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8_{F871A7D0-704E-4D1E-AFE3-EB508BEF1BFB}" xr6:coauthVersionLast="47" xr6:coauthVersionMax="47" xr10:uidLastSave="{00000000-0000-0000-0000-000000000000}"/>
  <bookViews>
    <workbookView xWindow="-120" yWindow="-120" windowWidth="29040" windowHeight="15720" xr2:uid="{D0643CFB-707B-45C9-86BC-8B0CC0F5D0B5}"/>
  </bookViews>
  <sheets>
    <sheet name="UNIVERSO" sheetId="1" r:id="rId1"/>
  </sheets>
  <externalReferences>
    <externalReference r:id="rId2"/>
  </externalReferences>
  <definedNames>
    <definedName name="DatosExternos_2" localSheetId="0" hidden="1">UNIVERSO!$A$1:$AB$10445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0445" i="1" l="1"/>
  <c r="AC10444" i="1"/>
  <c r="AC10443" i="1"/>
  <c r="AC10442" i="1"/>
  <c r="AC10441" i="1"/>
  <c r="AC10440" i="1"/>
  <c r="AC10439" i="1"/>
  <c r="AC10438" i="1"/>
  <c r="AC10437" i="1"/>
  <c r="AC10436" i="1"/>
  <c r="AC10435" i="1"/>
  <c r="AC10434" i="1"/>
  <c r="AC10433" i="1"/>
  <c r="AC10432" i="1"/>
  <c r="AC10431" i="1"/>
  <c r="AC10430" i="1"/>
  <c r="AC10429" i="1"/>
  <c r="AC10428" i="1"/>
  <c r="AC10427" i="1"/>
  <c r="AC10426" i="1"/>
  <c r="AC10425" i="1"/>
  <c r="AC10424" i="1"/>
  <c r="AC10423" i="1"/>
  <c r="AC10422" i="1"/>
  <c r="AC10421" i="1"/>
  <c r="AC10420" i="1"/>
  <c r="AC10419" i="1"/>
  <c r="AC10418" i="1"/>
  <c r="AC10417" i="1"/>
  <c r="AC10416" i="1"/>
  <c r="AC10415" i="1"/>
  <c r="AC10414" i="1"/>
  <c r="AC10413" i="1"/>
  <c r="AC10412" i="1"/>
  <c r="AC10411" i="1"/>
  <c r="AC10410" i="1"/>
  <c r="AC10409" i="1"/>
  <c r="AC10408" i="1"/>
  <c r="AC10407" i="1"/>
  <c r="AC10406" i="1"/>
  <c r="AC10405" i="1"/>
  <c r="AC10404" i="1"/>
  <c r="AC10403" i="1"/>
  <c r="AC10402" i="1"/>
  <c r="AC10401" i="1"/>
  <c r="AC10400" i="1"/>
  <c r="AC10399" i="1"/>
  <c r="AC10398" i="1"/>
  <c r="AC10397" i="1"/>
  <c r="AC10396" i="1"/>
  <c r="AC10395" i="1"/>
  <c r="AC10394" i="1"/>
  <c r="AC10393" i="1"/>
  <c r="AC10392" i="1"/>
  <c r="AC10391" i="1"/>
  <c r="AC10390" i="1"/>
  <c r="AC10389" i="1"/>
  <c r="AC10388" i="1"/>
  <c r="AC10387" i="1"/>
  <c r="AC10386" i="1"/>
  <c r="AC10385" i="1"/>
  <c r="AC10384" i="1"/>
  <c r="AC10383" i="1"/>
  <c r="AC10382" i="1"/>
  <c r="AC10381" i="1"/>
  <c r="AC10380" i="1"/>
  <c r="AC10379" i="1"/>
  <c r="AC10378" i="1"/>
  <c r="AC10377" i="1"/>
  <c r="AC10376" i="1"/>
  <c r="AC10375" i="1"/>
  <c r="AC10374" i="1"/>
  <c r="AC10373" i="1"/>
  <c r="AC10372" i="1"/>
  <c r="AC10371" i="1"/>
  <c r="AC10370" i="1"/>
  <c r="AC10369" i="1"/>
  <c r="AC10368" i="1"/>
  <c r="AC10367" i="1"/>
  <c r="AC10366" i="1"/>
  <c r="AC10365" i="1"/>
  <c r="AC10364" i="1"/>
  <c r="AC10363" i="1"/>
  <c r="AC10362" i="1"/>
  <c r="AC10361" i="1"/>
  <c r="AC10360" i="1"/>
  <c r="AC10359" i="1"/>
  <c r="AC10358" i="1"/>
  <c r="AC10357" i="1"/>
  <c r="AC10356" i="1"/>
  <c r="AC10355" i="1"/>
  <c r="AC10354" i="1"/>
  <c r="AC10353" i="1"/>
  <c r="AC10352" i="1"/>
  <c r="AC10351" i="1"/>
  <c r="AC10350" i="1"/>
  <c r="AC10349" i="1"/>
  <c r="AC10348" i="1"/>
  <c r="AC10347" i="1"/>
  <c r="AC10346" i="1"/>
  <c r="AC10345" i="1"/>
  <c r="AC10344" i="1"/>
  <c r="AC10343" i="1"/>
  <c r="AC10342" i="1"/>
  <c r="AC10341" i="1"/>
  <c r="AC10340" i="1"/>
  <c r="AC10339" i="1"/>
  <c r="AC10338" i="1"/>
  <c r="AC10337" i="1"/>
  <c r="AC10336" i="1"/>
  <c r="AC10335" i="1"/>
  <c r="AC10334" i="1"/>
  <c r="AC10333" i="1"/>
  <c r="AC10332" i="1"/>
  <c r="AC10331" i="1"/>
  <c r="AC10330" i="1"/>
  <c r="AC10329" i="1"/>
  <c r="AC10328" i="1"/>
  <c r="AC10327" i="1"/>
  <c r="AC10326" i="1"/>
  <c r="AC10325" i="1"/>
  <c r="AC10324" i="1"/>
  <c r="AC10323" i="1"/>
  <c r="AC10322" i="1"/>
  <c r="AC10321" i="1"/>
  <c r="AC10320" i="1"/>
  <c r="AC10319" i="1"/>
  <c r="AC10318" i="1"/>
  <c r="AC10317" i="1"/>
  <c r="AC10316" i="1"/>
  <c r="AC10315" i="1"/>
  <c r="AC10314" i="1"/>
  <c r="AC10313" i="1"/>
  <c r="AC10312" i="1"/>
  <c r="AC10311" i="1"/>
  <c r="AC10310" i="1"/>
  <c r="AC10309" i="1"/>
  <c r="AC10308" i="1"/>
  <c r="AC10307" i="1"/>
  <c r="AC10306" i="1"/>
  <c r="AC10305" i="1"/>
  <c r="AC10304" i="1"/>
  <c r="AC10303" i="1"/>
  <c r="AC10302" i="1"/>
  <c r="AC10301" i="1"/>
  <c r="AC10300" i="1"/>
  <c r="AC10299" i="1"/>
  <c r="AC10298" i="1"/>
  <c r="AC10297" i="1"/>
  <c r="AC10296" i="1"/>
  <c r="AC10295" i="1"/>
  <c r="AC10294" i="1"/>
  <c r="AC10293" i="1"/>
  <c r="AC10292" i="1"/>
  <c r="AC10291" i="1"/>
  <c r="AC10290" i="1"/>
  <c r="AC10289" i="1"/>
  <c r="AC10288" i="1"/>
  <c r="AC10287" i="1"/>
  <c r="AC10286" i="1"/>
  <c r="AC10285" i="1"/>
  <c r="AC10284" i="1"/>
  <c r="AC10283" i="1"/>
  <c r="AC10282" i="1"/>
  <c r="AC10281" i="1"/>
  <c r="AC10280" i="1"/>
  <c r="AC10279" i="1"/>
  <c r="AC10278" i="1"/>
  <c r="AC10277" i="1"/>
  <c r="AC10276" i="1"/>
  <c r="AC10275" i="1"/>
  <c r="AC10274" i="1"/>
  <c r="AC10273" i="1"/>
  <c r="AC10272" i="1"/>
  <c r="AC10271" i="1"/>
  <c r="AC10270" i="1"/>
  <c r="AC10269" i="1"/>
  <c r="AC10268" i="1"/>
  <c r="AC10267" i="1"/>
  <c r="AC10266" i="1"/>
  <c r="AC10265" i="1"/>
  <c r="AC10264" i="1"/>
  <c r="AC10263" i="1"/>
  <c r="AC10262" i="1"/>
  <c r="AC10261" i="1"/>
  <c r="AC10260" i="1"/>
  <c r="AC10259" i="1"/>
  <c r="AC10258" i="1"/>
  <c r="AC10257" i="1"/>
  <c r="AC10256" i="1"/>
  <c r="AC10255" i="1"/>
  <c r="AC10254" i="1"/>
  <c r="AC10253" i="1"/>
  <c r="AC10252" i="1"/>
  <c r="AC10251" i="1"/>
  <c r="AC10250" i="1"/>
  <c r="AC10249" i="1"/>
  <c r="AC10248" i="1"/>
  <c r="AC10247" i="1"/>
  <c r="AC10246" i="1"/>
  <c r="AC10245" i="1"/>
  <c r="AC10244" i="1"/>
  <c r="AC10243" i="1"/>
  <c r="AC10242" i="1"/>
  <c r="AC10241" i="1"/>
  <c r="AC10240" i="1"/>
  <c r="AC10239" i="1"/>
  <c r="AC10238" i="1"/>
  <c r="AC10237" i="1"/>
  <c r="AC10236" i="1"/>
  <c r="AC10235" i="1"/>
  <c r="AC10234" i="1"/>
  <c r="AC10233" i="1"/>
  <c r="AC10232" i="1"/>
  <c r="AC10231" i="1"/>
  <c r="AC10230" i="1"/>
  <c r="AC10229" i="1"/>
  <c r="AC10228" i="1"/>
  <c r="AC10227" i="1"/>
  <c r="AC10226" i="1"/>
  <c r="AC10225" i="1"/>
  <c r="AC10224" i="1"/>
  <c r="AC10223" i="1"/>
  <c r="AC10222" i="1"/>
  <c r="AC10221" i="1"/>
  <c r="AC10220" i="1"/>
  <c r="AC10219" i="1"/>
  <c r="AC10218" i="1"/>
  <c r="AC10217" i="1"/>
  <c r="AC10216" i="1"/>
  <c r="AC10215" i="1"/>
  <c r="AC10214" i="1"/>
  <c r="AC10213" i="1"/>
  <c r="AC10212" i="1"/>
  <c r="AC10211" i="1"/>
  <c r="AC10210" i="1"/>
  <c r="AC10209" i="1"/>
  <c r="AC10208" i="1"/>
  <c r="AC10207" i="1"/>
  <c r="AC10206" i="1"/>
  <c r="AC10205" i="1"/>
  <c r="AC10204" i="1"/>
  <c r="AC10203" i="1"/>
  <c r="AC10202" i="1"/>
  <c r="AC10201" i="1"/>
  <c r="AC10200" i="1"/>
  <c r="AC10199" i="1"/>
  <c r="AC10198" i="1"/>
  <c r="AC10197" i="1"/>
  <c r="AC10196" i="1"/>
  <c r="AC10195" i="1"/>
  <c r="AC10194" i="1"/>
  <c r="AC10193" i="1"/>
  <c r="AC10192" i="1"/>
  <c r="AC10191" i="1"/>
  <c r="AC10190" i="1"/>
  <c r="AC10189" i="1"/>
  <c r="AC10188" i="1"/>
  <c r="AC10187" i="1"/>
  <c r="AC10186" i="1"/>
  <c r="AC10185" i="1"/>
  <c r="AC10184" i="1"/>
  <c r="AC10183" i="1"/>
  <c r="AC10182" i="1"/>
  <c r="AC10181" i="1"/>
  <c r="AC10180" i="1"/>
  <c r="AC10179" i="1"/>
  <c r="AC10178" i="1"/>
  <c r="AC10177" i="1"/>
  <c r="AC10176" i="1"/>
  <c r="AC10175" i="1"/>
  <c r="AC10174" i="1"/>
  <c r="AC10173" i="1"/>
  <c r="AC10172" i="1"/>
  <c r="AC10171" i="1"/>
  <c r="AC10170" i="1"/>
  <c r="AC10169" i="1"/>
  <c r="AC10168" i="1"/>
  <c r="AC10167" i="1"/>
  <c r="AC10166" i="1"/>
  <c r="AC10165" i="1"/>
  <c r="AC10164" i="1"/>
  <c r="AC10163" i="1"/>
  <c r="AC10162" i="1"/>
  <c r="AC10161" i="1"/>
  <c r="AC10160" i="1"/>
  <c r="AC10159" i="1"/>
  <c r="AC10158" i="1"/>
  <c r="AC10157" i="1"/>
  <c r="AC10156" i="1"/>
  <c r="AC10155" i="1"/>
  <c r="AC10154" i="1"/>
  <c r="AC10153" i="1"/>
  <c r="AC10152" i="1"/>
  <c r="AC10151" i="1"/>
  <c r="AC10150" i="1"/>
  <c r="AC10149" i="1"/>
  <c r="AC10148" i="1"/>
  <c r="AC10147" i="1"/>
  <c r="AC10146" i="1"/>
  <c r="AC10145" i="1"/>
  <c r="AC10144" i="1"/>
  <c r="AC10143" i="1"/>
  <c r="AC10142" i="1"/>
  <c r="AC10141" i="1"/>
  <c r="AC10140" i="1"/>
  <c r="AC10139" i="1"/>
  <c r="AC10138" i="1"/>
  <c r="AC10137" i="1"/>
  <c r="AC10136" i="1"/>
  <c r="AC10135" i="1"/>
  <c r="AC10134" i="1"/>
  <c r="AC10133" i="1"/>
  <c r="AC10132" i="1"/>
  <c r="AC10131" i="1"/>
  <c r="AC10130" i="1"/>
  <c r="AC10129" i="1"/>
  <c r="AC10128" i="1"/>
  <c r="AC10127" i="1"/>
  <c r="AC10126" i="1"/>
  <c r="AC10125" i="1"/>
  <c r="AC10124" i="1"/>
  <c r="AC10123" i="1"/>
  <c r="AC10122" i="1"/>
  <c r="AC10121" i="1"/>
  <c r="AC10120" i="1"/>
  <c r="AC10119" i="1"/>
  <c r="AC10118" i="1"/>
  <c r="AC10117" i="1"/>
  <c r="AC10116" i="1"/>
  <c r="AC10115" i="1"/>
  <c r="AC10114" i="1"/>
  <c r="AC10113" i="1"/>
  <c r="AC10112" i="1"/>
  <c r="AC10111" i="1"/>
  <c r="AC10110" i="1"/>
  <c r="AC10109" i="1"/>
  <c r="AC10108" i="1"/>
  <c r="AC10107" i="1"/>
  <c r="AC10106" i="1"/>
  <c r="AC10105" i="1"/>
  <c r="AC10104" i="1"/>
  <c r="AC10103" i="1"/>
  <c r="AC10102" i="1"/>
  <c r="AC10101" i="1"/>
  <c r="AC10100" i="1"/>
  <c r="AC10099" i="1"/>
  <c r="AC10098" i="1"/>
  <c r="AC10097" i="1"/>
  <c r="AC10096" i="1"/>
  <c r="AC10095" i="1"/>
  <c r="AC10094" i="1"/>
  <c r="AC10093" i="1"/>
  <c r="AC10092" i="1"/>
  <c r="AC10091" i="1"/>
  <c r="AC10090" i="1"/>
  <c r="AC10089" i="1"/>
  <c r="AC10088" i="1"/>
  <c r="AC10087" i="1"/>
  <c r="AC10086" i="1"/>
  <c r="AC10085" i="1"/>
  <c r="AC10084" i="1"/>
  <c r="AC10083" i="1"/>
  <c r="AC10082" i="1"/>
  <c r="AC10081" i="1"/>
  <c r="AC10080" i="1"/>
  <c r="AC10079" i="1"/>
  <c r="AC10078" i="1"/>
  <c r="AC10077" i="1"/>
  <c r="AC10076" i="1"/>
  <c r="AC10075" i="1"/>
  <c r="AC10074" i="1"/>
  <c r="AC10073" i="1"/>
  <c r="AC10072" i="1"/>
  <c r="AC10071" i="1"/>
  <c r="AC10070" i="1"/>
  <c r="AC10069" i="1"/>
  <c r="AC10068" i="1"/>
  <c r="AC10067" i="1"/>
  <c r="AC10066" i="1"/>
  <c r="AC10065" i="1"/>
  <c r="AC10064" i="1"/>
  <c r="AC10063" i="1"/>
  <c r="AC10062" i="1"/>
  <c r="AC10061" i="1"/>
  <c r="AC10060" i="1"/>
  <c r="AC10059" i="1"/>
  <c r="AC10058" i="1"/>
  <c r="AC10057" i="1"/>
  <c r="AC10056" i="1"/>
  <c r="AC10055" i="1"/>
  <c r="AC10054" i="1"/>
  <c r="AC10053" i="1"/>
  <c r="AC10052" i="1"/>
  <c r="AC10051" i="1"/>
  <c r="AC10050" i="1"/>
  <c r="AC10049" i="1"/>
  <c r="AC10048" i="1"/>
  <c r="AC10047" i="1"/>
  <c r="AC10046" i="1"/>
  <c r="AC10045" i="1"/>
  <c r="AC10044" i="1"/>
  <c r="AC10043" i="1"/>
  <c r="AC10042" i="1"/>
  <c r="AC10041" i="1"/>
  <c r="AC10040" i="1"/>
  <c r="AC10039" i="1"/>
  <c r="AC10038" i="1"/>
  <c r="AC10037" i="1"/>
  <c r="AC10036" i="1"/>
  <c r="AC10035" i="1"/>
  <c r="AC10034" i="1"/>
  <c r="AC10033" i="1"/>
  <c r="AC10032" i="1"/>
  <c r="AC10031" i="1"/>
  <c r="AC10030" i="1"/>
  <c r="AC10029" i="1"/>
  <c r="AC10028" i="1"/>
  <c r="AC10027" i="1"/>
  <c r="AC10026" i="1"/>
  <c r="AC10025" i="1"/>
  <c r="AC10024" i="1"/>
  <c r="AC10023" i="1"/>
  <c r="AC10022" i="1"/>
  <c r="AC10021" i="1"/>
  <c r="AC10020" i="1"/>
  <c r="AC10019" i="1"/>
  <c r="AC10018" i="1"/>
  <c r="AC10017" i="1"/>
  <c r="AC10016" i="1"/>
  <c r="AC10015" i="1"/>
  <c r="AC10014" i="1"/>
  <c r="AC10013" i="1"/>
  <c r="AC10012" i="1"/>
  <c r="AC10011" i="1"/>
  <c r="AC10010" i="1"/>
  <c r="AC10009" i="1"/>
  <c r="AC10008" i="1"/>
  <c r="AC10007" i="1"/>
  <c r="AC10006" i="1"/>
  <c r="AC10005" i="1"/>
  <c r="AC10004" i="1"/>
  <c r="AC10003" i="1"/>
  <c r="AC10002" i="1"/>
  <c r="AC10001" i="1"/>
  <c r="AC10000" i="1"/>
  <c r="AC9999" i="1"/>
  <c r="AC9998" i="1"/>
  <c r="AC9997" i="1"/>
  <c r="AC9996" i="1"/>
  <c r="AC9995" i="1"/>
  <c r="AC9994" i="1"/>
  <c r="AC9993" i="1"/>
  <c r="AC9992" i="1"/>
  <c r="AC9991" i="1"/>
  <c r="AC9990" i="1"/>
  <c r="AC9989" i="1"/>
  <c r="AC9988" i="1"/>
  <c r="AC9987" i="1"/>
  <c r="AC9986" i="1"/>
  <c r="AC9985" i="1"/>
  <c r="AC9984" i="1"/>
  <c r="AC9983" i="1"/>
  <c r="AC9982" i="1"/>
  <c r="AC9981" i="1"/>
  <c r="AC9980" i="1"/>
  <c r="AC9979" i="1"/>
  <c r="AC9978" i="1"/>
  <c r="AC9977" i="1"/>
  <c r="AC9976" i="1"/>
  <c r="AC9975" i="1"/>
  <c r="AC9974" i="1"/>
  <c r="AC9973" i="1"/>
  <c r="AC9972" i="1"/>
  <c r="AC9971" i="1"/>
  <c r="AC9970" i="1"/>
  <c r="AC9969" i="1"/>
  <c r="AC9968" i="1"/>
  <c r="AC9967" i="1"/>
  <c r="AC9966" i="1"/>
  <c r="AC9965" i="1"/>
  <c r="AC9964" i="1"/>
  <c r="AC9963" i="1"/>
  <c r="AC9962" i="1"/>
  <c r="AC9961" i="1"/>
  <c r="AC9960" i="1"/>
  <c r="AC9959" i="1"/>
  <c r="AC9958" i="1"/>
  <c r="AC9957" i="1"/>
  <c r="AC9956" i="1"/>
  <c r="AC9955" i="1"/>
  <c r="AC9954" i="1"/>
  <c r="AC9953" i="1"/>
  <c r="AC9952" i="1"/>
  <c r="AC9951" i="1"/>
  <c r="AC9950" i="1"/>
  <c r="AC9949" i="1"/>
  <c r="AC9948" i="1"/>
  <c r="AC9947" i="1"/>
  <c r="AC9946" i="1"/>
  <c r="AC9945" i="1"/>
  <c r="AC9944" i="1"/>
  <c r="AC9943" i="1"/>
  <c r="AC9942" i="1"/>
  <c r="AC9941" i="1"/>
  <c r="AC9940" i="1"/>
  <c r="AC9939" i="1"/>
  <c r="AC9938" i="1"/>
  <c r="AC9937" i="1"/>
  <c r="AC9936" i="1"/>
  <c r="AC9935" i="1"/>
  <c r="AC9934" i="1"/>
  <c r="AC9933" i="1"/>
  <c r="AC9932" i="1"/>
  <c r="AC9931" i="1"/>
  <c r="AC9930" i="1"/>
  <c r="AC9929" i="1"/>
  <c r="AC9928" i="1"/>
  <c r="AC9927" i="1"/>
  <c r="AC9926" i="1"/>
  <c r="AC9925" i="1"/>
  <c r="AC9924" i="1"/>
  <c r="AC9923" i="1"/>
  <c r="AC9922" i="1"/>
  <c r="AC9921" i="1"/>
  <c r="AC9920" i="1"/>
  <c r="AC9919" i="1"/>
  <c r="AC9918" i="1"/>
  <c r="AC9917" i="1"/>
  <c r="AC9916" i="1"/>
  <c r="AC9915" i="1"/>
  <c r="AC9914" i="1"/>
  <c r="AC9913" i="1"/>
  <c r="AC9912" i="1"/>
  <c r="AC9911" i="1"/>
  <c r="AC9910" i="1"/>
  <c r="AC9909" i="1"/>
  <c r="AC9908" i="1"/>
  <c r="AC9907" i="1"/>
  <c r="AC9906" i="1"/>
  <c r="AC9905" i="1"/>
  <c r="AC9904" i="1"/>
  <c r="AC9903" i="1"/>
  <c r="AC9902" i="1"/>
  <c r="AC9901" i="1"/>
  <c r="AC9900" i="1"/>
  <c r="AC9899" i="1"/>
  <c r="AC9898" i="1"/>
  <c r="AC9897" i="1"/>
  <c r="AC9896" i="1"/>
  <c r="AC9895" i="1"/>
  <c r="AC9894" i="1"/>
  <c r="AC9893" i="1"/>
  <c r="AC9892" i="1"/>
  <c r="AC9891" i="1"/>
  <c r="AC9890" i="1"/>
  <c r="AC9889" i="1"/>
  <c r="AC9888" i="1"/>
  <c r="AC9887" i="1"/>
  <c r="AC9886" i="1"/>
  <c r="AC9885" i="1"/>
  <c r="AC9884" i="1"/>
  <c r="AC9883" i="1"/>
  <c r="AC9882" i="1"/>
  <c r="AC9881" i="1"/>
  <c r="AC9880" i="1"/>
  <c r="AC9879" i="1"/>
  <c r="AC9878" i="1"/>
  <c r="AC9877" i="1"/>
  <c r="AC9876" i="1"/>
  <c r="AC9875" i="1"/>
  <c r="AC9874" i="1"/>
  <c r="AC9873" i="1"/>
  <c r="AC9872" i="1"/>
  <c r="AC9871" i="1"/>
  <c r="AC9870" i="1"/>
  <c r="AC9869" i="1"/>
  <c r="AC9868" i="1"/>
  <c r="AC9867" i="1"/>
  <c r="AC9866" i="1"/>
  <c r="AC9865" i="1"/>
  <c r="AC9864" i="1"/>
  <c r="AC9863" i="1"/>
  <c r="AC9862" i="1"/>
  <c r="AC9861" i="1"/>
  <c r="AC9860" i="1"/>
  <c r="AC9859" i="1"/>
  <c r="AC9858" i="1"/>
  <c r="AC9857" i="1"/>
  <c r="AC9856" i="1"/>
  <c r="AC9855" i="1"/>
  <c r="AC9854" i="1"/>
  <c r="AC9853" i="1"/>
  <c r="AC9852" i="1"/>
  <c r="AC9851" i="1"/>
  <c r="AC9850" i="1"/>
  <c r="AC9849" i="1"/>
  <c r="AC9848" i="1"/>
  <c r="AC9847" i="1"/>
  <c r="AC9846" i="1"/>
  <c r="AC9845" i="1"/>
  <c r="AC9844" i="1"/>
  <c r="AC9843" i="1"/>
  <c r="AC9842" i="1"/>
  <c r="AC9841" i="1"/>
  <c r="AC9840" i="1"/>
  <c r="AC9839" i="1"/>
  <c r="AC9838" i="1"/>
  <c r="AC9837" i="1"/>
  <c r="AC9836" i="1"/>
  <c r="AC9835" i="1"/>
  <c r="AC9834" i="1"/>
  <c r="AC9833" i="1"/>
  <c r="AC9832" i="1"/>
  <c r="AC9831" i="1"/>
  <c r="AC9830" i="1"/>
  <c r="AC9829" i="1"/>
  <c r="AC9828" i="1"/>
  <c r="AC9827" i="1"/>
  <c r="AC9826" i="1"/>
  <c r="AC9825" i="1"/>
  <c r="AC9824" i="1"/>
  <c r="AC9823" i="1"/>
  <c r="AC9822" i="1"/>
  <c r="AC9821" i="1"/>
  <c r="AC9820" i="1"/>
  <c r="AC9819" i="1"/>
  <c r="AC9818" i="1"/>
  <c r="AC9817" i="1"/>
  <c r="AC9816" i="1"/>
  <c r="AC9815" i="1"/>
  <c r="AC9814" i="1"/>
  <c r="AC9813" i="1"/>
  <c r="AC9812" i="1"/>
  <c r="AC9811" i="1"/>
  <c r="AC9810" i="1"/>
  <c r="AC9809" i="1"/>
  <c r="AC9808" i="1"/>
  <c r="AC9807" i="1"/>
  <c r="AC9806" i="1"/>
  <c r="AC9805" i="1"/>
  <c r="AC9804" i="1"/>
  <c r="AC9803" i="1"/>
  <c r="AC9802" i="1"/>
  <c r="AC9801" i="1"/>
  <c r="AC9800" i="1"/>
  <c r="AC9799" i="1"/>
  <c r="AC9798" i="1"/>
  <c r="AC9797" i="1"/>
  <c r="AC9796" i="1"/>
  <c r="AC9795" i="1"/>
  <c r="AC9794" i="1"/>
  <c r="AC9793" i="1"/>
  <c r="AC9792" i="1"/>
  <c r="AC9791" i="1"/>
  <c r="AC9790" i="1"/>
  <c r="AC9789" i="1"/>
  <c r="AC9788" i="1"/>
  <c r="AC9787" i="1"/>
  <c r="AC9786" i="1"/>
  <c r="AC9785" i="1"/>
  <c r="AC9784" i="1"/>
  <c r="AC9783" i="1"/>
  <c r="AC9782" i="1"/>
  <c r="AC9781" i="1"/>
  <c r="AC9780" i="1"/>
  <c r="AC9779" i="1"/>
  <c r="AC9778" i="1"/>
  <c r="AC9777" i="1"/>
  <c r="AC9776" i="1"/>
  <c r="AC9775" i="1"/>
  <c r="AC9774" i="1"/>
  <c r="AC9773" i="1"/>
  <c r="AC9772" i="1"/>
  <c r="AC9771" i="1"/>
  <c r="AC9770" i="1"/>
  <c r="AC9769" i="1"/>
  <c r="AC9768" i="1"/>
  <c r="AC9767" i="1"/>
  <c r="AC9766" i="1"/>
  <c r="AC9765" i="1"/>
  <c r="AC9764" i="1"/>
  <c r="AC9763" i="1"/>
  <c r="AC9762" i="1"/>
  <c r="AC9761" i="1"/>
  <c r="AC9760" i="1"/>
  <c r="AC9759" i="1"/>
  <c r="AC9758" i="1"/>
  <c r="AC9757" i="1"/>
  <c r="AC9756" i="1"/>
  <c r="AC9755" i="1"/>
  <c r="AC9754" i="1"/>
  <c r="AC9753" i="1"/>
  <c r="AC9752" i="1"/>
  <c r="AC9751" i="1"/>
  <c r="AC9750" i="1"/>
  <c r="AC9749" i="1"/>
  <c r="AC9748" i="1"/>
  <c r="AC9747" i="1"/>
  <c r="AC9746" i="1"/>
  <c r="AC9745" i="1"/>
  <c r="AC9744" i="1"/>
  <c r="AC9743" i="1"/>
  <c r="AC9742" i="1"/>
  <c r="AC9741" i="1"/>
  <c r="AC9740" i="1"/>
  <c r="AC9739" i="1"/>
  <c r="AC9738" i="1"/>
  <c r="AC9737" i="1"/>
  <c r="AC9736" i="1"/>
  <c r="AC9735" i="1"/>
  <c r="AC9734" i="1"/>
  <c r="AC9733" i="1"/>
  <c r="AC9732" i="1"/>
  <c r="AC9731" i="1"/>
  <c r="AC9730" i="1"/>
  <c r="AC9729" i="1"/>
  <c r="AC9728" i="1"/>
  <c r="AC9727" i="1"/>
  <c r="AC9726" i="1"/>
  <c r="AC9725" i="1"/>
  <c r="AC9724" i="1"/>
  <c r="AC9723" i="1"/>
  <c r="AC9722" i="1"/>
  <c r="AC9721" i="1"/>
  <c r="AC9720" i="1"/>
  <c r="AC9719" i="1"/>
  <c r="AC9718" i="1"/>
  <c r="AC9717" i="1"/>
  <c r="AC9716" i="1"/>
  <c r="AC9715" i="1"/>
  <c r="AC9714" i="1"/>
  <c r="AC9713" i="1"/>
  <c r="AC9712" i="1"/>
  <c r="AC9711" i="1"/>
  <c r="AC9710" i="1"/>
  <c r="AC9709" i="1"/>
  <c r="AC9708" i="1"/>
  <c r="AC9707" i="1"/>
  <c r="AC9706" i="1"/>
  <c r="AC9705" i="1"/>
  <c r="AC9704" i="1"/>
  <c r="AC9703" i="1"/>
  <c r="AC9702" i="1"/>
  <c r="AC9701" i="1"/>
  <c r="AC9700" i="1"/>
  <c r="AC9699" i="1"/>
  <c r="AC9698" i="1"/>
  <c r="AC9697" i="1"/>
  <c r="AC9696" i="1"/>
  <c r="AC9695" i="1"/>
  <c r="AC9694" i="1"/>
  <c r="AC9693" i="1"/>
  <c r="AC9692" i="1"/>
  <c r="AC9691" i="1"/>
  <c r="AC9690" i="1"/>
  <c r="AC9689" i="1"/>
  <c r="AC9688" i="1"/>
  <c r="AC9687" i="1"/>
  <c r="AC9686" i="1"/>
  <c r="AC9685" i="1"/>
  <c r="AC9684" i="1"/>
  <c r="AC9683" i="1"/>
  <c r="AC9682" i="1"/>
  <c r="AC9681" i="1"/>
  <c r="AC9680" i="1"/>
  <c r="AC9679" i="1"/>
  <c r="AC9678" i="1"/>
  <c r="AC9677" i="1"/>
  <c r="AC9676" i="1"/>
  <c r="AC9675" i="1"/>
  <c r="AC9674" i="1"/>
  <c r="AC9673" i="1"/>
  <c r="AC9672" i="1"/>
  <c r="AC9671" i="1"/>
  <c r="AC9670" i="1"/>
  <c r="AC9669" i="1"/>
  <c r="AC9668" i="1"/>
  <c r="AC9667" i="1"/>
  <c r="AC9666" i="1"/>
  <c r="AC9665" i="1"/>
  <c r="AC9664" i="1"/>
  <c r="AC9663" i="1"/>
  <c r="AC9662" i="1"/>
  <c r="AC9661" i="1"/>
  <c r="AC9660" i="1"/>
  <c r="AC9659" i="1"/>
  <c r="AC9658" i="1"/>
  <c r="AC9657" i="1"/>
  <c r="AC9656" i="1"/>
  <c r="AC9655" i="1"/>
  <c r="AC9654" i="1"/>
  <c r="AC9653" i="1"/>
  <c r="AC9652" i="1"/>
  <c r="AC9651" i="1"/>
  <c r="AC9650" i="1"/>
  <c r="AC9649" i="1"/>
  <c r="AC9648" i="1"/>
  <c r="AC9647" i="1"/>
  <c r="AC9646" i="1"/>
  <c r="AC9645" i="1"/>
  <c r="AC9644" i="1"/>
  <c r="AC9643" i="1"/>
  <c r="AC9642" i="1"/>
  <c r="AC9641" i="1"/>
  <c r="AC9640" i="1"/>
  <c r="AC9639" i="1"/>
  <c r="AC9638" i="1"/>
  <c r="AC9637" i="1"/>
  <c r="AC9636" i="1"/>
  <c r="AC9635" i="1"/>
  <c r="AC9634" i="1"/>
  <c r="AC9633" i="1"/>
  <c r="AC9632" i="1"/>
  <c r="AC9631" i="1"/>
  <c r="AC9630" i="1"/>
  <c r="AC9629" i="1"/>
  <c r="AC9628" i="1"/>
  <c r="AC9627" i="1"/>
  <c r="AC9626" i="1"/>
  <c r="AC9625" i="1"/>
  <c r="AC9624" i="1"/>
  <c r="AC9623" i="1"/>
  <c r="AC9622" i="1"/>
  <c r="AC9621" i="1"/>
  <c r="AC9620" i="1"/>
  <c r="AC9619" i="1"/>
  <c r="AC9618" i="1"/>
  <c r="AC9617" i="1"/>
  <c r="AC9616" i="1"/>
  <c r="AC9615" i="1"/>
  <c r="AC9614" i="1"/>
  <c r="AC9613" i="1"/>
  <c r="AC9612" i="1"/>
  <c r="AC9611" i="1"/>
  <c r="AC9610" i="1"/>
  <c r="AC9609" i="1"/>
  <c r="AC9608" i="1"/>
  <c r="AC9607" i="1"/>
  <c r="AC9606" i="1"/>
  <c r="AC9605" i="1"/>
  <c r="AC9604" i="1"/>
  <c r="AC9603" i="1"/>
  <c r="AC9602" i="1"/>
  <c r="AC9601" i="1"/>
  <c r="AC9600" i="1"/>
  <c r="AC9599" i="1"/>
  <c r="AC9598" i="1"/>
  <c r="AC9597" i="1"/>
  <c r="AC9596" i="1"/>
  <c r="AC9595" i="1"/>
  <c r="AC9594" i="1"/>
  <c r="AC9593" i="1"/>
  <c r="AC9592" i="1"/>
  <c r="AC9591" i="1"/>
  <c r="AC9590" i="1"/>
  <c r="AC9589" i="1"/>
  <c r="AC9588" i="1"/>
  <c r="AC9587" i="1"/>
  <c r="AC9586" i="1"/>
  <c r="AC9585" i="1"/>
  <c r="AC9584" i="1"/>
  <c r="AC9583" i="1"/>
  <c r="AC9582" i="1"/>
  <c r="AC9581" i="1"/>
  <c r="AC9580" i="1"/>
  <c r="AC9579" i="1"/>
  <c r="AC9578" i="1"/>
  <c r="AC9577" i="1"/>
  <c r="AC9576" i="1"/>
  <c r="AC9575" i="1"/>
  <c r="AC9574" i="1"/>
  <c r="AC9573" i="1"/>
  <c r="AC9572" i="1"/>
  <c r="AC9571" i="1"/>
  <c r="AC9570" i="1"/>
  <c r="AC9569" i="1"/>
  <c r="AC9568" i="1"/>
  <c r="AC9567" i="1"/>
  <c r="AC9566" i="1"/>
  <c r="AC9565" i="1"/>
  <c r="AC9564" i="1"/>
  <c r="AC9563" i="1"/>
  <c r="AC9562" i="1"/>
  <c r="AC9561" i="1"/>
  <c r="AC9560" i="1"/>
  <c r="AC9559" i="1"/>
  <c r="AC9558" i="1"/>
  <c r="AC9557" i="1"/>
  <c r="AC9556" i="1"/>
  <c r="AC9555" i="1"/>
  <c r="AC9554" i="1"/>
  <c r="AC9553" i="1"/>
  <c r="AC9552" i="1"/>
  <c r="AC9551" i="1"/>
  <c r="AC9550" i="1"/>
  <c r="AC9549" i="1"/>
  <c r="AC9548" i="1"/>
  <c r="AC9547" i="1"/>
  <c r="AC9546" i="1"/>
  <c r="AC9545" i="1"/>
  <c r="AC9544" i="1"/>
  <c r="AC9543" i="1"/>
  <c r="AC9542" i="1"/>
  <c r="AC9541" i="1"/>
  <c r="AC9540" i="1"/>
  <c r="AC9539" i="1"/>
  <c r="AC9538" i="1"/>
  <c r="AC9537" i="1"/>
  <c r="AC9536" i="1"/>
  <c r="AC9535" i="1"/>
  <c r="AC9534" i="1"/>
  <c r="AC9533" i="1"/>
  <c r="AC9532" i="1"/>
  <c r="AC9531" i="1"/>
  <c r="AC9530" i="1"/>
  <c r="AC9529" i="1"/>
  <c r="AC9528" i="1"/>
  <c r="AC9527" i="1"/>
  <c r="AC9526" i="1"/>
  <c r="AC9525" i="1"/>
  <c r="AC9524" i="1"/>
  <c r="AC9523" i="1"/>
  <c r="AC9522" i="1"/>
  <c r="AC9521" i="1"/>
  <c r="AC9520" i="1"/>
  <c r="AC9519" i="1"/>
  <c r="AC9518" i="1"/>
  <c r="AC9517" i="1"/>
  <c r="AC9516" i="1"/>
  <c r="AC9515" i="1"/>
  <c r="AC9514" i="1"/>
  <c r="AC9513" i="1"/>
  <c r="AC9512" i="1"/>
  <c r="AC9511" i="1"/>
  <c r="AC9510" i="1"/>
  <c r="AC9509" i="1"/>
  <c r="AC9508" i="1"/>
  <c r="AC9507" i="1"/>
  <c r="AC9506" i="1"/>
  <c r="AC9505" i="1"/>
  <c r="AC9504" i="1"/>
  <c r="AC9503" i="1"/>
  <c r="AC9502" i="1"/>
  <c r="AC9501" i="1"/>
  <c r="AC9500" i="1"/>
  <c r="AC9499" i="1"/>
  <c r="AC9498" i="1"/>
  <c r="AC9497" i="1"/>
  <c r="AC9496" i="1"/>
  <c r="AC9495" i="1"/>
  <c r="AC9494" i="1"/>
  <c r="AC9493" i="1"/>
  <c r="AC9492" i="1"/>
  <c r="AC9491" i="1"/>
  <c r="AC9490" i="1"/>
  <c r="AC9489" i="1"/>
  <c r="AC9488" i="1"/>
  <c r="AC9487" i="1"/>
  <c r="AC9486" i="1"/>
  <c r="AC9485" i="1"/>
  <c r="AC9484" i="1"/>
  <c r="AC9483" i="1"/>
  <c r="AC9482" i="1"/>
  <c r="AC9481" i="1"/>
  <c r="AC9480" i="1"/>
  <c r="AC9479" i="1"/>
  <c r="AC9478" i="1"/>
  <c r="AC9477" i="1"/>
  <c r="AC9476" i="1"/>
  <c r="AC9475" i="1"/>
  <c r="AC9474" i="1"/>
  <c r="AC9473" i="1"/>
  <c r="AC9472" i="1"/>
  <c r="AC9471" i="1"/>
  <c r="AC9470" i="1"/>
  <c r="AC9469" i="1"/>
  <c r="AC9468" i="1"/>
  <c r="AC9467" i="1"/>
  <c r="AC9466" i="1"/>
  <c r="AC9465" i="1"/>
  <c r="AC9464" i="1"/>
  <c r="AC9463" i="1"/>
  <c r="AC9462" i="1"/>
  <c r="AC9461" i="1"/>
  <c r="AC9460" i="1"/>
  <c r="AC9459" i="1"/>
  <c r="AC9458" i="1"/>
  <c r="AC9457" i="1"/>
  <c r="AC9456" i="1"/>
  <c r="AC9455" i="1"/>
  <c r="AC9454" i="1"/>
  <c r="AC9453" i="1"/>
  <c r="AC9452" i="1"/>
  <c r="AC9451" i="1"/>
  <c r="AC9450" i="1"/>
  <c r="AC9449" i="1"/>
  <c r="AC9448" i="1"/>
  <c r="AC9447" i="1"/>
  <c r="AC9446" i="1"/>
  <c r="AC9445" i="1"/>
  <c r="AC9444" i="1"/>
  <c r="AC9443" i="1"/>
  <c r="AC9442" i="1"/>
  <c r="AC9441" i="1"/>
  <c r="AC9440" i="1"/>
  <c r="AC9439" i="1"/>
  <c r="AC9438" i="1"/>
  <c r="AC9437" i="1"/>
  <c r="AC9436" i="1"/>
  <c r="AC9435" i="1"/>
  <c r="AC9434" i="1"/>
  <c r="AC9433" i="1"/>
  <c r="AC9432" i="1"/>
  <c r="AC9431" i="1"/>
  <c r="AC9430" i="1"/>
  <c r="AC9429" i="1"/>
  <c r="AC9428" i="1"/>
  <c r="AC9427" i="1"/>
  <c r="AC9426" i="1"/>
  <c r="AC9425" i="1"/>
  <c r="AC9424" i="1"/>
  <c r="AC9423" i="1"/>
  <c r="AC9422" i="1"/>
  <c r="AC9421" i="1"/>
  <c r="AC9420" i="1"/>
  <c r="AC9419" i="1"/>
  <c r="AC9418" i="1"/>
  <c r="AC9417" i="1"/>
  <c r="AC9416" i="1"/>
  <c r="AC9415" i="1"/>
  <c r="AC9414" i="1"/>
  <c r="AC9413" i="1"/>
  <c r="AC9412" i="1"/>
  <c r="AC9411" i="1"/>
  <c r="AC9410" i="1"/>
  <c r="AC9409" i="1"/>
  <c r="AC9408" i="1"/>
  <c r="AC9407" i="1"/>
  <c r="AC9406" i="1"/>
  <c r="AC9405" i="1"/>
  <c r="AC9404" i="1"/>
  <c r="AC9403" i="1"/>
  <c r="AC9402" i="1"/>
  <c r="AC9401" i="1"/>
  <c r="AC9400" i="1"/>
  <c r="AC9399" i="1"/>
  <c r="AC9398" i="1"/>
  <c r="AC9397" i="1"/>
  <c r="AC9396" i="1"/>
  <c r="AC9395" i="1"/>
  <c r="AC9394" i="1"/>
  <c r="AC9393" i="1"/>
  <c r="AC9392" i="1"/>
  <c r="AC9391" i="1"/>
  <c r="AC9390" i="1"/>
  <c r="AC9389" i="1"/>
  <c r="AC9388" i="1"/>
  <c r="AC9387" i="1"/>
  <c r="AC9386" i="1"/>
  <c r="AC9385" i="1"/>
  <c r="AC9384" i="1"/>
  <c r="AC9383" i="1"/>
  <c r="AC9382" i="1"/>
  <c r="AC9381" i="1"/>
  <c r="AC9380" i="1"/>
  <c r="AC9379" i="1"/>
  <c r="AC9378" i="1"/>
  <c r="AC9377" i="1"/>
  <c r="AC9376" i="1"/>
  <c r="AC9375" i="1"/>
  <c r="AC9374" i="1"/>
  <c r="AC9373" i="1"/>
  <c r="AC9372" i="1"/>
  <c r="AC9371" i="1"/>
  <c r="AC9370" i="1"/>
  <c r="AC9369" i="1"/>
  <c r="AC9368" i="1"/>
  <c r="AC9367" i="1"/>
  <c r="AC9366" i="1"/>
  <c r="AC9365" i="1"/>
  <c r="AC9364" i="1"/>
  <c r="AC9363" i="1"/>
  <c r="AC9362" i="1"/>
  <c r="AC9361" i="1"/>
  <c r="AC9360" i="1"/>
  <c r="AC9359" i="1"/>
  <c r="AC9358" i="1"/>
  <c r="AC9357" i="1"/>
  <c r="AC9356" i="1"/>
  <c r="AC9355" i="1"/>
  <c r="AC9354" i="1"/>
  <c r="AC9353" i="1"/>
  <c r="AC9352" i="1"/>
  <c r="AC9351" i="1"/>
  <c r="AC9350" i="1"/>
  <c r="AC9349" i="1"/>
  <c r="AC9348" i="1"/>
  <c r="AC9347" i="1"/>
  <c r="AC9346" i="1"/>
  <c r="AC9345" i="1"/>
  <c r="AC9344" i="1"/>
  <c r="AC9343" i="1"/>
  <c r="AC9342" i="1"/>
  <c r="AC9341" i="1"/>
  <c r="AC9340" i="1"/>
  <c r="AC9339" i="1"/>
  <c r="AC9338" i="1"/>
  <c r="AC9337" i="1"/>
  <c r="AC9336" i="1"/>
  <c r="AC9335" i="1"/>
  <c r="AC9334" i="1"/>
  <c r="AC9333" i="1"/>
  <c r="AC9332" i="1"/>
  <c r="AC9331" i="1"/>
  <c r="AC9330" i="1"/>
  <c r="AC9329" i="1"/>
  <c r="AC9328" i="1"/>
  <c r="AC9327" i="1"/>
  <c r="AC9326" i="1"/>
  <c r="AC9325" i="1"/>
  <c r="AC9324" i="1"/>
  <c r="AC9323" i="1"/>
  <c r="AC9322" i="1"/>
  <c r="AC9321" i="1"/>
  <c r="AC9320" i="1"/>
  <c r="AC9319" i="1"/>
  <c r="AC9318" i="1"/>
  <c r="AC9317" i="1"/>
  <c r="AC9316" i="1"/>
  <c r="AC9315" i="1"/>
  <c r="AC9314" i="1"/>
  <c r="AC9313" i="1"/>
  <c r="AC9312" i="1"/>
  <c r="AC9311" i="1"/>
  <c r="AC9310" i="1"/>
  <c r="AC9309" i="1"/>
  <c r="AC9308" i="1"/>
  <c r="AC9307" i="1"/>
  <c r="AC9306" i="1"/>
  <c r="AC9305" i="1"/>
  <c r="AC9304" i="1"/>
  <c r="AC9303" i="1"/>
  <c r="AC9302" i="1"/>
  <c r="AC9301" i="1"/>
  <c r="AC9300" i="1"/>
  <c r="AC9299" i="1"/>
  <c r="AC9298" i="1"/>
  <c r="AC9297" i="1"/>
  <c r="AC9296" i="1"/>
  <c r="AC9295" i="1"/>
  <c r="AC9294" i="1"/>
  <c r="AC9293" i="1"/>
  <c r="AC9292" i="1"/>
  <c r="AC9291" i="1"/>
  <c r="AC9290" i="1"/>
  <c r="AC9289" i="1"/>
  <c r="AC9288" i="1"/>
  <c r="AC9287" i="1"/>
  <c r="AC9286" i="1"/>
  <c r="AC9285" i="1"/>
  <c r="AC9284" i="1"/>
  <c r="AC9283" i="1"/>
  <c r="AC9282" i="1"/>
  <c r="AC9281" i="1"/>
  <c r="AC9280" i="1"/>
  <c r="AC9279" i="1"/>
  <c r="AC9278" i="1"/>
  <c r="AC9277" i="1"/>
  <c r="AC9276" i="1"/>
  <c r="AC9275" i="1"/>
  <c r="AC9274" i="1"/>
  <c r="AC9273" i="1"/>
  <c r="AC9272" i="1"/>
  <c r="AC9271" i="1"/>
  <c r="AC9270" i="1"/>
  <c r="AC9269" i="1"/>
  <c r="AC9268" i="1"/>
  <c r="AC9267" i="1"/>
  <c r="AC9266" i="1"/>
  <c r="AC9265" i="1"/>
  <c r="AC9264" i="1"/>
  <c r="AC9263" i="1"/>
  <c r="AC9262" i="1"/>
  <c r="AC9261" i="1"/>
  <c r="AC9260" i="1"/>
  <c r="AC9259" i="1"/>
  <c r="AC9258" i="1"/>
  <c r="AC9257" i="1"/>
  <c r="AC9256" i="1"/>
  <c r="AC9255" i="1"/>
  <c r="AC9254" i="1"/>
  <c r="AC9253" i="1"/>
  <c r="AC9252" i="1"/>
  <c r="AC9251" i="1"/>
  <c r="AC9250" i="1"/>
  <c r="AC9249" i="1"/>
  <c r="AC9248" i="1"/>
  <c r="AC9247" i="1"/>
  <c r="AC9246" i="1"/>
  <c r="AC9245" i="1"/>
  <c r="AC9244" i="1"/>
  <c r="AC9243" i="1"/>
  <c r="AC9242" i="1"/>
  <c r="AC9241" i="1"/>
  <c r="AC9240" i="1"/>
  <c r="AC9239" i="1"/>
  <c r="AC9238" i="1"/>
  <c r="AC9237" i="1"/>
  <c r="AC9236" i="1"/>
  <c r="AC9235" i="1"/>
  <c r="AC9234" i="1"/>
  <c r="AC9233" i="1"/>
  <c r="AC9232" i="1"/>
  <c r="AC9231" i="1"/>
  <c r="AC9230" i="1"/>
  <c r="AC9229" i="1"/>
  <c r="AC9228" i="1"/>
  <c r="AC9227" i="1"/>
  <c r="AC9226" i="1"/>
  <c r="AC9225" i="1"/>
  <c r="AC9224" i="1"/>
  <c r="AC9223" i="1"/>
  <c r="AC9222" i="1"/>
  <c r="AC9221" i="1"/>
  <c r="AC9220" i="1"/>
  <c r="AC9219" i="1"/>
  <c r="AC9218" i="1"/>
  <c r="AC9217" i="1"/>
  <c r="AC9216" i="1"/>
  <c r="AC9215" i="1"/>
  <c r="AC9214" i="1"/>
  <c r="AC9213" i="1"/>
  <c r="AC9212" i="1"/>
  <c r="AC9211" i="1"/>
  <c r="AC9210" i="1"/>
  <c r="AC9209" i="1"/>
  <c r="AC9208" i="1"/>
  <c r="AC9207" i="1"/>
  <c r="AC9206" i="1"/>
  <c r="AC9205" i="1"/>
  <c r="AC9204" i="1"/>
  <c r="AC9203" i="1"/>
  <c r="AC9202" i="1"/>
  <c r="AC9201" i="1"/>
  <c r="AC9200" i="1"/>
  <c r="AC9199" i="1"/>
  <c r="AC9198" i="1"/>
  <c r="AC9197" i="1"/>
  <c r="AC9196" i="1"/>
  <c r="AC9195" i="1"/>
  <c r="AC9194" i="1"/>
  <c r="AC9193" i="1"/>
  <c r="AC9192" i="1"/>
  <c r="AC9191" i="1"/>
  <c r="AC9190" i="1"/>
  <c r="AC9189" i="1"/>
  <c r="AC9188" i="1"/>
  <c r="AC9187" i="1"/>
  <c r="AC9186" i="1"/>
  <c r="AC9185" i="1"/>
  <c r="AC9184" i="1"/>
  <c r="AC9183" i="1"/>
  <c r="AC9182" i="1"/>
  <c r="AC9181" i="1"/>
  <c r="AC9180" i="1"/>
  <c r="AC9179" i="1"/>
  <c r="AC9178" i="1"/>
  <c r="AC9177" i="1"/>
  <c r="AC9176" i="1"/>
  <c r="AC9175" i="1"/>
  <c r="AC9174" i="1"/>
  <c r="AC9173" i="1"/>
  <c r="AC9172" i="1"/>
  <c r="AC9171" i="1"/>
  <c r="AC9170" i="1"/>
  <c r="AC9169" i="1"/>
  <c r="AC9168" i="1"/>
  <c r="AC9167" i="1"/>
  <c r="AC9166" i="1"/>
  <c r="AC9165" i="1"/>
  <c r="AC9164" i="1"/>
  <c r="AC9163" i="1"/>
  <c r="AC9162" i="1"/>
  <c r="AC9161" i="1"/>
  <c r="AC9160" i="1"/>
  <c r="AC9159" i="1"/>
  <c r="AC9158" i="1"/>
  <c r="AC9157" i="1"/>
  <c r="AC9156" i="1"/>
  <c r="AC9155" i="1"/>
  <c r="AC9154" i="1"/>
  <c r="AC9153" i="1"/>
  <c r="AC9152" i="1"/>
  <c r="AC9151" i="1"/>
  <c r="AC9150" i="1"/>
  <c r="AC9149" i="1"/>
  <c r="AC9148" i="1"/>
  <c r="AC9147" i="1"/>
  <c r="AC9146" i="1"/>
  <c r="AC9145" i="1"/>
  <c r="AC9144" i="1"/>
  <c r="AC9143" i="1"/>
  <c r="AC9142" i="1"/>
  <c r="AC9141" i="1"/>
  <c r="AC9140" i="1"/>
  <c r="AC9139" i="1"/>
  <c r="AC9138" i="1"/>
  <c r="AC9137" i="1"/>
  <c r="AC9136" i="1"/>
  <c r="AC9135" i="1"/>
  <c r="AC9134" i="1"/>
  <c r="AC9133" i="1"/>
  <c r="AC9132" i="1"/>
  <c r="AC9131" i="1"/>
  <c r="AC9130" i="1"/>
  <c r="AC9129" i="1"/>
  <c r="AC9128" i="1"/>
  <c r="AC9127" i="1"/>
  <c r="AC9126" i="1"/>
  <c r="AC9125" i="1"/>
  <c r="AC9124" i="1"/>
  <c r="AC9123" i="1"/>
  <c r="AC9122" i="1"/>
  <c r="AC9121" i="1"/>
  <c r="AC9120" i="1"/>
  <c r="AC9119" i="1"/>
  <c r="AC9118" i="1"/>
  <c r="AC9117" i="1"/>
  <c r="AC9116" i="1"/>
  <c r="AC9115" i="1"/>
  <c r="AC9114" i="1"/>
  <c r="AC9113" i="1"/>
  <c r="AC9112" i="1"/>
  <c r="AC9111" i="1"/>
  <c r="AC9110" i="1"/>
  <c r="AC9109" i="1"/>
  <c r="AC9108" i="1"/>
  <c r="AC9107" i="1"/>
  <c r="AC9106" i="1"/>
  <c r="AC9105" i="1"/>
  <c r="AC9104" i="1"/>
  <c r="AC9103" i="1"/>
  <c r="AC9102" i="1"/>
  <c r="AC9101" i="1"/>
  <c r="AC9100" i="1"/>
  <c r="AC9099" i="1"/>
  <c r="AC9098" i="1"/>
  <c r="AC9097" i="1"/>
  <c r="AC9096" i="1"/>
  <c r="AC9095" i="1"/>
  <c r="AC9094" i="1"/>
  <c r="AC9093" i="1"/>
  <c r="AC9092" i="1"/>
  <c r="AC9091" i="1"/>
  <c r="AC9090" i="1"/>
  <c r="AC9089" i="1"/>
  <c r="AC9088" i="1"/>
  <c r="AC9087" i="1"/>
  <c r="AC9086" i="1"/>
  <c r="AC9085" i="1"/>
  <c r="AC9084" i="1"/>
  <c r="AC9083" i="1"/>
  <c r="AC9082" i="1"/>
  <c r="AC9081" i="1"/>
  <c r="AC9080" i="1"/>
  <c r="AC9079" i="1"/>
  <c r="AC9078" i="1"/>
  <c r="AC9077" i="1"/>
  <c r="AC9076" i="1"/>
  <c r="AC9075" i="1"/>
  <c r="AC9074" i="1"/>
  <c r="AC9073" i="1"/>
  <c r="AC9072" i="1"/>
  <c r="AC9071" i="1"/>
  <c r="AC9070" i="1"/>
  <c r="AC9069" i="1"/>
  <c r="AC9068" i="1"/>
  <c r="AC9067" i="1"/>
  <c r="AC9066" i="1"/>
  <c r="AC9065" i="1"/>
  <c r="AC9064" i="1"/>
  <c r="AC9063" i="1"/>
  <c r="AC9062" i="1"/>
  <c r="AC9061" i="1"/>
  <c r="AC9060" i="1"/>
  <c r="AC9059" i="1"/>
  <c r="AC9058" i="1"/>
  <c r="AC9057" i="1"/>
  <c r="AC9056" i="1"/>
  <c r="AC9055" i="1"/>
  <c r="AC9054" i="1"/>
  <c r="AC9053" i="1"/>
  <c r="AC9052" i="1"/>
  <c r="AC9051" i="1"/>
  <c r="AC9050" i="1"/>
  <c r="AC9049" i="1"/>
  <c r="AC9048" i="1"/>
  <c r="AC9047" i="1"/>
  <c r="AC9046" i="1"/>
  <c r="AC9045" i="1"/>
  <c r="AC9044" i="1"/>
  <c r="AC9043" i="1"/>
  <c r="AC9042" i="1"/>
  <c r="AC9041" i="1"/>
  <c r="AC9040" i="1"/>
  <c r="AC9039" i="1"/>
  <c r="AC9038" i="1"/>
  <c r="AC9037" i="1"/>
  <c r="AC9036" i="1"/>
  <c r="AC9035" i="1"/>
  <c r="AC9034" i="1"/>
  <c r="AC9033" i="1"/>
  <c r="AC9032" i="1"/>
  <c r="AC9031" i="1"/>
  <c r="AC9030" i="1"/>
  <c r="AC9029" i="1"/>
  <c r="AC9028" i="1"/>
  <c r="AC9027" i="1"/>
  <c r="AC9026" i="1"/>
  <c r="AC9025" i="1"/>
  <c r="AC9024" i="1"/>
  <c r="AC9023" i="1"/>
  <c r="AC9022" i="1"/>
  <c r="AC9021" i="1"/>
  <c r="AC9020" i="1"/>
  <c r="AC9019" i="1"/>
  <c r="AC9018" i="1"/>
  <c r="AC9017" i="1"/>
  <c r="AC9016" i="1"/>
  <c r="AC9015" i="1"/>
  <c r="AC9014" i="1"/>
  <c r="AC9013" i="1"/>
  <c r="AC9012" i="1"/>
  <c r="AC9011" i="1"/>
  <c r="AC9010" i="1"/>
  <c r="AC9009" i="1"/>
  <c r="AC9008" i="1"/>
  <c r="AC9007" i="1"/>
  <c r="AC9006" i="1"/>
  <c r="AC9005" i="1"/>
  <c r="AC9004" i="1"/>
  <c r="AC9003" i="1"/>
  <c r="AC9002" i="1"/>
  <c r="AC9001" i="1"/>
  <c r="AC9000" i="1"/>
  <c r="AC8999" i="1"/>
  <c r="AC8998" i="1"/>
  <c r="AC8997" i="1"/>
  <c r="AC8996" i="1"/>
  <c r="AC8995" i="1"/>
  <c r="AC8994" i="1"/>
  <c r="AC8993" i="1"/>
  <c r="AC8992" i="1"/>
  <c r="AC8991" i="1"/>
  <c r="AC8990" i="1"/>
  <c r="AC8989" i="1"/>
  <c r="AC8988" i="1"/>
  <c r="AC8987" i="1"/>
  <c r="AC8986" i="1"/>
  <c r="AC8985" i="1"/>
  <c r="AC8984" i="1"/>
  <c r="AC8983" i="1"/>
  <c r="AC8982" i="1"/>
  <c r="AC8981" i="1"/>
  <c r="AC8980" i="1"/>
  <c r="AC8979" i="1"/>
  <c r="AC8978" i="1"/>
  <c r="AC8977" i="1"/>
  <c r="AC8976" i="1"/>
  <c r="AC8975" i="1"/>
  <c r="AC8974" i="1"/>
  <c r="AC8973" i="1"/>
  <c r="AC8972" i="1"/>
  <c r="AC8971" i="1"/>
  <c r="AC8970" i="1"/>
  <c r="AC8969" i="1"/>
  <c r="AC8968" i="1"/>
  <c r="AC8967" i="1"/>
  <c r="AC8966" i="1"/>
  <c r="AC8965" i="1"/>
  <c r="AC8964" i="1"/>
  <c r="AC8963" i="1"/>
  <c r="AC8962" i="1"/>
  <c r="AC8961" i="1"/>
  <c r="AC8960" i="1"/>
  <c r="AC8959" i="1"/>
  <c r="AC8958" i="1"/>
  <c r="AC8957" i="1"/>
  <c r="AC8956" i="1"/>
  <c r="AC8955" i="1"/>
  <c r="AC8954" i="1"/>
  <c r="AC8953" i="1"/>
  <c r="AC8952" i="1"/>
  <c r="AC8951" i="1"/>
  <c r="AC8950" i="1"/>
  <c r="AC8949" i="1"/>
  <c r="AC8948" i="1"/>
  <c r="AC8947" i="1"/>
  <c r="AC8946" i="1"/>
  <c r="AC8945" i="1"/>
  <c r="AC8944" i="1"/>
  <c r="AC8943" i="1"/>
  <c r="AC8942" i="1"/>
  <c r="AC8941" i="1"/>
  <c r="AC8940" i="1"/>
  <c r="AC8939" i="1"/>
  <c r="AC8938" i="1"/>
  <c r="AC8937" i="1"/>
  <c r="AC8936" i="1"/>
  <c r="AC8935" i="1"/>
  <c r="AC8934" i="1"/>
  <c r="AC8933" i="1"/>
  <c r="AC8932" i="1"/>
  <c r="AC8931" i="1"/>
  <c r="AC8930" i="1"/>
  <c r="AC8929" i="1"/>
  <c r="AC8928" i="1"/>
  <c r="AC8927" i="1"/>
  <c r="AC8926" i="1"/>
  <c r="AC8925" i="1"/>
  <c r="AC8924" i="1"/>
  <c r="AC8923" i="1"/>
  <c r="AC8922" i="1"/>
  <c r="AC8921" i="1"/>
  <c r="AC8920" i="1"/>
  <c r="AC8919" i="1"/>
  <c r="AC8918" i="1"/>
  <c r="AC8917" i="1"/>
  <c r="AC8916" i="1"/>
  <c r="AC8915" i="1"/>
  <c r="AC8914" i="1"/>
  <c r="AC8913" i="1"/>
  <c r="AC8912" i="1"/>
  <c r="AC8911" i="1"/>
  <c r="AC8910" i="1"/>
  <c r="AC8909" i="1"/>
  <c r="AC8908" i="1"/>
  <c r="AC8907" i="1"/>
  <c r="AC8906" i="1"/>
  <c r="AC8905" i="1"/>
  <c r="AC8904" i="1"/>
  <c r="AC8903" i="1"/>
  <c r="AC8902" i="1"/>
  <c r="AC8901" i="1"/>
  <c r="AC8900" i="1"/>
  <c r="AC8899" i="1"/>
  <c r="AC8898" i="1"/>
  <c r="AC8897" i="1"/>
  <c r="AC8896" i="1"/>
  <c r="AC8895" i="1"/>
  <c r="AC8894" i="1"/>
  <c r="AC8893" i="1"/>
  <c r="AC8892" i="1"/>
  <c r="AC8891" i="1"/>
  <c r="AC8890" i="1"/>
  <c r="AC8889" i="1"/>
  <c r="AC8888" i="1"/>
  <c r="AC8887" i="1"/>
  <c r="AC8886" i="1"/>
  <c r="AC8885" i="1"/>
  <c r="AC8884" i="1"/>
  <c r="AC8883" i="1"/>
  <c r="AC8882" i="1"/>
  <c r="AC8881" i="1"/>
  <c r="AC8880" i="1"/>
  <c r="AC8879" i="1"/>
  <c r="AC8878" i="1"/>
  <c r="AC8877" i="1"/>
  <c r="AC8876" i="1"/>
  <c r="AC8875" i="1"/>
  <c r="AC8874" i="1"/>
  <c r="AC8873" i="1"/>
  <c r="AC8872" i="1"/>
  <c r="AC8871" i="1"/>
  <c r="AC8870" i="1"/>
  <c r="AC8869" i="1"/>
  <c r="AC8868" i="1"/>
  <c r="AC8867" i="1"/>
  <c r="AC8866" i="1"/>
  <c r="AC8865" i="1"/>
  <c r="AC8864" i="1"/>
  <c r="AC8863" i="1"/>
  <c r="AC8862" i="1"/>
  <c r="AC8861" i="1"/>
  <c r="AC8860" i="1"/>
  <c r="AC8859" i="1"/>
  <c r="AC8858" i="1"/>
  <c r="AC8857" i="1"/>
  <c r="AC8856" i="1"/>
  <c r="AC8855" i="1"/>
  <c r="AC8854" i="1"/>
  <c r="AC8853" i="1"/>
  <c r="AC8852" i="1"/>
  <c r="AC8851" i="1"/>
  <c r="AC8850" i="1"/>
  <c r="AC8849" i="1"/>
  <c r="AC8848" i="1"/>
  <c r="AC8847" i="1"/>
  <c r="AC8846" i="1"/>
  <c r="AC8845" i="1"/>
  <c r="AC8844" i="1"/>
  <c r="AC8843" i="1"/>
  <c r="AC8842" i="1"/>
  <c r="AC8841" i="1"/>
  <c r="AC8840" i="1"/>
  <c r="AC8839" i="1"/>
  <c r="AC8838" i="1"/>
  <c r="AC8837" i="1"/>
  <c r="AC8836" i="1"/>
  <c r="AC8835" i="1"/>
  <c r="AC8834" i="1"/>
  <c r="AC8833" i="1"/>
  <c r="AC8832" i="1"/>
  <c r="AC8831" i="1"/>
  <c r="AC8830" i="1"/>
  <c r="AC8829" i="1"/>
  <c r="AC8828" i="1"/>
  <c r="AC8827" i="1"/>
  <c r="AC8826" i="1"/>
  <c r="AC8825" i="1"/>
  <c r="AC8824" i="1"/>
  <c r="AC8823" i="1"/>
  <c r="AC8822" i="1"/>
  <c r="AC8821" i="1"/>
  <c r="AC8820" i="1"/>
  <c r="AC8819" i="1"/>
  <c r="AC8818" i="1"/>
  <c r="AC8817" i="1"/>
  <c r="AC8816" i="1"/>
  <c r="AC8815" i="1"/>
  <c r="AC8814" i="1"/>
  <c r="AC8813" i="1"/>
  <c r="AC8812" i="1"/>
  <c r="AC8811" i="1"/>
  <c r="AC8810" i="1"/>
  <c r="AC8809" i="1"/>
  <c r="AC8808" i="1"/>
  <c r="AC8807" i="1"/>
  <c r="AC8806" i="1"/>
  <c r="AC8805" i="1"/>
  <c r="AC8804" i="1"/>
  <c r="AC8803" i="1"/>
  <c r="AC8802" i="1"/>
  <c r="AC8801" i="1"/>
  <c r="AC8800" i="1"/>
  <c r="AC8799" i="1"/>
  <c r="AC8798" i="1"/>
  <c r="AC8797" i="1"/>
  <c r="AC8796" i="1"/>
  <c r="AC8795" i="1"/>
  <c r="AC8794" i="1"/>
  <c r="AC8793" i="1"/>
  <c r="AC8792" i="1"/>
  <c r="AC8791" i="1"/>
  <c r="AC8790" i="1"/>
  <c r="AC8789" i="1"/>
  <c r="AC8788" i="1"/>
  <c r="AC8787" i="1"/>
  <c r="AC8786" i="1"/>
  <c r="AC8785" i="1"/>
  <c r="AC8784" i="1"/>
  <c r="AC8783" i="1"/>
  <c r="AC8782" i="1"/>
  <c r="AC8781" i="1"/>
  <c r="AC8780" i="1"/>
  <c r="AC8779" i="1"/>
  <c r="AC8778" i="1"/>
  <c r="AC8777" i="1"/>
  <c r="AC8776" i="1"/>
  <c r="AC8775" i="1"/>
  <c r="AC8774" i="1"/>
  <c r="AC8773" i="1"/>
  <c r="AC8772" i="1"/>
  <c r="AC8771" i="1"/>
  <c r="AC8770" i="1"/>
  <c r="AC8769" i="1"/>
  <c r="AC8768" i="1"/>
  <c r="AC8767" i="1"/>
  <c r="AC8766" i="1"/>
  <c r="AC8765" i="1"/>
  <c r="AC8764" i="1"/>
  <c r="AC8763" i="1"/>
  <c r="AC8762" i="1"/>
  <c r="AC8761" i="1"/>
  <c r="AC8760" i="1"/>
  <c r="AC8759" i="1"/>
  <c r="AC8758" i="1"/>
  <c r="AC8757" i="1"/>
  <c r="AC8756" i="1"/>
  <c r="AC8755" i="1"/>
  <c r="AC8754" i="1"/>
  <c r="AC8753" i="1"/>
  <c r="AC8752" i="1"/>
  <c r="AC8751" i="1"/>
  <c r="AC8750" i="1"/>
  <c r="AC8749" i="1"/>
  <c r="AC8748" i="1"/>
  <c r="AC8747" i="1"/>
  <c r="AC8746" i="1"/>
  <c r="AC8745" i="1"/>
  <c r="AC8744" i="1"/>
  <c r="AC8743" i="1"/>
  <c r="AC8742" i="1"/>
  <c r="AC8741" i="1"/>
  <c r="AC8740" i="1"/>
  <c r="AC8739" i="1"/>
  <c r="AC8738" i="1"/>
  <c r="AC8737" i="1"/>
  <c r="AC8736" i="1"/>
  <c r="AC8735" i="1"/>
  <c r="AC8734" i="1"/>
  <c r="AC8733" i="1"/>
  <c r="AC8732" i="1"/>
  <c r="AC8731" i="1"/>
  <c r="AC8730" i="1"/>
  <c r="AC8729" i="1"/>
  <c r="AC8728" i="1"/>
  <c r="AC8727" i="1"/>
  <c r="AC8726" i="1"/>
  <c r="AC8725" i="1"/>
  <c r="AC8724" i="1"/>
  <c r="AC8723" i="1"/>
  <c r="AC8722" i="1"/>
  <c r="AC8721" i="1"/>
  <c r="AC8720" i="1"/>
  <c r="AC8719" i="1"/>
  <c r="AC8718" i="1"/>
  <c r="AC8717" i="1"/>
  <c r="AC8716" i="1"/>
  <c r="AC8715" i="1"/>
  <c r="AC8714" i="1"/>
  <c r="AC8713" i="1"/>
  <c r="AC8712" i="1"/>
  <c r="AC8711" i="1"/>
  <c r="AC8710" i="1"/>
  <c r="AC8709" i="1"/>
  <c r="AC8708" i="1"/>
  <c r="AC8707" i="1"/>
  <c r="AC8706" i="1"/>
  <c r="AC8705" i="1"/>
  <c r="AC8704" i="1"/>
  <c r="AC8703" i="1"/>
  <c r="AC8702" i="1"/>
  <c r="AC8701" i="1"/>
  <c r="AC8700" i="1"/>
  <c r="AC8699" i="1"/>
  <c r="AC8698" i="1"/>
  <c r="AC8697" i="1"/>
  <c r="AC8696" i="1"/>
  <c r="AC8695" i="1"/>
  <c r="AC8694" i="1"/>
  <c r="AC8693" i="1"/>
  <c r="AC8692" i="1"/>
  <c r="AC8691" i="1"/>
  <c r="AC8690" i="1"/>
  <c r="AC8689" i="1"/>
  <c r="AC8688" i="1"/>
  <c r="AC8687" i="1"/>
  <c r="AC8686" i="1"/>
  <c r="AC8685" i="1"/>
  <c r="AC8684" i="1"/>
  <c r="AC8683" i="1"/>
  <c r="AC8682" i="1"/>
  <c r="AC8681" i="1"/>
  <c r="AC8680" i="1"/>
  <c r="AC8679" i="1"/>
  <c r="AC8678" i="1"/>
  <c r="AC8677" i="1"/>
  <c r="AC8676" i="1"/>
  <c r="AC8675" i="1"/>
  <c r="AC8674" i="1"/>
  <c r="AC8673" i="1"/>
  <c r="AC8672" i="1"/>
  <c r="AC8671" i="1"/>
  <c r="AC8670" i="1"/>
  <c r="AC8669" i="1"/>
  <c r="AC8668" i="1"/>
  <c r="AC8667" i="1"/>
  <c r="AC8666" i="1"/>
  <c r="AC8665" i="1"/>
  <c r="AC8664" i="1"/>
  <c r="AC8663" i="1"/>
  <c r="AC8662" i="1"/>
  <c r="AC8661" i="1"/>
  <c r="AC8660" i="1"/>
  <c r="AC8659" i="1"/>
  <c r="AC8658" i="1"/>
  <c r="AC8657" i="1"/>
  <c r="AC8656" i="1"/>
  <c r="AC8655" i="1"/>
  <c r="AC8654" i="1"/>
  <c r="AC8653" i="1"/>
  <c r="AC8652" i="1"/>
  <c r="AC8651" i="1"/>
  <c r="AC8650" i="1"/>
  <c r="AC8649" i="1"/>
  <c r="AC8648" i="1"/>
  <c r="AC8647" i="1"/>
  <c r="AC8646" i="1"/>
  <c r="AC8645" i="1"/>
  <c r="AC8644" i="1"/>
  <c r="AC8643" i="1"/>
  <c r="AC8642" i="1"/>
  <c r="AC8641" i="1"/>
  <c r="AC8640" i="1"/>
  <c r="AC8639" i="1"/>
  <c r="AC8638" i="1"/>
  <c r="AC8637" i="1"/>
  <c r="AC8636" i="1"/>
  <c r="AC8635" i="1"/>
  <c r="AC8634" i="1"/>
  <c r="AC8633" i="1"/>
  <c r="AC8632" i="1"/>
  <c r="AC8631" i="1"/>
  <c r="AC8630" i="1"/>
  <c r="AC8629" i="1"/>
  <c r="AC8628" i="1"/>
  <c r="AC8627" i="1"/>
  <c r="AC8626" i="1"/>
  <c r="AC8625" i="1"/>
  <c r="AC8624" i="1"/>
  <c r="AC8623" i="1"/>
  <c r="AC8622" i="1"/>
  <c r="AC8621" i="1"/>
  <c r="AC8620" i="1"/>
  <c r="AC8619" i="1"/>
  <c r="AC8618" i="1"/>
  <c r="AC8617" i="1"/>
  <c r="AC8616" i="1"/>
  <c r="AC8615" i="1"/>
  <c r="AC8614" i="1"/>
  <c r="AC8613" i="1"/>
  <c r="AC8612" i="1"/>
  <c r="AC8611" i="1"/>
  <c r="AC8610" i="1"/>
  <c r="AC8609" i="1"/>
  <c r="AC8608" i="1"/>
  <c r="AC8607" i="1"/>
  <c r="AC8606" i="1"/>
  <c r="AC8605" i="1"/>
  <c r="AC8604" i="1"/>
  <c r="AC8603" i="1"/>
  <c r="AC8602" i="1"/>
  <c r="AC8601" i="1"/>
  <c r="AC8600" i="1"/>
  <c r="AC8599" i="1"/>
  <c r="AC8598" i="1"/>
  <c r="AC8597" i="1"/>
  <c r="AC8596" i="1"/>
  <c r="AC8595" i="1"/>
  <c r="AC8594" i="1"/>
  <c r="AC8593" i="1"/>
  <c r="AC8592" i="1"/>
  <c r="AC8591" i="1"/>
  <c r="AC8590" i="1"/>
  <c r="AC8589" i="1"/>
  <c r="AC8588" i="1"/>
  <c r="AC8587" i="1"/>
  <c r="AC8586" i="1"/>
  <c r="AC8585" i="1"/>
  <c r="AC8584" i="1"/>
  <c r="AC8583" i="1"/>
  <c r="AC8582" i="1"/>
  <c r="AC8581" i="1"/>
  <c r="AC8580" i="1"/>
  <c r="AC8579" i="1"/>
  <c r="AC8578" i="1"/>
  <c r="AC8577" i="1"/>
  <c r="AC8576" i="1"/>
  <c r="AC8575" i="1"/>
  <c r="AC8574" i="1"/>
  <c r="AC8573" i="1"/>
  <c r="AC8572" i="1"/>
  <c r="AC8571" i="1"/>
  <c r="AC8570" i="1"/>
  <c r="AC8569" i="1"/>
  <c r="AC8568" i="1"/>
  <c r="AC8567" i="1"/>
  <c r="AC8566" i="1"/>
  <c r="AC8565" i="1"/>
  <c r="AC8564" i="1"/>
  <c r="AC8563" i="1"/>
  <c r="AC8562" i="1"/>
  <c r="AC8561" i="1"/>
  <c r="AC8560" i="1"/>
  <c r="AC8559" i="1"/>
  <c r="AC8558" i="1"/>
  <c r="AC8557" i="1"/>
  <c r="AC8556" i="1"/>
  <c r="AC8555" i="1"/>
  <c r="AC8554" i="1"/>
  <c r="AC8553" i="1"/>
  <c r="AC8552" i="1"/>
  <c r="AC8551" i="1"/>
  <c r="AC8550" i="1"/>
  <c r="AC8549" i="1"/>
  <c r="AC8548" i="1"/>
  <c r="AC8547" i="1"/>
  <c r="AC8546" i="1"/>
  <c r="AC8545" i="1"/>
  <c r="AC8544" i="1"/>
  <c r="AC8543" i="1"/>
  <c r="AC8542" i="1"/>
  <c r="AC8541" i="1"/>
  <c r="AC8540" i="1"/>
  <c r="AC8539" i="1"/>
  <c r="AC8538" i="1"/>
  <c r="AC8537" i="1"/>
  <c r="AC8536" i="1"/>
  <c r="AC8535" i="1"/>
  <c r="AC8534" i="1"/>
  <c r="AC8533" i="1"/>
  <c r="AC8532" i="1"/>
  <c r="AC8531" i="1"/>
  <c r="AC8530" i="1"/>
  <c r="AC8529" i="1"/>
  <c r="AC8528" i="1"/>
  <c r="AC8527" i="1"/>
  <c r="AC8526" i="1"/>
  <c r="AC8525" i="1"/>
  <c r="AC8524" i="1"/>
  <c r="AC8523" i="1"/>
  <c r="AC8522" i="1"/>
  <c r="AC8521" i="1"/>
  <c r="AC8520" i="1"/>
  <c r="AC8519" i="1"/>
  <c r="AC8518" i="1"/>
  <c r="AC8517" i="1"/>
  <c r="AC8516" i="1"/>
  <c r="AC8515" i="1"/>
  <c r="AC8514" i="1"/>
  <c r="AC8513" i="1"/>
  <c r="AC8512" i="1"/>
  <c r="AC8511" i="1"/>
  <c r="AC8510" i="1"/>
  <c r="AC8509" i="1"/>
  <c r="AC8508" i="1"/>
  <c r="AC8507" i="1"/>
  <c r="AC8506" i="1"/>
  <c r="AC8505" i="1"/>
  <c r="AC8504" i="1"/>
  <c r="AC8503" i="1"/>
  <c r="AC8502" i="1"/>
  <c r="AC8501" i="1"/>
  <c r="AC8500" i="1"/>
  <c r="AC8499" i="1"/>
  <c r="AC8498" i="1"/>
  <c r="AC8497" i="1"/>
  <c r="AC8496" i="1"/>
  <c r="AC8495" i="1"/>
  <c r="AC8494" i="1"/>
  <c r="AC8493" i="1"/>
  <c r="AC8492" i="1"/>
  <c r="AC8491" i="1"/>
  <c r="AC8490" i="1"/>
  <c r="AC8489" i="1"/>
  <c r="AC8488" i="1"/>
  <c r="AC8487" i="1"/>
  <c r="AC8486" i="1"/>
  <c r="AC8485" i="1"/>
  <c r="AC8484" i="1"/>
  <c r="AC8483" i="1"/>
  <c r="AC8482" i="1"/>
  <c r="AC8481" i="1"/>
  <c r="AC8480" i="1"/>
  <c r="AC8479" i="1"/>
  <c r="AC8478" i="1"/>
  <c r="AC8477" i="1"/>
  <c r="AC8476" i="1"/>
  <c r="AC8475" i="1"/>
  <c r="AC8474" i="1"/>
  <c r="AC8473" i="1"/>
  <c r="AC8472" i="1"/>
  <c r="AC8471" i="1"/>
  <c r="AC8470" i="1"/>
  <c r="AC8469" i="1"/>
  <c r="AC8468" i="1"/>
  <c r="AC8467" i="1"/>
  <c r="AC8466" i="1"/>
  <c r="AC8465" i="1"/>
  <c r="AC8464" i="1"/>
  <c r="AC8463" i="1"/>
  <c r="AC8462" i="1"/>
  <c r="AC8461" i="1"/>
  <c r="AC8460" i="1"/>
  <c r="AC8459" i="1"/>
  <c r="AC8458" i="1"/>
  <c r="AC8457" i="1"/>
  <c r="AC8456" i="1"/>
  <c r="AC8455" i="1"/>
  <c r="AC8454" i="1"/>
  <c r="AC8453" i="1"/>
  <c r="AC8452" i="1"/>
  <c r="AC8451" i="1"/>
  <c r="AC8450" i="1"/>
  <c r="AC8449" i="1"/>
  <c r="AC8448" i="1"/>
  <c r="AC8447" i="1"/>
  <c r="AC8446" i="1"/>
  <c r="AC8445" i="1"/>
  <c r="AC8444" i="1"/>
  <c r="AC8443" i="1"/>
  <c r="AC8442" i="1"/>
  <c r="AC8441" i="1"/>
  <c r="AC8440" i="1"/>
  <c r="AC8439" i="1"/>
  <c r="AC8438" i="1"/>
  <c r="AC8437" i="1"/>
  <c r="AC8436" i="1"/>
  <c r="AC8435" i="1"/>
  <c r="AC8434" i="1"/>
  <c r="AC8433" i="1"/>
  <c r="AC8432" i="1"/>
  <c r="AC8431" i="1"/>
  <c r="AC8430" i="1"/>
  <c r="AC8429" i="1"/>
  <c r="AC8428" i="1"/>
  <c r="AC8427" i="1"/>
  <c r="AC8426" i="1"/>
  <c r="AC8425" i="1"/>
  <c r="AC8424" i="1"/>
  <c r="AC8423" i="1"/>
  <c r="AC8422" i="1"/>
  <c r="AC8421" i="1"/>
  <c r="AC8420" i="1"/>
  <c r="AC8419" i="1"/>
  <c r="AC8418" i="1"/>
  <c r="AC8417" i="1"/>
  <c r="AC8416" i="1"/>
  <c r="AC8415" i="1"/>
  <c r="AC8414" i="1"/>
  <c r="AC8413" i="1"/>
  <c r="AC8412" i="1"/>
  <c r="AC8411" i="1"/>
  <c r="AC8410" i="1"/>
  <c r="AC8409" i="1"/>
  <c r="AC8408" i="1"/>
  <c r="AC8407" i="1"/>
  <c r="AC8406" i="1"/>
  <c r="AC8405" i="1"/>
  <c r="AC8404" i="1"/>
  <c r="AC8403" i="1"/>
  <c r="AC8402" i="1"/>
  <c r="AC8401" i="1"/>
  <c r="AC8400" i="1"/>
  <c r="AC8399" i="1"/>
  <c r="AC8398" i="1"/>
  <c r="AC8397" i="1"/>
  <c r="AC8396" i="1"/>
  <c r="AC8395" i="1"/>
  <c r="AC8394" i="1"/>
  <c r="AC8393" i="1"/>
  <c r="AC8392" i="1"/>
  <c r="AC8391" i="1"/>
  <c r="AC8390" i="1"/>
  <c r="AC8389" i="1"/>
  <c r="AC8388" i="1"/>
  <c r="AC8387" i="1"/>
  <c r="AC8386" i="1"/>
  <c r="AC8385" i="1"/>
  <c r="AC8384" i="1"/>
  <c r="AC8383" i="1"/>
  <c r="AC8382" i="1"/>
  <c r="AC8381" i="1"/>
  <c r="AC8380" i="1"/>
  <c r="AC8379" i="1"/>
  <c r="AC8378" i="1"/>
  <c r="AC8377" i="1"/>
  <c r="AC8376" i="1"/>
  <c r="AC8375" i="1"/>
  <c r="AC8374" i="1"/>
  <c r="AC8373" i="1"/>
  <c r="AC8372" i="1"/>
  <c r="AC8371" i="1"/>
  <c r="AC8370" i="1"/>
  <c r="AC8369" i="1"/>
  <c r="AC8368" i="1"/>
  <c r="AC8367" i="1"/>
  <c r="AC8366" i="1"/>
  <c r="AC8365" i="1"/>
  <c r="AC8364" i="1"/>
  <c r="AC8363" i="1"/>
  <c r="AC8362" i="1"/>
  <c r="AC8361" i="1"/>
  <c r="AC8360" i="1"/>
  <c r="AC8359" i="1"/>
  <c r="AC8358" i="1"/>
  <c r="AC8357" i="1"/>
  <c r="AC8356" i="1"/>
  <c r="AC8355" i="1"/>
  <c r="AC8354" i="1"/>
  <c r="AC8353" i="1"/>
  <c r="AC8352" i="1"/>
  <c r="AC8351" i="1"/>
  <c r="AC8350" i="1"/>
  <c r="AC8349" i="1"/>
  <c r="AC8348" i="1"/>
  <c r="AC8347" i="1"/>
  <c r="AC8346" i="1"/>
  <c r="AC8345" i="1"/>
  <c r="AC8344" i="1"/>
  <c r="AC8343" i="1"/>
  <c r="AC8342" i="1"/>
  <c r="AC8341" i="1"/>
  <c r="AC8340" i="1"/>
  <c r="AC8339" i="1"/>
  <c r="AC8338" i="1"/>
  <c r="AC8337" i="1"/>
  <c r="AC8336" i="1"/>
  <c r="AC8335" i="1"/>
  <c r="AC8334" i="1"/>
  <c r="AC8333" i="1"/>
  <c r="AC8332" i="1"/>
  <c r="AC8331" i="1"/>
  <c r="AC8330" i="1"/>
  <c r="AC8329" i="1"/>
  <c r="AC8328" i="1"/>
  <c r="AC8327" i="1"/>
  <c r="AC8326" i="1"/>
  <c r="AC8325" i="1"/>
  <c r="AC8324" i="1"/>
  <c r="AC8323" i="1"/>
  <c r="AC8322" i="1"/>
  <c r="AC8321" i="1"/>
  <c r="AC8320" i="1"/>
  <c r="AC8319" i="1"/>
  <c r="AC8318" i="1"/>
  <c r="AC8317" i="1"/>
  <c r="AC8316" i="1"/>
  <c r="AC8315" i="1"/>
  <c r="AC8314" i="1"/>
  <c r="AC8313" i="1"/>
  <c r="AC8312" i="1"/>
  <c r="AC8311" i="1"/>
  <c r="AC8310" i="1"/>
  <c r="AC8309" i="1"/>
  <c r="AC8308" i="1"/>
  <c r="AC8307" i="1"/>
  <c r="AC8306" i="1"/>
  <c r="AC8305" i="1"/>
  <c r="AC8304" i="1"/>
  <c r="AC8303" i="1"/>
  <c r="AC8302" i="1"/>
  <c r="AC8301" i="1"/>
  <c r="AC8300" i="1"/>
  <c r="AC8299" i="1"/>
  <c r="AC8298" i="1"/>
  <c r="AC8297" i="1"/>
  <c r="AC8296" i="1"/>
  <c r="AC8295" i="1"/>
  <c r="AC8294" i="1"/>
  <c r="AC8293" i="1"/>
  <c r="AC8292" i="1"/>
  <c r="AC8291" i="1"/>
  <c r="AC8290" i="1"/>
  <c r="AC8289" i="1"/>
  <c r="AC8288" i="1"/>
  <c r="AC8287" i="1"/>
  <c r="AC8286" i="1"/>
  <c r="AC8285" i="1"/>
  <c r="AC8284" i="1"/>
  <c r="AC8283" i="1"/>
  <c r="AC8282" i="1"/>
  <c r="AC8281" i="1"/>
  <c r="AC8280" i="1"/>
  <c r="AC8279" i="1"/>
  <c r="AC8278" i="1"/>
  <c r="AC8277" i="1"/>
  <c r="AC8276" i="1"/>
  <c r="AC8275" i="1"/>
  <c r="AC8274" i="1"/>
  <c r="AC8273" i="1"/>
  <c r="AC8272" i="1"/>
  <c r="AC8271" i="1"/>
  <c r="AC8270" i="1"/>
  <c r="AC8269" i="1"/>
  <c r="AC8268" i="1"/>
  <c r="AC8267" i="1"/>
  <c r="AC8266" i="1"/>
  <c r="AC8265" i="1"/>
  <c r="AC8264" i="1"/>
  <c r="AC8263" i="1"/>
  <c r="AC8262" i="1"/>
  <c r="AC8261" i="1"/>
  <c r="AC8260" i="1"/>
  <c r="AC8259" i="1"/>
  <c r="AC8258" i="1"/>
  <c r="AC8257" i="1"/>
  <c r="AC8256" i="1"/>
  <c r="AC8255" i="1"/>
  <c r="AC8254" i="1"/>
  <c r="AC8253" i="1"/>
  <c r="AC8252" i="1"/>
  <c r="AC8251" i="1"/>
  <c r="AC8250" i="1"/>
  <c r="AC8249" i="1"/>
  <c r="AC8248" i="1"/>
  <c r="AC8247" i="1"/>
  <c r="AC8246" i="1"/>
  <c r="AC8245" i="1"/>
  <c r="AC8244" i="1"/>
  <c r="AC8243" i="1"/>
  <c r="AC8242" i="1"/>
  <c r="AC8241" i="1"/>
  <c r="AC8240" i="1"/>
  <c r="AC8239" i="1"/>
  <c r="AC8238" i="1"/>
  <c r="AC8237" i="1"/>
  <c r="AC8236" i="1"/>
  <c r="AC8235" i="1"/>
  <c r="AC8234" i="1"/>
  <c r="AC8233" i="1"/>
  <c r="AC8232" i="1"/>
  <c r="AC8231" i="1"/>
  <c r="AC8230" i="1"/>
  <c r="AC8229" i="1"/>
  <c r="AC8228" i="1"/>
  <c r="AC8227" i="1"/>
  <c r="AC8226" i="1"/>
  <c r="AC8225" i="1"/>
  <c r="AC8224" i="1"/>
  <c r="AC8223" i="1"/>
  <c r="AC8222" i="1"/>
  <c r="AC8221" i="1"/>
  <c r="AC8220" i="1"/>
  <c r="AC8219" i="1"/>
  <c r="AC8218" i="1"/>
  <c r="AC8217" i="1"/>
  <c r="AC8216" i="1"/>
  <c r="AC8215" i="1"/>
  <c r="AC8214" i="1"/>
  <c r="AC8213" i="1"/>
  <c r="AC8212" i="1"/>
  <c r="AC8211" i="1"/>
  <c r="AC8210" i="1"/>
  <c r="AC8209" i="1"/>
  <c r="AC8208" i="1"/>
  <c r="AC8207" i="1"/>
  <c r="AC8206" i="1"/>
  <c r="AC8205" i="1"/>
  <c r="AC8204" i="1"/>
  <c r="AC8203" i="1"/>
  <c r="AC8202" i="1"/>
  <c r="AC8201" i="1"/>
  <c r="AC8200" i="1"/>
  <c r="AC8199" i="1"/>
  <c r="AC8198" i="1"/>
  <c r="AC8197" i="1"/>
  <c r="AC8196" i="1"/>
  <c r="AC8195" i="1"/>
  <c r="AC8194" i="1"/>
  <c r="AC8193" i="1"/>
  <c r="AC8192" i="1"/>
  <c r="AC8191" i="1"/>
  <c r="AC8190" i="1"/>
  <c r="AC8189" i="1"/>
  <c r="AC8188" i="1"/>
  <c r="AC8187" i="1"/>
  <c r="AC8186" i="1"/>
  <c r="AC8185" i="1"/>
  <c r="AC8184" i="1"/>
  <c r="AC8183" i="1"/>
  <c r="AC8182" i="1"/>
  <c r="AC8181" i="1"/>
  <c r="AC8180" i="1"/>
  <c r="AC8179" i="1"/>
  <c r="AC8178" i="1"/>
  <c r="AC8177" i="1"/>
  <c r="AC8176" i="1"/>
  <c r="AC8175" i="1"/>
  <c r="AC8174" i="1"/>
  <c r="AC8173" i="1"/>
  <c r="AC8172" i="1"/>
  <c r="AC8171" i="1"/>
  <c r="AC8170" i="1"/>
  <c r="AC8169" i="1"/>
  <c r="AC8168" i="1"/>
  <c r="AC8167" i="1"/>
  <c r="AC8166" i="1"/>
  <c r="AC8165" i="1"/>
  <c r="AC8164" i="1"/>
  <c r="AC8163" i="1"/>
  <c r="AC8162" i="1"/>
  <c r="AC8161" i="1"/>
  <c r="AC8160" i="1"/>
  <c r="AC8159" i="1"/>
  <c r="AC8158" i="1"/>
  <c r="AC8157" i="1"/>
  <c r="AC8156" i="1"/>
  <c r="AC8155" i="1"/>
  <c r="AC8154" i="1"/>
  <c r="AC8153" i="1"/>
  <c r="AC8152" i="1"/>
  <c r="AC8151" i="1"/>
  <c r="AC8150" i="1"/>
  <c r="AC8149" i="1"/>
  <c r="AC8148" i="1"/>
  <c r="AC8147" i="1"/>
  <c r="AC8146" i="1"/>
  <c r="AC8145" i="1"/>
  <c r="AC8144" i="1"/>
  <c r="AC8143" i="1"/>
  <c r="AC8142" i="1"/>
  <c r="AC8141" i="1"/>
  <c r="AC8140" i="1"/>
  <c r="AC8139" i="1"/>
  <c r="AC8138" i="1"/>
  <c r="AC8137" i="1"/>
  <c r="AC8136" i="1"/>
  <c r="AC8135" i="1"/>
  <c r="AC8134" i="1"/>
  <c r="AC8133" i="1"/>
  <c r="AC8132" i="1"/>
  <c r="AC8131" i="1"/>
  <c r="AC8130" i="1"/>
  <c r="AC8129" i="1"/>
  <c r="AC8128" i="1"/>
  <c r="AC8127" i="1"/>
  <c r="AC8126" i="1"/>
  <c r="AC8125" i="1"/>
  <c r="AC8124" i="1"/>
  <c r="AC8123" i="1"/>
  <c r="AC8122" i="1"/>
  <c r="AC8121" i="1"/>
  <c r="AC8120" i="1"/>
  <c r="AC8119" i="1"/>
  <c r="AC8118" i="1"/>
  <c r="AC8117" i="1"/>
  <c r="AC8116" i="1"/>
  <c r="AC8115" i="1"/>
  <c r="AC8114" i="1"/>
  <c r="AC8113" i="1"/>
  <c r="AC8112" i="1"/>
  <c r="AC8111" i="1"/>
  <c r="AC8110" i="1"/>
  <c r="AC8109" i="1"/>
  <c r="AC8108" i="1"/>
  <c r="AC8107" i="1"/>
  <c r="AC8106" i="1"/>
  <c r="AC8105" i="1"/>
  <c r="AC8104" i="1"/>
  <c r="AC8103" i="1"/>
  <c r="AC8102" i="1"/>
  <c r="AC8101" i="1"/>
  <c r="AC8100" i="1"/>
  <c r="AC8099" i="1"/>
  <c r="AC8098" i="1"/>
  <c r="AC8097" i="1"/>
  <c r="AC8096" i="1"/>
  <c r="AC8095" i="1"/>
  <c r="AC8094" i="1"/>
  <c r="AC8093" i="1"/>
  <c r="AC8092" i="1"/>
  <c r="AC8091" i="1"/>
  <c r="AC8090" i="1"/>
  <c r="AC8089" i="1"/>
  <c r="AC8088" i="1"/>
  <c r="AC8087" i="1"/>
  <c r="AC8086" i="1"/>
  <c r="AC8085" i="1"/>
  <c r="AC8084" i="1"/>
  <c r="AC8083" i="1"/>
  <c r="AC8082" i="1"/>
  <c r="AC8081" i="1"/>
  <c r="AC8080" i="1"/>
  <c r="AC8079" i="1"/>
  <c r="AC8078" i="1"/>
  <c r="AC8077" i="1"/>
  <c r="AC8076" i="1"/>
  <c r="AC8075" i="1"/>
  <c r="AC8074" i="1"/>
  <c r="AC8073" i="1"/>
  <c r="AC8072" i="1"/>
  <c r="AC8071" i="1"/>
  <c r="AC8070" i="1"/>
  <c r="AC8069" i="1"/>
  <c r="AC8068" i="1"/>
  <c r="AC8067" i="1"/>
  <c r="AC8066" i="1"/>
  <c r="AC8065" i="1"/>
  <c r="AC8064" i="1"/>
  <c r="AC8063" i="1"/>
  <c r="AC8062" i="1"/>
  <c r="AC8061" i="1"/>
  <c r="AC8060" i="1"/>
  <c r="AC8059" i="1"/>
  <c r="AC8058" i="1"/>
  <c r="AC8057" i="1"/>
  <c r="AC8056" i="1"/>
  <c r="AC8055" i="1"/>
  <c r="AC8054" i="1"/>
  <c r="AC8053" i="1"/>
  <c r="AC8052" i="1"/>
  <c r="AC8051" i="1"/>
  <c r="AC8050" i="1"/>
  <c r="AC8049" i="1"/>
  <c r="AC8048" i="1"/>
  <c r="AC8047" i="1"/>
  <c r="AC8046" i="1"/>
  <c r="AC8045" i="1"/>
  <c r="AC8044" i="1"/>
  <c r="AC8043" i="1"/>
  <c r="AC8042" i="1"/>
  <c r="AC8041" i="1"/>
  <c r="AC8040" i="1"/>
  <c r="AC8039" i="1"/>
  <c r="AC8038" i="1"/>
  <c r="AC8037" i="1"/>
  <c r="AC8036" i="1"/>
  <c r="AC8035" i="1"/>
  <c r="AC8034" i="1"/>
  <c r="AC8033" i="1"/>
  <c r="AC8032" i="1"/>
  <c r="AC8031" i="1"/>
  <c r="AC8030" i="1"/>
  <c r="AC8029" i="1"/>
  <c r="AC8028" i="1"/>
  <c r="AC8027" i="1"/>
  <c r="AC8026" i="1"/>
  <c r="AC8025" i="1"/>
  <c r="AC8024" i="1"/>
  <c r="AC8023" i="1"/>
  <c r="AC8022" i="1"/>
  <c r="AC8021" i="1"/>
  <c r="AC8020" i="1"/>
  <c r="AC8019" i="1"/>
  <c r="AC8018" i="1"/>
  <c r="AC8017" i="1"/>
  <c r="AC8016" i="1"/>
  <c r="AC8015" i="1"/>
  <c r="AC8014" i="1"/>
  <c r="AC8013" i="1"/>
  <c r="AC8012" i="1"/>
  <c r="AC8011" i="1"/>
  <c r="AC8010" i="1"/>
  <c r="AC8009" i="1"/>
  <c r="AC8008" i="1"/>
  <c r="AC8007" i="1"/>
  <c r="AC8006" i="1"/>
  <c r="AC8005" i="1"/>
  <c r="AC8004" i="1"/>
  <c r="AC8003" i="1"/>
  <c r="AC8002" i="1"/>
  <c r="AC8001" i="1"/>
  <c r="AC8000" i="1"/>
  <c r="AC7999" i="1"/>
  <c r="AC7998" i="1"/>
  <c r="AC7997" i="1"/>
  <c r="AC7996" i="1"/>
  <c r="AC7995" i="1"/>
  <c r="AC7994" i="1"/>
  <c r="AC7993" i="1"/>
  <c r="AC7992" i="1"/>
  <c r="AC7991" i="1"/>
  <c r="AC7990" i="1"/>
  <c r="AC7989" i="1"/>
  <c r="AC7988" i="1"/>
  <c r="AC7987" i="1"/>
  <c r="AC7986" i="1"/>
  <c r="AC7985" i="1"/>
  <c r="AC7984" i="1"/>
  <c r="AC7983" i="1"/>
  <c r="AC7982" i="1"/>
  <c r="AC7981" i="1"/>
  <c r="AC7980" i="1"/>
  <c r="AC7979" i="1"/>
  <c r="AC7978" i="1"/>
  <c r="AC7977" i="1"/>
  <c r="AC7976" i="1"/>
  <c r="AC7975" i="1"/>
  <c r="AC7974" i="1"/>
  <c r="AC7973" i="1"/>
  <c r="AC7972" i="1"/>
  <c r="AC7971" i="1"/>
  <c r="AC7970" i="1"/>
  <c r="AC7969" i="1"/>
  <c r="AC7968" i="1"/>
  <c r="AC7967" i="1"/>
  <c r="AC7966" i="1"/>
  <c r="AC7965" i="1"/>
  <c r="AC7964" i="1"/>
  <c r="AC7963" i="1"/>
  <c r="AC7962" i="1"/>
  <c r="AC7961" i="1"/>
  <c r="AC7960" i="1"/>
  <c r="AC7959" i="1"/>
  <c r="AC7958" i="1"/>
  <c r="AC7957" i="1"/>
  <c r="AC7956" i="1"/>
  <c r="AC7955" i="1"/>
  <c r="AC7954" i="1"/>
  <c r="AC7953" i="1"/>
  <c r="AC7952" i="1"/>
  <c r="AC7951" i="1"/>
  <c r="AC7950" i="1"/>
  <c r="AC7949" i="1"/>
  <c r="AC7948" i="1"/>
  <c r="AC7947" i="1"/>
  <c r="AC7946" i="1"/>
  <c r="AC7945" i="1"/>
  <c r="AC7944" i="1"/>
  <c r="AC7943" i="1"/>
  <c r="AC7942" i="1"/>
  <c r="AC7941" i="1"/>
  <c r="AC7940" i="1"/>
  <c r="AC7939" i="1"/>
  <c r="AC7938" i="1"/>
  <c r="AC7937" i="1"/>
  <c r="AC7936" i="1"/>
  <c r="AC7935" i="1"/>
  <c r="AC7934" i="1"/>
  <c r="AC7933" i="1"/>
  <c r="AC7932" i="1"/>
  <c r="AC7931" i="1"/>
  <c r="AC7930" i="1"/>
  <c r="AC7929" i="1"/>
  <c r="AC7928" i="1"/>
  <c r="AC7927" i="1"/>
  <c r="AC7926" i="1"/>
  <c r="AC7925" i="1"/>
  <c r="AC7924" i="1"/>
  <c r="AC7923" i="1"/>
  <c r="AC7922" i="1"/>
  <c r="AC7921" i="1"/>
  <c r="AC7920" i="1"/>
  <c r="AC7919" i="1"/>
  <c r="AC7918" i="1"/>
  <c r="AC7917" i="1"/>
  <c r="AC7916" i="1"/>
  <c r="AC7915" i="1"/>
  <c r="AC7914" i="1"/>
  <c r="AC7913" i="1"/>
  <c r="AC7912" i="1"/>
  <c r="AC7911" i="1"/>
  <c r="AC7910" i="1"/>
  <c r="AC7909" i="1"/>
  <c r="AC7908" i="1"/>
  <c r="AC7907" i="1"/>
  <c r="AC7906" i="1"/>
  <c r="AC7905" i="1"/>
  <c r="AC7904" i="1"/>
  <c r="AC7903" i="1"/>
  <c r="AC7902" i="1"/>
  <c r="AC7901" i="1"/>
  <c r="AC7900" i="1"/>
  <c r="AC7899" i="1"/>
  <c r="AC7898" i="1"/>
  <c r="AC7897" i="1"/>
  <c r="AC7896" i="1"/>
  <c r="AC7895" i="1"/>
  <c r="AC7894" i="1"/>
  <c r="AC7893" i="1"/>
  <c r="AC7892" i="1"/>
  <c r="AC7891" i="1"/>
  <c r="AC7890" i="1"/>
  <c r="AC7889" i="1"/>
  <c r="AC7888" i="1"/>
  <c r="AC7887" i="1"/>
  <c r="AC7886" i="1"/>
  <c r="AC7885" i="1"/>
  <c r="AC7884" i="1"/>
  <c r="AC7883" i="1"/>
  <c r="AC7882" i="1"/>
  <c r="AC7881" i="1"/>
  <c r="AC7880" i="1"/>
  <c r="AC7879" i="1"/>
  <c r="AC7878" i="1"/>
  <c r="AC7877" i="1"/>
  <c r="AC7876" i="1"/>
  <c r="AC7875" i="1"/>
  <c r="AC7874" i="1"/>
  <c r="AC7873" i="1"/>
  <c r="AC7872" i="1"/>
  <c r="AC7871" i="1"/>
  <c r="AC7870" i="1"/>
  <c r="AC7869" i="1"/>
  <c r="AC7868" i="1"/>
  <c r="AC7867" i="1"/>
  <c r="AC7866" i="1"/>
  <c r="AC7865" i="1"/>
  <c r="AC7864" i="1"/>
  <c r="AC7863" i="1"/>
  <c r="AC7862" i="1"/>
  <c r="AC7861" i="1"/>
  <c r="AC7860" i="1"/>
  <c r="AC7859" i="1"/>
  <c r="AC7858" i="1"/>
  <c r="AC7857" i="1"/>
  <c r="AC7856" i="1"/>
  <c r="AC7855" i="1"/>
  <c r="AC7854" i="1"/>
  <c r="AC7853" i="1"/>
  <c r="AC7852" i="1"/>
  <c r="AC7851" i="1"/>
  <c r="AC7850" i="1"/>
  <c r="AC7849" i="1"/>
  <c r="AC7848" i="1"/>
  <c r="AC7847" i="1"/>
  <c r="AC7846" i="1"/>
  <c r="AC7845" i="1"/>
  <c r="AC7844" i="1"/>
  <c r="AC7843" i="1"/>
  <c r="AC7842" i="1"/>
  <c r="AC7841" i="1"/>
  <c r="AC7840" i="1"/>
  <c r="AC7839" i="1"/>
  <c r="AC7838" i="1"/>
  <c r="AC7837" i="1"/>
  <c r="AC7836" i="1"/>
  <c r="AC7835" i="1"/>
  <c r="AC7834" i="1"/>
  <c r="AC7833" i="1"/>
  <c r="AC7832" i="1"/>
  <c r="AC7831" i="1"/>
  <c r="AC7830" i="1"/>
  <c r="AC7829" i="1"/>
  <c r="AC7828" i="1"/>
  <c r="AC7827" i="1"/>
  <c r="AC7826" i="1"/>
  <c r="AC7825" i="1"/>
  <c r="AC7824" i="1"/>
  <c r="AC7823" i="1"/>
  <c r="AC7822" i="1"/>
  <c r="AC7821" i="1"/>
  <c r="AC7820" i="1"/>
  <c r="AC7819" i="1"/>
  <c r="AC7818" i="1"/>
  <c r="AC7817" i="1"/>
  <c r="AC7816" i="1"/>
  <c r="AC7815" i="1"/>
  <c r="AC7814" i="1"/>
  <c r="AC7813" i="1"/>
  <c r="AC7812" i="1"/>
  <c r="AC7811" i="1"/>
  <c r="AC7810" i="1"/>
  <c r="AC7809" i="1"/>
  <c r="AC7808" i="1"/>
  <c r="AC7807" i="1"/>
  <c r="AC7806" i="1"/>
  <c r="AC7805" i="1"/>
  <c r="AC7804" i="1"/>
  <c r="AC7803" i="1"/>
  <c r="AC7802" i="1"/>
  <c r="AC7801" i="1"/>
  <c r="AC7800" i="1"/>
  <c r="AC7799" i="1"/>
  <c r="AC7798" i="1"/>
  <c r="AC7797" i="1"/>
  <c r="AC7796" i="1"/>
  <c r="AC7795" i="1"/>
  <c r="AC7794" i="1"/>
  <c r="AC7793" i="1"/>
  <c r="AC7792" i="1"/>
  <c r="AC7791" i="1"/>
  <c r="AC7790" i="1"/>
  <c r="AC7789" i="1"/>
  <c r="AC7788" i="1"/>
  <c r="AC7787" i="1"/>
  <c r="AC7786" i="1"/>
  <c r="AC7785" i="1"/>
  <c r="AC7784" i="1"/>
  <c r="AC7783" i="1"/>
  <c r="AC7782" i="1"/>
  <c r="AC7781" i="1"/>
  <c r="AC7780" i="1"/>
  <c r="AC7779" i="1"/>
  <c r="AC7778" i="1"/>
  <c r="AC7777" i="1"/>
  <c r="AC7776" i="1"/>
  <c r="AC7775" i="1"/>
  <c r="AC7774" i="1"/>
  <c r="AC7773" i="1"/>
  <c r="AC7772" i="1"/>
  <c r="AC7771" i="1"/>
  <c r="AC7770" i="1"/>
  <c r="AC7769" i="1"/>
  <c r="AC7768" i="1"/>
  <c r="AC7767" i="1"/>
  <c r="AC7766" i="1"/>
  <c r="AC7765" i="1"/>
  <c r="AC7764" i="1"/>
  <c r="AC7763" i="1"/>
  <c r="AC7762" i="1"/>
  <c r="AC7761" i="1"/>
  <c r="AC7760" i="1"/>
  <c r="AC7759" i="1"/>
  <c r="AC7758" i="1"/>
  <c r="AC7757" i="1"/>
  <c r="AC7756" i="1"/>
  <c r="AC7755" i="1"/>
  <c r="AC7754" i="1"/>
  <c r="AC7753" i="1"/>
  <c r="AC7752" i="1"/>
  <c r="AC7751" i="1"/>
  <c r="AC7750" i="1"/>
  <c r="AC7749" i="1"/>
  <c r="AC7748" i="1"/>
  <c r="AC7747" i="1"/>
  <c r="AC7746" i="1"/>
  <c r="AC7745" i="1"/>
  <c r="AC7744" i="1"/>
  <c r="AC7743" i="1"/>
  <c r="AC7742" i="1"/>
  <c r="AC7741" i="1"/>
  <c r="AC7740" i="1"/>
  <c r="AC7739" i="1"/>
  <c r="AC7738" i="1"/>
  <c r="AC7737" i="1"/>
  <c r="AC7736" i="1"/>
  <c r="AC7735" i="1"/>
  <c r="AC7734" i="1"/>
  <c r="AC7733" i="1"/>
  <c r="AC7732" i="1"/>
  <c r="AC7731" i="1"/>
  <c r="AC7730" i="1"/>
  <c r="AC7729" i="1"/>
  <c r="AC7728" i="1"/>
  <c r="AC7727" i="1"/>
  <c r="AC7726" i="1"/>
  <c r="AC7725" i="1"/>
  <c r="AC7724" i="1"/>
  <c r="AC7723" i="1"/>
  <c r="AC7722" i="1"/>
  <c r="AC7721" i="1"/>
  <c r="AC7720" i="1"/>
  <c r="AC7719" i="1"/>
  <c r="AC7718" i="1"/>
  <c r="AC7717" i="1"/>
  <c r="AC7716" i="1"/>
  <c r="AC7715" i="1"/>
  <c r="AC7714" i="1"/>
  <c r="AC7713" i="1"/>
  <c r="AC7712" i="1"/>
  <c r="AC7711" i="1"/>
  <c r="AC7710" i="1"/>
  <c r="AC7709" i="1"/>
  <c r="AC7708" i="1"/>
  <c r="AC7707" i="1"/>
  <c r="AC7706" i="1"/>
  <c r="AC7705" i="1"/>
  <c r="AC7704" i="1"/>
  <c r="AC7703" i="1"/>
  <c r="AC7702" i="1"/>
  <c r="AC7701" i="1"/>
  <c r="AC7700" i="1"/>
  <c r="AC7699" i="1"/>
  <c r="AC7698" i="1"/>
  <c r="AC7697" i="1"/>
  <c r="AC7696" i="1"/>
  <c r="AC7695" i="1"/>
  <c r="AC7694" i="1"/>
  <c r="AC7693" i="1"/>
  <c r="AC7692" i="1"/>
  <c r="AC7691" i="1"/>
  <c r="AC7690" i="1"/>
  <c r="AC7689" i="1"/>
  <c r="AC7688" i="1"/>
  <c r="AC7687" i="1"/>
  <c r="AC7686" i="1"/>
  <c r="AC7685" i="1"/>
  <c r="AC7684" i="1"/>
  <c r="AC7683" i="1"/>
  <c r="AC7682" i="1"/>
  <c r="AC7681" i="1"/>
  <c r="AC7680" i="1"/>
  <c r="AC7679" i="1"/>
  <c r="AC7678" i="1"/>
  <c r="AC7677" i="1"/>
  <c r="AC7676" i="1"/>
  <c r="AC7675" i="1"/>
  <c r="AC7674" i="1"/>
  <c r="AC7673" i="1"/>
  <c r="AC7672" i="1"/>
  <c r="AC7671" i="1"/>
  <c r="AC7670" i="1"/>
  <c r="AC7669" i="1"/>
  <c r="AC7668" i="1"/>
  <c r="AC7667" i="1"/>
  <c r="AC7666" i="1"/>
  <c r="AC7665" i="1"/>
  <c r="AC7664" i="1"/>
  <c r="AC7663" i="1"/>
  <c r="AC7662" i="1"/>
  <c r="AC7661" i="1"/>
  <c r="AC7660" i="1"/>
  <c r="AC7659" i="1"/>
  <c r="AC7658" i="1"/>
  <c r="AC7657" i="1"/>
  <c r="AC7656" i="1"/>
  <c r="AC7655" i="1"/>
  <c r="AC7654" i="1"/>
  <c r="AC7653" i="1"/>
  <c r="AC7652" i="1"/>
  <c r="AC7651" i="1"/>
  <c r="AC7650" i="1"/>
  <c r="AC7649" i="1"/>
  <c r="AC7648" i="1"/>
  <c r="AC7647" i="1"/>
  <c r="AC7646" i="1"/>
  <c r="AC7645" i="1"/>
  <c r="AC7644" i="1"/>
  <c r="AC7643" i="1"/>
  <c r="AC7642" i="1"/>
  <c r="AC7641" i="1"/>
  <c r="AC7640" i="1"/>
  <c r="AC7639" i="1"/>
  <c r="AC7638" i="1"/>
  <c r="AC7637" i="1"/>
  <c r="AC7636" i="1"/>
  <c r="AC7635" i="1"/>
  <c r="AC7634" i="1"/>
  <c r="AC7633" i="1"/>
  <c r="AC7632" i="1"/>
  <c r="AC7631" i="1"/>
  <c r="AC7630" i="1"/>
  <c r="AC7629" i="1"/>
  <c r="AC7628" i="1"/>
  <c r="AC7627" i="1"/>
  <c r="AC7626" i="1"/>
  <c r="AC7625" i="1"/>
  <c r="AC7624" i="1"/>
  <c r="AC7623" i="1"/>
  <c r="AC7622" i="1"/>
  <c r="AC7621" i="1"/>
  <c r="AC7620" i="1"/>
  <c r="AC7619" i="1"/>
  <c r="AC7618" i="1"/>
  <c r="AC7617" i="1"/>
  <c r="AC7616" i="1"/>
  <c r="AC7615" i="1"/>
  <c r="AC7614" i="1"/>
  <c r="AC7613" i="1"/>
  <c r="AC7612" i="1"/>
  <c r="AC7611" i="1"/>
  <c r="AC7610" i="1"/>
  <c r="AC7609" i="1"/>
  <c r="AC7608" i="1"/>
  <c r="AC7607" i="1"/>
  <c r="AC7606" i="1"/>
  <c r="AC7605" i="1"/>
  <c r="AC7604" i="1"/>
  <c r="AC7603" i="1"/>
  <c r="AC7602" i="1"/>
  <c r="AC7601" i="1"/>
  <c r="AC7600" i="1"/>
  <c r="AC7599" i="1"/>
  <c r="AC7598" i="1"/>
  <c r="AC7597" i="1"/>
  <c r="AC7596" i="1"/>
  <c r="AC7595" i="1"/>
  <c r="AC7594" i="1"/>
  <c r="AC7593" i="1"/>
  <c r="AC7592" i="1"/>
  <c r="AC7591" i="1"/>
  <c r="AC7590" i="1"/>
  <c r="AC7589" i="1"/>
  <c r="AC7588" i="1"/>
  <c r="AC7587" i="1"/>
  <c r="AC7586" i="1"/>
  <c r="AC7585" i="1"/>
  <c r="AC7584" i="1"/>
  <c r="AC7583" i="1"/>
  <c r="AC7582" i="1"/>
  <c r="AC7581" i="1"/>
  <c r="AC7580" i="1"/>
  <c r="AC7579" i="1"/>
  <c r="AC7578" i="1"/>
  <c r="AC7577" i="1"/>
  <c r="AC7576" i="1"/>
  <c r="AC7575" i="1"/>
  <c r="AC7574" i="1"/>
  <c r="AC7573" i="1"/>
  <c r="AC7572" i="1"/>
  <c r="AC7571" i="1"/>
  <c r="AC7570" i="1"/>
  <c r="AC7569" i="1"/>
  <c r="AC7568" i="1"/>
  <c r="AC7567" i="1"/>
  <c r="AC7566" i="1"/>
  <c r="AC7565" i="1"/>
  <c r="AC7564" i="1"/>
  <c r="AC7563" i="1"/>
  <c r="AC7562" i="1"/>
  <c r="AC7561" i="1"/>
  <c r="AC7560" i="1"/>
  <c r="AC7559" i="1"/>
  <c r="AC7558" i="1"/>
  <c r="AC7557" i="1"/>
  <c r="AC7556" i="1"/>
  <c r="AC7555" i="1"/>
  <c r="AC7554" i="1"/>
  <c r="AC7553" i="1"/>
  <c r="AC7552" i="1"/>
  <c r="AC7551" i="1"/>
  <c r="AC7550" i="1"/>
  <c r="AC7549" i="1"/>
  <c r="AC7548" i="1"/>
  <c r="AC7547" i="1"/>
  <c r="AC7546" i="1"/>
  <c r="AC7545" i="1"/>
  <c r="AC7544" i="1"/>
  <c r="AC7543" i="1"/>
  <c r="AC7542" i="1"/>
  <c r="AC7541" i="1"/>
  <c r="AC7540" i="1"/>
  <c r="AC7539" i="1"/>
  <c r="AC7538" i="1"/>
  <c r="AC7537" i="1"/>
  <c r="AC7536" i="1"/>
  <c r="AC7535" i="1"/>
  <c r="AC7534" i="1"/>
  <c r="AC7533" i="1"/>
  <c r="AC7532" i="1"/>
  <c r="AC7531" i="1"/>
  <c r="AC7530" i="1"/>
  <c r="AC7529" i="1"/>
  <c r="AC7528" i="1"/>
  <c r="AC7527" i="1"/>
  <c r="AC7526" i="1"/>
  <c r="AC7525" i="1"/>
  <c r="AC7524" i="1"/>
  <c r="AC7523" i="1"/>
  <c r="AC7522" i="1"/>
  <c r="AC7521" i="1"/>
  <c r="AC7520" i="1"/>
  <c r="AC7519" i="1"/>
  <c r="AC7518" i="1"/>
  <c r="AC7517" i="1"/>
  <c r="AC7516" i="1"/>
  <c r="AC7515" i="1"/>
  <c r="AC7514" i="1"/>
  <c r="AC7513" i="1"/>
  <c r="AC7512" i="1"/>
  <c r="AC7511" i="1"/>
  <c r="AC7510" i="1"/>
  <c r="AC7509" i="1"/>
  <c r="AC7508" i="1"/>
  <c r="AC7507" i="1"/>
  <c r="AC7506" i="1"/>
  <c r="AC7505" i="1"/>
  <c r="AC7504" i="1"/>
  <c r="AC7503" i="1"/>
  <c r="AC7502" i="1"/>
  <c r="AC7501" i="1"/>
  <c r="AC7500" i="1"/>
  <c r="AC7499" i="1"/>
  <c r="AC7498" i="1"/>
  <c r="AC7497" i="1"/>
  <c r="AC7496" i="1"/>
  <c r="AC7495" i="1"/>
  <c r="AC7494" i="1"/>
  <c r="AC7493" i="1"/>
  <c r="AC7492" i="1"/>
  <c r="AC7491" i="1"/>
  <c r="AC7490" i="1"/>
  <c r="AC7489" i="1"/>
  <c r="AC7488" i="1"/>
  <c r="AC7487" i="1"/>
  <c r="AC7486" i="1"/>
  <c r="AC7485" i="1"/>
  <c r="AC7484" i="1"/>
  <c r="AC7483" i="1"/>
  <c r="AC7482" i="1"/>
  <c r="AC7481" i="1"/>
  <c r="AC7480" i="1"/>
  <c r="AC7479" i="1"/>
  <c r="AC7478" i="1"/>
  <c r="AC7477" i="1"/>
  <c r="AC7476" i="1"/>
  <c r="AC7475" i="1"/>
  <c r="AC7474" i="1"/>
  <c r="AC7473" i="1"/>
  <c r="AC7472" i="1"/>
  <c r="AC7471" i="1"/>
  <c r="AC7470" i="1"/>
  <c r="AC7469" i="1"/>
  <c r="AC7468" i="1"/>
  <c r="AC7467" i="1"/>
  <c r="AC7466" i="1"/>
  <c r="AC7465" i="1"/>
  <c r="AC7464" i="1"/>
  <c r="AC7463" i="1"/>
  <c r="AC7462" i="1"/>
  <c r="AC7461" i="1"/>
  <c r="AC7460" i="1"/>
  <c r="AC7459" i="1"/>
  <c r="AC7458" i="1"/>
  <c r="AC7457" i="1"/>
  <c r="AC7456" i="1"/>
  <c r="AC7455" i="1"/>
  <c r="AC7454" i="1"/>
  <c r="AC7453" i="1"/>
  <c r="AC7452" i="1"/>
  <c r="AC7451" i="1"/>
  <c r="AC7450" i="1"/>
  <c r="AC7449" i="1"/>
  <c r="AC7448" i="1"/>
  <c r="AC7447" i="1"/>
  <c r="AC7446" i="1"/>
  <c r="AC7445" i="1"/>
  <c r="AC7444" i="1"/>
  <c r="AC7443" i="1"/>
  <c r="AC7442" i="1"/>
  <c r="AC7441" i="1"/>
  <c r="AC7440" i="1"/>
  <c r="AC7439" i="1"/>
  <c r="AC7438" i="1"/>
  <c r="AC7437" i="1"/>
  <c r="AC7436" i="1"/>
  <c r="AC7435" i="1"/>
  <c r="AC7434" i="1"/>
  <c r="AC7433" i="1"/>
  <c r="AC7432" i="1"/>
  <c r="AC7431" i="1"/>
  <c r="AC7430" i="1"/>
  <c r="AC7429" i="1"/>
  <c r="AC7428" i="1"/>
  <c r="AC7427" i="1"/>
  <c r="AC7426" i="1"/>
  <c r="AC7425" i="1"/>
  <c r="AC7424" i="1"/>
  <c r="AC7423" i="1"/>
  <c r="AC7422" i="1"/>
  <c r="AC7421" i="1"/>
  <c r="AC7420" i="1"/>
  <c r="AC7419" i="1"/>
  <c r="AC7418" i="1"/>
  <c r="AC7417" i="1"/>
  <c r="AC7416" i="1"/>
  <c r="AC7415" i="1"/>
  <c r="AC7414" i="1"/>
  <c r="AC7413" i="1"/>
  <c r="AC7412" i="1"/>
  <c r="AC7411" i="1"/>
  <c r="AC7410" i="1"/>
  <c r="AC7409" i="1"/>
  <c r="AC7408" i="1"/>
  <c r="AC7407" i="1"/>
  <c r="AC7406" i="1"/>
  <c r="AC7405" i="1"/>
  <c r="AC7404" i="1"/>
  <c r="AC7403" i="1"/>
  <c r="AC7402" i="1"/>
  <c r="AC7401" i="1"/>
  <c r="AC7400" i="1"/>
  <c r="AC7399" i="1"/>
  <c r="AC7398" i="1"/>
  <c r="AC7397" i="1"/>
  <c r="AC7396" i="1"/>
  <c r="AC7395" i="1"/>
  <c r="AC7394" i="1"/>
  <c r="AC7393" i="1"/>
  <c r="AC7392" i="1"/>
  <c r="AC7391" i="1"/>
  <c r="AC7390" i="1"/>
  <c r="AC7389" i="1"/>
  <c r="AC7388" i="1"/>
  <c r="AC7387" i="1"/>
  <c r="AC7386" i="1"/>
  <c r="AC7385" i="1"/>
  <c r="AC7384" i="1"/>
  <c r="AC7383" i="1"/>
  <c r="AC7382" i="1"/>
  <c r="AC7381" i="1"/>
  <c r="AC7380" i="1"/>
  <c r="AC7379" i="1"/>
  <c r="AC7378" i="1"/>
  <c r="AC7377" i="1"/>
  <c r="AC7376" i="1"/>
  <c r="AC7375" i="1"/>
  <c r="AC7374" i="1"/>
  <c r="AC7373" i="1"/>
  <c r="AC7372" i="1"/>
  <c r="AC7371" i="1"/>
  <c r="AC7370" i="1"/>
  <c r="AC7369" i="1"/>
  <c r="AC7368" i="1"/>
  <c r="AC7367" i="1"/>
  <c r="AC7366" i="1"/>
  <c r="AC7365" i="1"/>
  <c r="AC7364" i="1"/>
  <c r="AC7363" i="1"/>
  <c r="AC7362" i="1"/>
  <c r="AC7361" i="1"/>
  <c r="AC7360" i="1"/>
  <c r="AC7359" i="1"/>
  <c r="AC7358" i="1"/>
  <c r="AC7357" i="1"/>
  <c r="AC7356" i="1"/>
  <c r="AC7355" i="1"/>
  <c r="AC7354" i="1"/>
  <c r="AC7353" i="1"/>
  <c r="AC7352" i="1"/>
  <c r="AC7351" i="1"/>
  <c r="AC7350" i="1"/>
  <c r="AC7349" i="1"/>
  <c r="AC7348" i="1"/>
  <c r="AC7347" i="1"/>
  <c r="AC7346" i="1"/>
  <c r="AC7345" i="1"/>
  <c r="AC7344" i="1"/>
  <c r="AC7343" i="1"/>
  <c r="AC7342" i="1"/>
  <c r="AC7341" i="1"/>
  <c r="AC7340" i="1"/>
  <c r="AC7339" i="1"/>
  <c r="AC7338" i="1"/>
  <c r="AC7337" i="1"/>
  <c r="AC7336" i="1"/>
  <c r="AC7335" i="1"/>
  <c r="AC7334" i="1"/>
  <c r="AC7333" i="1"/>
  <c r="AC7332" i="1"/>
  <c r="AC7331" i="1"/>
  <c r="AC7330" i="1"/>
  <c r="AC7329" i="1"/>
  <c r="AC7328" i="1"/>
  <c r="AC7327" i="1"/>
  <c r="AC7326" i="1"/>
  <c r="AC7325" i="1"/>
  <c r="AC7324" i="1"/>
  <c r="AC7323" i="1"/>
  <c r="AC7322" i="1"/>
  <c r="AC7321" i="1"/>
  <c r="AC7320" i="1"/>
  <c r="AC7319" i="1"/>
  <c r="AC7318" i="1"/>
  <c r="AC7317" i="1"/>
  <c r="AC7316" i="1"/>
  <c r="AC7315" i="1"/>
  <c r="AC7314" i="1"/>
  <c r="AC7313" i="1"/>
  <c r="AC7312" i="1"/>
  <c r="AC7311" i="1"/>
  <c r="AC7310" i="1"/>
  <c r="AC7309" i="1"/>
  <c r="AC7308" i="1"/>
  <c r="AC7307" i="1"/>
  <c r="AC7306" i="1"/>
  <c r="AC7305" i="1"/>
  <c r="AC7304" i="1"/>
  <c r="AC7303" i="1"/>
  <c r="AC7302" i="1"/>
  <c r="AC7301" i="1"/>
  <c r="AC7300" i="1"/>
  <c r="AC7299" i="1"/>
  <c r="AC7298" i="1"/>
  <c r="AC7297" i="1"/>
  <c r="AC7296" i="1"/>
  <c r="AC7295" i="1"/>
  <c r="AC7294" i="1"/>
  <c r="AC7293" i="1"/>
  <c r="AC7292" i="1"/>
  <c r="AC7291" i="1"/>
  <c r="AC7290" i="1"/>
  <c r="AC7289" i="1"/>
  <c r="AC7288" i="1"/>
  <c r="AC7287" i="1"/>
  <c r="AC7286" i="1"/>
  <c r="AC7285" i="1"/>
  <c r="AC7284" i="1"/>
  <c r="AC7283" i="1"/>
  <c r="AC7282" i="1"/>
  <c r="AC7281" i="1"/>
  <c r="AC7280" i="1"/>
  <c r="AC7279" i="1"/>
  <c r="AC7278" i="1"/>
  <c r="AC7277" i="1"/>
  <c r="AC7276" i="1"/>
  <c r="AC7275" i="1"/>
  <c r="AC7274" i="1"/>
  <c r="AC7273" i="1"/>
  <c r="AC7272" i="1"/>
  <c r="AC7271" i="1"/>
  <c r="AC7270" i="1"/>
  <c r="AC7269" i="1"/>
  <c r="AC7268" i="1"/>
  <c r="AC7267" i="1"/>
  <c r="AC7266" i="1"/>
  <c r="AC7265" i="1"/>
  <c r="AC7264" i="1"/>
  <c r="AC7263" i="1"/>
  <c r="AC7262" i="1"/>
  <c r="AC7261" i="1"/>
  <c r="AC7260" i="1"/>
  <c r="AC7259" i="1"/>
  <c r="AC7258" i="1"/>
  <c r="AC7257" i="1"/>
  <c r="AC7256" i="1"/>
  <c r="AC7255" i="1"/>
  <c r="AC7254" i="1"/>
  <c r="AC7253" i="1"/>
  <c r="AC7252" i="1"/>
  <c r="AC7251" i="1"/>
  <c r="AC7250" i="1"/>
  <c r="AC7249" i="1"/>
  <c r="AC7248" i="1"/>
  <c r="AC7247" i="1"/>
  <c r="AC7246" i="1"/>
  <c r="AC7245" i="1"/>
  <c r="AC7244" i="1"/>
  <c r="AC7243" i="1"/>
  <c r="AC7242" i="1"/>
  <c r="AC7241" i="1"/>
  <c r="AC7240" i="1"/>
  <c r="AC7239" i="1"/>
  <c r="AC7238" i="1"/>
  <c r="AC7237" i="1"/>
  <c r="AC7236" i="1"/>
  <c r="AC7235" i="1"/>
  <c r="AC7234" i="1"/>
  <c r="AC7233" i="1"/>
  <c r="AC7232" i="1"/>
  <c r="AC7231" i="1"/>
  <c r="AC7230" i="1"/>
  <c r="AC7229" i="1"/>
  <c r="AC7228" i="1"/>
  <c r="AC7227" i="1"/>
  <c r="AC7226" i="1"/>
  <c r="AC7225" i="1"/>
  <c r="AC7224" i="1"/>
  <c r="AC7223" i="1"/>
  <c r="AC7222" i="1"/>
  <c r="AC7221" i="1"/>
  <c r="AC7220" i="1"/>
  <c r="AC7219" i="1"/>
  <c r="AC7218" i="1"/>
  <c r="AC7217" i="1"/>
  <c r="AC7216" i="1"/>
  <c r="AC7215" i="1"/>
  <c r="AC7214" i="1"/>
  <c r="AC7213" i="1"/>
  <c r="AC7212" i="1"/>
  <c r="AC7211" i="1"/>
  <c r="AC7210" i="1"/>
  <c r="AC7209" i="1"/>
  <c r="AC7208" i="1"/>
  <c r="AC7207" i="1"/>
  <c r="AC7206" i="1"/>
  <c r="AC7205" i="1"/>
  <c r="AC7204" i="1"/>
  <c r="AC7203" i="1"/>
  <c r="AC7202" i="1"/>
  <c r="AC7201" i="1"/>
  <c r="AC7200" i="1"/>
  <c r="AC7199" i="1"/>
  <c r="AC7198" i="1"/>
  <c r="AC7197" i="1"/>
  <c r="AC7196" i="1"/>
  <c r="AC7195" i="1"/>
  <c r="AC7194" i="1"/>
  <c r="AC7193" i="1"/>
  <c r="AC7192" i="1"/>
  <c r="AC7191" i="1"/>
  <c r="AC7190" i="1"/>
  <c r="AC7189" i="1"/>
  <c r="AC7188" i="1"/>
  <c r="AC7187" i="1"/>
  <c r="AC7186" i="1"/>
  <c r="AC7185" i="1"/>
  <c r="AC7184" i="1"/>
  <c r="AC7183" i="1"/>
  <c r="AC7182" i="1"/>
  <c r="AC7181" i="1"/>
  <c r="AC7180" i="1"/>
  <c r="AC7179" i="1"/>
  <c r="AC7178" i="1"/>
  <c r="AC7177" i="1"/>
  <c r="AC7176" i="1"/>
  <c r="AC7175" i="1"/>
  <c r="AC7174" i="1"/>
  <c r="AC7173" i="1"/>
  <c r="AC7172" i="1"/>
  <c r="AC7171" i="1"/>
  <c r="AC7170" i="1"/>
  <c r="AC7169" i="1"/>
  <c r="AC7168" i="1"/>
  <c r="AC7167" i="1"/>
  <c r="AC7166" i="1"/>
  <c r="AC7165" i="1"/>
  <c r="AC7164" i="1"/>
  <c r="AC7163" i="1"/>
  <c r="AC7162" i="1"/>
  <c r="AC7161" i="1"/>
  <c r="AC7160" i="1"/>
  <c r="AC7159" i="1"/>
  <c r="AC7158" i="1"/>
  <c r="AC7157" i="1"/>
  <c r="AC7156" i="1"/>
  <c r="AC7155" i="1"/>
  <c r="AC7154" i="1"/>
  <c r="AC7153" i="1"/>
  <c r="AC7152" i="1"/>
  <c r="AC7151" i="1"/>
  <c r="AC7150" i="1"/>
  <c r="AC7149" i="1"/>
  <c r="AC7148" i="1"/>
  <c r="AC7147" i="1"/>
  <c r="AC7146" i="1"/>
  <c r="AC7145" i="1"/>
  <c r="AC7144" i="1"/>
  <c r="AC7143" i="1"/>
  <c r="AC7142" i="1"/>
  <c r="AC7141" i="1"/>
  <c r="AC7140" i="1"/>
  <c r="AC7139" i="1"/>
  <c r="AC7138" i="1"/>
  <c r="AC7137" i="1"/>
  <c r="AC7136" i="1"/>
  <c r="AC7135" i="1"/>
  <c r="AC7134" i="1"/>
  <c r="AC7133" i="1"/>
  <c r="AC7132" i="1"/>
  <c r="AC7131" i="1"/>
  <c r="AC7130" i="1"/>
  <c r="AC7129" i="1"/>
  <c r="AC7128" i="1"/>
  <c r="AC7127" i="1"/>
  <c r="AC7126" i="1"/>
  <c r="AC7125" i="1"/>
  <c r="AC7124" i="1"/>
  <c r="AC7123" i="1"/>
  <c r="AC7122" i="1"/>
  <c r="AC7121" i="1"/>
  <c r="AC7120" i="1"/>
  <c r="AC7119" i="1"/>
  <c r="AC7118" i="1"/>
  <c r="AC7117" i="1"/>
  <c r="AC7116" i="1"/>
  <c r="AC7115" i="1"/>
  <c r="AC7114" i="1"/>
  <c r="AC7113" i="1"/>
  <c r="AC7112" i="1"/>
  <c r="AC7111" i="1"/>
  <c r="AC7110" i="1"/>
  <c r="AC7109" i="1"/>
  <c r="AC7108" i="1"/>
  <c r="AC7107" i="1"/>
  <c r="AC7106" i="1"/>
  <c r="AC7105" i="1"/>
  <c r="AC7104" i="1"/>
  <c r="AC7103" i="1"/>
  <c r="AC7102" i="1"/>
  <c r="AC7101" i="1"/>
  <c r="AC7100" i="1"/>
  <c r="AC7099" i="1"/>
  <c r="AC7098" i="1"/>
  <c r="AC7097" i="1"/>
  <c r="AC7096" i="1"/>
  <c r="AC7095" i="1"/>
  <c r="AC7094" i="1"/>
  <c r="AC7093" i="1"/>
  <c r="AC7092" i="1"/>
  <c r="AC7091" i="1"/>
  <c r="AC7090" i="1"/>
  <c r="AC7089" i="1"/>
  <c r="AC7088" i="1"/>
  <c r="AC7087" i="1"/>
  <c r="AC7086" i="1"/>
  <c r="AC7085" i="1"/>
  <c r="AC7084" i="1"/>
  <c r="AC7083" i="1"/>
  <c r="AC7082" i="1"/>
  <c r="AC7081" i="1"/>
  <c r="AC7080" i="1"/>
  <c r="AC7079" i="1"/>
  <c r="AC7078" i="1"/>
  <c r="AC7077" i="1"/>
  <c r="AC7076" i="1"/>
  <c r="AC7075" i="1"/>
  <c r="AC7074" i="1"/>
  <c r="AC7073" i="1"/>
  <c r="AC7072" i="1"/>
  <c r="AC7071" i="1"/>
  <c r="AC7070" i="1"/>
  <c r="AC7069" i="1"/>
  <c r="AC7068" i="1"/>
  <c r="AC7067" i="1"/>
  <c r="AC7066" i="1"/>
  <c r="AC7065" i="1"/>
  <c r="AC7064" i="1"/>
  <c r="AC7063" i="1"/>
  <c r="AC7062" i="1"/>
  <c r="AC7061" i="1"/>
  <c r="AC7060" i="1"/>
  <c r="AC7059" i="1"/>
  <c r="AC7058" i="1"/>
  <c r="AC7057" i="1"/>
  <c r="AC7056" i="1"/>
  <c r="AC7055" i="1"/>
  <c r="AC7054" i="1"/>
  <c r="AC7053" i="1"/>
  <c r="AC7052" i="1"/>
  <c r="AC7051" i="1"/>
  <c r="AC7050" i="1"/>
  <c r="AC7049" i="1"/>
  <c r="AC7048" i="1"/>
  <c r="AC7047" i="1"/>
  <c r="AC7046" i="1"/>
  <c r="AC7045" i="1"/>
  <c r="AC7044" i="1"/>
  <c r="AC7043" i="1"/>
  <c r="AC7042" i="1"/>
  <c r="AC7041" i="1"/>
  <c r="AC7040" i="1"/>
  <c r="AC7039" i="1"/>
  <c r="AC7038" i="1"/>
  <c r="AC7037" i="1"/>
  <c r="AC7036" i="1"/>
  <c r="AC7035" i="1"/>
  <c r="AC7034" i="1"/>
  <c r="AC7033" i="1"/>
  <c r="AC7032" i="1"/>
  <c r="AC7031" i="1"/>
  <c r="AC7030" i="1"/>
  <c r="AC7029" i="1"/>
  <c r="AC7028" i="1"/>
  <c r="AC7027" i="1"/>
  <c r="AC7026" i="1"/>
  <c r="AC7025" i="1"/>
  <c r="AC7024" i="1"/>
  <c r="AC7023" i="1"/>
  <c r="AC7022" i="1"/>
  <c r="AC7021" i="1"/>
  <c r="AC7020" i="1"/>
  <c r="AC7019" i="1"/>
  <c r="AC7018" i="1"/>
  <c r="AC7017" i="1"/>
  <c r="AC7016" i="1"/>
  <c r="AC7015" i="1"/>
  <c r="AC7014" i="1"/>
  <c r="AC7013" i="1"/>
  <c r="AC7012" i="1"/>
  <c r="AC7011" i="1"/>
  <c r="AC7010" i="1"/>
  <c r="AC7009" i="1"/>
  <c r="AC7008" i="1"/>
  <c r="AC7007" i="1"/>
  <c r="AC7006" i="1"/>
  <c r="AC7005" i="1"/>
  <c r="AC7004" i="1"/>
  <c r="AC7003" i="1"/>
  <c r="AC7002" i="1"/>
  <c r="AC7001" i="1"/>
  <c r="AC7000" i="1"/>
  <c r="AC6999" i="1"/>
  <c r="AC6998" i="1"/>
  <c r="AC6997" i="1"/>
  <c r="AC6996" i="1"/>
  <c r="AC6995" i="1"/>
  <c r="AC6994" i="1"/>
  <c r="AC6993" i="1"/>
  <c r="AC6992" i="1"/>
  <c r="AC6991" i="1"/>
  <c r="AC6990" i="1"/>
  <c r="AC6989" i="1"/>
  <c r="AC6988" i="1"/>
  <c r="AC6987" i="1"/>
  <c r="AC6986" i="1"/>
  <c r="AC6985" i="1"/>
  <c r="AC6984" i="1"/>
  <c r="AC6983" i="1"/>
  <c r="AC6982" i="1"/>
  <c r="AC6981" i="1"/>
  <c r="AC6980" i="1"/>
  <c r="AC6979" i="1"/>
  <c r="AC6978" i="1"/>
  <c r="AC6977" i="1"/>
  <c r="AC6976" i="1"/>
  <c r="AC6975" i="1"/>
  <c r="AC6974" i="1"/>
  <c r="AC6973" i="1"/>
  <c r="AC6972" i="1"/>
  <c r="AC6971" i="1"/>
  <c r="AC6970" i="1"/>
  <c r="AC6969" i="1"/>
  <c r="AC6968" i="1"/>
  <c r="AC6967" i="1"/>
  <c r="AC6966" i="1"/>
  <c r="AC6965" i="1"/>
  <c r="AC6964" i="1"/>
  <c r="AC6963" i="1"/>
  <c r="AC6962" i="1"/>
  <c r="AC6961" i="1"/>
  <c r="AC6960" i="1"/>
  <c r="AC6959" i="1"/>
  <c r="AC6958" i="1"/>
  <c r="AC6957" i="1"/>
  <c r="AC6956" i="1"/>
  <c r="AC6955" i="1"/>
  <c r="AC6954" i="1"/>
  <c r="AC6953" i="1"/>
  <c r="AC6952" i="1"/>
  <c r="AC6951" i="1"/>
  <c r="AC6950" i="1"/>
  <c r="AC6949" i="1"/>
  <c r="AC6948" i="1"/>
  <c r="AC6947" i="1"/>
  <c r="AC6946" i="1"/>
  <c r="AC6945" i="1"/>
  <c r="AC6944" i="1"/>
  <c r="AC6943" i="1"/>
  <c r="AC6942" i="1"/>
  <c r="AC6941" i="1"/>
  <c r="AC6940" i="1"/>
  <c r="AC6939" i="1"/>
  <c r="AC6938" i="1"/>
  <c r="AC6937" i="1"/>
  <c r="AC6936" i="1"/>
  <c r="AC6935" i="1"/>
  <c r="AC6934" i="1"/>
  <c r="AC6933" i="1"/>
  <c r="AC6932" i="1"/>
  <c r="AC6931" i="1"/>
  <c r="AC6930" i="1"/>
  <c r="AC6929" i="1"/>
  <c r="AC6928" i="1"/>
  <c r="AC6927" i="1"/>
  <c r="AC6926" i="1"/>
  <c r="AC6925" i="1"/>
  <c r="AC6924" i="1"/>
  <c r="AC6923" i="1"/>
  <c r="AC6922" i="1"/>
  <c r="AC6921" i="1"/>
  <c r="AC6920" i="1"/>
  <c r="AC6919" i="1"/>
  <c r="AC6918" i="1"/>
  <c r="AC6917" i="1"/>
  <c r="AC6916" i="1"/>
  <c r="AC6915" i="1"/>
  <c r="AC6914" i="1"/>
  <c r="AC6913" i="1"/>
  <c r="AC6912" i="1"/>
  <c r="AC6911" i="1"/>
  <c r="AC6910" i="1"/>
  <c r="AC6909" i="1"/>
  <c r="AC6908" i="1"/>
  <c r="AC6907" i="1"/>
  <c r="AC6906" i="1"/>
  <c r="AC6905" i="1"/>
  <c r="AC6904" i="1"/>
  <c r="AC6903" i="1"/>
  <c r="AC6902" i="1"/>
  <c r="AC6901" i="1"/>
  <c r="AC6900" i="1"/>
  <c r="AC6899" i="1"/>
  <c r="AC6898" i="1"/>
  <c r="AC6897" i="1"/>
  <c r="AC6896" i="1"/>
  <c r="AC6895" i="1"/>
  <c r="AC6894" i="1"/>
  <c r="AC6893" i="1"/>
  <c r="AC6892" i="1"/>
  <c r="AC6891" i="1"/>
  <c r="AC6890" i="1"/>
  <c r="AC6889" i="1"/>
  <c r="AC6888" i="1"/>
  <c r="AC6887" i="1"/>
  <c r="AC6886" i="1"/>
  <c r="AC6885" i="1"/>
  <c r="AC6884" i="1"/>
  <c r="AC6883" i="1"/>
  <c r="AC6882" i="1"/>
  <c r="AC6881" i="1"/>
  <c r="AC6880" i="1"/>
  <c r="AC6879" i="1"/>
  <c r="AC6878" i="1"/>
  <c r="AC6877" i="1"/>
  <c r="AC6876" i="1"/>
  <c r="AC6875" i="1"/>
  <c r="AC6874" i="1"/>
  <c r="AC6873" i="1"/>
  <c r="AC6872" i="1"/>
  <c r="AC6871" i="1"/>
  <c r="AC6870" i="1"/>
  <c r="AC6869" i="1"/>
  <c r="AC6868" i="1"/>
  <c r="AC6867" i="1"/>
  <c r="AC6866" i="1"/>
  <c r="AC6865" i="1"/>
  <c r="AC6864" i="1"/>
  <c r="AC6863" i="1"/>
  <c r="AC6862" i="1"/>
  <c r="AC6861" i="1"/>
  <c r="AC6860" i="1"/>
  <c r="AC6859" i="1"/>
  <c r="AC6858" i="1"/>
  <c r="AC6857" i="1"/>
  <c r="AC6856" i="1"/>
  <c r="AC6855" i="1"/>
  <c r="AC6854" i="1"/>
  <c r="AC6853" i="1"/>
  <c r="AC6852" i="1"/>
  <c r="AC6851" i="1"/>
  <c r="AC6850" i="1"/>
  <c r="AC6849" i="1"/>
  <c r="AC6848" i="1"/>
  <c r="AC6847" i="1"/>
  <c r="AC6846" i="1"/>
  <c r="AC6845" i="1"/>
  <c r="AC6844" i="1"/>
  <c r="AC6843" i="1"/>
  <c r="AC6842" i="1"/>
  <c r="AC6841" i="1"/>
  <c r="AC6840" i="1"/>
  <c r="AC6839" i="1"/>
  <c r="AC6838" i="1"/>
  <c r="AC6837" i="1"/>
  <c r="AC6836" i="1"/>
  <c r="AC6835" i="1"/>
  <c r="AC6834" i="1"/>
  <c r="AC6833" i="1"/>
  <c r="AC6832" i="1"/>
  <c r="AC6831" i="1"/>
  <c r="AC6830" i="1"/>
  <c r="AC6829" i="1"/>
  <c r="AC6828" i="1"/>
  <c r="AC6827" i="1"/>
  <c r="AC6826" i="1"/>
  <c r="AC6825" i="1"/>
  <c r="AC6824" i="1"/>
  <c r="AC6823" i="1"/>
  <c r="AC6822" i="1"/>
  <c r="AC6821" i="1"/>
  <c r="AC6820" i="1"/>
  <c r="AC6819" i="1"/>
  <c r="AC6818" i="1"/>
  <c r="AC6817" i="1"/>
  <c r="AC6816" i="1"/>
  <c r="AC6815" i="1"/>
  <c r="AC6814" i="1"/>
  <c r="AC6813" i="1"/>
  <c r="AC6812" i="1"/>
  <c r="AC6811" i="1"/>
  <c r="AC6810" i="1"/>
  <c r="AC6809" i="1"/>
  <c r="AC6808" i="1"/>
  <c r="AC6807" i="1"/>
  <c r="AC6806" i="1"/>
  <c r="AC6805" i="1"/>
  <c r="AC6804" i="1"/>
  <c r="AC6803" i="1"/>
  <c r="AC6802" i="1"/>
  <c r="AC6801" i="1"/>
  <c r="AC6800" i="1"/>
  <c r="AC6799" i="1"/>
  <c r="AC6798" i="1"/>
  <c r="AC6797" i="1"/>
  <c r="AC6796" i="1"/>
  <c r="AC6795" i="1"/>
  <c r="AC6794" i="1"/>
  <c r="AC6793" i="1"/>
  <c r="AC6792" i="1"/>
  <c r="AC6791" i="1"/>
  <c r="AC6790" i="1"/>
  <c r="AC6789" i="1"/>
  <c r="AC6788" i="1"/>
  <c r="AC6787" i="1"/>
  <c r="AC6786" i="1"/>
  <c r="AC6785" i="1"/>
  <c r="AC6784" i="1"/>
  <c r="AC6783" i="1"/>
  <c r="AC6782" i="1"/>
  <c r="AC6781" i="1"/>
  <c r="AC6780" i="1"/>
  <c r="AC6779" i="1"/>
  <c r="AC6778" i="1"/>
  <c r="AC6777" i="1"/>
  <c r="AC6776" i="1"/>
  <c r="AC6775" i="1"/>
  <c r="AC6774" i="1"/>
  <c r="AC6773" i="1"/>
  <c r="AC6772" i="1"/>
  <c r="AC6771" i="1"/>
  <c r="AC6770" i="1"/>
  <c r="AC6769" i="1"/>
  <c r="AC6768" i="1"/>
  <c r="AC6767" i="1"/>
  <c r="AC6766" i="1"/>
  <c r="AC6765" i="1"/>
  <c r="AC6764" i="1"/>
  <c r="AC6763" i="1"/>
  <c r="AC6762" i="1"/>
  <c r="AC6761" i="1"/>
  <c r="AC6760" i="1"/>
  <c r="AC6759" i="1"/>
  <c r="AC6758" i="1"/>
  <c r="AC6757" i="1"/>
  <c r="AC6756" i="1"/>
  <c r="AC6755" i="1"/>
  <c r="AC6754" i="1"/>
  <c r="AC6753" i="1"/>
  <c r="AC6752" i="1"/>
  <c r="AC6751" i="1"/>
  <c r="AC6750" i="1"/>
  <c r="AC6749" i="1"/>
  <c r="AC6748" i="1"/>
  <c r="AC6747" i="1"/>
  <c r="AC6746" i="1"/>
  <c r="AC6745" i="1"/>
  <c r="AC6744" i="1"/>
  <c r="AC6743" i="1"/>
  <c r="AC6742" i="1"/>
  <c r="AC6741" i="1"/>
  <c r="AC6740" i="1"/>
  <c r="AC6739" i="1"/>
  <c r="AC6738" i="1"/>
  <c r="AC6737" i="1"/>
  <c r="AC6736" i="1"/>
  <c r="AC6735" i="1"/>
  <c r="AC6734" i="1"/>
  <c r="AC6733" i="1"/>
  <c r="AC6732" i="1"/>
  <c r="AC6731" i="1"/>
  <c r="AC6730" i="1"/>
  <c r="AC6729" i="1"/>
  <c r="AC6728" i="1"/>
  <c r="AC6727" i="1"/>
  <c r="AC6726" i="1"/>
  <c r="AC6725" i="1"/>
  <c r="AC6724" i="1"/>
  <c r="AC6723" i="1"/>
  <c r="AC6722" i="1"/>
  <c r="AC6721" i="1"/>
  <c r="AC6720" i="1"/>
  <c r="AC6719" i="1"/>
  <c r="AC6718" i="1"/>
  <c r="AC6717" i="1"/>
  <c r="AC6716" i="1"/>
  <c r="AC6715" i="1"/>
  <c r="AC6714" i="1"/>
  <c r="AC6713" i="1"/>
  <c r="AC6712" i="1"/>
  <c r="AC6711" i="1"/>
  <c r="AC6710" i="1"/>
  <c r="AC6709" i="1"/>
  <c r="AC6708" i="1"/>
  <c r="AC6707" i="1"/>
  <c r="AC6706" i="1"/>
  <c r="AC6705" i="1"/>
  <c r="AC6704" i="1"/>
  <c r="AC6703" i="1"/>
  <c r="AC6702" i="1"/>
  <c r="AC6701" i="1"/>
  <c r="AC6700" i="1"/>
  <c r="AC6699" i="1"/>
  <c r="AC6698" i="1"/>
  <c r="AC6697" i="1"/>
  <c r="AC6696" i="1"/>
  <c r="AC6695" i="1"/>
  <c r="AC6694" i="1"/>
  <c r="AC6693" i="1"/>
  <c r="AC6692" i="1"/>
  <c r="AC6691" i="1"/>
  <c r="AC6690" i="1"/>
  <c r="AC6689" i="1"/>
  <c r="AC6688" i="1"/>
  <c r="AC6687" i="1"/>
  <c r="AC6686" i="1"/>
  <c r="AC6685" i="1"/>
  <c r="AC6684" i="1"/>
  <c r="AC6683" i="1"/>
  <c r="AC6682" i="1"/>
  <c r="AC6681" i="1"/>
  <c r="AC6680" i="1"/>
  <c r="AC6679" i="1"/>
  <c r="AC6678" i="1"/>
  <c r="AC6677" i="1"/>
  <c r="AC6676" i="1"/>
  <c r="AC6675" i="1"/>
  <c r="AC6674" i="1"/>
  <c r="AC6673" i="1"/>
  <c r="AC6672" i="1"/>
  <c r="AC6671" i="1"/>
  <c r="AC6670" i="1"/>
  <c r="AC6669" i="1"/>
  <c r="AC6668" i="1"/>
  <c r="AC6667" i="1"/>
  <c r="AC6666" i="1"/>
  <c r="AC6665" i="1"/>
  <c r="AC6664" i="1"/>
  <c r="AC6663" i="1"/>
  <c r="AC6662" i="1"/>
  <c r="AC6661" i="1"/>
  <c r="AC6660" i="1"/>
  <c r="AC6659" i="1"/>
  <c r="AC6658" i="1"/>
  <c r="AC6657" i="1"/>
  <c r="AC6656" i="1"/>
  <c r="AC6655" i="1"/>
  <c r="AC6654" i="1"/>
  <c r="AC6653" i="1"/>
  <c r="AC6652" i="1"/>
  <c r="AC6651" i="1"/>
  <c r="AC6650" i="1"/>
  <c r="AC6649" i="1"/>
  <c r="AC6648" i="1"/>
  <c r="AC6647" i="1"/>
  <c r="AC6646" i="1"/>
  <c r="AC6645" i="1"/>
  <c r="AC6644" i="1"/>
  <c r="AC6643" i="1"/>
  <c r="AC6642" i="1"/>
  <c r="AC6641" i="1"/>
  <c r="AC6640" i="1"/>
  <c r="AC6639" i="1"/>
  <c r="AC6638" i="1"/>
  <c r="AC6637" i="1"/>
  <c r="AC6636" i="1"/>
  <c r="AC6635" i="1"/>
  <c r="AC6634" i="1"/>
  <c r="AC6633" i="1"/>
  <c r="AC6632" i="1"/>
  <c r="AC6631" i="1"/>
  <c r="AC6630" i="1"/>
  <c r="AC6629" i="1"/>
  <c r="AC6628" i="1"/>
  <c r="AC6627" i="1"/>
  <c r="AC6626" i="1"/>
  <c r="AC6625" i="1"/>
  <c r="AC6624" i="1"/>
  <c r="AC6623" i="1"/>
  <c r="AC6622" i="1"/>
  <c r="AC6621" i="1"/>
  <c r="AC6620" i="1"/>
  <c r="AC6619" i="1"/>
  <c r="AC6618" i="1"/>
  <c r="AC6617" i="1"/>
  <c r="AC6616" i="1"/>
  <c r="AC6615" i="1"/>
  <c r="AC6614" i="1"/>
  <c r="AC6613" i="1"/>
  <c r="AC6612" i="1"/>
  <c r="AC6611" i="1"/>
  <c r="AC6610" i="1"/>
  <c r="AC6609" i="1"/>
  <c r="AC6608" i="1"/>
  <c r="AC6607" i="1"/>
  <c r="AC6606" i="1"/>
  <c r="AC6605" i="1"/>
  <c r="AC6604" i="1"/>
  <c r="AC6603" i="1"/>
  <c r="AC6602" i="1"/>
  <c r="AC6601" i="1"/>
  <c r="AC6600" i="1"/>
  <c r="AC6599" i="1"/>
  <c r="AC6598" i="1"/>
  <c r="AC6597" i="1"/>
  <c r="AC6596" i="1"/>
  <c r="AC6595" i="1"/>
  <c r="AC6594" i="1"/>
  <c r="AC6593" i="1"/>
  <c r="AC6592" i="1"/>
  <c r="AC6591" i="1"/>
  <c r="AC6590" i="1"/>
  <c r="AC6589" i="1"/>
  <c r="AC6588" i="1"/>
  <c r="AC6587" i="1"/>
  <c r="AC6586" i="1"/>
  <c r="AC6585" i="1"/>
  <c r="AC6584" i="1"/>
  <c r="AC6583" i="1"/>
  <c r="AC6582" i="1"/>
  <c r="AC6581" i="1"/>
  <c r="AC6580" i="1"/>
  <c r="AC6579" i="1"/>
  <c r="AC6578" i="1"/>
  <c r="AC6577" i="1"/>
  <c r="AC6576" i="1"/>
  <c r="AC6575" i="1"/>
  <c r="AC6574" i="1"/>
  <c r="AC6573" i="1"/>
  <c r="AC6572" i="1"/>
  <c r="AC6571" i="1"/>
  <c r="AC6570" i="1"/>
  <c r="AC6569" i="1"/>
  <c r="AC6568" i="1"/>
  <c r="AC6567" i="1"/>
  <c r="AC6566" i="1"/>
  <c r="AC6565" i="1"/>
  <c r="AC6564" i="1"/>
  <c r="AC6563" i="1"/>
  <c r="AC6562" i="1"/>
  <c r="AC6561" i="1"/>
  <c r="AC6560" i="1"/>
  <c r="AC6559" i="1"/>
  <c r="AC6558" i="1"/>
  <c r="AC6557" i="1"/>
  <c r="AC6556" i="1"/>
  <c r="AC6555" i="1"/>
  <c r="AC6554" i="1"/>
  <c r="AC6553" i="1"/>
  <c r="AC6552" i="1"/>
  <c r="AC6551" i="1"/>
  <c r="AC6550" i="1"/>
  <c r="AC6549" i="1"/>
  <c r="AC6548" i="1"/>
  <c r="AC6547" i="1"/>
  <c r="AC6546" i="1"/>
  <c r="AC6545" i="1"/>
  <c r="AC6544" i="1"/>
  <c r="AC6543" i="1"/>
  <c r="AC6542" i="1"/>
  <c r="AC6541" i="1"/>
  <c r="AC6540" i="1"/>
  <c r="AC6539" i="1"/>
  <c r="AC6538" i="1"/>
  <c r="AC6537" i="1"/>
  <c r="AC6536" i="1"/>
  <c r="AC6535" i="1"/>
  <c r="AC6534" i="1"/>
  <c r="AC6533" i="1"/>
  <c r="AC6532" i="1"/>
  <c r="AC6531" i="1"/>
  <c r="AC6530" i="1"/>
  <c r="AC6529" i="1"/>
  <c r="AC6528" i="1"/>
  <c r="AC6527" i="1"/>
  <c r="AC6526" i="1"/>
  <c r="AC6525" i="1"/>
  <c r="AC6524" i="1"/>
  <c r="AC6523" i="1"/>
  <c r="AC6522" i="1"/>
  <c r="AC6521" i="1"/>
  <c r="AC6520" i="1"/>
  <c r="AC6519" i="1"/>
  <c r="AC6518" i="1"/>
  <c r="AC6517" i="1"/>
  <c r="AC6516" i="1"/>
  <c r="AC6515" i="1"/>
  <c r="AC6514" i="1"/>
  <c r="AC6513" i="1"/>
  <c r="AC6512" i="1"/>
  <c r="AC6511" i="1"/>
  <c r="AC6510" i="1"/>
  <c r="AC6509" i="1"/>
  <c r="AC6508" i="1"/>
  <c r="AC6507" i="1"/>
  <c r="AC6506" i="1"/>
  <c r="AC6505" i="1"/>
  <c r="AC6504" i="1"/>
  <c r="AC6503" i="1"/>
  <c r="AC6502" i="1"/>
  <c r="AC6501" i="1"/>
  <c r="AC6500" i="1"/>
  <c r="AC6499" i="1"/>
  <c r="AC6498" i="1"/>
  <c r="AC6497" i="1"/>
  <c r="AC6496" i="1"/>
  <c r="AC6495" i="1"/>
  <c r="AC6494" i="1"/>
  <c r="AC6493" i="1"/>
  <c r="AC6492" i="1"/>
  <c r="AC6491" i="1"/>
  <c r="AC6490" i="1"/>
  <c r="AC6489" i="1"/>
  <c r="AC6488" i="1"/>
  <c r="AC6487" i="1"/>
  <c r="AC6486" i="1"/>
  <c r="AC6485" i="1"/>
  <c r="AC6484" i="1"/>
  <c r="AC6483" i="1"/>
  <c r="AC6482" i="1"/>
  <c r="AC6481" i="1"/>
  <c r="AC6480" i="1"/>
  <c r="AC6479" i="1"/>
  <c r="AC6478" i="1"/>
  <c r="AC6477" i="1"/>
  <c r="AC6476" i="1"/>
  <c r="AC6475" i="1"/>
  <c r="AC6474" i="1"/>
  <c r="AC6473" i="1"/>
  <c r="AC6472" i="1"/>
  <c r="AC6471" i="1"/>
  <c r="AC6470" i="1"/>
  <c r="AC6469" i="1"/>
  <c r="AC6468" i="1"/>
  <c r="AC6467" i="1"/>
  <c r="AC6466" i="1"/>
  <c r="AC6465" i="1"/>
  <c r="AC6464" i="1"/>
  <c r="AC6463" i="1"/>
  <c r="AC6462" i="1"/>
  <c r="AC6461" i="1"/>
  <c r="AC6460" i="1"/>
  <c r="AC6459" i="1"/>
  <c r="AC6458" i="1"/>
  <c r="AC6457" i="1"/>
  <c r="AC6456" i="1"/>
  <c r="AC6455" i="1"/>
  <c r="AC6454" i="1"/>
  <c r="AC6453" i="1"/>
  <c r="AC6452" i="1"/>
  <c r="AC6451" i="1"/>
  <c r="AC6450" i="1"/>
  <c r="AC6449" i="1"/>
  <c r="AC6448" i="1"/>
  <c r="AC6447" i="1"/>
  <c r="AC6446" i="1"/>
  <c r="AC6445" i="1"/>
  <c r="AC6444" i="1"/>
  <c r="AC6443" i="1"/>
  <c r="AC6442" i="1"/>
  <c r="AC6441" i="1"/>
  <c r="AC6440" i="1"/>
  <c r="AC6439" i="1"/>
  <c r="AC6438" i="1"/>
  <c r="AC6437" i="1"/>
  <c r="AC6436" i="1"/>
  <c r="AC6435" i="1"/>
  <c r="AC6434" i="1"/>
  <c r="AC6433" i="1"/>
  <c r="AC6432" i="1"/>
  <c r="AC6431" i="1"/>
  <c r="AC6430" i="1"/>
  <c r="AC6429" i="1"/>
  <c r="AC6428" i="1"/>
  <c r="AC6427" i="1"/>
  <c r="AC6426" i="1"/>
  <c r="AC6425" i="1"/>
  <c r="AC6424" i="1"/>
  <c r="AC6423" i="1"/>
  <c r="AC6422" i="1"/>
  <c r="AC6421" i="1"/>
  <c r="AC6420" i="1"/>
  <c r="AC6419" i="1"/>
  <c r="AC6418" i="1"/>
  <c r="AC6417" i="1"/>
  <c r="AC6416" i="1"/>
  <c r="AC6415" i="1"/>
  <c r="AC6414" i="1"/>
  <c r="AC6413" i="1"/>
  <c r="AC6412" i="1"/>
  <c r="AC6411" i="1"/>
  <c r="AC6410" i="1"/>
  <c r="AC6409" i="1"/>
  <c r="AC6408" i="1"/>
  <c r="AC6407" i="1"/>
  <c r="AC6406" i="1"/>
  <c r="AC6405" i="1"/>
  <c r="AC6404" i="1"/>
  <c r="AC6403" i="1"/>
  <c r="AC6402" i="1"/>
  <c r="AC6401" i="1"/>
  <c r="AC6400" i="1"/>
  <c r="AC6399" i="1"/>
  <c r="AC6398" i="1"/>
  <c r="AC6397" i="1"/>
  <c r="AC6396" i="1"/>
  <c r="AC6395" i="1"/>
  <c r="AC6394" i="1"/>
  <c r="AC6393" i="1"/>
  <c r="AC6392" i="1"/>
  <c r="AC6391" i="1"/>
  <c r="AC6390" i="1"/>
  <c r="AC6389" i="1"/>
  <c r="AC6388" i="1"/>
  <c r="AC6387" i="1"/>
  <c r="AC6386" i="1"/>
  <c r="AC6385" i="1"/>
  <c r="AC6384" i="1"/>
  <c r="AC6383" i="1"/>
  <c r="AC6382" i="1"/>
  <c r="AC6381" i="1"/>
  <c r="AC6380" i="1"/>
  <c r="AC6379" i="1"/>
  <c r="AC6378" i="1"/>
  <c r="AC6377" i="1"/>
  <c r="AC6376" i="1"/>
  <c r="AC6375" i="1"/>
  <c r="AC6374" i="1"/>
  <c r="AC6373" i="1"/>
  <c r="AC6372" i="1"/>
  <c r="AC6371" i="1"/>
  <c r="AC6370" i="1"/>
  <c r="AC6369" i="1"/>
  <c r="AC6368" i="1"/>
  <c r="AC6367" i="1"/>
  <c r="AC6366" i="1"/>
  <c r="AC6365" i="1"/>
  <c r="AC6364" i="1"/>
  <c r="AC6363" i="1"/>
  <c r="AC6362" i="1"/>
  <c r="AC6361" i="1"/>
  <c r="AC6360" i="1"/>
  <c r="AC6359" i="1"/>
  <c r="AC6358" i="1"/>
  <c r="AC6357" i="1"/>
  <c r="AC6356" i="1"/>
  <c r="AC6355" i="1"/>
  <c r="AC6354" i="1"/>
  <c r="AC6353" i="1"/>
  <c r="AC6352" i="1"/>
  <c r="AC6351" i="1"/>
  <c r="AC6350" i="1"/>
  <c r="AC6349" i="1"/>
  <c r="AC6348" i="1"/>
  <c r="AC6347" i="1"/>
  <c r="AC6346" i="1"/>
  <c r="AC6345" i="1"/>
  <c r="AC6344" i="1"/>
  <c r="AC6343" i="1"/>
  <c r="AC6342" i="1"/>
  <c r="AC6341" i="1"/>
  <c r="AC6340" i="1"/>
  <c r="AC6339" i="1"/>
  <c r="AC6338" i="1"/>
  <c r="AC6337" i="1"/>
  <c r="AC6336" i="1"/>
  <c r="AC6335" i="1"/>
  <c r="AC6334" i="1"/>
  <c r="AC6333" i="1"/>
  <c r="AC6332" i="1"/>
  <c r="AC6331" i="1"/>
  <c r="AC6330" i="1"/>
  <c r="AC6329" i="1"/>
  <c r="AC6328" i="1"/>
  <c r="AC6327" i="1"/>
  <c r="AC6326" i="1"/>
  <c r="AC6325" i="1"/>
  <c r="AC6324" i="1"/>
  <c r="AC6323" i="1"/>
  <c r="AC6322" i="1"/>
  <c r="AC6321" i="1"/>
  <c r="AC6320" i="1"/>
  <c r="AC6319" i="1"/>
  <c r="AC6318" i="1"/>
  <c r="AC6317" i="1"/>
  <c r="AC6316" i="1"/>
  <c r="AC6315" i="1"/>
  <c r="AC6314" i="1"/>
  <c r="AC6313" i="1"/>
  <c r="AC6312" i="1"/>
  <c r="AC6311" i="1"/>
  <c r="AC6310" i="1"/>
  <c r="AC6309" i="1"/>
  <c r="AC6308" i="1"/>
  <c r="AC6307" i="1"/>
  <c r="AC6306" i="1"/>
  <c r="AC6305" i="1"/>
  <c r="AC6304" i="1"/>
  <c r="AC6303" i="1"/>
  <c r="AC6302" i="1"/>
  <c r="AC6301" i="1"/>
  <c r="AC6300" i="1"/>
  <c r="AC6299" i="1"/>
  <c r="AC6298" i="1"/>
  <c r="AC6297" i="1"/>
  <c r="AC6296" i="1"/>
  <c r="AC6295" i="1"/>
  <c r="AC6294" i="1"/>
  <c r="AC6293" i="1"/>
  <c r="AC6292" i="1"/>
  <c r="AC6291" i="1"/>
  <c r="AC6290" i="1"/>
  <c r="AC6289" i="1"/>
  <c r="AC6288" i="1"/>
  <c r="AC6287" i="1"/>
  <c r="AC6286" i="1"/>
  <c r="AC6285" i="1"/>
  <c r="AC6284" i="1"/>
  <c r="AC6283" i="1"/>
  <c r="AC6282" i="1"/>
  <c r="AC6281" i="1"/>
  <c r="AC6280" i="1"/>
  <c r="AC6279" i="1"/>
  <c r="AC6278" i="1"/>
  <c r="AC6277" i="1"/>
  <c r="AC6276" i="1"/>
  <c r="AC6275" i="1"/>
  <c r="AC6274" i="1"/>
  <c r="AC6273" i="1"/>
  <c r="AC6272" i="1"/>
  <c r="AC6271" i="1"/>
  <c r="AC6270" i="1"/>
  <c r="AC6269" i="1"/>
  <c r="AC6268" i="1"/>
  <c r="AC6267" i="1"/>
  <c r="AC6266" i="1"/>
  <c r="AC6265" i="1"/>
  <c r="AC6264" i="1"/>
  <c r="AC6263" i="1"/>
  <c r="AC6262" i="1"/>
  <c r="AC6261" i="1"/>
  <c r="AC6260" i="1"/>
  <c r="AC6259" i="1"/>
  <c r="AC6258" i="1"/>
  <c r="AC6257" i="1"/>
  <c r="AC6256" i="1"/>
  <c r="AC6255" i="1"/>
  <c r="AC6254" i="1"/>
  <c r="AC6253" i="1"/>
  <c r="AC6252" i="1"/>
  <c r="AC6251" i="1"/>
  <c r="AC6250" i="1"/>
  <c r="AC6249" i="1"/>
  <c r="AC6248" i="1"/>
  <c r="AC6247" i="1"/>
  <c r="AC6246" i="1"/>
  <c r="AC6245" i="1"/>
  <c r="AC6244" i="1"/>
  <c r="AC6243" i="1"/>
  <c r="AC6242" i="1"/>
  <c r="AC6241" i="1"/>
  <c r="AC6240" i="1"/>
  <c r="AC6239" i="1"/>
  <c r="AC6238" i="1"/>
  <c r="AC6237" i="1"/>
  <c r="AC6236" i="1"/>
  <c r="AC6235" i="1"/>
  <c r="AC6234" i="1"/>
  <c r="AC6233" i="1"/>
  <c r="AC6232" i="1"/>
  <c r="AC6231" i="1"/>
  <c r="AC6230" i="1"/>
  <c r="AC6229" i="1"/>
  <c r="AC6228" i="1"/>
  <c r="AC6227" i="1"/>
  <c r="AC6226" i="1"/>
  <c r="AC6225" i="1"/>
  <c r="AC6224" i="1"/>
  <c r="AC6223" i="1"/>
  <c r="AC6222" i="1"/>
  <c r="AC6221" i="1"/>
  <c r="AC6220" i="1"/>
  <c r="AC6219" i="1"/>
  <c r="AC6218" i="1"/>
  <c r="AC6217" i="1"/>
  <c r="AC6216" i="1"/>
  <c r="AC6215" i="1"/>
  <c r="AC6214" i="1"/>
  <c r="AC6213" i="1"/>
  <c r="AC6212" i="1"/>
  <c r="AC6211" i="1"/>
  <c r="AC6210" i="1"/>
  <c r="AC6209" i="1"/>
  <c r="AC6208" i="1"/>
  <c r="AC6207" i="1"/>
  <c r="AC6206" i="1"/>
  <c r="AC6205" i="1"/>
  <c r="AC6204" i="1"/>
  <c r="AC6203" i="1"/>
  <c r="AC6202" i="1"/>
  <c r="AC6201" i="1"/>
  <c r="AC6200" i="1"/>
  <c r="AC6199" i="1"/>
  <c r="AC6198" i="1"/>
  <c r="AC6197" i="1"/>
  <c r="AC6196" i="1"/>
  <c r="AC6195" i="1"/>
  <c r="AC6194" i="1"/>
  <c r="AC6193" i="1"/>
  <c r="AC6192" i="1"/>
  <c r="AC6191" i="1"/>
  <c r="AC6190" i="1"/>
  <c r="AC6189" i="1"/>
  <c r="AC6188" i="1"/>
  <c r="AC6187" i="1"/>
  <c r="AC6186" i="1"/>
  <c r="AC6185" i="1"/>
  <c r="AC6184" i="1"/>
  <c r="AC6183" i="1"/>
  <c r="AC6182" i="1"/>
  <c r="AC6181" i="1"/>
  <c r="AC6180" i="1"/>
  <c r="AC6179" i="1"/>
  <c r="AC6178" i="1"/>
  <c r="AC6177" i="1"/>
  <c r="AC6176" i="1"/>
  <c r="AC6175" i="1"/>
  <c r="AC6174" i="1"/>
  <c r="AC6173" i="1"/>
  <c r="AC6172" i="1"/>
  <c r="AC6171" i="1"/>
  <c r="AC6170" i="1"/>
  <c r="AC6169" i="1"/>
  <c r="AC6168" i="1"/>
  <c r="AC6167" i="1"/>
  <c r="AC6166" i="1"/>
  <c r="AC6165" i="1"/>
  <c r="AC6164" i="1"/>
  <c r="AC6163" i="1"/>
  <c r="AC6162" i="1"/>
  <c r="AC6161" i="1"/>
  <c r="AC6160" i="1"/>
  <c r="AC6159" i="1"/>
  <c r="AC6158" i="1"/>
  <c r="AC6157" i="1"/>
  <c r="AC6156" i="1"/>
  <c r="AC6155" i="1"/>
  <c r="AC6154" i="1"/>
  <c r="AC6153" i="1"/>
  <c r="AC6152" i="1"/>
  <c r="AC6151" i="1"/>
  <c r="AC6150" i="1"/>
  <c r="AC6149" i="1"/>
  <c r="AC6148" i="1"/>
  <c r="AC6147" i="1"/>
  <c r="AC6146" i="1"/>
  <c r="AC6145" i="1"/>
  <c r="AC6144" i="1"/>
  <c r="AC6143" i="1"/>
  <c r="AC6142" i="1"/>
  <c r="AC6141" i="1"/>
  <c r="AC6140" i="1"/>
  <c r="AC6139" i="1"/>
  <c r="AC6138" i="1"/>
  <c r="AC6137" i="1"/>
  <c r="AC6136" i="1"/>
  <c r="AC6135" i="1"/>
  <c r="AC6134" i="1"/>
  <c r="AC6133" i="1"/>
  <c r="AC6132" i="1"/>
  <c r="AC6131" i="1"/>
  <c r="AC6130" i="1"/>
  <c r="AC6129" i="1"/>
  <c r="AC6128" i="1"/>
  <c r="AC6127" i="1"/>
  <c r="AC6126" i="1"/>
  <c r="AC6125" i="1"/>
  <c r="AC6124" i="1"/>
  <c r="AC6123" i="1"/>
  <c r="AC6122" i="1"/>
  <c r="AC6121" i="1"/>
  <c r="AC6120" i="1"/>
  <c r="AC6119" i="1"/>
  <c r="AC6118" i="1"/>
  <c r="AC6117" i="1"/>
  <c r="AC6116" i="1"/>
  <c r="AC6115" i="1"/>
  <c r="AC6114" i="1"/>
  <c r="AC6113" i="1"/>
  <c r="AC6112" i="1"/>
  <c r="AC6111" i="1"/>
  <c r="AC6110" i="1"/>
  <c r="AC6109" i="1"/>
  <c r="AC6108" i="1"/>
  <c r="AC6107" i="1"/>
  <c r="AC6106" i="1"/>
  <c r="AC6105" i="1"/>
  <c r="AC6104" i="1"/>
  <c r="AC6103" i="1"/>
  <c r="AC6102" i="1"/>
  <c r="AC6101" i="1"/>
  <c r="AC6100" i="1"/>
  <c r="AC6099" i="1"/>
  <c r="AC6098" i="1"/>
  <c r="AC6097" i="1"/>
  <c r="AC6096" i="1"/>
  <c r="AC6095" i="1"/>
  <c r="AC6094" i="1"/>
  <c r="AC6093" i="1"/>
  <c r="AC6092" i="1"/>
  <c r="AC6091" i="1"/>
  <c r="AC6090" i="1"/>
  <c r="AC6089" i="1"/>
  <c r="AC6088" i="1"/>
  <c r="AC6087" i="1"/>
  <c r="AC6086" i="1"/>
  <c r="AC6085" i="1"/>
  <c r="AC6084" i="1"/>
  <c r="AC6083" i="1"/>
  <c r="AC6082" i="1"/>
  <c r="AC6081" i="1"/>
  <c r="AC6080" i="1"/>
  <c r="AC6079" i="1"/>
  <c r="AC6078" i="1"/>
  <c r="AC6077" i="1"/>
  <c r="AC6076" i="1"/>
  <c r="AC6075" i="1"/>
  <c r="AC6074" i="1"/>
  <c r="AC6073" i="1"/>
  <c r="AC6072" i="1"/>
  <c r="AC6071" i="1"/>
  <c r="AC6070" i="1"/>
  <c r="AC6069" i="1"/>
  <c r="AC6068" i="1"/>
  <c r="AC6067" i="1"/>
  <c r="AC6066" i="1"/>
  <c r="AC6065" i="1"/>
  <c r="AC6064" i="1"/>
  <c r="AC6063" i="1"/>
  <c r="AC6062" i="1"/>
  <c r="AC6061" i="1"/>
  <c r="AC6060" i="1"/>
  <c r="AC6059" i="1"/>
  <c r="AC6058" i="1"/>
  <c r="AC6057" i="1"/>
  <c r="AC6056" i="1"/>
  <c r="AC6055" i="1"/>
  <c r="AC6054" i="1"/>
  <c r="AC6053" i="1"/>
  <c r="AC6052" i="1"/>
  <c r="AC6051" i="1"/>
  <c r="AC6050" i="1"/>
  <c r="AC6049" i="1"/>
  <c r="AC6048" i="1"/>
  <c r="AC6047" i="1"/>
  <c r="AC6046" i="1"/>
  <c r="AC6045" i="1"/>
  <c r="AC6044" i="1"/>
  <c r="AC6043" i="1"/>
  <c r="AC6042" i="1"/>
  <c r="AC6041" i="1"/>
  <c r="AC6040" i="1"/>
  <c r="AC6039" i="1"/>
  <c r="AC6038" i="1"/>
  <c r="AC6037" i="1"/>
  <c r="AC6036" i="1"/>
  <c r="AC6035" i="1"/>
  <c r="AC6034" i="1"/>
  <c r="AC6033" i="1"/>
  <c r="AC6032" i="1"/>
  <c r="AC6031" i="1"/>
  <c r="AC6030" i="1"/>
  <c r="AC6029" i="1"/>
  <c r="AC6028" i="1"/>
  <c r="AC6027" i="1"/>
  <c r="AC6026" i="1"/>
  <c r="AC6025" i="1"/>
  <c r="AC6024" i="1"/>
  <c r="AC6023" i="1"/>
  <c r="AC6022" i="1"/>
  <c r="AC6021" i="1"/>
  <c r="AC6020" i="1"/>
  <c r="AC6019" i="1"/>
  <c r="AC6018" i="1"/>
  <c r="AC6017" i="1"/>
  <c r="AC6016" i="1"/>
  <c r="AC6015" i="1"/>
  <c r="AC6014" i="1"/>
  <c r="AC6013" i="1"/>
  <c r="AC6012" i="1"/>
  <c r="AC6011" i="1"/>
  <c r="AC6010" i="1"/>
  <c r="AC6009" i="1"/>
  <c r="AC6008" i="1"/>
  <c r="AC6007" i="1"/>
  <c r="AC6006" i="1"/>
  <c r="AC6005" i="1"/>
  <c r="AC6004" i="1"/>
  <c r="AC6003" i="1"/>
  <c r="AC6002" i="1"/>
  <c r="AC6001" i="1"/>
  <c r="AC6000" i="1"/>
  <c r="AC5999" i="1"/>
  <c r="AC5998" i="1"/>
  <c r="AC5997" i="1"/>
  <c r="AC5996" i="1"/>
  <c r="AC5995" i="1"/>
  <c r="AC5994" i="1"/>
  <c r="AC5993" i="1"/>
  <c r="AC5992" i="1"/>
  <c r="AC5991" i="1"/>
  <c r="AC5990" i="1"/>
  <c r="AC5989" i="1"/>
  <c r="AC5988" i="1"/>
  <c r="AC5987" i="1"/>
  <c r="AC5986" i="1"/>
  <c r="AC5985" i="1"/>
  <c r="AC5984" i="1"/>
  <c r="AC5983" i="1"/>
  <c r="AC5982" i="1"/>
  <c r="AC5981" i="1"/>
  <c r="AC5980" i="1"/>
  <c r="AC5979" i="1"/>
  <c r="AC5978" i="1"/>
  <c r="AC5977" i="1"/>
  <c r="AC5976" i="1"/>
  <c r="AC5975" i="1"/>
  <c r="AC5974" i="1"/>
  <c r="AC5973" i="1"/>
  <c r="AC5972" i="1"/>
  <c r="AC5971" i="1"/>
  <c r="AC5970" i="1"/>
  <c r="AC5969" i="1"/>
  <c r="AC5968" i="1"/>
  <c r="AC5967" i="1"/>
  <c r="AC5966" i="1"/>
  <c r="AC5965" i="1"/>
  <c r="AC5964" i="1"/>
  <c r="AC5963" i="1"/>
  <c r="AC5962" i="1"/>
  <c r="AC5961" i="1"/>
  <c r="AC5960" i="1"/>
  <c r="AC5959" i="1"/>
  <c r="AC5958" i="1"/>
  <c r="AC5957" i="1"/>
  <c r="AC5956" i="1"/>
  <c r="AC5955" i="1"/>
  <c r="AC5954" i="1"/>
  <c r="AC5953" i="1"/>
  <c r="AC5952" i="1"/>
  <c r="AC5951" i="1"/>
  <c r="AC5950" i="1"/>
  <c r="AC5949" i="1"/>
  <c r="AC5948" i="1"/>
  <c r="AC5947" i="1"/>
  <c r="AC5946" i="1"/>
  <c r="AC5945" i="1"/>
  <c r="AC5944" i="1"/>
  <c r="AC5943" i="1"/>
  <c r="AC5942" i="1"/>
  <c r="AC5941" i="1"/>
  <c r="AC5940" i="1"/>
  <c r="AC5939" i="1"/>
  <c r="AC5938" i="1"/>
  <c r="AC5937" i="1"/>
  <c r="AC5936" i="1"/>
  <c r="AC5935" i="1"/>
  <c r="AC5934" i="1"/>
  <c r="AC5933" i="1"/>
  <c r="AC5932" i="1"/>
  <c r="AC5931" i="1"/>
  <c r="AC5930" i="1"/>
  <c r="AC5929" i="1"/>
  <c r="AC5928" i="1"/>
  <c r="AC5927" i="1"/>
  <c r="AC5926" i="1"/>
  <c r="AC5925" i="1"/>
  <c r="AC5924" i="1"/>
  <c r="AC5923" i="1"/>
  <c r="AC5922" i="1"/>
  <c r="AC5921" i="1"/>
  <c r="AC5920" i="1"/>
  <c r="AC5919" i="1"/>
  <c r="AC5918" i="1"/>
  <c r="AC5917" i="1"/>
  <c r="AC5916" i="1"/>
  <c r="AC5915" i="1"/>
  <c r="AC5914" i="1"/>
  <c r="AC5913" i="1"/>
  <c r="AC5912" i="1"/>
  <c r="AC5911" i="1"/>
  <c r="AC5910" i="1"/>
  <c r="AC5909" i="1"/>
  <c r="AC5908" i="1"/>
  <c r="AC5907" i="1"/>
  <c r="AC5906" i="1"/>
  <c r="AC5905" i="1"/>
  <c r="AC5904" i="1"/>
  <c r="AC5903" i="1"/>
  <c r="AC5902" i="1"/>
  <c r="AC5901" i="1"/>
  <c r="AC5900" i="1"/>
  <c r="AC5899" i="1"/>
  <c r="AC5898" i="1"/>
  <c r="AC5897" i="1"/>
  <c r="AC5896" i="1"/>
  <c r="AC5895" i="1"/>
  <c r="AC5894" i="1"/>
  <c r="AC5893" i="1"/>
  <c r="AC5892" i="1"/>
  <c r="AC5891" i="1"/>
  <c r="AC5890" i="1"/>
  <c r="AC5889" i="1"/>
  <c r="AC5888" i="1"/>
  <c r="AC5887" i="1"/>
  <c r="AC5886" i="1"/>
  <c r="AC5885" i="1"/>
  <c r="AC5884" i="1"/>
  <c r="AC5883" i="1"/>
  <c r="AC5882" i="1"/>
  <c r="AC5881" i="1"/>
  <c r="AC5880" i="1"/>
  <c r="AC5879" i="1"/>
  <c r="AC5878" i="1"/>
  <c r="AC5877" i="1"/>
  <c r="AC5876" i="1"/>
  <c r="AC5875" i="1"/>
  <c r="AC5874" i="1"/>
  <c r="AC5873" i="1"/>
  <c r="AC5872" i="1"/>
  <c r="AC5871" i="1"/>
  <c r="AC5870" i="1"/>
  <c r="AC5869" i="1"/>
  <c r="AC5868" i="1"/>
  <c r="AC5867" i="1"/>
  <c r="AC5866" i="1"/>
  <c r="AC5865" i="1"/>
  <c r="AC5864" i="1"/>
  <c r="AC5863" i="1"/>
  <c r="AC5862" i="1"/>
  <c r="AC5861" i="1"/>
  <c r="AC5860" i="1"/>
  <c r="AC5859" i="1"/>
  <c r="AC5858" i="1"/>
  <c r="AC5857" i="1"/>
  <c r="AC5856" i="1"/>
  <c r="AC5855" i="1"/>
  <c r="AC5854" i="1"/>
  <c r="AC5853" i="1"/>
  <c r="AC5852" i="1"/>
  <c r="AC5851" i="1"/>
  <c r="AC5850" i="1"/>
  <c r="AC5849" i="1"/>
  <c r="AC5848" i="1"/>
  <c r="AC5847" i="1"/>
  <c r="AC5846" i="1"/>
  <c r="AC5845" i="1"/>
  <c r="AC5844" i="1"/>
  <c r="AC5843" i="1"/>
  <c r="AC5842" i="1"/>
  <c r="AC5841" i="1"/>
  <c r="AC5840" i="1"/>
  <c r="AC5839" i="1"/>
  <c r="AC5838" i="1"/>
  <c r="AC5837" i="1"/>
  <c r="AC5836" i="1"/>
  <c r="AC5835" i="1"/>
  <c r="AC5834" i="1"/>
  <c r="AC5833" i="1"/>
  <c r="AC5832" i="1"/>
  <c r="AC5831" i="1"/>
  <c r="AC5830" i="1"/>
  <c r="AC5829" i="1"/>
  <c r="AC5828" i="1"/>
  <c r="AC5827" i="1"/>
  <c r="AC5826" i="1"/>
  <c r="AC5825" i="1"/>
  <c r="AC5824" i="1"/>
  <c r="AC5823" i="1"/>
  <c r="AC5822" i="1"/>
  <c r="AC5821" i="1"/>
  <c r="AC5820" i="1"/>
  <c r="AC5819" i="1"/>
  <c r="AC5818" i="1"/>
  <c r="AC5817" i="1"/>
  <c r="AC5816" i="1"/>
  <c r="AC5815" i="1"/>
  <c r="AC5814" i="1"/>
  <c r="AC5813" i="1"/>
  <c r="AC5812" i="1"/>
  <c r="AC5811" i="1"/>
  <c r="AC5810" i="1"/>
  <c r="AC5809" i="1"/>
  <c r="AC5808" i="1"/>
  <c r="AC5807" i="1"/>
  <c r="AC5806" i="1"/>
  <c r="AC5805" i="1"/>
  <c r="AC5804" i="1"/>
  <c r="AC5803" i="1"/>
  <c r="AC5802" i="1"/>
  <c r="AC5801" i="1"/>
  <c r="AC5800" i="1"/>
  <c r="AC5799" i="1"/>
  <c r="AC5798" i="1"/>
  <c r="AC5797" i="1"/>
  <c r="AC5796" i="1"/>
  <c r="AC5795" i="1"/>
  <c r="AC5794" i="1"/>
  <c r="AC5793" i="1"/>
  <c r="AC5792" i="1"/>
  <c r="AC5791" i="1"/>
  <c r="AC5790" i="1"/>
  <c r="AC5789" i="1"/>
  <c r="AC5788" i="1"/>
  <c r="AC5787" i="1"/>
  <c r="AC5786" i="1"/>
  <c r="AC5785" i="1"/>
  <c r="AC5784" i="1"/>
  <c r="AC5783" i="1"/>
  <c r="AC5782" i="1"/>
  <c r="AC5781" i="1"/>
  <c r="AC5780" i="1"/>
  <c r="AC5779" i="1"/>
  <c r="AC5778" i="1"/>
  <c r="AC5777" i="1"/>
  <c r="AC5776" i="1"/>
  <c r="AC5775" i="1"/>
  <c r="AC5774" i="1"/>
  <c r="AC5773" i="1"/>
  <c r="AC5772" i="1"/>
  <c r="AC5771" i="1"/>
  <c r="AC5770" i="1"/>
  <c r="AC5769" i="1"/>
  <c r="AC5768" i="1"/>
  <c r="AC5767" i="1"/>
  <c r="AC5766" i="1"/>
  <c r="AC5765" i="1"/>
  <c r="AC5764" i="1"/>
  <c r="AC5763" i="1"/>
  <c r="AC5762" i="1"/>
  <c r="AC5761" i="1"/>
  <c r="AC5760" i="1"/>
  <c r="AC5759" i="1"/>
  <c r="AC5758" i="1"/>
  <c r="AC5757" i="1"/>
  <c r="AC5756" i="1"/>
  <c r="AC5755" i="1"/>
  <c r="AC5754" i="1"/>
  <c r="AC5753" i="1"/>
  <c r="AC5752" i="1"/>
  <c r="AC5751" i="1"/>
  <c r="AC5750" i="1"/>
  <c r="AC5749" i="1"/>
  <c r="AC5748" i="1"/>
  <c r="AC5747" i="1"/>
  <c r="AC5746" i="1"/>
  <c r="AC5745" i="1"/>
  <c r="AC5744" i="1"/>
  <c r="AC5743" i="1"/>
  <c r="AC5742" i="1"/>
  <c r="AC5741" i="1"/>
  <c r="AC5740" i="1"/>
  <c r="AC5739" i="1"/>
  <c r="AC5738" i="1"/>
  <c r="AC5737" i="1"/>
  <c r="AC5736" i="1"/>
  <c r="AC5735" i="1"/>
  <c r="AC5734" i="1"/>
  <c r="AC5733" i="1"/>
  <c r="AC5732" i="1"/>
  <c r="AC5731" i="1"/>
  <c r="AC5730" i="1"/>
  <c r="AC5729" i="1"/>
  <c r="AC5728" i="1"/>
  <c r="AC5727" i="1"/>
  <c r="AC5726" i="1"/>
  <c r="AC5725" i="1"/>
  <c r="AC5724" i="1"/>
  <c r="AC5723" i="1"/>
  <c r="AC5722" i="1"/>
  <c r="AC5721" i="1"/>
  <c r="AC5720" i="1"/>
  <c r="AC5719" i="1"/>
  <c r="AC5718" i="1"/>
  <c r="AC5717" i="1"/>
  <c r="AC5716" i="1"/>
  <c r="AC5715" i="1"/>
  <c r="AC5714" i="1"/>
  <c r="AC5713" i="1"/>
  <c r="AC5712" i="1"/>
  <c r="AC5711" i="1"/>
  <c r="AC5710" i="1"/>
  <c r="AC5709" i="1"/>
  <c r="AC5708" i="1"/>
  <c r="AC5707" i="1"/>
  <c r="AC5706" i="1"/>
  <c r="AC5705" i="1"/>
  <c r="AC5704" i="1"/>
  <c r="AC5703" i="1"/>
  <c r="AC5702" i="1"/>
  <c r="AC5701" i="1"/>
  <c r="AC5700" i="1"/>
  <c r="AC5699" i="1"/>
  <c r="AC5698" i="1"/>
  <c r="AC5697" i="1"/>
  <c r="AC5696" i="1"/>
  <c r="AC5695" i="1"/>
  <c r="AC5694" i="1"/>
  <c r="AC5693" i="1"/>
  <c r="AC5692" i="1"/>
  <c r="AC5691" i="1"/>
  <c r="AC5690" i="1"/>
  <c r="AC5689" i="1"/>
  <c r="AC5688" i="1"/>
  <c r="AC5687" i="1"/>
  <c r="AC5686" i="1"/>
  <c r="AC5685" i="1"/>
  <c r="AC5684" i="1"/>
  <c r="AC5683" i="1"/>
  <c r="AC5682" i="1"/>
  <c r="AC5681" i="1"/>
  <c r="AC5680" i="1"/>
  <c r="AC5679" i="1"/>
  <c r="AC5678" i="1"/>
  <c r="AC5677" i="1"/>
  <c r="AC5676" i="1"/>
  <c r="AC5675" i="1"/>
  <c r="AC5674" i="1"/>
  <c r="AC5673" i="1"/>
  <c r="AC5672" i="1"/>
  <c r="AC5671" i="1"/>
  <c r="AC5670" i="1"/>
  <c r="AC5669" i="1"/>
  <c r="AC5668" i="1"/>
  <c r="AC5667" i="1"/>
  <c r="AC5666" i="1"/>
  <c r="AC5665" i="1"/>
  <c r="AC5664" i="1"/>
  <c r="AC5663" i="1"/>
  <c r="AC5662" i="1"/>
  <c r="AC5661" i="1"/>
  <c r="AC5660" i="1"/>
  <c r="AC5659" i="1"/>
  <c r="AC5658" i="1"/>
  <c r="AC5657" i="1"/>
  <c r="AC5656" i="1"/>
  <c r="AC5655" i="1"/>
  <c r="AC5654" i="1"/>
  <c r="AC5653" i="1"/>
  <c r="AC5652" i="1"/>
  <c r="AC5651" i="1"/>
  <c r="AC5650" i="1"/>
  <c r="AC5649" i="1"/>
  <c r="AC5648" i="1"/>
  <c r="AC5647" i="1"/>
  <c r="AC5646" i="1"/>
  <c r="AC5645" i="1"/>
  <c r="AC5644" i="1"/>
  <c r="AC5643" i="1"/>
  <c r="AC5642" i="1"/>
  <c r="AC5641" i="1"/>
  <c r="AC5640" i="1"/>
  <c r="AC5639" i="1"/>
  <c r="AC5638" i="1"/>
  <c r="AC5637" i="1"/>
  <c r="AC5636" i="1"/>
  <c r="AC5635" i="1"/>
  <c r="AC5634" i="1"/>
  <c r="AC5633" i="1"/>
  <c r="AC5632" i="1"/>
  <c r="AC5631" i="1"/>
  <c r="AC5630" i="1"/>
  <c r="AC5629" i="1"/>
  <c r="AC5628" i="1"/>
  <c r="AC5627" i="1"/>
  <c r="AC5626" i="1"/>
  <c r="AC5625" i="1"/>
  <c r="AC5624" i="1"/>
  <c r="AC5623" i="1"/>
  <c r="AC5622" i="1"/>
  <c r="AC5621" i="1"/>
  <c r="AC5620" i="1"/>
  <c r="AC5619" i="1"/>
  <c r="AC5618" i="1"/>
  <c r="AC5617" i="1"/>
  <c r="AC5616" i="1"/>
  <c r="AC5615" i="1"/>
  <c r="AC5614" i="1"/>
  <c r="AC5613" i="1"/>
  <c r="AC5612" i="1"/>
  <c r="AC5611" i="1"/>
  <c r="AC5610" i="1"/>
  <c r="AC5609" i="1"/>
  <c r="AC5608" i="1"/>
  <c r="AC5607" i="1"/>
  <c r="AC5606" i="1"/>
  <c r="AC5605" i="1"/>
  <c r="AC5604" i="1"/>
  <c r="AC5603" i="1"/>
  <c r="AC5602" i="1"/>
  <c r="AC5601" i="1"/>
  <c r="AC5600" i="1"/>
  <c r="AC5599" i="1"/>
  <c r="AC5598" i="1"/>
  <c r="AC5597" i="1"/>
  <c r="AC5596" i="1"/>
  <c r="AC5595" i="1"/>
  <c r="AC5594" i="1"/>
  <c r="AC5593" i="1"/>
  <c r="AC5592" i="1"/>
  <c r="AC5591" i="1"/>
  <c r="AC5590" i="1"/>
  <c r="AC5589" i="1"/>
  <c r="AC5588" i="1"/>
  <c r="AC5587" i="1"/>
  <c r="AC5586" i="1"/>
  <c r="AC5585" i="1"/>
  <c r="AC5584" i="1"/>
  <c r="AC5583" i="1"/>
  <c r="AC5582" i="1"/>
  <c r="AC5581" i="1"/>
  <c r="AC5580" i="1"/>
  <c r="AC5579" i="1"/>
  <c r="AC5578" i="1"/>
  <c r="AC5577" i="1"/>
  <c r="AC5576" i="1"/>
  <c r="AC5575" i="1"/>
  <c r="AC5574" i="1"/>
  <c r="AC5573" i="1"/>
  <c r="AC5572" i="1"/>
  <c r="AC5571" i="1"/>
  <c r="AC5570" i="1"/>
  <c r="AC5569" i="1"/>
  <c r="AC5568" i="1"/>
  <c r="AC5567" i="1"/>
  <c r="AC5566" i="1"/>
  <c r="AC5565" i="1"/>
  <c r="AC5564" i="1"/>
  <c r="AC5563" i="1"/>
  <c r="AC5562" i="1"/>
  <c r="AC5561" i="1"/>
  <c r="AC5560" i="1"/>
  <c r="AC5559" i="1"/>
  <c r="AC5558" i="1"/>
  <c r="AC5557" i="1"/>
  <c r="AC5556" i="1"/>
  <c r="AC5555" i="1"/>
  <c r="AC5554" i="1"/>
  <c r="AC5553" i="1"/>
  <c r="AC5552" i="1"/>
  <c r="AC5551" i="1"/>
  <c r="AC5550" i="1"/>
  <c r="AC5549" i="1"/>
  <c r="AC5548" i="1"/>
  <c r="AC5547" i="1"/>
  <c r="AC5546" i="1"/>
  <c r="AC5545" i="1"/>
  <c r="AC5544" i="1"/>
  <c r="AC5543" i="1"/>
  <c r="AC5542" i="1"/>
  <c r="AC5541" i="1"/>
  <c r="AC5540" i="1"/>
  <c r="AC5539" i="1"/>
  <c r="AC5538" i="1"/>
  <c r="AC5537" i="1"/>
  <c r="AC5536" i="1"/>
  <c r="AC5535" i="1"/>
  <c r="AC5534" i="1"/>
  <c r="AC5533" i="1"/>
  <c r="AC5532" i="1"/>
  <c r="AC5531" i="1"/>
  <c r="AC5530" i="1"/>
  <c r="AC5529" i="1"/>
  <c r="AC5528" i="1"/>
  <c r="AC5527" i="1"/>
  <c r="AC5526" i="1"/>
  <c r="AC5525" i="1"/>
  <c r="AC5524" i="1"/>
  <c r="AC5523" i="1"/>
  <c r="AC5522" i="1"/>
  <c r="AC5521" i="1"/>
  <c r="AC5520" i="1"/>
  <c r="AC5519" i="1"/>
  <c r="AC5518" i="1"/>
  <c r="AC5517" i="1"/>
  <c r="AC5516" i="1"/>
  <c r="AC5515" i="1"/>
  <c r="AC5514" i="1"/>
  <c r="AC5513" i="1"/>
  <c r="AC5512" i="1"/>
  <c r="AC5511" i="1"/>
  <c r="AC5510" i="1"/>
  <c r="AC5509" i="1"/>
  <c r="AC5508" i="1"/>
  <c r="AC5507" i="1"/>
  <c r="AC5506" i="1"/>
  <c r="AC5505" i="1"/>
  <c r="AC5504" i="1"/>
  <c r="AC5503" i="1"/>
  <c r="AC5502" i="1"/>
  <c r="AC5501" i="1"/>
  <c r="AC5500" i="1"/>
  <c r="AC5499" i="1"/>
  <c r="AC5498" i="1"/>
  <c r="AC5497" i="1"/>
  <c r="AC5496" i="1"/>
  <c r="AC5495" i="1"/>
  <c r="AC5494" i="1"/>
  <c r="AC5493" i="1"/>
  <c r="AC5492" i="1"/>
  <c r="AC5491" i="1"/>
  <c r="AC5490" i="1"/>
  <c r="AC5489" i="1"/>
  <c r="AC5488" i="1"/>
  <c r="AC5487" i="1"/>
  <c r="AC5486" i="1"/>
  <c r="AC5485" i="1"/>
  <c r="AC5484" i="1"/>
  <c r="AC5483" i="1"/>
  <c r="AC5482" i="1"/>
  <c r="AC5481" i="1"/>
  <c r="AC5480" i="1"/>
  <c r="AC5479" i="1"/>
  <c r="AC5478" i="1"/>
  <c r="AC5477" i="1"/>
  <c r="AC5476" i="1"/>
  <c r="AC5475" i="1"/>
  <c r="AC5474" i="1"/>
  <c r="AC5473" i="1"/>
  <c r="AC5472" i="1"/>
  <c r="AC5471" i="1"/>
  <c r="AC5470" i="1"/>
  <c r="AC5469" i="1"/>
  <c r="AC5468" i="1"/>
  <c r="AC5467" i="1"/>
  <c r="AC5466" i="1"/>
  <c r="AC5465" i="1"/>
  <c r="AC5464" i="1"/>
  <c r="AC5463" i="1"/>
  <c r="AC5462" i="1"/>
  <c r="AC5461" i="1"/>
  <c r="AC5460" i="1"/>
  <c r="AC5459" i="1"/>
  <c r="AC5458" i="1"/>
  <c r="AC5457" i="1"/>
  <c r="AC5456" i="1"/>
  <c r="AC5455" i="1"/>
  <c r="AC5454" i="1"/>
  <c r="AC5453" i="1"/>
  <c r="AC5452" i="1"/>
  <c r="AC5451" i="1"/>
  <c r="AC5450" i="1"/>
  <c r="AC5449" i="1"/>
  <c r="AC5448" i="1"/>
  <c r="AC5447" i="1"/>
  <c r="AC5446" i="1"/>
  <c r="AC5445" i="1"/>
  <c r="AC5444" i="1"/>
  <c r="AC5443" i="1"/>
  <c r="AC5442" i="1"/>
  <c r="AC5441" i="1"/>
  <c r="AC5440" i="1"/>
  <c r="AC5439" i="1"/>
  <c r="AC5438" i="1"/>
  <c r="AC5437" i="1"/>
  <c r="AC5436" i="1"/>
  <c r="AC5435" i="1"/>
  <c r="AC5434" i="1"/>
  <c r="AC5433" i="1"/>
  <c r="AC5432" i="1"/>
  <c r="AC5431" i="1"/>
  <c r="AC5430" i="1"/>
  <c r="AC5429" i="1"/>
  <c r="AC5428" i="1"/>
  <c r="AC5427" i="1"/>
  <c r="AC5426" i="1"/>
  <c r="AC5425" i="1"/>
  <c r="AC5424" i="1"/>
  <c r="AC5423" i="1"/>
  <c r="AC5422" i="1"/>
  <c r="AC5421" i="1"/>
  <c r="AC5420" i="1"/>
  <c r="AC5419" i="1"/>
  <c r="AC5418" i="1"/>
  <c r="AC5417" i="1"/>
  <c r="AC5416" i="1"/>
  <c r="AC5415" i="1"/>
  <c r="AC5414" i="1"/>
  <c r="AC5413" i="1"/>
  <c r="AC5412" i="1"/>
  <c r="AC5411" i="1"/>
  <c r="AC5410" i="1"/>
  <c r="AC5409" i="1"/>
  <c r="AC5408" i="1"/>
  <c r="AC5407" i="1"/>
  <c r="AC5406" i="1"/>
  <c r="AC5405" i="1"/>
  <c r="AC5404" i="1"/>
  <c r="AC5403" i="1"/>
  <c r="AC5402" i="1"/>
  <c r="AC5401" i="1"/>
  <c r="AC5400" i="1"/>
  <c r="AC5399" i="1"/>
  <c r="AC5398" i="1"/>
  <c r="AC5397" i="1"/>
  <c r="AC5396" i="1"/>
  <c r="AC5395" i="1"/>
  <c r="AC5394" i="1"/>
  <c r="AC5393" i="1"/>
  <c r="AC5392" i="1"/>
  <c r="AC5391" i="1"/>
  <c r="AC5390" i="1"/>
  <c r="AC5389" i="1"/>
  <c r="AC5388" i="1"/>
  <c r="AC5387" i="1"/>
  <c r="AC5386" i="1"/>
  <c r="AC5385" i="1"/>
  <c r="AC5384" i="1"/>
  <c r="AC5383" i="1"/>
  <c r="AC5382" i="1"/>
  <c r="AC5381" i="1"/>
  <c r="AC5380" i="1"/>
  <c r="AC5379" i="1"/>
  <c r="AC5378" i="1"/>
  <c r="AC5377" i="1"/>
  <c r="AC5376" i="1"/>
  <c r="AC5375" i="1"/>
  <c r="AC5374" i="1"/>
  <c r="AC5373" i="1"/>
  <c r="AC5372" i="1"/>
  <c r="AC5371" i="1"/>
  <c r="AC5370" i="1"/>
  <c r="AC5369" i="1"/>
  <c r="AC5368" i="1"/>
  <c r="AC5367" i="1"/>
  <c r="AC5366" i="1"/>
  <c r="AC5365" i="1"/>
  <c r="AC5364" i="1"/>
  <c r="AC5363" i="1"/>
  <c r="AC5362" i="1"/>
  <c r="AC5361" i="1"/>
  <c r="AC5360" i="1"/>
  <c r="AC5359" i="1"/>
  <c r="AC5358" i="1"/>
  <c r="AC5357" i="1"/>
  <c r="AC5356" i="1"/>
  <c r="AC5355" i="1"/>
  <c r="AC5354" i="1"/>
  <c r="AC5353" i="1"/>
  <c r="AC5352" i="1"/>
  <c r="AC5351" i="1"/>
  <c r="AC5350" i="1"/>
  <c r="AC5349" i="1"/>
  <c r="AC5348" i="1"/>
  <c r="AC5347" i="1"/>
  <c r="AC5346" i="1"/>
  <c r="AC5345" i="1"/>
  <c r="AC5344" i="1"/>
  <c r="AC5343" i="1"/>
  <c r="AC5342" i="1"/>
  <c r="AC5341" i="1"/>
  <c r="AC5340" i="1"/>
  <c r="AC5339" i="1"/>
  <c r="AC5338" i="1"/>
  <c r="AC5337" i="1"/>
  <c r="AC5336" i="1"/>
  <c r="AC5335" i="1"/>
  <c r="AC5334" i="1"/>
  <c r="AC5333" i="1"/>
  <c r="AC5332" i="1"/>
  <c r="AC5331" i="1"/>
  <c r="AC5330" i="1"/>
  <c r="AC5329" i="1"/>
  <c r="AC5328" i="1"/>
  <c r="AC5327" i="1"/>
  <c r="AC5326" i="1"/>
  <c r="AC5325" i="1"/>
  <c r="AC5324" i="1"/>
  <c r="AC5323" i="1"/>
  <c r="AC5322" i="1"/>
  <c r="AC5321" i="1"/>
  <c r="AC5320" i="1"/>
  <c r="AC5319" i="1"/>
  <c r="AC5318" i="1"/>
  <c r="AC5317" i="1"/>
  <c r="AC5316" i="1"/>
  <c r="AC5315" i="1"/>
  <c r="AC5314" i="1"/>
  <c r="AC5313" i="1"/>
  <c r="AC5312" i="1"/>
  <c r="AC5311" i="1"/>
  <c r="AC5310" i="1"/>
  <c r="AC5309" i="1"/>
  <c r="AC5308" i="1"/>
  <c r="AC5307" i="1"/>
  <c r="AC5306" i="1"/>
  <c r="AC5305" i="1"/>
  <c r="AC5304" i="1"/>
  <c r="AC5303" i="1"/>
  <c r="AC5302" i="1"/>
  <c r="AC5301" i="1"/>
  <c r="AC5300" i="1"/>
  <c r="AC5299" i="1"/>
  <c r="AC5298" i="1"/>
  <c r="AC5297" i="1"/>
  <c r="AC5296" i="1"/>
  <c r="AC5295" i="1"/>
  <c r="AC5294" i="1"/>
  <c r="AC5293" i="1"/>
  <c r="AC5292" i="1"/>
  <c r="AC5291" i="1"/>
  <c r="AC5290" i="1"/>
  <c r="AC5289" i="1"/>
  <c r="AC5288" i="1"/>
  <c r="AC5287" i="1"/>
  <c r="AC5286" i="1"/>
  <c r="AC5285" i="1"/>
  <c r="AC5284" i="1"/>
  <c r="AC5283" i="1"/>
  <c r="AC5282" i="1"/>
  <c r="AC5281" i="1"/>
  <c r="AC5280" i="1"/>
  <c r="AC5279" i="1"/>
  <c r="AC5278" i="1"/>
  <c r="AC5277" i="1"/>
  <c r="AC5276" i="1"/>
  <c r="AC5275" i="1"/>
  <c r="AC5274" i="1"/>
  <c r="AC5273" i="1"/>
  <c r="AC5272" i="1"/>
  <c r="AC5271" i="1"/>
  <c r="AC5270" i="1"/>
  <c r="AC5269" i="1"/>
  <c r="AC5268" i="1"/>
  <c r="AC5267" i="1"/>
  <c r="AC5266" i="1"/>
  <c r="AC5265" i="1"/>
  <c r="AC5264" i="1"/>
  <c r="AC5263" i="1"/>
  <c r="AC5262" i="1"/>
  <c r="AC5261" i="1"/>
  <c r="AC5260" i="1"/>
  <c r="AC5259" i="1"/>
  <c r="AC5258" i="1"/>
  <c r="AC5257" i="1"/>
  <c r="AC5256" i="1"/>
  <c r="AC5255" i="1"/>
  <c r="AC5254" i="1"/>
  <c r="AC5253" i="1"/>
  <c r="AC5252" i="1"/>
  <c r="AC5251" i="1"/>
  <c r="AC5250" i="1"/>
  <c r="AC5249" i="1"/>
  <c r="AC5248" i="1"/>
  <c r="AC5247" i="1"/>
  <c r="AC5246" i="1"/>
  <c r="AC5245" i="1"/>
  <c r="AC5244" i="1"/>
  <c r="AC5243" i="1"/>
  <c r="AC5242" i="1"/>
  <c r="AC5241" i="1"/>
  <c r="AC5240" i="1"/>
  <c r="AC5239" i="1"/>
  <c r="AC5238" i="1"/>
  <c r="AC5237" i="1"/>
  <c r="AC5236" i="1"/>
  <c r="AC5235" i="1"/>
  <c r="AC5234" i="1"/>
  <c r="AC5233" i="1"/>
  <c r="AC5232" i="1"/>
  <c r="AC5231" i="1"/>
  <c r="AC5230" i="1"/>
  <c r="AC5229" i="1"/>
  <c r="AC5228" i="1"/>
  <c r="AC5227" i="1"/>
  <c r="AC5226" i="1"/>
  <c r="AC5225" i="1"/>
  <c r="AC5224" i="1"/>
  <c r="AC5223" i="1"/>
  <c r="AC5222" i="1"/>
  <c r="AC5221" i="1"/>
  <c r="AC5220" i="1"/>
  <c r="AC5219" i="1"/>
  <c r="AC5218" i="1"/>
  <c r="AC5217" i="1"/>
  <c r="AC5216" i="1"/>
  <c r="AC5215" i="1"/>
  <c r="AC5214" i="1"/>
  <c r="AC5213" i="1"/>
  <c r="AC5212" i="1"/>
  <c r="AC5211" i="1"/>
  <c r="AC5210" i="1"/>
  <c r="AC5209" i="1"/>
  <c r="AC5208" i="1"/>
  <c r="AC5207" i="1"/>
  <c r="AC5206" i="1"/>
  <c r="AC5205" i="1"/>
  <c r="AC5204" i="1"/>
  <c r="AC5203" i="1"/>
  <c r="AC5202" i="1"/>
  <c r="AC5201" i="1"/>
  <c r="AC5200" i="1"/>
  <c r="AC5199" i="1"/>
  <c r="AC5198" i="1"/>
  <c r="AC5197" i="1"/>
  <c r="AC5196" i="1"/>
  <c r="AC5195" i="1"/>
  <c r="AC5194" i="1"/>
  <c r="AC5193" i="1"/>
  <c r="AC5192" i="1"/>
  <c r="AC5191" i="1"/>
  <c r="AC5190" i="1"/>
  <c r="AC5189" i="1"/>
  <c r="AC5188" i="1"/>
  <c r="AC5187" i="1"/>
  <c r="AC5186" i="1"/>
  <c r="AC5185" i="1"/>
  <c r="AC5184" i="1"/>
  <c r="AC5183" i="1"/>
  <c r="AC5182" i="1"/>
  <c r="AC5181" i="1"/>
  <c r="AC5180" i="1"/>
  <c r="AC5179" i="1"/>
  <c r="AC5178" i="1"/>
  <c r="AC5177" i="1"/>
  <c r="AC5176" i="1"/>
  <c r="AC5175" i="1"/>
  <c r="AC5174" i="1"/>
  <c r="AC5173" i="1"/>
  <c r="AC5172" i="1"/>
  <c r="AC5171" i="1"/>
  <c r="AC5170" i="1"/>
  <c r="AC5169" i="1"/>
  <c r="AC5168" i="1"/>
  <c r="AC5167" i="1"/>
  <c r="AC5166" i="1"/>
  <c r="AC5165" i="1"/>
  <c r="AC5164" i="1"/>
  <c r="AC5163" i="1"/>
  <c r="AC5162" i="1"/>
  <c r="AC5161" i="1"/>
  <c r="AC5160" i="1"/>
  <c r="AC5159" i="1"/>
  <c r="AC5158" i="1"/>
  <c r="AC5157" i="1"/>
  <c r="AC5156" i="1"/>
  <c r="AC5155" i="1"/>
  <c r="AC5154" i="1"/>
  <c r="AC5153" i="1"/>
  <c r="AC5152" i="1"/>
  <c r="AC5151" i="1"/>
  <c r="AC5150" i="1"/>
  <c r="AC5149" i="1"/>
  <c r="AC5148" i="1"/>
  <c r="AC5147" i="1"/>
  <c r="AC5146" i="1"/>
  <c r="AC5145" i="1"/>
  <c r="AC5144" i="1"/>
  <c r="AC5143" i="1"/>
  <c r="AC5142" i="1"/>
  <c r="AC5141" i="1"/>
  <c r="AC5140" i="1"/>
  <c r="AC5139" i="1"/>
  <c r="AC5138" i="1"/>
  <c r="AC5137" i="1"/>
  <c r="AC5136" i="1"/>
  <c r="AC5135" i="1"/>
  <c r="AC5134" i="1"/>
  <c r="AC5133" i="1"/>
  <c r="AC5132" i="1"/>
  <c r="AC5131" i="1"/>
  <c r="AC5130" i="1"/>
  <c r="AC5129" i="1"/>
  <c r="AC5128" i="1"/>
  <c r="AC5127" i="1"/>
  <c r="AC5126" i="1"/>
  <c r="AC5125" i="1"/>
  <c r="AC5124" i="1"/>
  <c r="AC5123" i="1"/>
  <c r="AC5122" i="1"/>
  <c r="AC5121" i="1"/>
  <c r="AC5120" i="1"/>
  <c r="AC5119" i="1"/>
  <c r="AC5118" i="1"/>
  <c r="AC5117" i="1"/>
  <c r="AC5116" i="1"/>
  <c r="AC5115" i="1"/>
  <c r="AC5114" i="1"/>
  <c r="AC5113" i="1"/>
  <c r="AC5112" i="1"/>
  <c r="AC5111" i="1"/>
  <c r="AC5110" i="1"/>
  <c r="AC5109" i="1"/>
  <c r="AC5108" i="1"/>
  <c r="AC5107" i="1"/>
  <c r="AC5106" i="1"/>
  <c r="AC5105" i="1"/>
  <c r="AC5104" i="1"/>
  <c r="AC5103" i="1"/>
  <c r="AC5102" i="1"/>
  <c r="AC5101" i="1"/>
  <c r="AC5100" i="1"/>
  <c r="AC5099" i="1"/>
  <c r="AC5098" i="1"/>
  <c r="AC5097" i="1"/>
  <c r="AC5096" i="1"/>
  <c r="AC5095" i="1"/>
  <c r="AC5094" i="1"/>
  <c r="AC5093" i="1"/>
  <c r="AC5092" i="1"/>
  <c r="AC5091" i="1"/>
  <c r="AC5090" i="1"/>
  <c r="AC5089" i="1"/>
  <c r="AC5088" i="1"/>
  <c r="AC5087" i="1"/>
  <c r="AC5086" i="1"/>
  <c r="AC5085" i="1"/>
  <c r="AC5084" i="1"/>
  <c r="AC5083" i="1"/>
  <c r="AC5082" i="1"/>
  <c r="AC5081" i="1"/>
  <c r="AC5080" i="1"/>
  <c r="AC5079" i="1"/>
  <c r="AC5078" i="1"/>
  <c r="AC5077" i="1"/>
  <c r="AC5076" i="1"/>
  <c r="AC5075" i="1"/>
  <c r="AC5074" i="1"/>
  <c r="AC5073" i="1"/>
  <c r="AC5072" i="1"/>
  <c r="AC5071" i="1"/>
  <c r="AC5070" i="1"/>
  <c r="AC5069" i="1"/>
  <c r="AC5068" i="1"/>
  <c r="AC5067" i="1"/>
  <c r="AC5066" i="1"/>
  <c r="AC5065" i="1"/>
  <c r="AC5064" i="1"/>
  <c r="AC5063" i="1"/>
  <c r="AC5062" i="1"/>
  <c r="AC5061" i="1"/>
  <c r="AC5060" i="1"/>
  <c r="AC5059" i="1"/>
  <c r="AC5058" i="1"/>
  <c r="AC5057" i="1"/>
  <c r="AC5056" i="1"/>
  <c r="AC5055" i="1"/>
  <c r="AC5054" i="1"/>
  <c r="AC5053" i="1"/>
  <c r="AC5052" i="1"/>
  <c r="AC5051" i="1"/>
  <c r="AC5050" i="1"/>
  <c r="AC5049" i="1"/>
  <c r="AC5048" i="1"/>
  <c r="AC5047" i="1"/>
  <c r="AC5046" i="1"/>
  <c r="AC5045" i="1"/>
  <c r="AC5044" i="1"/>
  <c r="AC5043" i="1"/>
  <c r="AC5042" i="1"/>
  <c r="AC5041" i="1"/>
  <c r="AC5040" i="1"/>
  <c r="AC5039" i="1"/>
  <c r="AC5038" i="1"/>
  <c r="AC5037" i="1"/>
  <c r="AC5036" i="1"/>
  <c r="AC5035" i="1"/>
  <c r="AC5034" i="1"/>
  <c r="AC5033" i="1"/>
  <c r="AC5032" i="1"/>
  <c r="AC5031" i="1"/>
  <c r="AC5030" i="1"/>
  <c r="AC5029" i="1"/>
  <c r="AC5028" i="1"/>
  <c r="AC5027" i="1"/>
  <c r="AC5026" i="1"/>
  <c r="AC5025" i="1"/>
  <c r="AC5024" i="1"/>
  <c r="AC5023" i="1"/>
  <c r="AC5022" i="1"/>
  <c r="AC5021" i="1"/>
  <c r="AC5020" i="1"/>
  <c r="AC5019" i="1"/>
  <c r="AC5018" i="1"/>
  <c r="AC5017" i="1"/>
  <c r="AC5016" i="1"/>
  <c r="AC5015" i="1"/>
  <c r="AC5014" i="1"/>
  <c r="AC5013" i="1"/>
  <c r="AC5012" i="1"/>
  <c r="AC5011" i="1"/>
  <c r="AC5010" i="1"/>
  <c r="AC5009" i="1"/>
  <c r="AC5008" i="1"/>
  <c r="AC5007" i="1"/>
  <c r="AC5006" i="1"/>
  <c r="AC5005" i="1"/>
  <c r="AC5004" i="1"/>
  <c r="AC5003" i="1"/>
  <c r="AC5002" i="1"/>
  <c r="AC5001" i="1"/>
  <c r="AC5000" i="1"/>
  <c r="AC4999" i="1"/>
  <c r="AC4998" i="1"/>
  <c r="AC4997" i="1"/>
  <c r="AC4996" i="1"/>
  <c r="AC4995" i="1"/>
  <c r="AC4994" i="1"/>
  <c r="AC4993" i="1"/>
  <c r="AC4992" i="1"/>
  <c r="AC4991" i="1"/>
  <c r="AC4990" i="1"/>
  <c r="AC4989" i="1"/>
  <c r="AC4988" i="1"/>
  <c r="AC4987" i="1"/>
  <c r="AC4986" i="1"/>
  <c r="AC4985" i="1"/>
  <c r="AC4984" i="1"/>
  <c r="AC4983" i="1"/>
  <c r="AC4982" i="1"/>
  <c r="AC4981" i="1"/>
  <c r="AC4980" i="1"/>
  <c r="AC4979" i="1"/>
  <c r="AC4978" i="1"/>
  <c r="AC4977" i="1"/>
  <c r="AC4976" i="1"/>
  <c r="AC4975" i="1"/>
  <c r="AC4974" i="1"/>
  <c r="AC4973" i="1"/>
  <c r="AC4972" i="1"/>
  <c r="AC4971" i="1"/>
  <c r="AC4970" i="1"/>
  <c r="AC4969" i="1"/>
  <c r="AC4968" i="1"/>
  <c r="AC4967" i="1"/>
  <c r="AC4966" i="1"/>
  <c r="AC4965" i="1"/>
  <c r="AC4964" i="1"/>
  <c r="AC4963" i="1"/>
  <c r="AC4962" i="1"/>
  <c r="AC4961" i="1"/>
  <c r="AC4960" i="1"/>
  <c r="AC4959" i="1"/>
  <c r="AC4958" i="1"/>
  <c r="AC4957" i="1"/>
  <c r="AC4956" i="1"/>
  <c r="AC4955" i="1"/>
  <c r="AC4954" i="1"/>
  <c r="AC4953" i="1"/>
  <c r="AC4952" i="1"/>
  <c r="AC4951" i="1"/>
  <c r="AC4950" i="1"/>
  <c r="AC4949" i="1"/>
  <c r="AC4948" i="1"/>
  <c r="AC4947" i="1"/>
  <c r="AC4946" i="1"/>
  <c r="AC4945" i="1"/>
  <c r="AC4944" i="1"/>
  <c r="AC4943" i="1"/>
  <c r="AC4942" i="1"/>
  <c r="AC4941" i="1"/>
  <c r="AC4940" i="1"/>
  <c r="AC4939" i="1"/>
  <c r="AC4938" i="1"/>
  <c r="AC4937" i="1"/>
  <c r="AC4936" i="1"/>
  <c r="AC4935" i="1"/>
  <c r="AC4934" i="1"/>
  <c r="AC4933" i="1"/>
  <c r="AC4932" i="1"/>
  <c r="AC4931" i="1"/>
  <c r="AC4930" i="1"/>
  <c r="AC4929" i="1"/>
  <c r="AC4928" i="1"/>
  <c r="AC4927" i="1"/>
  <c r="AC4926" i="1"/>
  <c r="AC4925" i="1"/>
  <c r="AC4924" i="1"/>
  <c r="AC4923" i="1"/>
  <c r="AC4922" i="1"/>
  <c r="AC4921" i="1"/>
  <c r="AC4920" i="1"/>
  <c r="AC4919" i="1"/>
  <c r="AC4918" i="1"/>
  <c r="AC4917" i="1"/>
  <c r="AC4916" i="1"/>
  <c r="AC4915" i="1"/>
  <c r="AC4914" i="1"/>
  <c r="AC4913" i="1"/>
  <c r="AC4912" i="1"/>
  <c r="AC4911" i="1"/>
  <c r="AC4910" i="1"/>
  <c r="AC4909" i="1"/>
  <c r="AC4908" i="1"/>
  <c r="AC4907" i="1"/>
  <c r="AC4906" i="1"/>
  <c r="AC4905" i="1"/>
  <c r="AC4904" i="1"/>
  <c r="AC4903" i="1"/>
  <c r="AC4902" i="1"/>
  <c r="AC4901" i="1"/>
  <c r="AC4900" i="1"/>
  <c r="AC4899" i="1"/>
  <c r="AC4898" i="1"/>
  <c r="AC4897" i="1"/>
  <c r="AC4896" i="1"/>
  <c r="AC4895" i="1"/>
  <c r="AC4894" i="1"/>
  <c r="AC4893" i="1"/>
  <c r="AC4892" i="1"/>
  <c r="AC4891" i="1"/>
  <c r="AC4890" i="1"/>
  <c r="AC4889" i="1"/>
  <c r="AC4888" i="1"/>
  <c r="AC4887" i="1"/>
  <c r="AC4886" i="1"/>
  <c r="AC4885" i="1"/>
  <c r="AC4884" i="1"/>
  <c r="AC4883" i="1"/>
  <c r="AC4882" i="1"/>
  <c r="AC4881" i="1"/>
  <c r="AC4880" i="1"/>
  <c r="AC4879" i="1"/>
  <c r="AC4878" i="1"/>
  <c r="AC4877" i="1"/>
  <c r="AC4876" i="1"/>
  <c r="AC4875" i="1"/>
  <c r="AC4874" i="1"/>
  <c r="AC4873" i="1"/>
  <c r="AC4872" i="1"/>
  <c r="AC4871" i="1"/>
  <c r="AC4870" i="1"/>
  <c r="AC4869" i="1"/>
  <c r="AC4868" i="1"/>
  <c r="AC4867" i="1"/>
  <c r="AC4866" i="1"/>
  <c r="AC4865" i="1"/>
  <c r="AC4864" i="1"/>
  <c r="AC4863" i="1"/>
  <c r="AC4862" i="1"/>
  <c r="AC4861" i="1"/>
  <c r="AC4860" i="1"/>
  <c r="AC4859" i="1"/>
  <c r="AC4858" i="1"/>
  <c r="AC4857" i="1"/>
  <c r="AC4856" i="1"/>
  <c r="AC4855" i="1"/>
  <c r="AC4854" i="1"/>
  <c r="AC4853" i="1"/>
  <c r="AC4852" i="1"/>
  <c r="AC4851" i="1"/>
  <c r="AC4850" i="1"/>
  <c r="AC4849" i="1"/>
  <c r="AC4848" i="1"/>
  <c r="AC4847" i="1"/>
  <c r="AC4846" i="1"/>
  <c r="AC4845" i="1"/>
  <c r="AC4844" i="1"/>
  <c r="AC4843" i="1"/>
  <c r="AC4842" i="1"/>
  <c r="AC4841" i="1"/>
  <c r="AC4840" i="1"/>
  <c r="AC4839" i="1"/>
  <c r="AC4838" i="1"/>
  <c r="AC4837" i="1"/>
  <c r="AC4836" i="1"/>
  <c r="AC4835" i="1"/>
  <c r="AC4834" i="1"/>
  <c r="AC4833" i="1"/>
  <c r="AC4832" i="1"/>
  <c r="AC4831" i="1"/>
  <c r="AC4830" i="1"/>
  <c r="AC4829" i="1"/>
  <c r="AC4828" i="1"/>
  <c r="AC4827" i="1"/>
  <c r="AC4826" i="1"/>
  <c r="AC4825" i="1"/>
  <c r="AC4824" i="1"/>
  <c r="AC4823" i="1"/>
  <c r="AC4822" i="1"/>
  <c r="AC4821" i="1"/>
  <c r="AC4820" i="1"/>
  <c r="AC4819" i="1"/>
  <c r="AC4818" i="1"/>
  <c r="AC4817" i="1"/>
  <c r="AC4816" i="1"/>
  <c r="AC4815" i="1"/>
  <c r="AC4814" i="1"/>
  <c r="AC4813" i="1"/>
  <c r="AC4812" i="1"/>
  <c r="AC4811" i="1"/>
  <c r="AC4810" i="1"/>
  <c r="AC4809" i="1"/>
  <c r="AC4808" i="1"/>
  <c r="AC4807" i="1"/>
  <c r="AC4806" i="1"/>
  <c r="AC4805" i="1"/>
  <c r="AC4804" i="1"/>
  <c r="AC4803" i="1"/>
  <c r="AC4802" i="1"/>
  <c r="AC4801" i="1"/>
  <c r="AC4800" i="1"/>
  <c r="AC4799" i="1"/>
  <c r="AC4798" i="1"/>
  <c r="AC4797" i="1"/>
  <c r="AC4796" i="1"/>
  <c r="AC4795" i="1"/>
  <c r="AC4794" i="1"/>
  <c r="AC4793" i="1"/>
  <c r="AC4792" i="1"/>
  <c r="AC4791" i="1"/>
  <c r="AC4790" i="1"/>
  <c r="AC4789" i="1"/>
  <c r="AC4788" i="1"/>
  <c r="AC4787" i="1"/>
  <c r="AC4786" i="1"/>
  <c r="AC4785" i="1"/>
  <c r="AC4784" i="1"/>
  <c r="AC4783" i="1"/>
  <c r="AC4782" i="1"/>
  <c r="AC4781" i="1"/>
  <c r="AC4780" i="1"/>
  <c r="AC4779" i="1"/>
  <c r="AC4778" i="1"/>
  <c r="AC4777" i="1"/>
  <c r="AC4776" i="1"/>
  <c r="AC4775" i="1"/>
  <c r="AC4774" i="1"/>
  <c r="AC4773" i="1"/>
  <c r="AC4772" i="1"/>
  <c r="AC4771" i="1"/>
  <c r="AC4770" i="1"/>
  <c r="AC4769" i="1"/>
  <c r="AC4768" i="1"/>
  <c r="AC4767" i="1"/>
  <c r="AC4766" i="1"/>
  <c r="AC4765" i="1"/>
  <c r="AC4764" i="1"/>
  <c r="AC4763" i="1"/>
  <c r="AC4762" i="1"/>
  <c r="AC4761" i="1"/>
  <c r="AC4760" i="1"/>
  <c r="AC4759" i="1"/>
  <c r="AC4758" i="1"/>
  <c r="AC4757" i="1"/>
  <c r="AC4756" i="1"/>
  <c r="AC4755" i="1"/>
  <c r="AC4754" i="1"/>
  <c r="AC4753" i="1"/>
  <c r="AC4752" i="1"/>
  <c r="AC4751" i="1"/>
  <c r="AC4750" i="1"/>
  <c r="AC4749" i="1"/>
  <c r="AC4748" i="1"/>
  <c r="AC4747" i="1"/>
  <c r="AC4746" i="1"/>
  <c r="AC4745" i="1"/>
  <c r="AC4744" i="1"/>
  <c r="AC4743" i="1"/>
  <c r="AC4742" i="1"/>
  <c r="AC4741" i="1"/>
  <c r="AC4740" i="1"/>
  <c r="AC4739" i="1"/>
  <c r="AC4738" i="1"/>
  <c r="AC4737" i="1"/>
  <c r="AC4736" i="1"/>
  <c r="AC4735" i="1"/>
  <c r="AC4734" i="1"/>
  <c r="AC4733" i="1"/>
  <c r="AC4732" i="1"/>
  <c r="AC4731" i="1"/>
  <c r="AC4730" i="1"/>
  <c r="AC4729" i="1"/>
  <c r="AC4728" i="1"/>
  <c r="AC4727" i="1"/>
  <c r="AC4726" i="1"/>
  <c r="AC4725" i="1"/>
  <c r="AC4724" i="1"/>
  <c r="AC4723" i="1"/>
  <c r="AC4722" i="1"/>
  <c r="AC4721" i="1"/>
  <c r="AC4720" i="1"/>
  <c r="AC4719" i="1"/>
  <c r="AC4718" i="1"/>
  <c r="AC4717" i="1"/>
  <c r="AC4716" i="1"/>
  <c r="AC4715" i="1"/>
  <c r="AC4714" i="1"/>
  <c r="AC4713" i="1"/>
  <c r="AC4712" i="1"/>
  <c r="AC4711" i="1"/>
  <c r="AC4710" i="1"/>
  <c r="AC4709" i="1"/>
  <c r="AC4708" i="1"/>
  <c r="AC4707" i="1"/>
  <c r="AC4706" i="1"/>
  <c r="AC4705" i="1"/>
  <c r="AC4704" i="1"/>
  <c r="AC4703" i="1"/>
  <c r="AC4702" i="1"/>
  <c r="AC4701" i="1"/>
  <c r="AC4700" i="1"/>
  <c r="AC4699" i="1"/>
  <c r="AC4698" i="1"/>
  <c r="AC4697" i="1"/>
  <c r="AC4696" i="1"/>
  <c r="AC4695" i="1"/>
  <c r="AC4694" i="1"/>
  <c r="AC4693" i="1"/>
  <c r="AC4692" i="1"/>
  <c r="AC4691" i="1"/>
  <c r="AC4690" i="1"/>
  <c r="AC4689" i="1"/>
  <c r="AC4688" i="1"/>
  <c r="AC4687" i="1"/>
  <c r="AC4686" i="1"/>
  <c r="AC4685" i="1"/>
  <c r="AC4684" i="1"/>
  <c r="AC4683" i="1"/>
  <c r="AC4682" i="1"/>
  <c r="AC4681" i="1"/>
  <c r="AC4680" i="1"/>
  <c r="AC4679" i="1"/>
  <c r="AC4678" i="1"/>
  <c r="AC4677" i="1"/>
  <c r="AC4676" i="1"/>
  <c r="AC4675" i="1"/>
  <c r="AC4674" i="1"/>
  <c r="AC4673" i="1"/>
  <c r="AC4672" i="1"/>
  <c r="AC4671" i="1"/>
  <c r="AC4670" i="1"/>
  <c r="AC4669" i="1"/>
  <c r="AC4668" i="1"/>
  <c r="AC4667" i="1"/>
  <c r="AC4666" i="1"/>
  <c r="AC4665" i="1"/>
  <c r="AC4664" i="1"/>
  <c r="AC4663" i="1"/>
  <c r="AC4662" i="1"/>
  <c r="AC4661" i="1"/>
  <c r="AC4660" i="1"/>
  <c r="AC4659" i="1"/>
  <c r="AC4658" i="1"/>
  <c r="AC4657" i="1"/>
  <c r="AC4656" i="1"/>
  <c r="AC4655" i="1"/>
  <c r="AC4654" i="1"/>
  <c r="AC4653" i="1"/>
  <c r="AC4652" i="1"/>
  <c r="AC4651" i="1"/>
  <c r="AC4650" i="1"/>
  <c r="AC4649" i="1"/>
  <c r="AC4648" i="1"/>
  <c r="AC4647" i="1"/>
  <c r="AC4646" i="1"/>
  <c r="AC4645" i="1"/>
  <c r="AC4644" i="1"/>
  <c r="AC4643" i="1"/>
  <c r="AC4642" i="1"/>
  <c r="AC4641" i="1"/>
  <c r="AC4640" i="1"/>
  <c r="AC4639" i="1"/>
  <c r="AC4638" i="1"/>
  <c r="AC4637" i="1"/>
  <c r="AC4636" i="1"/>
  <c r="AC4635" i="1"/>
  <c r="AC4634" i="1"/>
  <c r="AC4633" i="1"/>
  <c r="AC4632" i="1"/>
  <c r="AC4631" i="1"/>
  <c r="AC4630" i="1"/>
  <c r="AC4629" i="1"/>
  <c r="AC4628" i="1"/>
  <c r="AC4627" i="1"/>
  <c r="AC4626" i="1"/>
  <c r="AC4625" i="1"/>
  <c r="AC4624" i="1"/>
  <c r="AC4623" i="1"/>
  <c r="AC4622" i="1"/>
  <c r="AC4621" i="1"/>
  <c r="AC4620" i="1"/>
  <c r="AC4619" i="1"/>
  <c r="AC4618" i="1"/>
  <c r="AC4617" i="1"/>
  <c r="AC4616" i="1"/>
  <c r="AC4615" i="1"/>
  <c r="AC4614" i="1"/>
  <c r="AC4613" i="1"/>
  <c r="AC4612" i="1"/>
  <c r="AC4611" i="1"/>
  <c r="AC4610" i="1"/>
  <c r="AC4609" i="1"/>
  <c r="AC4608" i="1"/>
  <c r="AC4607" i="1"/>
  <c r="AC4606" i="1"/>
  <c r="AC4605" i="1"/>
  <c r="AC4604" i="1"/>
  <c r="AC4603" i="1"/>
  <c r="AC4602" i="1"/>
  <c r="AC4601" i="1"/>
  <c r="AC4600" i="1"/>
  <c r="AC4599" i="1"/>
  <c r="AC4598" i="1"/>
  <c r="AC4597" i="1"/>
  <c r="AC4596" i="1"/>
  <c r="AC4595" i="1"/>
  <c r="AC4594" i="1"/>
  <c r="AC4593" i="1"/>
  <c r="AC4592" i="1"/>
  <c r="AC4591" i="1"/>
  <c r="AC4590" i="1"/>
  <c r="AC4589" i="1"/>
  <c r="AC4588" i="1"/>
  <c r="AC4587" i="1"/>
  <c r="AC4586" i="1"/>
  <c r="AC4585" i="1"/>
  <c r="AC4584" i="1"/>
  <c r="AC4583" i="1"/>
  <c r="AC4582" i="1"/>
  <c r="AC4581" i="1"/>
  <c r="AC4580" i="1"/>
  <c r="AC4579" i="1"/>
  <c r="AC4578" i="1"/>
  <c r="AC4577" i="1"/>
  <c r="AC4576" i="1"/>
  <c r="AC4575" i="1"/>
  <c r="AC4574" i="1"/>
  <c r="AC4573" i="1"/>
  <c r="AC4572" i="1"/>
  <c r="AC4571" i="1"/>
  <c r="AC4570" i="1"/>
  <c r="AC4569" i="1"/>
  <c r="AC4568" i="1"/>
  <c r="AC4567" i="1"/>
  <c r="AC4566" i="1"/>
  <c r="AC4565" i="1"/>
  <c r="AC4564" i="1"/>
  <c r="AC4563" i="1"/>
  <c r="AC4562" i="1"/>
  <c r="AC4561" i="1"/>
  <c r="AC4560" i="1"/>
  <c r="AC4559" i="1"/>
  <c r="AC4558" i="1"/>
  <c r="AC4557" i="1"/>
  <c r="AC4556" i="1"/>
  <c r="AC4555" i="1"/>
  <c r="AC4554" i="1"/>
  <c r="AC4553" i="1"/>
  <c r="AC4552" i="1"/>
  <c r="AC4551" i="1"/>
  <c r="AC4550" i="1"/>
  <c r="AC4549" i="1"/>
  <c r="AC4548" i="1"/>
  <c r="AC4547" i="1"/>
  <c r="AC4546" i="1"/>
  <c r="AC4545" i="1"/>
  <c r="AC4544" i="1"/>
  <c r="AC4543" i="1"/>
  <c r="AC4542" i="1"/>
  <c r="AC4541" i="1"/>
  <c r="AC4540" i="1"/>
  <c r="AC4539" i="1"/>
  <c r="AC4538" i="1"/>
  <c r="AC4537" i="1"/>
  <c r="AC4536" i="1"/>
  <c r="AC4535" i="1"/>
  <c r="AC4534" i="1"/>
  <c r="AC4533" i="1"/>
  <c r="AC4532" i="1"/>
  <c r="AC4531" i="1"/>
  <c r="AC4530" i="1"/>
  <c r="AC4529" i="1"/>
  <c r="AC4528" i="1"/>
  <c r="AC4527" i="1"/>
  <c r="AC4526" i="1"/>
  <c r="AC4525" i="1"/>
  <c r="AC4524" i="1"/>
  <c r="AC4523" i="1"/>
  <c r="AC4522" i="1"/>
  <c r="AC4521" i="1"/>
  <c r="AC4520" i="1"/>
  <c r="AC4519" i="1"/>
  <c r="AC4518" i="1"/>
  <c r="AC4517" i="1"/>
  <c r="AC4516" i="1"/>
  <c r="AC4515" i="1"/>
  <c r="AC4514" i="1"/>
  <c r="AC4513" i="1"/>
  <c r="AC4512" i="1"/>
  <c r="AC4511" i="1"/>
  <c r="AC4510" i="1"/>
  <c r="AC4509" i="1"/>
  <c r="AC4508" i="1"/>
  <c r="AC4507" i="1"/>
  <c r="AC4506" i="1"/>
  <c r="AC4505" i="1"/>
  <c r="AC4504" i="1"/>
  <c r="AC4503" i="1"/>
  <c r="AC4502" i="1"/>
  <c r="AC4501" i="1"/>
  <c r="AC4500" i="1"/>
  <c r="AC4499" i="1"/>
  <c r="AC4498" i="1"/>
  <c r="AC4497" i="1"/>
  <c r="AC4496" i="1"/>
  <c r="AC4495" i="1"/>
  <c r="AC4494" i="1"/>
  <c r="AC4493" i="1"/>
  <c r="AC4492" i="1"/>
  <c r="AC4491" i="1"/>
  <c r="AC4490" i="1"/>
  <c r="AC4489" i="1"/>
  <c r="AC4488" i="1"/>
  <c r="AC4487" i="1"/>
  <c r="AC4486" i="1"/>
  <c r="AC4485" i="1"/>
  <c r="AC4484" i="1"/>
  <c r="AC4483" i="1"/>
  <c r="AC4482" i="1"/>
  <c r="AC4481" i="1"/>
  <c r="AC4480" i="1"/>
  <c r="AC4479" i="1"/>
  <c r="AC4478" i="1"/>
  <c r="AC4477" i="1"/>
  <c r="AC4476" i="1"/>
  <c r="AC4475" i="1"/>
  <c r="AC4474" i="1"/>
  <c r="AC4473" i="1"/>
  <c r="AC4472" i="1"/>
  <c r="AC4471" i="1"/>
  <c r="AC4470" i="1"/>
  <c r="AC4469" i="1"/>
  <c r="AC4468" i="1"/>
  <c r="AC4467" i="1"/>
  <c r="AC4466" i="1"/>
  <c r="AC4465" i="1"/>
  <c r="AC4464" i="1"/>
  <c r="AC4463" i="1"/>
  <c r="AC4462" i="1"/>
  <c r="AC4461" i="1"/>
  <c r="AC4460" i="1"/>
  <c r="AC4459" i="1"/>
  <c r="AC4458" i="1"/>
  <c r="AC4457" i="1"/>
  <c r="AC4456" i="1"/>
  <c r="AC4455" i="1"/>
  <c r="AC4454" i="1"/>
  <c r="AC4453" i="1"/>
  <c r="AC4452" i="1"/>
  <c r="AC4451" i="1"/>
  <c r="AC4450" i="1"/>
  <c r="AC4449" i="1"/>
  <c r="AC4448" i="1"/>
  <c r="AC4447" i="1"/>
  <c r="AC4446" i="1"/>
  <c r="AC4445" i="1"/>
  <c r="AC4444" i="1"/>
  <c r="AC4443" i="1"/>
  <c r="AC4442" i="1"/>
  <c r="AC4441" i="1"/>
  <c r="AC4440" i="1"/>
  <c r="AC4439" i="1"/>
  <c r="AC4438" i="1"/>
  <c r="AC4437" i="1"/>
  <c r="AC4436" i="1"/>
  <c r="AC4435" i="1"/>
  <c r="AC4434" i="1"/>
  <c r="AC4433" i="1"/>
  <c r="AC4432" i="1"/>
  <c r="AC4431" i="1"/>
  <c r="AC4430" i="1"/>
  <c r="AC4429" i="1"/>
  <c r="AC4428" i="1"/>
  <c r="AC4427" i="1"/>
  <c r="AC4426" i="1"/>
  <c r="AC4425" i="1"/>
  <c r="AC4424" i="1"/>
  <c r="AC4423" i="1"/>
  <c r="AC4422" i="1"/>
  <c r="AC4421" i="1"/>
  <c r="AC4420" i="1"/>
  <c r="AC4419" i="1"/>
  <c r="AC4418" i="1"/>
  <c r="AC4417" i="1"/>
  <c r="AC4416" i="1"/>
  <c r="AC4415" i="1"/>
  <c r="AC4414" i="1"/>
  <c r="AC4413" i="1"/>
  <c r="AC4412" i="1"/>
  <c r="AC4411" i="1"/>
  <c r="AC4410" i="1"/>
  <c r="AC4409" i="1"/>
  <c r="AC4408" i="1"/>
  <c r="AC4407" i="1"/>
  <c r="AC4406" i="1"/>
  <c r="AC4405" i="1"/>
  <c r="AC4404" i="1"/>
  <c r="AC4403" i="1"/>
  <c r="AC4402" i="1"/>
  <c r="AC4401" i="1"/>
  <c r="AC4400" i="1"/>
  <c r="AC4399" i="1"/>
  <c r="AC4398" i="1"/>
  <c r="AC4397" i="1"/>
  <c r="AC4396" i="1"/>
  <c r="AC4395" i="1"/>
  <c r="AC4394" i="1"/>
  <c r="AC4393" i="1"/>
  <c r="AC4392" i="1"/>
  <c r="AC4391" i="1"/>
  <c r="AC4390" i="1"/>
  <c r="AC4389" i="1"/>
  <c r="AC4388" i="1"/>
  <c r="AC4387" i="1"/>
  <c r="AC4386" i="1"/>
  <c r="AC4385" i="1"/>
  <c r="AC4384" i="1"/>
  <c r="AC4383" i="1"/>
  <c r="AC4382" i="1"/>
  <c r="AC4381" i="1"/>
  <c r="AC4380" i="1"/>
  <c r="AC4379" i="1"/>
  <c r="AC4378" i="1"/>
  <c r="AC4377" i="1"/>
  <c r="AC4376" i="1"/>
  <c r="AC4375" i="1"/>
  <c r="AC4374" i="1"/>
  <c r="AC4373" i="1"/>
  <c r="AC4372" i="1"/>
  <c r="AC4371" i="1"/>
  <c r="AC4370" i="1"/>
  <c r="AC4369" i="1"/>
  <c r="AC4368" i="1"/>
  <c r="AC4367" i="1"/>
  <c r="AC4366" i="1"/>
  <c r="AC4365" i="1"/>
  <c r="AC4364" i="1"/>
  <c r="AC4363" i="1"/>
  <c r="AC4362" i="1"/>
  <c r="AC4361" i="1"/>
  <c r="AC4360" i="1"/>
  <c r="AC4359" i="1"/>
  <c r="AC4358" i="1"/>
  <c r="AC4357" i="1"/>
  <c r="AC4356" i="1"/>
  <c r="AC4355" i="1"/>
  <c r="AC4354" i="1"/>
  <c r="AC4353" i="1"/>
  <c r="AC4352" i="1"/>
  <c r="AC4351" i="1"/>
  <c r="AC4350" i="1"/>
  <c r="AC4349" i="1"/>
  <c r="AC4348" i="1"/>
  <c r="AC4347" i="1"/>
  <c r="AC4346" i="1"/>
  <c r="AC4345" i="1"/>
  <c r="AC4344" i="1"/>
  <c r="AC4343" i="1"/>
  <c r="AC4342" i="1"/>
  <c r="AC4341" i="1"/>
  <c r="AC4340" i="1"/>
  <c r="AC4339" i="1"/>
  <c r="AC4338" i="1"/>
  <c r="AC4337" i="1"/>
  <c r="AC4336" i="1"/>
  <c r="AC4335" i="1"/>
  <c r="AC4334" i="1"/>
  <c r="AC4333" i="1"/>
  <c r="AC4332" i="1"/>
  <c r="AC4331" i="1"/>
  <c r="AC4330" i="1"/>
  <c r="AC4329" i="1"/>
  <c r="AC4328" i="1"/>
  <c r="AC4327" i="1"/>
  <c r="AC4326" i="1"/>
  <c r="AC4325" i="1"/>
  <c r="AC4324" i="1"/>
  <c r="AC4323" i="1"/>
  <c r="AC4322" i="1"/>
  <c r="AC4321" i="1"/>
  <c r="AC4320" i="1"/>
  <c r="AC4319" i="1"/>
  <c r="AC4318" i="1"/>
  <c r="AC4317" i="1"/>
  <c r="AC4316" i="1"/>
  <c r="AC4315" i="1"/>
  <c r="AC4314" i="1"/>
  <c r="AC4313" i="1"/>
  <c r="AC4312" i="1"/>
  <c r="AC4311" i="1"/>
  <c r="AC4310" i="1"/>
  <c r="AC4309" i="1"/>
  <c r="AC4308" i="1"/>
  <c r="AC4307" i="1"/>
  <c r="AC4306" i="1"/>
  <c r="AC4305" i="1"/>
  <c r="AC4304" i="1"/>
  <c r="AC4303" i="1"/>
  <c r="AC4302" i="1"/>
  <c r="AC4301" i="1"/>
  <c r="AC4300" i="1"/>
  <c r="AC4299" i="1"/>
  <c r="AC4298" i="1"/>
  <c r="AC4297" i="1"/>
  <c r="AC4296" i="1"/>
  <c r="AC4295" i="1"/>
  <c r="AC4294" i="1"/>
  <c r="AC4293" i="1"/>
  <c r="AC4292" i="1"/>
  <c r="AC4291" i="1"/>
  <c r="AC4290" i="1"/>
  <c r="AC4289" i="1"/>
  <c r="AC4288" i="1"/>
  <c r="AC4287" i="1"/>
  <c r="AC4286" i="1"/>
  <c r="AC4285" i="1"/>
  <c r="AC4284" i="1"/>
  <c r="AC4283" i="1"/>
  <c r="AC4282" i="1"/>
  <c r="AC4281" i="1"/>
  <c r="AC4280" i="1"/>
  <c r="AC4279" i="1"/>
  <c r="AC4278" i="1"/>
  <c r="AC4277" i="1"/>
  <c r="AC4276" i="1"/>
  <c r="AC4275" i="1"/>
  <c r="AC4274" i="1"/>
  <c r="AC4273" i="1"/>
  <c r="AC4272" i="1"/>
  <c r="AC4271" i="1"/>
  <c r="AC4270" i="1"/>
  <c r="AC4269" i="1"/>
  <c r="AC4268" i="1"/>
  <c r="AC4267" i="1"/>
  <c r="AC4266" i="1"/>
  <c r="AC4265" i="1"/>
  <c r="AC4264" i="1"/>
  <c r="AC4263" i="1"/>
  <c r="AC4262" i="1"/>
  <c r="AC4261" i="1"/>
  <c r="AC4260" i="1"/>
  <c r="AC4259" i="1"/>
  <c r="AC4258" i="1"/>
  <c r="AC4257" i="1"/>
  <c r="AC4256" i="1"/>
  <c r="AC4255" i="1"/>
  <c r="AC4254" i="1"/>
  <c r="AC4253" i="1"/>
  <c r="AC4252" i="1"/>
  <c r="AC4251" i="1"/>
  <c r="AC4250" i="1"/>
  <c r="AC4249" i="1"/>
  <c r="AC4248" i="1"/>
  <c r="AC4247" i="1"/>
  <c r="AC4246" i="1"/>
  <c r="AC4245" i="1"/>
  <c r="AC4244" i="1"/>
  <c r="AC4243" i="1"/>
  <c r="AC4242" i="1"/>
  <c r="AC4241" i="1"/>
  <c r="AC4240" i="1"/>
  <c r="AC4239" i="1"/>
  <c r="AC4238" i="1"/>
  <c r="AC4237" i="1"/>
  <c r="AC4236" i="1"/>
  <c r="AC4235" i="1"/>
  <c r="AC4234" i="1"/>
  <c r="AC4233" i="1"/>
  <c r="AC4232" i="1"/>
  <c r="AC4231" i="1"/>
  <c r="AC4230" i="1"/>
  <c r="AC4229" i="1"/>
  <c r="AC4228" i="1"/>
  <c r="AC4227" i="1"/>
  <c r="AC4226" i="1"/>
  <c r="AC4225" i="1"/>
  <c r="AC4224" i="1"/>
  <c r="AC4223" i="1"/>
  <c r="AC4222" i="1"/>
  <c r="AC4221" i="1"/>
  <c r="AC4220" i="1"/>
  <c r="AC4219" i="1"/>
  <c r="AC4218" i="1"/>
  <c r="AC4217" i="1"/>
  <c r="AC4216" i="1"/>
  <c r="AC4215" i="1"/>
  <c r="AC4214" i="1"/>
  <c r="AC4213" i="1"/>
  <c r="AC4212" i="1"/>
  <c r="AC4211" i="1"/>
  <c r="AC4210" i="1"/>
  <c r="AC4209" i="1"/>
  <c r="AC4208" i="1"/>
  <c r="AC4207" i="1"/>
  <c r="AC4206" i="1"/>
  <c r="AC4205" i="1"/>
  <c r="AC4204" i="1"/>
  <c r="AC4203" i="1"/>
  <c r="AC4202" i="1"/>
  <c r="AC4201" i="1"/>
  <c r="AC4200" i="1"/>
  <c r="AC4199" i="1"/>
  <c r="AC4198" i="1"/>
  <c r="AC4197" i="1"/>
  <c r="AC4196" i="1"/>
  <c r="AC4195" i="1"/>
  <c r="AC4194" i="1"/>
  <c r="AC4193" i="1"/>
  <c r="AC4192" i="1"/>
  <c r="AC4191" i="1"/>
  <c r="AC4190" i="1"/>
  <c r="AC4189" i="1"/>
  <c r="AC4188" i="1"/>
  <c r="AC4187" i="1"/>
  <c r="AC4186" i="1"/>
  <c r="AC4185" i="1"/>
  <c r="AC4184" i="1"/>
  <c r="AC4183" i="1"/>
  <c r="AC4182" i="1"/>
  <c r="AC4181" i="1"/>
  <c r="AC4180" i="1"/>
  <c r="AC4179" i="1"/>
  <c r="AC4178" i="1"/>
  <c r="AC4177" i="1"/>
  <c r="AC4176" i="1"/>
  <c r="AC4175" i="1"/>
  <c r="AC4174" i="1"/>
  <c r="AC4173" i="1"/>
  <c r="AC4172" i="1"/>
  <c r="AC4171" i="1"/>
  <c r="AC4170" i="1"/>
  <c r="AC4169" i="1"/>
  <c r="AC4168" i="1"/>
  <c r="AC4167" i="1"/>
  <c r="AC4166" i="1"/>
  <c r="AC4165" i="1"/>
  <c r="AC4164" i="1"/>
  <c r="AC4163" i="1"/>
  <c r="AC4162" i="1"/>
  <c r="AC4161" i="1"/>
  <c r="AC4160" i="1"/>
  <c r="AC4159" i="1"/>
  <c r="AC4158" i="1"/>
  <c r="AC4157" i="1"/>
  <c r="AC4156" i="1"/>
  <c r="AC4155" i="1"/>
  <c r="AC4154" i="1"/>
  <c r="AC4153" i="1"/>
  <c r="AC4152" i="1"/>
  <c r="AC4151" i="1"/>
  <c r="AC4150" i="1"/>
  <c r="AC4149" i="1"/>
  <c r="AC4148" i="1"/>
  <c r="AC4147" i="1"/>
  <c r="AC4146" i="1"/>
  <c r="AC4145" i="1"/>
  <c r="AC4144" i="1"/>
  <c r="AC4143" i="1"/>
  <c r="AC4142" i="1"/>
  <c r="AC4141" i="1"/>
  <c r="AC4140" i="1"/>
  <c r="AC4139" i="1"/>
  <c r="AC4138" i="1"/>
  <c r="AC4137" i="1"/>
  <c r="AC4136" i="1"/>
  <c r="AC4135" i="1"/>
  <c r="AC4134" i="1"/>
  <c r="AC4133" i="1"/>
  <c r="AC4132" i="1"/>
  <c r="AC4131" i="1"/>
  <c r="AC4130" i="1"/>
  <c r="AC4129" i="1"/>
  <c r="AC4128" i="1"/>
  <c r="AC4127" i="1"/>
  <c r="AC4126" i="1"/>
  <c r="AC4125" i="1"/>
  <c r="AC4124" i="1"/>
  <c r="AC4123" i="1"/>
  <c r="AC4122" i="1"/>
  <c r="AC4121" i="1"/>
  <c r="AC4120" i="1"/>
  <c r="AC4119" i="1"/>
  <c r="AC4118" i="1"/>
  <c r="AC4117" i="1"/>
  <c r="AC4116" i="1"/>
  <c r="AC4115" i="1"/>
  <c r="AC4114" i="1"/>
  <c r="AC4113" i="1"/>
  <c r="AC4112" i="1"/>
  <c r="AC4111" i="1"/>
  <c r="AC4110" i="1"/>
  <c r="AC4109" i="1"/>
  <c r="AC4108" i="1"/>
  <c r="AC4107" i="1"/>
  <c r="AC4106" i="1"/>
  <c r="AC4105" i="1"/>
  <c r="AC4104" i="1"/>
  <c r="AC4103" i="1"/>
  <c r="AC4102" i="1"/>
  <c r="AC4101" i="1"/>
  <c r="AC4100" i="1"/>
  <c r="AC4099" i="1"/>
  <c r="AC4098" i="1"/>
  <c r="AC4097" i="1"/>
  <c r="AC4096" i="1"/>
  <c r="AC4095" i="1"/>
  <c r="AC4094" i="1"/>
  <c r="AC4093" i="1"/>
  <c r="AC4092" i="1"/>
  <c r="AC4091" i="1"/>
  <c r="AC4090" i="1"/>
  <c r="AC4089" i="1"/>
  <c r="AC4088" i="1"/>
  <c r="AC4087" i="1"/>
  <c r="AC4086" i="1"/>
  <c r="AC4085" i="1"/>
  <c r="AC4084" i="1"/>
  <c r="AC4083" i="1"/>
  <c r="AC4082" i="1"/>
  <c r="AC4081" i="1"/>
  <c r="AC4080" i="1"/>
  <c r="AC4079" i="1"/>
  <c r="AC4078" i="1"/>
  <c r="AC4077" i="1"/>
  <c r="AC4076" i="1"/>
  <c r="AC4075" i="1"/>
  <c r="AC4074" i="1"/>
  <c r="AC4073" i="1"/>
  <c r="AC4072" i="1"/>
  <c r="AC4071" i="1"/>
  <c r="AC4070" i="1"/>
  <c r="AC4069" i="1"/>
  <c r="AC4068" i="1"/>
  <c r="AC4067" i="1"/>
  <c r="AC4066" i="1"/>
  <c r="AC4065" i="1"/>
  <c r="AC4064" i="1"/>
  <c r="AC4063" i="1"/>
  <c r="AC4062" i="1"/>
  <c r="AC4061" i="1"/>
  <c r="AC4060" i="1"/>
  <c r="AC4059" i="1"/>
  <c r="AC4058" i="1"/>
  <c r="AC4057" i="1"/>
  <c r="AC4056" i="1"/>
  <c r="AC4055" i="1"/>
  <c r="AC4054" i="1"/>
  <c r="AC4053" i="1"/>
  <c r="AC4052" i="1"/>
  <c r="AC4051" i="1"/>
  <c r="AC4050" i="1"/>
  <c r="AC4049" i="1"/>
  <c r="AC4048" i="1"/>
  <c r="AC4047" i="1"/>
  <c r="AC4046" i="1"/>
  <c r="AC4045" i="1"/>
  <c r="AC4044" i="1"/>
  <c r="AC4043" i="1"/>
  <c r="AC4042" i="1"/>
  <c r="AC4041" i="1"/>
  <c r="AC4040" i="1"/>
  <c r="AC4039" i="1"/>
  <c r="AC4038" i="1"/>
  <c r="AC4037" i="1"/>
  <c r="AC4036" i="1"/>
  <c r="AC4035" i="1"/>
  <c r="AC4034" i="1"/>
  <c r="AC4033" i="1"/>
  <c r="AC4032" i="1"/>
  <c r="AC4031" i="1"/>
  <c r="AC4030" i="1"/>
  <c r="AC4029" i="1"/>
  <c r="AC4028" i="1"/>
  <c r="AC4027" i="1"/>
  <c r="AC4026" i="1"/>
  <c r="AC4025" i="1"/>
  <c r="AC4024" i="1"/>
  <c r="AC4023" i="1"/>
  <c r="AC4022" i="1"/>
  <c r="AC4021" i="1"/>
  <c r="AC4020" i="1"/>
  <c r="AC4019" i="1"/>
  <c r="AC4018" i="1"/>
  <c r="AC4017" i="1"/>
  <c r="AC4016" i="1"/>
  <c r="AC4015" i="1"/>
  <c r="AC4014" i="1"/>
  <c r="AC4013" i="1"/>
  <c r="AC4012" i="1"/>
  <c r="AC4011" i="1"/>
  <c r="AC4010" i="1"/>
  <c r="AC4009" i="1"/>
  <c r="AC4008" i="1"/>
  <c r="AC4007" i="1"/>
  <c r="AC4006" i="1"/>
  <c r="AC4005" i="1"/>
  <c r="AC4004" i="1"/>
  <c r="AC4003" i="1"/>
  <c r="AC4002" i="1"/>
  <c r="AC4001" i="1"/>
  <c r="AC4000" i="1"/>
  <c r="AC3999" i="1"/>
  <c r="AC3998" i="1"/>
  <c r="AC3997" i="1"/>
  <c r="AC3996" i="1"/>
  <c r="AC3995" i="1"/>
  <c r="AC3994" i="1"/>
  <c r="AC3993" i="1"/>
  <c r="AC3992" i="1"/>
  <c r="AC3991" i="1"/>
  <c r="AC3990" i="1"/>
  <c r="AC3989" i="1"/>
  <c r="AC3988" i="1"/>
  <c r="AC3987" i="1"/>
  <c r="AC3986" i="1"/>
  <c r="AC3985" i="1"/>
  <c r="AC3984" i="1"/>
  <c r="AC3983" i="1"/>
  <c r="AC3982" i="1"/>
  <c r="AC3981" i="1"/>
  <c r="AC3980" i="1"/>
  <c r="AC3979" i="1"/>
  <c r="AC3978" i="1"/>
  <c r="AC3977" i="1"/>
  <c r="AC3976" i="1"/>
  <c r="AC3975" i="1"/>
  <c r="AC3974" i="1"/>
  <c r="AC3973" i="1"/>
  <c r="AC3972" i="1"/>
  <c r="AC3971" i="1"/>
  <c r="AC3970" i="1"/>
  <c r="AC3969" i="1"/>
  <c r="AC3968" i="1"/>
  <c r="AC3967" i="1"/>
  <c r="AC3966" i="1"/>
  <c r="AC3965" i="1"/>
  <c r="AC3964" i="1"/>
  <c r="AC3963" i="1"/>
  <c r="AC3962" i="1"/>
  <c r="AC3961" i="1"/>
  <c r="AC3960" i="1"/>
  <c r="AC3959" i="1"/>
  <c r="AC3958" i="1"/>
  <c r="AC3957" i="1"/>
  <c r="AC3956" i="1"/>
  <c r="AC3955" i="1"/>
  <c r="AC3954" i="1"/>
  <c r="AC3953" i="1"/>
  <c r="AC3952" i="1"/>
  <c r="AC3951" i="1"/>
  <c r="AC3950" i="1"/>
  <c r="AC3949" i="1"/>
  <c r="AC3948" i="1"/>
  <c r="AC3947" i="1"/>
  <c r="AC3946" i="1"/>
  <c r="AC3945" i="1"/>
  <c r="AC3944" i="1"/>
  <c r="AC3943" i="1"/>
  <c r="AC3942" i="1"/>
  <c r="AC3941" i="1"/>
  <c r="AC3940" i="1"/>
  <c r="AC3939" i="1"/>
  <c r="AC3938" i="1"/>
  <c r="AC3937" i="1"/>
  <c r="AC3936" i="1"/>
  <c r="AC3935" i="1"/>
  <c r="AC3934" i="1"/>
  <c r="AC3933" i="1"/>
  <c r="AC3932" i="1"/>
  <c r="AC3931" i="1"/>
  <c r="AC3930" i="1"/>
  <c r="AC3929" i="1"/>
  <c r="AC3928" i="1"/>
  <c r="AC3927" i="1"/>
  <c r="AC3926" i="1"/>
  <c r="AC3925" i="1"/>
  <c r="AC3924" i="1"/>
  <c r="AC3923" i="1"/>
  <c r="AC3922" i="1"/>
  <c r="AC3921" i="1"/>
  <c r="AC3920" i="1"/>
  <c r="AC3919" i="1"/>
  <c r="AC3918" i="1"/>
  <c r="AC3917" i="1"/>
  <c r="AC3916" i="1"/>
  <c r="AC3915" i="1"/>
  <c r="AC3914" i="1"/>
  <c r="AC3913" i="1"/>
  <c r="AC3912" i="1"/>
  <c r="AC3911" i="1"/>
  <c r="AC3910" i="1"/>
  <c r="AC3909" i="1"/>
  <c r="AC3908" i="1"/>
  <c r="AC3907" i="1"/>
  <c r="AC3906" i="1"/>
  <c r="AC3905" i="1"/>
  <c r="AC3904" i="1"/>
  <c r="AC3903" i="1"/>
  <c r="AC3902" i="1"/>
  <c r="AC3901" i="1"/>
  <c r="AC3900" i="1"/>
  <c r="AC3899" i="1"/>
  <c r="AC3898" i="1"/>
  <c r="AC3897" i="1"/>
  <c r="AC3896" i="1"/>
  <c r="AC3895" i="1"/>
  <c r="AC3894" i="1"/>
  <c r="AC3893" i="1"/>
  <c r="AC3892" i="1"/>
  <c r="AC3891" i="1"/>
  <c r="AC3890" i="1"/>
  <c r="AC3889" i="1"/>
  <c r="AC3888" i="1"/>
  <c r="AC3887" i="1"/>
  <c r="AC3886" i="1"/>
  <c r="AC3885" i="1"/>
  <c r="AC3884" i="1"/>
  <c r="AC3883" i="1"/>
  <c r="AC3882" i="1"/>
  <c r="AC3881" i="1"/>
  <c r="AC3880" i="1"/>
  <c r="AC3879" i="1"/>
  <c r="AC3878" i="1"/>
  <c r="AC3877" i="1"/>
  <c r="AC3876" i="1"/>
  <c r="AC3875" i="1"/>
  <c r="AC3874" i="1"/>
  <c r="AC3873" i="1"/>
  <c r="AC3872" i="1"/>
  <c r="AC3871" i="1"/>
  <c r="AC3870" i="1"/>
  <c r="AC3869" i="1"/>
  <c r="AC3868" i="1"/>
  <c r="AC3867" i="1"/>
  <c r="AC3866" i="1"/>
  <c r="AC3865" i="1"/>
  <c r="AC3864" i="1"/>
  <c r="AC3863" i="1"/>
  <c r="AC3862" i="1"/>
  <c r="AC3861" i="1"/>
  <c r="AC3860" i="1"/>
  <c r="AC3859" i="1"/>
  <c r="AC3858" i="1"/>
  <c r="AC3857" i="1"/>
  <c r="AC3856" i="1"/>
  <c r="AC3855" i="1"/>
  <c r="AC3854" i="1"/>
  <c r="AC3853" i="1"/>
  <c r="AC3852" i="1"/>
  <c r="AC3851" i="1"/>
  <c r="AC3850" i="1"/>
  <c r="AC3849" i="1"/>
  <c r="AC3848" i="1"/>
  <c r="AC3847" i="1"/>
  <c r="AC3846" i="1"/>
  <c r="AC3845" i="1"/>
  <c r="AC3844" i="1"/>
  <c r="AC3843" i="1"/>
  <c r="AC3842" i="1"/>
  <c r="AC3841" i="1"/>
  <c r="AC3840" i="1"/>
  <c r="AC3839" i="1"/>
  <c r="AC3838" i="1"/>
  <c r="AC3837" i="1"/>
  <c r="AC3836" i="1"/>
  <c r="AC3835" i="1"/>
  <c r="AC3834" i="1"/>
  <c r="AC3833" i="1"/>
  <c r="AC3832" i="1"/>
  <c r="AC3831" i="1"/>
  <c r="AC3830" i="1"/>
  <c r="AC3829" i="1"/>
  <c r="AC3828" i="1"/>
  <c r="AC3827" i="1"/>
  <c r="AC3826" i="1"/>
  <c r="AC3825" i="1"/>
  <c r="AC3824" i="1"/>
  <c r="AC3823" i="1"/>
  <c r="AC3822" i="1"/>
  <c r="AC3821" i="1"/>
  <c r="AC3820" i="1"/>
  <c r="AC3819" i="1"/>
  <c r="AC3818" i="1"/>
  <c r="AC3817" i="1"/>
  <c r="AC3816" i="1"/>
  <c r="AC3815" i="1"/>
  <c r="AC3814" i="1"/>
  <c r="AC3813" i="1"/>
  <c r="AC3812" i="1"/>
  <c r="AC3811" i="1"/>
  <c r="AC3810" i="1"/>
  <c r="AC3809" i="1"/>
  <c r="AC3808" i="1"/>
  <c r="AC3807" i="1"/>
  <c r="AC3806" i="1"/>
  <c r="AC3805" i="1"/>
  <c r="AC3804" i="1"/>
  <c r="AC3803" i="1"/>
  <c r="AC3802" i="1"/>
  <c r="AC3801" i="1"/>
  <c r="AC3800" i="1"/>
  <c r="AC3799" i="1"/>
  <c r="AC3798" i="1"/>
  <c r="AC3797" i="1"/>
  <c r="AC3796" i="1"/>
  <c r="AC3795" i="1"/>
  <c r="AC3794" i="1"/>
  <c r="AC3793" i="1"/>
  <c r="AC3792" i="1"/>
  <c r="AC3791" i="1"/>
  <c r="AC3790" i="1"/>
  <c r="AC3789" i="1"/>
  <c r="AC3788" i="1"/>
  <c r="AC3787" i="1"/>
  <c r="AC3786" i="1"/>
  <c r="AC3785" i="1"/>
  <c r="AC3784" i="1"/>
  <c r="AC3783" i="1"/>
  <c r="AC3782" i="1"/>
  <c r="AC3781" i="1"/>
  <c r="AC3780" i="1"/>
  <c r="AC3779" i="1"/>
  <c r="AC3778" i="1"/>
  <c r="AC3777" i="1"/>
  <c r="AC3776" i="1"/>
  <c r="AC3775" i="1"/>
  <c r="AC3774" i="1"/>
  <c r="AC3773" i="1"/>
  <c r="AC3772" i="1"/>
  <c r="AC3771" i="1"/>
  <c r="AC3770" i="1"/>
  <c r="AC3769" i="1"/>
  <c r="AC3768" i="1"/>
  <c r="AC3767" i="1"/>
  <c r="AC3766" i="1"/>
  <c r="AC3765" i="1"/>
  <c r="AC3764" i="1"/>
  <c r="AC3763" i="1"/>
  <c r="AC3762" i="1"/>
  <c r="AC3761" i="1"/>
  <c r="AC3760" i="1"/>
  <c r="AC3759" i="1"/>
  <c r="AC3758" i="1"/>
  <c r="AC3757" i="1"/>
  <c r="AC3756" i="1"/>
  <c r="AC3755" i="1"/>
  <c r="AC3754" i="1"/>
  <c r="AC3753" i="1"/>
  <c r="AC3752" i="1"/>
  <c r="AC3751" i="1"/>
  <c r="AC3750" i="1"/>
  <c r="AC3749" i="1"/>
  <c r="AC3748" i="1"/>
  <c r="AC3747" i="1"/>
  <c r="AC3746" i="1"/>
  <c r="AC3745" i="1"/>
  <c r="AC3744" i="1"/>
  <c r="AC3743" i="1"/>
  <c r="AC3742" i="1"/>
  <c r="AC3741" i="1"/>
  <c r="AC3740" i="1"/>
  <c r="AC3739" i="1"/>
  <c r="AC3738" i="1"/>
  <c r="AC3737" i="1"/>
  <c r="AC3736" i="1"/>
  <c r="AC3735" i="1"/>
  <c r="AC3734" i="1"/>
  <c r="AC3733" i="1"/>
  <c r="AC3732" i="1"/>
  <c r="AC3731" i="1"/>
  <c r="AC3730" i="1"/>
  <c r="AC3729" i="1"/>
  <c r="AC3728" i="1"/>
  <c r="AC3727" i="1"/>
  <c r="AC3726" i="1"/>
  <c r="AC3725" i="1"/>
  <c r="AC3724" i="1"/>
  <c r="AC3723" i="1"/>
  <c r="AC3722" i="1"/>
  <c r="AC3721" i="1"/>
  <c r="AC3720" i="1"/>
  <c r="AC3719" i="1"/>
  <c r="AC3718" i="1"/>
  <c r="AC3717" i="1"/>
  <c r="AC3716" i="1"/>
  <c r="AC3715" i="1"/>
  <c r="AC3714" i="1"/>
  <c r="AC3713" i="1"/>
  <c r="AC3712" i="1"/>
  <c r="AC3711" i="1"/>
  <c r="AC3710" i="1"/>
  <c r="AC3709" i="1"/>
  <c r="AC3708" i="1"/>
  <c r="AC3707" i="1"/>
  <c r="AC3706" i="1"/>
  <c r="AC3705" i="1"/>
  <c r="AC3704" i="1"/>
  <c r="AC3703" i="1"/>
  <c r="AC3702" i="1"/>
  <c r="AC3701" i="1"/>
  <c r="AC3700" i="1"/>
  <c r="AC3699" i="1"/>
  <c r="AC3698" i="1"/>
  <c r="AC3697" i="1"/>
  <c r="AC3696" i="1"/>
  <c r="AC3695" i="1"/>
  <c r="AC3694" i="1"/>
  <c r="AC3693" i="1"/>
  <c r="AC3692" i="1"/>
  <c r="AC3691" i="1"/>
  <c r="AC3690" i="1"/>
  <c r="AC3689" i="1"/>
  <c r="AC3688" i="1"/>
  <c r="AC3687" i="1"/>
  <c r="AC3686" i="1"/>
  <c r="AC3685" i="1"/>
  <c r="AC3684" i="1"/>
  <c r="AC3683" i="1"/>
  <c r="AC3682" i="1"/>
  <c r="AC3681" i="1"/>
  <c r="AC3680" i="1"/>
  <c r="AC3679" i="1"/>
  <c r="AC3678" i="1"/>
  <c r="AC3677" i="1"/>
  <c r="AC3676" i="1"/>
  <c r="AC3675" i="1"/>
  <c r="AC3674" i="1"/>
  <c r="AC3673" i="1"/>
  <c r="AC3672" i="1"/>
  <c r="AC3671" i="1"/>
  <c r="AC3670" i="1"/>
  <c r="AC3669" i="1"/>
  <c r="AC3668" i="1"/>
  <c r="AC3667" i="1"/>
  <c r="AC3666" i="1"/>
  <c r="AC3665" i="1"/>
  <c r="AC3664" i="1"/>
  <c r="AC3663" i="1"/>
  <c r="AC3662" i="1"/>
  <c r="AC3661" i="1"/>
  <c r="AC3660" i="1"/>
  <c r="AC3659" i="1"/>
  <c r="AC3658" i="1"/>
  <c r="AC3657" i="1"/>
  <c r="AC3656" i="1"/>
  <c r="AC3655" i="1"/>
  <c r="AC3654" i="1"/>
  <c r="AC3653" i="1"/>
  <c r="AC3652" i="1"/>
  <c r="AC3651" i="1"/>
  <c r="AC3650" i="1"/>
  <c r="AC3649" i="1"/>
  <c r="AC3648" i="1"/>
  <c r="AC3647" i="1"/>
  <c r="AC3646" i="1"/>
  <c r="AC3645" i="1"/>
  <c r="AC3644" i="1"/>
  <c r="AC3643" i="1"/>
  <c r="AC3642" i="1"/>
  <c r="AC3641" i="1"/>
  <c r="AC3640" i="1"/>
  <c r="AC3639" i="1"/>
  <c r="AC3638" i="1"/>
  <c r="AC3637" i="1"/>
  <c r="AC3636" i="1"/>
  <c r="AC3635" i="1"/>
  <c r="AC3634" i="1"/>
  <c r="AC3633" i="1"/>
  <c r="AC3632" i="1"/>
  <c r="AC3631" i="1"/>
  <c r="AC3630" i="1"/>
  <c r="AC3629" i="1"/>
  <c r="AC3628" i="1"/>
  <c r="AC3627" i="1"/>
  <c r="AC3626" i="1"/>
  <c r="AC3625" i="1"/>
  <c r="AC3624" i="1"/>
  <c r="AC3623" i="1"/>
  <c r="AC3622" i="1"/>
  <c r="AC3621" i="1"/>
  <c r="AC3620" i="1"/>
  <c r="AC3619" i="1"/>
  <c r="AC3618" i="1"/>
  <c r="AC3617" i="1"/>
  <c r="AC3616" i="1"/>
  <c r="AC3615" i="1"/>
  <c r="AC3614" i="1"/>
  <c r="AC3613" i="1"/>
  <c r="AC3612" i="1"/>
  <c r="AC3611" i="1"/>
  <c r="AC3610" i="1"/>
  <c r="AC3609" i="1"/>
  <c r="AC3608" i="1"/>
  <c r="AC3607" i="1"/>
  <c r="AC3606" i="1"/>
  <c r="AC3605" i="1"/>
  <c r="AC3604" i="1"/>
  <c r="AC3603" i="1"/>
  <c r="AC3602" i="1"/>
  <c r="AC3601" i="1"/>
  <c r="AC3600" i="1"/>
  <c r="AC3599" i="1"/>
  <c r="AC3598" i="1"/>
  <c r="AC3597" i="1"/>
  <c r="AC3596" i="1"/>
  <c r="AC3595" i="1"/>
  <c r="AC3594" i="1"/>
  <c r="AC3593" i="1"/>
  <c r="AC3592" i="1"/>
  <c r="AC3591" i="1"/>
  <c r="AC3590" i="1"/>
  <c r="AC3589" i="1"/>
  <c r="AC3588" i="1"/>
  <c r="AC3587" i="1"/>
  <c r="AC3586" i="1"/>
  <c r="AC3585" i="1"/>
  <c r="AC3584" i="1"/>
  <c r="AC3583" i="1"/>
  <c r="AC3582" i="1"/>
  <c r="AC3581" i="1"/>
  <c r="AC3580" i="1"/>
  <c r="AC3579" i="1"/>
  <c r="AC3578" i="1"/>
  <c r="AC3577" i="1"/>
  <c r="AC3576" i="1"/>
  <c r="AC3575" i="1"/>
  <c r="AC3574" i="1"/>
  <c r="AC3573" i="1"/>
  <c r="AC3572" i="1"/>
  <c r="AC3571" i="1"/>
  <c r="AC3570" i="1"/>
  <c r="AC3569" i="1"/>
  <c r="AC3568" i="1"/>
  <c r="AC3567" i="1"/>
  <c r="AC3566" i="1"/>
  <c r="AC3565" i="1"/>
  <c r="AC3564" i="1"/>
  <c r="AC3563" i="1"/>
  <c r="AC3562" i="1"/>
  <c r="AC3561" i="1"/>
  <c r="AC3560" i="1"/>
  <c r="AC3559" i="1"/>
  <c r="AC3558" i="1"/>
  <c r="AC3557" i="1"/>
  <c r="AC3556" i="1"/>
  <c r="AC3555" i="1"/>
  <c r="AC3554" i="1"/>
  <c r="AC3553" i="1"/>
  <c r="AC3552" i="1"/>
  <c r="AC3551" i="1"/>
  <c r="AC3550" i="1"/>
  <c r="AC3549" i="1"/>
  <c r="AC3548" i="1"/>
  <c r="AC3547" i="1"/>
  <c r="AC3546" i="1"/>
  <c r="AC3545" i="1"/>
  <c r="AC3544" i="1"/>
  <c r="AC3543" i="1"/>
  <c r="AC3542" i="1"/>
  <c r="AC3541" i="1"/>
  <c r="AC3540" i="1"/>
  <c r="AC3539" i="1"/>
  <c r="AC3538" i="1"/>
  <c r="AC3537" i="1"/>
  <c r="AC3536" i="1"/>
  <c r="AC3535" i="1"/>
  <c r="AC3534" i="1"/>
  <c r="AC3533" i="1"/>
  <c r="AC3532" i="1"/>
  <c r="AC3531" i="1"/>
  <c r="AC3530" i="1"/>
  <c r="AC3529" i="1"/>
  <c r="AC3528" i="1"/>
  <c r="AC3527" i="1"/>
  <c r="AC3526" i="1"/>
  <c r="AC3525" i="1"/>
  <c r="AC3524" i="1"/>
  <c r="AC3523" i="1"/>
  <c r="AC3522" i="1"/>
  <c r="AC3521" i="1"/>
  <c r="AC3520" i="1"/>
  <c r="AC3519" i="1"/>
  <c r="AC3518" i="1"/>
  <c r="AC3517" i="1"/>
  <c r="AC3516" i="1"/>
  <c r="AC3515" i="1"/>
  <c r="AC3514" i="1"/>
  <c r="AC3513" i="1"/>
  <c r="AC3512" i="1"/>
  <c r="AC3511" i="1"/>
  <c r="AC3510" i="1"/>
  <c r="AC3509" i="1"/>
  <c r="AC3508" i="1"/>
  <c r="AC3507" i="1"/>
  <c r="AC3506" i="1"/>
  <c r="AC3505" i="1"/>
  <c r="AC3504" i="1"/>
  <c r="AC3503" i="1"/>
  <c r="AC3502" i="1"/>
  <c r="AC3501" i="1"/>
  <c r="AC3500" i="1"/>
  <c r="AC3499" i="1"/>
  <c r="AC3498" i="1"/>
  <c r="AC3497" i="1"/>
  <c r="AC3496" i="1"/>
  <c r="AC3495" i="1"/>
  <c r="AC3494" i="1"/>
  <c r="AC3493" i="1"/>
  <c r="AC3492" i="1"/>
  <c r="AC3491" i="1"/>
  <c r="AC3490" i="1"/>
  <c r="AC3489" i="1"/>
  <c r="AC3488" i="1"/>
  <c r="AC3487" i="1"/>
  <c r="AC3486" i="1"/>
  <c r="AC3485" i="1"/>
  <c r="AC3484" i="1"/>
  <c r="AC3483" i="1"/>
  <c r="AC3482" i="1"/>
  <c r="AC3481" i="1"/>
  <c r="AC3480" i="1"/>
  <c r="AC3479" i="1"/>
  <c r="AC3478" i="1"/>
  <c r="AC3477" i="1"/>
  <c r="AC3476" i="1"/>
  <c r="AC3475" i="1"/>
  <c r="AC3474" i="1"/>
  <c r="AC3473" i="1"/>
  <c r="AC3472" i="1"/>
  <c r="AC3471" i="1"/>
  <c r="AC3470" i="1"/>
  <c r="AC3469" i="1"/>
  <c r="AC3468" i="1"/>
  <c r="AC3467" i="1"/>
  <c r="AC3466" i="1"/>
  <c r="AC3465" i="1"/>
  <c r="AC3464" i="1"/>
  <c r="AC3463" i="1"/>
  <c r="AC3462" i="1"/>
  <c r="AC3461" i="1"/>
  <c r="AC3460" i="1"/>
  <c r="AC3459" i="1"/>
  <c r="AC3458" i="1"/>
  <c r="AC3457" i="1"/>
  <c r="AC3456" i="1"/>
  <c r="AC3455" i="1"/>
  <c r="AC3454" i="1"/>
  <c r="AC3453" i="1"/>
  <c r="AC3452" i="1"/>
  <c r="AC3451" i="1"/>
  <c r="AC3450" i="1"/>
  <c r="AC3449" i="1"/>
  <c r="AC3448" i="1"/>
  <c r="AC3447" i="1"/>
  <c r="AC3446" i="1"/>
  <c r="AC3445" i="1"/>
  <c r="AC3444" i="1"/>
  <c r="AC3443" i="1"/>
  <c r="AC3442" i="1"/>
  <c r="AC3441" i="1"/>
  <c r="AC3440" i="1"/>
  <c r="AC3439" i="1"/>
  <c r="AC3438" i="1"/>
  <c r="AC3437" i="1"/>
  <c r="AC3436" i="1"/>
  <c r="AC3435" i="1"/>
  <c r="AC3434" i="1"/>
  <c r="AC3433" i="1"/>
  <c r="AC3432" i="1"/>
  <c r="AC3431" i="1"/>
  <c r="AC3430" i="1"/>
  <c r="AC3429" i="1"/>
  <c r="AC3428" i="1"/>
  <c r="AC3427" i="1"/>
  <c r="AC3426" i="1"/>
  <c r="AC3425" i="1"/>
  <c r="AC3424" i="1"/>
  <c r="AC3423" i="1"/>
  <c r="AC3422" i="1"/>
  <c r="AC3421" i="1"/>
  <c r="AC3420" i="1"/>
  <c r="AC3419" i="1"/>
  <c r="AC3418" i="1"/>
  <c r="AC3417" i="1"/>
  <c r="AC3416" i="1"/>
  <c r="AC3415" i="1"/>
  <c r="AC3414" i="1"/>
  <c r="AC3413" i="1"/>
  <c r="AC3412" i="1"/>
  <c r="AC3411" i="1"/>
  <c r="AC3410" i="1"/>
  <c r="AC3409" i="1"/>
  <c r="AC3408" i="1"/>
  <c r="AC3407" i="1"/>
  <c r="AC3406" i="1"/>
  <c r="AC3405" i="1"/>
  <c r="AC3404" i="1"/>
  <c r="AC3403" i="1"/>
  <c r="AC3402" i="1"/>
  <c r="AC3401" i="1"/>
  <c r="AC3400" i="1"/>
  <c r="AC3399" i="1"/>
  <c r="AC3398" i="1"/>
  <c r="AC3397" i="1"/>
  <c r="AC3396" i="1"/>
  <c r="AC3395" i="1"/>
  <c r="AC3394" i="1"/>
  <c r="AC3393" i="1"/>
  <c r="AC3392" i="1"/>
  <c r="AC3391" i="1"/>
  <c r="AC3390" i="1"/>
  <c r="AC3389" i="1"/>
  <c r="AC3388" i="1"/>
  <c r="AC3387" i="1"/>
  <c r="AC3386" i="1"/>
  <c r="AC3385" i="1"/>
  <c r="AC3384" i="1"/>
  <c r="AC3383" i="1"/>
  <c r="AC3382" i="1"/>
  <c r="AC3381" i="1"/>
  <c r="AC3380" i="1"/>
  <c r="AC3379" i="1"/>
  <c r="AC3378" i="1"/>
  <c r="AC3377" i="1"/>
  <c r="AC3376" i="1"/>
  <c r="AC3375" i="1"/>
  <c r="AC3374" i="1"/>
  <c r="AC3373" i="1"/>
  <c r="AC3372" i="1"/>
  <c r="AC3371" i="1"/>
  <c r="AC3370" i="1"/>
  <c r="AC3369" i="1"/>
  <c r="AC3368" i="1"/>
  <c r="AC3367" i="1"/>
  <c r="AC3366" i="1"/>
  <c r="AC3365" i="1"/>
  <c r="AC3364" i="1"/>
  <c r="AC3363" i="1"/>
  <c r="AC3362" i="1"/>
  <c r="AC3361" i="1"/>
  <c r="AC3360" i="1"/>
  <c r="AC3359" i="1"/>
  <c r="AC3358" i="1"/>
  <c r="AC3357" i="1"/>
  <c r="AC3356" i="1"/>
  <c r="AC3355" i="1"/>
  <c r="AC3354" i="1"/>
  <c r="AC3353" i="1"/>
  <c r="AC3352" i="1"/>
  <c r="AC3351" i="1"/>
  <c r="AC3350" i="1"/>
  <c r="AC3349" i="1"/>
  <c r="AC3348" i="1"/>
  <c r="AC3347" i="1"/>
  <c r="AC3346" i="1"/>
  <c r="AC3345" i="1"/>
  <c r="AC3344" i="1"/>
  <c r="AC3343" i="1"/>
  <c r="AC3342" i="1"/>
  <c r="AC3341" i="1"/>
  <c r="AC3340" i="1"/>
  <c r="AC3339" i="1"/>
  <c r="AC3338" i="1"/>
  <c r="AC3337" i="1"/>
  <c r="AC3336" i="1"/>
  <c r="AC3335" i="1"/>
  <c r="AC3334" i="1"/>
  <c r="AC3333" i="1"/>
  <c r="AC3332" i="1"/>
  <c r="AC3331" i="1"/>
  <c r="AC3330" i="1"/>
  <c r="AC3329" i="1"/>
  <c r="AC3328" i="1"/>
  <c r="AC3327" i="1"/>
  <c r="AC3326" i="1"/>
  <c r="AC3325" i="1"/>
  <c r="AC3324" i="1"/>
  <c r="AC3323" i="1"/>
  <c r="AC3322" i="1"/>
  <c r="AC3321" i="1"/>
  <c r="AC3320" i="1"/>
  <c r="AC3319" i="1"/>
  <c r="AC3318" i="1"/>
  <c r="AC3317" i="1"/>
  <c r="AC3316" i="1"/>
  <c r="AC3315" i="1"/>
  <c r="AC3314" i="1"/>
  <c r="AC3313" i="1"/>
  <c r="AC3312" i="1"/>
  <c r="AC3311" i="1"/>
  <c r="AC3310" i="1"/>
  <c r="AC3309" i="1"/>
  <c r="AC3308" i="1"/>
  <c r="AC3307" i="1"/>
  <c r="AC3306" i="1"/>
  <c r="AC3305" i="1"/>
  <c r="AC3304" i="1"/>
  <c r="AC3303" i="1"/>
  <c r="AC3302" i="1"/>
  <c r="AC3301" i="1"/>
  <c r="AC3300" i="1"/>
  <c r="AC3299" i="1"/>
  <c r="AC3298" i="1"/>
  <c r="AC3297" i="1"/>
  <c r="AC3296" i="1"/>
  <c r="AC3295" i="1"/>
  <c r="AC3294" i="1"/>
  <c r="AC3293" i="1"/>
  <c r="AC3292" i="1"/>
  <c r="AC3291" i="1"/>
  <c r="AC3290" i="1"/>
  <c r="AC3289" i="1"/>
  <c r="AC3288" i="1"/>
  <c r="AC3287" i="1"/>
  <c r="AC3286" i="1"/>
  <c r="AC3285" i="1"/>
  <c r="AC3284" i="1"/>
  <c r="AC3283" i="1"/>
  <c r="AC3282" i="1"/>
  <c r="AC3281" i="1"/>
  <c r="AC3280" i="1"/>
  <c r="AC3279" i="1"/>
  <c r="AC3278" i="1"/>
  <c r="AC3277" i="1"/>
  <c r="AC3276" i="1"/>
  <c r="AC3275" i="1"/>
  <c r="AC3274" i="1"/>
  <c r="AC3273" i="1"/>
  <c r="AC3272" i="1"/>
  <c r="AC3271" i="1"/>
  <c r="AC3270" i="1"/>
  <c r="AC3269" i="1"/>
  <c r="AC3268" i="1"/>
  <c r="AC3267" i="1"/>
  <c r="AC3266" i="1"/>
  <c r="AC3265" i="1"/>
  <c r="AC3264" i="1"/>
  <c r="AC3263" i="1"/>
  <c r="AC3262" i="1"/>
  <c r="AC3261" i="1"/>
  <c r="AC3260" i="1"/>
  <c r="AC3259" i="1"/>
  <c r="AC3258" i="1"/>
  <c r="AC3257" i="1"/>
  <c r="AC3256" i="1"/>
  <c r="AC3255" i="1"/>
  <c r="AC3254" i="1"/>
  <c r="AC3253" i="1"/>
  <c r="AC3252" i="1"/>
  <c r="AC3251" i="1"/>
  <c r="AC3250" i="1"/>
  <c r="AC3249" i="1"/>
  <c r="AC3248" i="1"/>
  <c r="AC3247" i="1"/>
  <c r="AC3246" i="1"/>
  <c r="AC3245" i="1"/>
  <c r="AC3244" i="1"/>
  <c r="AC3243" i="1"/>
  <c r="AC3242" i="1"/>
  <c r="AC3241" i="1"/>
  <c r="AC3240" i="1"/>
  <c r="AC3239" i="1"/>
  <c r="AC3238" i="1"/>
  <c r="AC3237" i="1"/>
  <c r="AC3236" i="1"/>
  <c r="AC3235" i="1"/>
  <c r="AC3234" i="1"/>
  <c r="AC3233" i="1"/>
  <c r="AC3232" i="1"/>
  <c r="AC3231" i="1"/>
  <c r="AC3230" i="1"/>
  <c r="AC3229" i="1"/>
  <c r="AC3228" i="1"/>
  <c r="AC3227" i="1"/>
  <c r="AC3226" i="1"/>
  <c r="AC3225" i="1"/>
  <c r="AC3224" i="1"/>
  <c r="AC3223" i="1"/>
  <c r="AC3222" i="1"/>
  <c r="AC3221" i="1"/>
  <c r="AC3220" i="1"/>
  <c r="AC3219" i="1"/>
  <c r="AC3218" i="1"/>
  <c r="AC3217" i="1"/>
  <c r="AC3216" i="1"/>
  <c r="AC3215" i="1"/>
  <c r="AC3214" i="1"/>
  <c r="AC3213" i="1"/>
  <c r="AC3212" i="1"/>
  <c r="AC3211" i="1"/>
  <c r="AC3210" i="1"/>
  <c r="AC3209" i="1"/>
  <c r="AC3208" i="1"/>
  <c r="AC3207" i="1"/>
  <c r="AC3206" i="1"/>
  <c r="AC3205" i="1"/>
  <c r="AC3204" i="1"/>
  <c r="AC3203" i="1"/>
  <c r="AC3202" i="1"/>
  <c r="AC3201" i="1"/>
  <c r="AC3200" i="1"/>
  <c r="AC3199" i="1"/>
  <c r="AC3198" i="1"/>
  <c r="AC3197" i="1"/>
  <c r="AC3196" i="1"/>
  <c r="AC3195" i="1"/>
  <c r="AC3194" i="1"/>
  <c r="AC3193" i="1"/>
  <c r="AC3192" i="1"/>
  <c r="AC3191" i="1"/>
  <c r="AC3190" i="1"/>
  <c r="AC3189" i="1"/>
  <c r="AC3188" i="1"/>
  <c r="AC3187" i="1"/>
  <c r="AC3186" i="1"/>
  <c r="AC3185" i="1"/>
  <c r="AC3184" i="1"/>
  <c r="AC3183" i="1"/>
  <c r="AC3182" i="1"/>
  <c r="AC3181" i="1"/>
  <c r="AC3180" i="1"/>
  <c r="AC3179" i="1"/>
  <c r="AC3178" i="1"/>
  <c r="AC3177" i="1"/>
  <c r="AC3176" i="1"/>
  <c r="AC3175" i="1"/>
  <c r="AC3174" i="1"/>
  <c r="AC3173" i="1"/>
  <c r="AC3172" i="1"/>
  <c r="AC3171" i="1"/>
  <c r="AC3170" i="1"/>
  <c r="AC3169" i="1"/>
  <c r="AC3168" i="1"/>
  <c r="AC3167" i="1"/>
  <c r="AC3166" i="1"/>
  <c r="AC3165" i="1"/>
  <c r="AC3164" i="1"/>
  <c r="AC3163" i="1"/>
  <c r="AC3162" i="1"/>
  <c r="AC3161" i="1"/>
  <c r="AC3160" i="1"/>
  <c r="AC3159" i="1"/>
  <c r="AC3158" i="1"/>
  <c r="AC3157" i="1"/>
  <c r="AC3156" i="1"/>
  <c r="AC3155" i="1"/>
  <c r="AC3154" i="1"/>
  <c r="AC3153" i="1"/>
  <c r="AC3152" i="1"/>
  <c r="AC3151" i="1"/>
  <c r="AC3150" i="1"/>
  <c r="AC3149" i="1"/>
  <c r="AC3148" i="1"/>
  <c r="AC3147" i="1"/>
  <c r="AC3146" i="1"/>
  <c r="AC3145" i="1"/>
  <c r="AC3144" i="1"/>
  <c r="AC3143" i="1"/>
  <c r="AC3142" i="1"/>
  <c r="AC3141" i="1"/>
  <c r="AC3140" i="1"/>
  <c r="AC3139" i="1"/>
  <c r="AC3138" i="1"/>
  <c r="AC3137" i="1"/>
  <c r="AC3136" i="1"/>
  <c r="AC3135" i="1"/>
  <c r="AC3134" i="1"/>
  <c r="AC3133" i="1"/>
  <c r="AC3132" i="1"/>
  <c r="AC3131" i="1"/>
  <c r="AC3130" i="1"/>
  <c r="AC3129" i="1"/>
  <c r="AC3128" i="1"/>
  <c r="AC3127" i="1"/>
  <c r="AC3126" i="1"/>
  <c r="AC3125" i="1"/>
  <c r="AC3124" i="1"/>
  <c r="AC3123" i="1"/>
  <c r="AC3122" i="1"/>
  <c r="AC3121" i="1"/>
  <c r="AC3120" i="1"/>
  <c r="AC3119" i="1"/>
  <c r="AC3118" i="1"/>
  <c r="AC3117" i="1"/>
  <c r="AC3116" i="1"/>
  <c r="AC3115" i="1"/>
  <c r="AC3114" i="1"/>
  <c r="AC3113" i="1"/>
  <c r="AC3112" i="1"/>
  <c r="AC3111" i="1"/>
  <c r="AC3110" i="1"/>
  <c r="AC3109" i="1"/>
  <c r="AC3108" i="1"/>
  <c r="AC3107" i="1"/>
  <c r="AC3106" i="1"/>
  <c r="AC3105" i="1"/>
  <c r="AC3104" i="1"/>
  <c r="AC3103" i="1"/>
  <c r="AC3102" i="1"/>
  <c r="AC3101" i="1"/>
  <c r="AC3100" i="1"/>
  <c r="AC3099" i="1"/>
  <c r="AC3098" i="1"/>
  <c r="AC3097" i="1"/>
  <c r="AC3096" i="1"/>
  <c r="AC3095" i="1"/>
  <c r="AC3094" i="1"/>
  <c r="AC3093" i="1"/>
  <c r="AC3092" i="1"/>
  <c r="AC3091" i="1"/>
  <c r="AC3090" i="1"/>
  <c r="AC3089" i="1"/>
  <c r="AC3088" i="1"/>
  <c r="AC3087" i="1"/>
  <c r="AC3086" i="1"/>
  <c r="AC3085" i="1"/>
  <c r="AC3084" i="1"/>
  <c r="AC3083" i="1"/>
  <c r="AC3082" i="1"/>
  <c r="AC3081" i="1"/>
  <c r="AC3080" i="1"/>
  <c r="AC3079" i="1"/>
  <c r="AC3078" i="1"/>
  <c r="AC3077" i="1"/>
  <c r="AC3076" i="1"/>
  <c r="AC3075" i="1"/>
  <c r="AC3074" i="1"/>
  <c r="AC3073" i="1"/>
  <c r="AC3072" i="1"/>
  <c r="AC3071" i="1"/>
  <c r="AC3070" i="1"/>
  <c r="AC3069" i="1"/>
  <c r="AC3068" i="1"/>
  <c r="AC3067" i="1"/>
  <c r="AC3066" i="1"/>
  <c r="AC3065" i="1"/>
  <c r="AC3064" i="1"/>
  <c r="AC3063" i="1"/>
  <c r="AC3062" i="1"/>
  <c r="AC3061" i="1"/>
  <c r="AC3060" i="1"/>
  <c r="AC3059" i="1"/>
  <c r="AC3058" i="1"/>
  <c r="AC3057" i="1"/>
  <c r="AC3056" i="1"/>
  <c r="AC3055" i="1"/>
  <c r="AC3054" i="1"/>
  <c r="AC3053" i="1"/>
  <c r="AC3052" i="1"/>
  <c r="AC3051" i="1"/>
  <c r="AC3050" i="1"/>
  <c r="AC3049" i="1"/>
  <c r="AC3048" i="1"/>
  <c r="AC3047" i="1"/>
  <c r="AC3046" i="1"/>
  <c r="AC3045" i="1"/>
  <c r="AC3044" i="1"/>
  <c r="AC3043" i="1"/>
  <c r="AC3042" i="1"/>
  <c r="AC3041" i="1"/>
  <c r="AC3040" i="1"/>
  <c r="AC3039" i="1"/>
  <c r="AC3038" i="1"/>
  <c r="AC3037" i="1"/>
  <c r="AC3036" i="1"/>
  <c r="AC3035" i="1"/>
  <c r="AC3034" i="1"/>
  <c r="AC3033" i="1"/>
  <c r="AC3032" i="1"/>
  <c r="AC3031" i="1"/>
  <c r="AC3030" i="1"/>
  <c r="AC3029" i="1"/>
  <c r="AC3028" i="1"/>
  <c r="AC3027" i="1"/>
  <c r="AC3026" i="1"/>
  <c r="AC3025" i="1"/>
  <c r="AC3024" i="1"/>
  <c r="AC3023" i="1"/>
  <c r="AC3022" i="1"/>
  <c r="AC3021" i="1"/>
  <c r="AC3020" i="1"/>
  <c r="AC3019" i="1"/>
  <c r="AC3018" i="1"/>
  <c r="AC3017" i="1"/>
  <c r="AC3016" i="1"/>
  <c r="AC3015" i="1"/>
  <c r="AC3014" i="1"/>
  <c r="AC3013" i="1"/>
  <c r="AC3012" i="1"/>
  <c r="AC3011" i="1"/>
  <c r="AC3010" i="1"/>
  <c r="AC3009" i="1"/>
  <c r="AC3008" i="1"/>
  <c r="AC3007" i="1"/>
  <c r="AC3006" i="1"/>
  <c r="AC3005" i="1"/>
  <c r="AC3004" i="1"/>
  <c r="AC3003" i="1"/>
  <c r="AC3002" i="1"/>
  <c r="AC3001" i="1"/>
  <c r="AC3000" i="1"/>
  <c r="AC2999" i="1"/>
  <c r="AC2998" i="1"/>
  <c r="AC2997" i="1"/>
  <c r="AC2996" i="1"/>
  <c r="AC2995" i="1"/>
  <c r="AC2994" i="1"/>
  <c r="AC2993" i="1"/>
  <c r="AC2992" i="1"/>
  <c r="AC2991" i="1"/>
  <c r="AC2990" i="1"/>
  <c r="AC2989" i="1"/>
  <c r="AC2988" i="1"/>
  <c r="AC2987" i="1"/>
  <c r="AC2986" i="1"/>
  <c r="AC2985" i="1"/>
  <c r="AC2984" i="1"/>
  <c r="AC2983" i="1"/>
  <c r="AC2982" i="1"/>
  <c r="AC2981" i="1"/>
  <c r="AC2980" i="1"/>
  <c r="AC2979" i="1"/>
  <c r="AC2978" i="1"/>
  <c r="AC2977" i="1"/>
  <c r="AC2976" i="1"/>
  <c r="AC2975" i="1"/>
  <c r="AC2974" i="1"/>
  <c r="AC2973" i="1"/>
  <c r="AC2972" i="1"/>
  <c r="AC2971" i="1"/>
  <c r="AC2970" i="1"/>
  <c r="AC2969" i="1"/>
  <c r="AC2968" i="1"/>
  <c r="AC2967" i="1"/>
  <c r="AC2966" i="1"/>
  <c r="AC2965" i="1"/>
  <c r="AC2964" i="1"/>
  <c r="AC2963" i="1"/>
  <c r="AC2962" i="1"/>
  <c r="AC2961" i="1"/>
  <c r="AC2960" i="1"/>
  <c r="AC2959" i="1"/>
  <c r="AC2958" i="1"/>
  <c r="AC2957" i="1"/>
  <c r="AC2956" i="1"/>
  <c r="AC2955" i="1"/>
  <c r="AC2954" i="1"/>
  <c r="AC2953" i="1"/>
  <c r="AC2952" i="1"/>
  <c r="AC2951" i="1"/>
  <c r="AC2950" i="1"/>
  <c r="AC2949" i="1"/>
  <c r="AC2948" i="1"/>
  <c r="AC2947" i="1"/>
  <c r="AC2946" i="1"/>
  <c r="AC2945" i="1"/>
  <c r="AC2944" i="1"/>
  <c r="AC2943" i="1"/>
  <c r="AC2942" i="1"/>
  <c r="AC2941" i="1"/>
  <c r="AC2940" i="1"/>
  <c r="AC2939" i="1"/>
  <c r="AC2938" i="1"/>
  <c r="AC2937" i="1"/>
  <c r="AC2936" i="1"/>
  <c r="AC2935" i="1"/>
  <c r="AC2934" i="1"/>
  <c r="AC2933" i="1"/>
  <c r="AC2932" i="1"/>
  <c r="AC2931" i="1"/>
  <c r="AC2930" i="1"/>
  <c r="AC2929" i="1"/>
  <c r="AC2928" i="1"/>
  <c r="AC2927" i="1"/>
  <c r="AC2926" i="1"/>
  <c r="AC2925" i="1"/>
  <c r="AC2924" i="1"/>
  <c r="AC2923" i="1"/>
  <c r="AC2922" i="1"/>
  <c r="AC2921" i="1"/>
  <c r="AC2920" i="1"/>
  <c r="AC2919" i="1"/>
  <c r="AC2918" i="1"/>
  <c r="AC2917" i="1"/>
  <c r="AC2916" i="1"/>
  <c r="AC2915" i="1"/>
  <c r="AC2914" i="1"/>
  <c r="AC2913" i="1"/>
  <c r="AC2912" i="1"/>
  <c r="AC2911" i="1"/>
  <c r="AC2910" i="1"/>
  <c r="AC2909" i="1"/>
  <c r="AC2908" i="1"/>
  <c r="AC2907" i="1"/>
  <c r="AC2906" i="1"/>
  <c r="AC2905" i="1"/>
  <c r="AC2904" i="1"/>
  <c r="AC2903" i="1"/>
  <c r="AC2902" i="1"/>
  <c r="AC2901" i="1"/>
  <c r="AC2900" i="1"/>
  <c r="AC2899" i="1"/>
  <c r="AC2898" i="1"/>
  <c r="AC2897" i="1"/>
  <c r="AC2896" i="1"/>
  <c r="AC2895" i="1"/>
  <c r="AC2894" i="1"/>
  <c r="AC2893" i="1"/>
  <c r="AC2892" i="1"/>
  <c r="AC2891" i="1"/>
  <c r="AC2890" i="1"/>
  <c r="AC2889" i="1"/>
  <c r="AC2888" i="1"/>
  <c r="AC2887" i="1"/>
  <c r="AC2886" i="1"/>
  <c r="AC2885" i="1"/>
  <c r="AC2884" i="1"/>
  <c r="AC2883" i="1"/>
  <c r="AC2882" i="1"/>
  <c r="AC2881" i="1"/>
  <c r="AC2880" i="1"/>
  <c r="AC2879" i="1"/>
  <c r="AC2878" i="1"/>
  <c r="AC2877" i="1"/>
  <c r="AC2876" i="1"/>
  <c r="AC2875" i="1"/>
  <c r="AC2874" i="1"/>
  <c r="AC2873" i="1"/>
  <c r="AC2872" i="1"/>
  <c r="AC2871" i="1"/>
  <c r="AC2870" i="1"/>
  <c r="AC2869" i="1"/>
  <c r="AC2868" i="1"/>
  <c r="AC2867" i="1"/>
  <c r="AC2866" i="1"/>
  <c r="AC2865" i="1"/>
  <c r="AC2864" i="1"/>
  <c r="AC2863" i="1"/>
  <c r="AC2862" i="1"/>
  <c r="AC2861" i="1"/>
  <c r="AC2860" i="1"/>
  <c r="AC2859" i="1"/>
  <c r="AC2858" i="1"/>
  <c r="AC2857" i="1"/>
  <c r="AC2856" i="1"/>
  <c r="AC2855" i="1"/>
  <c r="AC2854" i="1"/>
  <c r="AC2853" i="1"/>
  <c r="AC2852" i="1"/>
  <c r="AC2851" i="1"/>
  <c r="AC2850" i="1"/>
  <c r="AC2849" i="1"/>
  <c r="AC2848" i="1"/>
  <c r="AC2847" i="1"/>
  <c r="AC2846" i="1"/>
  <c r="AC2845" i="1"/>
  <c r="AC2844" i="1"/>
  <c r="AC2843" i="1"/>
  <c r="AC2842" i="1"/>
  <c r="AC2841" i="1"/>
  <c r="AC2840" i="1"/>
  <c r="AC2839" i="1"/>
  <c r="AC2838" i="1"/>
  <c r="AC2837" i="1"/>
  <c r="AC2836" i="1"/>
  <c r="AC2835" i="1"/>
  <c r="AC2834" i="1"/>
  <c r="AC2833" i="1"/>
  <c r="AC2832" i="1"/>
  <c r="AC2831" i="1"/>
  <c r="AC2830" i="1"/>
  <c r="AC2829" i="1"/>
  <c r="AC2828" i="1"/>
  <c r="AC2827" i="1"/>
  <c r="AC2826" i="1"/>
  <c r="AC2825" i="1"/>
  <c r="AC2824" i="1"/>
  <c r="AC2823" i="1"/>
  <c r="AC2822" i="1"/>
  <c r="AC2821" i="1"/>
  <c r="AC2820" i="1"/>
  <c r="AC2819" i="1"/>
  <c r="AC2818" i="1"/>
  <c r="AC2817" i="1"/>
  <c r="AC2816" i="1"/>
  <c r="AC2815" i="1"/>
  <c r="AC2814" i="1"/>
  <c r="AC2813" i="1"/>
  <c r="AC2812" i="1"/>
  <c r="AC2811" i="1"/>
  <c r="AC2810" i="1"/>
  <c r="AC2809" i="1"/>
  <c r="AC2808" i="1"/>
  <c r="AC2807" i="1"/>
  <c r="AC2806" i="1"/>
  <c r="AC2805" i="1"/>
  <c r="AC2804" i="1"/>
  <c r="AC2803" i="1"/>
  <c r="AC2802" i="1"/>
  <c r="AC2801" i="1"/>
  <c r="AC2800" i="1"/>
  <c r="AC2799" i="1"/>
  <c r="AC2798" i="1"/>
  <c r="AC2797" i="1"/>
  <c r="AC2796" i="1"/>
  <c r="AC2795" i="1"/>
  <c r="AC2794" i="1"/>
  <c r="AC2793" i="1"/>
  <c r="AC2792" i="1"/>
  <c r="AC2791" i="1"/>
  <c r="AC2790" i="1"/>
  <c r="AC2789" i="1"/>
  <c r="AC2788" i="1"/>
  <c r="AC2787" i="1"/>
  <c r="AC2786" i="1"/>
  <c r="AC2785" i="1"/>
  <c r="AC2784" i="1"/>
  <c r="AC2783" i="1"/>
  <c r="AC2782" i="1"/>
  <c r="AC2781" i="1"/>
  <c r="AC2780" i="1"/>
  <c r="AC2779" i="1"/>
  <c r="AC2778" i="1"/>
  <c r="AC2777" i="1"/>
  <c r="AC2776" i="1"/>
  <c r="AC2775" i="1"/>
  <c r="AC2774" i="1"/>
  <c r="AC2773" i="1"/>
  <c r="AC2772" i="1"/>
  <c r="AC2771" i="1"/>
  <c r="AC2770" i="1"/>
  <c r="AC2769" i="1"/>
  <c r="AC2768" i="1"/>
  <c r="AC2767" i="1"/>
  <c r="AC2766" i="1"/>
  <c r="AC2765" i="1"/>
  <c r="AC2764" i="1"/>
  <c r="AC2763" i="1"/>
  <c r="AC2762" i="1"/>
  <c r="AC2761" i="1"/>
  <c r="AC2760" i="1"/>
  <c r="AC2759" i="1"/>
  <c r="AC2758" i="1"/>
  <c r="AC2757" i="1"/>
  <c r="AC2756" i="1"/>
  <c r="AC2755" i="1"/>
  <c r="AC2754" i="1"/>
  <c r="AC2753" i="1"/>
  <c r="AC2752" i="1"/>
  <c r="AC2751" i="1"/>
  <c r="AC2750" i="1"/>
  <c r="AC2749" i="1"/>
  <c r="AC2748" i="1"/>
  <c r="AC2747" i="1"/>
  <c r="AC2746" i="1"/>
  <c r="AC2745" i="1"/>
  <c r="AC2744" i="1"/>
  <c r="AC2743" i="1"/>
  <c r="AC2742" i="1"/>
  <c r="AC2741" i="1"/>
  <c r="AC2740" i="1"/>
  <c r="AC2739" i="1"/>
  <c r="AC2738" i="1"/>
  <c r="AC2737" i="1"/>
  <c r="AC2736" i="1"/>
  <c r="AC2735" i="1"/>
  <c r="AC2734" i="1"/>
  <c r="AC2733" i="1"/>
  <c r="AC2732" i="1"/>
  <c r="AC2731" i="1"/>
  <c r="AC2730" i="1"/>
  <c r="AC2729" i="1"/>
  <c r="AC2728" i="1"/>
  <c r="AC2727" i="1"/>
  <c r="AC2726" i="1"/>
  <c r="AC2725" i="1"/>
  <c r="AC2724" i="1"/>
  <c r="AC2723" i="1"/>
  <c r="AC2722" i="1"/>
  <c r="AC2721" i="1"/>
  <c r="AC2720" i="1"/>
  <c r="AC2719" i="1"/>
  <c r="AC2718" i="1"/>
  <c r="AC2717" i="1"/>
  <c r="AC2716" i="1"/>
  <c r="AC2715" i="1"/>
  <c r="AC2714" i="1"/>
  <c r="AC2713" i="1"/>
  <c r="AC2712" i="1"/>
  <c r="AC2711" i="1"/>
  <c r="AC2710" i="1"/>
  <c r="AC2709" i="1"/>
  <c r="AC2708" i="1"/>
  <c r="AC2707" i="1"/>
  <c r="AC2706" i="1"/>
  <c r="AC2705" i="1"/>
  <c r="AC2704" i="1"/>
  <c r="AC2703" i="1"/>
  <c r="AC2702" i="1"/>
  <c r="AC2701" i="1"/>
  <c r="AC2700" i="1"/>
  <c r="AC2699" i="1"/>
  <c r="AC2698" i="1"/>
  <c r="AC2697" i="1"/>
  <c r="AC2696" i="1"/>
  <c r="AC2695" i="1"/>
  <c r="AC2694" i="1"/>
  <c r="AC2693" i="1"/>
  <c r="AC2692" i="1"/>
  <c r="AC2691" i="1"/>
  <c r="AC2690" i="1"/>
  <c r="AC2689" i="1"/>
  <c r="AC2688" i="1"/>
  <c r="AC2687" i="1"/>
  <c r="AC2686" i="1"/>
  <c r="AC2685" i="1"/>
  <c r="AC2684" i="1"/>
  <c r="AC2683" i="1"/>
  <c r="AC2682" i="1"/>
  <c r="AC2681" i="1"/>
  <c r="AC2680" i="1"/>
  <c r="AC2679" i="1"/>
  <c r="AC2678" i="1"/>
  <c r="AC2677" i="1"/>
  <c r="AC2676" i="1"/>
  <c r="AC2675" i="1"/>
  <c r="AC2674" i="1"/>
  <c r="AC2673" i="1"/>
  <c r="AC2672" i="1"/>
  <c r="AC2671" i="1"/>
  <c r="AC2670" i="1"/>
  <c r="AC2669" i="1"/>
  <c r="AC2668" i="1"/>
  <c r="AC2667" i="1"/>
  <c r="AC2666" i="1"/>
  <c r="AC2665" i="1"/>
  <c r="AC2664" i="1"/>
  <c r="AC2663" i="1"/>
  <c r="AC2662" i="1"/>
  <c r="AC2661" i="1"/>
  <c r="AC2660" i="1"/>
  <c r="AC2659" i="1"/>
  <c r="AC2658" i="1"/>
  <c r="AC2657" i="1"/>
  <c r="AC2656" i="1"/>
  <c r="AC2655" i="1"/>
  <c r="AC2654" i="1"/>
  <c r="AC2653" i="1"/>
  <c r="AC2652" i="1"/>
  <c r="AC2651" i="1"/>
  <c r="AC2650" i="1"/>
  <c r="AC2649" i="1"/>
  <c r="AC2648" i="1"/>
  <c r="AC2647" i="1"/>
  <c r="AC2646" i="1"/>
  <c r="AC2645" i="1"/>
  <c r="AC2644" i="1"/>
  <c r="AC2643" i="1"/>
  <c r="AC2642" i="1"/>
  <c r="AC2641" i="1"/>
  <c r="AC2640" i="1"/>
  <c r="AC2639" i="1"/>
  <c r="AC2638" i="1"/>
  <c r="AC2637" i="1"/>
  <c r="AC2636" i="1"/>
  <c r="AC2635" i="1"/>
  <c r="AC2634" i="1"/>
  <c r="AC2633" i="1"/>
  <c r="AC2632" i="1"/>
  <c r="AC2631" i="1"/>
  <c r="AC2630" i="1"/>
  <c r="AC2629" i="1"/>
  <c r="AC2628" i="1"/>
  <c r="AC2627" i="1"/>
  <c r="AC2626" i="1"/>
  <c r="AC2625" i="1"/>
  <c r="AC2624" i="1"/>
  <c r="AC2623" i="1"/>
  <c r="AC2622" i="1"/>
  <c r="AC2621" i="1"/>
  <c r="AC2620" i="1"/>
  <c r="AC2619" i="1"/>
  <c r="AC2618" i="1"/>
  <c r="AC2617" i="1"/>
  <c r="AC2616" i="1"/>
  <c r="AC2615" i="1"/>
  <c r="AC2614" i="1"/>
  <c r="AC2613" i="1"/>
  <c r="AC2612" i="1"/>
  <c r="AC2611" i="1"/>
  <c r="AC2610" i="1"/>
  <c r="AC2609" i="1"/>
  <c r="AC2608" i="1"/>
  <c r="AC2607" i="1"/>
  <c r="AC2606" i="1"/>
  <c r="AC2605" i="1"/>
  <c r="AC2604" i="1"/>
  <c r="AC2603" i="1"/>
  <c r="AC2602" i="1"/>
  <c r="AC2601" i="1"/>
  <c r="AC2600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4" i="1"/>
  <c r="AC2573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2505" i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7736-36E8-4074-A287-7983DFA00939}" keepAlive="1" name="Consulta - BD" description="Conexión a la consulta 'BD' en el libro." type="5" refreshedVersion="0" background="1">
    <dbPr connection="Provider=Microsoft.Mashup.OleDb.1;Data Source=$Workbook$;Location=BD;Extended Properties=&quot;&quot;" command="SELECT * FROM [BD]"/>
  </connection>
  <connection id="2" xr16:uid="{41B36BAC-421B-4AD3-891C-6C08112CEDBC}" keepAlive="1" name="Consulta - CONTROL" description="Conexión a la consulta 'CONTROL' en el libro." type="5" refreshedVersion="0" background="1">
    <dbPr connection="Provider=Microsoft.Mashup.OleDb.1;Data Source=$Workbook$;Location=CONTROL;Extended Properties=&quot;&quot;" command="SELECT * FROM [CONTROL]"/>
  </connection>
  <connection id="3" xr16:uid="{B79811BB-3587-4BDB-B110-8160061FAEEE}" keepAlive="1" name="Consulta - EXPORT" description="Conexión a la consulta 'EXPORT' en el libro." type="5" refreshedVersion="0" background="1">
    <dbPr connection="Provider=Microsoft.Mashup.OleDb.1;Data Source=$Workbook$;Location=EXPORT;Extended Properties=&quot;&quot;" command="SELECT * FROM [EXPORT]"/>
  </connection>
  <connection id="4" xr16:uid="{C8EFA33D-31EB-40A0-B836-B2F7E9F85635}" keepAlive="1" name="Consulta - UNIVERSO" description="Conexión a la consulta 'UNIVERSO' en el libro." type="5" refreshedVersion="8" background="1" saveData="1">
    <dbPr connection="Provider=Microsoft.Mashup.OleDb.1;Data Source=$Workbook$;Location=UNIVERSO;Extended Properties=&quot;&quot;" command="SELECT * FROM [UNIVERSO]"/>
  </connection>
</connections>
</file>

<file path=xl/sharedStrings.xml><?xml version="1.0" encoding="utf-8"?>
<sst xmlns="http://schemas.openxmlformats.org/spreadsheetml/2006/main" count="229797" uniqueCount="20147">
  <si>
    <t>CÓDIGO</t>
  </si>
  <si>
    <t>Código DN</t>
  </si>
  <si>
    <t>Cliente Fijo</t>
  </si>
  <si>
    <t>Ruta DN</t>
  </si>
  <si>
    <t>Nombre de Cliente</t>
  </si>
  <si>
    <t>Bodega de Distribución</t>
  </si>
  <si>
    <t>Agencia Virtual</t>
  </si>
  <si>
    <t>Locación Agencia</t>
  </si>
  <si>
    <t>Ruta Venta</t>
  </si>
  <si>
    <t>Locación Final</t>
  </si>
  <si>
    <t>GEC</t>
  </si>
  <si>
    <t>Canal País</t>
  </si>
  <si>
    <t>Dirección 1</t>
  </si>
  <si>
    <t>Departamento</t>
  </si>
  <si>
    <t>Municipio</t>
  </si>
  <si>
    <t>Tipo de Canal</t>
  </si>
  <si>
    <t>Jefe de Venta</t>
  </si>
  <si>
    <t>Región</t>
  </si>
  <si>
    <t>Gerente</t>
  </si>
  <si>
    <t>LATITUDE</t>
  </si>
  <si>
    <t>LONGITUDE</t>
  </si>
  <si>
    <t>Agencia DN</t>
  </si>
  <si>
    <t>AGRUPADO</t>
  </si>
  <si>
    <t>SELECCION</t>
  </si>
  <si>
    <t>MT</t>
  </si>
  <si>
    <t>MT FINAL</t>
  </si>
  <si>
    <t>DIA</t>
  </si>
  <si>
    <t>EXPORT.Estado</t>
  </si>
  <si>
    <t>MUESTRA CUMPL.</t>
  </si>
  <si>
    <t>NO</t>
  </si>
  <si>
    <t>GVP127 ESCUINTLA</t>
  </si>
  <si>
    <t>JUAN JOSÉ</t>
  </si>
  <si>
    <t>UO VENTAS ESCUINTLA</t>
  </si>
  <si>
    <t>AV ESCUINTLA</t>
  </si>
  <si>
    <t>GO0082</t>
  </si>
  <si>
    <t>GVP127</t>
  </si>
  <si>
    <t>GO0082 GVP127</t>
  </si>
  <si>
    <t>PLATA</t>
  </si>
  <si>
    <t>AUTOSERVICIO</t>
  </si>
  <si>
    <t>VERDURERIA Y POLLERÍA DIEGO JR.</t>
  </si>
  <si>
    <t>Escuintla</t>
  </si>
  <si>
    <t>SAN JOSE</t>
  </si>
  <si>
    <t>OFF PREMISE</t>
  </si>
  <si>
    <t>Henry Inay</t>
  </si>
  <si>
    <t>Centro</t>
  </si>
  <si>
    <t>Pendiente CENTRO</t>
  </si>
  <si>
    <t>ESCUINTLA</t>
  </si>
  <si>
    <t>T</t>
  </si>
  <si>
    <t>ES09</t>
  </si>
  <si>
    <t>ES09-ESCUINTLA</t>
  </si>
  <si>
    <t>GVP129 ESCUINTLA</t>
  </si>
  <si>
    <t>FRANCISCO BENITO ANDRES</t>
  </si>
  <si>
    <t>GVP129</t>
  </si>
  <si>
    <t>GO0082 GVP129</t>
  </si>
  <si>
    <t>ORO</t>
  </si>
  <si>
    <t>KM. 60 CARRETERA A TAXISCO FR ESCUI</t>
  </si>
  <si>
    <t>Selvin Cinta</t>
  </si>
  <si>
    <t>GVP311 LAS PALMAS</t>
  </si>
  <si>
    <t>YUBADINA ELIZABETH VELASQUEZ PÉREZ</t>
  </si>
  <si>
    <t>UO VENTAS LAS PALMAS</t>
  </si>
  <si>
    <t>AV LAS PALMAS</t>
  </si>
  <si>
    <t>GO0088</t>
  </si>
  <si>
    <t>GVP311</t>
  </si>
  <si>
    <t>GO0088 GVP311</t>
  </si>
  <si>
    <t>PULPERIA/ABASTECEDOR</t>
  </si>
  <si>
    <t>METATERMINAL, ZONA 2, PISO PLAZA SO</t>
  </si>
  <si>
    <t>Quetzaltenango</t>
  </si>
  <si>
    <t>COATEPEQUE</t>
  </si>
  <si>
    <t>Rosbin Ramirez</t>
  </si>
  <si>
    <t>Occidente</t>
  </si>
  <si>
    <t>Benjamin Anleu</t>
  </si>
  <si>
    <t>LAS PALMAS</t>
  </si>
  <si>
    <t>LA01</t>
  </si>
  <si>
    <t>LA01-LAS PALMAS</t>
  </si>
  <si>
    <t>GVP208 TIQUISATE</t>
  </si>
  <si>
    <t>HERBERT ESTUARDO PELICO COXAJ</t>
  </si>
  <si>
    <t>UO VENTAS TIQUISATE</t>
  </si>
  <si>
    <t>AV TIQUISATE</t>
  </si>
  <si>
    <t>GO0089</t>
  </si>
  <si>
    <t>GVP208</t>
  </si>
  <si>
    <t>GO0089 GVP208</t>
  </si>
  <si>
    <t>COLONIA JUAN  JOSÉ CASTILLO,ZONA 3,</t>
  </si>
  <si>
    <t>TIQUISATE</t>
  </si>
  <si>
    <t>Adolfo Izol</t>
  </si>
  <si>
    <t>Litoral</t>
  </si>
  <si>
    <t>Victor Echeverria</t>
  </si>
  <si>
    <t>TI06</t>
  </si>
  <si>
    <t>TI06-TIQUISATE</t>
  </si>
  <si>
    <t>GVP709 QUICHE</t>
  </si>
  <si>
    <t>TIENDA ZACUALPEÑA</t>
  </si>
  <si>
    <t>UO VENTAS QUICHE</t>
  </si>
  <si>
    <t>AV QUICHE</t>
  </si>
  <si>
    <t>GO0096</t>
  </si>
  <si>
    <t>GVP709</t>
  </si>
  <si>
    <t>GO0096 GVP709</t>
  </si>
  <si>
    <t>SANTA CRUZ DEL QUICHE ZONA 5, 01 AV</t>
  </si>
  <si>
    <t>Quiche</t>
  </si>
  <si>
    <t>SANTA CRUZ DEL QUICHE</t>
  </si>
  <si>
    <t>Vanessa Rodriguez</t>
  </si>
  <si>
    <t>Los Altos</t>
  </si>
  <si>
    <t>Jose Matta</t>
  </si>
  <si>
    <t>QUICHE</t>
  </si>
  <si>
    <t>QU01</t>
  </si>
  <si>
    <t>QU01-QUICHE</t>
  </si>
  <si>
    <t>GVP729 HUEHUETENANGO</t>
  </si>
  <si>
    <t>HUBERTH JAFET MARIN VELA</t>
  </si>
  <si>
    <t>UO VENTAS HUEHUETENA</t>
  </si>
  <si>
    <t>AV HUEHUETENANGO</t>
  </si>
  <si>
    <t>GO0083</t>
  </si>
  <si>
    <t>GVP729</t>
  </si>
  <si>
    <t>GO0083 GVP729</t>
  </si>
  <si>
    <t>ZACULEU CENTRAL ZONA 9</t>
  </si>
  <si>
    <t>Huehuetenango</t>
  </si>
  <si>
    <t>HUEHUETENANGO</t>
  </si>
  <si>
    <t>Emanuel Castro</t>
  </si>
  <si>
    <t>HU09</t>
  </si>
  <si>
    <t>HU09-HUEHUETENANGO</t>
  </si>
  <si>
    <t>GVP730 HUEHUETENANGO</t>
  </si>
  <si>
    <t>MOISÉS ALEXANDER PU IXCOTOYAC</t>
  </si>
  <si>
    <t>GVP730</t>
  </si>
  <si>
    <t>GO0083 GVP730</t>
  </si>
  <si>
    <t>TERRERO ALTO ZONA 4</t>
  </si>
  <si>
    <t>GVP218 TIQUISATE</t>
  </si>
  <si>
    <t>MYNOR ALEXANDER LUX REYNOSO</t>
  </si>
  <si>
    <t>GVP218</t>
  </si>
  <si>
    <t>GO0089 GVP218</t>
  </si>
  <si>
    <t>AV. CENTRO AMÉRICA, NUEVA CONCEPCIÓ</t>
  </si>
  <si>
    <t>Jorge Guzman</t>
  </si>
  <si>
    <t>GVP410 MAZATENANGO</t>
  </si>
  <si>
    <t>FRANCISCO SOC LEÓN</t>
  </si>
  <si>
    <t>UO VENTAS MAZATENANG</t>
  </si>
  <si>
    <t>AV MAZATENANGO</t>
  </si>
  <si>
    <t>GO0091</t>
  </si>
  <si>
    <t>GVP410</t>
  </si>
  <si>
    <t>GO0091 GVP410</t>
  </si>
  <si>
    <t>MAZATENANGO ZONA 1, 02 AV.5 030-1</t>
  </si>
  <si>
    <t>Suchitepequez</t>
  </si>
  <si>
    <t>MAZATENANGO</t>
  </si>
  <si>
    <t>Carlos Tzoy</t>
  </si>
  <si>
    <t>MA01</t>
  </si>
  <si>
    <t>MA01-MAZATENANGO</t>
  </si>
  <si>
    <t>GVP014 RETALHULEU</t>
  </si>
  <si>
    <t>ANA MARÍA SAQUIC CAC</t>
  </si>
  <si>
    <t>UO VENTAS RETALHULEU</t>
  </si>
  <si>
    <t>AV RETALHULEU</t>
  </si>
  <si>
    <t>GO0081</t>
  </si>
  <si>
    <t>GVP014</t>
  </si>
  <si>
    <t>GO0081 GVP014</t>
  </si>
  <si>
    <t>7 MA AVENIDA 7-02 ZONA 1 RETALHULEU</t>
  </si>
  <si>
    <t>Retalhuleu</t>
  </si>
  <si>
    <t>RETALHULEU</t>
  </si>
  <si>
    <t>Camilo Rodriguez</t>
  </si>
  <si>
    <t>RE07</t>
  </si>
  <si>
    <t>RE07-RETALHULEU</t>
  </si>
  <si>
    <t>GVP540 TOTONICAPAN</t>
  </si>
  <si>
    <t>JORGE LUIS TZOY PU</t>
  </si>
  <si>
    <t>UO VENTAS OPL QUETZA</t>
  </si>
  <si>
    <t>AV OPL QUETZA</t>
  </si>
  <si>
    <t>GO0085</t>
  </si>
  <si>
    <t>GVP540</t>
  </si>
  <si>
    <t>GO0085 GVP540</t>
  </si>
  <si>
    <t>03 AVENIDA,1-54A,ZONA3 SALCAJA</t>
  </si>
  <si>
    <t>SALCAJA</t>
  </si>
  <si>
    <t>Ivan Morales</t>
  </si>
  <si>
    <t>TOTONICAPAN</t>
  </si>
  <si>
    <t>TO02</t>
  </si>
  <si>
    <t>TO02-TOTONICAPAN</t>
  </si>
  <si>
    <t>KORINA YOMARA OROZCO LÓPEZ DE LOPEZ</t>
  </si>
  <si>
    <t>GVP009 RETALHULEU</t>
  </si>
  <si>
    <t>ANCELMA HERNÁNDEZ REYNOSO</t>
  </si>
  <si>
    <t>GVP009</t>
  </si>
  <si>
    <t>GO0081 GVP009</t>
  </si>
  <si>
    <t>SAN SEBASTIÁN Z4 03CTN PARINOX Z4 S</t>
  </si>
  <si>
    <t>SAN SEBASTIAN</t>
  </si>
  <si>
    <t>TIENDA GETZEMANI</t>
  </si>
  <si>
    <t>SANTA CRUZ DEL QUICHE ZONA 5 00 CL</t>
  </si>
  <si>
    <t>GVP731 HUEHUETENANGO</t>
  </si>
  <si>
    <t>JOEL MANASÉS US CASTRO</t>
  </si>
  <si>
    <t>GVP731</t>
  </si>
  <si>
    <t>GO0083 GVP731</t>
  </si>
  <si>
    <t>CAMBOTE ZONA 11</t>
  </si>
  <si>
    <t>BLANCA MARINA GONZÁLEZ RAMÍREZ DE</t>
  </si>
  <si>
    <t>CHIMUSINIQUE ZONA 12</t>
  </si>
  <si>
    <t>CARMEN BARRERA AJCA</t>
  </si>
  <si>
    <t>10A. AVENIDA 6-10 ZONA 1</t>
  </si>
  <si>
    <t>GVP012 RETALHULEU</t>
  </si>
  <si>
    <t>LUCAS OSBALDO LUX CARRILLO</t>
  </si>
  <si>
    <t>GVP012</t>
  </si>
  <si>
    <t>GO0081 GVP012</t>
  </si>
  <si>
    <t>1 AVENIDA NO 1 COL. SAN ANTONIO ZON</t>
  </si>
  <si>
    <t>GVP734 HUEHUETENANGO</t>
  </si>
  <si>
    <t>MAYNOR TZUNUX CHACAJ</t>
  </si>
  <si>
    <t>GVP734</t>
  </si>
  <si>
    <t>GO0083 GVP734</t>
  </si>
  <si>
    <t>ZONA 7 LO DE HERNÁNDEZ</t>
  </si>
  <si>
    <t>Wilmar Orozco</t>
  </si>
  <si>
    <t>GVP324 LAS PALMAS</t>
  </si>
  <si>
    <t>MARÍA BARRENO TZUL DE ALVARADO</t>
  </si>
  <si>
    <t>GVP324</t>
  </si>
  <si>
    <t>GO0088 GVP324</t>
  </si>
  <si>
    <t>SAN RAFAEL PACAYA 2 ZONA 0 CALE PRI</t>
  </si>
  <si>
    <t>Byron Mazariegos</t>
  </si>
  <si>
    <t>SEMIAGRUPADO</t>
  </si>
  <si>
    <t>MÓNICA LISSETH</t>
  </si>
  <si>
    <t>RESTAURANTES</t>
  </si>
  <si>
    <t>FRENTE A MANDARÍN ORIENTAL</t>
  </si>
  <si>
    <t>ON PREMISE</t>
  </si>
  <si>
    <t>EDGAR GARCIA BARRERA</t>
  </si>
  <si>
    <t>CANSHAC ZONA 5</t>
  </si>
  <si>
    <t>DÓNDE ERA WALTER ESTUARDO</t>
  </si>
  <si>
    <t>GVP315 LAS PALMAS</t>
  </si>
  <si>
    <t>EDGAR ALFREDO RODRÍGUEZ MÉNDEZ</t>
  </si>
  <si>
    <t>GVP315</t>
  </si>
  <si>
    <t>GO0088 GVP315</t>
  </si>
  <si>
    <t>COATEPEQUE ZONA 2,  07 CL BARRIO JA</t>
  </si>
  <si>
    <t>Dennis Armas</t>
  </si>
  <si>
    <t>GVP320 LAS PALMAS</t>
  </si>
  <si>
    <t>GLENDA ISABEL LUX CARRILLO DE TZUNU</t>
  </si>
  <si>
    <t>GVP320</t>
  </si>
  <si>
    <t>GO0088 GVP320</t>
  </si>
  <si>
    <t>COATEPEQUE, ZONA 1 BARRIO LA ESPERA</t>
  </si>
  <si>
    <t>GVP411 MAZATENANGO</t>
  </si>
  <si>
    <t>ISRAEL MONTECINO AJMAC</t>
  </si>
  <si>
    <t>GVP411</t>
  </si>
  <si>
    <t>GO0091 GVP411</t>
  </si>
  <si>
    <t>LOT EL COMPROMISO ZONA 3  03AV</t>
  </si>
  <si>
    <t>GVP727 HUEHUETENANGO</t>
  </si>
  <si>
    <t>TOMAS ALVARADO CAN</t>
  </si>
  <si>
    <t>GVP727</t>
  </si>
  <si>
    <t>GO0083 GVP727</t>
  </si>
  <si>
    <t>11A .  CALLE 9-55 ZONA 5 HUEHUETENA</t>
  </si>
  <si>
    <t>FRANKLIN EDILSO ALVARADO RODRÍGUEZ</t>
  </si>
  <si>
    <t>1A. C Y 3A. AV.  0-56 ZONA 1</t>
  </si>
  <si>
    <t>GVP006 RETALHULEU</t>
  </si>
  <si>
    <t>DORA ESMERALDA CHOCHÓN LÓPEZ DE IX</t>
  </si>
  <si>
    <t>GVP006</t>
  </si>
  <si>
    <t>GO0081 GVP006</t>
  </si>
  <si>
    <t>ZONA 4 LOTIFICACIÓN KECH RETALHULEU</t>
  </si>
  <si>
    <t>Luis Dardón</t>
  </si>
  <si>
    <t>GVP115 ESCUINTLA</t>
  </si>
  <si>
    <t>JULIO ALBERTO VENTURA XICAY</t>
  </si>
  <si>
    <t>GVP115</t>
  </si>
  <si>
    <t>GO0082 GVP115</t>
  </si>
  <si>
    <t>2 AVENIDA LOTE 29 COLONIA ROSA LIND</t>
  </si>
  <si>
    <t>Raul Sandoval</t>
  </si>
  <si>
    <t>GVP203 TIQUISATE</t>
  </si>
  <si>
    <t>HECTOR LÓPEZ AGUILLON</t>
  </si>
  <si>
    <t>GVP203</t>
  </si>
  <si>
    <t>GO0089 GVP203</t>
  </si>
  <si>
    <t>TIQUISATE, CALLEJÓN GALIN, 59245480</t>
  </si>
  <si>
    <t>GVP508 XELA</t>
  </si>
  <si>
    <t>TIENDA NOAH</t>
  </si>
  <si>
    <t>AV XELA</t>
  </si>
  <si>
    <t>GO0095</t>
  </si>
  <si>
    <t>GVP508</t>
  </si>
  <si>
    <t>GO0095 GVP508</t>
  </si>
  <si>
    <t>OLINTEPEQUE ZONA 3, 03 AV. NOCOLS G</t>
  </si>
  <si>
    <t>QUETZALTENANGO</t>
  </si>
  <si>
    <t>Fernando Limatú</t>
  </si>
  <si>
    <t>XELA</t>
  </si>
  <si>
    <t>XE01</t>
  </si>
  <si>
    <t>XE01-XELA</t>
  </si>
  <si>
    <t>GVP210 TIQUISATE</t>
  </si>
  <si>
    <t>LÁZARA FAVIOLA CASTRO ACABAL</t>
  </si>
  <si>
    <t>GVP210</t>
  </si>
  <si>
    <t>GO0089 GVP210</t>
  </si>
  <si>
    <t>NUEVA CONCEPCIÓN AVENIDA CENTROAMÉR</t>
  </si>
  <si>
    <t>NUEVA CONCEPCION</t>
  </si>
  <si>
    <t>GVP007 RETALHULEU</t>
  </si>
  <si>
    <t>EFRAÍN BATEN ELÍAS</t>
  </si>
  <si>
    <t>GVP007</t>
  </si>
  <si>
    <t>GO0081 GVP007</t>
  </si>
  <si>
    <t>1AV 4-04FTE A FÁTIMA ZONA 1 CANTON</t>
  </si>
  <si>
    <t>GVP001 RETALHULEU</t>
  </si>
  <si>
    <t>SEBASTIAN</t>
  </si>
  <si>
    <t>GVP001</t>
  </si>
  <si>
    <t>GO0081 GVP001</t>
  </si>
  <si>
    <t>DENTRO DEL RESIDENCIAL BELLA VISTA</t>
  </si>
  <si>
    <t>GVP005 RETALHULEU</t>
  </si>
  <si>
    <t>JUAN FERNANDO TIU IXCOTOYAC</t>
  </si>
  <si>
    <t>GVP005</t>
  </si>
  <si>
    <t>GO0081 GVP005</t>
  </si>
  <si>
    <t>SAN FELIPE ZONA 4- 7AV LOTIFICACIÓN</t>
  </si>
  <si>
    <t>SAN FELIPE</t>
  </si>
  <si>
    <t>GVP004 RETALHULEU</t>
  </si>
  <si>
    <t>JUAN AURELIANO PU TOJIN</t>
  </si>
  <si>
    <t>GVP004</t>
  </si>
  <si>
    <t>GO0081 GVP004</t>
  </si>
  <si>
    <t>4A. CALLE 8-74 ZONA 1 RETALHULEU</t>
  </si>
  <si>
    <t>YESSICA YENIFER BATEN IXCOY</t>
  </si>
  <si>
    <t>41883243 REFERENCIA FRENT, 41883243</t>
  </si>
  <si>
    <t>GREGORIO WILLIAMS RAFAEL RODRÍGUEZ</t>
  </si>
  <si>
    <t>AV. LINCOLN EN EL RESTAURANTE MAMBO</t>
  </si>
  <si>
    <t>GVP657 SOLOLA</t>
  </si>
  <si>
    <t>TIENDA Y EMBUTIDOS EL ESFUERZO</t>
  </si>
  <si>
    <t>UO VENTAS SOLOLA</t>
  </si>
  <si>
    <t>AV SOLOLA</t>
  </si>
  <si>
    <t>GO0094</t>
  </si>
  <si>
    <t>GVP657</t>
  </si>
  <si>
    <t>GO0094 GVP657</t>
  </si>
  <si>
    <t>ENTRADA MERCADO PANAJACHEL</t>
  </si>
  <si>
    <t>Solola</t>
  </si>
  <si>
    <t>PANAJACHEL</t>
  </si>
  <si>
    <t>Cesar Carrillo</t>
  </si>
  <si>
    <t>SOLOLA</t>
  </si>
  <si>
    <t>SO01</t>
  </si>
  <si>
    <t>SO01-SOLOLA</t>
  </si>
  <si>
    <t>GVP674 SOLOLA</t>
  </si>
  <si>
    <t>SURTI SUPER</t>
  </si>
  <si>
    <t>GVP674</t>
  </si>
  <si>
    <t>GO0094 GVP674</t>
  </si>
  <si>
    <t>PANAJACHEL ZONA 2 CALLE 15 DE FEBRE</t>
  </si>
  <si>
    <t>GVP407 MAZATENANGO</t>
  </si>
  <si>
    <t>ALBA YANETE ISEP CHANCHAVAC</t>
  </si>
  <si>
    <t>GVP407</t>
  </si>
  <si>
    <t>GO0091 GVP407</t>
  </si>
  <si>
    <t>MAZATENANGO ZONA 1 CINCO CALLES</t>
  </si>
  <si>
    <t>GVP017 RETALHULEU</t>
  </si>
  <si>
    <t>JUAN MANUEL ESTENA AJCOT</t>
  </si>
  <si>
    <t>GVP017</t>
  </si>
  <si>
    <t>GO0081 GVP017</t>
  </si>
  <si>
    <t>1RA CALLE CANTON PAOJ, ZONA3 AVENID</t>
  </si>
  <si>
    <t>Julio Gómez</t>
  </si>
  <si>
    <t>GVP603 SAN MARCOS</t>
  </si>
  <si>
    <t>JOSÉ LUIS SION ÁVILA</t>
  </si>
  <si>
    <t>UO VENTAS SAN MARCOS</t>
  </si>
  <si>
    <t>AV SAN MARCOS</t>
  </si>
  <si>
    <t>GO0084</t>
  </si>
  <si>
    <t>GVP603</t>
  </si>
  <si>
    <t>GO0084 GVP603</t>
  </si>
  <si>
    <t>SAN PABLO ZONA 3</t>
  </si>
  <si>
    <t>San Marco</t>
  </si>
  <si>
    <t>SAN PABLO</t>
  </si>
  <si>
    <t>Mayra Vasquez</t>
  </si>
  <si>
    <t>SAN MARCOS</t>
  </si>
  <si>
    <t>TRABAJABLE</t>
  </si>
  <si>
    <t>SA02</t>
  </si>
  <si>
    <t>SA02-SAN MARCOS</t>
  </si>
  <si>
    <t>GVP739 HUEHUETENANGO</t>
  </si>
  <si>
    <t>ASTRID YOMIRA PÉREZ LÓPEZ DE GARCÍA</t>
  </si>
  <si>
    <t>GVP739</t>
  </si>
  <si>
    <t>GO0083 GVP739</t>
  </si>
  <si>
    <t>JUMAJ ZONA 6 CALLEJÓN HACIA EL CENT</t>
  </si>
  <si>
    <t>ISAÍAS RAFAEL AJTUN PELICO</t>
  </si>
  <si>
    <t>CANTON BARRIOS ZONA O OLINTEPEQUE Q</t>
  </si>
  <si>
    <t>OLINTEPEQUE</t>
  </si>
  <si>
    <t>GVP740 HUEHUETENANGO</t>
  </si>
  <si>
    <t>GERSON ROELINDO LUX LÓPEZ</t>
  </si>
  <si>
    <t>GVP740</t>
  </si>
  <si>
    <t>GO0083 GVP740</t>
  </si>
  <si>
    <t>ZONA 8 HUEHUETENANGO FRENTE HOTEL C</t>
  </si>
  <si>
    <t>JUAN CAC CAC</t>
  </si>
  <si>
    <t>COATEPEQUE, Z1, 0AV, BARRIO INDEPEN</t>
  </si>
  <si>
    <t>YAQUELIN KARINA</t>
  </si>
  <si>
    <t>EN PLAZA 11 ZACULEU ZONA 9</t>
  </si>
  <si>
    <t>DANIEL LUX LÓPEZ</t>
  </si>
  <si>
    <t>ZONA 1  01.AV ANTHONY JORGE EMMA. Z</t>
  </si>
  <si>
    <t>MANUEL AJIATAZ LÓPEZ</t>
  </si>
  <si>
    <t>ZACULEU ZONA 9</t>
  </si>
  <si>
    <t>GVP205 TIQUISATE</t>
  </si>
  <si>
    <t>MAYRA ELISA BARILLAS ROJAS</t>
  </si>
  <si>
    <t>GVP205</t>
  </si>
  <si>
    <t>GO0089 GVP205</t>
  </si>
  <si>
    <t>59230092 TIQUISATE FRENTE, 59230092</t>
  </si>
  <si>
    <t>MANUELA BOX AJANEL</t>
  </si>
  <si>
    <t>46203673 1A AV 3-31 ZONA, 46203673</t>
  </si>
  <si>
    <t>GVP304 LAS PALMAS</t>
  </si>
  <si>
    <t>KARLA SULEMA LÓPEZ Y LÓPEZ</t>
  </si>
  <si>
    <t>GVP304</t>
  </si>
  <si>
    <t>GO0088 GVP304</t>
  </si>
  <si>
    <t>ALDEA LA MONTAÑITA, ZONA 0, MALACAT</t>
  </si>
  <si>
    <t>MALACATAN</t>
  </si>
  <si>
    <t>GVP322 LAS PALMAS</t>
  </si>
  <si>
    <t>CARLOS ENRIQUE NOGUERA ESPINOZA</t>
  </si>
  <si>
    <t>GVP322</t>
  </si>
  <si>
    <t>GO0088 GVP322</t>
  </si>
  <si>
    <t>TECUN UMAN, ZONA 0 , COLONIA MONTER</t>
  </si>
  <si>
    <t>AYUTLA</t>
  </si>
  <si>
    <t>VIVIANA YANIRA POJOY VEGA DEJUÁREZ</t>
  </si>
  <si>
    <t>SAN PABLO ZONA 1</t>
  </si>
  <si>
    <t>VICTOR ISMAEL ACABAL PU</t>
  </si>
  <si>
    <t>PEGADO A PLAZA GEMINIS ZONA 5 HUEHU</t>
  </si>
  <si>
    <t>GVP726 HUEHUETENANGO</t>
  </si>
  <si>
    <t>CRISTALÍ VERALÍ RIVERA GÓMEZ</t>
  </si>
  <si>
    <t>GVP726</t>
  </si>
  <si>
    <t>GO0083 GVP726</t>
  </si>
  <si>
    <t>TERMINA ZONA 5</t>
  </si>
  <si>
    <t>GVP725 HUEHUETENANGO</t>
  </si>
  <si>
    <t>PETRONILA ANTONIO MIGUEL</t>
  </si>
  <si>
    <t>GVP725</t>
  </si>
  <si>
    <t>GO0083 GVP725</t>
  </si>
  <si>
    <t>2DA. AV. A 9-39 1ER. CARRIZAL</t>
  </si>
  <si>
    <t>GVP314 LAS PALMAS</t>
  </si>
  <si>
    <t>EDWIN DAVID MICHICOJ PEREZ</t>
  </si>
  <si>
    <t>GVP314</t>
  </si>
  <si>
    <t>GO0088 GVP314</t>
  </si>
  <si>
    <t>COATEPEQUE QUETZALTENANGO PARQUE CE</t>
  </si>
  <si>
    <t>GVP732 HUEHUETENANGO</t>
  </si>
  <si>
    <t>MARÍA FLORINDA LOARCA VELASQUEZ</t>
  </si>
  <si>
    <t>GVP732</t>
  </si>
  <si>
    <t>GO0083 GVP732</t>
  </si>
  <si>
    <t>ZONA 7 COLONIA ERNESTO MONZÓN</t>
  </si>
  <si>
    <t>FRANCISCO ISAQUEO NOLASCO TZUNUX PU</t>
  </si>
  <si>
    <t>CAMBOTILLO Z.11</t>
  </si>
  <si>
    <t>GVP738 HUEHUETENANGO</t>
  </si>
  <si>
    <t>FELICIANO SANTIAGO NOLASCO LUCAS</t>
  </si>
  <si>
    <t>GVP738</t>
  </si>
  <si>
    <t>GO0083 GVP738</t>
  </si>
  <si>
    <t>ALDEA TOJOCAZ</t>
  </si>
  <si>
    <t>GVP308 LAS PALMAS</t>
  </si>
  <si>
    <t>GLADYS ISIDRA HERNÁNDEZ GUINAC</t>
  </si>
  <si>
    <t>GVP308</t>
  </si>
  <si>
    <t>GO0088 GVP308</t>
  </si>
  <si>
    <t>BARRIO MAGNOLIA, ZONA 6, COATEPEQUE</t>
  </si>
  <si>
    <t>ANDREA CALEL LÓPEZ</t>
  </si>
  <si>
    <t>CHIANTLA, ZONA 1</t>
  </si>
  <si>
    <t>CHIANTLA</t>
  </si>
  <si>
    <t>GERLIYN SARAI SOSA DE LEÓN</t>
  </si>
  <si>
    <t>CANTÓN LOS PATOS</t>
  </si>
  <si>
    <t>JULIO ALEJANDRO LUX</t>
  </si>
  <si>
    <t>4TA CALLE CANTÓN IXPAT  2 CUADRAS A</t>
  </si>
  <si>
    <t>GVP675 SOLOLA</t>
  </si>
  <si>
    <t>TIENDA FRIENDS</t>
  </si>
  <si>
    <t>GVP675</t>
  </si>
  <si>
    <t>GO0094 GVP675</t>
  </si>
  <si>
    <t>PANAJACHEL ZONA 2 SECTOR PLAYA PUBL</t>
  </si>
  <si>
    <t>GVP114 ESCUINTLA</t>
  </si>
  <si>
    <t>IRIS RUBÍ ZAZO MENENDEZ</t>
  </si>
  <si>
    <t>GVP114</t>
  </si>
  <si>
    <t>GO0082 GVP114</t>
  </si>
  <si>
    <t>3 CALLE 1-38 COLONIA LAS GOLONDRINA</t>
  </si>
  <si>
    <t>GVP109 ESCUINTLA</t>
  </si>
  <si>
    <t>GREGORIA INÉS VASQUEZ LÓPEZ</t>
  </si>
  <si>
    <t>GVP109</t>
  </si>
  <si>
    <t>GO0082 GVP109</t>
  </si>
  <si>
    <t>13 C 1 -55 COL 1 PRIMERO DE MAYO AP</t>
  </si>
  <si>
    <t>LA GOMERA</t>
  </si>
  <si>
    <t>ASTRID JOHANA ZAZO MENENDEZ</t>
  </si>
  <si>
    <t>2 CALLE 1-12 COLONIA LAS GOLONDRINA</t>
  </si>
  <si>
    <t>GVP607 SAN MARCOS</t>
  </si>
  <si>
    <t>BRIGADA DE OPERACIONES PARA MONTAÑA</t>
  </si>
  <si>
    <t>GVP607</t>
  </si>
  <si>
    <t>GO0084 GVP607</t>
  </si>
  <si>
    <t>ZONA 0</t>
  </si>
  <si>
    <t>GVP402 MAZATENANGO</t>
  </si>
  <si>
    <t>BARTOLO BARRERA SARAT</t>
  </si>
  <si>
    <t>GVP402</t>
  </si>
  <si>
    <t>GO0091 GVP402</t>
  </si>
  <si>
    <t>36660626 MAZATENANGO ZONA 2 11 CALL</t>
  </si>
  <si>
    <t>Marlon Perez</t>
  </si>
  <si>
    <t>GVP120 ESCUINTLA</t>
  </si>
  <si>
    <t>MARCELO DE JESÚS POL SAQUIC</t>
  </si>
  <si>
    <t>GVP120</t>
  </si>
  <si>
    <t>GO0082 GVP120</t>
  </si>
  <si>
    <t>13 CALLE 4-21 ESCUINTLA 01 APTO C Z</t>
  </si>
  <si>
    <t>GVP215 TIQUISATE</t>
  </si>
  <si>
    <t>ANA GRISELDA LÓPEZ JAX HERNÁNDEZ</t>
  </si>
  <si>
    <t>GVP215</t>
  </si>
  <si>
    <t>GO0089 GVP215</t>
  </si>
  <si>
    <t>COLONIA SAN ANTONIO LOCAL 1</t>
  </si>
  <si>
    <t>PATULUL</t>
  </si>
  <si>
    <t>GVP125 ESCUINTLA</t>
  </si>
  <si>
    <t>FLOR DE MARÍA BARRIENTOS JOLÓN DGUT</t>
  </si>
  <si>
    <t>GVP125</t>
  </si>
  <si>
    <t>GO0082 GVP125</t>
  </si>
  <si>
    <t>CARRETERA A TAXISCO 2-08 ZONA 3ESCU</t>
  </si>
  <si>
    <t>GVP312 LAS PALMAS</t>
  </si>
  <si>
    <t>JARVIS MAURICIO MAZARIEGOS OROZCO</t>
  </si>
  <si>
    <t>GVP312</t>
  </si>
  <si>
    <t>GO0088 GVP312</t>
  </si>
  <si>
    <t>BARRIO SAN FRANCISCO</t>
  </si>
  <si>
    <t>GVP309 LAS PALMAS</t>
  </si>
  <si>
    <t>GREGORIO EULALIO JACOBO</t>
  </si>
  <si>
    <t>GVP309</t>
  </si>
  <si>
    <t>GO0088 GVP309</t>
  </si>
  <si>
    <t>COATEPEQUE Z 4 05 AV CALZADA GUADAL</t>
  </si>
  <si>
    <t>GVP321 LAS PALMAS</t>
  </si>
  <si>
    <t>CATARINA ISABEL PERPUAC QUINILLO</t>
  </si>
  <si>
    <t>GVP321</t>
  </si>
  <si>
    <t>GO0088 GVP321</t>
  </si>
  <si>
    <t>SECTOR PUENTE SAN ISIDRO ZONA 0 MAL</t>
  </si>
  <si>
    <t>PETRONILA ANTONIA IXCOTOYAC LUX</t>
  </si>
  <si>
    <t>COLONIA ALVARADO ZONA 5 HUEHUETENAN</t>
  </si>
  <si>
    <t>GVP102 ESCUINTLA</t>
  </si>
  <si>
    <t>TIENDA HUNAPU</t>
  </si>
  <si>
    <t>GVP102</t>
  </si>
  <si>
    <t>GO0082 GVP102</t>
  </si>
  <si>
    <t>17 AVENIDA(ZONA 5) LT 13 COL HUNAPU</t>
  </si>
  <si>
    <t>Giovani Leiva</t>
  </si>
  <si>
    <t>GVP106 ESCUINTLA</t>
  </si>
  <si>
    <t>ANA DEL CARMEN PAR MELETZ DE CHAVEZ</t>
  </si>
  <si>
    <t>GVP106</t>
  </si>
  <si>
    <t>GO0082 GVP106</t>
  </si>
  <si>
    <t>0 AVENIDA B LOTE 1 SAN VICENTE ZONA</t>
  </si>
  <si>
    <t>GVP305 LAS PALMAS</t>
  </si>
  <si>
    <t>BRÍGIDO SONTAY HERRERA</t>
  </si>
  <si>
    <t>GVP305</t>
  </si>
  <si>
    <t>GO0088 GVP305</t>
  </si>
  <si>
    <t>04 CL CANTON SAN MIGUEL ZONA 1 MALA</t>
  </si>
  <si>
    <t>SARA NINETH DE LEÓN LOPEZ</t>
  </si>
  <si>
    <t>COATEPEQUE ZONA 2, 18AV SAN ISIDRO</t>
  </si>
  <si>
    <t>JOAQUÍN EUSEBIO MULUL MALDONADO</t>
  </si>
  <si>
    <t>ZONA 3</t>
  </si>
  <si>
    <t>LLUVIA GÓMEZ ORDÓÑEZ</t>
  </si>
  <si>
    <t>5A AVENIDA 13-69 ZONA 6 JUMAJ</t>
  </si>
  <si>
    <t>HENRY INNEIS TEBELÁN SAPÓN</t>
  </si>
  <si>
    <t>ZONA TERMINA EL PAVIMENTO</t>
  </si>
  <si>
    <t>AÚN COSTADO DEL ANTIGUO MERCADO BAR</t>
  </si>
  <si>
    <t>JUANA ABIDALIA MORALES DE LEÓN</t>
  </si>
  <si>
    <t>ALDEA 20 DE OCTUBRE, ZONA 0, SECTOR</t>
  </si>
  <si>
    <t>JUAN JOSÉ LÓPEZ ESCOBAR</t>
  </si>
  <si>
    <t>ALDEA SAN RAFAEL PACAYA 2 COATEPEQU</t>
  </si>
  <si>
    <t>GVP779 CAMOJA</t>
  </si>
  <si>
    <t>FLORINDA LÓPEZ RAMOS</t>
  </si>
  <si>
    <t>UO VENTAS CAMOJA</t>
  </si>
  <si>
    <t>AV CAMOJA</t>
  </si>
  <si>
    <t>GO0086</t>
  </si>
  <si>
    <t>GVP779</t>
  </si>
  <si>
    <t>GO0086 GVP779</t>
  </si>
  <si>
    <t>ALDEA SACUIL</t>
  </si>
  <si>
    <t>COLOTENANGO</t>
  </si>
  <si>
    <t>Isabel Yos</t>
  </si>
  <si>
    <t>CAMOJA</t>
  </si>
  <si>
    <t>CA09</t>
  </si>
  <si>
    <t>CA09-CAMOJA</t>
  </si>
  <si>
    <t>GVP615 SAN MARCOS</t>
  </si>
  <si>
    <t>DAVID TIMOTEO IXCOTOYAC PU</t>
  </si>
  <si>
    <t>GVP615</t>
  </si>
  <si>
    <t>GO0084 GVP615</t>
  </si>
  <si>
    <t>9 CALLE ZONA 1 SAN MARCOS</t>
  </si>
  <si>
    <t>Wallser Alvarado</t>
  </si>
  <si>
    <t>JIMENA YAMILETH</t>
  </si>
  <si>
    <t>CANTÓN DOLORES</t>
  </si>
  <si>
    <t>GVP206 TIQUISATE</t>
  </si>
  <si>
    <t>NORA LETICIA DEL CID PALENCIA</t>
  </si>
  <si>
    <t>GVP206</t>
  </si>
  <si>
    <t>GO0089 GVP206</t>
  </si>
  <si>
    <t>2DA AVENIDA 4TA CALLE ZONA 2 RÍO BR</t>
  </si>
  <si>
    <t>RIO BRAVO</t>
  </si>
  <si>
    <t>GVP606 SAN MARCOS</t>
  </si>
  <si>
    <t>CARMELA ARCELI PÉREZ LÓPEZ</t>
  </si>
  <si>
    <t>GVP606</t>
  </si>
  <si>
    <t>GO0084 GVP606</t>
  </si>
  <si>
    <t>6AV 1-25 ZONA 2</t>
  </si>
  <si>
    <t>SAN PEDRO SACATEPEQUEZ</t>
  </si>
  <si>
    <t>JORGE JOSÉ</t>
  </si>
  <si>
    <t>COLEGIO MONTERREY</t>
  </si>
  <si>
    <t>GASPAR COSIGUA BOCEL</t>
  </si>
  <si>
    <t>36339035 2DA CALLE ZONA 1, 36339035</t>
  </si>
  <si>
    <t>TOMAS ELÍAS PÚ PERPUAC</t>
  </si>
  <si>
    <t>40084410 LA PONDEROSA SEC, 40084410</t>
  </si>
  <si>
    <t>VILMA CANDELARIA SOCOBAL QUICHE</t>
  </si>
  <si>
    <t>CANTÓN PARINOX... ARRIBA DE SUSANA</t>
  </si>
  <si>
    <t>CARLOS QUIEJU QUISQUINA</t>
  </si>
  <si>
    <t>COLONIA PRIMERO DE SEPTIEMBRE PATUL</t>
  </si>
  <si>
    <t>GVP609 SAN MARCOS</t>
  </si>
  <si>
    <t>AILYN YOBELINA BRAVO BARRIOS</t>
  </si>
  <si>
    <t>GVP609</t>
  </si>
  <si>
    <t>GO0084 GVP609</t>
  </si>
  <si>
    <t>7A CALLE 8-32 ZONA 1</t>
  </si>
  <si>
    <t>GVP650 SOLOLA</t>
  </si>
  <si>
    <t>TIENDA DON CHUZ</t>
  </si>
  <si>
    <t>GVP650</t>
  </si>
  <si>
    <t>GO0094 GVP650</t>
  </si>
  <si>
    <t>BARRIO SAN ANTONIO ZONA 1 SOLOLA</t>
  </si>
  <si>
    <t>Sergio Ruiz</t>
  </si>
  <si>
    <t>GVP124 ESCUINTLA</t>
  </si>
  <si>
    <t>KANDY MARIBEL VALENZUELA VALENZUELA</t>
  </si>
  <si>
    <t>GVP124</t>
  </si>
  <si>
    <t>GO0082 GVP124</t>
  </si>
  <si>
    <t>1 AV 2-42 COL LA CEIBA ESCUINTLA AB</t>
  </si>
  <si>
    <t>ANGÉLICA MARÍA CONCEPCIÓN LÓPEZ</t>
  </si>
  <si>
    <t>AÚN COSTADO DE LA ESCUELA TIPO GUAT</t>
  </si>
  <si>
    <t>GVP409 MAZATENANGO</t>
  </si>
  <si>
    <t>MOISÉS BARRERA IXCOY</t>
  </si>
  <si>
    <t>GVP409</t>
  </si>
  <si>
    <t>GO0091 GVP409</t>
  </si>
  <si>
    <t>MAZATENANGO ZONA 1 06 AV AVENIDA LI</t>
  </si>
  <si>
    <t>OSCAR LEONEL BARRERA IXCOY</t>
  </si>
  <si>
    <t>MAZATENANGO ZONA 1 02AV 10-000</t>
  </si>
  <si>
    <t>NICOLÁS ELÍAS CAC AGUARE</t>
  </si>
  <si>
    <t>SALCAJA ZONA 3 00 CI 03 42A ZONA 3</t>
  </si>
  <si>
    <t>SARITA ELIZABETH MORALES GÓMEZ</t>
  </si>
  <si>
    <t>ALDEA SAN ISIDRO MALACATAN</t>
  </si>
  <si>
    <t>GVP616 SAN MARCOS</t>
  </si>
  <si>
    <t>MEREIDA ASUCELY RODRÍGUEZ OCHOA</t>
  </si>
  <si>
    <t>GVP616</t>
  </si>
  <si>
    <t>GO0084 GVP616</t>
  </si>
  <si>
    <t>FRENTE AL CALLEJÓN DE DON OTTO, ABA</t>
  </si>
  <si>
    <t>ABARROTERIA LA FAVORITA 2</t>
  </si>
  <si>
    <t>BARRIO SAN ANTONIO ZONA 1, SOLOLA</t>
  </si>
  <si>
    <t>BRENDA MARIBEL ARMAS DE BARRIOS</t>
  </si>
  <si>
    <t>ZONA 7 BRASILIA RESIDENCIAL LEÓN</t>
  </si>
  <si>
    <t>MOISÉS ARGUETA LÓPEZ</t>
  </si>
  <si>
    <t>100 FRENTE A MONUMENTO DE LA MADRE</t>
  </si>
  <si>
    <t>EDWIN ARGUETA CHAN</t>
  </si>
  <si>
    <t>CANXAC ZONA 5 PEGADO AL HOTEL VILLA</t>
  </si>
  <si>
    <t>SEBASTIÁN XIRUM POL</t>
  </si>
  <si>
    <t>CASERÍO VIRGINIA, ZONA 0, CALLE PRI</t>
  </si>
  <si>
    <t>OLGA MARITZA GUTIERREZ LÓPEZ</t>
  </si>
  <si>
    <t>CALLE DEL SANATORIO SAN RAFAEL 2 CA</t>
  </si>
  <si>
    <t>KIMBERLY PAOLA LÓPEZ TOJ</t>
  </si>
  <si>
    <t>LOTIFICACIÓN LA TRINIDAD ZONA 5 RET</t>
  </si>
  <si>
    <t>GVP103 ESCUINTLA</t>
  </si>
  <si>
    <t>ADELIA TERESA XOTOY YAX DE ANDRÉS</t>
  </si>
  <si>
    <t>GVP103</t>
  </si>
  <si>
    <t>GO0082 GVP103</t>
  </si>
  <si>
    <t>7AV 15-48 COL. MAGNOLIAS ZONA 05 ES</t>
  </si>
  <si>
    <t>JULIO PERUCH XILOJ</t>
  </si>
  <si>
    <t>4TA CALLE ZONA 2, 4TA AV, TIQUISATE</t>
  </si>
  <si>
    <t>WENDY YESSENIA VILLATORO MEJIA</t>
  </si>
  <si>
    <t>CALLEJÓN CASPIROL A LA PAR DE TIEND</t>
  </si>
  <si>
    <t>GVP526 XELA</t>
  </si>
  <si>
    <t>BERTA MARCELINA CAPRIEL RAMOS</t>
  </si>
  <si>
    <t>GVP526</t>
  </si>
  <si>
    <t>GO0095 GVP526</t>
  </si>
  <si>
    <t>CERCA DE JASMIN AMABEL</t>
  </si>
  <si>
    <t>Omar Monzon</t>
  </si>
  <si>
    <t>NORMA LÓPEZ ARIAS</t>
  </si>
  <si>
    <t>1 CALLE LOTE 304 COLONIA SANTA MART</t>
  </si>
  <si>
    <t>GVP735 HUEHUETENANGO</t>
  </si>
  <si>
    <t>PABLO YAT US</t>
  </si>
  <si>
    <t>GVP735</t>
  </si>
  <si>
    <t>GO0083 GVP735</t>
  </si>
  <si>
    <t>AGUACATAN A LA PAR ABARROTERIA ELIZ</t>
  </si>
  <si>
    <t>AGUACATAN</t>
  </si>
  <si>
    <t>GVP401 MAZATENANGO</t>
  </si>
  <si>
    <t>JUAN LUX MEJIA</t>
  </si>
  <si>
    <t>GVP401</t>
  </si>
  <si>
    <t>GO0091 GVP401</t>
  </si>
  <si>
    <t>45248219 ARRIBA DE ESCUEL, 45248219</t>
  </si>
  <si>
    <t>JUAN LUIS REAL BATEN</t>
  </si>
  <si>
    <t>CARRIZAL ZONA 3 A LA PAR DEL INDE</t>
  </si>
  <si>
    <t>GVP316 LAS PALMAS</t>
  </si>
  <si>
    <t>MIGUEL TOJIN TÚM</t>
  </si>
  <si>
    <t>GVP316</t>
  </si>
  <si>
    <t>GO0088 GVP316</t>
  </si>
  <si>
    <t>A UN COSTADO DE LIBRERÍA CIFUENTES</t>
  </si>
  <si>
    <t>GVP306 LAS PALMAS</t>
  </si>
  <si>
    <t>JUANA CATARINA TUM UZ</t>
  </si>
  <si>
    <t>GVP306</t>
  </si>
  <si>
    <t>GO0088 GVP306</t>
  </si>
  <si>
    <t>MALACATAN Z1</t>
  </si>
  <si>
    <t>MARÍA FERNANDA VASQUEZ DE LEÓN</t>
  </si>
  <si>
    <t>35991972 MAZATENANGO AVENIDA LA REF</t>
  </si>
  <si>
    <t>JUAN AMBROCIO SACVIN CASTRO</t>
  </si>
  <si>
    <t>FRENTE AL ESTADIO DE SAN PABLO</t>
  </si>
  <si>
    <t>JUAN CARLOS BATEN PONCIO</t>
  </si>
  <si>
    <t>CASERÍO VIRGINIA, CALLE PRINCIPAL.</t>
  </si>
  <si>
    <t>VILMA NOHEMY SOC CHIVALAN</t>
  </si>
  <si>
    <t>MAZATENANGO ZONA 1 04 AV. ENFRENTE</t>
  </si>
  <si>
    <t>DEMETRIO VELASQUEZ PÉREZ</t>
  </si>
  <si>
    <t>ZONA 1 A UN COSTADO DE LA COMISARÍA</t>
  </si>
  <si>
    <t>GVP602 SAN MARCOS</t>
  </si>
  <si>
    <t>EDUARDO RENE</t>
  </si>
  <si>
    <t>GVP602</t>
  </si>
  <si>
    <t>GO0084 GVP602</t>
  </si>
  <si>
    <t>44426016 SAN MARCOS ABAJO DEL GALIL</t>
  </si>
  <si>
    <t>GVP538 TOTONICAPAN</t>
  </si>
  <si>
    <t>FELIPE PU MEJÍA</t>
  </si>
  <si>
    <t>GVP538</t>
  </si>
  <si>
    <t>GO0085 GVP538</t>
  </si>
  <si>
    <t>FRENTE A Z GAS</t>
  </si>
  <si>
    <t>MARTIN CHITIC CUIN</t>
  </si>
  <si>
    <t>CALLE PANAMÁ ASFALTADA NUEVA CONCEP</t>
  </si>
  <si>
    <t>GVP010 RETALHULEU</t>
  </si>
  <si>
    <t>ESTEPHANI VANESA GUZMÁN HERNÁNDEZ</t>
  </si>
  <si>
    <t>GVP010</t>
  </si>
  <si>
    <t>GO0081 GVP010</t>
  </si>
  <si>
    <t>SAN SEBASTIÁN</t>
  </si>
  <si>
    <t>LESLY JOSEFINA ARGUETA ITZEP</t>
  </si>
  <si>
    <t>CHIQUILAJA SECTOR 1</t>
  </si>
  <si>
    <t>NURIA ROSIBEL RECINOS PALACIOS</t>
  </si>
  <si>
    <t>ZACULEU RUINAS ARRIBA DE AUTO HOTEL</t>
  </si>
  <si>
    <t>AMALIA ADALILA ESTRADA ALMARÁZ</t>
  </si>
  <si>
    <t>. 3RA AVENIDA MAGNOLIA ZONA 6, .</t>
  </si>
  <si>
    <t>MARÍA ELENA VELASCO SONTAY</t>
  </si>
  <si>
    <t>48961541 CAMINO AL TEMPLO, 48961541</t>
  </si>
  <si>
    <t>ELIESER OXAEL LUCAS DIAZ</t>
  </si>
  <si>
    <t>ALDEA COLON , ZONA 0 , 1 CALLE PRIN</t>
  </si>
  <si>
    <t>SI</t>
  </si>
  <si>
    <t>GVP510 XELA</t>
  </si>
  <si>
    <t>TIENDA MOSHE</t>
  </si>
  <si>
    <t>GVP510</t>
  </si>
  <si>
    <t>GO0095 GVP510</t>
  </si>
  <si>
    <t>21 AVENIDA 10-13 ZONA 3</t>
  </si>
  <si>
    <t>José Gonzalez</t>
  </si>
  <si>
    <t>GVP733 HUEHUETENANGO</t>
  </si>
  <si>
    <t>JEREMÍAS NEPTALI LUX PU</t>
  </si>
  <si>
    <t>GVP733</t>
  </si>
  <si>
    <t>GO0083 GVP733</t>
  </si>
  <si>
    <t>CALLE PRINCIPAL CHIANTLA HUEHUETENA</t>
  </si>
  <si>
    <t>GVP119 ESCUINTLA</t>
  </si>
  <si>
    <t>MARCOS YOVANY CHACAJ SIMON</t>
  </si>
  <si>
    <t>GVP119</t>
  </si>
  <si>
    <t>GO0082 GVP119</t>
  </si>
  <si>
    <t>2 CALLE LOTE 8 COL EL EDÉN ZONA 3 E</t>
  </si>
  <si>
    <t>ELVIRA RAYELI ZABALA LÓPEZ</t>
  </si>
  <si>
    <t>. 04 AVENIDA 7-80 ZONA 6 MAGNOLI, .</t>
  </si>
  <si>
    <t>SANDRA CECILIA GONZALEZ</t>
  </si>
  <si>
    <t>3RA AVE ZONA 6 MAGNOLIA COATEPEQUE</t>
  </si>
  <si>
    <t>GVP605 SAN MARCOS</t>
  </si>
  <si>
    <t>MARÍA DEL CARMEN LÓPEZ MERIDA</t>
  </si>
  <si>
    <t>GVP605</t>
  </si>
  <si>
    <t>GO0084 GVP605</t>
  </si>
  <si>
    <t>55884198 SECTOR V SAN RAFAEL SOCHE</t>
  </si>
  <si>
    <t>SEBASTIANA GÓMEZ JUÁREZ DE BAUTISTA</t>
  </si>
  <si>
    <t>TIQUISATE ZONA 1 13 CALLE</t>
  </si>
  <si>
    <t>JORGE BARRIENTOS BARRIOS</t>
  </si>
  <si>
    <t>SAN ISIDRO MALACATAN SAN MARCOS CAR</t>
  </si>
  <si>
    <t>CARLOS SICAN ALVARADO</t>
  </si>
  <si>
    <t>1RA CALLE A 3-74 FRENTE ROTULO ZTA</t>
  </si>
  <si>
    <t>TOMAS FERNANDO BATEN SEN</t>
  </si>
  <si>
    <t>3RA AV 3-60 COL EL RECREO ESCUINTLA</t>
  </si>
  <si>
    <t>MARÍA OSORIO SUC</t>
  </si>
  <si>
    <t>CANTO SAN SEBASTIÁN CALLE, 44375223</t>
  </si>
  <si>
    <t>FLORINDA VELASQUEZ SAUCEDO DE LOPEZ</t>
  </si>
  <si>
    <t>ZONA 2 CHIANTLA</t>
  </si>
  <si>
    <t>ROLANDO US SOC</t>
  </si>
  <si>
    <t>MAZATENANGO ZONA 1, 01 AV NORTE ALC</t>
  </si>
  <si>
    <t>HENRY ABAC BATEN</t>
  </si>
  <si>
    <t>COLONIA PAULA MARÍA ZONA 5 HUEHUETE</t>
  </si>
  <si>
    <t>HERMINIA LUCAS</t>
  </si>
  <si>
    <t>FRENTE AL INSTITUTO IBACH</t>
  </si>
  <si>
    <t>PEDRO TECUM MANTANICO</t>
  </si>
  <si>
    <t>CALLEJÓN BARRILES TIQUISA, 42764799</t>
  </si>
  <si>
    <t>IMELDA SUSANA</t>
  </si>
  <si>
    <t>BARRIO SAN FRANCISCO COATEPEQUE</t>
  </si>
  <si>
    <t>KARLA ELIZABETH CHANAX CHANAX</t>
  </si>
  <si>
    <t>39742311 MAZATENANGO ALA, 39742311</t>
  </si>
  <si>
    <t>GVP524 XELA</t>
  </si>
  <si>
    <t>LICORES R Y M</t>
  </si>
  <si>
    <t>GVP524</t>
  </si>
  <si>
    <t>GO0095 GVP524</t>
  </si>
  <si>
    <t>51389838 A MEDIA CUADRA D, 51389838</t>
  </si>
  <si>
    <t>GVP325 LAS PALMAS</t>
  </si>
  <si>
    <t>VERÓNICA MARÍA GASPAR BARRIOS</t>
  </si>
  <si>
    <t>GVP325</t>
  </si>
  <si>
    <t>GO0088 GVP325</t>
  </si>
  <si>
    <t>MEDIA CUADRA ADELANTE DE MARÍA OSOR</t>
  </si>
  <si>
    <t>GLADYS OLIMPIA GÓMEZ CARRETO</t>
  </si>
  <si>
    <t>7 CALLE ZONA 1 BARRIO LAS CASAS</t>
  </si>
  <si>
    <t>ARMANDO RUIZ GABRIEL</t>
  </si>
  <si>
    <t>AÚN COSTADO DEL MÓDULO CENTRAL META</t>
  </si>
  <si>
    <t>AMALIA FRANCISCA GUTIÉRREZ ÁLVAREZ</t>
  </si>
  <si>
    <t>59698742 MAZATENANGO LOTIFICACIO, .</t>
  </si>
  <si>
    <t>AMALIA ANTONIETA QUICH REYNOSO</t>
  </si>
  <si>
    <t>CANTON PAOJ ZONA 3 SAN SEBASTIÁN RE</t>
  </si>
  <si>
    <t>TIENDA TOMY</t>
  </si>
  <si>
    <t>PANAJACHEL ZONA 2</t>
  </si>
  <si>
    <t>SANTIAGO NIMAJA HERNÁNDEZ</t>
  </si>
  <si>
    <t>ZONA 2 RIO BRAVO 2 DA CALLE ENFRENT</t>
  </si>
  <si>
    <t>GVP533 TOTONICAPAN</t>
  </si>
  <si>
    <t>TD MUSHY</t>
  </si>
  <si>
    <t>GVP533</t>
  </si>
  <si>
    <t>GO0085 GVP533</t>
  </si>
  <si>
    <t>A LA PAR DE LA LAGUNETA</t>
  </si>
  <si>
    <t>MARTA ALICIA XECHE AJCAC</t>
  </si>
  <si>
    <t>LOT EL COMPROMISO ZONA 3 MAZATENANG</t>
  </si>
  <si>
    <t>GVP018 RETALHULEU</t>
  </si>
  <si>
    <t>GLORIA MARCELINA CASTRO TZOC</t>
  </si>
  <si>
    <t>GVP018</t>
  </si>
  <si>
    <t>GO0081 GVP018</t>
  </si>
  <si>
    <t>5TA. CALLE 3-82 ZONA 04 LOT. BARILL</t>
  </si>
  <si>
    <t>PEDRO AJMAC BENITO</t>
  </si>
  <si>
    <t>51630467 LOTIFICACION VILLA LINDA A</t>
  </si>
  <si>
    <t>JULIO CESAR VASQUEZ ORTEGA</t>
  </si>
  <si>
    <t>11 CALLE ZONA 1 RETALHULEU SERCA DE</t>
  </si>
  <si>
    <t>WENDY NOHEMÍ PEREZ GABRIEL</t>
  </si>
  <si>
    <t>A UN COSTADO DE LA SALIDA DE LAS CA</t>
  </si>
  <si>
    <t>ADELSO ACABAL BATEN</t>
  </si>
  <si>
    <t>FRENTE A CENTRO RECREATIVO LA TRINI</t>
  </si>
  <si>
    <t>JORGE ANTONIO CASTILLO MÉRIDA</t>
  </si>
  <si>
    <t>EXT.MERCADO CHIANTLA LOCAL 5-14</t>
  </si>
  <si>
    <t>ASTRID VANESSA SAN JUAN SUCUQUIJ</t>
  </si>
  <si>
    <t>56370460 MAZATENANGO RURALES 2 , CI</t>
  </si>
  <si>
    <t>DIEGO ENRIQUE CHIVALAN QUINILLO</t>
  </si>
  <si>
    <t>2A.C ENTRE 12 Y 13 AV Z7 DESPUÉS DE</t>
  </si>
  <si>
    <t>MARÍA LUCÍA REYNOSO SANIC</t>
  </si>
  <si>
    <t>TERMINAL LOS CASPIROLES ZONA 04 RET</t>
  </si>
  <si>
    <t>MARIO ISAIAS TZUNUX TZUNUX.</t>
  </si>
  <si>
    <t>ALDEA TOJOCAZ ATRÁS DE LA CERVECERÍ</t>
  </si>
  <si>
    <t>MARGARITO DE JESÚS CORONADOVELASQUE</t>
  </si>
  <si>
    <t>ALDEA LA MONTAÑITA ZONA 0 CAPILLA E</t>
  </si>
  <si>
    <t>KEVIN EDUARDO COCULISTA</t>
  </si>
  <si>
    <t>CARRETERA A TAXISCO KM 59 ESC POR H</t>
  </si>
  <si>
    <t>TIENDA CONCEPCIÓN</t>
  </si>
  <si>
    <t>BRISAS DE SEBASTOPOL 6 CALLE 7-90</t>
  </si>
  <si>
    <t>JONATHAN ANTONIO DEL CID HERNÁNDEZ</t>
  </si>
  <si>
    <t>1 AV B SECCIÓN A LOTE 4 COLONIA ROS</t>
  </si>
  <si>
    <t>JONATHAN BATRES MONTERROSO</t>
  </si>
  <si>
    <t>EN FRENTE DE AUTO HOTEL VIRREY</t>
  </si>
  <si>
    <t>ROSALEDA ISABEL CARRILLO JAX</t>
  </si>
  <si>
    <t>35827877 ARRIBA DE SANDRA DE CARRAN</t>
  </si>
  <si>
    <t>GVP604 SAN MARCOS</t>
  </si>
  <si>
    <t>CINDY VASQUEZ ZACARIAS</t>
  </si>
  <si>
    <t>GVP604</t>
  </si>
  <si>
    <t>GO0084 GVP604</t>
  </si>
  <si>
    <t>CALZADA EL MOSQUITO 2-13 ZONA 3</t>
  </si>
  <si>
    <t>SANDRA ANA MARÍA RIVAS MENDOZA</t>
  </si>
  <si>
    <t>ZONA 7</t>
  </si>
  <si>
    <t>GERALDO BENITO</t>
  </si>
  <si>
    <t>6AV 12-98 ESCUINTLA LOCAL B</t>
  </si>
  <si>
    <t>AURA MARINA RODAS CALDERÓN</t>
  </si>
  <si>
    <t>3 AVENIDA A Y 9A CALLE 8-98 ZONA 1</t>
  </si>
  <si>
    <t>JUANA PEDRO FRANCISCO</t>
  </si>
  <si>
    <t>CORRAL CHIQUITO ZONA 8</t>
  </si>
  <si>
    <t>DAVID EDGAR CHIC CHACAJ</t>
  </si>
  <si>
    <t>4 AVENIDA 7-04 RETALHULEU</t>
  </si>
  <si>
    <t>OTONIEL BARILLAS GUZMÁN</t>
  </si>
  <si>
    <t>58318004 ZONA 1 08 AV BARRIO ESPERA</t>
  </si>
  <si>
    <t>VICTORIANO GARCÍA MENDOZA</t>
  </si>
  <si>
    <t>53257512 MERCADO NUEVO DE, 53257512</t>
  </si>
  <si>
    <t>JUAN PRUDENCIO TOJIN PU</t>
  </si>
  <si>
    <t>5TA CALLE A14-34 ZONA 5 SAN MARCOS</t>
  </si>
  <si>
    <t>Totonicapan</t>
  </si>
  <si>
    <t>SANTA LUCIA LA REFORMA</t>
  </si>
  <si>
    <t>GVP500 XELA</t>
  </si>
  <si>
    <t>IRMA JOSEFINA SACARIAS TOBAR</t>
  </si>
  <si>
    <t>GVP500</t>
  </si>
  <si>
    <t>GO0095 GVP500</t>
  </si>
  <si>
    <t>FRENTE AL PREVENTIVO</t>
  </si>
  <si>
    <t>EFRAIN MONTECINOS BENITO</t>
  </si>
  <si>
    <t>MAZATENANGO ZONA 4 01CL CANTON PUEB</t>
  </si>
  <si>
    <t>TIENDA LA CONFIANZA</t>
  </si>
  <si>
    <t>SALCAJA ZONA 1, 07</t>
  </si>
  <si>
    <t>GVP520 XELA</t>
  </si>
  <si>
    <t>TIENDA RENACER</t>
  </si>
  <si>
    <t>GVP520</t>
  </si>
  <si>
    <t>GO0095 GVP520</t>
  </si>
  <si>
    <t>URBINA ZONA 2 6 AV</t>
  </si>
  <si>
    <t>ISABELA CALEL SICA DE ALVARADO</t>
  </si>
  <si>
    <t>ANTIGUA TERMINAL CRUZ ROJA</t>
  </si>
  <si>
    <t>KARLA BEATRIZ JIMÉNEZ LOPEZ</t>
  </si>
  <si>
    <t>ZONA 2 11AV. COLONIA LOS ALMENDROS</t>
  </si>
  <si>
    <t>GVP003 RETALHULEU</t>
  </si>
  <si>
    <t>ELVIS ROBERTO UZ REYES</t>
  </si>
  <si>
    <t>GVP003</t>
  </si>
  <si>
    <t>GO0081 GVP003</t>
  </si>
  <si>
    <t>LOTE #7 ZONA 4 PRADOS DE FLAMENCO 2</t>
  </si>
  <si>
    <t>GVP021 RETALHULEU</t>
  </si>
  <si>
    <t>KATHERINE DAYANA ORTIZ MALDONADO</t>
  </si>
  <si>
    <t>GVP021</t>
  </si>
  <si>
    <t>GO0081 GVP021</t>
  </si>
  <si>
    <t>9 AVENIDA 12-70B ZONA 4 CANTÓN PERÚ</t>
  </si>
  <si>
    <t>GVP403 MAZATENANGO</t>
  </si>
  <si>
    <t>DAIRYN ISMENIA ESTRADA CASTAÑEDA</t>
  </si>
  <si>
    <t>GVP403</t>
  </si>
  <si>
    <t>GO0091 GVP403</t>
  </si>
  <si>
    <t>58227053 ALDEA BARRIOS CARRETERA A</t>
  </si>
  <si>
    <t>SAN ANTONIO SUCHITEPEQUEZ</t>
  </si>
  <si>
    <t>MARÍA DEL ROSARIO GONZÁLEZ GÓMEZ</t>
  </si>
  <si>
    <t>11-65 6 CALLE BARRIO MAGNOLIA, 2024</t>
  </si>
  <si>
    <t>LEONA MARÍA QUICHE PÉREZ</t>
  </si>
  <si>
    <t>SECTOR CHAMPA ZONA 4 EXTERIOR TERMI</t>
  </si>
  <si>
    <t>TIENDA DE LA PEÑA</t>
  </si>
  <si>
    <t>FRENTE A INSTITUTO INEB</t>
  </si>
  <si>
    <t>JOSÉ ALBERTO</t>
  </si>
  <si>
    <t>5 CALLE 10-02 ZONA 4 MONT, 53196300</t>
  </si>
  <si>
    <t>GLORIA AJXUP IXCOY</t>
  </si>
  <si>
    <t>SECTOR CIFUENTES CERCA DEL COMPLEJO</t>
  </si>
  <si>
    <t>VERONICA MAGDALENA RODRIGUEZ MEJIA</t>
  </si>
  <si>
    <t>AGUACATAN ZONA 1, 03AV 1 PARQUERODR</t>
  </si>
  <si>
    <t>GLADYS MARLENI ABAC LÓPEZ</t>
  </si>
  <si>
    <t>38487356 CALLE A LA IZQUIERDA DESPU</t>
  </si>
  <si>
    <t>MARVIN FRANCISCO PU REAL</t>
  </si>
  <si>
    <t>CAMBOTE ZONA 11. SECTOR LAS VEGAS</t>
  </si>
  <si>
    <t>ALFONSO REYES ESTRADA</t>
  </si>
  <si>
    <t>3 CALLE C2-69 COL LA CEIBA ZONA 0 E</t>
  </si>
  <si>
    <t>TIENDA LA BENDICIÓN 3</t>
  </si>
  <si>
    <t>SALCAJA ZONA 4, 03 AV 02-027</t>
  </si>
  <si>
    <t>KAREN MELISSA</t>
  </si>
  <si>
    <t>CANTÓN DOLORES ATRÁS DE MÁXIM</t>
  </si>
  <si>
    <t>CEVICHERÍA EL PUENTE</t>
  </si>
  <si>
    <t>ZONA 2 SALCAJA</t>
  </si>
  <si>
    <t>GVP326 LAS PALMAS</t>
  </si>
  <si>
    <t>YENI YOMARA TOMAS ORTEGA</t>
  </si>
  <si>
    <t>GVP326</t>
  </si>
  <si>
    <t>GO0088 GVP326</t>
  </si>
  <si>
    <t>A MEDIA CUADRA DE IGLESÍA LIRIO DE</t>
  </si>
  <si>
    <t>JUANA SARA LUX RAMIREZ</t>
  </si>
  <si>
    <t>CHIANTLA ZONA 2</t>
  </si>
  <si>
    <t>GVP400 MAZATENANGO</t>
  </si>
  <si>
    <t>SANDRA MARIBEL SACABIN</t>
  </si>
  <si>
    <t>GVP400</t>
  </si>
  <si>
    <t>GO0091 GVP400</t>
  </si>
  <si>
    <t>SANTA MARTA Y FLORES MAZATENANGO SU</t>
  </si>
  <si>
    <t>YOLANDA VERÓNICA BATEN ACABAL</t>
  </si>
  <si>
    <t>3AV 6-45 FRENTE A COSADECO R.L.</t>
  </si>
  <si>
    <t>GVP501 XELA</t>
  </si>
  <si>
    <t>TDA JANETH</t>
  </si>
  <si>
    <t>GVP501</t>
  </si>
  <si>
    <t>GO0095 GVP501</t>
  </si>
  <si>
    <t>SAN JUAN OST. TERMI ZONA 2 02AV PB</t>
  </si>
  <si>
    <t>CAROLA BETANCOURT</t>
  </si>
  <si>
    <t>CALLE EL BASURERO, A LA PAR DE FLOR</t>
  </si>
  <si>
    <t>GVP511 XELA</t>
  </si>
  <si>
    <t>TIENDA EMANUEL</t>
  </si>
  <si>
    <t>GVP511</t>
  </si>
  <si>
    <t>GO0095 GVP511</t>
  </si>
  <si>
    <t>A LA PAR DE TIENDA LUCIANO YAC</t>
  </si>
  <si>
    <t>ALMOLONGA</t>
  </si>
  <si>
    <t>ELVIA TERESA PEREZ</t>
  </si>
  <si>
    <t>0 TERMINAL TODA SAN BARTOLO ZONA 4</t>
  </si>
  <si>
    <t>GVP113 ESCUINTLA</t>
  </si>
  <si>
    <t>MÓNICA PATRICIA GONZÁLEZ MARROQUÍN</t>
  </si>
  <si>
    <t>GVP113</t>
  </si>
  <si>
    <t>GO0082 GVP113</t>
  </si>
  <si>
    <t>2AV 5-35 ESCUINTLA ZONA 1</t>
  </si>
  <si>
    <t>LOOGAN RAÚL GUTIERREZ</t>
  </si>
  <si>
    <t>3 CALLE CONCEPCIÓN A UN COSTADO DE</t>
  </si>
  <si>
    <t>FRAN ANDRÉS</t>
  </si>
  <si>
    <t>AV CENTRO AMÉRICA A UN COSTADO DEL</t>
  </si>
  <si>
    <t>LISBETH GRICELDA CHUY SIC</t>
  </si>
  <si>
    <t>SODA/FONDA</t>
  </si>
  <si>
    <t>AVENIDA 21 DE MAYO A UN COSTADO DE</t>
  </si>
  <si>
    <t>TIENDA LA NORTEÑA</t>
  </si>
  <si>
    <t>BARRIO CURRUCHIQUE</t>
  </si>
  <si>
    <t>WALTER ACABAL RAMÍREZ</t>
  </si>
  <si>
    <t>COL LA CEIBA 1 AV C 1-23 ZONA 0 ESC</t>
  </si>
  <si>
    <t>GVP707 QUICHE</t>
  </si>
  <si>
    <t>TDA SAN PEDRANA</t>
  </si>
  <si>
    <t>GVP707</t>
  </si>
  <si>
    <t>GO0096 GVP707</t>
  </si>
  <si>
    <t>SANTA CRUZ DEL QUICHE ZONA 1</t>
  </si>
  <si>
    <t>MIGUEL ANGEL MÉNDEZ JUÁREZ</t>
  </si>
  <si>
    <t>COLONIA EL SATÉLITE, TERCER CALLEJÓ</t>
  </si>
  <si>
    <t>NORMA CHIVALAN</t>
  </si>
  <si>
    <t>ZONA 3 SAN PABLO</t>
  </si>
  <si>
    <t>CÉSAR NEFTALÍ</t>
  </si>
  <si>
    <t>37073161 AGUACATAN ZONA 3</t>
  </si>
  <si>
    <t>CALLE DEL CLIENTE GERMÁN ZAPETA</t>
  </si>
  <si>
    <t>MARVIN DE LOS ANGELES GOMEZ MUÑOZ</t>
  </si>
  <si>
    <t>COLONIA EL RECREÓ POR BODEGAS DE SA</t>
  </si>
  <si>
    <t>SANTIAGO LUX TZOY</t>
  </si>
  <si>
    <t>36128040 LOTIFICACION SAN ISIDRO, Z</t>
  </si>
  <si>
    <t>ISABEL SARAT REAL</t>
  </si>
  <si>
    <t>ZONA 4 ABAJO DE LOS SEMÁFOROS</t>
  </si>
  <si>
    <t>DISTRIBUIDORA EMANUEL</t>
  </si>
  <si>
    <t>ZONA 3 27 AV  A 7-05 LOTE 36 QUETZA</t>
  </si>
  <si>
    <t>MARIO HAROLDO PAREDES ENRIQUEZ</t>
  </si>
  <si>
    <t>0 CALLE ZONA 4, A UN COSTADO DE SAL</t>
  </si>
  <si>
    <t>ESTELA MAGALY JUAN JUAN</t>
  </si>
  <si>
    <t>TERMINAL DE BUSES ZONA 5 HUEHUETENA</t>
  </si>
  <si>
    <t>JUAN TIU</t>
  </si>
  <si>
    <t>MALACATAN SAN MARCOS  ZONA 1</t>
  </si>
  <si>
    <t>NATALIO PANTALEÓN CIFUENTES CANO</t>
  </si>
  <si>
    <t>PRIMER CARRIZAL ZONA 3</t>
  </si>
  <si>
    <t>JEREMÍAS LUX TZOY</t>
  </si>
  <si>
    <t>TIENDA LA ECONOMÍCA AÚN COSTADO DE</t>
  </si>
  <si>
    <t>JUAN JACOBO MARROQUÍN JUÁREZ</t>
  </si>
  <si>
    <t>14 CALLE CANTÓN PERÚ ZONA 4 RETALHU</t>
  </si>
  <si>
    <t>BERNARDO MIGUEL BARTOLON MORALES</t>
  </si>
  <si>
    <t>41005890 4TA AVENIDA CALL, 41005890</t>
  </si>
  <si>
    <t>PETRONILA CUIN MORO</t>
  </si>
  <si>
    <t>ENFRENTE DE LA FERRETERÍA FHISA</t>
  </si>
  <si>
    <t>GVP217 TIQUISATE</t>
  </si>
  <si>
    <t>MAGDALENA TZOY CACA DE PU</t>
  </si>
  <si>
    <t>GVP217</t>
  </si>
  <si>
    <t>GO0089 GVP217</t>
  </si>
  <si>
    <t>CALLE PANAMÁ NUEVA CONCEPCIÓN A LA</t>
  </si>
  <si>
    <t>GVP213 TIQUISATE</t>
  </si>
  <si>
    <t>MARCELA TZAY SALOJ</t>
  </si>
  <si>
    <t>GVP213</t>
  </si>
  <si>
    <t>GO0089 GVP213</t>
  </si>
  <si>
    <t>2DA. AV. ZONA 1 CHICACAO</t>
  </si>
  <si>
    <t>CHICACAO</t>
  </si>
  <si>
    <t>GVP216 TIQUISATE</t>
  </si>
  <si>
    <t>GASPAR PABLO OSORIO</t>
  </si>
  <si>
    <t>GVP216</t>
  </si>
  <si>
    <t>GO0089 GVP216</t>
  </si>
  <si>
    <t>BARRIO EL RECREO</t>
  </si>
  <si>
    <t>GVP405 MAZATENANGO</t>
  </si>
  <si>
    <t>KARINA TACALI</t>
  </si>
  <si>
    <t>GVP405</t>
  </si>
  <si>
    <t>GO0091 GVP405</t>
  </si>
  <si>
    <t>TERMINAL DE BUSES FRENTE A LA PAR D</t>
  </si>
  <si>
    <t>ELISEO JOEL BATEN LÓPEZ</t>
  </si>
  <si>
    <t>SUPER TIENDA BELÉN</t>
  </si>
  <si>
    <t>ZONA 3 27 AVENIDA A 7-05 LOTE 36 QU</t>
  </si>
  <si>
    <t>SURTITIENDAS EL VENCEDOR S.A.</t>
  </si>
  <si>
    <t>ZONA 3 8 CALLE 25A-19B ADICIONAL TE</t>
  </si>
  <si>
    <t>SURTIDORA HOREB</t>
  </si>
  <si>
    <t>ZONA 3 8 CALLE 25A-137 ZONA 3 QUETZ</t>
  </si>
  <si>
    <t>DISTRIBUIDORA JATNIEL</t>
  </si>
  <si>
    <t>ZONA 3   8 CALLE 25C-05 QUETZALTENA</t>
  </si>
  <si>
    <t>MIRIAM RAQUEL ABAC AJTUN</t>
  </si>
  <si>
    <t>SAN ANTONIO,ZONA 1, 02 AV  SAN ANTO</t>
  </si>
  <si>
    <t>ISABEL UZ CASTRO</t>
  </si>
  <si>
    <t>COLONIA LA CEIBA 5, CALLE 2-16, ZON</t>
  </si>
  <si>
    <t>HUGO LEONEL GÓMEZ TAYUN</t>
  </si>
  <si>
    <t>ZONA 1 AV JESÚS CASTILLO C-48</t>
  </si>
  <si>
    <t>DOS BB B</t>
  </si>
  <si>
    <t>CARRETERA A TAXISCO KM 56</t>
  </si>
  <si>
    <t>NERY AGUILAR GÓMEZ</t>
  </si>
  <si>
    <t>ZONA 10</t>
  </si>
  <si>
    <t>ABARROTERIA MULTIMAYOREO ESTRELLA</t>
  </si>
  <si>
    <t>8VA CALLE LOCAL 1 28-59 ZONA 3 QUET</t>
  </si>
  <si>
    <t>GVP307 LAS PALMAS</t>
  </si>
  <si>
    <t>YESMI MAGALY AGUSTIN PEREZ</t>
  </si>
  <si>
    <t>GVP307</t>
  </si>
  <si>
    <t>GO0088 GVP307</t>
  </si>
  <si>
    <t>COATEPEQUE, Z 2, 4 AV LOT LAS CONCH</t>
  </si>
  <si>
    <t>APOLONIO DAVID</t>
  </si>
  <si>
    <t>CANTO SANTA MARTA</t>
  </si>
  <si>
    <t>CARLOS FERNANDO LOPEZ CHANCHAVAC</t>
  </si>
  <si>
    <t>LAS VEGAS A LA PAR DE TIENDA SAN PE</t>
  </si>
  <si>
    <t>2 CUADRAS ANTES DE MERCADO CHINO</t>
  </si>
  <si>
    <t>DIVINO NIÑO</t>
  </si>
  <si>
    <t>OLINTEPEQUE ZONA 2 00-082</t>
  </si>
  <si>
    <t>LLUVIA DE BENDICION</t>
  </si>
  <si>
    <t>ZONA 2 LA TERMINAL DE BUSES</t>
  </si>
  <si>
    <t>OSTUNCALCO</t>
  </si>
  <si>
    <t>MYNOR RODOLFO JURACAN</t>
  </si>
  <si>
    <t>COLONIA SANTA MARTA Y FLORES ZONA 1</t>
  </si>
  <si>
    <t>CANDELARIA VICENTE OSORIO</t>
  </si>
  <si>
    <t>SAN SEBASTIÁN ZONA 3 CANTÓN PAOJ LO</t>
  </si>
  <si>
    <t>SONIA YOSELIN FIGUEROA</t>
  </si>
  <si>
    <t>CAMPO DE LA FERIA SECTOR SANDILLA ,</t>
  </si>
  <si>
    <t>EMILSA ANTONIETA CHAN CASTRO</t>
  </si>
  <si>
    <t>BARRIO EL JARDIN, DOS CUADRAS ANTES</t>
  </si>
  <si>
    <t>GVP212 TIQUISATE</t>
  </si>
  <si>
    <t>JASSEL MELISSA HERNÁNDEZ</t>
  </si>
  <si>
    <t>GVP212</t>
  </si>
  <si>
    <t>GO0089 GVP212</t>
  </si>
  <si>
    <t>03 CL BARRIO BRISAS DE CUTZAN CHICA</t>
  </si>
  <si>
    <t>GVP303 LAS PALMAS</t>
  </si>
  <si>
    <t>MAYRA GABRIELA ROJAS COYOY</t>
  </si>
  <si>
    <t>GVP303</t>
  </si>
  <si>
    <t>GO0088 GVP303</t>
  </si>
  <si>
    <t>COATEPEQUE, ZONA 2, 08 CALL BARRIO</t>
  </si>
  <si>
    <t>Rony Barrios</t>
  </si>
  <si>
    <t>JORGE ANIBAL PÉREZ CONTRERAS</t>
  </si>
  <si>
    <t>TERMINAL ZONA 5 COLONIA ESMELDA</t>
  </si>
  <si>
    <t>GVP117 ESCUINTLA</t>
  </si>
  <si>
    <t>CARLOS US LÓPEZ</t>
  </si>
  <si>
    <t>GVP117</t>
  </si>
  <si>
    <t>GO0082 GVP117</t>
  </si>
  <si>
    <t>1 CALLE ZONA 0 LOTE 16 COLONIA SANT</t>
  </si>
  <si>
    <t>ADELIDIA FELICITA SAMAYOA MOLINA</t>
  </si>
  <si>
    <t>COLONIA EL VALLE Z.5</t>
  </si>
  <si>
    <t>FERNANDO FRANCISCO OSORIO AGUARE</t>
  </si>
  <si>
    <t>MALACATAN SAN MARCOS</t>
  </si>
  <si>
    <t>SONIA ARACELY ORDÓÑEZ RAMÍREZ</t>
  </si>
  <si>
    <t>08AV. ZONA 2 BARRIÓ EL JARDÍN COATE</t>
  </si>
  <si>
    <t>GVP313 LAS PALMAS</t>
  </si>
  <si>
    <t>JUAN JOSE HERRARTE REYES</t>
  </si>
  <si>
    <t>GVP313</t>
  </si>
  <si>
    <t>GO0088 GVP313</t>
  </si>
  <si>
    <t>2 AVE BARR SAN FRANSISVOCO FINAL DE</t>
  </si>
  <si>
    <t>COMEDOR LA ESPERANZA # 2</t>
  </si>
  <si>
    <t>51804763 A LA PAR DE LA T, 51804763</t>
  </si>
  <si>
    <t>KARLA PAOLA GONZÁLEZ ALONZO</t>
  </si>
  <si>
    <t>CALLE PRINCIPAL INTERIOR, 47547806</t>
  </si>
  <si>
    <t>BÁRBARA DAMARIS CUELLAR CIFUENTES</t>
  </si>
  <si>
    <t>BRONCE</t>
  </si>
  <si>
    <t>COLONIA CIUDAD NUEVA ZONA 0</t>
  </si>
  <si>
    <t>MARIA PU TZOY DE US</t>
  </si>
  <si>
    <t>CALLE PANAMA CINTA ASFALTICA FRENTE</t>
  </si>
  <si>
    <t>GVP104 ESCUINTLA</t>
  </si>
  <si>
    <t>MILTON HENRY</t>
  </si>
  <si>
    <t>GVP104</t>
  </si>
  <si>
    <t>GO0082 GVP104</t>
  </si>
  <si>
    <t>3 CALLE 0-50 ZONA 4 ESCUINTLA</t>
  </si>
  <si>
    <t>VALENTÍN SAQUIC NIX</t>
  </si>
  <si>
    <t>DIAGONAL 1 14-33COL PRIMERO DE MAYO</t>
  </si>
  <si>
    <t>NELIDA AZUCENA OSORIO SUC</t>
  </si>
  <si>
    <t>CALLE AL CEMENTERIO MALACATAN</t>
  </si>
  <si>
    <t>BALTAZAR ELISEO LUX CHITI</t>
  </si>
  <si>
    <t>RUTA 6W BARRIO MONTERREY FRENTE A C</t>
  </si>
  <si>
    <t>HÉCTOR LÓPEZ VASQUEZ</t>
  </si>
  <si>
    <t>ALDEA ICAL COLOTENANGO</t>
  </si>
  <si>
    <t>VENTURA PÉREZ CASIMIRO DE OROXOM</t>
  </si>
  <si>
    <t>OLINTEPEQUE ZONA 3</t>
  </si>
  <si>
    <t>JOSÉ MELECIO YAC</t>
  </si>
  <si>
    <t>21 AV. 4-00 HUNAPU APTO C ESCUINTLA</t>
  </si>
  <si>
    <t>ELUBIA RUBIDIA CATUC GOMEZ</t>
  </si>
  <si>
    <t>6A. Y 5A. CALLE 6-20 ZONA 1 RETALHU</t>
  </si>
  <si>
    <t>PETRONA LETICIA CRUZ CORONADO</t>
  </si>
  <si>
    <t>8AV 12-13 ZONA 1 SAN MARCOS</t>
  </si>
  <si>
    <t>VICENTA MARINA DE LA CRUZ</t>
  </si>
  <si>
    <t>03 CL CANTÓN PARINOX ZONA 4</t>
  </si>
  <si>
    <t>GVP100 ESCUINTLA</t>
  </si>
  <si>
    <t>FRANCISCA MATIAS HERNÁNDEZ</t>
  </si>
  <si>
    <t>GVP100</t>
  </si>
  <si>
    <t>GO0082 GVP100</t>
  </si>
  <si>
    <t>CALLE REAL LOTE.41 APRO CANTON 4 50</t>
  </si>
  <si>
    <t>GVP116 ESCUINTLA</t>
  </si>
  <si>
    <t>NERY JOSÉ LÓPEZ BARRERA</t>
  </si>
  <si>
    <t>GVP116</t>
  </si>
  <si>
    <t>GO0082 GVP116</t>
  </si>
  <si>
    <t>5 AV 6-02 COL MODELO 2</t>
  </si>
  <si>
    <t>GVP702 QUICHE</t>
  </si>
  <si>
    <t>MARÍA TZOY CALEL</t>
  </si>
  <si>
    <t>GVP702</t>
  </si>
  <si>
    <t>GO0096 GVP702</t>
  </si>
  <si>
    <t>AUN COSTADO DE BAR CALINOA</t>
  </si>
  <si>
    <t>MARÍA NATIVIDAD CHAN</t>
  </si>
  <si>
    <t>ENFRENTE DE LAS PICOSITAS CIRCUNVAL</t>
  </si>
  <si>
    <t>JUANA PATRICIA CAC CASTRO</t>
  </si>
  <si>
    <t>A LA PAR DE HUGO'S PIZZA</t>
  </si>
  <si>
    <t>GVP209 TIQUISATE</t>
  </si>
  <si>
    <t>ROSA IBATE SAMINES</t>
  </si>
  <si>
    <t>GVP209</t>
  </si>
  <si>
    <t>GO0089 GVP209</t>
  </si>
  <si>
    <t>PARQUE SAN CRISTÓBAL EN LA CUCHILLA</t>
  </si>
  <si>
    <t>SANTOS SICAJAU TUY</t>
  </si>
  <si>
    <t>ZONA 5 , SANTA CRUZ DEL QUICHE</t>
  </si>
  <si>
    <t>YOSELINE ANAI ALONZO RODAS</t>
  </si>
  <si>
    <t>A LA PAR DEL COMEDOR DE  GLADIS LET</t>
  </si>
  <si>
    <t>RONYJOSUE</t>
  </si>
  <si>
    <t>A LA PAR DEL PARQUEO EL CENTRO</t>
  </si>
  <si>
    <t>GVP710 QUICHE</t>
  </si>
  <si>
    <t>MIGUEL ISAAC  UZ PÚ</t>
  </si>
  <si>
    <t>GVP710</t>
  </si>
  <si>
    <t>GO0096 GVP710</t>
  </si>
  <si>
    <t>ESQUINA OPUESTA DE LA DISCOTECA TEQ</t>
  </si>
  <si>
    <t>HERMELINDA AMBROCIO DE PEREZ</t>
  </si>
  <si>
    <t>NUEVA CONCEPCIÓ, ZONA 0, CAMINO A R</t>
  </si>
  <si>
    <t>GVP211 TIQUISATE</t>
  </si>
  <si>
    <t>JESSICA JANETH AJTUN AJXOYIP DE</t>
  </si>
  <si>
    <t>GVP211</t>
  </si>
  <si>
    <t>GO0089 GVP211</t>
  </si>
  <si>
    <t>COLONIA EL ESTAN CALLE ADOQUINADA</t>
  </si>
  <si>
    <t>JOSÉ NIX CHITIC</t>
  </si>
  <si>
    <t>3 CALLE ZONA 2 RÍO BRAVO. DÓNDE ANT</t>
  </si>
  <si>
    <t>GVP107 ESCUINTLA</t>
  </si>
  <si>
    <t>CARLOS MEJIA RAMIREZ</t>
  </si>
  <si>
    <t>GVP107</t>
  </si>
  <si>
    <t>GO0082 GVP107</t>
  </si>
  <si>
    <t>3 AVENIDA LOTE 5 APTO A ZONA 3 PABE</t>
  </si>
  <si>
    <t>TELMA LUCAS LOPEZ</t>
  </si>
  <si>
    <t>INT.CAMPO LA FERIA SECT. NARANJA ,</t>
  </si>
  <si>
    <t>PAULINO LUIS</t>
  </si>
  <si>
    <t>ALDEA CAXAQUE</t>
  </si>
  <si>
    <t>DISPERSO</t>
  </si>
  <si>
    <t>IMELDA DINORA</t>
  </si>
  <si>
    <t>DEPOSITO SAN FRANCISCO</t>
  </si>
  <si>
    <t>3RA AVENIDA DIAGONAL 1 0-85 ZONA 4</t>
  </si>
  <si>
    <t>GVP302 LAS PALMAS</t>
  </si>
  <si>
    <t>FRANCISCO RUBÉN</t>
  </si>
  <si>
    <t>GVP302</t>
  </si>
  <si>
    <t>GO0088 GVP302</t>
  </si>
  <si>
    <t>ZONA 1 COATEPEQUE QUETZALTENANGO</t>
  </si>
  <si>
    <t>IRMA BATEN COLOP DE CUYUCH</t>
  </si>
  <si>
    <t>CALZADA LAS PALMAS  ZONA 0 ABAJO DE</t>
  </si>
  <si>
    <t>GVP545 TOTONICAPAN</t>
  </si>
  <si>
    <t>TIENDA ESQUINA DE LICORES</t>
  </si>
  <si>
    <t>GVP545</t>
  </si>
  <si>
    <t>GO0085 GVP545</t>
  </si>
  <si>
    <t>SALCAJÁ ZONA 1, 03 AVENIDA</t>
  </si>
  <si>
    <t>LINDA MARISOL PÉREZ BAUTISTA</t>
  </si>
  <si>
    <t>FRENTE A ESCUELA FIDEL RODAS</t>
  </si>
  <si>
    <t>MARIO JOEL GARCÍA</t>
  </si>
  <si>
    <t>5 CALLE C5-18A ZONA 6, MIRADOR</t>
  </si>
  <si>
    <t>MARÍA GUADALUPE MORALES FUENTES</t>
  </si>
  <si>
    <t>A UNA CUADRA DE CABLE GARDENIA,FREN</t>
  </si>
  <si>
    <t>GVP123 ESCUINTLA</t>
  </si>
  <si>
    <t>DOMINGO PEREZ GOMEZ</t>
  </si>
  <si>
    <t>GVP123</t>
  </si>
  <si>
    <t>GO0082 GVP123</t>
  </si>
  <si>
    <t>CALLE D-12 LOTE 263 SECTOR D COL. D</t>
  </si>
  <si>
    <t>ODILIA MARIBEL MESIA BORON</t>
  </si>
  <si>
    <t>CHICACAO 100 METROS DE LA DESPENSA</t>
  </si>
  <si>
    <t>MARTIN  CHITIC CUIN</t>
  </si>
  <si>
    <t>31211726 AVE.CERRITOS CALLE PANA, .</t>
  </si>
  <si>
    <t>JUAN AJPOP OSORIO</t>
  </si>
  <si>
    <t>TERMINAL COMEDOR PALMITA ATRÁS DE P</t>
  </si>
  <si>
    <t>BALTAZAR RUBEN LUX</t>
  </si>
  <si>
    <t>03 CALLE BARRIO REAL SAMUC</t>
  </si>
  <si>
    <t>EL EXITO</t>
  </si>
  <si>
    <t>04  AV ZONA 3 SAN JUAN ONSTUNCALCO</t>
  </si>
  <si>
    <t>JULIÁN LAJPOP VICENTE</t>
  </si>
  <si>
    <t>8VA CALLE ZONA 1 TIQUISATE</t>
  </si>
  <si>
    <t>LAZARO LAJPOP AJANEL</t>
  </si>
  <si>
    <t>9 CALL, 5-15 ZONA 1 TIIQU, 51372423</t>
  </si>
  <si>
    <t>ANDRES GUIT</t>
  </si>
  <si>
    <t>CALLE DEL MERCADO</t>
  </si>
  <si>
    <t>GVP512 XELA</t>
  </si>
  <si>
    <t>TIENDA LA FE</t>
  </si>
  <si>
    <t>GVP512</t>
  </si>
  <si>
    <t>GO0095 GVP512</t>
  </si>
  <si>
    <t>10 CALLE 17-57 LOTE 15 ZONA 3</t>
  </si>
  <si>
    <t>TIENDA EL MILAGRO</t>
  </si>
  <si>
    <t>PARRACANA ZONA 5 ANTES DE LA CANCHA</t>
  </si>
  <si>
    <t>DELSY FABIOLA FLORES VICENTE</t>
  </si>
  <si>
    <t>BARRIO EL ROSARIO ZONA 2 COATEPEQUE</t>
  </si>
  <si>
    <t>CATARINA PERE VASQUEZ</t>
  </si>
  <si>
    <t>ALDEA SAN RAFAEL PACAYA 1</t>
  </si>
  <si>
    <t>CENTRALYONCANO SOCIEDAD ANÓNIMA</t>
  </si>
  <si>
    <t>17 AVENIDA 1-41 ZONA 3 QUETZALTENAN</t>
  </si>
  <si>
    <t>FERRECOMER, SOCIEDAD ANONIMA</t>
  </si>
  <si>
    <t>CALZADA LAS PALMAS 4-17 RETALHULEU</t>
  </si>
  <si>
    <t>MIGUEL CUIN CHITIC</t>
  </si>
  <si>
    <t>CANTON SANTA LUCIA MALACATAN SAN MA</t>
  </si>
  <si>
    <t>SURTIDORA EL QUETZAL</t>
  </si>
  <si>
    <t>02 CL PB CARLOS ZONA 4 SAN JUAN OST</t>
  </si>
  <si>
    <t>TIEDA LA PRUEBA DE DIOS</t>
  </si>
  <si>
    <t>ZONA 6 1AV 14A</t>
  </si>
  <si>
    <t>BORIS IVAN MENDEZ DE LEON</t>
  </si>
  <si>
    <t>CANTON PAOJ,  ADELANTE DE LA CANCHA</t>
  </si>
  <si>
    <t>MATIAS MODESTO TORRES VICENTE</t>
  </si>
  <si>
    <t>CALLE PRINCIPAL DEL ARROYO 500 METR</t>
  </si>
  <si>
    <t>GISELLE DE LOS ÁNGELES RODRÍGUEZ BA</t>
  </si>
  <si>
    <t>MISMA CASA D AMPARO BARRIOS.. SEÑOR</t>
  </si>
  <si>
    <t>JUAN HAROLDO ORIZABAL ARGUETA</t>
  </si>
  <si>
    <t>40852955 LA DIGNIDAD, CALLE D-11 LO</t>
  </si>
  <si>
    <t>GVP112 ESCUINTLA</t>
  </si>
  <si>
    <t>GERMAN ARMANDO ZAPETA GRAVE</t>
  </si>
  <si>
    <t>GVP112</t>
  </si>
  <si>
    <t>GO0082 GVP112</t>
  </si>
  <si>
    <t>LOTE 153 COLONIA LA DIGNIDAD ASENTA</t>
  </si>
  <si>
    <t>PROVIDENCIA</t>
  </si>
  <si>
    <t>ZONA 1 SAN JUAN ONSTUCALCO 5 AVENID</t>
  </si>
  <si>
    <t>GVP700 QUICHE</t>
  </si>
  <si>
    <t>EMANUEL EDUARDO MACARIO TOMIN</t>
  </si>
  <si>
    <t>GVP700</t>
  </si>
  <si>
    <t>GO0096 GVP700</t>
  </si>
  <si>
    <t>SANTA CRUZ DEL QUICHE ZONA 2</t>
  </si>
  <si>
    <t>MYNOR MARTIN CIPRIANO</t>
  </si>
  <si>
    <t>ATRÁS DE LA ESCUELA MONTESSORI ZONA</t>
  </si>
  <si>
    <t>DEPÓSITO LA PREFERIDA</t>
  </si>
  <si>
    <t>0 CALLE , 1-46, ZONA 1, SALCAJA, QU</t>
  </si>
  <si>
    <t>TIENDA EL REDONDEL</t>
  </si>
  <si>
    <t>1 CALLE 1-07 APTO A ZONA 04,</t>
  </si>
  <si>
    <t>SIQUINALA</t>
  </si>
  <si>
    <t>GLORIA JESÚS RAMIREZ SANCHEZ</t>
  </si>
  <si>
    <t>3 CALLE BARRIO SAN FRANCISCO COATEP</t>
  </si>
  <si>
    <t>MANUEL BATEN</t>
  </si>
  <si>
    <t>CHIANTLA ZONA 3 FRENTE AL COLEGIO H</t>
  </si>
  <si>
    <t>GVP101 ESCUINTLA</t>
  </si>
  <si>
    <t>ANA CALEL AJMAC</t>
  </si>
  <si>
    <t>GVP101</t>
  </si>
  <si>
    <t>GO0082 GVP101</t>
  </si>
  <si>
    <t>SEGUNDA CALLE BARRIO SAN MIGUEL EL</t>
  </si>
  <si>
    <t>SANTOS VICENTE VELASQUEZ</t>
  </si>
  <si>
    <t>CALLE PRINCIPAL PUERTO SAN JOSE</t>
  </si>
  <si>
    <t>ERICKSON ADOLFO YOXON HERRERA</t>
  </si>
  <si>
    <t>SAN ANTONIO, ZONA 0, 02 AV COLONIA</t>
  </si>
  <si>
    <t>TIENDA SABINO</t>
  </si>
  <si>
    <t>CANTÓN BARRIOS VILLAS DE DON LUIS Z</t>
  </si>
  <si>
    <t>FERNANDO TOMAS LEÓM PACAJOJ</t>
  </si>
  <si>
    <t>58775413 COL. HUNAPU 13 A, 58775413</t>
  </si>
  <si>
    <t>VICENTE LAS TZOC</t>
  </si>
  <si>
    <t>3AVE  LOTE 37 COLONIA LOS PORTALES</t>
  </si>
  <si>
    <t>HELEER WILMAN VASQUEZ PEREZ</t>
  </si>
  <si>
    <t>51192953 A 100 MTS DEL COLEGIO BEHI</t>
  </si>
  <si>
    <t>GVP406 MAZATENANGO</t>
  </si>
  <si>
    <t>JOEL</t>
  </si>
  <si>
    <t>GVP406</t>
  </si>
  <si>
    <t>GO0091 GVP406</t>
  </si>
  <si>
    <t>ZONA 1, MAZATGO, SUCHITEPEQUEZ CERC</t>
  </si>
  <si>
    <t>FELICITA MORATAYA DE GÓMEZ</t>
  </si>
  <si>
    <t>CANTÓN DOLORES 4 CALLE DESPUÉS DE L</t>
  </si>
  <si>
    <t>GVP207 TIQUISATE</t>
  </si>
  <si>
    <t>RENE LORENZANA</t>
  </si>
  <si>
    <t>GVP207</t>
  </si>
  <si>
    <t>GO0089 GVP207</t>
  </si>
  <si>
    <t>ZONA 1 A UN COSTADO DEL HELADOS SAR</t>
  </si>
  <si>
    <t>PEDRO GERARDO CASTRO TOL</t>
  </si>
  <si>
    <t>COLONIA LA BENDICIÓN DESPUES DEL PU</t>
  </si>
  <si>
    <t>SERGIO FERNANDO ANGEL UZ LUX</t>
  </si>
  <si>
    <t>3 CALLE LOTE 2 COLONIA CIUDAD PALMA</t>
  </si>
  <si>
    <t>MOISÉS BARRERA ZARATE</t>
  </si>
  <si>
    <t>CUYOTENANGO, ZONA 1 02AV CANTÓN SAN</t>
  </si>
  <si>
    <t>CUYOTENANGO</t>
  </si>
  <si>
    <t>JUAN ELÍAS SACAYON SOP</t>
  </si>
  <si>
    <t>CENTRO DE ALMOLONGA ENFRENTE DE IGL</t>
  </si>
  <si>
    <t>MATÍAS LOBOS COR</t>
  </si>
  <si>
    <t>8 CALLE 1RA AVENIDA, ZONA 5</t>
  </si>
  <si>
    <t>JUAN LUX</t>
  </si>
  <si>
    <t>PARCELAMIENTO EL CASPIROL</t>
  </si>
  <si>
    <t>BENET GAMALIEL REYES MORALES</t>
  </si>
  <si>
    <t>CALZADA PRINCIPAL FRENTE AL HOSPITA</t>
  </si>
  <si>
    <t>GVP121 ESCUINTLA</t>
  </si>
  <si>
    <t>GVP121</t>
  </si>
  <si>
    <t>GO0082 GVP121</t>
  </si>
  <si>
    <t>LOTIFICACION EL PABELLON 2 DA CALLE</t>
  </si>
  <si>
    <t>TIENDA LUCY</t>
  </si>
  <si>
    <t>5  AVENIDA 7-02 ZONA 6</t>
  </si>
  <si>
    <t>TIENDA LA BENDICIÓN LA ROTODA</t>
  </si>
  <si>
    <t>LA ROTONDA VENTA DE REPUESTOS</t>
  </si>
  <si>
    <t>TIENDA EL CHICLE</t>
  </si>
  <si>
    <t>8 AV 03- 001 ZONA 1 SAN JUAN..</t>
  </si>
  <si>
    <t>GVP404 MAZATENANGO</t>
  </si>
  <si>
    <t>EZEQUIAS IMUL TOJIN</t>
  </si>
  <si>
    <t>GVP404</t>
  </si>
  <si>
    <t>GO0091 GVP404</t>
  </si>
  <si>
    <t>SAN ANTONIO ZONA 1, 2AV. SAN ANTONI</t>
  </si>
  <si>
    <t>SERGIO GEOVANY GÓMEZ CUCUM</t>
  </si>
  <si>
    <t>A LA PAR DE FERRETERÍA EL PUNTO</t>
  </si>
  <si>
    <t>RICARDO WALDEMAR DÍAZ DE LEÓN</t>
  </si>
  <si>
    <t>1RA. AV. 00-016, ZONA 1</t>
  </si>
  <si>
    <t>ISMAEL SONTAY IXCOY</t>
  </si>
  <si>
    <t>ORILLA DE CARRETERA ANTES DE TEMOS</t>
  </si>
  <si>
    <t>GABRIEL LOLMET PATZAN</t>
  </si>
  <si>
    <t>55236883 3AV 2-24 COL AGUAS VIVAS E</t>
  </si>
  <si>
    <t>GVP016 RETALHULEU</t>
  </si>
  <si>
    <t>ALICIA ZARAT TORRES</t>
  </si>
  <si>
    <t>GVP016</t>
  </si>
  <si>
    <t>GO0081 GVP016</t>
  </si>
  <si>
    <t>LOTIFICACIÓN LA TRINIDAD 2 CUADRA</t>
  </si>
  <si>
    <t>LUIS QUINTO SALAZAR</t>
  </si>
  <si>
    <t>EN LA ESQUINA DE LA PARA DE BUSES D</t>
  </si>
  <si>
    <t>GEOVANY QUINO DE LA CRUZ</t>
  </si>
  <si>
    <t>A MEDIA CUADRA DE LA PARADA DE BUSE</t>
  </si>
  <si>
    <t>YOBANY PERPUAC LOPEZ</t>
  </si>
  <si>
    <t>15 AV LOTE 4 APTO D LOTIFICACION PR</t>
  </si>
  <si>
    <t>FLORINDA JUAN PEDRO</t>
  </si>
  <si>
    <t>MARCELO COSIGUA SICAJAU</t>
  </si>
  <si>
    <t>7MA CALLE 2-56 APTO B ZONA 3 ESCUIN</t>
  </si>
  <si>
    <t>FRANCISCO LOPEZ SOC</t>
  </si>
  <si>
    <t>MAZATENANGO ZONA 2, 07AV COL. ACEIT</t>
  </si>
  <si>
    <t>JUAN CARLOS UZ CASTRO</t>
  </si>
  <si>
    <t>COATEPEQUE, ZONA 3, 04 CL BARRIO SA</t>
  </si>
  <si>
    <t>MAYRA EDLMIRA LÓPEZ NIZ</t>
  </si>
  <si>
    <t>CANTÓN SAN ISIDRO, MALACANTAN EN DE</t>
  </si>
  <si>
    <t>GVP318 LAS PALMAS</t>
  </si>
  <si>
    <t>JULIO ANTONIO IXCOTOYAC PU</t>
  </si>
  <si>
    <t>GVP318</t>
  </si>
  <si>
    <t>GO0088 GVP318</t>
  </si>
  <si>
    <t>ESQUINA OPUESTA ANTIGUO MERCADO AYU</t>
  </si>
  <si>
    <t>GVP128 ESCUINTLA</t>
  </si>
  <si>
    <t>MARÍA ITZEP OXLAJ</t>
  </si>
  <si>
    <t>GVP128</t>
  </si>
  <si>
    <t>GO0082 GVP128</t>
  </si>
  <si>
    <t>8 CALLE 6-04 SIQUINALA ESCUINTLA</t>
  </si>
  <si>
    <t>JOSÉ MARÍA TZINÁ COCHÉ</t>
  </si>
  <si>
    <t>CHICACAO ZONA 2 6AV BARRIO LAS FLOR</t>
  </si>
  <si>
    <t>TIENDA LOS ABUELOS</t>
  </si>
  <si>
    <t>ALDEA CHICORRAL ZONA 2 SANTA CRUZ D</t>
  </si>
  <si>
    <t>PEDRO CUC JURACAN</t>
  </si>
  <si>
    <t>AV 30 DE JUNIO LT 17 PUERTO SAN JOS</t>
  </si>
  <si>
    <t>GVP110 ESCUINTLA</t>
  </si>
  <si>
    <t>MIRIAM ISABEL MATEO</t>
  </si>
  <si>
    <t>GVP110</t>
  </si>
  <si>
    <t>GO0082 GVP110</t>
  </si>
  <si>
    <t>33326031 3C 1-37 BARRIO EL PARAÍSO,</t>
  </si>
  <si>
    <t>SANTOS MATZAR DE LEÓN</t>
  </si>
  <si>
    <t>3RA AVENIDA ZONA 1</t>
  </si>
  <si>
    <t>WALTER VASQUEZ CASTRO</t>
  </si>
  <si>
    <t>4 AVENIDA 7-68 SAN JUAN A, 48978267</t>
  </si>
  <si>
    <t>Sacatepequez</t>
  </si>
  <si>
    <t>ALOTENANGO</t>
  </si>
  <si>
    <t>FRANCISCO PEREZ AJMAC</t>
  </si>
  <si>
    <t>CONDOMINIO CONDADO SAN ANDRES, ZONA</t>
  </si>
  <si>
    <t>BLANCA ZUCELY MUÑOZ SANCHEZ</t>
  </si>
  <si>
    <t>8A. CALLE BARRIO EL JARDIN COATEPEQ</t>
  </si>
  <si>
    <t>GVP105 ESCUINTLA</t>
  </si>
  <si>
    <t>PEDRO TZOC LUX</t>
  </si>
  <si>
    <t>GVP105</t>
  </si>
  <si>
    <t>GO0082 GVP105</t>
  </si>
  <si>
    <t>1 AVENIDA 3-81 COL FERROCARRILERA</t>
  </si>
  <si>
    <t>ANA ISABEL ALCÁNTARA</t>
  </si>
  <si>
    <t>CALLE ASFALTADA FRENTE AL HOSPITAL</t>
  </si>
  <si>
    <t>JOSE LOPEZ RAYMUNDO</t>
  </si>
  <si>
    <t>6AVE A 8-73 COLONIA LOS PORTALES ES</t>
  </si>
  <si>
    <t>GVP704 QUICHE</t>
  </si>
  <si>
    <t>FRANCISCO CHO IXCHOP</t>
  </si>
  <si>
    <t>GVP704</t>
  </si>
  <si>
    <t>GO0096 GVP704</t>
  </si>
  <si>
    <t>NOVENA AVENIDA ZONA 2 SANTA CRUZ DE</t>
  </si>
  <si>
    <t>MIGDALIA AZUCENA DÍAZ MANCHAME</t>
  </si>
  <si>
    <t>CALLE EL SALVADOR NUEVA CONCEPCIÓN</t>
  </si>
  <si>
    <t>PEDRO LOLMET CHAPERON</t>
  </si>
  <si>
    <t>7 CALLE 3-65 ZONA 3 COL LAS GOLONDR</t>
  </si>
  <si>
    <t>ARMANDO GÓMEZ RAMOS</t>
  </si>
  <si>
    <t>23 C 3-25 COLONIA CAÑAVERAL Z 5 ESC</t>
  </si>
  <si>
    <t>FRANCISCA CASTRO US</t>
  </si>
  <si>
    <t>20 CALLE ZONA 4</t>
  </si>
  <si>
    <t>MIGUEL UZ SOC</t>
  </si>
  <si>
    <t>36030401 MERCADO CANTONAL, 36030401</t>
  </si>
  <si>
    <t>PEDRO GUARQUEZ TANIEL</t>
  </si>
  <si>
    <t>ALOTENANGO 01, 5AVENIDA A 7-08 ZONA</t>
  </si>
  <si>
    <t>ORTENCIA GERÓNIMA CAL RABANALES</t>
  </si>
  <si>
    <t>LOT EL COMPROMISO ZONA3,08AV MAZATE</t>
  </si>
  <si>
    <t>SALVADOR  XIAP SOLIS</t>
  </si>
  <si>
    <t>CALLE REAL CASA 11 CANTON 3 ALOTENA</t>
  </si>
  <si>
    <t>ASTRID SARAI CRISPÍN CRISTALES</t>
  </si>
  <si>
    <t>3 AVENIDA 3-36 COLONIA LOS PORTALES</t>
  </si>
  <si>
    <t>COMEDOR MARISOL</t>
  </si>
  <si>
    <t>29 AVENIDA 7-51 ZONA 3</t>
  </si>
  <si>
    <t>TIENDA EL AMANECER</t>
  </si>
  <si>
    <t>7 AV ZONA 2 TERMINAL DE BUSES SAN J</t>
  </si>
  <si>
    <t>ILDA MERCEDES CIFUENTES</t>
  </si>
  <si>
    <t>ALDEA SAN RAFAEL PACAYA 2</t>
  </si>
  <si>
    <t>JULIO FERNANDO ALVIAURES RODRIGUEZ</t>
  </si>
  <si>
    <t>CARR.AL PACIFICO KM 56 CASETA 13 ES</t>
  </si>
  <si>
    <t>ALFREDO LUX DE LEÓN</t>
  </si>
  <si>
    <t>A UN COSTADO DE POLLO GRANJERO ,CAM</t>
  </si>
  <si>
    <t>MARÍA VICTORIA HERNÁNDEZ GUAT</t>
  </si>
  <si>
    <t>11CALLE 3-30 ESCUINTLA LOCAL B</t>
  </si>
  <si>
    <t>MARGARITA VENTURA TOL</t>
  </si>
  <si>
    <t>ESCUINTLA 01 6 AV 6-03 ZO, 31067114</t>
  </si>
  <si>
    <t>GVP728 HUEHUETENANGO</t>
  </si>
  <si>
    <t>SERVANDA MÉRIDA HERNÁNDEZ</t>
  </si>
  <si>
    <t>GVP728</t>
  </si>
  <si>
    <t>GO0083 GVP728</t>
  </si>
  <si>
    <t>ZONA 8 CORRAL CHIQUITO CERCA DE EST</t>
  </si>
  <si>
    <t>GVP610 SAN MARCOS</t>
  </si>
  <si>
    <t>JOSÉ LUIS RAMIREZ MORALES</t>
  </si>
  <si>
    <t>GVP610</t>
  </si>
  <si>
    <t>GO0084 GVP610</t>
  </si>
  <si>
    <t>SÓTANO MERCADO MUNICIPAL</t>
  </si>
  <si>
    <t>SAN RAFAEL PIE DE LA CUESTA</t>
  </si>
  <si>
    <t>NERY ESAU RAMOS CARIAS</t>
  </si>
  <si>
    <t>SECTOR 1 LOTE 69 B PALMERAS DEL SUR</t>
  </si>
  <si>
    <t>TIENDA CATY</t>
  </si>
  <si>
    <t>LA ESPERANZA ZONA 3 ALMOLONGA</t>
  </si>
  <si>
    <t>CRISTIAN ELMER LOOL CHANCHAVAC</t>
  </si>
  <si>
    <t>4-72 ZONA 2  SALCAJA</t>
  </si>
  <si>
    <t>LILIAN LORENA</t>
  </si>
  <si>
    <t>RESIDENCIALES LAS PALMAS</t>
  </si>
  <si>
    <t>JIMENA ALEJANDRA NAVICHOC HERNÁNDEZ</t>
  </si>
  <si>
    <t>4TA CALLE ZONA 2 BARRIO LAS FLORES</t>
  </si>
  <si>
    <t>GVP319 LAS PALMAS</t>
  </si>
  <si>
    <t>YRCI DEL PILAR VILLATORO SOPON</t>
  </si>
  <si>
    <t>GVP319</t>
  </si>
  <si>
    <t>GO0088 GVP319</t>
  </si>
  <si>
    <t>COATEPEQUE, ZONA 4, 06 AV COATEPEQU</t>
  </si>
  <si>
    <t>HECTOR LEONEL RUIZ LOPEZ</t>
  </si>
  <si>
    <t>CALLE PRINCIPAL ALDEA ICAL</t>
  </si>
  <si>
    <t>YESSENIA OLIBETH CONTRERAS RODRÍGUE</t>
  </si>
  <si>
    <t>CANTON LOS VOLADORES SECTOR 1 LOTE</t>
  </si>
  <si>
    <t>SANDY FABIOLA ANDRADE PORRES</t>
  </si>
  <si>
    <t>3RA CALLE  5-09 BARRIO LA BATALLA</t>
  </si>
  <si>
    <t>EDBIN NEHEMIAS</t>
  </si>
  <si>
    <t>6A. CALLE ZONA 3</t>
  </si>
  <si>
    <t>REYNA ELIZA MENDOZA AILON</t>
  </si>
  <si>
    <t>INTERIOR DEL MERCADO ZONA 8 HUEHUET</t>
  </si>
  <si>
    <t>GERARDO SARAT ORDOÑEZ</t>
  </si>
  <si>
    <t>1 CALLE 3-106 COL FERROCARRILERA</t>
  </si>
  <si>
    <t>JULIO ALFREDO GOMEZ TZUNUX</t>
  </si>
  <si>
    <t>1 AV.O.17 ESCUINTLA ZONA 3 EACUINTL</t>
  </si>
  <si>
    <t>HERBERT ALEXIS JUAREZ MARTINEZ</t>
  </si>
  <si>
    <t>COLONIA COPROVITI .ZONA 4, 42163396</t>
  </si>
  <si>
    <t>DOMINGO VICENTE YAC</t>
  </si>
  <si>
    <t>54378061 3RA CALLE ZONA 1, 54378061</t>
  </si>
  <si>
    <t>JESUS COR SIMAJ #2</t>
  </si>
  <si>
    <t>SAN SEBASTIÁN ZONA 1, CANTÓN IXPATZ</t>
  </si>
  <si>
    <t>RODOLFO PALAX TUIZ</t>
  </si>
  <si>
    <t>7A. CALLE ZONA 2 TIQUISATE</t>
  </si>
  <si>
    <t>ERNESTO US GÓMEZ</t>
  </si>
  <si>
    <t>ESCUINTLA -00 KILOMETRO 56 CASETA 1</t>
  </si>
  <si>
    <t>ANDRÉS RAMOS COMPAR</t>
  </si>
  <si>
    <t>3 AV 11-00 SIQUINALA APTO B</t>
  </si>
  <si>
    <t>JUAN PU RAMÍREZ</t>
  </si>
  <si>
    <t>ZONA 3 10A C.3-41 2DO CARRIZAL CALL</t>
  </si>
  <si>
    <t>MARÍA US LUX DE LÓPEZ</t>
  </si>
  <si>
    <t>PROYECTO SAN JOSÉ ZONA 8 HUEHUETENA</t>
  </si>
  <si>
    <t>SANTOS US TUM</t>
  </si>
  <si>
    <t>10 CALLE  ZONA 3  A UNA CUADRA DE T</t>
  </si>
  <si>
    <t>VÍCTOR ARNOLDO CORONADO RAMIREZ</t>
  </si>
  <si>
    <t>2 AV LT 242 COL. LA  OPORTUNIDAD, E</t>
  </si>
  <si>
    <t>CÉSAR AGUSTO CAC POP</t>
  </si>
  <si>
    <t>ZONA 1, 04 CALLÉ BARRIO LA ESPERANZ</t>
  </si>
  <si>
    <t>JULIO MEJIA RAMIREZ</t>
  </si>
  <si>
    <t>59973571 SEC TROPICANA LT 8, ANTES</t>
  </si>
  <si>
    <t>MARIA EUGENIA  GONZALEZ CALDERON</t>
  </si>
  <si>
    <t>COATEPEQUE ZONA 2 06 BARRIO EL JARD</t>
  </si>
  <si>
    <t>MAGDALENA VICENTE SANIC</t>
  </si>
  <si>
    <t>9NA. AVENIDA 14-58 B ZONAB4 CANTÓN</t>
  </si>
  <si>
    <t>BRANDO TEODORO PÉREZ MICHICOJ</t>
  </si>
  <si>
    <t>CALLE PRINCIPAL SAN RAFAEL SOCHE SA</t>
  </si>
  <si>
    <t>TIENDA LA FORTUNA</t>
  </si>
  <si>
    <t>CATON LOS VOLADORES SECTOR 3 LOTE 3</t>
  </si>
  <si>
    <t>WALTER ENRIQUE MATÍAS RUIZ</t>
  </si>
  <si>
    <t>8 CALLE ZONA 4 BARRIO COLOMBITA COA</t>
  </si>
  <si>
    <t>JOSE RODRIGO XEP BAQUIN</t>
  </si>
  <si>
    <t>2 CALLE A 2-30 ZONA 3 SAN PEDRO SAC</t>
  </si>
  <si>
    <t>JOSE CHITI CASTRO</t>
  </si>
  <si>
    <t>5 CALLE A 16-196 ZONA 5 SAN MARCOS</t>
  </si>
  <si>
    <t>JUAN GUARCAS SAQUIC</t>
  </si>
  <si>
    <t>CALLEJON LAS CHACARAS LOTE 23</t>
  </si>
  <si>
    <t>MARCO TULIO BARRENO LIMATUJ</t>
  </si>
  <si>
    <t>00 3AV 4-50 ZONA 2 BARRIO ROSAR, 00</t>
  </si>
  <si>
    <t>GVP614 SAN MARCOS</t>
  </si>
  <si>
    <t>NERY BERNARDINO TOJIN LUC</t>
  </si>
  <si>
    <t>GVP614</t>
  </si>
  <si>
    <t>GO0084 GVP614</t>
  </si>
  <si>
    <t>CALLE DEL RASTRO, FRENTE A ENTRADA</t>
  </si>
  <si>
    <t>FABRICIO ACAJABON HERNÁNDEZ</t>
  </si>
  <si>
    <t>45325851 5AV 2-80 ESCUINTLA</t>
  </si>
  <si>
    <t>JOSE YOVANI DE LEON POJOY</t>
  </si>
  <si>
    <t>2 AVENIDA 2 CALLE 1-50 COL FERROCAR</t>
  </si>
  <si>
    <t>ROBERTO OSCIEL OROZCO NAVARRO</t>
  </si>
  <si>
    <t>VISTA HERMOSA CHAMPOLLAP</t>
  </si>
  <si>
    <t>GVP505 XELA</t>
  </si>
  <si>
    <t>MERELIN AZUCENA</t>
  </si>
  <si>
    <t>GVP505</t>
  </si>
  <si>
    <t>GO0095 GVP505</t>
  </si>
  <si>
    <t>ENFRENTE DE ESCUELA PARA MAESTRO PA</t>
  </si>
  <si>
    <t>SANTIAGO AUGUSTIN US CAC</t>
  </si>
  <si>
    <t>55931942 10 CALLE 4-40 LOCAL 36 INT</t>
  </si>
  <si>
    <t>ELISEO SOC LUX</t>
  </si>
  <si>
    <t>CALLE PRINCIPAL LOTE 5 SANTA ROSA</t>
  </si>
  <si>
    <t>JOSÉ XEP</t>
  </si>
  <si>
    <t>42566262 FRENTE AL PORTA HOTEL PANA</t>
  </si>
  <si>
    <t>MARTIN DEN MORALE</t>
  </si>
  <si>
    <t>1 AVENIDA 10-48 ESCUINTLA</t>
  </si>
  <si>
    <t>ANASTACIA ROSA CHACAJ LUX</t>
  </si>
  <si>
    <t>4 AV 14-95. TERMINAL DEL SUR</t>
  </si>
  <si>
    <t>TOMAS LÓPEZ ACEBEDO</t>
  </si>
  <si>
    <t>6AV S A LT187 COL STA MAR, 40380712</t>
  </si>
  <si>
    <t>ADOLFO MELÉNDREZ RENDÓN</t>
  </si>
  <si>
    <t>FRENTE A TIENDA EL PUNTO , AYUTLA ,</t>
  </si>
  <si>
    <t>CARLOS MEJIA RAMÍREZ</t>
  </si>
  <si>
    <t>5TA C.6-17 COL.LOURDES APTO A ENTRA</t>
  </si>
  <si>
    <t>DORA ESPERANZA</t>
  </si>
  <si>
    <t>SEC TROPICANA LT25 LINEA, 59350350</t>
  </si>
  <si>
    <t>OSCAR ISRAEL ANDRES PEREZ</t>
  </si>
  <si>
    <t>2CALLE LOTE 1 LOTI PREMIER MANZANA</t>
  </si>
  <si>
    <t>DOMINGO XOTOY ANDRES</t>
  </si>
  <si>
    <t>44932535 4 CALLE 1-23 COL PRADOS DE</t>
  </si>
  <si>
    <t>SANTOS SIMEON</t>
  </si>
  <si>
    <t>6TA CALLE B 7-136 COL MADRID</t>
  </si>
  <si>
    <t>BACILIO LOPEZ YO</t>
  </si>
  <si>
    <t>5 CALLE B 7-004 COL MADRID ESCUINTL</t>
  </si>
  <si>
    <t>MAURO ANTONIO PEREZ CALEL</t>
  </si>
  <si>
    <t>51208822 COLONIA EL RECUERDO CHICAC</t>
  </si>
  <si>
    <t>GVP011 RETALHULEU</t>
  </si>
  <si>
    <t>MARISOL BEATRIZ IXCOTEYAC CHIC</t>
  </si>
  <si>
    <t>GVP011</t>
  </si>
  <si>
    <t>GO0081 GVP011</t>
  </si>
  <si>
    <t>CAMPO DE LA FERIA CALLE DEL SALÓN T</t>
  </si>
  <si>
    <t>GLENDA PAOLA AJTUN AJXOCHIP</t>
  </si>
  <si>
    <t>COL EL ESTÁN 03 CALLE</t>
  </si>
  <si>
    <t>REGINALDO PANJOJ CHURUNEL</t>
  </si>
  <si>
    <t>MERCADO CANTONAL 1 CALLE LOCAL 8 ZO</t>
  </si>
  <si>
    <t>TOMAS PORFIRIO AJPU GARCIA</t>
  </si>
  <si>
    <t>TERMINAL DE BUSES</t>
  </si>
  <si>
    <t>MANUEL IXCOTOYAC CHIVALAN</t>
  </si>
  <si>
    <t>PAJAPITA ZONA 1 OFICINA COMERCIAL</t>
  </si>
  <si>
    <t>PAJAPITA</t>
  </si>
  <si>
    <t>ARACELY ANTONIETA MONZON LOPEZ</t>
  </si>
  <si>
    <t>1 CALLE ZONA 1 BARRIO LA ESPERANZA</t>
  </si>
  <si>
    <t>ISMAEL JACINTO SONTAY IXCOY</t>
  </si>
  <si>
    <t>COLONIA LOS NARANJOS ZONA 3</t>
  </si>
  <si>
    <t>FRANCISCO CHUMIL CHUMIL</t>
  </si>
  <si>
    <t>MAZATENANGO, ZONA 2, O1 CL COLONIA</t>
  </si>
  <si>
    <t>GVP518 XELA</t>
  </si>
  <si>
    <t>DIEGO ARMANDO PERPUAC</t>
  </si>
  <si>
    <t>GVP518</t>
  </si>
  <si>
    <t>GO0095 GVP518</t>
  </si>
  <si>
    <t>3 CALLE 3-89 A ZONA 10</t>
  </si>
  <si>
    <t>BENETT GAMALIEL</t>
  </si>
  <si>
    <t>AUN COSTADO DE GASOLINERA DON ARTUR</t>
  </si>
  <si>
    <t>VICTOR HUGO CABAL REAL</t>
  </si>
  <si>
    <t>CALZADA EL MOSQUITO 3-96 Z. 3 ADELA</t>
  </si>
  <si>
    <t>EFRAÍN JIMÉNEZ RAMÍREZ</t>
  </si>
  <si>
    <t>CALLE EL SALVADOR, NVA. CONCEPCIÓN</t>
  </si>
  <si>
    <t>ESTELA REYNOSO CALEL DE AZAÑON</t>
  </si>
  <si>
    <t>3 CUADRAS ABAJO DE ANTIGUO EDIFICIO</t>
  </si>
  <si>
    <t>ROXANA DEL CARMEN GUILLÉN MOLINA</t>
  </si>
  <si>
    <t>9CALLE 8-88ZONA 1 RETALHULEU</t>
  </si>
  <si>
    <t>ISAAC CASTRO QUINILLA</t>
  </si>
  <si>
    <t>47961915 5CALLE 6-17 COL.LOURDES ES</t>
  </si>
  <si>
    <t>PEDRO NAZARIO MEJIA CHACAJ</t>
  </si>
  <si>
    <t>LOTE 20 COLONIA LAS VICTORIAS CARRE</t>
  </si>
  <si>
    <t>DEPOSITO LA BENDICION</t>
  </si>
  <si>
    <t>UNA CUADRA DESPUÉS DE TALLER DE MOT</t>
  </si>
  <si>
    <t>ELMER ELISEO CASTRO ANDRES</t>
  </si>
  <si>
    <t>POR LA SEXTA AÚN COSTADO DE LA LINE</t>
  </si>
  <si>
    <t>GVP514 XELA</t>
  </si>
  <si>
    <t>JUANA MACRINA PANJOJ TOL</t>
  </si>
  <si>
    <t>GVP514</t>
  </si>
  <si>
    <t>GO0095 GVP514</t>
  </si>
  <si>
    <t>11 CALLE C11D-69 ZONA1 QUETZALTENAN</t>
  </si>
  <si>
    <t>MARIO ALBERTO JOJ IMUL</t>
  </si>
  <si>
    <t>59257829 INTERIOR PATIO DE LA TERMI</t>
  </si>
  <si>
    <t>GVP219 TIQUISATE</t>
  </si>
  <si>
    <t>EULALIO LOPEZ CHUN</t>
  </si>
  <si>
    <t>GVP219</t>
  </si>
  <si>
    <t>GO0089 GVP219</t>
  </si>
  <si>
    <t>54629545 ENFRENTE A LA MU, 54629545</t>
  </si>
  <si>
    <t>A UN COSTADO DEL. HOSPITAL NACIONAL</t>
  </si>
  <si>
    <t>ENRIQUE MACARIO CANIL</t>
  </si>
  <si>
    <t>FRENTE A LA GASOLINERA TEXACO</t>
  </si>
  <si>
    <t>MASAGUA</t>
  </si>
  <si>
    <t>1828505360807</t>
  </si>
  <si>
    <t>51540450 DELANTE DE GASOLINERA PUMA</t>
  </si>
  <si>
    <t>DOMINGO US RAMIREZ</t>
  </si>
  <si>
    <t>MAZATENANGO ZONA 1</t>
  </si>
  <si>
    <t>MARTIN RIGOBERTO MEJIA CHIROY</t>
  </si>
  <si>
    <t>A UN COSTADO DEL PARQUE DE SAN PABL</t>
  </si>
  <si>
    <t>ERICK MAURICIO SANCHEZ TOC</t>
  </si>
  <si>
    <t>10. CALLE 5-13 ZONA 1 QUETZALTENANG</t>
  </si>
  <si>
    <t>LOURDES MARIA CALDERON BARRIOS</t>
  </si>
  <si>
    <t>26 AV. 8A-16 LOTE 2  ZONA 3 QUETZAL</t>
  </si>
  <si>
    <t>VIOLETA ISABEL MENDEZ VELASQUE</t>
  </si>
  <si>
    <t>7 CALLE 28-120 ZONA 3 QUETZALTENANG</t>
  </si>
  <si>
    <t>SUPERMERCADITO</t>
  </si>
  <si>
    <t>LOTE 02, CLUSTER E, MANZANA 1 QUETZ</t>
  </si>
  <si>
    <t>GVP525 XELA</t>
  </si>
  <si>
    <t>ANGEL ISRAEL POROJ GOMEZ</t>
  </si>
  <si>
    <t>GVP525</t>
  </si>
  <si>
    <t>GO0095 GVP525</t>
  </si>
  <si>
    <t>1 AVENIDA A10-59 ZONA 5 QUETZALTENA</t>
  </si>
  <si>
    <t>LA SURTIDORA</t>
  </si>
  <si>
    <t>4-026 ZONA 2 QUETZALTENANGO QUETZAL</t>
  </si>
  <si>
    <t>DEPOSITO EMELIN</t>
  </si>
  <si>
    <t>7 CALLE ZONA 2 QUETZALTENANGO QUETZ</t>
  </si>
  <si>
    <t>TIENDA HEFZI-BA</t>
  </si>
  <si>
    <t>17 CALLEJON 03-018 ZONA 2 QUETZALTE</t>
  </si>
  <si>
    <t>GVP517 XELA</t>
  </si>
  <si>
    <t>TIENDA LA REFORMA</t>
  </si>
  <si>
    <t>GVP517</t>
  </si>
  <si>
    <t>GO0095 GVP517</t>
  </si>
  <si>
    <t>2 CALLE 0-20 ZONA  9 QUETZALTENANGO</t>
  </si>
  <si>
    <t>GVP516 XELA</t>
  </si>
  <si>
    <t>TIENDA MACARIO</t>
  </si>
  <si>
    <t>GVP516</t>
  </si>
  <si>
    <t>GO0095 GVP516</t>
  </si>
  <si>
    <t>14 AVE. 4-31 ZONA 3 QUETZALTENANGO</t>
  </si>
  <si>
    <t>GVP523 XELA</t>
  </si>
  <si>
    <t>TIENDA YOSHUA</t>
  </si>
  <si>
    <t>GVP523</t>
  </si>
  <si>
    <t>GO0095 GVP523</t>
  </si>
  <si>
    <t>7 AVE. 13-53 ZONA 5 QUETZALTENANGO</t>
  </si>
  <si>
    <t>TIENDA LA BENDICION</t>
  </si>
  <si>
    <t>3 AVE. COLONIA LA PAZ ZONA 1 QUETZA</t>
  </si>
  <si>
    <t>TIENDA LOPEZ</t>
  </si>
  <si>
    <t>12 AVE. 5-55 ZONA 3 QUETZALTENANGO</t>
  </si>
  <si>
    <t>GVP504 XELA</t>
  </si>
  <si>
    <t>TIENDA BLANQUITA</t>
  </si>
  <si>
    <t>GVP504</t>
  </si>
  <si>
    <t>GO0095 GVP504</t>
  </si>
  <si>
    <t>9 AVE. 13-46 ZONA 5 QUETZALTENANGO</t>
  </si>
  <si>
    <t>TIENDA SAMA</t>
  </si>
  <si>
    <t>QUETZALTENANGO QUETZALTENANGO CANT</t>
  </si>
  <si>
    <t>TIENDA EBEN EZER</t>
  </si>
  <si>
    <t>QUETZALTENANGO QUETZALTENANGO QUET</t>
  </si>
  <si>
    <t>GVP515 XELA</t>
  </si>
  <si>
    <t>TIENDA ZOE</t>
  </si>
  <si>
    <t>GVP515</t>
  </si>
  <si>
    <t>GO0095 GVP515</t>
  </si>
  <si>
    <t>21 AVE. 6-03 ZONA 7 QUETZALTENANGO</t>
  </si>
  <si>
    <t>TIENDA TIFANI</t>
  </si>
  <si>
    <t>CALLEJON 7 14-52 ZONA 5 QUETZALTENA</t>
  </si>
  <si>
    <t>GVP536 TOTONICAPAN</t>
  </si>
  <si>
    <t>TIENDA LA LOMITA</t>
  </si>
  <si>
    <t>GVP536</t>
  </si>
  <si>
    <t>GO0085 GVP536</t>
  </si>
  <si>
    <t>01 CJ 03-011 ZONA 1 QUETZALTENANGO</t>
  </si>
  <si>
    <t>LA SOCIEDAD</t>
  </si>
  <si>
    <t>16 AVENIDA 1-59 ZONA 3 QUETZALTENAN</t>
  </si>
  <si>
    <t>GVP509 XELA</t>
  </si>
  <si>
    <t>LUIS GILBERTO OROZCO MENDEZ</t>
  </si>
  <si>
    <t>GVP509</t>
  </si>
  <si>
    <t>GO0095 GVP509</t>
  </si>
  <si>
    <t>AVENIDA LAS AMERICAS 11-50 Z.3 QUET</t>
  </si>
  <si>
    <t>GVP529 XELA</t>
  </si>
  <si>
    <t>SERGIO EDGAR IXTOCAYAC</t>
  </si>
  <si>
    <t>GVP529</t>
  </si>
  <si>
    <t>GO0095 GVP529</t>
  </si>
  <si>
    <t>19 AV 0-67 Z3 QUETZALTENANGO QUETZA</t>
  </si>
  <si>
    <t>GVP519 XELA</t>
  </si>
  <si>
    <t>TIENDA JESUS DE LA BUENA ESPE</t>
  </si>
  <si>
    <t>GVP519</t>
  </si>
  <si>
    <t>GO0095 GVP519</t>
  </si>
  <si>
    <t>23 AV 2-14 C Z 01 QUETZALTENANGO QU</t>
  </si>
  <si>
    <t>TIENDA LUZMA</t>
  </si>
  <si>
    <t>20 AVENIDA 1-26 ZONA 1 QUETZALTENAN</t>
  </si>
  <si>
    <t>TIENDA ELIZABETH</t>
  </si>
  <si>
    <t>5 CA 2-38 Z10 QUETZALTENANGO QUETZA</t>
  </si>
  <si>
    <t>CECILIA POROJ</t>
  </si>
  <si>
    <t>1RA CALLE 14-25 ZONA 1 QUETZALTENAN</t>
  </si>
  <si>
    <t>PAULINA CHACAJ</t>
  </si>
  <si>
    <t>1CA 27-07 ZONA 1 QUETZALTENANGO QUE</t>
  </si>
  <si>
    <t>GVP507 XELA</t>
  </si>
  <si>
    <t>TIENDA ROSARIO</t>
  </si>
  <si>
    <t>GVP507</t>
  </si>
  <si>
    <t>GO0095 GVP507</t>
  </si>
  <si>
    <t>8 CALLE 19-35 ZONA 1 QUETZALTENANGO</t>
  </si>
  <si>
    <t>TIENDA LA NUEVA</t>
  </si>
  <si>
    <t>CIUDAD QUETZALTENANGO QUETZALTENANG</t>
  </si>
  <si>
    <t>IRMA CRUZ DE LEIVA</t>
  </si>
  <si>
    <t>13 CA CALLEJON 13 13-43 Z 10 QUETZA</t>
  </si>
  <si>
    <t>LICORES FERNANDOS</t>
  </si>
  <si>
    <t>AVENIDA LAS AMERICAS 4-89 ZON QUETZ</t>
  </si>
  <si>
    <t>JOSE PEREZ</t>
  </si>
  <si>
    <t>COL SAN ANTONIO 5 CA LOT 26-35 QUET</t>
  </si>
  <si>
    <t>TIENDA CHEPITO</t>
  </si>
  <si>
    <t>3 CA 0 66 Z 10 QUETZALTENANGO QUETZ</t>
  </si>
  <si>
    <t>TIENDA PAULINE</t>
  </si>
  <si>
    <t>COL LA COLINA 5 AV 2-29 Z 05 QUETZA</t>
  </si>
  <si>
    <t>TIENDA LOS GATITOS</t>
  </si>
  <si>
    <t>CTON XEUL 17 CA B DIAG  15-71 QUETZ</t>
  </si>
  <si>
    <t>GVP527 XELA</t>
  </si>
  <si>
    <t>TIENDA SAN FRANCISCO</t>
  </si>
  <si>
    <t>GVP527</t>
  </si>
  <si>
    <t>GO0095 GVP527</t>
  </si>
  <si>
    <t>4 AV 1-64 Z 10 QUETZALTENANGO QUETZ</t>
  </si>
  <si>
    <t>TIENDA ROSITA</t>
  </si>
  <si>
    <t>7 AVE. 13-77 CALLEJON ZONA 5 QUETZA</t>
  </si>
  <si>
    <t>TIENDA EL CARMEN</t>
  </si>
  <si>
    <t>7 AV 10-73 Z 05 QUETZALTENANGO QUET</t>
  </si>
  <si>
    <t>TIENDA MARY</t>
  </si>
  <si>
    <t>5 AV 4-60 Z 10 QUETZALTENANGO QUETZ</t>
  </si>
  <si>
    <t>GVP522 XELA</t>
  </si>
  <si>
    <t>TIENDA JIREH</t>
  </si>
  <si>
    <t>GVP522</t>
  </si>
  <si>
    <t>GO0095 GVP522</t>
  </si>
  <si>
    <t>11 CALLE 5 AV 4-70 ZONA 2 QUETZALTE</t>
  </si>
  <si>
    <t>MINI TIENDA</t>
  </si>
  <si>
    <t>2 AV 3-24 Z 01 QUETZALTENANGO QUETZ</t>
  </si>
  <si>
    <t>MINI DESPENSA ESQUIPULAS</t>
  </si>
  <si>
    <t>1 CALLE 5-71 ZONA 10 PACAJA ALTO QU</t>
  </si>
  <si>
    <t>GVP503 XELA</t>
  </si>
  <si>
    <t>TIENDA LAS ORQIDEAS</t>
  </si>
  <si>
    <t>GVP503</t>
  </si>
  <si>
    <t>GO0095 GVP503</t>
  </si>
  <si>
    <t>COL MOLINA 2 AV 4-27 Z 05 QUETZALTE</t>
  </si>
  <si>
    <t>TIENDA KAIROS</t>
  </si>
  <si>
    <t>DIAG 3 17-14 Z 05 QUETZALTENANGO QU</t>
  </si>
  <si>
    <t>CRISTINA CHOJOLA</t>
  </si>
  <si>
    <t>DIAG 3 2-09 D Z 05 QUETZALTENANGO Q</t>
  </si>
  <si>
    <t>TIENDA BERAKAS</t>
  </si>
  <si>
    <t>13 CA LOCAL 3-92 Z 05 QUETZALTENANG</t>
  </si>
  <si>
    <t>VILMA RODRIGUEZ</t>
  </si>
  <si>
    <t>DIAG 18-19 Z 5 XELA QUETZALTENANGO</t>
  </si>
  <si>
    <t>TIENDA Y POLLERÍA LA BENDICIÓN</t>
  </si>
  <si>
    <t>9 AV A-94 Z 05 QUETZALTENANGO QUETZ</t>
  </si>
  <si>
    <t>TIENDA SUPER 5</t>
  </si>
  <si>
    <t>5 CALLE 4-95 B ZONA 10 QUETZALTENAN</t>
  </si>
  <si>
    <t>DIAGO 2 11-06 ZONA 5 QUETZALTENANGO</t>
  </si>
  <si>
    <t>GVP506 XELA</t>
  </si>
  <si>
    <t>TIENDA LAS BRISAS</t>
  </si>
  <si>
    <t>GVP506</t>
  </si>
  <si>
    <t>GO0095 GVP506</t>
  </si>
  <si>
    <t>8 AV 3-30 Z 02 QUETZALTENANGO QUETZ</t>
  </si>
  <si>
    <t>DEPOSITO LA ROTONDA</t>
  </si>
  <si>
    <t>DIAG 2 7-62 Z 05 QUETZALTENANGO QUE</t>
  </si>
  <si>
    <t>TIENDA LA ESQUINITA</t>
  </si>
  <si>
    <t>3 AV 3-21 Z 02 QUETZALTENANGO SALCA</t>
  </si>
  <si>
    <t>TIENDA RAQUELITA</t>
  </si>
  <si>
    <t>3 FIN AV A Z 02 QUETZALTENANGO SALC</t>
  </si>
  <si>
    <t>FIDEL HERNANDEZ</t>
  </si>
  <si>
    <t>NO DIO DATOS QUETZALTENANGO SALCAJA</t>
  </si>
  <si>
    <t>TIENDA FLORY</t>
  </si>
  <si>
    <t>BO LA CRUZ 6 CA A 1 12 Z  02 QUETZA</t>
  </si>
  <si>
    <t>TIENDA ALEXANDER</t>
  </si>
  <si>
    <t>11 CA 19-95 Z 01 QUETZALTENANGO QUE</t>
  </si>
  <si>
    <t>TIENDA EBENEZER</t>
  </si>
  <si>
    <t>0 CALLE 7-74 ZONA 3 QUETZALTENANGO</t>
  </si>
  <si>
    <t>CA REAL ANTES DEL CEMENTERIO QUETZA</t>
  </si>
  <si>
    <t>PLAZA RUBALS</t>
  </si>
  <si>
    <t>3A AVE 0-25 ZONA 1 QUETZALTENANGO S</t>
  </si>
  <si>
    <t>DEPOSITO EMMANUEL</t>
  </si>
  <si>
    <t>LOCAL 9 A UN COSTADO DE COPSAM QUET</t>
  </si>
  <si>
    <t>CRISTIAN ITZEP</t>
  </si>
  <si>
    <t>0 CA 2-41 Z 02 QUETZALTENANGO SALCA</t>
  </si>
  <si>
    <t>MARY HERRERA</t>
  </si>
  <si>
    <t>O CA 6 AV 5-28 ZONA 1 BARRIO QUETZA</t>
  </si>
  <si>
    <t>SUPER TIENDA LA BENDICION</t>
  </si>
  <si>
    <t>BO SAN JACINTO 6 AV 2-59 Z 01 QUETZ</t>
  </si>
  <si>
    <t>2 AV 1-60 Z 01 QUETZALTENANGO SALCA</t>
  </si>
  <si>
    <t>MARIA POLANCO</t>
  </si>
  <si>
    <t>5 AV 2-42 Z 01 QUETZALTENANGO SALCA</t>
  </si>
  <si>
    <t>TIENDA NUENVA JERUSALEM</t>
  </si>
  <si>
    <t>BO JUAN PABLO BO SAN JACINTO QUETZA</t>
  </si>
  <si>
    <t>TIENDA DON ROBERT</t>
  </si>
  <si>
    <t>0AV 2-53 ZONA 1 SALCAJA QUETZALTENA</t>
  </si>
  <si>
    <t>SUPERMERCADO DELCO EL NUEVO, SA</t>
  </si>
  <si>
    <t>AV LAS AMERICAS 9-50 Z 03 QUETZALTE</t>
  </si>
  <si>
    <t>IRIS PEREZ</t>
  </si>
  <si>
    <t>11 AV 2-58 ZONA9 QUETZALTENANGO QUE</t>
  </si>
  <si>
    <t>IGLESIA ENSEÑANZA DE AGUA VIVA</t>
  </si>
  <si>
    <t>0 CALLE 8-95 Z.9 QUETZALTENANGO QUE</t>
  </si>
  <si>
    <t>TIENDA MICHELLE</t>
  </si>
  <si>
    <t>RECIDENCIALES BELLA AURORA</t>
  </si>
  <si>
    <t>MICELANIA LA SURTIDORA</t>
  </si>
  <si>
    <t>1 CA A 8-58 Z 09 COLONIA GARIB QUET</t>
  </si>
  <si>
    <t>YONATAN RODRIGUEZ</t>
  </si>
  <si>
    <t>2 CALLE 3-87 ZONA 4 QUETZALTENANGO</t>
  </si>
  <si>
    <t>TIENDA YESY</t>
  </si>
  <si>
    <t>2 CALLE 3-74 Z4 QUETZALTENANGO QUET</t>
  </si>
  <si>
    <t>VIRGINIO ALVAREZ</t>
  </si>
  <si>
    <t>2 CALLE 3-75 ZONA 4 QUETZALTENANGO</t>
  </si>
  <si>
    <t>JUAN CARLOS GIRON</t>
  </si>
  <si>
    <t>7 AV 10-14 ZONA 1 QUETZALTENANGO QU</t>
  </si>
  <si>
    <t>TIENDA LA ESTRELLITA</t>
  </si>
  <si>
    <t>EDIF MUNICIPAL 3 CA LOCAL 6 Z QUETZ</t>
  </si>
  <si>
    <t>TIENDA YIRE</t>
  </si>
  <si>
    <t>5 AV 11-68 LOT - Z 01 QUETZALTENANG</t>
  </si>
  <si>
    <t>TIENDA LA BENDICIÓN</t>
  </si>
  <si>
    <t>3 AVENIDA 11-86 ZONA 1 QUETZALTENAN</t>
  </si>
  <si>
    <t>ALICIA MARICELA ACABAL VASQUEZ</t>
  </si>
  <si>
    <t>12 CALLE  7-46 ZONA 1 QUETZALTENANG</t>
  </si>
  <si>
    <t>TIENDA ROMERO</t>
  </si>
  <si>
    <t>BO EL CALVARIO Z  02 QUETZALTENANGO</t>
  </si>
  <si>
    <t>SERVICIOS W ROXY</t>
  </si>
  <si>
    <t>8 AV 12-41 Z 11 QUETZALTENANGO QUET</t>
  </si>
  <si>
    <t>TIENDA VERONICA</t>
  </si>
  <si>
    <t>14 CALLE 7-20 ZONA 1 QUETZALTENANGO</t>
  </si>
  <si>
    <t>TIENDA SILOE</t>
  </si>
  <si>
    <t>9 AV 13-58 Z 01 QUETZALTENANGO QUET</t>
  </si>
  <si>
    <t>TIENDA DONA TINITA</t>
  </si>
  <si>
    <t>8 AV  Y 12 CALLE 12-05 ZONA 1 QUETZ</t>
  </si>
  <si>
    <t>TIENDA SHOFAR</t>
  </si>
  <si>
    <t>9 AVENIDA 13-77 ZONA 1 QUETZALTENAN</t>
  </si>
  <si>
    <t>TIENDA SAMARITANA</t>
  </si>
  <si>
    <t>BO LA ESPERANZA 3 AV 1-68 Z 04 QUET</t>
  </si>
  <si>
    <t>TIENDA CHAN</t>
  </si>
  <si>
    <t>D 15 21-58 A ZONA 5 QUETZALTENANGO</t>
  </si>
  <si>
    <t>TIENDA Y MOLINO</t>
  </si>
  <si>
    <t>CHICHIHUITAN QUETZALTENANGO QUETZAL</t>
  </si>
  <si>
    <t>TIENDA SONIA DE PIVARAL</t>
  </si>
  <si>
    <t>COLONIA BUENA VISTA CASA 2 Z 5 QUET</t>
  </si>
  <si>
    <t>TIENDA JESÚS EL BUEN PASTOR</t>
  </si>
  <si>
    <t>SECTOR 6 Z5 QUETZALTENANGO QUETZALT</t>
  </si>
  <si>
    <t>GVP513 XELA</t>
  </si>
  <si>
    <t>TIENDA SHEQUINA</t>
  </si>
  <si>
    <t>GVP513</t>
  </si>
  <si>
    <t>GO0095 GVP513</t>
  </si>
  <si>
    <t>10 CA 4-30 Z6 QUETZALTENANGO QUETZA</t>
  </si>
  <si>
    <t>ALBERTO AJTUM</t>
  </si>
  <si>
    <t>CALLEJON 2 5-87 Z2 QUETZALTENANGO Q</t>
  </si>
  <si>
    <t>YEYMI GONZALES</t>
  </si>
  <si>
    <t>CANTON CHITOY QUETZALTENANGO QUETZA</t>
  </si>
  <si>
    <t>TIENDA IRMA CHAJ</t>
  </si>
  <si>
    <t>SECTOR 2 SAN JOSE CHIQUILAJA QUETZA</t>
  </si>
  <si>
    <t>ROMEO BATEN</t>
  </si>
  <si>
    <t>12 AV 14-50 PASAJE EL PIE QUETZALTE</t>
  </si>
  <si>
    <t>TIENDA CHIVALAN</t>
  </si>
  <si>
    <t>14 AV FRENTE A PARADA DE BUSES QUET</t>
  </si>
  <si>
    <t>TIENDA ESMERALDA</t>
  </si>
  <si>
    <t>CANTON LLANOS Z6 QUETZALTENANGO QUE</t>
  </si>
  <si>
    <t>TIENDA REYNA OROSCO</t>
  </si>
  <si>
    <t>7A CALLE 4-28 ZONA 1 BARRIO N QUETZ</t>
  </si>
  <si>
    <t>ABARROTERIA LA GUADALUPANA</t>
  </si>
  <si>
    <t>19 AV 7-50 Z 03 QUETZALTENANGO QUET</t>
  </si>
  <si>
    <t>TIENDA BETHEL</t>
  </si>
  <si>
    <t>19 AV 7-33 ZONA 3 QUETZALTENANGO QU</t>
  </si>
  <si>
    <t>TIENDA SAN ANTONIO</t>
  </si>
  <si>
    <t>19 AVE. 17-70 ZONA 3 QUETZALTENANGO</t>
  </si>
  <si>
    <t>TIENDA SHADAY</t>
  </si>
  <si>
    <t>8 CA 14-43 Z 03 QUETZALTENANGO QUET</t>
  </si>
  <si>
    <t>TIENDA LA BENDICION DE DIOS</t>
  </si>
  <si>
    <t>5 CALLE 5-00 ZONA 3 QUETZALTENANGO</t>
  </si>
  <si>
    <t>TIENDA SANTA CLARA</t>
  </si>
  <si>
    <t>12 AV 4-32 ZONA 3 QUETZALTENANGO QU</t>
  </si>
  <si>
    <t>TIENDA ROSSMERI</t>
  </si>
  <si>
    <t>14 AV 10-08 Z 03 QUETZALTENANGO QUE</t>
  </si>
  <si>
    <t>ISMAEL DE LEON</t>
  </si>
  <si>
    <t>0 AV 0-58 ZONA 6 QUETZALTENANGO QUE</t>
  </si>
  <si>
    <t>AMANDA OCHOA</t>
  </si>
  <si>
    <t>0 AV 0-67 Z 7 QUETZALTENANGO QUETZA</t>
  </si>
  <si>
    <t>TIENDA SAN RAFAEL</t>
  </si>
  <si>
    <t>RES SAN RAFAEL 1 CA 1-49 Z 07 QUETZ</t>
  </si>
  <si>
    <t>COL SAN ANTONIO 22 AV 0-07 Z 0 QUET</t>
  </si>
  <si>
    <t>TIENDA CORONADO</t>
  </si>
  <si>
    <t>23 AVENIDA 3-98 ZONA 7 COLONI QUETZ</t>
  </si>
  <si>
    <t>TIENDA JIRE</t>
  </si>
  <si>
    <t>5 CALLE 21-40A ZONA 7 QUETZALTENANG</t>
  </si>
  <si>
    <t>TIENDA EL RINCÓNCITO</t>
  </si>
  <si>
    <t>COL SAN ANTONIO 1 CA LOT 26 08 QUET</t>
  </si>
  <si>
    <t>HILDA SUM VELASQUEZ</t>
  </si>
  <si>
    <t>10A CALLE 15-19 ZONA 3 QUETZALTENAN</t>
  </si>
  <si>
    <t>TIENDA LA 14</t>
  </si>
  <si>
    <t>14 CALLE 18-16 ZONA 7 QUETZALTENANG</t>
  </si>
  <si>
    <t>TIENDA ALE</t>
  </si>
  <si>
    <t>9 CA 17-04 Z 03 QUETZALTENANGO QUET</t>
  </si>
  <si>
    <t>ALLAN IVAN BARRIOS MENDEZ</t>
  </si>
  <si>
    <t>10-45 ZONA 3 QUETZALTENANGO QUETZAL</t>
  </si>
  <si>
    <t>TIENDA MISCELANEA SAN MIGUEL</t>
  </si>
  <si>
    <t>14 CA 14-07 Z 03 QUETZALTENANGO QUE</t>
  </si>
  <si>
    <t>ABARROTES YULI</t>
  </si>
  <si>
    <t>15 AVE. 8-28 ZONA 3 QUETZALTENANGO</t>
  </si>
  <si>
    <t>LA BENDICION</t>
  </si>
  <si>
    <t>COL SAN ANTONIO 4 CA 25 AV 25- QUET</t>
  </si>
  <si>
    <t>GVP528 XELA</t>
  </si>
  <si>
    <t>TIENDA DILAN</t>
  </si>
  <si>
    <t>GVP528</t>
  </si>
  <si>
    <t>GO0095 GVP528</t>
  </si>
  <si>
    <t>COL SAN ANTONIO 26 AV 6-70 Z 0 QUET</t>
  </si>
  <si>
    <t>TIENDA SILVITA</t>
  </si>
  <si>
    <t>CALLEJON 24 CA-71 ZONA 7 QUETZALTEN</t>
  </si>
  <si>
    <t>VIOLETA ALVAREZ</t>
  </si>
  <si>
    <t>CALLEJON 24 24-49 ZONA 7 QUETZALTEN</t>
  </si>
  <si>
    <t>TIENDA LA SEPTIMA</t>
  </si>
  <si>
    <t>7 CALLE 24-31 ZONA 7 QUETZALTENANGO</t>
  </si>
  <si>
    <t>24 AVE A 8-51 ZONA 7 QUETZALTE QUET</t>
  </si>
  <si>
    <t>TIENDA CANAAN</t>
  </si>
  <si>
    <t>26 AVENIDA 8-50 ZONA 7 QUETZALTENAN</t>
  </si>
  <si>
    <t>TIENDA LA ESQUINA</t>
  </si>
  <si>
    <t>ZONA 7 26 AVENIDA 5A-69  QUETZALTEN</t>
  </si>
  <si>
    <t>JUAN GARCIA</t>
  </si>
  <si>
    <t>0 AVENIDA 8-65 ZONA 7 QUETZALTENANG</t>
  </si>
  <si>
    <t>GLADIS HUINAC</t>
  </si>
  <si>
    <t>0 AV 8-69 Z 07 QUETZALTENANGO QUETZ</t>
  </si>
  <si>
    <t>MOISES LUX SANTOS</t>
  </si>
  <si>
    <t>0 AVENIDA 9-88 ZONA 6 QUETZALTENANG</t>
  </si>
  <si>
    <t>TIENDA MAGDITA</t>
  </si>
  <si>
    <t>0 AV 9-12 Z 06 QUETZALTENANGO QUETZ</t>
  </si>
  <si>
    <t>TIENDA RAMIREZ</t>
  </si>
  <si>
    <t>8 CALLE 0-237 ZONA 7 QUETZALTENANGO</t>
  </si>
  <si>
    <t>TIENDA DIANA</t>
  </si>
  <si>
    <t>6 CALLE B 21-02 ZONA 7 COLONIA QUET</t>
  </si>
  <si>
    <t>TIENDA EL DEPOSITO</t>
  </si>
  <si>
    <t>23 AV 6 70 Z  07 QUETZALTENANGO QUE</t>
  </si>
  <si>
    <t>TIENDA LA 23</t>
  </si>
  <si>
    <t>COL SAN ANTONIO 23 AV 5-24 Z 0 QUET</t>
  </si>
  <si>
    <t>COL SAN ANTONIO 21 AV LOT 5-00 QUET</t>
  </si>
  <si>
    <t>CRISTINA RAMOS VASQUEZ</t>
  </si>
  <si>
    <t>CTON CHOQUI Z 06 QUETZALTENANGO QUE</t>
  </si>
  <si>
    <t>PAOLA MALDONADO DE LEON</t>
  </si>
  <si>
    <t>7 AVE. 15-25 ZONA 6 QUETZALTENANGO</t>
  </si>
  <si>
    <t>TIENDA LA FUENTE</t>
  </si>
  <si>
    <t>5 AVE 10-26 Z6 QUETZALTENANGO QUETZ</t>
  </si>
  <si>
    <t>LAZARO LOPEZ</t>
  </si>
  <si>
    <t>10 CALLE 4 B -11 ZONA 6 QUETZALTENA</t>
  </si>
  <si>
    <t>TIENDA CHOQUI ALTO</t>
  </si>
  <si>
    <t>5 AV 7-17 ZONA 6 COL MIRADOR QUETZA</t>
  </si>
  <si>
    <t>LUCIO CUTZ</t>
  </si>
  <si>
    <t>COL MIRADOR I 5 AV 10-47 Z 06 QUETZ</t>
  </si>
  <si>
    <t>1 CALLE 0-76B ZONA 6 QUETZALTENANGO</t>
  </si>
  <si>
    <t>VICTOR ARGUETA</t>
  </si>
  <si>
    <t>BO EL MIRADOR 5 AV C LOT 1 Z 0 QUET</t>
  </si>
  <si>
    <t>CALLEJO 1  4-29  ZONA 6 QUETZALTENA</t>
  </si>
  <si>
    <t>MATINA JIMENEZ</t>
  </si>
  <si>
    <t>5 CA A 12-60 Z 06 QUETZALTENANGO QU</t>
  </si>
  <si>
    <t>1 CA 4-57 Z 03 QUETZALTENANGO QUETZ</t>
  </si>
  <si>
    <t>TIENDA LETY</t>
  </si>
  <si>
    <t>14 CA 0-61 Z 02 QUETZALTENANGO QUET</t>
  </si>
  <si>
    <t>VENTA DE FRUTAS</t>
  </si>
  <si>
    <t>14 CA 0-58 Z 02 QUETZALTENANGO QUET</t>
  </si>
  <si>
    <t>TIENDA ANTONY</t>
  </si>
  <si>
    <t>12 CA 0-15 Z 12 QUETZALTENANGO QUET</t>
  </si>
  <si>
    <t>TIENDA ISABEL FLORIDALMA</t>
  </si>
  <si>
    <t>12 CA 0-22 Z 02 QUETZALTENANGO QUET</t>
  </si>
  <si>
    <t>LA ESMERALDA ,</t>
  </si>
  <si>
    <t>ALD LLANOS DE STA CRUZ CARR A QUETZ</t>
  </si>
  <si>
    <t>ROSARIO VASQUEZ</t>
  </si>
  <si>
    <t>CTON LLANOS DE LA CRUZ QUETZALTENAN</t>
  </si>
  <si>
    <t>TIENDA LA ARBOLEDA</t>
  </si>
  <si>
    <t>PASEO LA ARBOLEDA CASA C1-19 QUETZA</t>
  </si>
  <si>
    <t>MIRIAN DE LOPEZ</t>
  </si>
  <si>
    <t>PASEO LA ARBOLEDA CASA C-3-6 QUETZA</t>
  </si>
  <si>
    <t>ERICKA PAZ</t>
  </si>
  <si>
    <t>PASEO LA ARBOLEDA CASA C1058 QUETZA</t>
  </si>
  <si>
    <t>JUANA AJANEL</t>
  </si>
  <si>
    <t>ALDEA CHIQUILAJA SECTOR 1 QUETZALTE</t>
  </si>
  <si>
    <t>ELIZABET GARCIA</t>
  </si>
  <si>
    <t>PARAJE PARRACANTACAJ QUETZALTENANGO</t>
  </si>
  <si>
    <t>FLORIDALMA CHAJ</t>
  </si>
  <si>
    <t>ALD SAN JOSE XIQUILAJA SEC 2 QUETZA</t>
  </si>
  <si>
    <t>ANTONIA RAMOS</t>
  </si>
  <si>
    <t>SECTOR 3 CHIQUILAJA QUETZALTENANGO</t>
  </si>
  <si>
    <t>RUMUALDA AMBROSIO</t>
  </si>
  <si>
    <t>ALDEA SAN JOSE CHIQUILAJA SECT QUET</t>
  </si>
  <si>
    <t>ROSITA CHAJ</t>
  </si>
  <si>
    <t>CANTON CHIQUILAJA SEC 1 QUETZALTENA</t>
  </si>
  <si>
    <t>PETRONA TZOC</t>
  </si>
  <si>
    <t>ALDEA SAN JOSE CHIQUILAJA QUETZALTE</t>
  </si>
  <si>
    <t>HIPOLITO CHAJ</t>
  </si>
  <si>
    <t>SECTOR UNO QUETZALTENANGO QUETZALTE</t>
  </si>
  <si>
    <t>TIENDA PATY</t>
  </si>
  <si>
    <t>MARIA HERNANDEZ</t>
  </si>
  <si>
    <t>ALD SAN JOSE CHIQUILAJA SEC 1 QUETZ</t>
  </si>
  <si>
    <t>JUANA LOPEZ</t>
  </si>
  <si>
    <t>ALDEA CHIQUILAJA SECTOR 3 QUETZALTE</t>
  </si>
  <si>
    <t>TIENDA SANTA CECILIA</t>
  </si>
  <si>
    <t>SN JOSE CHIQUILAJA SECTOR 6 XE QUET</t>
  </si>
  <si>
    <t>TIENDA ISABEL</t>
  </si>
  <si>
    <t>18 CALLE 2-35 ZONA 5 QUETZALTENANGO</t>
  </si>
  <si>
    <t>TIENDA MENDEZ</t>
  </si>
  <si>
    <t>CTON CHOQUI 1 C. SECT. 6 3-15 QUETZ</t>
  </si>
  <si>
    <t>TIENDA LUCERITO</t>
  </si>
  <si>
    <t>CTON CHOQUI Z 05 QUETZALTENANGO QUE</t>
  </si>
  <si>
    <t>DISTRIBUIDORA DANIEL</t>
  </si>
  <si>
    <t>CANTON CHOQUI 1 AVENIDA0-64 ZO QUET</t>
  </si>
  <si>
    <t>CANTON CHOQUI 17 CALLE 1-45 Z5 QUET</t>
  </si>
  <si>
    <t>TIENDA EL HORIZONTE</t>
  </si>
  <si>
    <t>CANTON CHOQUI 17 CALLE 1-74 ZO QUET</t>
  </si>
  <si>
    <t>DISTRIBUIDORA JIREH</t>
  </si>
  <si>
    <t>CTON CHOQUI 1 AV 15-38 Z 05 QUETZAL</t>
  </si>
  <si>
    <t>DOMINGA HERNANDEZ</t>
  </si>
  <si>
    <t>13 CALLE 0 95 ZONA 6 CANTON C QUETZ</t>
  </si>
  <si>
    <t>0 AV 0-95 Z 06 QUETZALTENANGO QUETZ</t>
  </si>
  <si>
    <t>TIENDA LUISITO</t>
  </si>
  <si>
    <t>6A CALLE 0-09 ZONA 6 CANTON QUETZAL</t>
  </si>
  <si>
    <t>6A CALLE 0-130 ZONA 6 CHOQUI QUETZA</t>
  </si>
  <si>
    <t>TIENDA LABENDICION</t>
  </si>
  <si>
    <t>6 CA 0-45 Z 06 QUETZALTENANGO QUETZ</t>
  </si>
  <si>
    <t>VICTOR HERNANEZ</t>
  </si>
  <si>
    <t>0 AVE. 2-17 ZONA 6 QUETZALTENANGO Q</t>
  </si>
  <si>
    <t>VARIEDADES DINALY.</t>
  </si>
  <si>
    <t>1  CALLE 0-78  ZONA 6 QUETZALTENANG</t>
  </si>
  <si>
    <t>MAXIMILIANA PELICO</t>
  </si>
  <si>
    <t>CASA34 CONDOMINIO BELLA AUROR QUETZ</t>
  </si>
  <si>
    <t>FRANCISCO CHAJ</t>
  </si>
  <si>
    <t>ALD SAN JOSE CHIQUILAJA SEC 5 QUETZ</t>
  </si>
  <si>
    <t>TIENDA EL VALLE</t>
  </si>
  <si>
    <t>RES DEL VALLE Z 11 QUETZALTENANGO Q</t>
  </si>
  <si>
    <t>TIENDA EL ANGEL</t>
  </si>
  <si>
    <t>COL VISTA BELLA 7 CA 2A-07 QUETZALT</t>
  </si>
  <si>
    <t>JOSE CITALAN</t>
  </si>
  <si>
    <t>7 CALLE 2-58 ZONA 11 COLONIA QUETZA</t>
  </si>
  <si>
    <t>ESVIN GUILLERMO RAMÍREZ OROZCO</t>
  </si>
  <si>
    <t>COL VISTA BELLA 8 CA 2-13 Z 11 QUET</t>
  </si>
  <si>
    <t>YULISA TIENDA</t>
  </si>
  <si>
    <t>CTON CHITAY 1 CA 1 AV 1-12 Z 1 QUET</t>
  </si>
  <si>
    <t>MARIA GONZALES</t>
  </si>
  <si>
    <t>CTON CHITAY LOT A-53 Z 11 QUETZALTE</t>
  </si>
  <si>
    <t>JUANA GOONZALES</t>
  </si>
  <si>
    <t>CTON CHITAY 6-24 Z 11 QUETZALTENANG</t>
  </si>
  <si>
    <t>FLORY VVAZQUEZ</t>
  </si>
  <si>
    <t>CTON CHITAY B-49 Z 11 QUETZALTENANG</t>
  </si>
  <si>
    <t>8AV 1-63 QUETZALTENANGO QUETZALTENA</t>
  </si>
  <si>
    <t>TIENDA Y PANADERIA EL ARCO</t>
  </si>
  <si>
    <t>5 CALLE 7-53 ZONA QUETZALTENANGO QU</t>
  </si>
  <si>
    <t>8 AVE 1-65 Z1 QUETZALTENANGO QUETZA</t>
  </si>
  <si>
    <t>ABARROTERIA EL AHORRO</t>
  </si>
  <si>
    <t>PASEO LA ARBOLEDA CASA E6-25 QUETZA</t>
  </si>
  <si>
    <t>HILDA PEREZ RAMIREZ</t>
  </si>
  <si>
    <t>6 C Z12 PRADOS DEL ENCINAL QUETZALT</t>
  </si>
  <si>
    <t>BRENDA SURAMA IXQUIAC QUEME</t>
  </si>
  <si>
    <t>1 CALLE 5-105 ZONA 10 QUETZALTENANG</t>
  </si>
  <si>
    <t>TIENDA ROSA</t>
  </si>
  <si>
    <t>1 CALLE 5-98 ZONA 10 QUETZALTENANGO</t>
  </si>
  <si>
    <t>TIENDA SURY</t>
  </si>
  <si>
    <t>1 CA 9 AV 15-26 Z 10 QUETZALTENANGO</t>
  </si>
  <si>
    <t>TIENDA ALEJANDRA</t>
  </si>
  <si>
    <t>6 AV DIAG 4 77 Z 09 QUETZALTENANGO</t>
  </si>
  <si>
    <t>JULIA SALAM</t>
  </si>
  <si>
    <t>6 AV 9-14 Z 9 QUETGO QUETZALTENANGO</t>
  </si>
  <si>
    <t>5TA CALLE Y 5 AVE 1-66 QUETZALTENAN</t>
  </si>
  <si>
    <t>MISCELANEA CAMILA</t>
  </si>
  <si>
    <t>1 CA 0 92 Z  10 QUETZALTENANGO QUET</t>
  </si>
  <si>
    <t>SHADAY TIENDA</t>
  </si>
  <si>
    <t>9 CALLE 6-26  LA CUCHILLA QUETZALTE</t>
  </si>
  <si>
    <t>LEVI FARMACIA</t>
  </si>
  <si>
    <t>9 CA 6-71 Z 09 LA CUCHILLA QUETZALT</t>
  </si>
  <si>
    <t>TIENDA EL EXITO</t>
  </si>
  <si>
    <t>ALDEA LA CUCHILLA QUETZALTENANGO QU</t>
  </si>
  <si>
    <t>CRISTINA CHACLAN</t>
  </si>
  <si>
    <t>9 CA 7-93 Z 09 SECTOR LA CUCH QUETZ</t>
  </si>
  <si>
    <t>ELSA LAM</t>
  </si>
  <si>
    <t>CANTON CHITUX QUETZALTENANGO QUETZA</t>
  </si>
  <si>
    <t>CLARA LUZ  IXCOT GERONIMO</t>
  </si>
  <si>
    <t>CANTON CHITAY ZONA 9 QUETZALTENANGO</t>
  </si>
  <si>
    <t>ABARROTERIA GUADALUPE</t>
  </si>
  <si>
    <t>9 AVENIDA ZONA 4 QUETZALTENANGO QUE</t>
  </si>
  <si>
    <t>TIENDA DANIEL</t>
  </si>
  <si>
    <t>CARRETERA A OLINTEPEQUE KM 3 QUETZA</t>
  </si>
  <si>
    <t>GVP502 XELA</t>
  </si>
  <si>
    <t>GVP502</t>
  </si>
  <si>
    <t>GO0095 GVP502</t>
  </si>
  <si>
    <t>36 AV D 5-70 Z8 QUETZALTENANGO QUET</t>
  </si>
  <si>
    <t>TIENDA BONI</t>
  </si>
  <si>
    <t>1 AV Z1 QUETZALTENANGO OLINTEPEQUE</t>
  </si>
  <si>
    <t>1 AV Y 4 CA ESQUINA QUETZALTENANGO</t>
  </si>
  <si>
    <t>TIENDA DE OCCIDENTE</t>
  </si>
  <si>
    <t>CANTON LAS TAPIAS QUETZALTENANGO QU</t>
  </si>
  <si>
    <t>TIENDA BELLO AMANECER</t>
  </si>
  <si>
    <t>11 A-24 Z7 QUETZALTENANGO QUETZALTE</t>
  </si>
  <si>
    <t>TIENDA SHALOM</t>
  </si>
  <si>
    <t>2 CA 1-17 Z1 OLINTEPEQUE QUETZALTEN</t>
  </si>
  <si>
    <t>TIENDA LOS COGUOX</t>
  </si>
  <si>
    <t>20 AVE. 1-16 ZONA 3 QUETZALTENANGO</t>
  </si>
  <si>
    <t>TIENDA LA ESPERANZA</t>
  </si>
  <si>
    <t>3 CA 2A-20 Z8 QUETZALTENANGO OLINTE</t>
  </si>
  <si>
    <t>11 CA 19-27 Z 03 QUETZALTENANGO QUE</t>
  </si>
  <si>
    <t>29 AV 14-47 ZONA 3 QUETZALTENANGO Q</t>
  </si>
  <si>
    <t>29 AV 1-27 ZONA 7 XELA QUETZALTENAN</t>
  </si>
  <si>
    <t>29 AV ZONA 7 QUETZALTENANGO QUETZAL</t>
  </si>
  <si>
    <t>TIENDA LA PREFERIDA</t>
  </si>
  <si>
    <t>0 AV 0-106 Z 7 XELA QUETZALTENANGO</t>
  </si>
  <si>
    <t>TIENDA ROCIO</t>
  </si>
  <si>
    <t>0-02  DIAGONAL 1 ZONA 8 QUETZALTENA</t>
  </si>
  <si>
    <t>TIENDA LAS MARGARITAS</t>
  </si>
  <si>
    <t>DIAGONAL 1  O-74 ZONA 3 QUETZALTENA</t>
  </si>
  <si>
    <t>ERVIN LOPEZ</t>
  </si>
  <si>
    <t>DIAG 1 14-60 Z 03 QUETZALTENANGO QU</t>
  </si>
  <si>
    <t>31 AV 13-35 Z 3 QUETZALTENANGO QUET</t>
  </si>
  <si>
    <t>TIENDA ESTRELLITA</t>
  </si>
  <si>
    <t>27 AV D3-83 ZONA 3 QUETZALTENANGO Q</t>
  </si>
  <si>
    <t>27 AV D3-79 ZONA 03 QUETZALTENANGO</t>
  </si>
  <si>
    <t>TIENDA CARRUSEL</t>
  </si>
  <si>
    <t>29 AVE. 10-35 ZONA 3 QUETZALTENANGO</t>
  </si>
  <si>
    <t>TIENDA LOS GOLOSOS</t>
  </si>
  <si>
    <t>24 AV 11-02 Z 03 QUETZALTENANGO QUE</t>
  </si>
  <si>
    <t>TIENDA SAN MIGUEL</t>
  </si>
  <si>
    <t>24 AVENIDA 9-78  ZONA 3 QUETZALTENA</t>
  </si>
  <si>
    <t>XELA BPUTIQUE</t>
  </si>
  <si>
    <t>CTON LAS TAPIAS DIAG 1 LOT 0 7 QUET</t>
  </si>
  <si>
    <t>TIENDA HERMANOS BONEY</t>
  </si>
  <si>
    <t>35 AV B 5-83 Z 08 QUETZALTENANGO QU</t>
  </si>
  <si>
    <t>TIENDA FIGUEROA</t>
  </si>
  <si>
    <t>COL CIPRESALES 35 AV B 9-04 Z QUETZ</t>
  </si>
  <si>
    <t>TIENDA ANY</t>
  </si>
  <si>
    <t>36 AVENIDA 36-14A QUETZALTENANGO OL</t>
  </si>
  <si>
    <t>TIENDA SHECANITA</t>
  </si>
  <si>
    <t>39 AV C 2-08 Z 08 QUETZALTENANGO QU</t>
  </si>
  <si>
    <t>TIENDA LUISA FERNANDA</t>
  </si>
  <si>
    <t>41 AVE C 24 ZONA 8 QUETZALTENANGO Q</t>
  </si>
  <si>
    <t>TIENDA HEIDY</t>
  </si>
  <si>
    <t>COL LOS TRIGALES 27 AV LOT 15- QUET</t>
  </si>
  <si>
    <t>SANTOS RAMOS</t>
  </si>
  <si>
    <t>EDWIN CASTRO</t>
  </si>
  <si>
    <t>COND VALLE ALTO 15 CA 0-80 CAS QUET</t>
  </si>
  <si>
    <t>TIENDA MELANIE</t>
  </si>
  <si>
    <t>3 C 2-90 Z 7 QUETZALTENANGO QUETZAL</t>
  </si>
  <si>
    <t>TIENDA JERUSALEM</t>
  </si>
  <si>
    <t>COL JARDINES DE XELAJU 0 AV LO QUET</t>
  </si>
  <si>
    <t>ALD JUSTO RUFINO  BO LA PAZ QUETZAL</t>
  </si>
  <si>
    <t>15 CALLE Z7 COSTADO CONDOMINIO QUET</t>
  </si>
  <si>
    <t>AMARILIS MAZARIEGOS</t>
  </si>
  <si>
    <t>COL VILLAS DON LUIS Z 07 QUETZALTEN</t>
  </si>
  <si>
    <t>TIENDA EL PACTO</t>
  </si>
  <si>
    <t>15 CALLE 0-77 Z7 QUETZALTENANGO QUE</t>
  </si>
  <si>
    <t>RENE GUOX CAPRIEL</t>
  </si>
  <si>
    <t>15 CALLE 0-63 ZONA 7 QUETZALTENANGO</t>
  </si>
  <si>
    <t>MARIA GARCIA</t>
  </si>
  <si>
    <t>CANTON LA LIBERTAD QUETZALTENANGO O</t>
  </si>
  <si>
    <t>TIENDA DONA CHULA</t>
  </si>
  <si>
    <t>1 AVENIDA 3-48 ZONA 1 OLINTEP QUETZ</t>
  </si>
  <si>
    <t>AVELINA HERNANDEZ</t>
  </si>
  <si>
    <t>2 AV 5 86 Z  02 QUETZALTENANGO OLIN</t>
  </si>
  <si>
    <t>ESTELA SANTIZO</t>
  </si>
  <si>
    <t>2DA QUETZALTENANGO OLINTEPEQUE OLIN</t>
  </si>
  <si>
    <t>24 AV 4 01 Z  02 QUETZALTENANGO OLI</t>
  </si>
  <si>
    <t>TIENDA JHIRE</t>
  </si>
  <si>
    <t>AV EL CENIZAL 3-22 Z 01 QUETZALTENA</t>
  </si>
  <si>
    <t>TIENDA ISABELITA</t>
  </si>
  <si>
    <t>2A CALLE 0-26 QUETZALTENANGO OLINTE</t>
  </si>
  <si>
    <t>TIENDA EL MANANTIAL</t>
  </si>
  <si>
    <t>AV  24 DE JUNIO Z  02 QUETZALTENANG</t>
  </si>
  <si>
    <t>BLNCA ITZEP</t>
  </si>
  <si>
    <t>1RA CA 2-05 Z 3 OLINTEPEQUE QUETZAL</t>
  </si>
  <si>
    <t>CARRETERA A SAN CARLOS SIJA QUETZAL</t>
  </si>
  <si>
    <t>TIENDA BELEN</t>
  </si>
  <si>
    <t>22 AVE. 8-43 ZONA 3 QUETZALTENANGO</t>
  </si>
  <si>
    <t>TIENDA ECONOMICA</t>
  </si>
  <si>
    <t>23 AVENIDA 5 CALLE QUETZALTENANGO Q</t>
  </si>
  <si>
    <t>1 CA 17-83 Z3 QUETZALTENANGO QUETZA</t>
  </si>
  <si>
    <t>MARIA SALAZAR</t>
  </si>
  <si>
    <t>COL CEREZ 6 CA 0-32 Z 04 QUETZALTEN</t>
  </si>
  <si>
    <t>TIENDA Y POLLERIA ISABEL</t>
  </si>
  <si>
    <t>AV JESUS CASTILLO C-42 Z2 QUETZALTE</t>
  </si>
  <si>
    <t>Z1 QIETZALTENANGO QUETZALTENANGO QU</t>
  </si>
  <si>
    <t>TIENDA  REFORMA</t>
  </si>
  <si>
    <t>6 CALLE 1-21 ZONA 1 QUETZALTENANGO</t>
  </si>
  <si>
    <t>TIENDA DELY</t>
  </si>
  <si>
    <t>PARQUE BOLIVAR 6 CA D1-56 Z 01 QUET</t>
  </si>
  <si>
    <t>MINI MARKET CENTRAL</t>
  </si>
  <si>
    <t>6TA CALLE 7-67 ZONA 1 QUETZALTENANG</t>
  </si>
  <si>
    <t>AV JESUS CASTILLO CA B 0-10 Z QUETZ</t>
  </si>
  <si>
    <t>TIENDA ALEJANDROS</t>
  </si>
  <si>
    <t>LOT 08 A Z 01 AV JESUS CASTILL QUET</t>
  </si>
  <si>
    <t>TIENDA GRICEL</t>
  </si>
  <si>
    <t>CALLE RODOLFO ROBLES 0-47 Z 0 QUETZ</t>
  </si>
  <si>
    <t>TIENDA SAN JOAQUIN</t>
  </si>
  <si>
    <t>CALLE RODOLFO ROBLES 0-84 Z 0 QUETZ</t>
  </si>
  <si>
    <t>CALLE C 9-78 ZONA 1 QUETZALTENANGO</t>
  </si>
  <si>
    <t>MARSELA VELASQUEZ QUEME</t>
  </si>
  <si>
    <t>PARQUE BOLIVAR 3 AV 6-10 Z 01 QUETZ</t>
  </si>
  <si>
    <t>TIENDA ARGENTINA</t>
  </si>
  <si>
    <t>1 CA 16-68 Z 01 QUETZALTENANGO QUET</t>
  </si>
  <si>
    <t>TIENDA REGALO DIOS 2</t>
  </si>
  <si>
    <t>19 AV 1-89 Z 01 QUETZALTENANGO QUET</t>
  </si>
  <si>
    <t>GVP521 XELA</t>
  </si>
  <si>
    <t>TIENDA LA FAVORITA</t>
  </si>
  <si>
    <t>GVP521</t>
  </si>
  <si>
    <t>GO0095 GVP521</t>
  </si>
  <si>
    <t>14 AVE. 14A-75 ZONA 1 QUETZALTENANG</t>
  </si>
  <si>
    <t>MIGUEL DAVID LUX</t>
  </si>
  <si>
    <t>16 AVENIDA 0-66 ZONA 1 QUETZALTENAN</t>
  </si>
  <si>
    <t>TIENDA EL FRUTAL</t>
  </si>
  <si>
    <t>3 AV 8-39 Z 01 QUETZALTENANGO QUETZ</t>
  </si>
  <si>
    <t>SERGIO SONTAY</t>
  </si>
  <si>
    <t>3 AV 11A-00 Z 01 QUETZALTENANGO QUE</t>
  </si>
  <si>
    <t>CARRETA LA SEMILLA</t>
  </si>
  <si>
    <t>2 CALLE 15 AVE. ZONA 3 QUETZALTENAN</t>
  </si>
  <si>
    <t>DISTRIBUIDORA EL TREBOL</t>
  </si>
  <si>
    <t>CALLE RODOLFO R. 15-24 Z. 3 QUETZAL</t>
  </si>
  <si>
    <t>TIENDA LUNA</t>
  </si>
  <si>
    <t>3 AV 10-25 Z 01 QUETZALTENANGO QUET</t>
  </si>
  <si>
    <t>TIENDA CESY</t>
  </si>
  <si>
    <t>QUEZALTENANGO QUETZALTENANGO QUETZA</t>
  </si>
  <si>
    <t>ABARROTERIA LA 12</t>
  </si>
  <si>
    <t>12 AV 1-92 Z3 QUETZALTENANGO QUETZA</t>
  </si>
  <si>
    <t>TIENDA MAYA</t>
  </si>
  <si>
    <t>12 AVENIDA 0-67 ZONA 1 QUETZALTENAN</t>
  </si>
  <si>
    <t>AMPARO FUENTES LOPEZ</t>
  </si>
  <si>
    <t>COL 1 DE MAYO 2 AV 10-69 Z 04 QUETZ</t>
  </si>
  <si>
    <t>TIENDA AMARILLA</t>
  </si>
  <si>
    <t>14 AV 1-24 Z 01 QUETZALTENANGO QUET</t>
  </si>
  <si>
    <t>SANTOS ALVAREZ ALVAREZ</t>
  </si>
  <si>
    <t>14 AVE. A 0-84 ZONA 1 QUETZALTENANG</t>
  </si>
  <si>
    <t>12 AVENIDA Y 2 CALLE 12-06 ZON QUET</t>
  </si>
  <si>
    <t>TIENDA SULAMITA</t>
  </si>
  <si>
    <t>2 CA 12-57 Z 03 QUETZALTENANGO QUET</t>
  </si>
  <si>
    <t>TIENDA SUPER CHIVO</t>
  </si>
  <si>
    <t>3 CALLE 13-69 ZONA 3 QUETZALTENANGO</t>
  </si>
  <si>
    <t>ABAROTERIA JEHOVA JIREH</t>
  </si>
  <si>
    <t>DIAGONAL 29-13 Z3 QUETZALTENANGO QU</t>
  </si>
  <si>
    <t>GVP670 SOLOLA</t>
  </si>
  <si>
    <t>TIENDA LA ECONOMICA</t>
  </si>
  <si>
    <t>GVP670</t>
  </si>
  <si>
    <t>GO0094 GVP670</t>
  </si>
  <si>
    <t>CALLE PRINCIPAL SOLOLA SOLOLA SOLOL</t>
  </si>
  <si>
    <t>ABARTOTERIA LA FAVORITA</t>
  </si>
  <si>
    <t>SOLOLA SOLOLA PANAJACHEL SOLOLA</t>
  </si>
  <si>
    <t>TIENDA SAN JOSE</t>
  </si>
  <si>
    <t>12 AVE 102 ZONA 2 QUICHE SANTA CRUZ</t>
  </si>
  <si>
    <t>2 AV 5 20 ZONA 1 SALCAJA QUETZALTEN</t>
  </si>
  <si>
    <t>TIENDA EMILY#3</t>
  </si>
  <si>
    <t>7A CALLE 13 33 ZONA 3 QUETZALTENANG</t>
  </si>
  <si>
    <t>1CALLE 10-13A ZONA 1 QUETZALTENANGO</t>
  </si>
  <si>
    <t>ANEXO CENTRO COMERCIAL QUETZALTENAN</t>
  </si>
  <si>
    <t>TIENDA ESPERANZA MIA</t>
  </si>
  <si>
    <t>1 CA 27-53 zona 7 colonia San QUETZ</t>
  </si>
  <si>
    <t>TIENDA Y TORTILLARIA LA LINEA</t>
  </si>
  <si>
    <t>14 CA FINAL DE LA 7 AV ZONA 3 QUETZ</t>
  </si>
  <si>
    <t>TIENDA LA REFORMITA</t>
  </si>
  <si>
    <t>11 CALLE 19-28 ZONA 1 QUETZALTENANG</t>
  </si>
  <si>
    <t>TIENDA CHOFI</t>
  </si>
  <si>
    <t>6 CA 27 23 ZONA 1 COL EL PARAI QUET</t>
  </si>
  <si>
    <t>TIENDA CHIQUI</t>
  </si>
  <si>
    <t>28 AVENIDA 4 79 ZONA1 QUETZALTENANG</t>
  </si>
  <si>
    <t>TIENDA VALLE VERDE</t>
  </si>
  <si>
    <t>32 AVENIDA D2 74 ZONA 3 QUETZALTENA</t>
  </si>
  <si>
    <t>TIENDA ABY</t>
  </si>
  <si>
    <t>DIAGONAL 3 32 47 ZONA 3 QUETZALTENA</t>
  </si>
  <si>
    <t>TIENDA LA ESTRELLITA PEPSI</t>
  </si>
  <si>
    <t>41493335 D 3 33 ZONA 3 QU, 41493335</t>
  </si>
  <si>
    <t>MISCELANEA M Y S</t>
  </si>
  <si>
    <t>D 3 32 ZONA 8 QUETZALTENANGO QUETZA</t>
  </si>
  <si>
    <t>AV LAS AMERICAS RECIDENCIALES QUETZ</t>
  </si>
  <si>
    <t>MINI TIENDA GUADALUPANA</t>
  </si>
  <si>
    <t>0 CALLE 467 C ZONA 9 QUETZALTENANGO</t>
  </si>
  <si>
    <t>TIENDA GETSEMANI</t>
  </si>
  <si>
    <t>5 AV 008 ZONA 9 LA FLORESTA QUETZAL</t>
  </si>
  <si>
    <t>TIENDA LUCIA</t>
  </si>
  <si>
    <t>1 CALLE 908 ZONA 10 QUETZALTENANGO</t>
  </si>
  <si>
    <t>TIENDA SUPER ECONOMICA</t>
  </si>
  <si>
    <t>7 CALLE 1207 ZONA 3 QUETZALTENANGO</t>
  </si>
  <si>
    <t>CARLOS CASTRO</t>
  </si>
  <si>
    <t>12 AV 4 49 ZONA 3 QUETZALTENANGO QU</t>
  </si>
  <si>
    <t>LA REFORMITA</t>
  </si>
  <si>
    <t>29 AVE. 15-17 ZONA 1 CAJON 1 QUETZA</t>
  </si>
  <si>
    <t>21 AVENIDA Y 1 CALLE ZONA 3 QUETZAL</t>
  </si>
  <si>
    <t>LOS RISCOS</t>
  </si>
  <si>
    <t>3AV 9 CALLE Z3 QUETZALTENANGO QUETZ</t>
  </si>
  <si>
    <t>TIENDA Y DEPOSITO EL CENTRO</t>
  </si>
  <si>
    <t>FINAL DE LA CA DE LA CRUZ ALMO QUET</t>
  </si>
  <si>
    <t>PARQUEO MUNICIPAL ALMOLONGA QUETZAL</t>
  </si>
  <si>
    <t>ZONA 2, PANAJACHEL, SOLOLA SOLOLA P</t>
  </si>
  <si>
    <t>GVP656 SOLOLA</t>
  </si>
  <si>
    <t>TIENDA SUPER TIENDA LA ECONOMI</t>
  </si>
  <si>
    <t>GVP656</t>
  </si>
  <si>
    <t>GO0094 GVP656</t>
  </si>
  <si>
    <t>ZONA 3 CLLEJON CHOCINTA SOLOLA PANA</t>
  </si>
  <si>
    <t>LA LIBERTAD</t>
  </si>
  <si>
    <t>MAYNOR ABNER ESAU CHA JUC</t>
  </si>
  <si>
    <t>04 AV. PB ENRRIQUE TUY, ZONA 1 SOLO</t>
  </si>
  <si>
    <t>07 AVENIDA A UN COSTADO PINCHAZO NI</t>
  </si>
  <si>
    <t>ABARROTERIA ABDIEL</t>
  </si>
  <si>
    <t>ZONA 2 CALLEJON CHOTZAR SOLOLA PANA</t>
  </si>
  <si>
    <t>PEDRO SALOJ CHIROY</t>
  </si>
  <si>
    <t>CALLE MERCADO ZONA 1 SOLOLA PANAJAC</t>
  </si>
  <si>
    <t>0 AVENIDA ZONA 5 QUICHE SANTA CRUZ</t>
  </si>
  <si>
    <t>RESTAURANTE MARIOS</t>
  </si>
  <si>
    <t>AVENIDA SANTANDER ZONA 2 SOLOLA PAN</t>
  </si>
  <si>
    <t>TIENDA MANANTIAL</t>
  </si>
  <si>
    <t>8 AVENIDA ZONA 2 LOCAL 44 SOLOLA SO</t>
  </si>
  <si>
    <t>GUADALUPE SIMAJ TZAMPOP DE OSORIO</t>
  </si>
  <si>
    <t>SANTA CRUZ DEL QUICHE, ZONA 2, 09 A</t>
  </si>
  <si>
    <t>TIENDA EL BUEN SAMARITANO</t>
  </si>
  <si>
    <t>INTERIOR MERCADO LOCAL 25 SOLOLA PA</t>
  </si>
  <si>
    <t>GVP677 SOLOLA</t>
  </si>
  <si>
    <t>GVP677</t>
  </si>
  <si>
    <t>GO0094 GVP677</t>
  </si>
  <si>
    <t>10 AV 3-049 ZONA 2 SOLOLA SOLOLA SO</t>
  </si>
  <si>
    <t>SOLOLA PANAJACHEL PANAJACHEL</t>
  </si>
  <si>
    <t>TIENDA LA PLAZUELA</t>
  </si>
  <si>
    <t>TIENDA LA ESTRELLA</t>
  </si>
  <si>
    <t>SOLOLA SOLOLA SOLOLA</t>
  </si>
  <si>
    <t>TIENDA ESQUIPULAS</t>
  </si>
  <si>
    <t>SOLOLA SOLOLA COLONIA DOMINGO AJCA</t>
  </si>
  <si>
    <t>TIENDA LA SAMARITANA</t>
  </si>
  <si>
    <t>5 AV 10 CALLE ZONA 1 QUICHE SANTA C</t>
  </si>
  <si>
    <t>TIENDA VISTA HERMOSA 2</t>
  </si>
  <si>
    <t>ZONA 1 PANAJACHEL SOLOLA PANAJACHEL</t>
  </si>
  <si>
    <t>TIENDA LA AMISTAD</t>
  </si>
  <si>
    <t>FRENTE AL ESTADIO SOLOLA PANAJACHEL</t>
  </si>
  <si>
    <t>PANAJACHEL SOLOLA PANAJACHEL PANAJA</t>
  </si>
  <si>
    <t>TIENDA EL PARAISO</t>
  </si>
  <si>
    <t>PANAJACHEL SOLOLA PANAJACHEL XECUMU</t>
  </si>
  <si>
    <t>CALLE REAL ZONA 2 SOLOLA PANAJACHEL</t>
  </si>
  <si>
    <t>TIENDA LA SOLOLATECA</t>
  </si>
  <si>
    <t>CALLE DEL ESTA DIA ZONA 1 SOLOLA PA</t>
  </si>
  <si>
    <t>TIENDA KATY</t>
  </si>
  <si>
    <t>CALLE CHOTZAR BO JUCANYA SOLOLA PAN</t>
  </si>
  <si>
    <t>CALLE RANCHO GRANDE ZONA 2 SOLOLA P</t>
  </si>
  <si>
    <t>ABARROTERIA LUISITO</t>
  </si>
  <si>
    <t>CALZADA VENANCIO BARRIOS SOLOLA SOL</t>
  </si>
  <si>
    <t>TIENDA EL FARO</t>
  </si>
  <si>
    <t>CAMINO CONCEPCION SAN BARTOLO SOLOL</t>
  </si>
  <si>
    <t>JORGE YAXON JIATZ</t>
  </si>
  <si>
    <t>10 CALLE 7-41 SOLOLA SOLOLA SOLOLA</t>
  </si>
  <si>
    <t>TDA CHABELITA</t>
  </si>
  <si>
    <t>9 CALLE 7AVZ2 BARRIO CALVARIO SOLOL</t>
  </si>
  <si>
    <t>ABARROTERIA ARCO IRIS</t>
  </si>
  <si>
    <t>7 AVE 9-26 SAN BARTOLO Z2 SOLOLA SO</t>
  </si>
  <si>
    <t>CASETA DE DON JORGE</t>
  </si>
  <si>
    <t>7 AV Y 10 CALLE ZONA 2 SOLOLA SOLOL</t>
  </si>
  <si>
    <t>GVP651 SOLOLA</t>
  </si>
  <si>
    <t>TDA BETEL</t>
  </si>
  <si>
    <t>GVP651</t>
  </si>
  <si>
    <t>GO0094 GVP651</t>
  </si>
  <si>
    <t>3 5-26 ZONA1 SOLOLA SOLOLA ZONA 1</t>
  </si>
  <si>
    <t>TDA Y MOLINO EL QUETZAL</t>
  </si>
  <si>
    <t>1RA Y 6 AVE ZONA1 SOLOLA SOLOLA ZON</t>
  </si>
  <si>
    <t>TDA WALESKA</t>
  </si>
  <si>
    <t>6 AVE 1-82 CALVARIO SOLOLA SOLOLA C</t>
  </si>
  <si>
    <t>TDA EL BUEN PRECIO</t>
  </si>
  <si>
    <t>4-09 ZONA 2 CALVARIO SOLOLA SOLOLA</t>
  </si>
  <si>
    <t>TDA EBEN EZER</t>
  </si>
  <si>
    <t>7 AVE Z2 CALVARIO SOLOLA SOLOLA ZON</t>
  </si>
  <si>
    <t>ABARROTERIA MIRAMAR</t>
  </si>
  <si>
    <t>6 AVE ZONA 1 SOLOLA SOLOLA ZONA 1</t>
  </si>
  <si>
    <t>ABARROTERIA ESTRELLA</t>
  </si>
  <si>
    <t>6 AVE 7-01 Z2 CALVARIO SOLOLA SOLOL</t>
  </si>
  <si>
    <t>REFACCIONES JOHANA</t>
  </si>
  <si>
    <t>6 AV 6-54 ZONA1 SOLOLA SOLOLA SOLOL</t>
  </si>
  <si>
    <t>TIENDA LAS ORQUIDEAS</t>
  </si>
  <si>
    <t>BARRIO SAN ANTONIO SOLOLA SOLOLA SO</t>
  </si>
  <si>
    <t>13 AV 0-02 ZONA 3 QUICHE SANTA CRUZ</t>
  </si>
  <si>
    <t>DANIEL VELASQUEZ</t>
  </si>
  <si>
    <t>2 CALLE 15-70 Z3 QUICHE SANTA CRUZ</t>
  </si>
  <si>
    <t>MOISES ORLANDO ORDONEZ NIX</t>
  </si>
  <si>
    <t>ZONA 2, 02 AV QUICHE SANTA CRUZ DEL</t>
  </si>
  <si>
    <t>JORGE ALEXANDRO MORALES PEREZ</t>
  </si>
  <si>
    <t>4TA AVE 3 CALLE 3-45 ZONA 2 QUICHE</t>
  </si>
  <si>
    <t>SANTOS XOTOY RAMIRES</t>
  </si>
  <si>
    <t>4TA AVE 4 CALLE 3-32 ZONA 2 QUICHE</t>
  </si>
  <si>
    <t>CARLOS OSORIO</t>
  </si>
  <si>
    <t>9 AVE 6 CALLE ZONA 2 QUICHE SANTA C</t>
  </si>
  <si>
    <t>SALVATORE ALFREDO TIU CAC</t>
  </si>
  <si>
    <t>2 CALLE 2-27 Z6 QUICHE SANTA CRUZ D</t>
  </si>
  <si>
    <t>SEBASTIANA PANJOJ</t>
  </si>
  <si>
    <t>ZONA 2, CHORRECALES QUICHE SANTA CR</t>
  </si>
  <si>
    <t>SANTOS GARCIA PU DE LOPEZ</t>
  </si>
  <si>
    <t>4 AVE 9-39 ZONA 2 QUICHE SANTA CRUZ</t>
  </si>
  <si>
    <t>ELIAS PU</t>
  </si>
  <si>
    <t>3RA AVE 8-03 ZONA 2 QUICHE SANTA CR</t>
  </si>
  <si>
    <t>10 CALLE 1-51 Z5 QUICHE SANTA CRUZ</t>
  </si>
  <si>
    <t>SAMUEL IXCOTOYAC LUX</t>
  </si>
  <si>
    <t>10 CALLE 0-40 Z5 QUICHE SANTA CRUZ</t>
  </si>
  <si>
    <t>10 CALLE 7 AVE ESQ KUMARCAJ Z1 QUIC</t>
  </si>
  <si>
    <t>TIENDA SANTA MARTA</t>
  </si>
  <si>
    <t>20 CALLE 8-71 Z4 QUICHE SAN ANTONIO</t>
  </si>
  <si>
    <t>SAN ANTONIO ILOTENANGO</t>
  </si>
  <si>
    <t>SAN ANGEL</t>
  </si>
  <si>
    <t>2DA AV CALLE PRINCIAPL FRENT QUICHE</t>
  </si>
  <si>
    <t>ANTONIO RAMIREZ CHIYAL</t>
  </si>
  <si>
    <t>ZONA 2 SUCHITEPEQUEZ RIO BRAVO RIO</t>
  </si>
  <si>
    <t>SEBASTIAN AGUILAR XIRUM</t>
  </si>
  <si>
    <t>NUEVA CONCEPCIÓN ESCUINTLA</t>
  </si>
  <si>
    <t>SAMUEL LUX MULUL</t>
  </si>
  <si>
    <t>ZONA 2 BARRIO LAS FLORES SUCHITEPEQ</t>
  </si>
  <si>
    <t>MARIA CHINTAY CHIYAL</t>
  </si>
  <si>
    <t>ZONA 03 RIO BRAVO SUCHITEPEQUEZ RIO</t>
  </si>
  <si>
    <t>MARVIN REANDA PABLO</t>
  </si>
  <si>
    <t>BARRIO LAS FLORES ZONA 2 SUCHITEPEQ</t>
  </si>
  <si>
    <t>CATARINA DAMIÁN SALANIC</t>
  </si>
  <si>
    <t>FRENTE A PARQUE AÚN COSTADO BANRURA</t>
  </si>
  <si>
    <t>LUCIANO MANUEL COJ COJ</t>
  </si>
  <si>
    <t>EXT MERCADO MUNICIPAL ESCUINTLA TIQ</t>
  </si>
  <si>
    <t>ALEJANDRO GUARCAX CHURUNEL</t>
  </si>
  <si>
    <t>CARRETERA A SAN LUCAS TOLIMAN SUCHI</t>
  </si>
  <si>
    <t>MARTIN VENTURA HERNÁNDEZ</t>
  </si>
  <si>
    <t>7 CALLE ZONA 0 PATULUL SUCHITEPEQUE</t>
  </si>
  <si>
    <t>ESMERALDA GÓMEZ TAMBITO</t>
  </si>
  <si>
    <t>CAMINO A SAN JOSE RIO BRAVO SUCHITE</t>
  </si>
  <si>
    <t>MANUEL GUIT COJTIN</t>
  </si>
  <si>
    <t>CALLE EL SALVADOR ESCUINTLA NUEVA C</t>
  </si>
  <si>
    <t>DIEGO ARMANDO PU CHITI</t>
  </si>
  <si>
    <t>ENTRE 3 Y 4 CALLE TIQUI ZONA 2 ESCU</t>
  </si>
  <si>
    <t>PAULINO GUARQUEX MENDOZA</t>
  </si>
  <si>
    <t>6 CALLE ZONA 1 POR COMEDOR ESCUINTL</t>
  </si>
  <si>
    <t>1ERA AVENIDA 04-005 ZONA 01 SUCHITE</t>
  </si>
  <si>
    <t>LUCIA LUX CHIVALAN</t>
  </si>
  <si>
    <t>2 AV ZONA 2 RAYOS DEL SOL SUCHITEPE</t>
  </si>
  <si>
    <t>CELSO BACILIO LUX ACABAL</t>
  </si>
  <si>
    <t>4 AV 01-027 Z 1 SUCHITEPEQUEZ SAN A</t>
  </si>
  <si>
    <t>PEDRO ALFONSO CASTILLO SACVIN</t>
  </si>
  <si>
    <t>3 CALLE Z2CANTON RAYOS DEL SOL SUCH</t>
  </si>
  <si>
    <t>PEDRO PU</t>
  </si>
  <si>
    <t>3 CALLE LOTIFIACION RAMIREZ SUCHITE</t>
  </si>
  <si>
    <t>MARÍA PU PERPUAC</t>
  </si>
  <si>
    <t>07MA CALLE FRENTE A PARQUE SUCHITEP</t>
  </si>
  <si>
    <t>WILSON ELIAS PELICO</t>
  </si>
  <si>
    <t>10 CALLE ZONA 1 SUCHITEPEQUEZ MAZAT</t>
  </si>
  <si>
    <t>JOSUE ALEJANDRO GONZALEZ ROBLE</t>
  </si>
  <si>
    <t>4T AV. ZONA 1 SAN ANTONIO SUCH SUCH</t>
  </si>
  <si>
    <t>KIMBERLY EDITH MARIA GARCIA DE</t>
  </si>
  <si>
    <t>AVENIDA PRINCIPAL 2 CALLE SUCHITEPE</t>
  </si>
  <si>
    <t>WILIAM ALBERTO DE LEON GONZALE</t>
  </si>
  <si>
    <t>ZONA 1 A UN COSTADO DEL PARQUE</t>
  </si>
  <si>
    <t>GUEVARA SANIC</t>
  </si>
  <si>
    <t>5TA CALLE 14-407 ZONA 5</t>
  </si>
  <si>
    <t>GERSON ANIBAL ALVARADO CHANCHA</t>
  </si>
  <si>
    <t>1RA CALLE A ZONA 3</t>
  </si>
  <si>
    <t>BLANCA PATRICIA FIGUEROA</t>
  </si>
  <si>
    <t>3RA CALLE 7-48 ZONA 2</t>
  </si>
  <si>
    <t>JOEL AMBROCIO US PACHECO</t>
  </si>
  <si>
    <t>3 CALLE 7-60 ZONA 1</t>
  </si>
  <si>
    <t>ANTONI GILLERMO OVALLE ROBLERO</t>
  </si>
  <si>
    <t>10 AV 9-88 ZONA 1</t>
  </si>
  <si>
    <t>MARTA TOJIN</t>
  </si>
  <si>
    <t>7 AVE Y 6 CALLE 6-08 ZONA 2</t>
  </si>
  <si>
    <t>MILAGRO BARRERA</t>
  </si>
  <si>
    <t>1 AVENIDA ZONA 03</t>
  </si>
  <si>
    <t>FRANCISCA GASPAR GARCIA</t>
  </si>
  <si>
    <t>CASERIO LA BENDICION ZONA 1 SUCHITE</t>
  </si>
  <si>
    <t>MARÍA CRISTINA CHAS MORALES</t>
  </si>
  <si>
    <t>4 CALLE BARRIO LAS FLORES SUCHITEPE</t>
  </si>
  <si>
    <t>MARIANO GUARCAX CHUMIL</t>
  </si>
  <si>
    <t>2 AVENIDA BARRIO 6 DE NOVIEMBR ESCU</t>
  </si>
  <si>
    <t>GILBERTO DAMIAN AJCIP</t>
  </si>
  <si>
    <t>MERCADO CHICACA SUCHITEPEQUEZ CHICA</t>
  </si>
  <si>
    <t>YESICA YADIRA MORALES MÉNDEZ</t>
  </si>
  <si>
    <t>42117277 CALZADA PRINCIPAL Z 1 ESCU</t>
  </si>
  <si>
    <t>GRECIA MARIANA REYES MEJICANOS DE</t>
  </si>
  <si>
    <t>4 AV Y 4 CALLE 1-12 ZONA 2 SUCHITEP</t>
  </si>
  <si>
    <t>JULIO CÉSAR HERNÁNDEZ RIVERA</t>
  </si>
  <si>
    <t>CALLE EL SALVADOR LOTE 25B-2 ESCUIN</t>
  </si>
  <si>
    <t>NUVIA MIRASOL ALMAZAN</t>
  </si>
  <si>
    <t>MERCADO TERMINAL LOCAL D86 ESCUINTL</t>
  </si>
  <si>
    <t>ERICK WALDEMAR PÉREZ</t>
  </si>
  <si>
    <t>CALLE SALVADOR LOTE 155B NVA C ESCU</t>
  </si>
  <si>
    <t>MIRIAM ARACELY CARDONA LOPEZ</t>
  </si>
  <si>
    <t>COL NUEVO QUICHE LOTE 9 ESCUINTLA N</t>
  </si>
  <si>
    <t>GELBER DANY MARROQUÍN LÓPEZ</t>
  </si>
  <si>
    <t>C BELICE PARCELA A42 NVA CONCE ESCU</t>
  </si>
  <si>
    <t>KEVIN ESTUARDO CORTEZ CALEL</t>
  </si>
  <si>
    <t>EXT MERCADO MPAL SUCHITEPEQUEZ CHIC</t>
  </si>
  <si>
    <t>MARTIN RZBINAL</t>
  </si>
  <si>
    <t>COL EL SOCORRO CHICACAO SUCHITEPEQU</t>
  </si>
  <si>
    <t>PEDRO LOPEZ</t>
  </si>
  <si>
    <t>4 C 5-52 Z 1 BRISAS DEL CUTZAN SUCH</t>
  </si>
  <si>
    <t>SANTIAGO CHOPEN</t>
  </si>
  <si>
    <t>40020939 COMERCIAL LA CASTELLANA ES</t>
  </si>
  <si>
    <t>ROCAEL CUTZ CUYUCH</t>
  </si>
  <si>
    <t>PARQUE CENTRAL TIQUISATE ESCUINTLA</t>
  </si>
  <si>
    <t>JOAQUIN PILO ROQUEL</t>
  </si>
  <si>
    <t>2DA CALLE ZONA 1 SUCHITEPEQUEZ CHIC</t>
  </si>
  <si>
    <t>GUADALUPE LUCRECIA JERÓNIMO MACARIO</t>
  </si>
  <si>
    <t>8 CALLE 4AVE ZONA 2 ESCUINTLA TIQUI</t>
  </si>
  <si>
    <t>ANGEL EDUARDO ESCOBAR PEREZ</t>
  </si>
  <si>
    <t>02 AV. Z 6 MAGNOLIA COATEPEQUE QUET</t>
  </si>
  <si>
    <t>ROMEO TZOC PABLO</t>
  </si>
  <si>
    <t>QUETZALTENANGO, COATEPEQUE ZONA 2,</t>
  </si>
  <si>
    <t>PEDRO CRISTOBAL TUM LEON</t>
  </si>
  <si>
    <t>AVE. 20 DE OCTUBRE COATEPEQUE QUETZ</t>
  </si>
  <si>
    <t>NURY MIRAMA RAMIREZ DIAZ</t>
  </si>
  <si>
    <t>CANTON SAN ISIDRO ZONA 0 SAN MARCOS</t>
  </si>
  <si>
    <t>PEDRO SION</t>
  </si>
  <si>
    <t>COL 30 DE OCTUBRE FINAL CALLE SAN M</t>
  </si>
  <si>
    <t>AHIMAR ERNESTO ZELADA</t>
  </si>
  <si>
    <t>3C 1-168 LOTIFICACION MAGNOLIA QUET</t>
  </si>
  <si>
    <t>FLORICELDA  MARIBEL PEREZ</t>
  </si>
  <si>
    <t>4TA CALLE ZONA 4 BA GUADALUPE QUETZ</t>
  </si>
  <si>
    <t>LIDIA VICENTE</t>
  </si>
  <si>
    <t>6A CALLE FRENTE  SAN ISIDRO SAN MAR</t>
  </si>
  <si>
    <t>PEDRO ROLMAN ACEITUNO</t>
  </si>
  <si>
    <t>ZONA 2 COATEPEQUE QUETZALTENANGO CO</t>
  </si>
  <si>
    <t>SAMUEL LOBOS TZAMPOP</t>
  </si>
  <si>
    <t>CALLE DEL RASTRO SAN MARCOS AYUTLA</t>
  </si>
  <si>
    <t>FREDY FRANZ OSORIO COR</t>
  </si>
  <si>
    <t>5TA CALLE 9-16 ZONA 1 SAN MARCOS MA</t>
  </si>
  <si>
    <t>DIEGO RAFAEL PERPUAC TZUNUX</t>
  </si>
  <si>
    <t>2 AV BARRIO SAN FRANCISCO QUETZALTE</t>
  </si>
  <si>
    <t>BETZAIDA ENRIQUEZ</t>
  </si>
  <si>
    <t>3 CALLE 2-3 CASA 36 Z6 QUETZALTENAN</t>
  </si>
  <si>
    <t>DIEGO MORALES</t>
  </si>
  <si>
    <t>CASERIO LAS DELICIAS SAN MARCOS AYU</t>
  </si>
  <si>
    <t>DONIS SALES</t>
  </si>
  <si>
    <t>6 AV 6-65 Z 2 QUETZALTENANGO COATEP</t>
  </si>
  <si>
    <t>FRANCISCO ROBERTO UZ CASTRO</t>
  </si>
  <si>
    <t>6 C 9-08 Z 2 QUETZALTENANGO COATEPE</t>
  </si>
  <si>
    <t>ABDIAS AZAÑON ORDÓÑEZ</t>
  </si>
  <si>
    <t>1 CALLE ZONA 4 QUETZALTENANGO COATE</t>
  </si>
  <si>
    <t>GAVINA IZTEP</t>
  </si>
  <si>
    <t>CALLEJON 12 6-263 Z 1 QUETZALTENANG</t>
  </si>
  <si>
    <t>CRISTOBAL TIU CASTRO</t>
  </si>
  <si>
    <t>6 C Z 1 QUETZALTENANGO COATEPEQUE B</t>
  </si>
  <si>
    <t>ANGELICA ALFARO</t>
  </si>
  <si>
    <t>8 C 16-98 Z 1 QUETZALTENANGO COATEP</t>
  </si>
  <si>
    <t>VIELMAN OSORIO</t>
  </si>
  <si>
    <t>7 CALLE ENTRE 3 Y 4 AV ZONA 1 QUETZ</t>
  </si>
  <si>
    <t>HUMBERTO VERDUO</t>
  </si>
  <si>
    <t>9 C ZONA 1 B INDEPENDENCIA QUETZALT</t>
  </si>
  <si>
    <t>HENRRY CARRETO</t>
  </si>
  <si>
    <t>3 CALLE LOTE 5 LOT RIVERAS DE QUETZ</t>
  </si>
  <si>
    <t>FELIPE SAC TZUNUX</t>
  </si>
  <si>
    <t>1 AV Z 1 SAN MARCOS AYUTLA MERCADO</t>
  </si>
  <si>
    <t>SANTOS RUFINO</t>
  </si>
  <si>
    <t>7 C 4-34 Z 1 QUETZALTENANGO COATEPE</t>
  </si>
  <si>
    <t>DARWIN VICENTE VELASQUEZ VELASQUEZ</t>
  </si>
  <si>
    <t>2 C COLONIA EL MAESTRO Z 1 SAN MARC</t>
  </si>
  <si>
    <t>MANUEL NAS QUINO</t>
  </si>
  <si>
    <t>MARÍA BETSABÉ OSORIO COR</t>
  </si>
  <si>
    <t>1 AV 4-004 Z 2 SAN MARCOS MALACATAN</t>
  </si>
  <si>
    <t>SUSI LISBETH OROZCO SOLIS</t>
  </si>
  <si>
    <t>3 C 3-05 Z 1 SAN MARCOS MALACATAN C</t>
  </si>
  <si>
    <t>JUAN BAUTISTA</t>
  </si>
  <si>
    <t>7AV ZONA 1</t>
  </si>
  <si>
    <t>MILTON OROZCO</t>
  </si>
  <si>
    <t>7 CALLE ZONA 1</t>
  </si>
  <si>
    <t>EDIN NAVARRO</t>
  </si>
  <si>
    <t>2 CALLE 12-72 ZONA I CALZADA</t>
  </si>
  <si>
    <t>MIRTALA GOMEZ</t>
  </si>
  <si>
    <t>7 CALLE 15-16 ZONA 3</t>
  </si>
  <si>
    <t>MARTHA MARIA MALDONADO DE LEON</t>
  </si>
  <si>
    <t>9 CALLE 14-19 ZONA 3</t>
  </si>
  <si>
    <t>ERMIDA JOACHIN</t>
  </si>
  <si>
    <t>6 C 6-25 ZONA 1</t>
  </si>
  <si>
    <t>GVP612 SAN MARCOS</t>
  </si>
  <si>
    <t>EVELYN LIZETH NAVARRO</t>
  </si>
  <si>
    <t>GVP612</t>
  </si>
  <si>
    <t>GO0084 GVP612</t>
  </si>
  <si>
    <t>CA.PRINCIPAL ALD.PIEDRA GRANDE</t>
  </si>
  <si>
    <t>MADISON DAVID GOMEZ</t>
  </si>
  <si>
    <t>SANTA RITA 1 ALD.PIEDRA GRANDE</t>
  </si>
  <si>
    <t>2CA.6-23 Z.1 SAN PEDRO SACAT.</t>
  </si>
  <si>
    <t>HECTOR PEREZ ESCOBAR</t>
  </si>
  <si>
    <t>9A. CALLE 7-95 ZONA 1</t>
  </si>
  <si>
    <t>LORENA MARISOL MENDEZ FUENTES</t>
  </si>
  <si>
    <t>AV.JERUSALEM ALD.PIEDRA GRANDE</t>
  </si>
  <si>
    <t>ZONIA LISETH OROSCO LOPEZ</t>
  </si>
  <si>
    <t>5CA. 1-87 Z.4 SAN PEDRO SACAT.</t>
  </si>
  <si>
    <t>VIVIANA GOMEZ</t>
  </si>
  <si>
    <t>CTON CONCEPCION SN RAFAEL PIE</t>
  </si>
  <si>
    <t>GLADIS DE LEON</t>
  </si>
  <si>
    <t>ENTRADA PRIN. A SN RAFAEL PIE</t>
  </si>
  <si>
    <t>BRENDA XIOMARA</t>
  </si>
  <si>
    <t>MARLENY BAUTISTA</t>
  </si>
  <si>
    <t>EL CENTRO ALDEA PIEDRA GRANDE</t>
  </si>
  <si>
    <t>JUAN TIU PU</t>
  </si>
  <si>
    <t>7A. AVENIDA ZONA 3</t>
  </si>
  <si>
    <t>6TA CALLE ZONA 4</t>
  </si>
  <si>
    <t>GLENDY DE OROZCO</t>
  </si>
  <si>
    <t>7MA. AVE. 146 ZONA 2</t>
  </si>
  <si>
    <t>CECILIA LOPEZ</t>
  </si>
  <si>
    <t>10 AVENIDA 3-25ZONA 4</t>
  </si>
  <si>
    <t>ARMANDO MIRANDA</t>
  </si>
  <si>
    <t>2DA CALLE 11-51 ZONA 2</t>
  </si>
  <si>
    <t>ROSALBA GODINEZ</t>
  </si>
  <si>
    <t>2CVIA 3 2-01 Z4 SN PEDRO</t>
  </si>
  <si>
    <t>BERTHA MORALES</t>
  </si>
  <si>
    <t>CANTON EL MOSQUITO ZONA 4</t>
  </si>
  <si>
    <t>JULIAN BAUTISTA</t>
  </si>
  <si>
    <t>CALLE LOS LOPEZ SN RAF SOCHE</t>
  </si>
  <si>
    <t>ESEQUIAS BARRERA BATEN</t>
  </si>
  <si>
    <t>1RA CALLE 2-34 ZONA 3</t>
  </si>
  <si>
    <t>DIEGO ALEXANDER AGUILAR FUENTES</t>
  </si>
  <si>
    <t>05C 14-263 Z5</t>
  </si>
  <si>
    <t>JAIRO ELISEO FELIX</t>
  </si>
  <si>
    <t>05C 14-25 Z5</t>
  </si>
  <si>
    <t>PABLO PEREZ</t>
  </si>
  <si>
    <t>1A A 1-38 Z2 SN PEDRO SAC</t>
  </si>
  <si>
    <t>OMAR LOPEZ</t>
  </si>
  <si>
    <t>CLZ CIRIACO SOTO Z3 SN PED SAC</t>
  </si>
  <si>
    <t>MATILDE ACABAL</t>
  </si>
  <si>
    <t>CALZADA PRINCIPAL SAN RAFAEL</t>
  </si>
  <si>
    <t>CRISTINA RAMOS</t>
  </si>
  <si>
    <t>ALDEA SAN FRANCISCO SOCHE</t>
  </si>
  <si>
    <t>BERTILIA FUENTES</t>
  </si>
  <si>
    <t>STA RITA 1  PID GRAND SN PEDRO</t>
  </si>
  <si>
    <t>EDIN HUMBERTO GALVEZ ESCOBAR</t>
  </si>
  <si>
    <t>2A CALLE 9-49 ZONA 2</t>
  </si>
  <si>
    <t>DEISY TORRES</t>
  </si>
  <si>
    <t>2DA. CALLE 10-20 ZONA 1</t>
  </si>
  <si>
    <t>CIELO ROSANGELA BAUTISTA</t>
  </si>
  <si>
    <t>VIA4 3-4 Z4 TONALA SN PEDR SAC</t>
  </si>
  <si>
    <t>HECTOR MORALES</t>
  </si>
  <si>
    <t>15A 4-801 Z5</t>
  </si>
  <si>
    <t>BENEDICTO ISAIAS LOPEZ MIRANDA</t>
  </si>
  <si>
    <t>15A 1-47 Z5</t>
  </si>
  <si>
    <t>RUTILIO CHANCHAVAC ORDOÑEZ</t>
  </si>
  <si>
    <t>CARRETERA INTERAMERICANA HUEHUETENA</t>
  </si>
  <si>
    <t>DIEGO CHIVALAN</t>
  </si>
  <si>
    <t>JUMAJ  ZONA 6 HUEHUETENANGO HUEHUET</t>
  </si>
  <si>
    <t>MANUEL IXCOTOYAC TZOY</t>
  </si>
  <si>
    <t>4 CALLE ZONA 3 HUEHUETENANGO AGUACA</t>
  </si>
  <si>
    <t>JUAN IMUL AJANEL</t>
  </si>
  <si>
    <t>9 AV.  A  9-59 TERMINAL ZONA 5 HUEH</t>
  </si>
  <si>
    <t>SANDRA ANGELICA ORTIZ HERNANDE</t>
  </si>
  <si>
    <t>CALLE PRINCIPAL HUEHUETENANGO HUEHU</t>
  </si>
  <si>
    <t>1 AVE 4-31 HUEHUETENANGO HUEHUETENA</t>
  </si>
  <si>
    <t>KARINA SAUCEDO</t>
  </si>
  <si>
    <t>7 AVENIDA 08-064 ZONA 1 HUEHUETENAN</t>
  </si>
  <si>
    <t>OSCAR GUZMAN</t>
  </si>
  <si>
    <t>2A CALLE 6-10 HUEHUETENANGO MALACAT</t>
  </si>
  <si>
    <t>MALACATANCITO</t>
  </si>
  <si>
    <t>ISABEL CASTRO PU</t>
  </si>
  <si>
    <t>ZONA 4 FINAL HUEHUETENANGO MALACATA</t>
  </si>
  <si>
    <t>ALFONSO PEREZ MENDEZ</t>
  </si>
  <si>
    <t>HUEHUETENANGO HUEHUETENANGO ALDEA</t>
  </si>
  <si>
    <t>CATARINA PU IXCOTOYAC</t>
  </si>
  <si>
    <t>ZONA 7 LO DE HERNANDEZ HUEHUETENANG</t>
  </si>
  <si>
    <t>RIGOBERTO LOPEZ PABLO</t>
  </si>
  <si>
    <t>CASERIO PEREZ HUEHUETENANGO COLOTEN</t>
  </si>
  <si>
    <t>LEONEL ENRIQUE HERNANDEZ LOPEZ</t>
  </si>
  <si>
    <t>CENTRO DE ICAL HUEHUETENANGO COLOTE</t>
  </si>
  <si>
    <t>ABRAHAM CAC RAMOS</t>
  </si>
  <si>
    <t>3RA. CALLE LTE 1 APTO B HUNAPU ESCU</t>
  </si>
  <si>
    <t>CRUZ HAROLDO CERMEÃ‘O DE LA CRU</t>
  </si>
  <si>
    <t>3 AV LT 103 ESCUINTLA ESCUINTLA COL</t>
  </si>
  <si>
    <t>MARÍA MAURICIA TIU MEJIA</t>
  </si>
  <si>
    <t>LOC. 101 Z 1 ESCUINTLA SAN JOSE AV</t>
  </si>
  <si>
    <t>DAVID EVERALDO SOC JAX</t>
  </si>
  <si>
    <t>KM. 107 LT 25 COL EL PARAISO</t>
  </si>
  <si>
    <t>TIENDA LA BENDICION ISMAEL PABLO ME</t>
  </si>
  <si>
    <t>LT 12 MZ E COL. COSTA RICA ESCUINTL</t>
  </si>
  <si>
    <t>TIENDA COFEN</t>
  </si>
  <si>
    <t>INSTALACIONES COMANDO NAVAL ESCUINT</t>
  </si>
  <si>
    <t>JOSUÉ ACABAL BATEN</t>
  </si>
  <si>
    <t>2 AV LOTE 41 ESCUINTLA ESCUINTLA CO</t>
  </si>
  <si>
    <t>JUAN ORTIZ PEREZ</t>
  </si>
  <si>
    <t>4 AV LOTE 17 ESCUINTLA ESCUINTLA CO</t>
  </si>
  <si>
    <t>TOMAS TAX IXCOY</t>
  </si>
  <si>
    <t>LOTE 25 CALLE CENTRAL ESCUINTLA SAN</t>
  </si>
  <si>
    <t>GVP122 ESCUINTLA</t>
  </si>
  <si>
    <t>JOSE LUIS GRIJALBA LOPEZ</t>
  </si>
  <si>
    <t>GVP122</t>
  </si>
  <si>
    <t>GO0082 GVP122</t>
  </si>
  <si>
    <t>3 CALLE KM 58 ESCUINTLA ESCUINTLA E</t>
  </si>
  <si>
    <t>MANUEL QUIN VENTURA</t>
  </si>
  <si>
    <t>1 CALLE 5-10 ZONA 4 NARANJALES ESCU</t>
  </si>
  <si>
    <t>JUAN MANUEL SACVIN CAC</t>
  </si>
  <si>
    <t>4 AV. 12-05 FRENTE AL IGSS ESCUINTL</t>
  </si>
  <si>
    <t>MIGUEL TUM CASTRO</t>
  </si>
  <si>
    <t>CALLE PRINCIPAL LT 0-34  Z 0 ESCUIN</t>
  </si>
  <si>
    <t>JUAN FRANCISCO JORGE SANTOS</t>
  </si>
  <si>
    <t>2DA AVENIDA 6-19 APTO A ESCUINTLA S</t>
  </si>
  <si>
    <t>WILIAM CHON JIMON</t>
  </si>
  <si>
    <t>DIAGONAL 1, 12-05 APTO C ESCUINTLA</t>
  </si>
  <si>
    <t>ISMAEL PABLO MEJIA JORGE</t>
  </si>
  <si>
    <t>4TA AVENIDA LOTE 23 ESCUINTLA LA DE</t>
  </si>
  <si>
    <t>LA DEMOCRACIA</t>
  </si>
  <si>
    <t>MANUEL ANGEL TZOY UZ</t>
  </si>
  <si>
    <t>3RA AV. 6-86 LOCAL A ZONA 1 ESCUINT</t>
  </si>
  <si>
    <t>SERGIO OSWALDO CONOZ SAQUIC</t>
  </si>
  <si>
    <t>3RA AVENIDA 9-39 ZONA 0 ESCUINTLA S</t>
  </si>
  <si>
    <t>FRANCISCO US</t>
  </si>
  <si>
    <t>10 CALLE 4-06 ZONA 1 ESCUINTLA ESCU</t>
  </si>
  <si>
    <t>FRANCISCO ABDULIO</t>
  </si>
  <si>
    <t>4TA. AVENIDA 6-14  ZONA 2 ESCUINTLA</t>
  </si>
  <si>
    <t>MARCOS SOC CARRILLO</t>
  </si>
  <si>
    <t>2 AVENIDA 4-01 ZONA 0 ESCUINTLA SIQ</t>
  </si>
  <si>
    <t>EDGAR BENJAMIN LUARCA PEREZ</t>
  </si>
  <si>
    <t>4 AV 0-50 L B Z3 ESCUINTLA ESCUINTL</t>
  </si>
  <si>
    <t>GILBERTO CASTRO</t>
  </si>
  <si>
    <t>4TA AVE 6-97 ZONA 3 ESCUINTLA ESCUI</t>
  </si>
  <si>
    <t>DORA ALICIA LOPEZ</t>
  </si>
  <si>
    <t>3C L58Z2 ESCUINTLA ESCUINTLA COLONI</t>
  </si>
  <si>
    <t>DIEGO US MALDONADO</t>
  </si>
  <si>
    <t>4AV 14-95 LOCAL 96 TERMINAL ESCUINT</t>
  </si>
  <si>
    <t>ESVIN TIU SICAJ</t>
  </si>
  <si>
    <t>23 CALLE 6-120 COL CAÃ‘AVERAL 1 ESC</t>
  </si>
  <si>
    <t>DIEGO CHITIC</t>
  </si>
  <si>
    <t>4 AVENIDA ESCUINTLA LA GOMERA COLON</t>
  </si>
  <si>
    <t>SANTOS VENTURA</t>
  </si>
  <si>
    <t>5 AV 405 ZONA 1 ESCUINTLA LA GOMERA</t>
  </si>
  <si>
    <t>ADELA SUY</t>
  </si>
  <si>
    <t>5 AV ESCUINTLA LA GOMERA CENTRO DE</t>
  </si>
  <si>
    <t>NELSON RUBEN TORRES IXCAYAU</t>
  </si>
  <si>
    <t>BLOQ A LOTE 0397 ESCUINTLA SAN JOSE</t>
  </si>
  <si>
    <t>DANNY TORRES</t>
  </si>
  <si>
    <t>BARRIO EL EMBARCADERO PSJ ESCUINTLA</t>
  </si>
  <si>
    <t>PEDRO MEJIA</t>
  </si>
  <si>
    <t>LOCAL 9 Y 10 EXT MERCADO 2 ESCUINTL</t>
  </si>
  <si>
    <t>SANTA LUCIA COTZUMALGUAPA</t>
  </si>
  <si>
    <t>TOMAS ODILIO</t>
  </si>
  <si>
    <t>1 CANTON CALLE CAPETILLO ESCUINTLA</t>
  </si>
  <si>
    <t>PEDRO RAIMUNDO</t>
  </si>
  <si>
    <t>1 CALLE ZONA 2 ESCUINTLA ESCUINTLA</t>
  </si>
  <si>
    <t>MARIA ROSALIA TZOY UZ</t>
  </si>
  <si>
    <t>2 CALLE 1-34 ZONA 1 ESCUINTLA ESCUI</t>
  </si>
  <si>
    <t>PEDRO XILOJ DE LEÓN</t>
  </si>
  <si>
    <t>1 16 1 AVENIDA 1-16 ZONA 1 ESCUINTL</t>
  </si>
  <si>
    <t>CELESTINO PU ARGUETA</t>
  </si>
  <si>
    <t>3 CALLE ANTIGUA CRUZ ROJA ESCUINTLA</t>
  </si>
  <si>
    <t>CARNES IBIS</t>
  </si>
  <si>
    <t>3 AVENIDA A 2-03 ZONA ESCUINTLA</t>
  </si>
  <si>
    <t>VICTOR MANUEL TOC</t>
  </si>
  <si>
    <t>6AV 0-87 COL NARANJALES ZONA4 ESCUI</t>
  </si>
  <si>
    <t>PABLO COX</t>
  </si>
  <si>
    <t>SECTOR GOLONDRINAS 10C-63 Z.3 ESCUI</t>
  </si>
  <si>
    <t>ALEJO DE LA ROCA BARRIOS</t>
  </si>
  <si>
    <t>5 AV ZONA 1 ESCUINTLA ESCUINTLA ZON</t>
  </si>
  <si>
    <t>MYNOR ZABALA</t>
  </si>
  <si>
    <t>1 CALLE 3-87 ZONA 2 ESCUINTLA ESCUI</t>
  </si>
  <si>
    <t>DOMINGO GUILLERMO TIGUILA COXIC</t>
  </si>
  <si>
    <t>8 C ENTRE 2 Y 3 AV. ZONA 1 ESCUINTL</t>
  </si>
  <si>
    <t>RAIMUNDO JUAREZ</t>
  </si>
  <si>
    <t>8 C .2 AV Y 3RA AV. Z 1 ESCUINTLA E</t>
  </si>
  <si>
    <t>JUAN CASTRO</t>
  </si>
  <si>
    <t>5 AVENIDA ESCUINTLA ESCUINTLA ALDEA</t>
  </si>
  <si>
    <t>ELIAS GRAVE MONTECINOS</t>
  </si>
  <si>
    <t>CARRETERA A TAXISCO ESCUINTLA ESCUI</t>
  </si>
  <si>
    <t>GASPAR TIU TZOY</t>
  </si>
  <si>
    <t>5 CALLE LOTE 25 ZONA 1 ESCUINTLA MA</t>
  </si>
  <si>
    <t>PEDR NAZARIO</t>
  </si>
  <si>
    <t>CALLEJON VICTORIAS LOTE 20 ESCUINTL</t>
  </si>
  <si>
    <t>TOMAS US HERNANDEZ</t>
  </si>
  <si>
    <t>1AV.11-00 SIQUINALA,ESCUINTLA ESCUI</t>
  </si>
  <si>
    <t>MARCOS MALDONADO</t>
  </si>
  <si>
    <t>5TA AVENIDA 5-89 ESCUINTLA SIQUINAL</t>
  </si>
  <si>
    <t>JUAN FRANCISCO RECINOS LOPEZ</t>
  </si>
  <si>
    <t>ZONA 4 MONTERREY RETALHULEU RETALHU</t>
  </si>
  <si>
    <t>OSCAR ABRAHAM XIVIR LOPEZ</t>
  </si>
  <si>
    <t>8 CALLE 450 ZONA 3 RETALHULEU RETAL</t>
  </si>
  <si>
    <t>RAFAEL ACABAL IXCOTOYAC</t>
  </si>
  <si>
    <t>11 AV 180 ZONA 4 RETALHULEU RETALHU</t>
  </si>
  <si>
    <t>GVP023 RETALHULEU</t>
  </si>
  <si>
    <t>JUAN ISRAEL CORTEZ OSORIO</t>
  </si>
  <si>
    <t>GVP023</t>
  </si>
  <si>
    <t>GO0081 GVP023</t>
  </si>
  <si>
    <t>6 CALLE 1-97 ZONA 1 RETALHULEU RETA</t>
  </si>
  <si>
    <t>ARNOLDO XIJOJ SONTAY</t>
  </si>
  <si>
    <t>10AV. CIRCUNVALACION ZONA 6 RETALHU</t>
  </si>
  <si>
    <t>MARIA CRISTINA HAJ</t>
  </si>
  <si>
    <t>2 CALLE ZONA 3 CANTON PAOJ RETALHUL</t>
  </si>
  <si>
    <t>JULIO ANTONIO PU IXCOTOYAC</t>
  </si>
  <si>
    <t>1AV ZONA 1 RETALHULEU SAN FELIPE BA</t>
  </si>
  <si>
    <t>SIMEON JULAJU</t>
  </si>
  <si>
    <t>7MA. AVENIDA 7-44 ZONA 1 RETALHULEU</t>
  </si>
  <si>
    <t>MARIO CHACAJ</t>
  </si>
  <si>
    <t>18 AVENIDA 5-08 RETALHULEU RETALHUL</t>
  </si>
  <si>
    <t>CATALINA TZUNUX</t>
  </si>
  <si>
    <t>02 AV 02 0 ZONA 1 RETALHULEU SAN FE</t>
  </si>
  <si>
    <t>RUBEN BATEN</t>
  </si>
  <si>
    <t>CALLE PRINCIPAL DE PEDREGAL 1 RETAL</t>
  </si>
  <si>
    <t>REINA MARIBEL SASO AJU</t>
  </si>
  <si>
    <t>MANZANA II LOTE 405 RETALHULEU RETA</t>
  </si>
  <si>
    <t>TIENDA GISSELLE</t>
  </si>
  <si>
    <t>9 AV 9 34 ZONA 4 RETALHULEU RETALHU</t>
  </si>
  <si>
    <t>ARSENIO CASTRO</t>
  </si>
  <si>
    <t>BARRIO LA LLOVISNA RETALHULEU SAN F</t>
  </si>
  <si>
    <t>ANA BEATRIZ AJEATAS</t>
  </si>
  <si>
    <t>BARRIO LA LINTERNA RETALHULEU SAN F</t>
  </si>
  <si>
    <t>2DA CALLE 1-76 ZONA 1 RETALHULEU RE</t>
  </si>
  <si>
    <t>MERLI COGUOX</t>
  </si>
  <si>
    <t>6 CALLE A 7-57 ZONA 4 RETALHULEU RE</t>
  </si>
  <si>
    <t>MARTIN SUY GUARCAS</t>
  </si>
  <si>
    <t>6 CALLE 01-002 ZONA 1 SUCHITEPEQUEZ</t>
  </si>
  <si>
    <t>FELICIANO MORALES GONZALEZ</t>
  </si>
  <si>
    <t>1 AVENIDA 02-28 ZONA 2 LOTIFIC SUCH</t>
  </si>
  <si>
    <t>LESVIA AMPARO</t>
  </si>
  <si>
    <t>2 AVENIDA 6-96 Z 4 COL MILAGRO RETA</t>
  </si>
  <si>
    <t>1RA CALLE ZONA 4 SUCHITEPEQUEZ MAZA</t>
  </si>
  <si>
    <t>RAFAEL ACABAL</t>
  </si>
  <si>
    <t>2 AVENIDA 3-02 ZONA 1 RETALHULEU RE</t>
  </si>
  <si>
    <t>JEREMIAS BARRERA</t>
  </si>
  <si>
    <t>2 AVENIDA SUCHITEPEQUEZ SAN ANTONIO</t>
  </si>
  <si>
    <t>JESUS VICENTE</t>
  </si>
  <si>
    <t>5A CALLE ZONA 4 RETALHULEU RETALHUL</t>
  </si>
  <si>
    <t>JORGE BALTAZAR TZOY</t>
  </si>
  <si>
    <t>RESIDENCIAL LAS VICTORIAS SUCHITEPE</t>
  </si>
  <si>
    <t>ANIBAL PU</t>
  </si>
  <si>
    <t>5 CALLE 3 AV Z 1 SAN ANTONIO SUCHIT</t>
  </si>
  <si>
    <t>BIBIANA MARGARITA SANTIAGO</t>
  </si>
  <si>
    <t>4 CALLE 1-60 Z 1 SAN ANTONIO SUCHIT</t>
  </si>
  <si>
    <t>TOMAS MEJIA TZOC</t>
  </si>
  <si>
    <t>3 CALLE 4 AV ZONA 1 SUCHITEPEQUEZ S</t>
  </si>
  <si>
    <t>RIGOBERTO ROBLERO</t>
  </si>
  <si>
    <t>2 AVENIDA 3 CALLE ZONA 1 SUCHITEPEQ</t>
  </si>
  <si>
    <t>JOSE ANTONIO BAC</t>
  </si>
  <si>
    <t>INT MERCADO 3 NVA TERMINAL SUCHITEP</t>
  </si>
  <si>
    <t>PEDRO SALOME BARRENO TZUNUN</t>
  </si>
  <si>
    <t>EXT MERCADO #3 SUCHITEPEQUEZ SAN AN</t>
  </si>
  <si>
    <t>MARIA CRISTINA CHIVALAN IXCOTO</t>
  </si>
  <si>
    <t>NUEVA TERMINAL SAN ANTONIO SUC SUCH</t>
  </si>
  <si>
    <t>KEVIN LOPEZ</t>
  </si>
  <si>
    <t>CALLE CEMENTERIO SAN ANTONIO SUCHIT</t>
  </si>
  <si>
    <t>MANUEL TIU</t>
  </si>
  <si>
    <t>3 AVENIDA ZONA 2 LA LLOVIZNA RETALH</t>
  </si>
  <si>
    <t>GLORIA IXCOY</t>
  </si>
  <si>
    <t>13 C CJON CAMPAÑAC 9-17 RETALHULEU</t>
  </si>
  <si>
    <t>ALEJANDRA SUSANA ALVARADO</t>
  </si>
  <si>
    <t>9 AV 14 C CTON PERU Z 4 RETALHULEU</t>
  </si>
  <si>
    <t>MIRNA JUDITH GONZÁLEZ BAMACA</t>
  </si>
  <si>
    <t>9 AV. A 13-89 Z4 RETALHULEU RETALHU</t>
  </si>
  <si>
    <t>JOSE MALDONADO</t>
  </si>
  <si>
    <t>13 C A 9-90 Z 4 CANTON PERU RETALHU</t>
  </si>
  <si>
    <t>IRMA YOLANDA IXCHOP</t>
  </si>
  <si>
    <t>9 AV ZONA 4 ANTIGUA PERU RETALHULEU</t>
  </si>
  <si>
    <t>3ER AV ZONA 1 SUCHITEPEQUEZ MAZATEN</t>
  </si>
  <si>
    <t>JUAN XAPER TECUN</t>
  </si>
  <si>
    <t>ZONA 1 SUCHITEPEQUEZ SAN BERNARDINO</t>
  </si>
  <si>
    <t>SAN BERNARDINO</t>
  </si>
  <si>
    <t>MATEO CARRILLO</t>
  </si>
  <si>
    <t>11AV ZONA 4 MONTEREY RETALHULEU RET</t>
  </si>
  <si>
    <t>MARIA VIRGINIA</t>
  </si>
  <si>
    <t>8VA AVE. 9-82 Z. 1 RETALHULEU RETAL</t>
  </si>
  <si>
    <t>PATRICIA GARCIA</t>
  </si>
  <si>
    <t>6TA AVE. LOCAL NO.3 Z. 1 RETALHULEU</t>
  </si>
  <si>
    <t>SANTOS BEN CHIROY</t>
  </si>
  <si>
    <t>5TA CA. 5TA AVE. A Z. 1 RETALHULEU</t>
  </si>
  <si>
    <t>ELISA LOPEZ</t>
  </si>
  <si>
    <t>4TA CA. Z.4 CANT PARI SN SEBS RETAL</t>
  </si>
  <si>
    <t>MARIA SITAN</t>
  </si>
  <si>
    <t>6TA AVE. Z. 4 CANT PARRINOX RETALHU</t>
  </si>
  <si>
    <t>LUCIA SUM</t>
  </si>
  <si>
    <t>5TA AVE. Z. 4 PARINOX RETALHULEU SA</t>
  </si>
  <si>
    <t>MERCI MEJIA</t>
  </si>
  <si>
    <t>1RA AVE. CANT PAJASON Z. 2 RETALHUL</t>
  </si>
  <si>
    <t>8 AV 11 CALLE ZONA 1 RETALHULEU RET</t>
  </si>
  <si>
    <t>IRMA YOLANDA ALTUZAR TOJ</t>
  </si>
  <si>
    <t>6AV D 8-23 Z. 2 RESI LS PALMAS RETA</t>
  </si>
  <si>
    <t>MARÍA ISABEL VELÁZQUEZ TZUN</t>
  </si>
  <si>
    <t>1RA AV ZONA 2 SUCHITEPEQUEZ MAZATEN</t>
  </si>
  <si>
    <t>SYNDI TERCERO</t>
  </si>
  <si>
    <t>6C 10-80 Z2 QUETZALTENANGO COATEPEQ</t>
  </si>
  <si>
    <t>JOSE CRISTOBAL CORTEZ</t>
  </si>
  <si>
    <t>AVENIDA CENTROAMERICA ESCUINTLA NUE</t>
  </si>
  <si>
    <t>TOMAS CIPRIANO SUAR</t>
  </si>
  <si>
    <t>SAN FERNANDO CHIPO SUCHITEPEQUEZ PA</t>
  </si>
  <si>
    <t>ROMAN CHIVALAN</t>
  </si>
  <si>
    <t>2 CALLE Z7 HUEHUETENANGO MALACATANC</t>
  </si>
  <si>
    <t>EDUARDO HERNANDEZ</t>
  </si>
  <si>
    <t>COL PANAMA HUE HUEHUETENANGO MALACA</t>
  </si>
  <si>
    <t>JOSE LOPEZ VILLAGRES</t>
  </si>
  <si>
    <t>ALD SAN RAFAEL PACAYA 2 QUETZALTENA</t>
  </si>
  <si>
    <t>SARA BEATRIZ OSORIO VICENTE</t>
  </si>
  <si>
    <t>7-32 Z 4 LOTI  NAVAS RETALHULEU RET</t>
  </si>
  <si>
    <t>MIGUEL PU IXCOTOYAC</t>
  </si>
  <si>
    <t>2DA CALLE 1-68 ZONA 3 SUCHITEPEQUEZ</t>
  </si>
  <si>
    <t>ISMAEL BATEN PU</t>
  </si>
  <si>
    <t>4TA. AV. LOTE 158 COLONIA LA O ESCU</t>
  </si>
  <si>
    <t>GVP108 ESCUINTLA</t>
  </si>
  <si>
    <t>GVP108</t>
  </si>
  <si>
    <t>GO0082 GVP108</t>
  </si>
  <si>
    <t>2 AVENIDA 2-13 COL PRADOS DE LA COS</t>
  </si>
  <si>
    <t>WILBER TZOY</t>
  </si>
  <si>
    <t>4 AVENIDA  21-01 ESCUINTLA ESCUINTL</t>
  </si>
  <si>
    <t>NARCISO SONTAY PELICO</t>
  </si>
  <si>
    <t>6 C 3-45 Z 1 QUETZALTENANGO COATEPE</t>
  </si>
  <si>
    <t>MANUEL LUX PU</t>
  </si>
  <si>
    <t>2DA AV ZONA 3 SUCHITEPEQUEZ MAZATEN</t>
  </si>
  <si>
    <t>MARIA MORALES LOPEZ</t>
  </si>
  <si>
    <t>2DA CALLE 2-02 Z 1 RETALHULEU RETAL</t>
  </si>
  <si>
    <t>FLORICELDA BATEN</t>
  </si>
  <si>
    <t>7 AV  6-85Z 4 QUETZALTENANGO COATEP</t>
  </si>
  <si>
    <t>CRUZ CHOPEN AJCALON</t>
  </si>
  <si>
    <t>57431741 COL 15 DE JUNIO ESCUINTLA</t>
  </si>
  <si>
    <t>JUAN LEONARDO MEJIA</t>
  </si>
  <si>
    <t>2DA. AV. 2-02 ZONA 3 COLONIA E ESCU</t>
  </si>
  <si>
    <t>ALTA IDEA S.A.</t>
  </si>
  <si>
    <t>7 MA CL4-43 Z1 CHIANTLA HUEHUETENAN</t>
  </si>
  <si>
    <t>EDUARDO IXCHOUP</t>
  </si>
  <si>
    <t>LOCAL 8 SAN MARCOS AYUTLA NUEVA TER</t>
  </si>
  <si>
    <t>ORTENCIA REYNOSO</t>
  </si>
  <si>
    <t>LOCAL 11 SAN MARCOS AYUTLA NUEVA TE</t>
  </si>
  <si>
    <t>ORTENCIA CRISANTA REYNOSO NOLA</t>
  </si>
  <si>
    <t>LOCAL 10 SAN MARCOS AYUTLA NUEVA TE</t>
  </si>
  <si>
    <t>JOSE XOTOY ANDRES</t>
  </si>
  <si>
    <t>5 AVENIDA 7-05 COL MODELO 2</t>
  </si>
  <si>
    <t>DOMINGO TIU JAX</t>
  </si>
  <si>
    <t>4 C 3-22 Z 1 QUETZALTENANGO COATEPE</t>
  </si>
  <si>
    <t>NERY MANECES IXCOTOYAC LUX</t>
  </si>
  <si>
    <t>6 AV 4 C Z 1 SAN MARCOS AYUTLA ZONA</t>
  </si>
  <si>
    <t>ANASTASIA MEJIA TECUN</t>
  </si>
  <si>
    <t>CALZADA PRINCIPAL ESCUINTLA TIQUISA</t>
  </si>
  <si>
    <t>MARIA OSORIO IXCOY</t>
  </si>
  <si>
    <t>CALLE 30 DE AGOSTO TECUN UMAN SAN M</t>
  </si>
  <si>
    <t>MARIA DE CARMEN ZION CHANTE</t>
  </si>
  <si>
    <t>AV. CIRCUN 9 CALLE Z. 1 RETALHULEU</t>
  </si>
  <si>
    <t>SEBASTIANA SANTOS COS</t>
  </si>
  <si>
    <t>2DA AV 1RA CALLE SUCHITEPEQUEZ SAN</t>
  </si>
  <si>
    <t>TIENDA ALBY</t>
  </si>
  <si>
    <t>1 CALLE 5-03 COL. LOS ALMENDRO SUCH</t>
  </si>
  <si>
    <t>CARNITAS ROSATRONIX, S.A</t>
  </si>
  <si>
    <t>11 CALLE 2-40 ZONA 1 RETALHULEU RET</t>
  </si>
  <si>
    <t>ISABEL CHACAJ DE MATUL</t>
  </si>
  <si>
    <t>PRINCI LOTIFICACION LA TRINIDA RETA</t>
  </si>
  <si>
    <t>EL AHORRO</t>
  </si>
  <si>
    <t>5TA CALLE ZONA4 LOT BARILLAS RETALH</t>
  </si>
  <si>
    <t>ANGEL SICA</t>
  </si>
  <si>
    <t>3 C.JON 9 AV ENTRA POR DOLORES RETA</t>
  </si>
  <si>
    <t>INVERSIONES LFZ,S.A</t>
  </si>
  <si>
    <t>CIRCUNVALACION 2-30 Z 6 RETALHULEU</t>
  </si>
  <si>
    <t>ALVA HERNANDEZ</t>
  </si>
  <si>
    <t>CALLE PRINCIPAL DE RETAHULEU RETALH</t>
  </si>
  <si>
    <t>CRISTINA VALDEZ</t>
  </si>
  <si>
    <t>3 C 8 AV Z 4 QUETZALTENANGO COATEPE</t>
  </si>
  <si>
    <t>MARIO RAMOS LÓPEZ</t>
  </si>
  <si>
    <t>ALDEA ICAL HUEHUETENANGO COLOTENANG</t>
  </si>
  <si>
    <t>ORFA ESCOBAR</t>
  </si>
  <si>
    <t>2 A 3-66 Z 6 LOT MAGNOLIA QUETZALTE</t>
  </si>
  <si>
    <t>EMILIANO TOJIL</t>
  </si>
  <si>
    <t>4 C 5-025 Z 1 SAN MARCOS AYUTLA CAL</t>
  </si>
  <si>
    <t>NORMA LOPEZ</t>
  </si>
  <si>
    <t>4 AV 4 C Z 1 SAN MARCOS AYUTLA ZONA</t>
  </si>
  <si>
    <t>JOSEFA ROSALINDA PU</t>
  </si>
  <si>
    <t>3 AV 5-11 Z 1 SAN MARCOS AYUTLA ZON</t>
  </si>
  <si>
    <t>FRANCISCA MIRANDA</t>
  </si>
  <si>
    <t>1 C 1 AV 0-36 Z 4 QUETZALTENANGO CO</t>
  </si>
  <si>
    <t>MARTHA TEPE</t>
  </si>
  <si>
    <t>5 AV 8 C Z 4 QUETZALTENANGO COATEPE</t>
  </si>
  <si>
    <t>CHRISTIAN WOSBELY CIFUENTES</t>
  </si>
  <si>
    <t>3AV 10-16 Z 4 QUETZALTENANGO COATEP</t>
  </si>
  <si>
    <t>ALBA SOFIA GALVEZ ROBLERO</t>
  </si>
  <si>
    <t>SIN DIRECCION SAN MARCOS MALACATAN</t>
  </si>
  <si>
    <t>WALTER ARTURO GARCÍA BARRERA</t>
  </si>
  <si>
    <t>CANTON MORAZAN SAN MARCOS MALACATAN</t>
  </si>
  <si>
    <t>MARIA DÍAZ GARCÍA</t>
  </si>
  <si>
    <t>7 AV 2-29 QUETZALTENANGO COATEPEQUE</t>
  </si>
  <si>
    <t>MARIA ROBERTA TIU</t>
  </si>
  <si>
    <t>AV 20 DE OCTUBRE QUETZALTENANGO COA</t>
  </si>
  <si>
    <t>PROMOTORA DE DIVERSIONES</t>
  </si>
  <si>
    <t>60.5 AUTOPISTA PUERTO QUETZAL ESCUI</t>
  </si>
  <si>
    <t>ELIAS IMUL IXCOTOYAC</t>
  </si>
  <si>
    <t>7TA CLZ1 CHIANT HUEHUETENANGO CHIAN</t>
  </si>
  <si>
    <t>FREDY SONTAY</t>
  </si>
  <si>
    <t>CALLE PRINCIPAL HUEHUETENANGO MALAC</t>
  </si>
  <si>
    <t>PROYECTO SAN JOSE HUEHUETENANGO MAL</t>
  </si>
  <si>
    <t>ELENA CARRILLO</t>
  </si>
  <si>
    <t>2DA CLPROYECTO SAN JOSE Z8 HUE HUEH</t>
  </si>
  <si>
    <t>GVP737 HUEHUETENANGO</t>
  </si>
  <si>
    <t>ANA XUTUC</t>
  </si>
  <si>
    <t>GVP737</t>
  </si>
  <si>
    <t>GO0083 GVP737</t>
  </si>
  <si>
    <t>CAMBOTE SECTOR 6 HUEHUETENANGO MALA</t>
  </si>
  <si>
    <t>CESAR AUGUSTO LOPEZ</t>
  </si>
  <si>
    <t>SEC 6 Z 11 HUEHUETENANGO MALACATANC</t>
  </si>
  <si>
    <t>MARIA ANTONIA MARTINEZ</t>
  </si>
  <si>
    <t>4 av 00-36 HUEHUETENANGO MALACATANC</t>
  </si>
  <si>
    <t>SILVINA RECINOS</t>
  </si>
  <si>
    <t>4 CAMBOTE Z11 HUEHUETENANGO MALACAT</t>
  </si>
  <si>
    <t>ERICK RECINOS</t>
  </si>
  <si>
    <t>CAMBOTE ZONA 11 SECTOR 4 HUEHUETENA</t>
  </si>
  <si>
    <t>ROSMERY ORDONEZ</t>
  </si>
  <si>
    <t>Z11 CAMBOTE CIUDAD VICTORIA HUEHUET</t>
  </si>
  <si>
    <t>MARIO SALES</t>
  </si>
  <si>
    <t>1 CALLE ZONA 10 HUEHUETENANGO MALAC</t>
  </si>
  <si>
    <t>TOMASA MARGOTH MORALES GARCIA</t>
  </si>
  <si>
    <t>4 CALLE 5 AV 5-10 Z1 HUEHUETENANGO</t>
  </si>
  <si>
    <t>CARLOS LÓPEZ ACEVEDO</t>
  </si>
  <si>
    <t>6 CALLE 4-99 COL POPULAR</t>
  </si>
  <si>
    <t>ARMANDO PANJOJ</t>
  </si>
  <si>
    <t>6 CALLE 4-100 COL POPULAR</t>
  </si>
  <si>
    <t>PEDRO LOPEZ ACEVEDO</t>
  </si>
  <si>
    <t>2 CALLE 4-29 COL POPULAR ESCUINTLA</t>
  </si>
  <si>
    <t>ESDRAS NEFTALÍ PU PU</t>
  </si>
  <si>
    <t>2 CALLE 5 AVENIDA 4-61 COL POPULAR</t>
  </si>
  <si>
    <t>MARVIN MATEO</t>
  </si>
  <si>
    <t>1RA AVENIDA LOTE 13 COLONIA ROSA LI</t>
  </si>
  <si>
    <t>DELFINO MEJIA ACABAL</t>
  </si>
  <si>
    <t>18 AV LOTE 1 3RA CALLE SECCION ESCU</t>
  </si>
  <si>
    <t>ANGEL ESTUARDO ESTRADA</t>
  </si>
  <si>
    <t>7 CALLE LOTE 396 ESCUINTLA ESCUINTL</t>
  </si>
  <si>
    <t>GUILLERMO TIGUILA</t>
  </si>
  <si>
    <t>4TA AVENIDA 1-42 ZONA 3 ESCUINTLA E</t>
  </si>
  <si>
    <t>JOSÉ SAMINES CUC</t>
  </si>
  <si>
    <t>CALLE PRINCIPAL LOTE 1 ESCUINTLA SA</t>
  </si>
  <si>
    <t>MIGUEL ÁLVARADO</t>
  </si>
  <si>
    <t>CALLE PRINCIPAL LOTE 22F ESCUINTLA</t>
  </si>
  <si>
    <t>JOSE LUIS GONZALEZ</t>
  </si>
  <si>
    <t>BARRIOS LA FLORES ZONA 2 SUCHITEPEQ</t>
  </si>
  <si>
    <t>SULMA MORALES</t>
  </si>
  <si>
    <t>3 CALL 4 AVE Z 2 BARRIO FLORES SUCH</t>
  </si>
  <si>
    <t>VINICIO COSIGUA</t>
  </si>
  <si>
    <t>8 CALLE ZONA 1 ESCUINTLA TIQUISATE</t>
  </si>
  <si>
    <t>CRIRTOBAL ROBLERO DIAZ</t>
  </si>
  <si>
    <t>UN COSTADO CARNITAS EL CENTRO ESCU</t>
  </si>
  <si>
    <t>GAP103 PETEN</t>
  </si>
  <si>
    <t>MIGUEL VELÁSQUEZ SAQUIC</t>
  </si>
  <si>
    <t>UO VENTAS  PETEN</t>
  </si>
  <si>
    <t>AV PETEN</t>
  </si>
  <si>
    <t>GB0044</t>
  </si>
  <si>
    <t>GAP103</t>
  </si>
  <si>
    <t>GB0044 GAP103</t>
  </si>
  <si>
    <t>SAN FRANCISCO, ZONA 0, CALLÉ PRINCI</t>
  </si>
  <si>
    <t>Peten</t>
  </si>
  <si>
    <t>SAN FRANCISCO</t>
  </si>
  <si>
    <t>Brandon Alvarado</t>
  </si>
  <si>
    <t>Norte</t>
  </si>
  <si>
    <t>Victor Gonzalez</t>
  </si>
  <si>
    <t>PETEN</t>
  </si>
  <si>
    <t>PE05</t>
  </si>
  <si>
    <t>PE05-PETEN</t>
  </si>
  <si>
    <t>GAP307 PUERTO BARRIOS</t>
  </si>
  <si>
    <t>VICENTE XIRUM CASTRO</t>
  </si>
  <si>
    <t>UO VENTAS  PUERTO BA</t>
  </si>
  <si>
    <t>AV PUERTO BARRIOS</t>
  </si>
  <si>
    <t>GB0049</t>
  </si>
  <si>
    <t>GAP307</t>
  </si>
  <si>
    <t>GB0049 GAP307</t>
  </si>
  <si>
    <t>16 CALLE ENTRE 6TA Y 7MA AV PUERTO</t>
  </si>
  <si>
    <t>Izabal</t>
  </si>
  <si>
    <t>PUERTO BARRIOS</t>
  </si>
  <si>
    <t>Mario Cruz</t>
  </si>
  <si>
    <t>PU03</t>
  </si>
  <si>
    <t>PU03-PUERTO BARRIOS</t>
  </si>
  <si>
    <t>GAP006 ZACAPA</t>
  </si>
  <si>
    <t>ROBIN ALBERTO BARRERA ACEVEDO</t>
  </si>
  <si>
    <t>UO VENTAS  ZACAPA</t>
  </si>
  <si>
    <t>AV ZACAPA</t>
  </si>
  <si>
    <t>GB0041</t>
  </si>
  <si>
    <t>GAP006</t>
  </si>
  <si>
    <t>GB0041 GAP006</t>
  </si>
  <si>
    <t>BARRIO EL BORDO ZACAPA</t>
  </si>
  <si>
    <t>Zacapa</t>
  </si>
  <si>
    <t>ZACAPA</t>
  </si>
  <si>
    <t>Josue Garcia</t>
  </si>
  <si>
    <t>ZA06</t>
  </si>
  <si>
    <t>ZA06-ZACAPA</t>
  </si>
  <si>
    <t>GAP304 PUERTO BARRIOS</t>
  </si>
  <si>
    <t>CARLOS POJOY CASTRO</t>
  </si>
  <si>
    <t>GAP304</t>
  </si>
  <si>
    <t>GB0049 GAP304</t>
  </si>
  <si>
    <t>COLONIA RIO SALADO</t>
  </si>
  <si>
    <t>GAP308 PUERTO BARRIOS</t>
  </si>
  <si>
    <t>ISRAEL TOL CHITIC</t>
  </si>
  <si>
    <t>GAP308</t>
  </si>
  <si>
    <t>GB0049 GAP308</t>
  </si>
  <si>
    <t>14 CALLE 18 AVENIDA</t>
  </si>
  <si>
    <t>GAP300 PUERTO BARRIOS</t>
  </si>
  <si>
    <t>HELEN PATRICIA TIPTON DUBON</t>
  </si>
  <si>
    <t>GAP300</t>
  </si>
  <si>
    <t>GB0049 GAP300</t>
  </si>
  <si>
    <t>4 AVENIDA 20/21 CALLE</t>
  </si>
  <si>
    <t>GAP305 PUERTO BARRIOS</t>
  </si>
  <si>
    <t>MATÍAS PEREZ  PU</t>
  </si>
  <si>
    <t>GAP305</t>
  </si>
  <si>
    <t>GB0049 GAP305</t>
  </si>
  <si>
    <t>10 CALLE 1 AVENIDA</t>
  </si>
  <si>
    <t>GAP412 COBAN</t>
  </si>
  <si>
    <t>ROSA MARICELA XOL CUCUL</t>
  </si>
  <si>
    <t>UO VENTAS  COBAN</t>
  </si>
  <si>
    <t>AV COBAN</t>
  </si>
  <si>
    <t>GB0047</t>
  </si>
  <si>
    <t>GAP412</t>
  </si>
  <si>
    <t>GB0047 GAP412</t>
  </si>
  <si>
    <t>COBAN ZONA 8 1ER ENTR BARRIO CANTÓN</t>
  </si>
  <si>
    <t>Alta Verapaz</t>
  </si>
  <si>
    <t>SAN PEDRO CARCHA</t>
  </si>
  <si>
    <t>Mardoqueo Olivares</t>
  </si>
  <si>
    <t>COBAN</t>
  </si>
  <si>
    <t>CO04</t>
  </si>
  <si>
    <t>CO04-COBAN</t>
  </si>
  <si>
    <t>GAP402 COBAN</t>
  </si>
  <si>
    <t>EUGENIO PÚ  PERPUAC</t>
  </si>
  <si>
    <t>GAP402</t>
  </si>
  <si>
    <t>GB0047 GAP402</t>
  </si>
  <si>
    <t>COBAN AV ZONA  4</t>
  </si>
  <si>
    <t>JORGE OMAR CARPISO MEDINA</t>
  </si>
  <si>
    <t>11 CALLE 4 AVENIDA ESQUINA</t>
  </si>
  <si>
    <t>GAP505 MORALES</t>
  </si>
  <si>
    <t>WILVER  DIEGO SAQUIC TZOC</t>
  </si>
  <si>
    <t>UO VENTAS  MORALES</t>
  </si>
  <si>
    <t>AV MORALES</t>
  </si>
  <si>
    <t>GB0048</t>
  </si>
  <si>
    <t>GAP505</t>
  </si>
  <si>
    <t>GB0048 GAP505</t>
  </si>
  <si>
    <t>BARRIÓ LA DEMOCRACIA</t>
  </si>
  <si>
    <t>MORALES</t>
  </si>
  <si>
    <t>Walter Carranza</t>
  </si>
  <si>
    <t>MO03</t>
  </si>
  <si>
    <t>MO03-MORALES</t>
  </si>
  <si>
    <t>ANA ANGÉLICA ITZEP SANTAY</t>
  </si>
  <si>
    <t>5/6 CALLE 6 AVENIDA PUERTO BARRIOS</t>
  </si>
  <si>
    <t>GELBERT OTONIEL VARGAS CERVANTES</t>
  </si>
  <si>
    <t>11 CALLE 8 AVENIDA PUERTO BARRIOS</t>
  </si>
  <si>
    <t>PEDRO CUIN POL</t>
  </si>
  <si>
    <t>14 CALLE 8Y 9 CALLE ESQUINA</t>
  </si>
  <si>
    <t>GAP101 PETEN</t>
  </si>
  <si>
    <t>MINI MARKET EL PATRÓN IV</t>
  </si>
  <si>
    <t>GAP101</t>
  </si>
  <si>
    <t>GB0044 GAP101</t>
  </si>
  <si>
    <t>SAN BENITO ZONA 0 CALLE TORINSA</t>
  </si>
  <si>
    <t>SAN BENITO</t>
  </si>
  <si>
    <t>GAP110 PETEN</t>
  </si>
  <si>
    <t>DARWIN MISAEL CHAVEZ BERÓN</t>
  </si>
  <si>
    <t>GAP110</t>
  </si>
  <si>
    <t>GB0044 GAP110</t>
  </si>
  <si>
    <t>SANTA ELENA FLORES PETÉN</t>
  </si>
  <si>
    <t>FLORES</t>
  </si>
  <si>
    <t>GAP419 COBAN</t>
  </si>
  <si>
    <t>SANTOS SARAT LÓPEZ</t>
  </si>
  <si>
    <t>GAP419</t>
  </si>
  <si>
    <t>GB0047 GAP419</t>
  </si>
  <si>
    <t>COBAN ZONA 12 EL ESFUERZO, 58593322</t>
  </si>
  <si>
    <t>Aaron Castañeda</t>
  </si>
  <si>
    <t>GAP289 CHIQUIMULA</t>
  </si>
  <si>
    <t>JOSUE EDUARDO</t>
  </si>
  <si>
    <t>UO VENTAS  CHIQUIMUL</t>
  </si>
  <si>
    <t>AV CHIQUIMULA</t>
  </si>
  <si>
    <t>GB0042</t>
  </si>
  <si>
    <t>GAP289</t>
  </si>
  <si>
    <t>GB0042 GAP289</t>
  </si>
  <si>
    <t>A UN COSTADO DE DEPÓSITO EL AHORRO</t>
  </si>
  <si>
    <t>Chiquimula</t>
  </si>
  <si>
    <t>CHIQUIMULA</t>
  </si>
  <si>
    <t>Jonathan Sandoval</t>
  </si>
  <si>
    <t>CH06</t>
  </si>
  <si>
    <t>CH06-CHIQUIMULA</t>
  </si>
  <si>
    <t>GAP009 ZACAPA</t>
  </si>
  <si>
    <t>ESTER VAZQUEZ DUARTE</t>
  </si>
  <si>
    <t>GAP009</t>
  </si>
  <si>
    <t>GB0041 GAP009</t>
  </si>
  <si>
    <t>BARRIO LA LADRILLERA ZACAPA</t>
  </si>
  <si>
    <t>Erick Paiz</t>
  </si>
  <si>
    <t>GAP401 COBAN</t>
  </si>
  <si>
    <t>SERGIO ARNULFO SIS SUC</t>
  </si>
  <si>
    <t>GAP401</t>
  </si>
  <si>
    <t>GB0047 GAP401</t>
  </si>
  <si>
    <t>ZONA 3, COBAN AV.</t>
  </si>
  <si>
    <t>GAP102 PETEN</t>
  </si>
  <si>
    <t>JEFFERSON MAURICIO IXCOTOYAC PÉREZ</t>
  </si>
  <si>
    <t>GAP102</t>
  </si>
  <si>
    <t>GB0044 GAP102</t>
  </si>
  <si>
    <t>SANTA ELENA PETÉN</t>
  </si>
  <si>
    <t>Selvin Acosta</t>
  </si>
  <si>
    <t>EVELIN DANIELA LÓPEZ MEDRANO</t>
  </si>
  <si>
    <t>BARRIO EL TRÉBOL A UNA CUADRA DE LU</t>
  </si>
  <si>
    <t>VALENTÍN DUARTE  GUARCAS VELASQUEZ</t>
  </si>
  <si>
    <t>COLONIA SAN AGUSTÍN DESPUÉS DE LA E</t>
  </si>
  <si>
    <t>GAP177 POPTUN</t>
  </si>
  <si>
    <t>TIENDA KAIBIL</t>
  </si>
  <si>
    <t>UO VENTAS  POPTUN</t>
  </si>
  <si>
    <t>AV POPTUN</t>
  </si>
  <si>
    <t>GB0045</t>
  </si>
  <si>
    <t>GAP177</t>
  </si>
  <si>
    <t>GB0045 GAP177</t>
  </si>
  <si>
    <t>TIENDA KAIBIL, POPTUN PETEN</t>
  </si>
  <si>
    <t>POPTUN</t>
  </si>
  <si>
    <t>Alexy Leon</t>
  </si>
  <si>
    <t>PO10</t>
  </si>
  <si>
    <t>PO10-POPTUN</t>
  </si>
  <si>
    <t>BETZABE ADONAHI REBECA</t>
  </si>
  <si>
    <t>24 CALLE 11 Y 12 AVENIDA PUERTO BAR</t>
  </si>
  <si>
    <t>GAP411 COBAN</t>
  </si>
  <si>
    <t>LUZ ELENA CHIVALAN LEÓN</t>
  </si>
  <si>
    <t>GAP411</t>
  </si>
  <si>
    <t>GB0047 GAP411</t>
  </si>
  <si>
    <t>COBAN ZONA 4 TDA MORAZÁN</t>
  </si>
  <si>
    <t>JERÓNIMA ACTE GARCÍA DE PÉREZ</t>
  </si>
  <si>
    <t>COL. EL RAMAL PUERTO BARRIOS AL OTR</t>
  </si>
  <si>
    <t>VALENTÍN GUARCAS VELASQUEZ</t>
  </si>
  <si>
    <t>12 CALLE 4TA AV PUERTO BARRIOS IZAB</t>
  </si>
  <si>
    <t>ISAÍAS ABANDO SANTAY AGUILAR</t>
  </si>
  <si>
    <t>SAN BENITO PETÉN ATRÁS DE LA ECONOM</t>
  </si>
  <si>
    <t>GAP479 RAXRUHA</t>
  </si>
  <si>
    <t>PRUDENCIA CUXUM ALVARADO DE TECU</t>
  </si>
  <si>
    <t>UO VENTAS  RAXRUHA</t>
  </si>
  <si>
    <t>AV RAXRUHA</t>
  </si>
  <si>
    <t>GB0053</t>
  </si>
  <si>
    <t>GAP479</t>
  </si>
  <si>
    <t>GB0053 GAP479</t>
  </si>
  <si>
    <t>BARRIO LA PEDRERA AÚN COSTADO DEL E</t>
  </si>
  <si>
    <t>FRAY BARTOLOME DE LAS CASAS</t>
  </si>
  <si>
    <t>Sandra Velasquez</t>
  </si>
  <si>
    <t>RAXRUHA</t>
  </si>
  <si>
    <t>RA04</t>
  </si>
  <si>
    <t>RA04-RAXRUHA</t>
  </si>
  <si>
    <t>GAP506 MORALES</t>
  </si>
  <si>
    <t>JOSEFA COS YAT DE COS</t>
  </si>
  <si>
    <t>GAP506</t>
  </si>
  <si>
    <t>GB0048 GAP506</t>
  </si>
  <si>
    <t>BARRIO MILLA 37 EN TIENDA EL SEGURO</t>
  </si>
  <si>
    <t>VANIA LISBETH CASTELLANO LEONARDO</t>
  </si>
  <si>
    <t>COLONIA EL CHAPARRO  CALLE DE ATRÁS</t>
  </si>
  <si>
    <t>GAP108 PETEN</t>
  </si>
  <si>
    <t>SONIA JUDITH TIZOL SACALXOT</t>
  </si>
  <si>
    <t>GAP108</t>
  </si>
  <si>
    <t>GB0044 GAP108</t>
  </si>
  <si>
    <t>ADELANTE DEL PARQUE DE LA COLONIA T</t>
  </si>
  <si>
    <t>GAP295 CHIQUIMULA</t>
  </si>
  <si>
    <t>SATURNINO CHIVALAN PU</t>
  </si>
  <si>
    <t>GAP295</t>
  </si>
  <si>
    <t>GB0042 GAP295</t>
  </si>
  <si>
    <t>2 CASA ARRIBA DE</t>
  </si>
  <si>
    <t>TOBÍAS ABEL ORDÓÑEZ ALONZO</t>
  </si>
  <si>
    <t>CALLE PRINCIPAL</t>
  </si>
  <si>
    <t>GAP514 MORALES</t>
  </si>
  <si>
    <t>SIMEÓN ALVAREZ REYNOSO</t>
  </si>
  <si>
    <t>GAP514</t>
  </si>
  <si>
    <t>GB0048 GAP514</t>
  </si>
  <si>
    <t>MORALES IZABAL. CA PRINCIPAL PISTA.</t>
  </si>
  <si>
    <t>CARMEN DANIEL LAYNEZ IXCOY</t>
  </si>
  <si>
    <t>CALLE LA PENITENCIARIA PUERTO BARRI</t>
  </si>
  <si>
    <t>OSCAR FABRICIO SOLIS SALGUERO</t>
  </si>
  <si>
    <t>LA LAGUNA ZACAPA DESPUÉS DE TIENDA</t>
  </si>
  <si>
    <t>OLGA MAGALI PÉREZ</t>
  </si>
  <si>
    <t>21 Y 22 CALLE 8 AVENIDA EN TIENDA M</t>
  </si>
  <si>
    <t>GAP478 RAXRUHA</t>
  </si>
  <si>
    <t>ZOILA JANETH CHUB PAAU DE TEYUL</t>
  </si>
  <si>
    <t>GAP478</t>
  </si>
  <si>
    <t>GB0053 GAP478</t>
  </si>
  <si>
    <t>32425191 INTERIOR DE MERCADO MUNICI</t>
  </si>
  <si>
    <t>GAP007 ZACAPA</t>
  </si>
  <si>
    <t>GAP007</t>
  </si>
  <si>
    <t>GB0041 GAP007</t>
  </si>
  <si>
    <t>JAVILLAL ZACAPA</t>
  </si>
  <si>
    <t>GAP104 PETEN</t>
  </si>
  <si>
    <t>MIGUE TIU LUX</t>
  </si>
  <si>
    <t>GAP104</t>
  </si>
  <si>
    <t>GB0044 GAP104</t>
  </si>
  <si>
    <t>CALLE PRINCIPAL ENTRADA A LA TRANCA</t>
  </si>
  <si>
    <t>GAP013 ZACAPA</t>
  </si>
  <si>
    <t>KENIA ISABEL GONZALES</t>
  </si>
  <si>
    <t>GAP013</t>
  </si>
  <si>
    <t>GB0041 GAP013</t>
  </si>
  <si>
    <t>PUNILA 2</t>
  </si>
  <si>
    <t>GAP481 RAXRUHA</t>
  </si>
  <si>
    <t>AURA LUCRECIA CUZ CATUN</t>
  </si>
  <si>
    <t>GAP481</t>
  </si>
  <si>
    <t>GB0053 GAP481</t>
  </si>
  <si>
    <t>BARRIO LA PISTA FRAY BARTOLOMÉ DE L</t>
  </si>
  <si>
    <t>GAP508 MORALES</t>
  </si>
  <si>
    <t>SANTOS RAMÓN TZUNUX ZACARÍAS</t>
  </si>
  <si>
    <t>GAP508</t>
  </si>
  <si>
    <t>GB0048 GAP508</t>
  </si>
  <si>
    <t>BARRIO HERMANA PATRICIA</t>
  </si>
  <si>
    <t>GAP303 PUERTO BARRIOS</t>
  </si>
  <si>
    <t>ROSA REBECA TORRES DE RAMIREZ</t>
  </si>
  <si>
    <t>GAP303</t>
  </si>
  <si>
    <t>GB0049 GAP303</t>
  </si>
  <si>
    <t>COLONIA PIEDRAS NEGRAS PETROMAYA CE</t>
  </si>
  <si>
    <t>EDIN EDUARDO NIX CALEL</t>
  </si>
  <si>
    <t>COLONIA EL PROGRESO PUERTO BARRIOS</t>
  </si>
  <si>
    <t>LUSBI GONZALEZ</t>
  </si>
  <si>
    <t>COLONIA SAN ANDRÉS SANTO TOMÁS DE C</t>
  </si>
  <si>
    <t>TOMAS TECÚN GUARCAS</t>
  </si>
  <si>
    <t>CALLÉ PRINCIPAL CRUCE A SAN VALENTÍ</t>
  </si>
  <si>
    <t>JOSUÉ SALVADOR NIX</t>
  </si>
  <si>
    <t>23 CALLE 12 AVENIDA BARRIO EL LIMON</t>
  </si>
  <si>
    <t>GAP302 PUERTO BARRIOS</t>
  </si>
  <si>
    <t>WETBHY YAMILET PALENCIA MARTINEZ</t>
  </si>
  <si>
    <t>GAP302</t>
  </si>
  <si>
    <t>GB0049 GAP302</t>
  </si>
  <si>
    <t>PREDIO JUNTO AL CARMEN PUERTO BARRI</t>
  </si>
  <si>
    <t>JUANA CLARA XAM ITZEP</t>
  </si>
  <si>
    <t>COLONIA EL MITCH LA REFINERÍA PUERT</t>
  </si>
  <si>
    <t>GAP406 COBAN</t>
  </si>
  <si>
    <t>SAMUEL YAT CHUB</t>
  </si>
  <si>
    <t>GAP406</t>
  </si>
  <si>
    <t>GB0047 GAP406</t>
  </si>
  <si>
    <t>ZONA 2 COBAN ALTA VERAPAZ</t>
  </si>
  <si>
    <t>DOMINGO MEJIA NIX</t>
  </si>
  <si>
    <t>EL BORDO SANTO TOMÁS DE CASTILLA</t>
  </si>
  <si>
    <t>JIMY  DANIELO CASTAÑEDA  OVELLE</t>
  </si>
  <si>
    <t>ADENTRO DE PRADERA COMEDOR AY CARME</t>
  </si>
  <si>
    <t>ALFREDO AYÚ CUZ</t>
  </si>
  <si>
    <t>COLONIA EL BORDO, PETROMAYA</t>
  </si>
  <si>
    <t>JUAN ADILSON TZOY CHIVALAN</t>
  </si>
  <si>
    <t>VINIENDO DE MAXI DESPENSA, DESPUÉS</t>
  </si>
  <si>
    <t>ELVIRA DE JESÚS GUERRA GUTIÉRREZ</t>
  </si>
  <si>
    <t>COL. REPEGUA PUERTO BARRIOS IZABAL</t>
  </si>
  <si>
    <t>HEYDY SUCELY REYES BARAHONA</t>
  </si>
  <si>
    <t>SANTA ELENA ZONA 2 CALLE CAMIBO BÍB</t>
  </si>
  <si>
    <t>GERBER ALVIN GALLARDO LÁZARO</t>
  </si>
  <si>
    <t>GAP410 COBAN</t>
  </si>
  <si>
    <t>OLGA MARIELA MORALES POP DE CHOC.</t>
  </si>
  <si>
    <t>GAP410</t>
  </si>
  <si>
    <t>GB0047 GAP410</t>
  </si>
  <si>
    <t>BARRIO CHI BUJBU SAN PEDR, 32453638</t>
  </si>
  <si>
    <t>GAP179 POPTUN</t>
  </si>
  <si>
    <t>LUIS FERNANDO MENDEZ HERNÁNDEZ</t>
  </si>
  <si>
    <t>GAP179</t>
  </si>
  <si>
    <t>GB0045 GAP179</t>
  </si>
  <si>
    <t>BARRIO LAS TRES CRUCES</t>
  </si>
  <si>
    <t>TANIA MARISOL JAVIER BEZA DE DÍAZ</t>
  </si>
  <si>
    <t>HERMANA PATRICIA MORALES, 32901723</t>
  </si>
  <si>
    <t>GAP409 COBAN</t>
  </si>
  <si>
    <t>SELVYN GAMALIEL CUC IXIM</t>
  </si>
  <si>
    <t>GAP409</t>
  </si>
  <si>
    <t>GB0047 GAP409</t>
  </si>
  <si>
    <t>SAN PEDRO CARCHA ZONA 2</t>
  </si>
  <si>
    <t>MARÍA  ELENA  JIMÉNEZ</t>
  </si>
  <si>
    <t>MERCADO TALPETATE FRENTE A LA DESPE</t>
  </si>
  <si>
    <t>DIEGO REAL TZOC</t>
  </si>
  <si>
    <t>SANTA ELENA ZONA 2 CALZADA RODRÍGUE</t>
  </si>
  <si>
    <t>GAP408 COBAN</t>
  </si>
  <si>
    <t>SONIA VIOLETA SIERRA</t>
  </si>
  <si>
    <t>GAP408</t>
  </si>
  <si>
    <t>GB0047 GAP408</t>
  </si>
  <si>
    <t>40375795 ARRIBITA DE JULIO ARMANDO</t>
  </si>
  <si>
    <t>JUAN PABLO MO PACAY</t>
  </si>
  <si>
    <t>CARCHA ALTA VERAPAZ BARRIO SANTIAGO</t>
  </si>
  <si>
    <t>VICTORIA CHOC CACAO</t>
  </si>
  <si>
    <t>CHAJCHUCUB ZONA 11 ANTES DE LLEGAR</t>
  </si>
  <si>
    <t>GAP306 PUERTO BARRIOS</t>
  </si>
  <si>
    <t>LEONEL ENRIQUE VALLE LLANES</t>
  </si>
  <si>
    <t>GAP306</t>
  </si>
  <si>
    <t>GB0049 GAP306</t>
  </si>
  <si>
    <t>15 CALLE 8 AVENIDA PUERTO BARRIOS</t>
  </si>
  <si>
    <t>GILMAR HUMBERTO ZUNÚN MARCOS</t>
  </si>
  <si>
    <t>COL. LA FORTEZA SANTO TOMÁS DE CAST</t>
  </si>
  <si>
    <t>SANDY FABIOLA PINOT CAMPOS</t>
  </si>
  <si>
    <t>COLONIA FORTEZA LA GALERONA</t>
  </si>
  <si>
    <t>GAP609 SALAMA</t>
  </si>
  <si>
    <t>LIDIA OSORIO VENTURA DE HERNANDEZ</t>
  </si>
  <si>
    <t>UO VENTAS  SALAMA</t>
  </si>
  <si>
    <t>AV SALAMA</t>
  </si>
  <si>
    <t>GB0046</t>
  </si>
  <si>
    <t>GAP609</t>
  </si>
  <si>
    <t>GB0046 GAP609</t>
  </si>
  <si>
    <t>CALLE AL HOSPITAL ENFRENTE DEL RESI</t>
  </si>
  <si>
    <t>Baja Verapaz</t>
  </si>
  <si>
    <t>SALAMA</t>
  </si>
  <si>
    <t>Pendiente Salamá</t>
  </si>
  <si>
    <t>SA04</t>
  </si>
  <si>
    <t>SA04-SALAMA</t>
  </si>
  <si>
    <t>JULIO QUINO GONZALES</t>
  </si>
  <si>
    <t>BARRIO EL PUEBLITO FRENTE A LA ESCU</t>
  </si>
  <si>
    <t>PRISCILA YESBENIA TUJT DE OSORIO</t>
  </si>
  <si>
    <t>A UNA CUADRA DE RENAP</t>
  </si>
  <si>
    <t>GAP008 ZACAPA</t>
  </si>
  <si>
    <t>OSVALDO SONTAY LOPEZ</t>
  </si>
  <si>
    <t>GAP008</t>
  </si>
  <si>
    <t>GB0041 GAP008</t>
  </si>
  <si>
    <t>ZACAPA INGRESO AL MERCADO,  ESQUINA</t>
  </si>
  <si>
    <t>TIENDA LÓPEZ</t>
  </si>
  <si>
    <t>ENTRADA DE VISTA HERMOSA ZACAPA</t>
  </si>
  <si>
    <t>ALLISON MARICELA</t>
  </si>
  <si>
    <t>SAN VICENTE</t>
  </si>
  <si>
    <t>TOMAS US POL</t>
  </si>
  <si>
    <t>BARRIO EL CARIBE POR REFRESQUERIA E</t>
  </si>
  <si>
    <t>GAP604 SALAMA</t>
  </si>
  <si>
    <t>ELVIN LEONARDO CAAL ICHICH</t>
  </si>
  <si>
    <t>GAP604</t>
  </si>
  <si>
    <t>GB0046 GAP604</t>
  </si>
  <si>
    <t>BARRIO ESTANCIA DE LA VIRGEN</t>
  </si>
  <si>
    <t>GAP285 CHIQUIMULA</t>
  </si>
  <si>
    <t>SANTOS EXEQUIEL GARCÍA RAMÍREZ</t>
  </si>
  <si>
    <t>GAP285</t>
  </si>
  <si>
    <t>GB0042 GAP285</t>
  </si>
  <si>
    <t>TERMINAL DE BUSES A UN COSTADO DE T</t>
  </si>
  <si>
    <t>Mariano Compá</t>
  </si>
  <si>
    <t>ROSA LINDA BARRERA</t>
  </si>
  <si>
    <t>BARRIO MILLA 37</t>
  </si>
  <si>
    <t>TIENDA VICENTE</t>
  </si>
  <si>
    <t>DESPUÉS DEL PUENTE LOMAS DE FLORENC</t>
  </si>
  <si>
    <t>LUIS MARIO MARTÍNEZ RODAS</t>
  </si>
  <si>
    <t>BARRIO MITHAL MORALES IZABAL</t>
  </si>
  <si>
    <t>NELSON GUSTAVO COC POP</t>
  </si>
  <si>
    <t>39240026 SAN PEDRO CARCHA DESPUÉ, .</t>
  </si>
  <si>
    <t>GAP403 COBAN</t>
  </si>
  <si>
    <t>GLADIS MARICELA CHEN TUN</t>
  </si>
  <si>
    <t>GAP403</t>
  </si>
  <si>
    <t>GB0047 GAP403</t>
  </si>
  <si>
    <t>51544021 SAN JUAN CHAMELCO ZONA 1BA</t>
  </si>
  <si>
    <t>SAN JUAN CHAMELCO</t>
  </si>
  <si>
    <t>GAP100 PETEN</t>
  </si>
  <si>
    <t>CRISTIAN ALEXANDER</t>
  </si>
  <si>
    <t>GAP100</t>
  </si>
  <si>
    <t>GB0044 GAP100</t>
  </si>
  <si>
    <t>BARRIO EL TRÉBOL EXTERIOR DEL MERCA</t>
  </si>
  <si>
    <t>ROSALIO SUY LUIS</t>
  </si>
  <si>
    <t>0 CALLE 7 AVENIDA PUERTO BARRIOS</t>
  </si>
  <si>
    <t>PEDRO ISAÍAS US JAX</t>
  </si>
  <si>
    <t>PORVENIR</t>
  </si>
  <si>
    <t>LUIS FERNANDO  TZOC LUX</t>
  </si>
  <si>
    <t>15 CALLE 25 AVENIDA</t>
  </si>
  <si>
    <t>GAP301 PUERTO BARRIOS</t>
  </si>
  <si>
    <t>DOMINGO LÓPEZ LUX</t>
  </si>
  <si>
    <t>GAP301</t>
  </si>
  <si>
    <t>GB0049 GAP301</t>
  </si>
  <si>
    <t>8VA CALLE ENTRE 6TA Y 7MA AVENIDA M</t>
  </si>
  <si>
    <t>JULIO ARMANDO TIUL CHUB</t>
  </si>
  <si>
    <t>38197490 BARRIO CANIHAB, 38197490</t>
  </si>
  <si>
    <t>ERNESTO SARAT LOPEZ</t>
  </si>
  <si>
    <t>36176735 ALA PAR DE FARMACIA GUATEM</t>
  </si>
  <si>
    <t>FLAVIO COY YAT</t>
  </si>
  <si>
    <t>51880071 ALDEA  CAC IXIMCHE ZONA 0</t>
  </si>
  <si>
    <t>ARIEL NOLBERTO DUARTE MÉRIDA</t>
  </si>
  <si>
    <t>BARRIO DEMOCRACIA MORALES IZABAL</t>
  </si>
  <si>
    <t>GAP106 PETEN</t>
  </si>
  <si>
    <t>JUAN CARLOS CHAN TOMIN</t>
  </si>
  <si>
    <t>GAP106</t>
  </si>
  <si>
    <t>GB0044 GAP106</t>
  </si>
  <si>
    <t>CALLE DEL CENTRO DE SALUD</t>
  </si>
  <si>
    <t>ROSAURA FERMINA CHACAJ CANO</t>
  </si>
  <si>
    <t>BARRIO SAN JOSÉ SALAMA BAJA VERAPAZ</t>
  </si>
  <si>
    <t>ANA GUARCAS SAQUIC</t>
  </si>
  <si>
    <t>ADELANTE DE LA IGLESIA LLUVIAS DE G</t>
  </si>
  <si>
    <t>YOLIANI ELIZABETH ROMERO CARRASCOSA</t>
  </si>
  <si>
    <t>3 DE ABRIL, FRENTE A POKETUN</t>
  </si>
  <si>
    <t>DIEGO PU LOPEZ</t>
  </si>
  <si>
    <t>40899605 CALLE PRINCIPAL ENTRADA A</t>
  </si>
  <si>
    <t>JOSÉ MANUEL REYES MATEO</t>
  </si>
  <si>
    <t>BARRIO LAS FLORES MORALES IZABAL EN</t>
  </si>
  <si>
    <t>EVELYN MATILDE HERNANDEZ PEÑA</t>
  </si>
  <si>
    <t>A UN COSTADO DE LAS TORTILLAS DE AR</t>
  </si>
  <si>
    <t>GAP507 MORALES</t>
  </si>
  <si>
    <t>RIGOBERTO CHAN QUINO</t>
  </si>
  <si>
    <t>GAP507</t>
  </si>
  <si>
    <t>GB0048 GAP507</t>
  </si>
  <si>
    <t>BARRIO CARRIZAL MORALES IZABAL</t>
  </si>
  <si>
    <t>ROBERTO BELARMINO MEJIA LOPEZ</t>
  </si>
  <si>
    <t>MARÍA LUISA III EL CULEBREO</t>
  </si>
  <si>
    <t>GAP600 SALAMA</t>
  </si>
  <si>
    <t>GREGORIA HERMINIA OROZCO Y OROZCO</t>
  </si>
  <si>
    <t>GAP600</t>
  </si>
  <si>
    <t>GB0046 GAP600</t>
  </si>
  <si>
    <t>SALAMA B.V BARRIO SANTA ELENA</t>
  </si>
  <si>
    <t>MARTIN CHUB SACUL</t>
  </si>
  <si>
    <t>1 CALLE 10 AVENIDA PUERTO BARRIOS</t>
  </si>
  <si>
    <t>GAP105 PETEN</t>
  </si>
  <si>
    <t>MANUEL RAMIRO CANIL CALEL</t>
  </si>
  <si>
    <t>GAP105</t>
  </si>
  <si>
    <t>GB0044 GAP105</t>
  </si>
  <si>
    <t>BARRIO LA PAZ, POLLO Y PAPA EL BUE</t>
  </si>
  <si>
    <t>GAP010 ZACAPA</t>
  </si>
  <si>
    <t>DINA MARIBEL TIU JAX</t>
  </si>
  <si>
    <t>GAP010</t>
  </si>
  <si>
    <t>GB0041 GAP010</t>
  </si>
  <si>
    <t>COLONIA LOS GUAYACANES TECULUTAN ZA</t>
  </si>
  <si>
    <t>TECULUTAN</t>
  </si>
  <si>
    <t>GAP605 SALAMA</t>
  </si>
  <si>
    <t>FELIPE JUAREZ CARCAMO</t>
  </si>
  <si>
    <t>GAP605</t>
  </si>
  <si>
    <t>GB0046 GAP605</t>
  </si>
  <si>
    <t>2A. CALLE, 8A AVENIDA</t>
  </si>
  <si>
    <t>GAP012 ZACAPA</t>
  </si>
  <si>
    <t>ELMA PATRICIA</t>
  </si>
  <si>
    <t>GAP012</t>
  </si>
  <si>
    <t>GB0041 GAP012</t>
  </si>
  <si>
    <t>CALLE DE LOS ALMENDROS MERCADO MUNI</t>
  </si>
  <si>
    <t>JUAN LUIS GUILLERMO XONA MARTINEZ</t>
  </si>
  <si>
    <t>50387703 DESPUÉS DEL RAST, 46586600</t>
  </si>
  <si>
    <t>ELMER GUMERCINDO</t>
  </si>
  <si>
    <t>BARRIO EL TREBOL SAN BENITO PETEN</t>
  </si>
  <si>
    <t>GAP607 SALAMA</t>
  </si>
  <si>
    <t>SEBASTIÁN HERNÁNDEZ LOARCA</t>
  </si>
  <si>
    <t>GAP607</t>
  </si>
  <si>
    <t>GB0046 GAP607</t>
  </si>
  <si>
    <t>BARRIO EL CENTRO, CAMINO AL HOSPITA</t>
  </si>
  <si>
    <t>ROMULO FEDERICO MO ACAHAM</t>
  </si>
  <si>
    <t>BARRIO CHAJXUCUB COBAN A.V</t>
  </si>
  <si>
    <t>ANA MARÍA CHOC DE PAZ</t>
  </si>
  <si>
    <t>0 BARRIO EL CALVARIO SECTOR MINERVA</t>
  </si>
  <si>
    <t>GAP002 ZACAPA</t>
  </si>
  <si>
    <t>JOSÉ MAURICIO CALEL TZOY</t>
  </si>
  <si>
    <t>GAP002</t>
  </si>
  <si>
    <t>GB0041 GAP002</t>
  </si>
  <si>
    <t>CALLE PRINCIPAL LA FRAGUA ZACAPA ZA</t>
  </si>
  <si>
    <t>GAP004 ZACAPA</t>
  </si>
  <si>
    <t>RUBÉN ESAÚ MACARIO PEREZ</t>
  </si>
  <si>
    <t>GAP004</t>
  </si>
  <si>
    <t>GB0041 GAP004</t>
  </si>
  <si>
    <t>FRENTE A CASA MAZATLÁN ZACAPA ZACAP</t>
  </si>
  <si>
    <t>ROSA ELENA FAJARDO ALVARADO</t>
  </si>
  <si>
    <t>INTERIOR MUNICIPALIDAD DE ZACAPA</t>
  </si>
  <si>
    <t>MARDOQUEO AJANEL TZOY</t>
  </si>
  <si>
    <t>BARRIO CHAJCHUCUB ZONA 11 COBAN A V</t>
  </si>
  <si>
    <t>DEYSI GABRIELA PINEDA SANTIAGO</t>
  </si>
  <si>
    <t>BO EL MICHAL ENFRENTE DE LIBRERÍA J</t>
  </si>
  <si>
    <t>A LA PAR DE POLLO PINULITO FRENTE A</t>
  </si>
  <si>
    <t>JUAN ALBERTO JAX PU</t>
  </si>
  <si>
    <t>SANTA FE POPTUN PETÉN CALLE PRINCIP</t>
  </si>
  <si>
    <t>JUSTO FABIAN QUINILLA COS</t>
  </si>
  <si>
    <t>LOTIFICACION LA ESPERANZA MORALES</t>
  </si>
  <si>
    <t>GAP284 CHIQUIMULA</t>
  </si>
  <si>
    <t>YONY NOE AGUILAR DUARTE</t>
  </si>
  <si>
    <t>GAP284</t>
  </si>
  <si>
    <t>GB0042 GAP284</t>
  </si>
  <si>
    <t>ALDEA PETAPILLA ZONA0 SECTOR PISTA</t>
  </si>
  <si>
    <t>ALFREDO CAC CAN</t>
  </si>
  <si>
    <t>ALA PAR DE RESPUESTOS JUA, 44988720</t>
  </si>
  <si>
    <t>OSCAR ARMANDO XIQUIN MACARIO</t>
  </si>
  <si>
    <t>COLONIA VIRGINIA POR TIENDA LA BEND</t>
  </si>
  <si>
    <t>MANUEL TOMIN MACARIO</t>
  </si>
  <si>
    <t>COLONIA EL MANANTIAL, SANTO TOMÁS D</t>
  </si>
  <si>
    <t>NORMA NOEMI SAM SACUL</t>
  </si>
  <si>
    <t>BARRIO EL ESFUERZO 1 FRAY</t>
  </si>
  <si>
    <t>GLADYS ELIZABETH XOL CHOC</t>
  </si>
  <si>
    <t>COLONIA SANTO DOMINGO</t>
  </si>
  <si>
    <t>PAULINO BELETZUY LOPEZ</t>
  </si>
  <si>
    <t>CAMINO A COLONIA VISTA AL VALLE</t>
  </si>
  <si>
    <t>REYNA  GARCIA</t>
  </si>
  <si>
    <t>ZONA 2 FLORES PETÉN</t>
  </si>
  <si>
    <t>GENERSON RODRIGO TEJADA OSORIO</t>
  </si>
  <si>
    <t>A UN COSTADO DEPOSITO EL PRIMO</t>
  </si>
  <si>
    <t>GAP175 POPTUN</t>
  </si>
  <si>
    <t>MARIA VICTORIA RAFAEL PEREZ</t>
  </si>
  <si>
    <t>GAP175</t>
  </si>
  <si>
    <t>GB0045 GAP175</t>
  </si>
  <si>
    <t>BARRIO EL CENTRO POPTUN, ENFRENTE D</t>
  </si>
  <si>
    <t>FRANCISCO UZ TZOY</t>
  </si>
  <si>
    <t>11 AV COLONIA MINERVA ZONA 2</t>
  </si>
  <si>
    <t>ROSA PEREZ CAAL</t>
  </si>
  <si>
    <t>SALAMA B.V. CAMINO A LA PRESA</t>
  </si>
  <si>
    <t>LUBIA MELISA MEJIA URRUTIA</t>
  </si>
  <si>
    <t>9/CALLE 5/6AVENIDA A UN COSTADO DE</t>
  </si>
  <si>
    <t>JORGE MARIO CHEN CHOC</t>
  </si>
  <si>
    <t>B. EL MAGISTERIO CALLE AL HOSPITAL</t>
  </si>
  <si>
    <t>MARTIN</t>
  </si>
  <si>
    <t>DE LA TIENDA LAS BRISAS MANO IZQ. A</t>
  </si>
  <si>
    <t>ANTONIO LEONEL TIU LUX</t>
  </si>
  <si>
    <t>ALDEA PETAPILLA, ZONA0, SECTOR PIST</t>
  </si>
  <si>
    <t>SEBASTIAN MAS MACZ</t>
  </si>
  <si>
    <t>BARRIO LA AMISTAD TIENDAS MAS</t>
  </si>
  <si>
    <t>RAFAEL TIU PERPUAC</t>
  </si>
  <si>
    <t>COLONIA EL ESFUERZO, CALLE PRINCIPA</t>
  </si>
  <si>
    <t>JOSE CARLOS SALGUERO CHEGÜEN</t>
  </si>
  <si>
    <t>ZACAPA, CALONIA EL MANANTIAL</t>
  </si>
  <si>
    <t>JULIO GONZÁLEZ TINIGUAR</t>
  </si>
  <si>
    <t>31204578 COLONIA BRISAS D, 31204578</t>
  </si>
  <si>
    <t>GAP003 ZACAPA</t>
  </si>
  <si>
    <t>MIGUEL IXCOTOYAC TIU</t>
  </si>
  <si>
    <t>GAP003</t>
  </si>
  <si>
    <t>GB0041 GAP003</t>
  </si>
  <si>
    <t>TRIÁNGULO TECULUTAN</t>
  </si>
  <si>
    <t>SHIRLEY MARLENY  CAL TUL</t>
  </si>
  <si>
    <t>MERCADO TALPETATE</t>
  </si>
  <si>
    <t>GAP180 POPTUN</t>
  </si>
  <si>
    <t>CANDELARIA</t>
  </si>
  <si>
    <t>GAP180</t>
  </si>
  <si>
    <t>GB0045 GAP180</t>
  </si>
  <si>
    <t>BARRIO CENTRO</t>
  </si>
  <si>
    <t>TOMASA MACARIO RODRIGUEZ</t>
  </si>
  <si>
    <t>48680251 COLONIA VIRGINIA, 48680251</t>
  </si>
  <si>
    <t>MAYNOR AJXUP REAL</t>
  </si>
  <si>
    <t>1RA AVENIDA 2-94 ZONA 1 COBAN A.V.</t>
  </si>
  <si>
    <t>MIGUEL MEJIA LOPEZ</t>
  </si>
  <si>
    <t>BARRIO EL PUEBLITO SANTO TOMAS DE C</t>
  </si>
  <si>
    <t>SANTOS JOLOMOCOX JAX</t>
  </si>
  <si>
    <t>PUERTA DE GOLPE, DESPUES DE TDA SIN</t>
  </si>
  <si>
    <t>JOSE REYNOSO LUX</t>
  </si>
  <si>
    <t>ALDEA FRAGUA ARRIBA DE DONDE SE PAR</t>
  </si>
  <si>
    <t>GAP288 CHIQUIMULA</t>
  </si>
  <si>
    <t>ROSA ELENA LINARES RAMIREZ</t>
  </si>
  <si>
    <t>GAP288</t>
  </si>
  <si>
    <t>GB0042 GAP288</t>
  </si>
  <si>
    <t>VALLE NUEVO ZONA 3 CHIQUIMULA, CHIQ</t>
  </si>
  <si>
    <t>LUIS ADOLFO FRANCO SAGASTUME</t>
  </si>
  <si>
    <t>8CALLE 8AV</t>
  </si>
  <si>
    <t>SANTOS AJANEL GONZALEZ</t>
  </si>
  <si>
    <t>FRENTE A CHURRASQUERIA FLOR</t>
  </si>
  <si>
    <t>FERMINA ZACARIAS VICENTE DE MEJIA</t>
  </si>
  <si>
    <t>BARRIO EL CALVARIO ZACAPA</t>
  </si>
  <si>
    <t>GAP005 ZACAPA</t>
  </si>
  <si>
    <t>MARCO ANTONIO RAMÍREZ GÓMEZ</t>
  </si>
  <si>
    <t>GAP005</t>
  </si>
  <si>
    <t>GB0041 GAP005</t>
  </si>
  <si>
    <t>38328500 CAMINO AL TURICE, 38328500</t>
  </si>
  <si>
    <t>ESTANZUELA</t>
  </si>
  <si>
    <t>EVELYN JOSEFA SUCUQUI GUARCAS</t>
  </si>
  <si>
    <t>COLONIA MANANTIAL</t>
  </si>
  <si>
    <t>FELIPE BOLAJ IXTECOC</t>
  </si>
  <si>
    <t>LA PLAZUELA</t>
  </si>
  <si>
    <t>MARTIN SALVADOR VENTURA</t>
  </si>
  <si>
    <t>49106502 A LA PAR DE COMEDOR SABOR</t>
  </si>
  <si>
    <t>GAP291 CHIQUIMULA</t>
  </si>
  <si>
    <t>JHOSELYN PAOLA TORRES VILLEDA</t>
  </si>
  <si>
    <t>GAP291</t>
  </si>
  <si>
    <t>GB0042 GAP291</t>
  </si>
  <si>
    <t>COLONIA CAMINERO 3 AV.</t>
  </si>
  <si>
    <t>MARÍA SAQUIC SUAR</t>
  </si>
  <si>
    <t>BARRIO MILLA 37 MORALES IZABAL</t>
  </si>
  <si>
    <t>JULIO ALEXANDER IXCOTOYAC TIU</t>
  </si>
  <si>
    <t>CALLE PRINCIPAL A UN COSTADO DE COO</t>
  </si>
  <si>
    <t>CELSA MARITZA GALEANO ALVARADO</t>
  </si>
  <si>
    <t>BARRIO SAN JOSÉ, SALAMA</t>
  </si>
  <si>
    <t>GAP011 ZACAPA</t>
  </si>
  <si>
    <t>YOBANY MENCHÚ TIPAZ</t>
  </si>
  <si>
    <t>GAP011</t>
  </si>
  <si>
    <t>GB0041 GAP011</t>
  </si>
  <si>
    <t>COLONIA JUAN PABLO , FRENTE AL HOSP</t>
  </si>
  <si>
    <t>GAP601 SALAMA</t>
  </si>
  <si>
    <t>KIMBERLY MARÍA TERESA MANSILLA GARC</t>
  </si>
  <si>
    <t>GAP601</t>
  </si>
  <si>
    <t>GB0046 GAP601</t>
  </si>
  <si>
    <t>2 DA AV 5-78 Z . 1 BARRIO AGUA CALI</t>
  </si>
  <si>
    <t>GAP400 COBAN</t>
  </si>
  <si>
    <t>CRISTINA NOEMI SAY CHAMAN</t>
  </si>
  <si>
    <t>GAP400</t>
  </si>
  <si>
    <t>GB0047 GAP400</t>
  </si>
  <si>
    <t>3RA CALLE 1-32 ZONA 1 COBAN A.V.</t>
  </si>
  <si>
    <t>GAP287 CHIQUIMULA</t>
  </si>
  <si>
    <t>TOMAS CHAN CUIN</t>
  </si>
  <si>
    <t>GAP287</t>
  </si>
  <si>
    <t>GB0042 GAP287</t>
  </si>
  <si>
    <t>CHIQUIMULA ZONA 1 2DA. CALLE</t>
  </si>
  <si>
    <t>WILDA ESPERANZA DUARTE ARGUETA</t>
  </si>
  <si>
    <t>TECULUTAN ZACAPA FRENTE A SÚPER 24</t>
  </si>
  <si>
    <t>ERVIN RUBÉN</t>
  </si>
  <si>
    <t>LA FRAGUA , ENTRADA, CALLE PRINCIPA</t>
  </si>
  <si>
    <t>RUBÉN ESAÚ</t>
  </si>
  <si>
    <t>FRAGUA, AÚN COSTADO DEL POLLO PINUL</t>
  </si>
  <si>
    <t>GLADIS JUDITH SAGASTUME MANCHAME</t>
  </si>
  <si>
    <t>SHUSHO ABAJO Z 7 EL MIRADOR CHIQUIM</t>
  </si>
  <si>
    <t>SANTOS HERNÁNDEZ CASTRO</t>
  </si>
  <si>
    <t>AUN COSTADO DEL OASIS</t>
  </si>
  <si>
    <t>MARÍA</t>
  </si>
  <si>
    <t>46964254 SANTA ELENA, FLORES</t>
  </si>
  <si>
    <t>MARCOS OSORIO VENTURA</t>
  </si>
  <si>
    <t>BARRIO SAN JOSÉ SALIDA A SAN NICOLÁ</t>
  </si>
  <si>
    <t>JAQUELINE MISHELL ORELLANA GONZÁLES</t>
  </si>
  <si>
    <t>BARIO EL MOLINO CASA 11-26  ZONA 4</t>
  </si>
  <si>
    <t>FERNANDO RAMÍREZ TZOY</t>
  </si>
  <si>
    <t>FRENTE A TIENDA CLAUDIA</t>
  </si>
  <si>
    <t>EDGARDO AUGUSTO MENENDEZ LOPEZ</t>
  </si>
  <si>
    <t>1RA AVENIDA ZONA 1 CHIQUIMULA</t>
  </si>
  <si>
    <t>CAROLAY MISHELL MENÉNDEZ GUDIEL</t>
  </si>
  <si>
    <t>3RA CALLE ZONA 1</t>
  </si>
  <si>
    <t>SAMUEL SANTIZO MEJIA</t>
  </si>
  <si>
    <t>22 CALLE 14 AV</t>
  </si>
  <si>
    <t>MARIA ISABEL LÓPEZ CHITI</t>
  </si>
  <si>
    <t>A LA PAR DE PLAZA IXCHEL CALLE A CE</t>
  </si>
  <si>
    <t>SUSANA REBECA ARCHILA MARIN</t>
  </si>
  <si>
    <t>SAN BENITO, ZONA 1, 13 AV 22 035 ZO</t>
  </si>
  <si>
    <t>CATARINA LOPEZ AMBROSIO</t>
  </si>
  <si>
    <t>1RA AV ZONA 1</t>
  </si>
  <si>
    <t>JOSE VICENTE ESCOBAR HERMANDEZ</t>
  </si>
  <si>
    <t>48303685 BARRIO BELLOS HORIZONTES A</t>
  </si>
  <si>
    <t>LUCIA CHUMIL MACARIO</t>
  </si>
  <si>
    <t>40276622 ZONA 1, 11 AV TERMINAL BUS</t>
  </si>
  <si>
    <t>ARMANDO PERUCH</t>
  </si>
  <si>
    <t>COLONIA EL MITCH SECTOR B</t>
  </si>
  <si>
    <t>ANGEL CLEMENTE LANTAN AGUILAR</t>
  </si>
  <si>
    <t>CHIQUIMULA ZONA 5, 15 AVE.</t>
  </si>
  <si>
    <t>TANIA MARISOL JAVIER MEZA DE DIAZ</t>
  </si>
  <si>
    <t>32901723 ATRÁS DE MISCELÁNEA MIMA</t>
  </si>
  <si>
    <t>GAP404 COBAN</t>
  </si>
  <si>
    <t>ESPERANZA CU CHOC DE PACAY</t>
  </si>
  <si>
    <t>GAP404</t>
  </si>
  <si>
    <t>GB0047 GAP404</t>
  </si>
  <si>
    <t>ZONA 3 BARRIO EL RECREO ALTA_VERAPA</t>
  </si>
  <si>
    <t>GLADYS EDILMA CHEN GUERRA</t>
  </si>
  <si>
    <t>8TA CALLE ZONA 8 ALTA_VERAPAZ COBAN</t>
  </si>
  <si>
    <t>AMALIA ASIG TOX DE CAAL</t>
  </si>
  <si>
    <t>ALDEA TUILA ALTA VERAPAZ FRAY SALID</t>
  </si>
  <si>
    <t>LEIDY LISSETH IXCOTOYAC CHIVAL</t>
  </si>
  <si>
    <t>6TA AVA ZONA 3 ALTA VERAPAZ COBAN B</t>
  </si>
  <si>
    <t>FRANDER FRANKLIN</t>
  </si>
  <si>
    <t>ZONA 1, TACTIC ALTA VERAPAZ TACTIC</t>
  </si>
  <si>
    <t>TACTIC</t>
  </si>
  <si>
    <t>GAP477 RAXRUHA</t>
  </si>
  <si>
    <t>MARIO POP MACZ</t>
  </si>
  <si>
    <t>GAP477</t>
  </si>
  <si>
    <t>GB0053 GAP477</t>
  </si>
  <si>
    <t>BARRIO EL CENTRO CA. PRINCIPAL ALTA</t>
  </si>
  <si>
    <t>GUSTAVO ALEJANDRO VICENTE DIAZ</t>
  </si>
  <si>
    <t>BARRIO SAN JOSE LA COLONIA ALTA VER</t>
  </si>
  <si>
    <t>SANTOS PAAU PERES</t>
  </si>
  <si>
    <t>MERCADO MUNICIPAL ALTA VERAPAZ FRAY</t>
  </si>
  <si>
    <t>RAFAEL PAAU</t>
  </si>
  <si>
    <t>ZONA 11, B. CHAJCHUCUB ALTA VERAPAZ</t>
  </si>
  <si>
    <t>VERONICA HERNANDEZ</t>
  </si>
  <si>
    <t>ZONA 4 ALTA VERAPAZ COBAN COBAN</t>
  </si>
  <si>
    <t>JUAN CARLOS TUT CHEN</t>
  </si>
  <si>
    <t>ZONA 3, BARRIO EL RECREO ALTA VERAP</t>
  </si>
  <si>
    <t>GAP407 COBAN</t>
  </si>
  <si>
    <t>ROSELIA MARROQUIN Y MARROQUIN</t>
  </si>
  <si>
    <t>GAP407</t>
  </si>
  <si>
    <t>GB0047 GAP407</t>
  </si>
  <si>
    <t>ZONA 1, COBAN,  ALTA VERAPAZ</t>
  </si>
  <si>
    <t>HUGO OFELIO MEJIA HERNANDEZ</t>
  </si>
  <si>
    <t>BARRIO EL CENTRO ALTA VERAPAZ FRAY</t>
  </si>
  <si>
    <t>WILMER GIOVANNNI ESCOBAR GUERRA</t>
  </si>
  <si>
    <t>3RA AV ZONA 10 LA LIBERTAD ALTA VER</t>
  </si>
  <si>
    <t>ISABEL CASTRO CHIVALAN</t>
  </si>
  <si>
    <t>BARRIO SAN JUAN CHAMELCO ALTA VERAP</t>
  </si>
  <si>
    <t>PAULINA ÁLVAREZ OXLAJ</t>
  </si>
  <si>
    <t>6TA CALLE, CASA 120 ZONA 10 ALTA VE</t>
  </si>
  <si>
    <t>CARLOS RENE DELGADO OXOM</t>
  </si>
  <si>
    <t>8 AV 7 53 BARRIO SANTIAGO ALTA VERA</t>
  </si>
  <si>
    <t>GAP512 MORALES</t>
  </si>
  <si>
    <t>INGRID NOEMI QUINILLA GARCIA D</t>
  </si>
  <si>
    <t>GAP512</t>
  </si>
  <si>
    <t>GB0048 GAP512</t>
  </si>
  <si>
    <t>CALLEJON DE LA ARLE IZABAL MORALES</t>
  </si>
  <si>
    <t>ARIEL NOLBERTO DUARTE MERIDA</t>
  </si>
  <si>
    <t>RANCHO GRANDE MORALES IZABAL</t>
  </si>
  <si>
    <t>GAP502 MORALES</t>
  </si>
  <si>
    <t>INDUSTRIA DE ALIMENTOS Y BEBID</t>
  </si>
  <si>
    <t>GAP502</t>
  </si>
  <si>
    <t>GB0048 GAP502</t>
  </si>
  <si>
    <t>BARRIO EL MITCHAL, MORALES IZABAL M</t>
  </si>
  <si>
    <t>NOÉ TIÑO MUCIA</t>
  </si>
  <si>
    <t>BARRIO EL CARRIZAL, MORALES IZABAL</t>
  </si>
  <si>
    <t>SAMUEL EFRAIN IXCHOP LUX</t>
  </si>
  <si>
    <t>BARRIO EL CARRIZAL MORALES IZABAL M</t>
  </si>
  <si>
    <t>GAP500 MORALES</t>
  </si>
  <si>
    <t>LEVIS EDGARDO IZAGUIRRE</t>
  </si>
  <si>
    <t>GAP500</t>
  </si>
  <si>
    <t>GB0048 GAP500</t>
  </si>
  <si>
    <t>ZONA 0 VIA PRINCIPAL IZABAL EL ESTO</t>
  </si>
  <si>
    <t>EL ESTOR</t>
  </si>
  <si>
    <t>GLENDA MARISOL SANTIAGO</t>
  </si>
  <si>
    <t>A LA PAR DE TIENDA MARIA ELENA IZAB</t>
  </si>
  <si>
    <t>FRANCISCO ANACLETO COS LUX</t>
  </si>
  <si>
    <t>BO LAS FLORES CALLE AL IGSS IZABAL</t>
  </si>
  <si>
    <t>MIGUEL MORALES GUARCAS</t>
  </si>
  <si>
    <t>MILLA 37  LEONARDO PINTO IZABAL MOR</t>
  </si>
  <si>
    <t>AURA ALICIA CERVANTES</t>
  </si>
  <si>
    <t>BARRIO SAN ANTONIO IZABAL MORALES B</t>
  </si>
  <si>
    <t>FRANCISCO TIÙ HERRERA</t>
  </si>
  <si>
    <t>MERCADITO NO. 2 ZONA 1 IZABAL EL ES</t>
  </si>
  <si>
    <t>GLENNIS MARIELA ALDANA HERNAND</t>
  </si>
  <si>
    <t>CALLE INST. PEDRO MOLINA IZABAL MOR</t>
  </si>
  <si>
    <t>JOSE ANGEL TZOC PANJOJ</t>
  </si>
  <si>
    <t>BARRIO LA DEMOCRACIA IZABAL MORALES</t>
  </si>
  <si>
    <t>JUANA TOT MAQUIN</t>
  </si>
  <si>
    <t>BARRIO LA PEDRERA ALTA VERAPAZ FRAY</t>
  </si>
  <si>
    <t>EMILIO MUX PEREZ</t>
  </si>
  <si>
    <t>BARRIO SAN JOSE ZONA 2 BAJA VERAPAZ</t>
  </si>
  <si>
    <t>MELIDA LISETH RODRIGUEZ MORAN</t>
  </si>
  <si>
    <t>6TA AVENIDA ZONA 1 BAJA VERAPAZ SAL</t>
  </si>
  <si>
    <t>DORCA MARIBEL CANAHUI QUEJ D</t>
  </si>
  <si>
    <t>ZONA 5 SALAMA BAJA VERAPAZ SALAMA S</t>
  </si>
  <si>
    <t>MIRIAM CRISTINA PEREZ LOPEZ</t>
  </si>
  <si>
    <t>ZONA 0 SALAMA BAJA VERAPAZ SALAMA</t>
  </si>
  <si>
    <t>WENNERT ERNESTO SOBERANIS DÚBON</t>
  </si>
  <si>
    <t>CERCA DE HOTEL VALLE DE ORO</t>
  </si>
  <si>
    <t>WENDY MELISA CAROLINA CUIN ORDOÑEZ</t>
  </si>
  <si>
    <t>BARRIO EL CENTRO SALAMA BAJA VERAPA</t>
  </si>
  <si>
    <t>MARIO LOPEZ XAM</t>
  </si>
  <si>
    <t>ZONA 5,  06 CALLE BAJA VERAPAZ SALA</t>
  </si>
  <si>
    <t>ZONA 2 BAJA VERAPAZ SALAMA</t>
  </si>
  <si>
    <t>JOSÉ ALFREDO GÓMEZ MOYA</t>
  </si>
  <si>
    <t>BARRIO SANTA ELENA, SALAMA BAJA VER</t>
  </si>
  <si>
    <t>SAN JERONIMO</t>
  </si>
  <si>
    <t>GUÍSELA DEAMILETH PÉREZ GUZMAN</t>
  </si>
  <si>
    <t>BARRIO LA HACIENDA BAJA VERAPAZ SAL</t>
  </si>
  <si>
    <t>JOSEFA MORALES JORGE</t>
  </si>
  <si>
    <t>11 AVENIDA, ZONA 6 BAJA VERAPAZ SAL</t>
  </si>
  <si>
    <t>IRMA ISABEL CHIROY POCOP</t>
  </si>
  <si>
    <t>ZONA 1 BAJA VERAPAZ SALAMA SALAMA Z</t>
  </si>
  <si>
    <t>GAP608 SALAMA</t>
  </si>
  <si>
    <t>FRANCISCO GRAVE REYNOSO</t>
  </si>
  <si>
    <t>GAP608</t>
  </si>
  <si>
    <t>GB0046 GAP608</t>
  </si>
  <si>
    <t>BARRIO AGUA CALIENTE BAJA VERAPAZ S</t>
  </si>
  <si>
    <t>SANTOS MEJIA TOJIN</t>
  </si>
  <si>
    <t>BARRIO VISTA HERMOSA PETEN SAN BENI</t>
  </si>
  <si>
    <t>SANDRA LETICIA AGUILAR RODRIGU</t>
  </si>
  <si>
    <t>CALLE PRINCIPAL PETEN FLORES SANTA</t>
  </si>
  <si>
    <t>GAP107 PETEN</t>
  </si>
  <si>
    <t>MIRIAN LETICIA CHOC AGUILAR</t>
  </si>
  <si>
    <t>GAP107</t>
  </si>
  <si>
    <t>GB0044 GAP107</t>
  </si>
  <si>
    <t>CALLE LIMITE SANTA ELENA PETEN FLOR</t>
  </si>
  <si>
    <t>LEONARDO PEREZ ZAPETA</t>
  </si>
  <si>
    <t>SAN BENITO BARRIO PANORAMA PETEN SA</t>
  </si>
  <si>
    <t>JOSE TECUN GUARCAS</t>
  </si>
  <si>
    <t>CALLE PRINCIPAL PETEN LA LIBERTAD B</t>
  </si>
  <si>
    <t>ANGELICA CECILIA LÓPEZ LÓPEZ</t>
  </si>
  <si>
    <t>DINORA ELIZABETH LOPEZ</t>
  </si>
  <si>
    <t>SAN FRANCISCO PETEN SAN FRANCISCO C</t>
  </si>
  <si>
    <t>YOSELYN YANIRA HERNANDEZ</t>
  </si>
  <si>
    <t>BARRIO LA BASURITA SAN BENITO PETEN</t>
  </si>
  <si>
    <t>RAFAEL ALEJANDRO HERNÁNDEZ AZAÑON</t>
  </si>
  <si>
    <t>INVERSIONES JDS, SOCIEDAD ANON</t>
  </si>
  <si>
    <t>ZONA 01, 7 CALLE PRINCIPAL PETEN SA</t>
  </si>
  <si>
    <t>EL BUEN POLLO</t>
  </si>
  <si>
    <t>REDONDEL PRINCIPAL PETEN SAN FRANCI</t>
  </si>
  <si>
    <t>JUAN SICAJ CUIN</t>
  </si>
  <si>
    <t>LA LIBERTAD ZONA 0 PETEN LA LIBERTA</t>
  </si>
  <si>
    <t>FRANKLIN BERNAL GONZALES</t>
  </si>
  <si>
    <t>BARRIO CONCORDIA FLORES PETEN PETEN</t>
  </si>
  <si>
    <t>FELIX YOVANI TIÑO PEREZ</t>
  </si>
  <si>
    <t>BARRIO VALLE NUEVO SAN BENITO PETEN</t>
  </si>
  <si>
    <t>MANUELA TZOC DE GONZALES</t>
  </si>
  <si>
    <t>FLORES SANTA ELENA PETEN FLORES SAN</t>
  </si>
  <si>
    <t>ZULMA KARINA POP</t>
  </si>
  <si>
    <t>CALLE PRINCIPAL ALTA VERAPAZ FRAY B</t>
  </si>
  <si>
    <t>TORIBIO SARAT HERNANDEZ</t>
  </si>
  <si>
    <t>ALTA VERAPAZ</t>
  </si>
  <si>
    <t>JUANA OFELIA IXCOTEYAC TIU</t>
  </si>
  <si>
    <t>3AV 4-21 ZONA 04 ALTA VERAPAZ COBAN</t>
  </si>
  <si>
    <t>NERY FLORENTIN POP POP</t>
  </si>
  <si>
    <t>FRENTE AL MONUMENTO ALTA VERAPAZ CO</t>
  </si>
  <si>
    <t>MILKA MANUELA CHOCOOJ ICAL</t>
  </si>
  <si>
    <t>8 CALLE ZONA 8 ALTA VERAPAZ COBAN B</t>
  </si>
  <si>
    <t>EFRAIN PU PERUCH</t>
  </si>
  <si>
    <t>ZONA 4 ALTA VERAPAZ COBAN ZONA 4</t>
  </si>
  <si>
    <t>FRANCISCA SANIC</t>
  </si>
  <si>
    <t>2 AVENIDA ZONA 11 ALTA VERAPAZ COBA</t>
  </si>
  <si>
    <t>RONY GEOVANY TOT CAAL</t>
  </si>
  <si>
    <t>ALDEA CHAJXUCUB ALTA VERAPAZ COBAN</t>
  </si>
  <si>
    <t>SINDY DAMIAN</t>
  </si>
  <si>
    <t>5TA CALLE ZONA 7 ALTA VERAPAZ COBAN</t>
  </si>
  <si>
    <t>PEDRO ROMUALDO CASTRO TIU</t>
  </si>
  <si>
    <t>COLONIA ESFUERZO 1 ALTA VERAPAZ COB</t>
  </si>
  <si>
    <t>CARMEN LETICIA CU</t>
  </si>
  <si>
    <t>10A CALLE 1-07 ZONA 6 ALTA VERAPAZ</t>
  </si>
  <si>
    <t>NOE NICOLAS TZUNUX TUM</t>
  </si>
  <si>
    <t>COBAN DIAGONAL 1 Z 1 ALTA VERAPAZ C</t>
  </si>
  <si>
    <t>FEDERICO CHUN TIUL</t>
  </si>
  <si>
    <t>3 AV. ZONA 8 ALTA VERAPAZ COBAN CAN</t>
  </si>
  <si>
    <t>JUAN MOISES PU IXCOTOYAC</t>
  </si>
  <si>
    <t>3 CALLE ZONA 1 ALTA VERAPAZ COBAN C</t>
  </si>
  <si>
    <t>CESAR RAX</t>
  </si>
  <si>
    <t>BARRIO EL CEMENTERIO ALTA VERAPAZ F</t>
  </si>
  <si>
    <t>JAQUELENE DAMICTZIA CANDELARIA</t>
  </si>
  <si>
    <t>BARRIO SANTO TOMAS ALTA VERAPAZ SAN</t>
  </si>
  <si>
    <t>SANTA CRUZ VERAPAZ</t>
  </si>
  <si>
    <t>LUDVY MAYRENA SACBA PAZ</t>
  </si>
  <si>
    <t>SAN PEDRO CARCHA ALTA VERAPAZ SAN P</t>
  </si>
  <si>
    <t>MARGARITA FIDELINA ICAL</t>
  </si>
  <si>
    <t>JHENNIFER SAUCEDO</t>
  </si>
  <si>
    <t>BARRIO CONCEPCION ALTA VERAPAZ CHIS</t>
  </si>
  <si>
    <t>CHISEC</t>
  </si>
  <si>
    <t>HERLINDA COS YAT DE RAMIREZ</t>
  </si>
  <si>
    <t>19 CALLE 13 AVENIDA IZABAL PUERTO B</t>
  </si>
  <si>
    <t>KARINA YANETH GARCIA CALDERON</t>
  </si>
  <si>
    <t>4 CALLE 4 AVENIDA IZABAL PUERTO BAR</t>
  </si>
  <si>
    <t>TIENDA SHADDAY</t>
  </si>
  <si>
    <t>COLONIA MARIA LUISA 1 IZABAL PUERTO</t>
  </si>
  <si>
    <t>SANTOS MACARIO CHITIC</t>
  </si>
  <si>
    <t>COLONIA EL MAESTRO PETEN POPTUN COL</t>
  </si>
  <si>
    <t>MARÍA MAGDALENA</t>
  </si>
  <si>
    <t>9NA CALLE 99158 ZONA 3 PETEN POPTUN</t>
  </si>
  <si>
    <t>GERONIMO TOL GUARCAS</t>
  </si>
  <si>
    <t>BO. SANTA MARIA PETEN POPTUN SANTA</t>
  </si>
  <si>
    <t>SANTIAGO MO XO</t>
  </si>
  <si>
    <t>BARRIO SANTA MARIA PETEN POPTUN BAR</t>
  </si>
  <si>
    <t>VILMA DOLORES PEREZ RODRÍGUEZ</t>
  </si>
  <si>
    <t>BARRIO IXOBEL  SEC LAS PLANTAS PETE</t>
  </si>
  <si>
    <t>JOSE ARTURO PU TZUNUX</t>
  </si>
  <si>
    <t>BARRIO EL PORVENIR POPTUN PETEN POP</t>
  </si>
  <si>
    <t>MARÍA DEL ROSARIAO</t>
  </si>
  <si>
    <t>BARRIO SANTA MARIA POPTUN PETEN POP</t>
  </si>
  <si>
    <t>ROSALINDA GOMEZ TZUNUX</t>
  </si>
  <si>
    <t>MANUELA XIQUÍN ZACARÍAS</t>
  </si>
  <si>
    <t>4 CALLE ZONA 1 BARRIO EL CENTR PETE</t>
  </si>
  <si>
    <t>ROBERTO IXCHOP PU</t>
  </si>
  <si>
    <t>BARRIO EL BOSQUE POPTUN PETEN POPTU</t>
  </si>
  <si>
    <t>JOSÉ EDUARDO</t>
  </si>
  <si>
    <t>BARRIO SAN ISIDRO POPTUN PETEN POPT</t>
  </si>
  <si>
    <t>LITZY ODALIS MARTINES  RIVERA</t>
  </si>
  <si>
    <t>VISTA HERMOSA  SAN BENITO PETEN A C</t>
  </si>
  <si>
    <t>VICENTE MEJIA BATEN</t>
  </si>
  <si>
    <t>8 AV 13 Y 14 CALLE Z1 PETEN SAN BEN</t>
  </si>
  <si>
    <t>HÉCTOR SAÚL JUÁREZ CAMAJA</t>
  </si>
  <si>
    <t>BARRIO LA PAZ PETEN SAN BENITO BARR</t>
  </si>
  <si>
    <t>EDGAR RAUL SANCHEZ SOTO</t>
  </si>
  <si>
    <t>BARRIO PANORAMA PETEN SAN BENITO BA</t>
  </si>
  <si>
    <t>ROLANDO YAT AJPOP</t>
  </si>
  <si>
    <t>0 Y 1RA AVE DE LA 10  ZONA 1 PETEN</t>
  </si>
  <si>
    <t>MARIA FRANCISCA DURAN GARCIA</t>
  </si>
  <si>
    <t>COLONIA ITZA PETEN SAN BENITO COLON</t>
  </si>
  <si>
    <t>EL CHAL</t>
  </si>
  <si>
    <t>GAP283 CHIQUIMULA</t>
  </si>
  <si>
    <t>DORA ALICIA REYES DUARTE DE OSORIO</t>
  </si>
  <si>
    <t>GAP283</t>
  </si>
  <si>
    <t>GB0042 GAP283</t>
  </si>
  <si>
    <t>CHIQUIMULA ZONA 2, 08AV</t>
  </si>
  <si>
    <t>CARLOS HUMBERTO LOPEZ OSORIO</t>
  </si>
  <si>
    <t>ZONA 0 SECTOR PISTA MOTOCROSS CHIQU</t>
  </si>
  <si>
    <t>IRMA CRISTINA MEJÍA TACAM</t>
  </si>
  <si>
    <t>CHIQUIMULA ZONA 2 CHIQUIMULA CHIQUI</t>
  </si>
  <si>
    <t>ANTONIO VICENTE TOÑO</t>
  </si>
  <si>
    <t>1ERA AV. COL LINDA VISTA CHIQUIMULA</t>
  </si>
  <si>
    <t>GAP286 CHIQUIMULA</t>
  </si>
  <si>
    <t>GRUPO EL DORADO S.A.</t>
  </si>
  <si>
    <t>GAP286</t>
  </si>
  <si>
    <t>GB0042 GAP286</t>
  </si>
  <si>
    <t>KM 166 CARRETERA CHIQUIMULA CHIQUIM</t>
  </si>
  <si>
    <t>ANABELA TOMASA PERPUAC LUX DE TZOY</t>
  </si>
  <si>
    <t>45447275 AVENIDA CENTRAL ZONA 4 CHI</t>
  </si>
  <si>
    <t>ZACARÍAS TZOY CAC</t>
  </si>
  <si>
    <t>PRADERA, CHIQUIMULA CHIQUIMULA CHIQ</t>
  </si>
  <si>
    <t>VARIEDADES ADELITA</t>
  </si>
  <si>
    <t>LINEA DEL TREN ATRÃS DE LA Z6 CHIQ</t>
  </si>
  <si>
    <t>GERMAN GIOVANY GUZMAN</t>
  </si>
  <si>
    <t>3RA AV COLONIA 4 DE FEB. CHIQUIMULA</t>
  </si>
  <si>
    <t>SATURNINO CHIVALON PU</t>
  </si>
  <si>
    <t>3RA AVENIDA 11-021 Z4 CHIQUIMULA CH</t>
  </si>
  <si>
    <t>SANTIAGO ACABAL VICENTE</t>
  </si>
  <si>
    <t>BARRIO EL ZAPORTILLO CHIQUIMULA CHI</t>
  </si>
  <si>
    <t>HEIDY LILIANA HIDALGO</t>
  </si>
  <si>
    <t>6A CALLE 2-40 ZONA 1 CHIQUIMULA CHI</t>
  </si>
  <si>
    <t>ANTONIO VICENTE TONO</t>
  </si>
  <si>
    <t>58911068 8 AV. 0 CALLE 3-84 ZONA 4</t>
  </si>
  <si>
    <t>PABLO SANTAY HERNANDEZ</t>
  </si>
  <si>
    <t>11AV ENTRE 4TA Y 5TA CALLE, ZONA 1,</t>
  </si>
  <si>
    <t>FELIPE MEJÍA US</t>
  </si>
  <si>
    <t>5TA CALLE 2DA AVENIDA ZON, 59365187</t>
  </si>
  <si>
    <t>MCM SERVICES, SOCIEDAD ANÓNIMA</t>
  </si>
  <si>
    <t>KM 167 CARRETERA A ESQUIPULAS CHIQU</t>
  </si>
  <si>
    <t>RUBEN ESAU MACARIO PEREZ</t>
  </si>
  <si>
    <t>5A CALLE 10A AV ESQ ZONA 1 CHIQUIMU</t>
  </si>
  <si>
    <t>SANTOS ALDANIO CHANCHAVAC ELIAS</t>
  </si>
  <si>
    <t>3RA CALLE 15 AVENIDA ZONA 5 CHIQUIM</t>
  </si>
  <si>
    <t>JOSE DANILO TEJADA VILLEDA</t>
  </si>
  <si>
    <t>8VA AVENIDA 1-08 ZONA 1 CHIQUIMULA</t>
  </si>
  <si>
    <t>MARIO BATEN ALVARADO</t>
  </si>
  <si>
    <t>1OMA AVENIDA ZONA 1 CHIQUIMULA CHIQ</t>
  </si>
  <si>
    <t>VICTOR PEREZ MACARIO</t>
  </si>
  <si>
    <t>ZONA 1 CHIQUIMULA CHIQUIMULA TERMIN</t>
  </si>
  <si>
    <t>TEIDA MELINA CRISÓSTOMO PEÑA</t>
  </si>
  <si>
    <t>BO LA CALZADA ZACAPA ZACAPA ZACAPA,</t>
  </si>
  <si>
    <t>MARIA ISABEL SAGASTUME SAGASTU</t>
  </si>
  <si>
    <t>COLINAS DE ANDALUCIA ZACAPA ZACAPA</t>
  </si>
  <si>
    <t>CRISTOBAL MEJIA GARCIA</t>
  </si>
  <si>
    <t>ALDEA LA FRAGUA ZACAPA ZACAPA ZACAP</t>
  </si>
  <si>
    <t>NATANAEL NEFTALY GOMEZ GIMENEZ</t>
  </si>
  <si>
    <t>ZONA 1 ZACAPA TECULUTAN TECULUTAN,</t>
  </si>
  <si>
    <t>JESSICA SARAHI BARILLAS CHACON</t>
  </si>
  <si>
    <t>ZONA 1, BARRIO LA LAGUNA, ZACA</t>
  </si>
  <si>
    <t>0</t>
  </si>
  <si>
    <t>SANTOS ZACARIAS VICENTE</t>
  </si>
  <si>
    <t>BARRIO LA REFORMA ZACAPA RIO HONDO</t>
  </si>
  <si>
    <t>RIO HONDO</t>
  </si>
  <si>
    <t>CESILIO ACABAL PU</t>
  </si>
  <si>
    <t>BARRIO LA LAGUNA ZACAPA ZACAPA ZACA</t>
  </si>
  <si>
    <t>RAFAEL CARRILLO VELASQUEZ</t>
  </si>
  <si>
    <t>SECTOR LA PILITA ZACAPA ZACAPA ZACA</t>
  </si>
  <si>
    <t>PEDRO CHACH TIPAZ</t>
  </si>
  <si>
    <t>LA FRAGUA ZACAPA ZACAPA</t>
  </si>
  <si>
    <t>REGINALDO SARAT</t>
  </si>
  <si>
    <t>ORILLA DE RUTA ANTES DE LLEGAR A GA</t>
  </si>
  <si>
    <t>RIGOBERTO FERNANDO PU LUX</t>
  </si>
  <si>
    <t>BARRIO LA PARROQUIA ZONA 1 ZACAPA Z</t>
  </si>
  <si>
    <t>JOSÉ REYNOSO LUX         /</t>
  </si>
  <si>
    <t>BARRIO EL CALVARIO, ZACAPA ZACAPA Z</t>
  </si>
  <si>
    <t>MIRIAM REAL</t>
  </si>
  <si>
    <t>BARRIO LA PILITA ZACAPA ZACAPA 7 CA</t>
  </si>
  <si>
    <t>JESUS TIMOTEO JAX LOPEZ</t>
  </si>
  <si>
    <t>TECULTAN, ZACAPA</t>
  </si>
  <si>
    <t>SANDY CHIVALAN</t>
  </si>
  <si>
    <t>BARRIO CURRUMICHES, ESTANZUELA ZACA</t>
  </si>
  <si>
    <t>CARLOS GARCIA LAYNEZ</t>
  </si>
  <si>
    <t>INTERIOR DEL MERC MUNIC DE ZAC ZACA</t>
  </si>
  <si>
    <t>ZHIWEI LI</t>
  </si>
  <si>
    <t>BARRIO EL CENTRO ZACAPA ZACAPA ZACA</t>
  </si>
  <si>
    <t>CRISTOBAL IXCOTOYAC PU</t>
  </si>
  <si>
    <t>BARRIO SAN CAYETANO ZACAPA ESTANZUE</t>
  </si>
  <si>
    <t>JUSTINO ALBERTO GUZMAN</t>
  </si>
  <si>
    <t>BARRIO EL CENTRO ZACAPA ZACAPA BARR</t>
  </si>
  <si>
    <t>JUAN  ARMANDO JOLOMOCOX</t>
  </si>
  <si>
    <t>BARRIO EL CENTRO ZACAPA TECULUTAN B</t>
  </si>
  <si>
    <t>ENTRADA A LA COL EL CHAPARRO ZACAPA</t>
  </si>
  <si>
    <t>MIRNA VICTORIA ORELLANA</t>
  </si>
  <si>
    <t>COLONIA EL CHAPARRO ZACAPA ZACAPA E</t>
  </si>
  <si>
    <t>GERARDO BENITO</t>
  </si>
  <si>
    <t>BARRIO GUADALUPE ZACAPA ESTANZUELA</t>
  </si>
  <si>
    <t>JUAN CARLOS ALFREDO SAM OSORIO</t>
  </si>
  <si>
    <t>BO. LA REFORMA ZACAPA ZACAPA BARRIO</t>
  </si>
  <si>
    <t>MULTI-NEGOCIOS MAGIC SOCIEDAD ANÓNI</t>
  </si>
  <si>
    <t>AVE SELMA ALABAMA 9-10 ZONA 1 ZACAP</t>
  </si>
  <si>
    <t>FABIAN SANTIZO IXCOY</t>
  </si>
  <si>
    <t>MERCADO MUNICIPAL ZACAPA ZACAPA ZAC</t>
  </si>
  <si>
    <t>MARIA ESTELA TIPAZ LOPEZ</t>
  </si>
  <si>
    <t>1ERA GALERA ENTRADA ESTANZUELA ZACA</t>
  </si>
  <si>
    <t>JUAN RIGOBERTO TZOY TUM</t>
  </si>
  <si>
    <t>FRENTE A LA TEXACO ZACAPA TECULUTAN</t>
  </si>
  <si>
    <t>LIDIA KAROLINA TIU JAX</t>
  </si>
  <si>
    <t>BARRIO EL CENTRO FRENTE A CLARO ZAC</t>
  </si>
  <si>
    <t>ELIDA APARICIA ARAGÓN ALDANA</t>
  </si>
  <si>
    <t>TERMINAL DE BUSES ZACAPA ZACAPA TER</t>
  </si>
  <si>
    <t>BARRIO LA LAGUNA ZACAPA ZACAPA BARR</t>
  </si>
  <si>
    <t>OLIVER MANUEL CHIVALAN SAPÓN</t>
  </si>
  <si>
    <t>BARRIO SAN JOSE ALTA VERAPAZ CHISEC</t>
  </si>
  <si>
    <t>INGRID GLORIA MARIA QUINO</t>
  </si>
  <si>
    <t>CALLE AL CARRETON DE LA BASURA PETE</t>
  </si>
  <si>
    <t>CARMEN YOJANA JUAREZ</t>
  </si>
  <si>
    <t>RUTA 4, 06-73, ZONA 1, SALAMA BAJA</t>
  </si>
  <si>
    <t>MARGARITA CAAL CU DE XOL</t>
  </si>
  <si>
    <t>1 AV. 6-04 ZONA 6 ALTA VERAPAZ COBA</t>
  </si>
  <si>
    <t>SILVIA CHINCHILLA</t>
  </si>
  <si>
    <t>3RA CALLE 11-00 ZONA 1 CHIQUIMULA C</t>
  </si>
  <si>
    <t>FRANCISCO GUARCAS CHUMIL</t>
  </si>
  <si>
    <t>CAMPO DE LA FERIA 1RA CALLE CHIQUIM</t>
  </si>
  <si>
    <t>JESUS ESTEBAN CHANCHAVAC TAVICO</t>
  </si>
  <si>
    <t>6TA CALLE ZONA 1 ALTA VERAPAZ SAN P</t>
  </si>
  <si>
    <t>ABARROTERIA LA ESQUINITA</t>
  </si>
  <si>
    <t>BARRIO EL CENTRO POPTUN PETEN POPTU</t>
  </si>
  <si>
    <t>IRMA ARACELY DE LA CRUZ LOPEZ</t>
  </si>
  <si>
    <t>Ca. INTERIOR DEL MERCADO  Z.1 BAJA</t>
  </si>
  <si>
    <t>MILTON CELESTINO CASTRO CHIVALÁN</t>
  </si>
  <si>
    <t>2 CALLE 04-00 ZONA 3 ALTA VERAPAZ C</t>
  </si>
  <si>
    <t>OFELIA TZI</t>
  </si>
  <si>
    <t>ALTA VERAPAZ COBAN COBAN</t>
  </si>
  <si>
    <t>HUGO ALBERTO TIU CAC</t>
  </si>
  <si>
    <t>9NA AVENIDA 2-33 ZONA 1 CHIQUIMULA</t>
  </si>
  <si>
    <t>FILIBERTO IMUL US</t>
  </si>
  <si>
    <t>CA.   Z.3 ZACAPA ZACAPA ZACAPA ZAC</t>
  </si>
  <si>
    <t>JUAN CARLOS PALAX CUMEX</t>
  </si>
  <si>
    <t>BARRIO EL CENTRO BAJA VERAPAZ SALAM</t>
  </si>
  <si>
    <t>DELFINA MARINA MALDONADO RAMIREZ</t>
  </si>
  <si>
    <t>30810235 TERMINAL DE BUSES A UN COS</t>
  </si>
  <si>
    <t>MABEL EVANIDIA BATRES DIAZ</t>
  </si>
  <si>
    <t>5A. CALLE 9-30 ZONA 1 CHIQUIMULA CH</t>
  </si>
  <si>
    <t>ROBERTO VICENTE TONO</t>
  </si>
  <si>
    <t>ROSAURA SANTOS DE BLANCO</t>
  </si>
  <si>
    <t>ZONA 6 BARRIO IXOBEL POPTUN PETEN P</t>
  </si>
  <si>
    <t>CESAR AMILCAR LOPEZ</t>
  </si>
  <si>
    <t>CALLE PRINCIPAL PETEN SAN BENITO</t>
  </si>
  <si>
    <t>FILBERTO IMUL</t>
  </si>
  <si>
    <t>BARRIO TAMARINDAL ZACAPA ZACAPA BAR</t>
  </si>
  <si>
    <t>MONICA EDITH GARCIA PAREDES</t>
  </si>
  <si>
    <t>1RA. CALLE 1-63 ZONA 6 BAJA VERAPAZ</t>
  </si>
  <si>
    <t>MARIA ISABEL BARILLAS CRUZ</t>
  </si>
  <si>
    <t>CA. PRINCIPAL IZABAL MORALES BARRIO</t>
  </si>
  <si>
    <t>COLONIA MINERVA CHIQUIMULA CHIQUIMU</t>
  </si>
  <si>
    <t>ROBERTO BULUM CHOC</t>
  </si>
  <si>
    <t>JOSÉ ANTONIO HERRERA GRAVE</t>
  </si>
  <si>
    <t>SANTA ELENA PETEN FLORES SANTA ELEN</t>
  </si>
  <si>
    <t>ROSA DELIA GARCIA XITUMUL</t>
  </si>
  <si>
    <t>1RA. CALLE Z.2 BAJA VERAPAZ SALAMA</t>
  </si>
  <si>
    <t>ADRIAN ACABAL</t>
  </si>
  <si>
    <t>57283932 2DA CALLE 11 AV LOCAL F ZO</t>
  </si>
  <si>
    <t>ELIDA LOPEZ ALONZO</t>
  </si>
  <si>
    <t>Av. 5 5-62 Z.1 BAJA VERAPAZ SALAMA</t>
  </si>
  <si>
    <t>MILTON ARIEL DIAZ REYES</t>
  </si>
  <si>
    <t>BARRIO SAN JOSE  ALTA VERAPAZ CHISE</t>
  </si>
  <si>
    <t>ANTONIO VELÁSQUEZ REAL</t>
  </si>
  <si>
    <t>BO. LA LAGUNA ZACAPA ZACAPA BARRIO</t>
  </si>
  <si>
    <t>GUADALUPE DE SAGASTUME</t>
  </si>
  <si>
    <t>1RA AVENIDA ZONA 1 CHIQUIMULA CHIQU</t>
  </si>
  <si>
    <t>JULIO CESAR PACAY</t>
  </si>
  <si>
    <t>2 CALLE 15-30 ZONA 1 ALTA VERAPAZ C</t>
  </si>
  <si>
    <t>DELIA CONCEPCION DE LA CRUZ</t>
  </si>
  <si>
    <t>BARRIO MINERVA BAJA VERAPAZ SALAMA</t>
  </si>
  <si>
    <t>SANDRA BARDALES</t>
  </si>
  <si>
    <t>LOTIFICACION NAJERA MILLA 37 IZABAL</t>
  </si>
  <si>
    <t>INVERSIONES EXCLUSIVAS DE GUATEMALA</t>
  </si>
  <si>
    <t>CALZADA RODRIGUEZ MACAL PETEN SAN B</t>
  </si>
  <si>
    <t>SANDRA LETICIA LOPEZ</t>
  </si>
  <si>
    <t>CALLE 3 DE MAYO ALTA VERAPAZ SANTA</t>
  </si>
  <si>
    <t>JUAN BAUTISTA ABAC</t>
  </si>
  <si>
    <t>BO. EL CENTRO IZABAL EL ESTOR BARRI</t>
  </si>
  <si>
    <t>ESPINA BANCES, CARLOS MANFREDO</t>
  </si>
  <si>
    <t>CALLE DEL LAGO PETEN FLORES SANTA E</t>
  </si>
  <si>
    <t>MAYNOR RENE CHACON MARIN</t>
  </si>
  <si>
    <t>CA. 4  Z.2 ZACAPA ZACAPA BARRIO SAN</t>
  </si>
  <si>
    <t>BERTHA CHIVALAN CAAL</t>
  </si>
  <si>
    <t>PEDRO JACINTO MEDRANO VICENTE</t>
  </si>
  <si>
    <t>SOBRE 13 CALLE Y 4TA AV PETEN SAN B</t>
  </si>
  <si>
    <t>OSCAR SANTIAGO TOJ COS</t>
  </si>
  <si>
    <t>LA FRAGUA ZACAPA ZACAPA ZACAPA ZACA</t>
  </si>
  <si>
    <t>EUGENIO RODRÍGUEZ GOMEZ</t>
  </si>
  <si>
    <t>BO. MILLA 37 MORALES. IZABAL MORALE</t>
  </si>
  <si>
    <t>VILMA YOLANDA CHUN BAC DE POP</t>
  </si>
  <si>
    <t>2 CALLE 9-24 ZONA 2 ALTA VERAPAZ CO</t>
  </si>
  <si>
    <t>ANA ISABEL CUCUL CHOCOOJ</t>
  </si>
  <si>
    <t>BARRIO CHAJXUCUB ALTA VERAPAZ COBAN</t>
  </si>
  <si>
    <t>ALBA LETICIA NOGUERA</t>
  </si>
  <si>
    <t>3RA CALLE LOTE 118 CHIQUIMULA CHIQU</t>
  </si>
  <si>
    <t>SANTOS GÓMEZ  TZUNUX</t>
  </si>
  <si>
    <t>DEGLIN ESTUARDO SOTO EGUIZABAL</t>
  </si>
  <si>
    <t>CA. PRINCIPAL IZABAL MORALES CA. PR</t>
  </si>
  <si>
    <t>LORENA JERONIMO</t>
  </si>
  <si>
    <t>5TA. CALLE ZONA 1 BAJA VERAPAZ SALA</t>
  </si>
  <si>
    <t>LEONARDA ZAPETA ZAPETA</t>
  </si>
  <si>
    <t>5 CALLE ZONA 2 BARRIO LAS TRES PETE</t>
  </si>
  <si>
    <t>FELIPE SIMON POYON</t>
  </si>
  <si>
    <t>BARRIO LA REFORMA ZACAPA ZACAPA BAR</t>
  </si>
  <si>
    <t>DIAGONAL 4 07-12 ALTA VERAPAZ COBAN</t>
  </si>
  <si>
    <t>ANDRÉS HERRERA PÚ</t>
  </si>
  <si>
    <t>HACIA BAR LA CASA AMARILLA PETEN SA</t>
  </si>
  <si>
    <t>CARMEN EMILIANA CHANCHAVAC TAMAYAC</t>
  </si>
  <si>
    <t>BO LA HERMITA SAN BENITO PETEN PETE</t>
  </si>
  <si>
    <t>JUANA REAL QUIEJ</t>
  </si>
  <si>
    <t>13 Y 14  SOBRE LA 5TA AV Z. 1 PETEN</t>
  </si>
  <si>
    <t>JOSE PONCIO GARCIA</t>
  </si>
  <si>
    <t>TERMINAL DE MERCADO PETEN SAN BENIT</t>
  </si>
  <si>
    <t>FLOR DEL ORIENTE</t>
  </si>
  <si>
    <t>INTERIOR MERCADO PETEN SAN BENITO B</t>
  </si>
  <si>
    <t>PEDRO LUIS ITZEP LOPEZ</t>
  </si>
  <si>
    <t>INTERIOR DE MERCADO PETEN SAN BENIT</t>
  </si>
  <si>
    <t>LEONARDA MACARIO SAQUICHE</t>
  </si>
  <si>
    <t>MERCADO NUEVO PETEN FLORES SANTA EL</t>
  </si>
  <si>
    <t>KIMBERLY MARIELA</t>
  </si>
  <si>
    <t>BARIO SANTA FE ZONA 5 POPTUN PETEN</t>
  </si>
  <si>
    <t>ROSA HERLINDA GARCIA ANDRADES</t>
  </si>
  <si>
    <t>COLONIA LA AMISTAD ZONA 5 POPT PETE</t>
  </si>
  <si>
    <t>GLADYS CAAL</t>
  </si>
  <si>
    <t>3 AV. 5-53 ZONA 4 ALTA VERAPAZ COBA</t>
  </si>
  <si>
    <t>GLORIA DE CHEN</t>
  </si>
  <si>
    <t>8 CALLE 1-30 ZONA 8 ALTA VERAPAZ CO</t>
  </si>
  <si>
    <t>JOSE YALIBAT</t>
  </si>
  <si>
    <t>11 CALLE ZONA 8 ALTA VERAPAZ COBAN</t>
  </si>
  <si>
    <t>LETICIA PÉREZ ABAC</t>
  </si>
  <si>
    <t>BARRIO SAN PABLO ALTA VERAPAZ SAN P</t>
  </si>
  <si>
    <t>JOSE JUAN ARTOLA XOL</t>
  </si>
  <si>
    <t>3 CALLE 2-30 ZONA 5 ALTA VERAPAZ CO</t>
  </si>
  <si>
    <t>RUBEN ARNULFO MOLINA</t>
  </si>
  <si>
    <t>1  AV LOTE 114 ALTA VERAPAZ COBAN C</t>
  </si>
  <si>
    <t>JUANA OFELIA IXCOTOYAC TIU</t>
  </si>
  <si>
    <t>CALLE MINERVA ALTA VERAPAZ COBAN CA</t>
  </si>
  <si>
    <t>RUBIDIA ISABEL DAMIÁN PACHECO</t>
  </si>
  <si>
    <t>1 CALLE 7 AV. 1-63 ZONA 1 ALTA VERA</t>
  </si>
  <si>
    <t>RUTILIA TUX CHOC</t>
  </si>
  <si>
    <t>CALZADA CHIXTUN ALTA VERAPAZ SAN PE</t>
  </si>
  <si>
    <t>KARLA YANETH CHUB CAAL DE QUINILLO</t>
  </si>
  <si>
    <t>SAN PEDRO CARCHA ZONA 5, BARRIO CHI</t>
  </si>
  <si>
    <t>MARTHA ELIZABETH SACBA YAT</t>
  </si>
  <si>
    <t>BARRIO CHIBUJBU ALTA VERAPAZ SAN PE</t>
  </si>
  <si>
    <t>CORPORACIÓN G12, SOCIEDAD ANÓNIMA</t>
  </si>
  <si>
    <t>6 AV. 2-57 ZONA 1 ALTA VERAPAZ COBA</t>
  </si>
  <si>
    <t>11 AV. 2-15 ZONA 1 ALTA VERAPAZ COB</t>
  </si>
  <si>
    <t>RODOLFO AMILCAR CATUN J0NES</t>
  </si>
  <si>
    <t>6TA  ZONA 1 ALTA VERAPAZ SAN PEDRO</t>
  </si>
  <si>
    <t>CARMELINA INES</t>
  </si>
  <si>
    <t>2 AV. 6-13 ZONA 11 ALTA VERAPAZ COB</t>
  </si>
  <si>
    <t>MAXIMO SILVERIO MEJIA SON</t>
  </si>
  <si>
    <t>DIAGONAL 1 ZONA 1 ALTA VERAPAZ COBA</t>
  </si>
  <si>
    <t>YURY ALEXANDER MORÁN GARCIA</t>
  </si>
  <si>
    <t>LA FEDERAL ZONA 6 SALAMA B.V</t>
  </si>
  <si>
    <t>ZONIA ANTONIETA ERICASTILLA JUAREZ</t>
  </si>
  <si>
    <t>CA. 5 5-80 Z.1 BAJA VERAPAZ SALAMA</t>
  </si>
  <si>
    <t>EDIT OLINDA MARROQUIN CORTEZ D</t>
  </si>
  <si>
    <t>Ca. 5  Z.1 BAJA VERAPAZ SALAMA Baja</t>
  </si>
  <si>
    <t>BERNARDINO MILIAN MORALES</t>
  </si>
  <si>
    <t>2 CALLE 4-24 Z.2 BAJA VERAPAZ SALAM</t>
  </si>
  <si>
    <t>ARCADIA VERONICA PAREDES MORALES</t>
  </si>
  <si>
    <t>8 AV. 4-87 Z.2 BAJA VERAPAZ SALAMA</t>
  </si>
  <si>
    <t>ELIDA VDA DE FLORES</t>
  </si>
  <si>
    <t>1RA. CALLE 13-20 Z.2 BAJA VERAPAZ S</t>
  </si>
  <si>
    <t>LIGIA SOFIA GODOY PELAEZ</t>
  </si>
  <si>
    <t>SOBRE LA RUTA ALTA VERAPAZ TACTIC S</t>
  </si>
  <si>
    <t>EDDY LUX TZOY</t>
  </si>
  <si>
    <t>CRISPIN HERRERA CASTRO</t>
  </si>
  <si>
    <t>CA. DEL MERCADO IZABAL MORALES CALL</t>
  </si>
  <si>
    <t>YOLANDA PAZ</t>
  </si>
  <si>
    <t>CA. DEL MERCADO IZABAL MORALES TERM</t>
  </si>
  <si>
    <t>CESAR CASTRO</t>
  </si>
  <si>
    <t>JUAN JULIAN RAMOS</t>
  </si>
  <si>
    <t>CA. PRINCIPAL IZABAL EL ESTOR BO. L</t>
  </si>
  <si>
    <t>IRMA ARACELY DE LA ROSA</t>
  </si>
  <si>
    <t>BO. LA COROZA IZABAL EL ESTOR BO. L</t>
  </si>
  <si>
    <t>ALFONSO CAPRIEL ABAC</t>
  </si>
  <si>
    <t>BARTOLA IXCOY VICENTE DE LAYNEZ</t>
  </si>
  <si>
    <t>AV. LOS ALMENDROS IZABAL MORALES BA</t>
  </si>
  <si>
    <t>HOTEL TORRE FUERTE</t>
  </si>
  <si>
    <t>BO NUEVO IZABAL MORALES MORALES</t>
  </si>
  <si>
    <t>JUAN JULAJUJ TUY</t>
  </si>
  <si>
    <t>BARRIO NUEVO MORALES IZABAL MORALES</t>
  </si>
  <si>
    <t>FREDY ADOLFO MONZÓN GARCÍA</t>
  </si>
  <si>
    <t>LIGIA ESPERANZA PANTUJ VICENTE</t>
  </si>
  <si>
    <t>AV. BANDEGUA Z.1 IZABAL MORALES BAR</t>
  </si>
  <si>
    <t>JUANA TZOC SALAZAR</t>
  </si>
  <si>
    <t>CA. PRINCIPAL IZABAL MORALES BO. LA</t>
  </si>
  <si>
    <t>CLARA LUZ FRANCO</t>
  </si>
  <si>
    <t>12 AVENIDA 17 Y 18 CALLE IZABAL PUE</t>
  </si>
  <si>
    <t>NICOLAS QUINO QUIN</t>
  </si>
  <si>
    <t>19 CALLE 24 AVENIDA ESQUINA IZABAL</t>
  </si>
  <si>
    <t>BRENDA MANCHAME</t>
  </si>
  <si>
    <t>13 CALLE ESQUINA IZABAL PUERTO BARR</t>
  </si>
  <si>
    <t>ALBERTO FRANCISCO CHACAJ REYNO</t>
  </si>
  <si>
    <t>12 CALLE 6 Y 7 AVENIDAS IZABAL PUER</t>
  </si>
  <si>
    <t>ROSMERY PAIZ</t>
  </si>
  <si>
    <t>24 CALLE IZABAL PUERTO BARRIOS COLO</t>
  </si>
  <si>
    <t>JULIO AUGUSTO JUAREZ VALDEZ</t>
  </si>
  <si>
    <t>CHIQUIMULA CHIQUIMULA CHIQUIMULA CH</t>
  </si>
  <si>
    <t>JOSE DIAZ</t>
  </si>
  <si>
    <t>CIUDAD CHIQUIMULA CHIQUIMULA</t>
  </si>
  <si>
    <t>JOEL ELIAS VICENTE</t>
  </si>
  <si>
    <t>ENTRADA A SHUSHO CHIQUIMULA CHIQUIM</t>
  </si>
  <si>
    <t>CORPORACION LA PERLA SOCIEDAD</t>
  </si>
  <si>
    <t>79423774 3 CALLE 14-37 ZONA 1 CHIQU</t>
  </si>
  <si>
    <t>MARIA IDALIA REYES DE</t>
  </si>
  <si>
    <t>JURGAYON CHIQUIMULA. CHIQUIMULA CHI</t>
  </si>
  <si>
    <t>MARGARITA RAMOS MOSCOSO</t>
  </si>
  <si>
    <t>79420411 5A CALLE AFINAL CHIQUIMULA</t>
  </si>
  <si>
    <t>MARTA OFELIA CIRAMAGUA</t>
  </si>
  <si>
    <t>42508566 1ERA CALLE 00-50 ZONA 4 CH</t>
  </si>
  <si>
    <t>FRANCISCO GARCIA LAYNEZ</t>
  </si>
  <si>
    <t>Mercado Zacapa. ZACAPA ZACAPA Zacap</t>
  </si>
  <si>
    <t>JULIA DUQUE DE ARROYO</t>
  </si>
  <si>
    <t>POR PNC BARRIO SAN JOSE ZACAPA TECU</t>
  </si>
  <si>
    <t>PASCUAL SEN VICENTE</t>
  </si>
  <si>
    <t>CRUZ DE MAYO ZACAPA ZACAPA ZACAPA B</t>
  </si>
  <si>
    <t>MOISES LEONEL VELASQUEZ SALVADOR</t>
  </si>
  <si>
    <t>MERCADO MUNICIPAL ZACAPA ZACAPA</t>
  </si>
  <si>
    <t>MARIA DEL TRANSITO DE RAMIREZ</t>
  </si>
  <si>
    <t>BARRIO CRUZ DE MAYO ZACAPA ZACAPA B</t>
  </si>
  <si>
    <t>ANA JUDITH HERRERA SONTAY</t>
  </si>
  <si>
    <t>BARRIO LA LADRILLERA ZACAPA ZACAPA</t>
  </si>
  <si>
    <t>ABRAHAN HERRERA SONTAY</t>
  </si>
  <si>
    <t>BARRIO CEMENTERIO NUEVO ZACAPA ZACA</t>
  </si>
  <si>
    <t>JUAN REYNOSO ZACARIAS</t>
  </si>
  <si>
    <t>CA.   Z.3 ZACAPA ZACAPA ZACAPA BARR</t>
  </si>
  <si>
    <t>FRANCISCO LAINEZ JACOBO</t>
  </si>
  <si>
    <t>2 AVENIDA A 1-05 COLONOA AGUAS VIVA</t>
  </si>
  <si>
    <t>S1</t>
  </si>
  <si>
    <t>RAMIRO OSORIO LEÓN</t>
  </si>
  <si>
    <t>TECUN UMAN, ZONA1,05 AV. FRENTE A F</t>
  </si>
  <si>
    <t>ERIC RONALDO VICENTE IXCOY</t>
  </si>
  <si>
    <t>COATEPEQUE ZONA 1, 07 AV COATEPEQUE</t>
  </si>
  <si>
    <t>S2</t>
  </si>
  <si>
    <t>MYNOR ANCELMO SAJVIN OSORIO</t>
  </si>
  <si>
    <t>CENTRO DE CUYUTA EN LA ENTRADA AL C</t>
  </si>
  <si>
    <t>S3</t>
  </si>
  <si>
    <t>ETELVINA CHÁVEZ MONZÓN DE CACOJ</t>
  </si>
  <si>
    <t>38179577 SAN BERNARDINO ZONA 2 ABAJ</t>
  </si>
  <si>
    <t>JUAN JAVIER HERNÁNDEZ HERNÁNDEZ</t>
  </si>
  <si>
    <t>AGUACATAN Z.2 05AV HUEHUETENANGO</t>
  </si>
  <si>
    <t>HERMINIO EDIMAEL HERNÁNDEZ VELÁZQUE</t>
  </si>
  <si>
    <t>FRENTE A LA IGLESIA DE LOS MORMONES</t>
  </si>
  <si>
    <t>JOSÉ LUIS SIÓN AVILA</t>
  </si>
  <si>
    <t>MALACATÁN, ZONA 1, CANTON SAN JUAN</t>
  </si>
  <si>
    <t>TOMAS ISMAEL CONOZ LEON</t>
  </si>
  <si>
    <t>LOTE 256  CALLEJÓN RUANO ZONA 0 SAN</t>
  </si>
  <si>
    <t>CATARINA ZULIANITA LUX IXCOTOYAC</t>
  </si>
  <si>
    <t>COLONIA LA VERDE ZONA 3, 03 AV TECU</t>
  </si>
  <si>
    <t>MIGUEL PU MEJIA</t>
  </si>
  <si>
    <t>COLONIA LA VERDE, ZONA 0 CARRETERA</t>
  </si>
  <si>
    <t>HERMINIO CORONADO GABRIEL</t>
  </si>
  <si>
    <t>TECUN UMAN, ZONA 1, 03 CL</t>
  </si>
  <si>
    <t>JUAN LEONARDO MEJIA CHACAJ</t>
  </si>
  <si>
    <t>2AV  Y 3CALLE LOTE 36 ALDEA CUYUTA</t>
  </si>
  <si>
    <t>BAYRON AROLDO LÓPEZ CABRERA</t>
  </si>
  <si>
    <t>TECÚN UMAN ZONA 2, CL 02-082 ZONA 2</t>
  </si>
  <si>
    <t>ROSA BARRENO OSORIO DE OSORIO</t>
  </si>
  <si>
    <t>SANTO DOMINGO BELEN ZONA 0 MALACATÁ</t>
  </si>
  <si>
    <t>DISTRIBUIDORA 2 HERMANOS</t>
  </si>
  <si>
    <t>SAN RAFAEL SOCHE SECTOR 3</t>
  </si>
  <si>
    <t>ZONA 4 3 AV 1-51 ALMOLONGA</t>
  </si>
  <si>
    <t>BARRIO SAN ANTONIO PB ZONA 1 SOLOLA</t>
  </si>
  <si>
    <t>MARÍA ROSA PÉREZ GÓMEZ</t>
  </si>
  <si>
    <t>ALDEA LA MONTAÑITA ZONA O O1 MALACA</t>
  </si>
  <si>
    <t>CESAR NEFTALI MEJIA TZUNUX</t>
  </si>
  <si>
    <t>RÍO SAN JUAN AGUACATAN ZONA 0 AGUAC</t>
  </si>
  <si>
    <t>EVELIO MATEO PÉREZ AGUSTÍN</t>
  </si>
  <si>
    <t>ZONA 6 4 AVENIDA 2-40F INTERIOR = 2</t>
  </si>
  <si>
    <t>HÉCTOR ESTUARDO SAMINES GUARCAX</t>
  </si>
  <si>
    <t>3 CALLE LOTE 14 COL. CATORCE DE FEB</t>
  </si>
  <si>
    <t>MARCOS ALEXANDER LUX UZ</t>
  </si>
  <si>
    <t>ZONA 0 SAN MARTÍN ZAPOTITLÁN RETALH</t>
  </si>
  <si>
    <t>SAN MARTIN ZAPOTITLAN</t>
  </si>
  <si>
    <t>ALEX RENÉ AC LÓPEZ</t>
  </si>
  <si>
    <t>CUYOTENANGO ZONA 1,04CL</t>
  </si>
  <si>
    <t>LUIS ANGEL JUAREZ VASQUES</t>
  </si>
  <si>
    <t>50603298 SAN JUAN OSTUNCALCO ZONA 1</t>
  </si>
  <si>
    <t>JULIO CALIXTO TZOY PÚ</t>
  </si>
  <si>
    <t>ZONA 1 20 AVENIDA D11-28 QUETZALTEN</t>
  </si>
  <si>
    <t>ALEXANDER ELFEGO HERNÁNDEZ BERDUO</t>
  </si>
  <si>
    <t>12 AV 9-26 ZONA 3</t>
  </si>
  <si>
    <t>CLAUDIA ELENA ESCOBAR CANAHUÍ DE MA</t>
  </si>
  <si>
    <t>RURALES 2, ZONA 0, LABOR SAN MATEO,</t>
  </si>
  <si>
    <t>MATEO CHIVALAN CHIVALAN</t>
  </si>
  <si>
    <t>2 CALLE Y 2AV LOTE 67 COLONIA BRISA</t>
  </si>
  <si>
    <t>MINI MARKET ECONOSHOP</t>
  </si>
  <si>
    <t>ZONA 2 12 CALLE 5-69</t>
  </si>
  <si>
    <t>JESSICA SUZETTE DE LEON QUICHE</t>
  </si>
  <si>
    <t>SAN SEBASTIAN, ZONA 2, 02 CL CANTON</t>
  </si>
  <si>
    <t>PEDRO NOLASCO PAZ CARDONA</t>
  </si>
  <si>
    <t>TECÚN UMAN, ZONA 2, 05 CL PEDRO NOL</t>
  </si>
  <si>
    <t>MARCELINA ARGUETA FUNES DE FUNES</t>
  </si>
  <si>
    <t>JUMAJ ZONA 6 HUEHUETENANGO</t>
  </si>
  <si>
    <t>SANDRA AZAÑON ORDÓÑEZ</t>
  </si>
  <si>
    <t>COATEPEQUE, ZONA 3, 07 AV LOT EL AR</t>
  </si>
  <si>
    <t>MIQUEAS EZEQUIEL AJANEL MEJÍA</t>
  </si>
  <si>
    <t>2 AVENIDA COLONIA ACEITUNO ZONA 2 M</t>
  </si>
  <si>
    <t>TIENDA NUEVO</t>
  </si>
  <si>
    <t>ZONA 8 9 CALLE D 40CARRETERA PRINCI</t>
  </si>
  <si>
    <t>NOE MACARIO SIQUINA RISCAJCHE</t>
  </si>
  <si>
    <t>16 CALLEJÓN 2-45 ZONA 3 ALMOLONGA</t>
  </si>
  <si>
    <t>CÉSAR EMANUEL SILVA CHÁVEZ</t>
  </si>
  <si>
    <t>MALACATAN ZONA 2, 01 CJ SECTOR CEDR</t>
  </si>
  <si>
    <t>NUEVO PROGRESO</t>
  </si>
  <si>
    <t>ANA LUISA ROBLERO ARREAGA</t>
  </si>
  <si>
    <t>16AVENIDA 2-07 ZONA 3 SAN PEDRO SAC</t>
  </si>
  <si>
    <t>BRANDON TEODORO PEREZ MICHICOJ</t>
  </si>
  <si>
    <t>A LA PAR DE CIRUMEDIC, MEDIA CUADRA</t>
  </si>
  <si>
    <t>GENARO AJMAC PEREZ</t>
  </si>
  <si>
    <t>26 AV 4-142 ZONA7 FRENTE A CAR WASH</t>
  </si>
  <si>
    <t>JUANA TERESA LUX PU</t>
  </si>
  <si>
    <t>AV 30 DE JUNIO 7-59 BARRIO EL CERRI</t>
  </si>
  <si>
    <t>MARÍA MARBELISA SOCOY GARCÍA</t>
  </si>
  <si>
    <t>MALACATAN Z1 4TA AV SAN MIGUEL</t>
  </si>
  <si>
    <t>TIENDA BETHANIA</t>
  </si>
  <si>
    <t>BARRIO GARIBALDI ZONA 9</t>
  </si>
  <si>
    <t>LA ESPERANZA</t>
  </si>
  <si>
    <t>ARTURO GARCÍA SÁNCHEZ</t>
  </si>
  <si>
    <t>DELI PIZZA ARRIBA DE HOTEL LA ESTAN</t>
  </si>
  <si>
    <t>MISCELÁNEA PARRACANA</t>
  </si>
  <si>
    <t>CANTON CHOQUI PARRACANA ZONA 6</t>
  </si>
  <si>
    <t>YOHANA GUADALUPE XITAMUL MACARIO</t>
  </si>
  <si>
    <t>LABORES CHIPO, ZONA 0 ANTES DE TIEN</t>
  </si>
  <si>
    <t>SANTA BARBARA</t>
  </si>
  <si>
    <t>JULIO SUT SUT</t>
  </si>
  <si>
    <t>PATULUL ZONA 0 CL JOEL CERCA DEL DK</t>
  </si>
  <si>
    <t>SANTIAGO PÚ TÍU</t>
  </si>
  <si>
    <t>PAJAPITA ZONA 1 AV. ANA LUCÍA OROZC</t>
  </si>
  <si>
    <t>CARMEN ROXANA ABIGAIL GUZMAN</t>
  </si>
  <si>
    <t>CANTON CANDELARIA</t>
  </si>
  <si>
    <t>FREDY ROLANDO</t>
  </si>
  <si>
    <t>03-018 ZONA 1</t>
  </si>
  <si>
    <t>OSCAR RIGOBERTO BATEN RAMIREZ</t>
  </si>
  <si>
    <t>MAZATENANGO ZONA 0 MAZATENANGO</t>
  </si>
  <si>
    <t>HENRY DANIEL ITZEP RELAC</t>
  </si>
  <si>
    <t>SAN ANTONIO PAJOC ZONA 0</t>
  </si>
  <si>
    <t>JULIO AJMÁC CARRILLO</t>
  </si>
  <si>
    <t>LABOR EL DESIERTO, ATRÁS DEL CEMENT</t>
  </si>
  <si>
    <t>MAURO GABINO ARGUETA IXCOY</t>
  </si>
  <si>
    <t>PAJAPITA ZONA 1, 08 AV</t>
  </si>
  <si>
    <t>MYNOR EDUARDO BRAN DEL VALLE</t>
  </si>
  <si>
    <t>ZONA 4 TIQUISATE ESCUINTLA</t>
  </si>
  <si>
    <t>EDUARDO FERNANDO MARTIN RAMIREZ</t>
  </si>
  <si>
    <t>MALACATÁN SAN MARCOS</t>
  </si>
  <si>
    <t>Guatemala</t>
  </si>
  <si>
    <t>GUATEMALA</t>
  </si>
  <si>
    <t>SANTOS TZOY LUX</t>
  </si>
  <si>
    <t>09 CALLE BARRIO LAS CASAS</t>
  </si>
  <si>
    <t>ZONA 2 LA ROTONDA CRUZANDO EL PUENT</t>
  </si>
  <si>
    <t>WENDY DEL PILAR PÉREZ MÉNDEZ</t>
  </si>
  <si>
    <t>4 AVENIDA A 5-62 ZONA 10 PACAJA QUE</t>
  </si>
  <si>
    <t>ASTRID NAYELI RODRÍGUEZ MAZ</t>
  </si>
  <si>
    <t>1 AV ZONA 1 MAZATENANGO SUCHITEPÉQU</t>
  </si>
  <si>
    <t>SANTIAGO MORALES MORALES</t>
  </si>
  <si>
    <t>RIO BRAVO SUCHITEPÉQUEZ, ZONA 1,MER</t>
  </si>
  <si>
    <t>SIDIA MAYANI MAZARIEGOS CRUZ</t>
  </si>
  <si>
    <t>SAN RAFAEL PIE DE LA CUESTA ZONA 3</t>
  </si>
  <si>
    <t>TIENDA XELITA</t>
  </si>
  <si>
    <t>ZONA 2 SEGUNDA AVENIDA 8-28</t>
  </si>
  <si>
    <t>LETICIA VICTORIA TZOC XILOJ</t>
  </si>
  <si>
    <t>4AV 5-118 SANTA LUCIA COTZUMALGUAPA</t>
  </si>
  <si>
    <t>SANDRA ALVARADO CHIVALAN</t>
  </si>
  <si>
    <t>1 RA CALLE LOTE 4-A RESIDENCIALES P</t>
  </si>
  <si>
    <t>NICOLÁS JAX US</t>
  </si>
  <si>
    <t>CALLE BELICE, NUEVA CONCEPCIÓN, ESC</t>
  </si>
  <si>
    <t>CRISTIAN JOSUE MORÁN MARTÍNEZ</t>
  </si>
  <si>
    <t>CAMBOTE ZONA 11 PUPUSERÍA SALVADORE</t>
  </si>
  <si>
    <t>ESTELA DOC TAVICO</t>
  </si>
  <si>
    <t>4 AVENIDA LOTE 583 COLONIA SANTA MA</t>
  </si>
  <si>
    <t>1ERA CALLE 1-98 ZONA 4, 30671123</t>
  </si>
  <si>
    <t>MARÍA VENTURA VENTURA DE BARRERA</t>
  </si>
  <si>
    <t>RURALES PRADOS DEL RIO ENTRADA A GU</t>
  </si>
  <si>
    <t>MILDRED BEATRIZ LOARCA TAHAY</t>
  </si>
  <si>
    <t>ZONA 3 QUETZALTENANGO 7CALLE 23-17</t>
  </si>
  <si>
    <t>PEDRO AGUSTÍN LUX CASTRO</t>
  </si>
  <si>
    <t>1 CALLE 1-95 ZONA 3, EL MOSQUITO. S</t>
  </si>
  <si>
    <t>DON CHARLY</t>
  </si>
  <si>
    <t>2AV B1B-23 LOTE 6 ZONA 11 QUETZALTE</t>
  </si>
  <si>
    <t>SAN FELIPE XEJUYUP SECTOR 4</t>
  </si>
  <si>
    <t>JOSÉ TOL SUAR</t>
  </si>
  <si>
    <t>4 CALLE 5-128 SANTA LUCIA COTZUMALG</t>
  </si>
  <si>
    <t>GLORIA MARGARITA</t>
  </si>
  <si>
    <t>DESPUÉS DE SERGIO GOICOECHEA</t>
  </si>
  <si>
    <t>ANTONIO MISRAIN GONZÁLEZ MONZON</t>
  </si>
  <si>
    <t>ZONA 4 1CALLE 2-26 ALMOLONGA</t>
  </si>
  <si>
    <t>MI TIENDITA</t>
  </si>
  <si>
    <t>ZONA 3 15 AVENIDA 2-29</t>
  </si>
  <si>
    <t>TIENDA SONTAY</t>
  </si>
  <si>
    <t>LOCAL AZUL</t>
  </si>
  <si>
    <t>TIENDA JULIA</t>
  </si>
  <si>
    <t>DIAGONAL 3 7-148 ZONA 5</t>
  </si>
  <si>
    <t>TIENDA SAN VICENTE</t>
  </si>
  <si>
    <t>ZONA 5 DIAGONAL 3 7-215</t>
  </si>
  <si>
    <t>ANSELMO AJXUP REAL</t>
  </si>
  <si>
    <t>ABARROTERIA ANGELA</t>
  </si>
  <si>
    <t>ABAJO DE LA URIEL</t>
  </si>
  <si>
    <t>47593750 ZONA 12 7CALLE 4-09 LOTE19</t>
  </si>
  <si>
    <t>HUGO ABIDAIL AMBROCIO CIFUENTES</t>
  </si>
  <si>
    <t>COATEPEQUE ZONA 2, 9A CALLE BARRIO</t>
  </si>
  <si>
    <t>DOMINGO LUX IXCOTOYAC</t>
  </si>
  <si>
    <t>CALLE DE LA PACAS</t>
  </si>
  <si>
    <t>TIENDA CAMPOS</t>
  </si>
  <si>
    <t>VICTORIANO RODRIGO SON MENDEZ</t>
  </si>
  <si>
    <t>36243272 VILLAS DE DON LUIS ZONA 0</t>
  </si>
  <si>
    <t>ABARROTERIA SANTA ISABEL</t>
  </si>
  <si>
    <t>ZONA 3 13AVENIDA 8-77A</t>
  </si>
  <si>
    <t>CELSO PÉREZ IXCOY</t>
  </si>
  <si>
    <t>COLONIA PRIMAVERA ZONA 3</t>
  </si>
  <si>
    <t>DIEGO JEREMÍAS COR TAY</t>
  </si>
  <si>
    <t>CALLE DEL MERCADO AL FONDO</t>
  </si>
  <si>
    <t>TDA CONSUMO GUZMÁN</t>
  </si>
  <si>
    <t>ZONA 10 AVENIDA LAS AMÉRICAS C14-85</t>
  </si>
  <si>
    <t>JORGE DAVID POSPOY YAXON</t>
  </si>
  <si>
    <t>1 CALLE 4-80 LA ESP ZONA 4 ALMOLONG</t>
  </si>
  <si>
    <t>CALLE DEL MERCADO NUEVO AL FONDO</t>
  </si>
  <si>
    <t>PRISCILA CITALÁN CAHUEX</t>
  </si>
  <si>
    <t>DIAGONAL 15 0-99 ZONA 9 QUETZALTENA</t>
  </si>
  <si>
    <t>EDDIE ANDERSON RIVALDO HUB GÓMEZ</t>
  </si>
  <si>
    <t>CALLE BELICE ADELANTE DEL MONUMENTO</t>
  </si>
  <si>
    <t>GUSTAVO EDMUNDO PÉREZ GARCÍA</t>
  </si>
  <si>
    <t>SECTOR LAS ROSAS TONALÁ, FRENTE AL</t>
  </si>
  <si>
    <t>SANTA MARIA ISABEL PÚ UZ</t>
  </si>
  <si>
    <t>31428920 ANEXO VILLAS DE SAN LUIS,</t>
  </si>
  <si>
    <t>BELVETH YANIRA JUÁREZ OROZCO</t>
  </si>
  <si>
    <t>33224092 1ERA CALLE 2-64 ZONA 3</t>
  </si>
  <si>
    <t>ANÍBAL MARROQUÍN BARRERA IXCOY</t>
  </si>
  <si>
    <t>CUYOTENANGO ZONA 1,03 AV.PARQUE CEN</t>
  </si>
  <si>
    <t>MIGUEL ANTONIO</t>
  </si>
  <si>
    <t>TECÚN UMAN, ZONA 0, 01 CJ CALLE</t>
  </si>
  <si>
    <t>ANA LUCIA DE LA CRUZ ALVARADO</t>
  </si>
  <si>
    <t>FRENTE A EDIFICIO DEL MERCADO VIEJO</t>
  </si>
  <si>
    <t>DIEGO IMUL TOJIN</t>
  </si>
  <si>
    <t>38851886 CALLE PRINCIPAL</t>
  </si>
  <si>
    <t>TIENDA NUEVO AMANECER</t>
  </si>
  <si>
    <t>PANAJACHEL, ZONA 1, LOCAL 52 MERCAD</t>
  </si>
  <si>
    <t>HEYDI YOJANA DEL ROSARIO GUERRA PER</t>
  </si>
  <si>
    <t>DIAGONAL 15 0-99 ZONA 9</t>
  </si>
  <si>
    <t>MARIO ENRIQUE QUISQUINA AJU</t>
  </si>
  <si>
    <t>31683294 COL SANTA CATALINA</t>
  </si>
  <si>
    <t>KEVIN HAMILTON ACABAL PU</t>
  </si>
  <si>
    <t>SAN FELIPE ZONA 5, 04 CL, 41298836</t>
  </si>
  <si>
    <t>LESBIA SOLEDAD  CHAJ JIGUAN</t>
  </si>
  <si>
    <t>CALLE PRINCIPAL DE FUMDABIEM ZONA 5</t>
  </si>
  <si>
    <t>VICTOR MENDOZA RAYMUNDO</t>
  </si>
  <si>
    <t>AGUACATAN ZONA 1 UNA CUADRA ABAJO D</t>
  </si>
  <si>
    <t>EL AGUILA</t>
  </si>
  <si>
    <t>A LA VUELTA DE VARIEDADES JIREH</t>
  </si>
  <si>
    <t>CATARINO US. LOMET</t>
  </si>
  <si>
    <t>CALLE PRINCIPAL LOMA LINDA ZONA 5 Q</t>
  </si>
  <si>
    <t>TIENDA JC</t>
  </si>
  <si>
    <t>DESPUÉS DE TIENDA ESTEFANY</t>
  </si>
  <si>
    <t>ROSENDO ALBINO IXCOTOYAC HERRERA</t>
  </si>
  <si>
    <t>CUYOTENANGO ZONA 1 ARRIBA DE LA PNC</t>
  </si>
  <si>
    <t>MINISUPER XELAJÚ</t>
  </si>
  <si>
    <t>8 CALLE 2A-88 VISTA BELLA ZONA 11QU</t>
  </si>
  <si>
    <t>TIENDA CATALUÑA</t>
  </si>
  <si>
    <t>A LA PAR DE PLAZA LOS ALTOS</t>
  </si>
  <si>
    <t>SANDRA MEJÍA US</t>
  </si>
  <si>
    <t>CAMBOTE ZONA 11 CUIDAD VICTORIA</t>
  </si>
  <si>
    <t>NEHEMIAS LÓPEZ VICENTE</t>
  </si>
  <si>
    <t>AGUACATAN ZONA 1 PEGADO AL BANCO BA</t>
  </si>
  <si>
    <t>CÉSAR LEVI PIO GOMEZ</t>
  </si>
  <si>
    <t>1 RA CALLE LOTE 123 CAMINO  A SAN M</t>
  </si>
  <si>
    <t>MARÍA ANTONIA LUX PERPUAC</t>
  </si>
  <si>
    <t>CALZ. PRINCIPAL LT.23 MASAGUA-01 AP</t>
  </si>
  <si>
    <t>PEDRO SOLÍS SOLÍS</t>
  </si>
  <si>
    <t>1RA CALLE COLONIA LAS CONCHITAS PAT</t>
  </si>
  <si>
    <t>DORA ANGELICA MENDOZA MAYORGA</t>
  </si>
  <si>
    <t>LOTIFICACIÓN LOS NARANJA LES, RIO B</t>
  </si>
  <si>
    <t>TIENDA SAN JOSÉ LAS ARMONÍAS</t>
  </si>
  <si>
    <t>PANAJACHEL ZONA 0 CALLE XECUMUC PB</t>
  </si>
  <si>
    <t>TIENDA LA NUEVA BENDICIÓN</t>
  </si>
  <si>
    <t>07 CALLE ZONA 2, SOLOLA</t>
  </si>
  <si>
    <t>EDIN ROLANDO MATUL OBISPO</t>
  </si>
  <si>
    <t>3 AVENIDA ZONA 2 SAN FRANCISCO ZAP</t>
  </si>
  <si>
    <t>SAN FRANCISCO ZAPOTITLAN</t>
  </si>
  <si>
    <t>JOEL MARDOQUEO SONTAY HERRERA</t>
  </si>
  <si>
    <t>LAS DELICIAS AYUTLA SAN MARCOS 500</t>
  </si>
  <si>
    <t>TOMAS TZOY XANTE</t>
  </si>
  <si>
    <t>TECÚN UMAN ZONA 0, 00 AV SECTOR SAN</t>
  </si>
  <si>
    <t>CURIO CITY</t>
  </si>
  <si>
    <t>CALLE RODOLFO ROBLES 17-91 ZONA 1</t>
  </si>
  <si>
    <t>2 CALLE 4-42 ZONA 1 ALMOLONGA</t>
  </si>
  <si>
    <t>RONALD GABRIEL ARDIANO ESCOBAR</t>
  </si>
  <si>
    <t>CALLE DEL MERCADO NUEVO</t>
  </si>
  <si>
    <t>MISCELÁNEA  WORKSHIP</t>
  </si>
  <si>
    <t>SAN JUAN ONSTUNCALCO ZONA 1, 01 AV</t>
  </si>
  <si>
    <t>WILLIAN OTONIEL SANDOVAL MARROQUÍN</t>
  </si>
  <si>
    <t>INTERIOR DE MERCADO</t>
  </si>
  <si>
    <t>SANDRA PATRICIA</t>
  </si>
  <si>
    <t>TECÚN UMAN, ZONA 1 CJ. 065,01-065</t>
  </si>
  <si>
    <t>ERICK DAVID CHICHÉ ZETINO</t>
  </si>
  <si>
    <t>CALLE BELICE NUEVA CONCEPCIÓN, ESCU</t>
  </si>
  <si>
    <t>OTONIEL GONZÁLEZ SAQUIY</t>
  </si>
  <si>
    <t>SAN ANTONIO ZONA 0 03 AV  COL ANTIG</t>
  </si>
  <si>
    <t>MIGUEL MARVIN ÁLVARO LUX US</t>
  </si>
  <si>
    <t>ZACULEU CENTRAL</t>
  </si>
  <si>
    <t>TIENDA OFE</t>
  </si>
  <si>
    <t>ZONA 5 4 CALLE LAS ROSAS</t>
  </si>
  <si>
    <t>PANAJACHEL ZONA 2 CALLEJÓN LOS QUEN</t>
  </si>
  <si>
    <t>OSCAR AUGUSTO LÓPEZ GONZÁLEZ</t>
  </si>
  <si>
    <t>ZONA 1 CHIANTLA</t>
  </si>
  <si>
    <t>TECUN UMAN , ZONA 1 , 05 AV</t>
  </si>
  <si>
    <t>DIEGO ARMANDO PERPUAC HERNÁNDEZ</t>
  </si>
  <si>
    <t>FÁBRICA DE BIRRIA</t>
  </si>
  <si>
    <t>4592 4578 DESPUÉS DE LA, 4592 4578</t>
  </si>
  <si>
    <t>TIENDA EMY.</t>
  </si>
  <si>
    <t>37 AVENIDA ZONA 8 QUETZALTENANGO</t>
  </si>
  <si>
    <t>VICTOR HUGO RAGUEX LÓPEZ</t>
  </si>
  <si>
    <t>8 CALLE LOTE 21 COL. LAS DELICIAS S</t>
  </si>
  <si>
    <t>LORENA ISABEL CHIC TOJÍN</t>
  </si>
  <si>
    <t>CALLE PRINCIPAL Z10</t>
  </si>
  <si>
    <t>VIVIAN TERESA PALAJ ESCOBAR</t>
  </si>
  <si>
    <t>CALLE PRINCIPAL CANTÓN IXPAT SAN SE</t>
  </si>
  <si>
    <t>GLENDY MARÍA ORTIZ RAMIREZ</t>
  </si>
  <si>
    <t>ENTRADA POR TORTILLAS DE KILO</t>
  </si>
  <si>
    <t>CARLOS ALEJANDRO IXCOTEYAC NIMATUJ</t>
  </si>
  <si>
    <t>SAN FELIPE ZONA 1, 01 AV BARRIO CAM</t>
  </si>
  <si>
    <t>1CALLE GARIBALDI A MEDIA CUADRA IGL</t>
  </si>
  <si>
    <t>TIENDA ROXY</t>
  </si>
  <si>
    <t>ARRIBA DE ABARROTERIA GAEL</t>
  </si>
  <si>
    <t>CHICHICASTENANGO</t>
  </si>
  <si>
    <t>DAMARIS ULIN</t>
  </si>
  <si>
    <t>ENTRADA A LA CIUDAD DE LOS ALTOS</t>
  </si>
  <si>
    <t>ERGIL DONYS RIVERA VASQUEZ</t>
  </si>
  <si>
    <t>INTERIOR MERCADO MUNICIPAL AYUTLA</t>
  </si>
  <si>
    <t>ANA LISSETH TZUNUX TIZOL</t>
  </si>
  <si>
    <t>AV LAS AMÉRICAS 0-103 ZONA 1</t>
  </si>
  <si>
    <t>TIENDA XELAJU</t>
  </si>
  <si>
    <t>TERMINAL DE BUSES HACIA TOTO ZONA 2</t>
  </si>
  <si>
    <t>ISMAEL UZ OSORIO</t>
  </si>
  <si>
    <t>CANTON SAN ISIDRO ZONA 0 CALLE PRIN</t>
  </si>
  <si>
    <t>ELUBIA RUBIDIA CATUC</t>
  </si>
  <si>
    <t>SAN FELIPE ZONA 1 BARRIO CENTRO</t>
  </si>
  <si>
    <t>VIVIANA ARACELY GABRIEL OROZCO</t>
  </si>
  <si>
    <t>MALACATAN Z1 01C SALOMON</t>
  </si>
  <si>
    <t>MARIA CASTRO CASTRO</t>
  </si>
  <si>
    <t>SELVIN LEONEL IXCHOP XILOJ</t>
  </si>
  <si>
    <t>FRENTE A EDIFICIO DEL MERCADO</t>
  </si>
  <si>
    <t>TIENDA Y FRUTERÍA</t>
  </si>
  <si>
    <t>100MTS ANTES DE LA BENDICIÓN</t>
  </si>
  <si>
    <t>1 CALLE 17-28 ZONA 5 QUETZALTENANGO</t>
  </si>
  <si>
    <t>ESQUINA OPUESTA A TIENDA LA UNIVERS</t>
  </si>
  <si>
    <t>ABARROTERIA EITHAN Y ZOE</t>
  </si>
  <si>
    <t>ZONA 4 CALLE C FLORES 4-48</t>
  </si>
  <si>
    <t>ABARROTERIA LOS SALPORES</t>
  </si>
  <si>
    <t>PANAJACHEL ZONA 3 CALLE LOS SALPORE</t>
  </si>
  <si>
    <t>POR ACERRADERO MALDONADO</t>
  </si>
  <si>
    <t>YASMIN YANETH ESCOBAR RODRÍGUEZ</t>
  </si>
  <si>
    <t>AÚN COSTADO DE HOTEL EL CERRO COATE</t>
  </si>
  <si>
    <t>TIENDA Y MOLINO LA ESPERANZA</t>
  </si>
  <si>
    <t>01 CALLE BARRIO CALVARIO 09 ZONA 2</t>
  </si>
  <si>
    <t>PAULINA TIU MEJÍA</t>
  </si>
  <si>
    <t>COLONIA LA VERDE ZONA 3, 11CLL</t>
  </si>
  <si>
    <t>HELADOS SARITA</t>
  </si>
  <si>
    <t>ZONA 3 15 CALLE 0-55</t>
  </si>
  <si>
    <t>JUANA CHAJ VASQUEZ</t>
  </si>
  <si>
    <t>ATRÁS DE LA IGLESIA CATÓLICA</t>
  </si>
  <si>
    <t>EL BUEN PRECIO</t>
  </si>
  <si>
    <t>FRENTE A HOTEL OCCIDENTE</t>
  </si>
  <si>
    <t>A LA PAR DE ABARROTERIA LA 12</t>
  </si>
  <si>
    <t>DIEGO ROBERTO TÍO IXCOTOYAC</t>
  </si>
  <si>
    <t>MINERVA ZONA 2 A LA PAR DEL CAR WAS</t>
  </si>
  <si>
    <t>EDGAR ROLANDO LARIOS SANIC</t>
  </si>
  <si>
    <t>CARRIZAL ZONA 3 A LA PAR DE PISCINA</t>
  </si>
  <si>
    <t>CATARINA MACHIC XICARA</t>
  </si>
  <si>
    <t>EL PARAÍSO ZONA 2</t>
  </si>
  <si>
    <t>TIENDA Y LIBRERÍA LA BENDICIÓN</t>
  </si>
  <si>
    <t>A LA VUELTA ROSARIO PÉREZ CANTÓN PA</t>
  </si>
  <si>
    <t>5610 0080 6CL 12-19 ZONA, 5610 0080</t>
  </si>
  <si>
    <t>OSCAR ANÍBAL MAYIC ESTRADA</t>
  </si>
  <si>
    <t>COL CANDELARIA RIO BRAVO SUCHITEPÉQ</t>
  </si>
  <si>
    <t>MARVIN ALFREDO LOLMET PATZAN</t>
  </si>
  <si>
    <t>COLONIA LA ESPERANZA PATULUL SUCHIT</t>
  </si>
  <si>
    <t>ESTEFANY DAYANA GALINDO CALACHIJ</t>
  </si>
  <si>
    <t>CALLE INDECA ATRÁS DE COLONIA MARÍA</t>
  </si>
  <si>
    <t>33640458 CARRETERA PRINCI, 33640458</t>
  </si>
  <si>
    <t>YURI BLANDINA RODAS HERNÁNDEZ</t>
  </si>
  <si>
    <t>ESQUINA OPUESTA TIENDA ZOE</t>
  </si>
  <si>
    <t>SILVANO HERNÁNDEZ</t>
  </si>
  <si>
    <t>COLONIA SAN ANTONIO A UN COSTADO DE</t>
  </si>
  <si>
    <t>ISABEL ROXANA ELVIRA TIU JAX</t>
  </si>
  <si>
    <t>ALDEA LAS PAMPAS FLORES CALLÉ PRINC</t>
  </si>
  <si>
    <t>MARCOS ALEXANDER DE LEON ORTIZ</t>
  </si>
  <si>
    <t>47547376 ZONA 1 A POCOS M, 47547376</t>
  </si>
  <si>
    <t>MARISOL DEL ROSARIO SAC TUCUX</t>
  </si>
  <si>
    <t>3ERA AVENIDA 0-66</t>
  </si>
  <si>
    <t>DIEGO RONALDO</t>
  </si>
  <si>
    <t>LOS CEREZOS</t>
  </si>
  <si>
    <t>MAGDALENA ILEANA</t>
  </si>
  <si>
    <t>SECTOR 1</t>
  </si>
  <si>
    <t>CARLOS SUT MARTÍN</t>
  </si>
  <si>
    <t>CALLE JERUSALÉN ZONA 2 TIQUISATE ES</t>
  </si>
  <si>
    <t>CRISTINA GARCÍA SIMAJ DE CHUMUX</t>
  </si>
  <si>
    <t>COLONIA LAS CONCHITAS PATULUL SUCHI</t>
  </si>
  <si>
    <t>BALTAZAR TÍU MEJÍA</t>
  </si>
  <si>
    <t>ANTES DE LA ZONA MILITAR</t>
  </si>
  <si>
    <t>GLENDY NOHEMY FÉLIX SAMAYOA</t>
  </si>
  <si>
    <t>CALLE A LA LAGUNA</t>
  </si>
  <si>
    <t>INGRID SIOMARA GODÍNEZ ROSALES</t>
  </si>
  <si>
    <t>AÚN COSTADO DEL ANTIGUO MARCHANTE C</t>
  </si>
  <si>
    <t>ERICK DANIEL LÓPEZ ESTEBAN</t>
  </si>
  <si>
    <t>. 7AVENIDA ZONA 1 MALACATÁN, .</t>
  </si>
  <si>
    <t>TIENDA JUAN</t>
  </si>
  <si>
    <t>EL PARAÍSO 3RA CALLE ZONA 2</t>
  </si>
  <si>
    <t>ALFRED ALEXANDER SANTOS</t>
  </si>
  <si>
    <t>UN COSTADO DEL COLEGIO MARÍA AUXILI</t>
  </si>
  <si>
    <t>MUNDO 3</t>
  </si>
  <si>
    <t>ZONA 1 12AV 3-05</t>
  </si>
  <si>
    <t>RUBELIA ARACELY GÓMEZ GONZÁLEZ</t>
  </si>
  <si>
    <t>MEDIA CUADRA ARRIBA DE TORRE FUERTE</t>
  </si>
  <si>
    <t>TIENDA ALFA Y OMEGA</t>
  </si>
  <si>
    <t>A LA PAR DE SHEYLA BELTRÁN</t>
  </si>
  <si>
    <t>A UN COSTADO DE LICORES VAMS</t>
  </si>
  <si>
    <t>TIENDA Y PANADERÍA DON CARLOS</t>
  </si>
  <si>
    <t>CALZADA VENANCIO BARRIOS FRENTE A T</t>
  </si>
  <si>
    <t>VENTA CHEVERES</t>
  </si>
  <si>
    <t>7 AVENIDA ZONA 5</t>
  </si>
  <si>
    <t>HOTEL Y RESTAURANTE TIGUILA</t>
  </si>
  <si>
    <t>COLONIA LA MOLINA</t>
  </si>
  <si>
    <t>MAGDA LISSETTE CONTRERAS LOPEZ</t>
  </si>
  <si>
    <t>CAMINO A CERRO EL BAÚL</t>
  </si>
  <si>
    <t>ENCARNACIÓN US BARRERA</t>
  </si>
  <si>
    <t>ANTES DE TIENDA SAN LUIS</t>
  </si>
  <si>
    <t>HENRY JORGE MIGUEL SÁNCHEZ CHAVEZ</t>
  </si>
  <si>
    <t>5TA AVE ZONA 2, SANTA CRUZ DEL QUIC</t>
  </si>
  <si>
    <t>5 AVENIDA ZONA 10</t>
  </si>
  <si>
    <t>SUPER TIENDA EMANUEL 2</t>
  </si>
  <si>
    <t>ZONA 4 SAN JUAN OSTUNCALC, 54999697</t>
  </si>
  <si>
    <t>NANCY PAOLA LÓPEZ ROJOP</t>
  </si>
  <si>
    <t>FRENTE A LOS BAÑOS INTERIOR MERCADO</t>
  </si>
  <si>
    <t>SECTOR PINOS ZONA 0 SOLOOA</t>
  </si>
  <si>
    <t>OLGA YESENIA SALGUERO</t>
  </si>
  <si>
    <t>2DA AV ZONA 6 MAGNOLIA COATEPEQUE</t>
  </si>
  <si>
    <t>TIENDA JOSEFA</t>
  </si>
  <si>
    <t>44022188 PUESTO 3 ZONA 3 MERCADO MI</t>
  </si>
  <si>
    <t>JUAN ORDÓÑEZ SANTAY</t>
  </si>
  <si>
    <t>1ERA CALLE A 3-28 ZONA 3</t>
  </si>
  <si>
    <t>CECILIA ORTIZ VELASQUEZ</t>
  </si>
  <si>
    <t>AGUACATAN POR LOS BOMBEROS</t>
  </si>
  <si>
    <t>JUAN ROSARIA TUMAX SAPON</t>
  </si>
  <si>
    <t>ENFRENTE DE DESPENSA FAMILIAR</t>
  </si>
  <si>
    <t>SUPER TIENDA CENTRAL</t>
  </si>
  <si>
    <t>PANAJACHEL, ZONA 1, CALLE PRINCIPAL</t>
  </si>
  <si>
    <t>LESLY ALICIA ESCOBAR CHAY</t>
  </si>
  <si>
    <t>PAJAPITA CARRETERA PRINCIPAL</t>
  </si>
  <si>
    <t>TDA LA BENDICIÓN 2</t>
  </si>
  <si>
    <t>ZONA 3   29 AVENIDA D2-46 QUETZALTE</t>
  </si>
  <si>
    <t>ERWIN YOVANY CUXULIC OROZCO</t>
  </si>
  <si>
    <t>CUYOTENANGO ZONA 1, 03 SANTA TERESA</t>
  </si>
  <si>
    <t>TIENDA LEAN</t>
  </si>
  <si>
    <t>CALLEJÓN DE TIERRA A LA PAR DE REYN</t>
  </si>
  <si>
    <t>SANDRA YANETH RAMOS</t>
  </si>
  <si>
    <t>TECUN UMAN , ZONA 0 , COLONIA FERTI</t>
  </si>
  <si>
    <t>TIENDA Y LIBRERÍA GENESIS</t>
  </si>
  <si>
    <t>CAMINO DE TIERRA ARRIBA DE LA ABARR</t>
  </si>
  <si>
    <t>JUAN CARLOS MALDONADO SOC</t>
  </si>
  <si>
    <t>3C LT188 BARRIO EL TAMARINDO PUERTO</t>
  </si>
  <si>
    <t>SANTOS GEOVANNY</t>
  </si>
  <si>
    <t>A LA PAR DE PANADERÍA TITA</t>
  </si>
  <si>
    <t>SANTA ISABEL LUX CHITI</t>
  </si>
  <si>
    <t>4TA. CALLE LOTE 49 BARRIO EL TAMARI</t>
  </si>
  <si>
    <t>TIENDA MARI</t>
  </si>
  <si>
    <t>6TA CALLE 17-68 ZONA 3</t>
  </si>
  <si>
    <t>MAYRA PAOLA ALVAREZ PÉREZ</t>
  </si>
  <si>
    <t>31 AV ZONA 3</t>
  </si>
  <si>
    <t>MARÍA CELESTE VALDÉZ MÉRIDA</t>
  </si>
  <si>
    <t>COATEPEQUE, ZONA 1, 08 AV ZONA 1, C</t>
  </si>
  <si>
    <t>EDGAR ROBAR GOMEZ CHANCHALAC</t>
  </si>
  <si>
    <t>ZONA 5 DIAGONAL 15 18-36D</t>
  </si>
  <si>
    <t>LICEO INFORMÁTICO MANUEL</t>
  </si>
  <si>
    <t>SAN JUAN OSTUNCALCO ZONA 1 AV MANUE</t>
  </si>
  <si>
    <t>TAQUERÍA GUANACHAPI</t>
  </si>
  <si>
    <t>ZONA 3 CASETA TERMINAL BUSES MINERV</t>
  </si>
  <si>
    <t>SHUCOS Y MIXTAS LA CERCA</t>
  </si>
  <si>
    <t>SAN JUAN OSTUNCALCO ZONA 1 SECTOR B</t>
  </si>
  <si>
    <t>TIENDA KIMBERLY</t>
  </si>
  <si>
    <t>ATRÁS DE HOSPITAL REGIONAL QUETZALT</t>
  </si>
  <si>
    <t>YORDIN EMILIO CHILEL PAZ</t>
  </si>
  <si>
    <t>CANTON SANTA LUCÍA MALACATÁN SAN MA</t>
  </si>
  <si>
    <t>FRANCISCO DAVID CHÁVEZ</t>
  </si>
  <si>
    <t>PUERTO SAN JOSÉ LOS ENCUENTROS</t>
  </si>
  <si>
    <t>ISMAEL IXCOTOYAC LUX</t>
  </si>
  <si>
    <t>FRENTE A LA CANCHA DE FÚTBOL</t>
  </si>
  <si>
    <t>TORTILLERÍA MI TIERRA #2</t>
  </si>
  <si>
    <t>0 CALLE 8A-65 ZONA 9 QUETZALTENANGO</t>
  </si>
  <si>
    <t>YENIFER CATARINA LÓPEZ CARDONA</t>
  </si>
  <si>
    <t>14 CALLE B 3-76 LOS ARCOS</t>
  </si>
  <si>
    <t>OLIVIA TOJ LÓPEZ DE MORALES</t>
  </si>
  <si>
    <t>ESQUINA ARIBA DE INSTITUTO SAN ANTO</t>
  </si>
  <si>
    <t>ANA LUISA NAJARRO DE LEÓN</t>
  </si>
  <si>
    <t>MALACATÁN , ZONA 2 05AV C, 54384059</t>
  </si>
  <si>
    <t>CLAUDIA YACON RIQUIAC DE CUIN</t>
  </si>
  <si>
    <t>1RA CALLE PATULUL FRENTE A TEXACO</t>
  </si>
  <si>
    <t>ROSA MARIA MURALLES ZELADA</t>
  </si>
  <si>
    <t>ZONA 2 3-33 ENTRADA A LA COLONIA MO</t>
  </si>
  <si>
    <t>AURORA HOSMERY NAREZ GUZMÁN</t>
  </si>
  <si>
    <t>SAN FRANCISCO ZAPOTITLÁN EL ROSARIO</t>
  </si>
  <si>
    <t>BENJAMIN SEN GONZÁLEZ</t>
  </si>
  <si>
    <t>5AV LOTIFICACION 8 DE FEBRERO SANTA</t>
  </si>
  <si>
    <t>TIENDA LOS RISCOS</t>
  </si>
  <si>
    <t>50 MTS ADELANTE DE ARIEL GÓMEZ</t>
  </si>
  <si>
    <t>TIENDA MI JESÚS 2</t>
  </si>
  <si>
    <t>14 AVENIDA ZONA 3 ARRIBA DE CEVICHE</t>
  </si>
  <si>
    <t>MARÍA ANTONIA SINTA GARCIA</t>
  </si>
  <si>
    <t>ESTERIOR TERMINAL ZONA 04 RETALHULE</t>
  </si>
  <si>
    <t>3 AVENIDA ZONA 04 LABOR SAN ANTONIO</t>
  </si>
  <si>
    <t>MATEO PÚ Y PÚ</t>
  </si>
  <si>
    <t>ZONA 4 ATRÁS DEL PEDREGAL</t>
  </si>
  <si>
    <t>MIGUEL ANGEL GASPAR ANDRÉS</t>
  </si>
  <si>
    <t>CALLE DE ATRÁS DE ANGEL CARRILLO</t>
  </si>
  <si>
    <t>A LA VUELTA DE TDA LA ESQ, 47053425</t>
  </si>
  <si>
    <t>CARWASH LA SALIDA</t>
  </si>
  <si>
    <t>10 CALLE 8-52 ZONA 3.</t>
  </si>
  <si>
    <t>TIENDA Y TORTILLERÍA ESTELITA</t>
  </si>
  <si>
    <t>AVENIDA PRINCIPAL OLINTEPEQUE QUETZ</t>
  </si>
  <si>
    <t>POLLÓN PÉREZ</t>
  </si>
  <si>
    <t>A LA PAR DE POLLO GRANJERO</t>
  </si>
  <si>
    <t>MAGDALENA SUSANA</t>
  </si>
  <si>
    <t>ARRIBA DE CANCHA SINTÉTICA</t>
  </si>
  <si>
    <t>TIENDA XELAJÚ</t>
  </si>
  <si>
    <t>DOMINGO IXCAYA QUISQUINA</t>
  </si>
  <si>
    <t>C. DE LA ESO, LT48 BARRIO EL MANGLA</t>
  </si>
  <si>
    <t>ADELANTE DE LA ESTACIÓN DE LA PNC,</t>
  </si>
  <si>
    <t>TIENDA YESI</t>
  </si>
  <si>
    <t>CANTÓN PARRACANA ATRÁS DE ESCUELA</t>
  </si>
  <si>
    <t>HÉCTOR MAURICIO ITZEP HERRERA</t>
  </si>
  <si>
    <t>DEPOSITO JIMMY</t>
  </si>
  <si>
    <t>ALDEA AGUA TIBIA, ZONA 0 DIAGONAL C</t>
  </si>
  <si>
    <t>TIENDA Y MOLINO ALEX</t>
  </si>
  <si>
    <t>10AV 2-55 ZONA 9 QUETZALTENANGO</t>
  </si>
  <si>
    <t>FARIDA MARIANELLY GONZÁLEZ VELASQUE</t>
  </si>
  <si>
    <t>EN EL PUNTE ANTES DE GASOLINERA SHE</t>
  </si>
  <si>
    <t>A&amp;R GRUPO DE TIENDAS S.A.</t>
  </si>
  <si>
    <t>CALZADA CIRIACO SOTO, 2-25 ZONA 4,</t>
  </si>
  <si>
    <t>GABRIELA ESMERALDA CORADO CORONADO</t>
  </si>
  <si>
    <t>CALLE PANAMÁ A LA PAR DE CEVICHERÍA</t>
  </si>
  <si>
    <t>HERLINDA VELASQUEZ MENDOZA</t>
  </si>
  <si>
    <t>3A CALLE ZONA 1</t>
  </si>
  <si>
    <t>10AV 1-60 ZONA 9 QUETZALTENANGO</t>
  </si>
  <si>
    <t>ANA MARÍA FELICIANO SIMÓN</t>
  </si>
  <si>
    <t>57560423 CANSHAC ZONA 5 H, 57560423</t>
  </si>
  <si>
    <t>AMC MULTISERVICIOS</t>
  </si>
  <si>
    <t>ZONA 5 DIAGONAL 2 5-90 QUETZALTENAN</t>
  </si>
  <si>
    <t>DIEGO PU IXCOTOYAC</t>
  </si>
  <si>
    <t>LOS AGUACATILLOS, 50MTS. ANTES DE A</t>
  </si>
  <si>
    <t>COMEDOR SINAÍ</t>
  </si>
  <si>
    <t>MERCADO DE MAYOREO ZONA 3 INTERIOR</t>
  </si>
  <si>
    <t>BRINDIS</t>
  </si>
  <si>
    <t>4A CALLE 12-25 INTERIOR PASAJE ENRR</t>
  </si>
  <si>
    <t>APOLONIA SANTOS CORTEZ</t>
  </si>
  <si>
    <t>. 1 CALLE 11-010 MALACATÁN ZONA, .</t>
  </si>
  <si>
    <t>MIGUEL ANGEL TZOY</t>
  </si>
  <si>
    <t>SAN RAFAEL SOCHE ZONA 0 UNA CUADRA</t>
  </si>
  <si>
    <t>BRENDA ANASTACIA CUCUM MACARIO</t>
  </si>
  <si>
    <t>DIAGONAL 2 ZONA 8 LAS TAPIAS</t>
  </si>
  <si>
    <t>CAR WASH EL CHINO</t>
  </si>
  <si>
    <t>A UN COSTADO DE HOSPITAL REGIONAL D</t>
  </si>
  <si>
    <t>MARÍA SILVIA LÓPEZ MIRANDA</t>
  </si>
  <si>
    <t>. 07-01 MALACATÁN ZONA 1 FRENTE, .</t>
  </si>
  <si>
    <t>EDWIN AGUSTÍN IXCOTOYAC PU</t>
  </si>
  <si>
    <t>ZONA 0 CARRETERA ONLINTEPE</t>
  </si>
  <si>
    <t>IRMA ESPERANZA MENDEZ</t>
  </si>
  <si>
    <t>CANTON EL MOSQUITO, SAN PEDRO SAC.</t>
  </si>
  <si>
    <t>LA ECONÓMICA</t>
  </si>
  <si>
    <t>5AV 111-5 ZONA 6 QUETZALTENANGO</t>
  </si>
  <si>
    <t>SÚPER TIENDA LA ESQUINA</t>
  </si>
  <si>
    <t>PANAJACHEL, CALLE DEL RANCHO</t>
  </si>
  <si>
    <t>NELSON FERNANDO OROXOM ORDOÑEZ</t>
  </si>
  <si>
    <t>ZONA 6 0 AVENIDA 5-72B</t>
  </si>
  <si>
    <t>POR ZONA TEATRO</t>
  </si>
  <si>
    <t>JUAN SAMUEL MEJIA PU</t>
  </si>
  <si>
    <t>ZONA 4 LOS OLIVOS DESPUÉS DEL BÚNKE</t>
  </si>
  <si>
    <t>CRUZ FERNANDO SIQUINA Y SIQUINA</t>
  </si>
  <si>
    <t>INTERIOR DEL MERCADO</t>
  </si>
  <si>
    <t>VENTA DE QUESADILLAS</t>
  </si>
  <si>
    <t>ZONA 2 ALMOLONGA</t>
  </si>
  <si>
    <t>VE.NTA DE SHUKOS ARDANIS</t>
  </si>
  <si>
    <t>ENTRADA PRINCIPAL DE OLINTEPEQUE QU</t>
  </si>
  <si>
    <t>TIENDA EL QUETZAL</t>
  </si>
  <si>
    <t>ZONA 1 16 AV 0-52</t>
  </si>
  <si>
    <t>MARIA ANTONIETA VELASQUEZ DE SIMON</t>
  </si>
  <si>
    <t>AGUACATAN ZONA 1 LADO NORTE</t>
  </si>
  <si>
    <t>KIMBERLYN YANETH COLINDRES</t>
  </si>
  <si>
    <t>POR EL MERCADO</t>
  </si>
  <si>
    <t>JULIAN TZOC</t>
  </si>
  <si>
    <t>ZONA 1 04CL 3-069 03-06 CANTÓN SAN</t>
  </si>
  <si>
    <t>DENNIS BERNARDO SOLANO MENDEZ</t>
  </si>
  <si>
    <t>AVENIDA LAS AMÉRICAS D15-31B ZONA 1</t>
  </si>
  <si>
    <t>ELVIA LUX CASTRO</t>
  </si>
  <si>
    <t>40729142 A UN COSTADO DEL BANCO IND</t>
  </si>
  <si>
    <t>ELBA IRENE CHARCHAL SUHUL</t>
  </si>
  <si>
    <t>SAN FERNANDO CHIPO ADELANTE DE MAYR</t>
  </si>
  <si>
    <t>TIENDA Y FOTOCOPIADORA DE OCCIDENTE</t>
  </si>
  <si>
    <t>6 CALLE 11-07 ZONA 1 FRENTE COLEGIO</t>
  </si>
  <si>
    <t>JISEL ANAI SOSA OLA</t>
  </si>
  <si>
    <t>SUBIDA TERMINAL DE BUSES PARQUEO BE</t>
  </si>
  <si>
    <t>WALTER GABRIEL VASQUEZ</t>
  </si>
  <si>
    <t>5A AV ZONA 4 MALACATAN  SAN MARCOS</t>
  </si>
  <si>
    <t>FLORENCIA SIMÓN GONZÁLEZ</t>
  </si>
  <si>
    <t>OSCAR JOSÉ RÍOS LEÓN</t>
  </si>
  <si>
    <t>ZONA 7 BRASILIA ARRIBA RESIDENCIAL</t>
  </si>
  <si>
    <t>MARÍA ELVIRA CUX OROXOM</t>
  </si>
  <si>
    <t>DESPUÉS DE TIENDA RAMIREZ</t>
  </si>
  <si>
    <t>JOSUÉ GUDIEL LÓPEZ LÓPEZ</t>
  </si>
  <si>
    <t>ZONA 12 CHIMUSINIQUE</t>
  </si>
  <si>
    <t>ROSA ARACELY LÓPEZ MORALES DE RIVER</t>
  </si>
  <si>
    <t>ABAJO DEL  PARQUE</t>
  </si>
  <si>
    <t>CASETA TERMINAL 2</t>
  </si>
  <si>
    <t>ZONA 3 27 AVENIDA A 7-01 LOTE 35 QU</t>
  </si>
  <si>
    <t>TIENDA CASCARRY</t>
  </si>
  <si>
    <t>ARRIBA DE SONIA LOPEZ</t>
  </si>
  <si>
    <t>TIENDA EL MESIAS</t>
  </si>
  <si>
    <t>A UN COSTADO DE UNIVERSIDAD GALILEO</t>
  </si>
  <si>
    <t>WILSON RAFAEL RODAS CARRILLO</t>
  </si>
  <si>
    <t>BARRIO LA ESPERANZA</t>
  </si>
  <si>
    <t>JULIO RUBERSI SANTOS GARCÍA</t>
  </si>
  <si>
    <t>LAURA VICENTE TAYÚN</t>
  </si>
  <si>
    <t>COATEPEQUE, ZONA 3, LOT. EL ARROYO</t>
  </si>
  <si>
    <t>IRIS SALUSTRIA JUAREZ CAX</t>
  </si>
  <si>
    <t>CANTON SANTA LUCÍA ZONA 2 MALACATÁN</t>
  </si>
  <si>
    <t>ALBA AMÉRICA ÁVILA ESCOBAR</t>
  </si>
  <si>
    <t>ZONA 2, 01 AV. 9503, MERCADO NUEVO</t>
  </si>
  <si>
    <t>ROSAURA MARIBEL MACARIO MARTIN</t>
  </si>
  <si>
    <t>CANTON VICTORIA MALACATÁN SAN MARCO</t>
  </si>
  <si>
    <t>TIENDA NAZARETH</t>
  </si>
  <si>
    <t>SOLOLA ZONA 2 SOLOLA ARRIBA DE TIEN</t>
  </si>
  <si>
    <t>EDWIN ORLANDO RABANALES LOPEZ</t>
  </si>
  <si>
    <t>CALLE FERROMEX, ÚLTIMA CALLE MANO D</t>
  </si>
  <si>
    <t>GRABIRL ISAÍAS OSORIO OSORIO</t>
  </si>
  <si>
    <t>A UN COSTADO DE AGUAFIT</t>
  </si>
  <si>
    <t>TIENDA Y VARIEDADES YARELI</t>
  </si>
  <si>
    <t>05 AVENIDA ZONA 1 BARRIO SAN ANTONI</t>
  </si>
  <si>
    <t>MARINA ROSARIA CACATZUM SANCHEZ</t>
  </si>
  <si>
    <t>LAS CHINITAS</t>
  </si>
  <si>
    <t>A LA VUELTA DE SUB ESTACIÓN</t>
  </si>
  <si>
    <t>LICORES EL AÑEJO</t>
  </si>
  <si>
    <t>FRENTE A PANADERIA EL ARCO</t>
  </si>
  <si>
    <t>EMILIO HERRERA TORRES</t>
  </si>
  <si>
    <t>ANA ISABEL ELÍAS TEZÓ</t>
  </si>
  <si>
    <t>11 CALLE 9-73 ZONA 1 QUETZALTENANGO</t>
  </si>
  <si>
    <t>TIENDA PENTECOSTÉS</t>
  </si>
  <si>
    <t>ANTES DEL COMEDOR YOSHUA ZONA 5 7AV</t>
  </si>
  <si>
    <t>TIENDA LA MOMOSTECA</t>
  </si>
  <si>
    <t>1 CUADRA DESPUÉS PENSIÓN DON QUIJOT</t>
  </si>
  <si>
    <t>LUIS ANÍBAL CIFUENTES MAZARIEGOS</t>
  </si>
  <si>
    <t>CALLE RODOLFO ROBLES</t>
  </si>
  <si>
    <t>SONIA MARIBEL ABAC CHÚN</t>
  </si>
  <si>
    <t>POR ALBALAT ADENTRO DE MERCADO</t>
  </si>
  <si>
    <t>TDA ROSALINDA</t>
  </si>
  <si>
    <t>SAN JUAN OSTUNCALCO ZONA 1 07CL PB</t>
  </si>
  <si>
    <t>TDA ESQUIPULAS</t>
  </si>
  <si>
    <t>SAN JUAN OSTUNCALCO, ZONA 1 04 CL Q</t>
  </si>
  <si>
    <t>FELIPA IXCOY HERRERA</t>
  </si>
  <si>
    <t>CALLE RODOLFO ROBLES FRENTE DELICIA</t>
  </si>
  <si>
    <t>DELSI ANGELA PEREZ VARGAS</t>
  </si>
  <si>
    <t>CALLEJÓN DE RENÉ TOJIL</t>
  </si>
  <si>
    <t>COMEDOR RALDA</t>
  </si>
  <si>
    <t>SAN JUAN OSTUNCALCO ZONA 1 CALLE GB</t>
  </si>
  <si>
    <t>PUPUSERÍA ANY</t>
  </si>
  <si>
    <t>SAN JUAN OSTUNCALCO ZONA 1 02 AV PB</t>
  </si>
  <si>
    <t>SHERLEN MARINA DE LEÓN MARTÍNEZ</t>
  </si>
  <si>
    <t>SAN MARTIN ZAPOTITLÁN A LA PAR DE J</t>
  </si>
  <si>
    <t>NICOLÁS LÓPEZ SAJBIN</t>
  </si>
  <si>
    <t>CANTÓN SAMALA ZONA 0 SECTOR SANTO D</t>
  </si>
  <si>
    <t>TIENDA JORDY #2.</t>
  </si>
  <si>
    <t>2 CALLE ZONA 1 LA ESPERANZA QUETZAL</t>
  </si>
  <si>
    <t>MANUEL TIU LUX</t>
  </si>
  <si>
    <t>SAN FELIPE, ZONA 4, 07 AV LOTIFICAC</t>
  </si>
  <si>
    <t>HILDA PÉREZ RAMÍREZ</t>
  </si>
  <si>
    <t>5 CALLE 5-10 ZONA 10</t>
  </si>
  <si>
    <t>2 AVENIDA 7-06 ZONA 1</t>
  </si>
  <si>
    <t>BENDICIÓN DE DIOS</t>
  </si>
  <si>
    <t>ARRIBA DE TIENDA YULY</t>
  </si>
  <si>
    <t>VENTAS TERMINAL DANIEL</t>
  </si>
  <si>
    <t>CALLE PRINCIPAL MERCADO TERMINAL</t>
  </si>
  <si>
    <t>ELVA FLORIDALMA LÓPEZ VASQUEZ</t>
  </si>
  <si>
    <t>TIENDA SÚPER ECONÓMICA</t>
  </si>
  <si>
    <t>HUMBERTO EMANUEL GUOX DE LEON</t>
  </si>
  <si>
    <t>CAMBOTE ZONA 11 CIUDAD INDUSTRIAL</t>
  </si>
  <si>
    <t>VICTORIA ANGELICA ALVAREZ LIMA</t>
  </si>
  <si>
    <t>SAN FERNANDO CHIPO</t>
  </si>
  <si>
    <t>TIENDA ESPERANZA</t>
  </si>
  <si>
    <t>ANTES DE FLORIDALMA CHAJ</t>
  </si>
  <si>
    <t>SANDRA ISABEL ELÍAS CHACAJ DE LOPEZ</t>
  </si>
  <si>
    <t>CHIANTLA ZONA 1 PRIMER PILA</t>
  </si>
  <si>
    <t>ISRAEL ACABAL IXCHOP</t>
  </si>
  <si>
    <t>5AV 6-100DANTALUCIA Y ESCUINTLA</t>
  </si>
  <si>
    <t>DARIO DAVID AJBAC TIGUILA</t>
  </si>
  <si>
    <t>,ZONA 0 CASERÍO CAMPOS,ORATORIOS ,N</t>
  </si>
  <si>
    <t>A 100 METROS DE LA GASOLINERA SHELL</t>
  </si>
  <si>
    <t>TIENDA SAN PEDRANA #6</t>
  </si>
  <si>
    <t>ZONA 2 ALMOLONGA FRENTE AL BASURERO</t>
  </si>
  <si>
    <t>SURTIDORA FCA</t>
  </si>
  <si>
    <t>SAN JOSÉ CHIQUILAJA</t>
  </si>
  <si>
    <t>JACINTO HERNÁNDEZ GONZÁLEZ</t>
  </si>
  <si>
    <t>LA LIBERTAD CALLEJÓN GARCÍA 10</t>
  </si>
  <si>
    <t>MODESTO ISRAEL PAXTOR PÉREZ</t>
  </si>
  <si>
    <t>LA LIBERTAD ZONA 0 CALLEJÓN IGLESIA</t>
  </si>
  <si>
    <t>SANTOS ISABEL</t>
  </si>
  <si>
    <t>MALACATÁN SAN MARCOS  CALLE PRINCIP</t>
  </si>
  <si>
    <t>BERTOQUEO SÁNCHEZ LÓPEZ</t>
  </si>
  <si>
    <t>ZONA 1 CALVARIO ARRIBA DEL OYÓ</t>
  </si>
  <si>
    <t>ROSA MARÍA LÓPEZ RAMOS</t>
  </si>
  <si>
    <t>CERCA DE LA ESCUELA EL CALVARIO</t>
  </si>
  <si>
    <t>GLORIA ELIZABET FRANCISCO LORENZO</t>
  </si>
  <si>
    <t>100MTS. ARRIBA DE VÍCTOR MARDOQUEO</t>
  </si>
  <si>
    <t>LUIS ROBERTO TZUM ORTIZ</t>
  </si>
  <si>
    <t>VENTA DE PUPUSAS A LA PAR DE TIENDA</t>
  </si>
  <si>
    <t>ANTONIO OSORIO AJEATAS</t>
  </si>
  <si>
    <t>2 AV. ZONA 0 ,1-14 BARRIO PEÑATE AP</t>
  </si>
  <si>
    <t>NORMA GARCÍA CALEL DE GUOX</t>
  </si>
  <si>
    <t>ANTERIORMENTE ERA LA CAJA RURAL</t>
  </si>
  <si>
    <t>TIENDA MORALES</t>
  </si>
  <si>
    <t>INTERIOR DEL MERCADO LOCAL 28</t>
  </si>
  <si>
    <t>GERMAN HUMBERTO PEREZ VELÁZQUEZ</t>
  </si>
  <si>
    <t>ALA PAR DE DOMINO'S TERMINAL SAN MA</t>
  </si>
  <si>
    <t>TIENDA CAROLINA</t>
  </si>
  <si>
    <t>CALLE DEL RASTRO ZONA 5 ATRÁS DEL I</t>
  </si>
  <si>
    <t>TIENDA JEAN CARLO</t>
  </si>
  <si>
    <t>ZONA 5 CALLE DEL RASTRO ATRÁS DEL I</t>
  </si>
  <si>
    <t>MARCOS TULIO</t>
  </si>
  <si>
    <t>AYUTLA SAN MARCOS ORILLA DEL RIO</t>
  </si>
  <si>
    <t>JOSÉ TUM Y TUM</t>
  </si>
  <si>
    <t>ZONA 1 A LA PAR DE COSMETIQUERA</t>
  </si>
  <si>
    <t>MERLY MARISOL LÓPEZ LOPEZ</t>
  </si>
  <si>
    <t>AUTOVENTAS EN CANCHE DESPUÉS DE CRI</t>
  </si>
  <si>
    <t>LEYDI ISABEL DÍAZ CAR</t>
  </si>
  <si>
    <t>5 AVENIDA POR LAS CANCHAS ATRÁS DE</t>
  </si>
  <si>
    <t>TIENDA LA BARATA</t>
  </si>
  <si>
    <t>06 AV 00-008 ZONA 2 SOLOLA</t>
  </si>
  <si>
    <t>EDUARDO RONALDO CHÁVEZ SÁNCHEZ</t>
  </si>
  <si>
    <t>VENTA DE CARNITAS Y CHICHARRONES</t>
  </si>
  <si>
    <t>VARIEDADES JIREH</t>
  </si>
  <si>
    <t>ANTES DE TIENDA JORDAN ENTRADA DE C</t>
  </si>
  <si>
    <t>MARIO JOSE AJCA ARGUETA</t>
  </si>
  <si>
    <t>SUBIDA DE LA TERMINAL ZONA 5</t>
  </si>
  <si>
    <t>PASCUAL GEOVANNY VELÁSQUEZ SOLIS</t>
  </si>
  <si>
    <t>ZONA 2,14 CALLE</t>
  </si>
  <si>
    <t>CARLOS ENRIQUE QUISQUINA GUARCAX</t>
  </si>
  <si>
    <t>5 CALLE LOTE 22 MASAGUA-00 MASAGUA</t>
  </si>
  <si>
    <t>TIENDA ROME</t>
  </si>
  <si>
    <t>ALDEA LLANOS DE LA CRUZ</t>
  </si>
  <si>
    <t>TIENDA ORILLA DEL LAGO</t>
  </si>
  <si>
    <t>FRENTE A RESTAURANTE ATITLÁN</t>
  </si>
  <si>
    <t>TDA ELOHIM</t>
  </si>
  <si>
    <t>3RA AVENIDA 3-52 ZONA 1SAN JUAN OST</t>
  </si>
  <si>
    <t>COMEDOR LA BENDICIÓN</t>
  </si>
  <si>
    <t>ZONA 2 4 AVENIDA 9A-32</t>
  </si>
  <si>
    <t>VENTA DE LICORES</t>
  </si>
  <si>
    <t>ZONA 1, SAN JUAN OSTUNCALCO, 03 AV</t>
  </si>
  <si>
    <t>TDA EMANUEL</t>
  </si>
  <si>
    <t>SAN JUAN OSTUNCALCO ZONA 1 ,01 AV</t>
  </si>
  <si>
    <t>LIANA LORENZ HERRERA DE LEÓN</t>
  </si>
  <si>
    <t>EN CONDOMINIO DEL BOSQUE GARDENS  C</t>
  </si>
  <si>
    <t>SANDRA SUSANA SAQUIC MORALES</t>
  </si>
  <si>
    <t>CALLE PRINCIPAL, SECTOR CANDELARIA,</t>
  </si>
  <si>
    <t>TIENDA CHAPÍ- LANDIA.</t>
  </si>
  <si>
    <t>ZONA 1 LA ESPERANZA QUETZALTENANGO</t>
  </si>
  <si>
    <t>DOMINGO CASTRO IGNACIO</t>
  </si>
  <si>
    <t>50 METROS DESPUÉS DEL IGSS ZONA 9</t>
  </si>
  <si>
    <t>MARTA OLEGARIA CHUC HERNÁNDEZ</t>
  </si>
  <si>
    <t>A UN COSTADO DEL MERCADO CENTRAL</t>
  </si>
  <si>
    <t>CARLOS ENRIQUE RAMIREZ DE LOS SANTO</t>
  </si>
  <si>
    <t>TECUN UMAN, ZONA 1, 05 AV TERMINAL</t>
  </si>
  <si>
    <t>FELIPA JUAREZ</t>
  </si>
  <si>
    <t>22 AVENIDA 7-11 ZONA 3</t>
  </si>
  <si>
    <t>TIENDA SANTA ISABEL</t>
  </si>
  <si>
    <t>TIENDA A LA LAR DE VENTA DE PAPAS,</t>
  </si>
  <si>
    <t>JULIO ROLANDO JEATAS</t>
  </si>
  <si>
    <t>ARMENIA ORTIZ CALLE CENTRAL</t>
  </si>
  <si>
    <t>IRIS MARIBEL TAYUN VASQUEZ</t>
  </si>
  <si>
    <t>FRENTE AL PARQUEO DE BUSES DE COATE</t>
  </si>
  <si>
    <t>SANTOS HUINAC LOPEZ</t>
  </si>
  <si>
    <t>FRENTE A MONJA BLANCA</t>
  </si>
  <si>
    <t>YURI CELENE GARCÍA MAZARIEGOS</t>
  </si>
  <si>
    <t>FRENTE A MERCADO</t>
  </si>
  <si>
    <t>TACOS EL PORTON</t>
  </si>
  <si>
    <t>ESQUINA OPUESTA DE TOBITOS</t>
  </si>
  <si>
    <t>JONATHAN OMAR MEJICANOS NUÑEZ</t>
  </si>
  <si>
    <t>COL BRISAS DEL RIO ZONA 0 SANTA LUC</t>
  </si>
  <si>
    <t>JUAN PU TUM</t>
  </si>
  <si>
    <t>FRENTE A LA LAGUNA DE ZACULEU</t>
  </si>
  <si>
    <t>GRACIELA LÓPEZ</t>
  </si>
  <si>
    <t>COATEPEQUE ZONA 3 CALLEJÓN LAS PILA</t>
  </si>
  <si>
    <t>LA TIENDITA</t>
  </si>
  <si>
    <t>ESQUINA ANTES DE POLLERÍA ARELY</t>
  </si>
  <si>
    <t>BRISEIDE MARISOL BARRIOS LOPEZ</t>
  </si>
  <si>
    <t>CALLE DESPUÉS DEL PARQUE FRENTE A F</t>
  </si>
  <si>
    <t>HÉCTOR FERNANDO</t>
  </si>
  <si>
    <t>MELVIN DAGOBERTO MARTINEZ FLORE</t>
  </si>
  <si>
    <t>BARRIO PEÑATE,3AV LOTE 63 APTO A,ZO</t>
  </si>
  <si>
    <t>IRMA JOVITA TZOY</t>
  </si>
  <si>
    <t>SAN FELIPE ZONA 2 BARRIO CENTRAL A</t>
  </si>
  <si>
    <t>MIRIAM ESTER PÉREZ MACARIO</t>
  </si>
  <si>
    <t>51131182 ENFRENTE DE LA EMBAJADA CO</t>
  </si>
  <si>
    <t>MARGARITA TERESA SÁNCHEZ</t>
  </si>
  <si>
    <t>CALLE REAL 6-47 ZONA 3 ALMOLONGA</t>
  </si>
  <si>
    <t>JEFFERSON OMAR ZALDAÑA GONZALEZ</t>
  </si>
  <si>
    <t>CALLE RIO PACHIPA SAN ANTONIO SUCHI</t>
  </si>
  <si>
    <t>LUIS ALBERTO SALGUERO FUENTES</t>
  </si>
  <si>
    <t>CALLE ANTIGUO MARCHANTE COATEPEQUE</t>
  </si>
  <si>
    <t>VENTAS TERMINAL AURA</t>
  </si>
  <si>
    <t>CALLE PRINCIPAL MERCADO T, 41121133</t>
  </si>
  <si>
    <t>TIENDA DOÑA LOTY-</t>
  </si>
  <si>
    <t>A UN COSTADO DE TIENDA DALY</t>
  </si>
  <si>
    <t>ROSALÍA DIEGO FRANCISCO ESTEBAN</t>
  </si>
  <si>
    <t>A LA PAR DE COLEGIO TECNOLÓGICO</t>
  </si>
  <si>
    <t>VICTOR GONZALO MENDOZA</t>
  </si>
  <si>
    <t>ENTRADA PRINCIPAL AL RÍO SAN JUAN A</t>
  </si>
  <si>
    <t>NERY ARMANDO BATEN IXCHOP</t>
  </si>
  <si>
    <t>ABAJO RES.MEXICANA</t>
  </si>
  <si>
    <t>HÉCTOR MAURICIO ITZEP</t>
  </si>
  <si>
    <t>TERMINAL DE BUSES ZONA 5 A LA PAR D</t>
  </si>
  <si>
    <t>ALEJANDRO MATEO TERCERO RAMÍREZ</t>
  </si>
  <si>
    <t>FRENTE AL COLEGIO FILADELFIA</t>
  </si>
  <si>
    <t>JUANA CARRILLO PONCIO</t>
  </si>
  <si>
    <t>5-55 SANTA LUCÍA ESCUINTLA APTO 6 F</t>
  </si>
  <si>
    <t>CARLOS FRANCISCO DE LEÓN REYES</t>
  </si>
  <si>
    <t>META TERMINAL ZONA 2 COATEPEQUE AÚN</t>
  </si>
  <si>
    <t>JULIO CRUZ RAYMUNDO</t>
  </si>
  <si>
    <t>AGUACATAN ZONA 1</t>
  </si>
  <si>
    <t>JUAN US TOJIN</t>
  </si>
  <si>
    <t>46401325 ZONA 5 TERMINAL DE BUSES C</t>
  </si>
  <si>
    <t>OSCAR GEOVANNY ALVARADO</t>
  </si>
  <si>
    <t>CALLE DEL MERCADO CENTRAL</t>
  </si>
  <si>
    <t>MAYRA KARINA RAMOS</t>
  </si>
  <si>
    <t>ZONA 5 CALLE PRINCIPAL FRNATE AL HO</t>
  </si>
  <si>
    <t>SANDRA RAYMUNDO DE LEÓN</t>
  </si>
  <si>
    <t>4A.C. 1-61 Z.1 A UN COSTADO DEL PAR</t>
  </si>
  <si>
    <t>AMANDA ESPERANZA PIMENTEL BARRIENTO</t>
  </si>
  <si>
    <t>ZONA 1, CASERÍO LORENA PB</t>
  </si>
  <si>
    <t>TIENDA DANI</t>
  </si>
  <si>
    <t>CANTON CHITAY ZONA 5</t>
  </si>
  <si>
    <t>LUIS EMILIO PELICO LOPEZ</t>
  </si>
  <si>
    <t>MALACATAN CALLE DEL MAESTRO</t>
  </si>
  <si>
    <t>ELVIRA EVILIA RAMOS PÉREZ</t>
  </si>
  <si>
    <t>ZONA 7 BRASILIA</t>
  </si>
  <si>
    <t>NARCISO IVÁN VENTURA COTOM</t>
  </si>
  <si>
    <t>COATEPEQUE, Z. 2, 4 AV LOT LAS CONC</t>
  </si>
  <si>
    <t>REGINALDO ANTONIO GONZÁLES</t>
  </si>
  <si>
    <t>CATARINA</t>
  </si>
  <si>
    <t>FRANCISCO AJIATAZ LÓPEZ</t>
  </si>
  <si>
    <t>ZONA 4 EL TERRERO 9A CALLE 13-81</t>
  </si>
  <si>
    <t>EL TERRERO ZONA 4 ENFRENTE DE TALLE</t>
  </si>
  <si>
    <t>PATRICIA MARITZA ZARATE BATEN</t>
  </si>
  <si>
    <t>44895481 2DA AVENIDA B 1-70 ZONA 3</t>
  </si>
  <si>
    <t>SHARIM SABÍRA  CANO ARTEAGA</t>
  </si>
  <si>
    <t>AÚN COSTADO DEL ANTIGUO PARQUEO COA</t>
  </si>
  <si>
    <t>SANDY GABRIELA BARRIOS ZUNUN</t>
  </si>
  <si>
    <t>MALACATAN, ZONA 2, 06 AV. 06</t>
  </si>
  <si>
    <t>FERMÍN CASTRO</t>
  </si>
  <si>
    <t>PAJAPITA, 05 AV ZONA 1</t>
  </si>
  <si>
    <t>RAMONA RODRIGUEZ</t>
  </si>
  <si>
    <t>CALLE DE LA BOMBA FRENTE A TALLER M</t>
  </si>
  <si>
    <t>MAYNOR TOJIL</t>
  </si>
  <si>
    <t>ESQUINA ANTES DE CALLEJÓN DE LA CAL</t>
  </si>
  <si>
    <t>MARÍA DEL CARMEN SALAZAR CASTELLANO</t>
  </si>
  <si>
    <t>2DA CALLE LOTE 2 EL PABELLÓN 1 ESCU</t>
  </si>
  <si>
    <t>TDA MILVIA</t>
  </si>
  <si>
    <t>MERCADO TERMINAL MINERVA QUETZALTEN</t>
  </si>
  <si>
    <t>FELICIANO VICENTE LEÓN</t>
  </si>
  <si>
    <t>CALLEJÓN 22 1-04</t>
  </si>
  <si>
    <t>TIENDA  VICENTE</t>
  </si>
  <si>
    <t>7 AVENIDA  ZONA 2 QUETZALTENANGO</t>
  </si>
  <si>
    <t>TIENDA SAMY 2</t>
  </si>
  <si>
    <t>ALDEA LLANOS DE LA CRUZ ENTRADA ALA</t>
  </si>
  <si>
    <t>MARGARITA AJTUN GUOX</t>
  </si>
  <si>
    <t>DIAGONAL 15 11-224 ZONA 1 QUETZALTE</t>
  </si>
  <si>
    <t>CLAUDIA SUSANA MACARIO MACARIO</t>
  </si>
  <si>
    <t>PASAC I Y II</t>
  </si>
  <si>
    <t>CANTEL</t>
  </si>
  <si>
    <t>SERGIO EZEQUIEL CHACAJ MEJIA</t>
  </si>
  <si>
    <t>51082150 LOTIFICACION SAN ISIDRO, Z</t>
  </si>
  <si>
    <t>WILSON OLIVER PABLO RAMOS</t>
  </si>
  <si>
    <t>ZACULEU CENTRAL Z 9</t>
  </si>
  <si>
    <t>MIGUEL ALFREDO PU LUX</t>
  </si>
  <si>
    <t>CARRIZAL ZONA 3 COLONIA SAN VALENTÍ</t>
  </si>
  <si>
    <t>FELIPE LUX PU</t>
  </si>
  <si>
    <t>RÍO SAN JUAN ZONA 0 SECTOR 3 AGUACA</t>
  </si>
  <si>
    <t>ZONA 5 HUEHUETENANGO</t>
  </si>
  <si>
    <t>JUAN ANTONIO MARROQUÍN OROZCO</t>
  </si>
  <si>
    <t>50014735 DIAGONAL 12 D11-, 50014735</t>
  </si>
  <si>
    <t>TDA REYES</t>
  </si>
  <si>
    <t>ZONA 1 ,07 AV 07-022  ZONA 1 SAN JU</t>
  </si>
  <si>
    <t>TDA GÉNESIS  SHELL</t>
  </si>
  <si>
    <t>ZONA 3 13 CALLE 22-47 ADICIONAL QUE</t>
  </si>
  <si>
    <t>ROSA BALBINA BOLAÑOS RAMÍREZ</t>
  </si>
  <si>
    <t>CANTON MORAZÁN, ZONA 2, MALACATAN</t>
  </si>
  <si>
    <t>ANA GABRIELA OXLAJ GARCIA DE PAC</t>
  </si>
  <si>
    <t>DIAGONAL 12 10-97 ZONA 1</t>
  </si>
  <si>
    <t>ABARROTERIA AMATISTA</t>
  </si>
  <si>
    <t>ZONA 1 4 AV 6-11 ZONA 1QUETZALTENAN</t>
  </si>
  <si>
    <t>3RA CALLE LOTE 17 LOS MANGALES MANZ</t>
  </si>
  <si>
    <t>CALLEJÓN 27 2-27 ZONA 7</t>
  </si>
  <si>
    <t>TD JIREH</t>
  </si>
  <si>
    <t>COLONIA SANTA ISABEL</t>
  </si>
  <si>
    <t>LUTERIO VICENTE IXCOTOYAC</t>
  </si>
  <si>
    <t>COLONIA EL PARAÍSO ZONA 2 ALA PAR D</t>
  </si>
  <si>
    <t>TIENDA ELENA</t>
  </si>
  <si>
    <t>ZONA 1 SEXTA CALLE 15-16</t>
  </si>
  <si>
    <t>CELSO SALOMÓN</t>
  </si>
  <si>
    <t>SAN FELIPE RETALHULEU CALLE PRINCIP</t>
  </si>
  <si>
    <t>ARGENTINA NICOLASA GUTIÉRREZ LÓPEZ</t>
  </si>
  <si>
    <t>WILLIAM BERNABÉ ARGUETA JOJ</t>
  </si>
  <si>
    <t>30MTS IGLESIA</t>
  </si>
  <si>
    <t>CASETA MARROQUÍN</t>
  </si>
  <si>
    <t>ZONA 3 CASETA FRENTE TERMAL DE BUSE</t>
  </si>
  <si>
    <t>RUTH NOEMI GARCÍA YAXON</t>
  </si>
  <si>
    <t>CALLEJÓN NUEVO CASERÍO SANTA RITA S</t>
  </si>
  <si>
    <t>SANTA YAMILET ACABAL REAL</t>
  </si>
  <si>
    <t>3ERA CALLE A 4-13 ZONA 3 SAN PEDRO</t>
  </si>
  <si>
    <t>CLETO LÓPEZ ANDRES</t>
  </si>
  <si>
    <t>MARIA OLIVIA ROBLERO LOPEZ</t>
  </si>
  <si>
    <t>MEDIA CUADRA DESPUES DE LA ESCUELA</t>
  </si>
  <si>
    <t>TIENDA PAMELA</t>
  </si>
  <si>
    <t>CHIQUILAJA ZONA 0 SECTOR CHITAY</t>
  </si>
  <si>
    <t>JAIME PU</t>
  </si>
  <si>
    <t>COLONIA GUMARKAHJ</t>
  </si>
  <si>
    <t>TIENDA SARI</t>
  </si>
  <si>
    <t>ZONA 7 CALLEJÓN 24 10-50</t>
  </si>
  <si>
    <t>DANIEL ELIAZAR</t>
  </si>
  <si>
    <t>ZONA 7 AVENIDA B JARDINEZ</t>
  </si>
  <si>
    <t>LLUVIA DE ORO</t>
  </si>
  <si>
    <t>ZONA 3 29 AV 7B-24 TERMINAL MINERVA</t>
  </si>
  <si>
    <t>ZONA 6 CHOQUI SERCA DE LA CAJA BI</t>
  </si>
  <si>
    <t>SELVIN OSEAS CANIL LEÓN</t>
  </si>
  <si>
    <t>FRENTE ALA TIENDA GÉNESIS</t>
  </si>
  <si>
    <t>BRYAM OTTONIEL MARTÍNEZ SOLIS</t>
  </si>
  <si>
    <t>ZACULEU ZONA 9 A UN COSTADO DE RECI</t>
  </si>
  <si>
    <t>TIENDA LA BENDICION 2</t>
  </si>
  <si>
    <t>CALLÉ FLOR DEL LAGO A LA PAR CASA V</t>
  </si>
  <si>
    <t>TIENDA GONZALES</t>
  </si>
  <si>
    <t>OLINTEPEQUE AL FONDO PASANDO LA TIE</t>
  </si>
  <si>
    <t>JOSÉ PERÚCH MEJIA</t>
  </si>
  <si>
    <t>FRENTE. A TIENDA LA ESPERANZA</t>
  </si>
  <si>
    <t>TIENDA MINI MARKET</t>
  </si>
  <si>
    <t>3 CALLE 1-98 ZONA 3 OLINTEPEQUE QUE</t>
  </si>
  <si>
    <t>FERRETERÍA GUZMÁN</t>
  </si>
  <si>
    <t>ZONA 3 21 AVENIDA A-11</t>
  </si>
  <si>
    <t>VALERIO CESAR AUGUSTO MORALES GUINA</t>
  </si>
  <si>
    <t>LOTIFICACION BUENOS AIRES MANZANA 2</t>
  </si>
  <si>
    <t>CARMELA DIONICIA ORTIZ ESCALANTE</t>
  </si>
  <si>
    <t>1560 08 AV. 80-60 ZONA 1 SAN JUAN D</t>
  </si>
  <si>
    <t>ANTONIO PALACIOS GÓMEZ</t>
  </si>
  <si>
    <t>A LA PAR DE RESTAURANTE LA CHARCUTE</t>
  </si>
  <si>
    <t>TIENDA ESTER</t>
  </si>
  <si>
    <t>ZONA 6 CAMINO AL PARQUEO DE ÁLAMO</t>
  </si>
  <si>
    <t>CARLOS PORFIRIO BAMACA HERNANDEZ</t>
  </si>
  <si>
    <t>ZONA 1, 11 AV BARRIO LA ESPERANZA</t>
  </si>
  <si>
    <t>ANDRÉS SOC GUARCHAJ</t>
  </si>
  <si>
    <t>SAN ANTONIO ZONA 1  05AVENIDA 06-06</t>
  </si>
  <si>
    <t>GONZALO ALVARADO AJIATAZ</t>
  </si>
  <si>
    <t>MAZATENANGO ZONA 2 FINCA LA DICHA</t>
  </si>
  <si>
    <t>ANEXO VILLAS SAN LUIS ZONA 0, COLON</t>
  </si>
  <si>
    <t>CENTRO DE PAJAPITA, ZONA 1</t>
  </si>
  <si>
    <t>TIENDA Y MERCADITO</t>
  </si>
  <si>
    <t>FRENTE A CORNELIO LOPEZ</t>
  </si>
  <si>
    <t>TIENDA COMEDOR FURAMA</t>
  </si>
  <si>
    <t>10 AVENIDA ENTRE 7A Y 8A CALLE ZONA</t>
  </si>
  <si>
    <t>JONATAN ZACARIAS XILOJ</t>
  </si>
  <si>
    <t>CHIQUILAJA ZONA 0 SECTOR DIONISIA</t>
  </si>
  <si>
    <t>CONCEPCION CHIQUIRICHAPA</t>
  </si>
  <si>
    <t>MARILYN ELIZABETH GARCÍA SANTOS</t>
  </si>
  <si>
    <t>2 AV. PATULUL SUCHITEPÉQUEZ, A UN C</t>
  </si>
  <si>
    <t>POLLERÍA MARISOL</t>
  </si>
  <si>
    <t>CANTÓN CHITAY ZONA 5 CANTÓN CHITAY</t>
  </si>
  <si>
    <t>JOSELYN MAIROVY LÓPEZ CARDONA</t>
  </si>
  <si>
    <t>2AV 1-53 SANTA LUCÍA COTZUMALGUAPA,</t>
  </si>
  <si>
    <t>TIENDA LA BENDICIÓN 2</t>
  </si>
  <si>
    <t>DEL MERCADO PARA LAS HORTALIZAS SER</t>
  </si>
  <si>
    <t>TIENDA SANTOS</t>
  </si>
  <si>
    <t>DEL MERCADO PARA ABAJO PARA LAS HOR</t>
  </si>
  <si>
    <t>LA PROMESA</t>
  </si>
  <si>
    <t>PACAJA ZONA 10</t>
  </si>
  <si>
    <t>TIENDA VICTORIA</t>
  </si>
  <si>
    <t>57881629 ZONA 9 3 CALLE 10-86 AL FI</t>
  </si>
  <si>
    <t>GERSON GERÓNIMO LUX SOC</t>
  </si>
  <si>
    <t>2 AVENIDA 1-053 ZONA 1 SAN FRANCISC</t>
  </si>
  <si>
    <t>BRENDA LORENA DE LEÓN CAMEL</t>
  </si>
  <si>
    <t>ZONA 3 23 AVENIDA 5-55</t>
  </si>
  <si>
    <t>TIENDA KENYI</t>
  </si>
  <si>
    <t>CAMINO DE TERRACERÍA ANTES DE LLEGA</t>
  </si>
  <si>
    <t>AURA VIOLETA DE LEÓN LARA</t>
  </si>
  <si>
    <t>ALTOS DE SAN FRANCISCO ZAPOTITLÁN S</t>
  </si>
  <si>
    <t>DORA MARINA MATIAS PÉREZ</t>
  </si>
  <si>
    <t>ZONA 7 HUEHUETENANGO</t>
  </si>
  <si>
    <t>ZUCELYN GARCÍA</t>
  </si>
  <si>
    <t>3AV CASETA 19 COLONIA 15 DE SEPTIEM</t>
  </si>
  <si>
    <t>VARIEDADES MADDY</t>
  </si>
  <si>
    <t>37216762 FRENTE TRANSPORT, 43006833</t>
  </si>
  <si>
    <t>MYNOR ELISEO QUIEVAC</t>
  </si>
  <si>
    <t>BARRIO BRISAS DE CUTZAN, CHICACAO</t>
  </si>
  <si>
    <t>COMEDOR ELITE</t>
  </si>
  <si>
    <t>8 CALLE 25A-180 ZONA 3 TERMINAL MIN</t>
  </si>
  <si>
    <t>TDA NUEVA JERUSALEM</t>
  </si>
  <si>
    <t>PUESTO 3.05.04.0021ZONA 3MERCADO MI</t>
  </si>
  <si>
    <t>MARIANA LÓPEZ ORDÓÑEZ</t>
  </si>
  <si>
    <t>ZONA 1 A LA PAR DEL ALBA</t>
  </si>
  <si>
    <t>ROMEO JOSÉ PASCUAL</t>
  </si>
  <si>
    <t>ALEXANDER RENÉ HERRERA LÓPEZ</t>
  </si>
  <si>
    <t>COLONIA BRASILIA ZONA 7 HUEHUETENAN</t>
  </si>
  <si>
    <t>KEVIN EDILSAR PU CARRILLO</t>
  </si>
  <si>
    <t>ZONA 2. 04CL AGUACATAN</t>
  </si>
  <si>
    <t>BENJAMÍN CATARINO CHIVALAN IXCOTOYA</t>
  </si>
  <si>
    <t>CALLE DE ABAJO DEL MERCADO CENTRO</t>
  </si>
  <si>
    <t>HILDA ROSARIO ACABAL IXCHOP</t>
  </si>
  <si>
    <t>2AV 5-45 ZONA 1 CANTÓN SAN MIGUEL,</t>
  </si>
  <si>
    <t>ELIAS FERNANDO</t>
  </si>
  <si>
    <t>SAN FELIPE ZONA 1 EXTERIOR MERCADO</t>
  </si>
  <si>
    <t>ABIMAEL ADIEL REYNA TEMA</t>
  </si>
  <si>
    <t>2AV 1-26 ZONA 1</t>
  </si>
  <si>
    <t>ANABELLY NINETH CAMEL MENDEZ</t>
  </si>
  <si>
    <t>45273927 CENTRO URBANO MALACATÁN SA</t>
  </si>
  <si>
    <t>FELICIANO MEJÍA UZ</t>
  </si>
  <si>
    <t>ENTRADA A COLONIA EL ARENAL</t>
  </si>
  <si>
    <t>JUAN PU MEJIA</t>
  </si>
  <si>
    <t>ABARROTERIA EL PARAÍSO 2</t>
  </si>
  <si>
    <t>COLONIA CEREZOS</t>
  </si>
  <si>
    <t>CERCA DE BANRURAL ALMOLONGA</t>
  </si>
  <si>
    <t>TELMA ONELIA GONZÁLEZ PEREZ</t>
  </si>
  <si>
    <t>FRENTE AL SALON COMUNAL DE TONALA</t>
  </si>
  <si>
    <t>MARKET DON ROLANDO</t>
  </si>
  <si>
    <t>MAZATENANGO, GASOLINERA DON ROLANDO</t>
  </si>
  <si>
    <t>SUPER TIENDA</t>
  </si>
  <si>
    <t>5 AVENIDA 05-040 ZONA 3</t>
  </si>
  <si>
    <t>TIENDA SAN JUAN</t>
  </si>
  <si>
    <t>20 AVENIDA ZONA 3 ARRIBA DE COLEGIO</t>
  </si>
  <si>
    <t>ANTES DE LLEGAR A TIENDA SAN JOSÉ 5</t>
  </si>
  <si>
    <t>WILMAR TOMY AJANEL CUYUCH</t>
  </si>
  <si>
    <t>ZONA 3 5 CALLE 21-48 ALA PAR DE TIE</t>
  </si>
  <si>
    <t>HERMINIA AJANEL MAZARIEGOS</t>
  </si>
  <si>
    <t>ATRÁS DE LA ESCUELA PÚBLICA LOS TRI</t>
  </si>
  <si>
    <t>TIENDA CAROL</t>
  </si>
  <si>
    <t>77636725 ZONA 3 13 AVENIDA 8-86</t>
  </si>
  <si>
    <t>5 CALLE ZONA 10</t>
  </si>
  <si>
    <t>REY DEL CAMARÓN</t>
  </si>
  <si>
    <t>ZONA 1, 01AV 3 VERBIN RALDA AGUI SA</t>
  </si>
  <si>
    <t>TIENDA Y LIBRERIA JIREH</t>
  </si>
  <si>
    <t>36507279 2 AVENIDA 12-10 ZONA 2</t>
  </si>
  <si>
    <t>TIENDA TORRES</t>
  </si>
  <si>
    <t>57461861 36 AV ZONA 8 ANTES DE TIEN</t>
  </si>
  <si>
    <t>ABARROTERIA LA ECONOMÍA</t>
  </si>
  <si>
    <t>ZONA 4   1 AVENIDA CA-55 QUETZALTEN</t>
  </si>
  <si>
    <t>FRANCISCO CASTRO PU</t>
  </si>
  <si>
    <t>ZONA 8 HUEHUETENANGO PROYECTO SAN J</t>
  </si>
  <si>
    <t>2 CALLE 8-72 ZONA 1 LA ESPERANZA QU</t>
  </si>
  <si>
    <t>TIENDA LOS CONEJOS</t>
  </si>
  <si>
    <t>ZONA 2 13 CALLE 2-22</t>
  </si>
  <si>
    <t>CARMEN PATRICIA ESTEBAN SEBASTIÁN</t>
  </si>
  <si>
    <t>34 AV D2-94 ZONA 8</t>
  </si>
  <si>
    <t>JESUS BETZALEEL COR SIMAJ</t>
  </si>
  <si>
    <t>2DA CALLE CANTÓN IXPAT SAN SEBASTIA</t>
  </si>
  <si>
    <t>6 CALLE 0-67 ZONA 6</t>
  </si>
  <si>
    <t>TIENDA DYLAN</t>
  </si>
  <si>
    <t>DIAGONAL 11 CALLEJÓN 20D ZONA 1 QUE</t>
  </si>
  <si>
    <t>EL BRINDIS</t>
  </si>
  <si>
    <t>ENFRENTE DE LA BODEGONA</t>
  </si>
  <si>
    <t>ANA MARÍA MEJÍA CHANCHAVAC</t>
  </si>
  <si>
    <t>TERRERO ZONA 4</t>
  </si>
  <si>
    <t>EN LA CUCHILLA ENTRE CHIQUILAJA Y S</t>
  </si>
  <si>
    <t>JORGE EUSTAQUIO VICENTE HERRERA</t>
  </si>
  <si>
    <t>SAN FELIPE 1A CALLE ESQUINA LOTIFIC</t>
  </si>
  <si>
    <t>UNA CUADRA DESPUÉS DE TIENDA TORRE</t>
  </si>
  <si>
    <t>KEILYN PILAR GABRIEL ESCOBAR</t>
  </si>
  <si>
    <t>A UN COSTADO DE VENTA DE MADERA LA</t>
  </si>
  <si>
    <t>MIRNA LUCRECIA LAJPOP GARCÍA DE PU</t>
  </si>
  <si>
    <t>CAMINO A PATZITE ZONA 4, SANTA CRUZ</t>
  </si>
  <si>
    <t>JESÚS GUADALUPE PALACIOS PÉREZ</t>
  </si>
  <si>
    <t>TECUN UMAN ZONA 1 ABAJO DE LA PNC</t>
  </si>
  <si>
    <t>IRMA CECILIA CHIVALAN TUM</t>
  </si>
  <si>
    <t>3RA. CALLE FINAL ZONA 2</t>
  </si>
  <si>
    <t>TOMAS IXCOTOYAC PERPUAC</t>
  </si>
  <si>
    <t>CALZADA JERUSALÉN, ZONA 1 TIQUISATE</t>
  </si>
  <si>
    <t>VILMA ELIZABETH</t>
  </si>
  <si>
    <t>CANTÓN DOLORES ZONA 6 RETALHULEU</t>
  </si>
  <si>
    <t>LETICIA ARACELY VELASCO LÓPEZ</t>
  </si>
  <si>
    <t>4AV 6-174 ZONA 2 MALACATAN</t>
  </si>
  <si>
    <t>MARTA CUJIL RUIZ DE PACHECO</t>
  </si>
  <si>
    <t>DIEGO ELIAS LOPEZ US</t>
  </si>
  <si>
    <t>CANTÓN AGUACATAN</t>
  </si>
  <si>
    <t>JORGE AUGUSTO GARCÍA CAX</t>
  </si>
  <si>
    <t>ATRÁS DE ESTADIO MUNICIPAL</t>
  </si>
  <si>
    <t>IMELDA FLORIDALMA DE LEÓN FUENTES</t>
  </si>
  <si>
    <t>DESPUÉS DE LUIS MARCOS</t>
  </si>
  <si>
    <t>MARIO ARGUETA</t>
  </si>
  <si>
    <t>17 AV 1-17B ZONA 3 QUETZALTENANGO Q</t>
  </si>
  <si>
    <t>MIGUEL ANGEL TZOY TUM</t>
  </si>
  <si>
    <t>FRENTE A GASOLINERA PUMA, 58639531</t>
  </si>
  <si>
    <t>LAURA</t>
  </si>
  <si>
    <t>5 CALLE 9-07 ZONA 4 MONTERREY</t>
  </si>
  <si>
    <t>ISAÍAS CHURUNEL LEJÁ</t>
  </si>
  <si>
    <t>1RA CALLE COLONIA LAS CONCHITAS. PA</t>
  </si>
  <si>
    <t>ROSENDO NOÉ</t>
  </si>
  <si>
    <t>8CALLE FINAL 7-60ZONA4 LOTIFICACION</t>
  </si>
  <si>
    <t>EDGAR FERNANDO LÓPEZ MARTÍNEZ</t>
  </si>
  <si>
    <t>53281775 7AV C 1-84 ZONA, 53281775</t>
  </si>
  <si>
    <t>MANUEL FRANCISCO AGUARE PÉREZ</t>
  </si>
  <si>
    <t>TECUN UMAN , ZONA 01 , BARRIO EL ES</t>
  </si>
  <si>
    <t>MISAEL US REAL</t>
  </si>
  <si>
    <t>ZONA 8</t>
  </si>
  <si>
    <t>ISABEL GÓMEZ</t>
  </si>
  <si>
    <t>ENFRENTE DE LA SALIDA DE LAS COMION</t>
  </si>
  <si>
    <t>EMILIO ISMAEL IXCOY LOPEZ</t>
  </si>
  <si>
    <t>1A CALLE 9-35 ZONA 2</t>
  </si>
  <si>
    <t>ILEANA EUGENIA RÍOS PÉREZ DE CASTIL</t>
  </si>
  <si>
    <t>FRENTE AL NACIMIENTO DEL RÍO SAN JU</t>
  </si>
  <si>
    <t>ANGEL CRISANTO ALCON SOLIS</t>
  </si>
  <si>
    <t>AGUACATAN 7AV ZONA 1</t>
  </si>
  <si>
    <t>CLAUDIA RAQUEL TELÓN VÁZQUEZ</t>
  </si>
  <si>
    <t>1 AV LOTE 85 LAS DELICIAS SANTA LUC</t>
  </si>
  <si>
    <t>JUAN LUX LOPEZ</t>
  </si>
  <si>
    <t>10 AV ZONA 4 CANTÓN LOS PATOS</t>
  </si>
  <si>
    <t>MARIO RODRÍGUEZ CRISTOBAL</t>
  </si>
  <si>
    <t>ZONA 1 04 AVENIDA 04-1</t>
  </si>
  <si>
    <t>PEDRO BERNARDO MEJIA LASTOR</t>
  </si>
  <si>
    <t>6 AVENIDA LOTE 15 APTO A DEMOCRACIA</t>
  </si>
  <si>
    <t>BLANDINA ELIZABETH VASQUEZ RAMOS</t>
  </si>
  <si>
    <t>AÚN COSTADO DEL ANTIGUO PARQUEO MUN</t>
  </si>
  <si>
    <t>VÍCTOR ALEJANDRO ISCARCHÉ RAMOS</t>
  </si>
  <si>
    <t>2024 06 CALLÉ 5-26 ZONA 1 BO. LA ES</t>
  </si>
  <si>
    <t>TIENDA SULMY</t>
  </si>
  <si>
    <t>BARRIO LIBERTAD DE OLINTEPEQUE QUET</t>
  </si>
  <si>
    <t>ALDEA LLANOS DE LA CRUZ ZONA 0 ATRÁ</t>
  </si>
  <si>
    <t>RIGOBERTO PU LUX</t>
  </si>
  <si>
    <t>MALACATAN SAN MARCOS COLONIA EL MAE</t>
  </si>
  <si>
    <t>ESTRELLITA 2</t>
  </si>
  <si>
    <t>CAMINO A SANTA CATARINA</t>
  </si>
  <si>
    <t>DANIEL RODRIGO CATUN POOU</t>
  </si>
  <si>
    <t>MALACATÁN, 3RA CALLE 7-07 ZONA 1, C</t>
  </si>
  <si>
    <t>JESÚS CASTRO</t>
  </si>
  <si>
    <t>10CALL,  ZONA 3 , SANTA CRUZ DEL QU</t>
  </si>
  <si>
    <t>LESLIE WALESKA GONZÁLEZ DE LOPEZ</t>
  </si>
  <si>
    <t>2 AV FINAL NORTE LOTE 1-93 SANTA LU</t>
  </si>
  <si>
    <t>HEIDY MAGALI AMBROCIO PÉREZ</t>
  </si>
  <si>
    <t>100 METROS DE RESIDENCIALES LAS DEL</t>
  </si>
  <si>
    <t>JOSÉ YAC GUARCAX</t>
  </si>
  <si>
    <t>2024 4 CALLE 5-17 ZONA 1 LA ESPERAN</t>
  </si>
  <si>
    <t>NIXON REYES AJXUP TORRES</t>
  </si>
  <si>
    <t>2AV LOTE 28 COLONIA 14 DE FEBRERO P</t>
  </si>
  <si>
    <t>ANA ARACELY ROBLERO FIGUEROA</t>
  </si>
  <si>
    <t>2AV 2-27 ZONA 1</t>
  </si>
  <si>
    <t>AURA MARINA GONZÁLEZ LOPEZ</t>
  </si>
  <si>
    <t>LOS AGUACATILLOS ZONA 2</t>
  </si>
  <si>
    <t>JUAN LUIS MULUL CASTRO</t>
  </si>
  <si>
    <t>LA TERMINAL DE BUSES REU CERCA DE P</t>
  </si>
  <si>
    <t>JOSEFA LUIS</t>
  </si>
  <si>
    <t>ZONA 2,12 CALLE , SANTA CRUZ DEL QU</t>
  </si>
  <si>
    <t>FRANCISCO CARRILLO TZUNUX</t>
  </si>
  <si>
    <t>FRENTE AL ANTIGUO EDIFICIO DE RENAP</t>
  </si>
  <si>
    <t>TIENDA Y PANADERÍA RAMOS</t>
  </si>
  <si>
    <t>41816090 A UN LADO DE TAL, 41816090</t>
  </si>
  <si>
    <t>JUANA TUM TZUNUX DE CASTRO</t>
  </si>
  <si>
    <t>AGUACATAN ZONA 2 CALLE REAL UNA CUA</t>
  </si>
  <si>
    <t>MARKET STARBUCKS FAMILY</t>
  </si>
  <si>
    <t>30657261 ZONA 3 12 AVENIDA 8-17</t>
  </si>
  <si>
    <t>CINDI YULIANA GATICA SOTO</t>
  </si>
  <si>
    <t>TIENDA Y MOLINO LA VERDE</t>
  </si>
  <si>
    <t>ATRÁS DE AEROPUERTO ZONA 6</t>
  </si>
  <si>
    <t>EFRAÍN GONZALO CHÁVEZ MENESES</t>
  </si>
  <si>
    <t>A LA PAR LA CANTINA TARRITO</t>
  </si>
  <si>
    <t>TIENDA SANTANDER</t>
  </si>
  <si>
    <t>PANAJACHEL ZONA 2 AV SANTANDER SOLO</t>
  </si>
  <si>
    <t>COLEGIO  ALFA Y OMEGA</t>
  </si>
  <si>
    <t>1RA CALLE 5-45 ZONA 4 SAN JUAN OSTU</t>
  </si>
  <si>
    <t>SAMUEL IXCHOP CUTZ</t>
  </si>
  <si>
    <t>2 CALLE 2-16 ZONA 1</t>
  </si>
  <si>
    <t>MIBSAR AGUSTO GUTIÉRREZ</t>
  </si>
  <si>
    <t>ZONA 5 FRENTE A LOS BUSES URBANOS</t>
  </si>
  <si>
    <t>BRISEIDI MARISOL</t>
  </si>
  <si>
    <t>AYUTLA SAN MARCOS CALLE PRINCIPAL C</t>
  </si>
  <si>
    <t>MARIDELIA PÉREZ REYNOSO</t>
  </si>
  <si>
    <t>1A.AV. 4-49 Z.1 HUEHUETENANGO</t>
  </si>
  <si>
    <t>CASETA LA ESTRELLITA</t>
  </si>
  <si>
    <t>ZONA 3  27AVENIDA A 7-01 LOTE 35 QU</t>
  </si>
  <si>
    <t>COMEDOR LA BUENA FE</t>
  </si>
  <si>
    <t>ANTIGUO SALON DE EXPOSICIÓN MERCADO</t>
  </si>
  <si>
    <t>TDA LUPITA</t>
  </si>
  <si>
    <t>ZONA 0 DIAGONAL CENTRO SAN JUAN OST</t>
  </si>
  <si>
    <t>TD Y TORTILLERÍA SAN JORGE</t>
  </si>
  <si>
    <t>10 CALLE 0-12 ZONA 7</t>
  </si>
  <si>
    <t>VICTOR MANUEL CANIL MARTIN</t>
  </si>
  <si>
    <t>COLONIA EL HORMIGUERO</t>
  </si>
  <si>
    <t>VÍCTOR YAT</t>
  </si>
  <si>
    <t>ZONA 4 ,11 AV C.2-4</t>
  </si>
  <si>
    <t>TIENDA GENESIS</t>
  </si>
  <si>
    <t>53227755 CALLE A LAS HORTALIZAS ALM</t>
  </si>
  <si>
    <t>PEDRO VICENTE IXCOTOYAC</t>
  </si>
  <si>
    <t>HORTALIZAS</t>
  </si>
  <si>
    <t>56286098 CALLE A LAS HORTALIZAS ALM</t>
  </si>
  <si>
    <t>VICTORIANO JULIÁN UZ TZOY</t>
  </si>
  <si>
    <t>SAN FELIPE  LOTIFICACIÓN MONTE SION</t>
  </si>
  <si>
    <t>TORIBIO FRANCISCO MEJÍA UZ</t>
  </si>
  <si>
    <t>56180689 ZACULEU RUINAS Z.9 HUEHUET</t>
  </si>
  <si>
    <t>SANTIAGO</t>
  </si>
  <si>
    <t>15AV 4-26 ZONA 4 MONTERREY</t>
  </si>
  <si>
    <t>TIENDA SAGRADO CORAZÓN</t>
  </si>
  <si>
    <t>55946421 17 AVENIDA 10-03 ZONA 3</t>
  </si>
  <si>
    <t>51380462 SUBIDA DE LOS BU, 51380462</t>
  </si>
  <si>
    <t>LA FAMILIAR</t>
  </si>
  <si>
    <t>ZONA 9 1CALLE 7-97 QUETZALTENANGO</t>
  </si>
  <si>
    <t>JUAN PU CASTRO</t>
  </si>
  <si>
    <t>PRIMERA CALLE ZONA 4 HUEHUETENANGO</t>
  </si>
  <si>
    <t>MARCELINO IXCOY ACABAL</t>
  </si>
  <si>
    <t>2 AV CANTÓN SAN MIGUEL A UN COSTADO</t>
  </si>
  <si>
    <t>MISCELÁNEA ELENITA</t>
  </si>
  <si>
    <t>ARRIBA DE TDA LA BENDICIÓN IRVIN LÓ</t>
  </si>
  <si>
    <t>MICAELA GONON</t>
  </si>
  <si>
    <t>A LA PAR DE TIENDA ADONAI</t>
  </si>
  <si>
    <t>INES MARIA GONZALES GUCH</t>
  </si>
  <si>
    <t>CALLE EL SALVADOR A UN COSTADO DE F</t>
  </si>
  <si>
    <t>TIENDA SAN LUCAS 2</t>
  </si>
  <si>
    <t>AV EL COMERCIO LT 5 PUERTO SAN JOSE</t>
  </si>
  <si>
    <t>PEDRO VICENTE ORDOÑEZ</t>
  </si>
  <si>
    <t>ESQUINA OPUESTA AL GRAN GALLO</t>
  </si>
  <si>
    <t>FELIX DE JESÚS LUNA AVENDAÑO</t>
  </si>
  <si>
    <t>ANTES DE LLEGAR A RANCHO SAN RAFAEL</t>
  </si>
  <si>
    <t>IZTAPA</t>
  </si>
  <si>
    <t>MARÍA IRENE MENDOZA</t>
  </si>
  <si>
    <t>1A. AV. 8-52 ZONA 3 PRIMER CARRIZAL</t>
  </si>
  <si>
    <t>LUIS ARTURO MARTINEZ GÓMEZ</t>
  </si>
  <si>
    <t>31363330 LO DE HERNÁNDEZ, 31363330</t>
  </si>
  <si>
    <t>ADILIA ANGÉLICA</t>
  </si>
  <si>
    <t>MEDIA CUADRA ABAJO DE LA IGLESIA MO</t>
  </si>
  <si>
    <t>TERESA DE JESÚS MARROQUÍN UPUN</t>
  </si>
  <si>
    <t>A LA PAR DE JULIO OVANDO FRENTE A M</t>
  </si>
  <si>
    <t>EVA SANTOS CARRILLO</t>
  </si>
  <si>
    <t>LAS LAGUNAS ZONA 10</t>
  </si>
  <si>
    <t>ESTUARDO IXCHOP IXCOY</t>
  </si>
  <si>
    <t>2 AVENIDA 1-24 ZONA 1</t>
  </si>
  <si>
    <t>CARLOS ESTUARDO LÓPEZ PAZ</t>
  </si>
  <si>
    <t>59718379 EN MEDIO DE ILCER Y ESTELA</t>
  </si>
  <si>
    <t>NATANAEL ADONIAS AGUILAR MIRANDA</t>
  </si>
  <si>
    <t>50358131 ORILLA DEL CAMINO SAN RAFA</t>
  </si>
  <si>
    <t>TIENDA CENTER</t>
  </si>
  <si>
    <t>SOBRE LA CALLE REAL ABAJO DEL CEMEN</t>
  </si>
  <si>
    <t>ARIS GRIMALDY PASTOR JUÁREZ</t>
  </si>
  <si>
    <t>CHIQUILAJA ZONA 0 SECTOR 4</t>
  </si>
  <si>
    <t>0 AV C1-13 ZONA 5 QUETZALTENANGO</t>
  </si>
  <si>
    <t>TIENDA DOÑA ODY</t>
  </si>
  <si>
    <t>ALDEA LLANOS DE LA CRUZ COLONIA SAN</t>
  </si>
  <si>
    <t>ZONA 3 14 AVENIDA 6-28</t>
  </si>
  <si>
    <t>ERVIN EMERSON</t>
  </si>
  <si>
    <t>55738399 DENTRO DEL MERCADO TECUN U</t>
  </si>
  <si>
    <t>INGRID ARACELY GOMEZ QUIXNAY</t>
  </si>
  <si>
    <t>CUYOTENANGO, ZONA 1 04 AV CANTON IC</t>
  </si>
  <si>
    <t>MYNOR VALERO JUÁREZ LÓPEZ</t>
  </si>
  <si>
    <t>55581999 SALIDA DE TECUN, ENFRENTE</t>
  </si>
  <si>
    <t>BELDI DANIELA LÓPEZ CARRETO</t>
  </si>
  <si>
    <t>AÚN COSTADO DEL ANTIGUO PAIZ</t>
  </si>
  <si>
    <t>JUAN CARLOS REAL HERNÁNDEZ</t>
  </si>
  <si>
    <t>CHIMUS Z12 ENTRADA CENTRO MÉDICO</t>
  </si>
  <si>
    <t>2 CALLE LOTE 1-52 COL 15 DE SEPTIEM</t>
  </si>
  <si>
    <t>HELADOS PANDITA</t>
  </si>
  <si>
    <t>25 AVENIDA 5-76. ZONA 3</t>
  </si>
  <si>
    <t>PAULINA US</t>
  </si>
  <si>
    <t>ABAJO DE JOSÉ LUIS SION</t>
  </si>
  <si>
    <t>LAS MIJINES</t>
  </si>
  <si>
    <t>8 CALLE 11-17 ZONA 1</t>
  </si>
  <si>
    <t>TIENDA REGALO DE DIOS</t>
  </si>
  <si>
    <t>55667315 SECTOR 3 CHIQUILAJA CALLE</t>
  </si>
  <si>
    <t>FABIOLA LÓPEZ</t>
  </si>
  <si>
    <t>ZONA 10 5AV 5-85A</t>
  </si>
  <si>
    <t>RENÉ TOJIL MENDEZ</t>
  </si>
  <si>
    <t>57120696 ENFRENTE DE HOSPITAL LA FE</t>
  </si>
  <si>
    <t>MARTA LOLMET LARIOS DE PEREZ</t>
  </si>
  <si>
    <t>ZONA 8 ENTRADA AL PROYECTO SAN JOSÉ</t>
  </si>
  <si>
    <t>MIGUEL ROLANDO RODRIGUEZ MENDEZ</t>
  </si>
  <si>
    <t>AGUACATAN ZONA 2</t>
  </si>
  <si>
    <t>SANTOS GONZALEZ HERNANDEZ</t>
  </si>
  <si>
    <t>AGUACATAN ZONA 0 COLONIA CRUCES CHA</t>
  </si>
  <si>
    <t>FEDERICO ALVARADO TZUN</t>
  </si>
  <si>
    <t>1 AVENIDA 1-59, ZONA 3</t>
  </si>
  <si>
    <t>RAÚL DANIEL CASTILLO ESCOBAR</t>
  </si>
  <si>
    <t>AÚN COSTADO DE ANTIGUO MERCADO</t>
  </si>
  <si>
    <t>SANTOS DAVID VALDEZ</t>
  </si>
  <si>
    <t>FRENTE AL JUZGADO DE PAZ, CALLE JUS</t>
  </si>
  <si>
    <t>TIENDA DANY</t>
  </si>
  <si>
    <t>A LA PAR DE TORTILLERÍA ALIS</t>
  </si>
  <si>
    <t>LUIS CARLOS FUENTES AGUARE</t>
  </si>
  <si>
    <t>ZONA 1 SERCA DE CUNOC</t>
  </si>
  <si>
    <t>JOSELYN ROMELIA</t>
  </si>
  <si>
    <t>PEDRO TZOY LUX</t>
  </si>
  <si>
    <t>COLONIA SAN MIGUEL, PAJAPITA</t>
  </si>
  <si>
    <t>ISABEL PU IXCOTOYAC DE TUM</t>
  </si>
  <si>
    <t>AGUACATAN ZONA 2. 04 CL 05-033  FRE</t>
  </si>
  <si>
    <t>AVENIDA LAS AMÉRICAS</t>
  </si>
  <si>
    <t>JOSÉ ALEXANDER RIVERA MONTERROSO</t>
  </si>
  <si>
    <t>COLONIA 15DE JUNIO, CALLE EL CEMENT</t>
  </si>
  <si>
    <t>FEDERICO PÉREZ FELIX</t>
  </si>
  <si>
    <t>AVENIDA CENTROAMÉRICA NUEVA CONCEPC</t>
  </si>
  <si>
    <t>MARIA CANDELARIA CHIVALAN ORDÓÑEZ</t>
  </si>
  <si>
    <t>2 CALLE 10-72 ZONA 2</t>
  </si>
  <si>
    <t>TIENDA Y COMEDOR LUCÍA</t>
  </si>
  <si>
    <t>PANAJACHEL ZONA 1 CALLE DEL RASTRO,</t>
  </si>
  <si>
    <t>TOMAS MORALES MORALES</t>
  </si>
  <si>
    <t>RIO BRAVO ZONA 1, 31654891</t>
  </si>
  <si>
    <t>ISRAEL SACARIAS VELASQUEZ BATEN 2</t>
  </si>
  <si>
    <t>CHIANTLA ZONA 1</t>
  </si>
  <si>
    <t>TIENDA SÁNCHEZ</t>
  </si>
  <si>
    <t>TERESA RAMIREZ RAMIREZ 05</t>
  </si>
  <si>
    <t>ENTRADA A CHAMPERICO... ENTRADA LA</t>
  </si>
  <si>
    <t>CHAMPERICO</t>
  </si>
  <si>
    <t>TIENDA ANGELES</t>
  </si>
  <si>
    <t>CALLE MARROQUÍN CANTÓN 1  ALOTENANG</t>
  </si>
  <si>
    <t>MIGUEL CHIVALAN TUM</t>
  </si>
  <si>
    <t>JUAN TOMAS MEJIA GONZÁLEZ</t>
  </si>
  <si>
    <t>200 METROS ARRIBA DE TROFEOS ÓSCAR,</t>
  </si>
  <si>
    <t>SILVIA ITZEP ALVAREZ</t>
  </si>
  <si>
    <t>45353531 CJON 2 LT 46 ALDEA LAS MOR</t>
  </si>
  <si>
    <t>FABIOLA NOHEMI VICENTE LÓPEZ</t>
  </si>
  <si>
    <t>BARRIO MAGNOLIA ZONA 6, 06</t>
  </si>
  <si>
    <t>OSCAR ALVARADO</t>
  </si>
  <si>
    <t>EVER GAMALIEL RAMOS VELIZ</t>
  </si>
  <si>
    <t>1 AV LOTE 13 ALDEA SAN VICENTE CAMP</t>
  </si>
  <si>
    <t>NELSON DAVID LARIOS CALEL</t>
  </si>
  <si>
    <t>CAMBOTE Z11</t>
  </si>
  <si>
    <t>JOCABED ELIZABETH MAZARIEGOS</t>
  </si>
  <si>
    <t>CANTÓN SALACHE MAZATENANGO SUCHITEP</t>
  </si>
  <si>
    <t>WILBER EDUARDO PÉREZ FUENTES</t>
  </si>
  <si>
    <t>ALDEA LA MONTAÑITA 200MTS  ABAJO DE</t>
  </si>
  <si>
    <t>JULIO PERPUAC UZ</t>
  </si>
  <si>
    <t>CÓMINO A LAS CRUCES ABARR, 49461791</t>
  </si>
  <si>
    <t>VICENTE JURACAN SOLIS</t>
  </si>
  <si>
    <t>CALLE PRINCIPAL 0-496 CANTÓN EL PAL</t>
  </si>
  <si>
    <t>SANDY EUNICE IXCOY AJANEL</t>
  </si>
  <si>
    <t>49167883 FRENTE A TIENDA EVELIN</t>
  </si>
  <si>
    <t>GLORIA MARICELA CUX CHINGO</t>
  </si>
  <si>
    <t>5 CALLE  TERMINAL DE BUSES SANTA LU</t>
  </si>
  <si>
    <t>MARCO ANTONIO LÓPEZ</t>
  </si>
  <si>
    <t>13 CALLE 9-03 ZONA 4 CANTÓN PERÚ RE</t>
  </si>
  <si>
    <t>OLINDA MARITZA AGUILAR MEJIA</t>
  </si>
  <si>
    <t>BARRIO MAGNOLIA,ZONA 6, 03AV, ZONA</t>
  </si>
  <si>
    <t>MANUEL FRANCISCO CALEL JAX</t>
  </si>
  <si>
    <t>A LA PAR DEL OXAQUEÑO</t>
  </si>
  <si>
    <t>TORTILLERIA CECY</t>
  </si>
  <si>
    <t>24 AVENIDA 6-43B ADICIONAL ZONA 3</t>
  </si>
  <si>
    <t>MINI MARKET EL PUNTO</t>
  </si>
  <si>
    <t>ALDEA JUSTO RUFINO BARRIOS ZONA 0</t>
  </si>
  <si>
    <t>REFRESQUERIA LA TERMINAL</t>
  </si>
  <si>
    <t>ZONA 3 0201.0015 MERCADO MINERVA QU</t>
  </si>
  <si>
    <t>26 AV ZONA 7 COLONIA SAN ANTONIO</t>
  </si>
  <si>
    <t>9 CALLE 19-53 ZONA 3</t>
  </si>
  <si>
    <t>IMPORTADORA D.D.I</t>
  </si>
  <si>
    <t>ZONA 3 25 AV A 7-48 QUETZALTENANGO</t>
  </si>
  <si>
    <t>CARLOS HERNÁNDEZ</t>
  </si>
  <si>
    <t>CALLE EL ESTACAMENTO NUEVA CONCEPCI</t>
  </si>
  <si>
    <t>VICTOR MANUEL LACAYO MENDEZ</t>
  </si>
  <si>
    <t>3 CALLE LOTE 53 URBANIZACIÓN LOS VO</t>
  </si>
  <si>
    <t>TIENDA YESLEIDY</t>
  </si>
  <si>
    <t>ZONA 6 5 CALLE 5-16</t>
  </si>
  <si>
    <t>EDGAR SANTIAGO SARAT CHIVALAN</t>
  </si>
  <si>
    <t>ZACULEU ZONA 9 A 50 MTS. DE CARMEN</t>
  </si>
  <si>
    <t>SANTOS LOARCA</t>
  </si>
  <si>
    <t>2DA AVENIDA ZONA 4 SANTA CRUZ DEL Q</t>
  </si>
  <si>
    <t>DILIA MARTA HERRERA IXCOY</t>
  </si>
  <si>
    <t>ZONA 3 12 AVENIDA 14-50</t>
  </si>
  <si>
    <t>TIENDA AARON</t>
  </si>
  <si>
    <t>CERCA DE GASOLINERA</t>
  </si>
  <si>
    <t>EMBUTIDOS KYC</t>
  </si>
  <si>
    <t>A LA PAR DE TIENDA MIRIAM</t>
  </si>
  <si>
    <t>CERCA DE LA BOBEDA</t>
  </si>
  <si>
    <t>TIENDA CIFUENTES</t>
  </si>
  <si>
    <t>4 CALLE 26-07 ZONA 3</t>
  </si>
  <si>
    <t>FRANCISCA CAROLINA</t>
  </si>
  <si>
    <t>CERCA DE LA BÓVEDA</t>
  </si>
  <si>
    <t>ENGLENTON BRANDON ALVARES</t>
  </si>
  <si>
    <t>CALZADA 15 DE SEPTIBRE 5-280SANTA L</t>
  </si>
  <si>
    <t>TAQUERÍA SANTIAGO AJANEL</t>
  </si>
  <si>
    <t>D1 ZONA 3 QUETZALTENANGO 1 CUADRA A</t>
  </si>
  <si>
    <t>VIDAL</t>
  </si>
  <si>
    <t>GASOLINERA SCOTT</t>
  </si>
  <si>
    <t>TIENDA ESTELITA</t>
  </si>
  <si>
    <t>48529344 QUETZALTENANGO</t>
  </si>
  <si>
    <t>FRANCISCO MORALES</t>
  </si>
  <si>
    <t>12 AV 9-88 ZONA 3</t>
  </si>
  <si>
    <t>TONY SANTIAGO PÚ LÓPEZ</t>
  </si>
  <si>
    <t>7 AV BARRIO LA ESPERANZA COATEPEQUE</t>
  </si>
  <si>
    <t>PEDRO CRISTÓBAL TUM LEÓN</t>
  </si>
  <si>
    <t>ZONA 6 COATEPEQUE MAGNOLIA</t>
  </si>
  <si>
    <t>JUAN JOSÉ SAPON BAQUIAX</t>
  </si>
  <si>
    <t>PEGADO A FRANCISCO OSORIO</t>
  </si>
  <si>
    <t>MIGUEL VELÁSQUEZ AJPOP</t>
  </si>
  <si>
    <t>3AV COLONIA LA VERDE TECUN UMAN, A</t>
  </si>
  <si>
    <t>ROSARIO REYNOSO ITZEP</t>
  </si>
  <si>
    <t>PARCELAMIENTO 19 COLONIA EL SACRIFI</t>
  </si>
  <si>
    <t>MILDRED CAROLINA CASTRO IXCHOP</t>
  </si>
  <si>
    <t>CARLOS ALBERTO TOMAS PÉREZ</t>
  </si>
  <si>
    <t>0 CALLE 9-025 ZONA 4 CERRITO</t>
  </si>
  <si>
    <t>CECILIA VICENTE</t>
  </si>
  <si>
    <t>MALACATÁN SAN MARCOS A LA PAR DEL B</t>
  </si>
  <si>
    <t>MARIA ELENA UZ</t>
  </si>
  <si>
    <t>AV.CENTROAMERICA ENFRENTE DE LAS MA</t>
  </si>
  <si>
    <t>TIENDA ARIS</t>
  </si>
  <si>
    <t>CALLE DEL CEMENTERIO ANTES DE LLEGA</t>
  </si>
  <si>
    <t>BRYAN ADONAY ABAC</t>
  </si>
  <si>
    <t>5 CALLE ÁREA 4 LOCAL 194  MERCADO T</t>
  </si>
  <si>
    <t>CRISTINA ALVAREZ</t>
  </si>
  <si>
    <t>ZONA 6, 8 CL A.0-48, SANTA CRUZ DEL</t>
  </si>
  <si>
    <t>LORENZA TERESA</t>
  </si>
  <si>
    <t>53476830 CAMBOTE ZONA 11</t>
  </si>
  <si>
    <t>ELVIN ADELSO ESTRADA LOPEZ</t>
  </si>
  <si>
    <t>1 CUADRA ABAJO DE CLARO</t>
  </si>
  <si>
    <t>ROSELIA ADELINA FUENTES LOPEZ</t>
  </si>
  <si>
    <t>CALZADA EL MOSQUITO 2-39 ZONA 3</t>
  </si>
  <si>
    <t>ZURIMNA VERÓNICA OROZCO VALDEZ DE O</t>
  </si>
  <si>
    <t>49117344 A LA PAR DE TERM, 49117344</t>
  </si>
  <si>
    <t>HEIDY DENISE TORRES GONZÁLEZ</t>
  </si>
  <si>
    <t>0CALLE ZONA 7</t>
  </si>
  <si>
    <t>59954860 EN LOS APARTAMENTOS EL DIA</t>
  </si>
  <si>
    <t>TIENDA ADONAI</t>
  </si>
  <si>
    <t>59606550 SALIDA ALMOLONGA ARRIBA FÓ</t>
  </si>
  <si>
    <t>EDWIN ENRIQUE BRAVO LOPEZ</t>
  </si>
  <si>
    <t>7 CALLE LOTE 6 EL PABELLÓN 6AV MANZ</t>
  </si>
  <si>
    <t>MARINA ESTELA AJCALON XEP</t>
  </si>
  <si>
    <t>BARRIO JOAQUINA, PATULUL SUCHITEPÉQ</t>
  </si>
  <si>
    <t>TOMASA MATEO CALGUA</t>
  </si>
  <si>
    <t>5TA AVE. ADELANTE DE FUENTES Y GUZM</t>
  </si>
  <si>
    <t>2 CALLE ZONA 4 SAN JUAN OSTUCALCO ,</t>
  </si>
  <si>
    <t>CRISTIAN RAMOS BAUTISTA</t>
  </si>
  <si>
    <t>5 C. LOTE 8 BARRIO SAN MIGUEL PUERT</t>
  </si>
  <si>
    <t>MINI MARKET JIREH</t>
  </si>
  <si>
    <t>COLONIA EL MAESTRO ZONA 8 QUETZALTE</t>
  </si>
  <si>
    <t>MULTIEVENTAS KAREN</t>
  </si>
  <si>
    <t>ADELANTE DE PEDRO GUARQUEZ  ASTA EL</t>
  </si>
  <si>
    <t>WILLIAM ALEJANDRO RIVERA GÓMEZ</t>
  </si>
  <si>
    <t>A LA VUELTA DE TIENDA ALEX</t>
  </si>
  <si>
    <t>MARÍA ANTONIA CARRILLO DÁVILA</t>
  </si>
  <si>
    <t>AV 30 DE JUNIO FINAL LADO LT. 18 BA</t>
  </si>
  <si>
    <t>VICTOR FERNANDO JORGE POL</t>
  </si>
  <si>
    <t>ENFRENTE DE LA ESCUELA</t>
  </si>
  <si>
    <t>TIENDA MARISOL</t>
  </si>
  <si>
    <t>ZONA 6 11 CALLE 4-103</t>
  </si>
  <si>
    <t>4 CALLE 7-24 ADICIONAL QUETZALTENAN</t>
  </si>
  <si>
    <t>AXEL ORDÓÑEZ CASTRO CAMPO</t>
  </si>
  <si>
    <t>SAN MARTIN ZAPOTITLAN CERCA DEL CAM</t>
  </si>
  <si>
    <t>15 AV 0-40 ZONA 3 QUETZALTENANGO QU</t>
  </si>
  <si>
    <t>GEOVANI TARAX AJANEL</t>
  </si>
  <si>
    <t>4 AV 6-86 GOMERA ZONA 1 ESCUINTLA</t>
  </si>
  <si>
    <t>MARÍA ELIZABETH JOLOMOCOX PATZAN</t>
  </si>
  <si>
    <t>59019696 LOTE 7-8 CALLE PRINCIPAL D</t>
  </si>
  <si>
    <t>LILIAN MERCEDES AJTÚN</t>
  </si>
  <si>
    <t>1RA. CALLE PATULUL</t>
  </si>
  <si>
    <t>SANTA YESENIA SILVERIO HERNÁNDEZ</t>
  </si>
  <si>
    <t>COATEPEQUE, ZONA 2 09CL A BARRIO JA</t>
  </si>
  <si>
    <t>MARÍA CRISTINA QUINILLO LUX</t>
  </si>
  <si>
    <t>DE HELEN JOHANA OCHOA DE AGUILAR</t>
  </si>
  <si>
    <t>MAUDA ALICIA RAMIREZ</t>
  </si>
  <si>
    <t>51246444 METAMERCADO PISO PLAZA SOL</t>
  </si>
  <si>
    <t>MARCELO LOPEZ HERNANDEZ</t>
  </si>
  <si>
    <t>AGUACATAN ABAJO DEL ESTADIO, ANTES</t>
  </si>
  <si>
    <t>GUILLERMO HERNÁNDEZ LÓPEZ</t>
  </si>
  <si>
    <t>PEDRO MEJIA CHIROY</t>
  </si>
  <si>
    <t>NORLIN LILY JERÓNIMO DE LEÓN</t>
  </si>
  <si>
    <t>O CALLE 7-45 BARRIO LA ESPERANZA</t>
  </si>
  <si>
    <t>OLGA LORENA GODÍNEZ GÓMEZ</t>
  </si>
  <si>
    <t>JUAN ELÍAS LÓPEZ CHIVALAN</t>
  </si>
  <si>
    <t>6AV 1-22 ZONA 2</t>
  </si>
  <si>
    <t>ATRÁS IGLESIA LA MERCED ZONA 2  QUE</t>
  </si>
  <si>
    <t>DIEGO ARMANDO PU PERPUAC</t>
  </si>
  <si>
    <t>A LA PAR DE CHICHARRÓN LA BENDICIÓN</t>
  </si>
  <si>
    <t>CASETA CONDADO SANTA MARÍA</t>
  </si>
  <si>
    <t>ZONA 3 CONDADO SANTA MARÍA</t>
  </si>
  <si>
    <t>BALTAZAR TOJIN US</t>
  </si>
  <si>
    <t>LA LAGUNA ZONA 10</t>
  </si>
  <si>
    <t>INGRID ANALY HERRERA MARTINEZ</t>
  </si>
  <si>
    <t>CALLEJON D11 D12-01 ZONA 1</t>
  </si>
  <si>
    <t>GLENDY LISBETH MONTÚFAR GARCÍA DE</t>
  </si>
  <si>
    <t>ZONA 10 PEGADO A FARMACIA</t>
  </si>
  <si>
    <t>EDVIN SAMUEL AJANEL COXAJ</t>
  </si>
  <si>
    <t>A LA PAR DEL MERCADO</t>
  </si>
  <si>
    <t>ESTEBAN US</t>
  </si>
  <si>
    <t>FRENTE AL LIJON</t>
  </si>
  <si>
    <t>JUAN ELIAS LOPEZ CHIVALAN</t>
  </si>
  <si>
    <t>58050804 ANTES KM. 252</t>
  </si>
  <si>
    <t>GABRIELA YOHAYRA BARRIOS SANDOVAL</t>
  </si>
  <si>
    <t>LOS ANGELES</t>
  </si>
  <si>
    <t>SELVIN ENRIQUE NIZ RODRÍGUEZ</t>
  </si>
  <si>
    <t>CALLE EN DIRECCIÓN AL ESTADIO MUNIC</t>
  </si>
  <si>
    <t>ELIDA MARICELA GÓMEZ CRISÓSTOMO</t>
  </si>
  <si>
    <t>10 AV 1-73 ZONA 2</t>
  </si>
  <si>
    <t>TIENDA KENIA</t>
  </si>
  <si>
    <t>ZONA 3 14 AVENIDA 7-64</t>
  </si>
  <si>
    <t>ZONA 7 8CALLE 24A-12 FRENTE A TIEND</t>
  </si>
  <si>
    <t>TIENDA JOCOPILAS</t>
  </si>
  <si>
    <t>FRENTE AL MERCADO</t>
  </si>
  <si>
    <t>BERNARDO SALOMÓN REYNOSO GALVEZ</t>
  </si>
  <si>
    <t>A LA PAR DE JULIO MORALES CASA DE C</t>
  </si>
  <si>
    <t>TIENDA GLORIA</t>
  </si>
  <si>
    <t>39509324 CHIQUILAJA ZONA 0</t>
  </si>
  <si>
    <t>ZONIA MORALES</t>
  </si>
  <si>
    <t>31663309 7-23 ZONA 4</t>
  </si>
  <si>
    <t>JORGE ANIBAL HAY CARDONA</t>
  </si>
  <si>
    <t>MARCO TULIO</t>
  </si>
  <si>
    <t>CALLE REAL 2-95 ALOTENANGO</t>
  </si>
  <si>
    <t>JUANA ANGELINA TEBELAN SAPON DE PU</t>
  </si>
  <si>
    <t>ZONA 9 ZACULEU CENTRAL</t>
  </si>
  <si>
    <t>TIENDA INGRID</t>
  </si>
  <si>
    <t>42794393 2 LOCALES DESPUÉS CARNES S</t>
  </si>
  <si>
    <t>LA ESQUINA</t>
  </si>
  <si>
    <t>6CALLE ZONA7 26-72 QUETZALTENANGO</t>
  </si>
  <si>
    <t>TIENDA KAREN</t>
  </si>
  <si>
    <t>100METROS ABAJO TIENDA DILAN LOCAL</t>
  </si>
  <si>
    <t>LESBIA LÓPEZ CORLETO</t>
  </si>
  <si>
    <t>100 METROS ADELANTE BAR CALIFORNIA</t>
  </si>
  <si>
    <t>SILVIA LETICIA CASAJAY ALACAN</t>
  </si>
  <si>
    <t>4624-4408 CAFÉ KAIRÓS</t>
  </si>
  <si>
    <t>NANCY PAOLA</t>
  </si>
  <si>
    <t>ATRÁS DE GASOLINERA PUMA</t>
  </si>
  <si>
    <t>CANTÓN SANTA LUCIA MALACATAN SAN MA</t>
  </si>
  <si>
    <t>GERAVIEL VICENTE MEJIA</t>
  </si>
  <si>
    <t>MIGUEL FRANCISCO  IXCOTOYAC LUX</t>
  </si>
  <si>
    <t>9 CALLE LT 863 BARRIO EL CERRITO PU</t>
  </si>
  <si>
    <t>PEDRO NICOLÁS BRAVO PÉREZ</t>
  </si>
  <si>
    <t>2AV 6-76 ZONA 1 COLONIA LORENA</t>
  </si>
  <si>
    <t>CARLOS HUMBERTO PEREZ</t>
  </si>
  <si>
    <t>ZONA 9 2 CALLE 10-81</t>
  </si>
  <si>
    <t>JUANA ANGELICA OROZCO VELASQUEZ</t>
  </si>
  <si>
    <t>SECTOR LAS ROSAS SAN AGUSTÍN TONALA</t>
  </si>
  <si>
    <t>CLAUDIA YOMARA MARTÍNEZ</t>
  </si>
  <si>
    <t>CANDIDA NOEMÍ MORALES AZAÑON</t>
  </si>
  <si>
    <t>CAMBOTE ZONA 11 INTERIOR PLAZA 11</t>
  </si>
  <si>
    <t>ISAURO DE JESÚS PALMA LEMUS</t>
  </si>
  <si>
    <t>MODELO 2</t>
  </si>
  <si>
    <t>DIEGO ALBERTO LÓPEZ</t>
  </si>
  <si>
    <t>A UN COSTADO DE MONTE ALTO</t>
  </si>
  <si>
    <t>ESLY  DEL ROSARIO RIVERA</t>
  </si>
  <si>
    <t>CALLE PRINCIPAL ENTRADA CANTÓN DOLO</t>
  </si>
  <si>
    <t>CHARLY FRANK ITZEP</t>
  </si>
  <si>
    <t>CALLE PRINCIPAL CANTON  DOLORES  CA</t>
  </si>
  <si>
    <t>ANA PATRICIA MORALES</t>
  </si>
  <si>
    <t>CANTÓN DOLORES CALLE PRINCIPAL REU</t>
  </si>
  <si>
    <t>MARVIN BAIL</t>
  </si>
  <si>
    <t>METATERMINAL ZONA 2 PLAZA SOL COATE</t>
  </si>
  <si>
    <t>DAVID NEHEMÍAS SACAR QUICHE</t>
  </si>
  <si>
    <t>SECTOR LOS MANGOS TERMINAL RETALHUL</t>
  </si>
  <si>
    <t>ALMA DE LA CRUZ</t>
  </si>
  <si>
    <t>LA CUMBRE SAN PABLO</t>
  </si>
  <si>
    <t>AURORA LÓPEZ</t>
  </si>
  <si>
    <t>SEGUNDA CALLE ATRÁS DEL IGSS</t>
  </si>
  <si>
    <t>NEHEMIAS ELIZABETH BATEN AJANEL</t>
  </si>
  <si>
    <t>ZONA 3 CALVARIO FRENTE EDIFICIO PRO</t>
  </si>
  <si>
    <t>ISAU EXEQUIEL DOMINGUEZ DOMINGUEZ</t>
  </si>
  <si>
    <t>COLONIA 4 DE MARZO SECTOR EL PUENTE</t>
  </si>
  <si>
    <t>RENE IMUL IMUL</t>
  </si>
  <si>
    <t>4A AV 4-09 ZONA 2</t>
  </si>
  <si>
    <t>JUANA LORENA LORENZO CHIVALÁN</t>
  </si>
  <si>
    <t>COLONIA CANDELARIA RIO BRAVO SUCHIT</t>
  </si>
  <si>
    <t>DIEGO US CASTRO</t>
  </si>
  <si>
    <t>46379644 ZONA 5 FRENTE A LOS BUSES</t>
  </si>
  <si>
    <t>JACQUELINE CAROLINA TOBAR</t>
  </si>
  <si>
    <t>BARRIO GARIBALDI ZONA 9 LA ESPERANZ</t>
  </si>
  <si>
    <t>RENE TOJIL MENDEZ</t>
  </si>
  <si>
    <t>CALLE DEL BASURERO AÚN DEL PUENTE</t>
  </si>
  <si>
    <t>NICOLASA LOPEZ MEJIA</t>
  </si>
  <si>
    <t>MERCADO NUEVO</t>
  </si>
  <si>
    <t>LUISA FERNANDA DE LA LOMA OSORIO</t>
  </si>
  <si>
    <t>SAN SEBASTIÁN ZONA 2 CANTÓN PAJOSON</t>
  </si>
  <si>
    <t>JUAN BAUTISTA TZUNUX US</t>
  </si>
  <si>
    <t>6 AVENIDA 1-21 ZONA 2</t>
  </si>
  <si>
    <t>SEBASTIAN TUM US</t>
  </si>
  <si>
    <t>WENDY VERENICE MARTÍN MARTÍNEZ</t>
  </si>
  <si>
    <t>ZONA 12</t>
  </si>
  <si>
    <t>MARIBEL OXI VARGAS DE ALVARADO</t>
  </si>
  <si>
    <t>OLINTEPEQUE ZONA 1 01 AVENIDA A 801</t>
  </si>
  <si>
    <t>CARLOS BARRERA</t>
  </si>
  <si>
    <t>CUYOTENANGO ZONA 1 CANTÓN PARROQUIA</t>
  </si>
  <si>
    <t>JUAN GONZÁLEZ TICUM</t>
  </si>
  <si>
    <t>C PRINCIPAL 1-16 ALD ROSARIO APTO A</t>
  </si>
  <si>
    <t>BYRON EDUARDO ICO MORALES</t>
  </si>
  <si>
    <t>LABOR EL DESIERTO SAN ANTONIO ATRÁS</t>
  </si>
  <si>
    <t>ROSA</t>
  </si>
  <si>
    <t>SECTOR 4 CHIQUILAJA DÓNDE SANATORIO</t>
  </si>
  <si>
    <t>FRANCISCO JOSÉ OSORIO JUAREZ</t>
  </si>
  <si>
    <t>ZONA 4 2CALLE 3-57 LA ESPERANZA</t>
  </si>
  <si>
    <t>JOSÉ FRANCISCO CARRILLO</t>
  </si>
  <si>
    <t>5 CALLE TERMINAL DE SANTA LUCIA ESC</t>
  </si>
  <si>
    <t>IMPORTADORA Y EXPORTADORA DE</t>
  </si>
  <si>
    <t>46189829 ZONA 5 CANTÓN CHITAY LAS R</t>
  </si>
  <si>
    <t>CORPORACIÓN WANDA ZI HANG</t>
  </si>
  <si>
    <t>45965595 LAS ROSAS ZONA 5 CARRETERA</t>
  </si>
  <si>
    <t>LORENZO VICENTE IXCOTOYAC</t>
  </si>
  <si>
    <t>56286098 ZONA 2 3 CALLE 3-56 ALMOLO</t>
  </si>
  <si>
    <t>LILIAN FRANCISCA SIQUINA AGUILAR</t>
  </si>
  <si>
    <t>31686217 INTERIOR DEL MERCADO 2DO N</t>
  </si>
  <si>
    <t>RENÉ LÓPEZ GOMEZ</t>
  </si>
  <si>
    <t>ZONA 4  1 CALLE 4 -04 LA ESPERANZA</t>
  </si>
  <si>
    <t>FIDEL IXCOTOYAC IXCOTOYAC</t>
  </si>
  <si>
    <t>A UN COSTADO DE BAR , GRANADA</t>
  </si>
  <si>
    <t>AARON ALEXIS CASTILLO</t>
  </si>
  <si>
    <t>42853950 5TA AV ZONA 1 RIO BRAVO SU</t>
  </si>
  <si>
    <t>RIGOBERTO BATEN</t>
  </si>
  <si>
    <t>ATRÁS DE IGSS</t>
  </si>
  <si>
    <t>SERGIO DAVID VELASQUEZ CHANCHAVAC</t>
  </si>
  <si>
    <t>ZONA 5</t>
  </si>
  <si>
    <t>ABARROTERIA CANAAN</t>
  </si>
  <si>
    <t>11 CALLE 5-57 SERCA DE SALAS KARLIT</t>
  </si>
  <si>
    <t>TIENDA SAN PEDRANA #5</t>
  </si>
  <si>
    <t>3,CALLE ZONA 1 ALMOLONGA</t>
  </si>
  <si>
    <t>ANGELINA TUY LA PLAYITA</t>
  </si>
  <si>
    <t>7CJON  L51 APTO A  COL MIRAMAR ZONA</t>
  </si>
  <si>
    <t>VENTURA SAQUIC CHITIC</t>
  </si>
  <si>
    <t>36775384 CALLE BELICE ÁREA A46</t>
  </si>
  <si>
    <t>SEBASTIÁN LUX GONZÁLEZ</t>
  </si>
  <si>
    <t>41145689 ALDEA SANTA ELENA RIO BRAV</t>
  </si>
  <si>
    <t>1 CALLE NO.28 ALOTENANGO ZONA 0 ALO</t>
  </si>
  <si>
    <t>FRANCISCO ALEJANDRO UZ CHACAJ</t>
  </si>
  <si>
    <t>2C L7 JACARANDAS 2 FRENTE VENTAS VE</t>
  </si>
  <si>
    <t>SILVIA MARISOL COJOLON CANREY</t>
  </si>
  <si>
    <t>1CALLD 3-90 SAN JUAN ALOTENANGO ZON</t>
  </si>
  <si>
    <t>FERMINA ALVAREZ SAJBIN DE COS</t>
  </si>
  <si>
    <t>ALDEA MORENAS IZTAPA LOTE 89 CALLE</t>
  </si>
  <si>
    <t>DIEGO IMUL US</t>
  </si>
  <si>
    <t>LOS AGUACATILLOS CASA COLOR VERDE</t>
  </si>
  <si>
    <t>JUAN ROBERTO TIU US</t>
  </si>
  <si>
    <t>1A.C. COL. PANAMA ZONA 2</t>
  </si>
  <si>
    <t>HENRY SANTIAGO REAL VICENTE</t>
  </si>
  <si>
    <t>4 CALLE LOTE 12 COL. 14 FEBRERO PUE</t>
  </si>
  <si>
    <t>TIENDA  Y ARTESANÍA SABINA</t>
  </si>
  <si>
    <t>CALLE REAL CANTÓN CHITUX ZONA 9 QUE</t>
  </si>
  <si>
    <t>CAR WHAS  FRENTE TINAJON</t>
  </si>
  <si>
    <t>ZONA 3 8 CALLE 25A-136 QUETZALTENAN</t>
  </si>
  <si>
    <t>JOSÉ LUCÍANO CHAY CRISTÓBAL</t>
  </si>
  <si>
    <t>MAZATENANGO ZONA 2 , CANTÓN SANTA C</t>
  </si>
  <si>
    <t>DULCE NAVAS MARTÍNEZ</t>
  </si>
  <si>
    <t>ZONA 1 5TA AV 2-18LOCAL A ZONA 1 RI</t>
  </si>
  <si>
    <t>ROSA FERMINA MARTÍNEZ REYES</t>
  </si>
  <si>
    <t>ZONA 10 FRENTE BRIGADA</t>
  </si>
  <si>
    <t>CARLOS CHACAJ</t>
  </si>
  <si>
    <t>DIAGONAL  2 3-85A ZONA 2</t>
  </si>
  <si>
    <t>TIENDA SINAI</t>
  </si>
  <si>
    <t>8 AVENIDA D1-20 ZONA 5.</t>
  </si>
  <si>
    <t>QUE BURRO</t>
  </si>
  <si>
    <t>23 AVENIDA A-16 ZONA 1</t>
  </si>
  <si>
    <t>ALDEA LLANOS DE LA CRUZ CAMINO BOMB</t>
  </si>
  <si>
    <t>TIENDA MORITA</t>
  </si>
  <si>
    <t>4 CALLE 0-48 ZONA 3</t>
  </si>
  <si>
    <t>JESICA DEL ROSARIO LOPEZ AGUSTIN</t>
  </si>
  <si>
    <t>EL TERRERO ZONA 4</t>
  </si>
  <si>
    <t>FRANCISCO ALVARADO PU</t>
  </si>
  <si>
    <t>ZONA 4</t>
  </si>
  <si>
    <t>JAQUELINE CAROLINA</t>
  </si>
  <si>
    <t>5TA AVE LOTE 213 COL. SEBASTOPOL AP</t>
  </si>
  <si>
    <t>JUAN ALBERTO JULAJUJ YAXON</t>
  </si>
  <si>
    <t>5C.LT 39 LOTIF SAN VICENTE LOCAL C</t>
  </si>
  <si>
    <t>TIENDA ALEXANDRA</t>
  </si>
  <si>
    <t>1RA. AVENIDA 2-52 ZONA 3 SALCAJA</t>
  </si>
  <si>
    <t>FLORINDA ENCARNACIÓN VASQUEZ MENCHU</t>
  </si>
  <si>
    <t>SANNJUANOSTUNCALCO ZONA 2</t>
  </si>
  <si>
    <t>ANTONIO TIU MEJIA</t>
  </si>
  <si>
    <t>CANTÓN IXPATZ ZONA 1 CALLE AL PARQU</t>
  </si>
  <si>
    <t>SAYDA AZUCENA AGUILAR MENDEZ</t>
  </si>
  <si>
    <t>1 AVENIDA LOTE 261 COLONIA ROSALIND</t>
  </si>
  <si>
    <t>NELY ALEJANDRA</t>
  </si>
  <si>
    <t>ENTRAD ATRIGALES ZONA 7</t>
  </si>
  <si>
    <t>COMEDOR LUCY</t>
  </si>
  <si>
    <t>48933352 INTERIOR MERCADO NIVEL 2 L</t>
  </si>
  <si>
    <t>WALFRED ALEXANDER MENDEZ</t>
  </si>
  <si>
    <t>54526440 ATRÁS DEL DEPÓSITO CONQUIS</t>
  </si>
  <si>
    <t>TIENDA JORDAN</t>
  </si>
  <si>
    <t>ZONA 11 CANTÓN CHITAY, 59427252</t>
  </si>
  <si>
    <t>ABARROTERIA ANTONIETA</t>
  </si>
  <si>
    <t>50580064 LOCAL CORINTO CON RÓTULO D</t>
  </si>
  <si>
    <t>50580064 200MTS DESPUÉS TIENDA DASH</t>
  </si>
  <si>
    <t>ELIAS DAVUD HERRERA TZOY</t>
  </si>
  <si>
    <t>FRENTE A ESCUELA MIGUEL ANGEL</t>
  </si>
  <si>
    <t>ESVIN EDUARDO CRISTOBAL CRUZ</t>
  </si>
  <si>
    <t>TERMINAL RETALHULEU FRENTE A POLLO</t>
  </si>
  <si>
    <t>INGRIS MARISOL MORALES RIVERA DE RE</t>
  </si>
  <si>
    <t>CUYOTENANGO ZONA 1</t>
  </si>
  <si>
    <t>JUAN SOTOY PECHER</t>
  </si>
  <si>
    <t>2DA CALLE 4-078 ZONA 1</t>
  </si>
  <si>
    <t>FRANKLIN ABAC SURET</t>
  </si>
  <si>
    <t>POR DÓNDE VENDEN ARENA BLANCA</t>
  </si>
  <si>
    <t>LICORES REFORMITA</t>
  </si>
  <si>
    <t>CALLE RODOLFO ROBLE 29-27 ZONA 1</t>
  </si>
  <si>
    <t>RONALD SAMAYOA FERNÁNDEZ</t>
  </si>
  <si>
    <t>7AV. BARRIO LA ESPERANZA, COATEPEQU</t>
  </si>
  <si>
    <t>ANIBAL CHAJ</t>
  </si>
  <si>
    <t>SALIDA DE CHAMPERICO</t>
  </si>
  <si>
    <t>ISMAEL SONTAY</t>
  </si>
  <si>
    <t>ZONA 6 MAGNOLIA A UN COSTADO DEL ES</t>
  </si>
  <si>
    <t>MANOLO XIRUM MEJIA</t>
  </si>
  <si>
    <t>LOTIFICACION BUENOS AIRES AVE PRINC</t>
  </si>
  <si>
    <t>LUIS EDUARDO PEREZ CHILEL</t>
  </si>
  <si>
    <t>MALACATÁN S.M. ZONA 1, 3 AVE CALLE</t>
  </si>
  <si>
    <t>VIOLETA AZUCENA RIVERA RODAS</t>
  </si>
  <si>
    <t>COATEPEQUE, Z 2 BARRIO EL JARDIN A</t>
  </si>
  <si>
    <t>JUAN XON CHITIC</t>
  </si>
  <si>
    <t>CALLE COSTA RICA BARRIO SANTA TERES</t>
  </si>
  <si>
    <t>TIENDA PLAZA ROMERO</t>
  </si>
  <si>
    <t>ZONA 2 3 CALLE FRENTE FARMACIA JASM</t>
  </si>
  <si>
    <t>SANTOS DAVID ACABAL  MEJIA</t>
  </si>
  <si>
    <t>ROTONDA ZONA 1 CAMINO AL INMAC</t>
  </si>
  <si>
    <t>35030450 PRIMERA CALLE 7-79 ZONA 9</t>
  </si>
  <si>
    <t>TIENDA LA OCCIDENTAL</t>
  </si>
  <si>
    <t>SAN JUAN ONSTUNCALCO</t>
  </si>
  <si>
    <t>TIENDA BENDICION</t>
  </si>
  <si>
    <t>TIENDA DANIA</t>
  </si>
  <si>
    <t>ZONA 6 COLONIA EL MIRADOR</t>
  </si>
  <si>
    <t>TIENDA ROSSI</t>
  </si>
  <si>
    <t>15-61 OCTAVA CALLE ZONA 3</t>
  </si>
  <si>
    <t>TIENDA JERUSALÉN 2</t>
  </si>
  <si>
    <t>ZONA 9 1RA CALLE A 7-32A</t>
  </si>
  <si>
    <t>TIENDA MARÍA</t>
  </si>
  <si>
    <t>ZONA 2 SAN JUAN OSTUNCALCO A LA PAR</t>
  </si>
  <si>
    <t>MARIA</t>
  </si>
  <si>
    <t>CHIQUILAJA ZONA 0 SECTOR 7 QUETZALT</t>
  </si>
  <si>
    <t>CANTÓN CHITAY ZONA 11</t>
  </si>
  <si>
    <t>50510938 ZONA 8 COLONIA E, 50510938</t>
  </si>
  <si>
    <t>DIAGONAL 12 28-21 ZONA 1Q, 30621964</t>
  </si>
  <si>
    <t>2 CALLE 7-60 ZONA 2.  TEL. 57766136</t>
  </si>
  <si>
    <t>MINI MARKET LA COLONIA</t>
  </si>
  <si>
    <t>49004243 ZONA 11 2DA AVENIDA 6-44 V</t>
  </si>
  <si>
    <t>TDA LA BENDICIÓN</t>
  </si>
  <si>
    <t>1ERA CALLE CENTRO OLINTEPEQUE ZONA</t>
  </si>
  <si>
    <t>DIEGO LEONARDO MULUL</t>
  </si>
  <si>
    <t>45352923 UNA CUADRA DESPUÉS DE LA E</t>
  </si>
  <si>
    <t>TIENDA Y TORTILLERÍA LA ESTRELLITA</t>
  </si>
  <si>
    <t>ZONA 11,  COLONIA VISTA BELLA</t>
  </si>
  <si>
    <t>MARIO ACABAL TUM</t>
  </si>
  <si>
    <t>ZONA 4 15 CL SANTA CRUZ DEL QUICHÉ</t>
  </si>
  <si>
    <t>TIENDA NIDIAM</t>
  </si>
  <si>
    <t>CURRUCHIQUE ZONA 0 SALCAJA</t>
  </si>
  <si>
    <t>DOMINGO CITAN MEJIA</t>
  </si>
  <si>
    <t>SAN SEBASTIÁN, ZONA0, CANTÓN XULA Z</t>
  </si>
  <si>
    <t>RESTAURANTE FLOR MAYA</t>
  </si>
  <si>
    <t>19 AVENIDA 2-50 ZONA 1</t>
  </si>
  <si>
    <t>VIDEOJUEGOS VARA VARA</t>
  </si>
  <si>
    <t>ZONA 3 CASETA TERMINAL DE BUSES</t>
  </si>
  <si>
    <t>LUIS RODRIGO FERNÁNDEZ</t>
  </si>
  <si>
    <t>LO DE BATRES CARRETERA AL PACÍFICO</t>
  </si>
  <si>
    <t>MYNOR SANTIAGO OSORIO AGUARE</t>
  </si>
  <si>
    <t>CANTÓN MORAZÁN ZONA 2 MALACATAN SAN</t>
  </si>
  <si>
    <t>VILSI DIAMILET GÓMEZ PÉREZ</t>
  </si>
  <si>
    <t>YORDI ADIEL CASTILLO CASTILLO</t>
  </si>
  <si>
    <t>HOJARASCAS</t>
  </si>
  <si>
    <t>NICOLÁS GÓMEZ PETZ</t>
  </si>
  <si>
    <t>OLINTEPEQUE ZONA 1 AVENIDA</t>
  </si>
  <si>
    <t>COLONIA VISTA BELLA ZONA, 32708323</t>
  </si>
  <si>
    <t>MIGUEL PÉREZ</t>
  </si>
  <si>
    <t>TERMINAL DEL SUR SANTA LUCIA ESCUIN</t>
  </si>
  <si>
    <t>MARTA JULIA PÉREZ MORENO DE ALVARAD</t>
  </si>
  <si>
    <t>ABAJO DE TIENDA JEANET</t>
  </si>
  <si>
    <t>GILMA LISBETH MARTÍNEZ DOMINGUEZ</t>
  </si>
  <si>
    <t>UNA CUADRA DESPUÉS DEL PARQUE DE SA</t>
  </si>
  <si>
    <t>TIENDA ESQUINA</t>
  </si>
  <si>
    <t>ZONA 1 FRENTE A LA SAT</t>
  </si>
  <si>
    <t>CASETA ESMERALDA 1</t>
  </si>
  <si>
    <t>ZONA 3 CASETA TERMINAL  MERCADO MUN</t>
  </si>
  <si>
    <t>FILOMENO VASQUEZ</t>
  </si>
  <si>
    <t>LOTIFICACION MAGNOLIA ZONA 6 COATEP</t>
  </si>
  <si>
    <t>WILSON WILFREDO</t>
  </si>
  <si>
    <t>ZOZA 1 FRENTE A HOTEL ZACULEU</t>
  </si>
  <si>
    <t>LESBIA VERÓNICA CHITIQUEZ RAMOS</t>
  </si>
  <si>
    <t>5002 5697 CARR CERRO COLO, 50706820</t>
  </si>
  <si>
    <t>ROSANA LETICIA</t>
  </si>
  <si>
    <t>FRENTE A  BODEGA DE GRAN GALLO</t>
  </si>
  <si>
    <t>IRMA VELASQUEZ</t>
  </si>
  <si>
    <t>ZONA 1 10 AV MALACATÁN SAN MARCOS</t>
  </si>
  <si>
    <t>ALEX FRANCISCO RUBÉN YANCOR DIONISI</t>
  </si>
  <si>
    <t>SAN ANTONIO ZONA 0, 04COLONIA LA BL</t>
  </si>
  <si>
    <t>WILSON RAFAEL REYES CHILEL</t>
  </si>
  <si>
    <t>EL TRIUNFO CALLEJÓN QUE ESTÁ AÚN CO</t>
  </si>
  <si>
    <t>ZURISADAI ALEJANDRA VELASQUEZ</t>
  </si>
  <si>
    <t>CALLE PEGADO A ADUANA NO. 1 PEGADO</t>
  </si>
  <si>
    <t>LEONARDO SOCORRO MONZÓN</t>
  </si>
  <si>
    <t>ESQUINA DE CALLE DEL RASTRO AYUTLA</t>
  </si>
  <si>
    <t>ROSAL  LÓPEZ DÍAZ</t>
  </si>
  <si>
    <t>TECUN UMAN , ZONA 1 , COLONIA FERTI</t>
  </si>
  <si>
    <t>STEPHANY JAMILETH ZABALA CARDONA</t>
  </si>
  <si>
    <t>5-92 3AV 5-92 ZONA 2</t>
  </si>
  <si>
    <t>MANUEL ENRIQUE UZ MEJIA</t>
  </si>
  <si>
    <t>45265514 9 CALLE COLONIA LA VERDE Z</t>
  </si>
  <si>
    <t>SONIA ESPERANZA HERNÁNDEZ OXLAJ</t>
  </si>
  <si>
    <t>5 CALLE CALLEJÓN LAS PILAS, BARRIO</t>
  </si>
  <si>
    <t>OSMAR LÓPEZ</t>
  </si>
  <si>
    <t>CALLE JUSTO RUFINO BARRIOS, FRENTE</t>
  </si>
  <si>
    <t>ANTONIO LÓPEZ TZOY</t>
  </si>
  <si>
    <t>BARRIO PEÑATE 8 CALLE LOTE 26-D</t>
  </si>
  <si>
    <t>HENRY INNEIS TEBALÁN SAPÓN</t>
  </si>
  <si>
    <t>SALIDA AL COPANTE ZONA 9</t>
  </si>
  <si>
    <t>ROLANDO ACABAL BATEN</t>
  </si>
  <si>
    <t>GILDA LISSETH GÓMEZ GARCÍA</t>
  </si>
  <si>
    <t>SALIDA AL COPANTE  ZONA 9</t>
  </si>
  <si>
    <t>INGRID JABETH RECINOS</t>
  </si>
  <si>
    <t>14. AVENIDA 7-77 ZONA 5</t>
  </si>
  <si>
    <t>ILSA ADRIANA ARREAGA ARDIANO</t>
  </si>
  <si>
    <t>46819932 FRENTE AL COLEGIO ORIÓN AÚ</t>
  </si>
  <si>
    <t>MARCOTULIO ANTONIO LÓPEZ GABRIEL</t>
  </si>
  <si>
    <t>51704157 PEGADO A ANGÉLICA RAMÍREZ</t>
  </si>
  <si>
    <t>GENARO BAIL DIAZ</t>
  </si>
  <si>
    <t>CALLE PRINCIPAL, FRENTE A, 39236212</t>
  </si>
  <si>
    <t>ZONA 5 PARRACANA</t>
  </si>
  <si>
    <t>XELDRUAI</t>
  </si>
  <si>
    <t>59131827 4TA C, 15A-30 Z1, QUETZALT</t>
  </si>
  <si>
    <t>TIENDA LA LIBERTAD</t>
  </si>
  <si>
    <t>12 CALLE 1-04 ZONA 2 QUETZALTENANGO</t>
  </si>
  <si>
    <t>HILARIA MELISA IXCHOP OLIVA</t>
  </si>
  <si>
    <t>SALIDA A CHAMPERICO FRENTE A BAN RU</t>
  </si>
  <si>
    <t>JUAN  MEJIA TZUNUX</t>
  </si>
  <si>
    <t>AGUACATAN ZONA 2 HUEHUETENANGO</t>
  </si>
  <si>
    <t>TIENDA LA BENDICIÓN DE DIOS</t>
  </si>
  <si>
    <t>DIAGONAL 11 ZONA 1</t>
  </si>
  <si>
    <t>JUANA SARA LUX</t>
  </si>
  <si>
    <t>CHIANTLA ZONA 3  EL CALVARIO</t>
  </si>
  <si>
    <t>LUIS SION</t>
  </si>
  <si>
    <t>MALACATÁN SAN MARCOS A LA PAR DE GU</t>
  </si>
  <si>
    <t>CARMELINO TORRES ACABAL</t>
  </si>
  <si>
    <t>MARY MARICEL PEDRO GIMÉNEZ</t>
  </si>
  <si>
    <t>AL FONDO DE TIENDA CALIN</t>
  </si>
  <si>
    <t>VICTOR MARDOQUEO ACABAL DE LEON</t>
  </si>
  <si>
    <t>2 CALLE 7-00 ZONA 1</t>
  </si>
  <si>
    <t>RICARDO CASTRO TIU</t>
  </si>
  <si>
    <t>SALCAJA ZONA 3 CALLE FRANCISCA SANI</t>
  </si>
  <si>
    <t>JOSÉ PACHECO LOPEZ</t>
  </si>
  <si>
    <t>SALCAJA ZONA 4</t>
  </si>
  <si>
    <t>ALBERTO NIMAJAY PABLO</t>
  </si>
  <si>
    <t>BARRIO SANTA TERESA CALLE CENTRAL A</t>
  </si>
  <si>
    <t>TIENDA Y POLLERÍA OGLA</t>
  </si>
  <si>
    <t>34357947</t>
  </si>
  <si>
    <t>EL VIEJON</t>
  </si>
  <si>
    <t>ZONA 1 QUETZALTENANGO 14 AV 1-08</t>
  </si>
  <si>
    <t>JEHOVÁ ES MI PASTOR</t>
  </si>
  <si>
    <t>37111098 FRENTE A FARMACIA GALENOS</t>
  </si>
  <si>
    <t>TIENDA GIPETO</t>
  </si>
  <si>
    <t>HELEN BEATRIZ IXTACUY HERNÁNDEZ</t>
  </si>
  <si>
    <t>CAJELLON 2. 4-16 ZONA 6</t>
  </si>
  <si>
    <t>TIENDA LA BENDICIÓN DE DIOS # 2</t>
  </si>
  <si>
    <t>ZONA 6, 5 AVENIDA 10-30B ADICIONAL</t>
  </si>
  <si>
    <t>TIENDA Y CANDELERÍA DULCITA</t>
  </si>
  <si>
    <t>14 CALLE 27-35 ZONA 3</t>
  </si>
  <si>
    <t>JOSUÉ VASQUEZ RAMÍREZ</t>
  </si>
  <si>
    <t>LOS TRIGALES ANTES DEL CRUCE DE LA</t>
  </si>
  <si>
    <t>DEPOSITO GR</t>
  </si>
  <si>
    <t>ZONA 2 SAN JUAN OSTUNCALCO</t>
  </si>
  <si>
    <t>NELSON FERNANDO RUIZ GODÍNEZ</t>
  </si>
  <si>
    <t>SALIDA AL COPANTE</t>
  </si>
  <si>
    <t>ADONIAS HUMBERTO SALVADOR RAMIREZ</t>
  </si>
  <si>
    <t>NOHEMÍ PU IMUL DE PERPUAC</t>
  </si>
  <si>
    <t>ZONA 10 1 CALLE 0-17</t>
  </si>
  <si>
    <t>DAVID EDUARDO</t>
  </si>
  <si>
    <t>A UN COSTADO DE TDA DE DOM COCA</t>
  </si>
  <si>
    <t>DIAGONAL 4 ZONA 9 QUETZALTENANGO</t>
  </si>
  <si>
    <t>MINI MARKET SALEN</t>
  </si>
  <si>
    <t>6 CALLE 4-68 ZONA 6 A LA PAR DE BAR</t>
  </si>
  <si>
    <t>TORTILLERÍA YESENIA</t>
  </si>
  <si>
    <t>A UN COSTADO DE MERCADO LAS FLORES</t>
  </si>
  <si>
    <t>FREDY RICHAR XITAMUL</t>
  </si>
  <si>
    <t>LABORES CHIPO</t>
  </si>
  <si>
    <t>LUZ CLARITA RAMIREZ PEREZ</t>
  </si>
  <si>
    <t>ZONA 1 MACATAN S.M. FTE A MONJA BLA</t>
  </si>
  <si>
    <t>10 CALLE 15-74 ZONA 3</t>
  </si>
  <si>
    <t>TIENDA EVELYN</t>
  </si>
  <si>
    <t>ZONA 1 D2-31 A LA PAR DEL BRINDIS</t>
  </si>
  <si>
    <t>ARMANDO IDELFONSO</t>
  </si>
  <si>
    <t>1 AV 9-118 COL. LA INDUSTRIA APTO A</t>
  </si>
  <si>
    <t>TIENDA EL PUENTE</t>
  </si>
  <si>
    <t>A LA PAR DEL PUENTE ALOTENANGO</t>
  </si>
  <si>
    <t>HOME MARKET 23</t>
  </si>
  <si>
    <t>COLONIA SANTA TERESITA ZONA 0,</t>
  </si>
  <si>
    <t>ANGELICA DOLORES PU GARCÍA</t>
  </si>
  <si>
    <t>PEGADO A FERRETERÍA TEMÍ</t>
  </si>
  <si>
    <t>OSCAR ROLANDO ORELLANA MUÑOZ</t>
  </si>
  <si>
    <t>COL. ROSARIO , ZONA 1. 01AV SAN FRA</t>
  </si>
  <si>
    <t>ROSA VIRGINIA CHAJ CARRILLO</t>
  </si>
  <si>
    <t>CHIQUILAJA ZONA 0 SECTOR UNO LORENZ</t>
  </si>
  <si>
    <t>BARRIO SAN ANTONIO ZONA 1 SOLOLA MA</t>
  </si>
  <si>
    <t>DOMINGO PERPUAC HERNÁNDEZ</t>
  </si>
  <si>
    <t>CAMBOTE ZONA 11 SECTOR 4</t>
  </si>
  <si>
    <t>PAMELA MERCEDES CIFUENTES RAMOS</t>
  </si>
  <si>
    <t>LA MINIMA</t>
  </si>
  <si>
    <t>GRACIELA COLMAR SON</t>
  </si>
  <si>
    <t>PATULUL ZONA 0 BARRIO LA ESPERANZA</t>
  </si>
  <si>
    <t>JUANA GÓMEZ PABLO</t>
  </si>
  <si>
    <t>11 AV 6-92  ZONA 1</t>
  </si>
  <si>
    <t>MIRNA LORENA RECINOS DE PALACOOS</t>
  </si>
  <si>
    <t>OSMAR JOEL PÉREZ</t>
  </si>
  <si>
    <t>RECIDENCIALES DEL RIO ZONA 0 5 CL S</t>
  </si>
  <si>
    <t>ELDER ANCELMO PEREZ PEREZ</t>
  </si>
  <si>
    <t>STO DOMINGO BELEN ZONA 0 MALACATAN</t>
  </si>
  <si>
    <t>LADISLAO MARROQUIN RANCHO</t>
  </si>
  <si>
    <t>6 CALLE 5-33 SAN JUAN ALOTENANGO ZO</t>
  </si>
  <si>
    <t>JULIA LÓPEZ PABLO</t>
  </si>
  <si>
    <t>BARRIO LAS FLORES ZONA 2 CHICACAO</t>
  </si>
  <si>
    <t>EDILMA ELIZABETH CAMACHO BARRIOS</t>
  </si>
  <si>
    <t>A UN COSTADO DE GASOLINERA SCOTT</t>
  </si>
  <si>
    <t>PEDRO GUIT GUIT</t>
  </si>
  <si>
    <t>2 CALLE NO. 20 ALOTENANGO CANTON 2</t>
  </si>
  <si>
    <t>CASETA COCA COLA</t>
  </si>
  <si>
    <t>02 CALLE PB ZONA 2 SOLOLA</t>
  </si>
  <si>
    <t>LEOONARDO ZAPETA</t>
  </si>
  <si>
    <t>3 C 1-97 SANTA LUCIA COTZUMALGUAPA</t>
  </si>
  <si>
    <t>TIENDA BELEN MAYOREO</t>
  </si>
  <si>
    <t>PRIMERA ENTRADA DEL MAYOREO LOCAL 4</t>
  </si>
  <si>
    <t>AL FONDO POR LA ESCUELA</t>
  </si>
  <si>
    <t>MILSI SARAI</t>
  </si>
  <si>
    <t>15 C. 1-50 COL. 1 DE MAYO ZONA 0 LA</t>
  </si>
  <si>
    <t>BALTAZAR US PU</t>
  </si>
  <si>
    <t>EL TERRENO ZONA 4</t>
  </si>
  <si>
    <t>ELI GADEL RODAS CLAUDIO</t>
  </si>
  <si>
    <t>1 CALLE ZONA 3 MALACATAN SAN MARCOS</t>
  </si>
  <si>
    <t>ADIEL ANANIAS RAMÍREZ OROZCO</t>
  </si>
  <si>
    <t>ALDEA CHAMPOLLAP</t>
  </si>
  <si>
    <t>ANA OFELIA GUARCAX CHURUNEL</t>
  </si>
  <si>
    <t>COL. PRIMERO DE SEPTIEMBRE, PATULUL</t>
  </si>
  <si>
    <t>GASPAR PU</t>
  </si>
  <si>
    <t>SAN BERDINO SUCHITEPÉQUEZ ABAJO DEL</t>
  </si>
  <si>
    <t>ARMANDO RAFAEL ARGUETA PUAC</t>
  </si>
  <si>
    <t>A UN COSTADO DE UTZULE</t>
  </si>
  <si>
    <t>KEVIN DURAN</t>
  </si>
  <si>
    <t>ZONA 11 9 CALLE 2A-77</t>
  </si>
  <si>
    <t>RICARDO ELÍAS ABAD RODRÍGUEZ</t>
  </si>
  <si>
    <t>LOTIFICACION ROYAL HILL 6 CALLE LOT</t>
  </si>
  <si>
    <t>COMEDOR FLORY</t>
  </si>
  <si>
    <t>ZONA 8 41 AVENIDA COLONIA EL MAESTR</t>
  </si>
  <si>
    <t>CATARINA TZAMPOP XANTE</t>
  </si>
  <si>
    <t>5A CALLE 14-43 ZONA 4 SAN PEDRO SAC</t>
  </si>
  <si>
    <t>MARVIN EDUARDO ACABAL REAL</t>
  </si>
  <si>
    <t>CANTON EL CENTRO ALDEA CHAMPOLLAP</t>
  </si>
  <si>
    <t>MANUEL ALBERTO OSORIO US</t>
  </si>
  <si>
    <t>JESSICA SACVIN</t>
  </si>
  <si>
    <t>A UN COSTADO IGLESIA CATOLICA</t>
  </si>
  <si>
    <t>MARINA ESTELA VELÁSQUEZ CALEL</t>
  </si>
  <si>
    <t>FELICIANA CHAVEZ ALVARADO</t>
  </si>
  <si>
    <t>1 AV. 6-44 ZONA 3</t>
  </si>
  <si>
    <t>ANA COJ CALEL</t>
  </si>
  <si>
    <t>RIGOBERTO TOJIN CHIVALAN</t>
  </si>
  <si>
    <t>CONDADO TOZCANA ZONA 4</t>
  </si>
  <si>
    <t>TIENDA BUHO</t>
  </si>
  <si>
    <t>ZONA 5 RASTRO CAMINO AL IGGS</t>
  </si>
  <si>
    <t>ABNER ISAU</t>
  </si>
  <si>
    <t>ALA VUELTA NAZARENO</t>
  </si>
  <si>
    <t>SUSAN FABIOLA DEL CID</t>
  </si>
  <si>
    <t>CANTON FRANCISCO VELA ZONA 0 CALLE</t>
  </si>
  <si>
    <t>RAFAEL AJIATAZ</t>
  </si>
  <si>
    <t>PAJAPITA SAN MARCOS A LA VUELTA DE</t>
  </si>
  <si>
    <t>PETRONILA LUX MEJIA</t>
  </si>
  <si>
    <t>SAN FELIPE ZONA 4 03 AV SALIDA RETA</t>
  </si>
  <si>
    <t>MARIO SANTOS RABANALES ALVAREZ</t>
  </si>
  <si>
    <t>SAN FELIPE ZONA 4 LOTIFICACOON PIED</t>
  </si>
  <si>
    <t>JUAN MOISÉS CASTRO LUX</t>
  </si>
  <si>
    <t>BUENOS AIRES CHIANTLA</t>
  </si>
  <si>
    <t>JOSSELYN RAMÍREZ XILOJ</t>
  </si>
  <si>
    <t>SAN JUAN DEL POZO</t>
  </si>
  <si>
    <t>FRANCISCO ALFREDO TZUNUX PU</t>
  </si>
  <si>
    <t>TERMINAL ZONA 5 CANSHAC</t>
  </si>
  <si>
    <t>DIEGO CALIXTO IXCOTOYAC PERPUAC</t>
  </si>
  <si>
    <t>ZONA 2 MALACATN SAN MARCOS</t>
  </si>
  <si>
    <t>GRACIELA GRAMAJO</t>
  </si>
  <si>
    <t>3AV ZONA 6 MAGNOLIA</t>
  </si>
  <si>
    <t>ANDREA GUADALUPE RABINAL GONZALEZ</t>
  </si>
  <si>
    <t>COLONIA EL PORVENIR FRENTE A CLINIC</t>
  </si>
  <si>
    <t>LILIAN DEL CARMEN</t>
  </si>
  <si>
    <t>05AV. ZONA 1 MALACATÁN S.M</t>
  </si>
  <si>
    <t>ALDEA LLANOS DE LA CRUZ ZONA 7 CAMI</t>
  </si>
  <si>
    <t>CARLOS HUMBERTO GUIT IBATE</t>
  </si>
  <si>
    <t>CARR A LA EMINENCIA ADELANTE DE TIE</t>
  </si>
  <si>
    <t>ZONA 1 CALLE CIRILO FLORES</t>
  </si>
  <si>
    <t>WILMER CRUZ IXCOY</t>
  </si>
  <si>
    <t>44896145 CERCA DE TIENDA GUADALUPE</t>
  </si>
  <si>
    <t>ELSA MAGDALENA PEREZ MATZIR</t>
  </si>
  <si>
    <t>CANTON LA LIBERTAD OLINTEPEQUE</t>
  </si>
  <si>
    <t>TIENDA LA PALMITA</t>
  </si>
  <si>
    <t>SAN JOSÉ CHIQUILAJA SECTOR 5 FRENTE</t>
  </si>
  <si>
    <t>TIENDA GENOVEVA</t>
  </si>
  <si>
    <t>PARRACANA</t>
  </si>
  <si>
    <t>ZONA 1 DIAGONAL 2 0-40 ARRIBA DE LA</t>
  </si>
  <si>
    <t>MARIO ANDRÉS ACEVEDO HUERTAS</t>
  </si>
  <si>
    <t>ENTRADA SAN JUAN OSTUNCALCO ZONA 4</t>
  </si>
  <si>
    <t>ROLANDO ORDÓÑEZ BATEN</t>
  </si>
  <si>
    <t>SAN MARTIN ZAPOTITLÁN RETALHULEU</t>
  </si>
  <si>
    <t>REGALO DE DIOS</t>
  </si>
  <si>
    <t>ZONA 3 DIAGONAL 3 25-22 QUETZALTENA</t>
  </si>
  <si>
    <t>ALFONSO FRANCISCO RAMOS NÍZ</t>
  </si>
  <si>
    <t>09 AVENIDA 01-128 ZONA 1 MALACAT, .</t>
  </si>
  <si>
    <t>KEVIN EDUARDO PILO CASTRO</t>
  </si>
  <si>
    <t>ENTRANDO HACIA POCHUTA TIENDA VERDE</t>
  </si>
  <si>
    <t>SEBASTIÁN SUAR PEREZ</t>
  </si>
  <si>
    <t>ALDEA LAS PAMPAS FRENTE AL CLIENTE</t>
  </si>
  <si>
    <t>ANGÉLICA LOREINE MORALES CAMPOS</t>
  </si>
  <si>
    <t>4 AV  02-0 ZONA 2 SAN FRANCISCO ZAP</t>
  </si>
  <si>
    <t>HEYDY MARTINA ALVARADO PEREZ</t>
  </si>
  <si>
    <t>31936566 ZONA 7</t>
  </si>
  <si>
    <t>CANDELARIA TUM JOJ</t>
  </si>
  <si>
    <t>COLONIA LAS MAGNOLIAS 18 CALLE 7-01</t>
  </si>
  <si>
    <t>JENNIFER SARAÍ DUBON PICÓN</t>
  </si>
  <si>
    <t>4 AV 15-05 ESCUINTLA ESCUINTLA</t>
  </si>
  <si>
    <t>HAGEO NATANAEL</t>
  </si>
  <si>
    <t>2DA AVE LOTE 50 COL EL EDEN ESCUINT</t>
  </si>
  <si>
    <t>CHOQUI</t>
  </si>
  <si>
    <t>SOBRE LA CALZADA FRENTE A TIENDA VI</t>
  </si>
  <si>
    <t>SANTOS ARGUETA XILOJ</t>
  </si>
  <si>
    <t>1 AV. 0-11 ZONA 1.</t>
  </si>
  <si>
    <t>MARTHA DOMINGA MONTEJO</t>
  </si>
  <si>
    <t>48132839 COLONIA BELÉN</t>
  </si>
  <si>
    <t>MARÍA PASCUAL JUAN DE FELIPE</t>
  </si>
  <si>
    <t>5 CALLE ZONA 1</t>
  </si>
  <si>
    <t>TIENDA LA FAMILIA</t>
  </si>
  <si>
    <t>DIAGONAL 11 ZONA 10  QUETZALTENANGO</t>
  </si>
  <si>
    <t>TIENDA LA PROMESA DE DIOS</t>
  </si>
  <si>
    <t>5 AV 1-37ZONA 10</t>
  </si>
  <si>
    <t>CALLEJON 13 D3-31 ZONA 5</t>
  </si>
  <si>
    <t>JORGE ALEJANDRO COXIC RAMOS</t>
  </si>
  <si>
    <t>ANDREA VICTORIA FIGUEROA ROBLES</t>
  </si>
  <si>
    <t>LOTIFICACION LA ESPERANZA, ZONA 2 4</t>
  </si>
  <si>
    <t>JASMIN AMABEL VELASQUEZ ORDÓÑEZ</t>
  </si>
  <si>
    <t>ATRÁS DE LA GASOLINERA PUMA</t>
  </si>
  <si>
    <t>ROLANDO CHITIC SEN</t>
  </si>
  <si>
    <t>1 CALLE A 6-80 IZTAPA APTO A</t>
  </si>
  <si>
    <t>MARÍA DOLORES BARRERA BARRIOS</t>
  </si>
  <si>
    <t>CALLE DE COMEDORES</t>
  </si>
  <si>
    <t>SATURNINO CABRERA GARCÍA</t>
  </si>
  <si>
    <t>SECTOR RAMPA VENTA DE GOLOSINAS ZON</t>
  </si>
  <si>
    <t>ALEXIS TOMASSINY ORDOÑEZ</t>
  </si>
  <si>
    <t>LOTIFICACIÓN LOS NARANJALES</t>
  </si>
  <si>
    <t>TIENDA MARISOL 3</t>
  </si>
  <si>
    <t>CALLE LOS CIRIACOS NO. 32 CANTÓN 2</t>
  </si>
  <si>
    <t>RUBÉN JUANITO JAX TZUNUM</t>
  </si>
  <si>
    <t>AV PRINCIPAL LT 64 COL EL PARAISO</t>
  </si>
  <si>
    <t>HILEANA PATRICIA HERRERA PÉREZ DE A</t>
  </si>
  <si>
    <t>ZONA 1 CHIANTLA 10AV 9-076</t>
  </si>
  <si>
    <t>SILVIA DEL ROSARIO ANDRADE</t>
  </si>
  <si>
    <t>7 AV 12-49 ZONA 1</t>
  </si>
  <si>
    <t>ANTONIA US IXCOTOYAC DE TUMM</t>
  </si>
  <si>
    <t>AGUACATAN ARRIBA DE LA DESPENSA FAM</t>
  </si>
  <si>
    <t>EMANUEL MARINO ORTIZ VRNTURA</t>
  </si>
  <si>
    <t>ALDEA PIEDRA GRANDE SAN PEDRO SAC</t>
  </si>
  <si>
    <t>FRANCISCO WILFREDO DE LEÓN YAX</t>
  </si>
  <si>
    <t>FRENTE A RESIDENCIALES MO, 42697219</t>
  </si>
  <si>
    <t>RODOLFO PASCUAL ESTEBAN PABLO</t>
  </si>
  <si>
    <t>CANTON CALVARIO ZONA 3</t>
  </si>
  <si>
    <t>ANA KARINA ALVARADO</t>
  </si>
  <si>
    <t>CANTON SAN JOSE ZONA 5 CALLEJON FIN</t>
  </si>
  <si>
    <t>ASADERO CURITA</t>
  </si>
  <si>
    <t>ZONA 1 SAN JUAN OSTUNCALCO</t>
  </si>
  <si>
    <t>BLANCA RUTILIA TEMAJ</t>
  </si>
  <si>
    <t>49048267 CALLE CENTRAL DE NUEVA CON</t>
  </si>
  <si>
    <t>YURI ANAYELI</t>
  </si>
  <si>
    <t>ANTES DE LLEGAR A GIMNASIO BELENS</t>
  </si>
  <si>
    <t>MICAELA CASTRO MACARIO</t>
  </si>
  <si>
    <t>CALLEJON ROSITA LOTE 6 C ZONA 0</t>
  </si>
  <si>
    <t>LIDIA AZUCENA MENDOZA MENDOZA</t>
  </si>
  <si>
    <t>AGUACATAN CENTRO ZONA 1</t>
  </si>
  <si>
    <t>JUANA GÓMEZ</t>
  </si>
  <si>
    <t>C. PRINCIPAL 3-90 B BARRIO MORÓN IZ</t>
  </si>
  <si>
    <t>ANDRÉS SARAT HERNÁNDEZ</t>
  </si>
  <si>
    <t>CALLE REAL ALOTENANGO LOTE 65 CANTO</t>
  </si>
  <si>
    <t>YUVIXA QUINTANA</t>
  </si>
  <si>
    <t>3 C 4-19 LOCAL C</t>
  </si>
  <si>
    <t>SILVIA DIANIRA HERRERA CHAVEZ</t>
  </si>
  <si>
    <t>OFELIA OROZCO PEREZ</t>
  </si>
  <si>
    <t>PIEDRA GRANDE SAN PEDRO SACATEPÉQUE</t>
  </si>
  <si>
    <t>ANTONIO NEHEMÍAS IXCOTOYAC TOJIN</t>
  </si>
  <si>
    <t>ZONA 2 SAN PABLO</t>
  </si>
  <si>
    <t>CRISTÓBAL LUX AJTUM</t>
  </si>
  <si>
    <t>C PRINCIPAL LT 72C ALDEA LAS MORENA</t>
  </si>
  <si>
    <t>TIENDA JOSUÉ</t>
  </si>
  <si>
    <t>ESTELA IXCHOP CHAPERÓN DE IXCOTOYAC</t>
  </si>
  <si>
    <t>35882073 FRENTE AL GIGANTE DEL AZUL</t>
  </si>
  <si>
    <t>TIENDA Y TORTILLERÍA LA BENDICIÓN</t>
  </si>
  <si>
    <t>14 AVE ZONA 3</t>
  </si>
  <si>
    <t>ESTEFANY ISABEL MACHUCA PEREZ</t>
  </si>
  <si>
    <t>ZONA 8, 0 AV, 11-31A</t>
  </si>
  <si>
    <t>JOSE LUIS OROZCO BARRIOS</t>
  </si>
  <si>
    <t>4TA AV. ZONA 1 CALLE DEL, 42379195</t>
  </si>
  <si>
    <t>ANA GLORIA FLORES AVILES</t>
  </si>
  <si>
    <t>3A. AVENIDA ZONA 01 CANTON SANTA LU</t>
  </si>
  <si>
    <t>VICTOR ROMUALDO CHIVALAN LUX</t>
  </si>
  <si>
    <t>LEOPOLDO PU ACABAL</t>
  </si>
  <si>
    <t>3A CALLE 2-44 Z 9 ZACULEU CENTRAL</t>
  </si>
  <si>
    <t>12 AV 3-07 Z.6 LOT. RODRIGUEZ</t>
  </si>
  <si>
    <t>RUTH DANIELA RUNGE VASQUEZ</t>
  </si>
  <si>
    <t>CERCA DE SEÑO MAIRA</t>
  </si>
  <si>
    <t>OTONIEL CRISÓSTOMO</t>
  </si>
  <si>
    <t>24 AVENIDA 0-21 ZONA 7, 47047571</t>
  </si>
  <si>
    <t>MIRZA OFELIA LUX PU</t>
  </si>
  <si>
    <t>4TA. CALLE 9-286 ZONA 1</t>
  </si>
  <si>
    <t>KATERIN ALEJANDRA TEO</t>
  </si>
  <si>
    <t>9 CALLE 2AV ZONA 2, 42276188</t>
  </si>
  <si>
    <t>ESDRAS NEEMIAS FIDEN VILLATORO</t>
  </si>
  <si>
    <t>SAN MARTIN ZONA 1 ,02 AV PB MIGUE S</t>
  </si>
  <si>
    <t>CARLOS BENJAMÍN NIFIO RIAN</t>
  </si>
  <si>
    <t>CALLE DE MONTE CRISTO</t>
  </si>
  <si>
    <t>CARLOS ENRIQUE CUYUCH REAL</t>
  </si>
  <si>
    <t>TIENDA MARTIN</t>
  </si>
  <si>
    <t>07 AV 8042 ZONA 2 SOLOLA</t>
  </si>
  <si>
    <t>ANA ROSA ZEPEDA MORENO</t>
  </si>
  <si>
    <t>CERCA DE 3A AV, CUYOTENANGO</t>
  </si>
  <si>
    <t>TDA Y PANADERÍA LA BENDICIÓN</t>
  </si>
  <si>
    <t>AV RANCHO GRANDE ZONA 2 DESPUÉS DE</t>
  </si>
  <si>
    <t>LEONARDO JUAREZ</t>
  </si>
  <si>
    <t>VILLA LUCITA SAN PEDRO SAC</t>
  </si>
  <si>
    <t>FRANCISCO  RECINCOY</t>
  </si>
  <si>
    <t>SAN FRANCISCO ZONA 0 LOT ALTOS DE S</t>
  </si>
  <si>
    <t>VIRGINIA SACALXOT</t>
  </si>
  <si>
    <t>DENTRO DEL CONDOMINIO LOMA LINDA A</t>
  </si>
  <si>
    <t>SANTA TOC AJANEL</t>
  </si>
  <si>
    <t>CALLE PRINCIPAL LOTIFICACION LOS NA</t>
  </si>
  <si>
    <t>VARIEDADES AZU</t>
  </si>
  <si>
    <t>OLINTEPEQUE ZONA 3 01 AV 1-074</t>
  </si>
  <si>
    <t>ILSE IVONNE MALDONADO LUARCA</t>
  </si>
  <si>
    <t>CANTON SAN ISIDRO ZONA 0, 01 CL MAL</t>
  </si>
  <si>
    <t>ALVARO LÓPEZ ORDÓÑEZ</t>
  </si>
  <si>
    <t>DESPUÉS DE TIENDA CANDY</t>
  </si>
  <si>
    <t>JONY ALEXANDER CHACLAN SIMON</t>
  </si>
  <si>
    <t>31803762 A UN COSTADO DE COLONIA LA</t>
  </si>
  <si>
    <t>MARICELA VICENTE LOPEZ</t>
  </si>
  <si>
    <t>7A CALLE 6-46 ZONA 1 RETALHULEU</t>
  </si>
  <si>
    <t>TIENDA HEYDI</t>
  </si>
  <si>
    <t>6 CALLE 1-21 ZONA 1 ARRIBA DE TIEND</t>
  </si>
  <si>
    <t>TIENDA Y MOLINO EL ROSARIO</t>
  </si>
  <si>
    <t>10 CALLE D1-08 ZONA 8</t>
  </si>
  <si>
    <t>PEDRO AMILCAR IXCOY CHAVEZ</t>
  </si>
  <si>
    <t>6A. AVE ZONA 1</t>
  </si>
  <si>
    <t>TIENDA LA EXACTA</t>
  </si>
  <si>
    <t>CALLE R.R. 29-39 ZONA 1</t>
  </si>
  <si>
    <t>JUANA REAL HERNÁNDEZ</t>
  </si>
  <si>
    <t>SAN JUAN OSTUNCALCO ZONA 2 A UN COS</t>
  </si>
  <si>
    <t>SUY - SAN CHE</t>
  </si>
  <si>
    <t>6 CALLE BARRIO LAS CASAS ZONA 1</t>
  </si>
  <si>
    <t>VALENTINE VICENTE ORDÓÑEZ</t>
  </si>
  <si>
    <t>RUTH NOEMÍ MACARIO GONON</t>
  </si>
  <si>
    <t>ZONA 1 19 AV 0-60</t>
  </si>
  <si>
    <t>ZONA 1 22 AV 1-75.        A LA PAR</t>
  </si>
  <si>
    <t>BLANCA ROSA BARAN SHOC DE MARROQUIN</t>
  </si>
  <si>
    <t>C. JON LOS MONROY NO.10 CANTON 1 SA</t>
  </si>
  <si>
    <t>AVENIDA LAS AMÉRICAS ZONA 9 QUETZAL</t>
  </si>
  <si>
    <t>ANA BEATRIZ CASTILLO RAMOS</t>
  </si>
  <si>
    <t>5A C Z 1</t>
  </si>
  <si>
    <t>MILY MARKET</t>
  </si>
  <si>
    <t>PACAJA ALTO QUETZALTENANGO ZONA10</t>
  </si>
  <si>
    <t>MARÍA DEL ROSARIO AJANEL MENDOZA</t>
  </si>
  <si>
    <t>3 CALLE 3-42 BARRIO PEÑATE</t>
  </si>
  <si>
    <t>ANDREA BEATRIZ PAR CAR</t>
  </si>
  <si>
    <t>3AV 3-91 BARRIO PEÑATE</t>
  </si>
  <si>
    <t>VERÓNICA VELASQUEZ MAZARIEGOS</t>
  </si>
  <si>
    <t>SAN FELIPE, ZONA 4 AVE CIRCUNVALACI</t>
  </si>
  <si>
    <t>KARLA PATRICIA GARCIA CHUMAJAY DE</t>
  </si>
  <si>
    <t>COLONIA LA BENDICIÓN ENTRADA PRINCI</t>
  </si>
  <si>
    <t>PABLO SANTAY HERNÁNDEZ</t>
  </si>
  <si>
    <t>FRENTE BODEGA</t>
  </si>
  <si>
    <t>ISABEL VILMA LUX LUX</t>
  </si>
  <si>
    <t>ZONA 1.   28 AVENIDA. A.  27.</t>
  </si>
  <si>
    <t>CANDELARIA COR AJEATAS DE CORTEZ</t>
  </si>
  <si>
    <t>11 AV 0-96 Z.4 BARRIO MONTERREY</t>
  </si>
  <si>
    <t>JUANA SOC JAX DE OSORIO</t>
  </si>
  <si>
    <t>3 AVENIDA 5-60 BARRIO PEÑATE</t>
  </si>
  <si>
    <t>MARVIN DENILSON  CAC AGUARE</t>
  </si>
  <si>
    <t>ESQUINA OPUESTA A HOTEL ARABE TECUN</t>
  </si>
  <si>
    <t>NOYLI CARLILI GODINEZ</t>
  </si>
  <si>
    <t>ZONA 6 MAGNOLIA COATEPEQUE QUETZALT</t>
  </si>
  <si>
    <t>ALEX NICOLÁS ACABAL MEJIA</t>
  </si>
  <si>
    <t>PRIMER CARRIZAL, ZONA 3</t>
  </si>
  <si>
    <t>OLGA LETICIA CHIQUIRIN YAXON</t>
  </si>
  <si>
    <t>SAN ANTONIO ZONA 0 CASERÍO SANTA FE</t>
  </si>
  <si>
    <t>37 AVENIDA 0-39 ZONA 8</t>
  </si>
  <si>
    <t>INGRID MALDONADO</t>
  </si>
  <si>
    <t>ZONA 4, 2 CALLE 3-87 LA ESPERANZA</t>
  </si>
  <si>
    <t>ALEXANDER AJANEL</t>
  </si>
  <si>
    <t>LA MERCED 5A AVENIDA 2-85 ZONA 1</t>
  </si>
  <si>
    <t>VICTORINA SONTAY</t>
  </si>
  <si>
    <t>ZONA 1 26 AVENIDA B D11-51</t>
  </si>
  <si>
    <t>GELBER DANY MARROQUÍN</t>
  </si>
  <si>
    <t>TERMINAL DE BUSES NVA. CONCEPCIÓN</t>
  </si>
  <si>
    <t>ELVIA GODINEZ LOPEZ</t>
  </si>
  <si>
    <t>GERMAN CUYUCH HERRERA</t>
  </si>
  <si>
    <t>LOCAL #65 MERCADO CENTRAL ZONA 1 HU</t>
  </si>
  <si>
    <t>JUMAR</t>
  </si>
  <si>
    <t>ENTRADA OLINTEPEQUE ENFRENTE A HOTE</t>
  </si>
  <si>
    <t>SAN FRANCISCO ZAPOTITLÁN, ZONA 1, 0</t>
  </si>
  <si>
    <t>MARTA RAQUEL DE LEÓN MENDOZA</t>
  </si>
  <si>
    <t>PLAYA PUBLICA PANAJACHEL</t>
  </si>
  <si>
    <t>FIDEL PU PERPUAC</t>
  </si>
  <si>
    <t>OLINTEPEQUE ZONA 2 02CL</t>
  </si>
  <si>
    <t>TIENDA LOS ALTOS</t>
  </si>
  <si>
    <t>A UNOS METROS DEL RESTAURANTE DON C</t>
  </si>
  <si>
    <t>FREDDY ALVARADO MEJIA</t>
  </si>
  <si>
    <t>COLONIA LAS AMANDAS</t>
  </si>
  <si>
    <t>FLORINDA JULAJU TANIEL</t>
  </si>
  <si>
    <t>CAMIO ALVARADO SAN FELIPE RETALHULE</t>
  </si>
  <si>
    <t>ANA LUISA NAJARRO DE LEON</t>
  </si>
  <si>
    <t>ZONA 2, 06 AV. 8004 MALACATAN</t>
  </si>
  <si>
    <t>TDA LA FAVORITA</t>
  </si>
  <si>
    <t>AV. LOS ÁRBOLES ZONA 1 PANAJACHEL</t>
  </si>
  <si>
    <t>DANIA WALESKA MENDIETA ESPINAL</t>
  </si>
  <si>
    <t>16 AV A 8-44 ZONA 5</t>
  </si>
  <si>
    <t>ISABEL  US TOJIN DE CHIVALAN</t>
  </si>
  <si>
    <t>12@ AVENIDA 3-47 ZONA 8 HUEHUETGO</t>
  </si>
  <si>
    <t>TIENDA SAN PEDRANA #3</t>
  </si>
  <si>
    <t>ZONA 3 5 AVENIDA A 1-47</t>
  </si>
  <si>
    <t>RAFAEL GIMÉNEZ MORALES</t>
  </si>
  <si>
    <t>INTERIOR COMPLEJO BODEGAS OLMECA</t>
  </si>
  <si>
    <t>JOSÉ VÍCTOR PÉREZ S.</t>
  </si>
  <si>
    <t>41239443 ENFRENTE DE TIENDA LA ESPE</t>
  </si>
  <si>
    <t>MARÍA ESTELA LÓPEZ PETEZ</t>
  </si>
  <si>
    <t>EN TALLER DE DON CAMILO</t>
  </si>
  <si>
    <t>NORBERTA CLEMENTA NAVARRO MIRANDA</t>
  </si>
  <si>
    <t>CANTON VISTA HERMOSA, ALDEA CHAMPOL</t>
  </si>
  <si>
    <t>ZONA 6 13 CALLE 0-107</t>
  </si>
  <si>
    <t>INGRID HORTENCIA FLORES SAPON</t>
  </si>
  <si>
    <t>SAN FELIPE ZONA 3 BARRIO SAN NICOLA</t>
  </si>
  <si>
    <t>MULTIMAYOREO GÉNESIS S.A.</t>
  </si>
  <si>
    <t>TECUN UMAN, SAN MARCOS AYUTLA</t>
  </si>
  <si>
    <t>JUAN LUX PU</t>
  </si>
  <si>
    <t>ZONA 4 CHIANTLA</t>
  </si>
  <si>
    <t>CALLE 15 DE FEBRERO ZONA 2 PANAJACH</t>
  </si>
  <si>
    <t>ISIDRO MENDOZA</t>
  </si>
  <si>
    <t>CERCA DE GYM EVO GYM</t>
  </si>
  <si>
    <t>GILMAR LEONARDO MALDONADO VICENTE</t>
  </si>
  <si>
    <t>SAN FELIPE RETALHULEU CARRETERA PRI</t>
  </si>
  <si>
    <t>GIOVANY TORRES MEJIA</t>
  </si>
  <si>
    <t>TIENDA SÚPER EXITO, COLONIA LA SOLE</t>
  </si>
  <si>
    <t>HIGINIA IXCOT PEREZ</t>
  </si>
  <si>
    <t>7 CALLE 07 - 150.  ZONA 2 SALCAJA Q</t>
  </si>
  <si>
    <t>CHURRASQUERIA LOS PRIMOS</t>
  </si>
  <si>
    <t>PANAJACHEL ZONA 1 CALLE PRINCIPAL</t>
  </si>
  <si>
    <t>TIENDA GUADALUPANA, ARRIBA DE LA SU</t>
  </si>
  <si>
    <t>JUANA ANTONIO CUC</t>
  </si>
  <si>
    <t>SECTOR PLAYA PUBLICA ZONA 2,FRENTE</t>
  </si>
  <si>
    <t>RONY ESTUARDO CORADO MARTINEZ</t>
  </si>
  <si>
    <t>2 CALLE LOTE 110 COL MONTERREY ESCU</t>
  </si>
  <si>
    <t>SONIA MAGALI CAN JOJ</t>
  </si>
  <si>
    <t>41301413 SECTOR PLAYA PÚBLICA , ZON</t>
  </si>
  <si>
    <t>JUAN CHINGO RUIZ</t>
  </si>
  <si>
    <t>2 AV ZONA 2 SANTA CRUZ DEL QUICHÉ</t>
  </si>
  <si>
    <t>CARLOS SEBASTIAN MORALES</t>
  </si>
  <si>
    <t>FRENTE TD GENESIS</t>
  </si>
  <si>
    <t>MARINA ABIGAIL RODRIGUEZ MIRANDA</t>
  </si>
  <si>
    <t>PAJAPITA ZONA 1 SEPTIMA CALLE 1-06</t>
  </si>
  <si>
    <t>KEVIN MANFREDO BARRIOS LÓPEZ</t>
  </si>
  <si>
    <t>CALLE JUSTO RUFINO BARRIOS 3-57</t>
  </si>
  <si>
    <t>JOSUÉ ELIAS PU LOPEZ</t>
  </si>
  <si>
    <t>ENFRENTE A HOTEL EL CENTRO</t>
  </si>
  <si>
    <t>TAQUERÍA</t>
  </si>
  <si>
    <t>AV SANTANDER ZONA 0 PANAJACHEL</t>
  </si>
  <si>
    <t>TDA CARMENCITA</t>
  </si>
  <si>
    <t>AV SANTANDER ZONA 2 PANAJACHEL</t>
  </si>
  <si>
    <t>RAMON CAMPOLLO</t>
  </si>
  <si>
    <t>7 AVENIDA</t>
  </si>
  <si>
    <t>7 CALLE 30-40 LOCAL 8 ZONA 3 QUETZA</t>
  </si>
  <si>
    <t>TIENDA MONI</t>
  </si>
  <si>
    <t>A 25 METROS DE GASOLINERA SHELL ENT</t>
  </si>
  <si>
    <t>KAROLIN VANESA ARGENTA PÉREZ</t>
  </si>
  <si>
    <t>CANCHAC ZONA 5 HUEHUETENANGO</t>
  </si>
  <si>
    <t>JOSÉ MIGUEL GÓMEZ ÁLVAREZ</t>
  </si>
  <si>
    <t>LAS PIEDRAS ZONA 4</t>
  </si>
  <si>
    <t>LUCINDA HERRERA MARTINEZ</t>
  </si>
  <si>
    <t>FRENTE A GASOLINERA LOS OLIVOS</t>
  </si>
  <si>
    <t>HECTOR NOE LOPEZ LEON</t>
  </si>
  <si>
    <t>BRASILIA ZONA 7</t>
  </si>
  <si>
    <t>JULIO PU LUX</t>
  </si>
  <si>
    <t>3 AVENIDA ZONA 6</t>
  </si>
  <si>
    <t>JEYMI ODALIS GONZÁLEZ PÉREZ</t>
  </si>
  <si>
    <t>CALLE DE LA CRUZ CAMINO A CHIQUILAJ</t>
  </si>
  <si>
    <t>MAGDA VENTURA SAN JOSÉ ARREAGA</t>
  </si>
  <si>
    <t>33019110 CANTON SAN ISIDRO ZONA 0</t>
  </si>
  <si>
    <t>PABLO CARRILLO TZUNUX</t>
  </si>
  <si>
    <t>AGUACATAN ABAJO DEL MERCADO DEL COL</t>
  </si>
  <si>
    <t>MARILANDA MAGDALENA RIVAS GOMEZ</t>
  </si>
  <si>
    <t>5A. CALLE 9-95 ZONA 1</t>
  </si>
  <si>
    <t>CAROLINA LÓPEZ PÉREZ</t>
  </si>
  <si>
    <t>FRENTE AL ESTADIO</t>
  </si>
  <si>
    <t>SÚPER TIENDA GENESIS</t>
  </si>
  <si>
    <t>ZONA 1 SAN JUAN OSTUNCALCO A LA PAR</t>
  </si>
  <si>
    <t>TIENDA EDÉN</t>
  </si>
  <si>
    <t>ZONA 2 SAN JUAN OSTUNCALCO EN LA NU</t>
  </si>
  <si>
    <t>HUGO REYES MACARIO DE LEÓN</t>
  </si>
  <si>
    <t>32 AVENIDA D2-65A ZONA 3</t>
  </si>
  <si>
    <t>JUAN FRANCISCO IXCOTOYAC MARROQUIN</t>
  </si>
  <si>
    <t>AL APAR DE GASOLINERA SAN FER, CALZ</t>
  </si>
  <si>
    <t>JORGE EDMUNDO LÓPEZ SANTIZO</t>
  </si>
  <si>
    <t>CANTÓN NUEVO CHUATUJ , ZONA 7 , SEC</t>
  </si>
  <si>
    <t>TIENDA SINAÍ</t>
  </si>
  <si>
    <t>EL PARAÍSO ALMOLONGA</t>
  </si>
  <si>
    <t>ABNER YAMPOL LOPEZ ALFARO</t>
  </si>
  <si>
    <t>BARRIO LA LINTERNA SAN FELIPE</t>
  </si>
  <si>
    <t>MAYBETH SUCELY LOPRETO MAYORGA</t>
  </si>
  <si>
    <t>MAZATE, ZONA 2, 02 COLONIA OBREGON</t>
  </si>
  <si>
    <t>JORGE ALBERTO VALDEZ CHAY</t>
  </si>
  <si>
    <t>9 AV. "A" 2-54 ZONA 6 CANTÓN DOLORE</t>
  </si>
  <si>
    <t>TIENDA URIEL</t>
  </si>
  <si>
    <t>DIAGONAL 11 ZONA 1 QUETZALTENANGO</t>
  </si>
  <si>
    <t>MIRIAM ALVARADO JUAREZ DE HERNÁNDEZ</t>
  </si>
  <si>
    <t>SEGUNDA. CALLE ATRAS DEL IGSS</t>
  </si>
  <si>
    <t>LONGINO SALVADOR SAQUIC TOJ</t>
  </si>
  <si>
    <t>COLONIA MARIA ALEJANDRA AUN COSTADO</t>
  </si>
  <si>
    <t>45054279 CRUZE , ADELANTE DE LA GUA</t>
  </si>
  <si>
    <t>LUIS ANDERSON YOOL CIFUENTES</t>
  </si>
  <si>
    <t>MAZATENANGO, ZONA 1, 10CLLE. MAZATE</t>
  </si>
  <si>
    <t>VICTOR ANTONIO QUINTANILLA GALÍNDO</t>
  </si>
  <si>
    <t>2 CALLE ZONA 2 CANTON PAJOSON</t>
  </si>
  <si>
    <t>SANDRA VERÓNICA MEJIA</t>
  </si>
  <si>
    <t>CANTÓN TABLEROS 3CALLEJON</t>
  </si>
  <si>
    <t>GRUPO CAMPO, S.A.</t>
  </si>
  <si>
    <t>CALLE PRINCIPAL SALIDA A RETALHULEU</t>
  </si>
  <si>
    <t>MATEA EMILIA AJU CACOJ</t>
  </si>
  <si>
    <t>INTERIOR TERMINAL ALA VIEJA FRENTE</t>
  </si>
  <si>
    <t>ROBERTO CARLOS PU TORRES</t>
  </si>
  <si>
    <t>LOTIFICACION PIEDAD 2 SAN FELIPE RE</t>
  </si>
  <si>
    <t>CESAR AUGUSTO SOC CUXIL</t>
  </si>
  <si>
    <t>6TA C. CASETA 7 LOTIF. SAN VICENTE</t>
  </si>
  <si>
    <t>CEVICHERÍA PRADOS</t>
  </si>
  <si>
    <t>15 AV 14-35 ZONA 3</t>
  </si>
  <si>
    <t>EDDY EZEQUIEL TORRES LAJPOP</t>
  </si>
  <si>
    <t>05 CL PB ENMA AZURDIA POR LA IGLESI</t>
  </si>
  <si>
    <t>ISRAEL ORLANDO TÚM</t>
  </si>
  <si>
    <t>PAULIMA</t>
  </si>
  <si>
    <t>5AV ZONA 1</t>
  </si>
  <si>
    <t>EDGAR ROBERTO</t>
  </si>
  <si>
    <t>SAN MARCOS FRENTE AL HOSPITAL</t>
  </si>
  <si>
    <t>ILSA BEATRÍZ DIONICIO LÓPEZ</t>
  </si>
  <si>
    <t>CALLE REAL DEL COMERCIO</t>
  </si>
  <si>
    <t>EVELIN  AZUCENA DELEGADO LOPEZ</t>
  </si>
  <si>
    <t>RESIDENCIAL BELLA JULIA SAN FELIPE</t>
  </si>
  <si>
    <t>NILSA ALDANA BATEN CUYUCH</t>
  </si>
  <si>
    <t>CALZADA KAIBIL BALAM ZONA 5</t>
  </si>
  <si>
    <t>IRMA LUCRECIA</t>
  </si>
  <si>
    <t>TERMINAL ZONA 5</t>
  </si>
  <si>
    <t>TIENDA LA MARAVILLA</t>
  </si>
  <si>
    <t>08 AV ZONA 2  SOLOLA LOCAL 46</t>
  </si>
  <si>
    <t>ESVIN RUDY MENDEZ LÓPEZ</t>
  </si>
  <si>
    <t>COLONIA MONTEREAL, ZONA 0 , TECÚN U</t>
  </si>
  <si>
    <t>TIENDA RITA</t>
  </si>
  <si>
    <t>INTERIOR MERCADO MERCADO SALCAJA QU</t>
  </si>
  <si>
    <t>VENTA LAS HAMACAS</t>
  </si>
  <si>
    <t>FRENTE A RESTAURANTE EL ZAPOTAL</t>
  </si>
  <si>
    <t>JOSE SAMUEL BENITEZ</t>
  </si>
  <si>
    <t>TECUN UMAN, SAN MARCOS, 30823991</t>
  </si>
  <si>
    <t>MARISELA AGUEDA</t>
  </si>
  <si>
    <t>JENIFFER ARACELY OROZCO FUENTES</t>
  </si>
  <si>
    <t>45971037 FRENTE GASOLINERA SHELL EN</t>
  </si>
  <si>
    <t>MANUEL CONOZ TEVELENA</t>
  </si>
  <si>
    <t>ZONA 5 QUICHE A UN COSTADO DE PARQU</t>
  </si>
  <si>
    <t>CHICHE</t>
  </si>
  <si>
    <t>FRANCISCA ROSARIO ARGUETA MÉRIDA</t>
  </si>
  <si>
    <t>LO DE HERNÁNDEZ</t>
  </si>
  <si>
    <t>IAN POLLITO</t>
  </si>
  <si>
    <t>TIENDA EBENEZER 2</t>
  </si>
  <si>
    <t>ZONA 8 DIAGONAL 3 36-30</t>
  </si>
  <si>
    <t>JACKELINE DOMENICA GARCÍA OBREGON</t>
  </si>
  <si>
    <t>CUYOTENANGO  CENTRO</t>
  </si>
  <si>
    <t>AGUSTÍN CHAJ</t>
  </si>
  <si>
    <t>AVENIDA GENIAL ABAJO DE LA LIBRERÍA</t>
  </si>
  <si>
    <t>TIENDA MARIO JUAN PABLO</t>
  </si>
  <si>
    <t>SALCAJÁ ZONA 1, 06 AV</t>
  </si>
  <si>
    <t>DANILO SONTAY TORRES</t>
  </si>
  <si>
    <t>ZONA 1 5 CALLE 14-43</t>
  </si>
  <si>
    <t>TIENDA JD</t>
  </si>
  <si>
    <t>4 AVENIDA  1-89 , ALMOLONGA, QUETZA</t>
  </si>
  <si>
    <t>ZONA 7 CALLEJON 8 0-133 63C</t>
  </si>
  <si>
    <t>25AV A-26 ZONA 1 QUETZALTENANGO QUE</t>
  </si>
  <si>
    <t>VARIEDADES ALISON</t>
  </si>
  <si>
    <t>SURTI TODO LA BENDICIÓN</t>
  </si>
  <si>
    <t>MARÍA INOCENTA LARIOS PÉREZ PÉREZ</t>
  </si>
  <si>
    <t>DIEGO RAFAEL GONON GONON</t>
  </si>
  <si>
    <t>ZONA 4, 2 C 4-33 LA ESPERANZA, ALMO</t>
  </si>
  <si>
    <t>JOSÉ CELESTINO CHIROY TUY</t>
  </si>
  <si>
    <t>CALLE PRINCIPAL LT 65 COL SAN JUAN</t>
  </si>
  <si>
    <t>MIGUEL ESTUARDO LUX CHANCHAVAC</t>
  </si>
  <si>
    <t>CAMBOTE ZONA 11 HUEHUETENANGO</t>
  </si>
  <si>
    <t>TIENDA NOEMÍ</t>
  </si>
  <si>
    <t>ZONA 1 CALLEJÓN 11 D8-11</t>
  </si>
  <si>
    <t>TOMAS PU LÓPEZ</t>
  </si>
  <si>
    <t>ENTRADA A SALCAJA ALA PAR HOTEL ERM</t>
  </si>
  <si>
    <t>JENIFER ISAMARI AVELAR HERNANDEZ</t>
  </si>
  <si>
    <t>COLONIA EL JARDÍN KM 107 LOTE 7</t>
  </si>
  <si>
    <t>FLORENCIO IXCOY ORDOÑEZ</t>
  </si>
  <si>
    <t>8AV ZONA 7 LO DE HERNANDEZ</t>
  </si>
  <si>
    <t>NOE OSORIO YAT</t>
  </si>
  <si>
    <t>3 AVE ZONA 3 LOTE 46 COLONIA LOS PO</t>
  </si>
  <si>
    <t>ROSA ELVIRA OXLAJ CHAN</t>
  </si>
  <si>
    <t>COLONIA PRADOS DE SANTA MARIA ZONA</t>
  </si>
  <si>
    <t>OLGA CATARINA PACHECO</t>
  </si>
  <si>
    <t>ZONA 4, ZALCAJA</t>
  </si>
  <si>
    <t>MANUEL ANTONIO AGUILAR GONZÁLEZ</t>
  </si>
  <si>
    <t>CALLE PAMPAS LAS FLORES, NUEVA CONC</t>
  </si>
  <si>
    <t>GERARDO RAMIREZ PEREZ</t>
  </si>
  <si>
    <t>CHIANTLA ZONA 1  PRIMER PILA</t>
  </si>
  <si>
    <t>TIENDA CUTZ</t>
  </si>
  <si>
    <t>TIENDA COMPREX</t>
  </si>
  <si>
    <t>ZONA 6 DIAGONAL 10 0-1BB</t>
  </si>
  <si>
    <t>DEPÓSITO EL RECUERDO</t>
  </si>
  <si>
    <t>17 AV A LA PAR DE TIENDA IZACAR</t>
  </si>
  <si>
    <t>TOMASA CARDONA VASQUEZ</t>
  </si>
  <si>
    <t>6AVE. 9-03 ZONA 2</t>
  </si>
  <si>
    <t>SINDY FABIOLA</t>
  </si>
  <si>
    <t>0 TERMINAL SECT. 6 LETRA K CONT. GU</t>
  </si>
  <si>
    <t>ROSA ANGÉLICA CHIVALAN DE LEON</t>
  </si>
  <si>
    <t>ZONA 3 LOTIFICACION SAN PABLO SAN F</t>
  </si>
  <si>
    <t>SEBASTIÁN CHAY</t>
  </si>
  <si>
    <t>TERMINAL DE BUSES ZONA 4 RETALHULEU</t>
  </si>
  <si>
    <t>SHIRLY ANDREA GARCÍA MUNDO</t>
  </si>
  <si>
    <t>EL CONDADO SAN FELIPE, ZONA 0 CALLE</t>
  </si>
  <si>
    <t>JUAN CARLOS SOP CHAY</t>
  </si>
  <si>
    <t>EXT. TERMINAL SECTOR MANGALES ZONA</t>
  </si>
  <si>
    <t>MARLIN JOHANA</t>
  </si>
  <si>
    <t>EXT. TERMINAL SECT. MÁNDALES ZONA 4</t>
  </si>
  <si>
    <t>ABARROTERIA LA ROTONDA</t>
  </si>
  <si>
    <t>EXTERIOR LA TERMINAL FTE. CAMPO LA</t>
  </si>
  <si>
    <t>ROSENDO ANDRADE RAMÍREZ</t>
  </si>
  <si>
    <t>CALZADA LAS PALMAS ZONA0, CARRETE ,</t>
  </si>
  <si>
    <t>YOJANA NICOLASA</t>
  </si>
  <si>
    <t>0 CALLE, EXT. TERMINAL SECTOR GALER</t>
  </si>
  <si>
    <t>TIENDA  ESTER</t>
  </si>
  <si>
    <t>6 CALLE ZONA 10QUETZALTENANGO</t>
  </si>
  <si>
    <t>28 AV A-68 ZONA 1 QUETZALTENANGO QU</t>
  </si>
  <si>
    <t>16 AVENIDA 1-82 ZONA 1 QUETZALTENAN</t>
  </si>
  <si>
    <t>35AV ZONA 8 LAS TAPIAS</t>
  </si>
  <si>
    <t>REYNA REYES VICENTE TOMAS DE LOPEZ</t>
  </si>
  <si>
    <t>ZONA 6, CALLE 0 2-66</t>
  </si>
  <si>
    <t>FRANCISCO LAJPOP</t>
  </si>
  <si>
    <t>8VA. CALL, 1RA. AV. ZONA 1 TIQUISAT</t>
  </si>
  <si>
    <t>GURME FOOD SERVICE</t>
  </si>
  <si>
    <t>ZONA 7 29 AVENIDA 1-89 QUETZALTENAN</t>
  </si>
  <si>
    <t>CÉSAR JULIÁN COTI CUCUM</t>
  </si>
  <si>
    <t>DIAGONAL 3 30-60B ZONA 3</t>
  </si>
  <si>
    <t>TIENDA EL CALLEJÓN</t>
  </si>
  <si>
    <t>TIENDA EL ESFUERZO</t>
  </si>
  <si>
    <t>CHIQUILAJA ZONA 0 SECTOR 6</t>
  </si>
  <si>
    <t>PETRONILA.</t>
  </si>
  <si>
    <t>10 AV ZONA 1 MALACATÁN, 45542466</t>
  </si>
  <si>
    <t>MARICEL DE DOLORES MAZARIEGOS</t>
  </si>
  <si>
    <t>46141901 ZONA 1 SALCAJÁ, 46141901</t>
  </si>
  <si>
    <t>EVA SULMA GRAMAJO LOPEZ</t>
  </si>
  <si>
    <t>COLONIA SAN JOSECITO. CASA # 56. ZO</t>
  </si>
  <si>
    <t>CÉSAR AUGUSTO PACHECO IXCOY</t>
  </si>
  <si>
    <t>COLONIA EL PROGRESO 2 CALLE ZONA 2</t>
  </si>
  <si>
    <t>ERICK ENRIQUE</t>
  </si>
  <si>
    <t>ZONA 1 01 AV. SAN JUAN OSTUNCALCO</t>
  </si>
  <si>
    <t>POLLERÍA NISSI</t>
  </si>
  <si>
    <t>ZONA7 24 AV 7-68</t>
  </si>
  <si>
    <t>ISABELA MATEO SUCUNU DE MORALES</t>
  </si>
  <si>
    <t>4 AV. ZONA 0 10-00 COL. 1 DE MAYO L</t>
  </si>
  <si>
    <t>CERCA DE PASTELERIA SAN RAFAEL A 10</t>
  </si>
  <si>
    <t>MARIO XIRUM</t>
  </si>
  <si>
    <t>2C 2-03 COL. 15 SEPTIEMBRE LA GOMER</t>
  </si>
  <si>
    <t>ELIZABETH GONZÁLEZ</t>
  </si>
  <si>
    <t>CALLE DE LA CRUZ A UN COSTADO DE GA</t>
  </si>
  <si>
    <t>TDA SHENY</t>
  </si>
  <si>
    <t>PANAJACHEL CALLE 14 DE FEBRERO ZONA</t>
  </si>
  <si>
    <t>LILY MARÍA</t>
  </si>
  <si>
    <t>ZONA 7 CALLEJÓN 24, 10-30</t>
  </si>
  <si>
    <t>TIENDA BETY</t>
  </si>
  <si>
    <t>1 AVENIDA 2-23 ZONA 3</t>
  </si>
  <si>
    <t>TIENDA LA SÉPTIMA</t>
  </si>
  <si>
    <t>ZONA 7 19AVENIDA 3-14</t>
  </si>
  <si>
    <t>WALTER DE JESUS SAUCEDO</t>
  </si>
  <si>
    <t>COLONIA MANUEL DE JESUS</t>
  </si>
  <si>
    <t>DANY FEDERICO ZTOC REYNOSO</t>
  </si>
  <si>
    <t>4TA AV 6-40 STA LUCIA COTZUMALGUAPA</t>
  </si>
  <si>
    <t>ALLAN ALEJANDRO PIEDRASANTA LOPEZ</t>
  </si>
  <si>
    <t>2ACALLE 4-88 Z.6 LOT. CHÁCHARA REU</t>
  </si>
  <si>
    <t>PETRONA PÙ IXCOTAYAC</t>
  </si>
  <si>
    <t>ZONA 1 DIAGONAL 1 6-52 QUETZALTENAN</t>
  </si>
  <si>
    <t>AROLDO PÉREZ LOPEZ</t>
  </si>
  <si>
    <t>A UNA CUADRA DE MÁS Y MAS</t>
  </si>
  <si>
    <t>CARMEN ENEDELIA CHÚN CHUN</t>
  </si>
  <si>
    <t>ALDEA SAN RAFAEL SOCHE SECTOR EL PE</t>
  </si>
  <si>
    <t>MINI MARKET CRISITO</t>
  </si>
  <si>
    <t>1 CALLE ZONA 4 SAN JUAN</t>
  </si>
  <si>
    <t>AMPARO MENDEZ</t>
  </si>
  <si>
    <t>19 AV. LT. 9 COLONIA HUNAPU ESCUINT</t>
  </si>
  <si>
    <t>SINDY MAYOCA MÁS TALE</t>
  </si>
  <si>
    <t>EN COLONIA LA CEIBA ENTRE CALLEJONE</t>
  </si>
  <si>
    <t>TIENDA ELOHIM</t>
  </si>
  <si>
    <t>7 CALLE 3-96 PUERTO SAN JOSE</t>
  </si>
  <si>
    <t>KARLA MARISOL PINEDA</t>
  </si>
  <si>
    <t>MERCADO UNIÓN COMERCIAL, NVA. CONCE</t>
  </si>
  <si>
    <t>ONEILA AIDEE RABANALES MENDEZ</t>
  </si>
  <si>
    <t>PAJAPITA SAN MARCOS ZONA 1.  5 CALL</t>
  </si>
  <si>
    <t>SANTOS MENDOZA SAY</t>
  </si>
  <si>
    <t>2A.C 0-43 ZONA 8 EL MOSQUETAL HUEHU</t>
  </si>
  <si>
    <t>JORGE BALTAZAR PU</t>
  </si>
  <si>
    <t>RESIDENCIALES LAS VICTORIAS SAN ANT</t>
  </si>
  <si>
    <t>IRMA YOJANA GARCIA SUN</t>
  </si>
  <si>
    <t>AVENIDA CIRCUNVALACION SAN FELIPE R</t>
  </si>
  <si>
    <t>SORAYDA ARACELY</t>
  </si>
  <si>
    <t>3 CALLE B FRENTE A ESCUELA 10-15 ZO</t>
  </si>
  <si>
    <t>RENÉ AJXUP AJANEL</t>
  </si>
  <si>
    <t>CANTON DOLORES ZONA 6 RETALHULEU</t>
  </si>
  <si>
    <t>ROBERTO MORALES SOC</t>
  </si>
  <si>
    <t>COLONIA LA PONDEROSA FRENTE A LA ES</t>
  </si>
  <si>
    <t>MANUEL SAQUIQ SUY</t>
  </si>
  <si>
    <t>COLONIA 8 DE FEBRERO 2 AVENIDA LOTE</t>
  </si>
  <si>
    <t>WALTER ESTUARDO</t>
  </si>
  <si>
    <t>MARITZA MARICELA PEREZ PEREZ</t>
  </si>
  <si>
    <t>TOJOCAZ HUEHUETENANGO</t>
  </si>
  <si>
    <t>JUAN SARAT LUX</t>
  </si>
  <si>
    <t>A UN COSTADO DE LIBRERIA JOSMAP</t>
  </si>
  <si>
    <t>LUIS MARIN MARTINEZ DE LEON</t>
  </si>
  <si>
    <t>ZONA 5 COLONIA EL PRADO</t>
  </si>
  <si>
    <t>TIENDA LA ECONOMÍA</t>
  </si>
  <si>
    <t>53674734 BARRIO LOS ENCUENTROS CALL</t>
  </si>
  <si>
    <t>ZONA 9</t>
  </si>
  <si>
    <t>JAVIER MENDOZA AGUSTIN</t>
  </si>
  <si>
    <t>ALA PAR DE CALIN</t>
  </si>
  <si>
    <t>SONIA ARELIS UREÑA LÓPEZ</t>
  </si>
  <si>
    <t>MERENDERO DULCE RINCON 15 AV. MONTE</t>
  </si>
  <si>
    <t>EULALIA FRANCISCO MATEO</t>
  </si>
  <si>
    <t>PABLO RAYMUNDO ALCON</t>
  </si>
  <si>
    <t>AGUACATAN FRENTE AL ESTADIO HOTEL</t>
  </si>
  <si>
    <t>MILMA ARELY</t>
  </si>
  <si>
    <t>COATEPEQUE ZONA 1 BARRIO EL JARDÍN</t>
  </si>
  <si>
    <t>CAROLINA IXCOJ MEJIA</t>
  </si>
  <si>
    <t>FRANCISCO ARMANDO LUX TZOY</t>
  </si>
  <si>
    <t>COL. LOS PORTALES SECCIÓN D L.16 ZO</t>
  </si>
  <si>
    <t>CLARA EUGENIA VICENTE</t>
  </si>
  <si>
    <t>30857667 18 AV. LT 9 COL. HUNAPU AP</t>
  </si>
  <si>
    <t>CLAUDIA ELIZABETH GAMAS VELASQUEZ</t>
  </si>
  <si>
    <t>SECTOR 4, RÍO SAN JUAN</t>
  </si>
  <si>
    <t>VIVIANA DE LOS ANGELES MIRANDA</t>
  </si>
  <si>
    <t>3A B AV ZONA 4, SAN PEDRO SAC, SAN</t>
  </si>
  <si>
    <t>TIENDA R&amp;G</t>
  </si>
  <si>
    <t>1 AV ZONA 3 BARRIO EL CARMEN SALCAJ</t>
  </si>
  <si>
    <t>SONIA NOEMÍ REYES CALDERON</t>
  </si>
  <si>
    <t>POR EL SALÓN DE LOS MAESTROS</t>
  </si>
  <si>
    <t>TIENDA ALVAREZ</t>
  </si>
  <si>
    <t>1A AVENIDA A 14-55 ZONA 5</t>
  </si>
  <si>
    <t>TDA Y TORTILLERÍA EL RANCHO</t>
  </si>
  <si>
    <t>PANAJACHEL CALLE EL FRUTAL ZONA 2</t>
  </si>
  <si>
    <t>TIENDA LA COMUNITARIA 2</t>
  </si>
  <si>
    <t>CASA VERDE AL FONDO EN EL CALLEJÓN</t>
  </si>
  <si>
    <t>DIEGO ARMANDO LUX BATEN</t>
  </si>
  <si>
    <t>5 AVENIDA 1-19 ZONA 5</t>
  </si>
  <si>
    <t>MI SUPER MARKER #2</t>
  </si>
  <si>
    <t>CHIQUILAJA ZONA 0 SECTOR UNO QUETZA</t>
  </si>
  <si>
    <t>CELEDONIO</t>
  </si>
  <si>
    <t>CALLE CAPETILLO</t>
  </si>
  <si>
    <t>JOSEFA AGUARE US</t>
  </si>
  <si>
    <t>CANTÓN SAN JUAN DE DIOS FRENTE A LA</t>
  </si>
  <si>
    <t>MARIANO GÓMEZ</t>
  </si>
  <si>
    <t>COLONIA EL NAZARETH LOTE 527 PUERTO</t>
  </si>
  <si>
    <t>OLINTEPEQUE SALIDA A SIJA QUETZALTE</t>
  </si>
  <si>
    <t>TIENDA ERICK</t>
  </si>
  <si>
    <t>09 AV ZONA 2 SOLOLÁ</t>
  </si>
  <si>
    <t>TIENDA ROCÍO</t>
  </si>
  <si>
    <t>7MA CALLE 24-55 ZONA 7</t>
  </si>
  <si>
    <t>JESSICA WALESKA LÓPEZ MORALES</t>
  </si>
  <si>
    <t>4TA AVENIDA 3-55 ZONA 2</t>
  </si>
  <si>
    <t>MIGUEL MALAQUÍAS QUINILLO AGUARE</t>
  </si>
  <si>
    <t>EN LA ORILLA DE LA CARRETERA PRINCI</t>
  </si>
  <si>
    <t>SILVESTRE TZOY LUX</t>
  </si>
  <si>
    <t>RURALES 1, ZONA 3, 03 AV. CTON. FLO</t>
  </si>
  <si>
    <t>GRISELDA GUADALUPE DE LEON GARCÍA</t>
  </si>
  <si>
    <t>PAJAPITA SAN MARCOS</t>
  </si>
  <si>
    <t>02 AV 05-007 ZONA 1 SAN JUAN</t>
  </si>
  <si>
    <t>MARCOS LUX</t>
  </si>
  <si>
    <t>COLONIA TRANSVALLE 2 CALLE 0-94</t>
  </si>
  <si>
    <t>15 AVENIDA 4-38 ZONA 3</t>
  </si>
  <si>
    <t>COMEDOR LA BENDICION</t>
  </si>
  <si>
    <t>CARRETERA PRINCIPAL A CANTEL ENTRAD</t>
  </si>
  <si>
    <t>VICENTE RAMIREZ</t>
  </si>
  <si>
    <t>59439023 5TA AVENIDA 7 CALLE 5-13 F</t>
  </si>
  <si>
    <t>ROXANA MORENO LEMUS</t>
  </si>
  <si>
    <t>COLONIA ROSALINDA 4 AVENIDA  LOTE</t>
  </si>
  <si>
    <t>JACQUELINE MONT CLAUDIO DE FUNES</t>
  </si>
  <si>
    <t>EN PICINAS SAN JORGE</t>
  </si>
  <si>
    <t>KEVIN ALBERTO VICENTE MEJIA</t>
  </si>
  <si>
    <t>ATRÁS DE EDIFICIO OFMI LIFE</t>
  </si>
  <si>
    <t>FRANCISCA RAMON GOMEZ</t>
  </si>
  <si>
    <t>LOS PINOS A UN COSTADO DEL IGGS</t>
  </si>
  <si>
    <t>DIAGONAL 11B 27-43 ZONA 1</t>
  </si>
  <si>
    <t>CAFETERÍA SHADAI</t>
  </si>
  <si>
    <t>ZONA 1 4 CALLE 27-41 ADICIONAL</t>
  </si>
  <si>
    <t>MARTA SARA TOJIN LUX</t>
  </si>
  <si>
    <t>53782132 TECUN UMAN ZONA 1CAMINO A</t>
  </si>
  <si>
    <t>YEYNI ODILIA RAMIEZ MENDEZ</t>
  </si>
  <si>
    <t>SECTOR LA IGLESIA LA IGLESIA ELIM</t>
  </si>
  <si>
    <t>FRANCISCA ANTONIETA AJANEL GARCIA</t>
  </si>
  <si>
    <t>6A AVENIDA 7-35 ZONA 1, SAN PEDRO S</t>
  </si>
  <si>
    <t>EVELI EUNICE MIXIA TUBAC</t>
  </si>
  <si>
    <t>VELLAS SAN ISIDRO 2 AVENIDA  LOTE 7</t>
  </si>
  <si>
    <t>TDA PEDRITO</t>
  </si>
  <si>
    <t>10AV.6-035 ZONA 2, SOLOLA</t>
  </si>
  <si>
    <t>LUIS ALBERTO PAREDES SOLIS</t>
  </si>
  <si>
    <t>4 AV 1-08 COL EL RECREO APTO D</t>
  </si>
  <si>
    <t>ANA PETRONA XO CAAL</t>
  </si>
  <si>
    <t>SEC. A LT 124 COL LA SEÑAL APTO A Z</t>
  </si>
  <si>
    <t>PUNTO IDIOMA</t>
  </si>
  <si>
    <t>2 CALLE LA FLORESTA  ZONA 9QUETZALT</t>
  </si>
  <si>
    <t>JUAN CARLOS MACARIO MARTIN</t>
  </si>
  <si>
    <t>30546087 CALLE PRINCIPAL LOTE 15 CO</t>
  </si>
  <si>
    <t>URBANO ARTURO CASTRO ACABAL</t>
  </si>
  <si>
    <t>AVENIDA PRINCIPAL SAN MARTIN ZAPOTI</t>
  </si>
  <si>
    <t>SEBASTIAN TIU VICENTE</t>
  </si>
  <si>
    <t>COLONIA SAN SEBASTIÁN</t>
  </si>
  <si>
    <t>VALERIANA LARIIS PEREZ</t>
  </si>
  <si>
    <t>ZONA 8 PROYECTO SAN JOSE</t>
  </si>
  <si>
    <t>TIENDA SOFI</t>
  </si>
  <si>
    <t>ZONA 0 OLINTEPEQUE</t>
  </si>
  <si>
    <t>JULIO GONZÁLEZ IXCOY</t>
  </si>
  <si>
    <t>MAZATENANGO ZONA 2, 01 AV CANTÓN SA</t>
  </si>
  <si>
    <t>LUCAS BATEN MEJIA</t>
  </si>
  <si>
    <t>COLONIA EL ROSARIO ZONA 1, 05 AV. S</t>
  </si>
  <si>
    <t>TIENDA Y TORTILLERÍA MARY</t>
  </si>
  <si>
    <t>BARRIO EL CALVARIO ZONA 2 SOLOLA</t>
  </si>
  <si>
    <t>CARLOS ENRIQUE</t>
  </si>
  <si>
    <t>JUANA JOSEFINA IXCHOP COXIC</t>
  </si>
  <si>
    <t>CALLE DEL CEMENTERIO</t>
  </si>
  <si>
    <t>TDA LUCHO</t>
  </si>
  <si>
    <t>PANAJACHEL, CALLEJÓN CAPULÍN ZONA 2</t>
  </si>
  <si>
    <t>PANAJACHE, CALLEJÓN CAPULÍN ZONA 2</t>
  </si>
  <si>
    <t>NERY SILVANO BATEN IXCOTOYAC</t>
  </si>
  <si>
    <t>13 CALLE ZONA 3, SANTA CRUZ DEL QUI</t>
  </si>
  <si>
    <t>TIENDA LA FE #2</t>
  </si>
  <si>
    <t>2 CALLE ZONA 3 SALCAJA QUETZALTENAN</t>
  </si>
  <si>
    <t>DIAGONAL 12 10-55 ZONA 1 QUETZALTEN</t>
  </si>
  <si>
    <t>TIENDA KAIRÓS</t>
  </si>
  <si>
    <t>DIAGONAL 12 10-93 ZONA 1 QUETZALTEN</t>
  </si>
  <si>
    <t>TIENDA SANTA EULALIA</t>
  </si>
  <si>
    <t>1 CUADRA A BAJO DEL PARQUE THELMA Q</t>
  </si>
  <si>
    <t>DEYSI MARISOL GARCÍA LÓPEZ</t>
  </si>
  <si>
    <t>DENTRO DE PASEO CARNAVAL CASETA DE</t>
  </si>
  <si>
    <t>JUAN ANTONIO NOJ AROCHE</t>
  </si>
  <si>
    <t>CANTÓN SALACHE ZONA 3 2CL</t>
  </si>
  <si>
    <t>ANGELICA QUIEJU LOPIC</t>
  </si>
  <si>
    <t>SAN BERNARDINO ZONA 0 CARRETERA GUA</t>
  </si>
  <si>
    <t>GELEN ESTEFANA CAYAX</t>
  </si>
  <si>
    <t>CANTÓN PARRACANA SECTOR 6</t>
  </si>
  <si>
    <t>SOLOLA ZONA 2 07 AV PV MARÍA SÁNCHE</t>
  </si>
  <si>
    <t>CARLOS ANTONIO ABAC CHENOL</t>
  </si>
  <si>
    <t>PATULUL AVENIDA  FRENTE A SUPERMERC</t>
  </si>
  <si>
    <t>MAZATENANGO ZONA 2 CALLE PRINCIPA A</t>
  </si>
  <si>
    <t>MIRNA YESSENIA UZ MULUL</t>
  </si>
  <si>
    <t>COATEPEQUE ZONA 2, LOT VALLE VERDE</t>
  </si>
  <si>
    <t>PEDRO TOJIN US</t>
  </si>
  <si>
    <t>CAMINO A INTECAP</t>
  </si>
  <si>
    <t>RIGOBERTO LUZ MEJIA</t>
  </si>
  <si>
    <t>9 CALLE 20-40 ZONA 7 LOS TRIGALES</t>
  </si>
  <si>
    <t>TIENDA LA NUEVA VICTOR LOPIC</t>
  </si>
  <si>
    <t>ZONA 1 12 AVENIDA A 100 METROS DEL</t>
  </si>
  <si>
    <t>PABLO SERRANO LOPEZ</t>
  </si>
  <si>
    <t>AVENIDA GARZONA NUEVA CONCEPCIÓN ZO</t>
  </si>
  <si>
    <t>TIENDA MARIOS       MARIANA SAQUIC</t>
  </si>
  <si>
    <t>ZONA 7 1 CALLE 29-36</t>
  </si>
  <si>
    <t>ÁLVARO VICENTE</t>
  </si>
  <si>
    <t>COLONIA MIGUEL ÁNGEL ASTURIAS ZONA</t>
  </si>
  <si>
    <t>ZOILA FRANCISCA GONZALES FRABCISCO</t>
  </si>
  <si>
    <t>ALA PAR DE COMEDOR THELMA</t>
  </si>
  <si>
    <t>CALLE PRINCIPAL BARRIO GARIBALDI ZO</t>
  </si>
  <si>
    <t>MELVIN MOLINA</t>
  </si>
  <si>
    <t>ZONA 3 2 CALLE 21-83</t>
  </si>
  <si>
    <t>ALEXANDER FERNANDO CARDONA OROZCO</t>
  </si>
  <si>
    <t>MEDIA CUADRA ABAJO DE LA ESCUELA DE</t>
  </si>
  <si>
    <t>CASETA VENTA DE REPUESTOS</t>
  </si>
  <si>
    <t>ZONA 5 7AVENIDA 15-38 QUETZALTENANG</t>
  </si>
  <si>
    <t>PABLO QUEJ CAAL</t>
  </si>
  <si>
    <t>44419610 ZONA 3 10-40 30 AVENIDA</t>
  </si>
  <si>
    <t>CELSO MONTECINOS BENITO</t>
  </si>
  <si>
    <t>1RA AVENIDA LOTE 17 COLONIA EL BOSQ</t>
  </si>
  <si>
    <t>SELVIN APOLINARIO RAMOS RAMOS</t>
  </si>
  <si>
    <t>ARRIBA DE DOMINOZ PIZZA</t>
  </si>
  <si>
    <t>TIENDA LA ESQUINITA LUIS GARCÍA</t>
  </si>
  <si>
    <t>ZONA 1 PREDIO ZEPELIN P0131</t>
  </si>
  <si>
    <t>CALLEJON 17B CANTÓN PARRA, 32615926</t>
  </si>
  <si>
    <t>SILVIA ARACELY ARGUETA AZ</t>
  </si>
  <si>
    <t>HUEHETENANGO, JUMAJ, ZONA 6</t>
  </si>
  <si>
    <t>ALBERTO CASTRO AGUSTIN</t>
  </si>
  <si>
    <t>6 CALLE ZONA 1 AGUACTAN</t>
  </si>
  <si>
    <t>TIENDA ANGIE MARTA ITZEL</t>
  </si>
  <si>
    <t>ZONA 3 24 AVENIDA 13A-05 ADICIONAL</t>
  </si>
  <si>
    <t>TIENDA SÚPER AMÉRICA</t>
  </si>
  <si>
    <t>SOLOLA ZONA 1 09 PABLO POCOP ZONA 1</t>
  </si>
  <si>
    <t>ESTEFANI SOTO VELÁZQUEZ</t>
  </si>
  <si>
    <t>VILLA ANGELITA ZONA 0 SANTA LUCIA E</t>
  </si>
  <si>
    <t>TIENDA KEYLOR</t>
  </si>
  <si>
    <t>ZONA 3 8 AVENIDA 0-49 ADICIONAL QUE</t>
  </si>
  <si>
    <t>GERMAN ALFREDO TOJIN SARAT</t>
  </si>
  <si>
    <t>JUMAJ, ZONA 6</t>
  </si>
  <si>
    <t>RONY DANIEL GÓMEZ GUEVARA</t>
  </si>
  <si>
    <t>FRENTE A ESTADIO BUENOS AIRES</t>
  </si>
  <si>
    <t>MARÍA RENÉ MUÑOZ CIFUENTES</t>
  </si>
  <si>
    <t>6 CALLE 16-25 ZONA 3</t>
  </si>
  <si>
    <t>SAQUEO NIX GUARCAS</t>
  </si>
  <si>
    <t>3RA. CALLE ZONA 2 RIO BRAVO SUCHITE</t>
  </si>
  <si>
    <t>GERMAN YOBANI TOMAS ARGUETA</t>
  </si>
  <si>
    <t>FRENTE A IGLESIA JUDAS TADEO</t>
  </si>
  <si>
    <t>TIENDA ADALY 1</t>
  </si>
  <si>
    <t>CASERIO PANCA ZONA 0 SOLOLA</t>
  </si>
  <si>
    <t>FRANCISCO AJCALON SAMINES</t>
  </si>
  <si>
    <t>PANAJACHEL, ZONA 3 CALLE LOS SALPOR</t>
  </si>
  <si>
    <t>MELVIN ADRIÁN CALEL PELICO</t>
  </si>
  <si>
    <t>02 AVENIDA BARRIO REAL SAMUC ZONA 1</t>
  </si>
  <si>
    <t>JUAN JOSE LUX PEREZ</t>
  </si>
  <si>
    <t>15  CALLE ZONA 4 SANTA CRUZ DEL QUI</t>
  </si>
  <si>
    <t>OLGA FRANCISCA CABUL DE ALVARADO</t>
  </si>
  <si>
    <t>COLONIA EL RECUERDO ZONA 1</t>
  </si>
  <si>
    <t>OSCAR AMILCAR GUAT UYÚ</t>
  </si>
  <si>
    <t>COL. LA SEÑAL SEC B LT 183 APTO D.</t>
  </si>
  <si>
    <t>TIENDA ASHLEY</t>
  </si>
  <si>
    <t>CANTON BARRIOS ENTRADA PRINCIPAL OL</t>
  </si>
  <si>
    <t>TIENDA MICAELA</t>
  </si>
  <si>
    <t>SECTOR DOS CHIQUILAJA ZONA 0 QUETZA</t>
  </si>
  <si>
    <t>TIENDA DOÑA JULIA</t>
  </si>
  <si>
    <t>ZONA 10 6 CALLE 0-30 PACAJA</t>
  </si>
  <si>
    <t>OSCAR BARRIOS</t>
  </si>
  <si>
    <t>9AV. ZONA 1 MALACATAN S.M.</t>
  </si>
  <si>
    <t>ROLANDO LOBOS</t>
  </si>
  <si>
    <t>ZONA 2 9NA AV SANTA CRUZ DEL QUICHÉ</t>
  </si>
  <si>
    <t>AGUSTINA SOTO ROMERO</t>
  </si>
  <si>
    <t>DIAG 4 7-51 ZONA 9</t>
  </si>
  <si>
    <t>TERESA YAXON GUARQUEX</t>
  </si>
  <si>
    <t>COMUNIDAD ARENERA APTO A</t>
  </si>
  <si>
    <t>EDGAR OSWALDO GUILLEN PAREDES</t>
  </si>
  <si>
    <t>COLONIA LOS ENCUENTROS MANZANA G LO</t>
  </si>
  <si>
    <t>HILDER  TITO RAMOS MARTINEZ</t>
  </si>
  <si>
    <t>ANTES DE LLEGAR AL IGGSS DE TECUN</t>
  </si>
  <si>
    <t>MADELIN DINORA LARIOS RAMIREZ</t>
  </si>
  <si>
    <t>1 AV FRACCIÓN 1 ENTRE 5 Y 6 CALLE P</t>
  </si>
  <si>
    <t>ASTRID YOSIDA FUENTES RODAS</t>
  </si>
  <si>
    <t>ZONA 2, 08 CALLE BARRIO JARDIN 9021</t>
  </si>
  <si>
    <t>WOSVELI BAIL GOMEZ</t>
  </si>
  <si>
    <t>A LA PAR DE ABARROTERIA LOS ALTOS</t>
  </si>
  <si>
    <t>MIGUEL ANGEL ESTUARDO CARRILLO MALD</t>
  </si>
  <si>
    <t>1 AV 2-08 SANTA LUCÍA COTZ-01 ZONA</t>
  </si>
  <si>
    <t>SANDRA ESTER CHOZ CALVAC</t>
  </si>
  <si>
    <t>ZONA 7 11 CALLE 10-50 LOT TRIGALES</t>
  </si>
  <si>
    <t>ISMAEL ZARATE MEJIA</t>
  </si>
  <si>
    <t>COLONIA SAN JUAN EL AGUACATILLO</t>
  </si>
  <si>
    <t>DANIEL JORGE POL</t>
  </si>
  <si>
    <t>30970936 4AV. E/ 1 Y 2 C.LT.134, CO</t>
  </si>
  <si>
    <t>TIENDA NISSI</t>
  </si>
  <si>
    <t>3737048 21 AV.3-81 A, 37377048</t>
  </si>
  <si>
    <t>SAN MIGUELITO</t>
  </si>
  <si>
    <t>ZONA 10 PACAJA 1A CALLE 9-33 QUETZA</t>
  </si>
  <si>
    <t>ANA FLORENTINA SAPON CHACLAN</t>
  </si>
  <si>
    <t>ZONA 5 3A CALLE 9A -05</t>
  </si>
  <si>
    <t>DIEGO TUM MEJIA</t>
  </si>
  <si>
    <t>ABAJO DE PICINAS AQUA SPLASH</t>
  </si>
  <si>
    <t>WILMER AJTUN GUOX</t>
  </si>
  <si>
    <t>DEPOSITO LAS GEMELAS</t>
  </si>
  <si>
    <t>ZONA 10 5 CALLE 1-20</t>
  </si>
  <si>
    <t>HUGO RENÉ REYNOSO MAZARIEGOS</t>
  </si>
  <si>
    <t>POR COLEGIO TIERRA FÉRTIL</t>
  </si>
  <si>
    <t>JULIA MAGDALENA AJUCUM TUMAX</t>
  </si>
  <si>
    <t>9 CALLE 21-61 LOCAL 2 ZONA 3</t>
  </si>
  <si>
    <t>MATEO GONZÁLEZ</t>
  </si>
  <si>
    <t>4. AV. LT.15. COL.  EL PA, 59773955</t>
  </si>
  <si>
    <t>MARTIN VENTURA HERNANDEZ</t>
  </si>
  <si>
    <t>COLONIA LAS MARIAS PATULUL SUCH</t>
  </si>
  <si>
    <t>CARMEN DEL ROSARIO PINEDA</t>
  </si>
  <si>
    <t>COL. MARÍA ALEJANDRA NVA. CONCEPCIÓ</t>
  </si>
  <si>
    <t>MATÍAS ALVARADO PU</t>
  </si>
  <si>
    <t>CAMINO A AHUEHUETLE</t>
  </si>
  <si>
    <t>LANDY YESENIA OROZCO GARCIA</t>
  </si>
  <si>
    <t>21 AV 9-59 ZONA 3</t>
  </si>
  <si>
    <t>LUIS ALFREDO PONCIO ITZEP</t>
  </si>
  <si>
    <t>4 CALLE LOTE 86 APTO. C, ZONA 0 PUE</t>
  </si>
  <si>
    <t>BLANCA ESTELA BIXCUL CHIROY</t>
  </si>
  <si>
    <t>COL. SÁBANA GRANDE CALLE LA ESSO LO</t>
  </si>
  <si>
    <t>19 AVENIDA 1-40 ZONA 1</t>
  </si>
  <si>
    <t>ISRAEL MORALES CHAN</t>
  </si>
  <si>
    <t>LA DEMOCRACIA ESCUINTLA</t>
  </si>
  <si>
    <t>RONALD JAVIER PAZ GÓMEZ</t>
  </si>
  <si>
    <t>LOCAL 6 NUEVA TERMINAL</t>
  </si>
  <si>
    <t>GEOVANNY RUFINO CASTRO MEJÍA</t>
  </si>
  <si>
    <t>ZONA 3 8 AVENIDA 0-49 ADIC A1</t>
  </si>
  <si>
    <t>ELFIDO CHUM</t>
  </si>
  <si>
    <t>6TA CALLE ZONA 6 MAGNOLIA COATEPEQU</t>
  </si>
  <si>
    <t>FRANCISCO TZAMPOP AJPOP</t>
  </si>
  <si>
    <t>ZONA 11, 8A CALLE 2A -22 LOTE 4 BLO</t>
  </si>
  <si>
    <t>GLORIA MARIA SANCHEZ SANCHEZ</t>
  </si>
  <si>
    <t>1 CALLE 13-91 ZONA 4 SAN MARCOS</t>
  </si>
  <si>
    <t>KENYI YANIRA DEL CARMEN</t>
  </si>
  <si>
    <t>ABAJO DEL IGSS</t>
  </si>
  <si>
    <t>VICTORIA BARRENO TZUL</t>
  </si>
  <si>
    <t>ALDEA SAN RAFAEL PACAYA 1 COATEPEQU</t>
  </si>
  <si>
    <t>JORGE LUIS ROBLERO</t>
  </si>
  <si>
    <t>A LA PAR DEL HOTEL</t>
  </si>
  <si>
    <t>GRACIELA DELGADO RIVERA</t>
  </si>
  <si>
    <t>02 AVENIDA 01-33 ZONA 6 MAGNO, 2001</t>
  </si>
  <si>
    <t>TIENDA Y MOLINO LUCKY</t>
  </si>
  <si>
    <t>ZONA 1 27 AV 4-72</t>
  </si>
  <si>
    <t>JULIA MARTINA BORREGO HERNÁNDEZ</t>
  </si>
  <si>
    <t>FRENTE A LA ESCUELA JUSTO RUFINO BA</t>
  </si>
  <si>
    <t>MANUEL GILBERTO TUM CAMAJA</t>
  </si>
  <si>
    <t>ADELANTE DE MAXIMILIANO MARTIN MONT</t>
  </si>
  <si>
    <t>ROBERTO PASTOR XIRUM</t>
  </si>
  <si>
    <t>COLONIA SANTA CATALINA 8 AV MANZ 7</t>
  </si>
  <si>
    <t>42501757 3 AVENIDA 4TA CALLE ZONA 2</t>
  </si>
  <si>
    <t>CELESTINA IXCOTOYAC CHUNUX</t>
  </si>
  <si>
    <t>AGUACATAN ANTES DE RESTAURANTE CHAR</t>
  </si>
  <si>
    <t>ANTONIA US IXCOTOYAC DE TUM</t>
  </si>
  <si>
    <t>AGUACATAN FRENTE A COLEGIO COCMA.</t>
  </si>
  <si>
    <t>PASCUAL MENDEZ MENDOZA</t>
  </si>
  <si>
    <t>HUEHUETENANGO, AGUACATAN, SECTOR RI</t>
  </si>
  <si>
    <t>HERMELINDA RUBITH CABRERA CHÁVEZ</t>
  </si>
  <si>
    <t>ALA VUELTA DEL ESTADIO ISRAEL BARRI</t>
  </si>
  <si>
    <t>TOMAS HERMENEGILDO SOC TZUNUX</t>
  </si>
  <si>
    <t>2AV L29 SAN JUAN PARAÍSO SAN JOSE</t>
  </si>
  <si>
    <t>TIENDA Y TORTILLERÍA JORDAN</t>
  </si>
  <si>
    <t>D-58 ZONA 3</t>
  </si>
  <si>
    <t>TIENDA VAIL</t>
  </si>
  <si>
    <t>SAN NIGUEL SIGUILA ZONA 0</t>
  </si>
  <si>
    <t>SAN MIGUEL SIGUILA</t>
  </si>
  <si>
    <t>MIRIAN ENCARNANSION CORTEZ PÉREZ</t>
  </si>
  <si>
    <t>4 CALLE 2-68 ZONA 2 ALMOLONGA</t>
  </si>
  <si>
    <t>JESUS SONTAY XILOJ</t>
  </si>
  <si>
    <t>55431590 ANEXO LANDÍVAR, EXTERIOR</t>
  </si>
  <si>
    <t>COLONIA MONTE ALEGRE ZONA 1 TECUN U</t>
  </si>
  <si>
    <t>MARÍA VICTORIA TIU AGUARE</t>
  </si>
  <si>
    <t>30455665 AV LAS AMÉRICAS</t>
  </si>
  <si>
    <t>JOSÉ VICENTE REAL LOCALES</t>
  </si>
  <si>
    <t>DIAGONAL 12 CALLE A 3-32</t>
  </si>
  <si>
    <t>TIENDA JEHILYN</t>
  </si>
  <si>
    <t>ZONA 1 SAN JUAN OSTUCALCO</t>
  </si>
  <si>
    <t>TIENDA LOS PINOS</t>
  </si>
  <si>
    <t>PRADOS DEL ENCINAL ZONA 12 10 CALLE</t>
  </si>
  <si>
    <t>TIENDA KAROLINA</t>
  </si>
  <si>
    <t>13 AVENIDA ZONA 1 QUETZALTENANGO</t>
  </si>
  <si>
    <t>ROSALINA CHAN MAZARIEGOS</t>
  </si>
  <si>
    <t>A LA PAR DE CANCHAS AMBRISINI</t>
  </si>
  <si>
    <t>GLORIA YXCOT CAJAS</t>
  </si>
  <si>
    <t>50 MT ANTES DE LAS CANCHAS AMBRISIN</t>
  </si>
  <si>
    <t>TIENDA CHAITO</t>
  </si>
  <si>
    <t>CALLEJÓN 2 7-31 ZONA 10 PACAJA QUET</t>
  </si>
  <si>
    <t>ALBA JUDITH CABALQUIEJ DE LORENZO</t>
  </si>
  <si>
    <t>CASERIO SANTA RITA Z. 1 SECTOR MOLI</t>
  </si>
  <si>
    <t>GERARDO BATEL HILAREZ</t>
  </si>
  <si>
    <t>4 CALLE LOTE 4 MASAGUA ESCUINTLA</t>
  </si>
  <si>
    <t>ROSA HERMELINDA CHACHA CANIZ</t>
  </si>
  <si>
    <t>54840239 12 CALLE 5-16 ZONA 2 QUETG</t>
  </si>
  <si>
    <t>VIRGINIA</t>
  </si>
  <si>
    <t>A UN COSTADO DE RESTAURANTE JLON</t>
  </si>
  <si>
    <t>TIENDA SUPER FRESH VIP</t>
  </si>
  <si>
    <t>AVENIDA SANTANDER ZONA 02 PANAJACHE</t>
  </si>
  <si>
    <t>SANTIAGO EULOGIO SOC CHACAJ</t>
  </si>
  <si>
    <t>SAN FRANCISCO ZAPOTITLÁN, ZONA 1 04</t>
  </si>
  <si>
    <t>ABNER ESTUARDO GODINEZ</t>
  </si>
  <si>
    <t>CALZ. 21 DE MAYO NVA. CONCEPCIÓN</t>
  </si>
  <si>
    <t>AMANDA CONSUELO GARCÍA DIEGO</t>
  </si>
  <si>
    <t>CRUCE DE RÍO BRAVO SUCHITEPEQUEZ</t>
  </si>
  <si>
    <t>ABNER FELIPE CASTRO GRANADOS</t>
  </si>
  <si>
    <t>SANTO DOMINGO BELEN ZONA 2 MALACATA</t>
  </si>
  <si>
    <t>YASMIN YULISAA BARRIOS JUAREZ</t>
  </si>
  <si>
    <t>SAN MARTIN ZAPOTITLÁN</t>
  </si>
  <si>
    <t>MARÍA CRISTINA AJANEL MENDOZA</t>
  </si>
  <si>
    <t>5 CALLE 3-72 BARRIO PEÑATE ANTES DE</t>
  </si>
  <si>
    <t>MAZATENANGO ZONA 2 COLONIA LA SOLED</t>
  </si>
  <si>
    <t>IRMA FLORINDA YAX TZUBAN</t>
  </si>
  <si>
    <t>MAZATENANGO ZONA 4 01 AV CANTÓN PUE</t>
  </si>
  <si>
    <t>BERTA  MONTOYA OCHOA PETZEY</t>
  </si>
  <si>
    <t>FRENTE AL CLIENTE, JULIO PINTO PATU</t>
  </si>
  <si>
    <t>MARIA EUNICE AJBAL CANAS</t>
  </si>
  <si>
    <t>02 AVENIDA MERCADO MUNICIPAL PATULU</t>
  </si>
  <si>
    <t>MARIO AJMAC BENITO</t>
  </si>
  <si>
    <t>CHAMPERICO, ABAJO DEL PARQUEO DE BU</t>
  </si>
  <si>
    <t>ALISON LISBETH</t>
  </si>
  <si>
    <t>10MA AVENIDA 7-30 ZONA 4 CANTÓN LOS</t>
  </si>
  <si>
    <t>MANUELA CATARINA TUMIN SAQUIC</t>
  </si>
  <si>
    <t>SALIDA A CHAMPERICO TERMINAL RETALH</t>
  </si>
  <si>
    <t>ISAÍAS NICOLÁS AJIATAZ</t>
  </si>
  <si>
    <t>LOTIFICACIÓN PAMELITA A UN COSTADO</t>
  </si>
  <si>
    <t>JOSE TZOC AJ</t>
  </si>
  <si>
    <t>A UN COSTADO DE SHELL PATULUL</t>
  </si>
  <si>
    <t>ELVIS JULIETA BAC LEON</t>
  </si>
  <si>
    <t>SAN ANTONIO ZONA 1, 03 AV 4-061 SAN</t>
  </si>
  <si>
    <t>ERICK DANILO ACABAL IXCHOP</t>
  </si>
  <si>
    <t>MALACATAN ZONA 4 , 3 AV MALACATAN F</t>
  </si>
  <si>
    <t>MIGUEL ESTUARDO ABASCAL</t>
  </si>
  <si>
    <t>FRENTE A HOSPITAL NACIONAL</t>
  </si>
  <si>
    <t>MOISÉS RIGOBERTO</t>
  </si>
  <si>
    <t>CASERÍO. SAN ISIDRO MALACATAN SAN M</t>
  </si>
  <si>
    <t>OSCAR ENRIQUE DAMIAN SUNUN</t>
  </si>
  <si>
    <t>SAN BARTOLO MIXPILLA ALA PAR DE TIE</t>
  </si>
  <si>
    <t>JULIO CESAR LOPEZ VASQUEZ</t>
  </si>
  <si>
    <t>3 CALLE 3-71A ZONA 4 LOTIFICACION B</t>
  </si>
  <si>
    <t>JUAN RIGOBERTO BATEN</t>
  </si>
  <si>
    <t>8 AVENIDA 6-14 LOT. PERALTA REU 1 C</t>
  </si>
  <si>
    <t>RONAL LEONEL LORENZANA</t>
  </si>
  <si>
    <t>9NA. CALLE ZONA 1 TIQUISATE</t>
  </si>
  <si>
    <t>ELIDA ELIZABETH ELIAS VICENTE</t>
  </si>
  <si>
    <t>SAN FELIPE  ZONA 1 03 AV. BARRIO SA</t>
  </si>
  <si>
    <t>PAOLA KARINA BARRIOS VILLATORO</t>
  </si>
  <si>
    <t>RETALHULEU AVENIDA CIRCUNVALACIÓN</t>
  </si>
  <si>
    <t>LIBRERÍA LE MARVIN</t>
  </si>
  <si>
    <t>TIENDA DIAMELAS</t>
  </si>
  <si>
    <t>ZONA 1 14 AV. A 0-86.</t>
  </si>
  <si>
    <t>ALEX ENRIQUE AJTUNITZEP</t>
  </si>
  <si>
    <t>34962018 LOTE 108 BARRIO LA ARENERA</t>
  </si>
  <si>
    <t>JULIA ELISA</t>
  </si>
  <si>
    <t>COLONIA EL RECUERDO</t>
  </si>
  <si>
    <t>TIENDA GÉNESIS</t>
  </si>
  <si>
    <t>CANTÓN BARRIOS ZONA 0 CARRETERA OLI</t>
  </si>
  <si>
    <t>ZONA 2</t>
  </si>
  <si>
    <t>FREIMAN ENRIQUE ESCALANTES DIAS</t>
  </si>
  <si>
    <t>SAN MARTIN</t>
  </si>
  <si>
    <t>7 AV D4-33 ZONA 9 QUETZALTENANGO</t>
  </si>
  <si>
    <t>CONCEPCION MARIA LUCAS MARTIN</t>
  </si>
  <si>
    <t>SAN ANTONIO ZONA 0 INTERIO DEL MERC</t>
  </si>
  <si>
    <t>LA PROMESA DE DIOS</t>
  </si>
  <si>
    <t>6 CALLE C 6-47 ZONA 10 PACAJA QUETZ</t>
  </si>
  <si>
    <t>MARIA ANGÉLICA</t>
  </si>
  <si>
    <t>INTERIOR DEL MERCADO MUNICIPAL, PAJ</t>
  </si>
  <si>
    <t>MARÍA CHAMORRO RAFAEL DE POM</t>
  </si>
  <si>
    <t>47422276 SAN BERNARDINO</t>
  </si>
  <si>
    <t>DANYS MERKY CELESTINO</t>
  </si>
  <si>
    <t>CEVICHERÍA EL PAI</t>
  </si>
  <si>
    <t>IRMA JACARANDA</t>
  </si>
  <si>
    <t>RURALES 1, ZONA 3, 01 AV CANTÓN SAN</t>
  </si>
  <si>
    <t>SARAÍ MARICRUZ FUENTES COTTON</t>
  </si>
  <si>
    <t>ALDEA LA MONTAÑA ZONA 0 MALACATÁN S</t>
  </si>
  <si>
    <t>EULALIA</t>
  </si>
  <si>
    <t>CEVICHERIA LA CABAÑITA</t>
  </si>
  <si>
    <t>ZONA 1 9 CALLE C24-60  QUETZALTENAN</t>
  </si>
  <si>
    <t>JUAN LOPEZ TUM</t>
  </si>
  <si>
    <t>BARRIO CHINO AGUACATAN HUEHUETENANG</t>
  </si>
  <si>
    <t>6 AV A 2-58 ZONA 2 SALCAJA QUETZALT</t>
  </si>
  <si>
    <t>MARCELINO CHIVALAN</t>
  </si>
  <si>
    <t>BARRIO LA ESPERANZA AGUACATAN HUEHU</t>
  </si>
  <si>
    <t>TIENDA ROSY</t>
  </si>
  <si>
    <t>SECTOR 1 ALDEA SAN JOSÉ CHIQUILAJA</t>
  </si>
  <si>
    <t>JOSUE RAMIREZ TZOY</t>
  </si>
  <si>
    <t>8AV B 3-40 8</t>
  </si>
  <si>
    <t>ANA CALEL US</t>
  </si>
  <si>
    <t>CALLEJON RUANO 0-42 SANTA LUCIA COT</t>
  </si>
  <si>
    <t>TIENDA LUX</t>
  </si>
  <si>
    <t>A LA PAR DE NUEVO AMANECER</t>
  </si>
  <si>
    <t>MARGARITO CORONADO VELASQUEZ</t>
  </si>
  <si>
    <t>ALDEA LA MONTAÑITA ZONA 0 MALACATÁN</t>
  </si>
  <si>
    <t>MATILDE YAX ADENTRO DEL MERCADO</t>
  </si>
  <si>
    <t>SONA 1 SAN JUAN OSTUCALCO</t>
  </si>
  <si>
    <t>IMELDA CRISTINA</t>
  </si>
  <si>
    <t>ZONA 2 14 CALLE 0-56</t>
  </si>
  <si>
    <t>CENTRO CURRUCHIQUE SALCAJA QUETZALT</t>
  </si>
  <si>
    <t>TIENDA AYLIN</t>
  </si>
  <si>
    <t>0 AVENIDA  0-97 ZONA 7. QUETZALTENA</t>
  </si>
  <si>
    <t>JUAN CHUC VICENTE</t>
  </si>
  <si>
    <t>ZONA 10 2 CALLE 4-107</t>
  </si>
  <si>
    <t>BLANCA LETICIA VELASQUEZ HERRERA</t>
  </si>
  <si>
    <t>MAZATENANGO, ZONA1 11CL 01-053 ZONA</t>
  </si>
  <si>
    <t>CRESENCIA ISABEL XICARA MENDEZ</t>
  </si>
  <si>
    <t>0 CALLE 8-23 ZONA 10</t>
  </si>
  <si>
    <t>SANTIAGO DE JESUS</t>
  </si>
  <si>
    <t>FRENTE A LA LAGUNA ZONA 9</t>
  </si>
  <si>
    <t>EDGAR RODOLFO ARAUZ LÓPEZ</t>
  </si>
  <si>
    <t>CUYOTENANGO ZONA 1 CANTÓN ICAN</t>
  </si>
  <si>
    <t>MAURICIO ANTONIO GONZÁLES</t>
  </si>
  <si>
    <t>TECÚN UMAN , ZONA 2, 04  AYUTLA , S</t>
  </si>
  <si>
    <t>LA REFORMA</t>
  </si>
  <si>
    <t>BARRIO LA HORTALIZ CALLE PRINCIPAL</t>
  </si>
  <si>
    <t>SANTIAGO CLETO UZ CHACAJ</t>
  </si>
  <si>
    <t>SAN ANTONIO ZONA 0, 03 CL COLONIA L</t>
  </si>
  <si>
    <t>MELIZA AZUCENA OROZCO CORONADO</t>
  </si>
  <si>
    <t>CALLE CIRIACO SOTO, A LA PAR DE RES</t>
  </si>
  <si>
    <t>MARCOS CARRILLO TZUNUX</t>
  </si>
  <si>
    <t>CERO AV 2-51 LOCA A ZONA 6</t>
  </si>
  <si>
    <t>TIENDA NICOL</t>
  </si>
  <si>
    <t>8 CALLE 24-35 ZONA 7</t>
  </si>
  <si>
    <t>BASILIO IXCOTOYAC TZOY</t>
  </si>
  <si>
    <t>HUGO LEONEL GARAY GONZÁLEZ</t>
  </si>
  <si>
    <t>2 C 1-34 COL EL RECREO APTO A ZONA</t>
  </si>
  <si>
    <t>FELIX ANTONIO ULLOA MONESTEL</t>
  </si>
  <si>
    <t>RANCHO ARENA BLANCA</t>
  </si>
  <si>
    <t>TIENDA CHUN</t>
  </si>
  <si>
    <t>ZONA 6 14 CALLE 0-23 QUETZALTENANGO</t>
  </si>
  <si>
    <t>CANTÓN BARRIOS ZONA 0 CALLE REAL OL</t>
  </si>
  <si>
    <t>LA LIBERTAD CALLE REAL A LA PAR DEL</t>
  </si>
  <si>
    <t>RSTUARDO</t>
  </si>
  <si>
    <t>TIENDA BENDICION 2</t>
  </si>
  <si>
    <t>COLONIA EL RECREO 4 AV 1-07 APTO D</t>
  </si>
  <si>
    <t>GABRIEL ENRIQUE AGUILAR CONTRERAS</t>
  </si>
  <si>
    <t>LOT. VISTA HERMOSA ZONA 0, 02 CALLE</t>
  </si>
  <si>
    <t>PEDRO</t>
  </si>
  <si>
    <t>48331151 TOJOCAS</t>
  </si>
  <si>
    <t>CALLEJON 24 6A-59 ZONA 7.</t>
  </si>
  <si>
    <t>MARTA REBECA</t>
  </si>
  <si>
    <t>LOS TRIGALES RECIDENCIALES</t>
  </si>
  <si>
    <t>TIENDA LOS ANGELES</t>
  </si>
  <si>
    <t>DESPUÉS DE TIENDA LA BENDICIÓN 3841</t>
  </si>
  <si>
    <t>COMERCIALIZADORA FRESH HORTYFRUT SA</t>
  </si>
  <si>
    <t>22 AV 7-33 ZONA 3</t>
  </si>
  <si>
    <t>BLANQUI ESTELA CUXULIC</t>
  </si>
  <si>
    <t>1 C L. 42 COL. MIRAMAR CALLE PRINCI</t>
  </si>
  <si>
    <t>KING CRAB S.A</t>
  </si>
  <si>
    <t>CIRCUNVALACIÓN MAZATENANGO, ZONA 0,</t>
  </si>
  <si>
    <t>CHIQUILAJA ZONA 0 SECTOR SIETE QUET</t>
  </si>
  <si>
    <t>TIENDA MENDOZA LÓPEZ</t>
  </si>
  <si>
    <t>7 AVE 1-25A ZONA 5</t>
  </si>
  <si>
    <t>JULIO ZAQUEO LUZ PU</t>
  </si>
  <si>
    <t>SAN JUAN ONSTUCALCO, ZONA 2, 05 AV</t>
  </si>
  <si>
    <t>PUERTA DEL LLANO</t>
  </si>
  <si>
    <t>JOSÉ ALFREDO</t>
  </si>
  <si>
    <t>CHUMANZANA, ZONA 0 SECTOR 2 SOLOLA</t>
  </si>
  <si>
    <t>SANTA CRUZ DEL QUICHÉ ZONA 2 3RA AV</t>
  </si>
  <si>
    <t>CORPORACIÓN WANDA ZI HANG, SOCIEDAD</t>
  </si>
  <si>
    <t>FRENTE ANEXO RAFAEL LANDÍ, 54237633</t>
  </si>
  <si>
    <t>TIENDA SAN PEDRO</t>
  </si>
  <si>
    <t>ZONA 1 2 CALLE A 2-13</t>
  </si>
  <si>
    <t>ROSA MARINA SANIC ALVAREZ</t>
  </si>
  <si>
    <t>CANTÓN CHITAY, ZONA 11, CAMINO ESCU</t>
  </si>
  <si>
    <t>JUANA MILAGRO VELÁZQUEZ MACARIO</t>
  </si>
  <si>
    <t>AV JESÚS CASTILLO C-48 ZONA</t>
  </si>
  <si>
    <t>JORGE IXCOY</t>
  </si>
  <si>
    <t>1ERA CALLE 1ERA AVENIDA EL PROGRESO</t>
  </si>
  <si>
    <t>TIENDA TORRES 2</t>
  </si>
  <si>
    <t>ZONA 10 5 AV 1-74 PACAJA QUETZALTEN</t>
  </si>
  <si>
    <t>TIENDA ANITA</t>
  </si>
  <si>
    <t>3 AV 01-004 ZONA 2 SALCAJA QUETZALT</t>
  </si>
  <si>
    <t>CORPORACION AGUILAR. S A</t>
  </si>
  <si>
    <t>2 CALLE 11-15 ZONA 9 QUETZALTENANGO</t>
  </si>
  <si>
    <t>TIENDA SAMANTA</t>
  </si>
  <si>
    <t>13 CALLE 0-118 Z0NA 6</t>
  </si>
  <si>
    <t>ESDRAS ROLANDO MARTÍNEZ</t>
  </si>
  <si>
    <t>COLONIA MARÍA ALEJANDRA, NVA. CONCE</t>
  </si>
  <si>
    <t>MARÍA CELESTE</t>
  </si>
  <si>
    <t>BRISAS DE CUTZAN</t>
  </si>
  <si>
    <t>SANTO DOMINGO SUCHITEPEQUEZ</t>
  </si>
  <si>
    <t>DIEGO RATZAN</t>
  </si>
  <si>
    <t>ANTES DE LLEGAR A ANDREA</t>
  </si>
  <si>
    <t>TIENDA RAQUEL</t>
  </si>
  <si>
    <t>1 AV A-25 ZONA 1 OLINTEPEQUE QUETZA</t>
  </si>
  <si>
    <t>LA PRIMERA Y LA ULTIMA</t>
  </si>
  <si>
    <t>SALCAJA ZONA 2 03 AV QUETZALTENANGO</t>
  </si>
  <si>
    <t>BALTAZAR TIMOTEO IXCOTOYAC</t>
  </si>
  <si>
    <t>A LA VUELTA DE REPUESTOS MISIFUZ</t>
  </si>
  <si>
    <t>5 CALLE 9-23 ZONA 1 QUETZALTENANGO</t>
  </si>
  <si>
    <t>ARRIBA DE LA ESTACIÓN DE POLICÍA AL</t>
  </si>
  <si>
    <t>ESTEBAN CASTRO YAT</t>
  </si>
  <si>
    <t>OCTAVA AVENIDA ZONA 1 C-03</t>
  </si>
  <si>
    <t>A LA PAR DE COMEDOR MERY</t>
  </si>
  <si>
    <t>TIENDA EL JORDAN</t>
  </si>
  <si>
    <t>LAS TAPIAS</t>
  </si>
  <si>
    <t>CAFETEFIA EL CENTRO</t>
  </si>
  <si>
    <t>FRENTE AL PARQUE CHIQUILAJA ZONA 0</t>
  </si>
  <si>
    <t>ALICIA CATALINA TEMAJ MATIAS</t>
  </si>
  <si>
    <t>ARRIBA DE LA TIENDA FRAGAMA</t>
  </si>
  <si>
    <t>EVA MARLENE ROSALES SOLA</t>
  </si>
  <si>
    <t>FRENTE A UNIVERSIDAD RAFAEL LANDÍVA</t>
  </si>
  <si>
    <t>TDA LA BENDICION 3</t>
  </si>
  <si>
    <t>ENTRADA LA CAÑADA ZONA 5</t>
  </si>
  <si>
    <t>SURTIDORA MILPAS ALTAS</t>
  </si>
  <si>
    <t>8VA CALLE 16-33 ZONA 1 QUETZALTENAN</t>
  </si>
  <si>
    <t>JACINTO EDILBERTO RAMÍREZ GÓMEZ</t>
  </si>
  <si>
    <t>10 CALLE 15-23</t>
  </si>
  <si>
    <t>CARLOS JERÓNIMO MEJIA PELICO</t>
  </si>
  <si>
    <t>45986762 SANTA CRUZ DEL QUICHE ZONA</t>
  </si>
  <si>
    <t>CLAUDIA MARINA CUMEZ</t>
  </si>
  <si>
    <t>1RA AV 5-239 SANTA LUCIA COTZ ESCUI</t>
  </si>
  <si>
    <t>CENDER BATEN</t>
  </si>
  <si>
    <t>MERCADO UNIÓN COMERCIAL NVA. CONCEP</t>
  </si>
  <si>
    <t>TIENDA CARLITOS</t>
  </si>
  <si>
    <t>07 AVENIDA 03-18 ZONA 02 SOLOLA SOL</t>
  </si>
  <si>
    <t>SANDY EUGENIA ELIAS LUCAS</t>
  </si>
  <si>
    <t>43 AVENIDA 8021 ZONA 8 LA ESPERANZA</t>
  </si>
  <si>
    <t>CONY FLORIDALMA MAZARIEGOS LÓPEZ</t>
  </si>
  <si>
    <t>A LA PAR DEL TANQUE</t>
  </si>
  <si>
    <t>ESTELA JUDITH</t>
  </si>
  <si>
    <t>. LOTIFICACION PAMELITA A LA PAR, .</t>
  </si>
  <si>
    <t>TIENDA LA CECI</t>
  </si>
  <si>
    <t>CURRUCHIQUE SALCAJA QUETZALTENANGO</t>
  </si>
  <si>
    <t>SERAPIO BARRERA MEJIA</t>
  </si>
  <si>
    <t>47852127 ESQUINA OPUESTA A LIBRERÍA</t>
  </si>
  <si>
    <t>TIENDA LUCIANITA</t>
  </si>
  <si>
    <t>TIENDA</t>
  </si>
  <si>
    <t>16 CALLE D1-57 INTERIOR QUETZALTENA</t>
  </si>
  <si>
    <t>MISTER PIZZA</t>
  </si>
  <si>
    <t>CALLE REAL DE ALMOLOMGA</t>
  </si>
  <si>
    <t>GLADIS MAYERLI SIEBENHOR</t>
  </si>
  <si>
    <t>LOTIFICACION PIEDAD 2 ZONA 6 3A. AV</t>
  </si>
  <si>
    <t>CLAUDIA BEATRIZ CASTRO CAC</t>
  </si>
  <si>
    <t>MAZATENANGO ZONA 2  CANTON SANTA CR</t>
  </si>
  <si>
    <t>TIENDA SHALOM 2</t>
  </si>
  <si>
    <t>PANAJACHEL ZONA1 CALLE PRINCIPAL</t>
  </si>
  <si>
    <t>YOJANA ESTELA</t>
  </si>
  <si>
    <t>CANTON MORAZÁN MALACATAN SAN MARCOS</t>
  </si>
  <si>
    <t>JOSE LUX US</t>
  </si>
  <si>
    <t>FINAL LA CAÑADA ZONA 5 QUETZALTENAN</t>
  </si>
  <si>
    <t>ALEXANDER</t>
  </si>
  <si>
    <t>FRENTE A RESTAURANTE LA CASONA</t>
  </si>
  <si>
    <t>HENRY RODRIGO</t>
  </si>
  <si>
    <t>A UN COSTADO DE CENTRO DE SALUD BUE</t>
  </si>
  <si>
    <t>TIENDA EBEN EZER LA 24</t>
  </si>
  <si>
    <t>ZONA 1 24 AV D-11</t>
  </si>
  <si>
    <t>ZOILA REBECA GOMEZ SANCHEZ</t>
  </si>
  <si>
    <t>MALACATAN ZONA 1, FRENTE A DISTRIBU</t>
  </si>
  <si>
    <t>EMIGIDIA OSBALDA LÓPEZ JUAREZ</t>
  </si>
  <si>
    <t>ZONA 8 PROYECTO SAN JOSE FRENTE A M</t>
  </si>
  <si>
    <t>TIENDA LUCIANA</t>
  </si>
  <si>
    <t>SALCAJA ZONA 2 04 AV SALCAJA QUETZA</t>
  </si>
  <si>
    <t>ALVARO IXCOY TORRES</t>
  </si>
  <si>
    <t>RETALHULEU , SAN SEBASTIAN, CANTON</t>
  </si>
  <si>
    <t>ALBERTO ZARATE TORRES</t>
  </si>
  <si>
    <t>ZONA 2, 01 XALLE CANTON PAJOSON</t>
  </si>
  <si>
    <t>CARLOS CANIL</t>
  </si>
  <si>
    <t>3RA. CALLE 5TA. AV. ZONA 1 RIO BRAV</t>
  </si>
  <si>
    <t>JOSE MIGUEL CRUZ SAMAYOA</t>
  </si>
  <si>
    <t>ZONA 11 CAMBOTE CAMBOTILLO</t>
  </si>
  <si>
    <t>IRMA ELIZABETH AJSIVINAC</t>
  </si>
  <si>
    <t>1 AVE LOTE 77 COLONIA ROSALINDA ESC</t>
  </si>
  <si>
    <t>RUBEN BATEN ELIAS</t>
  </si>
  <si>
    <t>RUTA 6 W A 100 MTS DE SÚPER DEL BAR</t>
  </si>
  <si>
    <t>TIENDA Y LIBRERIA LA ESCOLAR</t>
  </si>
  <si>
    <t>SALCAJA ZONA 2 03 AV SALCAJA QUETZA</t>
  </si>
  <si>
    <t>TIENDA DANNAHEE</t>
  </si>
  <si>
    <t>VILLAS SAN LUIS ZONA 0, CALLE PRINC</t>
  </si>
  <si>
    <t>ANGELIN VICENTE DE LEON</t>
  </si>
  <si>
    <t>CALLE REAL ANTES DE LA HORTALIZA AL</t>
  </si>
  <si>
    <t>CARLOS DAVID IXCOY</t>
  </si>
  <si>
    <t>7 CALLE LOTE 16 LOTI BUENOS AIRES S</t>
  </si>
  <si>
    <t>CARLOS MELETZ CUMES</t>
  </si>
  <si>
    <t>CALLE RANCHO GRANDE ENTRADA A CALLE</t>
  </si>
  <si>
    <t>PIZZA 'UTZ'</t>
  </si>
  <si>
    <t>PANAJACHEL ZONA 2 CALLE FRUTAL</t>
  </si>
  <si>
    <t>5TAAVE A 25-17 COL. CAÑAVERAL 1APTO</t>
  </si>
  <si>
    <t>FRENTE A LA ESCUELA LLANOS  DE LA C</t>
  </si>
  <si>
    <t>JOSE EDUARDO PALACIOS DE LA CRUZ</t>
  </si>
  <si>
    <t>3RA CALLE CANTON PAJOSON ZONA 2 SAN</t>
  </si>
  <si>
    <t>LUDWIN ROMEO KESTLER ADOLFO</t>
  </si>
  <si>
    <t>3AVENIDA 28-30 CANTON SANTA LUCIA M</t>
  </si>
  <si>
    <t>ORLANDO EDILBERTO RECINOS</t>
  </si>
  <si>
    <t>ZONA 4 EL TERRERO</t>
  </si>
  <si>
    <t>MATILDE OCTAVIANA OSORIO TZUNUX</t>
  </si>
  <si>
    <t>FRENTE A INTECAP DE MADRID</t>
  </si>
  <si>
    <t>RUBEN ISAEL RAMOS LOPEZ</t>
  </si>
  <si>
    <t>TIENDA MARY-SONIA MARINA SIQUINA</t>
  </si>
  <si>
    <t>FRENTE A CEMENTERIO GENERAL ALMOLON</t>
  </si>
  <si>
    <t>BRAULIO JUSTINO TOMAS LÓPEZ CHICH</t>
  </si>
  <si>
    <t>FRENTE A GASOLINERA SANTA ELENA</t>
  </si>
  <si>
    <t>ANA RUTH</t>
  </si>
  <si>
    <t>FREDY ISMAEL MARTINEZ DE LEÓN</t>
  </si>
  <si>
    <t>ANA MARÍA VENTURA</t>
  </si>
  <si>
    <t>2AV. 3-44 COL .LOS PORTALES ESCUINT</t>
  </si>
  <si>
    <t>TIENDA MEJIA</t>
  </si>
  <si>
    <t>PANAJACHEL ZONA1 CALLE RECIDENCIALE</t>
  </si>
  <si>
    <t>TIENDA GUADALUPANA</t>
  </si>
  <si>
    <t>HERMAN ANTONIO</t>
  </si>
  <si>
    <t>4CALLE 8-63A  ZONA 6 CANTÓN DOLORES</t>
  </si>
  <si>
    <t>SANTA VICTORIA PU</t>
  </si>
  <si>
    <t>6AV 0-42 ZONA 1</t>
  </si>
  <si>
    <t>CATARINA CALEL ABAC DE MEJIA</t>
  </si>
  <si>
    <t>2AV. ZONA 2 CANTON SAN MIGUEL MALAC</t>
  </si>
  <si>
    <t>ANIBAL CHANCHAVAC LOPEZ</t>
  </si>
  <si>
    <t>UNA CUADRA ANTES DE LA CANCHA</t>
  </si>
  <si>
    <t>ISAIAS VICENTE PACHECO</t>
  </si>
  <si>
    <t>4CALLE COLONIA PORTALES LOTE 22 SEC</t>
  </si>
  <si>
    <t>ENRIQUE SAJBIN REAL</t>
  </si>
  <si>
    <t>2A. CALLE 19-96 ZONA 7.</t>
  </si>
  <si>
    <t>LILIANA MORALES RAMIREZ</t>
  </si>
  <si>
    <t>2 CALLE Z 0 LOTE 2 COLONIA HUNAPU E</t>
  </si>
  <si>
    <t>ADA NEREYDA LARA CARRIZOSA</t>
  </si>
  <si>
    <t>MAZATENANGO ZONA 1 04 AV. 90003</t>
  </si>
  <si>
    <t>INGRID JEANETH LÓPEZ GÓMEZ</t>
  </si>
  <si>
    <t>INTERIOR MERCADO CENTRAL</t>
  </si>
  <si>
    <t>LUIS FERNANDO TIQUIRAM</t>
  </si>
  <si>
    <t>CALLE BELICE, NVA. CONCEPCIÓN</t>
  </si>
  <si>
    <t>MANUEL MURA SULUGUI</t>
  </si>
  <si>
    <t>ZONA 1AV JESUS CASTILLO A-42A, QUET</t>
  </si>
  <si>
    <t>RIGOBERTO PU</t>
  </si>
  <si>
    <t>ZONA 1 AV SAN JUAN DE DIOS MALACATÁ</t>
  </si>
  <si>
    <t>EFRAÍN BATEN ELIAS</t>
  </si>
  <si>
    <t>LOTIFICACIÓN LA TRINIDAD RETALHULEU</t>
  </si>
  <si>
    <t>MARVIN GIOVANNI CHAN GARCÍA</t>
  </si>
  <si>
    <t>FRENTE A CANCHAS OCHOA</t>
  </si>
  <si>
    <t>HORTENCIA SAQUILL AGUILAR</t>
  </si>
  <si>
    <t>ALA VUELTA LADO ABAJO DE JORGE BALT</t>
  </si>
  <si>
    <t>ELISA SAM MAZARIEGOS DE LOPEZ</t>
  </si>
  <si>
    <t>LOS ALMENDROS ZONA 2 BARRIO LA ESPE</t>
  </si>
  <si>
    <t>ROSA ISELA GUADALUPE</t>
  </si>
  <si>
    <t>SAN FRANCISCO ZAPOTITLAN ZONA 1</t>
  </si>
  <si>
    <t>DANIEL RAMOS BUCH</t>
  </si>
  <si>
    <t>PANAJACHEL ZONA 2 SECTOR PLAYA PÚBL</t>
  </si>
  <si>
    <t>03 AVE 02-056 ZONA 1 CUYOTENANGO</t>
  </si>
  <si>
    <t>MARTIN REAL ORDOÑEZ</t>
  </si>
  <si>
    <t>FRENTE A JIMÉNEZ</t>
  </si>
  <si>
    <t>A 1-24 LUCIA COTZ CALLE CEMENTERIO</t>
  </si>
  <si>
    <t>TIENDA OASIS</t>
  </si>
  <si>
    <t>FRANCISCA SOC OSORIO</t>
  </si>
  <si>
    <t>ODILIA SONTAY CUTZ</t>
  </si>
  <si>
    <t>41824642 CANTON SAN JOSE ZONA 5</t>
  </si>
  <si>
    <t>SAMUEL MORALES PECHER</t>
  </si>
  <si>
    <t>AV 30 DE JUNIO 6-82 BARRIO CERRITO</t>
  </si>
  <si>
    <t>SILVIA LAJPOP GUIX</t>
  </si>
  <si>
    <t>11 CALLE ZONA 1 FRENTE DEL PARQUE E</t>
  </si>
  <si>
    <t>MARVIN ISRAEL AMBROCIO CUTZ</t>
  </si>
  <si>
    <t>CANTON EL ZAPOTE SAN MARTIN ZAPOTIT</t>
  </si>
  <si>
    <t>GISELLE RAMÍREZ GONZÁLEZ</t>
  </si>
  <si>
    <t>ALMA WINIFREED</t>
  </si>
  <si>
    <t>TINDA KATERIN</t>
  </si>
  <si>
    <t>DESPUES DW BAR LAS VEGAS</t>
  </si>
  <si>
    <t>ZONIA YOLANDA MORFIN GUZMAN</t>
  </si>
  <si>
    <t>A LA PAR DE POLLO CAMPERO</t>
  </si>
  <si>
    <t>MILTON ELMER</t>
  </si>
  <si>
    <t>ZONA 1</t>
  </si>
  <si>
    <t>EDUARDO GUTIÉRREZ URIAS</t>
  </si>
  <si>
    <t>AVENIDA CENTRO AMÉRICA LOTE 5 COLON</t>
  </si>
  <si>
    <t>BRENDA ANALLY PUAC ACABAL</t>
  </si>
  <si>
    <t>SAN FELIPE ZONA 4 LOTIFICACION  FEG</t>
  </si>
  <si>
    <t>ABRAHAM BALTAZAR IXCOTOYAC TZOY</t>
  </si>
  <si>
    <t>ZONA 1 CANTÓN IXPATZ SAN SEBASTIÁN</t>
  </si>
  <si>
    <t>VIRGINIA DEL ROSARIO RIVERA GARCIA</t>
  </si>
  <si>
    <t>2C FINAL 5-340 SANTA LUCIA APTO 6 C</t>
  </si>
  <si>
    <t>ANA MILSA ADELINA DIAZ MEJIA</t>
  </si>
  <si>
    <t>ATRAS DE ESCUELA DE SAN JOSE LA VIÑ</t>
  </si>
  <si>
    <t>MERLYN BENITA VENTURA SAC</t>
  </si>
  <si>
    <t>37 AVENIDA 1-08 ZONA 8, QUETZALTENA</t>
  </si>
  <si>
    <t>3RA AV 1-004 ZONA 2 SALCAJA QUETZAL</t>
  </si>
  <si>
    <t>CRISTIAN GARCIA MENDEZ</t>
  </si>
  <si>
    <t>ABAJO CARROCERIAS XELA ZONA 5 QUETZ</t>
  </si>
  <si>
    <t>ZONA 2 HACIA EL CHIRRIES</t>
  </si>
  <si>
    <t>MARÍA CARRILLO LEON</t>
  </si>
  <si>
    <t>DIAGONÁL 1. 3-86</t>
  </si>
  <si>
    <t>ALEJANDRO LOPEZ CHILEL</t>
  </si>
  <si>
    <t>3 CALLE ZONA 2 MALACATAN SAN MARCOS</t>
  </si>
  <si>
    <t>CLARISA EDITH MAYORGA LOPEZ</t>
  </si>
  <si>
    <t>COLONIA EL ROSARIO, ZONA 1, 03 AV S</t>
  </si>
  <si>
    <t>ANTONIA VELASQUEZ HERNANDEZ</t>
  </si>
  <si>
    <t>SAN ANTONIA, 04 AV 05-047 ZONA 1 CO</t>
  </si>
  <si>
    <t>DIEGO ADONIAS CHACAJ IMUL</t>
  </si>
  <si>
    <t>14 CALLE CANTÓN PERÚ FRENTE A TIEND</t>
  </si>
  <si>
    <t>ADA GEORGINA MENDOZA SOCH</t>
  </si>
  <si>
    <t>18 AV. 1782 ZONA 3</t>
  </si>
  <si>
    <t>CRISTÓBAL US</t>
  </si>
  <si>
    <t>07 CL ZONA 2 TERMINAL NUEVA MAZATEN</t>
  </si>
  <si>
    <t>JOSE LUX SOC</t>
  </si>
  <si>
    <t>CUYOTENANGO ZONA 1, 02 CALLE 03-006</t>
  </si>
  <si>
    <t>IRMA ISABEL ESTRADA RUANO DE ALIÑAD</t>
  </si>
  <si>
    <t>21 AV 4-00 COLONIA HUNAPU Z 5 ESCUI</t>
  </si>
  <si>
    <t>MANUELA SACAYON ESTEBAN</t>
  </si>
  <si>
    <t>CANTÓN PAOJ SAN SEBASTIÁN ZONA 3</t>
  </si>
  <si>
    <t>ROLANDO IXCOTOYAC PU</t>
  </si>
  <si>
    <t>39458792 CHIANTLA ZONA 1</t>
  </si>
  <si>
    <t>TOMAS CHAN TICUM</t>
  </si>
  <si>
    <t>ALDEAS LAS JOYAS CALLEJON SAN FRANC</t>
  </si>
  <si>
    <t>EDY ROBERTO RALDA</t>
  </si>
  <si>
    <t>TIENDA PEGADO AL PNC DE TECUN UMAN</t>
  </si>
  <si>
    <t>LIDIA JOSEFINA TZOY LEON</t>
  </si>
  <si>
    <t>58106162 A LA PAR PANADERIA LA HERM</t>
  </si>
  <si>
    <t>TIENDA LA MARAVILLA DE DIOS</t>
  </si>
  <si>
    <t>30 METROS ANTIGUA BODEGA DE AZUCAR</t>
  </si>
  <si>
    <t>ROSA DELIA LOPEZ GUTIERREZ</t>
  </si>
  <si>
    <t>COLONIA EL ROSARIO, ZONA 1, 04SAN F</t>
  </si>
  <si>
    <t>ANA LUCRECIA LÓPEZ ACABAL</t>
  </si>
  <si>
    <t>22 AV. 10-40 ZONA 3 QUETZALTENANGO</t>
  </si>
  <si>
    <t>MILVIA REBECA CARRILLO GALICIA</t>
  </si>
  <si>
    <t>ZONA 0, 04 AV CALLEJON ABAJO DE VIN</t>
  </si>
  <si>
    <t>SAN GABRIEL</t>
  </si>
  <si>
    <t>GLENDA LILIAN SÁNCHEZ ORDÓÑEZ</t>
  </si>
  <si>
    <t>ATRÁS DEL HOSPITAL IGSS</t>
  </si>
  <si>
    <t>MARLON RENATO LEAL HERNANDEZ</t>
  </si>
  <si>
    <t>FRENTE A BANRURAL</t>
  </si>
  <si>
    <t>SONIA MARET LÓPEZ RAMOS</t>
  </si>
  <si>
    <t>DIEGO PU RAMIREZ</t>
  </si>
  <si>
    <t>ZONA 3 SEGUNDO CARRIZAL</t>
  </si>
  <si>
    <t>OSCAR ALLENDY CABALLEROS GUZMAN</t>
  </si>
  <si>
    <t>AVENIDA 30 DE JUNIO 7-52 APTO. B BA</t>
  </si>
  <si>
    <t>WITMAN RODOLFO VELASQUEZ HERRERA</t>
  </si>
  <si>
    <t>1A CALLE 12-35 ZONA 8 A UNA CUADRA</t>
  </si>
  <si>
    <t>DARVIN ESTUARDO</t>
  </si>
  <si>
    <t>FRENTE AL HOSPITAL LA PAZ ZONA 3</t>
  </si>
  <si>
    <t>ERICK ALEXANDER SONTAY CHUN</t>
  </si>
  <si>
    <t>SAN JUAN OSTUNCALCO, ZONA 1, 06 CL</t>
  </si>
  <si>
    <t>NELSON</t>
  </si>
  <si>
    <t>A DOS CUADRAS DE RESTAURANTE EL PAT</t>
  </si>
  <si>
    <t>LUIS</t>
  </si>
  <si>
    <t>A 2 CUADRAS DE RESTAURANTE EL PATIO</t>
  </si>
  <si>
    <t>TIENDA LA ESTANCIA</t>
  </si>
  <si>
    <t>PUESTO #4.02.0012 EL CALVARIO A UN</t>
  </si>
  <si>
    <t>RONALDO DANIEL AJBAC XAM</t>
  </si>
  <si>
    <t>ENTRADA A CONDOMINIO ALTOS DE VISTA</t>
  </si>
  <si>
    <t>A 50 MTS DE LA ZONA MILITAR</t>
  </si>
  <si>
    <t>ALFREDO</t>
  </si>
  <si>
    <t>COATEPEQUE ZONA 1 BARRIO INDEPENDEN</t>
  </si>
  <si>
    <t>ROSA MARIA  BAMACA RAMOS</t>
  </si>
  <si>
    <t>ALDEA SAN  RAFAEL PACAYA 2</t>
  </si>
  <si>
    <t>ESWIN ESTUARDO ORDOÑES VELÁZQUEZ</t>
  </si>
  <si>
    <t>CASA 36 LOTIF EL RELICARIO. CARRET</t>
  </si>
  <si>
    <t>HEIDY LILIANA IBATÉ GUARCAX</t>
  </si>
  <si>
    <t>SANTA ELENA RÍO BRAVO SUCHITEPEQUEZ</t>
  </si>
  <si>
    <t>DINA MAHLI VENTURA ELIAS DE MACARIO</t>
  </si>
  <si>
    <t>2AV 12-43 ZONA 2 QIETZALTENANGO</t>
  </si>
  <si>
    <t>MARÍA LUISA</t>
  </si>
  <si>
    <t>ARRIBA DE LA COMISARÍA ALMOLONGA</t>
  </si>
  <si>
    <t>ANTONIA GUADALUPE LACAN TAX</t>
  </si>
  <si>
    <t>CANTON EL SAUSE</t>
  </si>
  <si>
    <t>MIGDALIA AZUCENA RAMIREZ</t>
  </si>
  <si>
    <t>CUYOTENANGO ZONA 1, 02 CALLE 2-048</t>
  </si>
  <si>
    <t>LAURA PATRICIA ALCON AGUSTÍN</t>
  </si>
  <si>
    <t>AGUACATAN, FRENTE A LA ENTRADA DEL</t>
  </si>
  <si>
    <t>REINA MARIBEL SAZO DE JULAJUJ</t>
  </si>
  <si>
    <t>BARRIO PAXAC AVENIDA CIRCUNVALACIÓN</t>
  </si>
  <si>
    <t>JOSEFINA OCH CUMES</t>
  </si>
  <si>
    <t>RESTAURANTE LA RUEDA STEAK HOUSE</t>
  </si>
  <si>
    <t>CAMBOTE ZONA 11 SECTOR 2</t>
  </si>
  <si>
    <t>ZONA 11 SECTOR 2 ENTRADA CIUDAD VIC</t>
  </si>
  <si>
    <t>JUAN CARLOS TZOY SAQUIC</t>
  </si>
  <si>
    <t>00 AV 06-001 ZONA 2</t>
  </si>
  <si>
    <t>EFRAÍN FRANCISCO TOHOM TUMAX</t>
  </si>
  <si>
    <t>5 AV 7-30 SIQUINALA ESCUINTLA</t>
  </si>
  <si>
    <t>MARÍA AZUCENA LÓPEZ MORENO</t>
  </si>
  <si>
    <t>ZÓNA 5  7 AVENIDA 10-53. FRENTE A M</t>
  </si>
  <si>
    <t>PANAJACHEL ZONA 1 CALLE PRINCIPAL L</t>
  </si>
  <si>
    <t>ELDER IVAN IXCHOP XILOJ</t>
  </si>
  <si>
    <t>PARQUE CENTRAL TECUN UMAN FRENTE AG</t>
  </si>
  <si>
    <t>VICTOR ROMUALDO</t>
  </si>
  <si>
    <t>PASCUAL IXCHOP AJANEL</t>
  </si>
  <si>
    <t>FRENTE A FARMACIA LA ECONOMICA</t>
  </si>
  <si>
    <t>ABARROTERIA KAQCHIQUEL</t>
  </si>
  <si>
    <t>PANAJACHEL ZONA 2 AV ÁRBOLES</t>
  </si>
  <si>
    <t>FREDY AMILCAR ESTEBAN TEMA</t>
  </si>
  <si>
    <t>TOMAS CANIL CAC</t>
  </si>
  <si>
    <t>2 AV 1-48 SIQUINALA</t>
  </si>
  <si>
    <t>NOTIFICACIÓN MARGARITA RIO BRAVO SU</t>
  </si>
  <si>
    <t>JUAN</t>
  </si>
  <si>
    <t>FRENTE A LA ENTRADA DE LA UNIVERSID</t>
  </si>
  <si>
    <t>SAMUEL</t>
  </si>
  <si>
    <t>FLORENCIO IXCOTOYAC</t>
  </si>
  <si>
    <t>TABLEROS RETALHULEU CALLE PRINCIPAL</t>
  </si>
  <si>
    <t>CONCEPCIÓN CAÑO PORRON</t>
  </si>
  <si>
    <t>7 CALLE CALLEJON DEL HALL 6-54 ZONA</t>
  </si>
  <si>
    <t>VICTORIANA CAC TZOY</t>
  </si>
  <si>
    <t>CALLE PRINCIPAL CERCA DE AGENCIA SU</t>
  </si>
  <si>
    <t>MARCOS ANTONIO ROLDÁN PEREZ</t>
  </si>
  <si>
    <t>CARRETERA AL PACÍFICO LOTE 2 MASAGU</t>
  </si>
  <si>
    <t>RODOLFO BOCEL SAMINEZ</t>
  </si>
  <si>
    <t>CALLE PRINCIPAL CAMINO A XECUMULK P</t>
  </si>
  <si>
    <t>MAYRA AZUCENA DEL CID VASQUEZ</t>
  </si>
  <si>
    <t>1RA CALLE ZONA 1 RÍO BRAVO SUCHITEP</t>
  </si>
  <si>
    <t>CATARINA LÓPEZ</t>
  </si>
  <si>
    <t>TERMINAL DE BUSES ZONA 5 ABAJO DE L</t>
  </si>
  <si>
    <t>LUCAS BATEN AJTUN</t>
  </si>
  <si>
    <t>15 AVENIDA ZONA 4 BARRIO MONTERREY</t>
  </si>
  <si>
    <t>EDGAR ROMELIO REYNOSO IXCOTOYAC</t>
  </si>
  <si>
    <t>1 CALLE ADELANTE DE TELGUA</t>
  </si>
  <si>
    <t>MARKET LA ESPERANZA</t>
  </si>
  <si>
    <t>50 METROS DE LA CUETERIA LA ASUNCIO</t>
  </si>
  <si>
    <t>MARIELA EVELIN ORTIZ VASQUEZ</t>
  </si>
  <si>
    <t>10 CALLE A 0-66 ZONA 7</t>
  </si>
  <si>
    <t>MARÍA TERESA CAC CHIC DE SAQUIC</t>
  </si>
  <si>
    <t>0 AVENIDA L. 55 COL. STA LUCIA LA G</t>
  </si>
  <si>
    <t>RODOLFO ARMANDO</t>
  </si>
  <si>
    <t>CANTON MORALES MALACATÁN SAN MARCOS</t>
  </si>
  <si>
    <t>JUAN ELISEO LUX TZOY</t>
  </si>
  <si>
    <t>NOVENA AVE ZONA 1</t>
  </si>
  <si>
    <t>TIMOTEA</t>
  </si>
  <si>
    <t>. NAVAS RETALHULEU A DOS CUADRAS, .</t>
  </si>
  <si>
    <t>JULIO ANÍBAL UZ LUX</t>
  </si>
  <si>
    <t>CUYOTENANGO ZONA 0 CANTÓN PARROQUIA</t>
  </si>
  <si>
    <t>DAVID MALDONADO SACVIN</t>
  </si>
  <si>
    <t>47960435 CALLE PRINCIPAL LOCAL 5 BA</t>
  </si>
  <si>
    <t>MARIO ANDRÉS ANDRÉS</t>
  </si>
  <si>
    <t>COLONIA SEBASTOPOL 6 CALLE 2-96 ZON</t>
  </si>
  <si>
    <t>IRMA YOLANDA RODRÍGUEZ LOPEZ</t>
  </si>
  <si>
    <t>BARRIO LA ESPERANZA ZONA 1 AGUACATA</t>
  </si>
  <si>
    <t>ENRQUE CASTRO</t>
  </si>
  <si>
    <t>15 AVENIDA 2-40 ZONA 4 BARRIO MONTE</t>
  </si>
  <si>
    <t>BORIS ALEJANDRO</t>
  </si>
  <si>
    <t>COLONIA SAN ANTONIO FRENTE A LA ARA</t>
  </si>
  <si>
    <t>AGUSTÍN PATZAN</t>
  </si>
  <si>
    <t>KM 119 LOTE 9 ALDEA LAS MORENAS IZT</t>
  </si>
  <si>
    <t>SANDRA JULIETA TORRES TUM</t>
  </si>
  <si>
    <t>COLONIA EL ROSARIO, ZONA 1 SAN FRAN</t>
  </si>
  <si>
    <t>GREGORIO MARIO XEP XEP</t>
  </si>
  <si>
    <t>LAS CARNITAS Y ALGO MAS</t>
  </si>
  <si>
    <t>6 CALLE 6-28 ADICIONAL ZONA 3</t>
  </si>
  <si>
    <t>HÉCTOR MANUEL SON</t>
  </si>
  <si>
    <t>. DOS CUADRAS ABAJO DE TIENDA LA, .</t>
  </si>
  <si>
    <t>ALEXANDER EZEQUIEL CHUMIL</t>
  </si>
  <si>
    <t>ZONA 1 PARQUE CENTRAL SAN FELIPE</t>
  </si>
  <si>
    <t>SANDRA MARIBEL RAMOS CASTILLO</t>
  </si>
  <si>
    <t>FRNTE AL NAUTILUS, 54932794</t>
  </si>
  <si>
    <t>JOSÉ</t>
  </si>
  <si>
    <t>ABAJO DE LA NEVERIA</t>
  </si>
  <si>
    <t>JESUS PU MEJIA</t>
  </si>
  <si>
    <t>SAN ANTONIO, ZONA 1, 04 AV SAN ANTO</t>
  </si>
  <si>
    <t>JAIRO HERNÁN ROBLERO DIAZ</t>
  </si>
  <si>
    <t>MAZATENANGO ZONA 2 02 CL BARRIO UNI</t>
  </si>
  <si>
    <t>JESSICA MAGNOLIA MEJIA MARTIR</t>
  </si>
  <si>
    <t>1 C LT 21 CATORCE DE FEBRERO BLOQUE</t>
  </si>
  <si>
    <t>SANDRA JIMON MENDEZ</t>
  </si>
  <si>
    <t>COL 8 DE FEBRERO. 3 CALLE 326 APTO</t>
  </si>
  <si>
    <t>JOSÉ LUIS MEJIA OTZOY</t>
  </si>
  <si>
    <t>CALZADA 15 DE SEPTIEMBRE 5 CALLE 5-</t>
  </si>
  <si>
    <t>FELIX CUXULIC PANJOJ</t>
  </si>
  <si>
    <t>CALLE PRINCIPAL  BARRIO MIRAMAR</t>
  </si>
  <si>
    <t>ENRIQUE ROCAEL HERNANDEZ GOMEZ</t>
  </si>
  <si>
    <t>3A AV.1-01 Z.7 HUEHUETENANGO</t>
  </si>
  <si>
    <t>MIRNA YOLANDA GUARCAS XON</t>
  </si>
  <si>
    <t>3RA AVENIDA A LOTE 288 COL. 8 DE FE</t>
  </si>
  <si>
    <t>ARRIBA DE LA IGLESIA DEL MOSQUITO</t>
  </si>
  <si>
    <t>OSCAR RENE PADILLA HERNANDEZ</t>
  </si>
  <si>
    <t>ALDEA LA VERDE AYUTLA SAN MARCOS</t>
  </si>
  <si>
    <t>JOSÉ HERNÁN MORALES GALDAMEZ</t>
  </si>
  <si>
    <t>MAZATENANGO, ZONA 2, CANTÓN RAYOS S</t>
  </si>
  <si>
    <t>JUAN FELIPE PU TUM</t>
  </si>
  <si>
    <t>ENTRADA ACILO DE ANCIANOS  FRENTE A</t>
  </si>
  <si>
    <t>WUILSON JOSE AMAYA ZUÑIGA</t>
  </si>
  <si>
    <t>1 C LOTE 4 COL. CATORCE DE FEBRERO</t>
  </si>
  <si>
    <t>LORENZO US TUM</t>
  </si>
  <si>
    <t>LOT.EL COMPROMISO ZONA 3,, 33699492</t>
  </si>
  <si>
    <t>ABDIAS JOSUE PEREZ ELIAZ</t>
  </si>
  <si>
    <t>BARRIO MAGNOLIA , ZONA 6, 02 CALLE</t>
  </si>
  <si>
    <t>SILVIA MARISOL NATARENO EGUIZABAL</t>
  </si>
  <si>
    <t>CALLE DE LA HULERA ANTES DE LA CRUZ</t>
  </si>
  <si>
    <t>VIRGINIA AZAÑON IXCOY</t>
  </si>
  <si>
    <t>FRENTE A LA PRIMER ENTRADA DE RÍO B</t>
  </si>
  <si>
    <t>MALACATAN SAN MARCOS, CANTON MORAZA</t>
  </si>
  <si>
    <t>MIGUEL PU</t>
  </si>
  <si>
    <t>VILMA AJTUN GUOX</t>
  </si>
  <si>
    <t>SECTOR 8 CAMBOTE ZONA 11 CAMINO A T</t>
  </si>
  <si>
    <t>HILDA ROSARIO</t>
  </si>
  <si>
    <t>FRENTE A MOTOS SUZUKI. OH CASA CHAP</t>
  </si>
  <si>
    <t>JAIRA IVON FUENTES GONZALEZ</t>
  </si>
  <si>
    <t>COATEPEQUE ZONA 1 , 00 AV, 42766874</t>
  </si>
  <si>
    <t>DOS CUADRAS ARRIBA DE LA TERMINAL</t>
  </si>
  <si>
    <t>PEDRO JOSUÉ ESTENA GÓMEZ</t>
  </si>
  <si>
    <t>LOCALES ADENTRO DEL MERCADO PRINCIP</t>
  </si>
  <si>
    <t>TIENDA AIME</t>
  </si>
  <si>
    <t>ATRAS MERCADO MUNICIPAL OLINTEPEQUE</t>
  </si>
  <si>
    <t>PEDRO TOJIN PU</t>
  </si>
  <si>
    <t>LA CALZADA DELANTE DE.CANCHAN LOS C</t>
  </si>
  <si>
    <t>NOE MOISES BARRIOS GOMEZ</t>
  </si>
  <si>
    <t>2 CALLE 1-33 ZONA 4 SAN PEDRO SAC S</t>
  </si>
  <si>
    <t>MARIO MACARIO TZOY</t>
  </si>
  <si>
    <t>17 AV L 17 COL. HUNAPU. Z 0 ESCUINT</t>
  </si>
  <si>
    <t>JOSÉ ENRIQUE TORRES TZUN</t>
  </si>
  <si>
    <t>CALLE PRINCIPAL LOTE 52 COLONIA LAS</t>
  </si>
  <si>
    <t>CAMBOTILLO ZONA 11 CERCA DE ANTOJIT</t>
  </si>
  <si>
    <t>JULIA BERDUO SALES DE MORALES</t>
  </si>
  <si>
    <t>3 CA PUEBLO NVO  FNTE A TDA SUPER Q</t>
  </si>
  <si>
    <t>SANTIAGO ISMAEL TZUN PEREZ</t>
  </si>
  <si>
    <t>53875510 FRENTE A IGLESIA DEL MOSQU</t>
  </si>
  <si>
    <t>FRANCISCO PÉREZ CALEL</t>
  </si>
  <si>
    <t>5 CALLE 4-97 COLONIA SEBASTOPOL ESC</t>
  </si>
  <si>
    <t>MARTINA AJXUP CHANCHAVAC</t>
  </si>
  <si>
    <t>CAMINO A INTECAP ANTES DE ZACULEU G</t>
  </si>
  <si>
    <t>KORIKO DE JESUS TOVAR FLORES</t>
  </si>
  <si>
    <t>FRENTE AL IGSS</t>
  </si>
  <si>
    <t>TIENDA EN-GADY</t>
  </si>
  <si>
    <t>6 CALLE 0-84 ZONA 1</t>
  </si>
  <si>
    <t>BERNARDINA OCTAVIANA JOJ JAX</t>
  </si>
  <si>
    <t>21 AV. L 17 A. COL. HUNAPU Z 5 ESCU</t>
  </si>
  <si>
    <t>ABARROTERIA EBEN EZER</t>
  </si>
  <si>
    <t>25AV 3-11 ZONA 1 QUETZALTENANGO QUE</t>
  </si>
  <si>
    <t>ESDRAS MENASES MENDEZ</t>
  </si>
  <si>
    <t>4 CALLE 3- 470 ZONA 9 QUETZALTENANG</t>
  </si>
  <si>
    <t>JUAN ACABAL CASTRO</t>
  </si>
  <si>
    <t>MASAGUA 01, 4 CALLE LOTE 17 APTO. C</t>
  </si>
  <si>
    <t>RICARDO TUM JOLOMOCOX</t>
  </si>
  <si>
    <t>32466931 TERMINAL ZONA 5, 32466931</t>
  </si>
  <si>
    <t>JUANA AGUILAR CHITIC</t>
  </si>
  <si>
    <t>C. NICARAGUA AV. IGLESIA BARRIO SAN</t>
  </si>
  <si>
    <t>JUAN CARLOS CRUZ COJOM</t>
  </si>
  <si>
    <t>9 AVENIDA 11-72 ZONA 1 QUETZALTENAN</t>
  </si>
  <si>
    <t>MANUEL SEN VICENTE</t>
  </si>
  <si>
    <t>BARRIO LOS ENCUENTROS, MANZANA D LO</t>
  </si>
  <si>
    <t>SEBASTIAN RAMOS CAMIL</t>
  </si>
  <si>
    <t>26 C 4-01APTO A Z 5 COL. CAÑAVERAL</t>
  </si>
  <si>
    <t>PABLO ADÁN CORONADO MARROQUIN</t>
  </si>
  <si>
    <t>A DOS LOCALES DEP ROSARIO</t>
  </si>
  <si>
    <t>MAGDALENA DE LEON</t>
  </si>
  <si>
    <t>1 CALLE 4-66 CALLE DEL BILBAO ZONA</t>
  </si>
  <si>
    <t>NICOLÁS</t>
  </si>
  <si>
    <t>ABAJO DE LA POLICÍA</t>
  </si>
  <si>
    <t>YOLANDA IXCATCOY LÓPEZ</t>
  </si>
  <si>
    <t>ATRÁS DE GASOLINERA SHELL</t>
  </si>
  <si>
    <t>HEBER ISAAC PEREZ BAUTISTA</t>
  </si>
  <si>
    <t>2 AV C ZONA 3 SAN PEDRO SAC. S.M.</t>
  </si>
  <si>
    <t>CRISTIAN OSWALDO</t>
  </si>
  <si>
    <t>DESPUÉS DE CARWASH ALDEA LLANOS</t>
  </si>
  <si>
    <t>MARÍA FERNANDA ALFARO GÓMEZ</t>
  </si>
  <si>
    <t>ANTES DEL SALÓN DEL COCODE</t>
  </si>
  <si>
    <t>RUDY HERNÁNDEZ ROBLERO</t>
  </si>
  <si>
    <t>ORILLA DEL RIO CALLE HACIA PASO DE</t>
  </si>
  <si>
    <t>ROLANDO PERPUAC LOPEZ</t>
  </si>
  <si>
    <t>3CALLE COATEPEQUE A 10MTS DE LA EMB</t>
  </si>
  <si>
    <t>SERAPIO CAYAX PAXTOR</t>
  </si>
  <si>
    <t>FRENTE A ESCUELA FIDEL ESTEBAN RODA</t>
  </si>
  <si>
    <t>TIENDA EL CHIVO</t>
  </si>
  <si>
    <t>19AV 10-01 ZONA 1 QUETZALTENANGO QU</t>
  </si>
  <si>
    <t>JOHANA CARMELITA TZOC PUAC</t>
  </si>
  <si>
    <t>100 MT DESPUÉS DEL PUENTE</t>
  </si>
  <si>
    <t>SANDRA PATRICIA TEPEU PIRIR</t>
  </si>
  <si>
    <t>6 CALLE 1-00 INTERIOR TERMINAL SANT</t>
  </si>
  <si>
    <t>ROSA FRANCISCA  GÓMEZ RAMÍREZ</t>
  </si>
  <si>
    <t>9AVENIDA D4-59 ADICIONAL ZONA 9</t>
  </si>
  <si>
    <t>TIENDA LA QUICHELENSE</t>
  </si>
  <si>
    <t>2 AV 4-15 ZONA 1 SAN JUAN OSTUNCALC</t>
  </si>
  <si>
    <t>JOSEFINA HERRERA</t>
  </si>
  <si>
    <t>SAN BERNARDINO CANTÓN JARDIN</t>
  </si>
  <si>
    <t>DIEGO SANTOS MEJIA</t>
  </si>
  <si>
    <t>TIENDA NUEVA</t>
  </si>
  <si>
    <t>DIAGONAL 3 30-74 ZONA 3, QUETZALTEN</t>
  </si>
  <si>
    <t>NELSON DAVID</t>
  </si>
  <si>
    <t>PASEO LA ARBOLEDA BARRIO OLINTEPEQU</t>
  </si>
  <si>
    <t>OLGA MARINA</t>
  </si>
  <si>
    <t>VILLA DON LUIS BARRIO OLINTEPEQUE</t>
  </si>
  <si>
    <t>IKER ROLANDO CASTILLO MORALES</t>
  </si>
  <si>
    <t>ZONA 2 LOTIFICACIÓN LA SO, 41846692</t>
  </si>
  <si>
    <t>VILLA DE DON LUIS OLINTEPEQUE</t>
  </si>
  <si>
    <t>EDITH ROSALES GONZÁLEZ GARCÍA</t>
  </si>
  <si>
    <t>ZONA 2 SAN JUAN OSTUNCALCO, 05 CL</t>
  </si>
  <si>
    <t>TIENDA LA PODEROSA</t>
  </si>
  <si>
    <t>1 CALLE 01-080 ZONA 1 SAN JUAN OSTU</t>
  </si>
  <si>
    <t>ANGEL PATROCINIO GARCÍA PÉREZ</t>
  </si>
  <si>
    <t>A 500MTS DE FARMACIA GALENO , PATUL</t>
  </si>
  <si>
    <t>CATALINO ROSALES GARCÍA</t>
  </si>
  <si>
    <t>SAN JUAN OSTUNCALCO ZONA 2</t>
  </si>
  <si>
    <t>ABNER ABISAI MACARIO GARCIA</t>
  </si>
  <si>
    <t>CUYOTENANGO ZONA 1, 04 CALLE. CALLE</t>
  </si>
  <si>
    <t>TIENDA LA CANCHITA</t>
  </si>
  <si>
    <t>DIAGONAL 11 7-31 ZONA 1 QUETZALTENA</t>
  </si>
  <si>
    <t>BERNARDO TOL GONZÁLEZ</t>
  </si>
  <si>
    <t>AV. DEL COMERCIO 4-84 APTO. A</t>
  </si>
  <si>
    <t>HUGO GIOVANNI CASTELLANOS GARCIA</t>
  </si>
  <si>
    <t>2DO CALLEJON LOTE 13 BARRIO MIRAMAR</t>
  </si>
  <si>
    <t>ESTEBAN SICAJ</t>
  </si>
  <si>
    <t>TDA. JEHOVÁ JIREH</t>
  </si>
  <si>
    <t>CASA LUNA</t>
  </si>
  <si>
    <t>7 CALLE 12-36 ZONA 3 QUETZALTENANGO</t>
  </si>
  <si>
    <t>MIGUEL CALEL CUIN</t>
  </si>
  <si>
    <t>2 AV LOTE 11 COL LA CAMPIÑA, LA DEM</t>
  </si>
  <si>
    <t>WILLIAM YOVANY ALVISUREZ CASTILLO</t>
  </si>
  <si>
    <t>ZONA 7 CASETA ORANGE</t>
  </si>
  <si>
    <t>8 CALLE 15-25 ZONA 3 QUETZALTENANGO</t>
  </si>
  <si>
    <t>ZONA 2 QUETZALTENANGO 6 AVENIDA</t>
  </si>
  <si>
    <t>FRANCISCO RAMÍREZ CALEL</t>
  </si>
  <si>
    <t>ZONA 2. CARRETERA A SAN MARCOS SAN</t>
  </si>
  <si>
    <t>MIGUEL TZOY PERPUAC</t>
  </si>
  <si>
    <t>LOTIFICACION ALTAMIRA SAN ANTONIO</t>
  </si>
  <si>
    <t>TOMAS GONZÁLEZ SUT</t>
  </si>
  <si>
    <t>COLONIA EBEN-EZER 3 CALLE LOTE 1 SA</t>
  </si>
  <si>
    <t>EVELIN MARIELA GOMEZ MONZÓN</t>
  </si>
  <si>
    <t>40521322 LOS ENCUENTROS L, 40521322</t>
  </si>
  <si>
    <t>ARIANA CARLILI</t>
  </si>
  <si>
    <t>AMPARO ELIZABETH ESCOBAR GARCÍA</t>
  </si>
  <si>
    <t>3 AV 3-21 ZONA 1 ESCUINTLA, ESCUINT</t>
  </si>
  <si>
    <t>ZONA 4, 06 AV. 04-062 COATEPEQUE</t>
  </si>
  <si>
    <t>EDY RUBELSO ARGUETA CHAN</t>
  </si>
  <si>
    <t>WILSON ULISES ESTRADA</t>
  </si>
  <si>
    <t>MAZATENANGO ZONA 2, 01AV. REFORMA</t>
  </si>
  <si>
    <t>TIENDA Y LICUADOS SAN LUCAS</t>
  </si>
  <si>
    <t>33415260 ZONA 2 10 CALLE 5-08 FRENT</t>
  </si>
  <si>
    <t>KEILA MARINA ARREAGA GUZMÁN</t>
  </si>
  <si>
    <t>ZONA 5 12AV 10-63 CERCA DE CEPROMED</t>
  </si>
  <si>
    <t>OSCAR ALEXANDER AGUILAR MONZON</t>
  </si>
  <si>
    <t>CANTON SAN LUIS RETALHULEU A UN COS</t>
  </si>
  <si>
    <t>PEDRO PABLO DE LEÓN YON</t>
  </si>
  <si>
    <t>LTN SAN VICENTE AV DEL COMERCIO LT</t>
  </si>
  <si>
    <t>TIENDA BENDICIÓN 2</t>
  </si>
  <si>
    <t>ZONA 3  BARRIÓ EL CARMEN SALCAJA QU</t>
  </si>
  <si>
    <t>MARIO ANTONIO PU TZOY</t>
  </si>
  <si>
    <t>CANTÓN EL ROSARIO ZONA 3 SAN MARCOS</t>
  </si>
  <si>
    <t>ESTELA CUC QUIEJU</t>
  </si>
  <si>
    <t>COLONIA HUNAPU, 16 AV APTO. B Z 0 E</t>
  </si>
  <si>
    <t>DULCE ROSARIO ZELADA AILON</t>
  </si>
  <si>
    <t>BARRIO MAGNOLIA, ZONA 6, 02 CALLE 1</t>
  </si>
  <si>
    <t>KARI MARIBEL FIGUEROA ZULETA</t>
  </si>
  <si>
    <t>1CALLE Y 1CANTON CAPETILLO SAN JUAN</t>
  </si>
  <si>
    <t>HÉCTOR PÉREZ PACHECO</t>
  </si>
  <si>
    <t>UNA CUADRA DESPUÉS DEL ÁREA VERDE</t>
  </si>
  <si>
    <t>BIBIANA FABIOLA AGUILAR GONZÁLEZ</t>
  </si>
  <si>
    <t>A LA PAR DE ASERRADERO OROZCO, EL M</t>
  </si>
  <si>
    <t>TOMAS MORALES AJ</t>
  </si>
  <si>
    <t>57827660 ALDEA RIO SANTIA, 57827660</t>
  </si>
  <si>
    <t>JULIO</t>
  </si>
  <si>
    <t>A LA PAR DE EXPRESO CHAPIN</t>
  </si>
  <si>
    <t>GILMER MARIANO DIAZ SICAP</t>
  </si>
  <si>
    <t>SAN JULIAN</t>
  </si>
  <si>
    <t>HORTENSIA MARILU VELASQUEZ LOOL</t>
  </si>
  <si>
    <t>1 AVENIDA 4-076 ZONA 1, SAN FRANCIS</t>
  </si>
  <si>
    <t>ANTONIA ANGÉLICA</t>
  </si>
  <si>
    <t>A MEDIA CUADRA DE BANRURAL</t>
  </si>
  <si>
    <t>ANA LUCRECIA CALEL MEJIA</t>
  </si>
  <si>
    <t>56262050 5AV 8-28 ESCUINTLA 01 ZONA</t>
  </si>
  <si>
    <t>TIENDA Y ABARROTERIA EL PARAÍSO</t>
  </si>
  <si>
    <t>CALLE PRINCIPAL LOS CEREZOS ZONA 9</t>
  </si>
  <si>
    <t>TIENDA  JOSEFINO</t>
  </si>
  <si>
    <t>FINAL 7 CALLE ZONA 5 LAS ROSAS QUET</t>
  </si>
  <si>
    <t>HILDA ESMERALDA CHÁVEZ</t>
  </si>
  <si>
    <t>150 METROS DESPUÉS DE HOTEL PORTAL</t>
  </si>
  <si>
    <t>NELSON HAROLDO LÓPEZ LÓPEZ</t>
  </si>
  <si>
    <t>PRIMER CARRIZAL ZONA 3 CERCA DE ZON</t>
  </si>
  <si>
    <t>RANULFO ACABAL BATEN</t>
  </si>
  <si>
    <t>ZONA 3 1ER CARRIZAL A UN COSTADO CA</t>
  </si>
  <si>
    <t>PASCUAL TZOC TOL</t>
  </si>
  <si>
    <t>5 CALLE PONIENTE 0-22 APTO C, ZONA</t>
  </si>
  <si>
    <t>PEDRO ZACARIAS ZAPETA</t>
  </si>
  <si>
    <t>5 AVENIDA 8-12 MERCADO 1</t>
  </si>
  <si>
    <t>JORGE ALBERTO CACERES PINEDA</t>
  </si>
  <si>
    <t>9 CALLE 4-31 MERCADO 1</t>
  </si>
  <si>
    <t>MIRNA PEREZ</t>
  </si>
  <si>
    <t>COATEPEQUE, ZONA 4, 07 AV BARRIO GU</t>
  </si>
  <si>
    <t>ELIA LOPEZ PEREZ</t>
  </si>
  <si>
    <t>BARRIO MAGNOLIA, ZONA 6, 02 AV COAT</t>
  </si>
  <si>
    <t>FRENTE A GASOLINERA PUMA</t>
  </si>
  <si>
    <t>MYNOR ZACARÍAS TEMAJ</t>
  </si>
  <si>
    <t>ABAJO DE POLLO EXPRESS</t>
  </si>
  <si>
    <t>AMILCAR  DAVID</t>
  </si>
  <si>
    <t>MALACATAN SAN MARCOS. ZONA 1 SAN MA</t>
  </si>
  <si>
    <t>ERIKA EUGENIA VILLAGRAN AGUSTIN</t>
  </si>
  <si>
    <t>FRENTE A ANTIGUA ADUANA</t>
  </si>
  <si>
    <t>EDY RAMIRO TICUM AJANEL</t>
  </si>
  <si>
    <t>1 AVENIDA A  5-14 LOCAL 3 ZONA 0 SA</t>
  </si>
  <si>
    <t>MARIA TERESA CARRETO MORALES</t>
  </si>
  <si>
    <t>3 AV BARRIO SAN FRANCISCO ZONA 3 CO</t>
  </si>
  <si>
    <t>VILMA MAGALI IXMATA TAHAY</t>
  </si>
  <si>
    <t>SECTOR COJULUN</t>
  </si>
  <si>
    <t>OSCAR TOMAS PU PU</t>
  </si>
  <si>
    <t>EL TERRERO ALTO ZONA 4 ARRIBA DE CA</t>
  </si>
  <si>
    <t>7 CALLE 19-11A ZONA 3 QUETZALTENANG</t>
  </si>
  <si>
    <t>LUCIANO</t>
  </si>
  <si>
    <t>FRENTE A FERRETERÍA LA CENTRAL ARRI</t>
  </si>
  <si>
    <t>FRANCISCO DAVID CHÁVEZ MARTÍNEZ</t>
  </si>
  <si>
    <t>10 CALLE  5 AV 10-20 BARRIO PEÑATE,</t>
  </si>
  <si>
    <t>ROBERTO ORDÓÑEZ LOPEZ</t>
  </si>
  <si>
    <t>ZONA 2 AGUACATAN DESPUES DEL BANCO</t>
  </si>
  <si>
    <t>MARINA MENDOZA MENDEZ DE QUISQUINAY</t>
  </si>
  <si>
    <t>45668028 BARRIO PEÑATE, 6 CALLE LOT</t>
  </si>
  <si>
    <t>FLORISELDA FABIOLA</t>
  </si>
  <si>
    <t>A UNA CUADRA DE IGLESIA PALABRA FIE</t>
  </si>
  <si>
    <t>8AV D1-23 ZONA 5 QUETZALTENANGO QUE</t>
  </si>
  <si>
    <t>HENRY GIOVANI  VILLATORO</t>
  </si>
  <si>
    <t>CANTON SAN JOSÉ ZONA 5 HUEHUETENANG</t>
  </si>
  <si>
    <t>MARTA LETICIA ITEZP PELICO</t>
  </si>
  <si>
    <t>PARQUE BOLIVAR ZONA 1 QUETZALTENANG</t>
  </si>
  <si>
    <t>8 CALLE 9-37 ZONA 1</t>
  </si>
  <si>
    <t>MANUELA ELIZABETH ALVARADO HERNÁNDE</t>
  </si>
  <si>
    <t>X EL PARQUE CENTRAL DE ALMOLONGA</t>
  </si>
  <si>
    <t>5AVE. 16-55 COL. MAGNOLIAS</t>
  </si>
  <si>
    <t>TANIA BRENELY HERNÁNDEZ</t>
  </si>
  <si>
    <t>TDA TANIA</t>
  </si>
  <si>
    <t>WALFRE UBENCE LOPÈZ ALVARADO</t>
  </si>
  <si>
    <t>COLONIA ANIBAL DE LEON A 10 METROS</t>
  </si>
  <si>
    <t>VILMA JANETH VARGAS GIL</t>
  </si>
  <si>
    <t>CALZADA 15 DE SEPTIEMBRE 5-423 SANT</t>
  </si>
  <si>
    <t>BYRON OSWALDO GÓMEZ ORDÓÑEZ</t>
  </si>
  <si>
    <t>CARRETERA PUERTO QUETZAL CASA 31 PA</t>
  </si>
  <si>
    <t>ANA REBECA TZUNUX</t>
  </si>
  <si>
    <t>ZONA 1 BARRIO LA ESPERANZA</t>
  </si>
  <si>
    <t>ELSA MARGARITA TAX</t>
  </si>
  <si>
    <t>COLONIA LAS VICTORIAS LOTE 2 MASAGU</t>
  </si>
  <si>
    <t>ERNESTO GEOVANY PÉREZ BATZ</t>
  </si>
  <si>
    <t>20 AV. 2-47 ZONA 3 QUETZALTENANGO</t>
  </si>
  <si>
    <t>YEREMY YORENCI OCHOA BARRIOS</t>
  </si>
  <si>
    <t>47249095 ALDEA LA MONTAÑI, 47249095</t>
  </si>
  <si>
    <t>MANUEL TZOY TUM</t>
  </si>
  <si>
    <t>ALDEA LA MONTAÑITA MALACATAN SAN MA</t>
  </si>
  <si>
    <t>FRANCISCO LÓPEZ XOTOY</t>
  </si>
  <si>
    <t>8 CALLE 1-19 ZONA 1 ESCUINTLA</t>
  </si>
  <si>
    <t>JORGE MARIO NUÑEZ SIFONTES</t>
  </si>
  <si>
    <t>1RA CALLE 4-371 APTO A ZONA 0 SANTA</t>
  </si>
  <si>
    <t>ZONA 1 1RA CALLE  14A-11 QUETZALTEN</t>
  </si>
  <si>
    <t>CARLOS PANJOJ RAMOS</t>
  </si>
  <si>
    <t>FRENTE AL PARQUE DE PATINETAS</t>
  </si>
  <si>
    <t>MANUEL LUX LUX</t>
  </si>
  <si>
    <t>MAZATENANGO,ZONA 2, 06 AV. COLONIA</t>
  </si>
  <si>
    <t>CANDELARIA GOMEZ GRANADOS</t>
  </si>
  <si>
    <t>7CALLE LOTE 9 LOTIFICACION BUENOS A</t>
  </si>
  <si>
    <t>MARÍA MARTÍNEZ TOMAS</t>
  </si>
  <si>
    <t>CÁMBOTE ZONA 11 SECTOR 6</t>
  </si>
  <si>
    <t>SAIRA LORENA MATÍAS VASQUEZ</t>
  </si>
  <si>
    <t>ZONA 4, 8AV COATEPEQUE</t>
  </si>
  <si>
    <t>7 AVE LOT EL  ARROYO CALLE DEL JUZG</t>
  </si>
  <si>
    <t>OSCAR DONADONY ÁGUEDA ESCOBAR</t>
  </si>
  <si>
    <t>SECTOR MARAVILLAS MONTAÑITA MALACAT</t>
  </si>
  <si>
    <t>MIRNA LORENA GARRIDO GUZMÁN</t>
  </si>
  <si>
    <t>PARCELAMIENTO EL CASPIROL TIQUISATE</t>
  </si>
  <si>
    <t>27 AVENIDA A D3-08 ZONA 3 QUETZALTE</t>
  </si>
  <si>
    <t>ANGELA ROSALBA ZACARÍAS PEREZ</t>
  </si>
  <si>
    <t>A 100 METROS DEL TEMPLO A MINERVA</t>
  </si>
  <si>
    <t>ARELIS HERLINDA</t>
  </si>
  <si>
    <t>33479994 PACAYA 1CAMINO HACIA EL SO</t>
  </si>
  <si>
    <t>ANGEL RAMÍREZ RAMÍREZ</t>
  </si>
  <si>
    <t>1 AVE LT 12 COL. MANANTIAL</t>
  </si>
  <si>
    <t>SEBASTIÁN CASTRO MEJIA</t>
  </si>
  <si>
    <t>38855959 LAS LAGUNAS ZONA 10</t>
  </si>
  <si>
    <t>WENDY LLARENE GOMEZ</t>
  </si>
  <si>
    <t>BRACILIA ZONA 7</t>
  </si>
  <si>
    <t>JUANA BALTAZAR NICOLÁS</t>
  </si>
  <si>
    <t>CUIDAD VICTORIA ZONA 11 HUEHUETENAN</t>
  </si>
  <si>
    <t>ROCAEL OROZCO OROZCO</t>
  </si>
  <si>
    <t>CANTON SAN MIGUEL ZONA 0 CENTRO MAL</t>
  </si>
  <si>
    <t>MARIO EDUARDO CHIVALAN TZUNUX</t>
  </si>
  <si>
    <t>C.PRINCIPAL PARC. 10 ALDEA PUERTA H</t>
  </si>
  <si>
    <t>TIENDA DON JUANITO</t>
  </si>
  <si>
    <t>ZONA 6, 11 CALLE 5-103, QUETZALTENA</t>
  </si>
  <si>
    <t>ADELSO CANUTO PEREZ OROZCO</t>
  </si>
  <si>
    <t>2 AV B 1-06 ZONA 3 SAN PEDRO SAC. S</t>
  </si>
  <si>
    <t>SILUETA JOSEFA TÍU SANIC DE ACABAL</t>
  </si>
  <si>
    <t>CERCA DE LA AUXILIATURA</t>
  </si>
  <si>
    <t>RONALD  ALEXIS GONZÁLEZ ALMENGOR</t>
  </si>
  <si>
    <t>8A AVENIDA 6-26 ZONA 1</t>
  </si>
  <si>
    <t>LUCY ELOISA DIONICIO FUENTES</t>
  </si>
  <si>
    <t>3RA CALLE 9-20 ZONA 1</t>
  </si>
  <si>
    <t>JOSÉ SALAZAR SAQUIC</t>
  </si>
  <si>
    <t>6 CALLE LOTE 450 LAS DELICIAS SANTA</t>
  </si>
  <si>
    <t>SHENY MARITZA ITZEP CUYUCH</t>
  </si>
  <si>
    <t>ZONA 2 AVENIDA 9-16</t>
  </si>
  <si>
    <t>JOSÉ ADÁN CASTILLO BOCH</t>
  </si>
  <si>
    <t>8 AV LT. 10 COL. SANTA CATALINA MAN</t>
  </si>
  <si>
    <t>SELVIN ANTONIO</t>
  </si>
  <si>
    <t>32732749 TDA PÉREZ</t>
  </si>
  <si>
    <t>HISIDRO PUU LUX</t>
  </si>
  <si>
    <t>1C L89 BARRIO EL ESFUERZO APTOB</t>
  </si>
  <si>
    <t>JUVENTINO ACABAL BATEN</t>
  </si>
  <si>
    <t>ZONA 5 CANTON SAN JOSÉ TIENDA BLANC</t>
  </si>
  <si>
    <t>ROSAL RUIZ URIZAR</t>
  </si>
  <si>
    <t>ENTRADA DE GUATALON FRENTE A RIO BR</t>
  </si>
  <si>
    <t>AURORA MARINA ESCOBEDO</t>
  </si>
  <si>
    <t>LO DE HERNANDEZ ZONA 7</t>
  </si>
  <si>
    <t>EDWIN RONALDO GÓMEZ CARRILLO</t>
  </si>
  <si>
    <t>ROXANA TARACENA MATEO</t>
  </si>
  <si>
    <t>1CALLE 3A -10 ZONA 10 PACAJA</t>
  </si>
  <si>
    <t>JUAN ITZEP MEDRANO</t>
  </si>
  <si>
    <t>45064344 2CALLE LOTE A-12 ALDEA CUY</t>
  </si>
  <si>
    <t>EDUARDO ALEJANDRO SUCUQUI ORDÓÑEZ</t>
  </si>
  <si>
    <t>4 AV 0-625 BARRIO CHIPILAPA ZONA 1</t>
  </si>
  <si>
    <t>IRIS BLANCO COMEDOR ANITA</t>
  </si>
  <si>
    <t>AV 30 DE JUNIO FINAL LADO PLAYA SEC</t>
  </si>
  <si>
    <t>DESECHABLES LA BENDICIÓN</t>
  </si>
  <si>
    <t>SECTOR 5 ADICIONAL ALDEA SAN JOSÉ C</t>
  </si>
  <si>
    <t>BRENDA JEANNETTE HERRARTE</t>
  </si>
  <si>
    <t>5 AVENIDA 1-29 ZONA 5 QUETZALTENANG</t>
  </si>
  <si>
    <t>ANTONIO CHAN</t>
  </si>
  <si>
    <t>ZONA 11 CANTON CHITAY</t>
  </si>
  <si>
    <t>MARIO ERNESTO ÁLVAREZ RAM LO S</t>
  </si>
  <si>
    <t>MEDIA CUADRA ARRIBA DEL CONDOMINIO</t>
  </si>
  <si>
    <t>VILMA MARINA CIFUENTES MORALES</t>
  </si>
  <si>
    <t>33093323 6AVENIDA. A UN COSTADO DEL</t>
  </si>
  <si>
    <t>JOSE  ENRIQUE TORRES TZUN</t>
  </si>
  <si>
    <t>AVENIDA DEL COMERCIO LOTE 20 APTO B</t>
  </si>
  <si>
    <t>EMMANUEL VENTURA CHINGO</t>
  </si>
  <si>
    <t>ENTRE 3RA. Y 4TA. CALLE ZONA 1 RIO</t>
  </si>
  <si>
    <t>SUPER MERCADO ATITLÁN</t>
  </si>
  <si>
    <t>31086783 A UN COSTADO DE, 31086783</t>
  </si>
  <si>
    <t>MARCELA CECILIA SAJQUIY COJTIN</t>
  </si>
  <si>
    <t>COMUNIDAD LA PROVIDENCIA , PATULUL</t>
  </si>
  <si>
    <t>JOSE DANIEL VALIENTE VENTURA</t>
  </si>
  <si>
    <t>CALLE DEL CEMENTERIO A 25 METROS DE</t>
  </si>
  <si>
    <t>MIGUEL ACEVEDO CALEL</t>
  </si>
  <si>
    <t>5 AVENIDA 8 CALLE LOTE 38</t>
  </si>
  <si>
    <t>MARITZA JUDITH RAMÍREZ ARRIAGA</t>
  </si>
  <si>
    <t>KM 106.5 COL SAN JUAN EL PARAISO</t>
  </si>
  <si>
    <t>ROCAEL OSORIO LUX</t>
  </si>
  <si>
    <t>KM 107 LOTE 7 COL EL JARDIN</t>
  </si>
  <si>
    <t>AGUSTIN ERNESTO CAC SOC</t>
  </si>
  <si>
    <t>ENTRADA A TERMINAL PATULUL</t>
  </si>
  <si>
    <t>JOSUE MANUEL MORALES ORDOÑES</t>
  </si>
  <si>
    <t>PELUQUERIA EL ENANO, ANTES DEL SEMA</t>
  </si>
  <si>
    <t>TOMÁS GUARCAS JORGE</t>
  </si>
  <si>
    <t>COLONIA LA ESPERANZA 2 CERCA DEL CL</t>
  </si>
  <si>
    <t>MIRIAN JEANETH VELASQUEZ COCHE</t>
  </si>
  <si>
    <t>02 CALLE URBANIZACIÓN EL PORVENIR Z</t>
  </si>
  <si>
    <t>DESPUÉS DEL HOSPITAL NACIONAL</t>
  </si>
  <si>
    <t>ANGEL GABRIEL YAX AGUILAR</t>
  </si>
  <si>
    <t>CASERIO SANTA RITA PACHIPA</t>
  </si>
  <si>
    <t>JUANA CHANCHAVAC</t>
  </si>
  <si>
    <t>CANTÓN CONCEPCIÓN</t>
  </si>
  <si>
    <t>JOSÉ ADOLFO FUENTES VELASQUEZ</t>
  </si>
  <si>
    <t>1-57 ZONA 4, SAN PEDRO SACATEPÉQUEZ</t>
  </si>
  <si>
    <t>BRENDA JUDITH MORATAYA LOPEZ</t>
  </si>
  <si>
    <t>2 AVENIDA LOTE 107 COL PARAISO SANT</t>
  </si>
  <si>
    <t>ANA PAULINA</t>
  </si>
  <si>
    <t>ENTRADA A CALLEJÓN LORENA MALACATÁN</t>
  </si>
  <si>
    <t>JOSÉ HERNÁNDEZ BATEN</t>
  </si>
  <si>
    <t>PATULUL SUCHITEPÉQUEZ.COMO A UNA CU</t>
  </si>
  <si>
    <t>ANGEL ENRIQUE VICENTE SAMINEZ</t>
  </si>
  <si>
    <t>LA DIGNIDAD CALLE A2 LOTE 35 ESCUIN</t>
  </si>
  <si>
    <t>LUCRECIA MARISOL MEDRANO LOPEZ</t>
  </si>
  <si>
    <t>CALLE BELICE NUEVA CONCEPCION</t>
  </si>
  <si>
    <t>VALERIO PALAX TUY</t>
  </si>
  <si>
    <t>52617891 TIENDA PALAX PANAJACHEL</t>
  </si>
  <si>
    <t>MARCELO SIPAC XITAMUL</t>
  </si>
  <si>
    <t>SECTOR LAS CRUCES ADELANTE DE IGLES</t>
  </si>
  <si>
    <t>CHICHARRONES GRIJALVA</t>
  </si>
  <si>
    <t>COL. CAÑAVERAL 1,23 CALLE 23-00</t>
  </si>
  <si>
    <t>MARLIN JEANETH GONZALES GALDAMEZ</t>
  </si>
  <si>
    <t>CANTON LOS VOLADORES CALLEJON 8-68</t>
  </si>
  <si>
    <t>VICENTE SAM CHACH</t>
  </si>
  <si>
    <t>2 CALLE LOTE 1 CASERÍO LOS LIRIOS M</t>
  </si>
  <si>
    <t>MICAELA LEON PANJOJ</t>
  </si>
  <si>
    <t>DIAGONAL 1. 8-00 APTO. B ZONA 1</t>
  </si>
  <si>
    <t>MARTA MARIA CALGUA LAREZ</t>
  </si>
  <si>
    <t>4 AVENIDA 6-30 LA GOMERA  ZONA 1</t>
  </si>
  <si>
    <t>FRANCISCO MEJIA QUINILLO</t>
  </si>
  <si>
    <t>5 CALLE 2-03</t>
  </si>
  <si>
    <t>MARIA TZOC LUX</t>
  </si>
  <si>
    <t>3C LOTE 33 COL. EL RECUERDO MASAGUA</t>
  </si>
  <si>
    <t>RUBÉN ESTUARDO ALVAREZ</t>
  </si>
  <si>
    <t>BARRIO EL EMBARCADERO 2</t>
  </si>
  <si>
    <t>DANIEL CASTRO MEJIA</t>
  </si>
  <si>
    <t>CÓMO A 100 METROS DEL CLIENTE ANIBA</t>
  </si>
  <si>
    <t>GADY EDIVAR BARRIOS DE LEÓN</t>
  </si>
  <si>
    <t>CALLE DEL JOBO , AYUTLA SAN MARCOS.</t>
  </si>
  <si>
    <t>PEDRO TORRES</t>
  </si>
  <si>
    <t>BARRIO EL EMBARCADERO CALLE PRINCIP</t>
  </si>
  <si>
    <t>ELVIA CORTEZ OSORIO</t>
  </si>
  <si>
    <t>CALLE ATRAS DEL VILMA COLOCHO FRENT</t>
  </si>
  <si>
    <t>SANTO DOMINGO DESPUÉS DE PUENTE MAL</t>
  </si>
  <si>
    <t>FREDY BENEDICTO PEREZ ORDOÑEZ</t>
  </si>
  <si>
    <t>LO DE HERNANDEZ ZONA 7 CALLEJON FRE</t>
  </si>
  <si>
    <t>ANA IMUL PÙ</t>
  </si>
  <si>
    <t>ESQUINA OPUESTA DE BANTRAB.</t>
  </si>
  <si>
    <t>MANUELA VASQUEZ HERNANDEZ</t>
  </si>
  <si>
    <t>LO DE HERNANDEZ ZONA 7 HUEHUETENANG</t>
  </si>
  <si>
    <t>RICARDO</t>
  </si>
  <si>
    <t>CANXAC ZONA 5</t>
  </si>
  <si>
    <t>VIVIANA MARICELA ALVAREZ DOMINGO</t>
  </si>
  <si>
    <t>5 AVENIDA 5-30E INTERIOR ZONA 6</t>
  </si>
  <si>
    <t>SANTOS FERMÍN LÓPEZ ORDÓÑEZ</t>
  </si>
  <si>
    <t>8 CALLE 13-08 ZONA 3 QUETZALTENANGO</t>
  </si>
  <si>
    <t>LISLETTH PAHOLA</t>
  </si>
  <si>
    <t>DIAGONAL. 15 ZONA 5 COLONIA FUNDABI</t>
  </si>
  <si>
    <t>CECILIA JULIETA PALACIOS RODAS</t>
  </si>
  <si>
    <t>5 CALLE FTE AL RANCHITO 3 LOCALES A</t>
  </si>
  <si>
    <t>TIENDA JEANETH</t>
  </si>
  <si>
    <t>ZONA 6, 8 CALLE 4-93A, ADICIONAL, Q</t>
  </si>
  <si>
    <t>EDUARDO JOSUÉ DE LA CRUZ</t>
  </si>
  <si>
    <t>4-40 ZONA 4 CALLE CIRILO FLORES</t>
  </si>
  <si>
    <t>ALEXANDER EMANUEL DE LEÓN TARACENA</t>
  </si>
  <si>
    <t>A UN COSTADO DEL SUPER 24</t>
  </si>
  <si>
    <t>TIMOTEA RAYMUNDO</t>
  </si>
  <si>
    <t>1C Y6AV LT253 STA MARTA, 30951110</t>
  </si>
  <si>
    <t>JUANA FLAVIA</t>
  </si>
  <si>
    <t>IMELDA VELASQUEZ SIMÓN</t>
  </si>
  <si>
    <t>5 CALLE 0-31 SANTA LUCÍA COTZUMALGU</t>
  </si>
  <si>
    <t>RAMÓN BATEN LARIOS</t>
  </si>
  <si>
    <t>ALDEA CUYUTA CARRETERA AL PACÍFICO</t>
  </si>
  <si>
    <t>COLONIA LAS BRISAS DE SEBASTOPOL,</t>
  </si>
  <si>
    <t>ALFONSO BATEN ELIAS</t>
  </si>
  <si>
    <t>A 100 METRIS DE LA ENTRADA A RESTAU</t>
  </si>
  <si>
    <t>RICARDO SUCUQUI RODRIGUEZ</t>
  </si>
  <si>
    <t>5 C. LT 85 COL JORDANIA APTO A SANT</t>
  </si>
  <si>
    <t>JOSÉ LUIS DOMÍNGUEZ BARRIOS</t>
  </si>
  <si>
    <t>SAN ANTONIO ZONA 1, 1RA CALLE</t>
  </si>
  <si>
    <t>SAYDI SARAI</t>
  </si>
  <si>
    <t>14 CALLE A 9-35A ZONA 4 CANTON PERU</t>
  </si>
  <si>
    <t>ANTONIO AJ POP COR</t>
  </si>
  <si>
    <t>PRADOS DE FLAMENCOS CANTÓN PERU RET</t>
  </si>
  <si>
    <t>JOSE GUILLERMO MINERA MAZARIEGOS</t>
  </si>
  <si>
    <t>4 AV 5-96 ZONA 1 RETALHULEU</t>
  </si>
  <si>
    <t>OLGA LEMUS VALDEZ</t>
  </si>
  <si>
    <t>2AVENIDA LOTE 29 COLONIA ROSALINDA</t>
  </si>
  <si>
    <t>JUAN EDUARDO RECINOS DIEGO</t>
  </si>
  <si>
    <t>50064694 TERMINAL ZONA 5, 50064694</t>
  </si>
  <si>
    <t>MANUEL APRULENCIO</t>
  </si>
  <si>
    <t>AGUSTINA IXCOTOYAC US</t>
  </si>
  <si>
    <t>ZONA 1 HUEHUETENANGO</t>
  </si>
  <si>
    <t>SALOME TOJIN US</t>
  </si>
  <si>
    <t>FREDY AMILCAR NAVARRO AYALA</t>
  </si>
  <si>
    <t>AV DEL COMERCIO 7-33</t>
  </si>
  <si>
    <t>ARMANDO LUX</t>
  </si>
  <si>
    <t>2AVE COLONIA ROSALINDA LOTE 305  ES</t>
  </si>
  <si>
    <t>HÉCTOR ANTONIO MARTINEZ</t>
  </si>
  <si>
    <t>PASANDO LA ESCUELA SANTA MARTA</t>
  </si>
  <si>
    <t>JULIANA MATÍAS CHALES</t>
  </si>
  <si>
    <t>48360547 CANXAC ZONA 5, 48360547</t>
  </si>
  <si>
    <t>KENLY LUSBETH DARDON GARCÍA</t>
  </si>
  <si>
    <t>14 AV 6-16 ZONA 4 MONTERREY RETALHU</t>
  </si>
  <si>
    <t>COMEDOR EL TINAJON</t>
  </si>
  <si>
    <t>26 AVENIDA D3-60 ZONA 3 QUETZALTENA</t>
  </si>
  <si>
    <t>DIEGO ALBERTO LOPEZ</t>
  </si>
  <si>
    <t>50540296 COLONIA PANAMA Z, 50540296</t>
  </si>
  <si>
    <t>SEBASTIÁN GONZÁLEZ</t>
  </si>
  <si>
    <t>2 AV. LOTE 126B EL MILAGRO, MASAGUA</t>
  </si>
  <si>
    <t>ENERIO CHAVEZ MARTIN</t>
  </si>
  <si>
    <t>1 CALLE LOTE 14 COL EL PROGRESO</t>
  </si>
  <si>
    <t>MOISÉS ALEXANDER SOC CARRILLO</t>
  </si>
  <si>
    <t>5TA AVENIDA 1-23 APTO A SIQUINALA</t>
  </si>
  <si>
    <t>PEDRO PABLO AJ COYOY</t>
  </si>
  <si>
    <t>2DA CALLE CANTON PAJOSON ZONA 2 SAN</t>
  </si>
  <si>
    <t>JONY ROLANDO BARAN LOPEZ</t>
  </si>
  <si>
    <t>COLONIA LAS DELICIAS, 5 CALLE L 375</t>
  </si>
  <si>
    <t>BENETT GAMALIEL REYES MORALES</t>
  </si>
  <si>
    <t>CALLE PRINCIPAL, LOT. CIFUENTES TIQ</t>
  </si>
  <si>
    <t>TIENDA LA PROMESA</t>
  </si>
  <si>
    <t>COLONIA EL MAESTRO</t>
  </si>
  <si>
    <t>ESTUARDO JEREMÍAS LOPEZ SOTO</t>
  </si>
  <si>
    <t>ZONA 1 CALLE DE LOS MAIZEROS</t>
  </si>
  <si>
    <t>JOSÉ DANIEL RENOJ LUX</t>
  </si>
  <si>
    <t>ZONA 0 SAN MARTIN ZAPOTITLÁN</t>
  </si>
  <si>
    <t>ISABEL CATALINA YAC DE TOLCHA</t>
  </si>
  <si>
    <t>2 CALLE ZONA 2 CANTON EL JARDIN SAN</t>
  </si>
  <si>
    <t>CLAUDIO GAMALIEL ESCOBAR</t>
  </si>
  <si>
    <t>ZONA 3, CANTÓN PAOJ SAN SEBASTIÁN</t>
  </si>
  <si>
    <t>9 AV ZONA 4, CANTÓN PERÚ</t>
  </si>
  <si>
    <t>CLAUDIA IRACENY PU LOPEZ</t>
  </si>
  <si>
    <t>TERMINAL SECTOR MANGALES CASETA VER</t>
  </si>
  <si>
    <t>LAZARO GASPAR OSORIO TZUNUX</t>
  </si>
  <si>
    <t>SAN SEBASTIÁN ZONA 4, CANTÓN PARINO</t>
  </si>
  <si>
    <t>WILMER OSMAR ELIAS PELICO</t>
  </si>
  <si>
    <t>09 CALLE 900020 ZONA 1 MAZATENANGO</t>
  </si>
  <si>
    <t>JOEL MOISÉS CUYUCH BATEN</t>
  </si>
  <si>
    <t>MAZATENANGO, ZONA 2. 05 AV. CANTÓN</t>
  </si>
  <si>
    <t>RUDY ALEXANDER VICENTE SANIC</t>
  </si>
  <si>
    <t>12 AV. 5-11 ZONA 4 MONTERREY RETALH</t>
  </si>
  <si>
    <t>SILVIA CAROLINA JOLON ARREOLA</t>
  </si>
  <si>
    <t>4A. AVENIDA 7-77 ZONA  ZONA 5 BARRI</t>
  </si>
  <si>
    <t>BRENDA SARA ESTEBAN ORDÓÑEZ</t>
  </si>
  <si>
    <t>SAN SEBASTIÁN ZONA 1 04 CL CANTON I</t>
  </si>
  <si>
    <t>INGA PATRICIA DE LEÓN</t>
  </si>
  <si>
    <t>. CUADRA ATRÁS DE PABLO VILLATOR, .</t>
  </si>
  <si>
    <t>DENIS TORRES MEJIA</t>
  </si>
  <si>
    <t>9 AV. ZONA 1,</t>
  </si>
  <si>
    <t>MAURA PIEDAD SÁNCHEZ CALDERÓN</t>
  </si>
  <si>
    <t>MAZATENANGO, ZONA 2, 12AV COLONIA L</t>
  </si>
  <si>
    <t>JIMMY YOEL CHAN AJTUN</t>
  </si>
  <si>
    <t>32204897 SAN BERNARDINO, ZONA 2, 03</t>
  </si>
  <si>
    <t>JUANA VELASQUEZ CHÁVEZ</t>
  </si>
  <si>
    <t>RECIDENCIALES LAS AMANDAS</t>
  </si>
  <si>
    <t>DIEGO DENILSON AGUANRÉ QUINILLO</t>
  </si>
  <si>
    <t>CALLE CENTRAL BARRIO SANTA TERESA D</t>
  </si>
  <si>
    <t>PEDRO AJMAC AJUCUM 10</t>
  </si>
  <si>
    <t>CHAMPERICO CERCA DEL PARQUE</t>
  </si>
  <si>
    <t>EMIGNA ESPERANZA SANDOVAL ARREAGA</t>
  </si>
  <si>
    <t>PASEO CARNAVAL MAZATENANGO</t>
  </si>
  <si>
    <t>IRMA VIOLETA RIVAS CARDONA</t>
  </si>
  <si>
    <t>2DA AVE. 3-06 APARTAMENTO C ZONA 1</t>
  </si>
  <si>
    <t>CARLOS MANUEL GARCIA</t>
  </si>
  <si>
    <t>PARADA DE.BUSE DE CAÑAVERAL</t>
  </si>
  <si>
    <t>CORNELIO ELIAS IXCOTOYAC TZOY</t>
  </si>
  <si>
    <t>DIAGONAL 1 0-06 ZONA 8 QUETZALTENAN</t>
  </si>
  <si>
    <t>ANTONIO RAMÍREZ ANDRÉS</t>
  </si>
  <si>
    <t>2 CALLE LT. 24 COLONIA ALEJANDRO BR</t>
  </si>
  <si>
    <t>SEBASTIÁN TICUM</t>
  </si>
  <si>
    <t>2 CALLE LOTE 35 COL NARANJALES SIQU</t>
  </si>
  <si>
    <t>PATRICIO AJANEL MEJÍA</t>
  </si>
  <si>
    <t>RESIDENCIALES ADELITA MAZATENANGO S</t>
  </si>
  <si>
    <t>ISMAEL SOLIS MENDOZA</t>
  </si>
  <si>
    <t>ZACULEU ZONA 9 UNA CUADRA ABAJO DE</t>
  </si>
  <si>
    <t>DIEGO PU PU</t>
  </si>
  <si>
    <t>GABRIELA ALEJANDRA PERPUAC</t>
  </si>
  <si>
    <t>JUMAJ ZONA 6, CALLEJÓN HACIA EL CEN</t>
  </si>
  <si>
    <t>OLGA KARINA FIGUEROA ALVAREZ DE PUY</t>
  </si>
  <si>
    <t>55276785 PRIMERA AVENIDA, 55276785</t>
  </si>
  <si>
    <t>SANTOS MEJIA ITZEP</t>
  </si>
  <si>
    <t>53159627 7MA. LOTE 402 COL. ROSALIN</t>
  </si>
  <si>
    <t>ARTEMIO IXCOY TARAX</t>
  </si>
  <si>
    <t>FRENTE A GASOLINERA SHELL</t>
  </si>
  <si>
    <t>FLORENTINO ORDOÑEZ TZOY</t>
  </si>
  <si>
    <t>2 CALLE LT 21 COL. CATORCE DE FEBRE</t>
  </si>
  <si>
    <t>DAVID CUC TZORIN</t>
  </si>
  <si>
    <t>2 AVEN 1-10 COL. 15 SEP  LOCAL B</t>
  </si>
  <si>
    <t>40457842 A UN COSTADO DE, 40457842</t>
  </si>
  <si>
    <t>ANTONIA CRISTINA SÁNCHEZ LÓPEZ</t>
  </si>
  <si>
    <t>ALDEA ICAL CANTÓN CENTRO COLOTENANG</t>
  </si>
  <si>
    <t>JUAN BALBINO PÉREZ GARCIA</t>
  </si>
  <si>
    <t>54819831 14 CALLE A 32-10 ZONA 7 TR</t>
  </si>
  <si>
    <t>GABRIELA BEATRIZ</t>
  </si>
  <si>
    <t>58263628 ZONA 1 ATRÁS DE BANCO GYT</t>
  </si>
  <si>
    <t>MOISES</t>
  </si>
  <si>
    <t>MARVIN DENILSON CAC AGUARE</t>
  </si>
  <si>
    <t>JADE SHIRLEY NICOLLE MATEO REYES</t>
  </si>
  <si>
    <t>3AVE LT 17 COL. STA CATALINA</t>
  </si>
  <si>
    <t>EMILDA MARROQUÍN CRUZ</t>
  </si>
  <si>
    <t>41808858 1AV LT30 STA MAR, 41808858</t>
  </si>
  <si>
    <t>JUAN ZAPETA GRAVE</t>
  </si>
  <si>
    <t>4TA AV.2-92 B COL.EL RECREO ZONA 3</t>
  </si>
  <si>
    <t>VICTOR MANUEL TAX COS</t>
  </si>
  <si>
    <t>FINCA ARCADIAS CARRETERA A IZTAPA L</t>
  </si>
  <si>
    <t>AMELIA VICENTA SOC LUX</t>
  </si>
  <si>
    <t>ALDEA PUERTA DE HIERRO CALLE PRINCI</t>
  </si>
  <si>
    <t>CALLE DEL CEMENTERIO MALACATAN SAN</t>
  </si>
  <si>
    <t>GRISELDA JUDITH</t>
  </si>
  <si>
    <t>A POCOS PASOS DE LA DESPENSA FAMILI</t>
  </si>
  <si>
    <t>ADOLFO MELÉNDEZ RENDÓN</t>
  </si>
  <si>
    <t>BARRIO EL ESFUERZO CALLE DE LA MUJE</t>
  </si>
  <si>
    <t>MARCELINA MANUELA PRETZANTZIN AJCHE</t>
  </si>
  <si>
    <t>15 CALLE 31-08 ZONA 7 LOT. TRIGALES</t>
  </si>
  <si>
    <t>JUAN ERNESTO TZOY PU</t>
  </si>
  <si>
    <t>0 CALLE ZONA 3 SALCAJA FINAL BARRIO</t>
  </si>
  <si>
    <t>MIGUEL ANGEL PACHECO MORALES</t>
  </si>
  <si>
    <t>3 CALLE LT.96 RES SOLARES DEL CAMPO</t>
  </si>
  <si>
    <t>ISMAEL ABRAHAM CHITI LUX</t>
  </si>
  <si>
    <t>2DA AV. ZONA 3 BARRIO SAN FRANCISCO</t>
  </si>
  <si>
    <t>2AV. A 2-09 COLONIA LA CEIBA ESCUIN</t>
  </si>
  <si>
    <t>DARLIN FROCINDA GONZÁLEZ M</t>
  </si>
  <si>
    <t>5-60 ZONA 5 COLONIA EMPLEADO MUNICI</t>
  </si>
  <si>
    <t>AUGUSTO CAC CALEL</t>
  </si>
  <si>
    <t>33859059 3AV 1-04 AGUAS VIVAS</t>
  </si>
  <si>
    <t>CLAUDIA NOHEMÍ PEREZ AGUILAR</t>
  </si>
  <si>
    <t>6TA CALLE 6-06 COLONIA SEBASTOPOL,</t>
  </si>
  <si>
    <t>TIENDA EL TREBOL</t>
  </si>
  <si>
    <t>8CALLE 0-150 ZONA 10</t>
  </si>
  <si>
    <t>WILBER  ANTONIO   AJIATAS PEREZ</t>
  </si>
  <si>
    <t>4 AVENIDA ZONA 3 OLINTEPEQUE BARRIO</t>
  </si>
  <si>
    <t>TECUN UMÁN ZONA 2  CALLE TABLON TIE</t>
  </si>
  <si>
    <t>KEVIN ELEAZAR CHACAJ MEJIA</t>
  </si>
  <si>
    <t>3RA CA LA ESPERANZA ADELANTÉ DE LA</t>
  </si>
  <si>
    <t>CESAR LOBOS COR</t>
  </si>
  <si>
    <t>46888355 FRENTE A ENBOTELLDORA DE A</t>
  </si>
  <si>
    <t>VENANCIO CELESTINO TOJIN PU</t>
  </si>
  <si>
    <t>CANTON VICTORIA ZONA 2 MALACATÁN SA</t>
  </si>
  <si>
    <t>CARRETERA ANTIGUA AL PUERTO LOTE 15</t>
  </si>
  <si>
    <t>DIEGA FLORINDA ZET</t>
  </si>
  <si>
    <t>1 C LT. 18 COL. CATORCE DE FEBRERO</t>
  </si>
  <si>
    <t>MARCOS ALFREDO LUX CASTRO</t>
  </si>
  <si>
    <t>ZONA 6, 7 CALLE 1-05, QUETZALTENANG</t>
  </si>
  <si>
    <t>BRENDA SUSSETH DE LEON BARRIOS</t>
  </si>
  <si>
    <t>01CALLE ZONA 1 AYUTLA SAN MARCOS</t>
  </si>
  <si>
    <t>MAUDA ELIZABETH</t>
  </si>
  <si>
    <t>ZONA 2 CANTÓN MORAZÁN MALACATAN</t>
  </si>
  <si>
    <t>RODOLFO IBATE COSIGUA</t>
  </si>
  <si>
    <t>CALZ. PRINCIPAL ZONA 2 RÍO BRAVO</t>
  </si>
  <si>
    <t>JERÓNIMO SUCUQUI MORALES</t>
  </si>
  <si>
    <t>2DA. CALLE ZONA 2 RÍO BRAVO</t>
  </si>
  <si>
    <t>MILDRET SIOMARA</t>
  </si>
  <si>
    <t>4A AVENIDA 3-23 ZONA 4 SAN PEDRO SA</t>
  </si>
  <si>
    <t>MOISÉS ALEXANDER GOMEZ</t>
  </si>
  <si>
    <t>8 CALLE ZONA 2</t>
  </si>
  <si>
    <t>YAKESTY, SOCIEDAD ANONIMA</t>
  </si>
  <si>
    <t>1 AVENIDA A 16A-25</t>
  </si>
  <si>
    <t>VICTOR UBALDO ACABAL REAL</t>
  </si>
  <si>
    <t>ESQUINA OPUESTA AL INAB, SAN MARCOS</t>
  </si>
  <si>
    <t>HELEN MARGARITA RODAS LÓPEZ</t>
  </si>
  <si>
    <t>5 AVENIDA 1-45 ZONA 2</t>
  </si>
  <si>
    <t>MARTIN BARTOLOME ARREAGA SANTIZO</t>
  </si>
  <si>
    <t>CASERÍO ORATORIO ALDEA LA GRANDEZA</t>
  </si>
  <si>
    <t>GERMAN ADELSO PEREZ TZOC</t>
  </si>
  <si>
    <t>19 AV 4-75 ZONA 3</t>
  </si>
  <si>
    <t>LAURA MEJIA PU</t>
  </si>
  <si>
    <t>51600332 RESIDENCIALES MONTE BELLO</t>
  </si>
  <si>
    <t>ANDREA MARISOL</t>
  </si>
  <si>
    <t>SAN BARTOLO SECTOR RADIO KIKOTEN</t>
  </si>
  <si>
    <t>YACO YAC GONZALES</t>
  </si>
  <si>
    <t>LOTE 492 A, ALDEA EL MILAGRO, MASAG</t>
  </si>
  <si>
    <t>MIGUEL ANGEL CUC TZORIN</t>
  </si>
  <si>
    <t>0-218 1 CALLE 1-91 COLONIA 15 DE SE</t>
  </si>
  <si>
    <t>ISMAEL ZARATE</t>
  </si>
  <si>
    <t>COM ARENERA 4TA AVE LT 34, 53501743</t>
  </si>
  <si>
    <t>ROSA MORALES SALVADOR</t>
  </si>
  <si>
    <t>SEC 1 LOTE 9-A KM 62 CARRETERA PUER</t>
  </si>
  <si>
    <t>LESBIA ESTEFANIA</t>
  </si>
  <si>
    <t>55910747 CALLE PRINCIPAL, 55910747</t>
  </si>
  <si>
    <t>LA ESPERANZA, 04-051, ZONA 3</t>
  </si>
  <si>
    <t>ALEYDA IVON PUAC LÓPEZ</t>
  </si>
  <si>
    <t>A LA PAR DE IGLESIA CATÓLICA</t>
  </si>
  <si>
    <t>RONY LEODEGARIO DE LEON CHUN</t>
  </si>
  <si>
    <t>23 AV. 3-45 ZONA 7</t>
  </si>
  <si>
    <t>JOSÉ MIGUEL TIGUILA NIMATUJ</t>
  </si>
  <si>
    <t>11 CALLE 0-21, LOTE 11 ZONA 6</t>
  </si>
  <si>
    <t>CELSO MONTECINO BENITO</t>
  </si>
  <si>
    <t>7MA AV LT 752 COL. SANTA MARTA SECC</t>
  </si>
  <si>
    <t>KIARA SOREIDA COREA BLANDON</t>
  </si>
  <si>
    <t>32108892 9 CALLE LOTE 621 COL LAS D</t>
  </si>
  <si>
    <t>JOSÉ ZAPETA XOTOY</t>
  </si>
  <si>
    <t>55621206 6 CALLE A 7-003 MADRID</t>
  </si>
  <si>
    <t>GILMAN DALILA ESTRADA</t>
  </si>
  <si>
    <t>9AV 6-046 MADRID</t>
  </si>
  <si>
    <t>JULIO CHIMUL MORALES</t>
  </si>
  <si>
    <t>1CLLE LOTE 303 COL SANTA MARTA</t>
  </si>
  <si>
    <t>CRISTIAN JOSE LÓPEZ RONQUILLO</t>
  </si>
  <si>
    <t>BARRIO CENTRO SAN FELIPE</t>
  </si>
  <si>
    <t>ANDREA NALLELY MACARIO SALAZAR</t>
  </si>
  <si>
    <t>6C 4-76 BARRIO CERRITO, 45333641</t>
  </si>
  <si>
    <t>ANTONIO LOPEZ TZOY</t>
  </si>
  <si>
    <t>4TA CALLÉ LOTE 18COL 14 DE FEBRERO</t>
  </si>
  <si>
    <t>IZABEL LOPEZ LOPEZ DE MALDONADO</t>
  </si>
  <si>
    <t>4 AV 14-95. ESCUINTLA TERMINAL DEL</t>
  </si>
  <si>
    <t>TULIO VERSABI GÓMEZ FAJARDO</t>
  </si>
  <si>
    <t>3 CALLE LOTE 71 IZTAPA 00 IZTAPA ES</t>
  </si>
  <si>
    <t>CESAR AUGUSTO</t>
  </si>
  <si>
    <t>6A. AV. FINAL ZONA 4</t>
  </si>
  <si>
    <t>FRANCISCO JIMON</t>
  </si>
  <si>
    <t>A LA PAR DEL PARQUEO SAN MIGUEL</t>
  </si>
  <si>
    <t>OTTO ADOLFO GIRÓN TOBIAS</t>
  </si>
  <si>
    <t>INTERIOR PLAZA ASÍS</t>
  </si>
  <si>
    <t>MIRIAM FLORINDA GÓMEZ ORDOÑEZ</t>
  </si>
  <si>
    <t>1 CALLE A 2-03 COL. LA CEIBA ESCUIN</t>
  </si>
  <si>
    <t>SAILY MARIAN PÉREZ MARIN</t>
  </si>
  <si>
    <t>MANZANA C LOCAL 2 ALAMEDAS DE MODEL</t>
  </si>
  <si>
    <t>ANA LOURDES HERNANDEZ MARROQUIN</t>
  </si>
  <si>
    <t>47645494 3 CALLE 1-13 COL EL PROGRE</t>
  </si>
  <si>
    <t>JUANA LOPEZ LEON DE BATEN</t>
  </si>
  <si>
    <t>MEDIA CUADRA ANTES DE ESTACION DE L</t>
  </si>
  <si>
    <t>CARLOS ALFREDO CUC BOCEL</t>
  </si>
  <si>
    <t>07AV. COLONIA ACEITUNA ZONA 2 MAZAT</t>
  </si>
  <si>
    <t>MARIA MALDONADO SOC</t>
  </si>
  <si>
    <t>1 AV LOCAL 9 ESCUINTLA LA LÍNEA FÉR</t>
  </si>
  <si>
    <t>TDA REGALO DE DIOS</t>
  </si>
  <si>
    <t>6 AV  LOTE 26 LOTIFICACION PREMIER</t>
  </si>
  <si>
    <t>TOMAS GUARCAS</t>
  </si>
  <si>
    <t>1CALLEJON MALTEZ LOTE 4 TERMINAL ZO</t>
  </si>
  <si>
    <t>OSCAR ANÍBAL CHANCHAVAC ITZEP</t>
  </si>
  <si>
    <t>EN EL EXTERIOR DEL MERCADO</t>
  </si>
  <si>
    <t>MANUEL MIRANDA LOPEZ</t>
  </si>
  <si>
    <t>42445854 FRENTE A IGLESIA CATOLICA</t>
  </si>
  <si>
    <t>RUDY MIRANDA PEREZ</t>
  </si>
  <si>
    <t>COLONIA 1 MAYO A LA PAR DE IGLESIA</t>
  </si>
  <si>
    <t>MELVIN ISAAC GABRIEL PEREZ</t>
  </si>
  <si>
    <t>ZONA 1 A 15 METROS DE RESTAURANTE L</t>
  </si>
  <si>
    <t>JUAN ACABAL MENDOZA</t>
  </si>
  <si>
    <t>9NA AVE, ZONA 2</t>
  </si>
  <si>
    <t>SANTOS ZARATE TORRES DE GARCIA</t>
  </si>
  <si>
    <t>5 AVENIDA LOCAL 141</t>
  </si>
  <si>
    <t>VERÓNICA IRENE QUICHE IXMATA</t>
  </si>
  <si>
    <t>ZONA 2 BARRIO LAS FLORES 3RA CALLE</t>
  </si>
  <si>
    <t>WILLIAM CHON JIMON</t>
  </si>
  <si>
    <t>FRENTE A LA PLUMA</t>
  </si>
  <si>
    <t>JACKELYNE MORELIA TUNCHES SOLIS</t>
  </si>
  <si>
    <t>AV. CIRCUNVALACIÓN 1-10 ZONA 6 LOT.</t>
  </si>
  <si>
    <t>VENTURA LASTOR PANJOJ</t>
  </si>
  <si>
    <t>6 C 4-84 APTO A</t>
  </si>
  <si>
    <t>PETRONILA VICTORIA UZ CASTRO</t>
  </si>
  <si>
    <t>1 AVENIDA 0-1 ZONA 3, BARRIO EL CAR</t>
  </si>
  <si>
    <t>MATEA ELIZABETH CHAI MENCHU</t>
  </si>
  <si>
    <t>FRENTE A CAMPO ITALTEX</t>
  </si>
  <si>
    <t>ALBERTO TIU IXCOTOYAC</t>
  </si>
  <si>
    <t>SALCAJA ZONA 1 LOCAL 12 PLAZA CANTR</t>
  </si>
  <si>
    <t>TOMAS</t>
  </si>
  <si>
    <t>30823345 0AV LOCAL 557A, 30823345</t>
  </si>
  <si>
    <t>VICTOR</t>
  </si>
  <si>
    <t>36831778 7C 1-55 PUERTO S, 36831778</t>
  </si>
  <si>
    <t>PEDRO DOMINGO UZ CHACAJ..</t>
  </si>
  <si>
    <t>3101-5453 3 CALLE 1-59 COL EL PROGR</t>
  </si>
  <si>
    <t>MAYRO DAVID CORDON</t>
  </si>
  <si>
    <t>CJON 8 LT6 MIRAMAR, 35222013</t>
  </si>
  <si>
    <t>MACARÍA AJANEL</t>
  </si>
  <si>
    <t>40021928 2DA CALLE ORTEGA, 40021928</t>
  </si>
  <si>
    <t>PEDRO PANTZAY PANJOJ.</t>
  </si>
  <si>
    <t>44831173 10 CALLE 4-40 ZONA 1 LOCAL</t>
  </si>
  <si>
    <t>JORGE FRANCISCO GUTIÉRREZ VELÁSQUEZ</t>
  </si>
  <si>
    <t>MALACATAN, ZONA 1, 06 AV MALACATAN</t>
  </si>
  <si>
    <t>MARVIN RENÉ CAYASHON GARCÍA</t>
  </si>
  <si>
    <t>59658336 SAN BERNARDINO, ZONA 0, CA</t>
  </si>
  <si>
    <t>CRISTÓBAL ARMANDO AJMAC RAMÍREZ</t>
  </si>
  <si>
    <t>ALBA LETICIA CHAN ALVAREZ</t>
  </si>
  <si>
    <t>. SERCA DE LA TIENDA SAN PEDRANA, .</t>
  </si>
  <si>
    <t>HEIDY FABIOLA SARCEÑO VAZQUEZ</t>
  </si>
  <si>
    <t>1 CALLE LOTE 54 COL. 20 DE OCTUBRE</t>
  </si>
  <si>
    <t>ISLY YANETH ORDOÑEZ CHANCHAVAC</t>
  </si>
  <si>
    <t>BARRIO PEÑATE 8 CALLE. 5-72</t>
  </si>
  <si>
    <t>JACQUELINE IVONNE IXCHOP TAY</t>
  </si>
  <si>
    <t>5TA AV 6-109 APTO B</t>
  </si>
  <si>
    <t>FRANCISCO OSORIO RAMIREZ</t>
  </si>
  <si>
    <t>CALLEJÓN CHÁCHARA 1 FRACCIÓN A KM 6</t>
  </si>
  <si>
    <t>MIGUEL ANSELMO</t>
  </si>
  <si>
    <t>CON BERGER 9-15ESFUERZO, 57232129</t>
  </si>
  <si>
    <t>GLADYS MERARI CINTA BARRIOS</t>
  </si>
  <si>
    <t>COATEPEQUE ZONA 2, 15 CL 17058</t>
  </si>
  <si>
    <t>HILDA MIRTHALA GUZMAN QUIÑONES</t>
  </si>
  <si>
    <t>TIQUISATE CALLE PRINCIPAL A UN COST</t>
  </si>
  <si>
    <t>JUAN COS COS</t>
  </si>
  <si>
    <t>L1 ALDEA PUERTA DE HIERRO PTO. SAN</t>
  </si>
  <si>
    <t>MARVIN LEONEL FUENTES</t>
  </si>
  <si>
    <t>3 AV ZONA 1 COLONIA SNTA ELENA</t>
  </si>
  <si>
    <t>VELENTIN  SAQUIC NIX</t>
  </si>
  <si>
    <t>9CALLE 1-09 COL 1 DE MAYO APTO B DI</t>
  </si>
  <si>
    <t>LUIS ALFREDO FOLGAR GUERRA</t>
  </si>
  <si>
    <t>55252505 COLONIA 15DE JUN, 55252505</t>
  </si>
  <si>
    <t>CARLOS SOTOY</t>
  </si>
  <si>
    <t>11 CALLE 3-80 BARRIO PEÑATE PUERTO</t>
  </si>
  <si>
    <t>MISAEL FERNANDO CAC CAC</t>
  </si>
  <si>
    <t>4 AVENIDA 14-95 ESCUINTLA</t>
  </si>
  <si>
    <t>MARLENI JUDITH</t>
  </si>
  <si>
    <t>4 CALLE 01-015 ZONA 6 BARRIO MAGNOL</t>
  </si>
  <si>
    <t>VICENTE PAOLO AJ MEJIA</t>
  </si>
  <si>
    <t>7 CALLE 4-84 FRENTE AL MERCADO  ZON</t>
  </si>
  <si>
    <t>ANABELLA LISBETH GIRON MASARIEGOS</t>
  </si>
  <si>
    <t>7MA AV A 9-49 ZONA UNO, 41137682</t>
  </si>
  <si>
    <t>CARLOS MANUEL US MEJIA</t>
  </si>
  <si>
    <t>10CL CANTÓN SANTA CRISTINA</t>
  </si>
  <si>
    <t>AURA MARINA YAX CHIM</t>
  </si>
  <si>
    <t>COLONIA SANTA FE</t>
  </si>
  <si>
    <t>MARÍA CECILIA</t>
  </si>
  <si>
    <t>31040688 FRENTE AL IGSS DE TUIQUISA</t>
  </si>
  <si>
    <t>GLENDA MARISOL</t>
  </si>
  <si>
    <t>1 CALLE LOTE 190 COL. SANTA MARTA A</t>
  </si>
  <si>
    <t>BARTOLO RAYMUNDO LOPEZ</t>
  </si>
  <si>
    <t>3 RA AVE LOTE 106 COL SAN FELIPE ZO</t>
  </si>
  <si>
    <t>BARTOLO LOPEZ RAYMUNDO</t>
  </si>
  <si>
    <t>3RA AVE LOTE 106 COLONIA SAN FELIPE</t>
  </si>
  <si>
    <t>REGINO UZ PEREZ</t>
  </si>
  <si>
    <t>6 CALLÉ 4_56 COL SAN FELIPE ZONA 3</t>
  </si>
  <si>
    <t>TOMAS GUARCAS TEBALAN</t>
  </si>
  <si>
    <t>4TA AV LOTE 236 COL SAN FELIPE ZONA</t>
  </si>
  <si>
    <t>SEBASTIAN JORGE</t>
  </si>
  <si>
    <t>1C LT 205 STA MARTA, 31472573</t>
  </si>
  <si>
    <t>MARIA ANDRES ANDRES</t>
  </si>
  <si>
    <t>2AV LT438 COL STA MARTA</t>
  </si>
  <si>
    <t>FLOR DE MARIA</t>
  </si>
  <si>
    <t>5AV LT743 STA MARTA, 53695772</t>
  </si>
  <si>
    <t>5TA AVENIDA 3-87 BARRIO MORÓN</t>
  </si>
  <si>
    <t>ESTELA IMELDA</t>
  </si>
  <si>
    <t>SECTOR SAN SEBASTIÁN MALACATAN SAN</t>
  </si>
  <si>
    <t>MARVIN FUENTES</t>
  </si>
  <si>
    <t>COL.STA ELENA ADELANTE DE COL JERUS</t>
  </si>
  <si>
    <t>JAQUELINE AMARILIS PAXTOR LÓPEZ</t>
  </si>
  <si>
    <t>100 METROS DE COLEGIO JERUSALEM</t>
  </si>
  <si>
    <t>BRIGIDO SONTAY HERRERA</t>
  </si>
  <si>
    <t>1RA CALLE TECUN UMAN LOS PINOS</t>
  </si>
  <si>
    <t>IDANIA ROSIBEL TORRES LOPEZ</t>
  </si>
  <si>
    <t>PASO DEL COYOTE, RÍO SUCH, 33058953</t>
  </si>
  <si>
    <t>ROSARIO MARIBEL</t>
  </si>
  <si>
    <t>5  CALLE CALLEJON LAS PILAS</t>
  </si>
  <si>
    <t>JULIA LESBIA VASQUEZ MEJIA</t>
  </si>
  <si>
    <t>37090765 PACAYA 1 CRUCERO HACIA EL</t>
  </si>
  <si>
    <t>NORMA DALILA CHANCHABAC LÓPEZ</t>
  </si>
  <si>
    <t>02 AVENIDA CEMENTERIO ZONA 6 MAGNOL</t>
  </si>
  <si>
    <t>SIRIACA PILO BIXCUL</t>
  </si>
  <si>
    <t>SEGUNDA CALLÉ LOTE 7 COL 14 DE FEBR</t>
  </si>
  <si>
    <t>ROSALINDA CRUZ ZAPON DE PU</t>
  </si>
  <si>
    <t>CANTÓN LOS VOLADORES CALLE PRINCIPA</t>
  </si>
  <si>
    <t>NICOLÁS VICENTE CHIVALAN</t>
  </si>
  <si>
    <t>3ERA. CALLE COL. GOLONDRINAS APTO.</t>
  </si>
  <si>
    <t>ANDINA ARACELY IXCHOP POJOY</t>
  </si>
  <si>
    <t>1301 FRENTE A HOSPEDAJE FAMIL, 1301</t>
  </si>
  <si>
    <t>MANUEL ENRIQUE RAMIREZ CAMBRAM</t>
  </si>
  <si>
    <t>COLONIA LOS PORTALES SECTOR 6 LOTE</t>
  </si>
  <si>
    <t>EDWIN OSWALDO FRANCISQUES TALEÓN</t>
  </si>
  <si>
    <t>48830235 CANCHAC  ZONA 5, 48830235</t>
  </si>
  <si>
    <t>MILDRED SELENA MANUELA</t>
  </si>
  <si>
    <t>4 CALLE LOTE 3 LOTIFICACION PREMIER</t>
  </si>
  <si>
    <t>JORGE MARIO CUC</t>
  </si>
  <si>
    <t>AVENIDA AMÉRICA 3-90 BARRIO EL CERR</t>
  </si>
  <si>
    <t>ROSA AMALIA MELENDEZ</t>
  </si>
  <si>
    <t>1 AV 2 CALLE LOTE 82 CUYUTA</t>
  </si>
  <si>
    <t>PATRICIA LILIANA GÓMEZ VASQUEZ</t>
  </si>
  <si>
    <t>1301 UNA CUADRA ABAJO DE EL T, 1301</t>
  </si>
  <si>
    <t>CAROLINA PELICO ARGUETA</t>
  </si>
  <si>
    <t>1301 FRENTE A HOSPEDAJE SAN J, 1301</t>
  </si>
  <si>
    <t>MELANY SHANELY MONTERROSO ZEPEDA</t>
  </si>
  <si>
    <t>CALLE CENTRAL  AVEN. ZONA 0 CENTRO</t>
  </si>
  <si>
    <t>MANUEL LUX TZOC</t>
  </si>
  <si>
    <t>1 AVENIDA LOTE 134 CASERÍOS LOS LIR</t>
  </si>
  <si>
    <t>ELIA AMERITA CASTRO ESCAMILLA</t>
  </si>
  <si>
    <t>C RELLENO 10 LOTE 15 BARRIO MIRAMAR</t>
  </si>
  <si>
    <t>CALLE DE PACAS, AYUTLA SA, 46336696</t>
  </si>
  <si>
    <t>ANGÉLICA MAYBELI NAVARRO RAMIREZ</t>
  </si>
  <si>
    <t>CALLE DE INMIGRANTES ZONA 0 TECUN U</t>
  </si>
  <si>
    <t>VICTORIANO MÉRIDA PAR</t>
  </si>
  <si>
    <t>04 CALLE BARRIO LAS FLORES INTERIOR</t>
  </si>
  <si>
    <t>OSCAR MIGUEL PU LUX</t>
  </si>
  <si>
    <t>2 CALLE LOTE 1 LOTIF. ROYAL HILL</t>
  </si>
  <si>
    <t>SANDRA ROSALINDA</t>
  </si>
  <si>
    <t>BARRIOS CANDELARIA , DÓNDE SE PARQU</t>
  </si>
  <si>
    <t>MÓNICA DESSIRE VILLASEÑOR MONZÓN</t>
  </si>
  <si>
    <t>BARTOLOMÉ DE LAS CASAS Z, 50181078</t>
  </si>
  <si>
    <t>JUAN ISIAS</t>
  </si>
  <si>
    <t>44933544 TERMINAL 5 CANSH, 30279524</t>
  </si>
  <si>
    <t>57527731 TERRERO ALTO ZON, 57527731</t>
  </si>
  <si>
    <t>CARMEN ACABAL PERPUAC</t>
  </si>
  <si>
    <t>SAN FELIPE ZONA 4, 03 AV BARRIO SAN</t>
  </si>
  <si>
    <t>CLAUDIA CAROLINA LIMA GRAMAJO</t>
  </si>
  <si>
    <t>1003 1 AV ZONA 1 SAN FRANCISCO ZAPO</t>
  </si>
  <si>
    <t>APOLONIO DAVID TZOY LUX</t>
  </si>
  <si>
    <t>MAZATENANGO, ZONA 4, 01 AV 04 042 Z</t>
  </si>
  <si>
    <t>ISMAEL DAVID IXCOTOYAC PU</t>
  </si>
  <si>
    <t>11 CALLE AÚN CONTADO DEL SANATORIO</t>
  </si>
  <si>
    <t>ELMER ORLANDO OXLAJ CHANAX</t>
  </si>
  <si>
    <t>CAMINO PACAJA ALTO</t>
  </si>
  <si>
    <t>MIXELL HORTENCIA DEL ROSARIO XILOJ</t>
  </si>
  <si>
    <t>CUARTA CALLE 23A-24 ZONA 1</t>
  </si>
  <si>
    <t>JOSÉ ARMANDO LUIS TZAY</t>
  </si>
  <si>
    <t>6 CALLE LOTE 108 TERMINAL DE BUSES</t>
  </si>
  <si>
    <t>ISRAEL ESTUARDO COXIC ZAPETA</t>
  </si>
  <si>
    <t>5 CALLÉ B7-136COLONIA MADRID</t>
  </si>
  <si>
    <t>LORENZO MATEO GREGORIO</t>
  </si>
  <si>
    <t>7CALLE 8-165 COLONIA MADRID ZONA 0</t>
  </si>
  <si>
    <t>ELIAS BENJAMIN QUINO DE LA CRUZ</t>
  </si>
  <si>
    <t>9 AVENIDA 6-106 COLONIA MADRID ESCU</t>
  </si>
  <si>
    <t>MARIA EUGENIA GUTIERREZ URIAZ</t>
  </si>
  <si>
    <t>9AV6-004 MADRID APTO ZONA 3</t>
  </si>
  <si>
    <t>GABINO CHACAJ CAC</t>
  </si>
  <si>
    <t>TERMINAL DE BUSES EN SANTA LUCIA CO</t>
  </si>
  <si>
    <t>MATEO GUZMAN ACABAL</t>
  </si>
  <si>
    <t>53421574 53421574</t>
  </si>
  <si>
    <t>NERY LÁZARO TUM LUX</t>
  </si>
  <si>
    <t>ATRÁS DE HOTEL EL BOSQUE, 57683613</t>
  </si>
  <si>
    <t>MARIA VICTORIA GARCIA GARCIA</t>
  </si>
  <si>
    <t>7 CALLE 7-105 COL MADRID</t>
  </si>
  <si>
    <t>MARÍA ANDRÉS ANDRÉS</t>
  </si>
  <si>
    <t>C PRINCIPAL LOTE 62 COL SANTA MARTA</t>
  </si>
  <si>
    <t>SILVIA JEANETTE GOMEZ SARAVIA</t>
  </si>
  <si>
    <t>4 CALLE 3-03 ZONA 3 COLONIA SEBASTO</t>
  </si>
  <si>
    <t>BARTOLO NEHEMÍAS IMUL RAMIREZ</t>
  </si>
  <si>
    <t>1 C 1-40 COL. LAS BRISAS, SEBASTOPO</t>
  </si>
  <si>
    <t>DILMA GRISELDA ORDOÑEZ TZOY</t>
  </si>
  <si>
    <t>4TA CALLÉ LOTE 1 COLONIA SAN VICENT</t>
  </si>
  <si>
    <t>CAROLINA MARTIN GARCIA</t>
  </si>
  <si>
    <t>33608796 DESPUÉS DE GUARD, 31066459</t>
  </si>
  <si>
    <t>GUMERCINDA CUMEZ GONZÁLEZ</t>
  </si>
  <si>
    <t>4AT. CALLE ZONA 2 BARRIO LAS FLORES</t>
  </si>
  <si>
    <t>MARTA TZUNUX LUX DE CORTEZA</t>
  </si>
  <si>
    <t>56282064 SAN FELIPE ZONA 4 03 AV LO</t>
  </si>
  <si>
    <t>IMELDA ESLY</t>
  </si>
  <si>
    <t>LOTE 7 PRADOS DE FLAMENCO</t>
  </si>
  <si>
    <t>SAN FELIPE ZONA 4 LA PIEDAD 1</t>
  </si>
  <si>
    <t>CRISTINA LÓPEZ</t>
  </si>
  <si>
    <t>3 AVENIDA LOTE. 119 SEC A COL SANTA</t>
  </si>
  <si>
    <t>JOSUÉ RAMÍREZ</t>
  </si>
  <si>
    <t>A UNA CUADRA DESPUÉS DE TIENDA DE D</t>
  </si>
  <si>
    <t>VICTOR MANUEL</t>
  </si>
  <si>
    <t>4TA AVENIDA LT 161 COLONIA SANTA MA</t>
  </si>
  <si>
    <t>PEDRO JOSUE</t>
  </si>
  <si>
    <t>16AV LOTE 23 PREMIER</t>
  </si>
  <si>
    <t>FRANCISCO</t>
  </si>
  <si>
    <t>10 CALLE LOTE 1 PREMIER</t>
  </si>
  <si>
    <t>CRISTINA MARGARITA GONZALEZ BATRES</t>
  </si>
  <si>
    <t>59933494 ALDEA CUYUTA CALLEJÓN LIMO</t>
  </si>
  <si>
    <t>JOSE JORGE JORGE</t>
  </si>
  <si>
    <t>FINALIZANDO UNA BAJADA</t>
  </si>
  <si>
    <t>FERNANDA XEP YAXON</t>
  </si>
  <si>
    <t>6 CALLE 5-92 TERMINAL DE BUSES LOCA</t>
  </si>
  <si>
    <t>JUAN LEONARDO</t>
  </si>
  <si>
    <t>49081218 CALLE PRINCIPAL</t>
  </si>
  <si>
    <t>NICOLAS PEREZ RAMIREZ</t>
  </si>
  <si>
    <t>1 CALLE 6 AVE LOTE 251 COL SANTA MA</t>
  </si>
  <si>
    <t>MARÍA ELENA MENDEZ DÍAZ</t>
  </si>
  <si>
    <t>11 CALLE 15-35B ZONA 1 QUETZALTENAN</t>
  </si>
  <si>
    <t>SAN FRANCISCO EL ALTO</t>
  </si>
  <si>
    <t>EDGAR ENRIQUE DE LEÓN ULARIO</t>
  </si>
  <si>
    <t>3 AVENIDA ZONA 3 SALCAJA</t>
  </si>
  <si>
    <t>CRISTINA IXCOY</t>
  </si>
  <si>
    <t>LOTE 1 MZ 9 CLUSTER J PASEO LA ARBO</t>
  </si>
  <si>
    <t>SANTIAGO MARDOQUEO SOC SOC</t>
  </si>
  <si>
    <t>AVE. DEL COMERCIO 6-54</t>
  </si>
  <si>
    <t>WILLIAN ARMANDO</t>
  </si>
  <si>
    <t>1AVENIDA LOTE 26 MANZANA L PREMIER</t>
  </si>
  <si>
    <t>HAROLDO TIGUILA  MONTECINOS</t>
  </si>
  <si>
    <t>1 CALLE LOTE 163 LOCAL 6 COL SANTA</t>
  </si>
  <si>
    <t>2 CALLE Y 4 AVENIDA LOTE 141 COL SA</t>
  </si>
  <si>
    <t>JUAN CAC TZUNUX</t>
  </si>
  <si>
    <t>CALLE PRINCIPAL SALIDA TERMINAL  SA</t>
  </si>
  <si>
    <t>5 AVENIDA APTO ZONA 1 5-106</t>
  </si>
  <si>
    <t>SULMA GREISY  LOPEZ COTTON</t>
  </si>
  <si>
    <t>30535695 CANTÓN SANTO DOMINGO BELÉN</t>
  </si>
  <si>
    <t>ALVIN BENJAMÍN ALVARADO CHILEL</t>
  </si>
  <si>
    <t>31911000 CANTÓN SANTO DOM, 45845155</t>
  </si>
  <si>
    <t>31327539 CALLE DE LOS BAR, 31327539</t>
  </si>
  <si>
    <t>1CALLE LOTE 80 COL SANTA MARTA</t>
  </si>
  <si>
    <t>ISABEL PU OSORIO DE TIU</t>
  </si>
  <si>
    <t>INGRID AURACELY BERDUO LÓPEZ</t>
  </si>
  <si>
    <t>CALLE DEL ARBOLITO MALACATAN SAN MA</t>
  </si>
  <si>
    <t>KANDY ELIZABETH MENDOZA CABRERA</t>
  </si>
  <si>
    <t>6 CALLE ZONA 6 BARRIO MAGNOLIA</t>
  </si>
  <si>
    <t>EMILIANA AMABILIA MARTÍNEZ</t>
  </si>
  <si>
    <t>5 AVENIDA Y 6 CALLE LIC. 1 TERMINAL</t>
  </si>
  <si>
    <t>RAFAEL PERPUAC AJIATAZ</t>
  </si>
  <si>
    <t>PAJAPITA ZONA 1, ADELANTE DE TIENDA</t>
  </si>
  <si>
    <t>GERVER YORDANI PEREZ CASTILLO</t>
  </si>
  <si>
    <t>50082715 DEL CRUCERO 100 METROS HAC</t>
  </si>
  <si>
    <t>WILLIAM AMILCAR AGUARE</t>
  </si>
  <si>
    <t>ENFRENTE DE TIENDA SHALOM, A LA PAR</t>
  </si>
  <si>
    <t>LAURA MEJIA PÙ</t>
  </si>
  <si>
    <t>1RA AV ZONA 2 SAN FRANSISCO ZAPOTIT</t>
  </si>
  <si>
    <t>ROGELIO PÉREZ Y PEREZ</t>
  </si>
  <si>
    <t>7 CALLE 30-40 LOCAL 3</t>
  </si>
  <si>
    <t>JUAN BAUTISTA PU SAJBIN</t>
  </si>
  <si>
    <t>TIENDA NUEVA ANTES GASOLINERA</t>
  </si>
  <si>
    <t>MIGUEL LUX PU</t>
  </si>
  <si>
    <t>COL ACEITUNO</t>
  </si>
  <si>
    <t>JUAN PABLO RUANO</t>
  </si>
  <si>
    <t>5 CALLE ECO PLAZA ZONA 1</t>
  </si>
  <si>
    <t>TORIBIA MEJIA CHAVEZ DE QUICHE</t>
  </si>
  <si>
    <t>SAN SEBASTIÁN ZONA 2 03 CL CANTÓN P</t>
  </si>
  <si>
    <t>TERESA LÓPEZ ZAPETA  DE MEJIA</t>
  </si>
  <si>
    <t>COLONIA PORTALES AVENIDA PRINCIPAL</t>
  </si>
  <si>
    <t>LORENZO VICENTE OSORIO</t>
  </si>
  <si>
    <t>12 CALLE 4TA AVENIDA COLONIA LA VER</t>
  </si>
  <si>
    <t>EVERVIN VICENTE ZAPETA</t>
  </si>
  <si>
    <t>PARCELA 47 ALDEA PUERTA DE HIERRO</t>
  </si>
  <si>
    <t>DUGLAS OVIDIO TORRES</t>
  </si>
  <si>
    <t>COLONIA CATORCE DE FEBRERO PUERTO S</t>
  </si>
  <si>
    <t>CLAUDIO CIFUENTES  TOMAS</t>
  </si>
  <si>
    <t>CALLE MONTERREY FRENTE A ESCUELA DE</t>
  </si>
  <si>
    <t>ANTHONY STEVEN SALAZAR DE LEON</t>
  </si>
  <si>
    <t>3 AVENIDA A 8_72 FRTE, PAUSA SANTA</t>
  </si>
  <si>
    <t>GILMA VIRGINIA GONZÁLES MORALES</t>
  </si>
  <si>
    <t>41390624 CANTÓN MARAVILLA, 41390624</t>
  </si>
  <si>
    <t>GABINA ACABAL CHUN</t>
  </si>
  <si>
    <t>MALACATAN, ZONA 1, 6AV CANTÓN SAN M</t>
  </si>
  <si>
    <t>JULIANA MICAELA PUAC PUAC</t>
  </si>
  <si>
    <t>11 CALLE 22-22 ZONA 3</t>
  </si>
  <si>
    <t>HILDA LETICIA LOPEZ LAJPOP</t>
  </si>
  <si>
    <t>5 C A 2-78 SANTA LUCÍA COTZ ZONA 1</t>
  </si>
  <si>
    <t>CELESTINA IXCOY LUX</t>
  </si>
  <si>
    <t>5 AV LOTE 18 COL, SANTA CATALINA</t>
  </si>
  <si>
    <t>GREGORIO OSVALDO</t>
  </si>
  <si>
    <t>AURA MARINA RAMIREZ VILLATORO</t>
  </si>
  <si>
    <t>COATEPEQUE, ZONA 2, 10 CL, LOTIFICA</t>
  </si>
  <si>
    <t>FRANSISCO WILFREDO DE LEON YAX</t>
  </si>
  <si>
    <t>CARRETERA PRINCIPAL GASOLINERA DON</t>
  </si>
  <si>
    <t>CRISTÓBAL DE JESÚS VILLATORO ALVARA</t>
  </si>
  <si>
    <t>1301 HUEHUETENANGO A LA PAR D, 1301</t>
  </si>
  <si>
    <t>COLONIA NAZARETH 8 CALLE LOTE 237.</t>
  </si>
  <si>
    <t>MARTA ISABEL CHITIC</t>
  </si>
  <si>
    <t>52685822 2DA. AV. 1ERA. CALLE LOTE</t>
  </si>
  <si>
    <t>CRISTOBAL RICARDO TIU CASTRO</t>
  </si>
  <si>
    <t>59956382 COATEPEQUE ZONA 2, 11 AVEN</t>
  </si>
  <si>
    <t>ANA MARIBEL ALCÓN ESCOBAR</t>
  </si>
  <si>
    <t>FRENTE A GASOLINERA, CAMINO AL RÍO</t>
  </si>
  <si>
    <t>SILVIA LIZET HERNÁNDEZ LÓPEZ</t>
  </si>
  <si>
    <t>COATEPEQUE ZONA 2 08CL BARRIO EL JA</t>
  </si>
  <si>
    <t>PEDRO ALBERTO ARMIRA ROSALES</t>
  </si>
  <si>
    <t>A LA PAR DE LA ESCUELA DE PARBULOS</t>
  </si>
  <si>
    <t>ELISEO TOMAS</t>
  </si>
  <si>
    <t>4 AV 14-95 ESCUINTLA TERMINAL DEL S</t>
  </si>
  <si>
    <t>SANTIAGO PIO SICA</t>
  </si>
  <si>
    <t>BARRIO PEÑATE 10 CALLE LOTE 92 APTO</t>
  </si>
  <si>
    <t>4 AV 14-95 LOCAL 46 TERMINAL DEL SU</t>
  </si>
  <si>
    <t>JUAN CARLOS CHACAJ</t>
  </si>
  <si>
    <t>4 AV 14-94 LOCAL 6 TERMINAL DEL SUR</t>
  </si>
  <si>
    <t>ANTONIO CAC US</t>
  </si>
  <si>
    <t>4 AV LOCAL 47 TERMINAL DEL SUR   TI</t>
  </si>
  <si>
    <t>ALEX ISAIAS SACVIN MALDONADO</t>
  </si>
  <si>
    <t>4 AV 14-95 TERMINAL DEL SUR ESCUINT</t>
  </si>
  <si>
    <t>PEDRO CHURUNEL ZET</t>
  </si>
  <si>
    <t>PATULUL SUCHITEPÉQUEZ BARRIO LAS CO</t>
  </si>
  <si>
    <t>JOSELEEN PAOLA ROMERO GARCÍA</t>
  </si>
  <si>
    <t>2 CUADRAS DESPUÉS DEL BANCO GYT</t>
  </si>
  <si>
    <t>MÓNICA MARISOL PRETZANCIN LOPEZ</t>
  </si>
  <si>
    <t>6 AV ZONA 2, A UN COSTADO DE UNIVER</t>
  </si>
  <si>
    <t>FRANCISCO OSORIO RAMÍREZ</t>
  </si>
  <si>
    <t>46170063 TIENDA AMARILLA UNA CUADRA</t>
  </si>
  <si>
    <t>SILVIA GUMERSINDA VELASQUEZ FUENTE</t>
  </si>
  <si>
    <t>CAMINO A CANTÓN SAN BARTOLO ARRIBA</t>
  </si>
  <si>
    <t>IRMA NEREYDA CHOCHON SOLIS</t>
  </si>
  <si>
    <t>1RA CALLE ZONA 3 CANTÓN PAOJ</t>
  </si>
  <si>
    <t>HERNÁN SACALXOT MARIN</t>
  </si>
  <si>
    <t>CANTÓN LLANOS DEL PINAL</t>
  </si>
  <si>
    <t>EL NAVEGANTE</t>
  </si>
  <si>
    <t>A UN COSTADO DEL TEATRO MUNICIPAL</t>
  </si>
  <si>
    <t>DIEGO</t>
  </si>
  <si>
    <t>CAMILA PÉREZ PASTOR DE AGUSTÍN</t>
  </si>
  <si>
    <t>7AV ZONA 1 AGUACATAN</t>
  </si>
  <si>
    <t>TOMASA SALVADOR CALEL DE MORALES</t>
  </si>
  <si>
    <t>49724528 ENTRADA AL CALLE, 49424528</t>
  </si>
  <si>
    <t>ANA MARÍA LÓPEZ LUX</t>
  </si>
  <si>
    <t>24 AVENIDA A  4-69 ZONA 7</t>
  </si>
  <si>
    <t>ELENA VERALICE PU IXCOTOYAC</t>
  </si>
  <si>
    <t>CARRETERA SAN MARCOS, ZONA 1</t>
  </si>
  <si>
    <t>GLADYS YANETH</t>
  </si>
  <si>
    <t>ELUVIA MARISELA MENDEZ</t>
  </si>
  <si>
    <t>COATEPEQUE ZONA 2, 11 AVENIDA BARRI</t>
  </si>
  <si>
    <t>4 C Y 5 AV 05-15 ZONA 1 BO. LA ESPE</t>
  </si>
  <si>
    <t>SUPER TIENDA BECKY</t>
  </si>
  <si>
    <t>ADELANTE DE LA GASOLINERA SAN MIGUE</t>
  </si>
  <si>
    <t>JUAN RIGOBERTO BATEN ELIAS</t>
  </si>
  <si>
    <t>CALLE PRINCIPAL TABLEROS</t>
  </si>
  <si>
    <t>ENRIQUE GABRIEL</t>
  </si>
  <si>
    <t>13 CALLE. 4-58. ZONA 1. ESCUINTLA</t>
  </si>
  <si>
    <t>53541421 ZONA 9 CALLE FRENTE A MISC</t>
  </si>
  <si>
    <t>4 AV 13-58. ESCUINTLA ZONA 1</t>
  </si>
  <si>
    <t>YESICA RAQUEL SÁNCHEZ ÓRDONEZ</t>
  </si>
  <si>
    <t>AVENIDA LAS AMÉRICAS 13 CALLE 0-79</t>
  </si>
  <si>
    <t>NERY OSWALDO CANASTUJ ARGUETA</t>
  </si>
  <si>
    <t>35062117 3RA AV 6-174 ZONA 1 SALCAJ</t>
  </si>
  <si>
    <t>CÉSAR RENÉ CASTRO TIU</t>
  </si>
  <si>
    <t>36478317 ZONA 10 5 CALLE 3-74</t>
  </si>
  <si>
    <t>LILIAN AMPARO MAGAÑA OSORIO DE VALE</t>
  </si>
  <si>
    <t>CALLE BELICE COLEGIO LTC ZONA 0 NUE</t>
  </si>
  <si>
    <t>JOSE ESTUARDO PALACIOS</t>
  </si>
  <si>
    <t>HIPÓDROMO, 58797768</t>
  </si>
  <si>
    <t>JUAN DEMETRIO YOJCOM MENDEZ</t>
  </si>
  <si>
    <t>CHICACAO Z 2 6AV BARRIO LAS FLORES</t>
  </si>
  <si>
    <t>COATEPEQUE ZONA 4, 7 AV 2-35</t>
  </si>
  <si>
    <t>UNA CUADRA ANTES DEL TINAJON</t>
  </si>
  <si>
    <t>MARIA VIRGINIA BUC SAJVIN</t>
  </si>
  <si>
    <t>3CALLE LOTE 13 VILLAS DE, 35995011</t>
  </si>
  <si>
    <t>ENRIQUE TZOC</t>
  </si>
  <si>
    <t>MALACATAN ZONA 1 FRENTE COLEGIO LIC</t>
  </si>
  <si>
    <t>TOMAS TOL</t>
  </si>
  <si>
    <t>7MA. CALLE ZONA 2 TIQUISATE</t>
  </si>
  <si>
    <t>LUISA GUZMÁN BAIL</t>
  </si>
  <si>
    <t>53412851 A UN COSTADO DE CELASA</t>
  </si>
  <si>
    <t>MIGUEL SIMON CHACLAN CANIZ</t>
  </si>
  <si>
    <t>SAN RAFAEL SECTOR INSTITUTO</t>
  </si>
  <si>
    <t>LILIAN AMANDA FIGUEROA SAUCEDO</t>
  </si>
  <si>
    <t>JUMAJ,  ZONA 6</t>
  </si>
  <si>
    <t>JOSSELYN BEATRIZ PEREZ CITAN</t>
  </si>
  <si>
    <t>AVENIDA CENTRAL SAN SEBASTIAN</t>
  </si>
  <si>
    <t>ROSA XEP QUISQUINA</t>
  </si>
  <si>
    <t>A LA PAR DE JACOBOS</t>
  </si>
  <si>
    <t>DIEGO LUX AGUARE</t>
  </si>
  <si>
    <t>50393908 ENTRADA A COLONIA CERRESOS</t>
  </si>
  <si>
    <t>MAURO GIUSEPPE PAZ MARTÍNEZ</t>
  </si>
  <si>
    <t>17 AVENIDA 0-65 ZONA 3 QUETZALTENAN</t>
  </si>
  <si>
    <t>PEDRO EDGAR TOMAS SARAT</t>
  </si>
  <si>
    <t>CHIQUILAJA ZONA O SECTOR UNO</t>
  </si>
  <si>
    <t>MARIAN CELESTE MONTECINOS COLIMAN</t>
  </si>
  <si>
    <t>2 CALLE 7-43 ZONA 2</t>
  </si>
  <si>
    <t>GERMAN INOCENTE</t>
  </si>
  <si>
    <t>7 AVENIDA 10-95 ZONA 5</t>
  </si>
  <si>
    <t>JOSÉ PEREZ SAQUIC</t>
  </si>
  <si>
    <t>FRENTE DEL SEMENTERIO</t>
  </si>
  <si>
    <t>ABARROTERIA SAN FRANCISCO</t>
  </si>
  <si>
    <t>4 AVENIDA 9-37 LOTE 484 PRADOS DEL</t>
  </si>
  <si>
    <t>LUIS RENÉ  DE LEÓN VASQUEZ</t>
  </si>
  <si>
    <t>DIAGONAL 2 , 0-80 ZONA 1, 42847140</t>
  </si>
  <si>
    <t>AUNER JONATAN COTO CARDONA</t>
  </si>
  <si>
    <t>7 AVENIDA 15-96 ZONA5</t>
  </si>
  <si>
    <t>ISRAEL GABRIEL RAMIREZ</t>
  </si>
  <si>
    <t>MALACATAN  5 AVENIDA ZONA 1</t>
  </si>
  <si>
    <t>TIENDA DANIELA</t>
  </si>
  <si>
    <t>CALLE C 8-76 ZONA 1</t>
  </si>
  <si>
    <t>MUNDO MIX,</t>
  </si>
  <si>
    <t>MARÍA DE LA LUZ AGUILAR</t>
  </si>
  <si>
    <t>1 AV LT. 3 COL. ALAMEDAS</t>
  </si>
  <si>
    <t>REINA ELVIRA SOC CHACAJ</t>
  </si>
  <si>
    <t>6 CALLE L. 188 LOTIFICACION SAN VIC</t>
  </si>
  <si>
    <t>JESUS</t>
  </si>
  <si>
    <t>1 RA CALLE CANTÓN IXPATZ</t>
  </si>
  <si>
    <t>ANGELICA MARIA</t>
  </si>
  <si>
    <t>7C 7-93A CERRITO</t>
  </si>
  <si>
    <t>PABLO ARIEL JAX TZUNUM</t>
  </si>
  <si>
    <t>51589341 6 CALLE. 3-16. P, 51589341</t>
  </si>
  <si>
    <t>MARIA ISABEL</t>
  </si>
  <si>
    <t>58585990 ZONA 9 HUEHUETENANGO</t>
  </si>
  <si>
    <t>SANTOS</t>
  </si>
  <si>
    <t>55515898 10MA 9-38 ZONA 1</t>
  </si>
  <si>
    <t>TIENDA Y TORTILLERÍA JONATHAN</t>
  </si>
  <si>
    <t>37  AV.  1-70 ZONA 8 QUETZALTENANGO</t>
  </si>
  <si>
    <t>JULIETA HERNÁNDEZ GARCÍA DE ITZEP</t>
  </si>
  <si>
    <t>COLONIA EL RECUERDO, CHICACAO</t>
  </si>
  <si>
    <t>JUANA ALVARADO RODRÍGUEZ</t>
  </si>
  <si>
    <t>3RA CALLE ZONA 3 CANTÓN PAOJ SAN SE</t>
  </si>
  <si>
    <t>VICENTE TOC TUIS</t>
  </si>
  <si>
    <t>41685943 1CALLE LOTE 26 BARRIO LABE</t>
  </si>
  <si>
    <t>EVELIN AVIGAIL ESCOBAR PEREZ</t>
  </si>
  <si>
    <t>40580636 FRENTE A COMERCI, 40580636</t>
  </si>
  <si>
    <t>WILLIAM RENE GOMEZ CLAUDIO</t>
  </si>
  <si>
    <t>53469249 6A. C. 15-21 ZON, 30788143</t>
  </si>
  <si>
    <t>OSBELIA YOJANA LÓPEZ ALONZO</t>
  </si>
  <si>
    <t>MANZANA M LOTE1 ZONA 4 LOTIFICACION</t>
  </si>
  <si>
    <t>JUANA MENDOZA DOMINGO</t>
  </si>
  <si>
    <t>51980335 COLONIA LAS FLOR, 51980335</t>
  </si>
  <si>
    <t>MARIO ANDRÉS RAMÍREZ</t>
  </si>
  <si>
    <t>FRENTE A LOS SALONES CAMPO DE LA FE</t>
  </si>
  <si>
    <t>45869690 LAS LAGUNAS ZONA 10</t>
  </si>
  <si>
    <t>EDUARDA ESPERANZA ROMERO ALFARO DE</t>
  </si>
  <si>
    <t>LOT. EL PORVENIR ALDEA LAS PAMPAS L</t>
  </si>
  <si>
    <t>CARMELINO BARRERA ZARAT</t>
  </si>
  <si>
    <t>ZONA 1 02 AV 01-003 SAN MARTIN ZAPO</t>
  </si>
  <si>
    <t>MARLIN NATALI CASTRO</t>
  </si>
  <si>
    <t>SAN FELIPE.</t>
  </si>
  <si>
    <t>. 3 CALLE A 10.07 ZONA 4 RESIDEN, .</t>
  </si>
  <si>
    <t>LAURA NOEMÍ DE LA CRUZ MONTUFAR</t>
  </si>
  <si>
    <t>CASERÍO SANTA FE FRENTE TIENDA LA B</t>
  </si>
  <si>
    <t>CARLOS EMANUEL CITALAN BARRIOS</t>
  </si>
  <si>
    <t>1 CALLE 15A-27 ZONA 3</t>
  </si>
  <si>
    <t>MONICA SOLEDAD BATEN BARRERA</t>
  </si>
  <si>
    <t>3A AVENIDA PASAJE B NO. 16 ZONA 2</t>
  </si>
  <si>
    <t>MARCOS BATEN ACABAL</t>
  </si>
  <si>
    <t>7A. CALLE 6-46 ZONA 1</t>
  </si>
  <si>
    <t>LUISA EMILIA MUCH MACHUCA</t>
  </si>
  <si>
    <t>BARRIO LAS CONCHITAS CALLE PRINCIPA</t>
  </si>
  <si>
    <t>ADEMAR JERONIMO GÓMEZ MARTINES</t>
  </si>
  <si>
    <t>53076502 TERMINAL ZONA 5, 53076502</t>
  </si>
  <si>
    <t>SANDRA ISABEL IZARA FUENTES</t>
  </si>
  <si>
    <t>1 CUADRA ANTES DEL INSTITUTO</t>
  </si>
  <si>
    <t>ABNER OBED GARCIA PAR</t>
  </si>
  <si>
    <t>CASERÍO SANTA FE</t>
  </si>
  <si>
    <t>LUCAS AJCALON CUC</t>
  </si>
  <si>
    <t>BARRIO JOAQUINA ABAJO DE LA IGLESIA</t>
  </si>
  <si>
    <t>ROSA MARITZA AJTUN LINARES</t>
  </si>
  <si>
    <t>ESQUINA SALÓN XELAJÚ MERCADO MINERV</t>
  </si>
  <si>
    <t>PABLO LOPEZ</t>
  </si>
  <si>
    <t>5 CALLE ZONA 11</t>
  </si>
  <si>
    <t>MALACATAN, ZONA 1, 4 CALLE 2-27</t>
  </si>
  <si>
    <t>MANUEL RODERICO VENTURA CIFUENTES</t>
  </si>
  <si>
    <t>2 V. ZONA 3 BARRIO SAN FRANCISCO</t>
  </si>
  <si>
    <t>HERLINDA SUC OSORIO</t>
  </si>
  <si>
    <t>CANTÓN SAN SEBASTIÁN ZONA O SECTOR</t>
  </si>
  <si>
    <t>MARÍA DEL CARMEN CÁCERES SANTOS</t>
  </si>
  <si>
    <t>RETALHULEU CANTÓN FLAMENCO FASE1</t>
  </si>
  <si>
    <t>CRISTOBAL PÉREZ AJMAC</t>
  </si>
  <si>
    <t>FRENTE AL CONDOMINIO PINAR DEL RÍO</t>
  </si>
  <si>
    <t>DEYSI HERMINIA LOPEZ ALTUN</t>
  </si>
  <si>
    <t>0 CALLE  CANTÓN OCOSITO ZONA 3 CALL</t>
  </si>
  <si>
    <t>JUANA DALILA RISCAJCHE OTZOY</t>
  </si>
  <si>
    <t>5A. AVENIDA A 5-12, ZONA 3 LA LIBER</t>
  </si>
  <si>
    <t>ROLANDO BATEN LOPEZ</t>
  </si>
  <si>
    <t>4. A CALLE ZONA 4 BARRIO EL CARMEN</t>
  </si>
  <si>
    <t>45385683 VÍA 1, A 2-38 ZO, 45385683</t>
  </si>
  <si>
    <t>ODILIA MARIA</t>
  </si>
  <si>
    <t>CON 2 LT14 MIRAMAR SEC 2, 41868793</t>
  </si>
  <si>
    <t>VICTOR ZET PANJOJ</t>
  </si>
  <si>
    <t>O2 CALLE URBANIZACIÓN EL PORVENIR</t>
  </si>
  <si>
    <t>CESAR ISRAEL GOMEZ SAQUIC</t>
  </si>
  <si>
    <t>BARRIO EL PARQUE.</t>
  </si>
  <si>
    <t>DARIA PATRICIA GRAMAJO</t>
  </si>
  <si>
    <t>06AVENIDA 1-33 BARRIO REAL SAMUC</t>
  </si>
  <si>
    <t>MARÍA ALICIA SIQUINA SIQUINA</t>
  </si>
  <si>
    <t>59615332 CALLE REAL 1 95  ZONA 3</t>
  </si>
  <si>
    <t>30525331 TERMINAL ZONA 5, 30525331</t>
  </si>
  <si>
    <t>MARIA ESTELA LOPEZ RAYMUNDO</t>
  </si>
  <si>
    <t>15CALLE 9-14 ZONA 4 LOT.PERU RETALH</t>
  </si>
  <si>
    <t>VILMA ESTHER LOPEZ VASQUEZ DE RUIZ</t>
  </si>
  <si>
    <t>PATULUL SUCHITEPÉQUEZ COLONIA EL TR</t>
  </si>
  <si>
    <t>JOSE PANTO SUAR</t>
  </si>
  <si>
    <t>BARRIO LAS CONCHITAS PATULUL SUCHIT</t>
  </si>
  <si>
    <t>MARIA SALOMÉ DEL VALLE</t>
  </si>
  <si>
    <t>CASETA DE PENKY</t>
  </si>
  <si>
    <t>BYRON MANFREDO GODINEZ GARCIA</t>
  </si>
  <si>
    <t>CASERÍO OJO DE AGUA ALDEA PIEDRA GR</t>
  </si>
  <si>
    <t>JUAN BIXCUL OROZCO</t>
  </si>
  <si>
    <t>COLONIA LA ESPERANZA ZONA 2</t>
  </si>
  <si>
    <t>AURA PATRICIA ALVARADO GUZMAN</t>
  </si>
  <si>
    <t>BARRIO LA UNIÓN ZONA 2 MAZATENANGO</t>
  </si>
  <si>
    <t>TIENDA AJANEL</t>
  </si>
  <si>
    <t>2 AVENIDA  0-61A ZONA 1 QUETZALTENA</t>
  </si>
  <si>
    <t>MAYNOR US</t>
  </si>
  <si>
    <t>MAZATENANGO, ZONA 4, LOTIFICACIÓN S</t>
  </si>
  <si>
    <t>ENTREDA PRINCIPAL 14 CALLE DE PERÚ</t>
  </si>
  <si>
    <t>SANTOS EULOGIA VICENTE SARAT</t>
  </si>
  <si>
    <t>ZONA. 0SAN MARTIN</t>
  </si>
  <si>
    <t>ELVA RAQUEL BOBADILLA MORALES</t>
  </si>
  <si>
    <t>13 AVENIDA Y 2A. CALLE ZONA 4 MONTE</t>
  </si>
  <si>
    <t>AMALIA BEATRIZ ALIANA PUAC SUHUL</t>
  </si>
  <si>
    <t>SAN BERNARDINO ZONA 0, CJ -030G CAR</t>
  </si>
  <si>
    <t>MANUEL ENRIQUE TZOY LUX</t>
  </si>
  <si>
    <t>01 AV LOT. DÍAZ CAJAS</t>
  </si>
  <si>
    <t>4TA CALLE 7-09 6 CALLE CANTÓN DOLOR</t>
  </si>
  <si>
    <t>REINA MARIBEL SAZO AJU</t>
  </si>
  <si>
    <t>7 AVENIDA 4-83 BARRIO PAXAC ESQUINA</t>
  </si>
  <si>
    <t>MAGDALENA ISABEL FRANCO RIVERA</t>
  </si>
  <si>
    <t>2CALLE ZONA 1</t>
  </si>
  <si>
    <t>MARLENY ALICIA</t>
  </si>
  <si>
    <t>FRENTE AL SALÓN DEL RIO SAN JUAN, A</t>
  </si>
  <si>
    <t>TERESA DE LOURDES UMUL TELEGUARIO</t>
  </si>
  <si>
    <t>JUAN LUIS VILLATORO ANZUETO</t>
  </si>
  <si>
    <t>ATRÁS DE BURGUER KING</t>
  </si>
  <si>
    <t>JOSEFINA MEJÍA IXCOY</t>
  </si>
  <si>
    <t>8-80 4C 6-06 ZONA 6 CANTÓN DOLOR, .</t>
  </si>
  <si>
    <t>JOSÉ CAXAJ DE LA CRUZ</t>
  </si>
  <si>
    <t>55412638 ENTRADA PRIMERA CALLE A LA</t>
  </si>
  <si>
    <t>LUCIA NOEMÍ SAZO</t>
  </si>
  <si>
    <t>BARRIO SAN NICOLÁS 8AV 9-40 ZONA 1</t>
  </si>
  <si>
    <t>ANGEL ESTUARDO PU IXCOTOYAC</t>
  </si>
  <si>
    <t>4TA CALLE CANTÓN PARINOX</t>
  </si>
  <si>
    <t>JENNER MIGUEL GONZÁLEZ SANTIZO</t>
  </si>
  <si>
    <t>4262219 FRENTE AL ARCA DEL BEBÉ, EL</t>
  </si>
  <si>
    <t>BERNARDO CHITI CASTRO</t>
  </si>
  <si>
    <t>1A D AVENIDA 7-14 ZONA 4 TONALA</t>
  </si>
  <si>
    <t>CLAUDIA LORENA NIMATUJ MARTÍNEZ</t>
  </si>
  <si>
    <t>5 AVENIDA ZONA 3 SAN PABLO SAN MARC</t>
  </si>
  <si>
    <t>NERY ALONZO ALMENGOR RAMIREZ</t>
  </si>
  <si>
    <t>JUANA ELIZABETH PÚ TOJIN</t>
  </si>
  <si>
    <t>FRENTE A TORRE FUERTE</t>
  </si>
  <si>
    <t>MARIBEL CANDELARIA ALVARADO</t>
  </si>
  <si>
    <t>31258775 2DO CARRIZAL ZON, 31258775</t>
  </si>
  <si>
    <t>MAYRA KARINA RAMOS ALVAREZ</t>
  </si>
  <si>
    <t>59077376 TERMINAL ZONA 5, 59077376</t>
  </si>
  <si>
    <t>SANDRA BEATRIZ MAZARIEGOS DE LEON</t>
  </si>
  <si>
    <t>2AV 8-23 ZONA 4 CANTÓN TONALA</t>
  </si>
  <si>
    <t>MARLON ALEXANDER</t>
  </si>
  <si>
    <t>3335 1942 6TA CALLE 1-44, 3335 1942</t>
  </si>
  <si>
    <t>DIEGO MALDONADO OSORIO</t>
  </si>
  <si>
    <t>2 AV. 3-068 ZONA 1 SAN ANTONIO SUCH</t>
  </si>
  <si>
    <t>JULIAN ALEJANDRO CAC AJTUN</t>
  </si>
  <si>
    <t>35917140 ZONA 1 FRENTE A, 35917140</t>
  </si>
  <si>
    <t>ISRAEL JURACAN RAMÍREZ</t>
  </si>
  <si>
    <t>02AV CUYOTENANGO ZONA 1</t>
  </si>
  <si>
    <t>ISIDRO JAVIER CHUJ CHIROY</t>
  </si>
  <si>
    <t>1C L22 COL MIRAMAR, 31834823</t>
  </si>
  <si>
    <t>HECTOR FERNANDO CHANCHAVAC CHITI</t>
  </si>
  <si>
    <t>45940717 1 AVENIDA 14-46, 45940717</t>
  </si>
  <si>
    <t>GERARDO US SOC</t>
  </si>
  <si>
    <t>59787388 CANTÓN SALACHE, ZONA 3, 03</t>
  </si>
  <si>
    <t>ISRAEL SACARIAS VELÁSQUEZ BATEN</t>
  </si>
  <si>
    <t>CHIANTLA Z 3  UNA CUADRA ARRIBA DE</t>
  </si>
  <si>
    <t>VERONICA NOHEMÍ</t>
  </si>
  <si>
    <t>40227128 CALLE PRINCIPAL, 40227128</t>
  </si>
  <si>
    <t>KATHERIN ROCÍO MELISA NAJARRO</t>
  </si>
  <si>
    <t>LADO DERECHO</t>
  </si>
  <si>
    <t>SEBASTIÁN MEJIA JULAJ</t>
  </si>
  <si>
    <t>41778145 CARRETERA A CERRO COLORADO</t>
  </si>
  <si>
    <t>ILSY GUADALUPE AREVALO SOLIS</t>
  </si>
  <si>
    <t>ZONA 10 EL NARANJO AÚN COSTADO DE</t>
  </si>
  <si>
    <t>GUDIEL EFRAIN VELASQUEZ LOPEZ</t>
  </si>
  <si>
    <t>ALDEA SACUIL COLOTENANGO HUEHUETENA</t>
  </si>
  <si>
    <t>RUPERTO AMBROCIO MÉRIDA CANO</t>
  </si>
  <si>
    <t>FRENTE A HOTEL CHICANOS</t>
  </si>
  <si>
    <t>PABLO ELISEO RODRÍGUEZ AREVALO</t>
  </si>
  <si>
    <t>41909920 RURALES 1, ZONA 3, 04 CL C</t>
  </si>
  <si>
    <t>PEDRO DIEGO PEDRO</t>
  </si>
  <si>
    <t>57687646 ZONA 4 ENTRADA A, 45563620</t>
  </si>
  <si>
    <t>HEIDY ZUGEY PELICO CHAVEZ</t>
  </si>
  <si>
    <t>58095385 1A CALLE 0-55 ZO, 35781862</t>
  </si>
  <si>
    <t>DELFINA RAMÍREZ SAJ DE SANTOS</t>
  </si>
  <si>
    <t>SAN BERNARDINO SUCHITEPÉQUEZ A LA P</t>
  </si>
  <si>
    <t>ELDA CAROLINA DE LEÓN GONZÁLES</t>
  </si>
  <si>
    <t>46971876 SECTOR 1 CALLE EL ULTIMO A</t>
  </si>
  <si>
    <t>37003895 LOT. LAS MANDAS ZONA 2</t>
  </si>
  <si>
    <t>SAN ANTONIO, ZONA 1, 02 AV</t>
  </si>
  <si>
    <t>MARÍA VICTORIA LUX PU</t>
  </si>
  <si>
    <t>58086189 RURALES 1, ZONA 3, 09 CL,</t>
  </si>
  <si>
    <t>BRAYAN ALEXANDER LUX CHACAJ</t>
  </si>
  <si>
    <t>59430665 MAZATENANGO RURA, 59430665</t>
  </si>
  <si>
    <t>MARCO ANTONIO LUX ACABAL</t>
  </si>
  <si>
    <t>CALLE PRINCIPAL ZONA 0 LA INDEPENDE</t>
  </si>
  <si>
    <t>MIGUEL UZ IMUL</t>
  </si>
  <si>
    <t>07 CL 01-079 ZONA 1</t>
  </si>
  <si>
    <t>FRANCISCO US RAMIREZ</t>
  </si>
  <si>
    <t>COLONIA CIUDAD NUEVA ZONA 0 11 CL C</t>
  </si>
  <si>
    <t>40710297 MAZATENANGO VIST, 40710297</t>
  </si>
  <si>
    <t>ZACARÍAS MOISÉS PÚ LUX</t>
  </si>
  <si>
    <t>ZONA 2 A LA PAR POLLO DORADO</t>
  </si>
  <si>
    <t>5 CALLE 14-107 ZONA 4 SAN MARCOS</t>
  </si>
  <si>
    <t>ANTONIO ROCAEL MIRANDA SANDOVAL</t>
  </si>
  <si>
    <t>5 CALLE 14-213 ZONA 5</t>
  </si>
  <si>
    <t>ARACELY MAGDALENA RIVERA GUZMAN</t>
  </si>
  <si>
    <t>5 CALLE 14-297 ZONA 5</t>
  </si>
  <si>
    <t>MI TIENDA</t>
  </si>
  <si>
    <t>5TA AVENIDA 7-39 ZONA 2 QUETZALTENA</t>
  </si>
  <si>
    <t>BUEN SAMARITANO</t>
  </si>
  <si>
    <t>2DA AVENIDA 10-44 ZONA 2 QUETZALTEN</t>
  </si>
  <si>
    <t>13 CALLE 1-04 ZONA 6 QUETZALTENANGO</t>
  </si>
  <si>
    <t>11 CALLE 1-05A ZONA 2 QUETZALTENANG</t>
  </si>
  <si>
    <t>TORTILLERIA LA BENDICION</t>
  </si>
  <si>
    <t>10 CALLE D2-91 ZONA 5 QUETZALTENANG</t>
  </si>
  <si>
    <t>TIENDA SAN MARTIN</t>
  </si>
  <si>
    <t>CALLE REAL 5-64 ZONA 1 QUETZALTENAN</t>
  </si>
  <si>
    <t>TIENDA ANGELA</t>
  </si>
  <si>
    <t>CALLE REAL 5-95 ZONA 1 QUETZALTENAN</t>
  </si>
  <si>
    <t>TIENDA EL KAN</t>
  </si>
  <si>
    <t>LA CUMBRE OLINTEPEQUE QUETZALTENANG</t>
  </si>
  <si>
    <t>OTTO DANIEL SANTIAGO RODAS</t>
  </si>
  <si>
    <t>CLOSTER D DE PASEO LA ARBOLEDA QUET</t>
  </si>
  <si>
    <t>CARLOS GUSTAVO LANG ALCHE</t>
  </si>
  <si>
    <t>DIAGONAL 2 32-48 ZONA 3 QUETZALTENA</t>
  </si>
  <si>
    <t>ZITA JEANETH XICARA CHACLAN D</t>
  </si>
  <si>
    <t>5A. CALLE 5-98 ZONA 10 PACAJA QUETZ</t>
  </si>
  <si>
    <t>JUAN CELSO SANTIZO MENCHU</t>
  </si>
  <si>
    <t>3A. CALLE A ZONA 2 SALCAJA QUETZALT</t>
  </si>
  <si>
    <t>TIENDA EL VIAJERO</t>
  </si>
  <si>
    <t>CAMINO PLANTA DE GAS QUETZALTENANGO</t>
  </si>
  <si>
    <t>GERONIMO OXLAJ PEREZ</t>
  </si>
  <si>
    <t>CARRETERA A GUATEMALA ZONA 5 QUETZA</t>
  </si>
  <si>
    <t>DELFINA IXTABALAN SAJ</t>
  </si>
  <si>
    <t>ENTRADA PRINCIPAL BARRIOS QUETZALTE</t>
  </si>
  <si>
    <t>TIENDA YELI</t>
  </si>
  <si>
    <t>COLONIA SANTA ISABEL QUETZALTENANGO</t>
  </si>
  <si>
    <t>JOSE WILLIAN MENDEZ SAC</t>
  </si>
  <si>
    <t>DIAGONAL 1 9-20 ZONA 3 XELA QUETZAL</t>
  </si>
  <si>
    <t>4 CALLE ZONA 3 POR LA RUEDA QUETZAL</t>
  </si>
  <si>
    <t>SUPER TIENDA RKS</t>
  </si>
  <si>
    <t>0 AV 0-79 ZONA 8 QUETZALTENANGO QUE</t>
  </si>
  <si>
    <t>FAUSTINO CAC LUX</t>
  </si>
  <si>
    <t>1 CALLE 27-14 ZONA 1  DIAGONAL QUET</t>
  </si>
  <si>
    <t>21 AV A 12-40 ZONA 3 QUETZALTENANGO</t>
  </si>
  <si>
    <t>ANTONIETA LUCILA RODRIGUEZ VAS</t>
  </si>
  <si>
    <t>12 CALLE 0-334 ZONA 6 QUETZALTENANG</t>
  </si>
  <si>
    <t>VENTA DE CARNITAS Y CHICHARRON</t>
  </si>
  <si>
    <t>AV LA 9-90 LOCAL 42-3 QUETZALTENANG</t>
  </si>
  <si>
    <t>ANGELICA YOJANA VICENTE HUINI</t>
  </si>
  <si>
    <t>CALLEJON 10, 5-89A ZONA 6 QUETZALTE</t>
  </si>
  <si>
    <t>CLAUDIA LORENA RODRIGUEZ</t>
  </si>
  <si>
    <t>14 AVE. 0-73 ZONA 1 QUETZALTENANGO</t>
  </si>
  <si>
    <t>16 AVE. 0-36 ZONA 1 QUETZALTENANGO</t>
  </si>
  <si>
    <t>JULIO RUBEN CASTILLO CALDERON</t>
  </si>
  <si>
    <t>26 AVE. 8-53 ZONA 7 QUETZALTENANGO</t>
  </si>
  <si>
    <t>TIENDA M&amp;M</t>
  </si>
  <si>
    <t>O CALLE, FRET COLEG DEL VALLE QUETZ</t>
  </si>
  <si>
    <t>FLORENCIA BEATRIZ ORDOÑEZ GARC</t>
  </si>
  <si>
    <t>CANT LAS TAPIAS TANQUE DE AGUA QUET</t>
  </si>
  <si>
    <t>SAGRADO CORAZÓN DE JESÚS</t>
  </si>
  <si>
    <t>1 CALLE 2-53 ZONA 3 QUETZALTENANGO</t>
  </si>
  <si>
    <t>CARMEN MARINA CACATZUM SÁNCHEZ</t>
  </si>
  <si>
    <t>BO. LA ESPERANZA 2-26 Z.4 QUETZALTE</t>
  </si>
  <si>
    <t>JOSÉ LUIS CHAY MEJIA</t>
  </si>
  <si>
    <t>CALLE PRINCIPAL SALIDA A SIJA QUETZ</t>
  </si>
  <si>
    <t>LUCY FABIOLA RAMIREZ BATEN</t>
  </si>
  <si>
    <t>10A. AVE. 15-52 LOTE 4 ZONA 5 QUETZ</t>
  </si>
  <si>
    <t>FERNANDA FELISA CHAVEZ MEJIA</t>
  </si>
  <si>
    <t>SECTOR PILA VIEJA QUETZALTENANGO OL</t>
  </si>
  <si>
    <t>CEVICHERIA EL CEVICHON PEREZ</t>
  </si>
  <si>
    <t>3A. AVE. ZONA 2 SAN LUIS QUETZALTEN</t>
  </si>
  <si>
    <t>MARIA VICTORIA GARCIA QUIEX</t>
  </si>
  <si>
    <t>AVE. LAS AMERICAS 9-85 ZONA 1 QUETZ</t>
  </si>
  <si>
    <t>NANCY ESTHER MEJIA MEJICANOS</t>
  </si>
  <si>
    <t>3A. CALLE 3-016 ZONA 4 QUETZALTENAN</t>
  </si>
  <si>
    <t>JUAN DIEGO IXCOTOYAC TZOY</t>
  </si>
  <si>
    <t>AVE. LAS AMERICAS 8-25 ZONA 1 QUETZ</t>
  </si>
  <si>
    <t>ROSA DE LEÓN GONZÁLES</t>
  </si>
  <si>
    <t>8A CALLE 2-09 BLOQUE B ZONA 11 QUET</t>
  </si>
  <si>
    <t>MARLY MARTINEZ LOPEZ</t>
  </si>
  <si>
    <t>1 AVENIDA 4-33 ZONA 12 LOTE 450</t>
  </si>
  <si>
    <t>21 AVENIDA 2-45 ZONA 3 QUETZALTENAN</t>
  </si>
  <si>
    <t>15 CALLE 2-35B ZONA 6 QUETZALTENANG</t>
  </si>
  <si>
    <t>KAREN ANNELISSE ELIAS CHAJ</t>
  </si>
  <si>
    <t>CA CIRILO FLORES 4-20 ZONA 4 QUETZA</t>
  </si>
  <si>
    <t>TIENDA CORAZON DE JESUS</t>
  </si>
  <si>
    <t>4A. CALLE 1 B-022 ZONA 1 QUETZALTEN</t>
  </si>
  <si>
    <t>LA POPULAR MI TIENDITA</t>
  </si>
  <si>
    <t>2A. AVE. 0-14 LOTE 8 ZONA 9 QUETZAL</t>
  </si>
  <si>
    <t>MARGARITA ELUVIA IXCOT GONZALE</t>
  </si>
  <si>
    <t>BARRIO GARIBALDI ZONA 9 QUETZALTENA</t>
  </si>
  <si>
    <t>MARIA FULGENCIA PAXTOR MEJIA</t>
  </si>
  <si>
    <t>10A. CALLE 2A-37 ZONA 11 QUETZALTEN</t>
  </si>
  <si>
    <t>JOSE ENRIQUE GARCIA LOPEZ</t>
  </si>
  <si>
    <t>CARRETERA SALCAJA ZONA 11 QUETZALTE</t>
  </si>
  <si>
    <t>DIEGO ARMANDO VINICIO PU PERPU</t>
  </si>
  <si>
    <t>4A. CALLE 29-94 ZONA 1 QUETZALTENAN</t>
  </si>
  <si>
    <t>LOVEL OSEAS ZAPETA ZAPETA</t>
  </si>
  <si>
    <t>7A. CALLE 3A-116 ZONA 11 QUETZALTEN</t>
  </si>
  <si>
    <t>TIENDA GRETEL</t>
  </si>
  <si>
    <t>11 CALLE CB-129 ZONA 1 QUETZALTENAN</t>
  </si>
  <si>
    <t>3A. AVE. ZONA 3 QUETZALTENANGO SALC</t>
  </si>
  <si>
    <t>ABARROTERIA ESQUIPULAS</t>
  </si>
  <si>
    <t>6A. CALLE 4-62 ZONA 1 QUETZALTENANG</t>
  </si>
  <si>
    <t>ROGOBERTO VICENTE VICENTE</t>
  </si>
  <si>
    <t>VILLAS DON LUIS ZONA 0 OLINTE QUETZ</t>
  </si>
  <si>
    <t>JOSE PERUCH MEJIA</t>
  </si>
  <si>
    <t>1 CALLE 19-51 ZONA 3 QUETZALTENANGO</t>
  </si>
  <si>
    <t>CORPORACION E INVERSIONES EAGL</t>
  </si>
  <si>
    <t>BODEGA UNO CASA BLANCA ZONA 0 QUETZ</t>
  </si>
  <si>
    <t>QUET</t>
  </si>
  <si>
    <t>SANTOS ANASTACIO CHITI LUX</t>
  </si>
  <si>
    <t>4 CALLE 21A-24 ZONA 1 QUETZALTENANG</t>
  </si>
  <si>
    <t>MINI MERCADO LA LUNA</t>
  </si>
  <si>
    <t>CALLE RO. ROB. 24-09 ZONA 1 QUETZAL</t>
  </si>
  <si>
    <t>02 CALLE 01-70 ZONA 9 QUETZALTENANG</t>
  </si>
  <si>
    <t>TIENDA JIREH-EMANUEL 2</t>
  </si>
  <si>
    <t>04-26 Z.2  SAN JUAN OSTUNCALCO QUET</t>
  </si>
  <si>
    <t>MARÍA ELIZABETH LOPEZ</t>
  </si>
  <si>
    <t>12 AVENIDA 9-08 ZONA 3 QUETZALTENAN</t>
  </si>
  <si>
    <t>CRISTOBAL SIGUINA SACAYON</t>
  </si>
  <si>
    <t>3 AVENIDA 2-16 ZONA 1 ALMOLON QUETZ</t>
  </si>
  <si>
    <t>9 CALLE 5-09 ZONA 9  XELA QUETZALTE</t>
  </si>
  <si>
    <t>DOMINGO GUSTAVO LUX HERNANDEZ</t>
  </si>
  <si>
    <t>CALLE RODOLFO ROBLES 23-09 Z1 QUETZ</t>
  </si>
  <si>
    <t>KARIN LETICIA PRILLWITZ RODRIG</t>
  </si>
  <si>
    <t>7 AVENIDA 0-50 APTO 43 QUETZALTENAN</t>
  </si>
  <si>
    <t>SANTOS TORRES ORDOÑEZ</t>
  </si>
  <si>
    <t>09 CALLE 6-11 ZONA 9 QUETZALTENANGO</t>
  </si>
  <si>
    <t>ELIAS BATEN SONTAY</t>
  </si>
  <si>
    <t>10 CALLE 31-17A ADICIO ZONA 3 QUETZ</t>
  </si>
  <si>
    <t>JUANA JOSEFINA CARRETO</t>
  </si>
  <si>
    <t>2A-64 8 CALLE Z 11 VISTA BELLA QUET</t>
  </si>
  <si>
    <t>SANTOS REMIGIO VARGAS CHUN</t>
  </si>
  <si>
    <t>8 CALLE C 4-10 ZONA 10 QUETZALTENAN</t>
  </si>
  <si>
    <t>TIENDA Y TORTILLERIA ABRAHAM</t>
  </si>
  <si>
    <t>RESIDENCIALES EL TRIGAL QUETZALTENA</t>
  </si>
  <si>
    <t>VILMA CAJAS MONTERROSO DE AYAL</t>
  </si>
  <si>
    <t>ZONA 5 CERO AVENIDA 13-98 QUETZALTE</t>
  </si>
  <si>
    <t>PETRONA ELIZABETH CHOX OTZOY</t>
  </si>
  <si>
    <t>5AV 1-44 B. LA ESPERANZA Z.4 QUETZA</t>
  </si>
  <si>
    <t>FRANCISCO MEJIA PEREZ</t>
  </si>
  <si>
    <t>17 AVENIDA 1-06 ZONA 3 QUETZALTENAN</t>
  </si>
  <si>
    <t>3 AVENIDA ZONA 2 QUETZALTENANGO SAL</t>
  </si>
  <si>
    <t>TIENDA LA BENDICION 4</t>
  </si>
  <si>
    <t>DIAGONAL 15 C17-04 ZONA 5 QUETZALTE</t>
  </si>
  <si>
    <t>TIENDA LA BENDICION 5</t>
  </si>
  <si>
    <t>DIAGONAL 15 7-98 ZONA 5 QUETZALTENA</t>
  </si>
  <si>
    <t>ERWIN ORLANDO BARRIOS ESCOBAR</t>
  </si>
  <si>
    <t>8 CALLE 11-13 ZONA 1 QUETZALTENANGO</t>
  </si>
  <si>
    <t>CERO AVENIDA 11-29B ZONA 8 QUETZALT</t>
  </si>
  <si>
    <t>GREGORIO ROLANDO SANCHEZ SIQUI</t>
  </si>
  <si>
    <t>2 AVENIDA ZONA 4 QUETZALTENANGO ALM</t>
  </si>
  <si>
    <t>ZONA 1 2DA CALLE ALMOLONGA</t>
  </si>
  <si>
    <t>ANTONIO SIQUINA SACAYON</t>
  </si>
  <si>
    <t>3 AVENIDA 2-16 ZONA 1 QUETZALTENANG</t>
  </si>
  <si>
    <t>JOSUE IMUL CHACAJ</t>
  </si>
  <si>
    <t>DIAGONAL 15 0-52A ZONA 1 QUETZALTEN</t>
  </si>
  <si>
    <t>TIENDA MEJIA 2</t>
  </si>
  <si>
    <t>8 CALLE A 1-86 ZONA 6 QUETZALTENANG</t>
  </si>
  <si>
    <t>TIENDA COLGATE</t>
  </si>
  <si>
    <t>11 CALLE 21-83 ZONA 3 QUETZALTENANG</t>
  </si>
  <si>
    <t>NUEVO AMANECER</t>
  </si>
  <si>
    <t>25-80 DIAGONAL 12 ZONA 1 QUETZALTEN</t>
  </si>
  <si>
    <t>GUSTAVO ARMIN MONZON IXCOT</t>
  </si>
  <si>
    <t>DIAGONAL 14 1-32 A ZONA 1 QUETZALTE</t>
  </si>
  <si>
    <t>TIENDA NUEVA ESTRELLA</t>
  </si>
  <si>
    <t>DIAGONAL 15 0-55 ZONA 1 QUETZALTENA</t>
  </si>
  <si>
    <t>24-18 ZONA 1 QUETZALTENANGO QUETZAL</t>
  </si>
  <si>
    <t>FERNANDO SAUL GARCIA RACANCOJ</t>
  </si>
  <si>
    <t>FRANCISCA PEREZ ROJAS</t>
  </si>
  <si>
    <t>JUBITH ANGELINA TIGUILA ALVARADO</t>
  </si>
  <si>
    <t>26 AV 0-11 ZONA 7 QUETZALTENANGO QU</t>
  </si>
  <si>
    <t>TIENDA BETHEL 2</t>
  </si>
  <si>
    <t>15 AV 10-15 ZONA 3 QUETZALTENANGO Q</t>
  </si>
  <si>
    <t>26 AV 0-11 Z.7 COL. SN ANTONIO QUET</t>
  </si>
  <si>
    <t>GELAPASTELES INTERNET Y</t>
  </si>
  <si>
    <t>01 AV ZONA 2 SAN JUAN QUETZALTENANG</t>
  </si>
  <si>
    <t>DIAGONAL 3 25-10B ZONA 3 QUETZALTEN</t>
  </si>
  <si>
    <t>LILIANA ROXANA REYES MALDONADO</t>
  </si>
  <si>
    <t>36 AVENIDA D3-11 ZONA 8 QUETZALTENA</t>
  </si>
  <si>
    <t>ROLANDO PERUCHO IXCOY</t>
  </si>
  <si>
    <t>37 AVENIDA 2-26 ZONA 8 QUETZALTENAN</t>
  </si>
  <si>
    <t>YESLI YOMARA VENTURA LOPEZ</t>
  </si>
  <si>
    <t>DIAGONAL 1 0-42 ZONA 8 QUETZALTENAN</t>
  </si>
  <si>
    <t>MIGUEL LUX BATEN</t>
  </si>
  <si>
    <t>DIAGONAL 2 2-63 ZONA 5 QUETZALTENAN</t>
  </si>
  <si>
    <t>2 CALLE 6-88 ZONA 5 QUETZALTENANGO</t>
  </si>
  <si>
    <t>TIENDA LA ECONÓMICA</t>
  </si>
  <si>
    <t>8 AV 5-520 ADICIONAL ZONA 2 QUETZAL</t>
  </si>
  <si>
    <t>ALFA Y OMEGA</t>
  </si>
  <si>
    <t>DIAGONAL 4 0-15 ZONA 3 QUETZALTENAN</t>
  </si>
  <si>
    <t>TIENDA SAN DIEGO</t>
  </si>
  <si>
    <t>7 AVENIDA 9-42A ZONA 1 QUETZALTENAN</t>
  </si>
  <si>
    <t>SURTI REFORMA</t>
  </si>
  <si>
    <t>DIAGONAL 12 25-03 ZONA 1 QUETZALTEN</t>
  </si>
  <si>
    <t>0 CALLE 0-84 ZONA 9 QUETZALTENANGO</t>
  </si>
  <si>
    <t>SANTOS FERNANDO GUOX AJTUM</t>
  </si>
  <si>
    <t>26 AVENIDA 7-26 ZONA 7 QUETZALTENAN</t>
  </si>
  <si>
    <t>GENIS DE LEON JOJ</t>
  </si>
  <si>
    <t>8 CALLE LOCAL 48 ZONA 1 QUETZALTENA</t>
  </si>
  <si>
    <t>CANCHAS DE LEON</t>
  </si>
  <si>
    <t>5-57 AVENIDA EL CENIZAL ZONA 4 QUET</t>
  </si>
  <si>
    <t>VARIEDADES CHAPIN</t>
  </si>
  <si>
    <t>9 AVENIDA 9-39 ZONA 1 QUETZALTENANG</t>
  </si>
  <si>
    <t>LUCIA LEIDY VELASQUEZ VELASQUE</t>
  </si>
  <si>
    <t>0 AVENIDA ZONA 3 QUETZALTENANGO SAL</t>
  </si>
  <si>
    <t>LUCIO GUARCAX SAJQUIY</t>
  </si>
  <si>
    <t>3 AV 0-38 ZONA 3 QUETZALTENANGO SAL</t>
  </si>
  <si>
    <t>JUAN FERMIN IXCOTOYAC PU</t>
  </si>
  <si>
    <t>8 CALLE 6-54 ZONA 1 QUETZALTENANGO</t>
  </si>
  <si>
    <t>JOSE ALFREDO MACARIO GARCIA</t>
  </si>
  <si>
    <t>13 CALLE 4-20 ZONA 10 QUETZALTENANG</t>
  </si>
  <si>
    <t>33 AVENIDA A D3-09 ZONA 8 QUETZALTE</t>
  </si>
  <si>
    <t>TIENDA M Y B</t>
  </si>
  <si>
    <t>31 AVENIDA 13-52 A INTERIOR QUETZAL</t>
  </si>
  <si>
    <t>7 AVENIDA D4-91 ZONA 9 QUETZALTENAN</t>
  </si>
  <si>
    <t>SEBASTIÁN VICENTE LEÓN</t>
  </si>
  <si>
    <t>EDWIN ALFREDO CASTRO TIU</t>
  </si>
  <si>
    <t>FTE. A ENTRAD COND LA ARBOLEDA QUET</t>
  </si>
  <si>
    <t>BRYAN BLADIMIR LAJPOP AJIATAZ</t>
  </si>
  <si>
    <t>CALLE A 20-48 ADICIONAL ZONA 3.</t>
  </si>
  <si>
    <t>15 CALLE 0-67 ZONA 7 COND. SAN QUET</t>
  </si>
  <si>
    <t>EDGAR DANIEL XEP BAQUIN</t>
  </si>
  <si>
    <t>24 AV. 11-79 ZONA 3 QUETZALTENANGO</t>
  </si>
  <si>
    <t>WILLIAM ROBERTO ESCOBAR MORALES</t>
  </si>
  <si>
    <t>20 AV. 7-64 ZONA 3 QUETZALTENANGO</t>
  </si>
  <si>
    <t>TIENDA SALEM</t>
  </si>
  <si>
    <t>DIAGONAL 12 4-13 ZONA 1 QUETZALTENA</t>
  </si>
  <si>
    <t>EDNA GUADALUPE YZUM PUAC</t>
  </si>
  <si>
    <t>0 AVE. 9-13 ZONA 8 QUETZALTENANGO Q</t>
  </si>
  <si>
    <t>TIENDA LEY</t>
  </si>
  <si>
    <t>PRADOS DE SANTA MARÍA 2</t>
  </si>
  <si>
    <t>JUAN CLEMENTE UZ PERPUAC</t>
  </si>
  <si>
    <t>CALLE REAL LOTIFICACION FLORES QUET</t>
  </si>
  <si>
    <t>ANTONIO TOMA PEREZ</t>
  </si>
  <si>
    <t>CALLE R.R. 17-12 ZONA 3 QUETZALTENA</t>
  </si>
  <si>
    <t>14 AVENIDA 3-23 A  ZONA 3 QUETZALTE</t>
  </si>
  <si>
    <t>DANIEL PRETZANTZIN BAQUIAX</t>
  </si>
  <si>
    <t>18 AV. Y 3 CALLE ZONA 3 QUETZALTENA</t>
  </si>
  <si>
    <t>CEFERINO VICENTE BATEN</t>
  </si>
  <si>
    <t>LOTE 1 CONDOMINIO LOVADONGA QUETZAL</t>
  </si>
  <si>
    <t>JEREMÍAS ISMAEL TORRES PEREZ</t>
  </si>
  <si>
    <t>1A. CALLE 8-102 ZONA 9 QUETZALTENAN</t>
  </si>
  <si>
    <t>TIENDA DULCE</t>
  </si>
  <si>
    <t>QUETZALTENANGO QUETZALTENANGO QUETZ</t>
  </si>
  <si>
    <t>VIRGINIA VICENTE PERUCH</t>
  </si>
  <si>
    <t>24 AVE. B C8B-15 ZONA 7 QUETZALTENA</t>
  </si>
  <si>
    <t>ERVIN ANGEL SANIC VASQUEZ</t>
  </si>
  <si>
    <t>3A. CALLE 0-015 ZONA 2 QUETZALTENAN</t>
  </si>
  <si>
    <t>CAROLA MERCEDES DIAZ CABRERA</t>
  </si>
  <si>
    <t>2 CALLE ZONA 4 QUETZALTENANGO QUETZ</t>
  </si>
  <si>
    <t>EDNA LIZETH SACOR GARCIA</t>
  </si>
  <si>
    <t>13 AV. 7-52 ZONA 3 QUETZALTENANGO Q</t>
  </si>
  <si>
    <t>2 CALLE 4-97 A ZONA 9 QUETZALTENANG</t>
  </si>
  <si>
    <t>GENESIS TIENDA</t>
  </si>
  <si>
    <t>11 AVE. 2-17 ZONA 9 QUETZALTENANGO</t>
  </si>
  <si>
    <t>TIENDA Y MOLINO LA BENDICION</t>
  </si>
  <si>
    <t>LA LIBERTAD CALLE REAL ZONA 0 QUETZ</t>
  </si>
  <si>
    <t>2 CALLE ZONA 4 QUETZALTENANGO SALCA</t>
  </si>
  <si>
    <t>TIENDA BRANDON</t>
  </si>
  <si>
    <t>24 AVE. 8-35 ZONA 1 QUETZALTENANGO</t>
  </si>
  <si>
    <t>TACOS DILAN</t>
  </si>
  <si>
    <t>25 AVE. 10-10 ZONA 3 QUETZALTENANGO</t>
  </si>
  <si>
    <t>PEDRO GUOX PELICO</t>
  </si>
  <si>
    <t>7 CALLE 23-03 ZONA 3 QUETZALTENANGO</t>
  </si>
  <si>
    <t>2 AVE. 4-78 ZONA 2 QUETZALTENANGO A</t>
  </si>
  <si>
    <t>ASADOS  Y TAQUERÍA  EL PAÍSA</t>
  </si>
  <si>
    <t>7 AVE. 13-05 ZONA 5 QUETZALTENANGO</t>
  </si>
  <si>
    <t>TIENDA SANDRA</t>
  </si>
  <si>
    <t>10 CALLE 0-98 ZONA 6 QUETZALTENANGO</t>
  </si>
  <si>
    <t>1 AVE. A 11-53 ZONA 5 QUETZALTENANG</t>
  </si>
  <si>
    <t>TIENDA EL TEJANITO</t>
  </si>
  <si>
    <t>1 CALLE ZONA 0 QUETZALTENANGO OLINT</t>
  </si>
  <si>
    <t>DIAGONAL 15 24-92 ZONA 5 QUETZALTEN</t>
  </si>
  <si>
    <t>14 AVE. 8-04 ADICIONAL ZONA 3 QUETZ</t>
  </si>
  <si>
    <t>VENTAS AROLDO</t>
  </si>
  <si>
    <t>37 AVE. 2-01 ZONA 8 QUETZALTENANGO</t>
  </si>
  <si>
    <t>LIDIA ALVARADO</t>
  </si>
  <si>
    <t>C. OLINTEPEQUE ZONA 0 QUETZALTENANG</t>
  </si>
  <si>
    <t>TIENDA LA 34</t>
  </si>
  <si>
    <t>34 AVE. 1-58 LOTE 156 ZONA 8 QUETZA</t>
  </si>
  <si>
    <t>1 AVE. C0-08 ZONA 10 QUETZALTENANGO</t>
  </si>
  <si>
    <t>1 CALLE 5-96B ZONA  10 QUETZALTENAN</t>
  </si>
  <si>
    <t>OSMERI LORENZO REYEZ</t>
  </si>
  <si>
    <t>CAMINO BOMBA ZONA 0 QUETZALTENANGO</t>
  </si>
  <si>
    <t>10 CALLE 15-57 ZONA 3 QUETZALTENANG</t>
  </si>
  <si>
    <t>TIENDA BELEN 3</t>
  </si>
  <si>
    <t>5 AVE. 5-28 ZONA 2 QUETZALTENANGO Q</t>
  </si>
  <si>
    <t>TIENDA BELEN 2</t>
  </si>
  <si>
    <t>TIENDA BELEN 1</t>
  </si>
  <si>
    <t>ROSMERY MAGALY DIAZ</t>
  </si>
  <si>
    <t>22 AVE. 6-29 ZONA 3 QUETZALTENANGO</t>
  </si>
  <si>
    <t>TIENDA IDUARA</t>
  </si>
  <si>
    <t>6 CALLE 4-31 LOTE 28 ZONA 11 QUETZA</t>
  </si>
  <si>
    <t>TIENDA SURTIDORA</t>
  </si>
  <si>
    <t>TIENDA DGUSTAPAN</t>
  </si>
  <si>
    <t>6 CALLE B 26-20 ZONA 7 QUETZALTENAN</t>
  </si>
  <si>
    <t>AVE. LAS AMERICAS 4-98D Z. 10 QUETZ</t>
  </si>
  <si>
    <t>GEOVANY ORDONEZ</t>
  </si>
  <si>
    <t>PLAZA CENTRO LOCAL 2 ZONA 2 QUETZAL</t>
  </si>
  <si>
    <t>DIAGONAL 15 7-99 ZONA 5 QUETZALTENA</t>
  </si>
  <si>
    <t>DESPENSA EL QUETZAL</t>
  </si>
  <si>
    <t>11 CALLE 19-102 ZONA 1 QUETZALTENAN</t>
  </si>
  <si>
    <t>CURIOSIDADES PEDRITO</t>
  </si>
  <si>
    <t>CALLE A 3-01 ZONA 4 QUETZALTENANGO</t>
  </si>
  <si>
    <t>TIENDA Y ANTOJITOS LAS AMERICA</t>
  </si>
  <si>
    <t>AVE. LAS AMERICAS 9-04 ZONA 10 QUET</t>
  </si>
  <si>
    <t>SUPER TIENDA EL ESFUERZO</t>
  </si>
  <si>
    <t>3 AVE. ZONA 4 QUETZALTENANGO QUETZA</t>
  </si>
  <si>
    <t>TIENDA PELICO</t>
  </si>
  <si>
    <t>0 CALLE ZONA 3 QUETZALTENANGO SALCA</t>
  </si>
  <si>
    <t>MISCELANEA CARALU</t>
  </si>
  <si>
    <t>9 AVE. ZONA 2 QUETZALTENANGO SALCAJ</t>
  </si>
  <si>
    <t>7 AVE. 19-13 ZONA 5 QUETZALTENANGO</t>
  </si>
  <si>
    <t>TIENDA ISAIAS</t>
  </si>
  <si>
    <t>5 AVENIDA 11-06 ZONA 6 QUETZALTENAN</t>
  </si>
  <si>
    <t>DIAGONAL 2 12-64 ZONA 5 QUETZALTENA</t>
  </si>
  <si>
    <t>TIENDA 3 HERMANOS</t>
  </si>
  <si>
    <t>12 CALLE 4-06 ZONA 2 QUETZALTENANGO</t>
  </si>
  <si>
    <t>9 AVE. C-72 ZONA 1 QUETZALTENANGO Q</t>
  </si>
  <si>
    <t>4 CALLE 3-34 ZONA 2 QUETZALTENANGO</t>
  </si>
  <si>
    <t>4 AVE. 2-18 ZONA 9 QUETZALTENANGO Q</t>
  </si>
  <si>
    <t>5 AVE. 1-20 ZONA 9 QUETZALTENANGO Q</t>
  </si>
  <si>
    <t>6 AVE. 3-02 ZONA 1 QUETZALTENANGO S</t>
  </si>
  <si>
    <t>EMILIA TZUN YAC DE SIQUINA</t>
  </si>
  <si>
    <t>6 AVE. CALLEJON 6 ZONA 2 QUETZALTEN</t>
  </si>
  <si>
    <t>MIRSA MAZARIEGOS</t>
  </si>
  <si>
    <t>CALLE REAL 1-30 ZONA 3 QUETZALTENAN</t>
  </si>
  <si>
    <t>CALLE REAL 3-15 ZONA 4 QUETZALTENAN</t>
  </si>
  <si>
    <t>2 CALLE A DA-112 LOTE 29 Z. 6 QUETZ</t>
  </si>
  <si>
    <t>DIAGONAL 2 0-046 ZONA 8 QUETZALTENA</t>
  </si>
  <si>
    <t>2 CALLE 14A-49 ZONA 3 QUETZALTENANG</t>
  </si>
  <si>
    <t>FERNANDO LOPEZ</t>
  </si>
  <si>
    <t>0 CALLE JUSTO RUFINO BARRIOS QUETZA</t>
  </si>
  <si>
    <t>MIGUEL ANGEL CANASTUJ SIQUINA</t>
  </si>
  <si>
    <t>CALLEJON 14 2-42 ZONA 4 QUETZALTENA</t>
  </si>
  <si>
    <t>ANASTASIA LOPEZ VASQUEZ</t>
  </si>
  <si>
    <t>TIENDA MARANATHA</t>
  </si>
  <si>
    <t>15 CALLE 2-18 ZONA 6 QUETZALTENANGO</t>
  </si>
  <si>
    <t>1 AVE. PB ZONA 2 QUETZALTENANGO QUE</t>
  </si>
  <si>
    <t>JULIA ELIZABETH COLOP SAPON</t>
  </si>
  <si>
    <t>0 AVE. 0-14A ZONA 1 QUETZALTENANGO</t>
  </si>
  <si>
    <t>TIENDA ALBA.</t>
  </si>
  <si>
    <t>CALLE JUAN JOSE ORTEGA 6-58 Z5 QUET</t>
  </si>
  <si>
    <t>TIENDA Y POLLERIA ELYS</t>
  </si>
  <si>
    <t>1 AVE. 0-76 ZONA 1 QUETZALTENANGO Q</t>
  </si>
  <si>
    <t>COMERCIAL LA BENDICION</t>
  </si>
  <si>
    <t>5 CALLE CIRILO FLORES 0-05 Z 5 QUET</t>
  </si>
  <si>
    <t>CINDY VANESSA QUICHE DE LEON</t>
  </si>
  <si>
    <t>AVE. LAS AMERICAS 7-62 DPT 101 QUET</t>
  </si>
  <si>
    <t>CALLE RODOLFO ROBLES 19-51 Z 1 QUET</t>
  </si>
  <si>
    <t>TIENDA MADIZON</t>
  </si>
  <si>
    <t>3 AVE. 6-264 ZONA 1 QUETZALTENANGO</t>
  </si>
  <si>
    <t>CASETA LA 2DA</t>
  </si>
  <si>
    <t>15 AVE. Y 2 CALLE ZONA 3 QUETZALTEN</t>
  </si>
  <si>
    <t>CLAUDIA LILIANA DE LEON</t>
  </si>
  <si>
    <t>22 AVE. B-84 ZONA 3 QUETZALTENANGO</t>
  </si>
  <si>
    <t>TIENDA ABRIL</t>
  </si>
  <si>
    <t>4 CALLE 5-95 ZONA 5 QUETZALTENANGO</t>
  </si>
  <si>
    <t>13 CALLE 1-90 ZONA 2 QUETZALTENANGO</t>
  </si>
  <si>
    <t>3 AVE. ZONA 1 QUETZALTENANGO SALCAJ</t>
  </si>
  <si>
    <t>DIAGONAL 15 2-09 ZONA 5 QUETZALTENA</t>
  </si>
  <si>
    <t>SURTIDORA SILOE</t>
  </si>
  <si>
    <t>DIAGONAL 3 33-88 ZONA 8 QUETZALTENA</t>
  </si>
  <si>
    <t>TIENDA Y TORTILLERIA LA BENDIC</t>
  </si>
  <si>
    <t>AVE. LAS AMERICAS 8-85 ZONA 1 QUETZ</t>
  </si>
  <si>
    <t>2 CALLE JUAN JOSE 6-72 Z. 5 QUETZAL</t>
  </si>
  <si>
    <t>TIENDA JETZEMANI</t>
  </si>
  <si>
    <t>5 AVE. 5-32 ZONA 10 QUETZALTENANGO</t>
  </si>
  <si>
    <t>0 CALLE 0-70 ZONA 8 QUETZALTENANGO</t>
  </si>
  <si>
    <t>TIENDA FLOR DEL CIELO</t>
  </si>
  <si>
    <t>3 CALLE 8-31 ZONA 2 QUETZALTENANGO</t>
  </si>
  <si>
    <t>6 AVE. 1-49 ZONA 2 QUETZALTENANGO Q</t>
  </si>
  <si>
    <t>DIAGONAL 15 18-32A ZONA 5 QUETZALTE</t>
  </si>
  <si>
    <t>TIENDA EL MAESTRO</t>
  </si>
  <si>
    <t>9 CALLE 21-61 ZONA 3 QUETZALTENANGO</t>
  </si>
  <si>
    <t>MOLINO DE MIXTAMAL</t>
  </si>
  <si>
    <t>23 AVE. 14-22 ZONA 3 QUETZALTENANGO</t>
  </si>
  <si>
    <t>7 AVE. 16-73 ZONA 5 QUETZALTENANGO</t>
  </si>
  <si>
    <t>RESTAURANT PAMELITA</t>
  </si>
  <si>
    <t>7 AVE. 18-72 ZONA 5 QUETZALTENANGO</t>
  </si>
  <si>
    <t>TIENDA LA PROSPERIDAD</t>
  </si>
  <si>
    <t>14 CALLE B 3-58 B ZONA 7 QUETZALTEN</t>
  </si>
  <si>
    <t>9 AVE. 8-08 ZONA 3 QUETZALTENANGO Q</t>
  </si>
  <si>
    <t>TIENDA EL LEON</t>
  </si>
  <si>
    <t>14 AVE. 24-99 ZONA 3 QUETZALTENANGO</t>
  </si>
  <si>
    <t>DIEGO LOPEZ</t>
  </si>
  <si>
    <t>17 AVE. 6-15 ZONA 3 QUETZALTENANGO</t>
  </si>
  <si>
    <t>ARACELI XILOJ</t>
  </si>
  <si>
    <t>7 CALLE 1-06 ZONA 6 QUETZALTENANGO</t>
  </si>
  <si>
    <t>DEPOSITO MENDEZ</t>
  </si>
  <si>
    <t>2 CALLE Y 2 AVE. ZONA 4 QUETZALTENA</t>
  </si>
  <si>
    <t>SHARON JEANETE ESTRADA</t>
  </si>
  <si>
    <t>7 CALLE 5-55 ZONA 1 QUETZALTENANGO</t>
  </si>
  <si>
    <t>ABARROTERIA NUEVA ESPERANZA</t>
  </si>
  <si>
    <t>7 AVE. 5-52 ZONA 1 QUETZALTENANGO Q</t>
  </si>
  <si>
    <t>RODOLFINA MARILU RODAS TEVALAN</t>
  </si>
  <si>
    <t>12 AVE. 4-00 ZONA 3 QUETZALTENANGO</t>
  </si>
  <si>
    <t>BASILIO MURA SULUGUI</t>
  </si>
  <si>
    <t>0 AVE. 11-29 B ZONA 8 QUETZALTENANG</t>
  </si>
  <si>
    <t>TIENDA MIMI</t>
  </si>
  <si>
    <t>CALLE CIRILO FLORES JCO-61 Z 2 QUET</t>
  </si>
  <si>
    <t>2 AVE. C 2-25 ZONA 11 QUETZALTENANG</t>
  </si>
  <si>
    <t>ABARR XELAJU</t>
  </si>
  <si>
    <t>7 AVE. 7-45A ZONA 2 QUETZALTENANGO</t>
  </si>
  <si>
    <t>8 CALLE 6-46 ZONA 2 QUETZALTENANGO</t>
  </si>
  <si>
    <t>FRANCISCA TAJIBOY</t>
  </si>
  <si>
    <t>0 CALLE 00-020 ZONA 2 LOCAL 13 QUET</t>
  </si>
  <si>
    <t>TIENDA MASCOTA FELIZ</t>
  </si>
  <si>
    <t>PUESTO 2 2.01.0098 ZONA 3 QUETZALTE</t>
  </si>
  <si>
    <t>CALLE REAL JUAN FRANCISCO QUETZALTE</t>
  </si>
  <si>
    <t>TD EUPHORIA 2</t>
  </si>
  <si>
    <t>SAN JORGE ZONA 7 QUETZALTENANGO QUE</t>
  </si>
  <si>
    <t>1RA CALLE 16-65 ZONA 1 QUETZALTENAN</t>
  </si>
  <si>
    <t>TIENDA ALIS</t>
  </si>
  <si>
    <t>4 CALLE 24-44 ZONA 1 QUETZALTENANGO</t>
  </si>
  <si>
    <t>UBALDO ORDOÑEZ</t>
  </si>
  <si>
    <t>6 CALLE 15-48 ZONA 1 QUETZALTENANGO</t>
  </si>
  <si>
    <t>TIENDA LA NUEVA MARVIN CALEL</t>
  </si>
  <si>
    <t>DIAGONAL 11 25-64 ZONA 1 QUETZALTEN</t>
  </si>
  <si>
    <t>ROSALIO BARRERA BATEN</t>
  </si>
  <si>
    <t>14 AVE. A 0-70 ZONA 3 QUETZALTENANG</t>
  </si>
  <si>
    <t>IRMA VIOLETA</t>
  </si>
  <si>
    <t>HÉCTOR PÉREZ GONZÁLES CHINCHILLA</t>
  </si>
  <si>
    <t>29 AVENIDA 10-39 ZONA 7</t>
  </si>
  <si>
    <t>FRANCISCO GEOVANY PU TZOY</t>
  </si>
  <si>
    <t>JULIA FIDELIA MACARIO CHCUC</t>
  </si>
  <si>
    <t>TIENDA LA 27</t>
  </si>
  <si>
    <t>1 CALLE 27-10 ZONA 7 QUETZALTENANGO</t>
  </si>
  <si>
    <t>DIAGONAL 11 20A-65 ZONA 1 QUETZALTE</t>
  </si>
  <si>
    <t>29 AVE. 8-45 B ZONA 7 QUETZALTENANG</t>
  </si>
  <si>
    <t>PLAZA DE LOS ALTOS</t>
  </si>
  <si>
    <t>AVE. LAS AMERICAS D11-42 Z. 10 QUET</t>
  </si>
  <si>
    <t>LOS RISCOS 2</t>
  </si>
  <si>
    <t>16AV A-19 ZONA 3 QUETZALTENANGO QUE</t>
  </si>
  <si>
    <t>TIENDA DAYRIN</t>
  </si>
  <si>
    <t>2 CALLE 4-65 A ZONA 1 QUETZALTENANG</t>
  </si>
  <si>
    <t>JUAN MANUEL TAJIBOY LIMA</t>
  </si>
  <si>
    <t>3 AVE. 6-29 ZONA 1 QUETZALTENANGO S</t>
  </si>
  <si>
    <t>TIENDA EL BONSAI</t>
  </si>
  <si>
    <t>5TA CALLE 1-02 ZONA 10</t>
  </si>
  <si>
    <t>TIENDA Y TORTILLERIA ONELIA</t>
  </si>
  <si>
    <t>13 CALLE 30-21 ZONA 3 QUETZALTENANG</t>
  </si>
  <si>
    <t>REBECA XILOJ YACON PEREZ</t>
  </si>
  <si>
    <t>1 CALLE 17-65  ZONA 3 QUETZALTENANG</t>
  </si>
  <si>
    <t>SUPER MERCADOS EL PUNTO, S.A.</t>
  </si>
  <si>
    <t>9 CALLE 0-38A ZONA 7 QUETZALTENANGO</t>
  </si>
  <si>
    <t>TIENDA JEANETTE</t>
  </si>
  <si>
    <t>5 CALLE 7-16 ZONA 2 QUETZALTENANGO</t>
  </si>
  <si>
    <t>WILSON MANFREDO MALDONADO</t>
  </si>
  <si>
    <t>9 CALLE A 0-49 LOTE 5 ZONA 7 QUETZA</t>
  </si>
  <si>
    <t>26 AVE. 7-27 ZONA 7 QUETZALTENANGO</t>
  </si>
  <si>
    <t>27 AVE. 6-90  ZONA 7 QUETZALTENANGO</t>
  </si>
  <si>
    <t>EL BODEGON DE DON ALEX</t>
  </si>
  <si>
    <t>16 AVE. 0-77 ZONA 3 QUETZALTENANGO</t>
  </si>
  <si>
    <t>TIENDA LA VAQUITA</t>
  </si>
  <si>
    <t>1RA. CALLE 0-10 ZONA 1 QUETZALTENAN</t>
  </si>
  <si>
    <t>SUPERMERCADOS MAS Y MAS</t>
  </si>
  <si>
    <t>19 AV. 2-40 ZONA 3 QUETZALTENANGO Q</t>
  </si>
  <si>
    <t>LUIS MIGUEL LUX TZOY</t>
  </si>
  <si>
    <t>20 AVENIDA 19-80 ZONA 3 QUETZALTENA</t>
  </si>
  <si>
    <t>OLGA ELIZABETH SUM</t>
  </si>
  <si>
    <t>5 CALLE LOCAL NO. 9 QUETZALTENANGO</t>
  </si>
  <si>
    <t>FELISA AZUCENA MACARIO VENTURA</t>
  </si>
  <si>
    <t>8 CALLE 19-13 A ZONA 1 QUETZALTENAN</t>
  </si>
  <si>
    <t>SEBASTIAN BRAYER CHAJ ITZEP</t>
  </si>
  <si>
    <t>19 AVENIDA 4-38 ZONA 3 XELA QUETZAL</t>
  </si>
  <si>
    <t>TIENDA LOS ARCOS</t>
  </si>
  <si>
    <t>14 CALLE 3-70 LOTE 24 ZONA 7 QUETZA</t>
  </si>
  <si>
    <t>SANTOS GUOX</t>
  </si>
  <si>
    <t>0 AV 2.95 ZONA 7 QUETZALTENANGO QUE</t>
  </si>
  <si>
    <t>TD LA ECONOMICA</t>
  </si>
  <si>
    <t>19 AV A-71 Z3 QUETZALTENANGO QUETZA</t>
  </si>
  <si>
    <t>TIENDA JUANFRA</t>
  </si>
  <si>
    <t>3A CALLE 16-28 XELA QUETZALTENANGO</t>
  </si>
  <si>
    <t>COPICENTRO RUIZ</t>
  </si>
  <si>
    <t>22 AVENIDA 3-11 ZONA 3 QUETZALTENAN</t>
  </si>
  <si>
    <t>ALVARO MANUEL PU LUX</t>
  </si>
  <si>
    <t>24 AV 3-03 ZONA 3 QUETZALTENANGO</t>
  </si>
  <si>
    <t>TIENDA MINERVA</t>
  </si>
  <si>
    <t>COL MINERVA 24 AV 3-21 Z 03 QUETZAL</t>
  </si>
  <si>
    <t>TIENDA LA SURTIDORA</t>
  </si>
  <si>
    <t>3 CALLE 23 AVENIDA 2-83 ZONA QUETZA</t>
  </si>
  <si>
    <t>24 AV 1-75 ZONA 3 QUETZALTENANGO QU</t>
  </si>
  <si>
    <t>LAS CARNITAS</t>
  </si>
  <si>
    <t>2 CA 15-17 Z 03 QUETZALTENANGO QUET</t>
  </si>
  <si>
    <t>IXCOTOYAC TOJIN, ESDRAS TIMOTE</t>
  </si>
  <si>
    <t>20 AV 0-68 Z 03 QUETZALTENANGO QUET</t>
  </si>
  <si>
    <t>TIENDA SUPER 20</t>
  </si>
  <si>
    <t>20 AV 0-31 ZONA 3 QUETZALTENANGO QU</t>
  </si>
  <si>
    <t>RESTAURANTE ANDYS</t>
  </si>
  <si>
    <t>21 AV 235 ZONA 3 QUETZALTENANGO QUE</t>
  </si>
  <si>
    <t>ESCLUSIVIDADES RUBY</t>
  </si>
  <si>
    <t>24 AV 0-34 ZONA 1 QUETZALTENANGO QU</t>
  </si>
  <si>
    <t>24 AV 0-34 Z 01 QUETZALTENANGO QUET</t>
  </si>
  <si>
    <t>TIENDA CURIOSIDADES</t>
  </si>
  <si>
    <t>1 CA 23 AVE 1-03   Z  01 QUETZALTEN</t>
  </si>
  <si>
    <t>TIENDA MOMOSTECA</t>
  </si>
  <si>
    <t>4 CALLE 23-10 ZONA 1 QUETZALTENANGO</t>
  </si>
  <si>
    <t>TIENDA BOK ADITOS</t>
  </si>
  <si>
    <t>20 AV 1-39 Z 01 QUETZALTENANGO QUET</t>
  </si>
  <si>
    <t>TIENDA LA CHAPANECA</t>
  </si>
  <si>
    <t>20 AV 2-02 ZONA 1 QUETZALTENANGO QU</t>
  </si>
  <si>
    <t>MINI MARQUET MARELY</t>
  </si>
  <si>
    <t>4 CA 20-36 Z 01 QUETZALTENANGO QUET</t>
  </si>
  <si>
    <t>AGUSTIN IXCOTOYAC</t>
  </si>
  <si>
    <t>AVENIDA LAS AMERICAS 0-08 ZONA 10.</t>
  </si>
  <si>
    <t>BENANCIO PU</t>
  </si>
  <si>
    <t>4 CALLE 16-79 ZONA 1 QUETZALTENANGO</t>
  </si>
  <si>
    <t>TIENDA GUADALUPE</t>
  </si>
  <si>
    <t>DIAGONAL 9 19-61 B ZONA 1 QUETZALTE</t>
  </si>
  <si>
    <t>11 CA 15-29 Z1 QUETZALTENANGO QUETZ</t>
  </si>
  <si>
    <t>10 CA 16-50 Z1 QUETZALTENANGO QUETZ</t>
  </si>
  <si>
    <t>NOVEDADES CHICKY</t>
  </si>
  <si>
    <t>1 CA 28-16 Z1 QUETZALTENANGO QUETZA</t>
  </si>
  <si>
    <t>TIENDA DIVINO MAESTRO</t>
  </si>
  <si>
    <t>DIAGONAL 11 14-62 A Z1 QUETZALTENAN</t>
  </si>
  <si>
    <t>PUPUSERÍA LA CHAPINITA</t>
  </si>
  <si>
    <t>28 AVENIDA D11-50 ZONA 1 QUETZALTEN</t>
  </si>
  <si>
    <t>TIENDA EMMANUEL</t>
  </si>
  <si>
    <t>40230788 DIAGONAL 11 14-32 Z1 QUETZ</t>
  </si>
  <si>
    <t>DIAGONAL 11 B 8-60 Z1 QUETZALTENANG</t>
  </si>
  <si>
    <t>40230788 DIAGONAL 11 10-06 Z1 QUETZ</t>
  </si>
  <si>
    <t>10 CALLE 19A-67B QUETZALTENANGO QUE</t>
  </si>
  <si>
    <t>TIENDA CATI</t>
  </si>
  <si>
    <t>19 AVE. 8-11 QUETZALTENANGO QUETZAL</t>
  </si>
  <si>
    <t>TIENDA LAS AMERICAS</t>
  </si>
  <si>
    <t>CALLEJ 29 DIAG 15 -11 Z 01 QUETZALT</t>
  </si>
  <si>
    <t>COL NUEVO LEON 4 CA 28 -01 B Z QUET</t>
  </si>
  <si>
    <t>DIAG 14 1-80 Z 01 QUETZALTENANGO QU</t>
  </si>
  <si>
    <t>TIENDA LA SUPER LATIVA</t>
  </si>
  <si>
    <t>1 CA 24-38 Z 01 QUETZALTENANGO QUET</t>
  </si>
  <si>
    <t>ABARROTERIA Y REGALOS</t>
  </si>
  <si>
    <t>CALLE C 25 - 04 Z 1 QUEZALTE QUETZA</t>
  </si>
  <si>
    <t>ALBERTA SANTIAGO</t>
  </si>
  <si>
    <t>1 CALLE 25A-02 ZONA 1 QUETZA QUETZA</t>
  </si>
  <si>
    <t>TIENDA ATLANTIC</t>
  </si>
  <si>
    <t>4 CALLE Y 27 AVE 27-09A QUETZALTENA</t>
  </si>
  <si>
    <t>TIENDA SHADAI</t>
  </si>
  <si>
    <t>27 AV 4-95 Z 01 QUETZALTENANGO QUET</t>
  </si>
  <si>
    <t>10 CA 9-34 Z1 QUETZALTENANGO QUETZA</t>
  </si>
  <si>
    <t>MARIA BARIAS CHAJ</t>
  </si>
  <si>
    <t>9 AV 10-00 ZONA 1 QUETZALTENANGO QU</t>
  </si>
  <si>
    <t>9 AVENIDA 10-50 ZONA 1 QUETZALTENAN</t>
  </si>
  <si>
    <t>TIENDA EL AHORRO</t>
  </si>
  <si>
    <t>13 AVE. 11-26 ZONA 1 QUETZALTENANGO</t>
  </si>
  <si>
    <t>MISCELÁNEA LAS FLORES</t>
  </si>
  <si>
    <t>DIAGONAL 12 6-82 ZONA 1 QUETZALTENA</t>
  </si>
  <si>
    <t>6 CALLE D12-10 ZONA 1 QUETZALTENANG</t>
  </si>
  <si>
    <t>TIENDA IDAS FOOD EXPRESS</t>
  </si>
  <si>
    <t>15 AVENIDA 8-83 QUETZALTENANGO QUET</t>
  </si>
  <si>
    <t>TIENDA LA 11</t>
  </si>
  <si>
    <t>TIENDA SURTIFRUTAS</t>
  </si>
  <si>
    <t>18 AV10-37 A ZONA 1 QUETZALTENANGO</t>
  </si>
  <si>
    <t>TIENDA CONFEMERCA</t>
  </si>
  <si>
    <t>8 CA 15-87 Z 01 QUETZALTENANGO QUET</t>
  </si>
  <si>
    <t>8 CALLE D  10-34 ZONA 1 QUETZALTENA</t>
  </si>
  <si>
    <t>TIENDA BATEN</t>
  </si>
  <si>
    <t>8 CALLE D 10-32 ZONA 1 QUETZALTENAN</t>
  </si>
  <si>
    <t>19 AVE. D12-64 ZONA 1 QUETZALTENANG</t>
  </si>
  <si>
    <t>DIAGONAL 1210-83 ZONA 1 QUETZALTENA</t>
  </si>
  <si>
    <t>TIENDA Y VARIEDADES</t>
  </si>
  <si>
    <t>DIAGONAL 12 10-15 ZONA 1 QUETZALTEN</t>
  </si>
  <si>
    <t>MANUEL IXCOTOYAX</t>
  </si>
  <si>
    <t>D11 20A-82 B ZONA 1 XELA HOSPI QUET</t>
  </si>
  <si>
    <t>20 AV A D11-53 ZONA 1 QUETZALTENANG</t>
  </si>
  <si>
    <t>D11 20-07 Z1 QUETZALTENANGO QUETZAL</t>
  </si>
  <si>
    <t>CRISTINA YOLANDA ROJAS SUCHI</t>
  </si>
  <si>
    <t>DIAGONAL 12 12-01 ZONA 1 QUETZALTEN</t>
  </si>
  <si>
    <t>VARIEDADES EL MILAGRO</t>
  </si>
  <si>
    <t>8 CA 19-55 Z 01 QUETZALTENANGO QUET</t>
  </si>
  <si>
    <t>CURIOSIDADES HELEN</t>
  </si>
  <si>
    <t>8A CALLE 16 37 Z 1 QUETGO QUETZALTE</t>
  </si>
  <si>
    <t>TIENDA SAN LUIS</t>
  </si>
  <si>
    <t>DIAG 12 6-63 Z 01 QUETZALTENANGO QU</t>
  </si>
  <si>
    <t>EL TIENDON NO. 2</t>
  </si>
  <si>
    <t>8 CALLE D12-45 ZONA 1 QUETZALTENANG</t>
  </si>
  <si>
    <t>8TA CALLE 19-92 ZONA 1 QUETZALTENAN</t>
  </si>
  <si>
    <t>MISCELANEA JIREH</t>
  </si>
  <si>
    <t>DIAG 11 B CD11-40 Z 01 QUETZALTENAN</t>
  </si>
  <si>
    <t>ROSA HERNANDEZ</t>
  </si>
  <si>
    <t>13 CALLE 0-98 ZONA 10 QUETZALTENANG</t>
  </si>
  <si>
    <t>COL ELPARAISO 6 CA 31-82 Z 01 QUETZ</t>
  </si>
  <si>
    <t>AV DE LAS AMERICAS 7-25 Z 01 QUETZA</t>
  </si>
  <si>
    <t>EDWIN ANTONIO PU</t>
  </si>
  <si>
    <t>5 CALLE 1-93 ZONA 10 PACAJA</t>
  </si>
  <si>
    <t>ILIANA YAX</t>
  </si>
  <si>
    <t>AV LAS AMERICAS 7-48 Z 10 QUETZALTE</t>
  </si>
  <si>
    <t>TIENDA JEHOVA JHIRE</t>
  </si>
  <si>
    <t>D11 9-28 ZONA 1 QUETZALTENANGO QUET</t>
  </si>
  <si>
    <t>TIENDA DAVID</t>
  </si>
  <si>
    <t>5 CALLE 27-48 Z01 QUETZALTENANGO QU</t>
  </si>
  <si>
    <t>OFELIA PEREZ</t>
  </si>
  <si>
    <t>8CA 1-25 ZONA 10 QUETZALTENANG QUET</t>
  </si>
  <si>
    <t>REYNA SONTAY</t>
  </si>
  <si>
    <t>AV LAS AMERICAS 8 CA DIAG 11-5 QUET</t>
  </si>
  <si>
    <t>TIENDA EVELIN</t>
  </si>
  <si>
    <t>14-05 ZONA 1 XELA QUETZALTENANGO QU</t>
  </si>
  <si>
    <t>TIENDA SARA</t>
  </si>
  <si>
    <t>FRENTE A PRADERA QUETZALTENANGO QUE</t>
  </si>
  <si>
    <t>SUSANA JUAREZ</t>
  </si>
  <si>
    <t>CTON CHITAY Z 11 QUETZALTENANGO QUE</t>
  </si>
  <si>
    <t>ARACELY JUAREZ</t>
  </si>
  <si>
    <t>CTON CHITA CALLE PRINCIPAL Z QUETZA</t>
  </si>
  <si>
    <t>TIENDA FALCONS</t>
  </si>
  <si>
    <t>0 CALLE 7-116 ZONA 11 QUETZALTENANG</t>
  </si>
  <si>
    <t>TIENDA ALICIA</t>
  </si>
  <si>
    <t>RES LAS ROSAS 27 CA 7-17 Z 05 QUETZ</t>
  </si>
  <si>
    <t>MERCEDEZ JAX</t>
  </si>
  <si>
    <t>RES LAS ROSAS 27 CA SEC CHITA QUETZ</t>
  </si>
  <si>
    <t>COMEDOR CARMENCITA</t>
  </si>
  <si>
    <t>LISSY CABRERA QUETZALTENANGO QUETZA</t>
  </si>
  <si>
    <t>CARRETERA INTERRAMERICANA QUETZALTE</t>
  </si>
  <si>
    <t>TIENDA ELIZABET</t>
  </si>
  <si>
    <t>CALLEJON A 1-15 Z 11 ROSAS QUETZALT</t>
  </si>
  <si>
    <t>LESLIE THALIA LUIS OROSCO</t>
  </si>
  <si>
    <t>4-78 Z 10 QUETZALTENANGO QUETZALTEN</t>
  </si>
  <si>
    <t>TIENDA MARLENY #2</t>
  </si>
  <si>
    <t>9 CALLE 25-40 ZONA 7 QUETZALTENANGO</t>
  </si>
  <si>
    <t>MARICELA MEJIA LUX</t>
  </si>
  <si>
    <t>10 CALLE 28 AVE Z7 QUETZALTENANGO Q</t>
  </si>
  <si>
    <t>29 AV 27-53 Z 07 QUETZALTENANGO QUE</t>
  </si>
  <si>
    <t>TIENDA PANORAMA</t>
  </si>
  <si>
    <t>8 CALLE A 29-18 ZONA 7 QUETZALTENAN</t>
  </si>
  <si>
    <t>COMERCIAL TOGY</t>
  </si>
  <si>
    <t>29 AVENIDA 4-52 ZONA 7 QUETZALTENAN</t>
  </si>
  <si>
    <t>AVE LAS AMERICAS 4-97 ZONA 1 QUETZA</t>
  </si>
  <si>
    <t>10 CA 6-46 Z4 QUETZALTENANGO SALCAJ</t>
  </si>
  <si>
    <t>CANCHAS OCHOA</t>
  </si>
  <si>
    <t>5 CA 2-51 Z 10 QUETZALTENANGO QUETZ</t>
  </si>
  <si>
    <t>FERNANDO ACABAL</t>
  </si>
  <si>
    <t>3 AV Z2 SALCAJA QUETZALTENANGO SALC</t>
  </si>
  <si>
    <t>TIENDA LA COLINA</t>
  </si>
  <si>
    <t>3 AV Y 7 CA 3-46 QUETZALTENANGO SAL</t>
  </si>
  <si>
    <t>EDILMA ARGUETA</t>
  </si>
  <si>
    <t>3 AVE. H-137 ZONA 2 QUETZALTENANGO</t>
  </si>
  <si>
    <t>BRENDA GARCIA</t>
  </si>
  <si>
    <t>TIENDA Y MOLINO VASQUEZ</t>
  </si>
  <si>
    <t>AUTPISTA LOS ALTOS QUETZALTENANGO S</t>
  </si>
  <si>
    <t>TIENDA EL BUEN PRECIO</t>
  </si>
  <si>
    <t>5 AV 2-12 Z5 QUETZALTENANGO QUETZAL</t>
  </si>
  <si>
    <t>13 CA 2-14 Z5 QUETZALTENANGO QUETZA</t>
  </si>
  <si>
    <t>TIENDA LA CANADA</t>
  </si>
  <si>
    <t>COL LAS ROSAS 2 CA 14-55 Z 05 QUETZ</t>
  </si>
  <si>
    <t>SHEYLA BELTRAN</t>
  </si>
  <si>
    <t>COL LAS ROSAS CA FINAL DIAG 15 QUET</t>
  </si>
  <si>
    <t>CAÐADAS ZONA 5 QUETZALTENANGO QUETZ</t>
  </si>
  <si>
    <t>TIENDA LA BENDICION3</t>
  </si>
  <si>
    <t>TIENDA CONCORDIA</t>
  </si>
  <si>
    <t>DIAG 15 7-60 ZONA 5 QUETZALTENANGO</t>
  </si>
  <si>
    <t>TIENDA BIG JHONS</t>
  </si>
  <si>
    <t>0 AV 0-27 ZONA6 CHOQUI QUETZALTENAN</t>
  </si>
  <si>
    <t>6 AVE. 1-10 ZONA 2 QUETZALTENANGO Q</t>
  </si>
  <si>
    <t>TIENDA EL TRIUNFO</t>
  </si>
  <si>
    <t>10 CALLE 5-59 ZONA 2 QUETZALTENANGO</t>
  </si>
  <si>
    <t>3 AVE. 11-36 ZONA 2 QUETZALTENANGO</t>
  </si>
  <si>
    <t>TIENDA Y MOLINO DOÑA ANY</t>
  </si>
  <si>
    <t>2 AVE. 12-61 ZONA 2 QUETZALTENANGO</t>
  </si>
  <si>
    <t>TIENDA Y CURIOSIDADES SAMMY</t>
  </si>
  <si>
    <t>3 CA 8-46 Z 02 QUETZALTENANGO QUETZ</t>
  </si>
  <si>
    <t>HECTOR LOPEZ</t>
  </si>
  <si>
    <t>CALLE CIRILO FLORES 0-42 Z 04 QUETZ</t>
  </si>
  <si>
    <t>DIAG 2 LOT 0-78 Z 05 QUETZALTENANGO</t>
  </si>
  <si>
    <t>TIENDA JACKY</t>
  </si>
  <si>
    <t>CALLE CIRILO FLORES 0-90 ZONA QUETZ</t>
  </si>
  <si>
    <t>TIENDA CANDELARIA</t>
  </si>
  <si>
    <t>DIAG 3 7-105 Z 05 QUETZALTENANGO QU</t>
  </si>
  <si>
    <t>TIENDA JENY</t>
  </si>
  <si>
    <t>DIAG 3 15-06 QUETZALTENANGO QUETZAL</t>
  </si>
  <si>
    <t>TIENDA PALMERAS</t>
  </si>
  <si>
    <t>DIAGONAL 1 8-49 ZONA 5</t>
  </si>
  <si>
    <t>DIAG1 7-63 ZONA 5 QUETZALTENANGO QU</t>
  </si>
  <si>
    <t>11 CA 7-06 Z 05 QUETZALTENANGO QUET</t>
  </si>
  <si>
    <t>COL MOLINA CALLE CIRILO FLORES QUET</t>
  </si>
  <si>
    <t>TIENDA Y TORTILLERIA CRISTI</t>
  </si>
  <si>
    <t>2 CALLE 2-11 ZONA 5 QUETZALTENANGO</t>
  </si>
  <si>
    <t>3 AVE. 8-10 ZONA 2 QUETZALTENANGO Q</t>
  </si>
  <si>
    <t>3AVE 8-19 ZONA 2 QUETZALTENANGO QUE</t>
  </si>
  <si>
    <t>TIENDA LA SEGUNDA</t>
  </si>
  <si>
    <t>2 AV 9-55 Z 02 QUETZALTENANGO QUETZ</t>
  </si>
  <si>
    <t>TIENDA MAZARI</t>
  </si>
  <si>
    <t>5CA 4-95 ZONA 10 QUETZALTENANG QUET</t>
  </si>
  <si>
    <t>TIENDA LA SEXTA</t>
  </si>
  <si>
    <t>6AVE 6-11 ZONA  2 QUETZALTENANGO QU</t>
  </si>
  <si>
    <t>TIENDA LA BUENA NUEVA</t>
  </si>
  <si>
    <t>A LA PAR DE LICORES LA SEXTA QUETZA</t>
  </si>
  <si>
    <t>TIENDA MADAI</t>
  </si>
  <si>
    <t>DIAGONAL 2 7-54 ZONA 5 QUETZALTENAN</t>
  </si>
  <si>
    <t>ANA MARIA</t>
  </si>
  <si>
    <t>3 CALLE 7-25 Z 2 XELA QUETZALTENANG</t>
  </si>
  <si>
    <t>TIENDA MATEO</t>
  </si>
  <si>
    <t>3 CALLE 8-37 ZONA 2 QUETZALTENANGO</t>
  </si>
  <si>
    <t>8 AVENIDA 5-61 ZONA 2 QUETZALTENANG</t>
  </si>
  <si>
    <t>7 AV 8-02 Z 05 QUETZALTENANGO QUETZ</t>
  </si>
  <si>
    <t>5 AV 5-25 Z 10 QUETZALTENANGO QUETZ</t>
  </si>
  <si>
    <t>TIENDA EL ROSARIO</t>
  </si>
  <si>
    <t>5 AV 5-95 Z 10 QUETZALTENANGO QUETZ</t>
  </si>
  <si>
    <t>TIENDA VIVI</t>
  </si>
  <si>
    <t>5 AV 6 67 Z 10 QUETZALTENANGO QUETZ</t>
  </si>
  <si>
    <t>TIENDA ELVIS</t>
  </si>
  <si>
    <t>1A CALLE 6-84 SALCAJA QUETZALTENANG</t>
  </si>
  <si>
    <t>ABARROTES TAPACHULA</t>
  </si>
  <si>
    <t>7 AVE. 2-30 ZONA 2 QUETZALTENANGO S</t>
  </si>
  <si>
    <t>LUCAS IXCOTOYAC</t>
  </si>
  <si>
    <t>11 CALLE 19-94 ZONA 1 QUE, 45971069</t>
  </si>
  <si>
    <t>2 AV 3-74 Z 02 QUETZALTENANGO SALCA</t>
  </si>
  <si>
    <t>SAYDA LOPEZ</t>
  </si>
  <si>
    <t>BO LA CRUZ 4 CA 2-37 Z 02 QUETZALTE</t>
  </si>
  <si>
    <t>ABARROTERIA LA SURTIDORA</t>
  </si>
  <si>
    <t>4 CALLE 5-56 ZONA 1 QUETZALTENANGO</t>
  </si>
  <si>
    <t>TIENDA YENIFER</t>
  </si>
  <si>
    <t>3 CALLE 5-85 ZONA 2 SAN LUIS QUETZA</t>
  </si>
  <si>
    <t>3 AV 5-90 Z 02 QUETZALTENANGO SALCA</t>
  </si>
  <si>
    <t>TIENDA NANCI</t>
  </si>
  <si>
    <t>3 AV 4-197 Z 02 QUETZALTENANGO SALC</t>
  </si>
  <si>
    <t>CELSA ARGUETA ROSALES DE SOSA</t>
  </si>
  <si>
    <t>3A  AVE  4 197 ZONA 2 QUETZALTENANG</t>
  </si>
  <si>
    <t>LUISA RODAS</t>
  </si>
  <si>
    <t>3 AVE. 6-15 ZONA 2 QUETZALTENANGO S</t>
  </si>
  <si>
    <t>TIENDA MARITZA</t>
  </si>
  <si>
    <t>CARR A SALCAJA KM 1935 QUETZALTENAN</t>
  </si>
  <si>
    <t>TIENDA LA MASHENITA</t>
  </si>
  <si>
    <t>BO EL CARMEN 0 CA 0-08 Z 03 QUETZAL</t>
  </si>
  <si>
    <t>TIENDA MONTEJO</t>
  </si>
  <si>
    <t>0 AVENIDA 1-15 ZONA 4 SALCAJA QUETZ</t>
  </si>
  <si>
    <t>TIENDA LIRIO</t>
  </si>
  <si>
    <t>0 CALLE 0-20 ZONA 3 SALCAJA QUETZAL</t>
  </si>
  <si>
    <t>NUESTRA SENIORA DEL CARMEN</t>
  </si>
  <si>
    <t>BO EL CARMEN 0 CA 1-44 Z 03 QUETZAL</t>
  </si>
  <si>
    <t>COL EL CARMEN 1 CA 0-44 Z 04 QUETZA</t>
  </si>
  <si>
    <t>ABARROTERIA EL EXITO</t>
  </si>
  <si>
    <t>0 CALLE 3-28 SALCAJA QUETZALTENANGO</t>
  </si>
  <si>
    <t>MAURICIO IXCOTOYAC</t>
  </si>
  <si>
    <t>3 AVENIDA 3-03 ZONA 3 SALCAJA QUETZ</t>
  </si>
  <si>
    <t>WILMER MEJIA</t>
  </si>
  <si>
    <t>SALCAJA ZONA 2 0AV1-068 QUETZALTENA</t>
  </si>
  <si>
    <t>YANET VICENTE</t>
  </si>
  <si>
    <t>2 AV 5-24 Z 01 QUETZALTENANGO SALCA</t>
  </si>
  <si>
    <t>TIENDA EL DIVINO MAESTRO</t>
  </si>
  <si>
    <t>2 AVENIDA 2-132 ZONA 2 QUETZALTENAN</t>
  </si>
  <si>
    <t>NOHRMI PEREZ</t>
  </si>
  <si>
    <t>4 CA A 0-62 Z 02 QUETZALTENANGO SAL</t>
  </si>
  <si>
    <t>ALEX PU</t>
  </si>
  <si>
    <t>2 CALLE 28-35 ZONA2 QUETZALTENANGO</t>
  </si>
  <si>
    <t>CESAR LOPEZ</t>
  </si>
  <si>
    <t>LOT DE HERNANDEZ 1 AV A 2-48 Z QUET</t>
  </si>
  <si>
    <t>TIENDA MONSE</t>
  </si>
  <si>
    <t>ZONA 3 CURRUCHIQUE QUETZALTENANGO S</t>
  </si>
  <si>
    <t>LESLY TARAX</t>
  </si>
  <si>
    <t>BARRIO CURRUCHIQUE SALCAJA QUETZALT</t>
  </si>
  <si>
    <t>TIENDA LOLY</t>
  </si>
  <si>
    <t>10 AV DIAG 12 101 Z 01 QUETZALTENAN</t>
  </si>
  <si>
    <t>JUANA MEJIA</t>
  </si>
  <si>
    <t>BARRIO CURRUCHICHE QUETZALTENANGO S</t>
  </si>
  <si>
    <t>MANUEL PU UZ</t>
  </si>
  <si>
    <t>FINAL BARRIO CURRUCHIQUE SALCA QUET</t>
  </si>
  <si>
    <t>JEREMIAS VASQUEZ</t>
  </si>
  <si>
    <t>2A AVENIDA 2-02 ZONA 4 QUETZALTENAN</t>
  </si>
  <si>
    <t>TIENDA SANTA ELENA 2</t>
  </si>
  <si>
    <t>2 CA 6-03 Z 04 QUETZALTENANGO SALCA</t>
  </si>
  <si>
    <t>TIENDA YUMELY</t>
  </si>
  <si>
    <t>11 CA CB185 Z 01 QUETZALTENANGO QUE</t>
  </si>
  <si>
    <t>11 CALLE CB-195 ZONA 1 QUETZALTENAN</t>
  </si>
  <si>
    <t>TIENDA Y MOLINO GLORIA</t>
  </si>
  <si>
    <t>14 CALLE 0-74 ZONA 10 QUETZALTENANG</t>
  </si>
  <si>
    <t>TIENDA Y MOLINO RAHEL</t>
  </si>
  <si>
    <t>PUERTA LLANOS DEL FINAL QUETZALTENA</t>
  </si>
  <si>
    <t>SUPERTIENDA ISAIAS</t>
  </si>
  <si>
    <t>PUERTA DEL LLANO QUETZALTENANGO QUE</t>
  </si>
  <si>
    <t>CALLE REAL 5-09 Z3 QUETZALTENANGO A</t>
  </si>
  <si>
    <t>TIENDA ERICKA</t>
  </si>
  <si>
    <t>5 AV 1-08 Z4 QUETZALTENANGO ALMOLON</t>
  </si>
  <si>
    <t>CALLE REAL 2-77 Z3 QUETZALTENANGO A</t>
  </si>
  <si>
    <t>CALLE LA CRUZ 5-06 Z1 QUETZALTENANG</t>
  </si>
  <si>
    <t>3 AV 7-03 Z4 QUETZALTENANGO QUETZAL</t>
  </si>
  <si>
    <t>ERRINQUE VELASQUEZ</t>
  </si>
  <si>
    <t>ZONA 1 QUETZALTENANGO QUETZALTENANG</t>
  </si>
  <si>
    <t>LORENZO TZOY</t>
  </si>
  <si>
    <t>AV EL CENIZAL 0-08 Z4 QUETZALTENANG</t>
  </si>
  <si>
    <t>2 AVENIDA 4-28 ZONA 2 ALMOLON QUETZ</t>
  </si>
  <si>
    <t>LIDIA QUIM</t>
  </si>
  <si>
    <t>CTON CENTRO 2 CA 2-76 QUETZALTENANG</t>
  </si>
  <si>
    <t>3 AVE. 3-26 ZONA 2 QUETZALTENANGO A</t>
  </si>
  <si>
    <t>SURTIDORA TIENDA</t>
  </si>
  <si>
    <t>CALLE PRINC BARRIO GARIBALDY QUETZA</t>
  </si>
  <si>
    <t>TIENDA SAN BERDANDINO</t>
  </si>
  <si>
    <t>7AV 1A-13 BARRIO GARIBALDY QUETZALT</t>
  </si>
  <si>
    <t>7 AVE. 7-09 ZONA 1 QUETZALTENANGO Q</t>
  </si>
  <si>
    <t>COMEDOR CONY 2</t>
  </si>
  <si>
    <t>PLAZA CENTRO LOCAL 23 QUETZALTENANG</t>
  </si>
  <si>
    <t>JUAN FELIX</t>
  </si>
  <si>
    <t>2 CALLE 0-29 ZONA 1 QUETZALTENANGO</t>
  </si>
  <si>
    <t>TIENDA MARLEN</t>
  </si>
  <si>
    <t>2 CALLE Y 1 AVEN ZONA 2 QUETZALTENA</t>
  </si>
  <si>
    <t>NICOLASA PELICO AZ DE LEÓN</t>
  </si>
  <si>
    <t>1AV 2-24 ZONA 2 QUETZALTENANGO SALC</t>
  </si>
  <si>
    <t>JUANA REAL</t>
  </si>
  <si>
    <t>2 AVENIDA 2-09 ZONA 2 SALCAJA QUETZ</t>
  </si>
  <si>
    <t>3A AVE 1-90 SALCAJA QUETZALTENANGO</t>
  </si>
  <si>
    <t>TIENDA LOS GEMELOS</t>
  </si>
  <si>
    <t>9 CA 7-40 Z 01 QUETZALTENANGO QUETZ</t>
  </si>
  <si>
    <t>TIENDA GETZAMANI</t>
  </si>
  <si>
    <t>1CALLE 3-53 ZONA 1 QUETZALTENANGO S</t>
  </si>
  <si>
    <t>4 TA CA Y 4 TA AV ZONA 1 SALCA QUET</t>
  </si>
  <si>
    <t>TIENDA SANTA ANA</t>
  </si>
  <si>
    <t>6 CALLE ZONA 1 SALCAJA QUETZALTENAN</t>
  </si>
  <si>
    <t>4 CALLE ZONA 1 QUETZALTENANGO SALCA</t>
  </si>
  <si>
    <t>AVENIDA 2-53 ZONA 1 QUETZALTENANGO</t>
  </si>
  <si>
    <t>MARTA MARÍA CHIVALAN QUINILLO</t>
  </si>
  <si>
    <t>8 CALLE 10-06 ZONA 1 QUETZALTENANGO</t>
  </si>
  <si>
    <t>MINI MERCADO LOS CEREZOS</t>
  </si>
  <si>
    <t>6CALLE C 4-22 Z 09 CEREZOS QUETZALT</t>
  </si>
  <si>
    <t>COMERCIAL SAN FRANCISCO</t>
  </si>
  <si>
    <t>COL LOS CEREZOS I 6 CA E 4-04 QUETZ</t>
  </si>
  <si>
    <t>JUAN SOC LEON</t>
  </si>
  <si>
    <t>SALIDA A ALMOLONGA QUETZALTENANGO Q</t>
  </si>
  <si>
    <t>EL BUEN SAMARITANO</t>
  </si>
  <si>
    <t>GARIBALDI ZONA 9 QUETZALTENANGO QUE</t>
  </si>
  <si>
    <t>TIENDA EL OASIS</t>
  </si>
  <si>
    <t>9 CA 8-125 Z 09 COLONIA GARIBA QUET</t>
  </si>
  <si>
    <t>1CALLE 7-89 Z9 QUETZALTENANGO QUETZ</t>
  </si>
  <si>
    <t>JOSE LUCAS</t>
  </si>
  <si>
    <t>1 CA 7-89 Z 09 COLONIA LA FLOR QUET</t>
  </si>
  <si>
    <t>TIENDA JULIETA</t>
  </si>
  <si>
    <t>5 AV 8 50 Z  01 QUETZALTENANGO QUET</t>
  </si>
  <si>
    <t>TIENDA ANDY</t>
  </si>
  <si>
    <t>4 CALLE Y 5 AV ESQ ZONA 1 QUETZALTE</t>
  </si>
  <si>
    <t>01AV 3 ZONA 1  SAN JUAN  OSTUNCALCO</t>
  </si>
  <si>
    <t>DEPOSITO VILMA</t>
  </si>
  <si>
    <t>4 AV 1-26 Z 04 QUETZALTENANGO OSTUN</t>
  </si>
  <si>
    <t>MARIA CANDELARIA CABRERA</t>
  </si>
  <si>
    <t>1A. CALLE ZONA 1 QUETZALTENANGO OST</t>
  </si>
  <si>
    <t>TIENDA Y PANADERIA LAS MARGARI</t>
  </si>
  <si>
    <t>3 CA 2-40 Z 01 QUETZALTENANGO OSTUN</t>
  </si>
  <si>
    <t>3 CALLE 2-10 ZONA 1 QUETZALTENANGO</t>
  </si>
  <si>
    <t>TIENDA MOISES</t>
  </si>
  <si>
    <t>3 CA 2-10 Z 01 QUETZALTENANGO OSTUN</t>
  </si>
  <si>
    <t>EDIF MUNICIPAL 3 CA LOCAL 3 Z QUETZ</t>
  </si>
  <si>
    <t>2 AV 2-46 Z 02 QUETZALTENANGO OSTUN</t>
  </si>
  <si>
    <t>LETICIA DIAZ</t>
  </si>
  <si>
    <t>1CALLE 3 AV 3 20 Z  02 QUETZALTENAN</t>
  </si>
  <si>
    <t>TIENDA ROSSYO</t>
  </si>
  <si>
    <t>1ERA CALLE 1-51 ZONA 4 QUETZALTENAN</t>
  </si>
  <si>
    <t>PANADERIA MENDEZ</t>
  </si>
  <si>
    <t>2 AV 1-26 Z 04 QUETZALTENANGO OSTUN</t>
  </si>
  <si>
    <t>COMERCIAL LOS CHINOS</t>
  </si>
  <si>
    <t>3 AVE. ZONA 1 QUETZALTENANGO OSTUNC</t>
  </si>
  <si>
    <t>TIENDA BUENA ESPERANZA</t>
  </si>
  <si>
    <t>SAN JUAN OSTUN QUETZALTENANGO OSTUN</t>
  </si>
  <si>
    <t>TIENDA MAGDA PEREZ</t>
  </si>
  <si>
    <t>7 CA 5-59 Z 01 QUETZALTENANGO OSTUN</t>
  </si>
  <si>
    <t>TIENDA SAN PEDRITO</t>
  </si>
  <si>
    <t>CALLE PRINCIPAL 6 AV 5-35 Z 0 QUETZ</t>
  </si>
  <si>
    <t>1 CALLE 7-15 ZONA 4 SAN JUAN QUETZA</t>
  </si>
  <si>
    <t>TIEMDA LA CHINITA</t>
  </si>
  <si>
    <t>2 AV 5-30 Z 04 QUETZALTENANGO OSTUN</t>
  </si>
  <si>
    <t>JENNIFER SAYDAROLY CHOZ GARCÍA</t>
  </si>
  <si>
    <t>1RA AV 4-46 ZONA 3 SAN JUAN QUETZAL</t>
  </si>
  <si>
    <t>DEPOSITO ROSARIO</t>
  </si>
  <si>
    <t>2 AV 3-36 Z 03 QUETZALTENANGO OSTUN</t>
  </si>
  <si>
    <t>3A CALLE 3-11 ZONA 3 QUETZALTENANGO</t>
  </si>
  <si>
    <t>4 CA 2-36 Z 03 QUETZALTENANGO OSTUN</t>
  </si>
  <si>
    <t>BO SAN ANTONIO 7 CA 3-51 Z 03 QUETZ</t>
  </si>
  <si>
    <t>ELEODORO FIRADO</t>
  </si>
  <si>
    <t>5 CALLE 3-49 ZONA 3 QUETZALTENANGO</t>
  </si>
  <si>
    <t>TIENDA FIDELIA</t>
  </si>
  <si>
    <t>5 CALLE 4-52 ZONA 3 QUETZALTENANGO</t>
  </si>
  <si>
    <t>TIENDA LA PRIMAVERA</t>
  </si>
  <si>
    <t>2 CALLE 4-52 ZONA 3 QUETZALTENANGO</t>
  </si>
  <si>
    <t>ANGELINA DE LEON</t>
  </si>
  <si>
    <t>1 AV 3 37 Z  02 QUETZALTENANGO OSTU</t>
  </si>
  <si>
    <t>TIENDA MIGDALIA</t>
  </si>
  <si>
    <t>3 CALLE 5-09 ZONA 2 SAN JUAN QUETZA</t>
  </si>
  <si>
    <t>TIENDA ROSALES</t>
  </si>
  <si>
    <t>7 CALLE 4 21 ZONA 3 QUETZALTENANGO</t>
  </si>
  <si>
    <t>TIENDA ZONA 1</t>
  </si>
  <si>
    <t>5 AVE Y 7MA CALLE 2-73 ZONA 3 QUETZ</t>
  </si>
  <si>
    <t>5A AV 9-40 ZONA 3 QUETZALTENANGO OS</t>
  </si>
  <si>
    <t>13 CA 7 AV A 7-69 Z 01 QUETZALTENAN</t>
  </si>
  <si>
    <t>3 AV 11-44 Z 01 QUETZALTENANGO QUET</t>
  </si>
  <si>
    <t>TIENDA LA BODEGA</t>
  </si>
  <si>
    <t>NUEVA TERMINAL DE SAN JUAN QUETZALT</t>
  </si>
  <si>
    <t>SANTOS JACOBO ALONZO ROMERO</t>
  </si>
  <si>
    <t>BARRIO EL CALVARIO Z 02 QUETZALTENA</t>
  </si>
  <si>
    <t>TIENDA HERMELINDA</t>
  </si>
  <si>
    <t>BARRIO SAN SEBASTIAN FRENTE A QUETZ</t>
  </si>
  <si>
    <t>TDA JUVENTUD</t>
  </si>
  <si>
    <t>BO EL CALVARIO 2 AV 1-15 Z 02 SAN J</t>
  </si>
  <si>
    <t>TIENDA EXPILICT</t>
  </si>
  <si>
    <t>BO EL CALVARIO 5 CA 5-60 Z 02 QUETZ</t>
  </si>
  <si>
    <t>TIENDA DIOS PROVEERA</t>
  </si>
  <si>
    <t>BARRIO SAN ANTONIO QUETZALTENANGO C</t>
  </si>
  <si>
    <t>TIENDA JUANITA</t>
  </si>
  <si>
    <t>CALLE REAL 2-29 ZONA 3 QUETZALTENAN</t>
  </si>
  <si>
    <t>TIENDA LA PREDILECTA</t>
  </si>
  <si>
    <t>CALLE REAL 2-41 ALMOLONGA QUETZALTE</t>
  </si>
  <si>
    <t>BO LA LIBERTAD CALLE REAL 2-95 QUET</t>
  </si>
  <si>
    <t>3 AV 1-86 Z 04 QUETZALTENANGO ALMOL</t>
  </si>
  <si>
    <t>4 AV 0-90 Z 04 QUETZALTENANGO ALMOL</t>
  </si>
  <si>
    <t>TIENDA EL SHADAI</t>
  </si>
  <si>
    <t>4 AV 4-16 Z 04 QUETZALTENANGO ALMOL</t>
  </si>
  <si>
    <t>CALLE REAL 4-04 ZONA 4 ALMOLO QUETZ</t>
  </si>
  <si>
    <t>ALD ALMOLONGA CALLEJ 19 1 13 Z QUET</t>
  </si>
  <si>
    <t>XEUL CALLE REAL 1 CA 5 20 Z 7 QUETZ</t>
  </si>
  <si>
    <t>TIENDA FRANCIS</t>
  </si>
  <si>
    <t>CALLEJ 21 1-10 Z 03 QUETZALTENANGO</t>
  </si>
  <si>
    <t>SUPER TIENDA TERESITA</t>
  </si>
  <si>
    <t>5 AV 2-04 Z 01 QUETZALTENANGO ALMOL</t>
  </si>
  <si>
    <t>TIENDA ESTEFANI</t>
  </si>
  <si>
    <t>5 AV 2-29 Z 01 QUETZALTENANGO ALMOL</t>
  </si>
  <si>
    <t>ANTONIO SATEY</t>
  </si>
  <si>
    <t>CALLE REAL 5-56 ZONA 4 QUETZALTENAN</t>
  </si>
  <si>
    <t>CALLE REAL 5-72 ZONA 1 QUETZALTENAN</t>
  </si>
  <si>
    <t>TIENDA RUBI</t>
  </si>
  <si>
    <t>CALLE DE LA CRUZ 5 95 Z  01 QUETZAL</t>
  </si>
  <si>
    <t>14 CA 12-106 Z3 QUETZALTENANGO QUET</t>
  </si>
  <si>
    <t>7 CALLE 17-52 ZONA 3 QUETZALTENANGO</t>
  </si>
  <si>
    <t>DOMINGO ACABAL CASTRO</t>
  </si>
  <si>
    <t>8 CALLE 19-80 ZONA 3 QUETZALTENANGO</t>
  </si>
  <si>
    <t>DEPOSITO FORTMOST</t>
  </si>
  <si>
    <t>7 CA 19-31 Z 03 QUETZALTENANGO QUET</t>
  </si>
  <si>
    <t>LICUA FRUT</t>
  </si>
  <si>
    <t>7 CALLE 19-13 ZONA 3 QUETZALTENANGO</t>
  </si>
  <si>
    <t>PEDRO LUX</t>
  </si>
  <si>
    <t>15 AV 6-28 Z 03 QUETZALTENANGO QUET</t>
  </si>
  <si>
    <t>15 AVE 6TA CALLE ZONA 3 QUET QUETZA</t>
  </si>
  <si>
    <t>6 CA 14-18 QUETZALTENANGO QUETZALTE</t>
  </si>
  <si>
    <t>TIENDA KANDY</t>
  </si>
  <si>
    <t>14 AVE 5-21 QUETZALTENANGO QUETZALT</t>
  </si>
  <si>
    <t>12 AVE. 4-20 ZONA 3 QUETZALTENANGO</t>
  </si>
  <si>
    <t>TIENDA UNIVERSAL</t>
  </si>
  <si>
    <t>12 AVE. 6-55 ZONA 3 QUETZALTENANGO</t>
  </si>
  <si>
    <t>TIENDA INDITA</t>
  </si>
  <si>
    <t>12 V 7-71 ZONA 3 QUETZALTENANGO QUE</t>
  </si>
  <si>
    <t>TIENDA LA BENDICION DE JESUS</t>
  </si>
  <si>
    <t>13 AVENIDA A 7-63 ZONA 3 QUETZALTEN</t>
  </si>
  <si>
    <t>MINI ABARROTERIA CRISTY</t>
  </si>
  <si>
    <t>14 AV 8-33 Z 03 QUETZALTENANGO QUET</t>
  </si>
  <si>
    <t>JOEL IXCOTOYAC</t>
  </si>
  <si>
    <t>20 AVE. 3 CALLE 0-29 ZONA 7 QUETZAL</t>
  </si>
  <si>
    <t>26 AV 0-17 Z7 QUETZALTENANGO QUETZA</t>
  </si>
  <si>
    <t>14 CALLE 15-30 ZONA 3 QUETZALTENANG</t>
  </si>
  <si>
    <t>POLLERIA Y MAS</t>
  </si>
  <si>
    <t>3 CALLE  23-14 ZONA 7 COL SAN QUETZ</t>
  </si>
  <si>
    <t>3 CA 25-16 Z 07 QUETZALTENANGO QUET</t>
  </si>
  <si>
    <t>COL SAN ANTONIO 2 CA 26 AV 25- QUET</t>
  </si>
  <si>
    <t>TIENDA HAROCHO</t>
  </si>
  <si>
    <t>COL SAN ANTONIO 2 CA LOT 26 95 QUET</t>
  </si>
  <si>
    <t>TIENDA DALY</t>
  </si>
  <si>
    <t>24 AV 7-12 Z7 COL SAN ANTONIO QUETZ</t>
  </si>
  <si>
    <t>0 AV 20-10 ZONA 6 QUETZALTENANGO QU</t>
  </si>
  <si>
    <t>TIENDA MARIA</t>
  </si>
  <si>
    <t>5 CLLE A 20 73 Z 7 COL SAN ANT QUET</t>
  </si>
  <si>
    <t>5TA 12-30 ZONA 7 COL SAN ANT QUETZA</t>
  </si>
  <si>
    <t>TIENDA GARCIA</t>
  </si>
  <si>
    <t>5 AV 6A-83 Z 6 QUETZALTENANGO QUETZ</t>
  </si>
  <si>
    <t>OLGA MATILDE XILOJ GUARCAS</t>
  </si>
  <si>
    <t>14 CALLE 12A ZONA 3 QUETZALTENANGO</t>
  </si>
  <si>
    <t>MARIA LOPEZ</t>
  </si>
  <si>
    <t>LILIAN DE LEON</t>
  </si>
  <si>
    <t>COL CLARIS CTON LLANOS DE CRUZ QUET</t>
  </si>
  <si>
    <t>TIENDA LA MEJOR</t>
  </si>
  <si>
    <t>CANTON LLANO DE LA CRUZ QUETZALTENA</t>
  </si>
  <si>
    <t>PASEO LA ARBOLEDA CASA B-506 QUETZA</t>
  </si>
  <si>
    <t>TIENDA ALDAHIR</t>
  </si>
  <si>
    <t>COLONIA LA ARBOLEDA 2-04 QUETZALTEN</t>
  </si>
  <si>
    <t>FRANCISCA HERNANDEZ</t>
  </si>
  <si>
    <t>CONDOMINIO BELLA AURORA CASA 3 QUET</t>
  </si>
  <si>
    <t>AURELA TEPE</t>
  </si>
  <si>
    <t>1 CALLE 4 AV 0-88 A ZONA 10 QUETZAL</t>
  </si>
  <si>
    <t>MARGARITA ESCOBAR</t>
  </si>
  <si>
    <t>0 CALLE 0-115 ZONA 10 QUETZALTENANG</t>
  </si>
  <si>
    <t>TIENDA BENDICION POR SIEMPRE</t>
  </si>
  <si>
    <t>BO EL PARAISO 3 CA 6 16 Z  02 QUETZ</t>
  </si>
  <si>
    <t>3 CALLE 5-70 ZONA 1 QUETZALTENANGO</t>
  </si>
  <si>
    <t>MOISES ROSALES</t>
  </si>
  <si>
    <t>ALD BARRANCO GRANDE QUETZALTENANGO</t>
  </si>
  <si>
    <t>4TA AVENIDA ZONA 2 ALMOLONGA QUETZA</t>
  </si>
  <si>
    <t>4 AVENIDA 3-68 ZONA 2 BARRIO QUETZA</t>
  </si>
  <si>
    <t>OLGA LIDIA MARROQUIN</t>
  </si>
  <si>
    <t>3 AV 0-104 Z 04 QUETZALTENANGO QUET</t>
  </si>
  <si>
    <t>MARTA ALVAREZ</t>
  </si>
  <si>
    <t>DIAGONAL 2 Z8 QUETZALTENANGO QUETZA</t>
  </si>
  <si>
    <t>0 AV 28-12 Z7 QUETZALTENANGO QUETZA</t>
  </si>
  <si>
    <t>CALLE REAL 1-95 ZONA 3 ALMOLO QUETZ</t>
  </si>
  <si>
    <t>CALLE REAL 1-99 ALMOLONGA QUETZALTE</t>
  </si>
  <si>
    <t>GREGORIO VICENTE  IXCOTOYAC</t>
  </si>
  <si>
    <t>BO LA ESPERANZA 2 AV 1-18 Z 04 QUET</t>
  </si>
  <si>
    <t>TIENDA MARIBEL</t>
  </si>
  <si>
    <t>BO LA ESPERANZA 2 AV 2-21 Z 04 QUET</t>
  </si>
  <si>
    <t>DIAGONAL 1 14-93 A ZONA 3 QUETZALTE</t>
  </si>
  <si>
    <t>DIAG 1 14 54 B Z  03 QUETZALTENANGO</t>
  </si>
  <si>
    <t>0 AV 0-73 Z8 LAS TAPIAS QUETZALTENA</t>
  </si>
  <si>
    <t>DIAG 1 14-91 Z 03 QUETZALTENANGO QU</t>
  </si>
  <si>
    <t>TIENDA JESÚS DE LA BUENA ESPERANZA</t>
  </si>
  <si>
    <t>14 CALLE D1-77 ZONA 3 QUETZALTENANG</t>
  </si>
  <si>
    <t>CARNES Y ABARROTES DE LOS ALTO</t>
  </si>
  <si>
    <t>14 CALLE 19-64 ZONA 3 QUETZALTENANG</t>
  </si>
  <si>
    <t>21 AVE. 8-88 ZONA 3 QUETZALTENANGO</t>
  </si>
  <si>
    <t>27 AV D3-A ZONA 3 QUETZALTENANGO QU</t>
  </si>
  <si>
    <t>TIENDA DASHANGEL</t>
  </si>
  <si>
    <t>0 CA 27-62 Z 08 QUETZALTENANGO QUET</t>
  </si>
  <si>
    <t>TIENDA NOHEMI</t>
  </si>
  <si>
    <t>27 AV D3-66 C Z 03 QUETZALTENANGO Q</t>
  </si>
  <si>
    <t>TIENDA GLENDY</t>
  </si>
  <si>
    <t>24 AV 13-33 Z 03 QUETZALTENANGO QUE</t>
  </si>
  <si>
    <t>ABARROTERIA LA BENDICION</t>
  </si>
  <si>
    <t>25 AV 25-10 Z 03 QUETZALTENANGO QUE</t>
  </si>
  <si>
    <t>24 AV 10-68 Z 03 QUETZALTENANGO QUE</t>
  </si>
  <si>
    <t>RESTAURANTE TIPICO</t>
  </si>
  <si>
    <t>24 AV 10-66 ZONA 3 QUETZALTENANGO Q</t>
  </si>
  <si>
    <t>PERLA DE OCCIDENTE</t>
  </si>
  <si>
    <t>CTON LAS TAPIAS 4 CA 1-81 Z 08 QUET</t>
  </si>
  <si>
    <t>CTON LAS TAPIAS 35 AV 2-72 D Z QUET</t>
  </si>
  <si>
    <t>VIVIANA ELIZABETH CHAJ GONZALEZ</t>
  </si>
  <si>
    <t>2 CA D 2-4 Z 08 QUETZALTENANGO QUET</t>
  </si>
  <si>
    <t>CARLOS DANIEL VASQUEZ</t>
  </si>
  <si>
    <t>35 AV D 2-25 Z 08 QUETZALTENANGO QU</t>
  </si>
  <si>
    <t>TIENDA CHIVO</t>
  </si>
  <si>
    <t>ZONIA VELASQUEZ</t>
  </si>
  <si>
    <t>36 AV D 5-77 ZONA 8 COLONIA QUETZAL</t>
  </si>
  <si>
    <t>D3 35-46 ZONA 8 QUETZALTENANGO QUET</t>
  </si>
  <si>
    <t>TIENDA TAYLER</t>
  </si>
  <si>
    <t>COL CIPRESADA 36 AV LOCAL 5 71 QUET</t>
  </si>
  <si>
    <t>MINIMERCADO EL BOSQUE</t>
  </si>
  <si>
    <t>35 AV 10-74 ZONA 8 QUETZALTENANGO O</t>
  </si>
  <si>
    <t>DIAGONAL 3 36-30 ZONA 8 QUETZALTENA</t>
  </si>
  <si>
    <t>37 AVENIDA 2-23 ZONA 8 QUETZALTENAN</t>
  </si>
  <si>
    <t>37 AV 2-01 QUETZALTENANGO QUETZALTE</t>
  </si>
  <si>
    <t>ESTUARDO LOPEZ</t>
  </si>
  <si>
    <t>2CA 41A-08 ZONA 8 QUETZALTENANGO QU</t>
  </si>
  <si>
    <t>41 AVE 1-06 ZONA 8 QUETZALTENANGO Q</t>
  </si>
  <si>
    <t>TIENDA ORDOÑEZ</t>
  </si>
  <si>
    <t>2CA 41-33 ZONA 8 QUETZALTENANGO QUE</t>
  </si>
  <si>
    <t>TIENDA LOS OLIVOS</t>
  </si>
  <si>
    <t>41 AV 2-41A ZONA 8 QUETZALTENANGO Q</t>
  </si>
  <si>
    <t>TAQUERIA SINALOA</t>
  </si>
  <si>
    <t>0 AV 2DA CALLE 2-94 ZONA 7 QUETZALT</t>
  </si>
  <si>
    <t>TIENDA COCA COLA</t>
  </si>
  <si>
    <t>MANUEL TOJ</t>
  </si>
  <si>
    <t>TIENDA JACKELINE</t>
  </si>
  <si>
    <t>INTERIOR MERCADO TRIGALES LOCA QUET</t>
  </si>
  <si>
    <t>COL LOS TRIGALES 14 CA LOT 29- QUET</t>
  </si>
  <si>
    <t>JORGE MEJIA</t>
  </si>
  <si>
    <t>EVER ELISEO AJTUN AJANEL</t>
  </si>
  <si>
    <t>29A AVENIDA 13-55 ZONA 7 LOS TRIGAL</t>
  </si>
  <si>
    <t>CRISTINA ITEZP</t>
  </si>
  <si>
    <t>TIENDA ECONOMICA 3</t>
  </si>
  <si>
    <t>FRENTE AL COLE COLEGIO EL VALLE AV</t>
  </si>
  <si>
    <t>TIENDA BELÉN</t>
  </si>
  <si>
    <t>15 CALLE 0-90 ZONA 8 QUETZALTENANGO</t>
  </si>
  <si>
    <t>COL JARDINES DE XELAJU 3 CA LO QUET</t>
  </si>
  <si>
    <t>ADELA GONZALEZ MENENDEZ</t>
  </si>
  <si>
    <t>2 CALLE 1-42 ZONA 7 QUETZALTENANGO</t>
  </si>
  <si>
    <t>TIENDA LA QUINTA</t>
  </si>
  <si>
    <t>COL JARDINES DE XELAJU 5 CA 2- QUET</t>
  </si>
  <si>
    <t>PEDRO PEREZ</t>
  </si>
  <si>
    <t>8 CALLE 1-20 JARDINES QUETZALTENANG</t>
  </si>
  <si>
    <t>TIENDA CATARINA</t>
  </si>
  <si>
    <t>15 CALLE Z7 FTE CONDOMINIO COV QUET</t>
  </si>
  <si>
    <t>TIENDA MARYORI</t>
  </si>
  <si>
    <t>COL JARDINES DE XELAJU 4 CA 2- QUET</t>
  </si>
  <si>
    <t>TIENDA EL SOL</t>
  </si>
  <si>
    <t>5 CA 1-03 Z 07 QUETZALTENANGO QUETZ</t>
  </si>
  <si>
    <t>TIENDA NUEVA DEL SUR</t>
  </si>
  <si>
    <t>0 CALLE 2-02 BARRIO LA PAZ QUETZALT</t>
  </si>
  <si>
    <t>TIENDA JUDITH</t>
  </si>
  <si>
    <t>KM 45 ENTRADA A OLINTEPEQUE QUETZAL</t>
  </si>
  <si>
    <t>TIENDA EVA MARIA</t>
  </si>
  <si>
    <t>TIENDA ZARAT</t>
  </si>
  <si>
    <t>KM 4 CANTON LIBERTAD OLINTEPEQ QUET</t>
  </si>
  <si>
    <t>TIENDA 7 ELEVEN PINAR DEL RIO</t>
  </si>
  <si>
    <t>CONDOMINIO PILAR DEL RIO QUETZALTEN</t>
  </si>
  <si>
    <t>15 CALLE Z7 POR IGLE MORMONES QUETZ</t>
  </si>
  <si>
    <t>15 CALLE 0-30 ZONA 7 EL TRIGAL QUET</t>
  </si>
  <si>
    <t>O CALLE ZONA 7 LOS ARCOS QUETZALTEN</t>
  </si>
  <si>
    <t>COL LOS ARCOS 4 AV 14-20 A LOT QUET</t>
  </si>
  <si>
    <t>TIENDA TITA</t>
  </si>
  <si>
    <t>14A 0-47 ZONA 7 QUETZALTENANGO QUET</t>
  </si>
  <si>
    <t>TIENDA SAN JORGE 2</t>
  </si>
  <si>
    <t>9 CALLE A-101 CONDOMINIO SAN QUETZA</t>
  </si>
  <si>
    <t>COL SAN JORGE 10 CA A 3-10 Z 0 QUET</t>
  </si>
  <si>
    <t>COL SAN JORGE 9 CA 0-26 Z 07 QUETZA</t>
  </si>
  <si>
    <t>ANASTACIA GOMEZ</t>
  </si>
  <si>
    <t>JOSEFA CHAVEZ</t>
  </si>
  <si>
    <t>ALDEA LA LIBERTAD QUETZALTENANGO OL</t>
  </si>
  <si>
    <t>BARRIO PILA VIEJA CALLE PRINCI QUET</t>
  </si>
  <si>
    <t>TIENDA XEQUIJEL</t>
  </si>
  <si>
    <t>3 CA 3-38 Z 01 QUETZALTENANGO OLINT</t>
  </si>
  <si>
    <t>TIENDA Y TAQUERÍA AL PASTOR</t>
  </si>
  <si>
    <t>BO LA REFORMA Z 04 QUETZALTENANGO O</t>
  </si>
  <si>
    <t>TIENDA KARIS</t>
  </si>
  <si>
    <t>BO LA REFORMA OLINTEPEQUE QUETZALTE</t>
  </si>
  <si>
    <t>FELISA MACARIO</t>
  </si>
  <si>
    <t>0 AV A 0-47 Z 01 QUETZALTENANGO OLI</t>
  </si>
  <si>
    <t>JULIA CARRILLO</t>
  </si>
  <si>
    <t>CALLE REAL ALDEA BARRIOS QUETZALTEN</t>
  </si>
  <si>
    <t>1A CALLE 4-60 OLINTEPEQUE QUETZALTE</t>
  </si>
  <si>
    <t>AVE. CENIZAL 0-89 ZONA A QUETZALTEN</t>
  </si>
  <si>
    <t>TIENDA LAS 3 ROSAS</t>
  </si>
  <si>
    <t>2A CALLE 0-07 OLINTEPEQUE QUETZALTE</t>
  </si>
  <si>
    <t>AVENIDA 24 DE JUNIO FINAL QUETZALTE</t>
  </si>
  <si>
    <t>TIENDA MILI</t>
  </si>
  <si>
    <t>OLINTEPEQUE QUETZALTENANGO QUETZALT</t>
  </si>
  <si>
    <t>TIENDA CENTRO AMERICA</t>
  </si>
  <si>
    <t>AV 24 DE JUNIO Z 02 QUETZALTENANGO</t>
  </si>
  <si>
    <t>TIENDA LAFAVORITA</t>
  </si>
  <si>
    <t>1 AV 0-44 ZONA 3 QUETZALTENANGO OLI</t>
  </si>
  <si>
    <t>TIENDA 2 ROSAS</t>
  </si>
  <si>
    <t>1 CALLE 0-47 ZONA 1 QUETZALTENANGO</t>
  </si>
  <si>
    <t>TIENDA ELY</t>
  </si>
  <si>
    <t>1 CA 2-55 Z 03 QUETZALTENANGO OLINT</t>
  </si>
  <si>
    <t>TIENDA GABY</t>
  </si>
  <si>
    <t>CALLE REAL ALDEA JUSTO RUFINO QUETZ</t>
  </si>
  <si>
    <t>CLAUDIA VASQUEZ</t>
  </si>
  <si>
    <t>ALDEA JUSTO RUFINO BARRIOS QUETZALT</t>
  </si>
  <si>
    <t>6 CA 23 AV 23-12 Z 30 QUETZALTENANG</t>
  </si>
  <si>
    <t>5 CA 21 72 Z 03 QUETZALTENANGO QUET</t>
  </si>
  <si>
    <t>MANUEL ISTOCOYAC TZO</t>
  </si>
  <si>
    <t>4A CALLE 20-47 XELA QUETZALTENANGO</t>
  </si>
  <si>
    <t>TIENDA KARINA</t>
  </si>
  <si>
    <t>AVE. JESUS CASTILLO 1-29 Z. 3 QUETZ</t>
  </si>
  <si>
    <t>IRMA YOLANDA PU IMUL</t>
  </si>
  <si>
    <t>22 AV 1-48 Z1 QUETZALTENANGO QUETZA</t>
  </si>
  <si>
    <t>4 CA 19-20 Z1 QUETZALTENANGO QUETZA</t>
  </si>
  <si>
    <t>15 AV 1 CA Z1 QUETZALTENANGO QUETZA</t>
  </si>
  <si>
    <t>ANA BARRENO</t>
  </si>
  <si>
    <t>8 CA 1-28 Z 01 QUETZALTENANGO QUETZ</t>
  </si>
  <si>
    <t>TIENDA PAULA</t>
  </si>
  <si>
    <t>2 CA 0-28 Z 02 QUETZALTENANGO QUETZ</t>
  </si>
  <si>
    <t>MARIA OROXOM</t>
  </si>
  <si>
    <t>8 CA 1-15 Z 01 QUETZALTENANGO QUETZ</t>
  </si>
  <si>
    <t>8 AV 0-47 Z 01 QUETZALTENANGO QUETZ</t>
  </si>
  <si>
    <t>8 AV 0-43 Z 03 QUETZALTENANGO QUETZ</t>
  </si>
  <si>
    <t>TIENDA SAYTAMA</t>
  </si>
  <si>
    <t>15 AVE. EXT. M. LA DEMOCRACIA QUETZ</t>
  </si>
  <si>
    <t>LA MOMOSTECA</t>
  </si>
  <si>
    <t>4 CA 15 AV 3-51 Z 01 QUETZALTENANGO</t>
  </si>
  <si>
    <t>MARÍA VIRGINIA GONZÁLES US</t>
  </si>
  <si>
    <t>1 CALLE CAJOLA 16-07 ZONA 1 QUETZAL</t>
  </si>
  <si>
    <t>LICORES EL DIPLOMATICO</t>
  </si>
  <si>
    <t>6 CALLE 5-24 ZONA 1 QUETZALTENANGO.</t>
  </si>
  <si>
    <t>TIENDA LAS GEMELITAS</t>
  </si>
  <si>
    <t>19 AVENIDA 1-41 ZONA 1 QUETZALTENAN</t>
  </si>
  <si>
    <t>GLENDY MAZARIEGOS</t>
  </si>
  <si>
    <t>14 AV 1-47 ZONA 3 QUETZALTENANGO QU</t>
  </si>
  <si>
    <t>COMEDOR CAROL</t>
  </si>
  <si>
    <t>LOCAL 19 MERCADO DEMOCRACIA QUETZAL</t>
  </si>
  <si>
    <t>TIENDA WILL</t>
  </si>
  <si>
    <t>12 AVE B-08 XELA QUETZALTENANGO QUE</t>
  </si>
  <si>
    <t>12 AV  A - 05 Z1 QUETZALTENANGO QUE</t>
  </si>
  <si>
    <t>TIENDA YULI</t>
  </si>
  <si>
    <t>2 AVENIDA 10-58 ZONA 4 QUETZALTENAN</t>
  </si>
  <si>
    <t>FLOR DEL QUICHE</t>
  </si>
  <si>
    <t>BO CENIZAL 8 CA 0-10 Z 04 QUETZALTE</t>
  </si>
  <si>
    <t>TIENDA KEVIN</t>
  </si>
  <si>
    <t>13 AVENIDA 3-19 ZONA 3 QUETZALTENAN</t>
  </si>
  <si>
    <t>COL MINERVA 24 AV 5 83 Z 03 QUETZAL</t>
  </si>
  <si>
    <t>25 AV 7-75 Z3 QUETZALTENANGO QUETZA</t>
  </si>
  <si>
    <t>HOG DOG</t>
  </si>
  <si>
    <t>26 AVE. 8A-23 ZONA 3 QUETZALTENANGO</t>
  </si>
  <si>
    <t>ORTENCIA VERONICA TEZO DE XEC</t>
  </si>
  <si>
    <t>BO TRANSFIGURACION 3 AV 11-50 QUETZ</t>
  </si>
  <si>
    <t>3 CALLE 1-84 Z2 VALLE PARAISO QUETZ</t>
  </si>
  <si>
    <t>ABARROTERIA NAYUCRIS</t>
  </si>
  <si>
    <t>5 AV ZONA 10 PACAJA</t>
  </si>
  <si>
    <t>JUANA SIQUINA</t>
  </si>
  <si>
    <t>BO EL PARAISO 4 CA 2-06 Z 02 QUETZA</t>
  </si>
  <si>
    <t>VILLA DEL PARAISO 4 CA 2-72 Z QUETZ</t>
  </si>
  <si>
    <t>NICOLAS SANCHEZ</t>
  </si>
  <si>
    <t>BO EL PARAISO 4 CA 2-74 Z 02 QUETZA</t>
  </si>
  <si>
    <t>BO LA ESPERANZA ATRAS DE LA QUETZAL</t>
  </si>
  <si>
    <t>AURORA GUADALUPE</t>
  </si>
  <si>
    <t>ALD LAS DELICIAS 1 AV 1-02 Z 0 QUET</t>
  </si>
  <si>
    <t>4 CALLE 3-18 ZONA 2 QUETZALTENANGO</t>
  </si>
  <si>
    <t>LUCIA SATE</t>
  </si>
  <si>
    <t>4A CALLE 3-33 ZONA 2 QUETZALTENANGO</t>
  </si>
  <si>
    <t>DIONICIO SIQUINA</t>
  </si>
  <si>
    <t>4 CALLE 3-35 ZONA 3 QUETZALTENANGO</t>
  </si>
  <si>
    <t>TIENDA SAN MIGUELITO</t>
  </si>
  <si>
    <t>2 CALLE A 3-32 ZONA 1 QUETZALTENANG</t>
  </si>
  <si>
    <t>PUPUSERIA SALVADORENA</t>
  </si>
  <si>
    <t>INTERIOR MERCADO LOCAL 11 NIVE QUET</t>
  </si>
  <si>
    <t>TIENDA JOSELITO</t>
  </si>
  <si>
    <t>MERCADO MUNICIPAL ALMOLONGA QUETZAL</t>
  </si>
  <si>
    <t>LICUADOS LA CENTRAL</t>
  </si>
  <si>
    <t>2 NIVEL MERCADO ALMOLONGA QUETZALTE</t>
  </si>
  <si>
    <t>CEVICHERIA LA GUADALUPANA</t>
  </si>
  <si>
    <t>TIENDA LAS TRES ESTRELLAS</t>
  </si>
  <si>
    <t>SOLOLA SOLOLA SOLOLA SOLOLA</t>
  </si>
  <si>
    <t>6TA AV ZONA 2 SOLOLA SOLOLA ZONA 2</t>
  </si>
  <si>
    <t>TIENDA INTERMEDIO</t>
  </si>
  <si>
    <t>ABARROTERIA LA ESPERANZA</t>
  </si>
  <si>
    <t>TIENDA LA BENDICION B.C.</t>
  </si>
  <si>
    <t>TIENDA LA MONTANA</t>
  </si>
  <si>
    <t>TIENDA VISTA HERMOSA</t>
  </si>
  <si>
    <t>ABARROTERIA TACANA</t>
  </si>
  <si>
    <t>TIENDA JUANA CAMPANER</t>
  </si>
  <si>
    <t>TDA Y TORTILLERIA LA ESQUINA</t>
  </si>
  <si>
    <t>TIENDA VIA LIBRE</t>
  </si>
  <si>
    <t>MELVIN ESTUARDO MUCUN CAN</t>
  </si>
  <si>
    <t>SECTOR PLAYA PÚBLICA, ÁREA DE COMED</t>
  </si>
  <si>
    <t>CALLE 15 DE FEBRERO ZONA 2 SOLOLA P</t>
  </si>
  <si>
    <t>CALLEJON CHOABOC SOLOLA PANAJACHEL</t>
  </si>
  <si>
    <t>RESTAURANTE CAFE JARDIN</t>
  </si>
  <si>
    <t>A LA PAR DE HELADOS SARITA SOLOLA P</t>
  </si>
  <si>
    <t>PARIS PARIS RESTAURANT</t>
  </si>
  <si>
    <t>CALLE SANTANDER SOLOLA PANAJACHEL P</t>
  </si>
  <si>
    <t>JAMES MONROE FLOOD CAFLISCH</t>
  </si>
  <si>
    <t>LA PALAPA</t>
  </si>
  <si>
    <t>CALLE PRINCIPAL ZONA 2 SOLOLA PANAJ</t>
  </si>
  <si>
    <t>RESTAURANTE JOSE PINGUINS</t>
  </si>
  <si>
    <t>BARRIO JUCANYA SOLOLA PANAJACHEL PA</t>
  </si>
  <si>
    <t>TIENDA SAMARITANO</t>
  </si>
  <si>
    <t>Santa Cruz Zona 4 QUICHE SANTA CRUZ</t>
  </si>
  <si>
    <t>SAN PEDRANA</t>
  </si>
  <si>
    <t>Santa Cruz del Quiche 2a av 9a QUIC</t>
  </si>
  <si>
    <t>santa cruz del quiche QUICHE SANTA</t>
  </si>
  <si>
    <t>SANTA ELENA</t>
  </si>
  <si>
    <t>TIENDA NOHEMY</t>
  </si>
  <si>
    <t>TIENDA EMUNÀ</t>
  </si>
  <si>
    <t>6 CALLE 5-46 ZONA 1</t>
  </si>
  <si>
    <t>MAXIMILIANO US BARRERA</t>
  </si>
  <si>
    <t>0 CALLE 14-04 ZONA 2 QUICHE SANTA C</t>
  </si>
  <si>
    <t>ABARROTERIA FE EN DIOS</t>
  </si>
  <si>
    <t>8 CALLE 2-40 Z5 QUICHE SANTA CRUZ D</t>
  </si>
  <si>
    <t>ALFREDO AJPOP LÓPEZ</t>
  </si>
  <si>
    <t>0 AVE 12 CALLE, QUICHE SANTA CRUZ D</t>
  </si>
  <si>
    <t>7a CALLE 3 AV ZONA 5 QUICHE SANTA C</t>
  </si>
  <si>
    <t>TIENDA TIKALITO</t>
  </si>
  <si>
    <t>OSCAR LOPEZ</t>
  </si>
  <si>
    <t>ASARELA</t>
  </si>
  <si>
    <t>23 AV 3-09 ZONA 3 QUETZALTENANGO QU</t>
  </si>
  <si>
    <t>RESTAURANTE CHEPIN</t>
  </si>
  <si>
    <t>1-16 CALLE REAL QUETZALTENANGO ALMO</t>
  </si>
  <si>
    <t>CEVICHERIA LOBO DEL MAR</t>
  </si>
  <si>
    <t>1 AV ZONA 2 QUETZALTENANGO SALCAJA</t>
  </si>
  <si>
    <t>1A CALLE 6 20 ZONA 1 SALCAJA QUETZA</t>
  </si>
  <si>
    <t>0 CALLE 233 ZONA 4 EL CARMEN QUETZA</t>
  </si>
  <si>
    <t>1 AVENIDA 4 46 ZONA 1 SALCAJA QUETZ</t>
  </si>
  <si>
    <t>SUPER TIENDA ROBERTO</t>
  </si>
  <si>
    <t>1 AV 1 35  ZONA 2 SALCAJA QUETZALTE</t>
  </si>
  <si>
    <t>3 CALLE 1230 ZONA 3 QUETZALTENANGO</t>
  </si>
  <si>
    <t>CARLOS TIGÜILA</t>
  </si>
  <si>
    <t>12 AVENIDA C72 ZONA 1 QUETZALTENANG</t>
  </si>
  <si>
    <t>14 CALLE ZONA 3 QUETZALTENANGO QUET</t>
  </si>
  <si>
    <t>TIENDA HERNANDEZ</t>
  </si>
  <si>
    <t>25 AV ZONA 7 COLONIA SAN ANTON QUET</t>
  </si>
  <si>
    <t>TIENDA REINITA</t>
  </si>
  <si>
    <t>6 CALLE BAJO PALACIO MUNICIPAL QUET</t>
  </si>
  <si>
    <t>6 CALLE 26 48 ZONA 7 QUETZALTENANGO</t>
  </si>
  <si>
    <t>14 CALLE 1530 ZONA 3 QUETZALTENANGO</t>
  </si>
  <si>
    <t>TIENDA ESTRELLA DE BELEN</t>
  </si>
  <si>
    <t>FRENTE A MERCADO NUEVO QUETZALTENAN</t>
  </si>
  <si>
    <t>TIENDA FLOR DE OCCIDENTE</t>
  </si>
  <si>
    <t>15 CA  RECIDENCIALES  LOS ALTO QUET</t>
  </si>
  <si>
    <t>TIENDA ARCOIRIS</t>
  </si>
  <si>
    <t>COLONIA LA REFORMA CASA 3 ZONA QUET</t>
  </si>
  <si>
    <t>CARMEN GOMEZ</t>
  </si>
  <si>
    <t>9 CA 02 24 LAS TAPIAS ZONA 8 QUETZA</t>
  </si>
  <si>
    <t>6 CA D 61 LAS TAPIAS ZONA 8 QUETZAL</t>
  </si>
  <si>
    <t>TIENDA MILAGRO</t>
  </si>
  <si>
    <t>D 3 32 29 ZONA 3 QUETZALTENANGO QUE</t>
  </si>
  <si>
    <t>31 AVD D3 34 56 ZONA 3 QUETZAL QUET</t>
  </si>
  <si>
    <t>DIAGONAL 3 33 68 ZONA 8 QUETZALTENA</t>
  </si>
  <si>
    <t>DIAGONAL 2 LAS TAPIAS ZONA 8 QUETZA</t>
  </si>
  <si>
    <t>7A CALLE  0-99 ZONA 10 PACAJA  QUET</t>
  </si>
  <si>
    <t>TIENDA Y TORTILLERIA ANGELICA</t>
  </si>
  <si>
    <t>0 CALLE 0 75 A ZONA 10 PACAJA QUETZ</t>
  </si>
  <si>
    <t>4A AV 9A-02 ZONA 10 EL PEDREGAL 2 Q</t>
  </si>
  <si>
    <t>TIENDA ESTEFANIE</t>
  </si>
  <si>
    <t>4AV A 902 ZONA 10 EL PEDREGAL QUETZ</t>
  </si>
  <si>
    <t>TIENDA GUADALUPE 2</t>
  </si>
  <si>
    <t>DIAGONAL 11B 14A58 ZONA 1 QUETZALTE</t>
  </si>
  <si>
    <t>1 CALLE 4 91 ZONA 10 PACAJA QUETZAL</t>
  </si>
  <si>
    <t>WENDY FUENTES</t>
  </si>
  <si>
    <t>0 CALLE D4 66 ZONA 9 PACAJA QUETZAL</t>
  </si>
  <si>
    <t>1RA CALLE 565 ZONA 10 QUETZALTENANG</t>
  </si>
  <si>
    <t>6A CA 586 ZONA 10 PACAJA QUETG QUET</t>
  </si>
  <si>
    <t>TIENDA XIMENA</t>
  </si>
  <si>
    <t>1A CALLE 9 18 ZONA 10 PACAJA QUETZA</t>
  </si>
  <si>
    <t>JULIO LUX</t>
  </si>
  <si>
    <t>0 CA 739 ZONA 10 PACAJA ALTO QUETZA</t>
  </si>
  <si>
    <t>PRADOS DEL ENCINAL ZONA 12 QUE QUET</t>
  </si>
  <si>
    <t>TIENDA LA BENDICION PRADOS</t>
  </si>
  <si>
    <t>5A AV 11B10 ZONA 12 LOS PINOS QUETZ</t>
  </si>
  <si>
    <t>27 AVENIDA 8A - 29 ZONA 7 QUETZALTE</t>
  </si>
  <si>
    <t>TIENDA POROJ</t>
  </si>
  <si>
    <t>8 CA 517 LOTE 65 ZONA 12 PRADO QUET</t>
  </si>
  <si>
    <t>TIENDA ALFARETA</t>
  </si>
  <si>
    <t>3AVE DIAGONAL 1 0 85 ZONA 4 QUETZAL</t>
  </si>
  <si>
    <t>TIENDA TONITO</t>
  </si>
  <si>
    <t>3 CA6 25 ZONA 5 COLONIA MUNICI QUET</t>
  </si>
  <si>
    <t>9 AVE. 9-79 A ZONA 5 QUETZALTENANGO</t>
  </si>
  <si>
    <t>GUSTAVO CHAJ</t>
  </si>
  <si>
    <t>CHIQUILAJA SECTOR 2 201 2 QUETZALTE</t>
  </si>
  <si>
    <t>1 AVE. A-18 ZONA 5 QUETZALTENANGO Q</t>
  </si>
  <si>
    <t>CARLOS VASQUEZ</t>
  </si>
  <si>
    <t>3AV 0 03 ZONA 4 BO SAN BARTOLO QUET</t>
  </si>
  <si>
    <t>NERY VELASQUEZ</t>
  </si>
  <si>
    <t>8A CALLE 060B ZONA 6 QUETZALTENANGO</t>
  </si>
  <si>
    <t>TIENDA MI REGALITO</t>
  </si>
  <si>
    <t>17 CALLE 1A-10 ZONA 5 QUETZALTENANG</t>
  </si>
  <si>
    <t>3RA CALLE 2 83 ZONA 2 QUETZALTENANG</t>
  </si>
  <si>
    <t>GERMAN ORDONEZ</t>
  </si>
  <si>
    <t>0 AVENIDA 0 11 ZONA 3 QUETZALTENANG</t>
  </si>
  <si>
    <t>4 CALLE 4 24 ZONA 1 QUETZALTENANGO</t>
  </si>
  <si>
    <t>15 AVE 10 08 ZONA 1 QUETZALTENANGO</t>
  </si>
  <si>
    <t>TIENDA JEREMIAS</t>
  </si>
  <si>
    <t>0 AVENIDA 873 ZONA 6 QUETZALTENANGO</t>
  </si>
  <si>
    <t>MAGDALENA CHAJ</t>
  </si>
  <si>
    <t>6 CA 3A37 ZONA 11 VISTA BELLA QUETZ</t>
  </si>
  <si>
    <t>TIENDA Y MOLINO LOPEZ</t>
  </si>
  <si>
    <t>CALLEJON 1 0-67 ZONA 5 QUETZALTENAN</t>
  </si>
  <si>
    <t>DELFINA ISTACUY</t>
  </si>
  <si>
    <t>1 AV A 3 32 ZONA 1 QUETZALTENANGO Q</t>
  </si>
  <si>
    <t>2 AVE. 11-09 A ZONA 2 QUETZALTENANG</t>
  </si>
  <si>
    <t>DIAGONAL 3 7 105 ZONA 5 QUETZALTENA</t>
  </si>
  <si>
    <t>TIENDA EL CALLEJON 8</t>
  </si>
  <si>
    <t>CALLEJON 8 0121 ZONA 7 QUETZALTENAN</t>
  </si>
  <si>
    <t>CHIQUILAJA SECTOR 6 QUETZALTENANGO</t>
  </si>
  <si>
    <t>3 CALLE 4 52 ZONA 1 QUETZALTENANGO</t>
  </si>
  <si>
    <t>CALLE PRINC DE DIAGONAL 2 Z 3 QUETZ</t>
  </si>
  <si>
    <t>0 AV 8-57 Z 07 QUETZALTENANGO QUETZ</t>
  </si>
  <si>
    <t>3 CA 8-04 Z 2 XELA QUETZALTENANGO Q</t>
  </si>
  <si>
    <t>24 AVE. Y 3 CALLE ZONA 7 QUETZALTEN</t>
  </si>
  <si>
    <t>TIENDA LA 29</t>
  </si>
  <si>
    <t>29 AV 1-07 Z 07 QUETZALTENANGO QUET</t>
  </si>
  <si>
    <t>JOSÉ TOHOM</t>
  </si>
  <si>
    <t>14 AV, A LA PAR DE CLÍNICAS ALEMANA</t>
  </si>
  <si>
    <t>SUPER TIENDAEMANUEL</t>
  </si>
  <si>
    <t>1 CA 403 ZONA 4 SAN JUAN OSTUN QUET</t>
  </si>
  <si>
    <t>TIENDA CALEB</t>
  </si>
  <si>
    <t>3 AV 444 ZONA 1 SAN JUAN OSTUN QUET</t>
  </si>
  <si>
    <t>TIENDA JIREH EMANUEL</t>
  </si>
  <si>
    <t>3 CALLE 4-26 ZONA 2 QUETZALTENANGO</t>
  </si>
  <si>
    <t>TIENDA EL TIGRE</t>
  </si>
  <si>
    <t>7A CA 584 ZONA 3 SAN JUAN OSTU QUET</t>
  </si>
  <si>
    <t>TIENDA ESTEFANY</t>
  </si>
  <si>
    <t>9 AV 249 ZONA 1 SAN JUAN QUETZALTEN</t>
  </si>
  <si>
    <t>CARRETERA A OLINTEPEQUE QUETZALTENA</t>
  </si>
  <si>
    <t>CANTON LA LIBERTAD SECTOR 1 QUETZAL</t>
  </si>
  <si>
    <t>2 CA 038 ZONA 1 MERCADO MUNICI QUET</t>
  </si>
  <si>
    <t>TIENDA ROBLES</t>
  </si>
  <si>
    <t>CANT LA LIBERTAD SECTOR 2 OLIN QUET</t>
  </si>
  <si>
    <t>ABARROTERIA LA ECONOMICA</t>
  </si>
  <si>
    <t>ANTONIO MAZARIEGOS</t>
  </si>
  <si>
    <t>3 AV A 1 66 ZONA 4 ALMOLONGA QUETZA</t>
  </si>
  <si>
    <t>TIENDA LOS MANJARES</t>
  </si>
  <si>
    <t>3 CALLE 5 11 ZONA 2 ALMOLONGA QUETZ</t>
  </si>
  <si>
    <t>TIENDA LEYDI</t>
  </si>
  <si>
    <t>CA REAL ALMOLONGA 6 98 ZONA 2 QUETZ</t>
  </si>
  <si>
    <t>5 AV 2 22 ZONA 1 QUETZALTENANGO ALM</t>
  </si>
  <si>
    <t>TIENDA CARMENCITA</t>
  </si>
  <si>
    <t>3 AVE A 1 61 ZONA 4 ALMOLONGA QUETZ</t>
  </si>
  <si>
    <t>TIENDA SALOJ</t>
  </si>
  <si>
    <t>ZONA 2  SOLOLA SOLOLA SOLOLA BARRIO</t>
  </si>
  <si>
    <t>MACARIO LUCAS TZALAM</t>
  </si>
  <si>
    <t>9 AVENIDA ZONA 2 QUICHE SANTA CRUZ</t>
  </si>
  <si>
    <t>TIENDA AJCALON</t>
  </si>
  <si>
    <t>ALDEA SAN ISIDRO, ZONA 0 SOLOLA SOL</t>
  </si>
  <si>
    <t>TIENDA SURTI MAX</t>
  </si>
  <si>
    <t>09 CALLE ZONA 1 SOLOLA SOLOLA SOLOL</t>
  </si>
  <si>
    <t>RONAL JOSE CALEL GRAVE</t>
  </si>
  <si>
    <t>ESQUINA ATRAS D CENTRO D SALUD QUIC</t>
  </si>
  <si>
    <t>REINA ZULIANITA UZ PU</t>
  </si>
  <si>
    <t>4 CALLE ZONA 5 QUICHE SANTA CRUZ DE</t>
  </si>
  <si>
    <t>FERMINA CHIYAL JIATZ DE CHUMIL</t>
  </si>
  <si>
    <t>BARRIO SAN ANTONIO, ZONA 1 SOLOLA S</t>
  </si>
  <si>
    <t>SAQUEO SALOJ MURA</t>
  </si>
  <si>
    <t>08 CL RAUL CORZO, ZONA 1 SOLOLA SOL</t>
  </si>
  <si>
    <t>4 CLLE FRENTE A BUSES A CHICHE QUIC</t>
  </si>
  <si>
    <t>TIENDA DON DIEGO</t>
  </si>
  <si>
    <t>6 AV  ZONA 2  4-021 SOLOLA SOLOLA 6</t>
  </si>
  <si>
    <t>COMERCIAL LA COFRADIA</t>
  </si>
  <si>
    <t>09 AV   00-27 ZONA 2 SOLOLA SOLOLA</t>
  </si>
  <si>
    <t>GILBERTO CHUMIL AJQUICHI</t>
  </si>
  <si>
    <t>ZONA 1 BARRIO SAN ANTONIO SOLOLA SO</t>
  </si>
  <si>
    <t>06 CALLE ZONA 1 SOLOLA SOLOLA SOLOL</t>
  </si>
  <si>
    <t>SAUL ESTUARDO GUAMUCH LOPEZ</t>
  </si>
  <si>
    <t>ZONA 2 CALLEJON CHABOCK SOLOLA PANA</t>
  </si>
  <si>
    <t>TIENDA ESQUIPULAS NO. 2</t>
  </si>
  <si>
    <t>3AV 8 CALLE ZONA 3 QUICHE SANTA CRU</t>
  </si>
  <si>
    <t>TAQUERIA MICHOACAN</t>
  </si>
  <si>
    <t>9AV 14-A ZONA 2 QUICHE SANTA CRUZ D</t>
  </si>
  <si>
    <t>CALLE RESIDENCIALES, PANA SOLOLA PA</t>
  </si>
  <si>
    <t>04 CALLE ZONA 2 SOLOLA SOLOLA SOLOL</t>
  </si>
  <si>
    <t>VENTA DE REFACCIONES CHIROY</t>
  </si>
  <si>
    <t>6TA Y 7MA AV ZONA 1 SOLOLA SOLOLA F</t>
  </si>
  <si>
    <t>COMEDOR GENESIS</t>
  </si>
  <si>
    <t>EL RASTRO BARRIO SAN ANTONIO ZONA 0</t>
  </si>
  <si>
    <t>ABARROTERIA BELEN</t>
  </si>
  <si>
    <t>4AV 6TA CALLE ZONA 1 QUICHE SANTA C</t>
  </si>
  <si>
    <t>CEVICHERIA LAS PALMERAS</t>
  </si>
  <si>
    <t>XATINAP QUINTO QUICHE SANTA CRUZ DE</t>
  </si>
  <si>
    <t>ABARROTERIA LA PERLA</t>
  </si>
  <si>
    <t>ZONA 2, 06 AV. SOLOLA SOLOLA SOLOLA</t>
  </si>
  <si>
    <t>06 AV. LOCAL 27 SOLOLA SOLOLA ZONA</t>
  </si>
  <si>
    <t>ZONA 1, PANAJACHEL SOLOLA PANAJACHE</t>
  </si>
  <si>
    <t>TIENDA Y MOLINO GUADALUPANA</t>
  </si>
  <si>
    <t>RIGOBERTO AJQUICHI XOCH</t>
  </si>
  <si>
    <t>SOLOLA ZONA 1 SOLOLA SOLOLA SOLOLA,</t>
  </si>
  <si>
    <t>CAFETERIA MIRA LAGO</t>
  </si>
  <si>
    <t>SECTOR PLAYA PUBLILCA SOLOLA PANAJA</t>
  </si>
  <si>
    <t>CALLE RESIDENCIALES SOLOLA PANAJACH</t>
  </si>
  <si>
    <t>MARIO DAVID AJCALON BAQUIN</t>
  </si>
  <si>
    <t>CALLE XECUMUC SOLOLA PANAJACHEL PAN</t>
  </si>
  <si>
    <t>TIENDA EL OCCIDENTE</t>
  </si>
  <si>
    <t>AV RANCHO GRANDE SOLOLA PANAJACHEL</t>
  </si>
  <si>
    <t>ABARROTERIA LAGO DE ATITLAN</t>
  </si>
  <si>
    <t>ZONA 2 QUICHE SANTA CRUZ DEL QUICHE</t>
  </si>
  <si>
    <t>CALLEJON SANTA ELENA ZONA 2 SOLOLA</t>
  </si>
  <si>
    <t>MARIO CUXULIC CHIYAL</t>
  </si>
  <si>
    <t>6 AVENIDA ZONA 1 SOLOLA SOLOLA BARR</t>
  </si>
  <si>
    <t>CAMILO YAXON TUY</t>
  </si>
  <si>
    <t>CALLE PRINCIPAL ZONA 1 SOLOLA PANAJ</t>
  </si>
  <si>
    <t>MARIA ISABEL CHIYAL BOCEL DE M</t>
  </si>
  <si>
    <t>07 AVENIDA ZONA 2 SOLOLA SOLOLA FRE</t>
  </si>
  <si>
    <t>CARMEN BOCEL MENDOZA</t>
  </si>
  <si>
    <t>CALLEJON ANLEU SOLOLA PANAJACHEL 0</t>
  </si>
  <si>
    <t>ISMAEL ANGEL QUIEJU CUC</t>
  </si>
  <si>
    <t>ZONA 2 SECTOR BARES SOLOLA PANAJACH</t>
  </si>
  <si>
    <t>ROSARIO JOSEFINA IXCOY ALVAREZ</t>
  </si>
  <si>
    <t>SANTA CRUZ DEL QUICHE 1ERA AV 4TA C</t>
  </si>
  <si>
    <t>CLAUDIA MARIBEL SICAJAU SICAJ</t>
  </si>
  <si>
    <t>CALLE PEATON CAPULIN ZONA 2 SOLOLA</t>
  </si>
  <si>
    <t>9AV. 11 CALLE QUICHE SANTA CRUZ DEL</t>
  </si>
  <si>
    <t>TIENDA SAN JORGE</t>
  </si>
  <si>
    <t>ZONA 5 QUICHE SANTA CRUZ DEL QUICHE</t>
  </si>
  <si>
    <t>TIENDA Y CANTINA CHICHINI MAYA</t>
  </si>
  <si>
    <t>ZONA 2 SECTOR PLAYA PUBLICA SOLOLA</t>
  </si>
  <si>
    <t>TIMOTEA VELASQUEZ MENDOZA</t>
  </si>
  <si>
    <t>13 CALLE A 11-13 ZONA 4 QUICHE SANT</t>
  </si>
  <si>
    <t>ABARROTERIA MARY</t>
  </si>
  <si>
    <t>ZONA 2 PANAJACHEL SOLOLA PANAJACHEL</t>
  </si>
  <si>
    <t>AMELIAS MARKET Y MAS</t>
  </si>
  <si>
    <t>CHICHARRONES DON WILO</t>
  </si>
  <si>
    <t>ZONA 2 AV EMBARCADERO SOLOLA PANAJA</t>
  </si>
  <si>
    <t>CALLE DEL RASTRO ZONA 1 SOLOLA PANA</t>
  </si>
  <si>
    <t>TIENDA CHIYAL</t>
  </si>
  <si>
    <t>SECTOR 2 PEÑA BLANCA SOLOLA SOLOLA</t>
  </si>
  <si>
    <t>CARLOS EDUARDO PANJOJ CALGUA</t>
  </si>
  <si>
    <t>4TA AVENIDA 9 CALLE ZONA 2 QUICHE S</t>
  </si>
  <si>
    <t>ZONA 1 CALLEJON MARIA CRUZ SOLOLA P</t>
  </si>
  <si>
    <t>TIENDA ESTRELLA DORADA</t>
  </si>
  <si>
    <t>ZONA 0 BARRIO EL CALVARIO SOLOLA SO</t>
  </si>
  <si>
    <t>FAUSTO JOSE LAVARREDA DEL</t>
  </si>
  <si>
    <t>CALLE LA NAVIDAD SOLOLA PANAJACHEL</t>
  </si>
  <si>
    <t>TIENDA EL PUNTO</t>
  </si>
  <si>
    <t>AV LOS ARBOLES  ZONA 2 SOLOLA PANAJ</t>
  </si>
  <si>
    <t>PANA MARKET</t>
  </si>
  <si>
    <t>AV SANTANDER 01-055 ZONA 2 SOLOLA P</t>
  </si>
  <si>
    <t>BENEDICTO DE LEON ZAPETA</t>
  </si>
  <si>
    <t>JORGE QUISQUINA XOQUIC</t>
  </si>
  <si>
    <t>SECTOR 1 ZONA 0 BUENA VISTA SOLOLA</t>
  </si>
  <si>
    <t>LETY MARISOL RAMOS CHIROY DE C</t>
  </si>
  <si>
    <t>ZONA 2 CALLE BUENAS NUEVAS SOLOLA P</t>
  </si>
  <si>
    <t>TIENDA VITIENDA</t>
  </si>
  <si>
    <t>11 CALLE 7-41 ZONA 2 SOLOLA SOLOLA</t>
  </si>
  <si>
    <t>MARTO LUX</t>
  </si>
  <si>
    <t>4 AVE 8 CALLE ZONA 5 QUICHE SANTA C</t>
  </si>
  <si>
    <t>ZONA 1 CALLE MERCADO SOLOLA PANAJAC</t>
  </si>
  <si>
    <t>ABARROTERIA 3 ESTRELLAS</t>
  </si>
  <si>
    <t>ABARROTERIA EL TRIUNFO</t>
  </si>
  <si>
    <t>CALLE MARIA CRUZ PANAJACHEL SOLOLA</t>
  </si>
  <si>
    <t>11 AV 9 CALLE ZONA 3 QUICHE SANTA C</t>
  </si>
  <si>
    <t>08 AV Z.1 8-05 QUICHE SANTA CRUZ DE</t>
  </si>
  <si>
    <t>CALLE NAVIDAD ZONA 1 SOLOLA PANAJAC</t>
  </si>
  <si>
    <t>MANUELA MEDRANO ALVARAD</t>
  </si>
  <si>
    <t>0AVENIDA 8-23 ZONA 2 QUICHE SANTA C</t>
  </si>
  <si>
    <t>SONIA MARINA ORDOÑEZ CANIL</t>
  </si>
  <si>
    <t>SANTA CRUZ DEL QUICHE ZONA 1 QUICHE</t>
  </si>
  <si>
    <t>TIENDA BUENA VISTA</t>
  </si>
  <si>
    <t>SOLOLA SOLOLA ANTENA KICOTEN</t>
  </si>
  <si>
    <t>ANA GRISELDA LUX</t>
  </si>
  <si>
    <t>Z 4 1 CUADRA ANTES DE AUTOBANC QUIC</t>
  </si>
  <si>
    <t>MARTA LIDIA CHUC PANJOJ</t>
  </si>
  <si>
    <t>LOCAL 37 PANAJACHEL SOLOLA PANAJACH</t>
  </si>
  <si>
    <t>TIENDA EL PACIFICO</t>
  </si>
  <si>
    <t>LOCAL 24 PANAJACHEL SOLOLA PANAJACH</t>
  </si>
  <si>
    <t>CECILIA ISABEL RUEDA</t>
  </si>
  <si>
    <t>ZONA 1 LOCAL 31 SOLOLA PANAJACHEL I</t>
  </si>
  <si>
    <t>TIENDA SAGRADO CORAZON</t>
  </si>
  <si>
    <t>PANAJACHEL ZONA 1 SOLOLA PANAJACHEL</t>
  </si>
  <si>
    <t>MARIANO YAXON LEC</t>
  </si>
  <si>
    <t>FELIPE PANTO LOPEZ</t>
  </si>
  <si>
    <t>FRANCISCO JAVIER XEP CHIROY</t>
  </si>
  <si>
    <t>CALLE PEATONAL CAPULIN ZONA 2 SOLOL</t>
  </si>
  <si>
    <t>ABELINO CUC CHOPEN</t>
  </si>
  <si>
    <t>JUAN BEN SOLIS</t>
  </si>
  <si>
    <t>CALLEJON DONA ROSITA ZONA 2 SOLOLA</t>
  </si>
  <si>
    <t>MARIA DEL CARMEN XINGO JOJ</t>
  </si>
  <si>
    <t>JENIFER PAOLA PAR CHIROY</t>
  </si>
  <si>
    <t>7 AV. 0-64 ZONA 2 SOLOLA SOLOLA AVE</t>
  </si>
  <si>
    <t>TIENDA DENILSON</t>
  </si>
  <si>
    <t>20 CALLE ZONA 4 QUICHE SANTA CRUZ D</t>
  </si>
  <si>
    <t>JOSE MANUEL ROJAS CHIC</t>
  </si>
  <si>
    <t>4 CALLE 00-031 ZONA 5 QUICHE SANTA</t>
  </si>
  <si>
    <t>CALLEJON CHUAZANAI SOLOLA PANAJACHE</t>
  </si>
  <si>
    <t>TIENDA GRETHEL 2</t>
  </si>
  <si>
    <t>JUCANYA PRINCIPAL SOLOLA PANAJACHEL</t>
  </si>
  <si>
    <t>CALLE AL ESTADIO SOLOLA PANAJACHEL</t>
  </si>
  <si>
    <t>TDA LA ESPERANZA</t>
  </si>
  <si>
    <t>CALLE PRINCIPAL PANAJACHEL SOLOLA P</t>
  </si>
  <si>
    <t>TIENDA EL CENTRO</t>
  </si>
  <si>
    <t>CAPULIN FRENTE GIMNASIO SOLOLA PANA</t>
  </si>
  <si>
    <t>DISTRIBUIDORA YULISA</t>
  </si>
  <si>
    <t>ENTRADA COLONIA MINERVA SOLOLA SOLO</t>
  </si>
  <si>
    <t>CALLEJON CHOTZITE SOLOLA PANAJACHEL</t>
  </si>
  <si>
    <t>ABARROTERIA MALIN</t>
  </si>
  <si>
    <t>COLONIA SAN FRANCISCO SOLOLA SOLOLA</t>
  </si>
  <si>
    <t>MULTIVENTAS NIM JAY</t>
  </si>
  <si>
    <t>3RA AV 7-57 Z1 SOLOLA SOLOLA ZONA 1</t>
  </si>
  <si>
    <t>SUPER MARKET INTERMEDIO</t>
  </si>
  <si>
    <t>CALLE LOS SALPORES SOLOLA PANAJACHE</t>
  </si>
  <si>
    <t>TIENDA LA BUENA FE</t>
  </si>
  <si>
    <t>PANAJACHEL SOLOLA PANAJACHEL ZONA 1</t>
  </si>
  <si>
    <t>MINIBODEGA JULAJUJ</t>
  </si>
  <si>
    <t>CA RESIDENCIAL LOTE 8 PANA SOLOLA P</t>
  </si>
  <si>
    <t>ABARROTERIA EL BUEN SAMARITANO</t>
  </si>
  <si>
    <t>PANAJACHEL SOLOLA PANAJACHEL ZONA 2</t>
  </si>
  <si>
    <t>SUPER TIENDA SAN JOSE</t>
  </si>
  <si>
    <t>CALLEJON STA ELENA SOLOLA PANAJACHE</t>
  </si>
  <si>
    <t>CALLE DE LOS ARBOLES ZONA 1 SOLOLA</t>
  </si>
  <si>
    <t>TIENDA Y PANDERIA ESMIRNA</t>
  </si>
  <si>
    <t>ABARROTERIA SALOJ</t>
  </si>
  <si>
    <t>CA AL ESTADIO  FRENTE ZONA 2 SOLOLA</t>
  </si>
  <si>
    <t>ABARROTERIA EL GRANERO</t>
  </si>
  <si>
    <t>TAQUERO MUCHO</t>
  </si>
  <si>
    <t>TIENDA NUEVA JERUSALEM</t>
  </si>
  <si>
    <t>BARRIO JUCANYA Z4 SOLOLA PANAJACHEL</t>
  </si>
  <si>
    <t>CALLEJON CHUAZIN SOLOLA PANAJACHEL</t>
  </si>
  <si>
    <t>CALLEJON AJACHEL SOLOLA PANAJACHEL</t>
  </si>
  <si>
    <t>ABARROTERIA NISSI</t>
  </si>
  <si>
    <t>CALLE SALPORES BO JUNCAYA SOLOLA PA</t>
  </si>
  <si>
    <t>TIENDA FABIOLA</t>
  </si>
  <si>
    <t>BARRIO JUCANYA SOLOLA PANAJACHEL SA</t>
  </si>
  <si>
    <t>TIENDA EL CHALI</t>
  </si>
  <si>
    <t>CALLEJON EL CHALI 4-73 SOLOLA PANAJ</t>
  </si>
  <si>
    <t>KZ MARTA LOPEZ</t>
  </si>
  <si>
    <t>PANAJACHEL SOLOLA SOLOLA PANAJACHEL</t>
  </si>
  <si>
    <t>CALLE PEATONAL EL CAPULIN SOLOLA PA</t>
  </si>
  <si>
    <t>TIENDA PALMERA</t>
  </si>
  <si>
    <t>CALLEJON CAPULIN FTE CAMPO SOLOLA P</t>
  </si>
  <si>
    <t>CALLE SANTANDER PANAJACHEL SOLOLA P</t>
  </si>
  <si>
    <t>14 DE FEBRERO SOLOLA PANAJACHEL PAN</t>
  </si>
  <si>
    <t>CALLE CHINIMALLA FINAL SOLOLA PANAJ</t>
  </si>
  <si>
    <t>CALLEJON CHUNIMAYA SOLOLA PANAJACHE</t>
  </si>
  <si>
    <t>RESTAURANTE LAS GAVIOTAS</t>
  </si>
  <si>
    <t>CARMELITA TAUTIU TAUTIU</t>
  </si>
  <si>
    <t>BARRIO EL CALVARIO SOLOLA SOLOLA SO</t>
  </si>
  <si>
    <t>TDA MIKE</t>
  </si>
  <si>
    <t>8 AVE 4-54 Z2 EL CALVARIO SOLOLA SO</t>
  </si>
  <si>
    <t>TORTILLERIA LOS 3 TIEMPOS</t>
  </si>
  <si>
    <t>9 CALLE 10-07 Z2 SOLOLA SOLOLA ZONA</t>
  </si>
  <si>
    <t>TIENDA Y MOLINO SAN JOSE</t>
  </si>
  <si>
    <t>9 CALLE 10-09 Z2 SOLOLA SOLOLA ZONA</t>
  </si>
  <si>
    <t>TDA GALILEA</t>
  </si>
  <si>
    <t>7 AVE 7-00 FTE IGLESIA SOLOLA SOLOL</t>
  </si>
  <si>
    <t>EL CALVARIO LA CUMBRE SOLOLA SOLOLA</t>
  </si>
  <si>
    <t>TDA LA ULTIMA CENA</t>
  </si>
  <si>
    <t>ENTRE 8VA Y 9NA AVE SOLOLA SOLOLA S</t>
  </si>
  <si>
    <t>8 AV 1-131 ZONA 2  SOLOLA SOLOLA SO</t>
  </si>
  <si>
    <t>COL BUENA VISTA SOLOLA SOLOLA SOLOL</t>
  </si>
  <si>
    <t>TIENDA LA DECIMA</t>
  </si>
  <si>
    <t>0 CA 8-65 Z 2 SOLOLA SOLOLA SOLOLA</t>
  </si>
  <si>
    <t>TDA LA UNIVERSAL DON BETO</t>
  </si>
  <si>
    <t>3 CALLE 4 AVE RASTRO SOLOLA SOLOLA</t>
  </si>
  <si>
    <t>TIENDA LUZ Y VIDA</t>
  </si>
  <si>
    <t>3-90 5 AVE Z1 SAN ANTONIO SOLOLA SO</t>
  </si>
  <si>
    <t>COLONIA CERRITO BO SAN ANTON SOLOLA</t>
  </si>
  <si>
    <t>TIENDA NATY</t>
  </si>
  <si>
    <t>TIENDA KAQCHIKEL</t>
  </si>
  <si>
    <t>SAN ANTONIO SEC RASTRO SOLOLA SOLOL</t>
  </si>
  <si>
    <t>ABARROTERIA MORALES</t>
  </si>
  <si>
    <t>1 AVE Z1 6-49 SOLOLA SOLOLA ZONA 1</t>
  </si>
  <si>
    <t>TDA LA ESQUINA</t>
  </si>
  <si>
    <t>3 CALLE SOLOLA SOLOLA SOLOLA</t>
  </si>
  <si>
    <t>TIENDA JOSHUA</t>
  </si>
  <si>
    <t>BARRIO EL CALVARIO SOLOLA SOLOLA CA</t>
  </si>
  <si>
    <t>TDA MERLY</t>
  </si>
  <si>
    <t>7 AVE 0-54 CALVARIO SOLOLA SOLOLA C</t>
  </si>
  <si>
    <t>TIENDA QUETZAL</t>
  </si>
  <si>
    <t>7 AV 01-00 ZONA 2 SOLOLA SOLOLA SOL</t>
  </si>
  <si>
    <t>TIENDA FORTALEZA</t>
  </si>
  <si>
    <t>BARRIO SAN  ANTONIO SOLOLA SOLOLA S</t>
  </si>
  <si>
    <t>MAGDALENA PETRONA GOMEZ VICENT</t>
  </si>
  <si>
    <t>ZONA 3 QUICHE SANTA CRUZ DEL QUICHE</t>
  </si>
  <si>
    <t>EFRIN FELICIANO CHANCHAVAC ARGETA</t>
  </si>
  <si>
    <t>ZONA 2, FINAL QUICHE SANTA CRUZ DEL</t>
  </si>
  <si>
    <t>3 AVE 4-10 Z1 QUICHE SANTA CRUZ DEL</t>
  </si>
  <si>
    <t>PEDRO RODOLFO ACABAL BATEN</t>
  </si>
  <si>
    <t>2 AVE 210 ZONA 1 QUICHE SANTA CRUZ</t>
  </si>
  <si>
    <t>PEDRO MORALES</t>
  </si>
  <si>
    <t>2 AVE 1-24 Z1 QUICHE SANTA CRUZ DEL</t>
  </si>
  <si>
    <t>ERICK PU UZ</t>
  </si>
  <si>
    <t>1 AVE Z1 QUICHE SANTA CRUZ DEL QUIC</t>
  </si>
  <si>
    <t>JOEL IXCHOP MENDOZA</t>
  </si>
  <si>
    <t>6 AVE Y 5 CALLE Z1 QUICHE SANTA CRU</t>
  </si>
  <si>
    <t>TIENDA MANUELA</t>
  </si>
  <si>
    <t>5 AVE 5-19 Z1 QUICHE SANTA CRUZ DEL</t>
  </si>
  <si>
    <t>6 AV 6-13 Z1 QUICHE SANTA CRUZ DEL</t>
  </si>
  <si>
    <t>PEDRO JORGE</t>
  </si>
  <si>
    <t>6AV 0 CALLE ZONA 2 QUICHE SANTA CRU</t>
  </si>
  <si>
    <t>TDA SAN MIGUEL</t>
  </si>
  <si>
    <t>3 CALLE 9 AVE Z3 QUICHE SANTA CRUZ</t>
  </si>
  <si>
    <t>11 AV 1-49 Z 2 QUICHE SANTA CRUZ DE</t>
  </si>
  <si>
    <t>JUAN CARLOS IXCOY VICENTE</t>
  </si>
  <si>
    <t>11 AVE 2-12 ZONA 3 QUICHE SANTA CRU</t>
  </si>
  <si>
    <t>2 CALLE 15 AVE Z3 QUICHE SANTA CRUZ</t>
  </si>
  <si>
    <t>JERONIMO PELICO CALEL</t>
  </si>
  <si>
    <t>15 AVE 0-40 ZONA 2 QUICHE SANTA CRU</t>
  </si>
  <si>
    <t>JOSÉ TZUNUX CHICAJ</t>
  </si>
  <si>
    <t>2 CALLE 15-002 ZONA 3 QUICHE SANTA</t>
  </si>
  <si>
    <t>ANA IXCOTOYAC</t>
  </si>
  <si>
    <t>FRENTE A PARQUEO DE HOSPITAL QUICHE</t>
  </si>
  <si>
    <t>EZEQUIEL BALTAZAR US MEJIA</t>
  </si>
  <si>
    <t>1 AVE 6-02 ZONA 2 QUICHE SANTA CRUZ</t>
  </si>
  <si>
    <t>ABARROTERIA LA BENDICIÓN</t>
  </si>
  <si>
    <t>1 AVE 6-18 ZONA 2 QUICHE SANTA CRUZ</t>
  </si>
  <si>
    <t>MARIA MORALES</t>
  </si>
  <si>
    <t>2 AVE 7 CALLE ZONA 2 QUICHE SANTA C</t>
  </si>
  <si>
    <t>CARLOS ANTONIO ZERAT AJCALON</t>
  </si>
  <si>
    <t>0 AVENIDA 9-45 ZONA 2 QUICHE SANTA</t>
  </si>
  <si>
    <t>EVERARDO SILVESTRE CHACAJ MENDOZA</t>
  </si>
  <si>
    <t>2 AVE 5 CALLE ZONA 2 QUICHE SANTA C</t>
  </si>
  <si>
    <t>PETRONA LOPEZ MEDRANO</t>
  </si>
  <si>
    <t>JUAN MORALES SOC</t>
  </si>
  <si>
    <t>5 AVE 5 CALLE ZONA 2 QUICHE SANTA C</t>
  </si>
  <si>
    <t>JOSE NIX CHAN</t>
  </si>
  <si>
    <t>9 AVE 5-48 ZONA 2 QUICHE SANTA CRUZ</t>
  </si>
  <si>
    <t>MARCOS GEOVANY CHITI</t>
  </si>
  <si>
    <t>9 CALLE 3-38 ZONA 5 QUICHE SANTA CR</t>
  </si>
  <si>
    <t>MARIA CHAMORRO</t>
  </si>
  <si>
    <t>2 CALLE 2-07 Z6 QUICHE SANTA CRUZ D</t>
  </si>
  <si>
    <t>3AVE 5TA CALLE Z5 QUICHE SANTA CRUZ</t>
  </si>
  <si>
    <t>MARTIN PEREZ</t>
  </si>
  <si>
    <t>2 AV  Z1 QUICHE SANTA CRUZ DEL QUIC</t>
  </si>
  <si>
    <t>JOSE CALEL MEJIA</t>
  </si>
  <si>
    <t>0 CALLE 2-13 Z6 QUICHE SANTA CRUZ D</t>
  </si>
  <si>
    <t>SEBASTIÁN CANIL</t>
  </si>
  <si>
    <t>5 CALLE ENTRE 1RA Y 2AVE Z5 QUICHE</t>
  </si>
  <si>
    <t>ABARROTERIA EL CONDOR</t>
  </si>
  <si>
    <t>1 AV Y 3 CALLE ZONA 5 QUICHE SANTA</t>
  </si>
  <si>
    <t>ANTONIO CHAVEZ</t>
  </si>
  <si>
    <t>1 AV 2-22 ZONA 5 QUICHE SANTA CRUZ</t>
  </si>
  <si>
    <t>3 AVE 5 CALLE ZONA 5 QUICHE SANTA C</t>
  </si>
  <si>
    <t>JILMAR HIPOLITO DIAZ</t>
  </si>
  <si>
    <t>3RA CALLE 0 AVE ZONA 5 QUICHE SANTA</t>
  </si>
  <si>
    <t>TIENDA ESCORPIO</t>
  </si>
  <si>
    <t>0 AVE ENTRE 7MA Y 8VA CALLE Z5 QUIC</t>
  </si>
  <si>
    <t>2 AVE 505 ZONA 1 QUICHE SANTA CRUZ</t>
  </si>
  <si>
    <t>AGUSTIN SUCUQUI TOJ</t>
  </si>
  <si>
    <t>1 AVE 1-005 ZONA 1 QUICHE SANTA CRU</t>
  </si>
  <si>
    <t>RUBEN SARAT LEON</t>
  </si>
  <si>
    <t>LUIS US ELIAS</t>
  </si>
  <si>
    <t>GABRIEL PANTO US</t>
  </si>
  <si>
    <t>COLONIA 1RO DE MAYO QUICHE SANTA CR</t>
  </si>
  <si>
    <t>TIENDA SANTA CRUZ</t>
  </si>
  <si>
    <t>10 AVE 0 CALLE ZONA 3 QUICHE SANTA</t>
  </si>
  <si>
    <t>JOSE LOPEZ XIQUIN</t>
  </si>
  <si>
    <t>JERONIMO PANTO US</t>
  </si>
  <si>
    <t>ZONA 2, 9 AV QUICHE SANTA CRUZ DEL</t>
  </si>
  <si>
    <t>JUAN PANTO US</t>
  </si>
  <si>
    <t>8 CALLE 6 AVE ZONA 2 QUICHE SANTA C</t>
  </si>
  <si>
    <t>5 AVE 7-68 ZONA 2 QUICHE SANTA CRUZ</t>
  </si>
  <si>
    <t>MARÍA TZOY LÓPEZ DE PU</t>
  </si>
  <si>
    <t>11 CALLE 3-38 ZONA 2 QUICHE SANTA C</t>
  </si>
  <si>
    <t>EFRAÍN LÓPEZ AZAÑON</t>
  </si>
  <si>
    <t>14 CALLE 4 AV ZONA 2 QUICHE SANTA C</t>
  </si>
  <si>
    <t>JOSE PIXCAR</t>
  </si>
  <si>
    <t>1 AVE 7 CALLE ZONA 2 QUICHE SANTA C</t>
  </si>
  <si>
    <t>MATEO SAJBIN</t>
  </si>
  <si>
    <t>2 AVE 8 CALLE ZONA 2 QUICHE SANTA C</t>
  </si>
  <si>
    <t>MARTIR ISAIAS VELAZQUEZ GRAVE</t>
  </si>
  <si>
    <t>2DA AVE 8 CALLE ZONA 2 QUICHE SANTA</t>
  </si>
  <si>
    <t>ABARROTERIA HERLYN</t>
  </si>
  <si>
    <t>1 AV 7-55 ZONA 2 QUICHE SANTA CRUZ</t>
  </si>
  <si>
    <t>DOMINGO GOMEZ</t>
  </si>
  <si>
    <t>1 AVE Y 8 CALLE ZONA 2 QUICHE SANTA</t>
  </si>
  <si>
    <t>MIGUEL MEJIA CARRILLO</t>
  </si>
  <si>
    <t>1 AVE 9-08 ZONA 2 QUICHE SANTA CRUZ</t>
  </si>
  <si>
    <t>LUIS ZAPETA</t>
  </si>
  <si>
    <t>1 AVE 10-03 ZONA QUICHE SANTA CRUZ</t>
  </si>
  <si>
    <t>JOSE MEDRANO</t>
  </si>
  <si>
    <t>0 AVE  904 ZONA 6 QUICHE SANTA CRUZ</t>
  </si>
  <si>
    <t>CELSO NAZARIO CHAPERON IXCOY</t>
  </si>
  <si>
    <t>4 AVE Y 1 CALLE ESQ  Z5 QUICHE SANT</t>
  </si>
  <si>
    <t>EMANUEL EDUARDO MACARIO</t>
  </si>
  <si>
    <t>2 CALLE 4-34 ZONA 5 QUICHE SANTA CR</t>
  </si>
  <si>
    <t>4 AVE 3-55 Z5 QUICHE SANTA CRUZ DEL</t>
  </si>
  <si>
    <t>MIGUEL SARAT</t>
  </si>
  <si>
    <t>5 AVE Y 3 CALLE Z5 QUICHE SANTA CRU</t>
  </si>
  <si>
    <t>COLONIA SAN JOSE ZONA 2 QUICHE SANT</t>
  </si>
  <si>
    <t>SANTIAGO MEJIA</t>
  </si>
  <si>
    <t>1 AVE 11-06 QUICHE SANTA CRUZ DEL Q</t>
  </si>
  <si>
    <t>MARIO AGUARE CARRILLO</t>
  </si>
  <si>
    <t>TERMINAL Z5 QUICHE SANTA CRUZ DEL Q</t>
  </si>
  <si>
    <t>CATARINA JAX US DE VENTURA</t>
  </si>
  <si>
    <t>TIENDA CECILIA</t>
  </si>
  <si>
    <t>8 CALLE 11-56 Z 3 STA CRUZ D QUICHE</t>
  </si>
  <si>
    <t>TIENDA EBEN-EZER</t>
  </si>
  <si>
    <t>7 CALLE 5-03 Z1 QUICHE SANTA CRUZ D</t>
  </si>
  <si>
    <t>TIENDA CANDY</t>
  </si>
  <si>
    <t>4 AVE Y 8 CALLE Z1 QUICHE SANTA CRU</t>
  </si>
  <si>
    <t>4 AVE Y 9 CALLE Z1 QUICHE SANTA CRU</t>
  </si>
  <si>
    <t>JULIA GOMEZ ZACARIAS</t>
  </si>
  <si>
    <t>FRENTE A TRIBUNAL SUPR ELEC QUICHE</t>
  </si>
  <si>
    <t>MARTIN CHANCHAVAC ELIAS</t>
  </si>
  <si>
    <t>3 AV 8-00 Z1 QUICHE SANTA CRUZ DEL</t>
  </si>
  <si>
    <t>DANIEL JAX QUINILLO</t>
  </si>
  <si>
    <t>3 AVE 7-02 ZONA 1 QUICHE SANTA CRUZ</t>
  </si>
  <si>
    <t>MANUELA YOLANDA LUX</t>
  </si>
  <si>
    <t>4TA CALLE EXT. MERCADO LOC 56 QUICH</t>
  </si>
  <si>
    <t>KARINA FRANCISCA MENDOZA</t>
  </si>
  <si>
    <t>2 AV FTE A GALLO MAS GALLO QUICHE S</t>
  </si>
  <si>
    <t>DIEGO PU</t>
  </si>
  <si>
    <t>7 CALLE 1-18 ZONA 1 QUICHE SANTA CR</t>
  </si>
  <si>
    <t>JUAN NIX CHAN</t>
  </si>
  <si>
    <t>1 AVE 6-51  Z1 QUICHE SANTA CRUZ DE</t>
  </si>
  <si>
    <t>TDA LA BENDICION</t>
  </si>
  <si>
    <t>1 AVE 7-43 Z1 QUICHE SANTA CRUZ DEL</t>
  </si>
  <si>
    <t>DIEGO EFRAIN PU LÓPEZ</t>
  </si>
  <si>
    <t>0 AVENIDA ZONA 4 QUICHE SANTA CRUZ</t>
  </si>
  <si>
    <t>VICTOR IXCOY LOL</t>
  </si>
  <si>
    <t>17 CALLE 037 ZONA 4 QUICHE SANTA CR</t>
  </si>
  <si>
    <t>JULIO CESAR REYNOSO SON</t>
  </si>
  <si>
    <t>1RA AVENIDA 0-37 ZONA 4 QUICHE SANT</t>
  </si>
  <si>
    <t>14 CALLE Z4 STA CRUZ QUICHE SANTA C</t>
  </si>
  <si>
    <t>2 AVE Y 11 CALLE Z4 QUICHE SANTA CR</t>
  </si>
  <si>
    <t>2 AVE Y 12 CALLE Z4 QUICHE SANTA CR</t>
  </si>
  <si>
    <t>CANDELARIA SAPON VELASQUEZ</t>
  </si>
  <si>
    <t>3AV 12-35 Z4 QUICHE SANTA CRUZ DEL</t>
  </si>
  <si>
    <t>MARÍA SOC CHACAJ</t>
  </si>
  <si>
    <t>3AV 13 CALLE 3-02 Z4 QUICHE SANTA C</t>
  </si>
  <si>
    <t>JULIO ALBERTO PÉREZ ACABAL</t>
  </si>
  <si>
    <t>12 CALLE 4 AV Z4 QUICHE SANTA CRUZ</t>
  </si>
  <si>
    <t>TIENDA KALLE 13</t>
  </si>
  <si>
    <t>13 CALLE 3-56 Z4 QUICHE SANTA CRUZ</t>
  </si>
  <si>
    <t>7 AVE 13 CALLE 13-06 Z4 QUICHE SANT</t>
  </si>
  <si>
    <t>TIENDA LA ECONOICA</t>
  </si>
  <si>
    <t>8 AVE 10 CALLE ESQ KUMARCAJ Z3 QUIC</t>
  </si>
  <si>
    <t>10 CALLE 8 AVE ESQ KUMARCAJ Z3 QUIC</t>
  </si>
  <si>
    <t>ALBERTO IXCOTOYAC PU</t>
  </si>
  <si>
    <t>13 CALLE 927 ZONA 4 QUICHE SANTA CR</t>
  </si>
  <si>
    <t>EDUARDO MACARIO TOMIN</t>
  </si>
  <si>
    <t>11 CALLE FINAL ZONA 4 QUICHE SAN AN</t>
  </si>
  <si>
    <t>MARGARITO CASTRO</t>
  </si>
  <si>
    <t>11 CALLE FINAL Z4 QUICHE SAN ANTONI</t>
  </si>
  <si>
    <t>CARR A RUINAS 11 CALLE  Z4 QUICHE S</t>
  </si>
  <si>
    <t>13 CALLE 10-07 Z4 QUICHE SANTA CRUZ</t>
  </si>
  <si>
    <t>MAURICIO CORTEZ OSORIO</t>
  </si>
  <si>
    <t>2 AVE 2-13 Z4 QUICHE SANTA CRUZ DEL</t>
  </si>
  <si>
    <t>TIENDA JUANITO</t>
  </si>
  <si>
    <t>2 CALLE COL CELAJES QUICHE SANTA CR</t>
  </si>
  <si>
    <t>TIENDA SANTA ELENA</t>
  </si>
  <si>
    <t>3 AVE 2-28 Z4 QUICHE SANTA CRUZ DEL</t>
  </si>
  <si>
    <t>JUANA VICTORIA PU IXCOTOYAC</t>
  </si>
  <si>
    <t>6TA AVENIDA 1902 ZONA 4 QUICHE SANT</t>
  </si>
  <si>
    <t>2 CALLE 3-17 Z4 QUICHE SANTA CRUZ D</t>
  </si>
  <si>
    <t>ESTUARDO CUC CUC</t>
  </si>
  <si>
    <t>03 AV AUN COSTADO DE BANCO BAM SUCH</t>
  </si>
  <si>
    <t>MARIO VENTURA HERNANDEZ</t>
  </si>
  <si>
    <t>PATULUL SUCHITEPEQUEZ PATULUL PATUL</t>
  </si>
  <si>
    <t>CARMEN SINA TOMIN DE DAMIAN</t>
  </si>
  <si>
    <t>ZONA 1 SUCHITEPEQUEZ CHICACAO BRISA</t>
  </si>
  <si>
    <t>ELIDA DOMINGA AJ VASQUEZ</t>
  </si>
  <si>
    <t>C CENTRAL BARRIO STA TERESA ESCUINT</t>
  </si>
  <si>
    <t>MERCEDEZ GONZALEZ CHONAY</t>
  </si>
  <si>
    <t>BARRIO LAS FLORES SUCHITEPEQUEZ CHI</t>
  </si>
  <si>
    <t>BRANDON ALEXANDER CAAL FUENTES</t>
  </si>
  <si>
    <t>12 CALLE 4-001, ZONA 1 ESCUINTLA TI</t>
  </si>
  <si>
    <t>MAYRA SUGELY PAZ PEREZ</t>
  </si>
  <si>
    <t>ENTRADA RESORTE STA ELENA SUCHITEPE</t>
  </si>
  <si>
    <t>TOMAS CHITIC GUARCAS</t>
  </si>
  <si>
    <t>RIO BRAVO SUCHITEPEQUEZ RIO BRAVO C</t>
  </si>
  <si>
    <t>JUAN COJTIN TOCOCH</t>
  </si>
  <si>
    <t>45428125 ZONA 2 ESCUINTLA TIQUISATE</t>
  </si>
  <si>
    <t>JOSÉ SUCUQUI XIRUM</t>
  </si>
  <si>
    <t>4 TA CALLE ZONA 2 SUCHITEPEQUEZ RIO</t>
  </si>
  <si>
    <t>JOSE DOLORES ARANGO ESTRADA</t>
  </si>
  <si>
    <t>SANTA ELENA 1 RIO BRAVO SUCHITEPEQU</t>
  </si>
  <si>
    <t>PETRONA PEREZ CHAVEZ DE CHANCH</t>
  </si>
  <si>
    <t>DAVID TZOY CAC</t>
  </si>
  <si>
    <t>3ERA CALLE 4-56 ZONA 1 SUCHITEPEQUE</t>
  </si>
  <si>
    <t>FRANCISCO WALDEMAR SUCUQUI MORALES</t>
  </si>
  <si>
    <t>LOTIF. LAS VICTORIAS RIO BRAVO SUCH</t>
  </si>
  <si>
    <t>MARIA CRISTINA TZAMOL NAVICHO</t>
  </si>
  <si>
    <t>EXTERIOR DE MERCADO SUCHITEPEQUEZ C</t>
  </si>
  <si>
    <t>AMARILIS CAROLINA REYNOSO BIZA</t>
  </si>
  <si>
    <t>CALLE DEL IGSS SUCHITEPEQUEZ PATULU</t>
  </si>
  <si>
    <t>ANDREA DEL PILAR LOPEZ PEREZ</t>
  </si>
  <si>
    <t>BARRIO REAL SAMUC ZONA 1 SUCHITEPEQ</t>
  </si>
  <si>
    <t>MARIO COSIGUA CHUMIL</t>
  </si>
  <si>
    <t>8VA CALLE ZONA 1 ESCUINTLA TIQUISAT</t>
  </si>
  <si>
    <t>JUAN MULUL AGUARE</t>
  </si>
  <si>
    <t>FRENTE A TERMINAL SUCHITEPEQUEZ PAT</t>
  </si>
  <si>
    <t>ESTEBAN PABLO TZINA</t>
  </si>
  <si>
    <t>INTERIOR MERCADO MUNICIPAL SUCHITEP</t>
  </si>
  <si>
    <t>MIGUEL GERARDO MEJÍA TIU</t>
  </si>
  <si>
    <t>59400933 1RA AVENIDA FRENTE A LA MU</t>
  </si>
  <si>
    <t>MERCEDEZ LOPEZ TZORIN DE RATZA</t>
  </si>
  <si>
    <t>COL EL RECUERDO SUCHITEPEQUEZ CHICA</t>
  </si>
  <si>
    <t>JUAN DIEGO RATZAN NAVICHOC</t>
  </si>
  <si>
    <t>GREGORIA DE LEON CANASTIU</t>
  </si>
  <si>
    <t>ENTRADA A GUATALON SUCHITEPEQUEZ RI</t>
  </si>
  <si>
    <t>JUAN JOSE RAMIREZ ENRIGUEZ</t>
  </si>
  <si>
    <t>CALLE CENTRAL NC ESCUINTLA NUEVA CO</t>
  </si>
  <si>
    <t>BLANCA LETICIA ESQUINA MATZAR</t>
  </si>
  <si>
    <t>BARRIO FLOR DEL CAFÉ CHICACAO</t>
  </si>
  <si>
    <t>ABELINO CHENOL XAJIL</t>
  </si>
  <si>
    <t>SANTA TERESITA SUCHITEPEQUEZ PATULU</t>
  </si>
  <si>
    <t>COLONIA LAS CONCHITAS SUCHITEPEQUEZ</t>
  </si>
  <si>
    <t>02 AVE ZONA 0 SUCHITEPEQUEZ PATULUL</t>
  </si>
  <si>
    <t>MIRNA LISSETH PEREZ POPOLA</t>
  </si>
  <si>
    <t>JUAN FRANCISCO RIQUIAC PELIZ</t>
  </si>
  <si>
    <t>COLONIA SAN FELIPE SUCHITEPEQUEZ PA</t>
  </si>
  <si>
    <t>HUGO LEONEL GARCIA XITUMUL</t>
  </si>
  <si>
    <t>ANGEL ANIBAL LOPEZ Y LOPEZ</t>
  </si>
  <si>
    <t>07 AV ZONA 1 RIO BRAVO SUCHITEPEQUE</t>
  </si>
  <si>
    <t>44400069 CAMINO A SAN LUCAS SUCHITE</t>
  </si>
  <si>
    <t>VICTOR MANUEL ORDOÑEZ HERNANDE</t>
  </si>
  <si>
    <t>ZONA 2 ESCUINTLA TIQUISATE TERMINAL</t>
  </si>
  <si>
    <t>ABRAHAM CHURUNEL NIMJAY</t>
  </si>
  <si>
    <t>RIO BRAVO SUCHITEPEQUEZ RIO BRAVO Z</t>
  </si>
  <si>
    <t>HERBERT LISANDRO HIGUEROS AJUCHAN</t>
  </si>
  <si>
    <t>3 CALLE BRISAS DE CUTZAN FRENTE A H</t>
  </si>
  <si>
    <t>MARGARITA MAGDALENA XAN SAMOLO</t>
  </si>
  <si>
    <t>1RA CALLE ESPERANZA 2 SUCHITEPEQUEZ</t>
  </si>
  <si>
    <t>ANTONIO TUN YAC</t>
  </si>
  <si>
    <t>ZONA 0 PATULUL SUCHITEPEQUEZ PATULU</t>
  </si>
  <si>
    <t>TOMÁS FELIX  SALVADOR</t>
  </si>
  <si>
    <t>TERMINAL DE BUSES SUCHITEPEQUEZ PAT</t>
  </si>
  <si>
    <t>JOSUE LUIS TOL TOL</t>
  </si>
  <si>
    <t>MERCADO MUNICIPAL SUCHITEPEQUEZ PAT</t>
  </si>
  <si>
    <t>ZOILA LETICIA ZAVALA HERNÁNDEZ</t>
  </si>
  <si>
    <t>4 AV BARRIO LAS FLORE CHICACAO SUCH</t>
  </si>
  <si>
    <t>TOMÁS LUX GONZALEZ</t>
  </si>
  <si>
    <t>4 CALLE RIO BRAVO SUCHITEPEQUEZ RIO</t>
  </si>
  <si>
    <t>DELMI XIOMARA</t>
  </si>
  <si>
    <t>FRENTE A FUNERARIA CAMPOS ESCUINTLA</t>
  </si>
  <si>
    <t>EFRAIN COJ COJ</t>
  </si>
  <si>
    <t>CALLEJON BARRILES TIQUISATE ESCUINT</t>
  </si>
  <si>
    <t>EFRAIN GUARCAX CHURUNEL</t>
  </si>
  <si>
    <t>BARRIO SAN ANTONIO SUCHITEPEQUEZ PA</t>
  </si>
  <si>
    <t>CRISTOBAL GUARCAX CHURUNEL</t>
  </si>
  <si>
    <t>BARRIO SAN FELIPE SUCHITEPEQUEZ PAT</t>
  </si>
  <si>
    <t>FRANCISCO CHAJON RIVERA</t>
  </si>
  <si>
    <t>6 CALLE ZONA 1 ESCUINTLA TIQUISATE</t>
  </si>
  <si>
    <t>ISRAEL QUIEJU YAXON</t>
  </si>
  <si>
    <t>1 AV  PATULUL SUCHITEPEQUEZ PATULUL</t>
  </si>
  <si>
    <t>CARMELINO GUARQUEX QUIEJAY</t>
  </si>
  <si>
    <t>6 CALL 4-075 PATULUL SUCHITEPEQUEZ</t>
  </si>
  <si>
    <t>MIGUEL SICAJ CUIN</t>
  </si>
  <si>
    <t>COLONIA PRIMERO DE SEPTIEMBRE SUCHI</t>
  </si>
  <si>
    <t>ELVIRA MIRANDA PÉREZ DE TEMAJ</t>
  </si>
  <si>
    <t>ZONA 2 CALLEJOON CHEVES ESCUINTLA T</t>
  </si>
  <si>
    <t>EFRAIN GUARCAX</t>
  </si>
  <si>
    <t>STA LUISA SUCHITEPEQUEZ PATULUL COL</t>
  </si>
  <si>
    <t>MARIA TOL XON</t>
  </si>
  <si>
    <t>CARRETERA A SAN LUCAS EL TRIUN SUCH</t>
  </si>
  <si>
    <t>MARIA ORDOÑEZ</t>
  </si>
  <si>
    <t>SANTA LUISA SUCHITEPEQUEZ PATULUL C</t>
  </si>
  <si>
    <t>RONALD ESTUARDO SUCUQUI CASTILLO</t>
  </si>
  <si>
    <t>CARRETERA A SAN LUCAS SUCHITEPEQUEZ</t>
  </si>
  <si>
    <t>EMILIO YAT VICENTE</t>
  </si>
  <si>
    <t>CALLE DE LA BOMBA SUCHITEPEQUEZ RIO</t>
  </si>
  <si>
    <t>MANUEL SAMINES CUC</t>
  </si>
  <si>
    <t>03 CALLE 04-05 SUCHITEPEQUEZ PATULU</t>
  </si>
  <si>
    <t>MARCOS CARRILLO COR</t>
  </si>
  <si>
    <t>1RA 1-11 ZONA 1 SUCHITEPEQUEZ PATUL</t>
  </si>
  <si>
    <t>JOSE FRANCISCO GONZALES</t>
  </si>
  <si>
    <t>2 AVE 1-72 ZONA 0 SUCHITEPEQUEZ PAT</t>
  </si>
  <si>
    <t>ELENE ZET TUN</t>
  </si>
  <si>
    <t>04 AV PATULUL SUCHITEPEQUEZ PATULUL</t>
  </si>
  <si>
    <t>EFRAÍN ELÍAS TUY JULAJUJ</t>
  </si>
  <si>
    <t>3RA CALLE BARRIO LOS POSITOS SUCHIT</t>
  </si>
  <si>
    <t>LUIS ARMANDO GARCIA GONZALES</t>
  </si>
  <si>
    <t>COLONIA LA ESPERANZA SUCHITEPEQUEZ</t>
  </si>
  <si>
    <t>TRINIDAD MORALES JIATAZ</t>
  </si>
  <si>
    <t>01 CALLE VIEJA SANTA LUCIA SUCHITEP</t>
  </si>
  <si>
    <t>CARINA MAGALY CASTILLO GUZMAN</t>
  </si>
  <si>
    <t>58640389 BARRIO SANTA TERESA ESCUIN</t>
  </si>
  <si>
    <t>FRANCISCO TZOY QUINILLO</t>
  </si>
  <si>
    <t>A UN COSTADO DE TERMINAL ESCUINTLA</t>
  </si>
  <si>
    <t>ISABEL SAMINES CUC</t>
  </si>
  <si>
    <t>COLONIA ESPERANZA 1 SUCHITEPEQUEZ P</t>
  </si>
  <si>
    <t>MARCOS SOC MALDONADO</t>
  </si>
  <si>
    <t>0 CALLE ENTRADA A PATULUL SUCHITEPE</t>
  </si>
  <si>
    <t>MARIA ISABEL QUIEJU QUIEJU</t>
  </si>
  <si>
    <t>1RA AVE PATULUL SUCHITEPEQUEZ PATUL</t>
  </si>
  <si>
    <t>IRMA YOLANDA GARCIA</t>
  </si>
  <si>
    <t>COLONIA LA ESPERANZA CAMINO SUCHITE</t>
  </si>
  <si>
    <t>SANTA MARÍA GUARCAX CHURUNEL</t>
  </si>
  <si>
    <t>CARRETERA A SAN LUCAS PATULUL SUCHI</t>
  </si>
  <si>
    <t>SERVI COMIDAS</t>
  </si>
  <si>
    <t>04 AVENIDA 4-012 ZONA 0 SUCHITEPEQU</t>
  </si>
  <si>
    <t>EMILIANA YACÓN RIQUIAC DE CUIN</t>
  </si>
  <si>
    <t>01 AVENIDA ZONA 0 PATULUL SUCHITEPE</t>
  </si>
  <si>
    <t>JUAN CARLOS CHURUNEL</t>
  </si>
  <si>
    <t>01 AV. 3-47 ZONA 0 PATULUL SUCHITEP</t>
  </si>
  <si>
    <t>MARIO MENDOZA</t>
  </si>
  <si>
    <t>6 CALLE 1ERA AV. ZONA 0 SUCHITEPEQU</t>
  </si>
  <si>
    <t>03 CALLE ZONA 0 PATULUL SUCHITEPEQU</t>
  </si>
  <si>
    <t>MIGUEL SICAJ CUÍN</t>
  </si>
  <si>
    <t>2DA AV 7-008 ZONA 0 SUCHITEPEQUEZ P</t>
  </si>
  <si>
    <t>JORGE LUIS CUIN TUCUBAL</t>
  </si>
  <si>
    <t>03 AV. CLLE PRINCIPAL 7-189 SUCHITE</t>
  </si>
  <si>
    <t>BARTOLO IBATE TZORIN</t>
  </si>
  <si>
    <t>MARTA ROCHE DAMACIO</t>
  </si>
  <si>
    <t>00 AV 08-133 ZONA 0 SUCHITEPEQUEZ P</t>
  </si>
  <si>
    <t>01 CALLE 3ERA AVENIDA SUCHITEPEQUEZ</t>
  </si>
  <si>
    <t>INGRID NOEMI GARCIA ARGUETA</t>
  </si>
  <si>
    <t>03 CALLE 011-047  LOCAL SALAMANDRA</t>
  </si>
  <si>
    <t>SEBASTIAN CESAR TZOC XIRUM</t>
  </si>
  <si>
    <t>3ERA AV 05-83 ZONA 0 SUCHITEPEQUEZ</t>
  </si>
  <si>
    <t>JUAN VENTURA HERNANDEZ</t>
  </si>
  <si>
    <t>3ERA AV. 01-02 ZONA 0 SUCHITEPEQUEZ</t>
  </si>
  <si>
    <t>JUAN TZOC AJ</t>
  </si>
  <si>
    <t>6 AVENIDA ZONA 0 SUCHITEPEQUEZ PATU</t>
  </si>
  <si>
    <t>JOSE ANTONIO ELIAS AJCOJON TOC</t>
  </si>
  <si>
    <t>ZONA 01 CARRET. A SAN LUCAS SUCHITE</t>
  </si>
  <si>
    <t>JUAN JOSÉ CAC LEÓN</t>
  </si>
  <si>
    <t>4 AVENIDA 4-020 ZONA 0 SUCHITEPEQUE</t>
  </si>
  <si>
    <t>PEDRO TTZOC CUIN</t>
  </si>
  <si>
    <t>3ERA AV. 31-00 ZONA 0 SUCHITEPEQUEZ</t>
  </si>
  <si>
    <t>RAFAEL QUIEJU QUISQUINA</t>
  </si>
  <si>
    <t>1ERA AVENIDA ZONA 1 SUCHITEPEQUEZ P</t>
  </si>
  <si>
    <t>CASIMIRO CARLOS AJCOJON TOCOCH</t>
  </si>
  <si>
    <t>FRENTE A LA TERMINAL, PATULUL.</t>
  </si>
  <si>
    <t>FELIPE PETZEY SOSOF</t>
  </si>
  <si>
    <t>1 CALLLE ZONA 0 PATULUL SUCHITEPEQU</t>
  </si>
  <si>
    <t>ELENA ZET TUN DE QUIEJU</t>
  </si>
  <si>
    <t>CLLE CEMENTERIO TERMINAL BUSES SUCH</t>
  </si>
  <si>
    <t>DOLMAN TZOC AJ</t>
  </si>
  <si>
    <t>5TA CALLE ZONA 0 SUCHITEPEQUEZ PATU</t>
  </si>
  <si>
    <t>JUAN CARLOS MEJIA AGUARE</t>
  </si>
  <si>
    <t>4TA AVENIDA 4-020 ZONA 0 SUCHITEPEQ</t>
  </si>
  <si>
    <t>MARIA ELVIRA CHALI SERECH</t>
  </si>
  <si>
    <t>SAN FERNANDO CHIPO SUCHITEPEQUEZ SA</t>
  </si>
  <si>
    <t>ANA MARIA AJCOJON</t>
  </si>
  <si>
    <t>CALLE PRINCIPAL CHIPO SUCHITEPEQUEZ</t>
  </si>
  <si>
    <t>RIGOBERTO CUC LOPIC</t>
  </si>
  <si>
    <t>CALLEJON LLA OFELIA ESCUINTLA TIQUI</t>
  </si>
  <si>
    <t>LUIS ALBERTO TASEJO</t>
  </si>
  <si>
    <t>CRUCE DE RIO BRAVO SUCHITEPEQUEZ RI</t>
  </si>
  <si>
    <t>JUANA MEJIA TOL DE MEJIA</t>
  </si>
  <si>
    <t>FRENTE A VENTA DE LICUADOS ESCUINTL</t>
  </si>
  <si>
    <t>JOSÉ VICTOR PÉREZ SAQUIC</t>
  </si>
  <si>
    <t>CALLE LA CENTRAL ESCUINTLA NUEVA CO</t>
  </si>
  <si>
    <t>DOMINGO TAMUP TINIGUAR</t>
  </si>
  <si>
    <t>8 CALLE ZONA 01 TIQUISATE ESCUINTLA</t>
  </si>
  <si>
    <t>MSRTIN BIXCUL</t>
  </si>
  <si>
    <t>53452968 COL. LA PONDEROSA TIQUISAT</t>
  </si>
  <si>
    <t>JOAQUIN CUMES COSIGUA</t>
  </si>
  <si>
    <t>MERCADO MUN SECTOR PLA ESCUINTLA TI</t>
  </si>
  <si>
    <t>ROSELVIA FRANCISCA</t>
  </si>
  <si>
    <t>2AV  ZONA 2 SUCHITEPEQUEZ RIO BRAVO</t>
  </si>
  <si>
    <t>MAYNOR ALEXANDER LUX REYNOSO</t>
  </si>
  <si>
    <t>AVE CENTRO AMERICA ESCUINTLA NUEVA</t>
  </si>
  <si>
    <t>JJULIO XILOJ</t>
  </si>
  <si>
    <t>37617728 ZONA 4  COLONIA LA PONDERO</t>
  </si>
  <si>
    <t>FLOR ELISA BARRIOS</t>
  </si>
  <si>
    <t>CALLE DEL CEMENTERIO LOTE 53 SUCHIT</t>
  </si>
  <si>
    <t>GRACE EUGENIA CHAY LAINEZ</t>
  </si>
  <si>
    <t>MERCADO CHICACAO SUCHITEPEQUEZ CHIC</t>
  </si>
  <si>
    <t>PEDRO UZZIEL RAMIREZ SAC</t>
  </si>
  <si>
    <t>BARRIO FLOR DEL CAFÉ CHICACAO SUCHI</t>
  </si>
  <si>
    <t>PEDRO SUAR CHITIC</t>
  </si>
  <si>
    <t>4TA CALLE ZONA 0 RIO BRAVO SUCHITEP</t>
  </si>
  <si>
    <t>PEDRO SALVADOR MORALES</t>
  </si>
  <si>
    <t>7 CALLE ZONA 02 ESCUINTLA TIQUISATE</t>
  </si>
  <si>
    <t>HABRAHAM CHURUNEL NIMAJAY</t>
  </si>
  <si>
    <t>Zona 1 Rio Bravo SUCHITEPEQUEZ RIO</t>
  </si>
  <si>
    <t>JUAN CARLOS XIRUM</t>
  </si>
  <si>
    <t>ESQUINA DEL MERCADO RIO BRAVO SUCHI</t>
  </si>
  <si>
    <t>ARACELY CHALCU MENDOZA</t>
  </si>
  <si>
    <t>4 TA CALLE ZONA 2 ESCUINTLA TIQUISA</t>
  </si>
  <si>
    <t>SANTA TOC</t>
  </si>
  <si>
    <t>CARRETERA PRINCIIPAL SUCHITEPEQUEZ</t>
  </si>
  <si>
    <t>SAMUEL IXCOTOYAC TZOY</t>
  </si>
  <si>
    <t>POR LAS CANTINAS DE LA TERMINA ESCU</t>
  </si>
  <si>
    <t>OLGA ISABEL ORTIZ</t>
  </si>
  <si>
    <t>ZONA 2 MERCADO TIQUISATE ESCUINTLA</t>
  </si>
  <si>
    <t>SABINA COJTIN MENDOZA</t>
  </si>
  <si>
    <t>10 CALLE ZONA 2 ESCUINTLA TIQUISATE</t>
  </si>
  <si>
    <t>EDVIN ALFREDO CASTRO</t>
  </si>
  <si>
    <t>RESIDENCIALES ALTOS SUCHITEPEQUEZ S</t>
  </si>
  <si>
    <t>BRYAN JOSE JAVIER DE LEON SANIC</t>
  </si>
  <si>
    <t>CANTON SAN JOSE SECT RIO NEGRO SUCH</t>
  </si>
  <si>
    <t>RAMÓN CHIVALAN</t>
  </si>
  <si>
    <t>ZONA 1, MAZATENANGO SUCHITEPEQUEZ M</t>
  </si>
  <si>
    <t>EVELYN YESENIA TUMAX ALVARADO</t>
  </si>
  <si>
    <t>RURALES 2, ZONA 0, 06 CALLE SUCHITE</t>
  </si>
  <si>
    <t>SANTOS HILARIO BATEN BARRERA</t>
  </si>
  <si>
    <t>08 AVENIDA, ZONA 02 SUCHITEPEQUEZ M</t>
  </si>
  <si>
    <t>LUCIA LUX CHIVALAN DE TZOY</t>
  </si>
  <si>
    <t>11 CALLE ZONA 2, MAZATENANGO SUCHIT</t>
  </si>
  <si>
    <t>EBER ELIAS PELICO</t>
  </si>
  <si>
    <t>09 CALLE ZONA 01, CENTRO SUCHITEPEQ</t>
  </si>
  <si>
    <t>SEBASTIANA LAPOYEU IXMATA DE ZAPET</t>
  </si>
  <si>
    <t>INTERIOR MERCADO NO.01 SUCHITEPEQUE</t>
  </si>
  <si>
    <t>GABRIEL SOC CHACAJ</t>
  </si>
  <si>
    <t>02 AVENIDA CANTO LAS FLOREZ SUCHITE</t>
  </si>
  <si>
    <t>7 AVENIDA COLONIA ACEITUNO Z2 SUCHI</t>
  </si>
  <si>
    <t>TOMAS DAVID PU TOJIN</t>
  </si>
  <si>
    <t>1ERA AVENIDA ZONA 01 SUCHITEPEQUEZ</t>
  </si>
  <si>
    <t>TIENDA DANILOS</t>
  </si>
  <si>
    <t>CONCEPCION AMALIA SOJUEL SICAY</t>
  </si>
  <si>
    <t>1AV 1-026 ZONA 1 SAN ANTONIO SUCHIT</t>
  </si>
  <si>
    <t>PABLO RENATO JAX UZ</t>
  </si>
  <si>
    <t>3RA AVENIDA CANTON TULULA ZONA 1</t>
  </si>
  <si>
    <t>MARIO ANDRES RAMIREZ</t>
  </si>
  <si>
    <t>01 AVENIDA  ZONA 2 SUCHITEPEQUEZ MA</t>
  </si>
  <si>
    <t>ILIA LULU YAX CHIM</t>
  </si>
  <si>
    <t>04 CALLE COLONIA BLANQUITA SUCHITEP</t>
  </si>
  <si>
    <t>RAMON CHIVALAN JOLOMOCOX</t>
  </si>
  <si>
    <t>07 CALLE ZONA 2 SUCHITEPEQUEZ MAZAT</t>
  </si>
  <si>
    <t>CLAUDIA ODILIA POROJ VELASQUEZ</t>
  </si>
  <si>
    <t>2 AVENIDA 8 CALLE 2-1 ZONA1 SUCHITE</t>
  </si>
  <si>
    <t>CARLOS BARRERA VICENTE</t>
  </si>
  <si>
    <t>02 AV. Z 1 CANTON PARROQUIA SUCHITE</t>
  </si>
  <si>
    <t>MARIA VICTORIA MEJIA UZ</t>
  </si>
  <si>
    <t>03 AVE ZONA 03 SUCHITEPEQUEZ MAZATE</t>
  </si>
  <si>
    <t>MIGUEL SANTOS TOMAS LUX TIU</t>
  </si>
  <si>
    <t>ZONA 01, 03 CALLE SUCHITEPEQUEZ SAN</t>
  </si>
  <si>
    <t>MARIA MARTHA LUX BATS</t>
  </si>
  <si>
    <t>CALLE 30 DE JUNIO ZONA 2 SUCHITEPEQ</t>
  </si>
  <si>
    <t>MANUEL TIU PERPUAC</t>
  </si>
  <si>
    <t>SAN ANTONIO, ZONA 0, CASERÍO SANTA</t>
  </si>
  <si>
    <t>DARLY CONCEPCION TEMA MOGOLLON</t>
  </si>
  <si>
    <t>SAN ANTONIO, ZONA 1, 05 CL 03-027 Z</t>
  </si>
  <si>
    <t>AGUSTÍN LEÓN CHACAJ</t>
  </si>
  <si>
    <t>01AV , 10-07 A ZONA 1 MAZATENANGO S</t>
  </si>
  <si>
    <t>GLADYS MARISOL SOTO</t>
  </si>
  <si>
    <t>03 CALLE ZONA 3  SAN BENITO SUCHITE</t>
  </si>
  <si>
    <t>MARVIN GIOVANNI AJU HERNANDEZ</t>
  </si>
  <si>
    <t>05 CL COLOINA OBREGON ZONA2 SUCHITE</t>
  </si>
  <si>
    <t>OSCAR GIOVANNI POSADAS ESTTRAD</t>
  </si>
  <si>
    <t>06 CALLE 03-057 ZONA 1 SUCHITEPEQUE</t>
  </si>
  <si>
    <t>YOSELIN SUJEY DE LEÓN GARCÍA</t>
  </si>
  <si>
    <t>4TA CALLE ZONA 1 ERA AVENIDA SUCHIT</t>
  </si>
  <si>
    <t>ARMANDO ELICEO GONZÁLEZ IXCHOP</t>
  </si>
  <si>
    <t>3ERA AVENIDA ZONA 1 SUCHITEPEQUEZ M</t>
  </si>
  <si>
    <t>DIEGO LUX OSORIO</t>
  </si>
  <si>
    <t>3 AVENIDA 05-002 ZONA 1 SUCHITEPEQU</t>
  </si>
  <si>
    <t>SUE YAN WONG</t>
  </si>
  <si>
    <t>09 CALLE 6-17 SUCHITEPEQUEZ MAZATEN</t>
  </si>
  <si>
    <t>VICTOR MANUEL LOPEZ HERNANDEZ</t>
  </si>
  <si>
    <t>10 CALLE 6-00M ZONA 1 SUCHITEPEQUEZ</t>
  </si>
  <si>
    <t>VITALINA VALENZUELA VASQUEZ</t>
  </si>
  <si>
    <t>04 AVENIDA ZONA 03 SUCHITEPEQUEZ MA</t>
  </si>
  <si>
    <t>ANTONIO VICENTE SALAS</t>
  </si>
  <si>
    <t>9 CALLE ZONA 1 SUCHITEPEQUEZ MAZATE</t>
  </si>
  <si>
    <t>ANA LUX CALEL</t>
  </si>
  <si>
    <t>5 AV 9-080 Z 1 SUCHITEPEQUEZ MAZATE</t>
  </si>
  <si>
    <t>MANOLO ENRIQUEZ VASQUEZ</t>
  </si>
  <si>
    <t>ZONA 2, 03 AV COL. EL ACEITUNO SUCH</t>
  </si>
  <si>
    <t>JOHANA MARIBEL MOTA OROZCO</t>
  </si>
  <si>
    <t>10 CALLE COMERCIAL 5-26 ZONA 1 SUCH</t>
  </si>
  <si>
    <t>JEREMÍAS ZÁRATE IXCHOP</t>
  </si>
  <si>
    <t>8VA CALLE 1-56 ZONA 1 SUCHITEPEQUEZ</t>
  </si>
  <si>
    <t>ROGELIO MARVIN COX HERNANDEZ</t>
  </si>
  <si>
    <t>3 AVENIDA 08B-091 ZONA 1 SUCHITEPEQ</t>
  </si>
  <si>
    <t>4 AV ZONA 1 MAZATE SUCHITEPEQUEZ MA</t>
  </si>
  <si>
    <t>SELVIN SUY GUARCAS</t>
  </si>
  <si>
    <t>4 CALLE ZONA 1 SUCHITEPEQUEZ SAN AN</t>
  </si>
  <si>
    <t>JOSE CHAN SALAZAR</t>
  </si>
  <si>
    <t>CANTON PARROQUIA Z 1 SUCHITEPEQUEZ</t>
  </si>
  <si>
    <t>ADRIAN CHANCHAVAC LEON</t>
  </si>
  <si>
    <t>LA LIBERTAD, SAN BERNARDINO SUCHITE</t>
  </si>
  <si>
    <t>DENIA GARCIA</t>
  </si>
  <si>
    <t>03 AVENIDA COLONIA OBREGON SUCHITEP</t>
  </si>
  <si>
    <t>MANUEL SUCUCHÍ US</t>
  </si>
  <si>
    <t>2DA CALLE ENTRADA MERCADO SUCHITEPE</t>
  </si>
  <si>
    <t>DOMINGO IXBALAN PABLO</t>
  </si>
  <si>
    <t>ENRADA MERCADO MUNICIPAL SUCHITEPEQ</t>
  </si>
  <si>
    <t>MANUEL QUIEJU CUC</t>
  </si>
  <si>
    <t>ZONA 1 SAN BERNARDINO KM 153 SUCHIT</t>
  </si>
  <si>
    <t>ANGEL ROBERTO TZOY PU</t>
  </si>
  <si>
    <t>3ERA AVENIDA CALLE PRINCIPAL SUCHIT</t>
  </si>
  <si>
    <t>MANUEL CARRILLO LEON</t>
  </si>
  <si>
    <t>7AV 7-03 ZONA 1 SUCHITEPEQUEZ MAZAT</t>
  </si>
  <si>
    <t>FLORIDALMA ELIZABETH CUYUCH ARGUETA</t>
  </si>
  <si>
    <t>CANTON LAS FLORES, SAMBER SUCHITEPE</t>
  </si>
  <si>
    <t>MANUEL CHACAJ SOC</t>
  </si>
  <si>
    <t>01 AVENIDA ZONA 01 SUCHITEPEQUEZ SA</t>
  </si>
  <si>
    <t>ANA TERESA BARRERA IXCOY</t>
  </si>
  <si>
    <t>2 CALLE ZONA 01, FRENTE PARQUE SUCH</t>
  </si>
  <si>
    <t>SAMAYAC</t>
  </si>
  <si>
    <t>MARIA ARGELIA SOLIS</t>
  </si>
  <si>
    <t>ZONA 0 SAN FRANCISCO SUCHITEPEQUEZ</t>
  </si>
  <si>
    <t>CARLOS AGUSTO LOPEZ MALDONADO</t>
  </si>
  <si>
    <t>12 AV 8-01 ZONA 3 S.M</t>
  </si>
  <si>
    <t>CESAR AGUSTO AGUILAR RODAS</t>
  </si>
  <si>
    <t>9A CALLE 12-100 ZONA 3 S.M</t>
  </si>
  <si>
    <t>DOMINGO ACABAL BATEN</t>
  </si>
  <si>
    <t>CENTRO ALDEA CHAMPOLLAP</t>
  </si>
  <si>
    <t>7A AV 1-48 ZONA 2 SAN PEDRO</t>
  </si>
  <si>
    <t>MARIO ENRIQUE PEREZ OROZCO</t>
  </si>
  <si>
    <t>LOCAL 6 CENTRO COMERCIAL No2</t>
  </si>
  <si>
    <t>ADA NOPHEMI SANCHEZ SOBERANI</t>
  </si>
  <si>
    <t>1A CALLE 1-32 ZONA 4</t>
  </si>
  <si>
    <t>TAJUMULCO</t>
  </si>
  <si>
    <t>BEIMER DANILO PEREZ BAUTISTA</t>
  </si>
  <si>
    <t>2DA CALLE LA MICHADA APG</t>
  </si>
  <si>
    <t>KAREN ROCIO NAVARRO VILLATORO</t>
  </si>
  <si>
    <t>1O CALLE 12-80 ZONA 3</t>
  </si>
  <si>
    <t>CARLOS GIOVANI MERIDA ROBLERO</t>
  </si>
  <si>
    <t>1RA CALLE 14-230 ZONA 5</t>
  </si>
  <si>
    <t>JUAN RAYMUNDO FUENTES NAVARRO</t>
  </si>
  <si>
    <t>ALDEA PIEDRA GRANDE</t>
  </si>
  <si>
    <t>ELI SALVADOR ESCALANTE ORTIZ</t>
  </si>
  <si>
    <t>3RA B 2-58 ZONA 4</t>
  </si>
  <si>
    <t>JOSE DIA ORTIZ</t>
  </si>
  <si>
    <t>7MA CALLE AV EL ROSARIO ZONA 3</t>
  </si>
  <si>
    <t>EDUARDO ABRAHAN GOMEZ MIRANDA</t>
  </si>
  <si>
    <t>3RA CALLE 6-21 ZONA 1</t>
  </si>
  <si>
    <t>SANTOS MANUEL LUX CASTRO</t>
  </si>
  <si>
    <t>7MA AV 3-29 ZONA 2</t>
  </si>
  <si>
    <t>SUIGLI PAOLA ISABEL VILLACIND</t>
  </si>
  <si>
    <t>12 CALLE  8-104 ZONA 3</t>
  </si>
  <si>
    <t>GRIRLY ELISA BAUTISTA RIVERA</t>
  </si>
  <si>
    <t>19 CALLE 6-58 ZONA 3</t>
  </si>
  <si>
    <t>"8 AV. 10-85 ZONA 1 SAN ,MARCOS"</t>
  </si>
  <si>
    <t>BYRON ARNOLDO ESCALANTE ROBLER</t>
  </si>
  <si>
    <t>5TA CALLE ZONA 5</t>
  </si>
  <si>
    <t>EMANUEL MARINO ORTIZ VENTURA</t>
  </si>
  <si>
    <t>5 A CALLE 14-107 ZONA 5</t>
  </si>
  <si>
    <t>MIRIAM YOLANDA CARRILLO TZAMCO</t>
  </si>
  <si>
    <t>2 AV. ZONA 1</t>
  </si>
  <si>
    <t>CARLOS ROBERTO PEREZ OROZCO</t>
  </si>
  <si>
    <t>10 AV 5-95 ZONA 1</t>
  </si>
  <si>
    <t>FELIX BARTOLOME PEREZ ORTIZ</t>
  </si>
  <si>
    <t>15 AV. 15-165 Z.5 SAN MARCOS</t>
  </si>
  <si>
    <t>DOMINGO PEREZ TEMAC</t>
  </si>
  <si>
    <t>2-73 ZONA 3 SAN PEDRO</t>
  </si>
  <si>
    <t>ALBA PEREZ AMBROCIO</t>
  </si>
  <si>
    <t>7A CALLE 15-170 ZONA1</t>
  </si>
  <si>
    <t>FAUSTO HERRERA TUM</t>
  </si>
  <si>
    <t>10 CALLE 10-00 ZONA 1</t>
  </si>
  <si>
    <t>YENER YOXON</t>
  </si>
  <si>
    <t>ZONA 4 URBANA</t>
  </si>
  <si>
    <t>FLORIDALMA SANCHEZ DIAZ</t>
  </si>
  <si>
    <t>12 AVE 6-91 ZONA 4</t>
  </si>
  <si>
    <t>PATROCINIO MENDEZ</t>
  </si>
  <si>
    <t>PATROCINIO ESTEBAN MENDEZ</t>
  </si>
  <si>
    <t>HANIA SIERRA</t>
  </si>
  <si>
    <t>5AV. A 11-83 ZONA 1</t>
  </si>
  <si>
    <t>CATARINA IXKAWOQ</t>
  </si>
  <si>
    <t>15 AVE 1-516 ZONA 5</t>
  </si>
  <si>
    <t>RUBEN VASQUEZ SOLIS</t>
  </si>
  <si>
    <t>CASERIO OJO DE AGUA</t>
  </si>
  <si>
    <t>TIBURCIO MICHICOJ LOPEZ</t>
  </si>
  <si>
    <t>6 AVENIDA 7-75 ZONA 1</t>
  </si>
  <si>
    <t>RAFAEL AJXUP BATEN</t>
  </si>
  <si>
    <t>1RA AVE 1-57 ZONA 2</t>
  </si>
  <si>
    <t>ANIBAL CORONADO</t>
  </si>
  <si>
    <t>MARIA DEL ROSARIO VELASQUEZ OR</t>
  </si>
  <si>
    <t>"2DA. AVENIDA 5-08, ZONA 4"</t>
  </si>
  <si>
    <t>MARTHA LILY FUENTES</t>
  </si>
  <si>
    <t>12 AV 12-19 ZONA 2</t>
  </si>
  <si>
    <t>MONICA GABRIELA CASTILLO ANGEL</t>
  </si>
  <si>
    <t>JAIRO ELISEO FELIX TOMAS</t>
  </si>
  <si>
    <t>"5 CALLE 17-108, ZONA 03"</t>
  </si>
  <si>
    <t>HERMINIA MENDEZ</t>
  </si>
  <si>
    <t>SANTA RITA ALDEA PIEDRA GRANDE</t>
  </si>
  <si>
    <t>MARISELVA MORALES</t>
  </si>
  <si>
    <t>12 CALLE FRENTE A LA BODEGA</t>
  </si>
  <si>
    <t>HENRY MORALES</t>
  </si>
  <si>
    <t>8 CALLE 11-133 ZONA 3</t>
  </si>
  <si>
    <t>MILTON SANDOVAL</t>
  </si>
  <si>
    <t>1 AVENIDA  ZONA 01</t>
  </si>
  <si>
    <t>COFFE MARKET</t>
  </si>
  <si>
    <t>6TA AVE 4-90 ZONA 3</t>
  </si>
  <si>
    <t>EDWIN CRISTOBAL CUYUCH BATEN</t>
  </si>
  <si>
    <t>2DA CALLE B DIAGONAL 1 1-17 Z3</t>
  </si>
  <si>
    <t>WENDY OROZCO</t>
  </si>
  <si>
    <t>VIA 1A 1-74 ZONA 4</t>
  </si>
  <si>
    <t>WILSON ISAIAS LOPEZ FUENTES</t>
  </si>
  <si>
    <t>GALDINO OSEAS VELÁSQUEZ VENTURA</t>
  </si>
  <si>
    <t>SAN PABLO Z0NA 01</t>
  </si>
  <si>
    <t>JOEL ELIAS IXCOTOYAC PU</t>
  </si>
  <si>
    <t>5TA CALLE 14-397 ZONA 5</t>
  </si>
  <si>
    <t>VERICA JUAREZ</t>
  </si>
  <si>
    <t>1-19 ZONA 4 DIAGONAL 2</t>
  </si>
  <si>
    <t>INGRID CIFUENTES</t>
  </si>
  <si>
    <t>1RA CALLE 1-48 ZONA 4</t>
  </si>
  <si>
    <t>JEANNETH AMPARO FUENTES OCHOA</t>
  </si>
  <si>
    <t>GABINO LOPEZ</t>
  </si>
  <si>
    <t>1RA CALLE 2-49 ZONA 4</t>
  </si>
  <si>
    <t>MUNDO DE 3 LA BENDICION</t>
  </si>
  <si>
    <t>"9 AVENIDA 5-15, ZONA 01"</t>
  </si>
  <si>
    <t>DAMARIS PAULITA SOCH GONZALEZ</t>
  </si>
  <si>
    <t>CANTON EL MOSQUITO</t>
  </si>
  <si>
    <t>ANIBAL IXCHOP</t>
  </si>
  <si>
    <t>4TA AVE 5-44 ZONA 1</t>
  </si>
  <si>
    <t>OFELIA BERNARDA VASQUEZ SIMON</t>
  </si>
  <si>
    <t>9NA CALLE 10-60 ZONA 3</t>
  </si>
  <si>
    <t>"13AV. 12-74, ZONA4"</t>
  </si>
  <si>
    <t>SÚPER TIENDA SAN LUIS</t>
  </si>
  <si>
    <t>VIA 4 2-44 ZONA 4 SAN MARCOS</t>
  </si>
  <si>
    <t>MARIO LEONEL IXCHOP</t>
  </si>
  <si>
    <t>1RA CALLE B 6-15 ZONA 2</t>
  </si>
  <si>
    <t>YESICKA PAOLA CLEMENTE OROZCO</t>
  </si>
  <si>
    <t>4AVE 1-63 ZONA 3</t>
  </si>
  <si>
    <t>NECTOR DABID GALVEZ ORTEGA</t>
  </si>
  <si>
    <t>3RA AVE 6-60 ZONA 4 TONALA</t>
  </si>
  <si>
    <t>JOSE OROZCO</t>
  </si>
  <si>
    <t>7AVE 7-09 ZONA 2</t>
  </si>
  <si>
    <t>FUN ENGLISH</t>
  </si>
  <si>
    <t>2 AVENIDA C 3-41 ZONA 4</t>
  </si>
  <si>
    <t>MIGUEL SANCHEZ</t>
  </si>
  <si>
    <t>1RA. CALLE 2-71 ZONA 4 SP</t>
  </si>
  <si>
    <t>SANTOS CUC GUIT</t>
  </si>
  <si>
    <t>CALLE PRINCIPAL FLORIDALMA ESCUINTL</t>
  </si>
  <si>
    <t>LUCIA IBATE YAXON</t>
  </si>
  <si>
    <t>4TA CALLE TIQUISATE ZONA 2 ESCUINTL</t>
  </si>
  <si>
    <t>HUMBERTO ELIAS UN NAVICHOC</t>
  </si>
  <si>
    <t>SECTOR 2 CONCEPCION CHINAN</t>
  </si>
  <si>
    <t>ROMULO VASQUEZ LOPEZ</t>
  </si>
  <si>
    <t>CALLE CENTRAL NVA CONCEP ESCUINTLA</t>
  </si>
  <si>
    <t>ANGELA MARIA TIZOL CACH</t>
  </si>
  <si>
    <t>CALLE ADOQUINADA A LAS PAMPAS  ESCU</t>
  </si>
  <si>
    <t>GLADYS ELISENA AGUILAR</t>
  </si>
  <si>
    <t>ENTRE 3 Y 4 CALLE ZONA 2 SUCHITEPEQ</t>
  </si>
  <si>
    <t>RUMALDO PABLO CHOPEN</t>
  </si>
  <si>
    <t>3 CALLE ZONA 2 RIO BRAVO SUCHITEPEQ</t>
  </si>
  <si>
    <t>JOSE MEJIA NIX</t>
  </si>
  <si>
    <t>RIO BRAVO SUCHITEPEQUEZ RIO BRAVO 0</t>
  </si>
  <si>
    <t>ISAIAS CHIVALAN</t>
  </si>
  <si>
    <t>FRENTE A TIQUISHELL ESCUINTLA TIQUI</t>
  </si>
  <si>
    <t>FRANCO ROMANO MENDEZ</t>
  </si>
  <si>
    <t>BARRIO LAS FLORES Z 2 1 CALLE SUCHI</t>
  </si>
  <si>
    <t>MANUEL AGUILAR XIRUM</t>
  </si>
  <si>
    <t>LOTE 36 CALLE BELICE ESCUINTLA NUEV</t>
  </si>
  <si>
    <t>JUAN SUCUQUI TZOC</t>
  </si>
  <si>
    <t>RIO BRAVO SUCHITEPEQUEZ RIO BRAVO 1</t>
  </si>
  <si>
    <t>JUAN CARLOS PILO CHUMIL</t>
  </si>
  <si>
    <t>CHICACAO, ZONA 1, BARRIO FLOR CAFE,</t>
  </si>
  <si>
    <t>LONDY MAISELA ROBLES</t>
  </si>
  <si>
    <t>4 CALLE ZONA 1 TIQUISATE ESCUINTLA</t>
  </si>
  <si>
    <t>FRANCISCO BALDOMER PIRIR</t>
  </si>
  <si>
    <t>COLONIA STO TOMAS 1 SUCHITEPEQUEZ R</t>
  </si>
  <si>
    <t>PEDRO SANTIAGO GALVEZ</t>
  </si>
  <si>
    <t>COLONIA STO TOMAS 2 SUCHITEPEQUEZ R</t>
  </si>
  <si>
    <t>PEDRO CHACHAL ALVARADO</t>
  </si>
  <si>
    <t>LOCAL 34 SUCHITEPEQUEZ CHICACAO INT</t>
  </si>
  <si>
    <t>MARIO TEVALAN</t>
  </si>
  <si>
    <t>RIO BRAVO SUCH SUCHITEPEQUEZ RIO BR</t>
  </si>
  <si>
    <t>MAYRA PILO</t>
  </si>
  <si>
    <t>COLONIA RECUERDO CA. PRINCIPAL SUCH</t>
  </si>
  <si>
    <t>YAZMIN ELENA LUX SICAY</t>
  </si>
  <si>
    <t>2 AVE BRISAS DE CUTZAN AUN COSTADO</t>
  </si>
  <si>
    <t>MARIA ISABEL CHINGO CUMATZ</t>
  </si>
  <si>
    <t>CASERIO LA BENDICION DE DIOS SUCHIT</t>
  </si>
  <si>
    <t>EVERILDO TEMAJ OROZCO</t>
  </si>
  <si>
    <t>ZONA 2 ESCUINTLA TIQUISATE CALLEJON</t>
  </si>
  <si>
    <t>CALLEJON GALINDO ESCUINTLA TIQUISAT</t>
  </si>
  <si>
    <t>ELIAS ISMAEL LOPEZ GARCIA</t>
  </si>
  <si>
    <t>CALLE CENTRAL ESCUINTLA NUEVA CONCE</t>
  </si>
  <si>
    <t>MARIA CRISTINA XAYON CHIAL</t>
  </si>
  <si>
    <t>COLONIA EL RECREO SUCHITEPEQUEZ CHI</t>
  </si>
  <si>
    <t>MANUELA GONZALEZ</t>
  </si>
  <si>
    <t>2 AV B LAS FLORES Z 2 SUCHITEPEQUEZ</t>
  </si>
  <si>
    <t>JUAN CARLOS PILO</t>
  </si>
  <si>
    <t>4 CALLE Z 2 BARRIO LAS FLORES SUCHI</t>
  </si>
  <si>
    <t>INES AMANDA LANDAVERDE</t>
  </si>
  <si>
    <t>COL MARIA ALEJANDRA ESCUINTLA NUEVA</t>
  </si>
  <si>
    <t>RÓMULO VASQUEZ LÓPEZ</t>
  </si>
  <si>
    <t>ENTRADA A TIQUISATE ESCUINTLA TIQUI</t>
  </si>
  <si>
    <t>MARÍA SET XON</t>
  </si>
  <si>
    <t>FRENTE TDA GENESIS ESCUINTLA TIQUIS</t>
  </si>
  <si>
    <t>BERLIN JOHANA CALDERON</t>
  </si>
  <si>
    <t>11 C Z 1 COL 1 MAYO ESCUINTLA TIQUI</t>
  </si>
  <si>
    <t>MULTIMERK KAIROS S.A.</t>
  </si>
  <si>
    <t>CALLE BELICE PAARCELA A-43 ESCUINTL</t>
  </si>
  <si>
    <t>MICAELA VELASQUEZ QUICHE</t>
  </si>
  <si>
    <t>BARRIO BRISAS DE CUTZAN SUCHITEPEQU</t>
  </si>
  <si>
    <t>BLANCA LETICIA NAVAS</t>
  </si>
  <si>
    <t>ZONA 1 SUCHITEPEQUEZ CHICACAO ZONA</t>
  </si>
  <si>
    <t>LESTER OTONIEL AJCIP</t>
  </si>
  <si>
    <t>BARRIO REAL SEMUC 0 CALLE Z 2 SUCHI</t>
  </si>
  <si>
    <t>TOMAS TUN SUCUCI</t>
  </si>
  <si>
    <t>4 CALLE ZONA 1 SUCHITEPEQUEZ RIO BR</t>
  </si>
  <si>
    <t>ELIZABETH SANCOY</t>
  </si>
  <si>
    <t>3 AV. BRISAS DEL CUTZAN SUCHITEPEQU</t>
  </si>
  <si>
    <t>SEBASTIÁN AGUILAR XIRUM</t>
  </si>
  <si>
    <t>LOTE 376 CALLE CENTRAL ESCUINTLA NU</t>
  </si>
  <si>
    <t>JOSE ALEJANDRO BARRERA</t>
  </si>
  <si>
    <t>3-083 ZONA 2 SUCHITEPEQUEZ RIO BRAV</t>
  </si>
  <si>
    <t>AXEL STENCI MURCIA</t>
  </si>
  <si>
    <t>ALDEA SAN JOSE MADREVIEJA ESCUINTLA</t>
  </si>
  <si>
    <t>CANDELARIA MENDOZA</t>
  </si>
  <si>
    <t>ZONA 1 COLONIA EL PORVENISR SUCHITE</t>
  </si>
  <si>
    <t>JULIO CESAR SICAJAU</t>
  </si>
  <si>
    <t>NUEVA CONCEPCION ESCUINTLA NUEVA CO</t>
  </si>
  <si>
    <t>WALTER OSBELI PÉREZ GABRIEL</t>
  </si>
  <si>
    <t>NUEVA  CONCEPCION ESCUINTLA NUEVA C</t>
  </si>
  <si>
    <t>EDWIN EZEQUIAS TUM CASTRO</t>
  </si>
  <si>
    <t>BERTHA ALICIA ALVARADO</t>
  </si>
  <si>
    <t>LOTIFICACION NARANJALES SUCHITEPEQU</t>
  </si>
  <si>
    <t>ADALBERTA MORALES CRUZ</t>
  </si>
  <si>
    <t>VILMA VIRGINIA</t>
  </si>
  <si>
    <t>COLONIA SANTO TOMAS 2 SUCHITEPEQUEZ</t>
  </si>
  <si>
    <t>GEOVANY TOMAS TOL</t>
  </si>
  <si>
    <t>5 C ZONA 2 TIQUISATE ESCUINTLA TIQU</t>
  </si>
  <si>
    <t>ANA PATRICIA GUERRA</t>
  </si>
  <si>
    <t>LOCAL B40 MERCADO TERMINAL ESCUINTL</t>
  </si>
  <si>
    <t>JOSE VICTOR PEREZ SAQUIC</t>
  </si>
  <si>
    <t>CALLE BELICE, NUEVA CONCEPCIÓN.</t>
  </si>
  <si>
    <t>MELVIN ORTEGA</t>
  </si>
  <si>
    <t>CALLE DEL NARANJO LOCAL B54 ESCUINT</t>
  </si>
  <si>
    <t>REGINALDO SANTIAGO HUINAC</t>
  </si>
  <si>
    <t>CALLE EL SALVADOR LOCAL 1C-13 ESCUI</t>
  </si>
  <si>
    <t>MARCOS EFRAÍN SUR ORDÓÑEZ</t>
  </si>
  <si>
    <t>CALLE CENTRAL HONDURAS ESCUINTLA NU</t>
  </si>
  <si>
    <t>MARÍA MACARIO CHITIC DE SUAR</t>
  </si>
  <si>
    <t>ENTR GUATALON RIO BRAVO SUCHITEPEQU</t>
  </si>
  <si>
    <t>REYNA GUADALUPE LOPEZ</t>
  </si>
  <si>
    <t>ENT GUATALON CALLE PPAL SUCHITEPEQU</t>
  </si>
  <si>
    <t>TOMASA ZAPETA SUS</t>
  </si>
  <si>
    <t>COL CANDELARIA CASA 51 SUCHITEPEQUE</t>
  </si>
  <si>
    <t>KARINA ELIZABETH GUTIERREZ TEO</t>
  </si>
  <si>
    <t>CALLE STA ELENA ZONA 2 SUCHITEPEQUE</t>
  </si>
  <si>
    <t>EDGAR ESTUARDO SUCUQUI SUCUQUI</t>
  </si>
  <si>
    <t>01 CALLE ZONA 2 RIO BRAVO SUCHITEPE</t>
  </si>
  <si>
    <t>MARIO TEVALAN PELIS</t>
  </si>
  <si>
    <t>1 CALLE ZONA 1 SUCHITEPEQUEZ RIO BR</t>
  </si>
  <si>
    <t>TOMAS TOJ</t>
  </si>
  <si>
    <t>2 CALLE FRENTE AL PARQUE SUCHITEPEQ</t>
  </si>
  <si>
    <t>ANA LUCIA GUARCAS LARES</t>
  </si>
  <si>
    <t>2 CALLE ZONA 1 SUCHITEPEQUEZ RIO BR</t>
  </si>
  <si>
    <t>DOLORES TOJ</t>
  </si>
  <si>
    <t>3 CALLE 5 AVENIDA ZONA 1 SUCHITEPEQ</t>
  </si>
  <si>
    <t>ANDREA CRISTINA CASTRO</t>
  </si>
  <si>
    <t>CALLE PRINCIPAL RIO BRAVO SUCHITEPE</t>
  </si>
  <si>
    <t>CESAR SOLVAL</t>
  </si>
  <si>
    <t>ALDEA SANTA ELENA RIO BRAVO SUCHITE</t>
  </si>
  <si>
    <t>RIGOBERTO BALTAZAR TOJIN</t>
  </si>
  <si>
    <t>2 AVENIDA 1-46 ZONA 1 SUCHITEPEQUEZ</t>
  </si>
  <si>
    <t>ANA GONZÁLEZ CHAN DE SUCUQUI</t>
  </si>
  <si>
    <t>ANTONIO RAMIREZ</t>
  </si>
  <si>
    <t>1A. CALLE ZONA 2 SUCHITEPEQUEZ RIO</t>
  </si>
  <si>
    <t>1 CALLE ZONA 2 SUCHITEPEQUEZ RIO BR</t>
  </si>
  <si>
    <t>ASHLY NIMAJÁ</t>
  </si>
  <si>
    <t>4 CALLE ESQUINA Z 2 RIO BRAVO SUCHI</t>
  </si>
  <si>
    <t>LILIAN REYES</t>
  </si>
  <si>
    <t>4 CALLE ZONA 2 RIO BRAVO SUCHITEPEQ</t>
  </si>
  <si>
    <t>JOSÉ MEJÍA NIX</t>
  </si>
  <si>
    <t>3 CALLE 3 AV ZONA 2 SUCHITEPEQUEZ R</t>
  </si>
  <si>
    <t>MIRIAM ESPERANZA SOCOP</t>
  </si>
  <si>
    <t>5 CALLE ZONA 2 RIO BRAVO SUCHITEPEQ</t>
  </si>
  <si>
    <t>MARIA ELENA AJXOYIP</t>
  </si>
  <si>
    <t>COL EL ESTAN CASA 24 CHICACAO SUCHI</t>
  </si>
  <si>
    <t>MARCO ANTONIO SOLIS CRIROY</t>
  </si>
  <si>
    <t>C NICARAGUA LOTE 31 NVA CONCE ESCUI</t>
  </si>
  <si>
    <t>JOSELIN RODRIGUEZ</t>
  </si>
  <si>
    <t>C BELICE LOTE 51 N CONCEPCION ESCUI</t>
  </si>
  <si>
    <t>CRISTÓBAL YAT LOPEZ</t>
  </si>
  <si>
    <t>B 6 NOV NUEVA CONCEPCION ESCUINTLA</t>
  </si>
  <si>
    <t>JORGE QUISQUINA</t>
  </si>
  <si>
    <t>JUANA MORALES CHOPEN</t>
  </si>
  <si>
    <t>VICENTE ALVARADO</t>
  </si>
  <si>
    <t>COL NVA QUICHE LA NUEVA ESCUINTLA N</t>
  </si>
  <si>
    <t>PEDRO AGUILAR</t>
  </si>
  <si>
    <t>GUMERCINDO TEMAJ</t>
  </si>
  <si>
    <t>C SALVADOR LOTE 36 NVA CONCE ESCUIN</t>
  </si>
  <si>
    <t>ROSENDO TEMAJ CARDONA</t>
  </si>
  <si>
    <t>C SALVADOR LOTE B2 NVA CONCE ESCUIN</t>
  </si>
  <si>
    <t>SANTOS ISAIAS PAR</t>
  </si>
  <si>
    <t>INT MERCADO LOCAL 133 SUCHITEPEQUEZ</t>
  </si>
  <si>
    <t>AMELIA ALVAREZ JUAN</t>
  </si>
  <si>
    <t>COL EL PORVENIR SOCORRO SUCHITEPEQU</t>
  </si>
  <si>
    <t>ANICETO HERNANDEZ</t>
  </si>
  <si>
    <t>3 AV FINAL SAL AL SOCORRO SUCHITEPE</t>
  </si>
  <si>
    <t>ROSALIA RUFINA CHUMIL BARRENO</t>
  </si>
  <si>
    <t>CHINAN 2 INICIANDO EL CANTON 1 LOCA</t>
  </si>
  <si>
    <t>CONCEPCION ZAPALU CUC DE TZOY</t>
  </si>
  <si>
    <t>LOT 77 COL ESTAN CHICACAO SUCHITEPE</t>
  </si>
  <si>
    <t>VIOLETA GUILLEN</t>
  </si>
  <si>
    <t>COL EL ESTAN CASA 117 CHICACAO SUCH</t>
  </si>
  <si>
    <t>SEBASTIAN GUARCHAJ</t>
  </si>
  <si>
    <t>COL EL PORVENIR CHICACAO SUCHITEPEQ</t>
  </si>
  <si>
    <t>RENÉ RAMIRO RODAS SANTOS</t>
  </si>
  <si>
    <t>1 C 5-30 Z 1 B REAL SAMU SUCHITEPEQ</t>
  </si>
  <si>
    <t>ROSARIO AMBROCIO</t>
  </si>
  <si>
    <t>2 CALLE ZONA 1 B BRISAS DEL CU SUCH</t>
  </si>
  <si>
    <t>ABNER ASAEL HERNÁNDEZ</t>
  </si>
  <si>
    <t>CALLE CENTRAL DE CHICACAO SUCHITEPE</t>
  </si>
  <si>
    <t>IRMA MENDOZA</t>
  </si>
  <si>
    <t>2 C ZONA 1 B BRISAS DEL CUTZAN SUCH</t>
  </si>
  <si>
    <t>MARCO TULIO CHIROY</t>
  </si>
  <si>
    <t>3 C 5-70 ZONA 1 BRISAS DEL CUT SUCH</t>
  </si>
  <si>
    <t>ABRAHAM NORIEGA</t>
  </si>
  <si>
    <t>4 AV 3-49 Z 1 B LAS BRISAS SUCHITEP</t>
  </si>
  <si>
    <t>ODILIA MARIBEL MESIA BORÓN</t>
  </si>
  <si>
    <t>3 C 2-72 ZONA 1 B LAS BRISAS SUCHIT</t>
  </si>
  <si>
    <t>LUIS ALFONSO GARZONA REGIL</t>
  </si>
  <si>
    <t>2 AV 3-51 ZONA 1 B LAS BRISAS SUCHI</t>
  </si>
  <si>
    <t>PETRONA IGNACIO</t>
  </si>
  <si>
    <t>3 C 7-81 ZONA 1 B LAS BRISAS SUCHIT</t>
  </si>
  <si>
    <t>JAIME RAMIREZ</t>
  </si>
  <si>
    <t>COL EL RECUERDO LOTE 67 SUCHITEPEQU</t>
  </si>
  <si>
    <t>DOLORES PEREZ</t>
  </si>
  <si>
    <t>COL EL RECUERDO CHICACAO SUCHITEPEQ</t>
  </si>
  <si>
    <t>WENDY PEREZ</t>
  </si>
  <si>
    <t>4 C 4-22Z1 B BRISAS DEL CUTZAN SUCH</t>
  </si>
  <si>
    <t>MIGUEL GERONIMO</t>
  </si>
  <si>
    <t>EXT MERCADO MPAL ESCUINTLA TIQUISAT</t>
  </si>
  <si>
    <t>ROMEO TUY</t>
  </si>
  <si>
    <t>WALTER IVÁN PAREDES CALLES</t>
  </si>
  <si>
    <t>JUAN IXBALAN</t>
  </si>
  <si>
    <t>SEBASTIAN MORALES</t>
  </si>
  <si>
    <t>7 C 1-27 ZONA 2 TIQUISATE ESCUINTLA</t>
  </si>
  <si>
    <t>TERESA GARCIA</t>
  </si>
  <si>
    <t>6 CALLE ZONA 2 TIQUISATE ESCUINTLA</t>
  </si>
  <si>
    <t>MARIO ALEXANDER LÓPEZ</t>
  </si>
  <si>
    <t>7A. CALLE ZONA 2 ESCUINTLA TIQUISAT</t>
  </si>
  <si>
    <t>JACINTO TOL</t>
  </si>
  <si>
    <t>5 AV ZONA 2 TIQUISATE ESCUINTLA TIQ</t>
  </si>
  <si>
    <t>MARIO MAC CAAL</t>
  </si>
  <si>
    <t>LOTE A 25 COL. 15 JUNIO ESCUINTLA T</t>
  </si>
  <si>
    <t>FÉLIX JOSÉ MORALES LARES</t>
  </si>
  <si>
    <t>CARLOS GONZALEZ</t>
  </si>
  <si>
    <t>CALLE BELICE AREA A-46 ESCUINTLA NU</t>
  </si>
  <si>
    <t>GLORIA GUADALUPE MATZAR AJCIP</t>
  </si>
  <si>
    <t>3RA Y 4T CALL BARRIO FLORES Z2 SUCH</t>
  </si>
  <si>
    <t>TIENDAS EN RUTA, SOCIEDAD ANONIMA</t>
  </si>
  <si>
    <t>CARMEN CO GONZALEZ</t>
  </si>
  <si>
    <t>4TA CALLE 5-5 ZONA 2 SUCHITEPEQUEZ</t>
  </si>
  <si>
    <t>DAMARIS FLORENTINA ALVAREZ AJIATAZ</t>
  </si>
  <si>
    <t>LOTE 408 CALLE CENTRAL ESCUINTLA NU</t>
  </si>
  <si>
    <t>TOMAS SUART TZOC</t>
  </si>
  <si>
    <t>COL. BELEN CALLE LAS PAMPAS ESCUINT</t>
  </si>
  <si>
    <t>MARIO TIU HERRERA</t>
  </si>
  <si>
    <t>FRENTE AL IGSS TIQUISATE ESCUINTLA</t>
  </si>
  <si>
    <t>DIONICIO EVELIO</t>
  </si>
  <si>
    <t>CALLE EL SALVADOR LOTE 205 ESCUINTL</t>
  </si>
  <si>
    <t>SEBASTIAN AGUILAR</t>
  </si>
  <si>
    <t>CALLE COSTA RICA ESCUINTLA NUEVA CO</t>
  </si>
  <si>
    <t>JUAN CARLOS IBATE</t>
  </si>
  <si>
    <t>2DA AV ZONA 1 SUCHITEPEQUEZ CHICACA</t>
  </si>
  <si>
    <t>ALFONSO TZORIN CHUNNEL</t>
  </si>
  <si>
    <t>6AVE 4-2 ZONA 2 ESCUINTLA TIQUISATE</t>
  </si>
  <si>
    <t>JOSEFINA MENDEZ</t>
  </si>
  <si>
    <t>4TA CALLE ZONA 2 ESCUINTLA TIQUISAT</t>
  </si>
  <si>
    <t>ZONA 3 ESCUINTLA TIQUISATE TIQUISAT</t>
  </si>
  <si>
    <t>POLLO FRITO S. CHAPINCITO S.A.</t>
  </si>
  <si>
    <t>ELMA ELVIRA TORRES PEREZ</t>
  </si>
  <si>
    <t>04 AV ZONA 2 CANTON MORAZAN SAN MAR</t>
  </si>
  <si>
    <t>JUAN ROLANDO BATZ TOC</t>
  </si>
  <si>
    <t>5 AV 6-027 ZONA 1 QUETZALTENANGO CO</t>
  </si>
  <si>
    <t>MARIA DE LOS ANGELES RAMIREZ D</t>
  </si>
  <si>
    <t>MALACATAN ZONA 0 SAN MARCOS MALACAT</t>
  </si>
  <si>
    <t>BLADIMIRO RANGEL FUENTES FOLGA</t>
  </si>
  <si>
    <t>SECTOR EL RASTRO SAN MARCOS MALACAT</t>
  </si>
  <si>
    <t>FERNADO ALGREDO GREGORIO ALVAR</t>
  </si>
  <si>
    <t>2DA. CALLE ZONA 4 QUETZALTENANGO CO</t>
  </si>
  <si>
    <t>ROGELIO DE LEON CARRILLO</t>
  </si>
  <si>
    <t>3RA. AVE. ZONA 6 QUETZALTENANGO COA</t>
  </si>
  <si>
    <t>DORA AMANDA CLAROS GARCIA</t>
  </si>
  <si>
    <t>BARRIO MAGNOLIA QUETZALTENANGO COAT</t>
  </si>
  <si>
    <t>JOSE GILBERTO SIMAJ SAM</t>
  </si>
  <si>
    <t>4TA. AVE. 01-125 ZONA 1 SAN MARCOS</t>
  </si>
  <si>
    <t>04 AV 03012 ZONA 2 MALACATAN SAN MA</t>
  </si>
  <si>
    <t>AGUSTINA LOBOS MORALES</t>
  </si>
  <si>
    <t>CA PRINCIPAL A OCOS LA VERDE SAN MA</t>
  </si>
  <si>
    <t>ELVIS ARTURO VALDEZ MIRANDA</t>
  </si>
  <si>
    <t>FRENTE A  EMILIANO TOJIL, ZONA 1 AY</t>
  </si>
  <si>
    <t>SANTOS DAVID PU LUX</t>
  </si>
  <si>
    <t>SECTRO SUCHIATE 4 DE MARZO SAN MARC</t>
  </si>
  <si>
    <t>ZUCELY MARICRUZ MALDONADO JUAR</t>
  </si>
  <si>
    <t>CALLE DEL CEMENTERIO QUETZALTENANGO</t>
  </si>
  <si>
    <t>DOMINGO OSORIO CORTEZ</t>
  </si>
  <si>
    <t>CANTON MORAZAN FRENTE SEMAFORO SAN</t>
  </si>
  <si>
    <t>VICTOR GABRIEL ROGRIGUEZ ZAMOR</t>
  </si>
  <si>
    <t>ZONA 1 PAJAPITA SAN MARCOS PAJAPITA</t>
  </si>
  <si>
    <t>GUSTAVO ADOLFO MELÉNDREZ</t>
  </si>
  <si>
    <t>TECUN UMAN , ZONA 1 , BARRIO EL ESF</t>
  </si>
  <si>
    <t>MARIA ALEJANDRA CASTRO DE LEON</t>
  </si>
  <si>
    <t>5TA. CALLE ZONA 3 QUETZALTENANGO CO</t>
  </si>
  <si>
    <t>TONITO ISMAEL VELASQUEZ LOBOS</t>
  </si>
  <si>
    <t>3RA. AVE. ZONA 1 SAN MARCOS MALACAT</t>
  </si>
  <si>
    <t>FRANCISCA LOPEZ LAL</t>
  </si>
  <si>
    <t>SECTOR SAN CARLOS ZONA 0 SAN MARCOS</t>
  </si>
  <si>
    <t>CELSO ACABAL HERNÁNDEZ</t>
  </si>
  <si>
    <t>2DA. CALLE ZONA 1 SAN MARCOS MALACA</t>
  </si>
  <si>
    <t>INOCENTE LETICIA ROBLES HERNAN</t>
  </si>
  <si>
    <t>6AV 06-005 ZONA 2 MALACATAN SAN MAR</t>
  </si>
  <si>
    <t>GLADYS CAROLINA GOMEZ CHANAS D</t>
  </si>
  <si>
    <t>CENTRO A 30 MTS DE LA ESCUELA QUETZ</t>
  </si>
  <si>
    <t>OSWALDO AJANEL COZ</t>
  </si>
  <si>
    <t>7MA CALLE ZONA 1 QUETZALTENANGO COA</t>
  </si>
  <si>
    <t>NELY NAIROBI RIVERA CIFUENTE</t>
  </si>
  <si>
    <t>3RA CALLE ZONA 1 SAN MARCOS PAJAPIT</t>
  </si>
  <si>
    <t>ROBERTO OVALLE ALFRE</t>
  </si>
  <si>
    <t>03 AV 04 046 ZONA 1 SAN MARCOS AYUT</t>
  </si>
  <si>
    <t>YOLANDA SUC OSORIO DE OSORIO</t>
  </si>
  <si>
    <t>CRUZ FELIPE VELASQUEZ BRAVO</t>
  </si>
  <si>
    <t>2 DA. CALLE ZONA 1 SAN MARCOS MALAC</t>
  </si>
  <si>
    <t>HERLINDA SUC OSORIO DE OSORIO</t>
  </si>
  <si>
    <t>ESQUINA DE SALON SAN CRISTOBAL SAN</t>
  </si>
  <si>
    <t>INGRID EULOGIA MENDOZA LOPEZ</t>
  </si>
  <si>
    <t>1RA. CALLE SAN MARCOS PAJAPITA CANT</t>
  </si>
  <si>
    <t>JOSE LUIS SION AVILA</t>
  </si>
  <si>
    <t>FRENTE AL INST. SANTA LUCIA SAN MAR</t>
  </si>
  <si>
    <t>EDWIN ADIN GUZMAN CIFUENTES</t>
  </si>
  <si>
    <t>ALBINA ELIZABETH CARDONA MIRAN</t>
  </si>
  <si>
    <t>A PAR DE PANIFICADORA DOYSA SAN MAR</t>
  </si>
  <si>
    <t>MARVIN JEREMIAS MORALES XANTE</t>
  </si>
  <si>
    <t>12 CALLE ZONA 1 QUETZALTENANGO COAT</t>
  </si>
  <si>
    <t>JOSE SANTIAGO UZ TUM</t>
  </si>
  <si>
    <t>COL LA VERDE POR LA LINEA SAN MARCO</t>
  </si>
  <si>
    <t>FRANCISCO TZOY LUX</t>
  </si>
  <si>
    <t>2DA CALLE ZONA 1 PAJAPITA SAN MARCO</t>
  </si>
  <si>
    <t>EDVIN OBDULIO GAMBOA CHILEL</t>
  </si>
  <si>
    <t>ZONA 1 00 CALLE. SAN MARCOS MALACAT</t>
  </si>
  <si>
    <t>HAROLDO TZOC</t>
  </si>
  <si>
    <t>ZONA 1 03 CALLE 06-68 ZONA 1 SAN MA</t>
  </si>
  <si>
    <t>EDWIN BAIL BALTAZAR</t>
  </si>
  <si>
    <t>Z. 2 5 CALLE-24 CANTON MORAZAN SAN</t>
  </si>
  <si>
    <t>EMPERATRIZ REYES FUENTES</t>
  </si>
  <si>
    <t>4TA CALLE 5 13 ZO 1 SAN MARCOS AYUT</t>
  </si>
  <si>
    <t>ANGELICA MARÍA</t>
  </si>
  <si>
    <t>ZONA 2 09AV BARRIO JARDIN QUETZALTE</t>
  </si>
  <si>
    <t>PEDTRO IXCOY PELICO</t>
  </si>
  <si>
    <t>2 CA 1 006 CALLE DEL RASTRO SAN MAR</t>
  </si>
  <si>
    <t>MAXIMILIANO MARTIN SION MORALES</t>
  </si>
  <si>
    <t>11 CA ZONA 3 COL MONTE ALEGRE SAN M</t>
  </si>
  <si>
    <t>OTONIEL RODRIGO GREGORIO OSORI</t>
  </si>
  <si>
    <t>LOS PINOS ZONA 0 TECUN UMAN SAN MAR</t>
  </si>
  <si>
    <t>JUAN JOSE CASTRO LUX</t>
  </si>
  <si>
    <t>02 AV. ZONA 1 BO INDEPENDENCIA QUET</t>
  </si>
  <si>
    <t>GLADIS ELIZABET LOPEZ PAZ</t>
  </si>
  <si>
    <t>8VA. AVE. ZONA 2 QUETZALTENANGO COA</t>
  </si>
  <si>
    <t>MELVIN LISANDRO MORALES PEREZ</t>
  </si>
  <si>
    <t>3 LOCALES DE REPUESTOS DAVIS SAN MA</t>
  </si>
  <si>
    <t>CARLOS MARTIN PU</t>
  </si>
  <si>
    <t>CALLE  CENTRAL  DE FERTIMEX  SAN MA</t>
  </si>
  <si>
    <t>HERMINDA LISBETH LOPEZ GONZALE</t>
  </si>
  <si>
    <t>ZONA 1 BARRIO INDEPENDENCIA QUETZAL</t>
  </si>
  <si>
    <t>FLOR DE MARIA SOPON SOTO</t>
  </si>
  <si>
    <t>ZONA 2 07 CALLE BARRIO JARDIN QUETZ</t>
  </si>
  <si>
    <t>INT MERCADO TERCER LOCAL SAN MARCOS</t>
  </si>
  <si>
    <t>ERNESTO ALEJANDRO CALEL QUINO</t>
  </si>
  <si>
    <t>A PAR DE ABARRO AGUA MANANTIAL SAN</t>
  </si>
  <si>
    <t>ELIO PEREZ BAIL</t>
  </si>
  <si>
    <t>FRENTE A COLEGIO BENSON SAN MARCOS</t>
  </si>
  <si>
    <t>EDELMAN VITALINO AGUILAR OROZC</t>
  </si>
  <si>
    <t>ZONA 1 10 CALLE COATEPEQUE QUETZALT</t>
  </si>
  <si>
    <t>RUDY VIDKAR DIAZ OCHOA</t>
  </si>
  <si>
    <t>ALDEA SAN RAFAEL PACAYA 1 QUETZALTE</t>
  </si>
  <si>
    <t>2 CALLE 2-10 ZONA 1 MALACATAN SAN M</t>
  </si>
  <si>
    <t>SILVIA SOFIA MAZARIEGOZ</t>
  </si>
  <si>
    <t>10AV Y 1RA  0 CALLE SAN MARCOS MALA</t>
  </si>
  <si>
    <t>FRANCISCO CIRILO PÚ LUX</t>
  </si>
  <si>
    <t>. CANTÓN COLIMA BELÉN ZONA 0 MAL, .</t>
  </si>
  <si>
    <t>ROSALINDA PÉREZ MÉNDEZ</t>
  </si>
  <si>
    <t>4TA CA ZONA 2 CANTON MORAZAN SAN MA</t>
  </si>
  <si>
    <t>JUANA MARIA UZ</t>
  </si>
  <si>
    <t>CALLE LAS MORENAS ZONA 0 SAN MARCOS</t>
  </si>
  <si>
    <t>2 AV ZONA 1 TECUN UMAN SAN MARCOS A</t>
  </si>
  <si>
    <t>PEDRO SION IXCHUP</t>
  </si>
  <si>
    <t>02 AV ZONA 2 SAN MARCOS AYUTLA TECU</t>
  </si>
  <si>
    <t>1 CALLE Z 1 CTON SAN JUAN SAN MARCO</t>
  </si>
  <si>
    <t>FERNANDA ABIGAIL CONDE BARRIOS</t>
  </si>
  <si>
    <t>4 CA 06 075 ZONA 1 PAJAPITA SAN MAR</t>
  </si>
  <si>
    <t>MACARIO BATEN PEREZ</t>
  </si>
  <si>
    <t>3 CALLE Z 1 CTON BARRIOS SAN MARCOS</t>
  </si>
  <si>
    <t>ENMANUEL JESUS VELA ARRIAGA</t>
  </si>
  <si>
    <t>2AV 3 CALLE ZONA 1 SAN MARCOS MALAC</t>
  </si>
  <si>
    <t>YANIRA VIRGINIA</t>
  </si>
  <si>
    <t>MALACATAN ZONA 1 SAN MARCOS MALACAT</t>
  </si>
  <si>
    <t>LEONARDO VICENTE MEJIA</t>
  </si>
  <si>
    <t>1 C Y 2 AV CALLE EL ARBOLITO SAN MA</t>
  </si>
  <si>
    <t>RUDY LUDWILG TUL MONZON</t>
  </si>
  <si>
    <t>Z 4 BARRIO GUADALUPE DIAGONAL QUETZ</t>
  </si>
  <si>
    <t>FRANCISCO COR MEJIA</t>
  </si>
  <si>
    <t>5TA CA Y 4TA AVR ZONA 1 TECUN SAN M</t>
  </si>
  <si>
    <t>MIGUEL TOJIN MEJIA</t>
  </si>
  <si>
    <t>CALLE FERTIMEX PRIMER TUMULO SAN MA</t>
  </si>
  <si>
    <t>CARLOS ALBERTO TOMAS PEREZ</t>
  </si>
  <si>
    <t>CALZADA PRINCIPAL, MALACATAN SAN MA</t>
  </si>
  <si>
    <t>CRISTIAN ARNOLDO MELENDEZ</t>
  </si>
  <si>
    <t>AYUTLA TECUN UMAN , ZONA 0 , FERTIM</t>
  </si>
  <si>
    <t>VICTOR SALGUERO</t>
  </si>
  <si>
    <t>5TA. CALLE ZONA 6 QUETZALTENANGO CO</t>
  </si>
  <si>
    <t>NOHEMI BARRIOS LOPEZ</t>
  </si>
  <si>
    <t>12 AVE. ZONA 1 QUETZALTENANGO COATE</t>
  </si>
  <si>
    <t>JEMIMA RZQUEL OROSCO</t>
  </si>
  <si>
    <t>7MA. AVE. 06-99 ZONA 2 SAN MARCOS M</t>
  </si>
  <si>
    <t>SANDRA MARIELA ORDOÑEZ GÓMEZ</t>
  </si>
  <si>
    <t>6TA. CALLE ZONA 6 QUETZALTENANGO CO</t>
  </si>
  <si>
    <t>1 CALLE 7-50 ZONA 1 SAN MARCOS MALA</t>
  </si>
  <si>
    <t>DEYSY ELENA OSORIO CASIA</t>
  </si>
  <si>
    <t>3 CA 04 100 CA REAL DEL COMERC SAN</t>
  </si>
  <si>
    <t>A UN COSTADO DE ANTIGUA ADUNA SAN M</t>
  </si>
  <si>
    <t>FELIPE ELEUTERIO ACABAL BATEN</t>
  </si>
  <si>
    <t>04 CA BARRIO LA BATALLA ZONA 1 QUET</t>
  </si>
  <si>
    <t>RAQUEL JUAREZ</t>
  </si>
  <si>
    <t>8 CALLE ZONA 6 BARRIO MAGNOLIA QUET</t>
  </si>
  <si>
    <t>GRAVIEL VICENTE MEJIA</t>
  </si>
  <si>
    <t>4 AVENIDA CANTON ALEJOS ZONA 1 SAN</t>
  </si>
  <si>
    <t>VICTOR ALEJANDRO</t>
  </si>
  <si>
    <t>4 CA 12 CUADRA DE CUBANITOS QUETZAL</t>
  </si>
  <si>
    <t>FANSISCO COR MEJIA</t>
  </si>
  <si>
    <t>COL LA VERDE 4AV 12 CA ZONA 3 SAN M</t>
  </si>
  <si>
    <t>JOSE LUIS SIÓN AVILA</t>
  </si>
  <si>
    <t>SECTOR VIRGINIA ZONA 0 SAN MARCOS M</t>
  </si>
  <si>
    <t>YASELIN HERNANDEZ</t>
  </si>
  <si>
    <t>7 CALLE 5-09 ZONA 2 SAN MARCOS MALA</t>
  </si>
  <si>
    <t>OVIDIO GOMEZ Y GOMEZ</t>
  </si>
  <si>
    <t>COLONIA EL MAESTRO SAN MARCOS MALAC</t>
  </si>
  <si>
    <t>SERGIO MALDONADO</t>
  </si>
  <si>
    <t>MALACATAN ZONA 1 CANTON SAN MIGUEL</t>
  </si>
  <si>
    <t>JESUS ANDRES TORRES IXCOY</t>
  </si>
  <si>
    <t>09 CALLE BARRIO JARDIN ZONA 2 QUETZ</t>
  </si>
  <si>
    <t>HILDA YOLANDA</t>
  </si>
  <si>
    <t>5TA. CALLE SAN MARCOS MALACATAN CAN</t>
  </si>
  <si>
    <t>ELMER BARRIOS</t>
  </si>
  <si>
    <t>1OOMTS . IGLE. BUEN SAMARITANO SAN</t>
  </si>
  <si>
    <t>ANIBAL MEJIA</t>
  </si>
  <si>
    <t>FRENTE A AUTO REPUESTOS DAVIS SAN M</t>
  </si>
  <si>
    <t>YESSICA MALDONADO</t>
  </si>
  <si>
    <t>1RA. C. HACIA SAN BARTOLO SAN MARCO</t>
  </si>
  <si>
    <t>YARA BEATRIZ RODAS</t>
  </si>
  <si>
    <t>FTE A PARQUE DE PATINETAS SAN MARCO</t>
  </si>
  <si>
    <t>MARIA ALBERTINA RAMIREZ</t>
  </si>
  <si>
    <t>ZONA 1 04 CL 06 ZONA 1 SAN MARCOS P</t>
  </si>
  <si>
    <t>ROSA ELIZABETH MEJIA BAMACA</t>
  </si>
  <si>
    <t>9AV 10 -25 Z 2 BO EL JARDIN QUETZAL</t>
  </si>
  <si>
    <t>YEILYM DIAZ</t>
  </si>
  <si>
    <t>COL LA VERDE ASENT 4 DE MARZO SAN M</t>
  </si>
  <si>
    <t>JOSE ELIAS</t>
  </si>
  <si>
    <t>FRACCIONAMIENTO LOS PINOS SAN MARCO</t>
  </si>
  <si>
    <t>CESAR OSMUNDO CARBAJAL</t>
  </si>
  <si>
    <t>COLONIA LA VERDE 10 CALLE Z 3 SAN M</t>
  </si>
  <si>
    <t>MARIBEL LOPEZ ARREAGA</t>
  </si>
  <si>
    <t>COL MONTREAL TDA FTE A 1 CALLE SAN</t>
  </si>
  <si>
    <t>WILFREDO LOPEZ</t>
  </si>
  <si>
    <t>3RA. AVE.  7-248 ZONA 6 QUETZALTENA</t>
  </si>
  <si>
    <t>ROSA LIDIA RAMOS LOPEZ</t>
  </si>
  <si>
    <t>4 CALLE ZONA 0 SAN ISIDRO SAN MARCO</t>
  </si>
  <si>
    <t>YENER VELÁZQUEZ</t>
  </si>
  <si>
    <t>ZONA 0 CASERIO MORALES SAN MARCOS M</t>
  </si>
  <si>
    <t>FREDY SAMAYOA LOPEZ</t>
  </si>
  <si>
    <t>3RA AV ZONA 2 COATEPEQUE QUETZALTEN</t>
  </si>
  <si>
    <t>OLGA ORDOÑEZ ACABAL</t>
  </si>
  <si>
    <t>6TA. CALLE 1-070 ZONA 2 SAN MARCOS</t>
  </si>
  <si>
    <t>TIENDA WUILSON</t>
  </si>
  <si>
    <t>ENFRENTE A BAM PAJAPITA SAN MARCOS</t>
  </si>
  <si>
    <t>JULIAN PU LUX</t>
  </si>
  <si>
    <t>COL MONTREAL CERCA DE LA TORRE SAN</t>
  </si>
  <si>
    <t>JUANA PAZ GARCIA</t>
  </si>
  <si>
    <t>A 50MTS. DE POLLO EXPRESS SAN MARCO</t>
  </si>
  <si>
    <t>AMANDA CASTILLO</t>
  </si>
  <si>
    <t>MAGNOLIA COATEPEQUE QUETZALTENANGO</t>
  </si>
  <si>
    <t>JONATAN MOISES BARRIOS</t>
  </si>
  <si>
    <t>CANTON SAN MIGUEL MALACATAN SAN MAR</t>
  </si>
  <si>
    <t>FRANCISCO ARRIAGA</t>
  </si>
  <si>
    <t>3RA.  CALLE CANTON SANTA LUCIA SAN</t>
  </si>
  <si>
    <t>FRANCISCO CASTRO LUX</t>
  </si>
  <si>
    <t>3 CALLE 00 028 ZONA 2 QUETZALTENANG</t>
  </si>
  <si>
    <t>AMILGAR ANTONIO SUC CAN</t>
  </si>
  <si>
    <t>SEC 1 PASO DEL COYOTE ZONA 0 SAN MA</t>
  </si>
  <si>
    <t>ALSIDES JESUS JUAN FUENTES</t>
  </si>
  <si>
    <t>3 CA ZONA 1 IGLESIA CATOLICA SAN MA</t>
  </si>
  <si>
    <t>CATARINA CAC TUM</t>
  </si>
  <si>
    <t>31 AV SAN ISIDRO ROBLE QUETZALTENAN</t>
  </si>
  <si>
    <t>GUADALUPE CORONADO</t>
  </si>
  <si>
    <t>A LA PAR DE DEPOSITO DE LEON SAN MA</t>
  </si>
  <si>
    <t>ROBERTO SANTIAGO LUX</t>
  </si>
  <si>
    <t>6TA CALLE ZONA 1 BO ESPERANZA QUETZ</t>
  </si>
  <si>
    <t>UBALDO GONZALES MATEO</t>
  </si>
  <si>
    <t>MARCOS CVARRILLO SOC</t>
  </si>
  <si>
    <t>JANETH ROBERTINA ESCOBAR CONST</t>
  </si>
  <si>
    <t>COLONIA LA VERDE SAN MARCOS AYUTLA</t>
  </si>
  <si>
    <t>ETELVINA ZACARIAS CORONADO</t>
  </si>
  <si>
    <t>2 CALLE DEL RASTRO ZONA 1 SAN MARCO</t>
  </si>
  <si>
    <t>MEFI JOSUE CABRERA PEREZ</t>
  </si>
  <si>
    <t>2 AV BO SAN FRANCISCO QUETZALTENANG</t>
  </si>
  <si>
    <t>JULIO MALAQUIAS</t>
  </si>
  <si>
    <t>ALDEA LA MONTAÑITA ZONA 0 SAN MARCO</t>
  </si>
  <si>
    <t>LAURIANA FRANCISCA COR TAY</t>
  </si>
  <si>
    <t>CERCA DE BRENDA SIRIN AYUTLA SAN MA</t>
  </si>
  <si>
    <t>PABLO AMADO CUTZ PELICO</t>
  </si>
  <si>
    <t>COATEPEQUE ZONA 2, 07 CALLE , ANTEA</t>
  </si>
  <si>
    <t>HAROLDO ANICETO TZOC</t>
  </si>
  <si>
    <t>3 CALLE ZONA 1 SAN MARCOS MALACATAN</t>
  </si>
  <si>
    <t>ANGEL CRISTOBAL OSORIO CORTÉZ</t>
  </si>
  <si>
    <t>1 CALLE 07-01 ZONA 1 MALACATÁN</t>
  </si>
  <si>
    <t>COLEGIO EVANGÉLICO NUEVA VIDA # 2</t>
  </si>
  <si>
    <t>4TA AV 3 020 Z 1 CA DEL COMERC SAN</t>
  </si>
  <si>
    <t>ADOLFO BARRIOS</t>
  </si>
  <si>
    <t>CANTON SANTO DOMINGO SAN MARCOS MAL</t>
  </si>
  <si>
    <t>ISAAC FABIAN RAMOS BARTOLON</t>
  </si>
  <si>
    <t>SANTO DOMINGO ZONA O , SECTOR RIO N</t>
  </si>
  <si>
    <t>CLARIVEL NOHEMI SALES</t>
  </si>
  <si>
    <t>2 CUADRAS DEL SANA. HNO. P. QUETZAL</t>
  </si>
  <si>
    <t>MARIA CASTRO TIU</t>
  </si>
  <si>
    <t>CALLE A FERTIMEX SAN MARCOS AYUTLA</t>
  </si>
  <si>
    <t>CANDELARIA ROSIBEL RAMIREZ</t>
  </si>
  <si>
    <t>LUCAS TOJIN PU</t>
  </si>
  <si>
    <t>05 CALLE ZONA 3 QUETZALTENANGO COAT</t>
  </si>
  <si>
    <t>MANUEL UZ CASTRO</t>
  </si>
  <si>
    <t>06 CALLE ZONA 2 QUETZALTENANGO COAT</t>
  </si>
  <si>
    <t>SANTIAGO CASTRO LEON</t>
  </si>
  <si>
    <t>CARRETERA A TECUN UMAN SAN MARCOS P</t>
  </si>
  <si>
    <t>CARLILY GOMEZ</t>
  </si>
  <si>
    <t>SECTOR BOMBA CASA 51A SAN MARCOS MA</t>
  </si>
  <si>
    <t>LIRIA LETICIA GOMEZ</t>
  </si>
  <si>
    <t>1 CALLE ZONA 3 SAN MARCOS MALACATAN</t>
  </si>
  <si>
    <t>BAYRON CASTAÑON</t>
  </si>
  <si>
    <t>MARIA MAGDALENA MONTAYA GAMEZ</t>
  </si>
  <si>
    <t>ASENTAMIENTO 21 DE ABRIL SAN MARCOS</t>
  </si>
  <si>
    <t>JULIAN PÚ LUX</t>
  </si>
  <si>
    <t>CALLE PRINCIPAL SAN MARCOS AYUTLA A</t>
  </si>
  <si>
    <t>SULI ROSIBEL</t>
  </si>
  <si>
    <t>CALLE PRINCIPAL SAN MARCOS PAJAPITA</t>
  </si>
  <si>
    <t>LITTER AMBROCIO</t>
  </si>
  <si>
    <t>9 AV ZONA 0 QUETZALTENANGO COATEPEQ</t>
  </si>
  <si>
    <t>OSCAR PETZ</t>
  </si>
  <si>
    <t>MODULO CNTRAL MEATA TERMINAL SAN MA</t>
  </si>
  <si>
    <t>EL QUETZAL</t>
  </si>
  <si>
    <t>JOSE ELIAS IXCOTOYAC PU</t>
  </si>
  <si>
    <t>COLONIA LA VERDE 06 CALLE SAN MARCO</t>
  </si>
  <si>
    <t>ROSA ELENA PAR TUM</t>
  </si>
  <si>
    <t>5TA. CALLE ZONA 1 QUETZALTENANGO CO</t>
  </si>
  <si>
    <t>ALFREDO RODRIGUEZ</t>
  </si>
  <si>
    <t>7 CALLE 0-00 ZONA 1 QUETZALTENANGO</t>
  </si>
  <si>
    <t>EDUARDO VASQUEZ</t>
  </si>
  <si>
    <t>3AVENIDA 07 027 ZONA 6 QUETZALTENAN</t>
  </si>
  <si>
    <t>IDELMA FLORIBERTA ROBLERO</t>
  </si>
  <si>
    <t>CASERIO VIRGINIA CASA 4 COL VE SAN</t>
  </si>
  <si>
    <t>MIGUEL ANGEL MEJIA TUM</t>
  </si>
  <si>
    <t>1 AV ZONA 5 SAN MARCOS AYUTLA TECUN</t>
  </si>
  <si>
    <t>AMERICA YANETH GALVEZ</t>
  </si>
  <si>
    <t>ZONA 0, CALLE BARIIO VERDE SAN MARC</t>
  </si>
  <si>
    <t>AMERICA SANDOVAL</t>
  </si>
  <si>
    <t>CALLEJON LORENA SAN MARCOS CATARINA</t>
  </si>
  <si>
    <t>NORMA MARILU PARRA NAVARRO</t>
  </si>
  <si>
    <t>5 CALLE 0-42 ZONA 1 QUETZALTENANGO</t>
  </si>
  <si>
    <t>ANGELICA RAMIREZ</t>
  </si>
  <si>
    <t>CA. DEL CASCAJO ORILLA DEL RIO SAN</t>
  </si>
  <si>
    <t>RAFAEL PERPUAC</t>
  </si>
  <si>
    <t>CANTON PUEBLO NUEVO SAN MARCOS PAJA</t>
  </si>
  <si>
    <t>EDGAR SANTIAGO CONOZ LINDO</t>
  </si>
  <si>
    <t>ALDEA LA MONTAÑITA SAN MARCOS MALAC</t>
  </si>
  <si>
    <t>BLANCA ESTELA MONTERROSO</t>
  </si>
  <si>
    <t>LOT SAN ISIDRO QUETZALTENANGO COATE</t>
  </si>
  <si>
    <t>MADAI ESCALANTE ROBLERO</t>
  </si>
  <si>
    <t>4 AV ZONA 1 SAN MARCOS MALACATAN MA</t>
  </si>
  <si>
    <t>ROSARIO MORALES</t>
  </si>
  <si>
    <t>1 CALLE SAN MARCOS PAJAPITA CANTON</t>
  </si>
  <si>
    <t>2 CALLE SAN MARCOS PAJAPITA CANTON</t>
  </si>
  <si>
    <t>ULBALDO CARRETO MORALES</t>
  </si>
  <si>
    <t>8 CALLE 2-45  Z 3 QUETZALTENANGO CO</t>
  </si>
  <si>
    <t>SUGEIDY LOPEZ BARRIOS</t>
  </si>
  <si>
    <t>CALLEJON RANCHO ATLANTIDA SAN MARCO</t>
  </si>
  <si>
    <t>BASILIO LEON</t>
  </si>
  <si>
    <t>CALLE DE LOS BARES SAN MARCOS AYUTL</t>
  </si>
  <si>
    <t>LUIS ALEJANDRO DELGADO CHÁVEZ</t>
  </si>
  <si>
    <t>6 CALLE 4 -54 ZONA 6 MAGNOLIA ADELA</t>
  </si>
  <si>
    <t>VICTORIA BARRENO</t>
  </si>
  <si>
    <t>PACAYA 1 QUETZALTENANGO COATEPEQUE</t>
  </si>
  <si>
    <t>GLENDY ALVARADO</t>
  </si>
  <si>
    <t>2 C Y 3 A 4-77 Z 6 QUETZALTENANGO C</t>
  </si>
  <si>
    <t>SERGIO CORTEZ</t>
  </si>
  <si>
    <t>7 C DIAGONAL 4   7-61 Z 6 QUETZALTE</t>
  </si>
  <si>
    <t>CARINA RECINOS DE CHANG</t>
  </si>
  <si>
    <t>2 A 14-13 Z 2 SAN MARCOS MALACATAN</t>
  </si>
  <si>
    <t>GEORGINA RAMIREZ</t>
  </si>
  <si>
    <t>CALLE PRINCIPAL SAN MARCOS MALACATA</t>
  </si>
  <si>
    <t>GABRIEL TZOC BATEN</t>
  </si>
  <si>
    <t>2 C 9-56 Z 1 SAN MARCOS MALACATAN C</t>
  </si>
  <si>
    <t>CARLOS ROBLERO</t>
  </si>
  <si>
    <t>5 AV 1-76 C 24 HRS Z1 LOCAL 2 SAN M</t>
  </si>
  <si>
    <t>ADONIAS OBED</t>
  </si>
  <si>
    <t>6 C Z 2 SAN MARCOS MALACATAN CANTON</t>
  </si>
  <si>
    <t>DOMINGO OSORIO SUC</t>
  </si>
  <si>
    <t>ISMAEL BALTAZAR</t>
  </si>
  <si>
    <t>6TA CALLE ZONA 2 SAN MARCOS MALACAT</t>
  </si>
  <si>
    <t>ALICIA LOPEZ</t>
  </si>
  <si>
    <t>CANTON MORASAN SAN MARCOS MALACATAN</t>
  </si>
  <si>
    <t>JOSÉ ALFREDO CARDONA MENDEZ</t>
  </si>
  <si>
    <t>11 CALLE Z 3 CAMINO  SAN MARCOS AYU</t>
  </si>
  <si>
    <t>GLORIA MARITZA COLINDRES</t>
  </si>
  <si>
    <t>CALLEJON DE LA MUJER SAN MARCOS AYU</t>
  </si>
  <si>
    <t>SANTOS BERNARDO CHIVALAN CAC</t>
  </si>
  <si>
    <t>14 C Z 3 SAN MARCOS AYUTLA COLONIA</t>
  </si>
  <si>
    <t>SILVIA MOMOTIC DE QUINONES</t>
  </si>
  <si>
    <t>5 AV 12-23 Z 3 SAN MARCOS AYUTLA CO</t>
  </si>
  <si>
    <t>LILIAN JEANETH GONON COTOC</t>
  </si>
  <si>
    <t>CANTON SAN SEBASTIAN SAN MARCOS MAL</t>
  </si>
  <si>
    <t>ROCAEL ROMEO RODRÍGUEZ SOTO</t>
  </si>
  <si>
    <t>2 AV 13-70 Z 2 QUETZALTENANGO COATE</t>
  </si>
  <si>
    <t>JAQUELINE LOPEZ</t>
  </si>
  <si>
    <t>8 C 11 AV 7-87 Z 2 QUETZALTENANGO C</t>
  </si>
  <si>
    <t>JESUS MARTIN RODRIGUEZ</t>
  </si>
  <si>
    <t>5 AV Z 2 SAN MARCOS PAJAPITA CALLE</t>
  </si>
  <si>
    <t>GLADYS REYNA</t>
  </si>
  <si>
    <t>3 C SAN MARCOS PAJAPITA CENTRO</t>
  </si>
  <si>
    <t>ADILIA OROZCO</t>
  </si>
  <si>
    <t>INTERIOR DEL MERCADO SAN MARCOS PAJ</t>
  </si>
  <si>
    <t>JUAN MONTIEL</t>
  </si>
  <si>
    <t>CANTON FERROCARIL, PAJAPITA SAN MAR</t>
  </si>
  <si>
    <t>FREDY ALEXANDER TRINIDAD</t>
  </si>
  <si>
    <t>ACENTAMIENTO 4 DE MARZO SAN MARCOS</t>
  </si>
  <si>
    <t>JUAN CASTRO TIU</t>
  </si>
  <si>
    <t>COLONIA ANIBAL DE LEON SAN MARCOS A</t>
  </si>
  <si>
    <t>SANDRA PATRICIA MACARIO AGUILAR</t>
  </si>
  <si>
    <t>ORILLA DEL RIO SUCHIATE SAN MARCOS</t>
  </si>
  <si>
    <t>COLONIA 4 DE MARZO SAN MARCOS AYUTL</t>
  </si>
  <si>
    <t>CARLOS CHAN</t>
  </si>
  <si>
    <t>1 AV Y 3 CALLE, ZONA 1 SAN MARCOS A</t>
  </si>
  <si>
    <t>LUSIA UZ CASTRO</t>
  </si>
  <si>
    <t>5 CALLE 2-60 ZONA QUETZALTENANGO CO</t>
  </si>
  <si>
    <t>PEDRO ACABAL</t>
  </si>
  <si>
    <t>3 AV Z1 CANTON STA LUCIA SAN MARCOS</t>
  </si>
  <si>
    <t>SUY-SAN CHE</t>
  </si>
  <si>
    <t>5 C 4-14 Z 1 QUETZALTENANGO COATEPE</t>
  </si>
  <si>
    <t>DEFANY CLEMENTE</t>
  </si>
  <si>
    <t>CTON COLIMA CALLE PCIPAL SAN MARCOS</t>
  </si>
  <si>
    <t>MARCO VICENTE</t>
  </si>
  <si>
    <t>YEYNI ODILIA RAMIREZ MENDEZ</t>
  </si>
  <si>
    <t>2 C 7-46 Z 1 CTON SN JUAN DE D SAN</t>
  </si>
  <si>
    <t>3 C 2-50 Z 1 QUETZALTENANGO COATEPE</t>
  </si>
  <si>
    <t>8 AV 10 C 10-10 Z 4 QUETZALTENANGO</t>
  </si>
  <si>
    <t>ELIAS ALVARADO ARREAGA</t>
  </si>
  <si>
    <t>5 C Z 2 SAN MARCOS MALACATAN CANTON</t>
  </si>
  <si>
    <t>MACEDONIO SEBASTIAN GOMEZ</t>
  </si>
  <si>
    <t>VIRGINIA SAN MARCOS MALACATAN NLAS</t>
  </si>
  <si>
    <t>ANA EULALIA LUX JAX</t>
  </si>
  <si>
    <t>LETICIA TARACENA HURTADO</t>
  </si>
  <si>
    <t>16 AV 8-11 Z 1 QUETZALTENANGO COATE</t>
  </si>
  <si>
    <t>ANGELINA IXCOY</t>
  </si>
  <si>
    <t>6 C 5-80 Z 1 SAN MARCOS MALACATAN C</t>
  </si>
  <si>
    <t>ROSA BLANCA GOMEZ VASQUEZ DE OROZCO</t>
  </si>
  <si>
    <t>2 CALLE ZONA 0 SANTO DOMINGO SAN MA</t>
  </si>
  <si>
    <t>5 AV 00-160 Z 1 SAN MARCOS AYUTLA Z</t>
  </si>
  <si>
    <t>SEBATIAN PU PU</t>
  </si>
  <si>
    <t>11 CALLE 4 AV 11-007 Z 3 SAN MARCOS</t>
  </si>
  <si>
    <t>CAMILO MORALES QUINO</t>
  </si>
  <si>
    <t>CALLE A FERTIMEX 6 AV 02-005 Z SAN</t>
  </si>
  <si>
    <t>IRINEO SONTAY</t>
  </si>
  <si>
    <t>2A CALLE 0-18 SAN MARCOS MALACATAN</t>
  </si>
  <si>
    <t>PETROSUR SOCIEDAD ANONIMA</t>
  </si>
  <si>
    <t>3A AVENIDA 11-106 ZONA 2 QUETZALTEN</t>
  </si>
  <si>
    <t>5 AV Z 1 SAN MARCOS AYUTLA ZONA 1 A</t>
  </si>
  <si>
    <t>DALIS ANABELA ROMERO GALINDO</t>
  </si>
  <si>
    <t>5A CALLE ZONA 1 QUETZALTENANGO COAT</t>
  </si>
  <si>
    <t>MANUEL TZOY</t>
  </si>
  <si>
    <t>1 C 9 A Z 1 CTON SN JUAN DE DI SAN</t>
  </si>
  <si>
    <t>COATEPEQUE ZONA 1, 05 BARRIO LA ESP</t>
  </si>
  <si>
    <t>COLONIA LOS PINOS SAN MARCOS AYUTLA</t>
  </si>
  <si>
    <t>CLAUDIA MORALES DE LEÓN</t>
  </si>
  <si>
    <t>CASERIO VIRGINIA MALACATAN SAN MARC</t>
  </si>
  <si>
    <t>CARMELA PEREZ</t>
  </si>
  <si>
    <t>ROSITA OROZCO</t>
  </si>
  <si>
    <t>KARINA PEREZ</t>
  </si>
  <si>
    <t>CANTON SANTO DOMINGO BELEN SAN MARC</t>
  </si>
  <si>
    <t>ARGELIA BARRIOS</t>
  </si>
  <si>
    <t>CLAUDIA BARRIOS</t>
  </si>
  <si>
    <t>MARTHA HERNANDEZ</t>
  </si>
  <si>
    <t>GILBERTO AGUEDA</t>
  </si>
  <si>
    <t>CORPORACION HAMILTON S. A.</t>
  </si>
  <si>
    <t>8-315 ZONA 1 QUETZALTENANGO COATEPE</t>
  </si>
  <si>
    <t>IRLANDA ANTONIA ARREAGA GARCI</t>
  </si>
  <si>
    <t>1A. AVE. 6-01 ZONA 1 QUETZALTENANGO</t>
  </si>
  <si>
    <t>ELUBIA BARRIOS</t>
  </si>
  <si>
    <t>13C 1 AV 13-35 B INDEPENDENCIA QUET</t>
  </si>
  <si>
    <t>NICOLAS LOPEZ</t>
  </si>
  <si>
    <t>0 AV 12 CALLE B LA INDEPENDENC QUET</t>
  </si>
  <si>
    <t>AGUEDA TERESA IXCOY ARGUETA D</t>
  </si>
  <si>
    <t>1 AV 1-04 Z 1 B INDEPENDENCIA QUETZ</t>
  </si>
  <si>
    <t>3 AV ZONA 2 LOT LAS CONCHITAS QUETZ</t>
  </si>
  <si>
    <t>PEDRO ROLMAN ACEITUO</t>
  </si>
  <si>
    <t>LUCIA ELIZABETH GONZALES MEJIA</t>
  </si>
  <si>
    <t>5 CALLE 0-67 Z 1 B LA BATALLA QUETZ</t>
  </si>
  <si>
    <t>WALFRED EDUARDO VASQUEZ</t>
  </si>
  <si>
    <t>6 CALLE ZONA 1 B LA BATALLA QUETZAL</t>
  </si>
  <si>
    <t>YOLANDA ALFARO</t>
  </si>
  <si>
    <t>1 AV ZONA 2 B EL ROSARIO QUETZALTEN</t>
  </si>
  <si>
    <t>ELMER OMAR GONZALEZ BALTAZAR</t>
  </si>
  <si>
    <t>1 AV 4-23 ZONA 1 B LA BATALLA QUETZ</t>
  </si>
  <si>
    <t>GILMAR ENRIQUE TARACENA</t>
  </si>
  <si>
    <t>1 AV 4-20 ZONA 1 B LA BATALLA QUETZ</t>
  </si>
  <si>
    <t>TOMAS ORDOÑEZ CALEL</t>
  </si>
  <si>
    <t>LA BATALLA QUETZALTENANGO COATEPEQU</t>
  </si>
  <si>
    <t>MIGUEL HERMENEGILDO</t>
  </si>
  <si>
    <t>1 AVENIDA 2-28  B LA BATALLA QUETZA</t>
  </si>
  <si>
    <t>AURA FABIOLA LOPEZ RABANALES</t>
  </si>
  <si>
    <t>COL LA VERDE SALIDA  PTO OCOS SAN M</t>
  </si>
  <si>
    <t>ELISA FERNANDA LÓPEZ CAMPOLLO</t>
  </si>
  <si>
    <t>3AV COLONIA LA VERDE SALIDA  PTO OC</t>
  </si>
  <si>
    <t>TIENDA CAROLIN</t>
  </si>
  <si>
    <t>3C 6-85 Z2 CANTON PUEBLO NUEVO SAN</t>
  </si>
  <si>
    <t>MIRIAN MARICRUZ REYES</t>
  </si>
  <si>
    <t>ANITA ESTELA DE ZAMORA</t>
  </si>
  <si>
    <t>TIENDA SANTI</t>
  </si>
  <si>
    <t>COLONIA SAN MIGUEL SAN MARCOS PAJAP</t>
  </si>
  <si>
    <t>PABLO ROMEO ZOC</t>
  </si>
  <si>
    <t>1 AV 7-19 Z 4 QUETZALTENANGO COATEP</t>
  </si>
  <si>
    <t>BRENDA JOHANA AGUILAR SIRIN</t>
  </si>
  <si>
    <t>LOTE 2 SAN MARCOS AYUTLA COLONIA 4</t>
  </si>
  <si>
    <t>ELVIN ISAAC GARCIA</t>
  </si>
  <si>
    <t>ENTRADA A PAJAPITA SAN MARCOS PAJAP</t>
  </si>
  <si>
    <t>ELMA ELVIRA TORRES PERES DE SONTAY</t>
  </si>
  <si>
    <t>EDWIN OSMANDY</t>
  </si>
  <si>
    <t>AVENIDA EL CEMENTERIO ZONA 2 QUETZA</t>
  </si>
  <si>
    <t>MINDY ISABEL LOPEZ</t>
  </si>
  <si>
    <t>BAUDILIO GONZALEZ BRAVO</t>
  </si>
  <si>
    <t>JUAN CARRILLO UZ</t>
  </si>
  <si>
    <t>6 C 7-08 Z 1 QUETZALTENANGO COATEPE</t>
  </si>
  <si>
    <t>CARLOS TUM CUIN</t>
  </si>
  <si>
    <t>1 AV 3-03 Z 1 SAN MARCOS MALACATAN</t>
  </si>
  <si>
    <t>CARLOS COXAJ</t>
  </si>
  <si>
    <t>8 C Z 1 SAN MARCOS AYUTLA CALLE ANT</t>
  </si>
  <si>
    <t>DELMAR HOMERO</t>
  </si>
  <si>
    <t>8 C 6-64 Z 4 QUETZALTENANGO COATEPE</t>
  </si>
  <si>
    <t>ROBERTO OSORIO</t>
  </si>
  <si>
    <t>1 AV Z 3 SAN MARCOS MALACATAN CANTO</t>
  </si>
  <si>
    <t>MARTHA IRACEMA BARRIOS</t>
  </si>
  <si>
    <t>ANTONIO AGUILAR</t>
  </si>
  <si>
    <t>CALLE REAL DEL COMERCIO SAN MARCOS</t>
  </si>
  <si>
    <t>ROSARIO SANCHEZ</t>
  </si>
  <si>
    <t>SECTOR LAS AMERICAS Z 3 QUETZALTENA</t>
  </si>
  <si>
    <t>1 C Z 3 QUETZALTENANGO COATEPEQUE B</t>
  </si>
  <si>
    <t>JUAN FELIPE TUM MEJIA</t>
  </si>
  <si>
    <t>7 AV Z 3 QUETZALTENANGO COATEPEQUE</t>
  </si>
  <si>
    <t>5 C 1-80 Z 4 QUETZALTENANGO COATEPE</t>
  </si>
  <si>
    <t>JOSE ELIAS PU</t>
  </si>
  <si>
    <t>6 C Z 1 SAN MARCOS AYUTLA CALLE DEL</t>
  </si>
  <si>
    <t>HEYDI YADIRA DE LEON</t>
  </si>
  <si>
    <t>4 C 2-50 Z 1 SAN MARCOS MALACATAN C</t>
  </si>
  <si>
    <t>MARCO DE LEON</t>
  </si>
  <si>
    <t>6 AV Z 3 CALLEJON LAS PILAS QUETZAL</t>
  </si>
  <si>
    <t>ALBA BEATRIZ OXCHOP TZUN</t>
  </si>
  <si>
    <t>5 C 19 Z 2 SAN MARCOS MALACATAN CAN</t>
  </si>
  <si>
    <t>GUSTAVO IXCOY ABAC</t>
  </si>
  <si>
    <t>2 C Z 1 CTON SAN JUAN DE DIOS SAN M</t>
  </si>
  <si>
    <t>KENDY SIOMARA LOPEZ</t>
  </si>
  <si>
    <t>CALLE PRINCIPAL AL JOBO SAN MARCOS</t>
  </si>
  <si>
    <t>YIMY OTONIEL SOPON</t>
  </si>
  <si>
    <t>13 C 3-136 Z 3 SAN MARCOS AYUTLA CO</t>
  </si>
  <si>
    <t>VIRGILIO TUM AJIATAS</t>
  </si>
  <si>
    <t>9 AV 2-31 Z 1 CTON SN JUAN DE SAN M</t>
  </si>
  <si>
    <t>JEREMIAS IXCOTOYAC</t>
  </si>
  <si>
    <t>5 C Z 2 SAN MARCOS AYUTLA AREA DE C</t>
  </si>
  <si>
    <t>CALLE DE BARES A LA PAR HOSPEDAJE L</t>
  </si>
  <si>
    <t>ILDER ALCIDES DE LEÓN REYES</t>
  </si>
  <si>
    <t>WILVER ALEXANDER SARATE ITZUN</t>
  </si>
  <si>
    <t>5 C 2-02 Z 1 SAN MARCOS MALACATAN C</t>
  </si>
  <si>
    <t>LEONCIO MARTIN MENDOZA</t>
  </si>
  <si>
    <t>C. 30 DE AGOSTO SAN MARCOS AYUTLA C</t>
  </si>
  <si>
    <t>AXEL ISAIAS</t>
  </si>
  <si>
    <t>ROSELIA MATILDE VICENTE CHAVEZ</t>
  </si>
  <si>
    <t>2 C 10-23 Z 1 CTON SN JUAN DE SAN M</t>
  </si>
  <si>
    <t>PASCUAL</t>
  </si>
  <si>
    <t>6 AV Z 2 SAN MARCOS MALACATAN CANTO</t>
  </si>
  <si>
    <t>TIENDA NEW YORK 2</t>
  </si>
  <si>
    <t>2 AV 5 C Z 1 SAN MARCOS MALACATAN C</t>
  </si>
  <si>
    <t>MARCELINO OSORIO MAS</t>
  </si>
  <si>
    <t>PUEBLO NUEVO SAN MARCOS PAJAPITA PU</t>
  </si>
  <si>
    <t>MIRIAN ARACELI</t>
  </si>
  <si>
    <t>2 AV 6-88 Z 2 SAN MARCOS MALACATAN</t>
  </si>
  <si>
    <t>GASPAR OSORIO COR</t>
  </si>
  <si>
    <t>4 AV 2 C Z 1 SAN MARCOS AYUTLA ZONA</t>
  </si>
  <si>
    <t>ELIZANDRO FRANCISCO</t>
  </si>
  <si>
    <t>VIRJINIA PEREZ</t>
  </si>
  <si>
    <t>BLANCA ESTELA ACABAL</t>
  </si>
  <si>
    <t>2 AV 5-53 Z 1 SAN MARCOS MALACATAN</t>
  </si>
  <si>
    <t>1 C SAN MARCOS PAJAPITA CANTON JUST</t>
  </si>
  <si>
    <t>FRANCISCO OSORIO</t>
  </si>
  <si>
    <t>1 C 6 AV Z 1 CTON SN JUAN DE D SAN</t>
  </si>
  <si>
    <t>ITALIA PEREZ AMBROCIO</t>
  </si>
  <si>
    <t>CANTON FERROCARIL SAN MARCOS PAJAPI</t>
  </si>
  <si>
    <t>JOSSELIN MARTINEZ</t>
  </si>
  <si>
    <t>4 AV 3 C 3-03 Z 4 QUETZALTENANGO CO</t>
  </si>
  <si>
    <t>SANDRA PATRICIA CUQUEJ ESCOBAR</t>
  </si>
  <si>
    <t>3AV 3-60 ZONA 4 SAN PEDRO</t>
  </si>
  <si>
    <t>JOSUE SALVADOR CIFUENTES</t>
  </si>
  <si>
    <t>7 CALLE Z 1 CANT LA PARROQUIA</t>
  </si>
  <si>
    <t>"6TA. CALLE 13-01 ZONA 4, SM"</t>
  </si>
  <si>
    <t>MIRELLA CATALINA MORALES GARCI</t>
  </si>
  <si>
    <t>"15 AV. 5-168, ZONA 5"</t>
  </si>
  <si>
    <t>ENMA LETICIA ARDEANO PAZ</t>
  </si>
  <si>
    <t>1 CALLE  1-73 ZONA 4  SP  SAC.</t>
  </si>
  <si>
    <t>PATRCIA VASQUEZ</t>
  </si>
  <si>
    <t>ANDRES YAXON IBARTE</t>
  </si>
  <si>
    <t>FRENTE A NUEVA TERMINAL</t>
  </si>
  <si>
    <t>CLAUDIA AVELINA ISIDRO MARROQUIN</t>
  </si>
  <si>
    <t>CANTON TONALA</t>
  </si>
  <si>
    <t>ARACELY FUENTES</t>
  </si>
  <si>
    <t>8 AV 8-80 ZONA 3 VILLA LUCITA</t>
  </si>
  <si>
    <t>FRANCISCO LOPEZ</t>
  </si>
  <si>
    <t>CANTON VILLA LUCITA</t>
  </si>
  <si>
    <t>DANIEL DE LEON</t>
  </si>
  <si>
    <t>8 AV 1-52 ZONA 1</t>
  </si>
  <si>
    <t>JUAN FRANCISCO CHURUNEL CHURUNEL</t>
  </si>
  <si>
    <t>4 CALLE ZONA 1</t>
  </si>
  <si>
    <t>WALTER VELASQUEZ</t>
  </si>
  <si>
    <t>VILLA LUCITA</t>
  </si>
  <si>
    <t>AGUSTIN DE LEON</t>
  </si>
  <si>
    <t>14 AV 7-103 ZONA 3</t>
  </si>
  <si>
    <t>JUDITH OFELIA FUENTES</t>
  </si>
  <si>
    <t>7AV 7-55 ZONA 1</t>
  </si>
  <si>
    <t>NANCY MARIBEL GONZALES</t>
  </si>
  <si>
    <t>3 CALLE A 3-69 ZONA 3</t>
  </si>
  <si>
    <t>BONIFACIO RAMIREZ</t>
  </si>
  <si>
    <t>JOSE VICTOR NAVARRO</t>
  </si>
  <si>
    <t>4 CALLE 6-59 ZONA 1</t>
  </si>
  <si>
    <t>SINDY LISETH AGUIILAR</t>
  </si>
  <si>
    <t>7 CALLE 1-89 ZONA 4</t>
  </si>
  <si>
    <t>VICTOR ACABAL</t>
  </si>
  <si>
    <t>5 CALLE 15-69 ZONA 4</t>
  </si>
  <si>
    <t>VICTOR UBALDO ACABAL</t>
  </si>
  <si>
    <t>7A CALLE Y 3A AV ESQUINA ZONA</t>
  </si>
  <si>
    <t>MIGUEL ANGEL IXCOTOYACTTZOY</t>
  </si>
  <si>
    <t>2AV 6-77 ZONA 4</t>
  </si>
  <si>
    <t>ADELIADA OROZCO</t>
  </si>
  <si>
    <t>5 CALLE 3-109 ZONA 5</t>
  </si>
  <si>
    <t>EMILIO IXCOY</t>
  </si>
  <si>
    <t>3a. Calle y 10 Av. 2-95 zona 2</t>
  </si>
  <si>
    <t>HECTOR OVIDIO LOPEZ MIRANDA</t>
  </si>
  <si>
    <t>CANTON SANTA RITA 1</t>
  </si>
  <si>
    <t>LAUREANO MIGUEL GOMEZ COYOY</t>
  </si>
  <si>
    <t>1RA CALLE A ZONA 1</t>
  </si>
  <si>
    <t>SHERLY VERONICA CASTRO</t>
  </si>
  <si>
    <t>2 CALLE SECTOR MOSQUITO</t>
  </si>
  <si>
    <t>ROSAURA ESCALANTE</t>
  </si>
  <si>
    <t>SECTOR 5 SAN RAFAEL SOCHE</t>
  </si>
  <si>
    <t>RONI VASQUEZ</t>
  </si>
  <si>
    <t>2 C 6-28 Z 2 SAN SEBASTIAN</t>
  </si>
  <si>
    <t>QUELI ROSALBA</t>
  </si>
  <si>
    <t>9 AV Z 1</t>
  </si>
  <si>
    <t>GONZALO BAUTISTA</t>
  </si>
  <si>
    <t>9 AV ZONA 1 VILLA LUCITA</t>
  </si>
  <si>
    <t>TORIBIO MARROQUÍN</t>
  </si>
  <si>
    <t>8 AV 8-09 ZONA 1 SM</t>
  </si>
  <si>
    <t>VICTOR COSIGUA</t>
  </si>
  <si>
    <t>8 AV 9-72 ZONA 1 SM</t>
  </si>
  <si>
    <t>NEFTALI OROZCO</t>
  </si>
  <si>
    <t>3 C 7-25 ZONA 1 SM</t>
  </si>
  <si>
    <t>MARIA GODINEZ</t>
  </si>
  <si>
    <t>8 AV 12-24 ZONA 1</t>
  </si>
  <si>
    <t>5 CALLE 2-64 ZONA 4</t>
  </si>
  <si>
    <t>THELMA BARRIOS</t>
  </si>
  <si>
    <t>ROBERT BAUTISTA</t>
  </si>
  <si>
    <t>PIEDRA GRANDE</t>
  </si>
  <si>
    <t>SANTA LUCINDA ARREAGA GONZALEZ</t>
  </si>
  <si>
    <t>LUIS ROBLERO</t>
  </si>
  <si>
    <t>15 AV. 1-262 ZONA 5</t>
  </si>
  <si>
    <t>FRISDY AGUILAR</t>
  </si>
  <si>
    <t>CANTON EL MILAGRO</t>
  </si>
  <si>
    <t>EDGAR NAVARRRO</t>
  </si>
  <si>
    <t>1 CALLE 01-51 ZONA 3</t>
  </si>
  <si>
    <t>DOMINGO ACABAL</t>
  </si>
  <si>
    <t>5 CALLE 14-417 ZONA 5</t>
  </si>
  <si>
    <t>FRANCISCO DIEGO</t>
  </si>
  <si>
    <t>3CA.14-163 Z.5 SAN MARCOS</t>
  </si>
  <si>
    <t>SERGIO MIRANDA</t>
  </si>
  <si>
    <t>CORALDINA SOTO</t>
  </si>
  <si>
    <t>5 CALLE 14-357 Z.5 SAN MARCOS</t>
  </si>
  <si>
    <t>EL MOLINO</t>
  </si>
  <si>
    <t>16AV.9-19 Z.3 SAN MARCOS</t>
  </si>
  <si>
    <t>TIENDA DE LEON</t>
  </si>
  <si>
    <t>9CA.14-31 Z.3 SAN MARCOS</t>
  </si>
  <si>
    <t>LIDIA ESTELA LOPEZ RAMOS</t>
  </si>
  <si>
    <t>AV.LAS JUANITAS ALD.P.GRANDE</t>
  </si>
  <si>
    <t>GILDER LOPEZ</t>
  </si>
  <si>
    <t>SECTOR 3 ALD.EL MATAZANO S.P.</t>
  </si>
  <si>
    <t>LILIAN MARIBEL FUENTES PEREZ</t>
  </si>
  <si>
    <t>OLGA GOMEZ</t>
  </si>
  <si>
    <t>1CA.3 JUNIO ALD.PIEDRA GRANDE</t>
  </si>
  <si>
    <t>HIPOLITA PEREZ</t>
  </si>
  <si>
    <t>CANTON STA RITA 1 ALD.PIEDRA G</t>
  </si>
  <si>
    <t>JUSTA RUFINA RAMIREZ</t>
  </si>
  <si>
    <t>CAS EL BOSQUE TEJUTLA</t>
  </si>
  <si>
    <t>TEJUTLA</t>
  </si>
  <si>
    <t>PATRICIA CASTILLO</t>
  </si>
  <si>
    <t>4TA AVENIDA 3-21 ZONA 2</t>
  </si>
  <si>
    <t>JOSE VELASQUEZ</t>
  </si>
  <si>
    <t>CTON SNTA RITA 1 PIEDRA GRANDE</t>
  </si>
  <si>
    <t>HECTOR FIDEL DE LEON RAMIREZ</t>
  </si>
  <si>
    <t>5 CALLE 5 AV ZONA 3 SN PABLO</t>
  </si>
  <si>
    <t>ELIDIA NATIVIDAD BAUTISTA</t>
  </si>
  <si>
    <t>ALD PIEDRA GRANDE</t>
  </si>
  <si>
    <t>DAVID ALBINO GOMEZ MIRANDA</t>
  </si>
  <si>
    <t>3CA. 8-37 Z.2 SAN PEDRO SACAT.</t>
  </si>
  <si>
    <t>ELIDA ESPERANZA MIRANDA SOTO</t>
  </si>
  <si>
    <t>2CA. 1-61 Z.4 SAN PEDRO SAC.</t>
  </si>
  <si>
    <t>ODILIA ORDOÑEZ MARTINEZ</t>
  </si>
  <si>
    <t>1AV.A 1-05 Z.1 SAN PEDRO SAC.</t>
  </si>
  <si>
    <t>ANABELLY SONIA MONTERROSO LOPE</t>
  </si>
  <si>
    <t>LOT.SN FSCO.SN RAFAEL SOCHE</t>
  </si>
  <si>
    <t>ROSANGELA GABRIELA FIENTES</t>
  </si>
  <si>
    <t>AV.NUEVA PRIMAVERA ALD.P.G.</t>
  </si>
  <si>
    <t>PANIFICADORA BELEN</t>
  </si>
  <si>
    <t>CANT.CONCEPCION POR D.MORALES</t>
  </si>
  <si>
    <t>KENDER OROZCO</t>
  </si>
  <si>
    <t>1CA. 14-285 Z.5 SAN MARCOS</t>
  </si>
  <si>
    <t>CASER.OJO DE AGUA Z3 SAN PEDRO</t>
  </si>
  <si>
    <t>VIRGILIO ISRAEL FUENTES</t>
  </si>
  <si>
    <t>2A LAS JUANITAS PIEDRA GRANDE</t>
  </si>
  <si>
    <t>GRACIELA MAZARIEGOS</t>
  </si>
  <si>
    <t>2C MICHADA PIEDRA GRDE SP SAC</t>
  </si>
  <si>
    <t>YOHANA VELASQUEZ</t>
  </si>
  <si>
    <t>1C PIEDRA GRDE CTN STA RITA I</t>
  </si>
  <si>
    <t>OLIVIA PEREZ</t>
  </si>
  <si>
    <t>RENE CARLOS CHAJ</t>
  </si>
  <si>
    <t>2A Z3 CTON EL MOSQUITO</t>
  </si>
  <si>
    <t>RONY AMOS SAGASTUME NAVARRO</t>
  </si>
  <si>
    <t>9A 721 Z1 CTON PARROQ SP SAC</t>
  </si>
  <si>
    <t>EMPERATRIZ MIRANDA</t>
  </si>
  <si>
    <t>2A A 310 Z4 CTON EL MOSQUITO</t>
  </si>
  <si>
    <t>ANA RUTH SANCHES</t>
  </si>
  <si>
    <t>5A.C 214 Z4 CTON SAN MIGUEL</t>
  </si>
  <si>
    <t>ORALIA CARMELINA NAVARRO</t>
  </si>
  <si>
    <t>PRINCIPAL PIEDRA GRANDE SP</t>
  </si>
  <si>
    <t>MARCONIO MORALES</t>
  </si>
  <si>
    <t>1 CALLE 2-50 Z. 3  EL MOSQUITO</t>
  </si>
  <si>
    <t>TERESA OROZCO</t>
  </si>
  <si>
    <t>14AV 7-155 ZONOA 3 SN M.</t>
  </si>
  <si>
    <t>PEDRO MENDEZ</t>
  </si>
  <si>
    <t>URBANIZACION SN CARLOS SN M.</t>
  </si>
  <si>
    <t>MARIA ORDONEZ</t>
  </si>
  <si>
    <t>CTON SNTA RITA SN PEDRO SAC</t>
  </si>
  <si>
    <t>AURA CRISTINA GONZALEZ</t>
  </si>
  <si>
    <t>7CALLE 7-34 Z. 3 SN M.</t>
  </si>
  <si>
    <t>LIZETH FUENTES</t>
  </si>
  <si>
    <t>SN FRANSISCO SOCHE</t>
  </si>
  <si>
    <t>GLENDY MIRANDA</t>
  </si>
  <si>
    <t>SECTOR 5 SN RAFAEL SOCHE</t>
  </si>
  <si>
    <t>VICENTA LOPEZ</t>
  </si>
  <si>
    <t>SULY RAMIREZ</t>
  </si>
  <si>
    <t>MARILYN REYNA</t>
  </si>
  <si>
    <t>SILVIA SALVADOR MORALES</t>
  </si>
  <si>
    <t>CONCEPCION C. REAL SN RAFAEL</t>
  </si>
  <si>
    <t>JUAN ESCOBAR</t>
  </si>
  <si>
    <t>JUAN AGUSTIN</t>
  </si>
  <si>
    <t>COL. EL MILAGRO SN RAFAEL PIE</t>
  </si>
  <si>
    <t>CARMEN DE CANCINOS</t>
  </si>
  <si>
    <t>BRAULIO MORALES</t>
  </si>
  <si>
    <t>BLANCA LUISA VELASQUEZ</t>
  </si>
  <si>
    <t>CONCEPCION C. REAL PIE DE LA C</t>
  </si>
  <si>
    <t>BENJAMIN SANCHEZ</t>
  </si>
  <si>
    <t>ANTONIA SANTAY</t>
  </si>
  <si>
    <t>ANA RAMIREZ</t>
  </si>
  <si>
    <t>ALBA DE LEON</t>
  </si>
  <si>
    <t>CINTHYA LOPEZ</t>
  </si>
  <si>
    <t>5CA.14-213.Z.5 FTE.CAMPO COL.</t>
  </si>
  <si>
    <t>ERMINIA VELASQUEZ</t>
  </si>
  <si>
    <t>"1-48 Z3 SN PEDRO, EL MOSQUITO"</t>
  </si>
  <si>
    <t>EMILSA BAUTISTA</t>
  </si>
  <si>
    <t>2C MICHADA PIDRA GRANDE SP SAC</t>
  </si>
  <si>
    <t>ELENA FUENTES</t>
  </si>
  <si>
    <t>2C MICHADA PID GRAND SPSAC</t>
  </si>
  <si>
    <t>LIDIA VIOLETA LICARDIE</t>
  </si>
  <si>
    <t>6TA. AVE 4-197 ZONA 2</t>
  </si>
  <si>
    <t>5TA. CALLE ZONA 4 SAN MARCOS</t>
  </si>
  <si>
    <t>CESAR ESCOBAR</t>
  </si>
  <si>
    <t>4TA. CALLE 6-05 ZONA 2</t>
  </si>
  <si>
    <t>ABIAS NABARRO</t>
  </si>
  <si>
    <t>10 AV. 8-04 ZONA 3</t>
  </si>
  <si>
    <t>YOLANDA MONTERROSO</t>
  </si>
  <si>
    <t>CANTON SN ANTONIO 9CALLE Z3</t>
  </si>
  <si>
    <t>ANGELINA GOMEZ</t>
  </si>
  <si>
    <t>SNTA RITA SN PEDRO SAC S.M</t>
  </si>
  <si>
    <t>SANDRA FUENRES</t>
  </si>
  <si>
    <t>VIA 3 3-32 ZONA 4</t>
  </si>
  <si>
    <t>HENRRI SANTIZO</t>
  </si>
  <si>
    <t>DIAGONAL 3 3-44 ZONA 4</t>
  </si>
  <si>
    <t>CRISTINA OROSCO</t>
  </si>
  <si>
    <t>3 AVENIDA B 3-50 ZONA 4</t>
  </si>
  <si>
    <t>ARELY SANCHES</t>
  </si>
  <si>
    <t>3A CALLE 2-48 ZONA 4</t>
  </si>
  <si>
    <t>LETICIA FUENTES</t>
  </si>
  <si>
    <t>CALLE CENTRO SAN RAFAEL SOCHE</t>
  </si>
  <si>
    <t>JUANA VASQUEZ</t>
  </si>
  <si>
    <t>C LA REFMA VASQUZ SN RAF SOCHE</t>
  </si>
  <si>
    <t>FELEPA VASQUEZ</t>
  </si>
  <si>
    <t>CALLE LA REFORMA SN RAF SOCHE</t>
  </si>
  <si>
    <t>ESMERALDA VELASQUEZ</t>
  </si>
  <si>
    <t>CALLLE LOS LOPEZ SN RAF SOCHE</t>
  </si>
  <si>
    <t>HERMELINDA</t>
  </si>
  <si>
    <t>ELDA ARREAGA</t>
  </si>
  <si>
    <t>C CENT. SEC 3 SN RAFAEL SOCHE</t>
  </si>
  <si>
    <t>VIVIANA JOACHIN</t>
  </si>
  <si>
    <t>1C 2-48 Z3 MOSQUI. SN PED SAC</t>
  </si>
  <si>
    <t>NORICA ESCOBAR</t>
  </si>
  <si>
    <t>04 A 01-74 Z3 EL MOSQUITO</t>
  </si>
  <si>
    <t>MARIO PEREZ</t>
  </si>
  <si>
    <t>01C 05-58 Z3 SN PED SAC</t>
  </si>
  <si>
    <t>MARIA PEREZ</t>
  </si>
  <si>
    <t>05C 14-325 Z5</t>
  </si>
  <si>
    <t>LETICIA NAVARRO</t>
  </si>
  <si>
    <t>2C MICHADA PIEDRA GRANDE SPSAC</t>
  </si>
  <si>
    <t>JOHANA BAUTISTA</t>
  </si>
  <si>
    <t>SNTA RITA 1 ALDEA PID GRAND</t>
  </si>
  <si>
    <t>HARLUS JAHAZIEL SANDOVAL</t>
  </si>
  <si>
    <t>4 CALLE 14-339 ZONA 5</t>
  </si>
  <si>
    <t>JAIME DE LEON</t>
  </si>
  <si>
    <t>CALLE CENTRAL SAN RAFAEL SOCHE</t>
  </si>
  <si>
    <t>DALIDA VELASQUEZ</t>
  </si>
  <si>
    <t>02C 07-56 Z1 SN PEDRO SAC</t>
  </si>
  <si>
    <t>AMERICA GONZALES</t>
  </si>
  <si>
    <t>6A 2-10 Z3 MOSQU SN PEDRO SAC SAN M</t>
  </si>
  <si>
    <t>LUCRECIA FUENTES</t>
  </si>
  <si>
    <t>2DA. CALLE 11-98 ZONA 1</t>
  </si>
  <si>
    <t>LEOPOLDO FUENTES</t>
  </si>
  <si>
    <t>2DA. CALLE 11-10 ZONA 1</t>
  </si>
  <si>
    <t>FLORINDA R. BAUTISTA BAUTISTA</t>
  </si>
  <si>
    <t>7A. CALLE 6-36 ZONA 1</t>
  </si>
  <si>
    <t>SONIA OSORIO</t>
  </si>
  <si>
    <t>SN RAFAEL PIE DE LA CUESTA</t>
  </si>
  <si>
    <t>RAFAEL RAMIREZ</t>
  </si>
  <si>
    <t>MILTON ALMENGOR</t>
  </si>
  <si>
    <t>MARISCAL 1 SN RAFA PIE CUESTA</t>
  </si>
  <si>
    <t>VENTA AL HOGAR</t>
  </si>
  <si>
    <t>CIUDAD</t>
  </si>
  <si>
    <t>TLDA GARCIA</t>
  </si>
  <si>
    <t>3A Z3-98 Z2 SN RAFA PIE CUESTA</t>
  </si>
  <si>
    <t>ERVIN RAMIREZ</t>
  </si>
  <si>
    <t>CALIXTO FELIX OROZCO</t>
  </si>
  <si>
    <t>2A 9-6 Z4 TONALA SN PEDRO SAC</t>
  </si>
  <si>
    <t>YOLANDA I BAUTISTA FUENTES</t>
  </si>
  <si>
    <t>1a. AV. 8-70 Z4 CANTON TONALA</t>
  </si>
  <si>
    <t>LUZ MARINA FUENTES</t>
  </si>
  <si>
    <t>5a.CALLE 2-43 Z4 CANTON TONALA</t>
  </si>
  <si>
    <t>JONATAN M OROSCO</t>
  </si>
  <si>
    <t>1A AV. Y 8A C 1-10 Z1 TONALA</t>
  </si>
  <si>
    <t>GRISELDA AGUILAR DE GONZALEZ</t>
  </si>
  <si>
    <t>1a. AV. 7-90 Z4 CANTON TONALA</t>
  </si>
  <si>
    <t>ENRIQUE ORDOEZ MARTINEZ</t>
  </si>
  <si>
    <t>ZONA 4 SAN PEDRO SAC</t>
  </si>
  <si>
    <t>ALEJANDRO BAUTISTA</t>
  </si>
  <si>
    <t>7C A 1-84 Z4 TONALA</t>
  </si>
  <si>
    <t>RIGOBERTO MENDEZ</t>
  </si>
  <si>
    <t>5C B 17-128 Z5</t>
  </si>
  <si>
    <t>MARTA GONZALES</t>
  </si>
  <si>
    <t>5C 15-117 Z5</t>
  </si>
  <si>
    <t>MARIA JOSE JUAN</t>
  </si>
  <si>
    <t>5C 15-256 Z5</t>
  </si>
  <si>
    <t>JULIA GOMEZ</t>
  </si>
  <si>
    <t>1C 13-179 Z5</t>
  </si>
  <si>
    <t>EDMUNDO SOTO</t>
  </si>
  <si>
    <t>15A 1-146 Z5</t>
  </si>
  <si>
    <t>ARRELY BARRIOS</t>
  </si>
  <si>
    <t>5C 5-32 Z5</t>
  </si>
  <si>
    <t>ANTONIA MIRANDA</t>
  </si>
  <si>
    <t>"14 AVE A ZONA 5, SAN MARCOS"</t>
  </si>
  <si>
    <t>JUAN LUX TZUNUX</t>
  </si>
  <si>
    <t>LAS LAGUNAS HUEHUETENANGO HUEHUETEN</t>
  </si>
  <si>
    <t>ELMER JOSUE IXCOY PEREZ</t>
  </si>
  <si>
    <t>TERMINAL, CANTON SAN JOSE HUEHUETEN</t>
  </si>
  <si>
    <t>SAMUEL TZUNUX CHACAJ</t>
  </si>
  <si>
    <t>ZACULEU HUEHUETENANGO HUEHUETENANGO</t>
  </si>
  <si>
    <t>NOE ESTEBAN CAC TZOY</t>
  </si>
  <si>
    <t>3 AVENIDA 0 95 HUEHUETENANGO HUEHUE</t>
  </si>
  <si>
    <t>JONATHAN RONALDO ARGUETA</t>
  </si>
  <si>
    <t>JUMAJ HUEHUETENANGO HUEHUETENANGO Z</t>
  </si>
  <si>
    <t>GRUPO ALIMENTICIO CINCO SOCIED</t>
  </si>
  <si>
    <t>ZONA 3 HUEHUETENANGO HUEHUETENANGO</t>
  </si>
  <si>
    <t>DOMINGO IXCOY QUICAIN</t>
  </si>
  <si>
    <t>ZONA 5 HUEHUETENANGO HUEHUETENANGO</t>
  </si>
  <si>
    <t>RICARDA FLORINDA TELLO CIFUENT</t>
  </si>
  <si>
    <t>ZONA 1 HUEHUETENANGO CHIANTLA CHIAN</t>
  </si>
  <si>
    <t>GLORIA MARINA DE LEON</t>
  </si>
  <si>
    <t>6 CALLE 4 52 HUEHUETENANGO HUEHUETE</t>
  </si>
  <si>
    <t>NERY SANTIAGO POJOY MORALES</t>
  </si>
  <si>
    <t>SANTIAGO VELASQUEZ PEREZ</t>
  </si>
  <si>
    <t>CASERIO SACUIL HUEHUETENANGO COLOTE</t>
  </si>
  <si>
    <t>ABRAHAM ABAC ITZEP</t>
  </si>
  <si>
    <t>ESTEFANI SAMARA PASCUAL PEREZ</t>
  </si>
  <si>
    <t>ZONA 9 HUEHUETENANGO HUEHUETENANGO</t>
  </si>
  <si>
    <t>SECTOR CALITO HUEHUETENANGO HUEHUET</t>
  </si>
  <si>
    <t>ALEXIS ARMANDO ACABAL MEJIA</t>
  </si>
  <si>
    <t>CANTON SAN JOSE ZONA 5 HUEHUETENANG</t>
  </si>
  <si>
    <t>CINDY GUADALUPE TORREZ CASTILL</t>
  </si>
  <si>
    <t>ZONA 11 HUEHUETENANGO HUEHUETENANGO</t>
  </si>
  <si>
    <t>ALMA ANABELLA MARTINEZ MAURICIO</t>
  </si>
  <si>
    <t>ZACULEU ZONA 9 HUEHUETENANGO HUEHUE</t>
  </si>
  <si>
    <t>JUAN EMILIO MARTINEZ MAURICIO</t>
  </si>
  <si>
    <t>ZONA 3 ABAJO DE IGLESIA MORMONA 2 L</t>
  </si>
  <si>
    <t>ROSMERY SARAI ARGUETA HERRERA</t>
  </si>
  <si>
    <t>CALLE PRINCIPAL ZONA 1 HUEHUETENANG</t>
  </si>
  <si>
    <t>ZONA 8 HUEHUETENANGO HUEHUETENANGO</t>
  </si>
  <si>
    <t>ERLINDA PATRICIA AMBROCIO CAS</t>
  </si>
  <si>
    <t>6 AVE ZONA 1 HUEHUETENANGO HUEHUETE</t>
  </si>
  <si>
    <t>QUIMBERLY SULEIKA SANTOS MONTE</t>
  </si>
  <si>
    <t>8AV BARRIO GUADALUPE QUETZALTENANGO</t>
  </si>
  <si>
    <t>ROXANA MARIBEL SAUCEDO LOPEZ</t>
  </si>
  <si>
    <t>EDIN VALERIO IXCOY SICA</t>
  </si>
  <si>
    <t>ZONA 1 HUEHUETENANGO AGUACATAN EL C</t>
  </si>
  <si>
    <t>JUANA CECILIA AGUSTIN LOPEZ</t>
  </si>
  <si>
    <t>CALLE PRINCIPAL AGUACATAN CAMINO A</t>
  </si>
  <si>
    <t>MARGARITO RAMOS MENDEZ</t>
  </si>
  <si>
    <t>ICAL CARRETERA INTERAMERICANA HUEHU</t>
  </si>
  <si>
    <t>PAULINA HERNANDEZ LOPEZ</t>
  </si>
  <si>
    <t>ALDEA ICAL CASERIO RAMOS HUEHUETENA</t>
  </si>
  <si>
    <t>DOMINGO VASQUEZ MORALES</t>
  </si>
  <si>
    <t>ALDEA ICAL CENTRO  CALLE PRINCIPAL</t>
  </si>
  <si>
    <t>GABINO CASTRO ACABAL</t>
  </si>
  <si>
    <t>9 CALL 10 21 COLONIA ALVARADO HUEHU</t>
  </si>
  <si>
    <t>APOLINARIO SARAT REAL</t>
  </si>
  <si>
    <t>ZONA 4  CHUTALES HUEHUETENANGO HUEH</t>
  </si>
  <si>
    <t>SKARLOS VINICIO HERRERA MERIDA</t>
  </si>
  <si>
    <t>8A CALLE 7-61 ZONA 6, JUMAJ HUEHUET</t>
  </si>
  <si>
    <t>SAMUEL PU ALVARADO</t>
  </si>
  <si>
    <t>7 CALLE  2 09 ZONA 9 HUEHUETENANGO</t>
  </si>
  <si>
    <t>IRMA OFELIA MORALES ARGUETA D</t>
  </si>
  <si>
    <t>6 AVE FINAL CANTON SAN JOSE HUEHUET</t>
  </si>
  <si>
    <t>SECTOR LA TERMINAL HUEHUETENANGO HU</t>
  </si>
  <si>
    <t>ERLA JULIETA RECINOS MARTINEZ</t>
  </si>
  <si>
    <t>ZONA 10 HUEHUETENANGO HUEHUETENANGO</t>
  </si>
  <si>
    <t>JUAN SAQUEO CARRILLO PU</t>
  </si>
  <si>
    <t>5 CALLE 11 96 HUEHUETENANGO HUEHUET</t>
  </si>
  <si>
    <t>FRANCISCO US CASTRO</t>
  </si>
  <si>
    <t>CENTRO HUEHUETENANGO AGUACATAN ZONA</t>
  </si>
  <si>
    <t>EBER FERNANDO VILLEGAS YOC</t>
  </si>
  <si>
    <t>EL ARENAL HUEHUETENANGO HUEHUETENAN</t>
  </si>
  <si>
    <t>JUANA ORTIZ ORTIZ</t>
  </si>
  <si>
    <t>2 AVE 5 23 HUEHUETENANGO HUEHUETENA</t>
  </si>
  <si>
    <t>CESAR AUGUSTO MONZON LOPEZ</t>
  </si>
  <si>
    <t>5 CALLE 7 59 HUEHUETENANGO HUEHUETE</t>
  </si>
  <si>
    <t>DIEGO ENRIQUE CHIVALAN QUINILL</t>
  </si>
  <si>
    <t>ZONA 7 HUEHUETENANGO HUEHUETENANGO</t>
  </si>
  <si>
    <t>HECTOR TOJIN US</t>
  </si>
  <si>
    <t>3 CALLE ZONA 9 HUEHUETENANGO HUEHUE</t>
  </si>
  <si>
    <t>SERGIO SEBASTIAN XICAY HERNANDEZ</t>
  </si>
  <si>
    <t>ZONA 2 HUEHUETENANGO HUEHUETENANGO</t>
  </si>
  <si>
    <t>LAS LAGUNAS ZONA 10 HUEHUETENANGO H</t>
  </si>
  <si>
    <t>ALEX YOBANY AJCA</t>
  </si>
  <si>
    <t>4 CALLE, 3AV. ZONA 2 HUEHUETENANGO</t>
  </si>
  <si>
    <t>LUIS MIGUEL IXCOTOYAC VICENTE</t>
  </si>
  <si>
    <t>ALEJO CARLOS CHANCHAVAC CHITI</t>
  </si>
  <si>
    <t>MIRNA NINETT MONZON VILLATORO</t>
  </si>
  <si>
    <t>CALLE PRINCIPAL COLONIA MONTE HUEHU</t>
  </si>
  <si>
    <t>EDGAR ALFREDO ACABAL REAL</t>
  </si>
  <si>
    <t>ANTONIO IXCOTOYAC SARAT</t>
  </si>
  <si>
    <t>4TA CALLE 6-095 HUEHUETENANGO AGUAC</t>
  </si>
  <si>
    <t>11 AVENIDA 6 92 HUEHUETENANGO HUEHU</t>
  </si>
  <si>
    <t>TELMA ARACELI</t>
  </si>
  <si>
    <t>ZONA 6 HUEHUETENANGO HUEHUETENANGO</t>
  </si>
  <si>
    <t>ERMANDO VELASQUEZ MENDOZA</t>
  </si>
  <si>
    <t>BARRIO EL PARAISO HUEHUETENANGO AGU</t>
  </si>
  <si>
    <t>BALTAZAR PERPUAC LUX</t>
  </si>
  <si>
    <t>ZONA2 HUEHUETENANGO HUEHUETENANGO C</t>
  </si>
  <si>
    <t>CELESTE JULISSA PALACIOS DE JIMÉNEZ</t>
  </si>
  <si>
    <t>ZACULEU CENTRAL ZONA 9 HUEHUETENANG</t>
  </si>
  <si>
    <t>ALDEA OCUBILA HUEHUETENANGO HUEHUET</t>
  </si>
  <si>
    <t>MARIO RENE MEJIA CASTRO</t>
  </si>
  <si>
    <t>CALLE PRINCIPAL HUEHUETENANGO AGUAC</t>
  </si>
  <si>
    <t>JOSE VICTOR LUX US</t>
  </si>
  <si>
    <t>ROSALY BEATRIZ PASCUAL GOMEZ</t>
  </si>
  <si>
    <t>EL TERRERO ZONA 4 HUEHUETENANGO HUE</t>
  </si>
  <si>
    <t>REYNA GABRIEL SANCHEZ</t>
  </si>
  <si>
    <t>CASERIO RAMOS CALLE PPAL HUEHUETENA</t>
  </si>
  <si>
    <t>HECTOR PEREZ LOPEZ</t>
  </si>
  <si>
    <t>CASERIO CHICHIMES CALLE PPAL HUEHUE</t>
  </si>
  <si>
    <t>CARMEN ALICIA RAYMUNDO CRUZ</t>
  </si>
  <si>
    <t>AGUACATAN FRENTE AL ESTADIO</t>
  </si>
  <si>
    <t>JORGE GILBERTO SAUCEDO LOPEZ</t>
  </si>
  <si>
    <t>2 CARRIZAL ZONA 3 HUEHUETENANGO HUE</t>
  </si>
  <si>
    <t>ELISA JEANNETTE RECINOS XUTUC</t>
  </si>
  <si>
    <t>SECTOR 6 ZONA 11 HUEHUETENANGO HUEH</t>
  </si>
  <si>
    <t>3 RA CALLE ZONA 9 HUEHUETENANGO HUE</t>
  </si>
  <si>
    <t>FLORENCIO IXCOY ORDOES</t>
  </si>
  <si>
    <t>KENIA JHENIFEER GARCIA HERRERA</t>
  </si>
  <si>
    <t>ZONA 4 HUEHUETENANGO HUEHUETENANGO</t>
  </si>
  <si>
    <t>JUAN PU RAMIREZ</t>
  </si>
  <si>
    <t>CORRAL CHIQUITO HUEHUETENANGO HUEHU</t>
  </si>
  <si>
    <t>TIENDA LA CHINITA</t>
  </si>
  <si>
    <t>8A AV. 2-06 ZONA 1 HUEHUETENANGO HU</t>
  </si>
  <si>
    <t>GUILLERMO HERRERA CHAVEZ</t>
  </si>
  <si>
    <t>6 AV. 13-85 ZONA 5 HUEHUETENANGO HU</t>
  </si>
  <si>
    <t>BALTAZAR LUX CHINGO</t>
  </si>
  <si>
    <t>4TA CALLE ZONA 2 AGUACATAN CALLE RE</t>
  </si>
  <si>
    <t>MAGDALENA TUM LUX</t>
  </si>
  <si>
    <t>ZONA 8 HUEHUETENANGO AGUACATAN CALL</t>
  </si>
  <si>
    <t>MARIA AGUSTIN</t>
  </si>
  <si>
    <t>SECTOR SECTOR IGLESIA HUEHUETENANGO</t>
  </si>
  <si>
    <t>ANDALUCIA SPORT</t>
  </si>
  <si>
    <t>CORRAL CHIQUITO ZONA 8 HUEHUETENANG</t>
  </si>
  <si>
    <t>FRANCISCO LUX US</t>
  </si>
  <si>
    <t>7 CALLE ZONA 1 HUEHUETENANGO CHIANT</t>
  </si>
  <si>
    <t>BARTOLO PU RAMIEZ</t>
  </si>
  <si>
    <t>IMELDA MARISOL SICA LOPEZ</t>
  </si>
  <si>
    <t>05 AV HUEHUETENANGO AGUACATAN ZONA</t>
  </si>
  <si>
    <t>GASPAR PU IXCOTOYAC</t>
  </si>
  <si>
    <t>8 CALLE ZONA 1 HUEHUETENANGO CHIANT</t>
  </si>
  <si>
    <t>TOMAS MEJIA</t>
  </si>
  <si>
    <t>ZONA 5, TERMINAL HUEHUETENANGO HUEH</t>
  </si>
  <si>
    <t>OLGA PATRICIA GOMEZ VASQUEZ</t>
  </si>
  <si>
    <t>BUENOS AIRES ZONA 5 HUEHUETENANGO C</t>
  </si>
  <si>
    <t>RITA FORINDA LOPEZ GOMEZ</t>
  </si>
  <si>
    <t>DIEGO DAVID CASTRO LUX</t>
  </si>
  <si>
    <t>RODRIGO SALOMON SONTAY</t>
  </si>
  <si>
    <t>ZONA 5 TERMINAL HUEHUETENANGO HUEHU</t>
  </si>
  <si>
    <t>JUAN DE LA CRUZ HERRERA TORRES</t>
  </si>
  <si>
    <t>MANUEL APRULENCIO TOJIN</t>
  </si>
  <si>
    <t>LEOPOLDO XILOJ</t>
  </si>
  <si>
    <t>COL INDUSTRIAL ZONA 11 CAMBOTE HUEH</t>
  </si>
  <si>
    <t>REMIGIO PU</t>
  </si>
  <si>
    <t>4 CALLE FINAL ZONA 8 HUEHUETENANGO</t>
  </si>
  <si>
    <t>LUCIO MEJIA BARRERA</t>
  </si>
  <si>
    <t>5 CALLE FINAL ZONA 1 HUEHUETENANGO</t>
  </si>
  <si>
    <t>JOSE LUX</t>
  </si>
  <si>
    <t>OMAR YOEDIXON CHUN POJOY</t>
  </si>
  <si>
    <t>CAMBOTE ZONA 11, HUEHUETENANGO HUEH</t>
  </si>
  <si>
    <t>MOISES TZUNUX</t>
  </si>
  <si>
    <t>2 CALLE 7-120 ZONA 1 HUEHUETENANGO</t>
  </si>
  <si>
    <t>MENDELY BENELICE KIMBERLY MEJI</t>
  </si>
  <si>
    <t>ALDEA TOJOCAZ HUEHUETENANGO HUEHUET</t>
  </si>
  <si>
    <t>3 CALLE B 6-48 ZONA 7 HUEHUETENANGO</t>
  </si>
  <si>
    <t>ROSA ELVIRA HERNANDEZ</t>
  </si>
  <si>
    <t>04-054 HUEHUETENANGO AGUACATAN ZONA</t>
  </si>
  <si>
    <t>PETRONILA MENDOZA MARROQUIN</t>
  </si>
  <si>
    <t>3AV ZONA 3 HUEHUETENANGO AGUACATAN</t>
  </si>
  <si>
    <t>MATIAS ALVARADO PU</t>
  </si>
  <si>
    <t>LUIZ OSORIO</t>
  </si>
  <si>
    <t>ZONA 3 PRIMER CARRIZAL HUEHUETENANG</t>
  </si>
  <si>
    <t>MARIA OTILIA MENDOZA MENDOZA</t>
  </si>
  <si>
    <t>ZONA 0 HUEHUETENANGO AGUACATAN BARR</t>
  </si>
  <si>
    <t>ANTONIA CRISTINA RAYMUNDO</t>
  </si>
  <si>
    <t>5 AV, ZONA 1 HUEHUETENANGO AGUACATA</t>
  </si>
  <si>
    <t>EDDY JAVIER RUIZ JUAREZ</t>
  </si>
  <si>
    <t>ZONA 1 HUEHUETENANGO HUEHUETENANGO</t>
  </si>
  <si>
    <t>GREGORIO EXEQUIEL CHAVEZ</t>
  </si>
  <si>
    <t>LEONARDA EZPERASA PASCUAL</t>
  </si>
  <si>
    <t>3RA AVENIDA ZONA 4 HUEHUETENANGO HU</t>
  </si>
  <si>
    <t>ZONA 1 HUEHUETENANGO CHIANTLA ZONA</t>
  </si>
  <si>
    <t>ENRRIQUE GARCIA</t>
  </si>
  <si>
    <t>5TA CALLE 5-24 ZONA 1 HUEHUETENANGO</t>
  </si>
  <si>
    <t>RAMOS JUAN</t>
  </si>
  <si>
    <t>NORMA ISABEL MATIAS LOPEZ</t>
  </si>
  <si>
    <t>GILBERTO AJCA SONTAY</t>
  </si>
  <si>
    <t>1RA. AV. 2-30 ZONA 1 HUEHUETENANGO</t>
  </si>
  <si>
    <t>SERGIO GOIGOCHEA DOMINGO SEBAS</t>
  </si>
  <si>
    <t>7 AV. 7-41 ZONA 1 HUEHUETENANGO HUE</t>
  </si>
  <si>
    <t>OPARICIO AGUSTIN RAYMUNDO</t>
  </si>
  <si>
    <t>3RA AV. ZONA 1 AGUACATAN HUEHUETENA</t>
  </si>
  <si>
    <t>COMEDOR FLOR 2</t>
  </si>
  <si>
    <t>TERMINAL ZONA 5 HUEHUETENANGO HUEHU</t>
  </si>
  <si>
    <t>VIRGINIA ROSA HERRERA</t>
  </si>
  <si>
    <t>COLONIA LOS ENCINOS ZONA 5 HUEHUETE</t>
  </si>
  <si>
    <t>MARTA ODILIA PERUCH PASCUAL</t>
  </si>
  <si>
    <t>CAMBOTE ZONA 11 HUEHUETENANGO HUEHU</t>
  </si>
  <si>
    <t>CARMELINA ALVA VELASQUEZ</t>
  </si>
  <si>
    <t>4TA CALLE 4-91 ZONA 10 HUEHUETENANG</t>
  </si>
  <si>
    <t>JOEL MARROQUIN CALDERON</t>
  </si>
  <si>
    <t>CAMBOTE ZONA 11, SECTOR 4 HUEHUETEN</t>
  </si>
  <si>
    <t>ROSELIA VASQUE BRAVO</t>
  </si>
  <si>
    <t>MIGUEL ISRAEL US CHIC</t>
  </si>
  <si>
    <t>FRANCISCO CASTRO</t>
  </si>
  <si>
    <t>BUENOS AIRES ZONA 3 HUEHUETENANGO C</t>
  </si>
  <si>
    <t>JOSE ESTUARDO TUM</t>
  </si>
  <si>
    <t>JUAN CALEL SICA</t>
  </si>
  <si>
    <t>8A AV ZONA 2 HUEHUETENANGO AGUACATA</t>
  </si>
  <si>
    <t>RAMIRO VICENTE</t>
  </si>
  <si>
    <t>SECTOR 3 RIO SAN JUAN HUEHUETENANGO</t>
  </si>
  <si>
    <t>MAUDIEL NEFTALI VASQUEZ</t>
  </si>
  <si>
    <t>ZONA 13 HUEHUETENANGO HUEHUETENANGO</t>
  </si>
  <si>
    <t>MARIO RENÉ MEJIA CASTRO</t>
  </si>
  <si>
    <t>3A CALLE HUEHUETENANGO AGUACATAN ZO</t>
  </si>
  <si>
    <t>RODRIGO SALOMÓN CHANCHAVAC LOPEZ</t>
  </si>
  <si>
    <t>03 AV PB HUEHUETENANGO AGUACATAN ZO</t>
  </si>
  <si>
    <t>TIENDA CHAVEZ</t>
  </si>
  <si>
    <t>6 AV 13-85 ZONA 5 HUEHUETENANGO MAL</t>
  </si>
  <si>
    <t>ANY FLORIDALMA PEREZ RAMOS</t>
  </si>
  <si>
    <t>ADEA ICAL CASERIO PEREZ HUEHUETENAN</t>
  </si>
  <si>
    <t>CARLOS ADOLFO LOPEZ RIVAS</t>
  </si>
  <si>
    <t>HILDA ARACELY PALACIOS</t>
  </si>
  <si>
    <t>CANTON CHILOJA HUEHUETENANGO MALACA</t>
  </si>
  <si>
    <t>MIRIAM EDUVINA AGUIRRE GALINDO</t>
  </si>
  <si>
    <t>LAS LUCES ZONA 11 HUEHUETENANGO MAL</t>
  </si>
  <si>
    <t>MAGALI SEBASTIANA REYNOZO BARRERA</t>
  </si>
  <si>
    <t>ZONA 9 HUEHUETENANGO</t>
  </si>
  <si>
    <t>JUAN ROBERTO TIU</t>
  </si>
  <si>
    <t>COLONIA PANAMA HUEHUETENANGO MALACA</t>
  </si>
  <si>
    <t>EJIDIA YANET ORDONEZ</t>
  </si>
  <si>
    <t>CERRO NEGRO ZONA 7 HUEHUETENANGO MA</t>
  </si>
  <si>
    <t>TORIBIA REYNOZO PU DE CHANCHAVAC</t>
  </si>
  <si>
    <t>MARIA ROSARIO MARIBEL PU MEJIA</t>
  </si>
  <si>
    <t>ZONA 12 HUEHUETENANGO MALACATANCITO</t>
  </si>
  <si>
    <t>TIENDA SAN PEDRANA</t>
  </si>
  <si>
    <t>LAS VEGAS HUEHUETENANGO MALACATANCI</t>
  </si>
  <si>
    <t>FIDEL PU ANTON</t>
  </si>
  <si>
    <t>1 AV. 2-45 ZONA 1 HUEHUETENANGO HUE</t>
  </si>
  <si>
    <t>JULIO MIGUEL LOPES</t>
  </si>
  <si>
    <t>ZONA 1, CHIANTLA HUEHUETENANGO CHIA</t>
  </si>
  <si>
    <t>GEIDI ADALI CASTILLO LUCAS</t>
  </si>
  <si>
    <t>13 AV. 1.84 ZONA 8 HUEHUETENANGO MA</t>
  </si>
  <si>
    <t>JAQUELINE  NOHELI</t>
  </si>
  <si>
    <t>ZONA 3 CALVARIO</t>
  </si>
  <si>
    <t>FLORINDA SANCHEZ GABRIEL</t>
  </si>
  <si>
    <t>ALDEA ICAL CENTRO COLOTENANGO HUEHU</t>
  </si>
  <si>
    <t>CIRO ABENAMAR</t>
  </si>
  <si>
    <t>CALLE DEL HOSPITAL, ZONA 10 HUEHUET</t>
  </si>
  <si>
    <t>ISABEL SANCHEZ DE GABRIEL</t>
  </si>
  <si>
    <t>ALDEA ICAL CALLE CENTRAL HUEHUETENA</t>
  </si>
  <si>
    <t>JUAN ELIAS TUM LUX</t>
  </si>
  <si>
    <t>CALLE DEL CENTRO ZONA 8 HUEHUETENAN</t>
  </si>
  <si>
    <t>MARCOS TUM IXCOTOYAC</t>
  </si>
  <si>
    <t>6TA CALLE ZONA 2, MINERVA HUEHUETEN</t>
  </si>
  <si>
    <t>ALEJANDRO LOPEZ ALCON</t>
  </si>
  <si>
    <t>DORA CARDONA ORDOÑEZ</t>
  </si>
  <si>
    <t>ZONA 5 HUEHUETENANGO MALACATANCITO</t>
  </si>
  <si>
    <t>FRANCISCO ALVARADO</t>
  </si>
  <si>
    <t>ATRAS DE BOMBEROS VOLUNTARIOS HUEHU</t>
  </si>
  <si>
    <t>ALIDA ADELAIDA SANZ</t>
  </si>
  <si>
    <t>CORRAL CHIQUITO, ZONA 8 HUEHUETENAN</t>
  </si>
  <si>
    <t>SAMUEL US IMUL</t>
  </si>
  <si>
    <t>2DA. AV. 2-35 ZONA 3 HUEHUETENANGO</t>
  </si>
  <si>
    <t>OBDULIO RODERICO PEREZ FELIX</t>
  </si>
  <si>
    <t>RUINAS ZACULEU, ZONA 9, HUEHUE HUEH</t>
  </si>
  <si>
    <t>DORA LORENZO CANO</t>
  </si>
  <si>
    <t>COLONIA LAS FLORES ZONA 5 HUEHUETEN</t>
  </si>
  <si>
    <t>6TA AV. 8-02 ZONA 1 HUEHUETENANGO M</t>
  </si>
  <si>
    <t>FELIPE BENICIO CHIC CHAC</t>
  </si>
  <si>
    <t>3 AVENIDA ZONA 3 SAN MARCOS AYUTLA</t>
  </si>
  <si>
    <t>IRIS VELASQUEZ</t>
  </si>
  <si>
    <t>ZONA 6 HUEHUETENANGO MALACATANCITO</t>
  </si>
  <si>
    <t>ANDRES LOPEZ GARCIA</t>
  </si>
  <si>
    <t>CASERIO SACUIL HAMACA ICAL HUEHUETE</t>
  </si>
  <si>
    <t>ABARROTERIA LA BENDICION DE DI</t>
  </si>
  <si>
    <t>4 AVENIDA ZONA 1 HUEHUETENANGO CHIA</t>
  </si>
  <si>
    <t>RONY TORRES</t>
  </si>
  <si>
    <t>SECTOR NUMERO 8  ZONA 11 HUEHUETENA</t>
  </si>
  <si>
    <t>PATTY TELLO</t>
  </si>
  <si>
    <t>ZONA3 HUEHUETENANGO HUEHUETENANGO E</t>
  </si>
  <si>
    <t>ENRIQUE SAJBIN</t>
  </si>
  <si>
    <t>ZONA 8 HUEHUETENANGO MALACATANCITO</t>
  </si>
  <si>
    <t>DIEGO XILOJ GÜOX</t>
  </si>
  <si>
    <t>ORLANDO ANÍBAL XILOJ AJTUN</t>
  </si>
  <si>
    <t>CANXAC HUEHUETENANGO MALACATANCITO</t>
  </si>
  <si>
    <t>BEATRIZ ADRIANA MARTINEZ</t>
  </si>
  <si>
    <t>SEGUNDO CARRIZAL, ZONA 3 HUEHUETENA</t>
  </si>
  <si>
    <t>JULIO MENDOZA VELASQUEZ</t>
  </si>
  <si>
    <t>AGUACATAN HUEHUETENANGO AGUACATAN A</t>
  </si>
  <si>
    <t>SANTOS ESTEBAN</t>
  </si>
  <si>
    <t>HUEHUETENANGO HUEHUETENANGO HUEHUET</t>
  </si>
  <si>
    <t>FRANKLIN CASTILLO</t>
  </si>
  <si>
    <t>CAMBOTE HUEHUETENANGO MALACATANCITO</t>
  </si>
  <si>
    <t>VICTOR LOPEZ</t>
  </si>
  <si>
    <t>ALDEA ICAL, COLOTENANGO HUEHUETENAN</t>
  </si>
  <si>
    <t>JACINTO LOPEZ</t>
  </si>
  <si>
    <t>CASERIO LOPEZ, COLOTENANGO HUEHUETE</t>
  </si>
  <si>
    <t>MATEO TUM CASTRO</t>
  </si>
  <si>
    <t>CAMBOTE ZONA 11 HUEHUETENANGO MALAC</t>
  </si>
  <si>
    <t>HUGO ISIDRO CANO MORALES</t>
  </si>
  <si>
    <t>1AV 5-12 ZONA 2 MINERVA HUEHUETENAN</t>
  </si>
  <si>
    <t>SERGIO DAVID</t>
  </si>
  <si>
    <t>CANXAC  ZONA 5 HUEHUETENANGO MALACA</t>
  </si>
  <si>
    <t>MANUEL RAMIREZ LUX</t>
  </si>
  <si>
    <t>CALLE PRINCIPAL ZONA 9 HUEHUETENANG</t>
  </si>
  <si>
    <t>ISABEL ESCOBAR CHIVALAN</t>
  </si>
  <si>
    <t>CALLE AL INTECAP HUEHUETENANGO HUEH</t>
  </si>
  <si>
    <t>OSCAR LUCAS GÓMEZ</t>
  </si>
  <si>
    <t>5TA 5-69 ZONA 1 HUEHUETENANGO</t>
  </si>
  <si>
    <t>CELIA CAPRIEL</t>
  </si>
  <si>
    <t>CENTRO HUEHUETENANGO MALACATANCITO</t>
  </si>
  <si>
    <t>MANUEL MALDONADO PASTOR</t>
  </si>
  <si>
    <t>SECTOR CLUB DE TENIS HUEHUETENANGO</t>
  </si>
  <si>
    <t>VERONICA ARACELY MENDOZA</t>
  </si>
  <si>
    <t>4TA CALLE ZONA 1 HUEHUETENANGO HUEH</t>
  </si>
  <si>
    <t>RUDY MAXIMO CRUZ SANCHEZ</t>
  </si>
  <si>
    <t>LAS LAGUNAS ZONA 10 HUEHUETENANGO M</t>
  </si>
  <si>
    <t>ANGELA EPIFANEA HERRERA</t>
  </si>
  <si>
    <t>COLONIA LOS ANGELES ZONA 10 HUEHUET</t>
  </si>
  <si>
    <t>DOMINGA GARCIA</t>
  </si>
  <si>
    <t>6 CALLE 10-60 ZONA 1 HUEHUETENANGO</t>
  </si>
  <si>
    <t>JULIA ELIZABETH</t>
  </si>
  <si>
    <t>COLONIA LA JOYA HUEHUETENANGO HUEHU</t>
  </si>
  <si>
    <t>ROBERTO ORDOÑES</t>
  </si>
  <si>
    <t>4TA CALLE 7-65 ZONA 2 HUEHUETENANGO</t>
  </si>
  <si>
    <t>GUILLERMINA RAMIREZ</t>
  </si>
  <si>
    <t>SECTOR 7 LAS VEGAS HUEHUETENANGO MA</t>
  </si>
  <si>
    <t>PASCUALA CASTILLO RIVAS</t>
  </si>
  <si>
    <t>CAMBOTE SECTOR 2 ZONA 11 HUEHUETENA</t>
  </si>
  <si>
    <t>MAGDALENA TOJIN MEREGILDO</t>
  </si>
  <si>
    <t>3 CALLE 7-33 ZONA 02 HUEHUETENANGO</t>
  </si>
  <si>
    <t>MYNOR EFRAIN RAMIREZ</t>
  </si>
  <si>
    <t>CALZADA KAIBIL BALAM HUEHUETENANGO</t>
  </si>
  <si>
    <t>ALBA GUADALUPE HERNANDEZ</t>
  </si>
  <si>
    <t>2 CALLE 1-62 Z1 HUEHUETENANGO HUEHU</t>
  </si>
  <si>
    <t>CARLOS RAYMUNDO</t>
  </si>
  <si>
    <t>4A CALLE 5-013 ZONA 2 HUEHUETENANGO</t>
  </si>
  <si>
    <t>IDALIA NOEMY RODRIGUEZ</t>
  </si>
  <si>
    <t>ZACULEU RUINAS HUEHUETENANGO HUEHUE</t>
  </si>
  <si>
    <t>BLANCA IRIS GOMEZ CIFUENTES</t>
  </si>
  <si>
    <t>SECTOR 1 EL CAMBOTE HUEHUETENANGO M</t>
  </si>
  <si>
    <t>CASIMIRO GUZMÁN TUM</t>
  </si>
  <si>
    <t>9A AV 6-55 ZONA 1 HUEHUETENANGO</t>
  </si>
  <si>
    <t>IVAN ROBERTO SANTIS</t>
  </si>
  <si>
    <t>TERMINAL DE BUSES ZONA 05 HUEHUETEN</t>
  </si>
  <si>
    <t>WOTSBELI CESARIO MENDEZ LOPEZ</t>
  </si>
  <si>
    <t>256 KM  PRINCIPAL  TECOJAZ HUEHUETE</t>
  </si>
  <si>
    <t>MARIO RENE MARTINEZ</t>
  </si>
  <si>
    <t>ZONA 5 CALLE PRINCIPAL HUEHUETENANG</t>
  </si>
  <si>
    <t>SANTIAGO  XILOJ GARCIA</t>
  </si>
  <si>
    <t>ILZI LIZETH VAZQUZ VAZQUEZ</t>
  </si>
  <si>
    <t>ZONA 7 CUYUMPA SECTOR HUEHUETENANGO</t>
  </si>
  <si>
    <t>4 CALLE 8-94 ZONA 01 HUEHUETGO</t>
  </si>
  <si>
    <t>NICOLAS LOPEZ CAPRIEL</t>
  </si>
  <si>
    <t>COLONIA EL PRADO ZONA 05 HUEHUETENA</t>
  </si>
  <si>
    <t>CLARA CHUM</t>
  </si>
  <si>
    <t>12 AV 8-09 ZONA 1 HUEHUETENANGO MAL</t>
  </si>
  <si>
    <t>ELIZABETH RAMOS</t>
  </si>
  <si>
    <t>1 AVENIDA ZONA 02 HUEHUETENANGO HUE</t>
  </si>
  <si>
    <t>LOS AGUACATILLOS ZONA 02 HUEHUETENA</t>
  </si>
  <si>
    <t>ELVIRA ESPERANZA</t>
  </si>
  <si>
    <t>SECTOR 7 ZONA 11 HUEHUETENANGO MALA</t>
  </si>
  <si>
    <t>DORA LETICIA CARDONA</t>
  </si>
  <si>
    <t>5TA CALLE 6-79 ZONA 2 HUEHUETENANGO</t>
  </si>
  <si>
    <t>IDALIA CRUZ FELIX</t>
  </si>
  <si>
    <t>CUATRO CAMINOS HUEHUETENANGO MALACA</t>
  </si>
  <si>
    <t>LORENZO VICENTE</t>
  </si>
  <si>
    <t>2DA CALLE 7-24 ZONA 1 HUEHUETENANGO</t>
  </si>
  <si>
    <t>DORA MARIA GOMEZ</t>
  </si>
  <si>
    <t>2av SEC NORTE CALVARIO ZONA 3 HUEHU</t>
  </si>
  <si>
    <t>SANDRA ELIZABETH RIVAS GÓMEZ</t>
  </si>
  <si>
    <t>LOCAL 286, INT MERCADO MUN Z 1 HUEH</t>
  </si>
  <si>
    <t>ANA BOJ</t>
  </si>
  <si>
    <t>5TA CALLE 11-01 ZONA 1 HUEHUETENANG</t>
  </si>
  <si>
    <t>YANET ORDONES</t>
  </si>
  <si>
    <t>7A CALLE 6-51 ZONA 1 HUEHUETENANGO</t>
  </si>
  <si>
    <t>OLGA GARCIA BOCH</t>
  </si>
  <si>
    <t>6TA AV, ESQ DE LA ROTONDA Z 1 HUEHU</t>
  </si>
  <si>
    <t>ELENA LUCIA PU GARCIA</t>
  </si>
  <si>
    <t>1RA CALLE 5-32 ZONA 1 HUEHUETENANGO</t>
  </si>
  <si>
    <t>MARTA ALICIA SOLIS MENDOZA</t>
  </si>
  <si>
    <t>4TA CALLE, ZONA 1, AGUACATÃN HUEHUE</t>
  </si>
  <si>
    <t>BALTAZAR CHIC</t>
  </si>
  <si>
    <t>3 CALLE ZONA 9 HUEHUETENANGO MALACA</t>
  </si>
  <si>
    <t>ARMENIA CATALINA PALACIOS</t>
  </si>
  <si>
    <t>SECTOR 4, CAMBOTE ZONA 11 HUEHUETEN</t>
  </si>
  <si>
    <t>CATARINA AJANEL CHUN</t>
  </si>
  <si>
    <t>FIDELINA SALES FIGUEROA</t>
  </si>
  <si>
    <t>6A AV Y 6 CALLE BTRASILIA Z. 7 HUEH</t>
  </si>
  <si>
    <t>ROXANA BEATRIZ SAMAYOA COBON</t>
  </si>
  <si>
    <t>JUAN ROBERTO ARGUETA</t>
  </si>
  <si>
    <t>CANTON SAN JOSE ZON 5 HUEHUETENANGO</t>
  </si>
  <si>
    <t>REGALITO DE DIOS</t>
  </si>
  <si>
    <t>1RA CALLE 2-48 ZONA 1 HUEHUETENANGO</t>
  </si>
  <si>
    <t>FLORENCIA PASTOR YAT DE LOPEZ</t>
  </si>
  <si>
    <t>AGUACATAN FRENTE AL ESTADIO, RECEPC</t>
  </si>
  <si>
    <t>5 AV FINAL ZONA 6 HUEHUETENANGO MAL</t>
  </si>
  <si>
    <t>ARACELY ESPERANZA HERNANDEZ</t>
  </si>
  <si>
    <t>2 CALLE A 8-32 ZONA 8 HUEHUETENANGO</t>
  </si>
  <si>
    <t>EMERSON MOLINA</t>
  </si>
  <si>
    <t>SEGUNDO CARRIZAL ZONA 3 HUEHUETENAN</t>
  </si>
  <si>
    <t>DIEGO ALBERTO LO PEZ</t>
  </si>
  <si>
    <t>1 AV. 5-07 ZONA 2 HUEHUETENANGO HUE</t>
  </si>
  <si>
    <t>JUAN FIGUEROA</t>
  </si>
  <si>
    <t>CALLE REAL ZONA 5 HUEHUETENANGO HUE</t>
  </si>
  <si>
    <t>JUANA HERRERA IXCOY</t>
  </si>
  <si>
    <t>JULIAN ACABAL TUM</t>
  </si>
  <si>
    <t>4AV 5-63 Z1 HUEHUETENANGO MALACATAN</t>
  </si>
  <si>
    <t>SECTOR 4 CAMBOTE HUEHUETENANGO MALA</t>
  </si>
  <si>
    <t>ROSALVA LISETH</t>
  </si>
  <si>
    <t>ROSA CAPRIL</t>
  </si>
  <si>
    <t>JUMAY HUEHUETENANGO MALACATANCITO Z</t>
  </si>
  <si>
    <t>ANTONIO ISAU RESINOS</t>
  </si>
  <si>
    <t>5 CALLE 7-59 ZONA 1 HUEHUETENANGO M</t>
  </si>
  <si>
    <t>MATEO PU Y PU</t>
  </si>
  <si>
    <t>1 CALLE 6-76 ZONA 8 HUEHUETENANGO M</t>
  </si>
  <si>
    <t>CORRAL CHIQUITO Z 8 HUEHUETENANGO H</t>
  </si>
  <si>
    <t>EBERALDO ACABAL BATEN</t>
  </si>
  <si>
    <t>5 CALLE 7-20 ZONA 1 HUEHUETENANGO M</t>
  </si>
  <si>
    <t>MARIO HERNZNDEZ</t>
  </si>
  <si>
    <t>4 CALLE 12AV Z8 HUEHUETENANGO HUEHU</t>
  </si>
  <si>
    <t>ANTONIETA LOPEZ</t>
  </si>
  <si>
    <t>6AV Y 2 CALLE ZONA 1 HUEHUETENANGO</t>
  </si>
  <si>
    <t>SAUL ADOLFO GARCIA GUTIERREZ</t>
  </si>
  <si>
    <t>1 AV 4-50 Z2 HUEHUETENANGO HUEHUETE</t>
  </si>
  <si>
    <t>MIGUEL JOLOMOCOX</t>
  </si>
  <si>
    <t>CALLE A LAS RUINAS HUEHUETENANGO HU</t>
  </si>
  <si>
    <t>LIDIA SUCELY FIGUEROA</t>
  </si>
  <si>
    <t>COLONIA LAS ROSAS ZONA 3 HUEHUETENA</t>
  </si>
  <si>
    <t>FRANCISCA ESTRADA LOPEZ</t>
  </si>
  <si>
    <t>LOCAL 5 ZONA 1 HUEHUETENANGO HUEHUE</t>
  </si>
  <si>
    <t>ANA MARIA XUTUC RIVAS</t>
  </si>
  <si>
    <t>WILMER ISIDRO ACABAL DE LEON</t>
  </si>
  <si>
    <t>6 CALLE FINAL Z3 HUEHUETENANGO HUEH</t>
  </si>
  <si>
    <t>CATARINA CRISTINA PU IXCOTOYAC</t>
  </si>
  <si>
    <t>4 CALLE 6-95 Z2 HUEHUETENANGO HUEHU</t>
  </si>
  <si>
    <t>MARLON GILBERTO DIAZ MARTINEZ</t>
  </si>
  <si>
    <t>2 CALLE Z1 HUEHUETENANGO HUEHUETENA</t>
  </si>
  <si>
    <t>MAGALY MAGNOLIA PEREZ ROBLEDO</t>
  </si>
  <si>
    <t>EL TERRERO, ZONA 4 HUEHUETENANGO MA</t>
  </si>
  <si>
    <t>MARIA ISABEL LOPEZ HERNANDEZ</t>
  </si>
  <si>
    <t>JENY LISETH RAMIREZ PEREZ</t>
  </si>
  <si>
    <t>12 AV ZONA 1 HUEHUETENANGO MALACATA</t>
  </si>
  <si>
    <t>MIRIAM YOLANDA PEREZ REYNOSO</t>
  </si>
  <si>
    <t>GASPAR MIGUEL SEBASTIAN</t>
  </si>
  <si>
    <t>6 CALLE 6-39 ZONA 3 HUEHUETENANGO H</t>
  </si>
  <si>
    <t>5 AV ZONA 1 HUEHUETENANGO MALACATAN</t>
  </si>
  <si>
    <t>JONNI GUDIEL CASTILLO RECINOS</t>
  </si>
  <si>
    <t>BLANCA LIDIA SOSA VASQUEZ</t>
  </si>
  <si>
    <t>3 CALLE FINAL ZONA 2 HUEHUETENANGO</t>
  </si>
  <si>
    <t>SANDRA LINET GOMEZ</t>
  </si>
  <si>
    <t>GERLIN ANTONIO RIVAS</t>
  </si>
  <si>
    <t>1 AV ZONA 4 HUEHUETENANGO HUEHUETEN</t>
  </si>
  <si>
    <t>ABIEZER GASPAR IXCOY IXCHOP</t>
  </si>
  <si>
    <t>2AV 2-99 ZONA 6 HUEHUETENANGO MALAC</t>
  </si>
  <si>
    <t>SANDRA LISETH HERNANDEZ</t>
  </si>
  <si>
    <t>1 AV ZONA 1 HUEHUETENANGO HUEHUETEN</t>
  </si>
  <si>
    <t>JEREMIAS CUYUCH SICA</t>
  </si>
  <si>
    <t>MARGARITA MEJIA</t>
  </si>
  <si>
    <t>5A CALLE 12 227 ZONA 1 HUEHUETENANG</t>
  </si>
  <si>
    <t>SANTIAGO LOPEZ</t>
  </si>
  <si>
    <t>4A AVENIDA ZONA 1 HUEHUETENANGO HUE</t>
  </si>
  <si>
    <t>MIRIAM JOHANA MARTINEZ</t>
  </si>
  <si>
    <t>2O. CARRIZAL ZONA 3 HUEHUETENANGO H</t>
  </si>
  <si>
    <t>OFNI ROSARIO DE LEON</t>
  </si>
  <si>
    <t>STAK HOUSE LA ESCONDIDA</t>
  </si>
  <si>
    <t>6TA AV 6-67 HUEHUETENANGO MALACATAN</t>
  </si>
  <si>
    <t>VICTORIA ADELAIDA FABIÁN GARCÍA</t>
  </si>
  <si>
    <t>ZONA 2 1AV 1 23 HUEHUETENANGO MALAC</t>
  </si>
  <si>
    <t>SILVIA ANGELICA AJTUN</t>
  </si>
  <si>
    <t>5 AV ZONA1 HUEHUETENANGO MALACATANC</t>
  </si>
  <si>
    <t>JOSE LUIS YLIBERTO JERONIMO</t>
  </si>
  <si>
    <t>LORENA HIDALGO</t>
  </si>
  <si>
    <t>MARIA JIMENEZ</t>
  </si>
  <si>
    <t>NAZARIA TORRES</t>
  </si>
  <si>
    <t>SALOME LOPPEZ PATZAN</t>
  </si>
  <si>
    <t>10AV Z3 CANTON SAN JERONIMO HUEHUET</t>
  </si>
  <si>
    <t>SANTA LUCIA LOPEZ RODRIGUEZ</t>
  </si>
  <si>
    <t>INTERIOR M.MUNICIPAL LOCAL 50 HUEHU</t>
  </si>
  <si>
    <t>LISBETH ROLDAN</t>
  </si>
  <si>
    <t>CHIMUSINIQUE ZONA 12 HUEHUETENANGO</t>
  </si>
  <si>
    <t>6 AV 7-78 Z7 HUEHUETENANGO MALACATA</t>
  </si>
  <si>
    <t>DIEGO CASTRO</t>
  </si>
  <si>
    <t>CORRAL CHIQUITO 1CALLE 1 77 Z8 HUEH</t>
  </si>
  <si>
    <t>RIGOBERTO PERPUAC</t>
  </si>
  <si>
    <t>COLONIA VISTA HERMOSA HUEHUETENANGO</t>
  </si>
  <si>
    <t>KAREN RAMOS</t>
  </si>
  <si>
    <t>MONUMENTO CALLE 7 92 HUEHUETENANGO</t>
  </si>
  <si>
    <t>ANNEKE CHUN</t>
  </si>
  <si>
    <t>4 CALLE ZONA 9 HUEHUETENANGO MALACA</t>
  </si>
  <si>
    <t>ELENA LOPEZ PERPUAC</t>
  </si>
  <si>
    <t>SANTOS PELICO</t>
  </si>
  <si>
    <t>Z8 CALLE DIEGUEZ OLAVERRI HUEHUETEN</t>
  </si>
  <si>
    <t>LUIS LOPEZ DOMINGO</t>
  </si>
  <si>
    <t>CASERIO LOPEZ HUEHUETENANGO COLOTEN</t>
  </si>
  <si>
    <t>RUBÉN US LUX</t>
  </si>
  <si>
    <t>MERLÍN RUFINA GARCIA HERNANDEZ</t>
  </si>
  <si>
    <t>3RA AV 4-25 Z5 COL ALVARADO HUEHUET</t>
  </si>
  <si>
    <t>PEDRO ARMANDO CANO MERIDA</t>
  </si>
  <si>
    <t>5 AV 5-04 Z1 CHIANTLA HUEHUETENANGO</t>
  </si>
  <si>
    <t>MIGUEL LUCAS</t>
  </si>
  <si>
    <t>6TA CL9-53 Z1 HUE HUEHUETENANGO MAL</t>
  </si>
  <si>
    <t>ANGEL TUM PU</t>
  </si>
  <si>
    <t>12AV 12-10 HUEHUETENANGO MALACATANC</t>
  </si>
  <si>
    <t>ALBERTO SANCHEZ MORALES</t>
  </si>
  <si>
    <t>CASERIO LOPEZ ALD.ICAL COLOT. HUEHU</t>
  </si>
  <si>
    <t>CRUZ DOMINGO SÁNCHEZ DE GABRIEL</t>
  </si>
  <si>
    <t>CASERIO LOPEZ ALD.ICOL COLOT. HUEHU</t>
  </si>
  <si>
    <t>NORMA JEANNETTE LOPEZ VASQUEZ</t>
  </si>
  <si>
    <t>3 CALLE 17-25 ZONA 7 HUEHUETENANGO</t>
  </si>
  <si>
    <t>ANGELICA LUCIA LOPEZ TIPAZ</t>
  </si>
  <si>
    <t>3 av 5-01 Z2 MINERVA HUE HUEHUETENA</t>
  </si>
  <si>
    <t>JULISSA MARTINEZ</t>
  </si>
  <si>
    <t>EL HIPODROMO HUEHUETENANGO MALACATA</t>
  </si>
  <si>
    <t>DOMINGO TIU CASTRO</t>
  </si>
  <si>
    <t>FRANCISCO SAGBIN IMUL</t>
  </si>
  <si>
    <t>7 CALLE 4-27 Z1 HUEHUETENANGO MALAC</t>
  </si>
  <si>
    <t>MIGUEL ANGEL ESTEBAN</t>
  </si>
  <si>
    <t>KM 256 HUEHUETENANGO MALACATANCITO</t>
  </si>
  <si>
    <t>ELIDA SAMAYOA</t>
  </si>
  <si>
    <t>5 AV ZONA 6 HUEHUETENANGO MALACATAN</t>
  </si>
  <si>
    <t>ZONA 5 CALLE DE LOS TONELES HUEHUET</t>
  </si>
  <si>
    <t>CLARA PEREZ CHUM</t>
  </si>
  <si>
    <t>4AV Z5 COL PAULA MARIA HUEHUETENANG</t>
  </si>
  <si>
    <t>ABRAHAN SARAT</t>
  </si>
  <si>
    <t>4TA CL3-58 Z2 MINERVA HUE HUEHUETEN</t>
  </si>
  <si>
    <t>GLORIA AEGENTINA</t>
  </si>
  <si>
    <t>COL UNION TERRERO Z4 HUEHUETENANGO</t>
  </si>
  <si>
    <t>MARIO RENE GONZALEZ</t>
  </si>
  <si>
    <t>CESAR ANIBAL IXCOTOYAC YAT</t>
  </si>
  <si>
    <t>7AV Z1 HUEHUETENANGO AGUACATAN AGUA</t>
  </si>
  <si>
    <t>TERESA DE JESUS</t>
  </si>
  <si>
    <t>CAMBOTE 2 Z11 HUEHUETENANGO MALACAT</t>
  </si>
  <si>
    <t>ENRIQUE  VELASQUEZ GOMEZ</t>
  </si>
  <si>
    <t>CALLE PRINCIPAL HUEHUETENANGO COLOT</t>
  </si>
  <si>
    <t>FABIANA FELIPE ORTIZ</t>
  </si>
  <si>
    <t>EDDY FERMIN PEREZ</t>
  </si>
  <si>
    <t>6A CALLE 8-24 ZONA 1 HUEHUETENANGO</t>
  </si>
  <si>
    <t>2 AV 8CL Z8 HUEHUETENANGO MALACATAN</t>
  </si>
  <si>
    <t>JOSÉ MENDOZA RAYMUNDO</t>
  </si>
  <si>
    <t>LOCAL 51-52 HUEHUETENANGO HUEHUETEN</t>
  </si>
  <si>
    <t>MAGDALENA MENDOZA AGUSTIN</t>
  </si>
  <si>
    <t>ANTONIO MATIAS MENDOZA</t>
  </si>
  <si>
    <t>PASCUAL PEREZ</t>
  </si>
  <si>
    <t>CASERIO LOPEZ COLOTENANGO HUEHUETEN</t>
  </si>
  <si>
    <t>JOSUE ESTUARDO SUCHITE REYES</t>
  </si>
  <si>
    <t>ALDEA TOJOCAZ CENTRO HUEHUETENANGO</t>
  </si>
  <si>
    <t>FRANCISCO HERRERA CALEL</t>
  </si>
  <si>
    <t>5TA CL6TA AV Z1 HUEHUETENANGO MALAC</t>
  </si>
  <si>
    <t>TIENDA SALEN</t>
  </si>
  <si>
    <t>ALBERTO RAMIREZ GONZALES</t>
  </si>
  <si>
    <t>LOCAL 12 TERMINAL Z5 HUEHUETENANGO</t>
  </si>
  <si>
    <t>COMERCIAL OSTUNCALCO</t>
  </si>
  <si>
    <t>EVA JOSE DE JUAN</t>
  </si>
  <si>
    <t>LORENA ELIZABETH CASTILLO</t>
  </si>
  <si>
    <t>TERM DE BUSES Z5 HUEHUETENANGO MALA</t>
  </si>
  <si>
    <t>FREDY ALCON</t>
  </si>
  <si>
    <t>CARRETERA PRINCIPAL HUEHUETENANGO H</t>
  </si>
  <si>
    <t>TERM Z5 LOCAL 98 HUEHUETENANGO MALA</t>
  </si>
  <si>
    <t>MARCO TULIO  RIVAS</t>
  </si>
  <si>
    <t>GERMAN HERRERA TORRES</t>
  </si>
  <si>
    <t>DIEGO DIEGO PEDRO</t>
  </si>
  <si>
    <t>Z5 TEMINAL DE BUSES HUEHUETENANGO M</t>
  </si>
  <si>
    <t>RAMIRO MISAEL IXCOY AJTUM</t>
  </si>
  <si>
    <t>PATRICIO VICENTE</t>
  </si>
  <si>
    <t>TERMINAL DE BUSES HOTEL DORADO HUEH</t>
  </si>
  <si>
    <t>VICTORINO ACABAL</t>
  </si>
  <si>
    <t>11 CALLE 9-65 Z5 TERM HUEHUETENANGO</t>
  </si>
  <si>
    <t>DOMINGO ACABAL REAL</t>
  </si>
  <si>
    <t>KELLIN ROCAEL LOPEZ RIVAS</t>
  </si>
  <si>
    <t>EXTERIOR MERCADO TERM Z5 HUEHUETENA</t>
  </si>
  <si>
    <t>MAXIMO HERNANDEZ</t>
  </si>
  <si>
    <t>DOMINGO PU LUX</t>
  </si>
  <si>
    <t>COLONIA EL BOSQUE ZONA 5 HUEHUETENA</t>
  </si>
  <si>
    <t>JOSE DAVID POJOY ARGUETA</t>
  </si>
  <si>
    <t>ROBERTO CANO TOMAS</t>
  </si>
  <si>
    <t>PATRICIO GUZMAN</t>
  </si>
  <si>
    <t>11 CALLE TERMINA Z5 HUEHUETENANGO M</t>
  </si>
  <si>
    <t>ALEJANDRO HERRERA</t>
  </si>
  <si>
    <t>JOSE LOPEZ</t>
  </si>
  <si>
    <t>TOMASA SUCUNU</t>
  </si>
  <si>
    <t>PARTE ALTA CASERIO PEREZ HUEHUETENA</t>
  </si>
  <si>
    <t>ANDREA SANCHEZ DIAZ</t>
  </si>
  <si>
    <t>CASERIO RAMOS HUEHUETENANGO COLOTEN</t>
  </si>
  <si>
    <t>MARIO MENDEZ</t>
  </si>
  <si>
    <t>ANA SANCHEZ GABRIEL</t>
  </si>
  <si>
    <t>CARRETERA PRINCIPAL HUEHUETENANGO C</t>
  </si>
  <si>
    <t>SANTIAGO JIMENEZ</t>
  </si>
  <si>
    <t>GRUPO ALIMENTICIO CINCO S.A</t>
  </si>
  <si>
    <t>KM 256  PRINCIPAL  TOJOCAZ HUEHUETE</t>
  </si>
  <si>
    <t>BEATRIS CUYUSH</t>
  </si>
  <si>
    <t>4TA CL0-11 Z2 MINERVA HUE HUEHUETEN</t>
  </si>
  <si>
    <t>PERSONAL SELECCIONADO, S.A.</t>
  </si>
  <si>
    <t>RUTA3 2-16Z4OFICINA500EDIFICI ESCUI</t>
  </si>
  <si>
    <t>DOMINGO  YAC</t>
  </si>
  <si>
    <t>2 CALLE LOTE 83 Z0 ESCUINTLA MASAGU</t>
  </si>
  <si>
    <t>LEONEL ERNESTO HURTARTE CROVELLA</t>
  </si>
  <si>
    <t>5 CALLE 3-07 COL QUETZAL ESCUINTLA</t>
  </si>
  <si>
    <t>BLANCA LUZ MORALES HERNANDEZ</t>
  </si>
  <si>
    <t>28 C. 0-48 Z.5 COL. CAÃ‘AVERAL ESCU</t>
  </si>
  <si>
    <t>ANIBAL PEREZ MUÃ‘OZ</t>
  </si>
  <si>
    <t>3 C. LTE 2 COL. BUENOS AIRES ESCUIN</t>
  </si>
  <si>
    <t>ALEX EZEQUIEL ARRIOLA JUAREZ</t>
  </si>
  <si>
    <t>KM 60.5 CARR A TAXISCO LOTE 9 ESCUI</t>
  </si>
  <si>
    <t>MARTA CUC QUIEJU</t>
  </si>
  <si>
    <t>21 AV. LTE 17 SEC. C  HUNAPU ESCUIN</t>
  </si>
  <si>
    <t>NERY YELTSIN CHOCHO TOJIN</t>
  </si>
  <si>
    <t>1 CALLEJON LT219 Z 0 ESCUINTLA SAN</t>
  </si>
  <si>
    <t>ELISEO CASTRO</t>
  </si>
  <si>
    <t>7 CALLE LT20 ESCUINTLA SAN JOSE BAR</t>
  </si>
  <si>
    <t>WILSON DIEGO PU IXCOTOYAC</t>
  </si>
  <si>
    <t>CARR AL SALTO VILLA WILLY  Z3 ESCUI</t>
  </si>
  <si>
    <t>SEBERIANO GONZALEZ CHITIC</t>
  </si>
  <si>
    <t>1 AV 2 CALLE L212 ESCUINTLA SANTA L</t>
  </si>
  <si>
    <t>JUDITH SARAI ORDOÃ‘EZ RODAS</t>
  </si>
  <si>
    <t>LT 51 CALLEJON LAS MARIAS ESCUINTLA</t>
  </si>
  <si>
    <t>TOMAS GONZALEZ CHITIC</t>
  </si>
  <si>
    <t>3 CALLE LT 10 Z 0 ESCUINTLA SANTA L</t>
  </si>
  <si>
    <t>DAVID JOSE ZAMORA ANDREU</t>
  </si>
  <si>
    <t>2 CALLE 6-93 COL MODELO 1 ESCUINTLA</t>
  </si>
  <si>
    <t>JUANA EMILIA LOLMET POCOP DE J</t>
  </si>
  <si>
    <t>5 C. 1-110 Z 1 ESCUINTLA SANTA LUCI</t>
  </si>
  <si>
    <t>JESUS US CASTRO</t>
  </si>
  <si>
    <t>2 C. 2-70  LOS LIRIOS MASAGUA ESCUI</t>
  </si>
  <si>
    <t>MARLYN SUCELI ARANGO DEL CID</t>
  </si>
  <si>
    <t>4 AVENIDA FINAL A UN COSTADO DE MER</t>
  </si>
  <si>
    <t>VENTURA GUARCAS DE CHITIC</t>
  </si>
  <si>
    <t>KM. 90.5 LT 8 EL PALMAR 2 ESCUINTLA</t>
  </si>
  <si>
    <t>DILMA GRISELDA ORDOÃ‘EZ TZOY</t>
  </si>
  <si>
    <t>4 C. LTE 1 LOTIF. SAN VICENTE ESCUI</t>
  </si>
  <si>
    <t>LIDIA MARLENY AGUILAR CHINCHIL</t>
  </si>
  <si>
    <t>7 CALLE 2-56 CJON EL RASTRO ESCUINT</t>
  </si>
  <si>
    <t>TIENDA JASMIN</t>
  </si>
  <si>
    <t>CALLE PRINCIPAL EL ROSARIO</t>
  </si>
  <si>
    <t>EDWIN ISMAEL DEL VALLE CARCAMO</t>
  </si>
  <si>
    <t>SEC. 6 LTE 39 LOS PORTALES ESCUINTL</t>
  </si>
  <si>
    <t>RIGOBERTO AJBAC XOTOY</t>
  </si>
  <si>
    <t>5 AV 8-25 Z 3 ESCUINTLA ESCUINTLA C</t>
  </si>
  <si>
    <t>FREDY ALEXANDER SARAT ACABAL</t>
  </si>
  <si>
    <t>5 AV 7-40 Z 3 ESCUINTLA ESCUINTLA C</t>
  </si>
  <si>
    <t>ROLANDO LOPEZ CALEL</t>
  </si>
  <si>
    <t>5TA. AV. 5-34 STA. LUCIA COTZ. ESCU</t>
  </si>
  <si>
    <t>PATRICIA MARIVEL GONZALEZ GIRO</t>
  </si>
  <si>
    <t>5TA CALLE 3-26 ZONA 0 ESCUINTLA ESC</t>
  </si>
  <si>
    <t>SEBASTIAN YACON YACON</t>
  </si>
  <si>
    <t>9 C. 5-24 Z. 1 ESCUINTLA ESCUINTLA</t>
  </si>
  <si>
    <t>JUAN LASTOR MORALES</t>
  </si>
  <si>
    <t>2DA. C. 1-182 BARRIO CHIPILAPA ESCU</t>
  </si>
  <si>
    <t>ARMANDO JAVIER CARDONA GUDIEL</t>
  </si>
  <si>
    <t>11 CALLE EXTERIOR DE MERCADO NO.3 Z</t>
  </si>
  <si>
    <t>MATEO BIENVENIDO GONZALEZ SAQU</t>
  </si>
  <si>
    <t>8 CALLE 3-05 Z 3 ESCUINTLA ESCUINTL</t>
  </si>
  <si>
    <t>4 C. 5-134 Z1 ESCUINTLA SANTA LUCIA</t>
  </si>
  <si>
    <t>ANA MARÍA LUX CHACAJ</t>
  </si>
  <si>
    <t>2 AV LOTE 2 QUINTAS SAN MARCOS CUYU</t>
  </si>
  <si>
    <t>JUAN DIEGO LEMUS MOREIRA</t>
  </si>
  <si>
    <t>3 CALLE 2-20 COL QUETZAL ESCUINTLA</t>
  </si>
  <si>
    <t>KEILLY ROSARIO DAYANE SURUY SA</t>
  </si>
  <si>
    <t>CARRETERA AL SALTO  Z 3 ESCUINTLA E</t>
  </si>
  <si>
    <t>JUDITH MARINA GONZALEZ DEL CID</t>
  </si>
  <si>
    <t>1RA. AV. 9-93 BARRIO SN MIGUEL ESCU</t>
  </si>
  <si>
    <t>CESAR ELISEO VASQUEZ ROBLERO</t>
  </si>
  <si>
    <t>2 C. LTE 83 ALDEA CUYUTA. ESCUINTLA</t>
  </si>
  <si>
    <t>JUAN CARLOS GONZALEZ GUEX</t>
  </si>
  <si>
    <t>3 AV. 0-09 Z. 4 COL NARANJALES ESCU</t>
  </si>
  <si>
    <t>SANTOS AJMAC LOPEZ</t>
  </si>
  <si>
    <t>1 AV. LOTE 11 COL. INDUSTRIA ESCUIN</t>
  </si>
  <si>
    <t>DOMINGA SABAN LARIOS</t>
  </si>
  <si>
    <t>DIAGONAL 1 8-61 COL. 1 MAYO ESCUINT</t>
  </si>
  <si>
    <t>MARIA ISABEL VELASQUEZ TZUN  D</t>
  </si>
  <si>
    <t>2 AVENIDA LOTE 12  ZONA 0 ESCUINTLA</t>
  </si>
  <si>
    <t>ANA ESTER VELASCO GOMEZ</t>
  </si>
  <si>
    <t>1 CALLE, LOTE 50 ZONA 0 ESCUINTLA S</t>
  </si>
  <si>
    <t>ISABEL COJTIN BOCEL</t>
  </si>
  <si>
    <t>DIAGONAL 1 6-28 LA GOMERA ESCUINTLA</t>
  </si>
  <si>
    <t>CARLOS NARCISO ALVAREZ MORALES</t>
  </si>
  <si>
    <t>4TA. AV. 7-37 LA GOMERA ESCUINTLA L</t>
  </si>
  <si>
    <t>ERICK ALBERTO PANJOJ</t>
  </si>
  <si>
    <t>4 AV NORTE LOCAL 45 ESCUINTLA ESCUI</t>
  </si>
  <si>
    <t>1RA. AV. 8-09 BARRIO STA ANA ESCUIN</t>
  </si>
  <si>
    <t>ELDA AZUCENA POLANCO CHAVARRI</t>
  </si>
  <si>
    <t>5 AV 3-47 Z 1 ESCUINTLA SANTA LUCIA</t>
  </si>
  <si>
    <t>JEREMIAS TZUNUX CHIVALAN</t>
  </si>
  <si>
    <t>C. PRINCIPAL 3-36 Z 0 ESCUINTLA SAN</t>
  </si>
  <si>
    <t>MANUEL JUSTINO MEJIA LOPEZ</t>
  </si>
  <si>
    <t>2 C. LT 9 COL. CANDELARIA ESCUINTLA</t>
  </si>
  <si>
    <t>9 AV. LTE 516 ROSA LINDA ESCUINTLA</t>
  </si>
  <si>
    <t>MANUEL ESTUARDO CAC LUX</t>
  </si>
  <si>
    <t>5 TA CALLE 2-O4 ESCUINTLA LA GOMERA</t>
  </si>
  <si>
    <t>WILLIANS ESTUARDO MERIDA PEREZ</t>
  </si>
  <si>
    <t>SECCION G LOTE 16 ESCUINTLA ESCUINT</t>
  </si>
  <si>
    <t>MATEO BIENVENIDO GONZALEZ SAQUIC</t>
  </si>
  <si>
    <t>5 CALLE 4-16 COL POPULAR</t>
  </si>
  <si>
    <t>4 AV. LTE 42 Z. 3 ROYAL HILL ESCUIN</t>
  </si>
  <si>
    <t>EDNA BEATRIZ MORALES CALI</t>
  </si>
  <si>
    <t>3 AV. 21-25 COL. CAÃ‘AVERAL ESCUINT</t>
  </si>
  <si>
    <t>ROGELIO BENITO BENITO</t>
  </si>
  <si>
    <t>3 AV. LTE 19 Z. 1 MASAGUA ESCUINTLA</t>
  </si>
  <si>
    <t>VICTOR TEBALAN  CHAY</t>
  </si>
  <si>
    <t>CALLE A ESSO LT 36, COLONIA ESCUINT</t>
  </si>
  <si>
    <t>MARTINA CARMELA HERRERA MORALE</t>
  </si>
  <si>
    <t>2 AV LT 45 Z3 ESCUINTLA ESCUINTLA C</t>
  </si>
  <si>
    <t>OLGA MARICELA SOC CASTRO</t>
  </si>
  <si>
    <t>2DA CALLE LOTE 60 ZONA 3 ESCUINTLA</t>
  </si>
  <si>
    <t>FELIPE SOC</t>
  </si>
  <si>
    <t>2 AV 10-94 LOCAL C ESCUINTLA ESCUIN</t>
  </si>
  <si>
    <t>PEDRO MEJIA PEREZ</t>
  </si>
  <si>
    <t>4 C LT 133 Z 0 ESCUINTLA SANTA LUCI</t>
  </si>
  <si>
    <t>JORGE  QUISQUINA PICH</t>
  </si>
  <si>
    <t>2 CALLE 4-49 ESCUINTLA ESCUINTLA CO</t>
  </si>
  <si>
    <t>CARLOS MEJIA PANJOJ</t>
  </si>
  <si>
    <t>2 AV LT 30 APTO A Z 0 ESCUINTLA SAN</t>
  </si>
  <si>
    <t>SANTOS PICH GUARQUEX</t>
  </si>
  <si>
    <t>C. REAL CANTON 2 ALOTENANGO ESCUINT</t>
  </si>
  <si>
    <t>EEGIO ROLANDO GUZMÁN</t>
  </si>
  <si>
    <t>2 CALLE 2-02 ZONA 1 ESCUINTLA ESCUI</t>
  </si>
  <si>
    <t>PEDRO MARIANO IXCOY IXCHOP</t>
  </si>
  <si>
    <t>PARCELA 4 SAN JUAN PARAÍSO PUERTO S</t>
  </si>
  <si>
    <t>CASIMIRA REYES</t>
  </si>
  <si>
    <t>CALLE CENTRAL LOTE 36 LOS PORTALES</t>
  </si>
  <si>
    <t>CLARA LUZ ORTIZ CONTRERAS</t>
  </si>
  <si>
    <t>CALLEJON 1 1-50 ESCUINTLA ESCUINTLA</t>
  </si>
  <si>
    <t>CARLOS ENRIQUE PANJOJ CHURUNEL</t>
  </si>
  <si>
    <t>1 AV LOTE 19 ESCUINTLA ESCUINTLA CO</t>
  </si>
  <si>
    <t>PATRICIA LIVAR XAR</t>
  </si>
  <si>
    <t>1AVE 1C LOTIF MANANTIAL LT47 ESCUIN</t>
  </si>
  <si>
    <t>MARTINA ELENA HUETE VALLADARE</t>
  </si>
  <si>
    <t>1 AVE LT 72 LA ARENERA MASAGUA ESCU</t>
  </si>
  <si>
    <t>JACKELINE NOHEMI TZOY OSORIO</t>
  </si>
  <si>
    <t>14 C 6-203 MAGNOLIAS APTO A ESCUINT</t>
  </si>
  <si>
    <t>MATEO SAMINEZ JULAJUJ</t>
  </si>
  <si>
    <t>9 C LT 386 COMUN 20 OCT APTO B ESCU</t>
  </si>
  <si>
    <t>ALEJANDRO LUX RAMIREZ</t>
  </si>
  <si>
    <t>PORTALES SEC 5 LT29 APTO A Z 3 ESCU</t>
  </si>
  <si>
    <t>OTTONIEL HERNANDEZ DIAZ</t>
  </si>
  <si>
    <t>6 C PROLONGACION LOCAL 16 Z. 0 ESCU</t>
  </si>
  <si>
    <t>MARIA MAGDALENA COXAJ AJANEL</t>
  </si>
  <si>
    <t>5TA AVE LOTE 69 Z 0 OPORTUN ESCUINT</t>
  </si>
  <si>
    <t>GREGORIO ISAHAC RIAN MARTINEZ</t>
  </si>
  <si>
    <t>5 AVE Y 6 CALLE 1-00 STA LUCIA ESCU</t>
  </si>
  <si>
    <t>ORLANDO MONTERROSO BARRIOS</t>
  </si>
  <si>
    <t>4 AV PRINCIPAL LT18 Z 0 ESCUINTLA S</t>
  </si>
  <si>
    <t>2 AV 6-65 Z1 ESCUINTLA ESCUINTLA ES</t>
  </si>
  <si>
    <t>GASPAR MELCHOR CHITI CARRILLO</t>
  </si>
  <si>
    <t>4 CALLE 1-151 ESCUINTLA SANTA LUCIA</t>
  </si>
  <si>
    <t>TOMAS US LEON</t>
  </si>
  <si>
    <t>1 AV 0-15 APTO B BAR SAN DIEGO ESCU</t>
  </si>
  <si>
    <t>JOSE TIAN MORALES</t>
  </si>
  <si>
    <t>16 CALLE 6-165 Z 5 MAGNOLIAS ESCUIN</t>
  </si>
  <si>
    <t>TOMAS LOPEZ ACEBEDO</t>
  </si>
  <si>
    <t>6 CALLE LT61 Z3 ESCUINTLA ESCUINTLA</t>
  </si>
  <si>
    <t>ANA PÉREZ QUINILLA</t>
  </si>
  <si>
    <t>5CPONIENTE0-2C SANTALUCIA APT2 ESCU</t>
  </si>
  <si>
    <t>ROSA ANGELICA TAMUP GARCIA</t>
  </si>
  <si>
    <t>18 CALLE 4-01 COL. MAGNOLIAS ESCUIN</t>
  </si>
  <si>
    <t>CRISTIAN ALEXANDER LÓPEZ QUIN</t>
  </si>
  <si>
    <t>2 CALLE 1-73 ZONA 3 ESCUINTLA ESCUI</t>
  </si>
  <si>
    <t>LUIS GREGORIO TZOY US</t>
  </si>
  <si>
    <t>LTE 5 ENTRADA A MASAGUA ESCUINTLA M</t>
  </si>
  <si>
    <t>ALFONSO SEN BARCA</t>
  </si>
  <si>
    <t>2 AV. 1-77 COL. LOS NARANJALES ESCU</t>
  </si>
  <si>
    <t>ANTONIO TRIQUIZ TICUM</t>
  </si>
  <si>
    <t>1 AVE. Y 5 CALLE ESQUINA LOTE 167 C</t>
  </si>
  <si>
    <t>WILSON ALEXANDER SICAJ LOPEZ</t>
  </si>
  <si>
    <t>18 C. 5-23 COL. MAGNOLIAS ESCUINTLA</t>
  </si>
  <si>
    <t>2 CALLE 1-2 AV LOTE 92 Z 0 ESCUINTL</t>
  </si>
  <si>
    <t>MIRNA JEANETH ORDOÃ‘EZ DE RAMIR</t>
  </si>
  <si>
    <t>2 AV LOTE 79 AB APTO C ESCUINTLA LA</t>
  </si>
  <si>
    <t>MARIO GRAVE BENITO</t>
  </si>
  <si>
    <t>3RA CALLE LOTE 60 ZONA 3 ESCUINTLA</t>
  </si>
  <si>
    <t>JUAN ALFREDO MALDONADO OSORIO</t>
  </si>
  <si>
    <t>2 C. LT 153 COMUNIDAD ARENERA ESCUI</t>
  </si>
  <si>
    <t>DOMINGO OSORIO VICENTE</t>
  </si>
  <si>
    <t>3 AVENIDA 5-70 BARRIO PEÑATE</t>
  </si>
  <si>
    <t>JULIAN RAMOS HERANDEZ</t>
  </si>
  <si>
    <t>5 AV.  6 C 1-00 LC 20 TERMINAL ESCU</t>
  </si>
  <si>
    <t>LUCAS MARTIN ITZEP</t>
  </si>
  <si>
    <t>AV CENTROAMERICA Y4CA. 2-11 Z3 ESCU</t>
  </si>
  <si>
    <t>GUADALUPE TZQUIN</t>
  </si>
  <si>
    <t>1 AV  LT 113 ESCUINTLA SANTA LUCIA</t>
  </si>
  <si>
    <t>EDWARD  FRANKLIN  VENTURA RODRÍGUEZ</t>
  </si>
  <si>
    <t>CALLEJON LAS TROZAS LOTE 32 ESCUINT</t>
  </si>
  <si>
    <t>CARLOS GUIT IBATE</t>
  </si>
  <si>
    <t>1RA. CALLE LOTE 29 ALOTENANGO ESCUI</t>
  </si>
  <si>
    <t>LUIS GREGORIO TZOY UZ</t>
  </si>
  <si>
    <t>6TA AVENIDA LOTE 30 ZONA 3 ESCUINTL</t>
  </si>
  <si>
    <t>MARIA ARRIOLA</t>
  </si>
  <si>
    <t>7MA CALLE A 2-47 ESCUINTLA ESCUINTL</t>
  </si>
  <si>
    <t>TOMAS CRISQUI</t>
  </si>
  <si>
    <t>9NA AVENIDA 547 ZONA 0 ESCUINTLA ES</t>
  </si>
  <si>
    <t>MARIO PALAX SALOJ</t>
  </si>
  <si>
    <t>11 C. 6-40 PEÃ‘ATE ESCUINTLA SAN JO</t>
  </si>
  <si>
    <t>1 AVENIDA LOTE 80 COL EL PROGRESO</t>
  </si>
  <si>
    <t>FRANCISCO MARTINEZ TACAXOY</t>
  </si>
  <si>
    <t>1RA CALLE A 1-05 ESCUINTLA ESCUINTL</t>
  </si>
  <si>
    <t>JERSON BORROR</t>
  </si>
  <si>
    <t>3RA AVENIDA 2-41 APTO D ESCUINTLA L</t>
  </si>
  <si>
    <t>PEDRO TORRES ZARATE</t>
  </si>
  <si>
    <t>MZ A LT 0-19 ESCUINTLA SAN JOSE LOT</t>
  </si>
  <si>
    <t>JOSE SUCUKI SUY</t>
  </si>
  <si>
    <t>5TA AVENIDA LOTE 4 MZ 25 ESCUINTLA</t>
  </si>
  <si>
    <t>SAMUEL GUARCAX</t>
  </si>
  <si>
    <t>C. AL PTE, CANTON 2 ALOTENANGO ESCU</t>
  </si>
  <si>
    <t>JULIO CASTRO ACABAL</t>
  </si>
  <si>
    <t>2DA AVENIDA 1-37 APTO A ESCUINTLA E</t>
  </si>
  <si>
    <t>MANUEL CHITIC</t>
  </si>
  <si>
    <t>2 CALLE LOTE 2 LOTIFICACION EL RECR</t>
  </si>
  <si>
    <t>ALFONSO TOMAS XON XAPER</t>
  </si>
  <si>
    <t>9NA CALLE 4-02 APTO A ESCUINTLA SIQ</t>
  </si>
  <si>
    <t>ELIAS MONTECINOS</t>
  </si>
  <si>
    <t>CALLE PRINCIPAL PARCELA 50 ESCUINTL</t>
  </si>
  <si>
    <t>FLOR DE MARÍA LÓPEZ TOJ</t>
  </si>
  <si>
    <t>AVENIDA CENTRO AMERICA LOTE 20 ESCU</t>
  </si>
  <si>
    <t>MARIANO ZAPETA</t>
  </si>
  <si>
    <t>LOTIF. RELICARIO, KM 91 LT 6 ESCUIN</t>
  </si>
  <si>
    <t>MARIA ISABEL CHITIC</t>
  </si>
  <si>
    <t>1 AV. LT 78-C ALDEA CUYUTA ESCUINTL</t>
  </si>
  <si>
    <t>MIGUEL DELFINO CAC TIU</t>
  </si>
  <si>
    <t>6 AV 3-14 Z 1 ESCUINTLA MASAGUA MAS</t>
  </si>
  <si>
    <t>SANTOS IXCOY ALVARADO</t>
  </si>
  <si>
    <t>4 CALLE LOTE 128 ESCUINTLA SANTA LU</t>
  </si>
  <si>
    <t>SANDRA MARIELA LOPEZ</t>
  </si>
  <si>
    <t>1 AV 2-08 Z0 ESCUINTLA ESCUINTLA CO</t>
  </si>
  <si>
    <t>SECCION B LOTE 15, ZONA 1 ESCUINTLA</t>
  </si>
  <si>
    <t>EBETUEL LOPEZ BATEN</t>
  </si>
  <si>
    <t>CALLE PRINCIPAL LT 47 APTO C ESCUIN</t>
  </si>
  <si>
    <t>ELMER  ELEAZAR TORRES  TZUN</t>
  </si>
  <si>
    <t>CALLE PRINCIPAL LOTE 125  Z 0 ESCUI</t>
  </si>
  <si>
    <t>MANUEL MORALES TICUM</t>
  </si>
  <si>
    <t>2DA AVENIDA 6-10 LOCAL A ESCUINTLA</t>
  </si>
  <si>
    <t>2DA CALLE LOTE 1 COL ALEJANDRO BRAN</t>
  </si>
  <si>
    <t>NEMECIO TUM MEDRANO</t>
  </si>
  <si>
    <t>4 AV. LTE 17 COL. EL PROGRESO ESCUI</t>
  </si>
  <si>
    <t>CARLOS LUX TUM</t>
  </si>
  <si>
    <t>9 CALLE LOTE 7 ESCUINTLA SAN JOSE B</t>
  </si>
  <si>
    <t>MARIA VELASCO GOMEZ</t>
  </si>
  <si>
    <t>6 TA CALLE 2-106 Z 1 ESCUINTLA SANT</t>
  </si>
  <si>
    <t>JUAN TRIQUIZ</t>
  </si>
  <si>
    <t>1 CALLE 3-27 BARRIO MANGLAR ESCUINT</t>
  </si>
  <si>
    <t>INVERSIONES WANNER SOCIEDAD ANONIMA</t>
  </si>
  <si>
    <t>4 C. 3-27 LUCIACOTZ-01 APTO.B ZONA</t>
  </si>
  <si>
    <t>ISABEL FOLGAR BUQUE</t>
  </si>
  <si>
    <t>CARR. A ING. EL BAUL, LOTE 1 ESCUIN</t>
  </si>
  <si>
    <t>CARLOS ENRIQUE OROZCO CHUMIL</t>
  </si>
  <si>
    <t>1 CALLE 2-50 COL PROGRESO ESCUINTLA</t>
  </si>
  <si>
    <t>1RA AVENIDA LOTE 227-A ZONA 3 ESCUI</t>
  </si>
  <si>
    <t>JULIANA LOPEZ</t>
  </si>
  <si>
    <t>C PRINCIPAL LOTE 17 SECC 4 ESCUINTL</t>
  </si>
  <si>
    <t>PEDRO SALAZAR XON</t>
  </si>
  <si>
    <t>1 AVENIDA LOTE 3 COL EL ESFUERZO</t>
  </si>
  <si>
    <t>SEBASTIÁN CASTRO</t>
  </si>
  <si>
    <t>6  CALLE LOTE 81 Z 0 ESCUINTLA SAN</t>
  </si>
  <si>
    <t>JACINTO GARCIA LUIS</t>
  </si>
  <si>
    <t>4TA CALLE 5-190 APTO A Z 1 ESCUINTL</t>
  </si>
  <si>
    <t>SHARLENY MERARI MATA PAZOS</t>
  </si>
  <si>
    <t>C. PRINCIPAL PARCELA 39 ESCUINTLA I</t>
  </si>
  <si>
    <t>THELMA PAOLA MARROQUIN LOPEZ</t>
  </si>
  <si>
    <t>5TA AV. LTE 22 MASAGUA ESCUINTLA MA</t>
  </si>
  <si>
    <t>LORENZO LASTOR CANIL</t>
  </si>
  <si>
    <t>1 AV Y 4 CALLE ESCUINTLA SANTA LUCI</t>
  </si>
  <si>
    <t>EDGAR ARNOLDO DE LEÓN OCHOA</t>
  </si>
  <si>
    <t>4TA AVENIDA 11-15 ESCUINTLA SIQUINA</t>
  </si>
  <si>
    <t>JUAN SUAR SUY</t>
  </si>
  <si>
    <t>1  CALLE LOTE 22 ESCUINTLA SANTA LU</t>
  </si>
  <si>
    <t>5 CALLE LOTE 188 ESCUINTLA SANTA LU</t>
  </si>
  <si>
    <t>TOMAS ORDOÑEZ MACARIO</t>
  </si>
  <si>
    <t>4 TA CALLE Y 5 AV LOTE 522 ESCUINTL</t>
  </si>
  <si>
    <t>ANCELMO GABRIEL LEON RIZ</t>
  </si>
  <si>
    <t>3AV LOTE 208 ESCUINTLA SANTA LUCIA</t>
  </si>
  <si>
    <t>MARIA MACARIO RODRIGUEZ</t>
  </si>
  <si>
    <t>1AV LOTE 46 APTO B ESCUINTLA SANTA</t>
  </si>
  <si>
    <t>MIGUEL POL POL</t>
  </si>
  <si>
    <t>1AV A 5-172 ESCUINTLA SANTA LUCIA C</t>
  </si>
  <si>
    <t>INOCENCIA SIMON ALVAREZ</t>
  </si>
  <si>
    <t>5TA CALLE A 1-6 ESCUINTLA SANTA LUC</t>
  </si>
  <si>
    <t>JOSE SEN BARCA</t>
  </si>
  <si>
    <t>1 CALLE LOTE 22 ESCUINTLA SANTA LUC</t>
  </si>
  <si>
    <t>SANTOS FRANCISCO SEN ORDOÃ‘EZ</t>
  </si>
  <si>
    <t>4 TA AV A LOTE 384 SECTOR 2 ESCUINT</t>
  </si>
  <si>
    <t>DÉBORA SUNAMITA CAC CHURUNEL</t>
  </si>
  <si>
    <t>6C PROLONGACION LOC12 ESCUINTLA SAN</t>
  </si>
  <si>
    <t>O-11 5C PONIENTE ESCUINTLA SANTA LU</t>
  </si>
  <si>
    <t>3 AV LOTE 337 SECTOR 2 Z 0 ESCUINTL</t>
  </si>
  <si>
    <t>MICAELA VENTURA GUARCAS</t>
  </si>
  <si>
    <t>1 AV A 5-14 APTO B Z0 ESCUINTLA SAN</t>
  </si>
  <si>
    <t>DIEGO BERNABÉ  CHACAJ US</t>
  </si>
  <si>
    <t>6 C PROLONGACION LOCAL 6 Z0 ESCUINT</t>
  </si>
  <si>
    <t>LUIS DANIEL OSORIO OSORIO</t>
  </si>
  <si>
    <t>6 C Y 6AV CASETA11  Z0 ESCUINTLA SA</t>
  </si>
  <si>
    <t>ELIAS ISMAEL GUARCAS</t>
  </si>
  <si>
    <t>6CPROLONGACION LOC4 GALERA2 Z0 ESCU</t>
  </si>
  <si>
    <t>ANTONIO US CAC</t>
  </si>
  <si>
    <t>6 C PROLONGACION LOCAL 8-A Z0 ESCUI</t>
  </si>
  <si>
    <t>DEYSI GABRIELA</t>
  </si>
  <si>
    <t>CALLE REAL, SALIDA A ESCUINTLA ESCU</t>
  </si>
  <si>
    <t>DIEGO TIU TZUNUX</t>
  </si>
  <si>
    <t>3RA. CALLE LTE 26 A . ESCUINTLA MAS</t>
  </si>
  <si>
    <t>MARCOS CAC US</t>
  </si>
  <si>
    <t>5TA AV 6TA CALLE 1-00 ESCUINTLA SAN</t>
  </si>
  <si>
    <t>FRANCISCO CHACAJ YAT</t>
  </si>
  <si>
    <t>5TA AVENIDA 6TA CALLE LCL 21 A ESCU</t>
  </si>
  <si>
    <t>MAYOREO TIKAL DEL JAGUAR S.A</t>
  </si>
  <si>
    <t>6TA CALLE 5-152 ZONA 0 ESCUINTLA SA</t>
  </si>
  <si>
    <t>EVANGELINA CASTRO PU DE CAC</t>
  </si>
  <si>
    <t>6 CALLE LC 33 TERMINAL BUSES ESCUIN</t>
  </si>
  <si>
    <t>5 AV. 1-00 LC 6 TERMINAL BUSES ESCU</t>
  </si>
  <si>
    <t>CAMILO JULAJU</t>
  </si>
  <si>
    <t>2DA CALLE MANZANA 0, Z  0 ESCUINTLA</t>
  </si>
  <si>
    <t>MARTIN JORGE CHITIC</t>
  </si>
  <si>
    <t>LOTE 9 MZ. A COL. COSTA RICA ESCUIN</t>
  </si>
  <si>
    <t>VALENTIN ORDONEZ</t>
  </si>
  <si>
    <t>AV PRINCIPAL LOTE 1, LOCAL B ESCUIN</t>
  </si>
  <si>
    <t>TIENDA EMBARCADERO 3</t>
  </si>
  <si>
    <t>CALLE PRINCIPAL  FINAL LT 11 ESCUIN</t>
  </si>
  <si>
    <t>MIGUEL ANGEL BARRIENTOS</t>
  </si>
  <si>
    <t>CALLEJON LAS CHACARAS 1 LOTE 5</t>
  </si>
  <si>
    <t>PEDRO  BENITO RAMIRES</t>
  </si>
  <si>
    <t>3RA. C. LTE 57 EL MILAGRO ESCUINTLA</t>
  </si>
  <si>
    <t>SANTOS GABRIEL VICENTE TZOC</t>
  </si>
  <si>
    <t>2 DO CALLEJON LOTE 15 ESCUINTLA SAN</t>
  </si>
  <si>
    <t>JOSE VICTOR CHUJ CHIROY</t>
  </si>
  <si>
    <t>1 CALLE LOTE 19 ESCUINTLA SAN JOSE</t>
  </si>
  <si>
    <t>DELVIN JOSE</t>
  </si>
  <si>
    <t>1 CALLE No. 42 CAPETILLO FINAL ESCU</t>
  </si>
  <si>
    <t>JOSE CASTELLANOS</t>
  </si>
  <si>
    <t>1 CALLE No. 55 CANTON 1 ESCUINTLA E</t>
  </si>
  <si>
    <t>EDGAR TORREZ</t>
  </si>
  <si>
    <t>6 CALLE LOCAL 29 ZONA 0 ESCUINTLA S</t>
  </si>
  <si>
    <t>EDILSAR OTTONIEL ALVAREZ LEMUS</t>
  </si>
  <si>
    <t>4TA CALLE 3-14 ESCUINTLA ESCUINTLA</t>
  </si>
  <si>
    <t>ANA LETICIA CHACAJ LEÓN</t>
  </si>
  <si>
    <t>4 AVENIDA LOTE 9 DEMOCRACIA ESCUINT</t>
  </si>
  <si>
    <t>NOE LARES PEREZ</t>
  </si>
  <si>
    <t>23 CALLE 7AV. ESQUINA CAÃ‘AVERA ESC</t>
  </si>
  <si>
    <t>EDGAR AMILCAR MENDEZ ROMERO</t>
  </si>
  <si>
    <t>5 AV 5-41 BARRIO SAN DIEGO ZONA 0 L</t>
  </si>
  <si>
    <t>1 AV. LT 1A COL. LA INDUSTRIA ESCUI</t>
  </si>
  <si>
    <t>SANTOS MEJIA TZOY</t>
  </si>
  <si>
    <t>CALLE DEL HIPODROMO LOTE 66 ESCUINT</t>
  </si>
  <si>
    <t>GABINO LUCAS</t>
  </si>
  <si>
    <t>1RA CALLE LOTE 33 LAS MERCEDEZ ESCU</t>
  </si>
  <si>
    <t>MIGUEL OCTAVIANO XIQUIN UZ</t>
  </si>
  <si>
    <t>5TA AVENIDA MANZANA 22 LOTE 4 ESCUI</t>
  </si>
  <si>
    <t>TOMAS JORGUE LARES</t>
  </si>
  <si>
    <t>4TA CALLE MANZANA 23 ESCUINTLA LA G</t>
  </si>
  <si>
    <t>PEDRO CHAN CHAN</t>
  </si>
  <si>
    <t>2DA CALLE LOTE 46 ZONA 0 ESCUINTLA</t>
  </si>
  <si>
    <t>CARLOS ROMEO GARCIA</t>
  </si>
  <si>
    <t>1 AV 1CALLE 1-07 Z 1 ESCUINTLA SANT</t>
  </si>
  <si>
    <t>TOMAS CIPRIANO</t>
  </si>
  <si>
    <t>4 CALLE LOTE 18 ESCUINTLA SAN JOSE</t>
  </si>
  <si>
    <t>JUAN VINICIO IXCOY CUN</t>
  </si>
  <si>
    <t>1 CALLE A 6-79 IZTAPA</t>
  </si>
  <si>
    <t>LIONZO PILO BIXCUL</t>
  </si>
  <si>
    <t>3 AV. 2-18 PALMERAS DEL SUR ESCUINT</t>
  </si>
  <si>
    <t>ANTONIO TZOC CUIN</t>
  </si>
  <si>
    <t>5TA AVENIDA  LOTE 217 ESCUINTLA LA</t>
  </si>
  <si>
    <t>SANTOS PILOJ</t>
  </si>
  <si>
    <t>10 CALLE 8-16 COL. MIRAMAR Z 0 ESCU</t>
  </si>
  <si>
    <t>FLOR DE AZUCENA</t>
  </si>
  <si>
    <t>1 CALLE LOTE 63 EL RECUERDO ESCUINT</t>
  </si>
  <si>
    <t>TOMAS JERONIMO CUIN</t>
  </si>
  <si>
    <t>4 CALLE 3-69 ZON 0 ESCUINTLA ESCUIN</t>
  </si>
  <si>
    <t>FERNANDO BONIFACIO TORRES PEREZ</t>
  </si>
  <si>
    <t>CALLE PRINCIPAL 804-22555 Z0 ESCUIN</t>
  </si>
  <si>
    <t>SERGIO ROCAEL MEJIA ZARAT</t>
  </si>
  <si>
    <t>4 CALLE 4-05 COL POPULAR ESCUINTLA</t>
  </si>
  <si>
    <t>ALBERTO AJANEL</t>
  </si>
  <si>
    <t>5 C. LT 17 COL. BUENOS AIRES ESCUIN</t>
  </si>
  <si>
    <t>NOHEMI CASTILLO</t>
  </si>
  <si>
    <t>CALLEJON LOS PESCADORES L 10 ESCUIN</t>
  </si>
  <si>
    <t>ROLANDO MORALES</t>
  </si>
  <si>
    <t>1 CALLE 3-12 Z 1 ESC ESCUINTLA ESCU</t>
  </si>
  <si>
    <t>CARLOS NAS</t>
  </si>
  <si>
    <t>2 CALLE 1-88 LOCAL B, 15 SEPT ESCUI</t>
  </si>
  <si>
    <t>DORA BATEN JACINTO DE IXCOY</t>
  </si>
  <si>
    <t>AV. DEL COMERCIO LT 18 ESCUINTLA SA</t>
  </si>
  <si>
    <t>MAGDALENA MEJILLA</t>
  </si>
  <si>
    <t>LOTE 10 ESCUINTLA SAN JOSE AV COMER</t>
  </si>
  <si>
    <t>TOMAS SALAZAR</t>
  </si>
  <si>
    <t>1RA CALLE LOTE 11-B ZONA 0 ESCUINTL</t>
  </si>
  <si>
    <t>JOSE TEVALAN TOL</t>
  </si>
  <si>
    <t>2 AV LOTE 11 ZONA 0 ESCUINTLA LA DE</t>
  </si>
  <si>
    <t>EDGAR DANIEL MARROQUIN</t>
  </si>
  <si>
    <t>SANTA ROSA ESCUINTLA SAN JOSE SANTA</t>
  </si>
  <si>
    <t>JULIA CALDERON</t>
  </si>
  <si>
    <t>SECCION G ZONA 3 LOTE 20 ESCUINTLA</t>
  </si>
  <si>
    <t>MARÍA SUCUQUI PÉREZ</t>
  </si>
  <si>
    <t>6 CALLE L.401 COL. LAS DELICIAS SAN</t>
  </si>
  <si>
    <t>MARTHA ODILIA IBAÑEZ NAVARIJO</t>
  </si>
  <si>
    <t>AVE FERROCARRIL 2-20 BARRIO PEÑATE</t>
  </si>
  <si>
    <t>TOMAS NISH</t>
  </si>
  <si>
    <t>2 CALLE CASA 3 Z 0 LOS LIRIOS ESCUI</t>
  </si>
  <si>
    <t>MAGDALENA XIC SAZO</t>
  </si>
  <si>
    <t>CALLE PRINC LOTE 13 ESCUINTLA SAN J</t>
  </si>
  <si>
    <t>TELMA REYES</t>
  </si>
  <si>
    <t>MANZANA G LOTE 43 ZONA 0 ESCUINTLA</t>
  </si>
  <si>
    <t>ISMAEL MEJIA</t>
  </si>
  <si>
    <t>4 AVE LOTE 18 APTO B ESCUINTLA SAN</t>
  </si>
  <si>
    <t>JOSE ISRAEL GUTIERREZ</t>
  </si>
  <si>
    <t>5 CALLE 2-03 ESCUINTLA SAN JOSE AVE</t>
  </si>
  <si>
    <t>ERNESTO US GOMEZ</t>
  </si>
  <si>
    <t>KM 56 KZ 12 ORLLA DE CARRET ESCUINT</t>
  </si>
  <si>
    <t>FREDY ESTRADA MORALES</t>
  </si>
  <si>
    <t>5 CALLE 3-9 ZONA 0 ESCUINTLA SAN JO</t>
  </si>
  <si>
    <t>JUAN MALDONADO</t>
  </si>
  <si>
    <t>1 AVE 9 CALLE LOTE 626 ESCUINTLA SA</t>
  </si>
  <si>
    <t>VICTORIA RAMOS PÉREZ</t>
  </si>
  <si>
    <t>1 CALLE 1-40 COL FERROCARRILERO</t>
  </si>
  <si>
    <t>CRISTOBAL ARMANDO AJMAC RAMIREZ</t>
  </si>
  <si>
    <t>1RA. AV. 1-05 COL. NARANJALES ESCUI</t>
  </si>
  <si>
    <t>SILVERO ROJAS</t>
  </si>
  <si>
    <t>23 CALLE 23-01 APTO. B CAÃ‘AVER ESC</t>
  </si>
  <si>
    <t>SAMUEL NEHEMÍAS VILLATORO</t>
  </si>
  <si>
    <t>9C 4-07 ESCUINTLA-01</t>
  </si>
  <si>
    <t>FRANCISCO COXIC</t>
  </si>
  <si>
    <t>4TA AV. 1-124 COL PROGRESO ESCUINTL</t>
  </si>
  <si>
    <t>MARIA SUSANA CANEL</t>
  </si>
  <si>
    <t>4TA AVENIDA 2-18 ESCUINTLA LA GOMER</t>
  </si>
  <si>
    <t>JOSE CHON</t>
  </si>
  <si>
    <t>3RA CALLE 1-02 ZONA 0 ESCUINTLA LA</t>
  </si>
  <si>
    <t>JOHANNA BEATRIZ KATZLBERGER</t>
  </si>
  <si>
    <t>CALLE LA ESSO LOTE 77 ZONA 0 ESCUIN</t>
  </si>
  <si>
    <t>INGRID GUSMAN</t>
  </si>
  <si>
    <t>2 AV. LT 21 COL. ALAMEDAS ESCUINTLA</t>
  </si>
  <si>
    <t>SANDRA CARRILLO SOC</t>
  </si>
  <si>
    <t>5TA AVENIDA 5-09 LOCAL C, ZONA ESCU</t>
  </si>
  <si>
    <t>ROGELIO MEJIA</t>
  </si>
  <si>
    <t>3RA AVENIDA 7-55 LOCAL 1 ZONA ESCUI</t>
  </si>
  <si>
    <t>JUAN SUAR CHITIC</t>
  </si>
  <si>
    <t>6TA AVENIDA 9-46 ZONA 1 ESCUINTLA E</t>
  </si>
  <si>
    <t>REINA LIDIA CASTRO</t>
  </si>
  <si>
    <t>4 CALLE LOTE 236 CALLEJON 2 Z0 ESCU</t>
  </si>
  <si>
    <t>ANDRES ANDRES</t>
  </si>
  <si>
    <t>4TA AVENIDA 5-27 ESCUINTLA ESCUINTL</t>
  </si>
  <si>
    <t>SANTOS JUANA SIGUANTAY</t>
  </si>
  <si>
    <t>3 CALLE 0-97 COL VISTAHERMOZA ESCUI</t>
  </si>
  <si>
    <t>MICAELA HORTENCIA TINIGUAR</t>
  </si>
  <si>
    <t>18 CALLE 6-40 COL. MAGNOLIAS ESCUIN</t>
  </si>
  <si>
    <t>PEDRO LOPEZ RAYMUNDO</t>
  </si>
  <si>
    <t>6TA CALLE LOTE 375 ESCUINTLA ESCUIN</t>
  </si>
  <si>
    <t>NOHEMI HERNANDEZ</t>
  </si>
  <si>
    <t>CALLE PRINCIPAL LOTE 30 ESCUINTLA E</t>
  </si>
  <si>
    <t>AV CENTRO AMERICA 6-01 ZONA 3 ESCUI</t>
  </si>
  <si>
    <t>HAROLD ANTONIO CASTILLO SALAZAR</t>
  </si>
  <si>
    <t>2 CALLE 1-18 COL PALMERAS Z 4 ESCUI</t>
  </si>
  <si>
    <t>PEDRO TOJ MORALES</t>
  </si>
  <si>
    <t>4 AVENIDA LOTE 421 CALLEJON 4 ESCUI</t>
  </si>
  <si>
    <t>ALEJANDRO CASTRO GÓMEZ</t>
  </si>
  <si>
    <t>1 VENIDA LOTE 69 ALDEA ARENERA ESCU</t>
  </si>
  <si>
    <t>RUTH NOEMÍ ROBLERO GARCIA</t>
  </si>
  <si>
    <t>LOTE 8-39, AV. 30 DE JUNIO ESCUINTL</t>
  </si>
  <si>
    <t>MYNOR GUARCAS</t>
  </si>
  <si>
    <t>4 AV LOTE 1 DEMOCRACIA-00 ESCUINTLA</t>
  </si>
  <si>
    <t>SEBASTIAN SALAZAR XON</t>
  </si>
  <si>
    <t>3 AVENIDA 7 CALLE LOTE 16</t>
  </si>
  <si>
    <t>NARCISO JORGE PEREZ</t>
  </si>
  <si>
    <t>9 CALLE 2-66 APTO C ZONA 1 ESCUINTL</t>
  </si>
  <si>
    <t>CESAR ROBLERO</t>
  </si>
  <si>
    <t>AVENIDA 30 DE JUNIO LOTE 92</t>
  </si>
  <si>
    <t>DANIEL TOPOS</t>
  </si>
  <si>
    <t>2 CALLE LOCAL 18 MERCADO ESCUINTLA</t>
  </si>
  <si>
    <t>SUPER.TIENDAS DON PÍO S.A.</t>
  </si>
  <si>
    <t>LOCAL 16 TERMINAL DEL SUR ESCUINTLA</t>
  </si>
  <si>
    <t>TOMATEA BAIL AVALARDE</t>
  </si>
  <si>
    <t>AVENIDA PRINCIPAL LOTE 14 ESCUINTLA</t>
  </si>
  <si>
    <t>16 AV LOTE 17 COLONIA HUNAPU ESCUIN</t>
  </si>
  <si>
    <t>ALVARO PANJOJ</t>
  </si>
  <si>
    <t>9 CALLE 1-84 ESCUINTLA ESCUINTLA ES</t>
  </si>
  <si>
    <t>4TA AV 6-112 BARRIO CHIPILAPA ESCUI</t>
  </si>
  <si>
    <t>RICARDO OSORIO TZUNUX</t>
  </si>
  <si>
    <t>LOTE 10 ALDEA PUERTA DE HIERRO ESCU</t>
  </si>
  <si>
    <t>FELIPE CANIL CUIN</t>
  </si>
  <si>
    <t>2 AV 3-02 BARRIO SAN DIEGO ESCUINTL</t>
  </si>
  <si>
    <t>MARIA TZUNUX TOJIN</t>
  </si>
  <si>
    <t>3 AV 2-37 ZONA 1 ESCUINTLA ESCUINTL</t>
  </si>
  <si>
    <t>NARCISO RAGUEX XAM</t>
  </si>
  <si>
    <t>8 CALLE 3RA. AVENIDA LOTE 577 ESCUI</t>
  </si>
  <si>
    <t>HELEN ANNABY ALDANA</t>
  </si>
  <si>
    <t>6 CALLE LOTE 438 ESCUINTLA SANTA LU</t>
  </si>
  <si>
    <t>MANUEL NICOLÁS UZ TZOY</t>
  </si>
  <si>
    <t>2 AV 4-26 APARTAMENTO B  Z. 1 ESCUI</t>
  </si>
  <si>
    <t>MANUEL DE JESUS RIVAS</t>
  </si>
  <si>
    <t>7CALLE LOTE 7 ESCUINTLA LA DEMOCRAC</t>
  </si>
  <si>
    <t>MARÍA DEL CARMEN MÉNDEZ OGALDES</t>
  </si>
  <si>
    <t>10 CALLE 3-35 COL PRADOS DE LA COST</t>
  </si>
  <si>
    <t>5TA. CALLE LOTE 173 ESCUINTLA SANTA</t>
  </si>
  <si>
    <t>EDGAR RENE LUNA VILLA TORO</t>
  </si>
  <si>
    <t>1ERA. AV Y 5TA. CALLE L. 9 Z.3 ESCU</t>
  </si>
  <si>
    <t>ARNULFO LOPEZ</t>
  </si>
  <si>
    <t>CARRET. IZTAPA LOTE 16 APTO C ESCUI</t>
  </si>
  <si>
    <t>OVIDIO CHITIC PSNJOJ</t>
  </si>
  <si>
    <t>8 CALLE 2-44 ZONA 3 ESCUINTLA ESCUI</t>
  </si>
  <si>
    <t>ODILIO ACABAL</t>
  </si>
  <si>
    <t>0 AVENIDA 0-05 ESCUINTLA ESCUINTLA</t>
  </si>
  <si>
    <t>TIENDA SOTO</t>
  </si>
  <si>
    <t>SANTA LUCIA COTZ CARRETERA A SAN PE</t>
  </si>
  <si>
    <t>TOMAS XIQUIN JORGE</t>
  </si>
  <si>
    <t>7MA AVENIDA 7-5 A ESCUINTLA SIQUINA</t>
  </si>
  <si>
    <t>MARTHA DOLORES CHOROR GARCÍA</t>
  </si>
  <si>
    <t>1 AVENIDA SIQUINALA ZONA 0 ESCUINTL</t>
  </si>
  <si>
    <t>PETRONILA CONCOGUA</t>
  </si>
  <si>
    <t>CALLEJON FUTECA COL INDUSTRIA ESCUI</t>
  </si>
  <si>
    <t>CALLE REAL 3-5 LOCA A ESCUINTLA ESC</t>
  </si>
  <si>
    <t>JOSE MARTIN CHICOJ</t>
  </si>
  <si>
    <t>4TA AV 5-133 CHIPILAPA ESCUINTLA LA</t>
  </si>
  <si>
    <t>ANDREA COSME CHACH</t>
  </si>
  <si>
    <t>1 AV 1-07 ZONA 4 ESCUINTLA ESCUINTL</t>
  </si>
  <si>
    <t>MARGARITA MELGAR</t>
  </si>
  <si>
    <t>CALLEJON ANDRES JUARES No 7 ESCUINT</t>
  </si>
  <si>
    <t>8 CALLE MANZANA 26 LOTE 16 ESCUINTL</t>
  </si>
  <si>
    <t>3 CALLE LOTE 303 LOS GIRASOLES ESCU</t>
  </si>
  <si>
    <t>SANTOS DEL CID</t>
  </si>
  <si>
    <t>2 CALLE LOTE 102 ESCUINTLA SAN JOSE</t>
  </si>
  <si>
    <t>LESTER ELIU SALAZAR</t>
  </si>
  <si>
    <t>3 AV 1 CALLE L. 31-A ESCUINTLA MASA</t>
  </si>
  <si>
    <t>TOMAS SAQUIL ALDA</t>
  </si>
  <si>
    <t>4TA. CALLE PONIENTE  0-46 ESCUINTLA</t>
  </si>
  <si>
    <t>ZOILA BERTALINA QUEVEDO CIFUENTES</t>
  </si>
  <si>
    <t>7 AVENIDA 1-01 COL MODELO 2 ESCUINT</t>
  </si>
  <si>
    <t>HELEN DAMARIS CULAJAY</t>
  </si>
  <si>
    <t>6 AVENIDA LOTE 28 ESCUINTLA ESCUINT</t>
  </si>
  <si>
    <t>MANUEL VICENTE</t>
  </si>
  <si>
    <t>PRINCIPAL LOTE 42 MANZANA 0 ESCUINT</t>
  </si>
  <si>
    <t>FRANCISCO OBDULIO MARTINEZ MENDEZ</t>
  </si>
  <si>
    <t>4TA. AVENIDA 5-36 ESCUINTLA ESCUINT</t>
  </si>
  <si>
    <t>FRANCISCO MARTINEZ</t>
  </si>
  <si>
    <t>AREA DE LA LINEA ESCUINTLA ESCUINTL</t>
  </si>
  <si>
    <t>VENANCIO XIRUM JORGE</t>
  </si>
  <si>
    <t>2 AVENIDA E 3-14 ZONA 0 ESCUINTLA E</t>
  </si>
  <si>
    <t>IZABEL ORDONES ORDONES</t>
  </si>
  <si>
    <t>5TA. CALLE 2-71 ZONA 0 ESCUINTLA ES</t>
  </si>
  <si>
    <t>PABLO MEJIA XIRUM</t>
  </si>
  <si>
    <t>1 AVENIDA LOTE 1 MANZANA B ESCUINTL</t>
  </si>
  <si>
    <t>JESSE JOSUÉ CARACUN DÍAZ</t>
  </si>
  <si>
    <t>8CALLE LOT 9 RESIDENCIALES SAN MIGU</t>
  </si>
  <si>
    <t>LOIDA LETICIA</t>
  </si>
  <si>
    <t>7MA CALLE LOTE 441 ZONA 3 ESCUINTLA</t>
  </si>
  <si>
    <t>MATILDE MALDONADO</t>
  </si>
  <si>
    <t>ENTRADA 2 LOTE 1 COLONIA NUEVA ESPE</t>
  </si>
  <si>
    <t>ELSA SAMORA</t>
  </si>
  <si>
    <t>19 AVENIDA LOTE 19 SECCION H ESCUIN</t>
  </si>
  <si>
    <t>CLAUDIA MARIA GAITAN</t>
  </si>
  <si>
    <t>4TA AVENIDA 21-01 COL CAÑAVERAL 4 Z</t>
  </si>
  <si>
    <t>ALEJANDRO SAJ</t>
  </si>
  <si>
    <t>2 CALLE 1 AVENIDA LOTE 84 ESCUINTLA</t>
  </si>
  <si>
    <t>PEDRO RAMÍREZ AJMAC</t>
  </si>
  <si>
    <t>4 AVENIDA 1-024 ESCUINTLA ESCUINTLA</t>
  </si>
  <si>
    <t>FREDD IRWIND HERNANDEZ</t>
  </si>
  <si>
    <t>4TA. AV 1-08 COLONIA EL RECREO ESCU</t>
  </si>
  <si>
    <t>IRIS YOLANDA DE MUNOZ</t>
  </si>
  <si>
    <t>1RA CALLE F 2-32 ZONA 3 ESCUINTLA E</t>
  </si>
  <si>
    <t>SAMUEL AJMAC RAMIREZ</t>
  </si>
  <si>
    <t>3ERA. CALLE 3-09 ZONA 3 ESCUINTLA E</t>
  </si>
  <si>
    <t>EDUARDO URIAS</t>
  </si>
  <si>
    <t>1 AV. LTE 6 COL. ROSA LINDA ESCUINT</t>
  </si>
  <si>
    <t>SARA LARIOS</t>
  </si>
  <si>
    <t>6 CALLE L2 CHACARA BELLA CANDE ESCU</t>
  </si>
  <si>
    <t>JUAN GONZALES</t>
  </si>
  <si>
    <t>CALLE PRINCIPAL 1-16B ESCUINTLA SAN</t>
  </si>
  <si>
    <t>CALLEJON RUANO 0-83 ZONA 1 ESCUINTL</t>
  </si>
  <si>
    <t>4 C LT14 VILLA ALEJANDRO CUYUT ESCU</t>
  </si>
  <si>
    <t>MANUEL GUARQUEZ YAC</t>
  </si>
  <si>
    <t>CALLE REAL ALOTENANGO CANTÓN 2 ZONA</t>
  </si>
  <si>
    <t>CESAR AUGUSTO GUANTA QUINO</t>
  </si>
  <si>
    <t>CALLEJON LIBERTAD 2-14 COL 20 DE OC</t>
  </si>
  <si>
    <t>TOMAS LEON VENTURA</t>
  </si>
  <si>
    <t>MASAGUA ESCUINTLA MASAGUA 5 C Y 4TA</t>
  </si>
  <si>
    <t>CARLOS IMUL</t>
  </si>
  <si>
    <t>2C MZ 3 LOTE 1 STA CATALINA ESCUINT</t>
  </si>
  <si>
    <t>SEBASTIAN PACAJO</t>
  </si>
  <si>
    <t>1C 4-97 COL LOURDES Z2 ESCUINTLA ES</t>
  </si>
  <si>
    <t>HIGINIO MACARIO FÉLIX CORONADO</t>
  </si>
  <si>
    <t>3RA AV 6-47 ESCUINTLA ZONA 1</t>
  </si>
  <si>
    <t>YENIFER TOMASA PANJOJ</t>
  </si>
  <si>
    <t>3 AVENIDA 8-10 BARRIO PEÑATE</t>
  </si>
  <si>
    <t>SULMA KARINA GIRON</t>
  </si>
  <si>
    <t>2DA CALLE LOTE 8 ESCUINTLA ESCUINTL</t>
  </si>
  <si>
    <t>BALTAZAR OTONIEL PU</t>
  </si>
  <si>
    <t>7MA CALLE 2-05 ESCUINTLA SIQUINALA</t>
  </si>
  <si>
    <t>BENDICION 1</t>
  </si>
  <si>
    <t>LOTE 11 EL EMBARCADERO 2 ESCUINTLA</t>
  </si>
  <si>
    <t>MICAELA BENITO</t>
  </si>
  <si>
    <t>6TA AV -7-02 ZONA 1 ESCUINTLA ESCUI</t>
  </si>
  <si>
    <t>AURA LETICIA BIXCUL</t>
  </si>
  <si>
    <t>2 C LOTE 153 ESCUINTLA SAN JOSE BAR</t>
  </si>
  <si>
    <t>CARLOS ANTONIO PATZAN</t>
  </si>
  <si>
    <t>RN14 KM92  EL PORVENIR ALOTENANGO</t>
  </si>
  <si>
    <t>DANIELA VIRGINIA ARRONDO HERNÁNDEZ</t>
  </si>
  <si>
    <t>BARRIO CERRITO, 8 CALLE 2-25 LOCAL</t>
  </si>
  <si>
    <t>WILMER SAGASTUME</t>
  </si>
  <si>
    <t>KM 62.5 CARR SIQUI FCA ST ELEN ESCU</t>
  </si>
  <si>
    <t>JUAN JAX IXCOTOYAC</t>
  </si>
  <si>
    <t>5-227 ESCUINTLA SANTA LUCIA COTZUMA</t>
  </si>
  <si>
    <t>CAMILO IXCAYA CHOPEN</t>
  </si>
  <si>
    <t>LOTE 51 CALLE LA ESSO ESCUINTLA SAN</t>
  </si>
  <si>
    <t>JOSÉ CHINOL RODRÍGUEZ</t>
  </si>
  <si>
    <t>LOTE 47 1E CALLE ESCUINTLA SAN JOSE</t>
  </si>
  <si>
    <t>ANA VERONICA NOGUERA VELIZ</t>
  </si>
  <si>
    <t>5 AV 5-34 Z1 ESCUINTLA SANTA LUCIA</t>
  </si>
  <si>
    <t>JOSUE PÉREZ</t>
  </si>
  <si>
    <t>LOTE 27 SECTOR 5 APT. A Z.3 ESCUINT</t>
  </si>
  <si>
    <t>FRANCISCO  OSORIO</t>
  </si>
  <si>
    <t>1 AVENIDA LOTE 67 ESCUINTLA ESCUINT</t>
  </si>
  <si>
    <t>MIGUEL DE JESUS MEJIA CHACAJ</t>
  </si>
  <si>
    <t>6TA CALLE Y 6 AV  LOTE 8 Z. 3 ESCUI</t>
  </si>
  <si>
    <t>EMERSON ALDAIR GALINDO RANCHO</t>
  </si>
  <si>
    <t>CALLE CAPETILLO NO 34  CANTÓN ALOTE</t>
  </si>
  <si>
    <t>ANTONINO REYNOSO TIPAZ</t>
  </si>
  <si>
    <t>CALLEJON LOS HERRERAS LOTE 18 BARRI</t>
  </si>
  <si>
    <t>ERNESTO JULAJUJ</t>
  </si>
  <si>
    <t>4AV 4-14 ESCUINTLA SANTA LUCIA COTZ</t>
  </si>
  <si>
    <t>MIGUEL DE JESÚS MEJIA CHACAJ</t>
  </si>
  <si>
    <t>4TA AV ESCUINTLA ESCUINTLA CENTRO D</t>
  </si>
  <si>
    <t>JERONIMO PACHECO COXIC</t>
  </si>
  <si>
    <t>3 AVENIDA 0-48 BARRIO PEÑATE</t>
  </si>
  <si>
    <t>CALLEJON 1 LOTE 65 ALDEA LAS MORENA</t>
  </si>
  <si>
    <t>ELENA CECILIA REYNOSO LOPEZ</t>
  </si>
  <si>
    <t>CALLE PRINCIPAL 7-08 COL 20 DE OCTU</t>
  </si>
  <si>
    <t>ALFREDO TZUM IXCHOP</t>
  </si>
  <si>
    <t>CALLEJON 9 LOTE 158 ESCUINTLA SAN J</t>
  </si>
  <si>
    <t>NICOLÁS UZ</t>
  </si>
  <si>
    <t>12 CALLE 3-10 Z 1 ESCUINTLA ESCUINT</t>
  </si>
  <si>
    <t>PRICILIANO MEJIA XIRUM</t>
  </si>
  <si>
    <t>12CALLE  2-01 ESCUINTLA LA GOMERA C</t>
  </si>
  <si>
    <t>SEBASTIAN TICUN</t>
  </si>
  <si>
    <t>5TA. CALLE 5-01 ESCUINTLA SANTA LUC</t>
  </si>
  <si>
    <t>MAGDALENA LÓPEZ ZAPETA</t>
  </si>
  <si>
    <t>23 C 8-08 APTO. B CAÃ‘AVERAL 1 ESCU</t>
  </si>
  <si>
    <t>LIDIA TRUJILLO</t>
  </si>
  <si>
    <t>18 AVENIDA LOTE 17 ESCUINTLA ESCUIN</t>
  </si>
  <si>
    <t>JOSE TOL TUY</t>
  </si>
  <si>
    <t>3ERA. CALLE 3ERA. AV  3-02 ESCUINTL</t>
  </si>
  <si>
    <t>PASCUAL CUIN</t>
  </si>
  <si>
    <t>7 CALLE 3-40 ESCUINTLA SIQUINALA AT</t>
  </si>
  <si>
    <t>JOSE PANJOJ</t>
  </si>
  <si>
    <t>LOTE 446 APARTAMENTO A ESCUINTLA SA</t>
  </si>
  <si>
    <t>ROBERTO XIQUIN MORALES</t>
  </si>
  <si>
    <t>5 AV. 7-02 ESCUINTLA SIQUINALA CENT</t>
  </si>
  <si>
    <t>ANSELMO XIQUIN MORALES</t>
  </si>
  <si>
    <t>6 AV. 4-46 ESCUINTLA SIQUINALA CENT</t>
  </si>
  <si>
    <t>CÉSAR LUCAS RODRÍGUEZ</t>
  </si>
  <si>
    <t>1RA. AV 3-98 BARRIO EL PARAISO ESCU</t>
  </si>
  <si>
    <t>JULIO VELASQUEZ SAQUIC</t>
  </si>
  <si>
    <t>2 AVENIDA LT 155 COL LAS DELICIAS S</t>
  </si>
  <si>
    <t>VICENTA PU REAL</t>
  </si>
  <si>
    <t>2DA CALLE 1-47 ZONA 3 ESCUINTLA ESC</t>
  </si>
  <si>
    <t>ANA US RODRÍGUEZ DE TZOY</t>
  </si>
  <si>
    <t>1 AVENIDA 1-59 COL FERROCARRILERA</t>
  </si>
  <si>
    <t>FLOR DE MARIA GONZALEZ JIMENES</t>
  </si>
  <si>
    <t>CALLLE PRINCIPAL 0-32 ESCUINTLA ESC</t>
  </si>
  <si>
    <t>SEFERINO SARAT ACABAL</t>
  </si>
  <si>
    <t>4 AVENIDA 15-37 ZONA 1 ESCUINTLA ES</t>
  </si>
  <si>
    <t>RAMIRO  SAMINES</t>
  </si>
  <si>
    <t>7 CALLE LOTE 295 ESCUINTLA SAN JOSE</t>
  </si>
  <si>
    <t>9 CALLE LOTE 386 APTO B ESCUINTLA S</t>
  </si>
  <si>
    <t>MARIA VICTORIA QUINILLO</t>
  </si>
  <si>
    <t>9 CALLE 1 AV. LOCAL 32 ZONA 4 ESCUI</t>
  </si>
  <si>
    <t>JOSE DOMINGO SOCH</t>
  </si>
  <si>
    <t>INTERIOR MERCADO LOCAL 6 ESCUINTLA</t>
  </si>
  <si>
    <t>MARCELO CUC</t>
  </si>
  <si>
    <t>INTERIOR MERCADO LOCAL 14 ESCUINTLA</t>
  </si>
  <si>
    <t>MANUEL MORALES</t>
  </si>
  <si>
    <t>JOSE SAMINES</t>
  </si>
  <si>
    <t>INTERIOR MERCADO LOCAL 16 ESCUINTLA</t>
  </si>
  <si>
    <t>DOMINGO MACARIO</t>
  </si>
  <si>
    <t>EXT MERCADO MPAL LOCAL 9 ESCUINTLA</t>
  </si>
  <si>
    <t>RONY YAXON</t>
  </si>
  <si>
    <t>EXT MERCADO MPAL LOCAL 11 ESCUINTLA</t>
  </si>
  <si>
    <t>SANTIAGO SOC</t>
  </si>
  <si>
    <t>EXT MERCADO MPAL LOCAL 43 ESCUINTLA</t>
  </si>
  <si>
    <t>GENARO TOMIN SUCUQUI</t>
  </si>
  <si>
    <t>EXT MERCADO MPAL LOCAL 30 ESCUINTLA</t>
  </si>
  <si>
    <t>MANUEL CONOS</t>
  </si>
  <si>
    <t>EXT MERCADO MPAL LOCAL 1 ESCUINTLA</t>
  </si>
  <si>
    <t>TIENDA LAS MANANITAS</t>
  </si>
  <si>
    <t>EXT MERCADO MPAL LOCAL 3 ESCUINTLA</t>
  </si>
  <si>
    <t>MARIA NIX</t>
  </si>
  <si>
    <t>EXT MERCADO MPAL LOCAL 5 ESCUINTLA</t>
  </si>
  <si>
    <t>SEBASTIAN CHITIC</t>
  </si>
  <si>
    <t>EXT MERCADO MPAL LOCAL 8 ESCUINTLA</t>
  </si>
  <si>
    <t>GUSTAVO SANIQ</t>
  </si>
  <si>
    <t>LOCAL 12 ESCUINTLA LA GOMERA MERCAD</t>
  </si>
  <si>
    <t>MIGUEL RODRIGO US LUX</t>
  </si>
  <si>
    <t>3 AVENIDA 1-05 ESCUINTLA LA GOMERA</t>
  </si>
  <si>
    <t>JUAN TECUM</t>
  </si>
  <si>
    <t>2 CALLE 074 B SAN DIEGO ESCUINTLA L</t>
  </si>
  <si>
    <t>JUAN PANJOJ</t>
  </si>
  <si>
    <t>1 CALLE BARRIO SAN DIEGO ESCUINTLA</t>
  </si>
  <si>
    <t>MANUEL IMUL</t>
  </si>
  <si>
    <t>MIGUEL ANGLES AJXAC</t>
  </si>
  <si>
    <t>2 CALLE COL SANTA CATALINA ESCUINTL</t>
  </si>
  <si>
    <t>VICTOR JOSE PANJOJ</t>
  </si>
  <si>
    <t>2 C LOTE 10 COL SANTA CATALINA ESCU</t>
  </si>
  <si>
    <t>JUAN  CARLOS MORALES</t>
  </si>
  <si>
    <t>1 CALLE LOTE 20 ESCUINTLA LA GOMERA</t>
  </si>
  <si>
    <t>MARVIN UZ</t>
  </si>
  <si>
    <t>5 AV 1 CALLE MANZANA 28 LOTE 6 ESCU</t>
  </si>
  <si>
    <t>MIGUEL CAC</t>
  </si>
  <si>
    <t>6TA CALLE 4-70 ESCUINTLA LA GOMERA</t>
  </si>
  <si>
    <t>3 CALLE  LOTE 51 LG ESCUINTLA LA GO</t>
  </si>
  <si>
    <t>2 CALLE LOTE 75 ESCUINTLA LA GOMERA</t>
  </si>
  <si>
    <t>JORGE WILIAMS JIMENES</t>
  </si>
  <si>
    <t>LOTE 168 4 C  LG ESCUINTLA LA GOMER</t>
  </si>
  <si>
    <t>VICTOR SALAZAR</t>
  </si>
  <si>
    <t>2 CALLE  1-251 LOCAL B ESCUINTLA LA</t>
  </si>
  <si>
    <t>SEBASTIAN LEON</t>
  </si>
  <si>
    <t>6-04 CALLE PRINCIPAl ESCUINTLA LA G</t>
  </si>
  <si>
    <t>CALLE CHIPILAPA 0307LA GOMERA ESCUI</t>
  </si>
  <si>
    <t>MARISOL MELCHOR</t>
  </si>
  <si>
    <t>L 39 MANZANA B ESCUINTLA LA GOMERA</t>
  </si>
  <si>
    <t>DIEGO NIX</t>
  </si>
  <si>
    <t>M 4 L 168VA ESCUINTLA LA GOMERA COL</t>
  </si>
  <si>
    <t>MIRIAM ADELINA SALAZAR SENTE</t>
  </si>
  <si>
    <t>LOTE 7A 3 AV COL COLOMBIA LG ESCUIN</t>
  </si>
  <si>
    <t>ANGELICA PEREZ SAQUIC</t>
  </si>
  <si>
    <t>3 C COL SANTA LUCIA LOTE 3 ESCUINTL</t>
  </si>
  <si>
    <t>SEBASTIAN PEREZ AJTZAC</t>
  </si>
  <si>
    <t>COL 15 SEP MERCADO LA GOMERA ESCUIN</t>
  </si>
  <si>
    <t>SOILA CRISTINA CUMATZ CUC</t>
  </si>
  <si>
    <t>3 C LOTE 2 ZONA 0 LA GOMERA ESCUINT</t>
  </si>
  <si>
    <t>JUAN TECUM PANJOJ</t>
  </si>
  <si>
    <t>3 AV 512 ESCUINTLA LA GOMERA COLONI</t>
  </si>
  <si>
    <t>3 AV 5-12   LA GOMERA</t>
  </si>
  <si>
    <t>KENNY SANTIAGO TECUM</t>
  </si>
  <si>
    <t>3 CALLE  LOTE 91 ESCUINTLA LA GOMER</t>
  </si>
  <si>
    <t>FELIX CUMES</t>
  </si>
  <si>
    <t>1 CALLE SECCION B ESCUINTLA LA GOME</t>
  </si>
  <si>
    <t>MARLON CHANG</t>
  </si>
  <si>
    <t>MANZANA  J  LOTE 15 ESCUINTLA LA GO</t>
  </si>
  <si>
    <t>JULIO DE LEON</t>
  </si>
  <si>
    <t>2 CALLE LOTE 1 ESCUINTLA LA GOMERA</t>
  </si>
  <si>
    <t>HERMELINDO SIMON</t>
  </si>
  <si>
    <t>3 CALLE 335 Z 1 ESCUINTLA LA GOMERA</t>
  </si>
  <si>
    <t>ROBERTO LASTOR XIRUM</t>
  </si>
  <si>
    <t>5 AVENIDA 1 CALLE 4-34 ESCUINTLA LA</t>
  </si>
  <si>
    <t>JUAN SALAZAR</t>
  </si>
  <si>
    <t>5 AV 445 ESCUINTLA LA GOMERA CENTRO</t>
  </si>
  <si>
    <t>SANDRA LASTOR MORALES</t>
  </si>
  <si>
    <t>5 AV 3 CALLE ESCUINTLA LA GOMERA CE</t>
  </si>
  <si>
    <t>MARCO ANTONIO COJTIN</t>
  </si>
  <si>
    <t>6 AV 402 ESCUINTLA LA GOMERA COLONI</t>
  </si>
  <si>
    <t>GLENDA JUAREZ</t>
  </si>
  <si>
    <t>7 AV 411 ZONA 1 ESCUINTLA LA GOMERA</t>
  </si>
  <si>
    <t>FELIPE CUMES</t>
  </si>
  <si>
    <t>DIAG 1  717 ESCUINTLA LA GOMERA COL</t>
  </si>
  <si>
    <t>TOMAS LORENZO</t>
  </si>
  <si>
    <t>LOTE 2 CALLE VIEJA ESCUINTLA LA GOM</t>
  </si>
  <si>
    <t>WILLIAN GONZALEZ</t>
  </si>
  <si>
    <t>2 AVENIDA  1307 ESCUINTLA LA GOMERA</t>
  </si>
  <si>
    <t>DIEGA CUMES BOCEL</t>
  </si>
  <si>
    <t>CALZ EUFRACIO TAMBITOLA GOMERA ESCU</t>
  </si>
  <si>
    <t>TIENDA SOC SOC</t>
  </si>
  <si>
    <t>CALZADA EUFRACIO ESCUINTLA LA GOMER</t>
  </si>
  <si>
    <t>CAROLINA  TZOC</t>
  </si>
  <si>
    <t>11 CALLE  346 ESCUINTLA LA GOMERA C</t>
  </si>
  <si>
    <t>JUAN CHANG</t>
  </si>
  <si>
    <t>CALLE  PRINCIPAL 1208 ESCUINTLA LA</t>
  </si>
  <si>
    <t>ANGELICA PINEDA</t>
  </si>
  <si>
    <t>COLONIA EL PARAISO LA GOMERA ESCUIN</t>
  </si>
  <si>
    <t>BLANCA ANGELINA PINEDA DE LEON</t>
  </si>
  <si>
    <t>1A CALLE LOTE 27 APTO D ZONA 0 ESCU</t>
  </si>
  <si>
    <t>2 CALLE LOTE 148 ESCUINTLA ESCUINTL</t>
  </si>
  <si>
    <t>ANASTASIA CALGUA</t>
  </si>
  <si>
    <t>4 CALE 5-01 ZONA 1 ESCUINTLA ESCUIN</t>
  </si>
  <si>
    <t>CARLOS US SUC</t>
  </si>
  <si>
    <t>ORILLA CARRETERA ESCUINTLA MASAGUA</t>
  </si>
  <si>
    <t>LEVI MATEO ACEVEDO PU</t>
  </si>
  <si>
    <t>1A CALLE 5-12 ESCUINTLA ESCUINTLA C</t>
  </si>
  <si>
    <t>GILBERTO TOMAS RAMIREZ</t>
  </si>
  <si>
    <t>1 AVENIDA 8-34 ZONA 0 ESCUINTLA SIQ</t>
  </si>
  <si>
    <t>3A AVENIDA 1-25 APTO B ZONA 3 ESCUI</t>
  </si>
  <si>
    <t>FLORIDALMA COSIGUA JULAJUJ</t>
  </si>
  <si>
    <t>CALLEJON 2 LOTE 1 BARRIO MIRAMAR PU</t>
  </si>
  <si>
    <t>TIENDA LAS PALMERAS</t>
  </si>
  <si>
    <t>5 AVENIDA 3-34 CALLE PRINCIPAL ESCU</t>
  </si>
  <si>
    <t>11 CALLE 4-18 ZONA 0 ESCUINTLA SAN</t>
  </si>
  <si>
    <t>6 CALLE 5-75 APARTAMENTO ESCUINTLA</t>
  </si>
  <si>
    <t>JOSE NAZ HERNANDEZ</t>
  </si>
  <si>
    <t>4 CALLE 5-04 APARTAMENTO B ESCUINTL</t>
  </si>
  <si>
    <t>MIGUEL  SANTIAGO MENDOZA</t>
  </si>
  <si>
    <t>1 AVENIDA LOTE 1 ESCUINTLA SAN JOSE</t>
  </si>
  <si>
    <t>BALBINO QUIEJU QUIEJU</t>
  </si>
  <si>
    <t>7 AVENIDA 3-68 BARRIO PEÃ‘ATE ESCUI</t>
  </si>
  <si>
    <t>MIRNA ELIZABETH ALVAREZ</t>
  </si>
  <si>
    <t>CALLE SANTO EMILIO LOTE 4 ESCUINTLA</t>
  </si>
  <si>
    <t>JUAN DOMINGO MACARIO</t>
  </si>
  <si>
    <t>5A CALLE 2-46 ZONA 3 ESCUINTLA ESCU</t>
  </si>
  <si>
    <t>JOSE ANDRES AJMAC</t>
  </si>
  <si>
    <t>7 AVENIDA 7-25 COL MODELO 2</t>
  </si>
  <si>
    <t>SANTOS LOPIC QUIEJU</t>
  </si>
  <si>
    <t>CALLE PRINCIPAL LOTE 5 COL EL CAMPO</t>
  </si>
  <si>
    <t>TANIA BEATRIZ RIVAS VELIZ</t>
  </si>
  <si>
    <t>3 AVENIDA 2-31 ZONA 1 ESCUINTLA SAN</t>
  </si>
  <si>
    <t>SANTIAGO CAC CORTEZ</t>
  </si>
  <si>
    <t>LOCAL 35 MERCADO MUNICIPAL 2 ESCUIN</t>
  </si>
  <si>
    <t>RUBEN CHACH</t>
  </si>
  <si>
    <t>5A CALLE 6-07 ZONA 3 ESCUINTLA ESCU</t>
  </si>
  <si>
    <t>CALIXTO RAMOS VICENTE</t>
  </si>
  <si>
    <t>1 CALLE A 3-41 IZTAPA</t>
  </si>
  <si>
    <t>TIMOTEO ACABAL SIGUANTAY</t>
  </si>
  <si>
    <t>2A CALLE LOTE 119 ESCUINTLA SAN JOS</t>
  </si>
  <si>
    <t>WILSON EDONALDO TUM CASTRO</t>
  </si>
  <si>
    <t>BARRIO EL CERRITO 9 CALLE LOTE 109B</t>
  </si>
  <si>
    <t>TIENDA DEYVIS LUX 2</t>
  </si>
  <si>
    <t>3A AV 5-97 APTO B BARRIO PEÑATE SAN</t>
  </si>
  <si>
    <t>MILIANA TICUM</t>
  </si>
  <si>
    <t>1A AV LOTE 84 ESCUINTLA SANTA LUCIA</t>
  </si>
  <si>
    <t>FERNANDO ZET QUISQUINA</t>
  </si>
  <si>
    <t>CALLE 3 ESCUINTLA SAN JOSE BARRIO E</t>
  </si>
  <si>
    <t>SANTOS JAVIER DIAZ</t>
  </si>
  <si>
    <t>1RA CALLE ESCUINTLA ESCUINTLA CANTO</t>
  </si>
  <si>
    <t>GREGORIO CUXULIC ROQUEL</t>
  </si>
  <si>
    <t>CALLEJ 8 LOTE 14 APTO A ESCUINTLA S</t>
  </si>
  <si>
    <t>GERARDO BATEN</t>
  </si>
  <si>
    <t>3A AV LOTE 1 ESCUINTLA MASAGUA</t>
  </si>
  <si>
    <t>PEDRO MELGAR SHOC</t>
  </si>
  <si>
    <t>CALLE REAL LOTE 35 ESCUINTLA ESCUIN</t>
  </si>
  <si>
    <t>JUAN JORGE MORALES</t>
  </si>
  <si>
    <t>3 CALLE 5-41 IZTAPA</t>
  </si>
  <si>
    <t>CARMEN ANGELICA LOPEZ</t>
  </si>
  <si>
    <t>2DA CALLE LOTE 37 ZONA 3 ESCUINTLA</t>
  </si>
  <si>
    <t>JUAN FRANCISCO PELICO</t>
  </si>
  <si>
    <t>3RA CALLE LOT 29 APT B ZONA 5 ESCUI</t>
  </si>
  <si>
    <t>BRENDA JUDITH HERNÁNDEZ CHALO</t>
  </si>
  <si>
    <t>3RA AV 2-47 ZONA 0 ESCUINTLA SIQUIN</t>
  </si>
  <si>
    <t>GERBER DAVID</t>
  </si>
  <si>
    <t>3RA AV 12-01 ZONA 0 ESCUINTLA SIQUI</t>
  </si>
  <si>
    <t>HENRY BENITO GRAVE</t>
  </si>
  <si>
    <t>LOTE 50 APT B ZONA 3 ESCUINTLA ESCU</t>
  </si>
  <si>
    <t>MIGUEL CUIN JOJ</t>
  </si>
  <si>
    <t>4TA CALLE 2-15 Z O ESCUINTLA ESCUIN</t>
  </si>
  <si>
    <t>LUCAS SOC</t>
  </si>
  <si>
    <t>4TA AV 9-48 APRT B ZONA 0 ESCUINTLA</t>
  </si>
  <si>
    <t>SANTOS PICHI GUARQUEX</t>
  </si>
  <si>
    <t>0 C. 3 08 SAN JUAN ALOTENANGO EN EL</t>
  </si>
  <si>
    <t>JOEL ALEXANDER COC</t>
  </si>
  <si>
    <t>CALLE REAL ALOTENANGO ESCUINTLA ESC</t>
  </si>
  <si>
    <t>SEBASTIAN ALBERTO CIPRIN</t>
  </si>
  <si>
    <t>2DA AVENIDA 10-50 ZONA 1 ESCUINTLA</t>
  </si>
  <si>
    <t>NEMESIO RODRIGO TZOC ZACARIAS</t>
  </si>
  <si>
    <t>SECTOR J LOTE 11 ZONA 3 ESCUINTLA E</t>
  </si>
  <si>
    <t>JUAN FRANCISCO LOPEZ PEREZ</t>
  </si>
  <si>
    <t>5 AVENIDA LOTE 35 IZTAPA</t>
  </si>
  <si>
    <t>OLIBI SANCHEZ CASAZOLA</t>
  </si>
  <si>
    <t>7 AVENIDA 1 CALLE LOTE 15 IZTAPA</t>
  </si>
  <si>
    <t>NOE VICENTE ACABAL</t>
  </si>
  <si>
    <t>CALLE PRINCIPAL LOTE 10 COL 20 DE O</t>
  </si>
  <si>
    <t>IVERSON PASCUAL ITZEP HERRERA</t>
  </si>
  <si>
    <t>PARCELA 20 COL EL SACRIFICIO ESCUIN</t>
  </si>
  <si>
    <t>SARA LILIANA PINEDA MONRROY</t>
  </si>
  <si>
    <t>1 AVENIDA LOTE 6 LAS MORENAS IZTAPA</t>
  </si>
  <si>
    <t>AMBROCIO PU POZ</t>
  </si>
  <si>
    <t>LOTE 87-A ESCUINTLA SAN JOSE PUERTA</t>
  </si>
  <si>
    <t>MARTIN ITZEP</t>
  </si>
  <si>
    <t>ALDEA PUERTA DE HIERRO 0-80PSJ ESCU</t>
  </si>
  <si>
    <t>ROCAEL OSORIO</t>
  </si>
  <si>
    <t>ALDEA PUERTA DE HIERRO L 114 ESCUIN</t>
  </si>
  <si>
    <t>JOAQUIN AJCALON</t>
  </si>
  <si>
    <t>ALDEA PUERTA DE HIERRO L 103 ESCUIN</t>
  </si>
  <si>
    <t>GERARDO SANTIAGO MUZ LUX</t>
  </si>
  <si>
    <t>ALDEA PUERTA HIERRO 56 PSJ ESCUINTL</t>
  </si>
  <si>
    <t>GUADALUPE HERRERA YAT</t>
  </si>
  <si>
    <t>ALDEA PUERTA HIERRO 36 APTO B ESCUI</t>
  </si>
  <si>
    <t>ANTONIO DELFINO TAY LUCAS</t>
  </si>
  <si>
    <t>ALDEA PUERTA DE HIERRO LOTE 17 ESCU</t>
  </si>
  <si>
    <t>LOTE 27 ESCUINTLA SAN JOSE BARRIO E</t>
  </si>
  <si>
    <t>DAVID SOC</t>
  </si>
  <si>
    <t>9 AV LOTE 5-57 ESCUINTLA SAN JOSE B</t>
  </si>
  <si>
    <t>MARIO LOPEZ</t>
  </si>
  <si>
    <t>CALLE LA ESOO LOT 52 ESCUINTLA SAN</t>
  </si>
  <si>
    <t>CRISTOBAL ACABAL MENDOZA</t>
  </si>
  <si>
    <t>3-75 ESCUINTLA SAN JOSE BARRIO LA L</t>
  </si>
  <si>
    <t>LETICIA CUC</t>
  </si>
  <si>
    <t>3ERA. CALLE LOTE 127 ESCUINTLA SAN</t>
  </si>
  <si>
    <t>SEBASTIÁN MORALES</t>
  </si>
  <si>
    <t>2 CALLE  2-111 7 AVENIDA ESCUINTLA</t>
  </si>
  <si>
    <t>PEDRO SUCUQUI</t>
  </si>
  <si>
    <t>LOTE 183 ESCUINTLA SAN JOSE BARRIO</t>
  </si>
  <si>
    <t>ALEXANDER ROJAS ESTUARDO</t>
  </si>
  <si>
    <t>LOTE 90 ESCUINTLA SAN JOSE BARRIO E</t>
  </si>
  <si>
    <t>LOTE 48 ESCUINTLA SAN JOSE BARRIO E</t>
  </si>
  <si>
    <t>JULIO ACABAL</t>
  </si>
  <si>
    <t>LOTE 140 ESCUINTLA SAN JOSE BARRIO</t>
  </si>
  <si>
    <t>VICTOR RAFAEL CORADO MENENDEZ</t>
  </si>
  <si>
    <t>CARR VIEJA AL PUERTO LOTE 49 SAN JU</t>
  </si>
  <si>
    <t>MIGUEL VICENTE</t>
  </si>
  <si>
    <t>1 CALLE LOTE 11 COL EL PROGRESO</t>
  </si>
  <si>
    <t>HUGO RENE IXCOY IXCHOP</t>
  </si>
  <si>
    <t>1 CALLE 16-97 COL EL PROGRESO</t>
  </si>
  <si>
    <t>ZOILA LETICIA IXCOY IXCHOP</t>
  </si>
  <si>
    <t>1 CALLE  1-98 ESCUINTLA SAN JOSE CO</t>
  </si>
  <si>
    <t>JUAN CARLOS IXCOY</t>
  </si>
  <si>
    <t>1 C 1 AV L 48 ESCUINTLA SAN JOSE CO</t>
  </si>
  <si>
    <t>MARCOS MEJIA ACAVAL</t>
  </si>
  <si>
    <t>CALLE PRINCIPAL LOTE 204 ESCUINTLA</t>
  </si>
  <si>
    <t>JOSUE DOMINGO TAMUP GRAVE</t>
  </si>
  <si>
    <t>AV AMERICA 4C  3-60 ESCUINTLA SAN J</t>
  </si>
  <si>
    <t>PEDRO ACABAL SIGUANTAY</t>
  </si>
  <si>
    <t>AVE AMERICA 3 CALLE LOTE 92</t>
  </si>
  <si>
    <t>MANUEL TOL</t>
  </si>
  <si>
    <t>AVENIDA AMERICA 1 CALLE 4-16 COL AR</t>
  </si>
  <si>
    <t>BARTOLO ZET</t>
  </si>
  <si>
    <t>AV AMERICA 4-3 B ESCUINTLA SAN JOSE</t>
  </si>
  <si>
    <t>RAMIRO SAMINES</t>
  </si>
  <si>
    <t>8 CALLE  7-25 ESCUINTLA SAN JOSE</t>
  </si>
  <si>
    <t>GUADALUPE QUINILLO</t>
  </si>
  <si>
    <t>LOTE 14 ESCUINTLA SAN JOSE BARRIO E</t>
  </si>
  <si>
    <t>LUIS HÉCTOR ERNESTO SAMINES CHURUNE</t>
  </si>
  <si>
    <t>9 CALLE  LOTE 35 ESCUINTLA SAN JOSE</t>
  </si>
  <si>
    <t>JULIO SAMINEZ</t>
  </si>
  <si>
    <t>8 CALLE  LOTE 5-15 ESCUINTLA SAN JO</t>
  </si>
  <si>
    <t>ELBIA LETICIA GAITAN</t>
  </si>
  <si>
    <t>8 CALLE  LOTE 125 ESCUINTLA SAN JOS</t>
  </si>
  <si>
    <t>SAMUEL SUC</t>
  </si>
  <si>
    <t>7 C LOTE 20 ESCUINTLA SAN JOSE BARR</t>
  </si>
  <si>
    <t>ELVIA LETICIA LUX</t>
  </si>
  <si>
    <t>7 CALLE  LOTE 3-65 ESCUINTLA SAN JO</t>
  </si>
  <si>
    <t>JUAN LUX SOC</t>
  </si>
  <si>
    <t>7 C LOTE 4-35 ESCUINTLA SAN JOSE BA</t>
  </si>
  <si>
    <t>VICTORIANO GUARCAS TZAY</t>
  </si>
  <si>
    <t>LOTE 30 ESCUINTLA SAN JOSE BARRIO E</t>
  </si>
  <si>
    <t>MARIO SAMINES</t>
  </si>
  <si>
    <t>LOTE 9 ZONA 0 ESCUINTLA SAN JOSE BA</t>
  </si>
  <si>
    <t>ESTEFANI DELFINA LEMUS CASTRO</t>
  </si>
  <si>
    <t>COLONIA MIRAMAR 8 CALLEJON LOTE 8 Z</t>
  </si>
  <si>
    <t>CARLOS MANUEL LÓPEZ LÓPEZ</t>
  </si>
  <si>
    <t>5C B LOTE 9 LOTIF. SAN VICENTE MNZ</t>
  </si>
  <si>
    <t>LOTE  0-219 ESCUINTLA SAN JOSE BARR</t>
  </si>
  <si>
    <t>ELMER ELEAZAR TORRES TZUN</t>
  </si>
  <si>
    <t>LOTE  42 ESCUINTLA SAN JOSE BARRIO</t>
  </si>
  <si>
    <t>LOTE 0-119 ESCUINTLA SAN JOSE BARRI</t>
  </si>
  <si>
    <t>TOMAS CIPRIANO RODRIGUEZ</t>
  </si>
  <si>
    <t>4 CALLE LOTE 14 ESCUINTLA SAN JOSE</t>
  </si>
  <si>
    <t>HUGO CHANCHAVAC</t>
  </si>
  <si>
    <t>3AV LOTE58 ESCUINTLA SAN JOSE 14 DE</t>
  </si>
  <si>
    <t>SUSI YESENIA TZOY</t>
  </si>
  <si>
    <t>2 C LOTE 25 ESCUINTLA SAN JOSE COLO</t>
  </si>
  <si>
    <t>MAGDALENA MARTA JAX QUINILLO DE PU</t>
  </si>
  <si>
    <t>BLQUE  2 LOTE  44 ESCUINTLA SAN JOS</t>
  </si>
  <si>
    <t>3 AVENIDA 1 CALLE 3-30 BARRIO PEÑAT</t>
  </si>
  <si>
    <t>MARCOS ERNESTO SAMINES CUC</t>
  </si>
  <si>
    <t>1 CALLE 3-112 BARRIO PEÑATE</t>
  </si>
  <si>
    <t>JOSE SAMINES CUC</t>
  </si>
  <si>
    <t>3 AVENIDA 2 CALLE 1-30 BARRIO PEÑAT</t>
  </si>
  <si>
    <t>MARCELINO QUIEJU QUIEJU</t>
  </si>
  <si>
    <t>5 CALLE LOTE 3 BARRIO PEÑATE</t>
  </si>
  <si>
    <t>MIGUEL AJCALON</t>
  </si>
  <si>
    <t>5 CALLE 6-39 BARRIO PEÑATE</t>
  </si>
  <si>
    <t>TIENDA EL CHINO</t>
  </si>
  <si>
    <t>7 CALLE 4-73 ESCUINTLA SAN JOSE BAR</t>
  </si>
  <si>
    <t>VILMA JOSEFINA CUC</t>
  </si>
  <si>
    <t>7 C 5-20 ESCUINTLA SAN JOSE BARRIO</t>
  </si>
  <si>
    <t>VICTOR MENDOZA</t>
  </si>
  <si>
    <t>3 AV LOTE 7-6 ESCUINTLA SAN JOSE BA</t>
  </si>
  <si>
    <t>TIENDA CORAZÓN DE JESÚS</t>
  </si>
  <si>
    <t>3 AV 9-40 ESCUINTLA SAN JOSE BARRIO</t>
  </si>
  <si>
    <t>NERY ARGUETA</t>
  </si>
  <si>
    <t>9 CALLE 4-24 ESCUINTLA SAN JOSE BAR</t>
  </si>
  <si>
    <t>10 CALLE 3-57 ESCUINTLA SAN JOSE BA</t>
  </si>
  <si>
    <t>ANGELICA TUY</t>
  </si>
  <si>
    <t>LOTE 34 3 AV ESCUINTLA SAN JOSE BAR</t>
  </si>
  <si>
    <t>12 C 2-42 ESCUINTLA SAN JOSE BARRIO</t>
  </si>
  <si>
    <t>TIENDA SUPER MENDOZA</t>
  </si>
  <si>
    <t>12 CALLE 4 AV 11-70 ZONA 3 ESCUINTL</t>
  </si>
  <si>
    <t>MIGUEL SANTIAGO MENDOZA SICAJAU</t>
  </si>
  <si>
    <t>12 CALLE 3 AV CALLE PPAL B ESCUINTL</t>
  </si>
  <si>
    <t>ALVARO ELISEO PU UZ</t>
  </si>
  <si>
    <t>AVE FERROCARRIL 0-21 BARRIO PEÑATE</t>
  </si>
  <si>
    <t>CARLOS MELEX</t>
  </si>
  <si>
    <t>AV 30 DE JUNIO FINAL LOTE 18 ESCUIN</t>
  </si>
  <si>
    <t>JACINTO ROSALIO PU IXCOTOYAC</t>
  </si>
  <si>
    <t>LOTE 5 ESCUINTLA SAN JOSE BARRIO MI</t>
  </si>
  <si>
    <t>SANTOS VICENTE</t>
  </si>
  <si>
    <t>LOTE 15 ESCUINTLA SAN JOSE BARRIO M</t>
  </si>
  <si>
    <t>LUIS ALFONSO RIZO</t>
  </si>
  <si>
    <t>AV30 DE JUNIO FINAL LADO PLAYA LOTE</t>
  </si>
  <si>
    <t>JUANA TUY</t>
  </si>
  <si>
    <t>7-43 ESCUINTLA SAN JOSE</t>
  </si>
  <si>
    <t>8-45 ESCUINTLA SAN JOSE BARRIO MIRA</t>
  </si>
  <si>
    <t>BARTOLO SAMINES</t>
  </si>
  <si>
    <t>6 Y 7 CALLE ESCUINTLA SAN JOSE AVEN</t>
  </si>
  <si>
    <t>MARIA ALVARADO</t>
  </si>
  <si>
    <t>LOTE 86 ESCUINTLA SAN JOSE AVENIDA</t>
  </si>
  <si>
    <t>CLARA LUX</t>
  </si>
  <si>
    <t>6 CALLE 2-20 ESCUINTLA SAN JOSE CEN</t>
  </si>
  <si>
    <t>6 CALLE CASETA 10 INTERIOR DEL MERC</t>
  </si>
  <si>
    <t>MOISES SOC</t>
  </si>
  <si>
    <t>LOCAL 4 ESCUINTLA SAN JOSE AVENIDA</t>
  </si>
  <si>
    <t>MIGUEL SOC</t>
  </si>
  <si>
    <t>LOCAL 6 ESCUINTLA SAN JOSE AVENIDA</t>
  </si>
  <si>
    <t>ANTONIO PILO</t>
  </si>
  <si>
    <t>LOTE 031 ESCUINTLA SAN JOSE BARRIO</t>
  </si>
  <si>
    <t>ROLANDO CUXULIC</t>
  </si>
  <si>
    <t>3 CALLEJON 20-68 COL. MIRAMAR ESCUI</t>
  </si>
  <si>
    <t>ELISEO TUY CASTRO</t>
  </si>
  <si>
    <t>1 CALLEJON  LOT 2-37 ESCUINTLA SAN</t>
  </si>
  <si>
    <t>MIGUEL JULAJU</t>
  </si>
  <si>
    <t>ENTRADA DE BARRIO MIRAMAR ESCUINTLA</t>
  </si>
  <si>
    <t>ERNESTO ORDONEZ</t>
  </si>
  <si>
    <t>LOTE 9 ESCUINTLA SAN JOSE AVENIDA D</t>
  </si>
  <si>
    <t>JUAN PINEDA</t>
  </si>
  <si>
    <t>AV. COMER 3-11 COL SAN VICENTE ESCU</t>
  </si>
  <si>
    <t>AVENIDA COMERCIO LOTE 16</t>
  </si>
  <si>
    <t>AVENIDA DEL COMERCIO LOTE 46</t>
  </si>
  <si>
    <t>ALONSO IXOCOTAC</t>
  </si>
  <si>
    <t>8-90 LOTE 9 ESCUINTLA SAN JOSE AVEN</t>
  </si>
  <si>
    <t>ROSA AGUILAR COGUOX</t>
  </si>
  <si>
    <t>AV 30 DE JUNIO 3-36 ESCUINTLA SAN J</t>
  </si>
  <si>
    <t>CÉSAR NICOLÁS QUINO QUINO</t>
  </si>
  <si>
    <t>3-14 ESCUINTLA SAN JOSE AVENIDA 30</t>
  </si>
  <si>
    <t>VICENTE VICENTE TZOC</t>
  </si>
  <si>
    <t>6 CALLE 2-20 ESCUINTLA SAN JOSE AVE</t>
  </si>
  <si>
    <t>AURA LOPEZ</t>
  </si>
  <si>
    <t>6 CALLE APTO 81 A ESCUINTLA SAN JOS</t>
  </si>
  <si>
    <t>JUANA MALDONADO SOC DE JAX</t>
  </si>
  <si>
    <t>5-04 ESCUINTLA SAN JOSE AVENIDA DEL</t>
  </si>
  <si>
    <t>MARCO HERNANDEZ</t>
  </si>
  <si>
    <t>AV 30 DE JUNIO 1-07 ESCUINTLA SAN J</t>
  </si>
  <si>
    <t>MARCOS GONZALO TZUNUX</t>
  </si>
  <si>
    <t>AVENIDA 30 DE JUNIO 0-50</t>
  </si>
  <si>
    <t>1 AV LOTE 86 ESCUINTLA SANTA LUCIA</t>
  </si>
  <si>
    <t>MANUEL YAXON CUC</t>
  </si>
  <si>
    <t>1 C LOTE 89 ESCUINTLA SANTA LUCIA C</t>
  </si>
  <si>
    <t>DOMINGO AJMAC SARAT</t>
  </si>
  <si>
    <t>1 AV LOTE 91 ESCUINTLA SANTA LUCIA</t>
  </si>
  <si>
    <t>DOMINGO AJMA</t>
  </si>
  <si>
    <t>PANTALEONCITO SANTA LUCIA ESCUINTLA</t>
  </si>
  <si>
    <t>SONIA YOLANDA OVALLE</t>
  </si>
  <si>
    <t>3 AV LOTE 16 ESCUINTLA SANTA LUCIA</t>
  </si>
  <si>
    <t>PEDRO MARTIN CHIVALAN MEJIA</t>
  </si>
  <si>
    <t>3 AV 1-101 ZONA 1 ESCUINTLA SANTA L</t>
  </si>
  <si>
    <t>SILVIA VICTORINA TZOC XILOJ</t>
  </si>
  <si>
    <t>3 AVE 5-117 SANTA LUCIA COTZUMALGUA</t>
  </si>
  <si>
    <t>ABARROTERIA LA FE</t>
  </si>
  <si>
    <t>3 AV 6 CALLE 2-7 ZONA 1 ESCUINTLA S</t>
  </si>
  <si>
    <t>ROSA MARIA UZ PU</t>
  </si>
  <si>
    <t>2 AVENIDA 2-09 ZONA 1 ESCUINTLA SAN</t>
  </si>
  <si>
    <t>KAM WING</t>
  </si>
  <si>
    <t>2 AV 4-02 ZONA 1 ESCUINTLA SANTA LU</t>
  </si>
  <si>
    <t>MARCOS SAJBIN CORTEZ</t>
  </si>
  <si>
    <t>3 CALLE 2-85 ZONA 1 ESCUINTLA SANTA</t>
  </si>
  <si>
    <t>ROSA XEP</t>
  </si>
  <si>
    <t>1 AVENIDA 3 CALLE 1-10 ZONA 1 ESCUI</t>
  </si>
  <si>
    <t>VICTORIANA HERNANDEZ SEN</t>
  </si>
  <si>
    <t>1 AV 4 CALLE 1-02 ZONA 1 ESCUINTLA</t>
  </si>
  <si>
    <t>MAYNOR ANIBAL HERNÁNDEZ ORDÓÑEZ</t>
  </si>
  <si>
    <t>5 CALLE A 2-50 ZONA 1 ESCUINTLA SAN</t>
  </si>
  <si>
    <t>CARLOS IVÁN ESCOBAR</t>
  </si>
  <si>
    <t>1 AV SUR 5-132 ESCUINTLA SANTA LUCI</t>
  </si>
  <si>
    <t>LEONEL PANJOJ</t>
  </si>
  <si>
    <t>1 AVENIDA 7-65 ZONA 1 ESCUINTLA SAN</t>
  </si>
  <si>
    <t>PASCUAL CHITIC</t>
  </si>
  <si>
    <t>1 AV 7-94 ZONA 1 ESCUINTLA SANTA LU</t>
  </si>
  <si>
    <t>LUIS MEJIA</t>
  </si>
  <si>
    <t>1 AVENIDA 7-204 ZONA 1 ESCUINTLA SA</t>
  </si>
  <si>
    <t>JOSE LUIS MEJIA</t>
  </si>
  <si>
    <t>1 AVENIDA SUR 7-419 ESCUINTLA SANTA</t>
  </si>
  <si>
    <t>LUIS TOMAS GONZALEZ TZOC</t>
  </si>
  <si>
    <t>2 CALLE LOTE 15 COL SAN BENITO</t>
  </si>
  <si>
    <t>4 AVENIDA 8 CALLE LOTE 7</t>
  </si>
  <si>
    <t>4 AVENIDA 8 CALLE LOTE 13</t>
  </si>
  <si>
    <t>TOMAS CHURRONEL</t>
  </si>
  <si>
    <t>6 AV 8 CALLE B 1A31 ESCUINTLA LA DE</t>
  </si>
  <si>
    <t>MATEO GONZ?LEZ AGUILAR</t>
  </si>
  <si>
    <t>6 AV ESQUINA CASA 22 LA DEMO ESCUIN</t>
  </si>
  <si>
    <t>TIENDA LA MODERNA</t>
  </si>
  <si>
    <t>5 AV EXTERIOR MERCADO</t>
  </si>
  <si>
    <t>5 AVENIDA 7 CALLE LOTE 32 ESCUINTLA</t>
  </si>
  <si>
    <t>TOMASA SALAZAR XON</t>
  </si>
  <si>
    <t>6 AV 9 CALLE L11 COL SAN BENITO</t>
  </si>
  <si>
    <t>2 AV LOTE 16 COLONIA SAN BENITO</t>
  </si>
  <si>
    <t>2 AVENIDA LOTE 28 COL SAN BENITO</t>
  </si>
  <si>
    <t>SANTIAGO BOCEL</t>
  </si>
  <si>
    <t>4 AV 2 CALLE LOTE 4 LA DEMO ESCUINT</t>
  </si>
  <si>
    <t>JOSE TOL</t>
  </si>
  <si>
    <t>1 CALLE CASA 29 ZONA 0 ESCUINTLA LA</t>
  </si>
  <si>
    <t>PEDRO ROGELIO CALEL CALEL</t>
  </si>
  <si>
    <t>3 AVENIDA 4 CALLE CASA 48</t>
  </si>
  <si>
    <t>EFRAIN JUVENTINO CUYUCH XILOJ</t>
  </si>
  <si>
    <t>7 CALLE LOTE 16</t>
  </si>
  <si>
    <t>CALLE DEL HIPÓDROMO LOTE 62 COL EL</t>
  </si>
  <si>
    <t>MAYNOR GONZALEZ</t>
  </si>
  <si>
    <t>2 AV 2 C LOTE 63 LA DEMOCRACIA ESCU</t>
  </si>
  <si>
    <t>TIENDA EL PROGRESO</t>
  </si>
  <si>
    <t>2 AVENIDA LOTE 53</t>
  </si>
  <si>
    <t>JOSE AJ MEJIA</t>
  </si>
  <si>
    <t>LOTE 19 ESCUINTLA SANTA LUCIA COTZU</t>
  </si>
  <si>
    <t>SANTOS PICH</t>
  </si>
  <si>
    <t>CALLE DE LA IGLESIA CATOLICA ESCUIN</t>
  </si>
  <si>
    <t>JUANA GUIT RAXTUN</t>
  </si>
  <si>
    <t>CALLE REAL ALOTENANGO  NO 56 A LA P</t>
  </si>
  <si>
    <t>BARTOLO PILOJ</t>
  </si>
  <si>
    <t>ERNESTO TOS</t>
  </si>
  <si>
    <t>2 CANTON ZONA UNICA ESCUINTLA ESCUI</t>
  </si>
  <si>
    <t>CARLOS HUMBERTO GÜIT IBATÉ</t>
  </si>
  <si>
    <t>1 CANTON ZONA UNICA ESCUINTLA ESCUI</t>
  </si>
  <si>
    <t>ISRAEL PATZAN</t>
  </si>
  <si>
    <t>CAMILO GUIT</t>
  </si>
  <si>
    <t>CALLE DE LA COOPERATIVA CANTON 2 AL</t>
  </si>
  <si>
    <t>RUDY ORLANDO SHOC BACAJOL</t>
  </si>
  <si>
    <t>JOSE GUIT</t>
  </si>
  <si>
    <t>3 CALLE ESCUINTLA ESCUINTLA CANTON</t>
  </si>
  <si>
    <t>JUAN ALFREDO ZET TOL</t>
  </si>
  <si>
    <t>GRISELDA SUL</t>
  </si>
  <si>
    <t>C REAL 1 CANTON ALOTENANGO ESCUINTL</t>
  </si>
  <si>
    <t>HUGO LOPEZ</t>
  </si>
  <si>
    <t>CALLE PRINCIPAL ESCUINTLA ESCUINTLA</t>
  </si>
  <si>
    <t>JOSE ALFREDO XOC</t>
  </si>
  <si>
    <t>MARIA COJOLOM</t>
  </si>
  <si>
    <t>1 CANTON SAN JUAN ALO. ESCUINTLA ES</t>
  </si>
  <si>
    <t>HECTOR GUIT</t>
  </si>
  <si>
    <t>WALTER ROMAN PILO CASTRO</t>
  </si>
  <si>
    <t>BRENDA JANETH</t>
  </si>
  <si>
    <t>1 CALLE LOT EL CAMPO ALO. ESCUINTLA</t>
  </si>
  <si>
    <t>MOISES CHAVAC</t>
  </si>
  <si>
    <t>HELDER FERNANDO YACHE CHOY</t>
  </si>
  <si>
    <t>1C CASA 14 LOT. EL CAMPO CANTÓN 1 Z</t>
  </si>
  <si>
    <t>7 CALLE 1 CANTON 1 ESCUINTLA ESCUIN</t>
  </si>
  <si>
    <t>MIRTALA JANETH</t>
  </si>
  <si>
    <t>1 CJON LOTI.EL CAMPO LOTE 12 ESCUIN</t>
  </si>
  <si>
    <t>ANGELICA JULAJU</t>
  </si>
  <si>
    <t>1 CALLE CASA 62 Z.UNICA ESCUINTLA E</t>
  </si>
  <si>
    <t>1 CALLE ESCUINTLA ESCUINTLA CANTON</t>
  </si>
  <si>
    <t>ANDRES YACH</t>
  </si>
  <si>
    <t>TOMAS OJOT LUIS</t>
  </si>
  <si>
    <t>CALLE DEL PUENTE NO. 24 CANTÓN 4 AL</t>
  </si>
  <si>
    <t>TIEENDA VALERIA</t>
  </si>
  <si>
    <t>IRMA SACPUN AJANEL DE CHIROY</t>
  </si>
  <si>
    <t>GERMAN GUIT</t>
  </si>
  <si>
    <t>C. PRINCIPAL CANTON 4 ESCUINTLA ESC</t>
  </si>
  <si>
    <t>CARMEN RUIZ</t>
  </si>
  <si>
    <t>MANUEL PICH COSIGUA</t>
  </si>
  <si>
    <t>4 CANTON ZONA UNICA ESCUINTLA ESCUI</t>
  </si>
  <si>
    <t>OSCAR RENE GUIT GUARCAX</t>
  </si>
  <si>
    <t>JUAN CIVIL</t>
  </si>
  <si>
    <t>CALLE AL ANTILLO ESCUINTLA ESCUINTL</t>
  </si>
  <si>
    <t>ANDREZ CIPRIAN</t>
  </si>
  <si>
    <t>2 CALLE 3-49 ZONA 2 ESCUINTLA ESCUI</t>
  </si>
  <si>
    <t>MIGUEL CUIN</t>
  </si>
  <si>
    <t>3 CALLE LOTE 13 ZONA 2 ESCUINTLA ES</t>
  </si>
  <si>
    <t>RIGOBERTO REALTUN</t>
  </si>
  <si>
    <t>3 CALLE LOTE 62 ZONA 4 ESCUINTLA  B</t>
  </si>
  <si>
    <t>EFRAIN ZEPET</t>
  </si>
  <si>
    <t>1 AV 2-15A ZONA 4 ESQUINA ESCUINTLA</t>
  </si>
  <si>
    <t>JUAN GONZALEZ</t>
  </si>
  <si>
    <t>1 AVENIDA ZONA 1 ESCUINTLA ESCUINTL</t>
  </si>
  <si>
    <t>8 CALLE 1-19 ZONA 1 ESCUINTLA ESCUI</t>
  </si>
  <si>
    <t>CARMELINO CHANCHAVAC</t>
  </si>
  <si>
    <t>1 AVENIDA 8 CALLE ZONA 1 ESCUINTLA</t>
  </si>
  <si>
    <t>ISAIAS ANTONIO PU CASTRO</t>
  </si>
  <si>
    <t>1 AVENIDA 7-90 ZONA 4 ESCUINTLA ESC</t>
  </si>
  <si>
    <t>JEREMÍAS CORONADO</t>
  </si>
  <si>
    <t>9 CALLE 1-15 ESCUINTLA-01 LOCAL J Z</t>
  </si>
  <si>
    <t>JEREMIAS ABRAHAM</t>
  </si>
  <si>
    <t>9 CALLE 1-15 ZONA 1 ESCUINTLA ESCUI</t>
  </si>
  <si>
    <t>SANTIAGO CHIVALAN SOC</t>
  </si>
  <si>
    <t>9 CALLE 1-25 ZONA 1 ESCUINTLA ESCUI</t>
  </si>
  <si>
    <t>FRANCISCO LOPEZ XOTOY</t>
  </si>
  <si>
    <t>3 calle 0-07 Zona 4 ESCUINTLA ESCUI</t>
  </si>
  <si>
    <t>ROSALIO PU</t>
  </si>
  <si>
    <t>3 CALLE ZONA 4 ESCUINTLA ESCUINTLA</t>
  </si>
  <si>
    <t>CELESTINO US</t>
  </si>
  <si>
    <t>3 CALLE 0-54 ZONA 1 ESCUINTLA ESCUI</t>
  </si>
  <si>
    <t>ANTONIO CRUZ MORALES</t>
  </si>
  <si>
    <t>1 AVENIDA 0-99 ZONA 4 ESCUINTLA ESC</t>
  </si>
  <si>
    <t>DOMINGO CHAVALON</t>
  </si>
  <si>
    <t>10 CALLE 1-34 ZONA 1 ESCUINTLA ESCU</t>
  </si>
  <si>
    <t>MIZAIN ELEAZAR AREVALO</t>
  </si>
  <si>
    <t>1 AVENIDA 10-43 ZONA 1 ESCUINTLA ES</t>
  </si>
  <si>
    <t>MARILU ARREAZA</t>
  </si>
  <si>
    <t>12 CALLE 1-21 ZONA 1 ESCUINTLA ESCU</t>
  </si>
  <si>
    <t>WALTER MONTIEL</t>
  </si>
  <si>
    <t>1 AV LOTE 33 ZONA 4 ESCUINTLA ESCUI</t>
  </si>
  <si>
    <t>CARLOS BENJAMIN BATEN</t>
  </si>
  <si>
    <t>1 CALLE 1-18 ZONA 1 ESCUINTLA ESCUI</t>
  </si>
  <si>
    <t>JUAN AJMAC RAMÍREZ</t>
  </si>
  <si>
    <t>1AV A LOTE 23 COL INDUSTRIA APTO ES</t>
  </si>
  <si>
    <t>JUAN VENTURA LOPEZ</t>
  </si>
  <si>
    <t>1 CALLE LOTE 35 ESCUINTLA ESCUINTLA</t>
  </si>
  <si>
    <t>1 CALLE LOT 31 CALLE PRINCIPAL ESCU</t>
  </si>
  <si>
    <t>ARTURO CHANCHAVAC</t>
  </si>
  <si>
    <t>LOTE 50 EL CUADRO ESCUINTLA ESCUINT</t>
  </si>
  <si>
    <t>ALEJANDRO JOSE SAUCEDO CONDE</t>
  </si>
  <si>
    <t>2 CALLE LOTE 8 ESCUINTLA ESCUINTLA</t>
  </si>
  <si>
    <t>JUAN QUINO VELASQUEZ</t>
  </si>
  <si>
    <t>1 C. LOTE B  Z 4 ESCUINTLA ESCUINTL</t>
  </si>
  <si>
    <t>MARIA VENTURA</t>
  </si>
  <si>
    <t>3 CALLE 1-06 ZONA 3 ESCUINTLA ESCUI</t>
  </si>
  <si>
    <t>JOSÉ LORENZO SI SARAT</t>
  </si>
  <si>
    <t>3 CALLE 1-48 ZONA 3 ESCUINTLA ESCUI</t>
  </si>
  <si>
    <t>SAMUEL ELIAS GARCIA</t>
  </si>
  <si>
    <t>1 CALLE 2-71 ZONA 3 ESCUINTLA ESCUI</t>
  </si>
  <si>
    <t>JORGE SANTIZO</t>
  </si>
  <si>
    <t>2 CALLE 1-20 ZONA 3 ESCUINTLA ESCUI</t>
  </si>
  <si>
    <t>ALBRTO ARMANDO BALCAS</t>
  </si>
  <si>
    <t>11 CALLE ZONA 1 ESCUINTLA ESCUINTLA</t>
  </si>
  <si>
    <t>TIENDA CINDY</t>
  </si>
  <si>
    <t>6 AV 6-97 ZONA 1 ESCUINTLA ESCUINTL</t>
  </si>
  <si>
    <t>6 AV 6-68 ZONA 1 ESCUINTLA ESCUINTL</t>
  </si>
  <si>
    <t>DANIEL EDUARDO CALLE BENITO</t>
  </si>
  <si>
    <t>6 AV 4-61 ZONA 1 ESCUINTLA ESCUINTL</t>
  </si>
  <si>
    <t>BARTOLO GUZMAN</t>
  </si>
  <si>
    <t>6 AV 4-07 ZONA 1 ESCUINTLA ESCUINTL</t>
  </si>
  <si>
    <t>BYRON PU LUX</t>
  </si>
  <si>
    <t>6 AV 3-08 ZONA 1 ESCUINTLA ESCUINTL</t>
  </si>
  <si>
    <t>6 AV 2 CALLE 5-89 ZONA 1 ESCUINTLA</t>
  </si>
  <si>
    <t>LUIS LOPEZ SAJVIN</t>
  </si>
  <si>
    <t>6 AV 1-47 ZONA 1 ESCUINTLA ESCUINTL</t>
  </si>
  <si>
    <t>ANA TIQUIRAM DE LEON</t>
  </si>
  <si>
    <t>3 AV 4 CALLE 3-20 ZONA 3 ESCUINTLA</t>
  </si>
  <si>
    <t>ELIAS SAJBIN</t>
  </si>
  <si>
    <t>6 CALLE 3-78 ZONA 3 ESCUINTLA ESCUI</t>
  </si>
  <si>
    <t>BENITO BARTOLO</t>
  </si>
  <si>
    <t>3 AV 5-28 ZONA 3 ESCUINTLA ESCUINTL</t>
  </si>
  <si>
    <t>ARCADIO ORTIZ VASQUEZ</t>
  </si>
  <si>
    <t>6 AV 7 C 5-12 ZONA 3 ESCUINTLA ESCU</t>
  </si>
  <si>
    <t>MIGUEL DE JESÚS MEJÍA CHACAJ</t>
  </si>
  <si>
    <t>3 AVENIDA  ZONA  3 ESCUINTLA ESCUIN</t>
  </si>
  <si>
    <t>SANTOS CUSHIC</t>
  </si>
  <si>
    <t>5 AV 7-82 ZONA 1 ESCUINTLA ESCUINTL</t>
  </si>
  <si>
    <t>LUCAS PU</t>
  </si>
  <si>
    <t>4 AV 15-15 ZONA 1 ESCUINTLA ESCUINT</t>
  </si>
  <si>
    <t>IGNACIO JACOBO SÁNCHEZ MORALES</t>
  </si>
  <si>
    <t>4 AVENIDA 14-62 ESCUINTLA</t>
  </si>
  <si>
    <t>WALTER YOVANI IXCHOP BATEN</t>
  </si>
  <si>
    <t>4 AV 12-22 ZONA 1 ESCUINTLA ESCUINT</t>
  </si>
  <si>
    <t>MIGUEL UZ</t>
  </si>
  <si>
    <t>4 AV 1-83 ZONA 1 ESCUINTLA ESCUINTL</t>
  </si>
  <si>
    <t>ANA CEBALLOS</t>
  </si>
  <si>
    <t>3 AV A 2-45 ZONA 1 ESCUINTLA ESCUIN</t>
  </si>
  <si>
    <t>3 AV.A 1-56 ZONA 1 ESCUINTLA ESCUIN</t>
  </si>
  <si>
    <t>FRANCISCO TUM LUX</t>
  </si>
  <si>
    <t>3 AV.3-02 ZONA 1 ESCUINTLA ESCUINTL</t>
  </si>
  <si>
    <t>MATEO GONZALEZ</t>
  </si>
  <si>
    <t>3 AV.3-18 ZONA 1 ESCUINTLA ESCUINTL</t>
  </si>
  <si>
    <t>HECTOR ZET</t>
  </si>
  <si>
    <t>3 AV.5-08 ZONA 1 ESCUINTLA ESCUINTL</t>
  </si>
  <si>
    <t>OSVELI FELIX</t>
  </si>
  <si>
    <t>3 AV.LOCAL 1 ZONA 1 ESCUINTLA ESCUI</t>
  </si>
  <si>
    <t>2 AV.ESQUINA 3 CALLE ZONA 1 ESCUINT</t>
  </si>
  <si>
    <t>GASPAR OSORIO TZUNUX</t>
  </si>
  <si>
    <t>2 AV.3 CALLE 1-99 ZONA 1 ESCUINTLA</t>
  </si>
  <si>
    <t>CARLOS ISMAEL SOC RALDA</t>
  </si>
  <si>
    <t>2 AV.6 CALLE ESQUINA ZONA 1 ESCUINT</t>
  </si>
  <si>
    <t>ROSA MARIA DE LEON</t>
  </si>
  <si>
    <t>2 AV.ESQUINA 8-08 ZONA 1 ESCUINTLA</t>
  </si>
  <si>
    <t>MARCELO CONSIGUA SICAJAY</t>
  </si>
  <si>
    <t>2 AV.8-48A ZONA 1 ESCUINTLA ESCUINT</t>
  </si>
  <si>
    <t>MARIANO JUANICH OROSCO</t>
  </si>
  <si>
    <t>2 AV.9-68 ZONA 1 ESCUINTLA ESCUINTL</t>
  </si>
  <si>
    <t>JULIAN QUISQUINA</t>
  </si>
  <si>
    <t>2 AV Y 10 CALLE 1-64 Z.1 ESCUINTLA</t>
  </si>
  <si>
    <t>SEBASTIANA US QUINO</t>
  </si>
  <si>
    <t>2 AV Y 10 CALLE ESQUINA Z 1 ESCUINT</t>
  </si>
  <si>
    <t>ANTONIO RAMIREZ ANDRES</t>
  </si>
  <si>
    <t>1 CALLE ZONA 1 ESQUINA ESCUINTLA MA</t>
  </si>
  <si>
    <t>ANTONIO LUX</t>
  </si>
  <si>
    <t>5 AVENIDA LOTE 21 ESCUINTLA MASAGUA</t>
  </si>
  <si>
    <t>SANTIAGO UZ</t>
  </si>
  <si>
    <t>3 AV 6 CALLE ESCUINTLA MASAGUA CENT</t>
  </si>
  <si>
    <t>CÉSAR QUISQUINA GUARCAX</t>
  </si>
  <si>
    <t>3 AV LOTE  2 SECCION A ESCUINTLA MA</t>
  </si>
  <si>
    <t>AMILCAR XOTOY TZOC</t>
  </si>
  <si>
    <t>3 AV 3 CALLE LOTE 12 ZONA 1 ESCUINT</t>
  </si>
  <si>
    <t>EFRAIN ZAPETA ZAPETA</t>
  </si>
  <si>
    <t>3 AV 2 CALLE ESQUINA ZONA 1 ESCUINT</t>
  </si>
  <si>
    <t>JUANA CIPRIANO</t>
  </si>
  <si>
    <t>3 AV LOTE 36 ESCUINTLA MASAGUA</t>
  </si>
  <si>
    <t>3 AV LOTE 1 ESCUINTLA MASAGUA CENTR</t>
  </si>
  <si>
    <t>TOMAS GONZALEZ</t>
  </si>
  <si>
    <t>2 AV LOTE 19B 2 Y 3 CALLE ESCUINTLA</t>
  </si>
  <si>
    <t>SELVIN MEJIA</t>
  </si>
  <si>
    <t>3 C LOTE 25 ESCUINTLA MASAGUA CENTR</t>
  </si>
  <si>
    <t>FELISA SOBERANIS</t>
  </si>
  <si>
    <t>2 AV 4 C LOTE 5 ESCUINTLA MASAGUA C</t>
  </si>
  <si>
    <t>MIRTA GUZMAN</t>
  </si>
  <si>
    <t>INT.MERCADO LOCAL 7 ESCUINTLA MASAG</t>
  </si>
  <si>
    <t>HECTOR MEJIA</t>
  </si>
  <si>
    <t>2 C LOTE 67 ESCUINTLA ESCUINTLA COL</t>
  </si>
  <si>
    <t>IRMA RIZ MORENTE</t>
  </si>
  <si>
    <t>3 C LOTE 2 MAN 3 ESCUINTLA ESCUINTL</t>
  </si>
  <si>
    <t>JOSE POL RENSO</t>
  </si>
  <si>
    <t>4TA CALLE LOTE 15 ESCUINTLA ESCUINT</t>
  </si>
  <si>
    <t>5TA AVENIDA 2DA CALLE LOTE 481 ESCU</t>
  </si>
  <si>
    <t>CLETO MEDRANO</t>
  </si>
  <si>
    <t>1 CA 5 AV LOTE 469 ESCUINTLA ESCUIN</t>
  </si>
  <si>
    <t>1 C 4 AV LOTE 400 ESCUINTLA ESCUINT</t>
  </si>
  <si>
    <t>MIGUEL CAC MORALES</t>
  </si>
  <si>
    <t>1 CALLE LOTE 386 ESCUINTLA ESCUINTL</t>
  </si>
  <si>
    <t>HENRY TUY</t>
  </si>
  <si>
    <t>5 AV L 463 ESCUINTLA ESCUINTLA ALDE</t>
  </si>
  <si>
    <t>JOSÉ LUIS AJANEL</t>
  </si>
  <si>
    <t>3 AV 4 CALLE LOTE ESCUINTLA ESCUINT</t>
  </si>
  <si>
    <t>JOSE MACARIO US</t>
  </si>
  <si>
    <t>5 CALLE AV LOTE 371 ESCUINTLA ESCUI</t>
  </si>
  <si>
    <t>MARIA GONZALEZ</t>
  </si>
  <si>
    <t>5 CALLE LOTE 238 ESCUINTLA ESCUINTL</t>
  </si>
  <si>
    <t>MANUELA CASTRO</t>
  </si>
  <si>
    <t>LOTE 27 ESCUINTLA MASAGUA COLONIA L</t>
  </si>
  <si>
    <t>CARLOS GUZMAN</t>
  </si>
  <si>
    <t>6 C LOTE 246 ESCUINTLA ESCUINTLA AL</t>
  </si>
  <si>
    <t>ELIASAR ISAAC GARCIA</t>
  </si>
  <si>
    <t>2 CALLE LOTE 182 ESCUINTLA ESCUINTL</t>
  </si>
  <si>
    <t>JUANA NIX</t>
  </si>
  <si>
    <t>3 C 2 AV LOTE 119 ESCUINTLA ESCUINT</t>
  </si>
  <si>
    <t>VICENTE SAM</t>
  </si>
  <si>
    <t>4 CALLE LOTE 49 ESCUINTLA ESCUINTLA</t>
  </si>
  <si>
    <t>EFRAIN ZAPETA</t>
  </si>
  <si>
    <t>2 CALLE LOTE 78 ESCUINTLA ESCUINTLA</t>
  </si>
  <si>
    <t>SANTOS IXCOH</t>
  </si>
  <si>
    <t>4TA. CALLE 0-81 LOCAL B ESCUINTLA S</t>
  </si>
  <si>
    <t>BERLY MAGALY MORALES</t>
  </si>
  <si>
    <t>1ERA. AVENIDA LOTE 36 ESCUINTLA SAN</t>
  </si>
  <si>
    <t>BLANCA SAMINES</t>
  </si>
  <si>
    <t>4 CALLE LOTE 17 ZONA 5 ESCUINTLA ES</t>
  </si>
  <si>
    <t>ANTONIO CHIVALAN CHIVALAN</t>
  </si>
  <si>
    <t>LOTE 19 A ZONA 3 COLONIA JACARANDAS</t>
  </si>
  <si>
    <t>ELISA MEDINA DE HERNANDEZ</t>
  </si>
  <si>
    <t>SECTOR D ESCUINTLA ESCUINTLA RES. H</t>
  </si>
  <si>
    <t>FRANCISCO BENITO REYES</t>
  </si>
  <si>
    <t>LOTE 14 SECTOR 1 APTO A ESCUINTLA E</t>
  </si>
  <si>
    <t>2 AV. Y 3 CALLE LOTE A ESCUINTLA MA</t>
  </si>
  <si>
    <t>ROLANDO BENITO</t>
  </si>
  <si>
    <t>CASERÍO  CUYUTA CARRETERA PACÍFICO</t>
  </si>
  <si>
    <t>CATARINA SOC CARRILLO</t>
  </si>
  <si>
    <t>14 CALLE 8-35 ZONA 5 ESCUINTLA ESCU</t>
  </si>
  <si>
    <t>JULIAN RAMOS HERNANDEZ</t>
  </si>
  <si>
    <t>5-450 4TA. CALLE ESCUINTLA SANTA LU</t>
  </si>
  <si>
    <t>ISMAEL ROMEO ZET</t>
  </si>
  <si>
    <t>CALLE PRINCIPAL LOTE 134 ESCUINTLA</t>
  </si>
  <si>
    <t>ERNESTO COS</t>
  </si>
  <si>
    <t>4CA.LOTE.4 VILLAS CUYUTA ESCUINTLA</t>
  </si>
  <si>
    <t>MONICA ANAI CARIAS</t>
  </si>
  <si>
    <t>3CA.LOT.71 COL.MORAN ESCUINTLA SANT</t>
  </si>
  <si>
    <t>TIENDA MINI LOS CONACASTES</t>
  </si>
  <si>
    <t>4AV.NORTE MANZ.G L.8 CONACASTE ESCU</t>
  </si>
  <si>
    <t>JUAN TRIQUIZ TICUM</t>
  </si>
  <si>
    <t>3 CALLE LOTE 89 COL PARAISO SANTA L</t>
  </si>
  <si>
    <t>8 CALLE 5-33 COL MODELO 2</t>
  </si>
  <si>
    <t>ROGELIO MEJIA RAMIREZ</t>
  </si>
  <si>
    <t>13CA.1-60 Z.3 ESCUINTLA ESCUINTLA E</t>
  </si>
  <si>
    <t>FERNANDO RENE ESPINOZA SULIN</t>
  </si>
  <si>
    <t>1AV.1-46 Z.3 BO.EL PARAISO ESCUINTL</t>
  </si>
  <si>
    <t>MARCOS CARRILLO</t>
  </si>
  <si>
    <t>7CA. 1-16 COL.VILLA REAL ESCUINTLA</t>
  </si>
  <si>
    <t>FRAN EDGAR BENITO ANDRÉS</t>
  </si>
  <si>
    <t>14CA.LOT.3 Z.3 LOTIFICAC.C.A. ESCUI</t>
  </si>
  <si>
    <t>LUIS FRANCISCO CHARAX ROJAS</t>
  </si>
  <si>
    <t>3ERA. CALLE MANZANA 7 LOTE 1 ESCUIN</t>
  </si>
  <si>
    <t>JOSE LUIS LEON AJCALON</t>
  </si>
  <si>
    <t>2CA.ORIENTE LOT.5-222 Z.1 S.L. ESCU</t>
  </si>
  <si>
    <t>1 CA. LOT.30 B ALD.CUYUTA ESCUINTLA</t>
  </si>
  <si>
    <t>TOMAS SUCUQUI ORDOÑEZ</t>
  </si>
  <si>
    <t>2 CALLE LOTE 73 COL PARAISO II SANT</t>
  </si>
  <si>
    <t>ISABEL US CASTRO 2</t>
  </si>
  <si>
    <t>5 CALLE 2-14 COL. LA CEIBA ESCUINTL</t>
  </si>
  <si>
    <t>JOEL ANTONIO YAT VENTURA</t>
  </si>
  <si>
    <t>8 AV. 14-19 COL. MAGNOLIAS Z.5 ESCU</t>
  </si>
  <si>
    <t>SILVIA PATRICIA CONÒZ SAQUIC</t>
  </si>
  <si>
    <t>4 AVENIDA 9-18 ZONA 1 ESCUINTLA SIQ</t>
  </si>
  <si>
    <t>ELIZABETH REVOLORIO</t>
  </si>
  <si>
    <t>LOCAL 43 TERMINAL DEL SUR Z-4 ESCUI</t>
  </si>
  <si>
    <t>MARIO JOSE RUIZ PANJOJ</t>
  </si>
  <si>
    <t>3RA.AV.4TA.CALLE 3-69 ESCUINTLA ESC</t>
  </si>
  <si>
    <t>ALICIA QUINO</t>
  </si>
  <si>
    <t>CALZADA 15DE SEPTIEMBRE 5-280 ESCUI</t>
  </si>
  <si>
    <t>MIRIAN GOMEZ ORDONEZ</t>
  </si>
  <si>
    <t>2DA. AV. 1-31 ESCUINTLA ESCUINTLA C</t>
  </si>
  <si>
    <t>ODILIO TIPAZ TAMUP</t>
  </si>
  <si>
    <t>18AV.4 CALLE LOTE17 SECTOR 17 ESCUI</t>
  </si>
  <si>
    <t>ELIA LETICIA</t>
  </si>
  <si>
    <t>3RA.AV. 22-41 Z-5 ESCUINTLA ESCUINT</t>
  </si>
  <si>
    <t>JOSÉ ROBERTO SAMAYOA PEREZ</t>
  </si>
  <si>
    <t>7 CALLE 3-10 COL PRADOS DE LA COSTA</t>
  </si>
  <si>
    <t>1A. CALLE Y 2DA. AV LOTE A-54 ESCUI</t>
  </si>
  <si>
    <t>LUIS ANTONIO CRUZ</t>
  </si>
  <si>
    <t>2 CALLE LOTE 210 ESCUINTLA MASAGUA</t>
  </si>
  <si>
    <t>JUAN EMMANUEL JULAJ TUM</t>
  </si>
  <si>
    <t>10 CALLE LOTE 662 ESCUINTLA SANTA L</t>
  </si>
  <si>
    <t>MARIA FIDELIA GONZALEZ</t>
  </si>
  <si>
    <t>2DA. AV. FINAL 6 CALLE 1-36 ESCUINT</t>
  </si>
  <si>
    <t>MAMERTO TZOY</t>
  </si>
  <si>
    <t>5TA.AV. 14-01 COL. MAGNOLIAS ESCUIN</t>
  </si>
  <si>
    <t>MIGUEL  TZOY UZ</t>
  </si>
  <si>
    <t>2 CALLE LOTE 48 ESCUINTLA MASAGUA A</t>
  </si>
  <si>
    <t>MARIANO XIRUM JORGE</t>
  </si>
  <si>
    <t>5TA.CALLE 3-04 COL. LA CEIBA ESCUIN</t>
  </si>
  <si>
    <t>NAZARIO LOPEZ</t>
  </si>
  <si>
    <t>AVENIDA CENTRO AMERICA ESCUINTLA ES</t>
  </si>
  <si>
    <t>ALBA HERNANDEZ</t>
  </si>
  <si>
    <t>CALLE PRINCIPAL LOTE 6 ESCUINTLA SA</t>
  </si>
  <si>
    <t>TOMAS CHIQUIN JORGE</t>
  </si>
  <si>
    <t>7MA.AV. CALLE 2-17 SIQUINALA ESCUIN</t>
  </si>
  <si>
    <t>MANUEL AJCALON</t>
  </si>
  <si>
    <t>INTERIOR MERCADOS MUNICIPAL ESCUINT</t>
  </si>
  <si>
    <t>CATARINA GONZÁLEZ</t>
  </si>
  <si>
    <t>3RA CALLE BARRIO LAS FLORES SUCHITE</t>
  </si>
  <si>
    <t>SANTOS DEMETRIO VICENTE SONTAY</t>
  </si>
  <si>
    <t>ZONA 1 RETALHULEU RETALHULEU SAN MA</t>
  </si>
  <si>
    <t>JUANA FRANCISCA SOLOMAN SANCHE</t>
  </si>
  <si>
    <t>ZONA 0 RETALHULEU RETALHULEU SECTOR</t>
  </si>
  <si>
    <t>MARTA TZUNUX LUX DE CORTEZ</t>
  </si>
  <si>
    <t>JUAN EVERALDO GONZALEZ POZ</t>
  </si>
  <si>
    <t>SAN SEBASTIÁN CANTÓN PARINOX</t>
  </si>
  <si>
    <t>YURI YESENIA TORRES PEREZ</t>
  </si>
  <si>
    <t>ZONA 4 RETALHULEU RETALHULEU BARRIO</t>
  </si>
  <si>
    <t>MAYRA CAROLINA VICENTE PELICO</t>
  </si>
  <si>
    <t>CANDELARIA ORTIZ SAN MARYIN ZAPOTIT</t>
  </si>
  <si>
    <t>RICARDO LEONEL LUX SONTAY</t>
  </si>
  <si>
    <t>ZONA 0 RETALHULEU RETALHULEU VOLCAN</t>
  </si>
  <si>
    <t>SARA JEANETH PACHECO MENCHU</t>
  </si>
  <si>
    <t>3 AVENIDA 6-98 ZONA 4 RETALHULEU RE</t>
  </si>
  <si>
    <t>JUAN TZUNUX SOC</t>
  </si>
  <si>
    <t>ZONA 1 RETALHULEU SAN FELIPE CALLE</t>
  </si>
  <si>
    <t>JUANA TUMIN CUXEVA</t>
  </si>
  <si>
    <t>1ERA CALLE ZONA 4 CTON PARINOX RETA</t>
  </si>
  <si>
    <t>JOSE ALFREDO TINES QUICHE</t>
  </si>
  <si>
    <t>LOTIF. CORDOBA CALLE PRINCIPAL RETA</t>
  </si>
  <si>
    <t>MILDER ISMARI MAZARIEGOS</t>
  </si>
  <si>
    <t>CHAMPERICO ZONA 0 RETALHULEU CHAMPE</t>
  </si>
  <si>
    <t>MADILIA RUANO MARROQUIN</t>
  </si>
  <si>
    <t>ZONA 4 16 CALLE RETALHULEU RETALHUL</t>
  </si>
  <si>
    <t>LIDIA ARACELY VICENTE ALVARADO</t>
  </si>
  <si>
    <t>13 AV 4 52 ZONA 4 RETALHULEU RETALH</t>
  </si>
  <si>
    <t>JUAN AJTUN PEREZ</t>
  </si>
  <si>
    <t>ZONA 4 5AV RETALHULEU SAN FELIPE PI</t>
  </si>
  <si>
    <t>AMANDA ELUVIA SUM HIDALGO</t>
  </si>
  <si>
    <t>ZONA 4 RETALHULEU RETALHULEU CONCEP</t>
  </si>
  <si>
    <t>RAMON ELIAA BATEN</t>
  </si>
  <si>
    <t>6A AVE 5A CALLE ZONA 1 RETALHULEU R</t>
  </si>
  <si>
    <t>NORMA LUCRECIA</t>
  </si>
  <si>
    <t>4A CALLE Y 10 AVEN ANA LUCIA RETALH</t>
  </si>
  <si>
    <t>TERESA HERRERA IXCOTOYAC</t>
  </si>
  <si>
    <t>5 CALLE 2 18 ZONA 2 RETALHULEU RETA</t>
  </si>
  <si>
    <t>PEDRO CESAR IXCHOP IXCAMPARIC</t>
  </si>
  <si>
    <t>9 CALLE  9 25 ZONA 1 RETALHULEU RET</t>
  </si>
  <si>
    <t>JUAN ROLANDO WILMER LEÓN TIU</t>
  </si>
  <si>
    <t>5AV 285 ZONA 1 RETALHULEU RETALHULE</t>
  </si>
  <si>
    <t>FELIPE ROSENDO GOMEZ MORALES</t>
  </si>
  <si>
    <t>ZONA 6 01 RETALHULEU SAN FELIPE</t>
  </si>
  <si>
    <t>GASPAR XULU QUICHE</t>
  </si>
  <si>
    <t>4 CALLE 661 ZONA 6 RETALHULEU RETAL</t>
  </si>
  <si>
    <t>LUCIA VELASQUEZ TOMO</t>
  </si>
  <si>
    <t>11 CALLE LOTE 4 ZONA 4 RETALHULEU R</t>
  </si>
  <si>
    <t>SANTOS CHAY</t>
  </si>
  <si>
    <t>9 AV. A 2-95 ZONA 8 RETALHULEU RETA</t>
  </si>
  <si>
    <t>DIEGO IXCOTOYAC PU</t>
  </si>
  <si>
    <t>COL LA FELICIDAD ZONA 0, RETALHULEU</t>
  </si>
  <si>
    <t>ROSA YOJANA ALDANA LOPEZ DE GO</t>
  </si>
  <si>
    <t>7A CALLE 9-74 ZONA 1 REU RETALHULEU</t>
  </si>
  <si>
    <t>JESUS LIZARDO ALVAREZ AGUILERA</t>
  </si>
  <si>
    <t>9AVE 8-60 ANTIGUO PERU RETALHULEU R</t>
  </si>
  <si>
    <t>GLORIA GABRIELA GOMEZ MACAL</t>
  </si>
  <si>
    <t>4 CALLE 180 ZONA 3 RETALHULEU RETAL</t>
  </si>
  <si>
    <t>REPRESENTACIONES MEDICAS DEL S</t>
  </si>
  <si>
    <t>SANTA RITA ZONA 3 RETALHULEU RETALH</t>
  </si>
  <si>
    <t>MAXIMO TOMAS DE LEON TABELAN</t>
  </si>
  <si>
    <t>CALLE PRINCIPAL PAJOSON RETALHULEU</t>
  </si>
  <si>
    <t>GUSTAVO ADOLFO  AGUIRRE</t>
  </si>
  <si>
    <t>3 AV.  2-02 LOCAL 4 ZONA 1 RETALHUL</t>
  </si>
  <si>
    <t>JUAN DAVID ESTEBAN COCHAJIL</t>
  </si>
  <si>
    <t>LETRA B INTERIOR MERCADO SAN NICOLÁ</t>
  </si>
  <si>
    <t>PABLO RECINOS</t>
  </si>
  <si>
    <t>SAN JOSECITO ZONA 2 RETALHULEU RETA</t>
  </si>
  <si>
    <t>CARLOS ALFREDO ALVARADO HERNAN</t>
  </si>
  <si>
    <t>LOT. LA TRINIDAD RETALHULEU RETALHU</t>
  </si>
  <si>
    <t>MARIA ANTONIETA LOL QUIEJ</t>
  </si>
  <si>
    <t>4 CALLE 680 ZONA1 RETALHULEU RETALH</t>
  </si>
  <si>
    <t>LEONEL ALFARO CALDERON</t>
  </si>
  <si>
    <t>1 CALLE PRINCIPAL ALFALTADA RETALHU</t>
  </si>
  <si>
    <t>REINA NOEMI GAITAN GOMEZ DE GA</t>
  </si>
  <si>
    <t>LOTE 8 SECTOR 1 RETALHULEU RETALHUL</t>
  </si>
  <si>
    <t>JUNIOR DARIO PEREZ RAMOS</t>
  </si>
  <si>
    <t>LOTE NO.5 CALLE PRINCIPAL RETALHULE</t>
  </si>
  <si>
    <t>GILDARDO ALEXANDER YANCOR</t>
  </si>
  <si>
    <t>1 CALLE 7-09 ZONA 6 RETALHULEU RETA</t>
  </si>
  <si>
    <t>HERMAN ANTONIO PU LUX</t>
  </si>
  <si>
    <t>4 CALLE LOTE 9 Z. 6 EL MAESTRO RETA</t>
  </si>
  <si>
    <t>ENIO VINICIO VASQUEZ DE LEON</t>
  </si>
  <si>
    <t>9 AV. 2-46 B ZONA 6 C. DOLORES RETA</t>
  </si>
  <si>
    <t>LA ANTOJERA DE LA JUNGLITA MARIA WA</t>
  </si>
  <si>
    <t>9 AV. 5-02 ZONA 1 RETALHULEU RETALH</t>
  </si>
  <si>
    <t>JOSELINE ROXANA RONQUILLO ARAU</t>
  </si>
  <si>
    <t>LOTE 44 MARINA DEL REY RETALHULEU R</t>
  </si>
  <si>
    <t>IGNACIO ZÚÑIGA MEJIA</t>
  </si>
  <si>
    <t>14 CALLE ZONA 4 RETALHULEU RETALHUL</t>
  </si>
  <si>
    <t>JEREMIAS BARRERA TZOC</t>
  </si>
  <si>
    <t>ZONA 1 04 RETALHULEU SAN FELIPE LA</t>
  </si>
  <si>
    <t>ROGER GERARDO ALECIO MARTINEZ</t>
  </si>
  <si>
    <t>14 AV ZONA 4 403 RETALHULEU RETALHU</t>
  </si>
  <si>
    <t>NEREIDA OFELIA REYES RODAS</t>
  </si>
  <si>
    <t>CANTON TABLEROS CALLE PRINCIPA RETA</t>
  </si>
  <si>
    <t>CARLOS ELISEO BARRERA IXCOY</t>
  </si>
  <si>
    <t>SAN SEBASTIAN ZONA 1 RETALHULEU SAN</t>
  </si>
  <si>
    <t>ELENA LUX HERNANDEZ</t>
  </si>
  <si>
    <t>ZONA 0 LA PIEDAD RETALHULEU SAN FEL</t>
  </si>
  <si>
    <t>TERESA FRANCISCA VICENTE SONTA</t>
  </si>
  <si>
    <t>7 AV 402 ZONA 1 RETALHULEU RETALHUL</t>
  </si>
  <si>
    <t>ESTEFANY LUCIA QUICHE QUICHE DE POZ</t>
  </si>
  <si>
    <t>SAN SEBASTIÁN ZONA 3 CANTÓN PAOJ RE</t>
  </si>
  <si>
    <t>FRANCISCO XEP IXCAYA</t>
  </si>
  <si>
    <t>3 CALLE Z. 2 CALLE LAS PALMAS RETAL</t>
  </si>
  <si>
    <t>INGRID NOHEMI DIAZ MORALES</t>
  </si>
  <si>
    <t>15 AV. 3-58 ZONA 4 RETALHULEU RETAL</t>
  </si>
  <si>
    <t>JERONIMO ORDOÑEZ XILOJ</t>
  </si>
  <si>
    <t>7 CALLE 6-46 ZONA 1 RETALHULEU RETA</t>
  </si>
  <si>
    <t>OTONIEL MATEO COR SIMAJ</t>
  </si>
  <si>
    <t>CANTON PAOJ ZONA 3 RETALHULEU SAN S</t>
  </si>
  <si>
    <t>CESAR AUGUSTO ORDOÑEZ TORRES</t>
  </si>
  <si>
    <t>CALLE PRINCIPAL ZONA 0 RETALHULEU C</t>
  </si>
  <si>
    <t>FIDEL RAMOS HERRERA</t>
  </si>
  <si>
    <t>3RA CALLE 7-07 ZONA 4 RETALHULEU RE</t>
  </si>
  <si>
    <t>ERICA ROSMERI GARCIA AGUILAR</t>
  </si>
  <si>
    <t>18 CALLE ZONA 4 RETALHULEU RETALHUL</t>
  </si>
  <si>
    <t>MARIA DE LOS ANGELES TUMIN</t>
  </si>
  <si>
    <t>MERCADO SAN NICOLAS REU RETALHULEU</t>
  </si>
  <si>
    <t>ARSENIO CASTRO TZOY</t>
  </si>
  <si>
    <t>ZONA 3 BARRIO EL CAMPO RETALHULEU S</t>
  </si>
  <si>
    <t>VELFIN RODOLFO JUAREZ</t>
  </si>
  <si>
    <t>TERMINAL REU RETALHULEU RETALHULEU</t>
  </si>
  <si>
    <t>BALTAZAR ELISEO LUX</t>
  </si>
  <si>
    <t>CAL CALLE EL RASTRO , ABAJO  DE IGL</t>
  </si>
  <si>
    <t>TERESA RAMIREZ RAMIREZ</t>
  </si>
  <si>
    <t>15 CALLE, ZONA 0 RETALHULEU CHAMPER</t>
  </si>
  <si>
    <t>ERGI FROILAN RIOS COYOY</t>
  </si>
  <si>
    <t>ZONA 0 SAN FELIPE RETALHULEU SAN FE</t>
  </si>
  <si>
    <t>ZONA 0 CALLE EL CONDADO RETALHULEU</t>
  </si>
  <si>
    <t>CAROL IRENE TOMAS RODRIGUEZ</t>
  </si>
  <si>
    <t>3AV 7-03 ZONA 6 LOT. TRINIDAD RETAL</t>
  </si>
  <si>
    <t>JOSEFINA ALBAN HERNÁNDEZ</t>
  </si>
  <si>
    <t>ORILLA DE CARRETERA ZONA 0 RETALHUL</t>
  </si>
  <si>
    <t>ANTONIA SULAMITA LUX LUX</t>
  </si>
  <si>
    <t>8VA AVE 8-82 RETALHULEU RETALHULEU</t>
  </si>
  <si>
    <t>MAUDILIO VELASQUEZ ARREAGA</t>
  </si>
  <si>
    <t>1 CALLE ZONA 2 RETALHULEU SAN SEBAS</t>
  </si>
  <si>
    <t>MARTINA SARAT</t>
  </si>
  <si>
    <t>14 CALLE ENTRE 15AV. ZONA 4 RETALHU</t>
  </si>
  <si>
    <t>VICTOR DANIEL LÓPEZ DELGADO</t>
  </si>
  <si>
    <t>MANZANA"L"  LOTE #21B ZONA 4 LOTIFI</t>
  </si>
  <si>
    <t>NICOLASA DE LEON TABELAN</t>
  </si>
  <si>
    <t>ZONA 4 RETALHULEU RETALHULEU TERMIN</t>
  </si>
  <si>
    <t>ANTESALA HILMA LIZZETH ANGEL MARTIN</t>
  </si>
  <si>
    <t>9AV. 9-31 ZONA 1 RETALHULEU RETALHU</t>
  </si>
  <si>
    <t>WILLIAN SANTIAGO MEJIA</t>
  </si>
  <si>
    <t>5TA. AVENIDA A ZONA 1 REU RETALHULE</t>
  </si>
  <si>
    <t>JUAN LEON VENTURA</t>
  </si>
  <si>
    <t>8VA CALLE ZONA 4 RETALHULEU RETALHU</t>
  </si>
  <si>
    <t>PEDRO TIU PU</t>
  </si>
  <si>
    <t>ZONA 3 RETALHULEU SAN FELIPE BARRIO</t>
  </si>
  <si>
    <t>JUANA SOFÍA VÍCENTE SONTAY</t>
  </si>
  <si>
    <t>7 CJ BARRIOS EL PALMO LA LINEA RETA</t>
  </si>
  <si>
    <t>AVENIDA RETALHULEU  BO CENTRO RETAL</t>
  </si>
  <si>
    <t>WALTER OMAR CHOCHON</t>
  </si>
  <si>
    <t>ZONA 4 CANTO PAOJ RETALHULEU SAN SE</t>
  </si>
  <si>
    <t>ANA ESTHER SANTOS LUX</t>
  </si>
  <si>
    <t>CANTON SAN LUIS RETALHULEU RETALHUL</t>
  </si>
  <si>
    <t>GUSTAVO ADOLFO MORALES FRANCO</t>
  </si>
  <si>
    <t>3AVE 1-31 LAS VICTORIAS RETALHULEU</t>
  </si>
  <si>
    <t>OSVALDO AJANEL HERNANDEZ</t>
  </si>
  <si>
    <t>2DA. 4-25 BALCON DE SAN MARTIN RETA</t>
  </si>
  <si>
    <t>MIGUEL CHITIC QUINO</t>
  </si>
  <si>
    <t>5TA. CALLE 10-02 ZONA 4 RETALHULEU</t>
  </si>
  <si>
    <t>MAGDALENA PU</t>
  </si>
  <si>
    <t>15 AVENIDA ENTRE 1A Y 2DA CALLE ZON</t>
  </si>
  <si>
    <t>7 AV. SAN FELIPE ZONA 1 RETALHULEU</t>
  </si>
  <si>
    <t>SAYRA AMARILIS DIAZ RAMIRES</t>
  </si>
  <si>
    <t>9NA AVE A 12-79 ZONA 4 RETALHULEU R</t>
  </si>
  <si>
    <t>RAMON ISIDRO GARCIA</t>
  </si>
  <si>
    <t>1 CALLE ZONA 1 RETALHULEU SAN SEBAS</t>
  </si>
  <si>
    <t>PAMELA YADIRA QUIJIVIR ROSALES</t>
  </si>
  <si>
    <t>DÉCIMA AVENIDA CIRCUNVALACIÓ RETALH</t>
  </si>
  <si>
    <t>TOMAS FIDELINO</t>
  </si>
  <si>
    <t>6 CALLE 6 55 ZONA 1 RETALHULEU RETA</t>
  </si>
  <si>
    <t>EFRAIN BATEN ELIAS</t>
  </si>
  <si>
    <t>11 CALLE BOULEVAR CENTENARIO RETALH</t>
  </si>
  <si>
    <t>OSCAR LEONEL JUAREZ XANTE</t>
  </si>
  <si>
    <t>4TA AVENIDA Y 8TA RETALHULEU RETALH</t>
  </si>
  <si>
    <t>MAURIO GUIX CHANCHAVAC</t>
  </si>
  <si>
    <t>2DA. CALLE ZONA 2 RETALHULEU SAN SE</t>
  </si>
  <si>
    <t>BERTINA REYNOSO PEREZ</t>
  </si>
  <si>
    <t>3 CALLEJON ANDRADE RETALHULEU SAN S</t>
  </si>
  <si>
    <t>AGUSTÍN VICENTE SONTAY</t>
  </si>
  <si>
    <t>4AVE 1-32 ZONA 5 RETALHULEU RETALHU</t>
  </si>
  <si>
    <t>ELUBIA RUBIDIA CATUC GÓMEZ</t>
  </si>
  <si>
    <t>CALLE DEL PARQUE RETALHULEU SAN FEL</t>
  </si>
  <si>
    <t>SANTOS SOC GARCÍA</t>
  </si>
  <si>
    <t>8 AV ZONA 4 RETALHULEU RETALHULEU A</t>
  </si>
  <si>
    <t>LIDIA MARINA GONZALEZ QUICHE D</t>
  </si>
  <si>
    <t>1 AV CANTON IXPATZ RETALHULEU SAN S</t>
  </si>
  <si>
    <t>NOE SUC OSORIO</t>
  </si>
  <si>
    <t>14 CALLE 9-23 ZONA 4 RETALHULEU RET</t>
  </si>
  <si>
    <t>HEIDY DINETH RIVERA ARRIAGA</t>
  </si>
  <si>
    <t>2DA AVE 12-99 RETALHULEU RETALHULEU</t>
  </si>
  <si>
    <t>ODILIA PÉREZ HERNÁNDEZ</t>
  </si>
  <si>
    <t>RESIDENCIALES BELLA JULIA RETALHULE</t>
  </si>
  <si>
    <t>MAYNOR ENRIQUE IXCOY</t>
  </si>
  <si>
    <t>SAN SEBASTIAN RETALHULEU SAN SEBAST</t>
  </si>
  <si>
    <t>FRANCISCO UZ RAMIREZ</t>
  </si>
  <si>
    <t>04 CALLE JARDINES ZONA 0 SUCHITEPEQ</t>
  </si>
  <si>
    <t>MILDRED YESSENIA VENTURA GUZMAN</t>
  </si>
  <si>
    <t>1CALLE  ALDEA SAN JOSE SUCHITEPEQUE</t>
  </si>
  <si>
    <t>MISAEL REYNOSO PU</t>
  </si>
  <si>
    <t>CANTON IXPATZ RETALHULEU SAN SEBAST</t>
  </si>
  <si>
    <t>ZONA 3 05 CALLE B SUCHITEPEQUEZ MAZ</t>
  </si>
  <si>
    <t>BRENDA RIQUIAC</t>
  </si>
  <si>
    <t>5 AVENIDA 5 02 Z 1 SUCHITEPEQUEZ SA</t>
  </si>
  <si>
    <t>ANDRES ABELINO ARDON</t>
  </si>
  <si>
    <t>5 CALLE ZONA 4 RETALHULEU SAN SEBAS</t>
  </si>
  <si>
    <t>MARLON OMAR RAC LOPEZ</t>
  </si>
  <si>
    <t>MERCADO MUNICIPAL RETALHULEU SAN SE</t>
  </si>
  <si>
    <t>JOEL ISMAEL CASTRO SOC</t>
  </si>
  <si>
    <t>2A AVENIDA 4-005 ZONA 2 SAN FRANCIS</t>
  </si>
  <si>
    <t>ALEJANDRINA LOURDES SOLIS CUC</t>
  </si>
  <si>
    <t>CANTON SAN FRANCISCO VELA RETALHULE</t>
  </si>
  <si>
    <t>SAN ANDRES VILLA SECA</t>
  </si>
  <si>
    <t>JESUS SALVADOR MEJÍA</t>
  </si>
  <si>
    <t>CUYOTENANGO ZONA 1, CUADRA ABAJO DE</t>
  </si>
  <si>
    <t>ANSELMO LUX PU</t>
  </si>
  <si>
    <t>3 AV COLONIA LOS ALMENDROS Z2 SUCHI</t>
  </si>
  <si>
    <t>10 CALLE SECTOR 3 CIUDAD NUEVA SUCH</t>
  </si>
  <si>
    <t>CATARINA ANGELICA JOJ CHACAJ</t>
  </si>
  <si>
    <t>7 CALLE 2 98 B ZONA 3 RETALHULEU RE</t>
  </si>
  <si>
    <t>ZONA 3 RETALHULEU SAN SEBASTIAN CAN</t>
  </si>
  <si>
    <t>2 AV. Z 1. SUCHITEPEQUEZ SAN ANTONI</t>
  </si>
  <si>
    <t>MARIA LETICIA LOPEZ GOMEZ</t>
  </si>
  <si>
    <t>2 CALLEJON LAS FLORES 1-110 Z1 SUCH</t>
  </si>
  <si>
    <t>1 AVENIDA 2 CALLE 2-25 Z. 1 SUCHITE</t>
  </si>
  <si>
    <t>JUAN CHIVALAN PÚ</t>
  </si>
  <si>
    <t>CALLE DEL ESTADIO ZONA 0 SUCHITEPEQ</t>
  </si>
  <si>
    <t>RAFAEL CUC BOCEL</t>
  </si>
  <si>
    <t>3 CALLE TEERMINAL NUEVA SUCHITEPEQU</t>
  </si>
  <si>
    <t>NERIDA NOEMI RAMIREZ PEREZ</t>
  </si>
  <si>
    <t>ZONA 1 CAMPO DE LA FERIA SUCHITEPEQ</t>
  </si>
  <si>
    <t>GLADIS RUTH OSORIO CIFUENTES</t>
  </si>
  <si>
    <t>5a CALLE 15-27 ZONA 4 RETALHULEU RE</t>
  </si>
  <si>
    <t>FREDY ARIEL AJANEL SONTAY</t>
  </si>
  <si>
    <t>3 CALLE, CALLE PIEDAD 1 ZONA 1 RETA</t>
  </si>
  <si>
    <t>CLAUDIA JANETH MORALES</t>
  </si>
  <si>
    <t>2 AVENIDA COL INDEPENDENCIA Z2 SUCH</t>
  </si>
  <si>
    <t>CRISTINA ITZEP</t>
  </si>
  <si>
    <t>8A AV. LETRA D LOCAL 37 ZONA 1 RETA</t>
  </si>
  <si>
    <t>NANCY LORENA ARGUETA</t>
  </si>
  <si>
    <t>EL RANCHON ZONA 4 RETALHULEU RETALH</t>
  </si>
  <si>
    <t>2a CALLE 10-02 ZONA 4 RETALHULEU RE</t>
  </si>
  <si>
    <t>ISABEL NOHEMI LUX BARRERA</t>
  </si>
  <si>
    <t>AVENIDA RETALHULEU RETALHULEU CHAMP</t>
  </si>
  <si>
    <t>MANUEL LUX</t>
  </si>
  <si>
    <t>3 AVENIDA BARRIO CENTRO ZONA 1 RETA</t>
  </si>
  <si>
    <t>MARCELINA US CORTEZ</t>
  </si>
  <si>
    <t>1 AVENIDA ZONA 1 EXT MERCADO 1 SUCH</t>
  </si>
  <si>
    <t>FLORINDA ISABEL QUICHE HERNANDEZ</t>
  </si>
  <si>
    <t>3 AV LOTIF LA TRINIDAD ZONA 5 RETAL</t>
  </si>
  <si>
    <t>CARMEN LISBETH CRUZ ESCOBAR</t>
  </si>
  <si>
    <t>2 CALLE Y 3 AV CANTON PARINOX RETAL</t>
  </si>
  <si>
    <t>TOMAS CUC PANJOJ</t>
  </si>
  <si>
    <t>3 AVENIDA Z 1 CALLE PRINCIPAL SUCHI</t>
  </si>
  <si>
    <t>CARLOS ORDONEZ HERNANDEZ</t>
  </si>
  <si>
    <t>EN LA ENTRADA A CUYOTENANGO SUCHITE</t>
  </si>
  <si>
    <t>2 AVENIDA 6-03 ZONA 1 RETALHULEU RE</t>
  </si>
  <si>
    <t>MOISES IXCOY ACABAL</t>
  </si>
  <si>
    <t>4 CALLE ZONA 1 SN FRANCISCO SUCHITE</t>
  </si>
  <si>
    <t>CATARINA SOC</t>
  </si>
  <si>
    <t>5 CALLE 3-27 Z 4 LOT BARILLAS RETAL</t>
  </si>
  <si>
    <t>1AV 1-61 ZONA 2 SUCHITEPEQUEZ MAZAT</t>
  </si>
  <si>
    <t>WALTER US SOC</t>
  </si>
  <si>
    <t>LOCALES 2-3 AV EL ESTADIO Z 2 SUCHI</t>
  </si>
  <si>
    <t>JULIO CESAR OSORIO LUX</t>
  </si>
  <si>
    <t>1RA AV 5-03 ZONA 1 SUCHITEPEQUEZ MA</t>
  </si>
  <si>
    <t>YENI REYNA</t>
  </si>
  <si>
    <t>17 CALLE 2 AVENIDA RETALHULEU CHAMP</t>
  </si>
  <si>
    <t>CRISTOBAL CHAY</t>
  </si>
  <si>
    <t>MERCADO MUNICIPAL RETALHULEU CHAMPE</t>
  </si>
  <si>
    <t>CLAUDIO VELASQUEZ</t>
  </si>
  <si>
    <t>3 CALLE AVENIDA RETALHULEU RETALHUL</t>
  </si>
  <si>
    <t>AURA VICTORIA</t>
  </si>
  <si>
    <t>DOMINGA TZEP TAHAY</t>
  </si>
  <si>
    <t>1AV 2DA CALLE ZONA 2 SUCHITEPEQUEZ</t>
  </si>
  <si>
    <t>ROSA MARIA LUX</t>
  </si>
  <si>
    <t>4 CALLE PRIN 11-08 ZONA 6 RETALHULE</t>
  </si>
  <si>
    <t>FRANCISCA NOHEMI MORALES ACABA</t>
  </si>
  <si>
    <t>CALLE PRINCIPAL LOT 3 DE ENERO RETA</t>
  </si>
  <si>
    <t>DENIS JONATHAN ZEA</t>
  </si>
  <si>
    <t>9 AV 4-28 ZONA 6 RETALHULEU RETALHU</t>
  </si>
  <si>
    <t>CARMEN OFELIA MINERA ARMAS</t>
  </si>
  <si>
    <t>9 CALLE 9 AVENIDA 8-41 ZONA 1 RETAL</t>
  </si>
  <si>
    <t>HILDA MAGDALENA MARTINEZ</t>
  </si>
  <si>
    <t>3 CALLE BALCONES SAN MARTIN RETALHU</t>
  </si>
  <si>
    <t>CARLOS HUMBERTO HERNÁNDEZ SÁNCHEZ</t>
  </si>
  <si>
    <t>CALLE AVELINO REYES SUCHITEPEQUEZ C</t>
  </si>
  <si>
    <t>CRISTINA MARIBEL MACU CUY</t>
  </si>
  <si>
    <t>CALLE PRINCIPAL SUCHITEPEQUEZ SAN B</t>
  </si>
  <si>
    <t>ANA VICTORIA CHIC PU</t>
  </si>
  <si>
    <t>7 CALLE LOTE 23 MANZANA A Z 3 SUCHI</t>
  </si>
  <si>
    <t>SAQUEO LEODAN PEREZ ROBLERO</t>
  </si>
  <si>
    <t>2 AV 7-28 ZONA 1 RETALHULEU RETALHU</t>
  </si>
  <si>
    <t>GLORIA MAURICIA ORELLANA</t>
  </si>
  <si>
    <t>VILLA SAN JORE RETALHULEU CHAMPERIC</t>
  </si>
  <si>
    <t>SIOMARA AYME ARBIZU</t>
  </si>
  <si>
    <t>AVENIDA EL FERROCARIL RETALHULEU CH</t>
  </si>
  <si>
    <t>LIDIA CONSUELO SOSA LOPEZ</t>
  </si>
  <si>
    <t>4 AV PRINCIPAL ZONA 5 RETALHULEU RE</t>
  </si>
  <si>
    <t>BERNARDO PU TOJIN</t>
  </si>
  <si>
    <t>CALLE PRIN 4-59 ZONA 6 RETALHULEU R</t>
  </si>
  <si>
    <t>RICARDO CHIVALAN LUX</t>
  </si>
  <si>
    <t>2 CALLE COL ANTIGUO BENEFICIO SUCHI</t>
  </si>
  <si>
    <t>MANUEL LUX HERNANDEZ</t>
  </si>
  <si>
    <t>4 CALLE ZONA 4 RETALHULEU RETALHULE</t>
  </si>
  <si>
    <t>JOEL CORTEZ LLOPEZ</t>
  </si>
  <si>
    <t>3 AV 2-18 ZONA 4 RETALHULEU RETALHU</t>
  </si>
  <si>
    <t>RAFAEL LUCAS LOPEZ</t>
  </si>
  <si>
    <t>2 AV 4-47 CONDADO SAN FELIPE RETALH</t>
  </si>
  <si>
    <t>MARTA ALICIA QUINOM GOMEZ</t>
  </si>
  <si>
    <t>1 CALLE ENTRE 1 Y 2 AV SUCHITEPEQUE</t>
  </si>
  <si>
    <t>MAGDALENA ESTHER SANTOS JUAREZ</t>
  </si>
  <si>
    <t>CALLE PRINCIPAL ZONA 1 SUCHITEPEQUE</t>
  </si>
  <si>
    <t>SANTIAGO CASTRO LUX</t>
  </si>
  <si>
    <t>7 AV ZONA 1 RETALHULEU RETALHULEU L</t>
  </si>
  <si>
    <t>FELIPA YAC PON</t>
  </si>
  <si>
    <t>CARRETERA A CANTON LAS CRUCES SUCHI</t>
  </si>
  <si>
    <t>CALLE PRINCIPAL SUCHITEPEQUEZ MAZAT</t>
  </si>
  <si>
    <t>LILIANA MARISOL ZAMORA LOPEZ</t>
  </si>
  <si>
    <t>5TA CALLE 3-11 ZONA 3 SUCHITEPEQUEZ</t>
  </si>
  <si>
    <t>MARCELINA CANDELARIA PEREZ</t>
  </si>
  <si>
    <t>4 AV 6-79 ZONA 5 RETALHULEU RETALHU</t>
  </si>
  <si>
    <t>JUANA JAX UZ</t>
  </si>
  <si>
    <t>2DA AVENIDA 5-030 ZONA 1 SUCHITEPEQ</t>
  </si>
  <si>
    <t>JUAN CASTRO CALEL</t>
  </si>
  <si>
    <t>1RA AV ZONA 3 BARRIO CAMPO RETALHUL</t>
  </si>
  <si>
    <t>WALTER BATEN VICENTE</t>
  </si>
  <si>
    <t>7AV ZONA 1 CALLE DE LAESTACION RETA</t>
  </si>
  <si>
    <t>MARIA ISABEL MENDEZ VEGA</t>
  </si>
  <si>
    <t>CALLE DE LA AVENIDA RETALHULEU CHAM</t>
  </si>
  <si>
    <t>LILIAN GARCIA</t>
  </si>
  <si>
    <t>8 CALLE 1-80 ZONA 1 RETALHULEU RETA</t>
  </si>
  <si>
    <t>ROXANA IZABEL CIFUENTES BARRIENTOS</t>
  </si>
  <si>
    <t>3 AVENIDA 2-15 ZONA 1 RETALHULEU RE</t>
  </si>
  <si>
    <t>1 AV ZONA 1 SUCHITEPEQUEZ SAN ANTON</t>
  </si>
  <si>
    <t>3RA AV 6-72 ZONA 2, RETALHULEU RETA</t>
  </si>
  <si>
    <t>AVENIDA PRINCIPAL LOTE 62 COL EL PA</t>
  </si>
  <si>
    <t>JOSÉ SAMINEZ CUC</t>
  </si>
  <si>
    <t>CALLE CANTON SAMALA RETALHULEU SAN</t>
  </si>
  <si>
    <t>WILIAN MATEO LOPEZ</t>
  </si>
  <si>
    <t>1a AVENIDA ZONA 2 SUCHITEPEQUEZ SAN</t>
  </si>
  <si>
    <t>ANDREA ANTONIA ZAMORA</t>
  </si>
  <si>
    <t>5TA AV. 4TA CALLE ZONA 3 RETALHULEU</t>
  </si>
  <si>
    <t>8 CALLE Z.03 CANTON LAS FLORES SUCH</t>
  </si>
  <si>
    <t>A UN COSTADO DE PARQUE CENTRAL SUCH</t>
  </si>
  <si>
    <t>JUAN CARLOS ALBAN</t>
  </si>
  <si>
    <t>2a CALLE 6a AV, RETALHULEU SAN SEBA</t>
  </si>
  <si>
    <t>MARIA ELVIRA ORDO„EZ CHAVEZ</t>
  </si>
  <si>
    <t>SAN FRANCISCO ZAPOTITLAN Z 1 SUCHIT</t>
  </si>
  <si>
    <t>3AV FINAL DEL CAMPO DE FERIA SUCHIT</t>
  </si>
  <si>
    <t>CARLOS ENRIQUE REYES</t>
  </si>
  <si>
    <t>1AV 4-45 COLONIA INDEPENDENCIA SUCH</t>
  </si>
  <si>
    <t>MIGUEL SANTOS TOMAS</t>
  </si>
  <si>
    <t>ALDEA XULA II ZONA 0 RETALHULEU SAN</t>
  </si>
  <si>
    <t>MARÍA CHACAJ TZOC DE SOC</t>
  </si>
  <si>
    <t>ENTRADA A SAN FRANCISCO SUCHITEPEQU</t>
  </si>
  <si>
    <t>EDWIN BARLOMENTO</t>
  </si>
  <si>
    <t>2A. AV. ZONA 2 SUCHITEPEQUEZ MAZATE</t>
  </si>
  <si>
    <t>ALDEA PANORAMA SAN JOSE SUCHITEPEQU</t>
  </si>
  <si>
    <t>MIGUEL DOMINGO SACOR</t>
  </si>
  <si>
    <t>1RA. AVENIDA RETALHULEU SAN SEBASTI</t>
  </si>
  <si>
    <t>ANGELICA GARCÍA DE XULA</t>
  </si>
  <si>
    <t>2 CALLE ZONA 2 SUCHITEPEQUEZ MAZATE</t>
  </si>
  <si>
    <t>ALEJANDRO LUX</t>
  </si>
  <si>
    <t>1AV. 1-47 ZONA 2 SAN FRANCISCO SUCH</t>
  </si>
  <si>
    <t>ANGELA MARITZA FLORES MORALES</t>
  </si>
  <si>
    <t>CANTON SANTA MARTA, ZONA 3, 5 CALLE</t>
  </si>
  <si>
    <t>MARÍA FABIOLA UZ TZOY</t>
  </si>
  <si>
    <t>CENTRO SUCHITEPEQUEZ SAN FRANCISCO</t>
  </si>
  <si>
    <t>9NA AV. LOCAL 1 RETALHULEU RETALHUL</t>
  </si>
  <si>
    <t>FRANCISCO CARRILLO</t>
  </si>
  <si>
    <t>2DA AVENIDA  2-56 Z2 SUCHITEPEQUEZ</t>
  </si>
  <si>
    <t>CANDIDO ISRAEL QUISQUINA</t>
  </si>
  <si>
    <t>4TA. AVE. RETALHULEU SAN SEBASTIAN</t>
  </si>
  <si>
    <t>HECTOR MARIO LOPEZ PEREZ</t>
  </si>
  <si>
    <t>4AVE ZONA 1 SAN ANTONIO SUCHITEPEQU</t>
  </si>
  <si>
    <t>NOE RAMOS HERRERA</t>
  </si>
  <si>
    <t>CASERIO SANTA FE SUCHITEPEQUEZ SAN</t>
  </si>
  <si>
    <t>WILDER ENRIQUE CHANCHAVAC VELASCO</t>
  </si>
  <si>
    <t>SAN ANTONIO, ZONA 0, 04 AV COLONIA</t>
  </si>
  <si>
    <t>MARIO SAMUEL ACABAL TOÑO</t>
  </si>
  <si>
    <t>1A. AV. 1-044 ZONA 2 SUCHITEPEQUEZ</t>
  </si>
  <si>
    <t>CARMEN BATEN JACINTO</t>
  </si>
  <si>
    <t>ZONA 1 MAZATENANGO SUCHITEPEQUEZ MA</t>
  </si>
  <si>
    <t>JOSÉ CANIZ RODRÍGUEZ</t>
  </si>
  <si>
    <t>3a AV, Y 3a CALLE ZONA 2 SUCHITEPEQ</t>
  </si>
  <si>
    <t>JOSE SAQUIC CAC</t>
  </si>
  <si>
    <t>8A AV. ZONA 1 RETALHULEU RETALHULEU</t>
  </si>
  <si>
    <t>SARA FLORIDALMA TORRES BARRERA</t>
  </si>
  <si>
    <t>4TA. CALLE LOT. FEGUA RETALHULEU RE</t>
  </si>
  <si>
    <t>JUAN CARLOS</t>
  </si>
  <si>
    <t>ANA VICTORIA VI MAJIA</t>
  </si>
  <si>
    <t>6a CALLE 12a AV, 5-97 ZONA 4 RETALH</t>
  </si>
  <si>
    <t>NORMA ARACELY BARILLAS</t>
  </si>
  <si>
    <t>13a AV. Y 7a CALLE ZONA 4 RETALHULE</t>
  </si>
  <si>
    <t>HERBER JOSUE MONZON RODRÍGUEZ</t>
  </si>
  <si>
    <t>13 CALLE B 9-32 ZONA 4 RETALHULEU R</t>
  </si>
  <si>
    <t>VICTOR TOJIN TZOY</t>
  </si>
  <si>
    <t>3 AVENIDA ZONA 1 SUCHITEPEQUEZ CUYO</t>
  </si>
  <si>
    <t>LUIS VILLATORO</t>
  </si>
  <si>
    <t>13-24 ZONA 4 CALLE PRINCIPAL RETALH</t>
  </si>
  <si>
    <t>ESLI ARACELI ICO MORALES</t>
  </si>
  <si>
    <t>LABOR EL DESIERTO SUCHITEPEQUEZ SAN</t>
  </si>
  <si>
    <t>BRENDA RAQUEL MARROQUIN</t>
  </si>
  <si>
    <t>14 CALLE CAMINO AGUAS NEGRAS Z RETA</t>
  </si>
  <si>
    <t>RICARDO FRANCISCO MEJIA</t>
  </si>
  <si>
    <t>ALDEA SAN JOSE RIO NEGRO SUCHITEPEQ</t>
  </si>
  <si>
    <t>CLAUDIA FRANCISCA TALE ALVARADO</t>
  </si>
  <si>
    <t>2DA CALLE 1-7 CANTON LA CRUZ ZONA 2</t>
  </si>
  <si>
    <t>ISRAEL IXCOTOBAC LUX</t>
  </si>
  <si>
    <t>8 AV ENTRE 8 Y 7 CALLE ZONA 1 RETAL</t>
  </si>
  <si>
    <t>SANTOS YESENIA AJANEL ITZEP</t>
  </si>
  <si>
    <t>8 AV 9-54 ZONA 1 RETALHULEU RETALHU</t>
  </si>
  <si>
    <t>MARIA CONCEPCION PEREZ</t>
  </si>
  <si>
    <t>12 AVF2 LOT PRADOS DE FLAMENCO RETA</t>
  </si>
  <si>
    <t>BEATRIZ REYES</t>
  </si>
  <si>
    <t>6 AV 12-37 ZONA 4 B MONTERREY RETAL</t>
  </si>
  <si>
    <t>ADELA CHOCHON</t>
  </si>
  <si>
    <t>5 C 15-83 Z 4 B MONTERREY RETALHULE</t>
  </si>
  <si>
    <t>CESAR ESTUARDO ORTEGA</t>
  </si>
  <si>
    <t>6 C 11-25 ZONA 4 B MONTERREY RETALH</t>
  </si>
  <si>
    <t>LIDIA LETICIA</t>
  </si>
  <si>
    <t>5 C 13 AV ZONA 4 B MONTERREY RETALH</t>
  </si>
  <si>
    <t>ESMERALDA CAROLINA  MÉNDEZ</t>
  </si>
  <si>
    <t>14.CALL 13-3 Z 4 B MONTERREY RETALH</t>
  </si>
  <si>
    <t>IRACEMA CORTEZ</t>
  </si>
  <si>
    <t>8 CALLE 3 AVENIDA SUCHITEPEQUEZ MAZ</t>
  </si>
  <si>
    <t>ARIEL SAY</t>
  </si>
  <si>
    <t>INT NVA TERMINAL MODULO 1 SUCHITEPE</t>
  </si>
  <si>
    <t>JOSE CALEL</t>
  </si>
  <si>
    <t>INT NVA TERMINAL MODULO 1 L17 SUCHI</t>
  </si>
  <si>
    <t>HAROLDO ROBERTO</t>
  </si>
  <si>
    <t>INT NVA TERMINAL MODULO 1 L10 SUCHI</t>
  </si>
  <si>
    <t>SIMION SANTAY CALEL</t>
  </si>
  <si>
    <t>INT NVA TERMINAL MODULO 2 L9 SUCHIT</t>
  </si>
  <si>
    <t>GLENDA VERONICA PEREZ</t>
  </si>
  <si>
    <t>INT NVA TERMINAL MODULO 2 L6 SUCHIT</t>
  </si>
  <si>
    <t>RAFAEL CUC</t>
  </si>
  <si>
    <t>INT NVA TERMINAL MODULO L 9 SUCHITE</t>
  </si>
  <si>
    <t>JESUS CUC PAR</t>
  </si>
  <si>
    <t>INT NVA TERMINAL MODULO 3 SUCHITEPE</t>
  </si>
  <si>
    <t>JESUS CUC</t>
  </si>
  <si>
    <t>INT NVA TERMINAL MODULO L 7 SUCHITE</t>
  </si>
  <si>
    <t>ELIAS HILARIO  IXCOTOYAC PEREZ</t>
  </si>
  <si>
    <t>INT MODULO 3 LOCAL 8 MAZATE SUCHITE</t>
  </si>
  <si>
    <t>JOSE BALTAZAR</t>
  </si>
  <si>
    <t>2 AVENIDA SANTA FE SUCHITEPEQUEZ SA</t>
  </si>
  <si>
    <t>YOHANA PATRICIA ZAPATA</t>
  </si>
  <si>
    <t>SILVIA ORDOEZ</t>
  </si>
  <si>
    <t>2 AV 5-53 COL STA FE S ANTONIO SUCH</t>
  </si>
  <si>
    <t>2 CALLE ZONA 1 SUCHITEPEQUEZ SAN AN</t>
  </si>
  <si>
    <t>MARIA CRISTINA POZ</t>
  </si>
  <si>
    <t>1 CALLE COL LA BLANQUITA SUCHITEPEQ</t>
  </si>
  <si>
    <t>DORA ANABELA GODINEZ HERRERA D</t>
  </si>
  <si>
    <t>C PPAL COLONIA LA BLANQUITA SUCHITE</t>
  </si>
  <si>
    <t>VERONICA CHAVEZ</t>
  </si>
  <si>
    <t>3 AV COL SANTA FE SAN ANTONIO SUCHI</t>
  </si>
  <si>
    <t>ANA SUCELY ROQUE FUENTES</t>
  </si>
  <si>
    <t>COL SANTA FE 1 CALLE FINAL SUCHITEP</t>
  </si>
  <si>
    <t>MANUEL PU</t>
  </si>
  <si>
    <t>CASERIO SANTA FE SAN ANTONIO SUCHIT</t>
  </si>
  <si>
    <t>JOSE AMILCAR TZOY</t>
  </si>
  <si>
    <t>MARIO DAVID CHANCHAVAC VALE</t>
  </si>
  <si>
    <t>CARLOS CARMELO GARCIA REYNOSO</t>
  </si>
  <si>
    <t>CASERIO SANTA FE C PPAL SUCHITEPEQU</t>
  </si>
  <si>
    <t>MONICA YAJAIRA JUAREZ ESCALANTE</t>
  </si>
  <si>
    <t>C. PRINCIPAL BLANQUITA FINAL SUCHIT</t>
  </si>
  <si>
    <t>MARIA ARACELY LOPEZ CHACLAN</t>
  </si>
  <si>
    <t>SAN ANTONIO, ZONA 0, CASERIO SANTA</t>
  </si>
  <si>
    <t>ALFREDO YAX CHIM</t>
  </si>
  <si>
    <t>4 CALLE LA BLANQUITA SAN ANTONIO SU</t>
  </si>
  <si>
    <t>ANGEL CHIVALAN TIU</t>
  </si>
  <si>
    <t>4 CALLE COL LA BLANQUITA SUCHITEPEQ</t>
  </si>
  <si>
    <t>4 CALLE 1 AVENIDA SUCHITEPEQUEZ SAN</t>
  </si>
  <si>
    <t>ANTONIO MAURICIO CARRILLO SOC</t>
  </si>
  <si>
    <t>5 AV 3 C SAN ANTONIO SUCHITEPEQUEZ</t>
  </si>
  <si>
    <t>MAGDA SANTIZO</t>
  </si>
  <si>
    <t>5 AV ZONA 1 SAN ANTONIO SUCHITEPEQU</t>
  </si>
  <si>
    <t>ELVIRA JANETH JIMENEZ</t>
  </si>
  <si>
    <t>MANUEL PU MEJIA</t>
  </si>
  <si>
    <t>COL LOS OLIVOS SAN ANTONIO SUCHITEP</t>
  </si>
  <si>
    <t>OLGA MARINA BAUTISTA SUHUL</t>
  </si>
  <si>
    <t>COL VALLE DE SAN ANTONIO SUCHITEPEQ</t>
  </si>
  <si>
    <t>ELVI URI SAMAYOA CISNEROS</t>
  </si>
  <si>
    <t>4 AV 8-82 Z 1 SAN ANTONIO SUCHITEPE</t>
  </si>
  <si>
    <t>MIGUEL TZOY</t>
  </si>
  <si>
    <t>4 AV 6 C ZONA 1 SAN ANTONIO SUCHITE</t>
  </si>
  <si>
    <t>DAVID XIRUM</t>
  </si>
  <si>
    <t>4 AV 4 CALLE Z 1 SAN ANTONIO SUCHIT</t>
  </si>
  <si>
    <t>MARIA MAGDALENA SANCHEZ</t>
  </si>
  <si>
    <t>2 AV 7 CALLE Z 1 SAN ANT SUCHITEPEQ</t>
  </si>
  <si>
    <t>2 AV 6 C ZONA 1 SAN ANT SUCHITEPEQU</t>
  </si>
  <si>
    <t>2 CALLE A ZONA 1 SAN ANTONIO SUCHIT</t>
  </si>
  <si>
    <t>2 AV A ZONA 1 SAN ANTONIO SUCHITEPE</t>
  </si>
  <si>
    <t>RONALD FERNANDO CURRUCHICHE MORALES</t>
  </si>
  <si>
    <t>ISAAC TEBALAN HERNANDEZ</t>
  </si>
  <si>
    <t>ANTONIO LASTOR MORALES</t>
  </si>
  <si>
    <t>LABOR EL DESIERTO SAN ANTONIO SUCHI</t>
  </si>
  <si>
    <t>MARIA MELETZ</t>
  </si>
  <si>
    <t>ROSA ESTELA BARRENO TZUNUN</t>
  </si>
  <si>
    <t>INT MERCADO2 SAN ANTONIO SUCH SUCHI</t>
  </si>
  <si>
    <t>WENDY MARISOL RUSTRIAN</t>
  </si>
  <si>
    <t>LILIAN ELIZABETH ALVARADO</t>
  </si>
  <si>
    <t>1A. AV. 4 Y 5 CALLE 1-44 Z. 1 SUCHI</t>
  </si>
  <si>
    <t>MARIA HERNANDEZ CHAVEZ</t>
  </si>
  <si>
    <t>1 AV ZONA 1 SAN ANTONIO SUCH SUCHIT</t>
  </si>
  <si>
    <t>OSCAR JUAN LOPEZ ACABAL</t>
  </si>
  <si>
    <t>EDGAR MARCOS MEJIA TIU</t>
  </si>
  <si>
    <t>ANA TIU CARRILLO</t>
  </si>
  <si>
    <t>1 AV KM148 SAN ANTONIO SUCH SUCHITE</t>
  </si>
  <si>
    <t>GUISELA ALVARADO QUIROA</t>
  </si>
  <si>
    <t>CALLE PRINCIPAL DE SAN FELIPE RETAL</t>
  </si>
  <si>
    <t>EDY CASTRO</t>
  </si>
  <si>
    <t>C PRINCIPAL FRENTE CASETA CC RETALH</t>
  </si>
  <si>
    <t>MARIA CARRILLO XIVIR</t>
  </si>
  <si>
    <t>JUAN FRANCISCO</t>
  </si>
  <si>
    <t>3 AVENIDA ESQUINA ZONA 1 RETALHULEU</t>
  </si>
  <si>
    <t>SIXTO VESQUEZ</t>
  </si>
  <si>
    <t>1 CALLE 3-13 Z 1 SAN FELIPE RETALHU</t>
  </si>
  <si>
    <t>1 AV Z 1 MAZATE SUCHITEPEQUEZ MAZAT</t>
  </si>
  <si>
    <t>MAVELYN ELIZA GARCÍA MEJIA</t>
  </si>
  <si>
    <t>1 AV 3 CALLE Z 1 MAZATE SUCHITEPEQU</t>
  </si>
  <si>
    <t>OLGA MARINA HERNANDEZ</t>
  </si>
  <si>
    <t>1 AV 2-93 Z 1 SUCHITEPEQUEZ MAZATEN</t>
  </si>
  <si>
    <t>2 AVENIDA 2 CALLE Z 1 MAZATE SUCHIT</t>
  </si>
  <si>
    <t>FRANCISCO LEON</t>
  </si>
  <si>
    <t>6 AV 2 CALLE MAZATE SUCHITEPEQUEZ M</t>
  </si>
  <si>
    <t>CLAUDIO WILFREDO LÓPEZ FLORIAN</t>
  </si>
  <si>
    <t>PAJAPITA SAN MARCOS ZONA 1 06AV 3-3</t>
  </si>
  <si>
    <t>SANDRA RAMOS</t>
  </si>
  <si>
    <t>2 AV 4 CALLE ZONA 1 SUCHITEPEQUEZ C</t>
  </si>
  <si>
    <t>MARIA MEJIA</t>
  </si>
  <si>
    <t>L 2 FRENTE A LAS MARRANERIAS SUCHIT</t>
  </si>
  <si>
    <t>NURIA PONS</t>
  </si>
  <si>
    <t>LOCAL 13 MERCADO MPAL SUCHITEPEQUEZ</t>
  </si>
  <si>
    <t>DOMINGO SONTAY</t>
  </si>
  <si>
    <t>ERICKA HERNANDEZ</t>
  </si>
  <si>
    <t>CANTON CONCEPCION OCOSITO RETALHULE</t>
  </si>
  <si>
    <t>HEBER JOSUÉ MONZÓN RODRIGUEZ</t>
  </si>
  <si>
    <t>14 CALLE CANTON PERU ZONA 4 RETALHU</t>
  </si>
  <si>
    <t>JOSEFINA MAZARIEGOS</t>
  </si>
  <si>
    <t>14 CALLE ZONA 4 CTON PERU RETALHULE</t>
  </si>
  <si>
    <t>WENDY FABIOLA MORALES</t>
  </si>
  <si>
    <t>10 AVENIDA LOTE #10 MANZANA"G" ZONA</t>
  </si>
  <si>
    <t>AMERICA ELOISA VELASQUEZ DE MA</t>
  </si>
  <si>
    <t>DORA SINAI TORREZ</t>
  </si>
  <si>
    <t>13 CALLE 9-70 Z 4 CANTON PERU RETAL</t>
  </si>
  <si>
    <t>AMERICA ELIZABETH MONTUFAR</t>
  </si>
  <si>
    <t>8 AV 9-85 Z 4 CANTON LOS PATOS RETA</t>
  </si>
  <si>
    <t>AMANDA IXCOLIN</t>
  </si>
  <si>
    <t>10 AV 10-75 CTON LOS PATOS Z 4 RETA</t>
  </si>
  <si>
    <t>14 AV LOT PAMELITA L75 FASE 2 RETAL</t>
  </si>
  <si>
    <t>CIPRIANO CARRILLO 2</t>
  </si>
  <si>
    <t>4 CALLE EL PRADO RETALHULEU RETALHU</t>
  </si>
  <si>
    <t>MICAELA CHANTE</t>
  </si>
  <si>
    <t>15 AV 0-42 ZONA 4 B MONTERREY RETAL</t>
  </si>
  <si>
    <t>DOMINGA MACHIC HERNANDEZ</t>
  </si>
  <si>
    <t>JOSE YAXON</t>
  </si>
  <si>
    <t>3A AV ZONA 2 SUCHITEPEQUEZ SAN FRAN</t>
  </si>
  <si>
    <t>CARLOS REINOSO COCHAJIL</t>
  </si>
  <si>
    <t>7A. AV 3-09 ZONA 3 RETALHULEU SAN S</t>
  </si>
  <si>
    <t>SANTIAGO CORTEZ</t>
  </si>
  <si>
    <t>1 AV 8-63 ZONA 1 RETALHULEU RETALHU</t>
  </si>
  <si>
    <t>COLONIA EL PEDREGAL 1 RETALHULEU RE</t>
  </si>
  <si>
    <t>EVA EVELIA GRAMAJO RAMOS</t>
  </si>
  <si>
    <t>SECTOR PANORAMA SUCHITEPEQUEZ SAN F</t>
  </si>
  <si>
    <t>MARCO ANTONIO LEON SHOX</t>
  </si>
  <si>
    <t>2A CALLE ZONA 1 SUCHITEPEQUEZ SAN F</t>
  </si>
  <si>
    <t>MARIA MERCEDES QUINILLO ITZEP</t>
  </si>
  <si>
    <t>CASERIO CONSEPCION SUCHITEPEQUEZ SA</t>
  </si>
  <si>
    <t>ALICIA IXCAYAU</t>
  </si>
  <si>
    <t>1-01 CALZADA NAVIDAD Z 1 RETALHULEU</t>
  </si>
  <si>
    <t>NORMA CASTILLO</t>
  </si>
  <si>
    <t>8 AV 2-44 Z6 CANT DOLORES RETALHULE</t>
  </si>
  <si>
    <t>LUCAS AJCALÓN CUC</t>
  </si>
  <si>
    <t>CALLEJON DOÃA URSULA RETALHULEU SAN</t>
  </si>
  <si>
    <t>ALMERIDA MARLENI CHAY GARCIA</t>
  </si>
  <si>
    <t>1RA. CALLE RIO NEGRO FRENTE A SUCHI</t>
  </si>
  <si>
    <t>EMMA MARTINEZ</t>
  </si>
  <si>
    <t>1a AV, 3-01 ZONA 2 SUCHITEPEQUEZ SA</t>
  </si>
  <si>
    <t>FELICIANA XILOJ</t>
  </si>
  <si>
    <t>2 AV. 4-36 ZONA 2 SUCHITEPEQUEZ SAN</t>
  </si>
  <si>
    <t>IRMA YOLANDA AMBROSIO ITZEP DE PERE</t>
  </si>
  <si>
    <t>CALLE PRINCIPAL SUCHITEPEQUEZ SAN F</t>
  </si>
  <si>
    <t>MARÍA JULISSA SORAYA</t>
  </si>
  <si>
    <t>MERCADO RETALHULEU RETALHULEU MERCA</t>
  </si>
  <si>
    <t>IRMA AMBROSIO</t>
  </si>
  <si>
    <t>INTERIOR MERCADO RETALHULEU RETALHU</t>
  </si>
  <si>
    <t>SUPERMERCADO JADES, S.A</t>
  </si>
  <si>
    <t>2 CALLE ZONA 1 RETALHULEU SAN FELIP</t>
  </si>
  <si>
    <t>ERIK RAFAEL GUOX PASA</t>
  </si>
  <si>
    <t>ZONA 4 RETALHULEU SAN SEBASTIAN CAN</t>
  </si>
  <si>
    <t>JONATAN DE LEON ESTRADA</t>
  </si>
  <si>
    <t>A LA PAR DE BANRURAL SUCHITEPEQUEZ</t>
  </si>
  <si>
    <t>LETICIA AGUILAR CARDONA</t>
  </si>
  <si>
    <t>9 AVENIDA RETALHULEU RETALHULEU CEN</t>
  </si>
  <si>
    <t>BYRON CHANG</t>
  </si>
  <si>
    <t>1 C SECTOR RIO NEGRO LADO SUR SUCHI</t>
  </si>
  <si>
    <t>ESTELA NOEMI PACHECO</t>
  </si>
  <si>
    <t>1 C SEC RIO NEGRO 1SUR SN JOSE SUCH</t>
  </si>
  <si>
    <t>MARCO EUGENIO JAX UZ</t>
  </si>
  <si>
    <t>COLONIA XETULUL C PRINCIPAL SUCHITE</t>
  </si>
  <si>
    <t>ALMA JULISA</t>
  </si>
  <si>
    <t>3 CALLE 1-061 ZONA 2 SUCHITEPEQUEZ</t>
  </si>
  <si>
    <t>AMILCAR VICTORIANO COYOY GODIN</t>
  </si>
  <si>
    <t>CANTON SAN JOSE SECTOR CEIBA SUCHIT</t>
  </si>
  <si>
    <t>JOWE ALBERTO</t>
  </si>
  <si>
    <t>CALLE PPAL CANTON SAN JOSE SUCHITEP</t>
  </si>
  <si>
    <t>JULIA VELAZQUEZ</t>
  </si>
  <si>
    <t>JUAN GABRIEL LUX</t>
  </si>
  <si>
    <t>CANTON SAN JOSE C PRINCIPAL SUCHITE</t>
  </si>
  <si>
    <t>ABAJO IGLESIA TRANFIGURACION SUCHIT</t>
  </si>
  <si>
    <t>CESAR SANTIAGO LUX MEJIA</t>
  </si>
  <si>
    <t>CALLE PRINCIPAL ALDEA SAN JOSE SUCH</t>
  </si>
  <si>
    <t>ES. PARQUE CENTRAL CALLE PPAL SUCHI</t>
  </si>
  <si>
    <t>CESAR AUGUSTO XEC</t>
  </si>
  <si>
    <t>L. 2 FTE KIOSCO PARQUE CTRAL SUCHIT</t>
  </si>
  <si>
    <t>ROSARIO OLIVIA REINOSO</t>
  </si>
  <si>
    <t>2 AV ZONA 1 CANTON IZPATZ RETALHULE</t>
  </si>
  <si>
    <t>AMANDA ESPINOZA</t>
  </si>
  <si>
    <t>ENT URSULA SALIDA MONTE BLANCO RETA</t>
  </si>
  <si>
    <t>ZONIA PATRICIA SANCHEZ MIRAND</t>
  </si>
  <si>
    <t>2AV CALLEJON PAJOSON SS RETALHULEU</t>
  </si>
  <si>
    <t>ANTONIA QUICH</t>
  </si>
  <si>
    <t>8AV Z4 CANTON PARINOX SS RETALHULEU</t>
  </si>
  <si>
    <t>ROMELIA SAQUIC</t>
  </si>
  <si>
    <t>2AV 2-04 Z2 CANTON PAJOSON SS RETAL</t>
  </si>
  <si>
    <t>EMILIA HERNANDEZ PALAJ</t>
  </si>
  <si>
    <t>CT PARINOX EXTERIOR MERCADO SS RETA</t>
  </si>
  <si>
    <t>MANUELA MACHIC</t>
  </si>
  <si>
    <t>CANTON XULA1 CARRETERA PPAL SS RETA</t>
  </si>
  <si>
    <t>ARNULFO VICENTE SARAT</t>
  </si>
  <si>
    <t>11 AV 3-92 Z4 RETALHULEU RETALHULEU</t>
  </si>
  <si>
    <t>AGUSTÍN TUM US</t>
  </si>
  <si>
    <t>4TA AVENIDA ZONA 2 SUCHITEPEQUEZ MA</t>
  </si>
  <si>
    <t>REYNA RIVERA DE LA CRUZ</t>
  </si>
  <si>
    <t>3 AV 12-10 ZONA 5 RETALHULEU RETALH</t>
  </si>
  <si>
    <t>JULIO CÉSAR LUX TOJIN</t>
  </si>
  <si>
    <t>4 CALLE PRIN CTON DOLORES Z 6 RETAL</t>
  </si>
  <si>
    <t>ERICK GUADALUPE MERIDA VENTURA</t>
  </si>
  <si>
    <t>2DA CA. Z. 1 SUCHITEPEQUEZ SAN FRAN</t>
  </si>
  <si>
    <t>DAVID CASTRO</t>
  </si>
  <si>
    <t>2DA CA. 2DA AVE. DEL MERCADO SUCHIT</t>
  </si>
  <si>
    <t>OLIVER YETMAN PÙ IMUL</t>
  </si>
  <si>
    <t>ENT. A SN FCO PARADA DE BUSES SUCHI</t>
  </si>
  <si>
    <t>ANIBAL GAMEZ</t>
  </si>
  <si>
    <t>3RA AVE. 3RA CA. Z. 1 3 SUCHITEPEQU</t>
  </si>
  <si>
    <t>OLIVER YETMAN PU IMUL</t>
  </si>
  <si>
    <t>2DA AVE. Z. 1 3 SUCHITEPEQUEZ SAN F</t>
  </si>
  <si>
    <t>ERICA CARRANZA</t>
  </si>
  <si>
    <t>2DA AVE. Z. 2 3 SUCHITEPEQUEZ SAN F</t>
  </si>
  <si>
    <t>JOSÉ YAXON IBATE</t>
  </si>
  <si>
    <t>JUANA GUACHAJ</t>
  </si>
  <si>
    <t>GONZALO XILOJ</t>
  </si>
  <si>
    <t>8A. AVE.SECTOR GALERA Z. 1 RETALHUL</t>
  </si>
  <si>
    <t>JULIO CESAR ESCOBAR</t>
  </si>
  <si>
    <t>2DA CA. 5-24 Z. 1 RETALHULEU RETALH</t>
  </si>
  <si>
    <t>ARNOLDO XILOJ SONTAY</t>
  </si>
  <si>
    <t>5TA AVE. 7-19 Z. 1 RETALHULEU RETAL</t>
  </si>
  <si>
    <t>FLORENTINA MAZARIEGOS</t>
  </si>
  <si>
    <t>CANT PUC SEC. 2 IGLE V. DIOS RETALH</t>
  </si>
  <si>
    <t>LETICIA CABRERA</t>
  </si>
  <si>
    <t>ENT. CANT PUCA SEC. 2 SN SEBS RETAL</t>
  </si>
  <si>
    <t>MANUELA AGUSTÍN PALAJ</t>
  </si>
  <si>
    <t>SAN SEBASTIÁN ZONA 3, 02 CANTÓN PAO</t>
  </si>
  <si>
    <t>SANTOS ANGELICA</t>
  </si>
  <si>
    <t>4C 8AV CANTON PARINOX Z4 SS RETALHU</t>
  </si>
  <si>
    <t>WALTER ANDRES QUICHE</t>
  </si>
  <si>
    <t>CJON SNIC FINAL7AV CTN PARINOX RETA</t>
  </si>
  <si>
    <t>6TA AVE. Z. 3 CANT PAOJ RETALHULEU</t>
  </si>
  <si>
    <t>BERTA DE TALEON</t>
  </si>
  <si>
    <t>6TA AVEENIDA CANT PAOJ RETALHULEU S</t>
  </si>
  <si>
    <t>MATEO COCHAJIL</t>
  </si>
  <si>
    <t>CANTON PAOJ, SECT STO DOMINGO RETAL</t>
  </si>
  <si>
    <t>LUCIA DE LEON</t>
  </si>
  <si>
    <t>CANT SNTO DOMINGO SN SEBS RETALHULE</t>
  </si>
  <si>
    <t>REYNA ESPERANZA SUM MEJIA DE POZ</t>
  </si>
  <si>
    <t>CA. SNTO DOM CANT PAJ SN SEBS RETAL</t>
  </si>
  <si>
    <t>GUDELIA NESTOR</t>
  </si>
  <si>
    <t>OTTONIEL MATEO COR SIMAJ</t>
  </si>
  <si>
    <t>3C 5AV Z4 CANTON PARIXOX SS RETALHU</t>
  </si>
  <si>
    <t>RAQUEL DE LOS ANGELES MENDEZ G</t>
  </si>
  <si>
    <t>5TA AVE. PAOJ Z. 3 SN SEBS RETALHUL</t>
  </si>
  <si>
    <t>GUMERCINDO ACABAL</t>
  </si>
  <si>
    <t>3RA CA. 5-08 Z.2 CANT PAJ RETALHULE</t>
  </si>
  <si>
    <t>BRENDA ESTEBAN ORDONES</t>
  </si>
  <si>
    <t>CALZ 20 DE ENE CANT IXPZ RETALHULEU</t>
  </si>
  <si>
    <t>FRANCISCA CHUM SUM</t>
  </si>
  <si>
    <t>2DA AVE. CANT IXPZ RETALHULEU SAN S</t>
  </si>
  <si>
    <t>TIMOTEO AJANEL</t>
  </si>
  <si>
    <t>3 AVE 2C Z1 CANTON PAJASON SS RETAL</t>
  </si>
  <si>
    <t>JULIA QUICH</t>
  </si>
  <si>
    <t>CANT PARINOX EXT MERC SN SEBS RETAL</t>
  </si>
  <si>
    <t>MYNOR SANTAY</t>
  </si>
  <si>
    <t>AVE. CENTRAN CANT PAOJ SN SEBS RETA</t>
  </si>
  <si>
    <t>JESUS BETZALEEL COR SIMAJ #3</t>
  </si>
  <si>
    <t>CA. CENTRAL CANT PAJ SN SEBS RETALH</t>
  </si>
  <si>
    <t>LILIANA MARIBEL AJ</t>
  </si>
  <si>
    <t>CANTON SAMALA1 ENTRADA PPAL SS RETA</t>
  </si>
  <si>
    <t>EUGENIO LEOPOLDO</t>
  </si>
  <si>
    <t>CANT SAMALA 1 ENT. SN SEBS RETALHUL</t>
  </si>
  <si>
    <t>JUANA TUMIN</t>
  </si>
  <si>
    <t>CTN PAJASON C CMTRO 2A 3-11 Z2 RETA</t>
  </si>
  <si>
    <t>JUANA GUALIP</t>
  </si>
  <si>
    <t>3RA CA. 2DA AVE. Z.2 CANT PAJ RETAL</t>
  </si>
  <si>
    <t>GLORIA MARINA  SOLVAL ESPINOZA</t>
  </si>
  <si>
    <t>1RA CA. 1-13 Z. 1 CANT IXP RETALHUL</t>
  </si>
  <si>
    <t>RONI MEJIA</t>
  </si>
  <si>
    <t>1RA CA. 1-03 CANT IXP RETALHULEU SA</t>
  </si>
  <si>
    <t>MARIA DEL CARMEN MEJIN</t>
  </si>
  <si>
    <t>2DA CA. Z. 1 CANT IXPZ SN SEBS RETA</t>
  </si>
  <si>
    <t>PETRONA PACAY</t>
  </si>
  <si>
    <t>3RA CA. 2-13 Z. 2 RETALHULEU SAN SE</t>
  </si>
  <si>
    <t>JOSEFINA SANTAY</t>
  </si>
  <si>
    <t>1RA CA. CANT PAJOSON SN SEBS RETALH</t>
  </si>
  <si>
    <t>PETRONA MEJIA MEJIA</t>
  </si>
  <si>
    <t>CANT XL CAR SN SEBS RETALHULEU SAN</t>
  </si>
  <si>
    <t>MARVIN AJANEL</t>
  </si>
  <si>
    <t>CANT XL 1 CA. SN SEBS RETALHULEU SA</t>
  </si>
  <si>
    <t>LESBIA FELIPE</t>
  </si>
  <si>
    <t>CANT XL 2 CAR SN SEBS RETALHULEU SA</t>
  </si>
  <si>
    <t>1 AVENIDA 1-62 ZONA 1 RETALHULEU RE</t>
  </si>
  <si>
    <t>EDDY ELEAZAR DELGADO VELASQUEZ</t>
  </si>
  <si>
    <t>4 AV 8-30 ZONA 5 RETALHULEU RETALHU</t>
  </si>
  <si>
    <t>AURA MARINA VASQUEZ</t>
  </si>
  <si>
    <t>1RA AV ZONA 1 CENTRO SUCHITEPEQUEZ</t>
  </si>
  <si>
    <t>FLORENCIA POLICARPIA SEC</t>
  </si>
  <si>
    <t>1RA CALLE SOBRE EL BOULEVARD SUCHIT</t>
  </si>
  <si>
    <t>HEYDI FABIOLA QUIEJ</t>
  </si>
  <si>
    <t>5 CALLE 5-90 ZONA 3 SUCHITEPEQUEZ M</t>
  </si>
  <si>
    <t>AV LA REFORMA 2DA C. 01-0 Z. 2 SUCH</t>
  </si>
  <si>
    <t>AUGUSTO RIOS PEREZ</t>
  </si>
  <si>
    <t>PASEO CARNAVAL SUCHITEPEQUEZ MAZATE</t>
  </si>
  <si>
    <t>ADELAIDA GONZALEZ RELAC</t>
  </si>
  <si>
    <t>CALLE SHALOM SUCHITEPEQUEZ MAZATENA</t>
  </si>
  <si>
    <t>RUTA 6 W MONTEREY RETALHULEU RETALH</t>
  </si>
  <si>
    <t>ELMIN ISAAC GARCÍA LÓPEZ</t>
  </si>
  <si>
    <t>2D AVENIDA Y  4TA CALLE SUCHITEPEQU</t>
  </si>
  <si>
    <t>JOSE ALFREDO TZUNUX ICAL</t>
  </si>
  <si>
    <t>2 AV 4TA CALLE ZONA 1 RETALHULEU SA</t>
  </si>
  <si>
    <t>ADELMA LOPEZ GONZALEZ</t>
  </si>
  <si>
    <t>4AV 1-11 Z 2 COLONIA LA CA„ADA SUCH</t>
  </si>
  <si>
    <t>2 AVENIDA 10-55 ZONA 1 RETALHULEU R</t>
  </si>
  <si>
    <t>6 AV ZONA 2 COLONIA ACEITUNO SUCHIT</t>
  </si>
  <si>
    <t>PABLO JUVENTINO HERNANDEZ CHAY</t>
  </si>
  <si>
    <t>4 AV 3-43 Z 2 COLONIA ACEITUNO SUCH</t>
  </si>
  <si>
    <t>2A CALLE Z 2 COLONIA ACEITUNO SUCHI</t>
  </si>
  <si>
    <t>JAQUELINE VERÓNICA MIRANDA AGUILAR</t>
  </si>
  <si>
    <t>8AV ZONA 2 SUCHITEPEQUEZ MAZATENANG</t>
  </si>
  <si>
    <t>ELZA ELIZABETH LUCAS</t>
  </si>
  <si>
    <t>GREGORIO PELICO GUOX</t>
  </si>
  <si>
    <t>4-42 Z5 COL ALVARADO HUEHUETENANGO</t>
  </si>
  <si>
    <t>3 CALLE LOTE 152 ESCUINTLA LA DEMOC</t>
  </si>
  <si>
    <t>CONCEPCION SOSLF</t>
  </si>
  <si>
    <t>MAURICIO MATEO LOPEZ</t>
  </si>
  <si>
    <t>MARIA DE PAZ</t>
  </si>
  <si>
    <t>4A.C. BARRIO FLOR DEL CAFÉ Z.2 SUCH</t>
  </si>
  <si>
    <t>LILIAN ESCOBAR</t>
  </si>
  <si>
    <t>LOT. 163 SAN MARCOS AYUTLA COLONIA</t>
  </si>
  <si>
    <t>LOTE 3 CALLE A LA ESSO ESCUINTLA SA</t>
  </si>
  <si>
    <t>ERICKA JUDITH CHAVEZ</t>
  </si>
  <si>
    <t>COLONIA INDEPENDENCIA SUCHITEPEQUEZ</t>
  </si>
  <si>
    <t>MARCOS UZ</t>
  </si>
  <si>
    <t>3 CALLE 1-98 BARRIO EL PARAISO ESCU</t>
  </si>
  <si>
    <t>PEDRO OSORIO</t>
  </si>
  <si>
    <t>1 AV 2-98 ZONA 3 BARRIO PARAIS ESCU</t>
  </si>
  <si>
    <t>ODILIA RAMOS</t>
  </si>
  <si>
    <t>3 C 3-60 SAN MARCOS PAJAPITA CANTON</t>
  </si>
  <si>
    <t>NORMA LETICIA FUENTES CLEMENTE</t>
  </si>
  <si>
    <t>7 AV 1-49 Z 4 QUETZALTENANGO COATEP</t>
  </si>
  <si>
    <t>ANTONIO IXCOTOYAC CHOM</t>
  </si>
  <si>
    <t>KM 239.5 SAN MARCOS PAJAPITA ALDEA</t>
  </si>
  <si>
    <t>3CALLE 4-54 Z1 HUEHUETENANGO HUEHUE</t>
  </si>
  <si>
    <t>SILVERIO CHITIC QUINO</t>
  </si>
  <si>
    <t>4 AV Z 1 SAN MARCOS AYUTLA ZONA 1 A</t>
  </si>
  <si>
    <t>KARIN GRACIELA RAMÍREZ CAP</t>
  </si>
  <si>
    <t>LESVIA VASQUEZ</t>
  </si>
  <si>
    <t>3 CALLE COLONIA FEGUA RETALHULEU RE</t>
  </si>
  <si>
    <t>JULIANA MENDEZ</t>
  </si>
  <si>
    <t>4A CL5-88 Z4 HUEHUETENANGO HUEHUETE</t>
  </si>
  <si>
    <t>NANCY PEREZ</t>
  </si>
  <si>
    <t>6 C 6-75 Z 1 QUETZALTENANGO COATEPE</t>
  </si>
  <si>
    <t>4 CALLE 3-30 Z04 HUEHUETENANGO HUEH</t>
  </si>
  <si>
    <t>CELENI CASTILLO</t>
  </si>
  <si>
    <t>2 CALLE 7-101 Z1 HUEHUETENANGO MALA</t>
  </si>
  <si>
    <t>FLORIDALMA IXCHOP ITZEP</t>
  </si>
  <si>
    <t>11 CALLE ZONA 2 ESCUINTLA TIQUISATE</t>
  </si>
  <si>
    <t>PEDROBMENDOZA</t>
  </si>
  <si>
    <t>DONATO XILOJ</t>
  </si>
  <si>
    <t>3CALLE 7-13 ZONA 4 HUEHUETENANGO HU</t>
  </si>
  <si>
    <t>LILIANA MARIBEL PEREZ RIVAS</t>
  </si>
  <si>
    <t>6CALLE FINAL HUEHUETENANGO HUEHUETE</t>
  </si>
  <si>
    <t>FGRANCISCO SANCHEZ</t>
  </si>
  <si>
    <t>CASERIO SANCHEZ HUEHUETENANGO COLOT</t>
  </si>
  <si>
    <t>LUISA MENDOZA SIMON</t>
  </si>
  <si>
    <t>MERCADO MUNICIPAL Z1 HUEHUE HUEHUET</t>
  </si>
  <si>
    <t>COLONIA ALMENDROS SUCHITEPEQUEZ MAZ</t>
  </si>
  <si>
    <t>2DO CARRISAL Z3 HUE HUEHUETENANGO H</t>
  </si>
  <si>
    <t>ACOTANGO S.A.</t>
  </si>
  <si>
    <t>5 CALLE 4-60 ZONA 2 RETALHULEU RETA</t>
  </si>
  <si>
    <t>WILMER ORACIO MARTINEZ</t>
  </si>
  <si>
    <t>3AV 3.20 LA CUCHILLA RETALHULEU RET</t>
  </si>
  <si>
    <t>FLORESMILDA ROSA GUZMAN</t>
  </si>
  <si>
    <t>CARR. A SAN MARCOS SEC EL PUEN SAN</t>
  </si>
  <si>
    <t>DIEGO ESTOJIN</t>
  </si>
  <si>
    <t>6 CALLE 7AV Z1 HUEHUETENANGO MALACA</t>
  </si>
  <si>
    <t>8 CALLE LOTE 37 ESCUINTLA SANTA LUC</t>
  </si>
  <si>
    <t>SANDRA RAMIREZ</t>
  </si>
  <si>
    <t>MARCO ANTONIO LOPEZ BONILLA</t>
  </si>
  <si>
    <t>CALLEPRINCIPAL LOT 13 ZONA 2 RETALH</t>
  </si>
  <si>
    <t>CALLE PRINCIPAL SUCHITEPEQUEZ CUYOT</t>
  </si>
  <si>
    <t>ALBERTO DIONICIO ABAC AJANEL</t>
  </si>
  <si>
    <t>6 AV 4-70 Z1 HUEHUETENANGO MALACATA</t>
  </si>
  <si>
    <t>LUISA TZUNU MENDOZA</t>
  </si>
  <si>
    <t>PARCELAMIENTO CANDELARIA SUCHITEPEQ</t>
  </si>
  <si>
    <t>SAN MIGUEL PANAN</t>
  </si>
  <si>
    <t>MAGALI SONTAY</t>
  </si>
  <si>
    <t>TERMINAL PLANTA NUEVA HUEHUETENANGO</t>
  </si>
  <si>
    <t>WILLIAM GEOVANI RAMOS GARCIA</t>
  </si>
  <si>
    <t>EL RASTRO ZONA 5 HUEHUETENANGO MALA</t>
  </si>
  <si>
    <t>NERY EDUARDO MARROQUIN</t>
  </si>
  <si>
    <t>4AV 5-73 Z 1 RETALHULEU RETALHULEU</t>
  </si>
  <si>
    <t>VIRGILO TUM AJIATAS</t>
  </si>
  <si>
    <t>2 C 7-58 Z 1 CTON SN JUAN DE D SAN</t>
  </si>
  <si>
    <t>SONIA JUDITH MENDEZ</t>
  </si>
  <si>
    <t>COLONIA EL HORMIGUERO SECT 1 SUCHIT</t>
  </si>
  <si>
    <t>CONSUELO REYNA HERNANDEZ</t>
  </si>
  <si>
    <t>1A CL1-48 Z2 COL PANAMA HUE HUEHUET</t>
  </si>
  <si>
    <t>DOMINGO TIU</t>
  </si>
  <si>
    <t>COLONIA SAN FERNANDO CHIPO SUCHITEP</t>
  </si>
  <si>
    <t>VICENTE SANTOS</t>
  </si>
  <si>
    <t>BRENDA MAGALY JUAREZ LOPEZ</t>
  </si>
  <si>
    <t>6AV 1-098 ZONA 3 SUCHITEPEQUEZ MAZA</t>
  </si>
  <si>
    <t>HUEHUETENANGO CORRAL CHIQUITO ZONA</t>
  </si>
  <si>
    <t>LETICIA HERNANDEZ</t>
  </si>
  <si>
    <t>8 AV CORRAL CHIQUITO Z8 HUEHUETENAN</t>
  </si>
  <si>
    <t>8 CALLE  1 AVENIDA  LOTE 18 ESCUINT</t>
  </si>
  <si>
    <t>DORA BEATRIZ TORRES MARTINEZ</t>
  </si>
  <si>
    <t>CALZADA KAIBIL BALAM Z5 HUEHUETENAN</t>
  </si>
  <si>
    <t>ANASTACIO ORDONEZ PEREZ</t>
  </si>
  <si>
    <t>ZONA 5 COLONIA ALVARADO HUEHUETENAN</t>
  </si>
  <si>
    <t>ROLANDO SUNUM</t>
  </si>
  <si>
    <t>COL ALVARADO Z5 HUE HUEHUETENANGO M</t>
  </si>
  <si>
    <t>2-11 Z5 COL ALVARADO HUEHUETENANGO</t>
  </si>
  <si>
    <t>DENISSE GUADALUPE</t>
  </si>
  <si>
    <t>CARRETERA A SAN MARCOS SAN MARCOS M</t>
  </si>
  <si>
    <t>GASPAR CALEL PANTUJ</t>
  </si>
  <si>
    <t>ZONA 8 HUEHUETENANGO ZACULEU CENTRA</t>
  </si>
  <si>
    <t>MARIA SACVIN LUX</t>
  </si>
  <si>
    <t>1RA CLFINAL Z3 CALVARIO HUEHUETENAN</t>
  </si>
  <si>
    <t>VERONICA LILIANA RODRIGUEZ</t>
  </si>
  <si>
    <t>6 AV 5-16 Z1 AGUACATAN HUEHUETENANG</t>
  </si>
  <si>
    <t>DAYANA GARCIA</t>
  </si>
  <si>
    <t>2DA AVENIA COL PUNTARENAS Z7 H HUEH</t>
  </si>
  <si>
    <t>CAROLINA FELICIANA RIVAZ</t>
  </si>
  <si>
    <t>8AV 2 CL8-73 Z7 HUEHUETENANGO MALAC</t>
  </si>
  <si>
    <t>RUBÉN US LUX ABARROTERIA</t>
  </si>
  <si>
    <t>2DA CALLE 6-13 ZONA 8</t>
  </si>
  <si>
    <t>COL OLIVOS Z4 HUE HUEHUETENANGO HUE</t>
  </si>
  <si>
    <t>ALEX LABJOI</t>
  </si>
  <si>
    <t>16 av 5-41 Z4 TERRERO HUE HUEHUETEN</t>
  </si>
  <si>
    <t>NOHEMI DE ALVARADO</t>
  </si>
  <si>
    <t>ZONA 5 COLONIA EL PRADO HUEHUETENAN</t>
  </si>
  <si>
    <t>HECTOR RAUL MERIDA POP</t>
  </si>
  <si>
    <t>MARIO RODRIGUEZ CRISTOBAL</t>
  </si>
  <si>
    <t>4TA av 4TA CALLE Z1 HUEHUETENANGO A</t>
  </si>
  <si>
    <t>JOSE MADGALENO LOPEZ</t>
  </si>
  <si>
    <t>CLDIEGUEZ OLAVERRI 7-31 Z4 HUE HUEH</t>
  </si>
  <si>
    <t>SERGIO GENARO ARRIAGA GOMEZ</t>
  </si>
  <si>
    <t>7MA CL3-58 Z2 MINERVA HUEHUETENANGO</t>
  </si>
  <si>
    <t>ARMANDO RIOZ</t>
  </si>
  <si>
    <t>2DA av 6-47 Z2 MINERVA HUE HUEHUETE</t>
  </si>
  <si>
    <t>TORIBIO JOSE GUOX ORDONIEZ</t>
  </si>
  <si>
    <t>1RA AV 4-50 ZONA 2 HUEHUETENANGO HU</t>
  </si>
  <si>
    <t>ZOILA HERRERA</t>
  </si>
  <si>
    <t>1A AV 2-35 Z2 HUE HUEHUETENANGO MAL</t>
  </si>
  <si>
    <t>LUCINDA SAMAYOA</t>
  </si>
  <si>
    <t>3RA CLFINAL Z2 MINERVA HUE HUEHUETE</t>
  </si>
  <si>
    <t>CAMPAMENTO MONTE CARMELO</t>
  </si>
  <si>
    <t>FLORDILIA HIDALGO PALACIOS</t>
  </si>
  <si>
    <t>TERRERO Z4 HUEHUETENANGO HUEHUETENA</t>
  </si>
  <si>
    <t>WENDY SAMARIA GÓMEZ LÓPEZ DE TOMAS</t>
  </si>
  <si>
    <t>Z4 TERRERO HUEHUETENANGO HUEHUETENA</t>
  </si>
  <si>
    <t>3 AVE 3-48 ZONA 2 SUCHITEPEQUEZ CHI</t>
  </si>
  <si>
    <t>SABINO RAMOS</t>
  </si>
  <si>
    <t>5TA CALLE ZONA 2 HUEHUETENANGO AGUA</t>
  </si>
  <si>
    <t>SOILA MARINA GOMEZ MALDONADO</t>
  </si>
  <si>
    <t>JUANA RAMIREZ ANDRES</t>
  </si>
  <si>
    <t>9 CALLE ZONA 3 ESCUINTLA ESCUINTLA</t>
  </si>
  <si>
    <t>SANTIAGO LOPEZ  CALEL</t>
  </si>
  <si>
    <t>3A CL1-58 Z1 PARROQUIA CHIANT HUEHU</t>
  </si>
  <si>
    <t>OLGA ELVIRA CUYUCH BENÍTEZ DE BLANC</t>
  </si>
  <si>
    <t>3DA AVE BARRIO LAS FLORES SUCHITEPE</t>
  </si>
  <si>
    <t>MARIO ELISEO TAYUM ACABAL</t>
  </si>
  <si>
    <t>1 AVENIDA LOTE 15 ESCUINTLA ESCUINT</t>
  </si>
  <si>
    <t>DORLI NOHEMI CIFUENTES</t>
  </si>
  <si>
    <t>04 AV 4-40 Z 1 SAN MARCOS PAJAPITA</t>
  </si>
  <si>
    <t>DAVID JEREMIAS CAMPANO</t>
  </si>
  <si>
    <t>3 DE ENERO 3-78 1 CALLE RETALHULEU</t>
  </si>
  <si>
    <t>EFRAIN TUY MENDOZA</t>
  </si>
  <si>
    <t>CALLEJON 1 LOTE 15 BARRIO LOS ENCUE</t>
  </si>
  <si>
    <t>ERIC RENÉ CUC XEP</t>
  </si>
  <si>
    <t>MARIA CHINGO</t>
  </si>
  <si>
    <t>5TA. AVENDA 4TA. CALLE 5-01 ESCUINT</t>
  </si>
  <si>
    <t>MIRNA FUENTES</t>
  </si>
  <si>
    <t>CALLE PRINCIPAL SAN MARCOS AYUTLA C</t>
  </si>
  <si>
    <t>DONGLIN LI Y ERICK</t>
  </si>
  <si>
    <t>AVENIDA CENTROAMERICA 9-80 A ESCUIN</t>
  </si>
  <si>
    <t>FATIMA BLANCA CASTANEDA AREAGA</t>
  </si>
  <si>
    <t>1 AV NORTE CALLEJON MARTINEZ ESCUIN</t>
  </si>
  <si>
    <t>CARMEN OSORIO MEJIA</t>
  </si>
  <si>
    <t>CANTON JUSTO RUFINO BARRIOS SAN MAR</t>
  </si>
  <si>
    <t>SEBASTIAN GONZALEZ TICUN</t>
  </si>
  <si>
    <t>2 AV 2-08 LOS LIRIOS ESCUINTLA MASA</t>
  </si>
  <si>
    <t>DOMINGO LUX</t>
  </si>
  <si>
    <t>LILY MARINA ALVARADO FUENTES</t>
  </si>
  <si>
    <t>MAZATENANGO SUCHITEPÉQUEZ ZONA 2 05</t>
  </si>
  <si>
    <t>MARIAROQUEL</t>
  </si>
  <si>
    <t>BARRIO LA ESPERANZA SUCHITEPEQUEZ M</t>
  </si>
  <si>
    <t>4 C 2-78 Z 1 SAN MARCOS AYUTLA PARQ</t>
  </si>
  <si>
    <t>TAHUAL TZOY</t>
  </si>
  <si>
    <t>3RA CALLE 2-50 Z 1 SUCHITEPEQUEZ SA</t>
  </si>
  <si>
    <t>DINA JOSELINE SOTO</t>
  </si>
  <si>
    <t>1RA CALLE ZONA 1 SUCHITEPEQUEZ SAN</t>
  </si>
  <si>
    <t>MARCO ANTONIO LANCERIO</t>
  </si>
  <si>
    <t>RAMIRO LUCAS YOL ESQUIT</t>
  </si>
  <si>
    <t>5TA CALLE LOTE 102 COLONIA JORDANIA</t>
  </si>
  <si>
    <t>1 CALLE 0-189 HUEHUETENANGO MALACAT</t>
  </si>
  <si>
    <t>VICTORIA GONZALEZ</t>
  </si>
  <si>
    <t>WILIAN CARDONA LOPEZ</t>
  </si>
  <si>
    <t>CALLEJON LAS AMELIAS RETALHULEU RET</t>
  </si>
  <si>
    <t>MAGDALENA MEJIA TUM</t>
  </si>
  <si>
    <t>3RA AV Z3 ENTRADA AL COLEGIO AMERIC</t>
  </si>
  <si>
    <t>EDGAR ESTUARDO TUM</t>
  </si>
  <si>
    <t>8 CALLE ZONA 2 ESCUINTLA TIQUISATE</t>
  </si>
  <si>
    <t>MIGUEL MACARIO ORDONEZ</t>
  </si>
  <si>
    <t>1RO DE MAYO CALLE 11 Z 1 ESCUINTLA</t>
  </si>
  <si>
    <t>JOSE GOMEZ LOPEZ</t>
  </si>
  <si>
    <t>2 AV Z1 HUEHUETENANGO HUEHUETENANGO</t>
  </si>
  <si>
    <t>CARLOS BARRIOS</t>
  </si>
  <si>
    <t>18 AV 14-96 Z 2 QUETZALTENANGO COAT</t>
  </si>
  <si>
    <t>4 AVENIDA 2-03  ZONA 3 ESCUINTLA ES</t>
  </si>
  <si>
    <t>EDUARDO FORTUNATO ARREAGA</t>
  </si>
  <si>
    <t>C5 C SAN MARCOS AYUTLA ACENTAMIENTO</t>
  </si>
  <si>
    <t>CESAR ROLANDO CRUZ</t>
  </si>
  <si>
    <t>2 CALLE CALLE PRINCIPAL HUEHUETENAN</t>
  </si>
  <si>
    <t>FRANCISCO TZOY LEÓN</t>
  </si>
  <si>
    <t>3RA CALLE Y 3RA  AVENIDA SUCHITEPEQ</t>
  </si>
  <si>
    <t>ELIZABETH DE LEON</t>
  </si>
  <si>
    <t>4 CALLE Z 3 RETALHULEU RETALHULEU C</t>
  </si>
  <si>
    <t>VILMA LOPEZ</t>
  </si>
  <si>
    <t>CALLE PRINCIPAL ESCUINTLA SAN JOSE</t>
  </si>
  <si>
    <t>VICTOR MANUEL MEJIA CALEL</t>
  </si>
  <si>
    <t>4A. CALLE Y 6A. AVENIDA ZONA 2 ESCU</t>
  </si>
  <si>
    <t>ELIDA MORALES</t>
  </si>
  <si>
    <t>1AV 06B-068 ZONA 1 SUCHITEPEQUEZ MA</t>
  </si>
  <si>
    <t>5 C 4-2 Z 1 SAN MARCOS MALACATAN CA</t>
  </si>
  <si>
    <t>CRISTOBAL OSORIO SUC</t>
  </si>
  <si>
    <t>8 AV 3 C Z 1 SAN MARCOS MALACATAN C</t>
  </si>
  <si>
    <t>NORBELIA MANUELA RECINOS PALAC</t>
  </si>
  <si>
    <t>MARTHA ALICIA CUYUCH</t>
  </si>
  <si>
    <t>MARIA VICTORIA LUX PU</t>
  </si>
  <si>
    <t>3 AVENIDA Y 3 CALLE SUCHITEPEQUEZ S</t>
  </si>
  <si>
    <t>JULIANA RAMIREZ</t>
  </si>
  <si>
    <t>MARIO ALFONSO IXCOY TORRES</t>
  </si>
  <si>
    <t>TIENDA PEPSI DEL SILOE CANTON COLIM</t>
  </si>
  <si>
    <t>CARLOS MACARIO MORALES</t>
  </si>
  <si>
    <t>7 CALLE 5-03 SIQUINALA ZONA 0 ESCUI</t>
  </si>
  <si>
    <t>FABIO ESPADEROS CASTELLANOS</t>
  </si>
  <si>
    <t>3 AV 6-09 SIQUINALA -00 A, 43915743</t>
  </si>
  <si>
    <t>MARTA ISABEL GOMES</t>
  </si>
  <si>
    <t>1RA AVENIDA 11-24 ESCUINTLA SIQUINA</t>
  </si>
  <si>
    <t>JUAN MANUEL SACUIN</t>
  </si>
  <si>
    <t>3RA AVENIDA 11-00 ESCUINTLA SIQUINA</t>
  </si>
  <si>
    <t>LUCILDA ROSARIO LOPEZ RIVAS</t>
  </si>
  <si>
    <t>3 CALLE FINAL Z2 HUEHUETENANGO HUEH</t>
  </si>
  <si>
    <t>GASPAR BARTOLOME</t>
  </si>
  <si>
    <t>6A AV 8-57 Z1 HUEHUETENANGO MALACAT</t>
  </si>
  <si>
    <t>DONY MARTINEZ</t>
  </si>
  <si>
    <t>6 AV Z1 COLONIA PINITOS HUEHUETENAN</t>
  </si>
  <si>
    <t>CRISTOBAL SANTIZO</t>
  </si>
  <si>
    <t>CALLE PRINCIPAL LOTE 26 ESCUINTLA S</t>
  </si>
  <si>
    <t>LOTE 19 ESCUINTLA SAN JOSE BARRIOS</t>
  </si>
  <si>
    <t>GASPAR JUAN BALTAZAR</t>
  </si>
  <si>
    <t>TERMINAL DE BUSES Z 5 HUEHUETENANGO</t>
  </si>
  <si>
    <t>VERONICA RAMIREZ</t>
  </si>
  <si>
    <t>5A.C 2-49 Z.2 B. FLOR DEL CAFÉ SUCH</t>
  </si>
  <si>
    <t>MIGUEL MARROQUIN TUM TZUNUX</t>
  </si>
  <si>
    <t>ROLANDO UZ</t>
  </si>
  <si>
    <t>4 AV 4-27 Z9 HUEHUETENANGO MALACATA</t>
  </si>
  <si>
    <t>CONY ROJAS</t>
  </si>
  <si>
    <t>COL BRISAS DCAMPO Z10 HUEHUETENANGO</t>
  </si>
  <si>
    <t>ZACULEU ZONA 9  HUEHUETENANGO</t>
  </si>
  <si>
    <t>6 AV ZONA 1 CANTON SAN MIGUEL SAN M</t>
  </si>
  <si>
    <t>MANUEL TRIQUIZ TICUM</t>
  </si>
  <si>
    <t>4TA. CALLE LOTE 111 ESCUINTLA SANTA</t>
  </si>
  <si>
    <t>CARLOS CALDERON</t>
  </si>
  <si>
    <t>8 C 10 AV 10-43 QUETZALTENANGO COAT</t>
  </si>
  <si>
    <t>RAFAELA CARRETO</t>
  </si>
  <si>
    <t>8 AV 7-52 Z 2 QUETZALTENANGO COATEP</t>
  </si>
  <si>
    <t>ORALIA AGUILAR</t>
  </si>
  <si>
    <t>COLONIA OLGUITA DE LEON SAN MARCOS</t>
  </si>
  <si>
    <t>MAGDALENA CAMPOS</t>
  </si>
  <si>
    <t>14 CALLE 1-41A Z. 3 ESCUINTLA ESCUI</t>
  </si>
  <si>
    <t>DOMINGO MELECIO PÚ IXCOTOYAC</t>
  </si>
  <si>
    <t>PARCELAMIENTO EL CASPIROL ESCUINTLA</t>
  </si>
  <si>
    <t>LEONOR JUANAIXCOY</t>
  </si>
  <si>
    <t>2CALE L9-01 Z1 HUEHUETENANGO MALACA</t>
  </si>
  <si>
    <t>TIENDA ALEXIS</t>
  </si>
  <si>
    <t>4TA CL9-39 Z1 HUEHUETENANGO MALACAT</t>
  </si>
  <si>
    <t>FRANCISCO ARGUETA</t>
  </si>
  <si>
    <t>1A CLY 5A av Z1 HUE HUEHUETENANGO H</t>
  </si>
  <si>
    <t>ADELA NICOLASA GABRIEL OROZCO</t>
  </si>
  <si>
    <t>7 AV 6-07 Z 2 SAN MARCOS MALACATAN</t>
  </si>
  <si>
    <t>ALBA AVILA ESCOBAR</t>
  </si>
  <si>
    <t>1 AV 1 C Z 2 SAN MARCOS AYUTLA AREA</t>
  </si>
  <si>
    <t>RIGOBERTO SUC VICENTE</t>
  </si>
  <si>
    <t>CELIA SOTO FLORIAN</t>
  </si>
  <si>
    <t>LIBRERÍA Y TIENDA</t>
  </si>
  <si>
    <t>17 AVENIDA LOTE 13 SECCION D ESCUIN</t>
  </si>
  <si>
    <t>ERICK DANILO DE LEON</t>
  </si>
  <si>
    <t>7 AV 0-41 Z 1 QUETZALTENANGO COATEP</t>
  </si>
  <si>
    <t>SABINO EFRAIN GONZALES</t>
  </si>
  <si>
    <t>2 AV 8-11 Z 6  MAGNOLIA QUETZALTENA</t>
  </si>
  <si>
    <t>SANTOS LUIS AJPACAJA</t>
  </si>
  <si>
    <t>2DA AVE BARRIOS LAS FLORES SUCHITEP</t>
  </si>
  <si>
    <t>MARINA ROJAS SANTAY</t>
  </si>
  <si>
    <t>CALLE PRINCIPAL LOTE 20 SANTA LUCÍA</t>
  </si>
  <si>
    <t>GREGORIO CASTELLANO</t>
  </si>
  <si>
    <t>12 AV LOTE 26 ZONA 5 SECTOR D ESCUI</t>
  </si>
  <si>
    <t>WALTER MENDOZA</t>
  </si>
  <si>
    <t>6 AV LOTE 229 ZONA 3 COLONIA S ESCU</t>
  </si>
  <si>
    <t>EDY BENJAMÍN</t>
  </si>
  <si>
    <t>5 C 4-36 Z 1 SAN MARCOS MALACATAN C</t>
  </si>
  <si>
    <t>JUSTA EVARISTA POMA ACEITUNO</t>
  </si>
  <si>
    <t>1RA AV 5-10 SUCHITEPEQUEZ CUYOTENAN</t>
  </si>
  <si>
    <t>RODRIGO TOJ MORALES</t>
  </si>
  <si>
    <t>SANTIAGO TZUNUX</t>
  </si>
  <si>
    <t>4 AV 4 CALLE ZONA 1 RETALHULEU SAN</t>
  </si>
  <si>
    <t>DEYSI MARINA GARCIA MARTINEZ</t>
  </si>
  <si>
    <t>2 CALLE RETALHULEU SAN FELIPE LOTIF</t>
  </si>
  <si>
    <t>LUIS RAMÍREZ LÓPEZ</t>
  </si>
  <si>
    <t>7 CALLE Z 3 RETALHULEU RETALHULEU C</t>
  </si>
  <si>
    <t>JOSÉ CARLOS CALEL MONTECINOS</t>
  </si>
  <si>
    <t>AVENIDA RETALHULEU 8 CALLE RETALHUL</t>
  </si>
  <si>
    <t>MARÍA ELIZA ORDOÑEZ</t>
  </si>
  <si>
    <t>1 AV LOTE 4 LOTIFICACION ESPER ESCU</t>
  </si>
  <si>
    <t>MARIO TEVELEN</t>
  </si>
  <si>
    <t>CALLEJON SAN FRANCISCO CASA 45 ESCU</t>
  </si>
  <si>
    <t>TOMAS TOL TOL</t>
  </si>
  <si>
    <t>2DA. AVENIDA LOTE 79 ESCUINTLA LA D</t>
  </si>
  <si>
    <t>9 C Z 2 SAN MARCOS AYUTLA COLONIA L</t>
  </si>
  <si>
    <t>MARCELO COSIGUA</t>
  </si>
  <si>
    <t>LOTE 19 CALLE PRINCIPAL ESCUINTLA E</t>
  </si>
  <si>
    <t>RENE DE LEON</t>
  </si>
  <si>
    <t>ALDEA LA CEIBA SAN MARCOS PAJAPITA</t>
  </si>
  <si>
    <t>DOMINGO AJMAT</t>
  </si>
  <si>
    <t>4 AVENIDA LOTE 161 ZONA 3 ESCUINTLA</t>
  </si>
  <si>
    <t>CESAR AUGUSTO LOPEZ BATRES</t>
  </si>
  <si>
    <t>13 AV LOTE 113 ZONA 6 LOTOFICACION</t>
  </si>
  <si>
    <t>SUAEL TOJIL</t>
  </si>
  <si>
    <t>MATIASALVARADO PU</t>
  </si>
  <si>
    <t>ZONA 9 ZACULEU HUEHUETENANGO MALACA</t>
  </si>
  <si>
    <t>GEOVANNY MORALES</t>
  </si>
  <si>
    <t>SEBASTIAN MEJIA LUX</t>
  </si>
  <si>
    <t>2 C 1-34 Z 3 QUETZALTENANGO COATEPE</t>
  </si>
  <si>
    <t>ELMER OXLAJ</t>
  </si>
  <si>
    <t>LOCAL 14 SAN MARCOS AYUTLA NUEVA TE</t>
  </si>
  <si>
    <t>LILIAN NOHEMI CANEL CAMEY</t>
  </si>
  <si>
    <t>CALLE A TAXISCO LOTE 6 ZONA 3 ESCUI</t>
  </si>
  <si>
    <t>DANIEL CASTRO TIU</t>
  </si>
  <si>
    <t>MERCADO MUNICIPAL SAN MARCOS AYUTLA</t>
  </si>
  <si>
    <t>JUANA ZEP VELASQUEZ</t>
  </si>
  <si>
    <t>1RA AV 1-15 Z 3 SUCHITEPEQUEZ MAZAT</t>
  </si>
  <si>
    <t>RIGOBERTO ACABAL TORRES</t>
  </si>
  <si>
    <t>2 DA. AVE. 2-45 ZONA 1 RETALHULEU R</t>
  </si>
  <si>
    <t>LUIS ENRIQUE AGUILAR SAENZ</t>
  </si>
  <si>
    <t>3RA CALLE ZONA 3 SUCHITEPEQUEZ MAZA</t>
  </si>
  <si>
    <t>LUIS FERNANDO TEMAJ</t>
  </si>
  <si>
    <t>ENTRADA A LAS PAMPAS ESCUINTLA NUEV</t>
  </si>
  <si>
    <t>FELIPE VINICIO CHIC CHAC</t>
  </si>
  <si>
    <t>CALLE EL SALVADOR LOTE 253 ESCUINTL</t>
  </si>
  <si>
    <t>ESTELA CABRERA</t>
  </si>
  <si>
    <t>3 A 3-10 Z 6 QUETZALTENANGO COATEPE</t>
  </si>
  <si>
    <t>VILMA OCHOA DE LEON</t>
  </si>
  <si>
    <t>4 AV 1-89 Z 6 QUETZALTENANGO COATEP</t>
  </si>
  <si>
    <t>PEDRO FRANCISCO PU MEJIA</t>
  </si>
  <si>
    <t>CANTON SANTA MARTA ZONA 3 SUCHITEPE</t>
  </si>
  <si>
    <t>EELFIDO CHUN</t>
  </si>
  <si>
    <t>3 A 7 C 7-02 Z 6 QUETZALTENANGO COA</t>
  </si>
  <si>
    <t>INGRID SIFUENTES DE MORENO</t>
  </si>
  <si>
    <t>3 A 5 C CASA N 95 Z 6 QUETZALTENANG</t>
  </si>
  <si>
    <t>JUANA ESPERANZA DE LEÓN MEJÍA</t>
  </si>
  <si>
    <t>1 CALLE 11-04 ZONA 1 SAN JUAN DE DI</t>
  </si>
  <si>
    <t>PEDRO DE PEDRO D LEON</t>
  </si>
  <si>
    <t>6TA CL9-77 Z1 HUEHUETENANGO MALACAT</t>
  </si>
  <si>
    <t>REYNA NOHEMI REYES</t>
  </si>
  <si>
    <t>3 AV 5-115 Z 2 QUETZALTENANGO COATE</t>
  </si>
  <si>
    <t>ANA MARÍA LÓPEZ DE LEÓN</t>
  </si>
  <si>
    <t>38108159 7MA AVENIDA 21-48 ESCUINTL</t>
  </si>
  <si>
    <t>MARCO EFRAIN PILO PANJOJ</t>
  </si>
  <si>
    <t>10 CALLE 3RA AV 4-31 ZONA 3 SUCHITE</t>
  </si>
  <si>
    <t>MARCELO VALENTIN RODRÍGUEZ HUERTA</t>
  </si>
  <si>
    <t>CALLEJON 2 LOTE 125 ESCUINTLA SAN J</t>
  </si>
  <si>
    <t>ERNESTO ALVIZURES REYES</t>
  </si>
  <si>
    <t>KM 55.5 CARRETERA GUATEMALA AN ESCU</t>
  </si>
  <si>
    <t>LA TINAJA</t>
  </si>
  <si>
    <t>4TA CL6-51 Z1 HUEHUETENANGO MALACAT</t>
  </si>
  <si>
    <t>VIOLETA BRAVO DIONICIO</t>
  </si>
  <si>
    <t>4 AV Z 1 SAN MARCOS PAJAPITA ENTRAD</t>
  </si>
  <si>
    <t>SEBASTIAN QUICH</t>
  </si>
  <si>
    <t>CANTON OCOSITO KM 182.7 RETALHULEU</t>
  </si>
  <si>
    <t>ELADIO SIQUIN  MORALES</t>
  </si>
  <si>
    <t>8 CALLE 7-08 ESCUINTLA SIQUINALA CE</t>
  </si>
  <si>
    <t>JUAN ROBERTO US</t>
  </si>
  <si>
    <t>16 AVENIDA LOTE 19 SECCION B ESCUIN</t>
  </si>
  <si>
    <t>MARIA CONCEPCION CASTRO QUINILLO</t>
  </si>
  <si>
    <t>2 AV Z 3 QUETZALTENANGO COATEPEQUE</t>
  </si>
  <si>
    <t>SELVIN DONALDO PALACIOS</t>
  </si>
  <si>
    <t>6TA CL9-117 Z1 HUEHUETENANGO MALACA</t>
  </si>
  <si>
    <t>RODOLFO AMILCAR CASTRO</t>
  </si>
  <si>
    <t>AVENIDA CENTRAL ESCUINTLA NUEVA CON</t>
  </si>
  <si>
    <t>AUGUSTO FRANCISCO VELASQUEZ</t>
  </si>
  <si>
    <t>MANUEL CASTRO PU</t>
  </si>
  <si>
    <t>3 AV 5-30 Z 2 SAN MARCOS AYUTLA CEN</t>
  </si>
  <si>
    <t>DENIS ALDAHIR TZOY PACHECO</t>
  </si>
  <si>
    <t>6TA. AV. 26-27 CANAVERAL ESCUINTLA</t>
  </si>
  <si>
    <t>OTONIEL VICENTE CHITI</t>
  </si>
  <si>
    <t>CARR. VIEJA LOTE 48 COL SAN JUAN EL</t>
  </si>
  <si>
    <t>MINOR RAFAEL ARGUETA</t>
  </si>
  <si>
    <t>6TA CL8-17 Z1 HUEHUETENANGO MALACAT</t>
  </si>
  <si>
    <t>MILDRED SOMARY REYES GÓMEZ</t>
  </si>
  <si>
    <t>NICOLAS BENITO</t>
  </si>
  <si>
    <t>LOTE 649 BARRIO LA ARENE</t>
  </si>
  <si>
    <t>FELIPE RIOS</t>
  </si>
  <si>
    <t>LOTE 175 9-19 Z 4 RETALHULEU SAN FE</t>
  </si>
  <si>
    <t>YOLANDA ARGUETA</t>
  </si>
  <si>
    <t>7 AV 0-161 Z 1 QUETZALTENANGO COATE</t>
  </si>
  <si>
    <t>BASILIA AJIATAZ</t>
  </si>
  <si>
    <t>JUANA GARCIA</t>
  </si>
  <si>
    <t>1 AVENIDA 5 CALLE LOTE 180 ESCUINTL</t>
  </si>
  <si>
    <t>JUANA EMILIA LOLMET POCOP DE JAX</t>
  </si>
  <si>
    <t>CALLEJON HERNANDEZ  L. 0-17 A ESCUI</t>
  </si>
  <si>
    <t>MARIA MEGIA</t>
  </si>
  <si>
    <t>9 AV 10 C Z 2 QUETZALTENANGO COATEP</t>
  </si>
  <si>
    <t>BYRON AJANEL</t>
  </si>
  <si>
    <t>3 AV Z 1 ENTRE 2 C Y 3 C SAN MARCOS</t>
  </si>
  <si>
    <t>AURA CAROLINA NIS</t>
  </si>
  <si>
    <t>8 C 11-30 Z 2 QUETZALTENANGO COATEP</t>
  </si>
  <si>
    <t>FAVIA PEREZ</t>
  </si>
  <si>
    <t>7 C 2-64 Z 6 QUETZALTENANGO COATEPE</t>
  </si>
  <si>
    <t>ALEJANDRO SUCUQUI</t>
  </si>
  <si>
    <t>1 CALLE  LOTE 13 ESCUINTLA ESCUINTL</t>
  </si>
  <si>
    <t>TOMAS XON CHAN</t>
  </si>
  <si>
    <t>59105419 13 CALLE ZONA 1, 59105419</t>
  </si>
  <si>
    <t>MARTA DANIELA CORONADO COJTI</t>
  </si>
  <si>
    <t>LOTE 828 CALLE COSTA RICA ESCUINTLA</t>
  </si>
  <si>
    <t>SONIA GABRIELA ORTIZ RODRIGUEZ</t>
  </si>
  <si>
    <t>10-06 ZONA 6 RETALHULEU RETALHULEU</t>
  </si>
  <si>
    <t>JOSE ANIBAL ZEPEDA</t>
  </si>
  <si>
    <t>LOT. 157 SAN MARCOS AYUTLA COLONIA</t>
  </si>
  <si>
    <t>CARMEN LOPEZ</t>
  </si>
  <si>
    <t>1 C ESQUINA CAMPO DE LA FERIA QUETZ</t>
  </si>
  <si>
    <t>ESDRAS ESAU VILLATORO MONTENEG</t>
  </si>
  <si>
    <t>1 AV Z 1CALLE AL RIO SAN MARCOS AYU</t>
  </si>
  <si>
    <t>TERESA JUAREZ</t>
  </si>
  <si>
    <t>LOT. 183 SAN MARCOS AYUTLA COLONIA</t>
  </si>
  <si>
    <t>CORPORACION ESTATUS S.A.</t>
  </si>
  <si>
    <t>9a. Av. 9-25 Zona 1 RETALHULEU RETA</t>
  </si>
  <si>
    <t>AGUSTIN CAC PÚ</t>
  </si>
  <si>
    <t>5 C 1-53 Z 1 SAN MARCOS AYUTLA ACEN</t>
  </si>
  <si>
    <t>TIENDA. LA BENDICION</t>
  </si>
  <si>
    <t>4TA. AV. 1-08 EL RECREO ZONA 3 ESCU</t>
  </si>
  <si>
    <t>MARIO TÍU HERRERA</t>
  </si>
  <si>
    <t>LOTE 41 17 ENERO ESCUINTLA TIQUISAT</t>
  </si>
  <si>
    <t>5TA. AV. LOTE 86 LA OPORTUNID ESCUI</t>
  </si>
  <si>
    <t>JUAN ROLANDO AVILA RODRIGUEZ</t>
  </si>
  <si>
    <t>CALLE PRINCIPAL RETALHULEU CHAMPERI</t>
  </si>
  <si>
    <t>JOSE MANRIQUE ORELLANA MARTINEZ</t>
  </si>
  <si>
    <t>KM 222 CARRETERA A CHAMPERICO RETAL</t>
  </si>
  <si>
    <t>BRENDA FUENTES</t>
  </si>
  <si>
    <t>3 AVENIDA 2-02 ZONA 3 ESCUINTLA ESC</t>
  </si>
  <si>
    <t>TELMA LETICIA MACARIO MALDONADO</t>
  </si>
  <si>
    <t>12 AV 12-06 Z 2 QUETZALTENANGO COAT</t>
  </si>
  <si>
    <t>DINORA MARITZA PINEDA</t>
  </si>
  <si>
    <t>5TA. CALLE 3-32 LA CEIBA ESCUINTLA</t>
  </si>
  <si>
    <t>14 CALLE LOTE 10 COLONIA CENTR ESCU</t>
  </si>
  <si>
    <t>MATEO TIGUAR RAMOS</t>
  </si>
  <si>
    <t>4A AV 3-033 ZONA 2 SUCHITEPEQUEZ MA</t>
  </si>
  <si>
    <t>ISABEL VASQUEZ</t>
  </si>
  <si>
    <t>KM 148 CIRCUNVALACION SUCHITEPEQUEZ</t>
  </si>
  <si>
    <t>2 AV Z 1 SAN MARCOS AYUTLA CALLE AN</t>
  </si>
  <si>
    <t>JOSÉ LUIS PÉREZ SOCOP</t>
  </si>
  <si>
    <t>CTON SALACHE Z 3 MAZATE SUCHITEPEQU</t>
  </si>
  <si>
    <t>AMARILIS CONCEPCION</t>
  </si>
  <si>
    <t>COLONIO MARIA ALEJANDRA ESCUINTLA N</t>
  </si>
  <si>
    <t>NORMA VICENTE RODAS</t>
  </si>
  <si>
    <t>3 CALLE Y 1AV RETALHULEU CHAMPERICO</t>
  </si>
  <si>
    <t>WILIAM CAC</t>
  </si>
  <si>
    <t>JULIO CESAR QUIEJU</t>
  </si>
  <si>
    <t>LOTE 101 BARRIO LA ARENERA</t>
  </si>
  <si>
    <t>JUAN CARLOS MORALES</t>
  </si>
  <si>
    <t>1RA AVENIDA 21-00 ZONA 5 ESCUINTLA</t>
  </si>
  <si>
    <t>JUAN ANTONIO ZACARIAS</t>
  </si>
  <si>
    <t>2 AV 4 CALLE ZONA 2 RETALHULEU RETA</t>
  </si>
  <si>
    <t>JOSE NEFTALY CONTRERAS</t>
  </si>
  <si>
    <t>COLONIA MARIA ALEJANDRA ESCUINTLA N</t>
  </si>
  <si>
    <t>MIRIAN ALICIA ITZEP PELICO</t>
  </si>
  <si>
    <t>6 AV 4-05 Z 1 QUETZALTENANGO COATEP</t>
  </si>
  <si>
    <t>IDALIA VASQUEZ</t>
  </si>
  <si>
    <t>KM 252.2 SAN MARCOS AYUTLA ALDEA LO</t>
  </si>
  <si>
    <t>ROLANDO OSORIO</t>
  </si>
  <si>
    <t>16 CALLE 6-152 MAGNOLIAS ESCUI ESCU</t>
  </si>
  <si>
    <t>LUIS ALBERTO PACHECO</t>
  </si>
  <si>
    <t>17 AVENIDA LOTE 16 SECCION A ESCUIN</t>
  </si>
  <si>
    <t>GLORIA RAMIREZ</t>
  </si>
  <si>
    <t>CASA 1-94 COLONIA FATIMA REU. RETAL</t>
  </si>
  <si>
    <t>DULCE MARÍA CALLE TRIQUIZ</t>
  </si>
  <si>
    <t>2DA. AVENIDA 0-61 COL. EL VESU ESCU</t>
  </si>
  <si>
    <t>ROSA MARIA ABASCAL</t>
  </si>
  <si>
    <t>ROSA MARIA ALVARADO</t>
  </si>
  <si>
    <t>7A. CALLE 1-62 CANTON PUEBLO N RETA</t>
  </si>
  <si>
    <t>MANUEL TIU CASTRO</t>
  </si>
  <si>
    <t>2 AV Z 1 SAN MARCOS AYUTLA CENTRO T</t>
  </si>
  <si>
    <t>MATEO CIPRIANO CARRILLO TZOY</t>
  </si>
  <si>
    <t>3A. AV. 6-48 LOT. EL RIO Z 2 RETALH</t>
  </si>
  <si>
    <t>JULIO BATZ</t>
  </si>
  <si>
    <t>3 CALLE C 3-45 ESCUINTLA ESCUINTLA</t>
  </si>
  <si>
    <t>ISMAEL BAIL</t>
  </si>
  <si>
    <t>7 AV Z 2 SAN MARCOS MALACATAN CANTO</t>
  </si>
  <si>
    <t>YHENSI YOMARA HERNÁNDEZ RAMIREZ</t>
  </si>
  <si>
    <t>1 AV. 7 CALLE 6-70 Z1 RETALHULEU RE</t>
  </si>
  <si>
    <t>SILVIA MENDOZA AGUILAR</t>
  </si>
  <si>
    <t>2A. AVE. 7-15 COLONIA CONCEPCI RETA</t>
  </si>
  <si>
    <t>ENRIQUE DE LEON</t>
  </si>
  <si>
    <t>1 AV 5-53 Z 1 SAN MARCOS MALACATAN</t>
  </si>
  <si>
    <t>ADONÍAS ABRAHAM CABRERA DARDON</t>
  </si>
  <si>
    <t>. 02 AVENIDA 80-10 ZONA 6 MAGNOL, .</t>
  </si>
  <si>
    <t>EDRAS NEHEMÍAS RAMÍREZ JUÁREZ</t>
  </si>
  <si>
    <t>6 CALLE 1-83 ZONA 6 MAGNOLIA, .</t>
  </si>
  <si>
    <t>TERESA DE JESUS FERMAN</t>
  </si>
  <si>
    <t>2 AV 10-24 Z 3 SAN MARCOS AYUTLA CO</t>
  </si>
  <si>
    <t>MELVIN GIOVANY</t>
  </si>
  <si>
    <t>1 C 1-216 Z 2 SAN MARCOS MALACATAN</t>
  </si>
  <si>
    <t>JUANA CHUN LOPEZ</t>
  </si>
  <si>
    <t>CALLE DEL CAMPO SAN MARCOS MALACATA</t>
  </si>
  <si>
    <t>ESVIN RAMIREZ GARCIA</t>
  </si>
  <si>
    <t>9 A 1 C Z 1 CTON SN JUAN DE  D SAN</t>
  </si>
  <si>
    <t>GRUPO ALIMENTICIO CINCO S A</t>
  </si>
  <si>
    <t>4TA CL8-40 Z1 HUEHUETENANGO MALACAT</t>
  </si>
  <si>
    <t>MIRIAM LOPEZ</t>
  </si>
  <si>
    <t>4 C 5-052 Z 1 QUETZALTENANGO COATEP</t>
  </si>
  <si>
    <t>CLAUDIA BEATRIZ TERRAZA</t>
  </si>
  <si>
    <t>3 AV  Y 6 C Z 3 QUETZALTENANGO COAT</t>
  </si>
  <si>
    <t>SANTIAGO LUX</t>
  </si>
  <si>
    <t>A LA PAR DE LA DESPENSA SUCHITEPEQU</t>
  </si>
  <si>
    <t>MANUEL LUX JAX</t>
  </si>
  <si>
    <t>2 CALLE 2-48 Z 1 SUCHITEPEQUEZ CUYO</t>
  </si>
  <si>
    <t>GERARDO RAMIREZ BENITO</t>
  </si>
  <si>
    <t>2DA AV COLONIA EL ROSARIO SUCHITEPE</t>
  </si>
  <si>
    <t>JOSE ORELLANA</t>
  </si>
  <si>
    <t>5 CALLE 5-60 ZONA 3 SUCHITEPEQUEZ M</t>
  </si>
  <si>
    <t>ERICKA MINERVA GONZALEZ QUINTA</t>
  </si>
  <si>
    <t>ROMUALDO ALVARADO CALEL</t>
  </si>
  <si>
    <t>6TO CALLEJON SUCHITEPEQUEZ SAN BERN</t>
  </si>
  <si>
    <t>5TA AV 5TA CALLE 5-07 ZONA 3 SUCHIT</t>
  </si>
  <si>
    <t>MANUEL CHIVALAN LUX</t>
  </si>
  <si>
    <t>10 CALLE 4 AV 3-60 ZONA 3 SUCHITEPE</t>
  </si>
  <si>
    <t>SARA RUIZ</t>
  </si>
  <si>
    <t>CALLE PRINCIPAL SUCHITEPEQUEZ SAN A</t>
  </si>
  <si>
    <t>LUCIA TERESA YAC</t>
  </si>
  <si>
    <t>C. COMERCIAL LOCAL 10 Z 3 SUCHITEPE</t>
  </si>
  <si>
    <t>ERIKA AZUCENA PU BARRERA</t>
  </si>
  <si>
    <t>C. COMERCIAL LOCAL 2 Z 3 SUCHITEPEQ</t>
  </si>
  <si>
    <t>ROSA ELVIRA MOLINA</t>
  </si>
  <si>
    <t>2AV. 4-66 COL. INDEPENDENCIA SUCHIT</t>
  </si>
  <si>
    <t>WEBDT ARACELY MENDEZ PEREZ</t>
  </si>
  <si>
    <t>2AV. 3-52 ZONA 2 COL. INDEPEND SUCH</t>
  </si>
  <si>
    <t>FREDY ROMEO QUIROA ESTRADA</t>
  </si>
  <si>
    <t>1AV. 3-109 COL. INDEPENDENCIA SUCHI</t>
  </si>
  <si>
    <t>JOSE LUIS GARCIA</t>
  </si>
  <si>
    <t>3 CALLE 3-80 ZONA 2 COL. INDEP SUCH</t>
  </si>
  <si>
    <t>ADOLFO CHACON</t>
  </si>
  <si>
    <t>1AVE 2-42 COLONIA BILBAO SUCHITEPEQ</t>
  </si>
  <si>
    <t>EDUARDO IXCHOP LOPEZ</t>
  </si>
  <si>
    <t>2 CALLE ZONA 2 COL. INDEPENDEN SUCH</t>
  </si>
  <si>
    <t>ANA MARIA MORENO</t>
  </si>
  <si>
    <t>MIGUEL LUX TZAY</t>
  </si>
  <si>
    <t>8AV. COL. LOS ALMENDROS SUCHITEPEQU</t>
  </si>
  <si>
    <t>ROSA PU TZUNUX DE LUX</t>
  </si>
  <si>
    <t>1A. CALLE COLONIA LOS ALMENDRO SUCH</t>
  </si>
  <si>
    <t>5TA CALLE 4-06 ZONA 3 SUCHITEPEQUEZ</t>
  </si>
  <si>
    <t>ANA BERTA GOMEZ</t>
  </si>
  <si>
    <t>7 CALLE 6-121 SUCHITEPEQUEZ MAZATEN</t>
  </si>
  <si>
    <t>MARIA COS GOMEZ</t>
  </si>
  <si>
    <t>3AV Y 7 CALLE SUCHITEPEQUEZ MAZATEN</t>
  </si>
  <si>
    <t>JOSE AMILCAR GONZALES MEJIA</t>
  </si>
  <si>
    <t>8 CALLE 3-108 ZONA 3 SUCHITEPEQUEZ</t>
  </si>
  <si>
    <t>ROSA PEREZ</t>
  </si>
  <si>
    <t>3RA CALLE 4-140 ZONA 3 SUCHITEPEQUE</t>
  </si>
  <si>
    <t>FLORIDALMA ENGRACIA CARRETO RIVERA</t>
  </si>
  <si>
    <t>1-36CALLE PRINCIPAL CALVILLO SUCHIT</t>
  </si>
  <si>
    <t>MARIA SATAY</t>
  </si>
  <si>
    <t>3 CALLE 4-49 SUCHITEPEQUEZ MAZATENA</t>
  </si>
  <si>
    <t>MARITZA PEREZ MALDONADO</t>
  </si>
  <si>
    <t>4 CALLE 5 AVE 4-27 LOTIFICACIO SUCH</t>
  </si>
  <si>
    <t>VIOLETA ARAGON</t>
  </si>
  <si>
    <t>4TA A 1-14 ZONA 2 SUCHITEPEQUEZ MAZ</t>
  </si>
  <si>
    <t>5TA CALLE Z 2 SUCHITEPEQUEZ MAZATEN</t>
  </si>
  <si>
    <t>JULIANA VASQUEZ</t>
  </si>
  <si>
    <t>1RA AV 1-08 SUCHITEPEQUEZ MAZATENAN</t>
  </si>
  <si>
    <t>MARINA SONTAY</t>
  </si>
  <si>
    <t>DARLIN ZURAMA TOGUAL</t>
  </si>
  <si>
    <t>SOBRE LA 3RA CALLE RETALHULEU RETAL</t>
  </si>
  <si>
    <t>FILOMENA BARRIOS</t>
  </si>
  <si>
    <t>ENTRADA PRINCIPAL RETALHULEU RETALH</t>
  </si>
  <si>
    <t>FELIPE ROSENDO GOMEZ</t>
  </si>
  <si>
    <t>KM 187.5 CARRE A QTCO RETALHULEU RE</t>
  </si>
  <si>
    <t>GRACIELA ARREAGA</t>
  </si>
  <si>
    <t>ENTRADA A HILARIO GALINDO RETALHULE</t>
  </si>
  <si>
    <t>SARA ELIZABETH CALDERON</t>
  </si>
  <si>
    <t>3RA CALLE Y 3RA AV Z 1 RETALHULEU R</t>
  </si>
  <si>
    <t>BRENDA JEOMARA JEATAS</t>
  </si>
  <si>
    <t>2 AV 3 20 Z 1 RETALHULEU SANTA CRUZ</t>
  </si>
  <si>
    <t>SANTA CRUZ MULUA</t>
  </si>
  <si>
    <t>JULIO CESAR JEATAS</t>
  </si>
  <si>
    <t>2 AV 3 50 Z 1 RETALHULEU RETALHULEU</t>
  </si>
  <si>
    <t>VICTOR TIP</t>
  </si>
  <si>
    <t>3RA CALLE 2-33 Z 1 RETALHULEU RETAL</t>
  </si>
  <si>
    <t>IRMA ELIZABETH PEREZ</t>
  </si>
  <si>
    <t>4 C 7 58 Z 4 FEGUA RETALHULEU RETAL</t>
  </si>
  <si>
    <t>GERMAN GALICIA</t>
  </si>
  <si>
    <t>6 AV 5 75 Z 1 LA ESATACION RETALHUL</t>
  </si>
  <si>
    <t>CELIA MARITZA REYES</t>
  </si>
  <si>
    <t>6 AV 5 47 Z 1 RETALHULEU SAN FELIPE</t>
  </si>
  <si>
    <t>MANUEL QUINILLO</t>
  </si>
  <si>
    <t>5 AV FRENTE IGLESIA MORMONA 5 RETAL</t>
  </si>
  <si>
    <t>JUAN TZUNUX</t>
  </si>
  <si>
    <t>BARRIO EL CAMPO ZONA 1 SAN FELIPE R</t>
  </si>
  <si>
    <t>CATARINA BLANCA ESTER TZOY PERPUAC</t>
  </si>
  <si>
    <t>Y AV 2 27 Z 1 BARRIO EL CAMPO RETAL</t>
  </si>
  <si>
    <t>ANA MERCEDES</t>
  </si>
  <si>
    <t>4 C Y 8 AV Z 1 RETALHULEU SAN FELIP</t>
  </si>
  <si>
    <t>TELMA SALGUERO</t>
  </si>
  <si>
    <t>KM 225.7 ENTRADA A CHAMPERICO RETAL</t>
  </si>
  <si>
    <t>ALEJANDRO XILOJ</t>
  </si>
  <si>
    <t>4 AVENIDA 10-30 ZONA 1 RETALHULEU R</t>
  </si>
  <si>
    <t>JORGE VASQUEZ GARCIA</t>
  </si>
  <si>
    <t>3AVE 6-49 ZONA 1 RETALHULEU RETALHU</t>
  </si>
  <si>
    <t>LIGIA FABIOLA MAZARIEGOS</t>
  </si>
  <si>
    <t>3RTA CALLE Y 3ERA AV ZONA 4 ED RETA</t>
  </si>
  <si>
    <t>CRISTIAN ALBERTO ALVARADO</t>
  </si>
  <si>
    <t>SCTOR MÁNDALES TERMINAL ,  ZONA 4 R</t>
  </si>
  <si>
    <t>ENCARNACION RIVERA</t>
  </si>
  <si>
    <t>4 CALLE PRINCIPAL RETALHULEU RETALH</t>
  </si>
  <si>
    <t>JERÓNIMO ORDÓÑEZ XILOJ</t>
  </si>
  <si>
    <t>2C CALLEJON RETALHULEU RETALHULEU C</t>
  </si>
  <si>
    <t>MARRIA GRANADOS</t>
  </si>
  <si>
    <t>8C 9-41 Z 1 RETALHULEU RETALHULEU C</t>
  </si>
  <si>
    <t>KARLA RUBY CORTEZ CAMPO</t>
  </si>
  <si>
    <t>8CALLE 9-64 Z 1 RETALHULEU RETALHUL</t>
  </si>
  <si>
    <t>ODILIA EDITH MAZARIEGOS BARRIO</t>
  </si>
  <si>
    <t>3 CALLE A 10-04 RESIDENCIALES RETAL</t>
  </si>
  <si>
    <t>OSCAR RENÉ MARTÍNEZ CHAN</t>
  </si>
  <si>
    <t>2AV 7-32 ZONA 3 COLONIA CONSEP RETA</t>
  </si>
  <si>
    <t>HITALO ENRIQUE SANTOS REYES</t>
  </si>
  <si>
    <t>3 CALLE 6-95 ZONA 3 RETALHULEU RETA</t>
  </si>
  <si>
    <t>MANUELA MORALES</t>
  </si>
  <si>
    <t>1AV 8-63ZONA 1 RETALHULEU RETALHULE</t>
  </si>
  <si>
    <t>ESTHER LOPEZ COBON</t>
  </si>
  <si>
    <t>INTERIOR HOSPITAL RETALHULEU RETALH</t>
  </si>
  <si>
    <t>PEDRO GOMEZ OXLAJ</t>
  </si>
  <si>
    <t>5 AV 2 CALLE 2 23 Z 5 RETALHULEU RE</t>
  </si>
  <si>
    <t>AMADO GONON</t>
  </si>
  <si>
    <t>2 AV. A 12 70 LOT. CIFUENTES RETALH</t>
  </si>
  <si>
    <t>CARLOS SANCHEZ</t>
  </si>
  <si>
    <t>1 C Z1 QUETZALTENANGO COATEPEQUE BA</t>
  </si>
  <si>
    <t>LUISA MEJIA</t>
  </si>
  <si>
    <t>9 C 15-12 Z 2 QUETZALTENANGO COATEP</t>
  </si>
  <si>
    <t>JORGE MARIO MARTINES FUETES</t>
  </si>
  <si>
    <t>ALBERTO GIRON</t>
  </si>
  <si>
    <t>Z 1 SAN MARCOS MALACATAN COLONIA AL</t>
  </si>
  <si>
    <t>TIENDA EL KIOSCO</t>
  </si>
  <si>
    <t>CALVARIO ZONA 03 HUEHUETENANGO HUEH</t>
  </si>
  <si>
    <t>ENRIQUE VICENTE AGUILAR GABRIEL</t>
  </si>
  <si>
    <t>GUSTAVO MALDONADO</t>
  </si>
  <si>
    <t>3RA CL1-144 Z7 COL XINABAJUL H HUEH</t>
  </si>
  <si>
    <t>MARIANO GUADALUPE</t>
  </si>
  <si>
    <t>5TA AC- 8-36 Z1 CEMENTERIO CH HUEHU</t>
  </si>
  <si>
    <t>NICOLAS OXLAJ PELICO</t>
  </si>
  <si>
    <t>CALLEJON EDUVIGES QUETZALTENANGO CO</t>
  </si>
  <si>
    <t>MARIBEL LOPEZ PELICO</t>
  </si>
  <si>
    <t>CARMEN ODILIA. ALONZO</t>
  </si>
  <si>
    <t>PACAYA 2 ANTES DE LA ENTRADA DE COL</t>
  </si>
  <si>
    <t>HEYDI DAMARIS OROZCO</t>
  </si>
  <si>
    <t>2 AV 4-131 Z 6 LOT MAGNOLIA QUETZAL</t>
  </si>
  <si>
    <t>MELVIN RAMIREZ</t>
  </si>
  <si>
    <t>MERI DELFINA BARRIOS</t>
  </si>
  <si>
    <t>KM 280 SAN MARCOS MALACATAN ALDEA L</t>
  </si>
  <si>
    <t>YASELIN CESIBEL HERNÁNDEZ RODRÍGUEZ</t>
  </si>
  <si>
    <t>CANTO SAN ISIDRO ZONA 0 MALACATAN S</t>
  </si>
  <si>
    <t>ROSANGELA MAZARIEGOS</t>
  </si>
  <si>
    <t>2 A 13-95 Z 2 SAN MARCOS MALACATAN</t>
  </si>
  <si>
    <t>OLGA JULIA OCHOA</t>
  </si>
  <si>
    <t>2 A 13-11 Z 2 SAN MARCOS MALACATAN</t>
  </si>
  <si>
    <t>LESLIE LISU PEREZ BARRIOS</t>
  </si>
  <si>
    <t>2 A 8-20 Z 2 SAN MARCOS MALACATAN A</t>
  </si>
  <si>
    <t>JESUS TUCH CEBALLO</t>
  </si>
  <si>
    <t>2 A 6-03 Z 2 SAN MARCOS MALACATAN A</t>
  </si>
  <si>
    <t>CAROLINA RAMOS GARCIA</t>
  </si>
  <si>
    <t>3 CALLEJON PIEDRA GIGANTE SAN MARCO</t>
  </si>
  <si>
    <t>JORGE LOPEZ DE LEON</t>
  </si>
  <si>
    <t>CALLE DEL RASTRO SAN MARCOS MALACAT</t>
  </si>
  <si>
    <t>ENRIQUE VASUEZ  AGUILAR</t>
  </si>
  <si>
    <t>3 C 8-60 Z 1 SAN MARCOS MALACATAN C</t>
  </si>
  <si>
    <t>OFELIA LOPEZ</t>
  </si>
  <si>
    <t>0 C 10-20 Z 1 CTON SN JUAN DE SAN M</t>
  </si>
  <si>
    <t>FIDELINA MAGDALENA TOVAR</t>
  </si>
  <si>
    <t>DOMINGO OSORIO SUV</t>
  </si>
  <si>
    <t>2 AV 6-25 Z 2 SAN MARCOS MALACATAN</t>
  </si>
  <si>
    <t>MARIELA MALDONADO</t>
  </si>
  <si>
    <t>1 AV 6-94 Z 2 SAN MARCOS MALACATAN</t>
  </si>
  <si>
    <t>CARMEN MORALES</t>
  </si>
  <si>
    <t>7 C 1-30 Z 2 SAN MARCOS MALACATAN C</t>
  </si>
  <si>
    <t>OSCAR MISAEL</t>
  </si>
  <si>
    <t>5 C Z 1 SAN MARCOS MALACATAN CANTON</t>
  </si>
  <si>
    <t>COLEGIO ELIM</t>
  </si>
  <si>
    <t>5 AV 6-36 Z 2 SAN MARCOS MALACATAN</t>
  </si>
  <si>
    <t>CRISTOBAL OSORIO SIUC</t>
  </si>
  <si>
    <t>5 C 2-71 Z 1 SAN MARCOS MALACATAN C</t>
  </si>
  <si>
    <t>CELSO ACABAL HERNANDEZ</t>
  </si>
  <si>
    <t>ANA PU TZOY</t>
  </si>
  <si>
    <t>MELVIN BARRIOS</t>
  </si>
  <si>
    <t>7 AV 6-198 Z 2 SAN MARCOS MALACATAN</t>
  </si>
  <si>
    <t>NELY DE SAMAYOA</t>
  </si>
  <si>
    <t>8 AV 6-111 Z 2 SAN MARCOS MALACATAN</t>
  </si>
  <si>
    <t>MARÍA JOSEFINA MAURICIO CRISÓSTOMO</t>
  </si>
  <si>
    <t>5 C 8-28 Z 1 MALACATAN SAN MARCOS C</t>
  </si>
  <si>
    <t>JULIO TZOY IXCOTOYAC</t>
  </si>
  <si>
    <t>4 C 7-05 Z 1 SAN MARCOS MALACATAN C</t>
  </si>
  <si>
    <t>CARMEN TORRES</t>
  </si>
  <si>
    <t>4 C Z 1 SAN MARCOS MALACATAN CANTON</t>
  </si>
  <si>
    <t>JOSE SION</t>
  </si>
  <si>
    <t>4 C 5-05 Z 1 SAN MARCOS MALACATAN C</t>
  </si>
  <si>
    <t>MARIBEL DE LEON</t>
  </si>
  <si>
    <t>2 AV 8-02 Z 3 QUETZALTENANGO COATEP</t>
  </si>
  <si>
    <t>2 AV  3-39 Z 3 QUETZALTENANGO COATE</t>
  </si>
  <si>
    <t>TOMAS SOPON</t>
  </si>
  <si>
    <t>FINAL DE 20 DE OCTUBRE SOBRE D QUET</t>
  </si>
  <si>
    <t>AARON ESAU CANCINO GOMEZ</t>
  </si>
  <si>
    <t>PAOLA MALDONADO</t>
  </si>
  <si>
    <t>ALDEA SAN VICENTE PACAYA COATEPEQUE</t>
  </si>
  <si>
    <t>LUCI RABANALES</t>
  </si>
  <si>
    <t>LOT. 165 SAN MARCOS AYUTLA COLONIA</t>
  </si>
  <si>
    <t>ANA LORENZO</t>
  </si>
  <si>
    <t>ZENOVIA ESCOBAR RODAS</t>
  </si>
  <si>
    <t>ORALIA AMINTA PAZ</t>
  </si>
  <si>
    <t>3 AV 9-38 Z 3 SAN MARCOS AYUTLA COL</t>
  </si>
  <si>
    <t>CARLOTA RAMIREZ</t>
  </si>
  <si>
    <t>GUADALUPE BERNAL</t>
  </si>
  <si>
    <t>CALLE AL BASURERO SALIDA A OCOS AYU</t>
  </si>
  <si>
    <t>SONIA MARIBEL AQUINO DE MOLINA</t>
  </si>
  <si>
    <t>5 C 4-81 Z 1 SAN MARCOS AYUTLA ZONA</t>
  </si>
  <si>
    <t>JUAN ROLANDO TUM CAMAJA</t>
  </si>
  <si>
    <t>12 C 4-78 Z 3 SAN MARCOS AYUTLA ZON</t>
  </si>
  <si>
    <t>ELENA RAMIREZ MARROQUIN</t>
  </si>
  <si>
    <t>4 AV 12 C 1 CJON SAN MARCOS AYUTLA</t>
  </si>
  <si>
    <t>VICTOR CALEL AJUCUM</t>
  </si>
  <si>
    <t>5 AV 3 C 2-005 Z 1 SAN MARCOS AYUTL</t>
  </si>
  <si>
    <t>CALLE DE LA MUJER SAN MARCOS AYUTLA</t>
  </si>
  <si>
    <t>MARTIN PU TZOY</t>
  </si>
  <si>
    <t>CALLE CENTRAL FERTIMEX  SAN MARCOS</t>
  </si>
  <si>
    <t>ROSALINDA LOPEZ DIAZ</t>
  </si>
  <si>
    <t>CALLE A FERTIMEX Z 0 SAN MARCOS AYU</t>
  </si>
  <si>
    <t>MANUEL CLEMENTE LUX MEJIA</t>
  </si>
  <si>
    <t>36361245 3 AV 4 C Z 1 SAN MARCOS AY</t>
  </si>
  <si>
    <t>FLORENCIO CHAC</t>
  </si>
  <si>
    <t>3 AVE 4-08 ZONA 1 SAN MARCOS AYUTLA</t>
  </si>
  <si>
    <t>DORA OCHOA</t>
  </si>
  <si>
    <t>SANDRA ELIZABETH MAZARIEGOS RODAS</t>
  </si>
  <si>
    <t>8 AV 8-06 Z 2 QUETZALTENANGO COATEP</t>
  </si>
  <si>
    <t>SANDRA RODAS</t>
  </si>
  <si>
    <t>IVAN ORRELLANA</t>
  </si>
  <si>
    <t>6 C 3-31 Z 2 QUETZALTENANGO COATEPE</t>
  </si>
  <si>
    <t>RUFINO RAMIREZ</t>
  </si>
  <si>
    <t>11 AV 10-81 Z 2 QUETZALTENANGO COAT</t>
  </si>
  <si>
    <t>ARGELIA MARINA BARRIOS</t>
  </si>
  <si>
    <t>11 AV 10-01 Z 2 QUETZALTENANGO COAT</t>
  </si>
  <si>
    <t>SANDRA BARRIOS</t>
  </si>
  <si>
    <t>EVELIA VICTORIA JAREZ</t>
  </si>
  <si>
    <t>5 AV 1-19 Z 3 SAN MARCOS PAJAPITA E</t>
  </si>
  <si>
    <t>MARITZA ROXANA DIAZ</t>
  </si>
  <si>
    <t>FULGENCIO AGUSTIN CHAVEZ</t>
  </si>
  <si>
    <t>SIN DIRECCION SAN MARCOS PAJAPITA P</t>
  </si>
  <si>
    <t>JULIA GODINEZ DE CAMPOLLO</t>
  </si>
  <si>
    <t>PARQUE CENTRAL SAN MARCOS PAJAPITA</t>
  </si>
  <si>
    <t>MIGUEL RAMIREZ GONZALEZ</t>
  </si>
  <si>
    <t>DARIO AVIMAEL MIRANDA DIAZ</t>
  </si>
  <si>
    <t>CANDELARIA MORALES MORALES</t>
  </si>
  <si>
    <t>2 C SAN MARCOS AYUTLA COLONIA OLGUI</t>
  </si>
  <si>
    <t>HILDA CONTRERAS</t>
  </si>
  <si>
    <t>MIGUEL ANGEL FUENTES</t>
  </si>
  <si>
    <t>2 C 3 AV Z 1 SAN MARCOS AYUTLA CENT</t>
  </si>
  <si>
    <t>ARMANDO MARROQUIN</t>
  </si>
  <si>
    <t>8 C 2-59 SAN MARCOS AYUTLA CALLE AN</t>
  </si>
  <si>
    <t>COOPERATIVA DE CONSUMO</t>
  </si>
  <si>
    <t>2 AV 2-74 Z 1 SAN MARCOS AYUTLA PAR</t>
  </si>
  <si>
    <t>SANDRA ESCOBAR</t>
  </si>
  <si>
    <t>2 C 5-69 Z 4 QUETZALTENANGO COATEPE</t>
  </si>
  <si>
    <t>MARIA ISABEL BARRIOS</t>
  </si>
  <si>
    <t>3 AV 3-00 Z 2 QUETZALTENANGO COATEP</t>
  </si>
  <si>
    <t>JULIAN ADALBERTO  DE LEON</t>
  </si>
  <si>
    <t>0 C 5-41 Z 4 QUETZALTENANGO COATEPE</t>
  </si>
  <si>
    <t>REYNA KESTLER</t>
  </si>
  <si>
    <t>7 AV 1 C Z 4 QUETZALTENANGO COATEPE</t>
  </si>
  <si>
    <t>ILEANA GONZALES</t>
  </si>
  <si>
    <t>D 2 4-140 Z 4 QUETZALTENANGO COATEP</t>
  </si>
  <si>
    <t>ANA ALICIA BARRIOS MENDEZ</t>
  </si>
  <si>
    <t>OLIVIA TZITA</t>
  </si>
  <si>
    <t>11 AV 1-25 QUETZALTENANGO COATEPEQU</t>
  </si>
  <si>
    <t>GLENDI RAMIREZ</t>
  </si>
  <si>
    <t>8 AV 3-22 Z 1 QUETZALTENANGO COATEP</t>
  </si>
  <si>
    <t>JUANA MENDOZA</t>
  </si>
  <si>
    <t>ALTA IDEA, S.A.RESTAURANT</t>
  </si>
  <si>
    <t>8 AV CALLE A 11-70 Z1 HUEHUETENANGO</t>
  </si>
  <si>
    <t>DAVID OELICO AJTUN</t>
  </si>
  <si>
    <t>1RA av 2-48 Z1 HUEHUETENANGO HUEHUE</t>
  </si>
  <si>
    <t>VENTA DE LICUADOS LA 12 CALLE</t>
  </si>
  <si>
    <t>12 CALLE ZONA 1 ESCUINTLA TIQUISATE</t>
  </si>
  <si>
    <t>CASTULO SUCUC</t>
  </si>
  <si>
    <t>CALLE PRINCIPAL LOTE 109 ESCUINTLA</t>
  </si>
  <si>
    <t>RICARDO COXAJ</t>
  </si>
  <si>
    <t>LOTE NO. 32 FINAL CALLEJON RU ESCUI</t>
  </si>
  <si>
    <t>JULIO LAREZ</t>
  </si>
  <si>
    <t>14 CALLE 6-100 ESCUINTLA ESCUINTLA</t>
  </si>
  <si>
    <t>EL ZAPOTAL</t>
  </si>
  <si>
    <t>KM. 81 7.98 ESCUINTLA SIQUINALA ENT</t>
  </si>
  <si>
    <t>MANUEL US CALELE</t>
  </si>
  <si>
    <t>2DA AVE 7-4 ZONA 2 ESCUINTLA TIQUIS</t>
  </si>
  <si>
    <t>VICTOR SUT MARTIN</t>
  </si>
  <si>
    <t>2 CALLE 3 AV ZONA 1 ESCUI, 37852364</t>
  </si>
  <si>
    <t>ENMA LETICIA GOMEZ</t>
  </si>
  <si>
    <t>2 CARRIZAL SECTOR INDE HUEHUETENANG</t>
  </si>
  <si>
    <t>ELMER GOMEZ</t>
  </si>
  <si>
    <t>6 CALLE 4-18 ZONA 3 HUEHUETENANGO H</t>
  </si>
  <si>
    <t>VICTOR AGUSTIN</t>
  </si>
  <si>
    <t>1AV 3-136 Z3 HUEHUETENANGO HUEHUETE</t>
  </si>
  <si>
    <t>MIRIAN LETICIA LOPEZ</t>
  </si>
  <si>
    <t>RAMIRO XILOJ</t>
  </si>
  <si>
    <t>Z3 CALVARIO HUEHUETENANGO HUEHUETEN</t>
  </si>
  <si>
    <t>MARIA LORENZO</t>
  </si>
  <si>
    <t>1 ER CARRISAL Z 3 HUEHUETENANGO HUE</t>
  </si>
  <si>
    <t>DIEGO ENRRIQUE  QUINILLO</t>
  </si>
  <si>
    <t>2 CALLE 10-11 Z7 LO DE HDEZ HUEHUET</t>
  </si>
  <si>
    <t>JULIO TELLO</t>
  </si>
  <si>
    <t>9CALLE 6-39 ZONA 1 HUEHUETENANGO CH</t>
  </si>
  <si>
    <t>ANTULIO CIFUENTES</t>
  </si>
  <si>
    <t>3RA CL4-44 Z1 CHIANT PARROQUIA HUEH</t>
  </si>
  <si>
    <t>GELDER MOREL LOPEZ CARRILLO</t>
  </si>
  <si>
    <t>6 CALLE Y 7 AV 6-35 HUEHUETENANGO C</t>
  </si>
  <si>
    <t>APARICIO TZARAX</t>
  </si>
  <si>
    <t>MERCADO MUNICIPAL LOCAL 4-07 HUEHUE</t>
  </si>
  <si>
    <t>ALEJANDRA ALVA</t>
  </si>
  <si>
    <t>4TA CL6-38 Z1 CHIANTLA HUEHUETENANG</t>
  </si>
  <si>
    <t>DENNIS ANDERSSON ANÍBAL GARCÍA</t>
  </si>
  <si>
    <t>BUENOS AIRES Z5 CHIANTLA HUEHUETENA</t>
  </si>
  <si>
    <t>JULIO MENDOZA MEJIA</t>
  </si>
  <si>
    <t>5TA av 5-26 Z1 HUEHUETENANGO AGUACA</t>
  </si>
  <si>
    <t>REYNA VICENTE</t>
  </si>
  <si>
    <t>CRUCES ALDEA RIO SAN JUAN HUEHUETEN</t>
  </si>
  <si>
    <t>FLORY ANA MENDOZA</t>
  </si>
  <si>
    <t>ARDANI SOSA</t>
  </si>
  <si>
    <t>NACIMIENTO RIO SAN JUAN HUEHUETENAN</t>
  </si>
  <si>
    <t>MANUELA MENDOZA</t>
  </si>
  <si>
    <t>GASPAR VICENTE</t>
  </si>
  <si>
    <t>PAULA AILON</t>
  </si>
  <si>
    <t>5 TA CALLE 4-43 Z2 HUEHUETENANGO HU</t>
  </si>
  <si>
    <t>ALIRIO AVELAR CRUZ</t>
  </si>
  <si>
    <t>6A AV 3-07 Z1 AGUCATAN HUEHUETENANG</t>
  </si>
  <si>
    <t>MARIA ELENA RIVAS</t>
  </si>
  <si>
    <t>7AV 3-04 Z1 HUEHUETENANGO HUEHUETEN</t>
  </si>
  <si>
    <t>FRANCISCA MEJIA VICENTE</t>
  </si>
  <si>
    <t>4 CALLE Z1 HUEHUETENANGO HUEHUETENA</t>
  </si>
  <si>
    <t>VERONICA ARACELY SOLIS</t>
  </si>
  <si>
    <t>4A CALLE 1-34 Z3 CALVARIO HUEHUETEN</t>
  </si>
  <si>
    <t>ERLINDA MENDOZA MENDOZA</t>
  </si>
  <si>
    <t>3 CALLE ZONA 1 HUEHUETENANGO HUEHUE</t>
  </si>
  <si>
    <t>LIDIA RAYMUNDO DE RODRIGUEZ</t>
  </si>
  <si>
    <t>3A av 3-42 Z1 HUEHUETENANGO AGUACAT</t>
  </si>
  <si>
    <t>JUAN MENDOZA MENDOZA</t>
  </si>
  <si>
    <t>MERCADO MUNICIPAL LOCAL 46 H HUEHUE</t>
  </si>
  <si>
    <t>MANUEL ORTIZ RAYMUNDO</t>
  </si>
  <si>
    <t>MERCADO MUNICIPAL LOCAL 53 HUEHUETE</t>
  </si>
  <si>
    <t>MARIA MENDOZA CRUZ</t>
  </si>
  <si>
    <t>4TA CL3-42 Z1 HUEHUETENANGO HUEHUET</t>
  </si>
  <si>
    <t>LUCILA HERRERA LOPEZ</t>
  </si>
  <si>
    <t>4A CL3-03 Z1 HUEHUETENANGO AGUACATA</t>
  </si>
  <si>
    <t>AIDA PALACIOS</t>
  </si>
  <si>
    <t>SECTOR 7 Z11 HUEHUETENANGO MALACATA</t>
  </si>
  <si>
    <t>ARMANDO MENDEZ</t>
  </si>
  <si>
    <t>KM 259 ALDEA TOJOCAZ HUEHUETENANGO</t>
  </si>
  <si>
    <t>MARIA SERRANO</t>
  </si>
  <si>
    <t>NOELIO HORDOÑEZ</t>
  </si>
  <si>
    <t>TOJOCAZ CARRETERA KM 256 HUEHUETENA</t>
  </si>
  <si>
    <t>RUDY RECINOS</t>
  </si>
  <si>
    <t>5AV ZONA 6 HUEHUETENANGO MALACATANC</t>
  </si>
  <si>
    <t>ROSI RAMOS</t>
  </si>
  <si>
    <t>SANTIAGO PEREZ  SANCHEZ</t>
  </si>
  <si>
    <t>JUVENTINO PEREZ</t>
  </si>
  <si>
    <t>CASERIO PEREZ PARTE ALTA HUEHUETENA</t>
  </si>
  <si>
    <t>EDGAR VILLATORO</t>
  </si>
  <si>
    <t>1 CALLE 2-08 HUEHUETENANGO MALACATA</t>
  </si>
  <si>
    <t>GILDA GUADALUPE FELIX GARCÍA DE MAZ</t>
  </si>
  <si>
    <t>0-160 ZONA 8 HUEHUETENANGO MALACATA</t>
  </si>
  <si>
    <t>OSIEL SAMUEL RAMIREZ ALVARADO</t>
  </si>
  <si>
    <t>1 CALLE Y 2 AVENIDA HUEHUETENANGO M</t>
  </si>
  <si>
    <t>ROSA ELIZABETH GOMEZ</t>
  </si>
  <si>
    <t>4TA av 1-120 Z8 CLTONELES HUEHUETEN</t>
  </si>
  <si>
    <t>ANTONIETA LÓPEZ CAPRIEL</t>
  </si>
  <si>
    <t>12 AV 5-96 Z1 HUEHUETENANGO MALACAT</t>
  </si>
  <si>
    <t>FERNANDO RAMOS</t>
  </si>
  <si>
    <t>Z5 SAN JOSE HUEHUETENANGO MALACATAN</t>
  </si>
  <si>
    <t>JUANA LORENA GUTIERREZ</t>
  </si>
  <si>
    <t>0-29 Z5 COL ENCINOS HUEHUETENANGO M</t>
  </si>
  <si>
    <t>CARLOS LEONARDO SAMAYOA</t>
  </si>
  <si>
    <t>SECTOR 6 Z11 HUEHUETENANGO MALACATA</t>
  </si>
  <si>
    <t>AURY MARTINEZ</t>
  </si>
  <si>
    <t>ZONA 5 COL JOSEFINA HUEHUETENANGO M</t>
  </si>
  <si>
    <t>MARLENY DE GOMEZ</t>
  </si>
  <si>
    <t>ZONA 5 COLONIA SAN JOSE HUEHUETENAN</t>
  </si>
  <si>
    <t>TELMA PALACIOS</t>
  </si>
  <si>
    <t>ZONA 5 LAS FLORES HUEHUETENANGO MAL</t>
  </si>
  <si>
    <t>NOBEL ESTUARDO MONZON</t>
  </si>
  <si>
    <t>SECTOR 4, ZONA 11 CAMBOTE HUEHUETEN</t>
  </si>
  <si>
    <t>INOCENTE SAMAYOA</t>
  </si>
  <si>
    <t>FRANCISCA RODRIGUEZ</t>
  </si>
  <si>
    <t>200 MTS DE TALLER EL CHINO HUEHUETE</t>
  </si>
  <si>
    <t>JULIA GUTIERREZ</t>
  </si>
  <si>
    <t>4 CALLE 4-72 Z9 HUEHUETENANGO MALAC</t>
  </si>
  <si>
    <t>DORA CASTILLO</t>
  </si>
  <si>
    <t>ANA MARIA PALACIOS</t>
  </si>
  <si>
    <t>COL ANGELES Z10 HUEHUETENANGO MALAC</t>
  </si>
  <si>
    <t>LESBIA ARACELY FELIX HERNANDEZ</t>
  </si>
  <si>
    <t>3RA av 4-73 Z9 HUE HUEHUETENANGO MA</t>
  </si>
  <si>
    <t>SONIA VILLATORO</t>
  </si>
  <si>
    <t>CALLE PRINCIPAL ZONA 10 HUEHUETENAN</t>
  </si>
  <si>
    <t>MAGDALENA SAMAYOA</t>
  </si>
  <si>
    <t>DAMARI S.A</t>
  </si>
  <si>
    <t>5TA CL7-100 Z1 HUE PLAZA ENRIQ HUEH</t>
  </si>
  <si>
    <t>5 CALLE 10-20 Z 1 HUEHUETENANGO MAL</t>
  </si>
  <si>
    <t>YESICA LIDIA</t>
  </si>
  <si>
    <t>2 CALLE 8AV 2-06 HUEHUETENANGO MALA</t>
  </si>
  <si>
    <t>MANUEL ARGUETA</t>
  </si>
  <si>
    <t>6TA AV 4-31 Z1 HUEHUETENANGO MALACA</t>
  </si>
  <si>
    <t>ALTA IDEA S.A</t>
  </si>
  <si>
    <t>7MA AV 3-41 Z1 HUEHUETENANGO MALACA</t>
  </si>
  <si>
    <t>6TA AV 2-99 Z1 HUEHUETENANGO MALACA</t>
  </si>
  <si>
    <t>ALTAIDEA S.A</t>
  </si>
  <si>
    <t>2 CALLE 5-35 Z1 HUEHUETENANGO HUEHU</t>
  </si>
  <si>
    <t>4 CALLE 2.49 ESCUINTLA ESCUINTLA CO</t>
  </si>
  <si>
    <t>JOSE LUIS RABINAL</t>
  </si>
  <si>
    <t>4 CALL 6 AVENIDA BAREIO FLORES SUCH</t>
  </si>
  <si>
    <t>YONI PIOX</t>
  </si>
  <si>
    <t>1AVENIDA LOTE  0-81 ESCUINTLA SANTA</t>
  </si>
  <si>
    <t>JOSE SALAZAR VELASQUEZ</t>
  </si>
  <si>
    <t>2 AVENIDA 5 CALLE LOTE 360 ESCUINTL</t>
  </si>
  <si>
    <t>MANUEL SALAZAR</t>
  </si>
  <si>
    <t>LOTE 30 ESCUINTLA SANTA LUCIA COTZU</t>
  </si>
  <si>
    <t>ADELINA JUVENCIA</t>
  </si>
  <si>
    <t>CASA NO 60. ESCUINTLA SANTA LUCIA C</t>
  </si>
  <si>
    <t>MACEDONIO CHITIC</t>
  </si>
  <si>
    <t>7 CALLE LOTE 539 Y 1 AVENIDA ESCUIN</t>
  </si>
  <si>
    <t>MANUEL PANTO  SUAR</t>
  </si>
  <si>
    <t>9 CALLE LOTE NO 70. ESCUINTLA SANTA</t>
  </si>
  <si>
    <t>MANUEL CASTRO</t>
  </si>
  <si>
    <t>6 CALLE LOTE NO 416 ESCUINTLA SANTA</t>
  </si>
  <si>
    <t>MACEDONIO CHITID</t>
  </si>
  <si>
    <t>9 CALLE LOTE NO 131 ESCUINTLA SANTA</t>
  </si>
  <si>
    <t>JUAN MALDONADO CHIVALAN</t>
  </si>
  <si>
    <t>1 AVENIDA NORTE FINAL LOTE 170 ESCU</t>
  </si>
  <si>
    <t>TOMAS SICAJAU</t>
  </si>
  <si>
    <t>1 AV . 10 CALLLE LOTE NO 186 ESCUIN</t>
  </si>
  <si>
    <t>PEDRO ZAMPOP</t>
  </si>
  <si>
    <t>INTERIOR MERCADO CANTONAL ESCUINTLA</t>
  </si>
  <si>
    <t>LUIS PACHECO CHICAJ</t>
  </si>
  <si>
    <t>1 CALLE 3-41 COL FERROCARRILERA</t>
  </si>
  <si>
    <t>FABIAN TZOY MENDOZA</t>
  </si>
  <si>
    <t>1 CALLE 1 AVENIDA 3-15 COL FERROCAR</t>
  </si>
  <si>
    <t>JUAN GONZALES GUARCAS</t>
  </si>
  <si>
    <t>6 CALLE 3-29 COL POPULAR</t>
  </si>
  <si>
    <t>DANNY EMERSON LUX AJBAC</t>
  </si>
  <si>
    <t>1C 4-48 COL POPULAR APTO C ZONA 2</t>
  </si>
  <si>
    <t>TOMAS ZAPETA</t>
  </si>
  <si>
    <t>6 CALLE 2-03 ESCUINTLA ESCUINTLA CO</t>
  </si>
  <si>
    <t>SANTA EMILIA MEJIA</t>
  </si>
  <si>
    <t>5-155 A  4TA. CALLE ESCUINTLA SANTA</t>
  </si>
  <si>
    <t>ANA TERESA VALLE PEREZ DE CURR</t>
  </si>
  <si>
    <t>2 CALLE 5-132, CALLE ANCHA ESCUINTL</t>
  </si>
  <si>
    <t>HERACLID TOMAS TICUM TZOC</t>
  </si>
  <si>
    <t>5TA. AV 2-76 APTO A ESCUINTLA SANTA</t>
  </si>
  <si>
    <t>FRANCISCA TORRES</t>
  </si>
  <si>
    <t>4 CALLE LOTE NO. 5-344 ESCUINTLA SA</t>
  </si>
  <si>
    <t>ELENA RUIZ</t>
  </si>
  <si>
    <t>1RA. CALLE DEL BILBAO LOTE 4 ESCUIN</t>
  </si>
  <si>
    <t>4 CALLE 5-40 ESCUINTLA SANTA LUCIA</t>
  </si>
  <si>
    <t>4 CALLE LOTE NO. 5-109 ESCUINTLA SA</t>
  </si>
  <si>
    <t>EDGAR MANUEL CHURRUNEL PANJOJ</t>
  </si>
  <si>
    <t>LOTE 5 ESCUINTLA SAN JOSE COLONIA L</t>
  </si>
  <si>
    <t>4 CALLE 2-24 ESCUINTLA ESCUINTLA CO</t>
  </si>
  <si>
    <t>JULIANA TZUL</t>
  </si>
  <si>
    <t>FRENTE EL REDONDEL LA CEIBA</t>
  </si>
  <si>
    <t>JEREMIAS IXCOY ORDÓÑEZ</t>
  </si>
  <si>
    <t>2 AV. A 2-21 ESCUINTLA ESCUINTLA CO</t>
  </si>
  <si>
    <t>ANGELINA CHUY PEREZ DE CORADO</t>
  </si>
  <si>
    <t>3 AV. 2-27 ESCUINTLA ESCUINTLA COLO</t>
  </si>
  <si>
    <t>GLENDA ELIZABETH ZAMORA DEL CID</t>
  </si>
  <si>
    <t>2 AV. 3-15 ESCUINTLA ESCUINTLA COLO</t>
  </si>
  <si>
    <t>JERONIMO RODAS</t>
  </si>
  <si>
    <t>1 AV. 2 CALLE 1-12 ESCUINTLA ESCUIN</t>
  </si>
  <si>
    <t>DIEGO TOJIN CAC</t>
  </si>
  <si>
    <t>6 AV. 0.43 ZONA 4 ESCUINTLA ESCUINT</t>
  </si>
  <si>
    <t>CRISTOBAL AJMAC RAMIREZ</t>
  </si>
  <si>
    <t>2 AV. 1-03 ESCUINTLA ESCUINTLA COLO</t>
  </si>
  <si>
    <t>NARCISA AYALA</t>
  </si>
  <si>
    <t>3 AV. 1-23 ESCUINTLA ESCUINTLA COLO</t>
  </si>
  <si>
    <t>JOSEFA DE JESUS JUAREZ</t>
  </si>
  <si>
    <t>1 AV LOTE 320 ESCUINTLA ESCUINTLA L</t>
  </si>
  <si>
    <t>KEVIN AROLDO ARQUETA ZACARÍAS</t>
  </si>
  <si>
    <t>KM 59 A STA. LUCIA ESCUINTLA ESCUIN</t>
  </si>
  <si>
    <t>RAMIRO EFRAIN GOMEZ ORDONEZ</t>
  </si>
  <si>
    <t>2 AV. 3-08 ESCUINTLA ESCUINTLA COLO</t>
  </si>
  <si>
    <t>1 AVENIDA 3-05 ESCUINTLA ESCUINTLA</t>
  </si>
  <si>
    <t>MARIA ELIZABETH GONZALES</t>
  </si>
  <si>
    <t>1 AV. B 1-36 ESCUINTLA ESCUINTLA CO</t>
  </si>
  <si>
    <t>VICENTE BARILLAS HERNANDEZ</t>
  </si>
  <si>
    <t>4 AV. D 1-70 ESCUINTLA ESCUINTLA CO</t>
  </si>
  <si>
    <t>JUAN PERES GUARCAS</t>
  </si>
  <si>
    <t>1AVENIDA Y 1 CALLE LOTE 48 ESCUINTL</t>
  </si>
  <si>
    <t>TIENDA SULTANITA</t>
  </si>
  <si>
    <t>FINAL DE CALLEJON RUANO L. 135 ESCU</t>
  </si>
  <si>
    <t>ROSARIO VELAZCO</t>
  </si>
  <si>
    <t>1 AVENIDA LOTE 1 ESCUINTLA SANTA LU</t>
  </si>
  <si>
    <t>MIGUEL PONCIO PU</t>
  </si>
  <si>
    <t>5 CALLE LOTE NO. 77 ESCUINTLA SANTA</t>
  </si>
  <si>
    <t>JUAN HERNANDEZ MEJIA</t>
  </si>
  <si>
    <t>CALLEJON RUANO LOTE 2 LOS OLIV ESCU</t>
  </si>
  <si>
    <t>JOSÉ GONZÁLEZ TICUM</t>
  </si>
  <si>
    <t>MANZANA NO. 11 LOTE NO. 2 CO ESCUIN</t>
  </si>
  <si>
    <t>URBANO IXCHOP</t>
  </si>
  <si>
    <t>LOTE 0-10 ESCUINTLA SANTA LUCIA COT</t>
  </si>
  <si>
    <t>VICTOR MANUEL SAQUIC PANJOJ</t>
  </si>
  <si>
    <t>1RA. CALLE LOTE 54 ESCUINTLA SANTA</t>
  </si>
  <si>
    <t>JORGE CALEL</t>
  </si>
  <si>
    <t>1 AV LOTE 99 ESCUINTLA SANTA LUCIA</t>
  </si>
  <si>
    <t>MANUEL TZOY  SOC</t>
  </si>
  <si>
    <t>KM 83 CALLE PRINCIPAL ESCUINTLA MAS</t>
  </si>
  <si>
    <t>TOMAS ALBA</t>
  </si>
  <si>
    <t>LOTE 70 B ANTIGUA CARRETERA A ESCUI</t>
  </si>
  <si>
    <t>CARLOS LÓPEZ</t>
  </si>
  <si>
    <t>KM. 59.5 CARRETERA A MASAGUA VILLA</t>
  </si>
  <si>
    <t>1 CALLE LOTE NO. 54 SECCION B ESCUI</t>
  </si>
  <si>
    <t>TIENDA MIRCITA</t>
  </si>
  <si>
    <t>2 AV. LOTE NO. 3 A SECCION F ESCUIN</t>
  </si>
  <si>
    <t>EDWINALONSO</t>
  </si>
  <si>
    <t>LOTE 16 SECTOR 3 ESCUINTLA ESCUINTL</t>
  </si>
  <si>
    <t>CATARINA TAHUAL ORELLANA</t>
  </si>
  <si>
    <t>LOTE N0. 3 SECTOR 4 ESCUINTLA ESCUI</t>
  </si>
  <si>
    <t>TOMASA PANTO LASTOR DE TZOC</t>
  </si>
  <si>
    <t>2 AV. LOTE NO. 11 SECCION B ESCUINT</t>
  </si>
  <si>
    <t>TIENDA BERTITA</t>
  </si>
  <si>
    <t>LOTE NO. 9 SECCION J ESCUINTLA ESCU</t>
  </si>
  <si>
    <t>KM. 59.5 CARRETERA A TAXISCO ESCUIN</t>
  </si>
  <si>
    <t>DORA MARINA  SÁNCHEZ SALDAÑA DE SUM</t>
  </si>
  <si>
    <t>JUAN CARLOS CHAN GUARCAS</t>
  </si>
  <si>
    <t>4 AV. 4 CALLE 4-47 ESCUINTLA SIQUIN</t>
  </si>
  <si>
    <t>6 AV. 5 CALLE 4-44 ESCUINTLA SIQUIN</t>
  </si>
  <si>
    <t>JUAN CARLOS ORDÓÑEZ ZEPEDA</t>
  </si>
  <si>
    <t>SIQUINALA-00, 2 AVENIDA 2-04 APTO A</t>
  </si>
  <si>
    <t>TOMAS TSOY</t>
  </si>
  <si>
    <t>5 AV. 9 CALLE 5-43 ESCUINTLA SIQUIN</t>
  </si>
  <si>
    <t>REGINALDO CONOZ</t>
  </si>
  <si>
    <t>6 AV. 7 CALLE 7-09 ESCUINTLA SIQUIN</t>
  </si>
  <si>
    <t>SEBASTIAN TECUN</t>
  </si>
  <si>
    <t>1RA CALLE LOTE N. 12 ESCUINTLA SIQU</t>
  </si>
  <si>
    <t>1 CALLE LOTE 86-A ESCUINTLA SIQUINA</t>
  </si>
  <si>
    <t>SONIA AIRES CALIN</t>
  </si>
  <si>
    <t>LOTE NO. 10 KM 81 ESCUINTLA SIQUINA</t>
  </si>
  <si>
    <t>MIGUEL ANGEL DE LA ROCA</t>
  </si>
  <si>
    <t>LOTE NO. 2O KM 81 ESCUINTLA SIQUINA</t>
  </si>
  <si>
    <t>LUZ MIRANDA</t>
  </si>
  <si>
    <t>1 AVENIDA 1-13 ESCUINTLA SIQUINALA</t>
  </si>
  <si>
    <t>3 AV. 11-16 ESCUINTLA SIQUINALA CEN</t>
  </si>
  <si>
    <t>ANGEL TZOY</t>
  </si>
  <si>
    <t>6TA AVENIDA 16-07 ZONA 5 ESCUINTLA</t>
  </si>
  <si>
    <t>ISABEL MENDOZA SAUR DE LAS</t>
  </si>
  <si>
    <t>20 AVENIDA SECCION C LOTE 1 ESCUINT</t>
  </si>
  <si>
    <t>ALVA VILLATORO</t>
  </si>
  <si>
    <t>20 AVENIDA LOTE 18 SECCION B ESCUIN</t>
  </si>
  <si>
    <t>DOMINGO PU</t>
  </si>
  <si>
    <t>22 AV 2 CALLE L. 16 SECCION A ESCUI</t>
  </si>
  <si>
    <t>MONICA TURCIO</t>
  </si>
  <si>
    <t>4TA CALLE 16 AVENIDA ZONA 5 ESCUINT</t>
  </si>
  <si>
    <t>LUIS ALBERTO VILLATORO PALACIOS</t>
  </si>
  <si>
    <t>4 CALLE L. 9 SECCION D LOCAL A ESCU</t>
  </si>
  <si>
    <t>17 CALLE 6-111 ESCUINTLA ESCUINTLA</t>
  </si>
  <si>
    <t>AMILCAR TZOY</t>
  </si>
  <si>
    <t>14 CALLE 7-20 COL. MAGNOLIAS ESCUIN</t>
  </si>
  <si>
    <t>CELESTINA LOPEZ</t>
  </si>
  <si>
    <t>21 CALLE 21-00 ESCUINTLA ESCUINTLA</t>
  </si>
  <si>
    <t>TELESFORO UZ</t>
  </si>
  <si>
    <t>23 CALLE 4-14 ZONA 5 ESCUINTLA ESCU</t>
  </si>
  <si>
    <t>ALEX TZOY</t>
  </si>
  <si>
    <t>23 CALLE 6-40 ZONA 5 ESCUINTLA ESCU</t>
  </si>
  <si>
    <t>ANDRES GONZALES</t>
  </si>
  <si>
    <t>2 AV 25-00 ESCUINTLA ESCUINTLA COLO</t>
  </si>
  <si>
    <t>BENJAMIN MORALES LASTOR</t>
  </si>
  <si>
    <t>27 CALLE 2-12 ESCUINTLA ESCUINTLA C</t>
  </si>
  <si>
    <t>CARLOS MORALES PACHECO</t>
  </si>
  <si>
    <t>28 CALLE 1-33 ESCUINTLA ESCUINTLA C</t>
  </si>
  <si>
    <t>NOE LARES</t>
  </si>
  <si>
    <t>23 CALLE 7-10 ESCUINTLA ESCUINTLA C</t>
  </si>
  <si>
    <t>JOSE GUARCAS GONZALEZ</t>
  </si>
  <si>
    <t>1 CALLE A 1.37 ZONA 3 ESCUINTLA ESC</t>
  </si>
  <si>
    <t>TIENDA GETZEMANY</t>
  </si>
  <si>
    <t>4 AV. 4-03 ESCUINTLA ESCUINTLA COLO</t>
  </si>
  <si>
    <t>ERICK ANTONIO MARTINEZ GALINDO</t>
  </si>
  <si>
    <t>3 CALLE 2-34 COLONIA EL RECREO ESCU</t>
  </si>
  <si>
    <t>MARIA DEL CARMEN ZEPEDA CASTILLO</t>
  </si>
  <si>
    <t>3 AV. 0-13 BARRIO EL PARAISO ESCUIN</t>
  </si>
  <si>
    <t>CARMEN JUANA AJCHE PONCIO DE CAEL</t>
  </si>
  <si>
    <t>9 CALLE S/A ESCUINTLA 01 4 VENIDA</t>
  </si>
  <si>
    <t>BERTA ALICIA LÓPEZ LÓPEZ</t>
  </si>
  <si>
    <t>1ERA CALLE 2-49 COL EL PARAÍSO</t>
  </si>
  <si>
    <t>MARCELINO ANDRES US</t>
  </si>
  <si>
    <t>1RA AVENIDA LOTE 71 ESCUINTLA ESCUI</t>
  </si>
  <si>
    <t>SANDRA MORALES DE REYNA</t>
  </si>
  <si>
    <t>2 AV. 1-70 BARRIO SAN MATIAS ESCUIN</t>
  </si>
  <si>
    <t>FRANCISCO RAMIREZ</t>
  </si>
  <si>
    <t>1 AV. 6-75 ESCUINTLA ESCUINTLA BARR</t>
  </si>
  <si>
    <t>FERNANDO WONG</t>
  </si>
  <si>
    <t>AV. CENTRO AMERICA 2-91 ESCUINTLA E</t>
  </si>
  <si>
    <t>JUDITH GONZALEZ</t>
  </si>
  <si>
    <t>9 CALLE 2-56 ESCUINTLA ESCUINTLA BA</t>
  </si>
  <si>
    <t>TENDA JERUSALEM</t>
  </si>
  <si>
    <t>6 AVENIDA 6-02 ZONA 3 ESCUINTLA ESC</t>
  </si>
  <si>
    <t>AMPARO AKAJABON</t>
  </si>
  <si>
    <t>9 AV. LOTE NO. 504 ESCUINTLA ESCUIN</t>
  </si>
  <si>
    <t>6 CALLE LOTE NO. 534 ESCUINTLA ESCU</t>
  </si>
  <si>
    <t>PAUBLA SOC LOARCA DE MENDOZA</t>
  </si>
  <si>
    <t>1 AVENIDA 1-29 ZONA 3 ESCUINTLA ESC</t>
  </si>
  <si>
    <t>6 CALLE A LOTE 201 ESCUINTLA ESCUIN</t>
  </si>
  <si>
    <t>BARTOLO ANDRES</t>
  </si>
  <si>
    <t>7 CALLE LOTE 412 ESCUINTLA ESCUINTL</t>
  </si>
  <si>
    <t>EFRAIN MENDEZ</t>
  </si>
  <si>
    <t>2 AVENIDA LOTE 7 ESCUINTLA ESCUINTL</t>
  </si>
  <si>
    <t>ELSA ELIZABETH LARES GARCÍA</t>
  </si>
  <si>
    <t>5TA CALLE LOTE 14 SECTOR A ESCUINTL</t>
  </si>
  <si>
    <t>AURA RUBIDIA GARCÍA DE LEÓN ÁVILA</t>
  </si>
  <si>
    <t>7MA CALLE LOTE 136 ZONA 3 ESCUINTLA</t>
  </si>
  <si>
    <t>FERNANDO MACARIO</t>
  </si>
  <si>
    <t>5CA.1-70 Z3 LAS BRISAS SEBAST. ESCU</t>
  </si>
  <si>
    <t>MARCELO RAMIREZ</t>
  </si>
  <si>
    <t>3 CALLE 5-14 ZONA 3 ESCUINTLA ESCUI</t>
  </si>
  <si>
    <t>DOMINGO IMUL RAMIREZ</t>
  </si>
  <si>
    <t>3 CALLE 5-03 ZONA 3 ESCUINTLA ESCUI</t>
  </si>
  <si>
    <t>TIENDA LA LLAVE</t>
  </si>
  <si>
    <t>5AVENIDA 5-06 ZONA 3 ESCUINTLA ESCU</t>
  </si>
  <si>
    <t>MARFIA BELDAD CALDERÓN DE LEÓN</t>
  </si>
  <si>
    <t>3 AVENIDA 3-95 ZONA 3 ESCUINTLA ESC</t>
  </si>
  <si>
    <t>PEDRO TIU</t>
  </si>
  <si>
    <t>4TA AVENIDA 5-11 ZONA 3 ESCUINTLA E</t>
  </si>
  <si>
    <t>DIEGO GUARCAS</t>
  </si>
  <si>
    <t>4 AV. 5 CALLE 3-98 ZONA 3 COL SEBAS</t>
  </si>
  <si>
    <t>BARTOLO LÓPEZ RAYMUNDO</t>
  </si>
  <si>
    <t>4 AV. 3-99 ESCUINTLA ESCUINTLA COLO</t>
  </si>
  <si>
    <t>MARIO DE LEON</t>
  </si>
  <si>
    <t>3 AVENIDA LOTE 78 ZONA 3 ESCUINTLA</t>
  </si>
  <si>
    <t>FRAMCISCO MENDOZA</t>
  </si>
  <si>
    <t>3ERA. AVENIDA LOTE 402 ZONA 3 ESCUI</t>
  </si>
  <si>
    <t>HOTELRESTAURANTEPISCINA SANTIAGUITO</t>
  </si>
  <si>
    <t>KM 90.4 CARRETERA AL PACIFICO ESCUI</t>
  </si>
  <si>
    <t>MYNOR ENRIQUE ORDONES</t>
  </si>
  <si>
    <t>KM 91 LOTE 92 ESCUINTLA SANTA LUCIA</t>
  </si>
  <si>
    <t>ERICKA YULISSA MIJANGOS LOPEZ</t>
  </si>
  <si>
    <t>KM 90.5 VILLA ERICA ESCUINTLA SANTA</t>
  </si>
  <si>
    <t>VICENTA GARCIA</t>
  </si>
  <si>
    <t>KM 90.5 CARRETERA AL PACIFICO ESCUI</t>
  </si>
  <si>
    <t>ELSA GARCIA</t>
  </si>
  <si>
    <t>CANTON EL PALAMR 2 LOTE 6 ESCUINTLA</t>
  </si>
  <si>
    <t>JULIO ORDONEZ</t>
  </si>
  <si>
    <t>CALLEJON SAN FRANCISCO  L. 13 ESCUI</t>
  </si>
  <si>
    <t>ADRIANA ISABEL US</t>
  </si>
  <si>
    <t>CALLEJÓN RIVAS 7-188 ALDEA EL ROSAR</t>
  </si>
  <si>
    <t>10 CALLE LOTE 30 ESCUINTLA SANTA LU</t>
  </si>
  <si>
    <t>RIGOBERTO ANTONIO CARRILLO OSORIO</t>
  </si>
  <si>
    <t>C. PRINCIPAL LT 57 SAN JUAN EL PARA</t>
  </si>
  <si>
    <t>CARLOS MENDOZA</t>
  </si>
  <si>
    <t>PARCELA NO. 23 PARCELAMIENTO ESCUIN</t>
  </si>
  <si>
    <t>JUAN MENDOZA</t>
  </si>
  <si>
    <t>PARCELA 27 LOTE 4 ESCUINTLA SAN JOS</t>
  </si>
  <si>
    <t>JULIO ADRIAN VICENTE CHITI</t>
  </si>
  <si>
    <t>KM 107 LOTE 3 COL EL PROGRESO</t>
  </si>
  <si>
    <t>MARTA ZET JULAJUJ</t>
  </si>
  <si>
    <t>CALLEJON 2 LOTE 74 ESCUINTLA SAN JO</t>
  </si>
  <si>
    <t>CALLEJON 2 LOTE 34 ESCUINTLA SAN JO</t>
  </si>
  <si>
    <t>ISMAEL ZÁRATE</t>
  </si>
  <si>
    <t>LOTE NO. 21 CALLE PRINCIPAL ESCUINT</t>
  </si>
  <si>
    <t>PABLO PONCIO</t>
  </si>
  <si>
    <t>COLONIA LOS ENCUENTROS</t>
  </si>
  <si>
    <t>LUCAS CUC LOPIC</t>
  </si>
  <si>
    <t>C. PRINCIPAL LT 20 ESCUINTLA SAN JO</t>
  </si>
  <si>
    <t>RIGOBRTO CUC</t>
  </si>
  <si>
    <t>SECC D LOTE 17 SECTOR 3 ESCUINTLA T</t>
  </si>
  <si>
    <t>FELIPE CHALCU</t>
  </si>
  <si>
    <t>5TA CALLE 2-4 ZONA 1 ESCUINTLA TIQU</t>
  </si>
  <si>
    <t>ALICIA COSIGUA</t>
  </si>
  <si>
    <t>5 CALLE ESCUINTLA TIQUISATE ZONA 1</t>
  </si>
  <si>
    <t>MANUEL DEJESUS DONIS</t>
  </si>
  <si>
    <t>78847684 COLONIA 15 DE JUNIO ZONA3</t>
  </si>
  <si>
    <t>SEBASTIAN MACARIO</t>
  </si>
  <si>
    <t>50422556 COLONIA 15 DE JUNIO ZONA3</t>
  </si>
  <si>
    <t>MISRAEL XITUMUL</t>
  </si>
  <si>
    <t>46083727 6TA CALLE ZONA 3 ESCUINTLA</t>
  </si>
  <si>
    <t>SILVIA CABRERA</t>
  </si>
  <si>
    <t>COMERCIAL EL CASTILLO ESCUINTLA TIQ</t>
  </si>
  <si>
    <t>SONIA RODRIGUEZ</t>
  </si>
  <si>
    <t>ESVIN MIRANDA</t>
  </si>
  <si>
    <t>FELIPE CHALCU SULUGUI</t>
  </si>
  <si>
    <t>CALLEJON BARRILES ESCUINTLA TIQUISA</t>
  </si>
  <si>
    <t>MANUEL DE JESUS GARCIA CASTILL</t>
  </si>
  <si>
    <t>NERY URZUA</t>
  </si>
  <si>
    <t>12 CALLE 5-6 ZONA 2 ESCUINTLA TIQUI</t>
  </si>
  <si>
    <t>YOLANDA MARÍA MORALES XON</t>
  </si>
  <si>
    <t>1 AVE 8 CALLE ZONA 2 ESCUINTLA TIQU</t>
  </si>
  <si>
    <t>BLANCA LIDIA TELLO</t>
  </si>
  <si>
    <t>CALLEJON GALINDO PARCE MUNI ESCUINT</t>
  </si>
  <si>
    <t>ANA MIRIAN NORIEGA</t>
  </si>
  <si>
    <t>2 CALL 3-48 ZONA 1 SUCHITEPEQUEZ CH</t>
  </si>
  <si>
    <t>AMERICAN HERNANDEZ</t>
  </si>
  <si>
    <t>MARÍA FRANCISCA TAX AJU</t>
  </si>
  <si>
    <t>3 CALLE 5-85 ZONA 2 SUCHITEPEQUEZ C</t>
  </si>
  <si>
    <t>JULIA GONZALES</t>
  </si>
  <si>
    <t>4TA CALLE ZONA 2 SUCHITEPEQUEZ CHIC</t>
  </si>
  <si>
    <t>JUAN ESTEBAN MESIA BORON</t>
  </si>
  <si>
    <t>2CA 1-75 ZONA 1 CHICACAO SUCHITEPEQ</t>
  </si>
  <si>
    <t>MANUEL DE JESUS VARELA</t>
  </si>
  <si>
    <t>CALLE NICARAGUA ESCUINTLA NUEVA CON</t>
  </si>
  <si>
    <t>SILVANO TEMAJ</t>
  </si>
  <si>
    <t>AVENIDA CENTRO AMERICA ESCUINTLA NU</t>
  </si>
  <si>
    <t>SANTIAGO GUINAC</t>
  </si>
  <si>
    <t>AREA A 4-98 Z 1 ESCUINTLA NUEVA CON</t>
  </si>
  <si>
    <t>EULALIA MERIDA</t>
  </si>
  <si>
    <t>1 CALLE ZONA 2 ESCUINTLA TIQUISATE</t>
  </si>
  <si>
    <t>ANA ELIZABETH RODAS</t>
  </si>
  <si>
    <t>2DA CALLE 3-4 ZONA 2 ESCUINTLA TIQU</t>
  </si>
  <si>
    <t>AMINTA MORALES</t>
  </si>
  <si>
    <t>CALLE COSTRIACA LOTE 636 ESCUINTLA</t>
  </si>
  <si>
    <t>JUAN EMILIO TIU</t>
  </si>
  <si>
    <t>LOTE 506 CALLE NICARAGUA ESCUINTLA</t>
  </si>
  <si>
    <t>NORMA CALDERON</t>
  </si>
  <si>
    <t>47438101 16 CALLE 2-3 ZONA 1 ESCUIN</t>
  </si>
  <si>
    <t>JUAN GREGORIO JUAREZ</t>
  </si>
  <si>
    <t>13 CALLE Y 4A. AVENIDA, ZONA 1 ESCU</t>
  </si>
  <si>
    <t>BYRON GEOVANY CAAL CHÚN</t>
  </si>
  <si>
    <t>SALAMA ZONA 1, AGUA CALIENTE</t>
  </si>
  <si>
    <t>CRISTINO CASTAÑEDA FRANCISCO</t>
  </si>
  <si>
    <t>38384266 FRAY BARTOLOMÉ DE LAS CASA</t>
  </si>
  <si>
    <t>WENDY YANIRA MEJIA AGUIRRE</t>
  </si>
  <si>
    <t>SAN BENITO ZONA 0 LOTIFICACIÓN CASA</t>
  </si>
  <si>
    <t>OLGA CAROLINA MEJIA MEJIA</t>
  </si>
  <si>
    <t>6TA AV 2DA CALLE ESQUINA A UN COSTA</t>
  </si>
  <si>
    <t>SANTOS ROJAS XILOJ</t>
  </si>
  <si>
    <t>SAN BENITO ZONA 0 BARRIO LA PAZ</t>
  </si>
  <si>
    <t>BLANCA ROSA ZARÁN GONZÁLEZ</t>
  </si>
  <si>
    <t>SAN BENITO, ZONA 0 BARRIO LA PAZ</t>
  </si>
  <si>
    <t>SILVIA MIGUEL GERÓNIMO DE LEMUS</t>
  </si>
  <si>
    <t>38100550 COLONIA EL CAMINERO ZONA 0</t>
  </si>
  <si>
    <t>HENRY GAMADIEL QUIM CHEN</t>
  </si>
  <si>
    <t>BARRIO RESURRECCIÓN ZONA 1, SAN JUA</t>
  </si>
  <si>
    <t>GLORIA MARINA CHEN YAT DE CAAL</t>
  </si>
  <si>
    <t>CALLE MINERVA FRENTE A ESCUELA JOSE</t>
  </si>
  <si>
    <t>RONALDO MAURICIO CAAL CACAO</t>
  </si>
  <si>
    <t>3RA AVENIDA 4-16 ZONA 4 COBAN A.V.</t>
  </si>
  <si>
    <t>JACOBO CALEL TOJ</t>
  </si>
  <si>
    <t>LEONEL ARGUETA PELICÓ</t>
  </si>
  <si>
    <t>TECULUTAN ZACAPA FRENTE GAS PUMA 4</t>
  </si>
  <si>
    <t>RUMALDO BATEN CHIVALAN</t>
  </si>
  <si>
    <t>SAN BENITO, ZONA 1, 13 CALLE</t>
  </si>
  <si>
    <t>GERMAN ARNOLDO SUC POP</t>
  </si>
  <si>
    <t>42129514 RUTA A LA FÁBRIC, 42129514</t>
  </si>
  <si>
    <t>SAN CRISTOBAL VERAPAZ</t>
  </si>
  <si>
    <t>EVA ESMERALDA LEM CAC</t>
  </si>
  <si>
    <t>SANTA CRUZ ALTA VERAPAZ  CALLEJÓN D</t>
  </si>
  <si>
    <t>SILVIA YANETH CU MACZ DE CHOC</t>
  </si>
  <si>
    <t>FRENTE LA ESCUELA DE LA LIBERTAD</t>
  </si>
  <si>
    <t>OSWIN ELVIN SEGURA GARNICA</t>
  </si>
  <si>
    <t>SANTA ANA PETÉN</t>
  </si>
  <si>
    <t>SANTA ANA</t>
  </si>
  <si>
    <t>JOSHOA ESTEBAN FLORES SANDOVAL</t>
  </si>
  <si>
    <t>LOCAL AFUERA DE LA COLONIA  VIRGEN</t>
  </si>
  <si>
    <t>WILBER GUSTAVO BARRIOS RODRÍGUEZ</t>
  </si>
  <si>
    <t>SAN BENITO ZONA1</t>
  </si>
  <si>
    <t>SAÚL ANDRÉS LEM IBÁÑEZ</t>
  </si>
  <si>
    <t>4 CALLE 1-54 BARRIO SAN SEBASTIAN,Z</t>
  </si>
  <si>
    <t>MAYNOR CHACH LUX</t>
  </si>
  <si>
    <t>PAULINA LÓPEZ LÓPEZ</t>
  </si>
  <si>
    <t>COLONIA LAS FLORES SAN AGUSTÍN</t>
  </si>
  <si>
    <t>MANUEL US IXCOY</t>
  </si>
  <si>
    <t>YENY LISBETH AQUINO GONZÁLEZ</t>
  </si>
  <si>
    <t>JUANA TOMIN CHITIC DE JORGE</t>
  </si>
  <si>
    <t>PUNILA ANTES DEL PUENTE</t>
  </si>
  <si>
    <t>ANGELA REBECA MARTÍNEZ XOL</t>
  </si>
  <si>
    <t>51869865 COBAN CALLE QUE, 51869865</t>
  </si>
  <si>
    <t>CEFERINO ALFREDO ISEM CAC</t>
  </si>
  <si>
    <t>ANTES DE CRUZAR A FUNDEA, 46298976</t>
  </si>
  <si>
    <t>CÉSAR AUGUSTO CAHUEC CALEL</t>
  </si>
  <si>
    <t>1RA CALLE 2DA Y 3RA AVENIDA ZONA 1,</t>
  </si>
  <si>
    <t>JUVENTINO ICHICH QUEJ</t>
  </si>
  <si>
    <t>MAYOREO TÁCTIC, 49548147</t>
  </si>
  <si>
    <t>ELSA FLORICELDA QUEJ QUEJ DE CAAL</t>
  </si>
  <si>
    <t>MAYOREO ALA PAR DE BAÑOS, 33497940</t>
  </si>
  <si>
    <t>HEYDI RUBINIA MUCU MO</t>
  </si>
  <si>
    <t>SANTA CRUZ ALTA VERAPAZ CALLE ORO V</t>
  </si>
  <si>
    <t>FREDY JAVIER</t>
  </si>
  <si>
    <t>CHIQUIMULA ZONA 1, 11AV 3RA CALLE F</t>
  </si>
  <si>
    <t>CANDELARIO CANAHUI XITUMUL</t>
  </si>
  <si>
    <t>LAS PIEDRECITAS SALAMA BAJA VERAPAZ</t>
  </si>
  <si>
    <t>WENDY ELIZABETH AROCHE ESQUIVEL</t>
  </si>
  <si>
    <t>SANTA ANA PETÉN CALLE PRINCIPAL</t>
  </si>
  <si>
    <t>ROXANA ALITZA RUBIO PALACIOS</t>
  </si>
  <si>
    <t>POPTUN ZONA 4 12 AV 06-050</t>
  </si>
  <si>
    <t>MANUEL CHAN CHICOJ</t>
  </si>
  <si>
    <t>SANTIAGO QUIB CHÉ</t>
  </si>
  <si>
    <t>BARRIO SANTA ROSA</t>
  </si>
  <si>
    <t>SONIA ELIZABETH CAAL</t>
  </si>
  <si>
    <t>ENFRENTE DEL PARQUE SENTRAL</t>
  </si>
  <si>
    <t>CARLOS TUM SEP</t>
  </si>
  <si>
    <t>SAN PEDRO CARCHA ALTA VERAPAZ ZONA</t>
  </si>
  <si>
    <t>EDY DE JESÚS GUERRA PÉREZ</t>
  </si>
  <si>
    <t>SANTA ANA PETÉN BARRIO LA BENDICIÓN</t>
  </si>
  <si>
    <t>ANDERSON STIVEN BARRIOS CERVANTES</t>
  </si>
  <si>
    <t>EDUARDO CAC CUIN</t>
  </si>
  <si>
    <t>A 3 CUADRAS DEL INEP LA LIBERTAD</t>
  </si>
  <si>
    <t>ANA MARCELA MALDONADO CASTILLO</t>
  </si>
  <si>
    <t>INTERIOR MERCADO, A UN COSTADO DEL</t>
  </si>
  <si>
    <t>GILDA NOEMÍ GÓMEZ GÓMEZ DE MORALES</t>
  </si>
  <si>
    <t>LOTIFICACION ORO VERDE ZONA 0, ENTR</t>
  </si>
  <si>
    <t>AGUSTÍN ESTUARDO IXCOTOYAC TUM</t>
  </si>
  <si>
    <t>ENFRENTE IGLESIA NAZARENO</t>
  </si>
  <si>
    <t>ALEX VICENTE SEN TIU</t>
  </si>
  <si>
    <t>CALLE PRINCIPAL SAN BENITO ZONA 03</t>
  </si>
  <si>
    <t>DINA ELIZABET URRUTIA PASCUAL</t>
  </si>
  <si>
    <t>FRENTE AL CAMPO DE LA COLONIA IZTA</t>
  </si>
  <si>
    <t>ERICKA MARIBEL TIU VELÁSQUEZ</t>
  </si>
  <si>
    <t>ZONA 8, CALLE EL CEMENTERIO, COBAN</t>
  </si>
  <si>
    <t>SANTOS FELIPA COS TZOY</t>
  </si>
  <si>
    <t>MERCADO MUNICIPAL</t>
  </si>
  <si>
    <t>ELVIRA BA CUCUL</t>
  </si>
  <si>
    <t>55503387 DOMI PLAZA, BARRIO MAGISTE</t>
  </si>
  <si>
    <t>OSCAR LEONEL TILÓM SAQUIJ</t>
  </si>
  <si>
    <t>BARRIO CENTRO EL ESTOR IZABAL</t>
  </si>
  <si>
    <t>ABAJO DE LA ESCUELA EL MAESTRO FREN</t>
  </si>
  <si>
    <t>AURA MORELIA ESPERANZA</t>
  </si>
  <si>
    <t>BARRIO SANTA CRUZ, LIBERTAD</t>
  </si>
  <si>
    <t>ANA MARIBEL REYES TUX</t>
  </si>
  <si>
    <t>38982889 BARRIO EL HOSPITAL, ANTES</t>
  </si>
  <si>
    <t>OSWALDO ALEJANDRO OSORIO TZOY</t>
  </si>
  <si>
    <t>SANTOS MANUEL IXCOY MEJIA</t>
  </si>
  <si>
    <t>ERVIN JOSUÉ CHAVEZ BERON</t>
  </si>
  <si>
    <t>3ERA LOTIFICACION, ATRÁS DE LA ESCU</t>
  </si>
  <si>
    <t>JOSEFA SUAR CUIN</t>
  </si>
  <si>
    <t>EDUARDO GONZALO CHOC CAAL</t>
  </si>
  <si>
    <t>30885895 BARRIO VISTA HERMOSA, CALL</t>
  </si>
  <si>
    <t>CARLOS ARMANDO COC TIUL</t>
  </si>
  <si>
    <t>SAN PEDRO CARCHA A.V. BARRIO SAN PE</t>
  </si>
  <si>
    <t>MARGARITA SALOMÉ LUX LÓPEZ DE LUX</t>
  </si>
  <si>
    <t>EN LA RECTA DE CHAMCHE TACTIC A.V</t>
  </si>
  <si>
    <t>BYRON LEONEL CONTRERAS GÁLVEZ</t>
  </si>
  <si>
    <t>ENFRENTE DE GASOLINERA LA RUTA</t>
  </si>
  <si>
    <t>ALEX TUM ALVAREZ</t>
  </si>
  <si>
    <t>55268891 CALLE PRINCIPAL DESPUÉS DE</t>
  </si>
  <si>
    <t>GUALAN</t>
  </si>
  <si>
    <t>PEDRO SELVIN DUAIT CHACAJ</t>
  </si>
  <si>
    <t>GUALAN ADELANTE DE ELECTRA</t>
  </si>
  <si>
    <t>ALISON ESTAYLIN LÓPEZ CONTRERAS</t>
  </si>
  <si>
    <t>COLONIA EL MANANTIAL CALLE LAS ESCO</t>
  </si>
  <si>
    <t>SAQUEO RUBÉN  LÓPEZ CASTRO</t>
  </si>
  <si>
    <t>TÁCTIC ,ZONA 1 BARRIO SAN JACINTO</t>
  </si>
  <si>
    <t>HILARIA CHOC CÚ DE SACUL</t>
  </si>
  <si>
    <t>47193611 COLONIA 19 DE MAYO DESPUÉS</t>
  </si>
  <si>
    <t>CARMELINA COC CUCUL</t>
  </si>
  <si>
    <t>BARRIO CONSEPCION RAXRUHA AV AÚN CO</t>
  </si>
  <si>
    <t>MÁXIMO TZUNUX TUM</t>
  </si>
  <si>
    <t>BARRIO SAN JACINTO TACTIC, 52875482</t>
  </si>
  <si>
    <t>SAMUEL MANUEL AJANEL CHAN</t>
  </si>
  <si>
    <t>DESPUÉS DE PUPUSERÍA MANA</t>
  </si>
  <si>
    <t>FRANKY XIRUM CHITIC</t>
  </si>
  <si>
    <t>COLONIA SAN AGUSTÍN A LA PAR DE LAS</t>
  </si>
  <si>
    <t>MARIELA BEATRIZ TRIGUEROS ORTEGA</t>
  </si>
  <si>
    <t>ZACAPA POR SÚPER TIENDA DE LICORES</t>
  </si>
  <si>
    <t>BALTAZAR ELÍAS CASTRO TZOY</t>
  </si>
  <si>
    <t>SINDY GUADALUPE GARCÍA OROZCO</t>
  </si>
  <si>
    <t>ATRÁS DE PANADERÍA EL HORNITO</t>
  </si>
  <si>
    <t>REYNA ISABEL CHACAJ SARAT</t>
  </si>
  <si>
    <t>GUALAN ZACAPA BAJADA A A BAJO DE MA</t>
  </si>
  <si>
    <t>TOMÁS XON PANTO</t>
  </si>
  <si>
    <t>COLONIA COVIEMPORT LOTE 9 MANZANA 8</t>
  </si>
  <si>
    <t>NORMA ARACELI DE LEON RAMIREZ</t>
  </si>
  <si>
    <t>COLONIA EL MITCH SECTOR G PUERTO BA</t>
  </si>
  <si>
    <t>MARIA IDALIA MONTERROSO MOÑOZ</t>
  </si>
  <si>
    <t>COLONIA EL MITCH LOTE 82 SECTOR 1 P</t>
  </si>
  <si>
    <t>RIGOBERTO HUMBERTO TZÍ CAO</t>
  </si>
  <si>
    <t>53576762 ENTRADA DEL CTA HASTA EL F</t>
  </si>
  <si>
    <t>GABRIEL TOJÍN MEJÍA</t>
  </si>
  <si>
    <t>EL PORVENIR</t>
  </si>
  <si>
    <t>LEONARDO ALBINO</t>
  </si>
  <si>
    <t>UNA CUADRA ABAJO DE TEXACO</t>
  </si>
  <si>
    <t>ELMER GEOVANY IXCOY TZOY</t>
  </si>
  <si>
    <t>BARRIO SAN JOSÉ AÚN COSTADO DE CALL</t>
  </si>
  <si>
    <t>HILLARY ROCÍO GRAJEDA HERRERA</t>
  </si>
  <si>
    <t>7 AVENIDA 9/10 CALLE PUERTO BARRIOS</t>
  </si>
  <si>
    <t>CARMELA TIUL MO DE TZÍ</t>
  </si>
  <si>
    <t>46466218 COLONIA MAYA, ATRÁS DEL ME</t>
  </si>
  <si>
    <t>MARÍA VICTORIA PATZAN PIRIR</t>
  </si>
  <si>
    <t>COLONIA VILLA FLORENCIA T, 45067670</t>
  </si>
  <si>
    <t>LIDIA MARIBEL QUIB MO</t>
  </si>
  <si>
    <t>COMUNIDAD SACHAMACH ZONA 12 ALA PAR</t>
  </si>
  <si>
    <t>JOSEFA JUC CAAL DE CUC</t>
  </si>
  <si>
    <t>DETRÁS BANRURAL</t>
  </si>
  <si>
    <t>HELEN DAYANA DUARTE JACINTO</t>
  </si>
  <si>
    <t>CALLE PRINCIPAL MERCADO MUNICIPAL</t>
  </si>
  <si>
    <t>YEISON ALBERTO RAMÍREZ MARROQUÍN</t>
  </si>
  <si>
    <t>ATRÁS DE LA TIENDA LA ESTRELLITA</t>
  </si>
  <si>
    <t>EDWIN LEONEL CHEN COC</t>
  </si>
  <si>
    <t>BARRIO SANTA MARÍA RAXRUHA AV AÚN C</t>
  </si>
  <si>
    <t>JOSÉ MANUEL RAMÍREZ LÓPEZ</t>
  </si>
  <si>
    <t>PUERTO BARRIOS IZABAL COLONIA EL MI</t>
  </si>
  <si>
    <t>MARIO ANÍBAL ELÍAS HERNÁNDEZ</t>
  </si>
  <si>
    <t>SAN BENITO, ZONA 1 BARRIO EL PORVEN</t>
  </si>
  <si>
    <t>ENNER OUDIEL APARICIO GONZALEZ</t>
  </si>
  <si>
    <t>59034264 SANTA ANA PETÉN ANTES DE L</t>
  </si>
  <si>
    <t>HEIDY ESTER TECU GALIEGO DE TOX</t>
  </si>
  <si>
    <t>31194526 FRAY BARTOLOMÉ DE LAS CASA</t>
  </si>
  <si>
    <t>YOVANI SALAZAR GUARCAS</t>
  </si>
  <si>
    <t>22 CALLE 22 AVENIDA PUERTO BARRIOS</t>
  </si>
  <si>
    <t>NOEMI ANALUCIA CORADO RAMIREZ</t>
  </si>
  <si>
    <t>COLONIA 15 DE ABRIL FRENTE A COMERC</t>
  </si>
  <si>
    <t>CORPORACIÓN MAXEN SOCIEDAD ANÓNIMA</t>
  </si>
  <si>
    <t>A 100 METROS DE GASOLINERA PUMA</t>
  </si>
  <si>
    <t>EDGAR GIOVANNI FLORES CASTAÑEDA</t>
  </si>
  <si>
    <t>COL. MANANTIAL STO TOMÁS DE CASTILL</t>
  </si>
  <si>
    <t>VILMA FLORICELDA TIUL TECU</t>
  </si>
  <si>
    <t>EXTERIOR MERCADO CENTRAL CHAMPAS TI</t>
  </si>
  <si>
    <t>IMELDA ARGUETA RAMIREZ</t>
  </si>
  <si>
    <t>COLONIA MARÍA LUISA 2</t>
  </si>
  <si>
    <t>DEISY LORENA CANALES GARCÍA</t>
  </si>
  <si>
    <t>20 CALLE 14 AVENIDA PUERTO BARRIOS</t>
  </si>
  <si>
    <t>ALMA AZUCENA HERNÁNDEZ ROSADO</t>
  </si>
  <si>
    <t>COLONIA EL MICH PUERTO BARRIOS IZAB</t>
  </si>
  <si>
    <t>ESTELA CHACAJ SARAT DE JAX</t>
  </si>
  <si>
    <t>TIENDA WOLVY A UNA CUADRA DE RUBIA</t>
  </si>
  <si>
    <t>RICARDO RENSUGONZALEZ</t>
  </si>
  <si>
    <t>CALLE A LAS ESCOBAS</t>
  </si>
  <si>
    <t>GERVIN ONANDY GÓMEZ ZACARÍAS</t>
  </si>
  <si>
    <t>BARRIO LAS FLORES</t>
  </si>
  <si>
    <t>WILLY THOMAS SENTÉ MORALES</t>
  </si>
  <si>
    <t>AUN COSTADO DE FLOR DE QUICHE SANTA</t>
  </si>
  <si>
    <t>MARIA JULAJ LARIOS DE PERUCH</t>
  </si>
  <si>
    <t>CALLE DEL INSTITUTO TECULUTAN A LA</t>
  </si>
  <si>
    <t>SONIA PATRICIA CHEN CU DE RAX</t>
  </si>
  <si>
    <t>RECIDENCIALES RAXPEC CARC, 33239023</t>
  </si>
  <si>
    <t>OSCAR ICAL MAQUIN</t>
  </si>
  <si>
    <t>48830781 COLONIA 19 DE MAYO, ATRÁS</t>
  </si>
  <si>
    <t>DEYBIS ADILI OSORIO GARCÍA</t>
  </si>
  <si>
    <t>AÚN COSTADO DEL CAMPO COLONIA 20 DE</t>
  </si>
  <si>
    <t>AURA LETICIA CHIQUIN PAAU</t>
  </si>
  <si>
    <t>36593831 BARRIO SAN JORGE</t>
  </si>
  <si>
    <t>ALBA ESPERANZA RAMIREZ FLORIÁN</t>
  </si>
  <si>
    <t>BARRIO LA SEGUNDA, A LA PAR DEL TAL</t>
  </si>
  <si>
    <t>MARTHA IRIS TZIR POP DE CU</t>
  </si>
  <si>
    <t>47860622 BARRIO SAN JORGE</t>
  </si>
  <si>
    <t>WILSON ARGUETA IXCOY</t>
  </si>
  <si>
    <t>POPTUN BARRIO CENTRO</t>
  </si>
  <si>
    <t>ANA VICENTE TOJIN PACHECO</t>
  </si>
  <si>
    <t>49322601 COBAN AV FRENTE A CANCHA S</t>
  </si>
  <si>
    <t>MARÍA ALICIA CHAN QUINO</t>
  </si>
  <si>
    <t>SANTA ANA CALLE PRINCIPAL</t>
  </si>
  <si>
    <t>IRIS JANETH RIVERA MENÉNDEZ</t>
  </si>
  <si>
    <t>A LA PAR DE FARMACIA VIDA</t>
  </si>
  <si>
    <t>SAIDA YESENIA CHAMALE GALVÁN</t>
  </si>
  <si>
    <t>16 CALLE 4TA AVENIDA PUERTO BARRIOS</t>
  </si>
  <si>
    <t>SIRIA ELIZABETH CARRANZA</t>
  </si>
  <si>
    <t>POPTUN BARRIO PORVENIR CALLE PRINCI</t>
  </si>
  <si>
    <t>ALEX YOVANY SORIA CASARIEGOS</t>
  </si>
  <si>
    <t>POPTUN BARRIO LAS TRES CRUCES</t>
  </si>
  <si>
    <t>MELISSA MURGA GUE</t>
  </si>
  <si>
    <t>BARRIO SANTO TOMÁS CALLE ATRAS DE B</t>
  </si>
  <si>
    <t>JAQUELINE ROSSANA TELLES CONTRERAS</t>
  </si>
  <si>
    <t>20 CALLE 6 Y 7 AV</t>
  </si>
  <si>
    <t>ELVIA JULIETA BIEN CHINCHILLA</t>
  </si>
  <si>
    <t>LLEGANDO AL MERCADO TACTI, 32507576</t>
  </si>
  <si>
    <t>HECTOR OSWALDO TOL CHIVALAN</t>
  </si>
  <si>
    <t>GLORIA MARIBEL CAAL POP DE ICAL</t>
  </si>
  <si>
    <t>SAN PEDRO CARCHA ZONA 0</t>
  </si>
  <si>
    <t>MARVIN LEONEL JIMÉNEZ</t>
  </si>
  <si>
    <t>FRENTE A LA ESCUELA</t>
  </si>
  <si>
    <t>JOSÉ DOMINGO VALDIZON CONDE</t>
  </si>
  <si>
    <t>BARRIO EL CENTRO CERCA DE ANTOJITOS</t>
  </si>
  <si>
    <t>ROBERTO CASTRO PU</t>
  </si>
  <si>
    <t>CALLE PRINCIPAL ANTES DEL HOTEL LOS</t>
  </si>
  <si>
    <t>LEYDI DAYANA SAUCEDO CAL</t>
  </si>
  <si>
    <t>51354522 ANTES DE LLEGAR, 51354522</t>
  </si>
  <si>
    <t>DAVID ORDÓÑEZ MEJIA</t>
  </si>
  <si>
    <t>8 CALLE 10 AVENIDA ADELANTE DE IBIZ</t>
  </si>
  <si>
    <t>JOSÉ ARMANDO TOL LARES</t>
  </si>
  <si>
    <t>COLONIA PETROMAYA CALLE DE LA CEIBA</t>
  </si>
  <si>
    <t>BLANCA AMÉRICA RAMÍREZ CHOC</t>
  </si>
  <si>
    <t>RECIDENCIALES RAXPEC SAN, 31549047</t>
  </si>
  <si>
    <t>IRENE CHIQUIN TUIL DE CAHUEC</t>
  </si>
  <si>
    <t>TACTIC A.V, 30008762</t>
  </si>
  <si>
    <t>CLAUDIA CECILIA MORÁN SURAM</t>
  </si>
  <si>
    <t>SANCRISTOBAL ZONA 3</t>
  </si>
  <si>
    <t>CLAUDIA AZUCENA CAAL XOL</t>
  </si>
  <si>
    <t>ZONA 10 LOTIFICACION SAN JORGE</t>
  </si>
  <si>
    <t>JOSÉ ANTONIO EMANUEL QUEJ ISEM</t>
  </si>
  <si>
    <t>A LA PAR DEL MAYOREO TACT, 46215929</t>
  </si>
  <si>
    <t>14 Y 15 CALLE 8 AVENIDA</t>
  </si>
  <si>
    <t>JUANA ELVIRA TIU TZUNUX</t>
  </si>
  <si>
    <t>EDUARDO SALVADOR LASTOR</t>
  </si>
  <si>
    <t>17 CALLE 6TA AVENIDA PUERTO BARRIOS</t>
  </si>
  <si>
    <t>PABLO CHE TUX</t>
  </si>
  <si>
    <t>53034146 ENFRENTE DE ISIDRO ESQUINA</t>
  </si>
  <si>
    <t>WILSON ALEXANDER SACBA AGUARE</t>
  </si>
  <si>
    <t>CARCHA ZONA 2 ANTES DE ENTRAR A GRA</t>
  </si>
  <si>
    <t>JOSÉ ENRIQUE SÁNCHEZ VIVAR</t>
  </si>
  <si>
    <t>7 CALLE PUERTO BARRIOS IZABAL</t>
  </si>
  <si>
    <t>RUTH NOHEMÍ MONTUFAR TABORA</t>
  </si>
  <si>
    <t>4 CALLE 4 Y 5 AVENIDA</t>
  </si>
  <si>
    <t>VICTOR HUGO MUCU JUAREZ</t>
  </si>
  <si>
    <t>111 CALLE 6TA AV. PUERTO BARRIOS IZ</t>
  </si>
  <si>
    <t>WALTER VALERIO BOTEO DE LEÓN</t>
  </si>
  <si>
    <t>CERCA DE HELADOS SARITA Y CASA DE L</t>
  </si>
  <si>
    <t>DELMI AMARILIS PINEDA</t>
  </si>
  <si>
    <t>LA REFINERÍA, PREDIO LAS PIPAS PUER</t>
  </si>
  <si>
    <t>MODESTA MARGARITA TUN YALIBAT</t>
  </si>
  <si>
    <t>BARRIO BOQUICAR SAN PEDRO CANCHA</t>
  </si>
  <si>
    <t>VILMA ESPERANZA US CHAMAM</t>
  </si>
  <si>
    <t>BARRIO CHICHUN CANCHA</t>
  </si>
  <si>
    <t>PEDRO PECHER SALOJ</t>
  </si>
  <si>
    <t>FRENTE A GIMNASIO MUNICIPAL ANTIGUA</t>
  </si>
  <si>
    <t>ANGELICA MAQUÍN JALAL DE PAQUE</t>
  </si>
  <si>
    <t>47829900 COLONIA SAN JOSÉ, FRAY BAR</t>
  </si>
  <si>
    <t>HILIBERTO JOSÉ SUCUQUI XON</t>
  </si>
  <si>
    <t>22 CALLE 27 AVENIDA PUERTO BARRIOS</t>
  </si>
  <si>
    <t>COLONIA PETROMAYA PUERTO SANTO TOMÁ</t>
  </si>
  <si>
    <t>OSWALDO MEJÍA CHANCHAVAC</t>
  </si>
  <si>
    <t>FRAY BARTOLOMÉ</t>
  </si>
  <si>
    <t>MARÍA CRISTINA CUYUCH MORALES</t>
  </si>
  <si>
    <t>COLONIA MARÍA LUISA (DESPUÉS DEL PU</t>
  </si>
  <si>
    <t>MICAELA GUARCAS CALEL</t>
  </si>
  <si>
    <t>COLONIA HABITAD</t>
  </si>
  <si>
    <t>CALLE DEL HOSPITAL PRIVADO</t>
  </si>
  <si>
    <t>JUAN ALEXANDER UZ LUX</t>
  </si>
  <si>
    <t>SAN PEDRO CARCHA BARRIO SAN PEDRO Z</t>
  </si>
  <si>
    <t>MARIA ALEJANDRINA CORDERO PAZ</t>
  </si>
  <si>
    <t>CARCHA ALTA VERAPAZ ZONA 1  BARRIO</t>
  </si>
  <si>
    <t>VICTOR MANUEL CHOLOM SACUL</t>
  </si>
  <si>
    <t>BARRIO CHIXTUN CARCHA A.V</t>
  </si>
  <si>
    <t>GERTRUDIS CHUB CHOC DE CHÉ</t>
  </si>
  <si>
    <t>MARITZA ISABEL HERRERA CALDERÓN</t>
  </si>
  <si>
    <t>COLONIA PUNILA ANTES DEL PUENTE</t>
  </si>
  <si>
    <t>WENDY  MARISELA  CÚ</t>
  </si>
  <si>
    <t>COBAN AV ZONA 3</t>
  </si>
  <si>
    <t>NOE NICOLAS TZUNUX</t>
  </si>
  <si>
    <t>A LA PAR DE POLLOLANDIA 50 MTS ANTE</t>
  </si>
  <si>
    <t>ERICK DAVID MUTZ JUCUB</t>
  </si>
  <si>
    <t>A UNA CUADRA DE CASA SEMU, 48121405</t>
  </si>
  <si>
    <t>ÁNGEL MANUEL CHUGUA TUL</t>
  </si>
  <si>
    <t>32458769 SANTA CRUZ ZONA 2</t>
  </si>
  <si>
    <t>ESPERANZA LORENA TOC CHOC</t>
  </si>
  <si>
    <t>RECIDENCIALES RAXPEC SAN PEDRO CARC</t>
  </si>
  <si>
    <t>IXKIK ROCÍO KETZALI XOL</t>
  </si>
  <si>
    <t>BARRIO CENTRO EL ESTOR IZABAL X BAN</t>
  </si>
  <si>
    <t>MARKET DON ROLANDO 1</t>
  </si>
  <si>
    <t>ANA VIRGINIA COC QUIM</t>
  </si>
  <si>
    <t>33551368 TÁCTIC,ZONA 1  ENFRENTE DE</t>
  </si>
  <si>
    <t>WALTER CAAL TUT</t>
  </si>
  <si>
    <t>53862176 BARRIO MORANA FRENTE A HOT</t>
  </si>
  <si>
    <t>MARIBEL MORENO LEVERON</t>
  </si>
  <si>
    <t>COL. EL MANANTIAL CALLE ALA PLAYA</t>
  </si>
  <si>
    <t>DAROLIN MELISA ALDANA CAAL DE CHOC</t>
  </si>
  <si>
    <t>JUAN CARLOS LUX RAIMUNDO</t>
  </si>
  <si>
    <t>BARRIO SAN PABLO, SAN PEDRO CARCHA</t>
  </si>
  <si>
    <t>MERCEDES MILLA BAUTISTA</t>
  </si>
  <si>
    <t>CASERÍO LA REFINERÍ, PUERTO BARRIOS</t>
  </si>
  <si>
    <t>MARÍA ELENA AJANEL SARAT DE CALEL</t>
  </si>
  <si>
    <t>COBAN ZONA 11 ENFRENTE DE LA ESCUEL</t>
  </si>
  <si>
    <t>VIVIAN DINORA ORTIZ MONROY</t>
  </si>
  <si>
    <t>UNA CUADRA DE LA PRINCIPAL</t>
  </si>
  <si>
    <t>HEIDI JOHANA GODOY</t>
  </si>
  <si>
    <t>SAN BENITO, ZONA 1 VALLE NUEVO</t>
  </si>
  <si>
    <t>ILDA MARIBETH PÉREZ</t>
  </si>
  <si>
    <t>BARRIO AGUA CALIENTE SALAMA BAJA VE</t>
  </si>
  <si>
    <t>ROBERTO CASTRO PÚ</t>
  </si>
  <si>
    <t>BARRIO SANTIAGO FRENTE AGROPECUARIA</t>
  </si>
  <si>
    <t>DILIA ANTONIA SIERRA CHIQUIN</t>
  </si>
  <si>
    <t>TÁCTIC EN EL CALLEJÓN DE DOÑA ELIDA</t>
  </si>
  <si>
    <t>CARLOS ARTURO  PERCUAC AJIATAZ</t>
  </si>
  <si>
    <t>TÁCTIC ZONA 4 POR EL MAYOREO DESPUÉ</t>
  </si>
  <si>
    <t>COLONIA CHICHOCHOC ZONA 5 ATRAS DE</t>
  </si>
  <si>
    <t>CATARINA ODILIA HERNÁNDEZ ITZEP</t>
  </si>
  <si>
    <t>BARRIO ASUNCIÓN ZONA 1 TACTIC ,</t>
  </si>
  <si>
    <t>CORONA CAP COC</t>
  </si>
  <si>
    <t>BARRIO ASUNCIÓN ZONA 3 TACTIC</t>
  </si>
  <si>
    <t>CHRISTIAN FERNANDO REYES</t>
  </si>
  <si>
    <t>A DOS CUADRAS ANTES DE LLEGAR A SAL</t>
  </si>
  <si>
    <t>IRMA ESPERANZA ISEM DE LOPEZ</t>
  </si>
  <si>
    <t>BARRIO ASUNCIÓN ZONA 1 TACTIC</t>
  </si>
  <si>
    <t>CARLOS ENRIQUE IZEPPI PINEDA</t>
  </si>
  <si>
    <t>CASETA NO.3 ENPORNAC SANTO TOMÁS DE</t>
  </si>
  <si>
    <t>ROLANDO CARMELO ALDANA</t>
  </si>
  <si>
    <t>COLONIA EL MITCH SECTOR E PUERTO BA</t>
  </si>
  <si>
    <t>JULIANA  PU QUIEJ</t>
  </si>
  <si>
    <t>CHIQUIMULA ZONA 4, COLONIA EL CAMIN</t>
  </si>
  <si>
    <t>PEDRO SANTAY BATEN</t>
  </si>
  <si>
    <t>JORGE SARAT HERNÁNDEZ</t>
  </si>
  <si>
    <t>57433464 BARRIO CEMENTERIO, ESQUINA</t>
  </si>
  <si>
    <t>MIRIAM DANIELA HUB RAX</t>
  </si>
  <si>
    <t>EMERSON MISAEL CHOC CHUB</t>
  </si>
  <si>
    <t>FRENTE DELEGACIÓN DEL IGGS COBAN</t>
  </si>
  <si>
    <t>LUCAS HERNÁNDEZ US</t>
  </si>
  <si>
    <t>42639150 TEMPLO MINERVA C, 42639150</t>
  </si>
  <si>
    <t>ESQUIPULAS</t>
  </si>
  <si>
    <t>PATRICIA XILOJ PÉREZ</t>
  </si>
  <si>
    <t>SIGUIENTE CUADRA DE CANCHA .</t>
  </si>
  <si>
    <t>ISMAEL IXCOTOYAC TAYUM</t>
  </si>
  <si>
    <t>BARRIO HACIENDA LA VIRGEN</t>
  </si>
  <si>
    <t>EDGAR FRANCISCO MENDOZA SANTOS</t>
  </si>
  <si>
    <t>A 100MTS DE HELADOS SARITA</t>
  </si>
  <si>
    <t>JUAN GUARCAS SALAZAR</t>
  </si>
  <si>
    <t>COLONIA PIEDRAS NEGRAS</t>
  </si>
  <si>
    <t>AURELIA CHOC CHUB</t>
  </si>
  <si>
    <t>BARRIO EL HOSPITAL, FRAY, FRENTE A</t>
  </si>
  <si>
    <t>CÉSAR ARMANDO</t>
  </si>
  <si>
    <t>COLONIA EL BANCO 2</t>
  </si>
  <si>
    <t>JUAN LUZ NIMAJA</t>
  </si>
  <si>
    <t>COLONIA MARÍA LUISA 1  ANTES DE LLE</t>
  </si>
  <si>
    <t>JUAN CARLOS CHUB</t>
  </si>
  <si>
    <t>BARRIO SAN PEDRO ANTIGUO BODEGA DE</t>
  </si>
  <si>
    <t>DINA JUDITH TOBAR GALVEZ</t>
  </si>
  <si>
    <t>A 100 METROS CULUMPIOS IGLESIA VIEJ</t>
  </si>
  <si>
    <t>MANUEL CHIVALAN PU</t>
  </si>
  <si>
    <t>45004785 ENTRADA A SANTA, 45004785</t>
  </si>
  <si>
    <t>JULIO BERNABÉ ORDÓÑEZ PERPUAC</t>
  </si>
  <si>
    <t>SAN BENITO, ZONA 1, BARRIO EL TREBO</t>
  </si>
  <si>
    <t>JOSÉ  DARÍO LÓPEZ RAMÍREZ</t>
  </si>
  <si>
    <t>31457954 LA CUESTA ENTRAD, 31457954</t>
  </si>
  <si>
    <t>DELIA MARINA TIUL CHOCOOJ DE XOL</t>
  </si>
  <si>
    <t>53654428 RESIDENCIALES RAXPEC</t>
  </si>
  <si>
    <t>CARLOS IXCOTOYAC REAL</t>
  </si>
  <si>
    <t>40679444 CALLE PLAZA MAGDALENA COBA</t>
  </si>
  <si>
    <t>DELMI  YANIRA</t>
  </si>
  <si>
    <t>INTERIOR DEL MERCADO POR EL TUMULO</t>
  </si>
  <si>
    <t>JUAN CARLOS HERNÁNDEZ DE PAZ</t>
  </si>
  <si>
    <t>BARRIO SAN JORGE</t>
  </si>
  <si>
    <t>ROSA IDALIA MONROY PEÑA</t>
  </si>
  <si>
    <t>EL ESTOR IZABAL</t>
  </si>
  <si>
    <t>CARCHA ALTA VERAPAZ BARRIO 4 CAMINO</t>
  </si>
  <si>
    <t>ALEX JOEL IVÁN CAAL RAX</t>
  </si>
  <si>
    <t>33504059 SAN JUAN CHAMELCO ZONA 1.</t>
  </si>
  <si>
    <t>ALLAN FRANCISCO CASTRO CASTRO</t>
  </si>
  <si>
    <t>6 AV 5-04 ZONA 3 COBAN A.V</t>
  </si>
  <si>
    <t>JUAN MANUEL PÉREZ CHEN</t>
  </si>
  <si>
    <t>YESSICA LUCIA CAAL SUB DE YAXCAL</t>
  </si>
  <si>
    <t>BARRIO BOQUICAR ZONA 2 CARCHA</t>
  </si>
  <si>
    <t>MANUEL MALDONADO CASTRO</t>
  </si>
  <si>
    <t>33882345 SAN PEDRO CARCHA ZONA 2</t>
  </si>
  <si>
    <t>ELMER ELIZANDRO ERITZ MELÉNDEZ CAAL</t>
  </si>
  <si>
    <t>51598694 BARRIO MONTE CALVARIO</t>
  </si>
  <si>
    <t>ANA GUADALUPE MORALES SÁNCHEZ</t>
  </si>
  <si>
    <t>A DOS CUADRAS ATRÁS DE TIENDA PEDRO</t>
  </si>
  <si>
    <t>BORIS JOEL MAX SURAM</t>
  </si>
  <si>
    <t>UNA CUADRA ARRIBA DEL LAGO.</t>
  </si>
  <si>
    <t>CESAR AUGUSTO CAHUEC CALEL</t>
  </si>
  <si>
    <t>RAXRUHA ALTA VERAPAZ</t>
  </si>
  <si>
    <t>ENTRADA DEL CEMENTERIO, BARRIO EL C</t>
  </si>
  <si>
    <t>BARRIO MITHAL MORALES IZABAL ENFREN</t>
  </si>
  <si>
    <t>TOMASA SALVADOR NIX</t>
  </si>
  <si>
    <t>TIENDA ESQUINA DEL RESTAURANTE CARA</t>
  </si>
  <si>
    <t>VALERIANO PU IXCOY</t>
  </si>
  <si>
    <t>FINAL BULEVAR CUYO AQUINO</t>
  </si>
  <si>
    <t>VICENTA COS YAT DE SANTIZO</t>
  </si>
  <si>
    <t>13 CALLE 17 AVENIDA</t>
  </si>
  <si>
    <t>MAYNOR TOMÁS GUARCAS CUIN</t>
  </si>
  <si>
    <t>COLONIA EL BORDO, PIEDRAS NEGRAS</t>
  </si>
  <si>
    <t>JOSÉ FERNANDO TOÑO RAYMUNDO</t>
  </si>
  <si>
    <t>A UNA CUADRA DE CAMPO LAS CALAVERAS</t>
  </si>
  <si>
    <t>BRENDA LISSETH PAZOS CORDÓN DE RUAN</t>
  </si>
  <si>
    <t>5946 8184 ZONA 4 ESTANZUELA</t>
  </si>
  <si>
    <t>DELVIN ANTONIO PA CAAL</t>
  </si>
  <si>
    <t>48496558 ZONA 1 CARCHA DE, 48496558</t>
  </si>
  <si>
    <t>MARTA LETICIA CAN TZAAC</t>
  </si>
  <si>
    <t>RECTA DE LA IGLESIA CATÓLICA A BELL</t>
  </si>
  <si>
    <t>JUANA CHOC</t>
  </si>
  <si>
    <t>44822115 ZONA 4 COBAN ANT, 44822115</t>
  </si>
  <si>
    <t>GERSON ALBERTO SANTOS CAL</t>
  </si>
  <si>
    <t>GLORIA VIDALIA YAXCAL CHUN</t>
  </si>
  <si>
    <t>11 AV 6-36 ZONA 1 BARRIO SAN PEDRO</t>
  </si>
  <si>
    <t>NERY DANILO CAAL PAAU</t>
  </si>
  <si>
    <t>7 AV ZONA 1 COBAN</t>
  </si>
  <si>
    <t>OTILIA</t>
  </si>
  <si>
    <t>11 AV5-20 ZONA 1 CARCHA</t>
  </si>
  <si>
    <t>NORMA GUADALUPE SAGUI ICO</t>
  </si>
  <si>
    <t>. ZONA 4 COBAN ALTA VERAPAZ, DESPUE</t>
  </si>
  <si>
    <t>PATRICIA DEL VALLE QUIM DE MEGIA</t>
  </si>
  <si>
    <t>SAN PEDRO CARCHA SARAXOCH</t>
  </si>
  <si>
    <t>CELSA MARITZA GALEANO ALVAREZ</t>
  </si>
  <si>
    <t>BARRIO EL CARACOL</t>
  </si>
  <si>
    <t>AGUSTIN ESTUARDO IXCOTOYAC TUM</t>
  </si>
  <si>
    <t>QUE 1RA CALLE ZONA 2 BARRIO SAN SEB</t>
  </si>
  <si>
    <t>MARIBEL CANTE VÁZQUEZ</t>
  </si>
  <si>
    <t>VILLA HERMOSA SAN BENITO PETEN</t>
  </si>
  <si>
    <t>SONIA ELIABETH POP QUIB</t>
  </si>
  <si>
    <t>EL RECREO ZONA 3, CALLA ABAJO DE RE</t>
  </si>
  <si>
    <t>BARRIO LA CALZADA CALLE PRINCIPAL S</t>
  </si>
  <si>
    <t>HUGO DANIEL RUBIO ACEVEDO</t>
  </si>
  <si>
    <t>58657654 ABAJO DE LA COMI, 58657654</t>
  </si>
  <si>
    <t>MAGDA SULEYMI AZUCENA MAY CUCUL</t>
  </si>
  <si>
    <t>COBAN ZONA 4 COBAN</t>
  </si>
  <si>
    <t>KARLA YESSENIA CANALES CABRERA</t>
  </si>
  <si>
    <t>BARRIO EL PUEBLITO DENTRO DE LA ESC</t>
  </si>
  <si>
    <t>ELDA ESPERANZA TORRES AJCÁ</t>
  </si>
  <si>
    <t>EL ESTOR , IZABAL BARRIO LA COROZA</t>
  </si>
  <si>
    <t>AMANDA ELIZABETH</t>
  </si>
  <si>
    <t>MYNOR FILIBERTO ISEM CAHUEC</t>
  </si>
  <si>
    <t>TACTIC ALTA VERAPAZ ZONA 0 BARRIO C</t>
  </si>
  <si>
    <t>CATARINA LOPEZ XAM</t>
  </si>
  <si>
    <t>ZACAPA ESTANZUELA, CALLE DEL TUNEO</t>
  </si>
  <si>
    <t>MARÍA EDILIA CORADO</t>
  </si>
  <si>
    <t>8 CALLE 8 AVENIDA PUERTO BARRIOS IZ</t>
  </si>
  <si>
    <t>EUNICE YAMILETH FUNES CARBAJAL</t>
  </si>
  <si>
    <t>ANTES DE LLEGAR A DISCOTECA ZACAPA</t>
  </si>
  <si>
    <t>MILTON ANDERSON LÓPEZ ELIAS</t>
  </si>
  <si>
    <t>BARRIO LOS CERRITOS EL ESTOR IZABAL</t>
  </si>
  <si>
    <t>PEDRO HAROLDO XILOJ ALVARADO</t>
  </si>
  <si>
    <t>6TA CALLE ENFRENTE AL SEMENTERIO CH</t>
  </si>
  <si>
    <t>ISRAEL DE LEÓN CHANCHAVAC</t>
  </si>
  <si>
    <t>CHIQUIMULA ZONA, ZONA 1, 05AV</t>
  </si>
  <si>
    <t>NILSA MAYBELI CHACON LIMA</t>
  </si>
  <si>
    <t>ESTANZUELA ZACAPA ZONA 2, 09 AV. 6-</t>
  </si>
  <si>
    <t>JOSE MIGUEL ANGEL SUN YOJ</t>
  </si>
  <si>
    <t>BARRIO RESURRECCIÓN ZONA SAN JUAN C</t>
  </si>
  <si>
    <t>DORCAS GLADYS MORENO CONTRERAS</t>
  </si>
  <si>
    <t>BAJADA DE ELECTRA ZACAPA ZACAPA</t>
  </si>
  <si>
    <t>MARIA ISABEL HERNÁNDEZ CHACÓN</t>
  </si>
  <si>
    <t>BARRIO EL MICHAL ANTES DE TIENDA LA</t>
  </si>
  <si>
    <t>MARIA ELENA FRANCO ISAM</t>
  </si>
  <si>
    <t>4TA CALLE 3-24 ZONA 2 COBAN A.V.</t>
  </si>
  <si>
    <t>EVELYN CAROLINA GARCÍA</t>
  </si>
  <si>
    <t>BARRIO LA REFORMA ZACAPA POR EL CAL</t>
  </si>
  <si>
    <t>TERESA CATARINA TIU JAX</t>
  </si>
  <si>
    <t>TECULUTAN ZACAPA  ZONA 1</t>
  </si>
  <si>
    <t>AMABILY EXCEMILIA GARCÍA HERNANDEZ</t>
  </si>
  <si>
    <t>50044285 BARRIO EL CEMENTERIO, FRAY</t>
  </si>
  <si>
    <t>GRUPO EMPRESARIAL DEL ATLÁNTICO, SA</t>
  </si>
  <si>
    <t>AV. VICENTE CORZA FRENTE AL IGSS, M</t>
  </si>
  <si>
    <t>IMELDA LÁZARO QUIZAR</t>
  </si>
  <si>
    <t>19 CALLE ENTRE 9 Y 10 AVENIDA</t>
  </si>
  <si>
    <t>ANA DOLORES QUIJADA ROSALES</t>
  </si>
  <si>
    <t>12 AV. 3-40 ZONA 1 CHIQUIMULA</t>
  </si>
  <si>
    <t>GASPAR OSORIO</t>
  </si>
  <si>
    <t>MORALES IZABAL MILLA 37 CALLE PRINC</t>
  </si>
  <si>
    <t>MARTA ODILIA</t>
  </si>
  <si>
    <t>A UN COSTADO DE GASOLINERA SANTA RI</t>
  </si>
  <si>
    <t>MAGDALENO MELENDREZ HERNANDEZ</t>
  </si>
  <si>
    <t>CALLE PRINCIPAL DE LA SEGUNDA</t>
  </si>
  <si>
    <t>YOHANA SELENE CASTRO</t>
  </si>
  <si>
    <t>50196331 LA LIBERTAD PETÉN BARRIO E</t>
  </si>
  <si>
    <t>2 CUADRAS ALEDELA TE DEL COLEGIO SH</t>
  </si>
  <si>
    <t>AMARILIS JEANETH GUTIÉRREZ</t>
  </si>
  <si>
    <t>CHIQUIMULA ZONA 1, 08 AV CASETA</t>
  </si>
  <si>
    <t>ERICKA LIZZETH ESTRADA URZÚA</t>
  </si>
  <si>
    <t>BARRIO NUEVO CALLE DEL HOTEL EL CEN</t>
  </si>
  <si>
    <t>SUBÍ ARELI COJÍN GALINDO</t>
  </si>
  <si>
    <t>SEGUNDA LOTIFICACION 3 CUADRAS ADEL</t>
  </si>
  <si>
    <t>DINA AZUCENA FERNANDEZ CABRERA DE</t>
  </si>
  <si>
    <t>SAN JUAN CHAMELCO ZONA 2, 45585190</t>
  </si>
  <si>
    <t>MARIO ARNOLDO</t>
  </si>
  <si>
    <t>ZONA 2 BARRIO LAS TRES CRUCES A UN</t>
  </si>
  <si>
    <t>ZONIA ESPERANZA CHOC REYES</t>
  </si>
  <si>
    <t>ANTES DE ISABEL CASTRO</t>
  </si>
  <si>
    <t>PANZOS</t>
  </si>
  <si>
    <t>ZONA 1 COBAN ALTA VERAPAZ, 31376144</t>
  </si>
  <si>
    <t>RONALDO ESTUARDO</t>
  </si>
  <si>
    <t>BARRIO CANDELARIA SAN FRANCISCO, PE</t>
  </si>
  <si>
    <t>MADAI GARCIA GODOY</t>
  </si>
  <si>
    <t>21 CALLE 13/14 AVENIDA</t>
  </si>
  <si>
    <t>ANGEL GEOVANI FERNÁNDEZ HERNANDEZ</t>
  </si>
  <si>
    <t>A LA PAR DE FLOR DE MARÍA RODRÍGUEZ</t>
  </si>
  <si>
    <t>CARLA JOHANA MENA RUFINO</t>
  </si>
  <si>
    <t>COLONIA LA REFINERIA PUERTO BARRIO</t>
  </si>
  <si>
    <t>ISRAEL OSEAS POP CAAL</t>
  </si>
  <si>
    <t>CALLE PRINCIPAL DE IGLESIA CATÓLICA</t>
  </si>
  <si>
    <t>MARTA ALICIA ORDÓÑEZ PERPUAC</t>
  </si>
  <si>
    <t>CALZADA PRINCIPAL SAN BENITO ENFREN</t>
  </si>
  <si>
    <t>STEFANY ESPERANZA OCHOA BOJORQUEZ</t>
  </si>
  <si>
    <t>BARRIO LA DEMOCRACIA, MORALES IZABA</t>
  </si>
  <si>
    <t>FRANCISCO MEJÍA PÚ</t>
  </si>
  <si>
    <t>38560678 FRAY FRENTE A TE, 38560678</t>
  </si>
  <si>
    <t>DOMINGO CHOCOOJ QUIIX</t>
  </si>
  <si>
    <t>DIAGONAL 1 5-30 ZONA 1 COBAN A.V.</t>
  </si>
  <si>
    <t>ROSA COC ITZEP</t>
  </si>
  <si>
    <t>5TA CALLE 1-43 ZONA 4 COBAN ALTA VE</t>
  </si>
  <si>
    <t>IGNACIO MEJIA HERNÁNDEZ</t>
  </si>
  <si>
    <t>BARRIO CALLE 8 ESTANZUELA ZACAPA</t>
  </si>
  <si>
    <t>MARVIN MANUEL CASTRO</t>
  </si>
  <si>
    <t>33438510 ATRÁS DEL PARQUEO DE BUSES</t>
  </si>
  <si>
    <t>SILVIA ELIZABETH PALACIOS VIVAS</t>
  </si>
  <si>
    <t>35692044 BARRIO INDECA ATRÁS DE CHA</t>
  </si>
  <si>
    <t>JOSE TIÑO LOPEZ</t>
  </si>
  <si>
    <t>ALDEA AGUA CALIENTE</t>
  </si>
  <si>
    <t>VERÓNICA IZABEL SUCHITE HERNÁNDEZ</t>
  </si>
  <si>
    <t>AUNCOSTADO DEL MAGA</t>
  </si>
  <si>
    <t>OLGA COL MUCU</t>
  </si>
  <si>
    <t>CALLE PRINCIPAL BARRIO EL PORVENIR</t>
  </si>
  <si>
    <t>MARIELA ROXANA MUCU DEL VALLE</t>
  </si>
  <si>
    <t>BARRIO SANTA ANA SAN CRISTOBAL VERA</t>
  </si>
  <si>
    <t>OSCAR ARNOLDO MATEO NAJERA</t>
  </si>
  <si>
    <t>30 CALLE DE JUNIO,ZONA 0, FLORES PE</t>
  </si>
  <si>
    <t>SARAI GARCÍA POLANCO</t>
  </si>
  <si>
    <t>A UN COSTADO DEL PARQUE BUENA VISTA</t>
  </si>
  <si>
    <t>ESTENAN ROBERTO CASTRO GUTIERREZ</t>
  </si>
  <si>
    <t>BARRIO PORVENIR</t>
  </si>
  <si>
    <t>NORMA AZUCENA DEL ROSARIO</t>
  </si>
  <si>
    <t>BARRIO SANTA MARIA, RAXRUHA ALTA VE</t>
  </si>
  <si>
    <t>MARIELA NOEMÍ  FAJARDO LOPEZ</t>
  </si>
  <si>
    <t>BARRIO EL ARROLLO SAN BENITO PETÉN</t>
  </si>
  <si>
    <t>ESTEFANY GUADALUPE MENCOS DE PAZ</t>
  </si>
  <si>
    <t>ZONA 1, COBAN, FRENTE LA PLAZA MAGD</t>
  </si>
  <si>
    <t>ROSA ADELA BORGE MEJIA DE VALDEZ</t>
  </si>
  <si>
    <t>0000000000 CALLE PRINCI, 0000000000</t>
  </si>
  <si>
    <t>FERMINA GRAVE COS DE LUX</t>
  </si>
  <si>
    <t>48241625 22 CALLE 11 AVEN, 48241625</t>
  </si>
  <si>
    <t>ANA HERLINDA TIU CHIVALAN</t>
  </si>
  <si>
    <t>DESPUES DE LA GARITA DE PMT</t>
  </si>
  <si>
    <t>VICTORIA CAHUEC HERNÁNDEZ DE CU</t>
  </si>
  <si>
    <t>TÁCTIC AV ZONA 1 BARRIO LA ASUNCIÓN</t>
  </si>
  <si>
    <t>FLOR DE MARÍA RIVAS PINEDA</t>
  </si>
  <si>
    <t>BARRIO LA PARROQUIA, 1ERA CALLE 14</t>
  </si>
  <si>
    <t>YAMILETH NAHOMY SARAI GARCÍA ALDANA</t>
  </si>
  <si>
    <t>COLONIA EL MILAGRO PUERTO BARRIOS</t>
  </si>
  <si>
    <t>GERSON GIOVANI DE LEÓN ARAGÓN</t>
  </si>
  <si>
    <t>HELADERIA SARITA</t>
  </si>
  <si>
    <t>ENFRENTE DEL CAMPO ALAPAR DEL BANCO</t>
  </si>
  <si>
    <t>MARIA CHIC SOC DE IXCOTOYAC</t>
  </si>
  <si>
    <t>BARRIO SAN JORGE EL ESTOR IZABAL</t>
  </si>
  <si>
    <t>FERMIN ISAIAS LOPEZ BATEN</t>
  </si>
  <si>
    <t>ENFRENTE DEL CAMPO DE VISTA HERMOSA</t>
  </si>
  <si>
    <t>YOLANY ELIBETH HERNANDEZ ARGUIJO</t>
  </si>
  <si>
    <t>A UNA CUADRA DE TIENDA LOS HERMANOS</t>
  </si>
  <si>
    <t>EDY VASQUEZ RAMOS</t>
  </si>
  <si>
    <t>A CUADRA IMEDIA DE LA ESCUELA DE PA</t>
  </si>
  <si>
    <t>JOSE FRANCISCO</t>
  </si>
  <si>
    <t>NO. CENTRO ESTANZUELA ZACAPA FRENTE</t>
  </si>
  <si>
    <t>CALIXTO PÉREZ MACARIO</t>
  </si>
  <si>
    <t>1 CL TERMINAL DE BUSES CHIQUIMULA Z</t>
  </si>
  <si>
    <t>ERIKA MARISOL RAYMUNDO DE COREA</t>
  </si>
  <si>
    <t>BARRIO EL CENTRO RIO HONDO ZACAPA</t>
  </si>
  <si>
    <t>RICARDO CHOC CHUB</t>
  </si>
  <si>
    <t>40762982 RAXRUHA , CALLE PRINCIPAL</t>
  </si>
  <si>
    <t>BARRIO CONCEPCIÓN RAXRUHA</t>
  </si>
  <si>
    <t>PEDRO PEDRO</t>
  </si>
  <si>
    <t>FRAY BARTOLOMÉ DE LAS CASAS</t>
  </si>
  <si>
    <t>ENFRENTE DE DOÑA PEPA</t>
  </si>
  <si>
    <t>ANA ESTELA FUENTES ARELLANOS</t>
  </si>
  <si>
    <t>BARRIO SANTA CRUZ</t>
  </si>
  <si>
    <t>ARLIN MADAI DÍAZ MARTÍNEZ</t>
  </si>
  <si>
    <t>SAN BENITO A UN COSTADO DE LA ESCUE</t>
  </si>
  <si>
    <t>NORMA BEATRIZ AJANEL ARGUETA</t>
  </si>
  <si>
    <t>INTERIOR MERCADO SANCRISTOBAL VERAP</t>
  </si>
  <si>
    <t>ELFA MARINA DEL CID MIRANDA</t>
  </si>
  <si>
    <t>COLONIA PIEDRAS NEGRAS ADELANTE DE</t>
  </si>
  <si>
    <t>MARÍA DEL CARMEN</t>
  </si>
  <si>
    <t>TIENDA Q CONDUCE HACIA LA UNIVERSID</t>
  </si>
  <si>
    <t>COLONIA EL MITCH SECTOR J</t>
  </si>
  <si>
    <t>MARIA CRISTINA COC</t>
  </si>
  <si>
    <t>DEYLIN MARISA HERNÁNDEZ HERNANDEZ</t>
  </si>
  <si>
    <t>ARRIBA DE TIENDA YAHIR</t>
  </si>
  <si>
    <t>LEOBALDO LASTOR SICAJ</t>
  </si>
  <si>
    <t>JHAMINTON OSEAS</t>
  </si>
  <si>
    <t>FRENTE A FUNERARIA SAN AGUSTÍN</t>
  </si>
  <si>
    <t>SELENI AZUCENA PAAU CHOC</t>
  </si>
  <si>
    <t>A MEDIA CUADRA DELANTE DE ANACLIN</t>
  </si>
  <si>
    <t>DELMI LETICIA MONTALVÁN BURGOS</t>
  </si>
  <si>
    <t>DÓNDE ESTÁ EL RÓTULO DE HOTEL DON L</t>
  </si>
  <si>
    <t>JOSÉ LUIS AYALA CASTILLO</t>
  </si>
  <si>
    <t>VALLE NUEVO</t>
  </si>
  <si>
    <t>PEDRO XON TZOC</t>
  </si>
  <si>
    <t>. A TRES CUADRAS DE CAMPO LOS PINOS</t>
  </si>
  <si>
    <t>CARLOS PERPUAC</t>
  </si>
  <si>
    <t>PARADA DE BUSES TAMPO</t>
  </si>
  <si>
    <t>LESTER EULALIO ELIAS LOPEZ</t>
  </si>
  <si>
    <t>TECULUTAN ZACAPA LA BAJADA DEL RIO</t>
  </si>
  <si>
    <t>ULDA IPIÑA PEREZ</t>
  </si>
  <si>
    <t>ESTANZUELA ENTRADA PARA LOS BOMBERO</t>
  </si>
  <si>
    <t>OVIDIO ROMEO HERNÁNDEZ REYNOSO</t>
  </si>
  <si>
    <t>SANTA ELENA PETEN</t>
  </si>
  <si>
    <t>EDY NOE RÍOS ZUÑIGA</t>
  </si>
  <si>
    <t>BARRIO LA DEMOCRACIA, ZONA 1, CHIQU</t>
  </si>
  <si>
    <t>WILLIAM HAMILTON QUINILLO QUEJ</t>
  </si>
  <si>
    <t>CALLE SARAXOCH FRENTE A MARCOS HUMB</t>
  </si>
  <si>
    <t>AGAPITA LAINEZ SANTAY</t>
  </si>
  <si>
    <t>BARRIO CIÉNEGA GUALAN ZACAPA</t>
  </si>
  <si>
    <t>LUISA LOBOS OSORIO</t>
  </si>
  <si>
    <t>BARRIO EL CENTRO ESTOR FRENTE AL PA</t>
  </si>
  <si>
    <t>WILVER JOSUÉ HERNÁNDEZ VICENTE</t>
  </si>
  <si>
    <t>CHIQUIMULA ZONA 5 RUTA Y GRIEGA CHI</t>
  </si>
  <si>
    <t>MAGDA ZONIA MUÑOZ PEREZ</t>
  </si>
  <si>
    <t>SANTO TOMAS DE CASTILLA CARRETERA A</t>
  </si>
  <si>
    <t>ADELINA MARÍA LEÓN BUENO</t>
  </si>
  <si>
    <t>5 CL 01-001 ZONA 3 CHIQUIMULA</t>
  </si>
  <si>
    <t>CARLOS NIX US</t>
  </si>
  <si>
    <t>MARTA ELENA HUN CAL DE SUC</t>
  </si>
  <si>
    <t>BARRIO SAB ZONA 3 SAN CRISTÓBAL VER</t>
  </si>
  <si>
    <t>HUGO XAL TIUL</t>
  </si>
  <si>
    <t>FRENTE A SHALOM</t>
  </si>
  <si>
    <t>HUGO LEONEL CHÁVEZ</t>
  </si>
  <si>
    <t>FRENTE AL COLEGIO CRISTIANO GÉNESIS</t>
  </si>
  <si>
    <t>LUIS ALFREDO VEGA PÉREZ</t>
  </si>
  <si>
    <t>COLONIA REFINERÍA RUTA AL ATLANTICO</t>
  </si>
  <si>
    <t>ESTELA MÁQUIN TIUL</t>
  </si>
  <si>
    <t>32728649 COLONIA 19 DE MAYO</t>
  </si>
  <si>
    <t>QUINO MEJIA</t>
  </si>
  <si>
    <t>53355667 A UNA CUADRA IGLESIA EVANG</t>
  </si>
  <si>
    <t>BERFILIO GRIJALVA GODOY</t>
  </si>
  <si>
    <t>SANTA ANA BARRIO EL CENTRO</t>
  </si>
  <si>
    <t>MARTA MARIELA CHUN CAAL</t>
  </si>
  <si>
    <t>57671885 INTERIOR DEL MERCADO MUNIC</t>
  </si>
  <si>
    <t>JOSE ARMANDO REYNOSO LOPEZ</t>
  </si>
  <si>
    <t>SANTA ANA BARRIO BUENA VISTA</t>
  </si>
  <si>
    <t>DIEGO LUX PEREZ</t>
  </si>
  <si>
    <t>2DA CALLE ZONA 3 SAN CRISTÓBAL VERA</t>
  </si>
  <si>
    <t>GREGORIO SARAT HERNÁNDEZ 4</t>
  </si>
  <si>
    <t>BARRIO CONCEPCIÓN RAXRUHA ALTA VERA</t>
  </si>
  <si>
    <t>AIDA FLORINDA SONTAY TZUN DE MEJIA</t>
  </si>
  <si>
    <t>ESQUINA A LA PAR DE VENTA DE CARROS</t>
  </si>
  <si>
    <t>CLAUDIA LILIANA GODÍNEZ PORTILLO</t>
  </si>
  <si>
    <t>COLONIA MARÍA LUISA 1 , FRENTE CAMP</t>
  </si>
  <si>
    <t>ANA SILVIA NAVARRO MOLINA DE LÓPEZ</t>
  </si>
  <si>
    <t>COL. EL CAMINERO ZONA0, 7AV. CHIQUI</t>
  </si>
  <si>
    <t>IRMA ARMENIA CUC GUALNA DE CHUB</t>
  </si>
  <si>
    <t>SECTOR DE LA ESCUELA BARRIO SAN JOR</t>
  </si>
  <si>
    <t>MELVIN RENE GARZA HERNÁNDEZ</t>
  </si>
  <si>
    <t>COL. EL CAMINERO ZONA0 . 9AV. CHIQU</t>
  </si>
  <si>
    <t>ANGELICA MARINA TUJT CAL</t>
  </si>
  <si>
    <t>ZONA 3 TACTIC AV</t>
  </si>
  <si>
    <t>ANA HERNÁNDEZ TOJ DE SOC</t>
  </si>
  <si>
    <t>BO. LA ESTACIÓN GUALAN ZACAPA</t>
  </si>
  <si>
    <t>ABRAHAM HERNÁNDEZ RAMÍREZ</t>
  </si>
  <si>
    <t>8 AVEN ENTRE 2 Y 3 CALLE CHIQUIMULA</t>
  </si>
  <si>
    <t>BACILIO EL?AS GRAVE</t>
  </si>
  <si>
    <t>BARRIO LAS FLORES A UN COSTADO DE C</t>
  </si>
  <si>
    <t>DIEGO PU TUM</t>
  </si>
  <si>
    <t>BARRIO SAN FELIPE ZONA 1 SAN CRISTÓ</t>
  </si>
  <si>
    <t>EATÓN EDUARDO LEONEL MENDEZ</t>
  </si>
  <si>
    <t>CALLE PRINCIPAL BARRIO LA ESTACIÓN</t>
  </si>
  <si>
    <t>ROSA VICTORIA CASTRO LUX</t>
  </si>
  <si>
    <t>COBAN ZONA 3  2 AV 6-08</t>
  </si>
  <si>
    <t>MIGUEL GRAVE REYNOSO</t>
  </si>
  <si>
    <t>BARRIO LA CIÉNEGA GUALAN ZACAPA</t>
  </si>
  <si>
    <t>NEGOCIOS Y INVERSIONES, SOCIEDAD</t>
  </si>
  <si>
    <t>8AVE 3-61 ZONA 1 CENTRO COMERCIAL L</t>
  </si>
  <si>
    <t>BEACH BURGER</t>
  </si>
  <si>
    <t>13 CALLE 5 AVE PUERTO BARRIOS IZABA</t>
  </si>
  <si>
    <t>XON TZOC JOSE</t>
  </si>
  <si>
    <t>45117684 A 2 CUADRAS DEL CAMPO LOS</t>
  </si>
  <si>
    <t>JOSE ANTONIO ARRIAZA MADRID</t>
  </si>
  <si>
    <t>WALTER GIOVANNI ESPINOZA VILLEDA</t>
  </si>
  <si>
    <t>FRENTE A CANCHAS DE MISTER GOL</t>
  </si>
  <si>
    <t>YONI OMAR</t>
  </si>
  <si>
    <t>BARRIO SANTA MARIA POPTUN A UN COST</t>
  </si>
  <si>
    <t>CESAR GOMEZ TIU</t>
  </si>
  <si>
    <t>BARRIO EL TRIUNFO A UN COSTADO CENT</t>
  </si>
  <si>
    <t>ZUCELY MARLENY</t>
  </si>
  <si>
    <t>EN FRENTE A TIENDA Y LIBRERÍA AMY</t>
  </si>
  <si>
    <t>LUIS  ABELINO</t>
  </si>
  <si>
    <t>SAN BENITO PETEN</t>
  </si>
  <si>
    <t>ESTEBAN AJANEL MARTIN</t>
  </si>
  <si>
    <t>ENTRADA A SAN MANUEL</t>
  </si>
  <si>
    <t>JUAN JOSE ORTIZ CHAVARRIA</t>
  </si>
  <si>
    <t>58870757 TRES CUADRAS DEL AUTOHOTEL</t>
  </si>
  <si>
    <t>GILDA YOLANDA CRUZ GARCIA</t>
  </si>
  <si>
    <t>BARRIO MINERVA, SALAMA</t>
  </si>
  <si>
    <t>SANDER IVÁN LÓPEZ LEOVIN</t>
  </si>
  <si>
    <t>CHIQUIMULA ZONA1 6-07. BARRIO EL CA</t>
  </si>
  <si>
    <t>MIGUEL ALBERTO GUZMAN ESPINOZA</t>
  </si>
  <si>
    <t>6 AVENIDA 1-90 ZONA 4</t>
  </si>
  <si>
    <t>GLADYS ARACELY MORATAYA FAJARDO</t>
  </si>
  <si>
    <t>FRAGUA ORILLA RUTA RESTAURANTE MR.</t>
  </si>
  <si>
    <t>HECTOR JEOVANY LOBOS DUQUE</t>
  </si>
  <si>
    <t>33959590 ZONA 1, 06 AV, C, 33959590</t>
  </si>
  <si>
    <t>OLINDA AMARILIS ACEVEDO</t>
  </si>
  <si>
    <t>3RA CALLE 10-61 ZONA1 CHIQUIMULA, C</t>
  </si>
  <si>
    <t>FEEDI ADIN RAMIREZ DE PAZ</t>
  </si>
  <si>
    <t>SANTA ELENA BARRIO EL CENTRO CALLE</t>
  </si>
  <si>
    <t>MANUEL JAX TIPAZ</t>
  </si>
  <si>
    <t>BARRIO EL CHAPARRO ZACAPA</t>
  </si>
  <si>
    <t>ORLANDO ANTONIO PALMA PEREZ</t>
  </si>
  <si>
    <t>42380194 ABAJO DE TIENDA, 42380194</t>
  </si>
  <si>
    <t>SILVIA GRACIELA RAMÍREZ JORGE</t>
  </si>
  <si>
    <t>COL. BUENOS AIRES PUERTO BARRIOS IZ</t>
  </si>
  <si>
    <t>EDVIN LEONEL DUBON REYES</t>
  </si>
  <si>
    <t>40737572 LA TEJERA SALAMA</t>
  </si>
  <si>
    <t>MARIA FRANCISCA PATAN ANTONIO DE</t>
  </si>
  <si>
    <t>BARRIO CALVARIO CAMINO A MINERVA AN</t>
  </si>
  <si>
    <t>PEDRO LUCAS CUIN</t>
  </si>
  <si>
    <t>22 AVENIDA 15 CALLE TIENDA HELEN</t>
  </si>
  <si>
    <t>MARÍA CRISTINA SIS SICAL</t>
  </si>
  <si>
    <t>SALAMA, ZONA 0, LA TEJERA A 100 VTS</t>
  </si>
  <si>
    <t>ROSA ELENA TOBAR DE MORALES</t>
  </si>
  <si>
    <t>58061540 COLONIA LAS COLINAS 1</t>
  </si>
  <si>
    <t>EVA ESTER</t>
  </si>
  <si>
    <t>POPTUN BARRIO LA AMISTAD</t>
  </si>
  <si>
    <t>ANA BELLA PEREZ LEAL</t>
  </si>
  <si>
    <t>0 ARRIBA DE LA ESCUELA MINERVA S, 0</t>
  </si>
  <si>
    <t>GREGORIA LOPEZ IZAGUIRRE</t>
  </si>
  <si>
    <t>31173287 FRENTE LAS CANCHAS MINERVA</t>
  </si>
  <si>
    <t>BRENDA ELIDA MARTINEZ DE DUARTE</t>
  </si>
  <si>
    <t>SANTO TOMAS</t>
  </si>
  <si>
    <t>SILVIA ROSALINA XITUMUL PEREZ</t>
  </si>
  <si>
    <t>ZONA 1, 03 DG PB, SALAMA,</t>
  </si>
  <si>
    <t>ROSARIO PA QUIB</t>
  </si>
  <si>
    <t>CASERIO SACHALIB CALLE PRINCIPAL SA</t>
  </si>
  <si>
    <t>SAQUEO RUBEN LOPEZ CASTRO</t>
  </si>
  <si>
    <t>BARRIO SAN JACINTO TACTIC AV</t>
  </si>
  <si>
    <t>CYNTHIA JOHANA ZAMBONI</t>
  </si>
  <si>
    <t>COL LA REPEGUA SANTO TOMAS DE CASTI</t>
  </si>
  <si>
    <t>JOSÉ MANUEL CHAVEZ GIRÓN</t>
  </si>
  <si>
    <t>SALAMA BO CENTRO CALLE DE TELGUA</t>
  </si>
  <si>
    <t>ZOILA CRISTINA TOT</t>
  </si>
  <si>
    <t>3 CALLE ZONA 1 COBAN A.V</t>
  </si>
  <si>
    <t>CATARINA AJIATAZ IXCOY</t>
  </si>
  <si>
    <t>2 AVE. 2 CALLE BO. EL LLANO RIO HON</t>
  </si>
  <si>
    <t>MARCOS LOPEZ</t>
  </si>
  <si>
    <t>BARRIO EL PUEBLITO FRENTE A LA IGLE</t>
  </si>
  <si>
    <t>VICTOR ISAÍAS CASTRO CHITIC</t>
  </si>
  <si>
    <t>SANTA ANA, ZONA 0, BARRIO EL CENTRO</t>
  </si>
  <si>
    <t>CARLOS GILBERTO VELASCO SICA</t>
  </si>
  <si>
    <t>INTERIOR DEL MERCADO SALAMA BAJA VE</t>
  </si>
  <si>
    <t>EMILIANA CALO RODRÍGUEZ</t>
  </si>
  <si>
    <t>ZONA 4 05AV, SALAMA</t>
  </si>
  <si>
    <t>NANCI MARGARITA CUZ CUZ</t>
  </si>
  <si>
    <t>CACERIO SESIBCHE SAN JUAN CHAMELCO</t>
  </si>
  <si>
    <t>MILTHON LIZANDRO LOPEZ PATT</t>
  </si>
  <si>
    <t>BARRIO SANTA ANA SAN JUAN CHAMELCO</t>
  </si>
  <si>
    <t>BARRIO MINERVA SALAMA  FRENTE ESCUE</t>
  </si>
  <si>
    <t>RUDY ALFREDO IXPATAC MORENTE</t>
  </si>
  <si>
    <t>LA TEJERA</t>
  </si>
  <si>
    <t>PEDRO CASTRO CHITIC</t>
  </si>
  <si>
    <t>SANTA ANA, ZONA 0, CALLE PRINCIPAL</t>
  </si>
  <si>
    <t>MARIA JULIANA LUX AGUARE</t>
  </si>
  <si>
    <t>150METROS DEL BOULEVAR CUYO AQUINO</t>
  </si>
  <si>
    <t>FELIX MIGUEL</t>
  </si>
  <si>
    <t>ATRAS DE BODEGA DE JACKELINE</t>
  </si>
  <si>
    <t>JER0NIM0 PERPUAC AJIATAZ</t>
  </si>
  <si>
    <t>6A CALLE 5-05 ZONA 1SAN P, 58195271</t>
  </si>
  <si>
    <t>JHONATAN JOSUE VASQUEZ BARRANDO</t>
  </si>
  <si>
    <t>BARRIO LA AMISTAD 1 CUADRA DESPUES</t>
  </si>
  <si>
    <t>WALTER JOSUÉ</t>
  </si>
  <si>
    <t>BARRIO EL PORVENIR ALAPAR DE SERIGR</t>
  </si>
  <si>
    <t>ELIZA NOHEMÍ CHINCHILLA ESTRADA</t>
  </si>
  <si>
    <t>15 CALLE ENTRE 5 Y 6 AVE INTERIOR D</t>
  </si>
  <si>
    <t>ALICIA NOHEMI GUC MO</t>
  </si>
  <si>
    <t>BARRIO LOS PINOS, POPTUN, PETEN</t>
  </si>
  <si>
    <t>YOVANI GUARCAS</t>
  </si>
  <si>
    <t>12 CALLE 20AV</t>
  </si>
  <si>
    <t>MARÍA CHIC SOC DE IXCOTOYAC</t>
  </si>
  <si>
    <t>BARRIO LAS CRUCES EL ESTOR IZABAL E</t>
  </si>
  <si>
    <t>ALFREDO CHITIC MORALES</t>
  </si>
  <si>
    <t>56366394 COLONIA MOTOCROSS ANTES DE</t>
  </si>
  <si>
    <t>ANA MARISOL GARCIA LOPEZ</t>
  </si>
  <si>
    <t>CALLE PRINCIPAL EN LA ENTRADA A SAN</t>
  </si>
  <si>
    <t>CARMEN DEL ROSARIO ALVAREZ</t>
  </si>
  <si>
    <t>SALAMA, ZONA 5, RUTA 5</t>
  </si>
  <si>
    <t>CLAUDIA MARISOL TIUL BA</t>
  </si>
  <si>
    <t>COMEDOR MIL DELICADAS TERMINAL DE B</t>
  </si>
  <si>
    <t>ANTHONY YAEL LEE VASQUEZ</t>
  </si>
  <si>
    <t>COLONIA SAN AGUSTIN</t>
  </si>
  <si>
    <t>JOSE FERNANDO VALEY SACOL</t>
  </si>
  <si>
    <t>MOISÉS ITZEP PU</t>
  </si>
  <si>
    <t>A ORILLA DE CALLE EN LA E, 53200802</t>
  </si>
  <si>
    <t>COMERCIAL SAN PEDRO</t>
  </si>
  <si>
    <t>58870742 POR ZAPATERÍA EL, 58870742</t>
  </si>
  <si>
    <t>PETRONA MEJIA TZOC</t>
  </si>
  <si>
    <t>COLONIA EL ZAPOTE SANTO TOMÁS DE CA</t>
  </si>
  <si>
    <t>CRISTALINA</t>
  </si>
  <si>
    <t>POPTUN BARRIO IXOBEL AÚN COSTADO DE</t>
  </si>
  <si>
    <t>CARLOS ISMAEL RAMÍREZ DE PAZ</t>
  </si>
  <si>
    <t>SALAMA B.V BARRIO AGUA CALIENTE A 1</t>
  </si>
  <si>
    <t>LUIS FERNANDO GRAVE CHACH</t>
  </si>
  <si>
    <t>14 CALLE AVENIDA GENERAL UBICO PUER</t>
  </si>
  <si>
    <t>ILSE MAGALI XOL</t>
  </si>
  <si>
    <t>46034594 UNA CUANDRA FRENTE AL POLI</t>
  </si>
  <si>
    <t>DARLING JOHANAG GARZA GUERRA</t>
  </si>
  <si>
    <t>COLONIA EL MANGUITO CAMINERO ZONA 4</t>
  </si>
  <si>
    <t>ANGEL GEOVANI</t>
  </si>
  <si>
    <t>COLONIA FLORIDA ANTES DE CASIC</t>
  </si>
  <si>
    <t>WALTER OSVALDO ABAC PONCIO</t>
  </si>
  <si>
    <t>32327624 EL ESTOR IZABAL EL MERCADI</t>
  </si>
  <si>
    <t>MICAELA MEJIA NIX DE CHITIC</t>
  </si>
  <si>
    <t>OSCAR ESTUARDO VEGA ARIAS</t>
  </si>
  <si>
    <t>BARRIO LAS FLORES FRENTE LAS CANCHA</t>
  </si>
  <si>
    <t>SARA ILEANA LÈMUS DÍAZ</t>
  </si>
  <si>
    <t>COLEGIO ADONAI</t>
  </si>
  <si>
    <t>CLEOTILDE CHOC TOT</t>
  </si>
  <si>
    <t>ZONA 8 LOTIFICACION LA ENCANTADA</t>
  </si>
  <si>
    <t>VICENTE TIPAZ LOARCA</t>
  </si>
  <si>
    <t>SALAMA B.V. BO CENTRO 200 DE COLEGI</t>
  </si>
  <si>
    <t>ANGÉLICA ADELINA YAT GARCÍA</t>
  </si>
  <si>
    <t>BARRIO CONCEPCIÓN ZONA 0, A LA PAR</t>
  </si>
  <si>
    <t>HERBERT ANIBAL LEAL AGUSTIN</t>
  </si>
  <si>
    <t>CALLE ATRAS DE FARMACIA  SAN FRANCI</t>
  </si>
  <si>
    <t>MARÍA CHUB XOL DE CHOC</t>
  </si>
  <si>
    <t>45866174 CALLE PRINCIPAL, FRAY BART</t>
  </si>
  <si>
    <t>HELMER ERICK JONATHAN</t>
  </si>
  <si>
    <t>FRENTE A GASOLINERA CONACELIP</t>
  </si>
  <si>
    <t>VICENTE TIUL</t>
  </si>
  <si>
    <t>33764894 A UN COSTADO DE LA PLASITA</t>
  </si>
  <si>
    <t>DIEGO ANTONIO SALAZAR</t>
  </si>
  <si>
    <t>42873807 BARRIO EL RASTRO A LA PAR</t>
  </si>
  <si>
    <t>ISABEL MO CAL</t>
  </si>
  <si>
    <t>MARYLENA ESTRADA LEONARDO</t>
  </si>
  <si>
    <t>17 Y 18 CALLE 8 AVE</t>
  </si>
  <si>
    <t>ANGEL ALDOLFO ÁVILA GONZALES</t>
  </si>
  <si>
    <t>SHUSHO ABAJO ZONA 1 COLONIA MIRADOR</t>
  </si>
  <si>
    <t>SONIA NOEMÍ</t>
  </si>
  <si>
    <t>POPTUN PETEN BARRIO SANTA FE FRENTE</t>
  </si>
  <si>
    <t>FLORIDALMA MORALES GUERRA DE RODRIG</t>
  </si>
  <si>
    <t>BARRIO SANTA BÁRBARA MORALES IZABAL</t>
  </si>
  <si>
    <t>GRICELDA FLORIDALMA MAC POC</t>
  </si>
  <si>
    <t>COLONIA MUNICIPAL</t>
  </si>
  <si>
    <t>LESLY NOEMÍ TUX CÚ</t>
  </si>
  <si>
    <t>BARRIO SAN VICENTE</t>
  </si>
  <si>
    <t>HÉCTOR ANTONIO LÓPEZ CRISTOBAL</t>
  </si>
  <si>
    <t>B. BELLOS HORIZONTE, ESC. SAN MILAG</t>
  </si>
  <si>
    <t>ELSA MARÍA CORDÓN RIVERA DE RIVERA</t>
  </si>
  <si>
    <t>46016764 FRENTE AL CAMPO DEL MANATI</t>
  </si>
  <si>
    <t>WENDY SARAÍ</t>
  </si>
  <si>
    <t>BARRIO LA AMISTAD CALLE PRESA LIBRE</t>
  </si>
  <si>
    <t>LUCIA ALARCÓN COCON QUINOCTE</t>
  </si>
  <si>
    <t>ENFRENTE DE VENTA DE MATERIALES CAL</t>
  </si>
  <si>
    <t>SAÚL EDELBERTO CORDERO MELCHOR</t>
  </si>
  <si>
    <t>COLONIA EL CAMINERO ZONA 0</t>
  </si>
  <si>
    <t>ELVA NINETH TENÍ CHIVALAN</t>
  </si>
  <si>
    <t>CALLE DESPUÉS DE ABARROTERIA LA REF</t>
  </si>
  <si>
    <t>ÁNGELA MARÍA PERPUAC UZ</t>
  </si>
  <si>
    <t>ZONA 4, A UN COSTADO DE CHURRASCOS</t>
  </si>
  <si>
    <t>ELVIRA AGUSTINA SAJBIN LUX DE TOJIN</t>
  </si>
  <si>
    <t>ATRÁS DE COMPLEJO MAYA</t>
  </si>
  <si>
    <t>DORA ALEJANDRA ARGUETA OLIVA</t>
  </si>
  <si>
    <t>SANTA RLENA CALLE PRINCIPAL</t>
  </si>
  <si>
    <t>MARINA IBAÑEZ RECINOS</t>
  </si>
  <si>
    <t>41288920 ZONA 3 SAN BENITOBPETEN</t>
  </si>
  <si>
    <t>MARIA IRENE</t>
  </si>
  <si>
    <t>POR EL MELODY</t>
  </si>
  <si>
    <t>JOSÉ ENRIQUE MEDRANO MEDINA</t>
  </si>
  <si>
    <t>20 CALLE 12-13 AVE PUERTO BARRIOS I</t>
  </si>
  <si>
    <t>JAIRO ALEXANDER FERNÁNDEZ ARGUETA</t>
  </si>
  <si>
    <t>CALLE PRINCIPAL GUALOM</t>
  </si>
  <si>
    <t>JESSICA FABIOLA CHEW ORTIZ</t>
  </si>
  <si>
    <t>41543083 COLONIA BAMBI 2 CALLE PRIN</t>
  </si>
  <si>
    <t>AMILCAR ESTUARDO CHITAY BAC</t>
  </si>
  <si>
    <t>COBAN, CALLE MINERVA ZONA 1</t>
  </si>
  <si>
    <t>KILMER ASKENAZ CAMPOS CONTRERAS</t>
  </si>
  <si>
    <t>13 CALLE 9/10 AVE</t>
  </si>
  <si>
    <t>ALEJANDRA CRISTINA LÓPEZ PU</t>
  </si>
  <si>
    <t>9 /16 AVENIDA</t>
  </si>
  <si>
    <t>ELVIA LISETH ESQUIVEL RAMIREZ</t>
  </si>
  <si>
    <t>BARRIO SAN JOSÉ, A LA PAR DE CRUZ V</t>
  </si>
  <si>
    <t>LUCIA MEJIA SUNUN</t>
  </si>
  <si>
    <t>COLONIA EL ESTORAKE CAMINO A LA ZON</t>
  </si>
  <si>
    <t>JHOSSELYN JIMÉNEZ MARROQUIN</t>
  </si>
  <si>
    <t>A UN COSTADO DEL ORGANISM, 31415004</t>
  </si>
  <si>
    <t>JUAN HERNÁNDEZ CALVO</t>
  </si>
  <si>
    <t>SALAMA B.V BO HACIENDA DE LA VIRGEN</t>
  </si>
  <si>
    <t>LAUREANO ORTIZ RUIZ</t>
  </si>
  <si>
    <t>LA FEDERAL CAMINO A LA NORMAL</t>
  </si>
  <si>
    <t>ATRÁS DE LIN KAPE</t>
  </si>
  <si>
    <t>ISABEL CASTRO XIQUIN DE IXCHOP</t>
  </si>
  <si>
    <t>BARRIO LAS FLORES MORALES IZABAL, F</t>
  </si>
  <si>
    <t>ALEJANDRO BATZ</t>
  </si>
  <si>
    <t>SAN JUAN CHAMELCO BARRIO SANTO DOMI</t>
  </si>
  <si>
    <t>CARLOS ROMEO CAL AC</t>
  </si>
  <si>
    <t>CALLE 3 DE MAYO</t>
  </si>
  <si>
    <t>CARMEN SUCELY PÉREZ AJTUN</t>
  </si>
  <si>
    <t>4CALLE ZONA 1 BARRIO ASUNCIÓN TÁCTI</t>
  </si>
  <si>
    <t>EDI JOSUE DANIEL</t>
  </si>
  <si>
    <t>42989726 SANTA CRUZ, ZONA 3 BARRIO</t>
  </si>
  <si>
    <t>JOSE TIU JULAJ</t>
  </si>
  <si>
    <t>49639058 SANTA CRUZ, ZONA 0 CALLE 3</t>
  </si>
  <si>
    <t>ELVIN ORLANDO MORALES SUCUP</t>
  </si>
  <si>
    <t>VALLE DORADO 1 , SALAMA BAJA VERAPA</t>
  </si>
  <si>
    <t>ROSA MARINA DÍAZ FAJARDO</t>
  </si>
  <si>
    <t>VALLE DORADO 1  , SEGUNDO CALLEJON</t>
  </si>
  <si>
    <t>CATALINO ARANA PALMA</t>
  </si>
  <si>
    <t>COLONIA VALLE DORADO 2 PRIMER ENTRA</t>
  </si>
  <si>
    <t>SILVIA ESMERALDA CUCUL GUZMÁN DELUX</t>
  </si>
  <si>
    <t>SAN PEDRO CARCHA, ZONA 1, 12 AV BAR</t>
  </si>
  <si>
    <t>IRMA FLORICELDA CABNAL CU</t>
  </si>
  <si>
    <t>MERCADO CHIXTUN PEGADO A CASETA AZU</t>
  </si>
  <si>
    <t>ETTMAR ALFREDO ROSA PÉREZ</t>
  </si>
  <si>
    <t>BARRIO EL BORDO A UN COSTADO DE MAU</t>
  </si>
  <si>
    <t>MARTA ALICIA CAAL</t>
  </si>
  <si>
    <t>COLONIA VILLA LINDA, BARRIO ABAJO,</t>
  </si>
  <si>
    <t>ZOILA ELVIRA GALDAMEZ PONCE</t>
  </si>
  <si>
    <t>18 Y 19 CALLE 11AVE</t>
  </si>
  <si>
    <t>MARVIN FERNANDO RODRÍGUEZ CHE</t>
  </si>
  <si>
    <t>33249473 BARRIO ALCANTARILLA DELANT</t>
  </si>
  <si>
    <t>GERSON JERMAINE BELTRAN BELTRAN</t>
  </si>
  <si>
    <t>22 CALLE 23 AVENIDA, PUERTO BARRIOS</t>
  </si>
  <si>
    <t>EDUARDO REYES CHAN QUINO</t>
  </si>
  <si>
    <t>BARRIO MITHAL MORALES ALA PAR DE PA</t>
  </si>
  <si>
    <t>DIEGO CHIVALAN CAC</t>
  </si>
  <si>
    <t>7MA AVENIDA TERMINAL DEL NORTE COBA</t>
  </si>
  <si>
    <t>RAFAEL GUTIERES MENDOZA</t>
  </si>
  <si>
    <t>BARRIO EL CENTRO POPTUN ENFRENTE DE</t>
  </si>
  <si>
    <t>AURA MARINA</t>
  </si>
  <si>
    <t>41563793 BARRIO LAS FLORES SAN BENI</t>
  </si>
  <si>
    <t>SARITA DEL CARMEN ZETINA GUALIP</t>
  </si>
  <si>
    <t>SAN BENITO ZONA 1 CALLE DE VISTA HE</t>
  </si>
  <si>
    <t>WENDY ARACELY CHUB CHOC</t>
  </si>
  <si>
    <t>COMUNIDAD SATIS INTERIOR MERCADO TA</t>
  </si>
  <si>
    <t>PEDRO CHITIC GONZÁLES</t>
  </si>
  <si>
    <t>COL. LA REPEGUA SANTO TOMÁS DE CAST</t>
  </si>
  <si>
    <t>JORGE ANTONIO VILLANUEVA JIMENEZ</t>
  </si>
  <si>
    <t>CALLE PRINCIPAL DE LA CEIBITA</t>
  </si>
  <si>
    <t>TOMASA CALEL LAJPOP</t>
  </si>
  <si>
    <t>CALLE PRINCIPAL DE VISTA HERMOSA</t>
  </si>
  <si>
    <t>PABLO JOSUE JUAREZ ESPINA</t>
  </si>
  <si>
    <t>CALLE PRINCIPAL DE LA LIBERTAD</t>
  </si>
  <si>
    <t>MEYLIN YESENIA GONZÁLEZ GARCÍA</t>
  </si>
  <si>
    <t>20 CALLE 12 AVENIDA</t>
  </si>
  <si>
    <t>JOSE AMILCAR SALVADOR MARTIN</t>
  </si>
  <si>
    <t>ALDEA EL COROZO PUERTO BARRIOS IZAB</t>
  </si>
  <si>
    <t>LUIS FERNANDO MEJIA TOL</t>
  </si>
  <si>
    <t>22 CALLE 26 AVENIDA</t>
  </si>
  <si>
    <t>ANA ADALY DUARTE LEMUS</t>
  </si>
  <si>
    <t>30456321 5TA CALLE ENTRE 14 Y 15 AV</t>
  </si>
  <si>
    <t>GASPAR LOPEZ TOJIN</t>
  </si>
  <si>
    <t>COBÁN ZONA 10. SAN JORGE</t>
  </si>
  <si>
    <t>MARVIN MISAEL DE LEÓN</t>
  </si>
  <si>
    <t>CALLE PRINCIPAL BARRIO LAS FLORES</t>
  </si>
  <si>
    <t>CLETO ITZEP TOJIN</t>
  </si>
  <si>
    <t>17 CALLE 12 AVENIDA</t>
  </si>
  <si>
    <t>LIDIA YANETH ROMAN XOL</t>
  </si>
  <si>
    <t>IRIS XIOMARA LEÓN ARRIAZA</t>
  </si>
  <si>
    <t>CHIQUIMULA ZONA2</t>
  </si>
  <si>
    <t>JUANA ROSARIO SAJBIN ITZEP</t>
  </si>
  <si>
    <t>14 CALLE 13 Y 14 AVENIDA</t>
  </si>
  <si>
    <t>AURA LETICIA MILIAN CUCUL DE MONGE</t>
  </si>
  <si>
    <t>SALAMA, ZONA 0, BARRIO HACIENDA DE</t>
  </si>
  <si>
    <t>LEONORA SAGUI TIUL</t>
  </si>
  <si>
    <t>50430168 COLONIA EL MANANTIAL</t>
  </si>
  <si>
    <t>RONALDO FABRICIO CHEN COC</t>
  </si>
  <si>
    <t>3RA CALLE ZONA 5 BARRIO SAN LUIS SA</t>
  </si>
  <si>
    <t>EVA MENDEZ ROSALES</t>
  </si>
  <si>
    <t>CALLE PRINCIPAL, FRENTE AL CENTRO D</t>
  </si>
  <si>
    <t>MYNOR GEOVANNI MOLINA ARRIOLA</t>
  </si>
  <si>
    <t>COLONIA SANTA BÁRBARA, MORALES IZAB</t>
  </si>
  <si>
    <t>JOSE DARIO LOPEZ RAMIREZ</t>
  </si>
  <si>
    <t>42313207 COBAN ZONA 11</t>
  </si>
  <si>
    <t>JOSÉ MIGUEL LOGAN MEJIA</t>
  </si>
  <si>
    <t>CALLE PRINCIPAL, BARRIO SANTA ELENA</t>
  </si>
  <si>
    <t>BARRIO LAS PIEDRECITAS</t>
  </si>
  <si>
    <t>JULIO GONZALEZ TINIGUAR</t>
  </si>
  <si>
    <t>COLONIA BRISAS DEL MAR</t>
  </si>
  <si>
    <t>ROLANDO POP</t>
  </si>
  <si>
    <t>42318824 SALAMA ZONA 2 BARRIO HACIE</t>
  </si>
  <si>
    <t>ORLANDO MISAEL</t>
  </si>
  <si>
    <t>ATRÁS DE FERRETERÍA EL ÁGUILA A 2 C</t>
  </si>
  <si>
    <t>GUSTAVO ADOLFO PAREDES</t>
  </si>
  <si>
    <t>FRENTE HELADOS SARITA CALLE PRINCIP</t>
  </si>
  <si>
    <t>CRISTOPHER ALDAIR  CHIQUIN ROSALES</t>
  </si>
  <si>
    <t>ZONA 2, COBAN, REF. FRENTE ESCUELA</t>
  </si>
  <si>
    <t>JUAN LUCAS TZOY UZ</t>
  </si>
  <si>
    <t>CHIQUIMULA ZONA 4 CAMPOLLANO PREMIE</t>
  </si>
  <si>
    <t>PEDRO LUIS</t>
  </si>
  <si>
    <t>POPTUN PETEN BARRIO LAS TRES CRUCES</t>
  </si>
  <si>
    <t>MARIA XMUKANE LOPEZ VICENTE</t>
  </si>
  <si>
    <t>BARRIO IXOBEL, POPTUN PETEN</t>
  </si>
  <si>
    <t>ANASTACIO HERRERA PU</t>
  </si>
  <si>
    <t>FRENTE A TIENDA ALEXA, CALLE IGLESI</t>
  </si>
  <si>
    <t>ERICA ADELIÍ BARRERA</t>
  </si>
  <si>
    <t>CALLE PRINCIPAL VISTA HERMOSA A UN</t>
  </si>
  <si>
    <t>TOMAS XIRUM ZAPETA</t>
  </si>
  <si>
    <t>FRENTE AL BANCO BANRURAL</t>
  </si>
  <si>
    <t>DOMINGO CUIN MACARIO</t>
  </si>
  <si>
    <t>3015 1125 CALLE GENOR 200 METROS EN</t>
  </si>
  <si>
    <t>MARIO ORLANDO USHER MORALES</t>
  </si>
  <si>
    <t>7 CALLE 8 AVENIDA</t>
  </si>
  <si>
    <t>IRIS YOSELI</t>
  </si>
  <si>
    <t>BELLOS HORIZONTES, ZONA O SAN BENIT</t>
  </si>
  <si>
    <t>MANUEL SUAR CHAN</t>
  </si>
  <si>
    <t>BARRIO LA REFINERÍA</t>
  </si>
  <si>
    <t>HECTOR SAMUEL SUCUQUI GUARCAS</t>
  </si>
  <si>
    <t>32868814 COLONIA MANANTIAL FRENTE A</t>
  </si>
  <si>
    <t>MAXIMO</t>
  </si>
  <si>
    <t>FENTE ALA CARPA MERCADO TALPETATE</t>
  </si>
  <si>
    <t>ROSA TERESA AJIATAZ LUX</t>
  </si>
  <si>
    <t>SAN PEDRO CARCHA, ZONA 1,</t>
  </si>
  <si>
    <t>GERMAN POJOY</t>
  </si>
  <si>
    <t>7 AVENIDA 9 Y 10 CALLE</t>
  </si>
  <si>
    <t>SILVIA PATRICIA REYES PEREZ</t>
  </si>
  <si>
    <t>SALAMA ZONA 0 CALLE PRINCIPAL PRESA</t>
  </si>
  <si>
    <t>MIRSA MARITZA MORALES MATEO</t>
  </si>
  <si>
    <t>JOSUÉ REYES HERNÁNDEZ</t>
  </si>
  <si>
    <t>CALLEJÓN DE PANADERÍA DOÑA LUCÍA</t>
  </si>
  <si>
    <t>ANGHIE NAHOMY POOU ICAL</t>
  </si>
  <si>
    <t>ZONA 1 SAN CRISTÓBAL, BAR, 57320468</t>
  </si>
  <si>
    <t>WENDY CARINA PEREZ CORNEL DE ORTIZ</t>
  </si>
  <si>
    <t>ABAJO DE TIENDA FERNANDO JOSE</t>
  </si>
  <si>
    <t>MARLEN LORENA REYES VILLEDA</t>
  </si>
  <si>
    <t>1RA CALLE ZONA 2 COLONIA LONE</t>
  </si>
  <si>
    <t>DIEGO PU TOJIN</t>
  </si>
  <si>
    <t>ENTRADA RAXRUHA</t>
  </si>
  <si>
    <t>SAYDA NINET LUX CHUB</t>
  </si>
  <si>
    <t>FRENTE A TIENDA MONJA BLANCA</t>
  </si>
  <si>
    <t>MYNOR FRANCISCO SACUL XOC</t>
  </si>
  <si>
    <t>SAN PEDRO CARCHA TERMINAL DE BUSES</t>
  </si>
  <si>
    <t>CONCEPCIÓN DE MARÍA PÉREZ NAJERA</t>
  </si>
  <si>
    <t>COLONIA LA FUERTEZA</t>
  </si>
  <si>
    <t>ALFREDO TZOC POL</t>
  </si>
  <si>
    <t>11/12 CALLE 6TA AVENIDA</t>
  </si>
  <si>
    <t>ROBERTO CHOC PAN</t>
  </si>
  <si>
    <t>53520609 ENTRADA A COLONI, 42517401</t>
  </si>
  <si>
    <t>ESTELA ITZEP ITZEP DE TOÑO</t>
  </si>
  <si>
    <t>BARRIO MITHAL CALLE LEONARDO PINTO</t>
  </si>
  <si>
    <t>MIGUEL ANGEL RAMIREZ</t>
  </si>
  <si>
    <t>A UN COSTADO DE TIENDA LILI</t>
  </si>
  <si>
    <t>ÁLVARO DE JESÚS SAGASTUME ALARCÓN</t>
  </si>
  <si>
    <t>BARRIO EL CENTRO A UN COSTADO TIEND</t>
  </si>
  <si>
    <t>FLORINDA CU MAXENA</t>
  </si>
  <si>
    <t>CARLOS CALLE ARRIBA DE LA PAMPA AL</t>
  </si>
  <si>
    <t>ZOILA ESPERANZA CUCUL COY</t>
  </si>
  <si>
    <t>UNA CUADRA ANTES DE LLEGAR A TIENAD</t>
  </si>
  <si>
    <t>SUANY ADELITA CHOC SALAM</t>
  </si>
  <si>
    <t>58613369 BARRIO SAN SEBASTIÁN SAN C</t>
  </si>
  <si>
    <t>MARTA JULIA GUILLERMO PUTUL</t>
  </si>
  <si>
    <t>A UNA CUADRA DEL PUENTE CAMINO A RE</t>
  </si>
  <si>
    <t>RUMALDO COC POP</t>
  </si>
  <si>
    <t>SAN PEDRO CARCHA BARRIO CANIHAB ZON</t>
  </si>
  <si>
    <t>ERICKA EUGENIA ICAL LUC</t>
  </si>
  <si>
    <t>RUBÉN UBALDO POP QUEJ</t>
  </si>
  <si>
    <t>TÁCTIC ZONA 3 BARRIO ASUNCION</t>
  </si>
  <si>
    <t>ZOILA BAC DE CHOC</t>
  </si>
  <si>
    <t>SAN PEDRO CARCHA ALDEA CHAJSAQUIL Z</t>
  </si>
  <si>
    <t>MARIA ELENA CHEN MAAZ DE POP</t>
  </si>
  <si>
    <t>EL ESFUERZO 1 ATRÁS DEL CEMENTERIO</t>
  </si>
  <si>
    <t>MOÍSES ABRAHAM SEN MORALES</t>
  </si>
  <si>
    <t>COL BUENOS AIRES</t>
  </si>
  <si>
    <t>JUAN JOSE REYES BARRERA</t>
  </si>
  <si>
    <t>BARRIO MITHAL CALLE ABC MORALES IZA</t>
  </si>
  <si>
    <t>DAFNE MAGDAGALI DE LA CRUZ DE LEON</t>
  </si>
  <si>
    <t>A UN COSTADO DE LOS BUSES Q VAN PAR</t>
  </si>
  <si>
    <t>MARIO COL TOT</t>
  </si>
  <si>
    <t>BARRIO SAN JUAN DESPUÉS DE AZADOS H</t>
  </si>
  <si>
    <t>HERMENEGILDO PONCE GARCIA</t>
  </si>
  <si>
    <t>FRENTE AL GIMNACIO MUNICIPAL DE RES</t>
  </si>
  <si>
    <t>GLORIA CRISTINA CAAL CAC</t>
  </si>
  <si>
    <t>ZONA 0, SANTA CRUZ VERAPAZ</t>
  </si>
  <si>
    <t>FRANCISCO LOBOS VICENTE</t>
  </si>
  <si>
    <t>42516341 SAN CRISTÓBAL ZONA 4, 03-0</t>
  </si>
  <si>
    <t>GLORIA ESPERANZA COL MACZ DE COY</t>
  </si>
  <si>
    <t>COLONIA 30 DE JUNIO FRENTE A SUPER</t>
  </si>
  <si>
    <t>DARVIN MISAEL SUC LAJ</t>
  </si>
  <si>
    <t>ZONA 3 BARRIO SAN SEBASTIÁN SANCRIS</t>
  </si>
  <si>
    <t>DENNIS VINICIO ESTRADA</t>
  </si>
  <si>
    <t>4154 1142 14 CALLE 22 AV, 4154 1142</t>
  </si>
  <si>
    <t>JERONIMO PERPUAC AJIATAZ</t>
  </si>
  <si>
    <t>57426368 6AV. 3-042 FRENTE A PANADE</t>
  </si>
  <si>
    <t>INGRID ADELAIDA LUC</t>
  </si>
  <si>
    <t>FRENTE AL CAR WASH EL PERIFERICO</t>
  </si>
  <si>
    <t>LETICIA PEREZ ABAC</t>
  </si>
  <si>
    <t>100 MTS DESPUÉS DE LOS BOMBEROS VOL</t>
  </si>
  <si>
    <t>JORGE MARIO CHUB JALAL</t>
  </si>
  <si>
    <t>BARRIO SANTA ANA . ENFRENTE DE LA B</t>
  </si>
  <si>
    <t>NEYBELIN ELIZABETH CHAMORRO CUIN</t>
  </si>
  <si>
    <t>PETROMAYA EL BORDO PIEDRAS NEGRAS</t>
  </si>
  <si>
    <t>EDGAR RENSU CHITIC</t>
  </si>
  <si>
    <t>BARRIO CENTRO SALAMA B.V. FRENTE GI</t>
  </si>
  <si>
    <t>NANCY JESENIA DUARTE CASTRO</t>
  </si>
  <si>
    <t>ALDEAS EL COROZO</t>
  </si>
  <si>
    <t>JUANA MEJÍA PÉREZ</t>
  </si>
  <si>
    <t>10 CALLE 17/18 AV FRENTE AL MONASTE</t>
  </si>
  <si>
    <t>SUANY ELIZABETH QUIB CAAL DE POP</t>
  </si>
  <si>
    <t>50491529 ANTES DE LA ENTRADA DE MAY</t>
  </si>
  <si>
    <t>BLANCA ISABEL MARROQUIN GONZALEZ</t>
  </si>
  <si>
    <t>COROZO MILLA 4</t>
  </si>
  <si>
    <t>EDGAR SAÚL HERNÁNDEZ REYES</t>
  </si>
  <si>
    <t>BARRIO AGUA CALIENTE</t>
  </si>
  <si>
    <t>ELVIRA ALVARADO CAC</t>
  </si>
  <si>
    <t>COBÁN,ZONA 6, COLONIA SATIS</t>
  </si>
  <si>
    <t>MARVIN ERICK EDUARDO</t>
  </si>
  <si>
    <t>46337862 SAN CRISTÓBAL, ZONA 1 08-0</t>
  </si>
  <si>
    <t>1 CALLE 7 Y 8  AVE A LA PAR DEL RES</t>
  </si>
  <si>
    <t>INVERSIONES Y DISTRIBUCIÓNES HP, SA</t>
  </si>
  <si>
    <t>8 Y 9  CALLE 7 AVE</t>
  </si>
  <si>
    <t>. LA LIBERTAD PETEN. ATRÁS DE CERVE</t>
  </si>
  <si>
    <t>LISBETH AIDA AZMITIA PEREZ</t>
  </si>
  <si>
    <t>TÁCTIC ZONA 3 BARRIO ASUNCION TACTI</t>
  </si>
  <si>
    <t>48680251 COLONIA EL PANTANAL</t>
  </si>
  <si>
    <t>JOSE</t>
  </si>
  <si>
    <t>BARRIO CIENEGA, GUALAN, ZACAPA</t>
  </si>
  <si>
    <t>MARA LISETH MORALES VARGAS</t>
  </si>
  <si>
    <t>SHUSHO ABAJO ZONA 1 CALLE, 49808342</t>
  </si>
  <si>
    <t>30021271 CALLE 3 DE MAYO, 33124068</t>
  </si>
  <si>
    <t>THELMA YOLANDA CHIVALÁN UZ</t>
  </si>
  <si>
    <t>BARRIO SAN PEDRO ZONA 2 DE CARCHA A</t>
  </si>
  <si>
    <t>RUTH VELINA QUIHIX TZUY</t>
  </si>
  <si>
    <t>BARRIO EL VENADO</t>
  </si>
  <si>
    <t>JULIO MONTECINOS AJMAC</t>
  </si>
  <si>
    <t>11AV ZONA 1 CHIQUIMULA</t>
  </si>
  <si>
    <t>MIGUEL FLORENCIO PÙ CHITI</t>
  </si>
  <si>
    <t>ALDEA SHOROPIN ZONA 7, 30359482</t>
  </si>
  <si>
    <t>GLADYS DOLORES SALAZAR MEJIA</t>
  </si>
  <si>
    <t>54793200 COLONIA SANADREZ POR LA PO</t>
  </si>
  <si>
    <t>ELDA CECILIA ALVAREZ LOPEZ</t>
  </si>
  <si>
    <t>BARRIO SAN JOSÉ,. AÚN COSTADO DE HO</t>
  </si>
  <si>
    <t>FABIÁN POL US</t>
  </si>
  <si>
    <t>30883228 ANTES DE LLEGAR AL SEMÁFOR</t>
  </si>
  <si>
    <t>MARIA YACON SALVADOR</t>
  </si>
  <si>
    <t>CALLE A BASURERO A UN COSTADO DE TI</t>
  </si>
  <si>
    <t>SEBASTIANA GONZALEZ TINUGUAR</t>
  </si>
  <si>
    <t>21 Y22 CALLE 21 AV ANTIGUA TIENDA A</t>
  </si>
  <si>
    <t>JIMENA MARTÍNEZ VELASQUEZ</t>
  </si>
  <si>
    <t>3RA CALLE ZONA 1 AUN COSTADO DE COO</t>
  </si>
  <si>
    <t>EL JAVILLAL CRUZ DE MAYO ZACAPA</t>
  </si>
  <si>
    <t>PETRONA ISELDA LEIVA</t>
  </si>
  <si>
    <t>SEGUNDA ENTRADA AL HOSPITAL</t>
  </si>
  <si>
    <t>SILVIA JEANNETTE</t>
  </si>
  <si>
    <t>DESPUÉS DEL CORRAL A UN COSTADO DEL</t>
  </si>
  <si>
    <t>WALTER JOSE LINO</t>
  </si>
  <si>
    <t>BARRIO SANTA MARÍA POPTUN</t>
  </si>
  <si>
    <t>OTTO PELICO ARGUETA</t>
  </si>
  <si>
    <t>BARRIO MITHAL MORALES IZABAL ENTRAD</t>
  </si>
  <si>
    <t>ANA ROSALINDA ESTELA PÙ TOJÍN</t>
  </si>
  <si>
    <t>ALDEA PETAPILLA ZONA 0 SE, 30359482</t>
  </si>
  <si>
    <t>ISABEL ANAHI ORDOÑEZ</t>
  </si>
  <si>
    <t>45766556 A UN COSTADO DE TIENDA LUZ</t>
  </si>
  <si>
    <t>JOSÉ ANÍBAL JÁCOME LEÓN</t>
  </si>
  <si>
    <t>MIRIAM ELIZABETH ALONZO GARCIA</t>
  </si>
  <si>
    <t>A 50 METROS DE LA ESCUELA</t>
  </si>
  <si>
    <t>POR LA PARADA DE BUSES PO, 51544305</t>
  </si>
  <si>
    <t>RIGOBERTO QUIB CHOC</t>
  </si>
  <si>
    <t>JULIO MÉNDEZ GARCÍA</t>
  </si>
  <si>
    <t>BARRIO EL CEMENTERIO FRAY BARTOLOMÉ</t>
  </si>
  <si>
    <t>MARIA CANDELARIA CHIVALAN PEREZ</t>
  </si>
  <si>
    <t>SALAMA BAJA VERAPAZ</t>
  </si>
  <si>
    <t>SAN MIGUEL CHICAJ</t>
  </si>
  <si>
    <t>CARLOS FERNANDO JURACAN MEJIA</t>
  </si>
  <si>
    <t>A LA PAR DE PLAZA FUTURA</t>
  </si>
  <si>
    <t>ERICKA VIRGINIA RAMOS NAVAS</t>
  </si>
  <si>
    <t>6 CALLE 10 Y 11 AV</t>
  </si>
  <si>
    <t>JOSUE DAVID CARDONA ESCOBAR</t>
  </si>
  <si>
    <t>14 CALLE 22 AVE ANTES DE MEGA FUT</t>
  </si>
  <si>
    <t>MARIA MORALES CHITIC</t>
  </si>
  <si>
    <t>COL EL MITCH UNA CUADRA DESPUÉS DE</t>
  </si>
  <si>
    <t>TIENDA MARBELLA</t>
  </si>
  <si>
    <t>ENFRENTE DE CENTRO DE SALUD SAN JER</t>
  </si>
  <si>
    <t>FRANSISCO CASTRO</t>
  </si>
  <si>
    <t>40583500 COLONIA SAN FRANSISCO FREN</t>
  </si>
  <si>
    <t>MARCELINO SIS DE LEÓN</t>
  </si>
  <si>
    <t>Z 2  CL PRINCIPAL HACIA LA NORMAL D</t>
  </si>
  <si>
    <t>NORMA MARILÚ GALDÁMEZ FAJARDO</t>
  </si>
  <si>
    <t>ESTANZUELA DESPUÉS DE LA MAXI DESPE</t>
  </si>
  <si>
    <t>MARIA VENTURA CALVO</t>
  </si>
  <si>
    <t>1 FRENTE A CAFETERÍA ANY, 1</t>
  </si>
  <si>
    <t>OLIVER ONAM</t>
  </si>
  <si>
    <t>FRENTE A PANADERÍA LA FE</t>
  </si>
  <si>
    <t>TOMÁS LÓPEZ LUX</t>
  </si>
  <si>
    <t>5TA CALLE ZONA 1</t>
  </si>
  <si>
    <t>JERONIMO TEVALAN MEJIA</t>
  </si>
  <si>
    <t>CALLE PRINCIPAL A 50MTS DE IGLESIA</t>
  </si>
  <si>
    <t>CESAR ANTONIO LOPEZ ELIAS</t>
  </si>
  <si>
    <t>ENTRADA A COLONIA PARAÍSO TECULUTAN</t>
  </si>
  <si>
    <t>JOSEFINA IXCOTOYAC PERPUAC</t>
  </si>
  <si>
    <t>49180488 FRENTE A OFICINAS DE IPALA</t>
  </si>
  <si>
    <t>ARMANDO POP CAAL</t>
  </si>
  <si>
    <t>DIAGONAL 1 ZONA 1 COBAN ALTA VERAPA</t>
  </si>
  <si>
    <t>EDGAR BENJAMIN COY BOTZOC</t>
  </si>
  <si>
    <t>6AV ZONA 6 ALTA VERAPAZ COBAN COLON</t>
  </si>
  <si>
    <t>LORENA ELIZABETH SOBERANIS GAR</t>
  </si>
  <si>
    <t>FELIZA TIUL CHOC</t>
  </si>
  <si>
    <t>OTTO DANIEL MACZ CIFUENTES</t>
  </si>
  <si>
    <t>JOSEFINA CONCEPCIÓN QUEJ MORÁN</t>
  </si>
  <si>
    <t>0 CALLE 4-23 ZONA 4 ALTA VERAPAZ SA</t>
  </si>
  <si>
    <t>MIRNA LOURDES CASASOLA MARTINEZ</t>
  </si>
  <si>
    <t>1ERA CALLE ZONA 1 COBAN ALTA_VERAPA</t>
  </si>
  <si>
    <t>SERGIO OSMIN CU TUJAB</t>
  </si>
  <si>
    <t>ZONA 1, 05 AV TACTIC ALTA_VERAPAZ T</t>
  </si>
  <si>
    <t>FREDY ENRIQUE QUEJ MAAS</t>
  </si>
  <si>
    <t>ZONA 0 B. LA ASUNCION TACTIC ALTA_V</t>
  </si>
  <si>
    <t>PEDRO CHOC CHUB</t>
  </si>
  <si>
    <t>1RA CALLE 12-83 ZONA 1 ALTA VERAPAZ</t>
  </si>
  <si>
    <t>SHIRLEY MARGARITA QUINILLO QUEJ</t>
  </si>
  <si>
    <t>BARRIO SACLAK,  COBAN ALTA VERAPAZ,</t>
  </si>
  <si>
    <t>PEDRO MEGIA PU</t>
  </si>
  <si>
    <t>3RA CALLE ZONA 6 ALTA VERAPAZ COBAN</t>
  </si>
  <si>
    <t>ANA MARSA MUS CHAMAN DE COY</t>
  </si>
  <si>
    <t>1RA AV ZOAN 4 ALTA VERAPAZ SAN CRIS</t>
  </si>
  <si>
    <t>INGLI YASEHIRA TZUY</t>
  </si>
  <si>
    <t>7AV ZONA 3 ALTA VERAPAZ COBAN LORIF</t>
  </si>
  <si>
    <t>ANABEYDA DE JESÚS MACZ HERRERA</t>
  </si>
  <si>
    <t>SAN PEDRO CARCHA ALTA VERAPAZ COBAN</t>
  </si>
  <si>
    <t>AGUSTIN SANTOS AGUARE</t>
  </si>
  <si>
    <t>COLONIA MUNICIPAL ALTA VERAPAZ COBA</t>
  </si>
  <si>
    <t>OSCAR ROLANDO CAAL RAX</t>
  </si>
  <si>
    <t>ESTUARDO DE LA CRUZ TZOY</t>
  </si>
  <si>
    <t>ZONA 2 SARAXOCH, CARCHA ALTA VERAPA</t>
  </si>
  <si>
    <t>MARIA ROSELIA MO SALAM</t>
  </si>
  <si>
    <t>B. SAN SEBASTIAN SAN CRISTOBAL ALTA</t>
  </si>
  <si>
    <t>DIEGO BENANCIO PACAY MACZ</t>
  </si>
  <si>
    <t>ZONA 1 ALTA VERAPAZ COBAN 5TA AV -3</t>
  </si>
  <si>
    <t>ANA SANDRA QUIB COY</t>
  </si>
  <si>
    <t>SAN PEDRO CARCHA ZONA 2 CALLE AL CE</t>
  </si>
  <si>
    <t>AMILCAR COC POP</t>
  </si>
  <si>
    <t>BARRIO CONCEPCION ALTA VERAPAZ RAXR</t>
  </si>
  <si>
    <t>MACARIO TZUL SUB</t>
  </si>
  <si>
    <t>BARRIO SANTA ROSA ALTA VERAPAZ FRAY</t>
  </si>
  <si>
    <t>ERWIN YAT QUIB</t>
  </si>
  <si>
    <t>01 AV 10-025 ZONA 8 ALTA VERAPAZ CO</t>
  </si>
  <si>
    <t>EMILIA TOMASA CHUB GUITZ</t>
  </si>
  <si>
    <t>B. EL CENTRO Z. 1 CHAMELCO ALTA VER</t>
  </si>
  <si>
    <t>YESSICA LISSETH POP PACAY DE</t>
  </si>
  <si>
    <t>2AV ZONA 4, COBAN ALTA VERAPAZ COBA</t>
  </si>
  <si>
    <t>MARIA DE JESUS PONCE RAMIREZ D</t>
  </si>
  <si>
    <t>1RA AV Z. 4 B. SANTA CATALINA ALTA</t>
  </si>
  <si>
    <t>MYNOR PELAEZ HERNANDEZ</t>
  </si>
  <si>
    <t>3AV 3-05  ZONA 4 ALTA VERAPAZ COBAN</t>
  </si>
  <si>
    <t>YESICA AZUCENA JOHANA CAAL RA</t>
  </si>
  <si>
    <t>5TA CL ZONA 2 CARCHA ALTA VERAPAZ S</t>
  </si>
  <si>
    <t>HECTOR HUMBERTO CAZ CHUB</t>
  </si>
  <si>
    <t>ZONA 3 ALTA VERAPAZ PANZOS BARRIO S</t>
  </si>
  <si>
    <t>ANA BELA RESINCOY CHAVEZ DE QUEJ</t>
  </si>
  <si>
    <t>6TA AV 00-37 ZONA 4 TACTIC ALTA VER</t>
  </si>
  <si>
    <t>ANÍBAL NOE ABAC SURET</t>
  </si>
  <si>
    <t>3 CL ZONA 1 TACTIC ALTA VERAPAZ TAC</t>
  </si>
  <si>
    <t>JUAN GRAVE JAX</t>
  </si>
  <si>
    <t>JONATAN ALTA VERAPAZ COBAN COLONIA</t>
  </si>
  <si>
    <t>MARWIN YOBANI MAC POC</t>
  </si>
  <si>
    <t>LA BENDICION ALTA VERAPAZ COBAN BAR</t>
  </si>
  <si>
    <t>CRISTIANA REAL DE SARAT</t>
  </si>
  <si>
    <t>7A.V ZONA 1 COBAN ALTA VERAPAZ COBA</t>
  </si>
  <si>
    <t>MARTA LIDIA COY XOY DE ICHICH</t>
  </si>
  <si>
    <t>CALLE 00 ZONA 4 TACTIC ALTA VERAPAZ</t>
  </si>
  <si>
    <t>ALEX ORLANDO IXTECOC CAL</t>
  </si>
  <si>
    <t>B. SANTA ANA, SAN CRISTOBAL ALTA VE</t>
  </si>
  <si>
    <t>LUCIA RAYMUNDO</t>
  </si>
  <si>
    <t>BARRIO CONCEPCION RAXRUHA ALTA VERA</t>
  </si>
  <si>
    <t>ROSARIO DEBORA YAXCAL CAAL</t>
  </si>
  <si>
    <t>38634670 BARRIO 4 CAMINOS ANTES DE</t>
  </si>
  <si>
    <t>CRISTINA NOEMÍ SAY CHAMÁN</t>
  </si>
  <si>
    <t>SAN PEDRO CARCHA ZONA 1 INTERIOR ME</t>
  </si>
  <si>
    <t>SANTOS SARAT LOPEZ</t>
  </si>
  <si>
    <t>ALDEA CHIACAL, ZONA 0 TACTIC ALTA V</t>
  </si>
  <si>
    <t>CLAUDIA CECILIA LOPEZ PU</t>
  </si>
  <si>
    <t>16 AV ZONA 1, CL 30 DE JUNIO ALTA V</t>
  </si>
  <si>
    <t>JERÓNIMO PERPUAC AJIATAZ</t>
  </si>
  <si>
    <t>1ERA AV ZONA 2 TACTIC ALTA VERAPAZ</t>
  </si>
  <si>
    <t>ELISA MARLENY ICAL POC</t>
  </si>
  <si>
    <t>3RA CALLE ZONA 3 ALTA VERAPAZ COBAN</t>
  </si>
  <si>
    <t>1RA CALLE 1-79 ZONA 4 ALTA VERAPAZ</t>
  </si>
  <si>
    <t>MARÍA LÓPEZ CALEL</t>
  </si>
  <si>
    <t>6TA CALLE 1-51 ZONA 3 ALTA VERAPAZ</t>
  </si>
  <si>
    <t>MARVIN HORACIO TA CAAL</t>
  </si>
  <si>
    <t>4TA AV   00-160 ZONA 4 ALTA VERAPAZ</t>
  </si>
  <si>
    <t>ZOILA COC COC</t>
  </si>
  <si>
    <t>BARRIO HOSPITAL ALTA VERAPAZ FRAY B</t>
  </si>
  <si>
    <t>AURELIA VASQUEZ ROMERO DE LOPE</t>
  </si>
  <si>
    <t>COLONIA LA PISTA ALTA VERAPAZ FRAY</t>
  </si>
  <si>
    <t>ESMERALDA FRANSISCA CHO CATUN</t>
  </si>
  <si>
    <t>ZONA 2 B. SAN FRANCISCO CARCHA ALTA</t>
  </si>
  <si>
    <t>MELANY ADAMARY AJIATAZ MAY</t>
  </si>
  <si>
    <t>ZONA 3 LOTIFICACION W COBAN ALTA VE</t>
  </si>
  <si>
    <t>NOE LOPEZ ELIAS</t>
  </si>
  <si>
    <t>2DA CALLE ZONA 4 ALTA VERAPAZ SAN J</t>
  </si>
  <si>
    <t>LILIAN CRISTINA TIUL RAX DE BU</t>
  </si>
  <si>
    <t>PEDRO FRASCASIO SARAT LÓPEZ</t>
  </si>
  <si>
    <t>2DA AV ZOAN 3 ALTA VERAPAZ SANTA CR</t>
  </si>
  <si>
    <t>CRISTINA VELASQUEZ LUX DE PU</t>
  </si>
  <si>
    <t>TACTIC, BARRIO CHAMCHE Z.0 ALTA VER</t>
  </si>
  <si>
    <t>MIGUEL ANGEL LOOL XILOJ</t>
  </si>
  <si>
    <t>ZONA 1, 3RA CL TACTIC ALTA VERAPAZ</t>
  </si>
  <si>
    <t>MARIELA INEZ CUCUL MORALES</t>
  </si>
  <si>
    <t>3RA C. 00-29 Z.4 S. CRISTOBAL ALTA</t>
  </si>
  <si>
    <t>JULIA PEC ICAL DE COC</t>
  </si>
  <si>
    <t>ZONA 1 BARRIO CHIXTUN 7AV ALTA VERA</t>
  </si>
  <si>
    <t>HELLEN MAGDA VALDIZON MACZ</t>
  </si>
  <si>
    <t>COBAN, 2DA AV, ZONA 2 ALTA VERAPAZ</t>
  </si>
  <si>
    <t>AGUSTO JOSE COY SEP</t>
  </si>
  <si>
    <t>ZONA 1. B. ASUNCION TACTIC ALTA VER</t>
  </si>
  <si>
    <t>MULTI INVERSIONES SAN MIGUEL SOCIED</t>
  </si>
  <si>
    <t>6TA AV ZONA 11 ALTA VERAPAZ COBAN B</t>
  </si>
  <si>
    <t>WENDY GRACIELA CAL PA</t>
  </si>
  <si>
    <t>ZONA 11, LOTIFICACION GUALOM  COBAN</t>
  </si>
  <si>
    <t>HARRISON KENNY POP HERNANDEZ</t>
  </si>
  <si>
    <t>BARRIO SAN JOSE ALTA VERAPAZ RAXRUH</t>
  </si>
  <si>
    <t>PEDRO CHOC</t>
  </si>
  <si>
    <t>BARRIO VISTA HERMOSA, FRAY BARTOLOM</t>
  </si>
  <si>
    <t>NERY EDUARDO TIU QUINILLO</t>
  </si>
  <si>
    <t>ZONA 7 05 DG LO 0035 ALTA VERAPAZ C</t>
  </si>
  <si>
    <t>RICARDO TOT CAAL</t>
  </si>
  <si>
    <t>BARRIO CANIHAB, CARCHA ALTA VERAPAZ</t>
  </si>
  <si>
    <t>MIRNA ROSALIA SURAM JOM</t>
  </si>
  <si>
    <t>4TA CALLE ZONA 1, B. SANTA ANA ALTA</t>
  </si>
  <si>
    <t>BARRIO SAN JUAN ZONA 1 ALTA VERAPAZ</t>
  </si>
  <si>
    <t>HEIDY MARISOL QUEJ SIERRA</t>
  </si>
  <si>
    <t>ZONA 0, CANTON CHIJACORRAL ALTA VER</t>
  </si>
  <si>
    <t>ERIC ALEXANDER JOM CU</t>
  </si>
  <si>
    <t>2 CALLE B. SAN SEBASTIAN Z.3 ALTA V</t>
  </si>
  <si>
    <t>CARLOS ROBERTO ABULARACH</t>
  </si>
  <si>
    <t>4RA CALLE ZONA 6 ALTA VERAPAZ COBAN</t>
  </si>
  <si>
    <t>DORA ILSE QUEJ QUEJ</t>
  </si>
  <si>
    <t>BARRIO CHEMCHE ALTA VERAPAZ TACTIC</t>
  </si>
  <si>
    <t>MARTA CHOCOJ ASIG</t>
  </si>
  <si>
    <t>ZONA 4, B. SANTO DOMINGO ALTA VERAP</t>
  </si>
  <si>
    <t>MARIA LETICIA HERLINDA CAC CHIVALAN</t>
  </si>
  <si>
    <t>9AV ZONA 10 6-47 ALTA VERAPAZ COBAN</t>
  </si>
  <si>
    <t>JOSE LUIS LUX QUINILLO</t>
  </si>
  <si>
    <t>3RA AV 2-79 ZONA 8 ALTA VERAPAZ COB</t>
  </si>
  <si>
    <t>SULBE AZUCENA HERNANDEZ IXCOY</t>
  </si>
  <si>
    <t>ZONA 3, AVENIDA LA PARROQUIA ALTA V</t>
  </si>
  <si>
    <t>CLAUDIA MARIBEL CAAL COC</t>
  </si>
  <si>
    <t>7AV ZONA 1 ALTA VERAPAZ SAN PEDRO C</t>
  </si>
  <si>
    <t>MARTA JULIA BOL RAX</t>
  </si>
  <si>
    <t>5AV 1 -20 ZONA 1 ALTA VERAPAZ COBAN</t>
  </si>
  <si>
    <t>CARLOS YAT</t>
  </si>
  <si>
    <t>CARRETERA PRINCIPAL ALTA VERAPAZ FR</t>
  </si>
  <si>
    <t>MANUEL TZOY PU</t>
  </si>
  <si>
    <t>ZONA 0 ALTA VERAPAZ TACTIC BARRIO L</t>
  </si>
  <si>
    <t>LAURA LORENA COY BAJXAC</t>
  </si>
  <si>
    <t>2DA CALLE ZONA 1, B. SANTA ANA ALTA</t>
  </si>
  <si>
    <t>DARWIN ISAI SUNUN SARAVIA</t>
  </si>
  <si>
    <t>EDWIN OLIVERIO CORONADO</t>
  </si>
  <si>
    <t>1AV 2-17 ZONA 4 ALTA VERAPAZ SAN CR</t>
  </si>
  <si>
    <t>MARÍA EUGENIA AC HÚN DE POP</t>
  </si>
  <si>
    <t>COBAN AV</t>
  </si>
  <si>
    <t>IRMA CONCEPCION BOTZOC CUZ</t>
  </si>
  <si>
    <t>ZONA 5, MERCADO CHIXTUN ALTA VERAPA</t>
  </si>
  <si>
    <t>CARLOS ICO COC</t>
  </si>
  <si>
    <t>ZONA 1, 13 AV ALTA VERAPAZ SAN PEDR</t>
  </si>
  <si>
    <t>MARIA TERESA CAAL QUEJ</t>
  </si>
  <si>
    <t>ZONA 1 SAN JACINTO ALTA VERAPAZ TAC</t>
  </si>
  <si>
    <t>VIVIANA AIDE HERNANDEZ YOJ DE CAL</t>
  </si>
  <si>
    <t>ZONA 1, 4 AV, BARRIO SANTA ANA ALTA</t>
  </si>
  <si>
    <t>JULIO CESAR MACZ JA</t>
  </si>
  <si>
    <t>ZONA 3, BARRIO SANTO DOMINGO ALTA V</t>
  </si>
  <si>
    <t>FLOR DE MARIA MAAZ CAAL</t>
  </si>
  <si>
    <t>AVENIDA DE LAS VICTORIAS ZONA 1 COB</t>
  </si>
  <si>
    <t>HÉCTOR AROLDO DE JESUS MEJÍA  LUX</t>
  </si>
  <si>
    <t>ZONA 5, COLONIA CHICHOCHOC ALTA VER</t>
  </si>
  <si>
    <t>ZONA 1 BARRIO SAN JACINTO ALTA VERA</t>
  </si>
  <si>
    <t>ERWIN SIGUIC BOTZOC</t>
  </si>
  <si>
    <t>ZONA 3, CALLE 3 DE MAYO ALTA VERAPA</t>
  </si>
  <si>
    <t>ZONA 1, CALLE 1 ALTA VERAPAZ COBAN</t>
  </si>
  <si>
    <t>ISABEL OSORIO IXCOTOYAC</t>
  </si>
  <si>
    <t>BARRIO COLON ALTA VERAPAZ FRAY BART</t>
  </si>
  <si>
    <t>OSWALDO CALEL COY</t>
  </si>
  <si>
    <t>2 AV 00-027 ZONA 4 ALTA VERAPAZ SAN</t>
  </si>
  <si>
    <t>MANUEL MEJIA AGUARE</t>
  </si>
  <si>
    <t>COBAN 1 CALLE 7-11 ZONA 1 ALTA VERA</t>
  </si>
  <si>
    <t>ZONA 5 BARRIO SANTIAGO ALTA VERAPAZ</t>
  </si>
  <si>
    <t>CARLOS ICAL AC</t>
  </si>
  <si>
    <t>ZONA 5 PUENTE VIEJO ALTA VERAPAZ SA</t>
  </si>
  <si>
    <t>MARTA ALICIA CAAL PAAU DE POOU</t>
  </si>
  <si>
    <t>BO. SANTO DOMINGO ALTA VERAPAZ SAN</t>
  </si>
  <si>
    <t>ALEJANDRO LUX XILOJ</t>
  </si>
  <si>
    <t>CHIVENCORRAL ZONA 12 COBAN ALTA VER</t>
  </si>
  <si>
    <t>CALLE 3 DE MAYO ZONA 2 ALTA VERAPAZ</t>
  </si>
  <si>
    <t>LEOPOLDO CAAL SUC</t>
  </si>
  <si>
    <t>0 AVENIDA Z. 4 BO. CRISTOBAL ALTA V</t>
  </si>
  <si>
    <t>MARIA DEL CARMEN COY</t>
  </si>
  <si>
    <t>LA CALLE BARRIO EL PERIFERICO ALTA</t>
  </si>
  <si>
    <t>FRANCISCO LAYNES GARCÍA</t>
  </si>
  <si>
    <t>ZONA 7, 1ERA AVENIDA ALTA VERAPAZ C</t>
  </si>
  <si>
    <t>CARLOS POP CAAL</t>
  </si>
  <si>
    <t>ZONA 2 09-078 CARCHA ALTA VERAPAZ S</t>
  </si>
  <si>
    <t>5-08 ZONA 1 B. SAN JACINTO ALTA VER</t>
  </si>
  <si>
    <t>BRIGIDA YOLANDA TIPOL ISEM DE QUEJ</t>
  </si>
  <si>
    <t>ZONA 0, BARRIO POSO VIVO ALTA VERAP</t>
  </si>
  <si>
    <t>MILLY MIREYA YAXCAL CORTES</t>
  </si>
  <si>
    <t>RAXPEC RESIDENCIALES LOTE 29 ALTA V</t>
  </si>
  <si>
    <t>VICTOR AROLDO HERNANDEZ CASTILLO</t>
  </si>
  <si>
    <t>ZONA 2, CL 03, TACTIC ALTA VERAPAZ</t>
  </si>
  <si>
    <t>AURELIO NOE ABAC</t>
  </si>
  <si>
    <t>05 AVE. 4-2 ZONA 1 ALTA VERAPAZ SAN</t>
  </si>
  <si>
    <t>ANA VIOLETA CHEN RAX</t>
  </si>
  <si>
    <t>ZONA 6 BARRIO SAN VICENTE ALTA VERA</t>
  </si>
  <si>
    <t>CARLOS RENE TIUL COC</t>
  </si>
  <si>
    <t>3 CALLE 4-21 ZONA 3 COBAN ALTA VERA</t>
  </si>
  <si>
    <t>CARLOS CHOC JUL</t>
  </si>
  <si>
    <t>TERMINAL DEL NORTE ZONA 10 ALTA VER</t>
  </si>
  <si>
    <t>ANA TÍU ACEBEDO</t>
  </si>
  <si>
    <t>5AV 02-000 ZONA 3 ALTA VERAPAZ COBA</t>
  </si>
  <si>
    <t>RENE ALFREDO MEDINA</t>
  </si>
  <si>
    <t>B SANTA ANA SN CRISTOBAL ALTA VERAP</t>
  </si>
  <si>
    <t>JUAN SIIVERIO CHIVALAN CASTRO</t>
  </si>
  <si>
    <t>ZONA 4,  COBAN A.V. , A UN COSTADO</t>
  </si>
  <si>
    <t>ANA FLORICELDA CHOC</t>
  </si>
  <si>
    <t>10 CALLE 1-76 ZONA 2 ALTA VERAPAZ S</t>
  </si>
  <si>
    <t>MIGUEL ANGEL LOL XILOJ</t>
  </si>
  <si>
    <t>ZONA 1 4-05 ALTA VERAPAZ TACTIC BAR</t>
  </si>
  <si>
    <t>JEFFERSON ANTONIO US TZOY</t>
  </si>
  <si>
    <t>DIEGO ADRIAN CASTRO UZ</t>
  </si>
  <si>
    <t>ALFREDO SARAT HERNANDEZ</t>
  </si>
  <si>
    <t>CESAR AUGUSTO XOL CHON</t>
  </si>
  <si>
    <t>B STA ANA CHAMELCO Z 2 ALTA VERAPAZ</t>
  </si>
  <si>
    <t>MIGUEL QUINILLO CASTRO</t>
  </si>
  <si>
    <t>ZONA 5 ALTA VERAPAZ SAN PEDRO CARCH</t>
  </si>
  <si>
    <t>OLGA VIRGINIA COL CAAL</t>
  </si>
  <si>
    <t>COLONIA MUNICIPAL ZONA 6 ALTA VERAP</t>
  </si>
  <si>
    <t>ZUCELY ELIZABET GUE COY</t>
  </si>
  <si>
    <t>ZONA 2 ALTA VERAPAZ SANTA CRUZ VERA</t>
  </si>
  <si>
    <t>JUAN CARLOS TOC</t>
  </si>
  <si>
    <t>ARTURO VALERIANO CHIVALAN TIU</t>
  </si>
  <si>
    <t>ZONA 8, 1AV ALTA VERAPAZ COBAN RECI</t>
  </si>
  <si>
    <t>EVELYN MARLENY AC RAMIREZ</t>
  </si>
  <si>
    <t>ZONA 5 RESIDENCIALES RAX PECK ALTA</t>
  </si>
  <si>
    <t>CARMEN XOY CHUB DE POP</t>
  </si>
  <si>
    <t>ZONA 1, 02-073 ALTA VERAPAZ SAN PED</t>
  </si>
  <si>
    <t>GRUPO COMERCIAL MI CASITA S.A.</t>
  </si>
  <si>
    <t>ZONA 0, ALDEA TAMPO, TACTIC ALTA VE</t>
  </si>
  <si>
    <t>OLGA EUGENIA GONZALEZ CHIQUIN</t>
  </si>
  <si>
    <t>BARRIO SAN SEBASTIAN ZONA 2 SAN CRI</t>
  </si>
  <si>
    <t>MARVIN RENE TOT CHO</t>
  </si>
  <si>
    <t>POR LA MAXI DESPENSA A LA PAR DE LA</t>
  </si>
  <si>
    <t>LUCIA EUGENIA CU COL</t>
  </si>
  <si>
    <t>11 AV 1 13 ZONA 1 COBAN ALTA VERAPA</t>
  </si>
  <si>
    <t>EVELYN JULISSA CHIVALAN LEON</t>
  </si>
  <si>
    <t>3RA CALLE 1-87 ZONA 4 ALTA VERAPAZ</t>
  </si>
  <si>
    <t>MANUEL ALEXANDER PU</t>
  </si>
  <si>
    <t>CANTON CHIJACORRAL, TACTIC ALTA VER</t>
  </si>
  <si>
    <t>ANDRES LAINES GARCIA</t>
  </si>
  <si>
    <t>3RA CALLE ZONA 1 ALTA VERAPAZ COBAN</t>
  </si>
  <si>
    <t>CINDY NOEMY RAMOS</t>
  </si>
  <si>
    <t>COLINIA SAN FRANCISCO ZONA 2 ALTA V</t>
  </si>
  <si>
    <t>TIENDA MARICELDA</t>
  </si>
  <si>
    <t>BARRIO MORAZAN ALTA VERAPAZ FRAY BA</t>
  </si>
  <si>
    <t>MARLON GEOVANY JAX</t>
  </si>
  <si>
    <t>5TA CALLE, 14-028 ALTA VERAPAZ COBA</t>
  </si>
  <si>
    <t>VICTORIA CHAMAN TOT</t>
  </si>
  <si>
    <t>CARCHA, COLONIA SAN FRANCISCO ALTA</t>
  </si>
  <si>
    <t>ADOLFO ICO POP</t>
  </si>
  <si>
    <t>SAN PEDRO CARCHA, A.V. ZONA 1 FRENT</t>
  </si>
  <si>
    <t>VICTOR MANUEL MOINO SIERRA</t>
  </si>
  <si>
    <t>LOCAL 18 ALTA VERAPAZ SAN PEDRO CAR</t>
  </si>
  <si>
    <t>CARMEN SACBA DE CAB</t>
  </si>
  <si>
    <t>3A BARRIO RESUR. ZONA 4 CHAMEL ALTA</t>
  </si>
  <si>
    <t>DULCE MAGALY MORALES CAAL</t>
  </si>
  <si>
    <t>ZONA 2 SAN PEDRO CARCHA ALTA VERAPA</t>
  </si>
  <si>
    <t>CARLOS CHEN CUC</t>
  </si>
  <si>
    <t>ZONA 12  CALLE AL ESFUERZO 1 ALTA V</t>
  </si>
  <si>
    <t>BALTAZAR LUX CHACAJ</t>
  </si>
  <si>
    <t>BARRIO SAN JACINTO ZONA 1 ALTA VERA</t>
  </si>
  <si>
    <t>VICTORIA NAYELI SACUL SANTAY</t>
  </si>
  <si>
    <t>SANTA CRUZ AV ZONA 0 CALLE 3 DE MAY</t>
  </si>
  <si>
    <t>TERESA MAGALY POP</t>
  </si>
  <si>
    <t>ZONA 1 08 av.4-63 ALTA VERAPAZ SAN</t>
  </si>
  <si>
    <t>MIGUEL ANGEL MAAZ</t>
  </si>
  <si>
    <t>2 AV 2 36 ZONA 4 ALTA VERAPAZ SAN C</t>
  </si>
  <si>
    <t>ELMER HORACIO MACZ</t>
  </si>
  <si>
    <t>DIAGONAL 3 14 30 ZONA 2 ALTA VERAPA</t>
  </si>
  <si>
    <t>MARINA GABI JAQUELINE TELLO HERNÁND</t>
  </si>
  <si>
    <t>BARRIO SAN JOSE, RAXRUHA, 45244116</t>
  </si>
  <si>
    <t>ULISES GILBERTO MACZ RIVAS</t>
  </si>
  <si>
    <t>6 CALLE ZONA 2 CARCHA ALTA VERAPAZ</t>
  </si>
  <si>
    <t>MAGDALENA MADAI ALDANA TESUCUN</t>
  </si>
  <si>
    <t>BARRIO MORAZAN  FRAY ALTA VERAPAZ F</t>
  </si>
  <si>
    <t>CATALINA TISTA  CALO</t>
  </si>
  <si>
    <t>BARRIO CONCEPCION, RAXRUJA ALTA VER</t>
  </si>
  <si>
    <t>ERMINIA AMADA MUZ MORAN</t>
  </si>
  <si>
    <t>ZONA 2 SAN CRISTOBAL ALTA VERAPAZ S</t>
  </si>
  <si>
    <t>GUIDMAN NEI JULAJUJ SALOJ</t>
  </si>
  <si>
    <t>BARRIO EL CEMENTERIO, FRAY ALTA VER</t>
  </si>
  <si>
    <t>MARTA OTILIA PAAU BA</t>
  </si>
  <si>
    <t>9 CALLE  ZONA 1 ALTA VERAPAZ SAN PE</t>
  </si>
  <si>
    <t>NORA ELIZABETH CHOMO</t>
  </si>
  <si>
    <t>16 AV 46 90 ZONA11 ALTA VERAPAZ COB</t>
  </si>
  <si>
    <t>ANA LUX LEON DE CASTRO</t>
  </si>
  <si>
    <t>6AV 3 40 ZONA 1 ALTA VERAPAZ COBAN</t>
  </si>
  <si>
    <t>CALIXTO JOSUÉ MEJIA AGUARÉ</t>
  </si>
  <si>
    <t>4CALLE DIGONAL 3 ZONA 2 ALTA VERAPA</t>
  </si>
  <si>
    <t>FEDERICO AGUARE LEON</t>
  </si>
  <si>
    <t>8AV Y 4 CALLE 3 31ZOAN 4 ALTA VERAP</t>
  </si>
  <si>
    <t>ALMA SUCELI BUC</t>
  </si>
  <si>
    <t>2 CALLE 09 052 ZONA 1 ALTA VERAPAZ</t>
  </si>
  <si>
    <t>HEIDY LUCRECIA COC COC</t>
  </si>
  <si>
    <t>BARRIO EL CALVARIO ALTA VERAPAZ SAN</t>
  </si>
  <si>
    <t>MAGDA MERCEDEZ LANDAVERDE</t>
  </si>
  <si>
    <t>BARRIO MORAZAN, FRAY BARTOLOME ALTA</t>
  </si>
  <si>
    <t>EDWIN ESTUARDO CAAL CAAL</t>
  </si>
  <si>
    <t>CALLE PRINCIPAL SANTO TOMAS ALTA VE</t>
  </si>
  <si>
    <t>WILMER GIOVANNI ESCOBAR GUERRA</t>
  </si>
  <si>
    <t>ZONA 12 ALTA VERAPAZ COBAN</t>
  </si>
  <si>
    <t>MARTA AC QUEJ</t>
  </si>
  <si>
    <t>BARRIO SAN VICENTE ALTA VERAPAZ COB</t>
  </si>
  <si>
    <t>GLORIA ARGENTINA MOLINA</t>
  </si>
  <si>
    <t>ZOILA ESPERANZA POP CHOCOJ</t>
  </si>
  <si>
    <t>CANDIDO QUEJ</t>
  </si>
  <si>
    <t>1 CALLE 0-72 ZONA 2 ALTA VERAPAZ SA</t>
  </si>
  <si>
    <t>MARIA ROSALINA GOMEZ</t>
  </si>
  <si>
    <t>BARRIO SANTA CRUZ ALTA VERAPAZ SANT</t>
  </si>
  <si>
    <t>FIDELINA CHOCO JUCUB</t>
  </si>
  <si>
    <t>ALDEA IXIMCHE PARA DE BUSES ALTA VE</t>
  </si>
  <si>
    <t>MARIA DEL ROSARIO CAAL</t>
  </si>
  <si>
    <t>4TA AV 6-25 ZONA 06 ALTA VERAPAZ CO</t>
  </si>
  <si>
    <t>MARÍA ISABEL CHOC SALAM</t>
  </si>
  <si>
    <t>BARRIO EL CENTRO TIENDA EL PUNTO</t>
  </si>
  <si>
    <t>SANDRA LOPEZ</t>
  </si>
  <si>
    <t>CAMEN PANA</t>
  </si>
  <si>
    <t>ZONA 07 ALTA VERAPAZ COBAN RESIDENC</t>
  </si>
  <si>
    <t>MARIANO LOPEZ VICENTE</t>
  </si>
  <si>
    <t>CALLE PRINCIPAL ALTA VERAPAZ TACTIC</t>
  </si>
  <si>
    <t>MARCOS HUMBERTO CAAL COC</t>
  </si>
  <si>
    <t>CALLE PRINCIPAL ALTA VERAPAZ SAN PE</t>
  </si>
  <si>
    <t>ANA GRICELDA CASTRO TIU</t>
  </si>
  <si>
    <t>SAN PEDRO CARCHA SAN FRANCISCO</t>
  </si>
  <si>
    <t>AL TOQUE ASADOS Y MAS</t>
  </si>
  <si>
    <t>1 CALLE 13-24 ZONA 1 ALTA VERAPAZ C</t>
  </si>
  <si>
    <t>FERNANDO OCH</t>
  </si>
  <si>
    <t>ZONA 6 ALTA VERAPAZ SAN CRISTOBAL V</t>
  </si>
  <si>
    <t>ROSELIA ELIZABETH TA CAAL DE TUJAB</t>
  </si>
  <si>
    <t>3RA CALLE, ZONA 2 TACTIC ALTA VERAP</t>
  </si>
  <si>
    <t>JAVIER ARMANDO JUAREZ</t>
  </si>
  <si>
    <t>CALLE 3 ZONA 2 ALTA VERAPAZ TACTIC</t>
  </si>
  <si>
    <t>ANGEL RICARDO XOL BOL</t>
  </si>
  <si>
    <t>50047441 BARRIO CANIHAB SAN PEDRO C</t>
  </si>
  <si>
    <t>DIEGO PU TUN</t>
  </si>
  <si>
    <t>3 CALLE 5 AV Z 1 ALTA VERAPAZ SAN C</t>
  </si>
  <si>
    <t>PEDRO CALIXTO TÍU</t>
  </si>
  <si>
    <t>FRENTE AL CAMPO MARTE ALTA VERAPAZ</t>
  </si>
  <si>
    <t>OSCAR ENRIQUE CAL LAJ</t>
  </si>
  <si>
    <t>BARRIO SANTA ANA ZONA 1 ALTA VERAPA</t>
  </si>
  <si>
    <t>DOLORES AZUCENA JOR CAL</t>
  </si>
  <si>
    <t>SANTA CRUZ ALTA VERAPAZ SANTA CRUZ</t>
  </si>
  <si>
    <t>EDWIN EDUARDO IXCOTOYAC TIU</t>
  </si>
  <si>
    <t>1ERA AV 5-15 ZONA 01 COBAN AV ALTA</t>
  </si>
  <si>
    <t>MANUEL CHUB SEB</t>
  </si>
  <si>
    <t>BYRON ERNESTO IXCOTOYAC IMUL</t>
  </si>
  <si>
    <t>2 AVENIDA ZONA 2 ALTA VERAPAZ COBAN</t>
  </si>
  <si>
    <t>ANTONIO RAMOS</t>
  </si>
  <si>
    <t>12AVENIDA 5-12 ZONA 2 ALTA VERAPAZ</t>
  </si>
  <si>
    <t>JUAN ROBERTO MALDONADO TOMAS</t>
  </si>
  <si>
    <t>RECIDENCIALES RAXPEC ALTA VERAPAZ S</t>
  </si>
  <si>
    <t>SONIA MARINA PA CUZ DE COY</t>
  </si>
  <si>
    <t>CALLE PRINCIPAL SANTO DOMINGO ALTA</t>
  </si>
  <si>
    <t>FRANCIS MOLLINEDO</t>
  </si>
  <si>
    <t>2DA CALLE 14-61 ZONA05 ALTA VERAPAZ</t>
  </si>
  <si>
    <t>VERONICA IXIM CHOC</t>
  </si>
  <si>
    <t>ZONA01 ALTA VERAPAZ SAN PEDRO CARCH</t>
  </si>
  <si>
    <t>MIGUEL SOX CHACOJ</t>
  </si>
  <si>
    <t>CALLE LA LINEA IZABAL MORALES MERCA</t>
  </si>
  <si>
    <t>EVA DE MARIA GUERRA RAMIREZ</t>
  </si>
  <si>
    <t>CALLE PRINCIPAL IZABAL MORALES MERC</t>
  </si>
  <si>
    <t>ERICKA MARÍA HERLINDA LUX TZUNUX</t>
  </si>
  <si>
    <t>FRENTE AL PARQUE CENTRAL IZABAL EL</t>
  </si>
  <si>
    <t>MARIA LORENZA IXCOY CASTRO</t>
  </si>
  <si>
    <t>KILDER EULIZER PINEDA LEMUS</t>
  </si>
  <si>
    <t>CALLE AL CAMPO DE FUTBOL IZABAL MOR</t>
  </si>
  <si>
    <t>MARTA ALICIA XOL PEREZ DE MACZ</t>
  </si>
  <si>
    <t>ANTES GASOLINERA LA ESTACION IZABAL</t>
  </si>
  <si>
    <t>DELMI GUDELIA SAGASTUME SALAZA</t>
  </si>
  <si>
    <t>MILLA 37, MORALES IZABAL MORALES MI</t>
  </si>
  <si>
    <t>INGRID QUIEJ</t>
  </si>
  <si>
    <t>CALLE PRINCIPAL LA COROZA IZABAL EL</t>
  </si>
  <si>
    <t>ROLANDO QUINICH BO</t>
  </si>
  <si>
    <t>BARRIO LOS ALMENDROS EL ESTOR IZABA</t>
  </si>
  <si>
    <t>VICTOR ASIG CHIAC</t>
  </si>
  <si>
    <t>EL ESTOR IZABAL IZABAL EL ESTOR FRE</t>
  </si>
  <si>
    <t>SANTIAGO TZOC</t>
  </si>
  <si>
    <t>MARIA ELENA IC RAX</t>
  </si>
  <si>
    <t>37572591 ESTOR MERCADITO 2</t>
  </si>
  <si>
    <t>SILVIA ISABEL LAYNEZ VICENTE</t>
  </si>
  <si>
    <t>CALLE PRINCIPAL MILLA 37 IZABAL MOR</t>
  </si>
  <si>
    <t>JOSE FERNANDO CAC ICO</t>
  </si>
  <si>
    <t>JUAN JOSE REYNOSO SIGUANTAY</t>
  </si>
  <si>
    <t>ZONA 0 SANTA BARBARA IZABAL MORALES</t>
  </si>
  <si>
    <t>IZABAL</t>
  </si>
  <si>
    <t>ISIDRO ITZEP LAINES</t>
  </si>
  <si>
    <t>COLONIA HERMANA PATRICIA IZABAL MOR</t>
  </si>
  <si>
    <t>FRANCISCO IXCOTOYAC TUM</t>
  </si>
  <si>
    <t>TOMAS MORALES GUARCAS</t>
  </si>
  <si>
    <t>COLONIA HABITATH IZABAL MORALES VAL</t>
  </si>
  <si>
    <t>CL PB FERNANDO YAXCAL IZABAL MORALE</t>
  </si>
  <si>
    <t>FAVIOLA BEATRIZ ESPINO MAYEN</t>
  </si>
  <si>
    <t>SAN ANTONIO MORALES IZABAL IZABAL M</t>
  </si>
  <si>
    <t>BARRIO LAS FLORES MORALES IZABAL MO</t>
  </si>
  <si>
    <t>LORENZO LOPEZ LOPEZ</t>
  </si>
  <si>
    <t>CALLE DE LA TERMINAL  BUSES IZABAL</t>
  </si>
  <si>
    <t>DIEGO OSCAR UZ TUM</t>
  </si>
  <si>
    <t>A TIENDA DALILA IZABAL EL ESTOR BO</t>
  </si>
  <si>
    <t>DIEGO EDGAR RAMOS</t>
  </si>
  <si>
    <t>ZONA 0 EL ESTOR IZABAL IZABAL EL ES</t>
  </si>
  <si>
    <t>JUAN AVILA SIMEON XANTE</t>
  </si>
  <si>
    <t>ZONA 0  CALLE MACRINO LEON IZABAL L</t>
  </si>
  <si>
    <t>LOS AMATES</t>
  </si>
  <si>
    <t>ANTONIO ICAL ICAL</t>
  </si>
  <si>
    <t>CALLE PRINCIPAL AL ESTOR IZABAL EL</t>
  </si>
  <si>
    <t>BO LAS FLORES IZABAL MORALES BO LAS</t>
  </si>
  <si>
    <t>OLGA CHIVALAN</t>
  </si>
  <si>
    <t>BO MILLA 37 CALLE PRINCIPAL IZABAL</t>
  </si>
  <si>
    <t>KARIN ELENEA HERNANDEZ</t>
  </si>
  <si>
    <t>DESPUES DE MOTOR DE DON MUNDO IZABA</t>
  </si>
  <si>
    <t>JAIME RIGOBERTO TZUNUX</t>
  </si>
  <si>
    <t>FRENTE A GASOLINERA IZABAL EL ESTOR</t>
  </si>
  <si>
    <t>GUSTAVO ALDANA</t>
  </si>
  <si>
    <t>MANO DERECHA IZABAL MORALES BO EL M</t>
  </si>
  <si>
    <t>JOSÉ LUIS ITZEP ITZEP</t>
  </si>
  <si>
    <t>CALLE DE PEDROMOLINA IZABAL MORALES</t>
  </si>
  <si>
    <t>MARTHA GRACIELA COC CHOC</t>
  </si>
  <si>
    <t>BARRIO EL CENTRO IZABAL EL ESTOR EL</t>
  </si>
  <si>
    <t>BALTAZAR ELIAZ CASTRO</t>
  </si>
  <si>
    <t>SINDY CAROLINA ALVARADO</t>
  </si>
  <si>
    <t>CALLE DE LA CRUZ ROJA IZABAL EL EST</t>
  </si>
  <si>
    <t>PEDRO XIQUIN ZAPETA</t>
  </si>
  <si>
    <t>BARRIO EL MITCHAL IZABAL MORALES BA</t>
  </si>
  <si>
    <t>CRISTINA CHOJ</t>
  </si>
  <si>
    <t>BARRIO LAS BRISAS IZABAL EL ESTOR B</t>
  </si>
  <si>
    <t>GUADALUPE RECINOS HERNÁNDEZ</t>
  </si>
  <si>
    <t>BARRIO SAN PEDRITO MORALES IZABA</t>
  </si>
  <si>
    <t>TIENDA ALISON</t>
  </si>
  <si>
    <t>LOTIFICACION VILLAS DEL ROSARI IZAB</t>
  </si>
  <si>
    <t>SANTIADO TZOC</t>
  </si>
  <si>
    <t>BARRIO EL MITCHAL IZABAL MORALES MO</t>
  </si>
  <si>
    <t>PASCUAL ITZEP</t>
  </si>
  <si>
    <t>DESPÚES DE REFACCIONES XELAJÚ IZABA</t>
  </si>
  <si>
    <t>NORMA YOLANDA MORALES LEMUS</t>
  </si>
  <si>
    <t>CALLE PRINCIPAL EL MERCADITO IZABAL</t>
  </si>
  <si>
    <t>FREDY ALEXANDER CONSIGUA CUMATZ</t>
  </si>
  <si>
    <t>DOMINGO RAMOS GRIJALVA</t>
  </si>
  <si>
    <t>BARRIO SAN JORGE IZABAL EL ESTOR BO</t>
  </si>
  <si>
    <t>LUCIA SUAR CUIN</t>
  </si>
  <si>
    <t>CALLE EL CEMENTERIO IZABAL MORALES</t>
  </si>
  <si>
    <t>DINA LIZETH GUERRA OLIVA</t>
  </si>
  <si>
    <t>CALLE PRINCIPAL IZABAL MORALES BARR</t>
  </si>
  <si>
    <t>RUBIA CARRERA</t>
  </si>
  <si>
    <t>CA. RADIO VIDA IZABAL MORALES BARRI</t>
  </si>
  <si>
    <t>VICENTE PU TIU</t>
  </si>
  <si>
    <t>CA. SANCHINELI IZABAL MORALES BARRI</t>
  </si>
  <si>
    <t>LETICIA GONZALEZ</t>
  </si>
  <si>
    <t>JON DE LA ESCUELA MILLA 37 IZABAL M</t>
  </si>
  <si>
    <t>ASTRID ROCIO JERONIMO IXCHOP</t>
  </si>
  <si>
    <t>EL ESTOR IZABAL EL ESTOR BARRIO EL</t>
  </si>
  <si>
    <t>BANANERA IZABAL MORALES BANANERA</t>
  </si>
  <si>
    <t>KELIN VANESSA PÉREZ SAGASTUME</t>
  </si>
  <si>
    <t>OTTO PELIC? ARGUETA</t>
  </si>
  <si>
    <t>BO. SAN ANTONIO IZABAL MORALES BO.</t>
  </si>
  <si>
    <t>PAULINA IZABEL CASTRO MEJIA</t>
  </si>
  <si>
    <t>IZABAL EL ESTOR</t>
  </si>
  <si>
    <t>MANUEL OTONIEL BORJA RAMOS</t>
  </si>
  <si>
    <t>BARRIOS LAS FLORES IZABAL MORALES B</t>
  </si>
  <si>
    <t>BO. LAS FLORES IZABAL MORALES CALLE</t>
  </si>
  <si>
    <t>KEVIN JOSUE COGUOX AGUSTIN</t>
  </si>
  <si>
    <t>LINEA FERROCARRIL IZABAL MORALES</t>
  </si>
  <si>
    <t>BLANCA PALENCIA</t>
  </si>
  <si>
    <t>MORALES IZABAL BARRIO EL MICHAL CAL</t>
  </si>
  <si>
    <t>HECTOR GONZALO VARGAS VARGAS</t>
  </si>
  <si>
    <t>CALLE A CASITAS AMARILLAS IZABAL MO</t>
  </si>
  <si>
    <t>ISABEL OSORIO VICENTE</t>
  </si>
  <si>
    <t>CALLEJON PROF ROCAEL IZABAL MORALES</t>
  </si>
  <si>
    <t>MACARIO NICOLAS ITZEP XIQUIN</t>
  </si>
  <si>
    <t>VIA FERROCARRIL PROYECTO NUEVO IZAB</t>
  </si>
  <si>
    <t>SANTOS IXCOY ZACARIAS</t>
  </si>
  <si>
    <t>CA.LEONARDO PINTO, MITCHAL MO. IZAB</t>
  </si>
  <si>
    <t>MOISES ITZEP LAINEZ</t>
  </si>
  <si>
    <t>CALLE A SANTA BARBARA IZABAL MORALE</t>
  </si>
  <si>
    <t>MARTA REGINA TZUNUX QUINILLO</t>
  </si>
  <si>
    <t>BO. SAN JORGE IZABAL EL ESTOR BO. S</t>
  </si>
  <si>
    <t>LIDIA ELIZABETH PEREZ HERNANDE</t>
  </si>
  <si>
    <t>BO.NUEVO LA BOLSA Z.0 MORALES IZABA</t>
  </si>
  <si>
    <t>MARÍA DEL CARMEN RODRÍGUEZ MEJIA</t>
  </si>
  <si>
    <t>CALLEJON SANCHINELLI, MITCHAL IZABA</t>
  </si>
  <si>
    <t>ORLANDO BENJAMIN IXCHOP LUX</t>
  </si>
  <si>
    <t>CA. PRINCIPAL IZABAL MORALES BO. SA</t>
  </si>
  <si>
    <t>TIENDA MARGARITA</t>
  </si>
  <si>
    <t>CALLE LA LINEA IZABAL MORALES MORAL</t>
  </si>
  <si>
    <t>IRMA CONSUELO QUIZAR ESCOBAR</t>
  </si>
  <si>
    <t>ORILLA DEL LAGO IZABAL EL ESTOR BO.</t>
  </si>
  <si>
    <t>WEILYN ELIUD TRINIDAD ALONZO</t>
  </si>
  <si>
    <t>BARRIO LA FELICIDAD ALTA VERAPAZ FR</t>
  </si>
  <si>
    <t>ESTELA BOTZOC CHOC</t>
  </si>
  <si>
    <t>BARRIO EL ESFUERZO ALTA VERAPAZ CHI</t>
  </si>
  <si>
    <t>NOÉ SALOMÓN COY CHÉN</t>
  </si>
  <si>
    <t>ADELA JALAL MAX DE CAC</t>
  </si>
  <si>
    <t>BARRIO SAN JOSE ALTA VERA, 51562027</t>
  </si>
  <si>
    <t>ADELINA CHOCOOJ CAAL</t>
  </si>
  <si>
    <t>MERCADO CENTRAL ALTA VERAPAZ FRAY B</t>
  </si>
  <si>
    <t>AMALIA POP CHOCOOJ DE BARRIENT</t>
  </si>
  <si>
    <t>JORGE SARAT HERNANDEZ</t>
  </si>
  <si>
    <t>MARÍA RUBIDIA MEJIA OSORIO</t>
  </si>
  <si>
    <t>30502620 CALLE PRINCIPAL ALTA VERAP</t>
  </si>
  <si>
    <t>BARTOLO PERUCH VICENTE</t>
  </si>
  <si>
    <t>GREGORIO SARAT HERNANDEZ</t>
  </si>
  <si>
    <t>BARRIO SANTA MARIA ALTA VERAPAZ CHI</t>
  </si>
  <si>
    <t>INGRID LORENA CHOC CAC</t>
  </si>
  <si>
    <t>BARRIO EL CENTRO</t>
  </si>
  <si>
    <t>EDNA CORLETO REYES</t>
  </si>
  <si>
    <t>ANA ISABEL LOPEZ</t>
  </si>
  <si>
    <t>HECTOR BENIGNO JUAREZ CARCAMO</t>
  </si>
  <si>
    <t>PS ZOEL GARCIA ZON 2 BAJA VERAPAZ S</t>
  </si>
  <si>
    <t>MIRIAM  ARACELI LÓPEZ  MARROQUIN</t>
  </si>
  <si>
    <t>BARRIO SANTA ELENA SALAMA BAJA VERA</t>
  </si>
  <si>
    <t>BARRIO HACIENDA LA VIRGEN BAJA VERA</t>
  </si>
  <si>
    <t>PANTALEÓN MOISÉS WALTER HERNÁNDEZ</t>
  </si>
  <si>
    <t>5TA AV ZONA 4 BAJA VERAPAZ SALAMA B</t>
  </si>
  <si>
    <t>EDINSON ROBERTO MUÑIZ LOPEZ</t>
  </si>
  <si>
    <t>1 CL. BARRIO LA ALCANTARIA Z.1 BAJA</t>
  </si>
  <si>
    <t>6TA CALLA ZONA 1 BO. EL CENTRO BAJA</t>
  </si>
  <si>
    <t>MARTA ELENA YAT</t>
  </si>
  <si>
    <t>SAN JERONIMO ZONA 0 BAJA VERAPAZ SA</t>
  </si>
  <si>
    <t>OTTO ROBERTO PAZ</t>
  </si>
  <si>
    <t>SAN JERONIMO, ZONA 0, CALLE PRINCIP</t>
  </si>
  <si>
    <t>CANDELARIA US CARRILLO</t>
  </si>
  <si>
    <t>ALEXANDER ZOEL CAAL ROJAS</t>
  </si>
  <si>
    <t>FERNANDO ENRIQUE HERNANDEZ VEL</t>
  </si>
  <si>
    <t>TIENDA ENRIQUE BAJA VERAPAZ SALAMA</t>
  </si>
  <si>
    <t>MILVIA LISSETH RODRIGUEZ GARCI</t>
  </si>
  <si>
    <t>LUIS EDUARDO ARRIOLA GODINEZ</t>
  </si>
  <si>
    <t>BARRIO SANTA ELENA SALAMA</t>
  </si>
  <si>
    <t>OLIVIA BELTETON DE LOPEZ</t>
  </si>
  <si>
    <t>BARRIO SANTA ELENA</t>
  </si>
  <si>
    <t>SAUL ANTONIO GARCIA RODAS</t>
  </si>
  <si>
    <t>AUN COSTADO DE BOMBEROS VOLUNTARIOS</t>
  </si>
  <si>
    <t>CANDELARIA BÓ JUC</t>
  </si>
  <si>
    <t>LOTIFICACION LA HACIENDA BAJA VERAP</t>
  </si>
  <si>
    <t>BLANCA ELIZABETH CUMES LOPEZ</t>
  </si>
  <si>
    <t>BARRIO EL CENTRO ZONA 1 BAJA VERAPA</t>
  </si>
  <si>
    <t>CARLOS CHUMIL BIXCUL</t>
  </si>
  <si>
    <t>6AV. 2-23 ZONA 1 BAJA VERAPAZ SALAM</t>
  </si>
  <si>
    <t>BARRIO SANTA HELENA FRENTE AL PARQU</t>
  </si>
  <si>
    <t>JOSE VICTOR LOPEZ AREVALO</t>
  </si>
  <si>
    <t>BARRIO SAN JUAN ZONA  1 BAJA VERAPA</t>
  </si>
  <si>
    <t>AIDA VIRGINA CRUZ DE DE LA CRU</t>
  </si>
  <si>
    <t>A UN COSTADO DE MERCADO ZONA 1 BAJA</t>
  </si>
  <si>
    <t>PANTALEON GRIJALVA OSORIO</t>
  </si>
  <si>
    <t>HACIENDA LA VIRGEN ZONA 1 BAJA VERA</t>
  </si>
  <si>
    <t>CLAUDIA MARILÚ CHAVARRÍA PAIZ</t>
  </si>
  <si>
    <t>ZONA 1, SALAMA BAJA VERAPAZ SALAMA</t>
  </si>
  <si>
    <t>ABRAHAM ELÍAS DE LEÓN SANCHEZ</t>
  </si>
  <si>
    <t>10 AV ZONA 5 01-84 BAJA VERAPAZ SAL</t>
  </si>
  <si>
    <t>ELMER REYNALDO ORTEGA XITUMUL</t>
  </si>
  <si>
    <t>ZONA 1 INTERIOR DE MERCADO BAJA VER</t>
  </si>
  <si>
    <t>IRMA ELIZABETH PEREZ HERNANDEZ</t>
  </si>
  <si>
    <t>ZONA 1 SALAMA BAJA VERAPAZ SALAMA S</t>
  </si>
  <si>
    <t>FEDERICO VELASCO ABAC</t>
  </si>
  <si>
    <t>SAUDY JIMÉNEZ PÉREZ DE</t>
  </si>
  <si>
    <t>BO HACIENDA LA VIRGEN  ZONA 2 BAJA</t>
  </si>
  <si>
    <t>WAGNER ROBERTO HERNÁNDEZ CHÁVEZ</t>
  </si>
  <si>
    <t>LAS PIEDRECITAS ZONA 5 BAJA VERAPAZ</t>
  </si>
  <si>
    <t>ELDER ELIAS ESTRADA ESTRADA</t>
  </si>
  <si>
    <t>EL CALVARIO, SECTOR MINERVA BAJA VE</t>
  </si>
  <si>
    <t>SEBASTIAN HERNADEZ CALVO</t>
  </si>
  <si>
    <t>SALAMA 2-04 ZONA 2 BAJA VERAPAZ SAL</t>
  </si>
  <si>
    <t>SALAMA LOTI LA HACIENDA BAJA VERAPA</t>
  </si>
  <si>
    <t>EDGAR DELFINO ACABAL MEJIA</t>
  </si>
  <si>
    <t>BARRIO AGUA CALIENTE ZONA 1 BAJA VE</t>
  </si>
  <si>
    <t>ENGERBER GUADALUPE GONZÁLEZ HERNADE</t>
  </si>
  <si>
    <t>ZONA 2, 03 DG BAJA VERAPAZ SALAMA S</t>
  </si>
  <si>
    <t>MARYORETH YESSENYA COLOCHO</t>
  </si>
  <si>
    <t>ZONA 4 BAJA VERAPAZ SALAMA SALAMA</t>
  </si>
  <si>
    <t>PRISCILA YESBENIA TUJT</t>
  </si>
  <si>
    <t>SALAMA, ZONA 2 BAJA VERAPAZ SALAMA</t>
  </si>
  <si>
    <t>MARIA CRISTINA SOLOMAN</t>
  </si>
  <si>
    <t>BARRIO SANTA ELENA ZONA 5 BAJA VERA</t>
  </si>
  <si>
    <t>BARRIO LAS PIEDRECITAS BAJA VERAPAZ</t>
  </si>
  <si>
    <t>MARIA MAURICIA BACHAN TISTA</t>
  </si>
  <si>
    <t>EXPOFOREST</t>
  </si>
  <si>
    <t>SALAMA ZONA 2, 07 AV. BAJA VERAPAZ</t>
  </si>
  <si>
    <t>DENISE MARIEL LOPEZ LOPEZ</t>
  </si>
  <si>
    <t>ZONA 4 1 CALLE 05 006 ZONA 4 BAJA V</t>
  </si>
  <si>
    <t>ZONIA MARIELA HERRERA CHAVARRIA</t>
  </si>
  <si>
    <t>CALLE PRINCIPAL QUE LLEVA ALA ESCUE</t>
  </si>
  <si>
    <t>SANDRA BERNARDA TAPERIA</t>
  </si>
  <si>
    <t>BARRIO ABAJO, SAN JERONIMO BAJA VER</t>
  </si>
  <si>
    <t>A UN COSTADO DE LA PLAZUELA BAJA VE</t>
  </si>
  <si>
    <t>JOSE JUAN IXTACUY RAMOS</t>
  </si>
  <si>
    <t>BARRIO SANTA ELENA BAJA VERAPAZ SAL</t>
  </si>
  <si>
    <t>MIRIAM RAQUEL GUZMAN GARCIA</t>
  </si>
  <si>
    <t>INTERIOR DEL MERCADO BAJA VERAPAZ S</t>
  </si>
  <si>
    <t>SABINA SAN JOSE GOMEZ</t>
  </si>
  <si>
    <t>SAN JERONIMO ZONA O BAJA VERAPAZ SA</t>
  </si>
  <si>
    <t>ROSA MIRTALA HERNANDEZ</t>
  </si>
  <si>
    <t>UN COSTADO DE DEPARTAMENTAL BAJA VE</t>
  </si>
  <si>
    <t>GUMERCINDA GARCIA MAYEN</t>
  </si>
  <si>
    <t>CALLE PRINCIPAL, A LA PAR DEL BAJA</t>
  </si>
  <si>
    <t>SANTOS FLORA PEREZ ORDOÑEZ</t>
  </si>
  <si>
    <t>5TA AVE. 4-44 Z. 1, BO. AGUA C BAJA</t>
  </si>
  <si>
    <t>ELBA MARINA RAMOS OSORIO TUM</t>
  </si>
  <si>
    <t>SANDRA ELIZABEHT CHACAJ CHON</t>
  </si>
  <si>
    <t>BO. EL CENTRO, CERCA DE SHARE</t>
  </si>
  <si>
    <t>DAVIS MEDARDO LUNA GIRON</t>
  </si>
  <si>
    <t>SALAMA, ZONA 2,</t>
  </si>
  <si>
    <t>WENDY SHOMARA LOPEZ MUÑIZ</t>
  </si>
  <si>
    <t>4 AVE ZONA1 BAJA VERAPAZ SALAMA BAR</t>
  </si>
  <si>
    <t>JULIO CÉSAR ÁLVAREZ LUX</t>
  </si>
  <si>
    <t>RUTA 4 ZONA 1, BARRIO EL CENTR BAJA</t>
  </si>
  <si>
    <t>JUAN VICTORINO PIRIR PEREZ</t>
  </si>
  <si>
    <t>6TA. CALLE 4-71 ZONA 2 BAJA VERAPAZ</t>
  </si>
  <si>
    <t>JOSE LUIS GARCIA XITIMUL</t>
  </si>
  <si>
    <t>1RA. CALLE ZONA 2 BAJA VERAPAZ SALA</t>
  </si>
  <si>
    <t>MIRIAN ELENA ZAPETA ITZEP DE ITZEP</t>
  </si>
  <si>
    <t>2DA CALLE 9 AV. ZONA 4 BAJA VERAPAZ</t>
  </si>
  <si>
    <t>CECILIA LUIS XILOJ</t>
  </si>
  <si>
    <t>3A AVENIDA CASA 68 ZONA 1 BAJA VERA</t>
  </si>
  <si>
    <t>SANDRA MARILY TRINIDAD HERERRA</t>
  </si>
  <si>
    <t>CALLE PRINCIPAL BAJA VERAPAZ SAN JE</t>
  </si>
  <si>
    <t>DELMA ADELY BALCARCEL AC</t>
  </si>
  <si>
    <t>7AV 7-98 ZONA 1 BAJA VERAPAZ SALAMA</t>
  </si>
  <si>
    <t>GLENDY MARLENY GONZALES CUELLAR</t>
  </si>
  <si>
    <t>ADELANTE DEL ESTORAQUE, PASANDO FIN</t>
  </si>
  <si>
    <t>LUIS FERNANDO LEONARDO GONZÁLEZ</t>
  </si>
  <si>
    <t>BARRIO CENTRO SALAMA BAJA VERAPAZ</t>
  </si>
  <si>
    <t>SUPER MERCADO LA PLAZUELA S.A</t>
  </si>
  <si>
    <t>3RA CALLE 6-25 ZONA 1 BAJA VERAPAZ</t>
  </si>
  <si>
    <t>RESTAURANTE Y TIENDA STAR POIN</t>
  </si>
  <si>
    <t>1 CALLE 16-16 ZONA 6 SALAMA BAJA VE</t>
  </si>
  <si>
    <t>SANTOS VICENTE TZUNUX</t>
  </si>
  <si>
    <t>1RA. CALLE 1-33 ZONA 4 BAJA VERAPAZ</t>
  </si>
  <si>
    <t>GLENDA MARIANA TURCIOS JIMENEZ</t>
  </si>
  <si>
    <t>9 AV. 2 CALLE ZONA 2 BAJA VERAPAZ S</t>
  </si>
  <si>
    <t>CECILIO MEDINA Y MEDINA</t>
  </si>
  <si>
    <t>BARRIO SANTA CRUZ PETEN LA LIBERTAD</t>
  </si>
  <si>
    <t>AUGUSTO ZAPETA LUX</t>
  </si>
  <si>
    <t>BARRIO EL CENTRO PETEN LA LIBERTAD</t>
  </si>
  <si>
    <t>MARÍA TECUM GUARCAS</t>
  </si>
  <si>
    <t>ANA GUARCAS TECÚN</t>
  </si>
  <si>
    <t>CALLE PRINCIPAL BARRIO SANTA CRUZ</t>
  </si>
  <si>
    <t>ABNER ESTRADA CASTRO</t>
  </si>
  <si>
    <t>BARRIO EL REDENTOR ZONA 1 PETEN SAN</t>
  </si>
  <si>
    <t>JUAN FRANCISCO MEJÍA BATEN</t>
  </si>
  <si>
    <t>FRENTE A DELEGACIÓN DEL IGSS</t>
  </si>
  <si>
    <t>JOSE RAUL SAMAYOA LOPEZ</t>
  </si>
  <si>
    <t>CALLE DE TELGUA PETEN FLORES SANTA</t>
  </si>
  <si>
    <t>MERCEDES DE JESUS CORZO CORTEZ</t>
  </si>
  <si>
    <t>CALLE PRINCIPAL PETEN SAN BENITO BA</t>
  </si>
  <si>
    <t>EDRAS ADONIAS MENDEZ DÍAZ</t>
  </si>
  <si>
    <t>BERNABE BAUTISTA MIA</t>
  </si>
  <si>
    <t>BARRIO BELLOS HORIZONTES PETEN SAN</t>
  </si>
  <si>
    <t>MARVIN YOVANI MENDOZA PEREZ</t>
  </si>
  <si>
    <t>ZONA 0 BARRIO LA CARIDAD PETEN SAN</t>
  </si>
  <si>
    <t>MARIO CASTRO US</t>
  </si>
  <si>
    <t>BARRIO EL CENTRO LIBERTAD PETEN LA</t>
  </si>
  <si>
    <t>ZULMY NINETH CASTRO LOPEZ</t>
  </si>
  <si>
    <t>ZONA 1 CALLE PRINCIPAL PETEN SAN BE</t>
  </si>
  <si>
    <t>ELMAR AROLDO GONZALES</t>
  </si>
  <si>
    <t>ROSA ELENA MORALES GARCIA</t>
  </si>
  <si>
    <t>SANTA ELENA PETEN FLORES BARRIO EL</t>
  </si>
  <si>
    <t>MANUEL GUIDMAN YEYSON</t>
  </si>
  <si>
    <t>BARRIO BUENA VISTA PETEN LA LIBERTA</t>
  </si>
  <si>
    <t>REYNA IZABEL GENIS GUERRA</t>
  </si>
  <si>
    <t>COLONIA 20 DE MAYO PETEN SAN BENITO</t>
  </si>
  <si>
    <t>WILBER ALBERTO COLLI LÓPEZ</t>
  </si>
  <si>
    <t>BARRIO BELLOS HORIZONTES</t>
  </si>
  <si>
    <t>VICTOR MANUEL ACABAL ALVAREZ</t>
  </si>
  <si>
    <t>BARRIO INDECA PETEN FLORES BARRIO I</t>
  </si>
  <si>
    <t>CATARINA RAMÍREZ TZOY</t>
  </si>
  <si>
    <t>CALLE A LA GRANJA ZONA 0 PETEN SAN</t>
  </si>
  <si>
    <t>PETRONILA LOPEZ CHITI DE LOPEZ</t>
  </si>
  <si>
    <t>BARRIO PLAYA BLANCA PETEN SAN BENIT</t>
  </si>
  <si>
    <t>KEVIN JOSUE MÁS LÓPEZ</t>
  </si>
  <si>
    <t>ZONA 1 SAN BENITO PETEN SAN BENITO</t>
  </si>
  <si>
    <t>ANTONIO PEREZ GOMEZ</t>
  </si>
  <si>
    <t>SANTA ELENA BARRIO EL CENTRO PETEN</t>
  </si>
  <si>
    <t>OSCAR ISRAEL LUX TAYUN</t>
  </si>
  <si>
    <t>BARRIO EL PORVENIR SAN BENITO PETÉN</t>
  </si>
  <si>
    <t>NILSON IVÁN INTERIANO DIAZ</t>
  </si>
  <si>
    <t>ZONA 2 SANTA ELENA PETEN FLORES SAN</t>
  </si>
  <si>
    <t>JUAN ROJAS SEN</t>
  </si>
  <si>
    <t>BARRIO EL PORVENIR SAN BENITO PETEN</t>
  </si>
  <si>
    <t>SERGIO SANTIAGO ITZEP HERNANDEZ</t>
  </si>
  <si>
    <t>SANTA ELENA MERCADO VIEJO PETEN FLO</t>
  </si>
  <si>
    <t>MIRNA LILETH LEONARDO VILLAFUE</t>
  </si>
  <si>
    <t>COLONIA ITZA SAN BENITO PETEN PETEN</t>
  </si>
  <si>
    <t>WILSON ROMEO QUIROA SOLANO</t>
  </si>
  <si>
    <t>SANTA CRUZ LA LIBERTAD PETEN LA LIB</t>
  </si>
  <si>
    <t>COMEDOR CAFE MAYA</t>
  </si>
  <si>
    <t>SAN FRANCISCO BARRIO EL CENTRO PETE</t>
  </si>
  <si>
    <t>SONIA AMILSA VENTURA LOPEZ</t>
  </si>
  <si>
    <t>SAN JUAN DE DIOS CALLE ESCUELA PETE</t>
  </si>
  <si>
    <t>YANELY MARIBEL MURAYES PEREZ</t>
  </si>
  <si>
    <t>SANTA ANA BARRIO EL TRIUNFO PETEN S</t>
  </si>
  <si>
    <t>YOSELIN YANIRA HERNÁNDEZ CHANCHAVAC</t>
  </si>
  <si>
    <t>CALLE PRINCIPAL BARRIO INDECA PETEN</t>
  </si>
  <si>
    <t>FREDY ARNOLDO OCHAETA PEREZ</t>
  </si>
  <si>
    <t>BARRIO PLAYA BLANCA SAN BENITO PETE</t>
  </si>
  <si>
    <t>WENDI MARICELA SANDOVAL GUTIER</t>
  </si>
  <si>
    <t>BARRIO VALLE NUEVO PETEN SAN BENITO</t>
  </si>
  <si>
    <t>WILLY ODAIR</t>
  </si>
  <si>
    <t>BARRIO EL CENTRO AUN COSTADO DEL FU</t>
  </si>
  <si>
    <t>CALIXTRA GRISELDA LOPEZ</t>
  </si>
  <si>
    <t>BARRIO TREBOL SAN BENITO PETEN PETE</t>
  </si>
  <si>
    <t>ALEX JOSE RAMIREZ AVELAR</t>
  </si>
  <si>
    <t>CALLE PRINCIPAL VISTA HERMOSA PETEN</t>
  </si>
  <si>
    <t>HEIDY ELIZABETH LINARES GUERRA</t>
  </si>
  <si>
    <t>BARRIO LA CALZADA PETEN SANTA ANA B</t>
  </si>
  <si>
    <t>INGRID YESSENIA LOPEZ DONIS</t>
  </si>
  <si>
    <t>BARRIO LAS FLORES SAN BENITO PETEN</t>
  </si>
  <si>
    <t>CRUZ ARMANDO MEDRANO HERNANDEZ</t>
  </si>
  <si>
    <t>BARRIO LA GRANJA PETEN SAN FRANCISC</t>
  </si>
  <si>
    <t>NATALIA VERALY SEGURA YANES</t>
  </si>
  <si>
    <t>COSTADO DIST MULTISERV  SOCY PETEN</t>
  </si>
  <si>
    <t>GERSON GEOVANY CHOC TIUL</t>
  </si>
  <si>
    <t>ALDEA LA LIBERTAD PETEN LA LIBERTAD</t>
  </si>
  <si>
    <t>ERIS ABEL SERRANO NAJARRO</t>
  </si>
  <si>
    <t>CALLE LIMITE PETEN FLORES SANTA ELE</t>
  </si>
  <si>
    <t>NEHEMIAS ISAAC VENTURA PACHECO</t>
  </si>
  <si>
    <t>DENIS RONAL LICKEZ SEGURA</t>
  </si>
  <si>
    <t>ENFRENTE DE ESCUELA NORMAL SANTA EL</t>
  </si>
  <si>
    <t>KAREN GUADALUPE YUMAN</t>
  </si>
  <si>
    <t>SANTA ELENA BARRIO BULEVAR PETEN FL</t>
  </si>
  <si>
    <t>MIRIAN HAYDEE MARTINES CRUZ</t>
  </si>
  <si>
    <t>BARRIO LA SEGUNDA ADELANTE DE TIEND</t>
  </si>
  <si>
    <t>BARRIO LAS FLORES SAN FRANCISCO PET</t>
  </si>
  <si>
    <t>PABLO CASTRO US</t>
  </si>
  <si>
    <t>LA LIBERTAD PETEN PETEN LA LIBERTAD</t>
  </si>
  <si>
    <t>JUAN ALFREDO JAX LUX</t>
  </si>
  <si>
    <t>CLAUDIA FABIOLA VENTURA RAMIRE</t>
  </si>
  <si>
    <t>BARRIO EL ARROLLO PETEN SAN BENITO</t>
  </si>
  <si>
    <t>ADAN MAURICIO SANTOS GALICIA</t>
  </si>
  <si>
    <t>BARRIO LA PAZ PETEN SAN FRANCISCO B</t>
  </si>
  <si>
    <t>SUNI ARELI GONZALES</t>
  </si>
  <si>
    <t>SAN BENITO BARRIO EL PEDREGAL PETEN</t>
  </si>
  <si>
    <t>CARLOTA GUALNA CAAL</t>
  </si>
  <si>
    <t>COLONIA VEINTE DE MAYO PETEN SAN BE</t>
  </si>
  <si>
    <t>CATARINA MARLENI BATEN HERNÁNDEZ</t>
  </si>
  <si>
    <t>TERMINAL NUEVA PETEN FLORES SANTA E</t>
  </si>
  <si>
    <t>OSCAR AUGUSTO GROTEWOLD PEREZ</t>
  </si>
  <si>
    <t>1RA CALLE 15-67 ZONA 1 COBAN ALTA V</t>
  </si>
  <si>
    <t>VICENTE TIUL CAAL R</t>
  </si>
  <si>
    <t>CALLE PRINCIPAL ALTA VERAPAZ CHISEC</t>
  </si>
  <si>
    <t>ESTACION DE SERV LAS CASAS S.A</t>
  </si>
  <si>
    <t>MARVIN RODOLFO PÚ UZ</t>
  </si>
  <si>
    <t>A LA PAR DEL HOSPITAL DEL IGSS ALTA</t>
  </si>
  <si>
    <t>ELIDA AMANDA BIN QUEJ</t>
  </si>
  <si>
    <t>7A. AV Z 5 POR EL ESTADIO ALTA VERA</t>
  </si>
  <si>
    <t>EVERILDA CHEN XHOC</t>
  </si>
  <si>
    <t>1RA AVENIDA ZONA 1 COBÁN ALTA VERAP</t>
  </si>
  <si>
    <t>7AV ZONA 2 ALTA VERAPAZ SAN PEDRO C</t>
  </si>
  <si>
    <t>MARIA ISABEL VICENTE TOÑO</t>
  </si>
  <si>
    <t>1ERA AV ZONA 03 ALTA VERAPAZ COBAN</t>
  </si>
  <si>
    <t>MARÍA MERCEDES CALEL US DE PU</t>
  </si>
  <si>
    <t>CALLE 3 DE MAYO CA. PRINCIPAL ALTA</t>
  </si>
  <si>
    <t>GLORIA IXCOTOYAC IMUL</t>
  </si>
  <si>
    <t>3-05 ZONA 3 COBAN A.V</t>
  </si>
  <si>
    <t>DEYLER EZEQUIEL GARCÍA ALBA</t>
  </si>
  <si>
    <t>10 AV  4-115 ZONA 1 ALTA VERAPAZ TA</t>
  </si>
  <si>
    <t>ROMELIA CHOC XOL</t>
  </si>
  <si>
    <t>2 CALLE 16-41 ZONA 3 ALTA VERAPAZ F</t>
  </si>
  <si>
    <t>JOVITA CHOC CHOCOOJ</t>
  </si>
  <si>
    <t>BARRIO SANTO DOMINGO ALTA VERAPAZ F</t>
  </si>
  <si>
    <t>BERTA ALICIA QUIB CHOC</t>
  </si>
  <si>
    <t>BARRIO SAN JUAN, FRAY</t>
  </si>
  <si>
    <t>MIGUEL ANGEL PANGAN ALVARADO</t>
  </si>
  <si>
    <t>FRANCISCO TZAMPOP LOBOS</t>
  </si>
  <si>
    <t>JAIME EDUARDO MORALES CASTRO</t>
  </si>
  <si>
    <t>BARRIO SAN JOSÉ CALLE PRINCIPAL ALT</t>
  </si>
  <si>
    <t>ELENA TIUL</t>
  </si>
  <si>
    <t>ZONA 2 ALTA VERAPAZ SAN PEDRO CARCH</t>
  </si>
  <si>
    <t>EDWIN YOVANI RAMOS CHICAJ</t>
  </si>
  <si>
    <t>6TA AVENIDA 8-01 ZONA 11 ALTA VERAP</t>
  </si>
  <si>
    <t>OLGA ISEM VIUDA DE CAAL</t>
  </si>
  <si>
    <t>2DA CALLE 2-18 ZONA 1 ALTA VERAPAZ</t>
  </si>
  <si>
    <t>SHIRLEY MARIELA CHE CASTRO</t>
  </si>
  <si>
    <t>ZONA 6 ALTA VERAPAZ COBAN BARRIO SA</t>
  </si>
  <si>
    <t>JUANA ESPERANZA IXCOTOYAC IMUL</t>
  </si>
  <si>
    <t>4TA CALLE ZONA 4 COBAN AV ALTA VERA</t>
  </si>
  <si>
    <t>OLGA CHOC</t>
  </si>
  <si>
    <t>AGUSTO BAC</t>
  </si>
  <si>
    <t>HAMILTON LOPEZ</t>
  </si>
  <si>
    <t>4TA CALLE 11-50 ZONA 2 ALTA VERAPAZ</t>
  </si>
  <si>
    <t>OLGA MARINA CHOC</t>
  </si>
  <si>
    <t>LOTE 48 ZONA 6 ALTA VERAPAZ COBAN C</t>
  </si>
  <si>
    <t>3 CALLE 4-03 ZONA 1 ALTA VERAPAZ CO</t>
  </si>
  <si>
    <t>RUBEN DARIO QUINILLO</t>
  </si>
  <si>
    <t>12 AVENIDA 1-20 ZONA 4 ALTA VERAPAZ</t>
  </si>
  <si>
    <t>8 CALLE 1-24 ZONA 11 ALTA VERAPAZ C</t>
  </si>
  <si>
    <t>CARLOS EDUARDO MACZ RAX</t>
  </si>
  <si>
    <t>SAN JUAN CHAMELCO ZONA 2 BARRIO SAN</t>
  </si>
  <si>
    <t>DELFINO MEJIA PELICO</t>
  </si>
  <si>
    <t>BARRIO SARAXOCH ALTA VERAPAZ SAN PE</t>
  </si>
  <si>
    <t>JOSEFA US</t>
  </si>
  <si>
    <t>MARIA ARCELIA CHUB</t>
  </si>
  <si>
    <t>SILVIA FIDELINA CHOC TIUL</t>
  </si>
  <si>
    <t>COLONIA LAS ILUSIONES ALTA VERAPAZ</t>
  </si>
  <si>
    <t>CARMEN SIERRA</t>
  </si>
  <si>
    <t>BARRIO CANIHAB ALTA VERAPAZ SAN PED</t>
  </si>
  <si>
    <t>GLORIA SUCELY POP</t>
  </si>
  <si>
    <t>BARRIO BOQUICAR ALTA VERAPAZ SAN PE</t>
  </si>
  <si>
    <t>JOSÉ FRANCISCO RUIZ GONZÁLEZ</t>
  </si>
  <si>
    <t>11 AV Y 4 TA CALLE ZONA 3 TACTIC</t>
  </si>
  <si>
    <t>EDGAR MOISES BUC TUN</t>
  </si>
  <si>
    <t>MERCADO CENTRAL ALTA VERAPAZ TACTIC</t>
  </si>
  <si>
    <t>MARIA CRISTINA PACAY QUEJ</t>
  </si>
  <si>
    <t>ALDEA CHITUL ALTA VERAPAZ SANTA CRU</t>
  </si>
  <si>
    <t>RAFAEL BUC</t>
  </si>
  <si>
    <t>BARRIO ASUNCION ALTA VERAPAZ TACTIC</t>
  </si>
  <si>
    <t>ALBERTO IXCOY ICO</t>
  </si>
  <si>
    <t>BARRIO LA ASUNCION ALTA VERAPAZ TAC</t>
  </si>
  <si>
    <t>BARRIO SAN JACINTO ALTA VERAPAZ TAC</t>
  </si>
  <si>
    <t>EMILIA CAC RAX</t>
  </si>
  <si>
    <t>CASERIO CHIIXIM ALTA VERAPAZ TACTIC</t>
  </si>
  <si>
    <t>GILDA ELIZABET QUEJ</t>
  </si>
  <si>
    <t>ROSA MARÍA LÓPEZ XICOL</t>
  </si>
  <si>
    <t>JUAN ITZEP LUX</t>
  </si>
  <si>
    <t>2DA CALLE 9 AV ZONA 4 BAJA VERAPAZ</t>
  </si>
  <si>
    <t>FELIPA CHUB</t>
  </si>
  <si>
    <t>2 CALLE 15-19 A ZONA 1 ALTA VERAPAZ</t>
  </si>
  <si>
    <t>1 CALLE ZONA 4 ALTA VERAPAZ COBAN</t>
  </si>
  <si>
    <t>CONSUELA MARGARITA OCH DE QUE</t>
  </si>
  <si>
    <t>HECTOR GALINDO BIN BIN</t>
  </si>
  <si>
    <t>BARRIO CHAMCHE ALTA VERAPAZ TACTIC</t>
  </si>
  <si>
    <t>GRACIELA SALAZAR</t>
  </si>
  <si>
    <t>7MA AV 4 68 Z 1 ALTA VERAPAZ TACTIC</t>
  </si>
  <si>
    <t>SUCELY DE ORDOÑEZ</t>
  </si>
  <si>
    <t>EDGAR ROLANDO BEB</t>
  </si>
  <si>
    <t>1A CALLE ZONA 3 ALTA VERAPAZ TACTIC</t>
  </si>
  <si>
    <t>MIGDALIA TECU</t>
  </si>
  <si>
    <t>BARRIO LA TERMINAL ALTA VERAPAZ TAC</t>
  </si>
  <si>
    <t>ODILIA MENDEZ PEREZ</t>
  </si>
  <si>
    <t>11 AVE 5-46 ZONA 1 ALTA VERAPAZ SAN</t>
  </si>
  <si>
    <t>JUANA ESPERANZA IXCOTOYAC</t>
  </si>
  <si>
    <t>COBAN 5 CALLE ZONA 3 ALTA VERAPAZ C</t>
  </si>
  <si>
    <t>ACSA JOHANA YAT</t>
  </si>
  <si>
    <t>3 CALLE 6-37 ZONA 1 ALTA VERAPAZ CO</t>
  </si>
  <si>
    <t>EDNA MERCEDEZ JOR</t>
  </si>
  <si>
    <t>HERLINDA MAX</t>
  </si>
  <si>
    <t>PEDRO CALIXTO TIU TULAJ</t>
  </si>
  <si>
    <t>BARRIO SAN SEBASTIÁN SAN CRISTÓBAL</t>
  </si>
  <si>
    <t>06 CL PB. ZONA 1 ALTA VERAPAZ SAN P</t>
  </si>
  <si>
    <t>SANDRA ELENA MARIBELY TIUL CAZ</t>
  </si>
  <si>
    <t>BARRIO SARAXOCH SAN PEDRO CARCHA</t>
  </si>
  <si>
    <t>CANUTO MARGARITO RAMON</t>
  </si>
  <si>
    <t>COLONIA SAN FRANCISCO ALTA VERAPAZ</t>
  </si>
  <si>
    <t>BALTAZAR TZUNUX LOPEZ</t>
  </si>
  <si>
    <t>2DA AVE. 3-47 ALTA VERAPAZ COBAN CO</t>
  </si>
  <si>
    <t>SAN CRISTOBAL VERAPAZ ALTA VERAPAZ</t>
  </si>
  <si>
    <t>MARTO MEJIA REAL</t>
  </si>
  <si>
    <t>3 AV. 2-02 ZONA 8 ALTA VERAPAZ COBA</t>
  </si>
  <si>
    <t>KEVIN DAVID RUIZ  CAAL</t>
  </si>
  <si>
    <t>LITIFICACION GUALOM ALTA VERAPAZ CO</t>
  </si>
  <si>
    <t>ELVIRA POP CAZ DE CHEN</t>
  </si>
  <si>
    <t>CLAUDIA GIOVANA CRUZ PEREZ</t>
  </si>
  <si>
    <t>4TA CALLE ZONA 3 ALTA VERAPAZ SAN C</t>
  </si>
  <si>
    <t>CARLOS ENRIQUE COL TOT</t>
  </si>
  <si>
    <t>BARRIO RESURECCION ALTA VERAPAZ SAN</t>
  </si>
  <si>
    <t>VICTORIA LEÓN QUINILLO DE IXCOTOYAC</t>
  </si>
  <si>
    <t>3 CALLE 1-04 ZONA 3 ALTA VERAPAZ  C</t>
  </si>
  <si>
    <t>JUANA IMELDA PA</t>
  </si>
  <si>
    <t>BO.EL CENTRO,FRAY BARTOLOME ALTA VE</t>
  </si>
  <si>
    <t>CASIMIRO SARAT</t>
  </si>
  <si>
    <t>1 AV. 1-54 ZONA 8 ALTA VERAPAZ COBA</t>
  </si>
  <si>
    <t>HENRY DAGOBERTO TISTA</t>
  </si>
  <si>
    <t>6TA CALLE ZONA 1 ALTA VERAPAZ SAN C</t>
  </si>
  <si>
    <t>ISIDRO IXCOTOYAC REAL</t>
  </si>
  <si>
    <t>BARRIO SAN PABLO Z 2 ALTA VERAPAZ S</t>
  </si>
  <si>
    <t>RONALDO FABRICIO CHÉN COC</t>
  </si>
  <si>
    <t>PARQUE CENTRAL ALTA VERAPAZ SAN JUA</t>
  </si>
  <si>
    <t>ELIDA VERÓNICA ICHICH</t>
  </si>
  <si>
    <t>7 AVENIDA ZONA 11 COBAN A.V. ALTA V</t>
  </si>
  <si>
    <t>OLGA PATRICIA LEM POL</t>
  </si>
  <si>
    <t>BARRIO SANTA ANA ALTA VERAPAZ SAN C</t>
  </si>
  <si>
    <t>JUAN ALEJANDRO PÚ LUX</t>
  </si>
  <si>
    <t>BARRIO SANTA ANA  SAN CRISTOBAL VER</t>
  </si>
  <si>
    <t>DIEGO ARMANDO IXCOTOYAC  TUI</t>
  </si>
  <si>
    <t>5 CALLE ZONA 3 ALTA VERAPAZ COBAN</t>
  </si>
  <si>
    <t>MARIA ANGELICA ACABAL ITZEP</t>
  </si>
  <si>
    <t>MARÍA AURELIA POP</t>
  </si>
  <si>
    <t>BARRIO SAN FELIPE ALTA VERAPAZ SAN</t>
  </si>
  <si>
    <t>OLGA LETICIA WINTER COY</t>
  </si>
  <si>
    <t>11 AV. 10-21 ZONA 10 ALTA VERAPAZ C</t>
  </si>
  <si>
    <t>LILIANA MATILDE XOL</t>
  </si>
  <si>
    <t>4TA CALLE 10-37 ZONA 1 ALTA VERAPAZ</t>
  </si>
  <si>
    <t>JORGE BERNARDO BIN ISEM</t>
  </si>
  <si>
    <t>1 CALLE 4-97 ZONA 4 ALTA VERAPAZ TA</t>
  </si>
  <si>
    <t>ELSA MARINA YOJ CHOCÓ DE CHOCOOJ</t>
  </si>
  <si>
    <t>COLONIA SATIS  MERCADO TALPETATE</t>
  </si>
  <si>
    <t>GLORIA MARINA CAAL</t>
  </si>
  <si>
    <t>JUAN ALBERTO TEC</t>
  </si>
  <si>
    <t>7 AV. 3-020 ZONA 1 ALTA VERAPAZ TAC</t>
  </si>
  <si>
    <t>BALVINA TAPERIO RAMIREZ</t>
  </si>
  <si>
    <t>FLORICELDA LAM</t>
  </si>
  <si>
    <t>TANHIA  LILIANA YULISA CUC VILLATOR</t>
  </si>
  <si>
    <t>BELEN DE LA CRUZ</t>
  </si>
  <si>
    <t>ELDER DONALDO MILIAN GARCIA</t>
  </si>
  <si>
    <t>BARRIO SANTA MARIA RAXRUHA CALLE PR</t>
  </si>
  <si>
    <t>BRENDA ELIZABETH CHO CAC DE ISEM</t>
  </si>
  <si>
    <t>ALDEA CHIJACORRAL TÁCTIC A.V./ R DE</t>
  </si>
  <si>
    <t>ROLANDO PACAY MUCU</t>
  </si>
  <si>
    <t>BARRIO MONTE CALVARIO ALTA VERAPAZ</t>
  </si>
  <si>
    <t>ANGELCA CAJ BAC</t>
  </si>
  <si>
    <t>6TA AVE ZONA 4 ALTA VERAPAZ SAN CRI</t>
  </si>
  <si>
    <t>NORA OFELIA JERÓNIMO MARTÍNEZ</t>
  </si>
  <si>
    <t>LOS POCITOS COVIEMPORT IZABAL PUERT</t>
  </si>
  <si>
    <t>DOMINGO REYNOSO LOPEZ</t>
  </si>
  <si>
    <t>10 CALLE 1011  AVENIDA IZABAL PUERT</t>
  </si>
  <si>
    <t>MARIELA GONZALEZ PACHECO</t>
  </si>
  <si>
    <t>20 CALLE 22 AVENIDA IZABAL PUERTO B</t>
  </si>
  <si>
    <t>MARIA ISABEL PINEDA LAGOS</t>
  </si>
  <si>
    <t>15/16CALLE 9AVE  IZABAL PUERTO BARR</t>
  </si>
  <si>
    <t>MARÍA JULIETA HERNÁNDEZ TORRES</t>
  </si>
  <si>
    <t>COLONIA EL MILAGRO IZABAL PUERTO BA</t>
  </si>
  <si>
    <t>VICTOR HUGO LUX ARRIOLA</t>
  </si>
  <si>
    <t>10 CALLE 1011 AVENIDA IZABAL PUERTO</t>
  </si>
  <si>
    <t>ROBERTO MEJIA SALAZAR</t>
  </si>
  <si>
    <t>SANTO TOMAS DE CASTILLA IZABAL PUER</t>
  </si>
  <si>
    <t>COLONIA EL MIRADOR IZABAL PUERTO BA</t>
  </si>
  <si>
    <t>HÉCTOR OSWALDO ROL CHIVALAN</t>
  </si>
  <si>
    <t>15 DE ABRIL CALLE PRINCIPAL IZABAL</t>
  </si>
  <si>
    <t>JOSE CARLOS GUERRA SOLARES</t>
  </si>
  <si>
    <t>20 CALLE 16 AVENIDA IZABAL PUERTO B</t>
  </si>
  <si>
    <t>GRISELDA LASTOR NIX</t>
  </si>
  <si>
    <t>COLONIA PETROMAYA IZABAL PUERTO BAR</t>
  </si>
  <si>
    <t>GABRIEL LUCAS MEJIA</t>
  </si>
  <si>
    <t>MERCADO CANTONAL IZABAL PUERTO BARR</t>
  </si>
  <si>
    <t>NICOLÁS LÓPEZ ITZEP</t>
  </si>
  <si>
    <t>1314 CALLE 7 AVENIDA IZABAL PUERTO</t>
  </si>
  <si>
    <t>JUANA MARISELA MEJIA TOL</t>
  </si>
  <si>
    <t>14 CALLE 20 AVENIDA IZABAL PUERTO B</t>
  </si>
  <si>
    <t>7 CALLE, 11 AVENIDA IZABAL PUERTO B</t>
  </si>
  <si>
    <t>LUSVIN MAGALIEL SUCHITE AVALOS</t>
  </si>
  <si>
    <t>8 CALLE 8 AVENIDA IZABAL PUERTO BAR</t>
  </si>
  <si>
    <t>DAMARIS LORENA CON CUIN DE LUCAS</t>
  </si>
  <si>
    <t>SEBASTIAN CUIN MACARIO</t>
  </si>
  <si>
    <t>COLONIA MOTOCROS IZABAL PUERTO BARR</t>
  </si>
  <si>
    <t>ELMER ENRIQUE GALICIA SARAVIA</t>
  </si>
  <si>
    <t>19 Y 18 CALLE  4 AVENIDA IZABAL PUE</t>
  </si>
  <si>
    <t>RAFAEL LUX LOPEZ</t>
  </si>
  <si>
    <t>9 CALLE  5 Y 6 AVENIDA IZABAL PUERT</t>
  </si>
  <si>
    <t>JOSE PÉREZ GONZALEZ</t>
  </si>
  <si>
    <t>10 CALLE 11 AVENIDA IZABAL PUERTO B</t>
  </si>
  <si>
    <t>HELER DOCDANY GUEVARA MORATAYA</t>
  </si>
  <si>
    <t>17 CALLE ENTRE 8 Y 9 AVENIDA IZABAL</t>
  </si>
  <si>
    <t>CORNELIO BENJAMIN PEREZ LEMUS</t>
  </si>
  <si>
    <t>COLONIA LA REFINERIA IZABAL PUERTO</t>
  </si>
  <si>
    <t>BYRON OBED NATARENO HERNANDEZ</t>
  </si>
  <si>
    <t>14 CALLE 6TA AVENIDA IZABAL PUERTO</t>
  </si>
  <si>
    <t>VERONICA ARGENTINA HERNANDEZRO</t>
  </si>
  <si>
    <t>CALLE PRINCIPAL MARIA LUISA IZABAL</t>
  </si>
  <si>
    <t>PEDRO SUCUQUI GONZALEZ</t>
  </si>
  <si>
    <t>COLONIA LA REPEGUA IZABAL PUERTO BA</t>
  </si>
  <si>
    <t>JOSUE DAVID ESTRADA DIAZ</t>
  </si>
  <si>
    <t>DESVIO HOSPITAL NACIONAL IZABAL PUE</t>
  </si>
  <si>
    <t>GERNARO REYNOSO LOPEZ</t>
  </si>
  <si>
    <t>5 CALLE 9 AVENIDA IZABAL PUERTO BAR</t>
  </si>
  <si>
    <t>KATHERIN ANLI DUARTE POSADAS</t>
  </si>
  <si>
    <t>COLONIA EL MANANTIAL IZABAL PUERTO</t>
  </si>
  <si>
    <t>COLONIA EL MITCH IZABAL PUERTO BARR</t>
  </si>
  <si>
    <t>COLONIA EL LIMONAR IZABAL PUERTO BA</t>
  </si>
  <si>
    <t>RUBI AMANDA PAZ PINTO</t>
  </si>
  <si>
    <t>COLONIA LA FUERTEZA IZABAL PUERTO B</t>
  </si>
  <si>
    <t>ESTEBAN SUCUQUI GONZALEZ</t>
  </si>
  <si>
    <t>COLONIA PIEDRAS NEGRAS IZABAL PUERT</t>
  </si>
  <si>
    <t>SEBASTIAN BERNARDO TUM GONZALEZ</t>
  </si>
  <si>
    <t>COLINIA SAN AGUSTIN IZABAL PUERTO B</t>
  </si>
  <si>
    <t>TOMAS CHITIC MEJIA</t>
  </si>
  <si>
    <t>SANTOS REYNOSO ARRIOLA</t>
  </si>
  <si>
    <t>COLONIA SAN AGUSTIN IZABAL PUERTO B</t>
  </si>
  <si>
    <t>TOMAS SUAR PANTO</t>
  </si>
  <si>
    <t>COLONIA BETHANIA IZABAL PUERTO BARR</t>
  </si>
  <si>
    <t>BRAYAN DENILSON ZEA</t>
  </si>
  <si>
    <t>22 AVENIDA 17/18 CALLE PUERTO BARRI</t>
  </si>
  <si>
    <t>ELDER JOEL GUERRA CABALLEROS</t>
  </si>
  <si>
    <t>SECTOR B LOTE 92, COLONIA IZABAL PU</t>
  </si>
  <si>
    <t>SEBASTIÁN  LASTOR  LUX</t>
  </si>
  <si>
    <t>MAGDALENA VASQUEZ ZALDIVAR</t>
  </si>
  <si>
    <t>ORILLA DE LINCA IZABAL PUERTO BARRI</t>
  </si>
  <si>
    <t>TOMAS CHITIC CASTRO</t>
  </si>
  <si>
    <t>SANTO TOMAS  DE CASTILLA IZABAL PUE</t>
  </si>
  <si>
    <t>A UN COSTADO DE GRUAS VARGAS IZABAL</t>
  </si>
  <si>
    <t>JESSICA MARIA TEVALAN REYNOSO</t>
  </si>
  <si>
    <t>COLONIA EL MANANTIAL SECTOR 3 IZABA</t>
  </si>
  <si>
    <t>MIGUEL GUARCAS VELASQUEZ</t>
  </si>
  <si>
    <t>COLONIA MARIA LUISA 2 IZABAL PUERTO</t>
  </si>
  <si>
    <t>MARÍA SANTOS MEJIA MEJIA</t>
  </si>
  <si>
    <t>18 CALLE ENTRE 5 Y 6 AVENIDA IZABAL</t>
  </si>
  <si>
    <t>EVELYN NEREIDA ENRIQUEZ LOPEZ</t>
  </si>
  <si>
    <t>MARTA MEJIA GUARCAS DE CUIN</t>
  </si>
  <si>
    <t>JUAN MEJIA QUINO</t>
  </si>
  <si>
    <t>9 CALLE ENTRE 6 Y 7 AVENIDA IZABAL</t>
  </si>
  <si>
    <t>ROLANDO ELBECIO ZAMORA</t>
  </si>
  <si>
    <t>6TA CALLE ENTRE 8 Y 9 AVENIDA IZABA</t>
  </si>
  <si>
    <t>JUAN CARLOS  LUX ARREOLA</t>
  </si>
  <si>
    <t>6AVNENIDA 8 CALLE ENFRENTE DEL MARC</t>
  </si>
  <si>
    <t>14 CALLE AVENIDA GENERAL UBICO IZAB</t>
  </si>
  <si>
    <t>YANIDA EVELIA LEMUS MARROQUIN</t>
  </si>
  <si>
    <t>15 Y 14 CALLE 7 AVENIDA IZABAL PUER</t>
  </si>
  <si>
    <t>HERNAN SOC AJANEL</t>
  </si>
  <si>
    <t>PUERTO BARRIOS IZABAL IZABAL PUERTO</t>
  </si>
  <si>
    <t>TOMÁS XORXE VENTURA</t>
  </si>
  <si>
    <t>MARCOS EFRAIN RAMOS CARBRERA</t>
  </si>
  <si>
    <t>PUERTO BARRIOS IZABAL PUERTO BARRIO</t>
  </si>
  <si>
    <t>PEDRO SUAR SAQUIC</t>
  </si>
  <si>
    <t>BARRIO EL CANGREJAL IZABAL PUERTO B</t>
  </si>
  <si>
    <t>NEYBELIN ELIZABETH CHAMORRO CU</t>
  </si>
  <si>
    <t>COLONIA MARIA LUISA 1 TIENDA SÚPER</t>
  </si>
  <si>
    <t>OSEAS DE JESUS ORTIZ ARRIAZA</t>
  </si>
  <si>
    <t>9 AVENIDA 10 CALLE IZABAL PUERTO BA</t>
  </si>
  <si>
    <t>ENMA LISSETTE CANTE FAJARDO</t>
  </si>
  <si>
    <t>20 C 23 AV PUERTO BARRIOS IZABAL PU</t>
  </si>
  <si>
    <t>NORMA ARCENIA GARCÍA  CUCUL</t>
  </si>
  <si>
    <t>8 Y 9 CALLE 9 AVENIDA IZABAL PUERTO</t>
  </si>
  <si>
    <t>MANUEL CHITIC GONZÁLEZ</t>
  </si>
  <si>
    <t>COL NUEVA LIBERTAD IZABAL PUERTO BA</t>
  </si>
  <si>
    <t>MIGUEL POL CUIN</t>
  </si>
  <si>
    <t>14 CALLE Y 10 AVENIDA IZABAL PUERTO</t>
  </si>
  <si>
    <t>VILMA YESENIA RESULEU ESCOBAR</t>
  </si>
  <si>
    <t>COLONIA PETROMAYA SEC LA CEIBA IZAB</t>
  </si>
  <si>
    <t>VILMA JOSEFINA RUIZ XON</t>
  </si>
  <si>
    <t>FRANCISCA LOPEZ PU DE ALVARADO</t>
  </si>
  <si>
    <t>6 AVENIDA 9 Y 10 CALLE IZABAL PUERT</t>
  </si>
  <si>
    <t>12 Y 13 CALLE 6 AVENIDA IZABAL PUER</t>
  </si>
  <si>
    <t>SEBASTIAN CUIN SICAJAU</t>
  </si>
  <si>
    <t>COL SAN AGUSTIN IZABAL PUERTO BARRI</t>
  </si>
  <si>
    <t>JOSE LUIS LUX ARREOLA</t>
  </si>
  <si>
    <t>12 CALLE Y 6 AVENIDA IZABAL PUERTO</t>
  </si>
  <si>
    <t>COLONIA SAN MANUEL IZABAL PUERTO BA</t>
  </si>
  <si>
    <t>CRISTINA SIOMARA COXIC HERNÁNDEZ</t>
  </si>
  <si>
    <t>20 CALLE 21 AVENIDA IZABAL PUERTO B</t>
  </si>
  <si>
    <t>ALBERTO FRANCISCO</t>
  </si>
  <si>
    <t>21 CALLE 16 AVENIDA IZABAL PUERTO B</t>
  </si>
  <si>
    <t>NICOLAS LOPEZ ITZEP</t>
  </si>
  <si>
    <t>15 CALLE 6 Y 7 AVENIDA IZABAL PUERT</t>
  </si>
  <si>
    <t>MARIO ISAÍAS AJEATAZ OSORIO</t>
  </si>
  <si>
    <t>20 CALLE 24 AVENIDA IZABAL PUERTO B</t>
  </si>
  <si>
    <t>JAIME SEN</t>
  </si>
  <si>
    <t>23 CALLE 12 AVENIDA IZABAL PUERTO B</t>
  </si>
  <si>
    <t>JULIO QUINO GINZALES</t>
  </si>
  <si>
    <t>BARRIO EL PUEBLITO IZABAL PUERTO BA</t>
  </si>
  <si>
    <t>TOMAS CHAN TOMIN</t>
  </si>
  <si>
    <t>FRENTE A ZOLIC IZABAL PUERTO BARRIO</t>
  </si>
  <si>
    <t>EDUARDO VLADIMIR SACK ALVAREZ</t>
  </si>
  <si>
    <t>15 Y 16 CALLE AV GENERAL UBICO IZAB</t>
  </si>
  <si>
    <t>2 CALLE COL PETROMAYA IZABAL PUERTO</t>
  </si>
  <si>
    <t>COL. PETROMAYA IZABAL PUERTO BARRIO</t>
  </si>
  <si>
    <t>FLORIDALIA GONZALEZ PEREZ</t>
  </si>
  <si>
    <t>VICTOR MANUEL MARROQUIN</t>
  </si>
  <si>
    <t>COL. EL MIRADOR CALLE DEL INDE IZAB</t>
  </si>
  <si>
    <t>MAVILIN GRISELDA JACOME</t>
  </si>
  <si>
    <t>COLONIA PETROMAYA, SANTO TOMAS IZAB</t>
  </si>
  <si>
    <t>MOISES ITZEP PU</t>
  </si>
  <si>
    <t>22 Y 23 CALLE FRENTE AL IGSS IZABAL</t>
  </si>
  <si>
    <t>IRENI DIOJANY ORTEGA HERRERA</t>
  </si>
  <si>
    <t>3 CALLE 11 AVENIDA ESQUINA IZABAL P</t>
  </si>
  <si>
    <t>JOSUÉ LUIS HERNÁNDEZ</t>
  </si>
  <si>
    <t>COLONIA PETROMAYA SECTOR LA CE IZAB</t>
  </si>
  <si>
    <t>MARIO LEONZO TZUNUX MEJIA</t>
  </si>
  <si>
    <t>21 CALLE 18 Y 19 AVENIDA IZABAL PUE</t>
  </si>
  <si>
    <t>22 CALLE 8 AVENIDA IZABAL PUERTO BA</t>
  </si>
  <si>
    <t>ALMAR'S</t>
  </si>
  <si>
    <t>17 CALLE 6 AVENIDA IZABAL PUERTO BA</t>
  </si>
  <si>
    <t>ELIGIO NAZARIO MARTINEZ AJXUP</t>
  </si>
  <si>
    <t>6 AV 8 Y 9 CALLE TRAMO 19 IZABAL PU</t>
  </si>
  <si>
    <t>EDELMIRA HERNANDEZ RAMOS</t>
  </si>
  <si>
    <t>KM 292 IZABAL PUERTO BARRIOS CARRET</t>
  </si>
  <si>
    <t>VICTOR MANUEL VENTURA XICAY</t>
  </si>
  <si>
    <t>COLONIA BANVI 1 PTO BARRIOS IZABAL</t>
  </si>
  <si>
    <t>MICAELA GONZALEZ TINIGUAR</t>
  </si>
  <si>
    <t>14 CALLE 15 AVENIDA IZABAL PUERTO B</t>
  </si>
  <si>
    <t>MARIO NOE PONCE SANTOS</t>
  </si>
  <si>
    <t>YANIRA YESENIA CALGUA MACARIO</t>
  </si>
  <si>
    <t>COL. SAN ANDRES IZABAL PUERTO BARRI</t>
  </si>
  <si>
    <t>CARLOS HUMBERTO GONZALEZ</t>
  </si>
  <si>
    <t>COLONIA SAN MANUEL SANTO TOMAS IZAB</t>
  </si>
  <si>
    <t>ESTELA BEATRIZ CASTRO VASQUEZ</t>
  </si>
  <si>
    <t>20 CALLE 10 AVENIDA IZABAL PUERTO B</t>
  </si>
  <si>
    <t>INTER DEL MER DE LA REVOLUCION IZAB</t>
  </si>
  <si>
    <t>TIENDA RIO JORDAN</t>
  </si>
  <si>
    <t>COL. PETROMAYA BARRIO EL BORDO IZAB</t>
  </si>
  <si>
    <t>JUAN TOMIN MACARIO</t>
  </si>
  <si>
    <t>RAQUEL MEJIA GUARDADO</t>
  </si>
  <si>
    <t>21 CALLE ENTRE 20 Y 21 AVENIDA IZAB</t>
  </si>
  <si>
    <t>LUBIA MARIBEL LEMUS MARROQUIN</t>
  </si>
  <si>
    <t>COL MAYA 3 SANTO TOMAS IZABAL PUERT</t>
  </si>
  <si>
    <t>TOMAS RODRIGUEZ TIZOC</t>
  </si>
  <si>
    <t>SANDRA JULISSA CASTRO MARTINEZ</t>
  </si>
  <si>
    <t>COL. LAS PALMERAS QUEBRADA SEC IZAB</t>
  </si>
  <si>
    <t>HUMBERTO CUIN SICAJAU</t>
  </si>
  <si>
    <t>CALLE A LAS ESCOBAS IZABAL PUERTO B</t>
  </si>
  <si>
    <t>TIENDA MERCEDES</t>
  </si>
  <si>
    <t>TRAMO 231-232 MERCADO REV. IZABAL P</t>
  </si>
  <si>
    <t>PEDRO JORGE LEÓN</t>
  </si>
  <si>
    <t>FINAL DE CALLE PAVIMENTADA IZABAL P</t>
  </si>
  <si>
    <t>BLANCA JUDITH VENTURA GOMEZ</t>
  </si>
  <si>
    <t>13 Y 14 CALLE 20 AV IZABAL PUERTO B</t>
  </si>
  <si>
    <t>LILIAN CELESTINA TOL XON</t>
  </si>
  <si>
    <t>CALLE PRINCIPAL IZABAL PUERTO BARRI</t>
  </si>
  <si>
    <t>BARTOLA IXCOY VICENTE DE LAINEZ</t>
  </si>
  <si>
    <t>24 CALLE PPAL IZABAL PUERTO BARRIOS</t>
  </si>
  <si>
    <t>MARCIO DAVID</t>
  </si>
  <si>
    <t>22 CALLE ENTRE 7 Y 8 AVENIDA IZABAL</t>
  </si>
  <si>
    <t>LILIAM GARCIA FRANCO</t>
  </si>
  <si>
    <t>LESBIA JUDITH CASTRO</t>
  </si>
  <si>
    <t>6A CALLE Y 9A AV ESQUINA IZABAL PUE</t>
  </si>
  <si>
    <t>ANA MEJIA NIX</t>
  </si>
  <si>
    <t>JERÓNIMO TZOC PANTO</t>
  </si>
  <si>
    <t>JOSE SAQUIC LASTOR</t>
  </si>
  <si>
    <t>JEREMIAS BERGANZA VIDAL</t>
  </si>
  <si>
    <t>4 CALLE 4TA AVENIDA PUERTO BARRIO I</t>
  </si>
  <si>
    <t>VICENTE GUTIERREZ LOPEZ</t>
  </si>
  <si>
    <t>BARRIO LA FUERTEZA SANTO TOMAS IZAB</t>
  </si>
  <si>
    <t>JOSÉ SALAZAR MEJIA</t>
  </si>
  <si>
    <t>1 Y 2 CALLE 6 AVENIDA IZABAL PUERTO</t>
  </si>
  <si>
    <t>ERICK FRANCISCO BLANCO CAAL</t>
  </si>
  <si>
    <t>9 CALLE 14 AVENIDA IZABAL PUERTO BA</t>
  </si>
  <si>
    <t>ADAM ESTUARDO MORALES ARANA</t>
  </si>
  <si>
    <t>19 CALLE 11 AVENIDA IZABAL PUERTO B</t>
  </si>
  <si>
    <t>ROBERTO CERON SANDOVAL</t>
  </si>
  <si>
    <t>SECTOR DEL CAMPO IZABAL PUERTO BARR</t>
  </si>
  <si>
    <t>PEDRO NIX TOL</t>
  </si>
  <si>
    <t>EDGAR FAUSTINO GOMEZ GOMEZ</t>
  </si>
  <si>
    <t>MERCADO MUNICIPAL IZABAL PUERTO BAR</t>
  </si>
  <si>
    <t>CLETA COXIC GOMEZ</t>
  </si>
  <si>
    <t>14 CALLE IZABAL PUERTO BARRIOS SECT</t>
  </si>
  <si>
    <t>GENARO REYNOSO LOPEZ</t>
  </si>
  <si>
    <t>COL. 15 DE ABRIL IZABAL PUERTO BARR</t>
  </si>
  <si>
    <t>YESENIA GENOVEVA DE LA ROSA</t>
  </si>
  <si>
    <t>COLONIA BAMVI 2 TERCER PARQUEO IZAB</t>
  </si>
  <si>
    <t>JOSE LUX JOJ</t>
  </si>
  <si>
    <t>CALLE DEL INDE IZABAL PUERTO BARRIO</t>
  </si>
  <si>
    <t>EDGAR RAMIRO GARCIA SANDOVAL</t>
  </si>
  <si>
    <t>KM 292 RUTA AL ATLANTICO IZABAL PUE</t>
  </si>
  <si>
    <t>WILMER MARTIN XAM TZUNUC</t>
  </si>
  <si>
    <t>16 CALLE 22 AVENIDA IZABAL PUERTO B</t>
  </si>
  <si>
    <t>SANDRA ANTONIA MORALES MEJIA</t>
  </si>
  <si>
    <t>22 CALLE 17 AV. IZABAL PUERTO BARRI</t>
  </si>
  <si>
    <t>COMISARIATO LA ESTRELLA</t>
  </si>
  <si>
    <t>13 CALLE 6 Y 7 AVENIDA IZABAL PUERT</t>
  </si>
  <si>
    <t>GABRIEL UZ CHIC</t>
  </si>
  <si>
    <t>7MA CALLE 9NA AVENIDA IZABAL PUERTO</t>
  </si>
  <si>
    <t>ELIO RENATO SOLARES RAMIREZ</t>
  </si>
  <si>
    <t>COL  BAMVI I PRIMER PARQUEO IZABAL</t>
  </si>
  <si>
    <t>17 CALLE 8VA AVENIDA ESQUINA IZABAL</t>
  </si>
  <si>
    <t>OMAR ULISES VELASQUEZ VARGAS</t>
  </si>
  <si>
    <t>CASERIO LA REFINERIA IZABAL PUERTO</t>
  </si>
  <si>
    <t>HUMBERTO CUIN</t>
  </si>
  <si>
    <t>CALLE SAN AGUSTIN IZABAL PUERTO BAR</t>
  </si>
  <si>
    <t>JOSUÉ VILLEDA</t>
  </si>
  <si>
    <t>SAN AGUSTÍN</t>
  </si>
  <si>
    <t>LUCRECIA GUADALUPE TUIZ SANCOY</t>
  </si>
  <si>
    <t>9A Y 10A CALLE 6A Y 7A AV IZABAL PU</t>
  </si>
  <si>
    <t>ZENAYDA SUCELY RODRIGUEZ CERON</t>
  </si>
  <si>
    <t>ANA ACEVEDO</t>
  </si>
  <si>
    <t>20 Y 21 CALLE 13 AVENIDA IZABAL PUE</t>
  </si>
  <si>
    <t>ERICK ESTUARDO ESQUIVEL SANTOS</t>
  </si>
  <si>
    <t>24 CALLE 24 AVENIDA IZABAL PUERTO B</t>
  </si>
  <si>
    <t>JOSÉ SUAR CHAN</t>
  </si>
  <si>
    <t>COLONIA COVIEMPORT IZABAL PUERTO BA</t>
  </si>
  <si>
    <t>MANUEL BACHAN NIMAJA</t>
  </si>
  <si>
    <t>CALLE AL HOSPITAL NACIONAL IZABAL P</t>
  </si>
  <si>
    <t>CATALINA RAMIREZ HERNANDEZ</t>
  </si>
  <si>
    <t>3RA CALLE 4 AVENIDA IZABAL PUERTO B</t>
  </si>
  <si>
    <t>CECILIA CATARINA MEJIA MEJIA</t>
  </si>
  <si>
    <t>23 CALLE 24 AVENIDA IZABAL PUERTO B</t>
  </si>
  <si>
    <t>DAYANA SÁNCHEZ ESPINO</t>
  </si>
  <si>
    <t>CALLE PPAL COLONIA PETROMAYA IZABAL</t>
  </si>
  <si>
    <t>16 CALLE 13 Y 14 AVENIDAS IZABAL PU</t>
  </si>
  <si>
    <t>SANDRA YOLANDA MOLINA MEJIA</t>
  </si>
  <si>
    <t>MARIA QUINO MEJIA</t>
  </si>
  <si>
    <t>5TA AVENIDA ENTRE 9 Y 10 CALLE IZAB</t>
  </si>
  <si>
    <t>SEBASTIAN TOMIN POL</t>
  </si>
  <si>
    <t>JUAN ANTONIO MUCU JUAREZ</t>
  </si>
  <si>
    <t>15 CALLE 8 AVENIDA IZABAL PUERTO BA</t>
  </si>
  <si>
    <t>MANUELA REYNOSO ITZEP</t>
  </si>
  <si>
    <t>11 CALLE 5TA Y 6TA AVENIDAS IZABAL</t>
  </si>
  <si>
    <t>VIVIAN ROXELA CABRERAHENRIQUEZ</t>
  </si>
  <si>
    <t>13 Y 14CALLE 12AV.PTO.BARRIOS IZABA</t>
  </si>
  <si>
    <t>SANTOS MARTIN CHIVALAN REYNOSO</t>
  </si>
  <si>
    <t>20 Y 21 CALLE 17 AVE ESQUINA IZABAL</t>
  </si>
  <si>
    <t>LUIS JACOBO CALDERON CHACON</t>
  </si>
  <si>
    <t>CASERÍO LAS VEGAS COLONIA MANANTIAL</t>
  </si>
  <si>
    <t>9NA CALLE 5TA Y 6TA AVENIDA IZABAL</t>
  </si>
  <si>
    <t>CARLOS ISAIAS POL GONZALEZ</t>
  </si>
  <si>
    <t>CALLE 3 DE MAYO IZABAL PUERTO BARRI</t>
  </si>
  <si>
    <t>MIRNA ARACELLY FLORES FLORES</t>
  </si>
  <si>
    <t>TOMAS SALVADOR SINCU</t>
  </si>
  <si>
    <t>MARLYN VIOLETA VILLANUEVA RUIZ</t>
  </si>
  <si>
    <t>22 CALLE 22 AVENIDA IZABAL PUERTO B</t>
  </si>
  <si>
    <t>CALLE PRINCIPAL HACIA EL INDE IZABA</t>
  </si>
  <si>
    <t>KEVIN OSWALDO CATALAN PONCE</t>
  </si>
  <si>
    <t>KIOSKO 24 IZABAL PUERTO BARRIOS CRU</t>
  </si>
  <si>
    <t>ARACELY PALENCIA GIRON</t>
  </si>
  <si>
    <t>LOTE 128 SECTOR H IZABAL PUERTO BAR</t>
  </si>
  <si>
    <t>MANUEL PEREZ CALEL</t>
  </si>
  <si>
    <t>SECTOR D LOTE 74 IZABAL PUERTO BARR</t>
  </si>
  <si>
    <t>LILIAN AMPARO NOVA DE TORRES</t>
  </si>
  <si>
    <t>COL.SAN ANDRES IZABAL PUERTO BARRIO</t>
  </si>
  <si>
    <t>TIENDA SANTO TOMAS</t>
  </si>
  <si>
    <t>TOMAS NIX US</t>
  </si>
  <si>
    <t>DIEGO MORALES XIRUM</t>
  </si>
  <si>
    <t>COLONIA BUENOS AIRES IZABAL PUERTO</t>
  </si>
  <si>
    <t>VICENTE GUTIERREZ</t>
  </si>
  <si>
    <t>EYFI MONROY MENDEZ</t>
  </si>
  <si>
    <t>SECTOR G LOTE 112 IZABAL PUERTO BAR</t>
  </si>
  <si>
    <t>AURA YESENIA VARGAS DUARTE</t>
  </si>
  <si>
    <t>KM. 290 PREDIO MACROLOTES IZABAL PU</t>
  </si>
  <si>
    <t>JUAN MARTIN NIX</t>
  </si>
  <si>
    <t>ADELINA LEONARDO</t>
  </si>
  <si>
    <t>9A AVENIDA Y 11 CALLE IZABAL PUERTO</t>
  </si>
  <si>
    <t>ISABEL CASTRO LUX</t>
  </si>
  <si>
    <t>ENTRADA COLONIA PETROMAYA IZABAL PU</t>
  </si>
  <si>
    <t>SAMUEL ANTONIO CALDERON PEREZ</t>
  </si>
  <si>
    <t>15 CALLE 5A Y 6A AVENIDA IZABAL PUE</t>
  </si>
  <si>
    <t>JULIO QUINO GONZÁLEZ</t>
  </si>
  <si>
    <t>EN EL CRUCE A SANTO TOMAS IZABAL PU</t>
  </si>
  <si>
    <t>JOSEFA NIX SUY DE SALVADOR</t>
  </si>
  <si>
    <t>MARIA LUISA LUCAS CASTRO</t>
  </si>
  <si>
    <t>CALLE EL PUEBLITO SANTO TOMAS IZABA</t>
  </si>
  <si>
    <t>SEBASTIAN TOMIN POZ</t>
  </si>
  <si>
    <t>3A CALLE 14 AV IZABAL PUERTO BARRIO</t>
  </si>
  <si>
    <t>MARGARITA JORGE LEOM</t>
  </si>
  <si>
    <t>COLONIA EL PANTANAL IZABAL PUERTO B</t>
  </si>
  <si>
    <t>PEDRO SUAR</t>
  </si>
  <si>
    <t>21 CALLE 8 Y 9 AVENIDA IZABAL PUERT</t>
  </si>
  <si>
    <t>JUAN LARES JORGE</t>
  </si>
  <si>
    <t>COLONIA COLINA 1 IZABAL PUERTO BARR</t>
  </si>
  <si>
    <t>FELIX EDUARDO PÉREZ MORALES</t>
  </si>
  <si>
    <t>COLONIA SAN AGUSTÍN SANTO TOMÁS DE</t>
  </si>
  <si>
    <t>BERTA CARMELINDA CUYUCH MORALES</t>
  </si>
  <si>
    <t>MARDOQUEO MEJIA SALAZAR</t>
  </si>
  <si>
    <t>CALLE PPAL DE COL PETROMAYA IZABAL</t>
  </si>
  <si>
    <t>JOSEFINA IXCOTOYAC PU</t>
  </si>
  <si>
    <t>FRENTE A ESCUELA NORMAL</t>
  </si>
  <si>
    <t>MARIO ENRIQUE CUZ CAAL</t>
  </si>
  <si>
    <t>BARRIO LA AMISTAD ZONA 5 PETEN POPT</t>
  </si>
  <si>
    <t>CECIA KARLA ALEKSANDRA MORALES</t>
  </si>
  <si>
    <t>BARRIO EL CENTRO PETEN POPTUN</t>
  </si>
  <si>
    <t>SILVIA ISABEL VICENTE XIQUIN</t>
  </si>
  <si>
    <t>BARRIO JUNUWITZ PETEN POPTUN BARRIO</t>
  </si>
  <si>
    <t>JUAN SALOME TIU ZAPETA</t>
  </si>
  <si>
    <t>BARRIO IXOBEL POPTUN PETEN PETEN PO</t>
  </si>
  <si>
    <t>CORNELIO HERNANDEZ SALAZAR</t>
  </si>
  <si>
    <t>POPTUN CENTRO PETEN POPTUN AV. 15 D</t>
  </si>
  <si>
    <t>BENITO ALEXANDER JAX LOPEZ</t>
  </si>
  <si>
    <t>BARRIO SANTA MARIA PETEN POPTUN POP</t>
  </si>
  <si>
    <t>PRISILA GABRIELA CAYAX CALI</t>
  </si>
  <si>
    <t>BARRIO EL PORVENIR PETEN POPTUN POP</t>
  </si>
  <si>
    <t>TIENDA LA ESQUINITA PETEN POPTUN PO</t>
  </si>
  <si>
    <t>LAS CRUCES</t>
  </si>
  <si>
    <t>MANUELA LOPEZ VICENTE</t>
  </si>
  <si>
    <t>POPTUN, PETEN PETEN POPTUN BARRIO S</t>
  </si>
  <si>
    <t>ROSA MIRIAM ROSALES GARCIA D</t>
  </si>
  <si>
    <t>BARRIO EL CENTRO PETEN POPTUN POPTU</t>
  </si>
  <si>
    <t>ELENA MARIBEL MILIAN GALEANO</t>
  </si>
  <si>
    <t>BO. LOS PIONEROS PETEN POPTUN</t>
  </si>
  <si>
    <t>PABLO BENITO</t>
  </si>
  <si>
    <t>BARRIO EL REFORMADOR</t>
  </si>
  <si>
    <t>CRUZ MIGUEL VICENTE JAX</t>
  </si>
  <si>
    <t>LAS CRUCES PETEN POPTUN POPTUN, PET</t>
  </si>
  <si>
    <t>4ta AVENIDA POPTUN PETEN POPTUN POP</t>
  </si>
  <si>
    <t>KAREN AMABILIA HICHO OROZCO</t>
  </si>
  <si>
    <t>SANTA MARIA POPTUN PETEN POPTUN BAR</t>
  </si>
  <si>
    <t>UBALDO GARCIA SAN JOSE</t>
  </si>
  <si>
    <t>BARRIO SANTA MARIA PETEN POPTUN SAN</t>
  </si>
  <si>
    <t>DOLORES ZACARIAS TUM</t>
  </si>
  <si>
    <t>LAS TRES CRUCE POPTUN PETEN POPTUN</t>
  </si>
  <si>
    <t>MARIANO YAT</t>
  </si>
  <si>
    <t>CARLOS LUCIO TOÑO RAYMUNDO</t>
  </si>
  <si>
    <t>ERICK BAYRON VICENTE XIQUIN</t>
  </si>
  <si>
    <t>COLONIA MILITAR POPTUN PETEN PETEN</t>
  </si>
  <si>
    <t>DOMINGO COC CAAL</t>
  </si>
  <si>
    <t>3CL A PB 07-036 Z 1 POPTUN PETEN PO</t>
  </si>
  <si>
    <t>JESUS VICENTE GOMEZ</t>
  </si>
  <si>
    <t>7AV. ZONA 0 POPTUN PETEN POPTUN POP</t>
  </si>
  <si>
    <t>ORLANDO AVENAMAR CHAN PEREZ</t>
  </si>
  <si>
    <t>ZONA 2 POPTUN PETEN POPTUN ZONA 2</t>
  </si>
  <si>
    <t>MARCOS TILSON FLORES CONTRER</t>
  </si>
  <si>
    <t>RUDY SOLEDAD DE LA CRUZ</t>
  </si>
  <si>
    <t>BARRIO EL CENTRO DE POPTUN PETEN PO</t>
  </si>
  <si>
    <t>CANDELARIA TIU SUY</t>
  </si>
  <si>
    <t>BARRIO CHIVO NEGRO POPTUN PETEN POP</t>
  </si>
  <si>
    <t>HAMLETH JUAN RICARDO BUENA FE</t>
  </si>
  <si>
    <t>MARIANO CAAL BA</t>
  </si>
  <si>
    <t>BARRIO LA AMISTAD POPTUN PETEN POPT</t>
  </si>
  <si>
    <t>LUIS CECILIO LAINEZ LOPEZ</t>
  </si>
  <si>
    <t>AUN COSTADO DE LA TERMINAL PETEN PO</t>
  </si>
  <si>
    <t>CANDELARIO CASTRO TIU</t>
  </si>
  <si>
    <t>BILMA YANIRA DEL CID</t>
  </si>
  <si>
    <t>POPTUN PETEN PETEN POPTUN ATRAS DE</t>
  </si>
  <si>
    <t>RIDY ELIZABET CORDOVA CAJBON</t>
  </si>
  <si>
    <t>BARRIO SANTA FE POPTUN PETEN POPTUN</t>
  </si>
  <si>
    <t>BARRIO EL CENTRO POPTUN PETEN PETEN</t>
  </si>
  <si>
    <t>GASPAR MATEO DE LEON VICENTE</t>
  </si>
  <si>
    <t>BO. SANTA MARIA, POPTUN, PETEN</t>
  </si>
  <si>
    <t>FREDY GONZALES DEL CID</t>
  </si>
  <si>
    <t>BARRIO IXOBEL POPTUN PETEN POPTUN B</t>
  </si>
  <si>
    <t>ANACLETO VICENTE XIQUIN</t>
  </si>
  <si>
    <t>BARRIO JONOWIX</t>
  </si>
  <si>
    <t>MARVIN OTONIEL CAC</t>
  </si>
  <si>
    <t>BARRIO PORVENIR POPTUN PETEN POPTUN</t>
  </si>
  <si>
    <t>ALIDA EVELIA</t>
  </si>
  <si>
    <t>AMÉRICA CELESTE CANTÉ</t>
  </si>
  <si>
    <t>BARRIO LAS DELICIAS POPTUN PETEN PO</t>
  </si>
  <si>
    <t>NANCY NORELIZ ARGUETA</t>
  </si>
  <si>
    <t>MARISELA</t>
  </si>
  <si>
    <t>ATRÁS DE BRAZOS DE AMOR PETEN POPTU</t>
  </si>
  <si>
    <t>QUIRINO UMUL BALA</t>
  </si>
  <si>
    <t>COLONIA MUILITAR PETEN POPTUN BARRI</t>
  </si>
  <si>
    <t>JOSE CARLOS TOL GUARCAS</t>
  </si>
  <si>
    <t>BARRIO SANTA FE PETEN POPTUN BARRIO</t>
  </si>
  <si>
    <t>MARIANO CASTRO</t>
  </si>
  <si>
    <t>BARRIO EL PORVENIR PETEN POPTUN POR</t>
  </si>
  <si>
    <t>GASPAR TOJIN GOMEZ</t>
  </si>
  <si>
    <t>BARRIO EL REFORMADOR POPTUN PETEN P</t>
  </si>
  <si>
    <t>AURA RAQUEL VELIZ GARRIDO</t>
  </si>
  <si>
    <t>HUMBERTO MILIAN PALENCIA</t>
  </si>
  <si>
    <t>BARRIO LA LIBERTAD PETEN POPTUN POP</t>
  </si>
  <si>
    <t>CARLOS LUCIANO TONO</t>
  </si>
  <si>
    <t>BARRIO EL VENADO PETEN POPTUN POPTU</t>
  </si>
  <si>
    <t>JULIO MARCELO</t>
  </si>
  <si>
    <t>BARRIO LAS CRUCES PETEN POPTUN SAN</t>
  </si>
  <si>
    <t>OSCAR CHURRUNEL</t>
  </si>
  <si>
    <t>FRANCISCO YA AJPOP</t>
  </si>
  <si>
    <t>BARRIO EL PORVENIR, POPTUN PETEN PO</t>
  </si>
  <si>
    <t>VICENTE LEÓN LÓPEZ</t>
  </si>
  <si>
    <t>BARRIO LAS DELICIAS, POPTUN PETEN P</t>
  </si>
  <si>
    <t>SANTOS PU TZUNUX</t>
  </si>
  <si>
    <t>BACILIO MIGUEL</t>
  </si>
  <si>
    <t>FRENTE A MINISTERIO PÚBLICO</t>
  </si>
  <si>
    <t>SERGIO AREVALO</t>
  </si>
  <si>
    <t>SANTOS GOMEZ TZUNUX</t>
  </si>
  <si>
    <t>BARRIO SAN FRANCISCO POPTUN PETEN P</t>
  </si>
  <si>
    <t>SANTOS ZACARIAS COS</t>
  </si>
  <si>
    <t>2 AVENIDA ZONA 1 BARRIO SAN IS PETE</t>
  </si>
  <si>
    <t>PEDRO ISAÍAS</t>
  </si>
  <si>
    <t>BARRIO EL VENADO POPTUN PETEN POPTU</t>
  </si>
  <si>
    <t>MARGARITO TIU ZAPETA</t>
  </si>
  <si>
    <t>AVENIDA 15 DE SEPTIENDO BARRIO PETE</t>
  </si>
  <si>
    <t>ISABEL LÓPEZ VICENTE</t>
  </si>
  <si>
    <t>ZONA 5 BARRIO SANTA FE POPTUN PETEN</t>
  </si>
  <si>
    <t>ROSALINDA ROMAN</t>
  </si>
  <si>
    <t>JUSTA GOMEZ TZUNUX</t>
  </si>
  <si>
    <t>MARIANO CASTRO TIU</t>
  </si>
  <si>
    <t>BARRIO EL CHIVO NEGRO POPTUN PETEN</t>
  </si>
  <si>
    <t>CARLOS ALFREDO REYNOSO</t>
  </si>
  <si>
    <t>JOSE TOL GUARCAS</t>
  </si>
  <si>
    <t>BO. SAN FRANCISCO POPTUN PETEN PETE</t>
  </si>
  <si>
    <t>PEDRO PÚ TIPÁZ</t>
  </si>
  <si>
    <t>BO. EL VENADO POPTUN PETEN PETEN PO</t>
  </si>
  <si>
    <t>BO. JONUWITZ POPTUN PETEN PETEN POP</t>
  </si>
  <si>
    <t>JOSE CARLOS TOL</t>
  </si>
  <si>
    <t>BO. EL PORVENIR POPTUN PETEN PETEN</t>
  </si>
  <si>
    <t>JOSE ANGEL SOC JAX</t>
  </si>
  <si>
    <t>BO. LAS DELICIAS POPTUN PETEN PETEN</t>
  </si>
  <si>
    <t>AGUSTIN</t>
  </si>
  <si>
    <t>BO. EL CENTRO POPTUN PETEN PETEN PO</t>
  </si>
  <si>
    <t>CARMEN ELISEO LAYNES LOPEZ</t>
  </si>
  <si>
    <t>BO,.EL CENTRO POPTUN PETEN PETEN PO</t>
  </si>
  <si>
    <t>EFIGENCIA GUZMAN</t>
  </si>
  <si>
    <t>ALBERTO RAMON CAJAS</t>
  </si>
  <si>
    <t>BARRIO EL CENTRO, SAN LUIS PETEN PO</t>
  </si>
  <si>
    <t>MARITZA EUNICE</t>
  </si>
  <si>
    <t>BARRIO LAS TRES CRUCES POPTUN PETEN</t>
  </si>
  <si>
    <t>CORPORACIÓN TUIAZ, SOCIEDAD ANÓNIMA</t>
  </si>
  <si>
    <t>BRENDA NINETH NAJARRO CORADO</t>
  </si>
  <si>
    <t>ZONA 4 BARRIO SANTA MARIA POPT PETE</t>
  </si>
  <si>
    <t>FELIPE TOL</t>
  </si>
  <si>
    <t>CALLE CALZADA GUATEMALA ZONA 4 PETE</t>
  </si>
  <si>
    <t>ALBERTINA OLIVA BATREZ</t>
  </si>
  <si>
    <t>ZONA 3 BO. SANTA MARIA UNA CUADRA A</t>
  </si>
  <si>
    <t>POPTUN PETEN PETEN POPTUN BARRIO LA</t>
  </si>
  <si>
    <t>ORALIA PINEDA</t>
  </si>
  <si>
    <t>CALLE PRINCIPAL PETEN SAN BENITO BO</t>
  </si>
  <si>
    <t>FELIPE TECON TZOC</t>
  </si>
  <si>
    <t>BO EL CENTRO DE LA LIBERTAD PETEN L</t>
  </si>
  <si>
    <t>CORPORACION DE COMBUSTIBLES Y</t>
  </si>
  <si>
    <t>BO VILLA CONCEPCION SANTA ELEN PETE</t>
  </si>
  <si>
    <t>MARTIN CASTRO</t>
  </si>
  <si>
    <t>TERMINAL NUEVA SANTA ELENA PETEN FL</t>
  </si>
  <si>
    <t>BLACA VIDALIA GOMEZ</t>
  </si>
  <si>
    <t>COLONIA MORALES PETEN FLORES COLONI</t>
  </si>
  <si>
    <t>CRUZ TIPAZ MEDRANO</t>
  </si>
  <si>
    <t>2 AV 1 CALLE Z6 PETEN SAN BENITO BA</t>
  </si>
  <si>
    <t>LETICIA OCHAETA GUERRA</t>
  </si>
  <si>
    <t>13 CALLE Y 4 AV Z1 PETEN SAN BENITO</t>
  </si>
  <si>
    <t>COMERCIALIZADORA GABY, S.A.</t>
  </si>
  <si>
    <t>MERCADO CENTRAL PETEN SAN BENITO IN</t>
  </si>
  <si>
    <t>ANA MARÍA</t>
  </si>
  <si>
    <t>TERCERA LOTIFICACION PETEN FLORES B</t>
  </si>
  <si>
    <t>MARÍA ANTONIA INTERINO AVALO</t>
  </si>
  <si>
    <t>CALLE RUTA A NARANJO PETEN LA LIBER</t>
  </si>
  <si>
    <t>RAFAEL ALEJANDRO HERNANDEZ</t>
  </si>
  <si>
    <t>CALLE A SALON MIS ILUSIONES PETEN S</t>
  </si>
  <si>
    <t>EVELIN DANILA LÓPEZ MEDRANO</t>
  </si>
  <si>
    <t>CALLE LIMITE PETEN SAN BENITO BARRI</t>
  </si>
  <si>
    <t>REYNA GENIS GUERRA</t>
  </si>
  <si>
    <t>FINAL DE LA 15 CALLE PETEN SAN BENI</t>
  </si>
  <si>
    <t>JEHOSUA CONSUMOS S.A</t>
  </si>
  <si>
    <t>CALLE PRINCIPAL PETEN SAN FRANCISCO</t>
  </si>
  <si>
    <t>ANA PETRONA HERNANDEZ COS</t>
  </si>
  <si>
    <t>CALLE A CORAL PECK PETEN FLORES MER</t>
  </si>
  <si>
    <t>JUAN REYNOSO LAINEZ</t>
  </si>
  <si>
    <t>CALLE EL PIRATA PETEN FLORES MERCAD</t>
  </si>
  <si>
    <t>ROLANDO WARCAS LUX</t>
  </si>
  <si>
    <t>CALLE PRINCIPAL LA LIBERTAD PETEN E</t>
  </si>
  <si>
    <t>REMIGIO MEJIA</t>
  </si>
  <si>
    <t>COLONIA MORALES PETEN FLORES SANTA</t>
  </si>
  <si>
    <t>TIENDA DELIA</t>
  </si>
  <si>
    <t>CALLE HACIA LA ESCUELA PETEN SAN FR</t>
  </si>
  <si>
    <t>MARIA MAGDALENA BURGOS SEGURA</t>
  </si>
  <si>
    <t>CALLE DEL DIPLOMATICO PETEN FLORES</t>
  </si>
  <si>
    <t>CESAR ANTONIO RAMOS</t>
  </si>
  <si>
    <t>CALLE PRINCIPAL SANTA ELENA ZONA 1</t>
  </si>
  <si>
    <t>TIENDA LA ESQUINITA NO. 2</t>
  </si>
  <si>
    <t>CALLE HOTEL COSTA DEL SOL PETEN FLO</t>
  </si>
  <si>
    <t>SEBASTIAN CHICOJ PEREZ</t>
  </si>
  <si>
    <t>CALLE EL ESTADIO PETEN LA LIBERTAD</t>
  </si>
  <si>
    <t>CARMEN SINTUJ PEREZ</t>
  </si>
  <si>
    <t>5TA CALLE 5-40 ZONA 3 CHIQUIMULA CH</t>
  </si>
  <si>
    <t>OLGA LORENA VASQUEZ LOPEZ</t>
  </si>
  <si>
    <t>10 CALLE COLONIA LINDA VISTA CHIQUI</t>
  </si>
  <si>
    <t>ERLINDA LOPEZ GARCIA</t>
  </si>
  <si>
    <t>57254101 4TA CALLE ZONA 1 CHIQUIMUL</t>
  </si>
  <si>
    <t>DIEGO TIU TZOY</t>
  </si>
  <si>
    <t>ZONA 2, 8 AV CALZADA 2 HECTOR CHIQU</t>
  </si>
  <si>
    <t>PAULA MARIBEL VALENCIA BARILLA</t>
  </si>
  <si>
    <t>ZONA 2 05 AV 03-067 ZONA 2 CHIQUIMU</t>
  </si>
  <si>
    <t>LEONARDA ESQUIVEL RAMIREZ</t>
  </si>
  <si>
    <t>ZONA 0 BRISAS DEL SHUTAQUE CHIQUIMU</t>
  </si>
  <si>
    <t>JUAN ANTONIO MIGUEL VASQUEZ</t>
  </si>
  <si>
    <t>ZONA 2 COLONIA MINERVA CHIQUIMULA C</t>
  </si>
  <si>
    <t>JORGE MANUEL GARCIA PEREZ</t>
  </si>
  <si>
    <t>5TA AVENIDA 5-24 ZONA 3 CHIQUIMULA</t>
  </si>
  <si>
    <t>SILVIA AZUCENA GIRON GONZALES</t>
  </si>
  <si>
    <t>ZONA 5 JURGALLON CHIQUIMULA CHIQUIM</t>
  </si>
  <si>
    <t>SILVIA ELENA REYES MONROY</t>
  </si>
  <si>
    <t>ALDEA PETAPILLA ZONA 1 CHIQUIMULA C</t>
  </si>
  <si>
    <t>RUBEN ESAÚ MACARIO PÉREZ</t>
  </si>
  <si>
    <t>30082716 LOMAS DEL SUR ZONA 0 CHIQU</t>
  </si>
  <si>
    <t>ALBA MARIBEL PEREZ GARCIA DE R</t>
  </si>
  <si>
    <t>3RA CALLE 1-59 ZONA 1 CHIQUIMULA CH</t>
  </si>
  <si>
    <t>5 AVENIDA, ZONA 2 CHIQUIMULA CHIQUI</t>
  </si>
  <si>
    <t>CARMELO SANTOS HERNANDEZ CASTR</t>
  </si>
  <si>
    <t>2 CALLE Y 12AV. ZONA 1 CHIQUIMULA C</t>
  </si>
  <si>
    <t>ANGELA MILENI SOLORZANO ZABALE</t>
  </si>
  <si>
    <t>ALDEA PETAPILLA ZONA 0 CHIQUIMULA C</t>
  </si>
  <si>
    <t>JAIME YOVANI MONROY MACHORRO</t>
  </si>
  <si>
    <t>1RA CALLE ZONA 1 CHIQUIMULA CHIQUIM</t>
  </si>
  <si>
    <t>CARLOS RICARDO VARGAS ORELLANA</t>
  </si>
  <si>
    <t>LOT. SAN ANGEL PETAPILLA CHIQUIMULA</t>
  </si>
  <si>
    <t>JESUS ISAÍAS AJCA IXCHOP</t>
  </si>
  <si>
    <t>3ERA AVENIDA ZONA 2 CHIQUIMULA CHIQ</t>
  </si>
  <si>
    <t>JOSE SAUL JIMENEZ VIANA</t>
  </si>
  <si>
    <t>53714312 CHIQUIMULA,CARRETERA QUE C</t>
  </si>
  <si>
    <t>GEIMY LISETH MONROY GUZMAN</t>
  </si>
  <si>
    <t>CHIQUIMULA 4TA AV ZONA 1 CHIQUIMULA</t>
  </si>
  <si>
    <t>FRANCISCA VILLEDA LEMUS</t>
  </si>
  <si>
    <t>16AV. Y 4TA CALLE A FINAL CHIQUIMUL</t>
  </si>
  <si>
    <t>MARVIN JHONATAN ELÍAS BATEN</t>
  </si>
  <si>
    <t>6TA AV. 2DA CALLE ESQUINA CHIQUIMUL</t>
  </si>
  <si>
    <t>JUANA LUCITANA CABRERA</t>
  </si>
  <si>
    <t>1RA AV Y 2DA CALLE ESQUINA CHIQUIMU</t>
  </si>
  <si>
    <t>ROSA NELY CARDONA FLORES DE MARTÍNE</t>
  </si>
  <si>
    <t>COL. SHOROPIN CHIQUMULA CHIQUIMULA</t>
  </si>
  <si>
    <t>DORA ELISIA ORELLANA</t>
  </si>
  <si>
    <t>SHUCHO ABAJO, Z7, CHIQUIMULA CHIQUI</t>
  </si>
  <si>
    <t>LA MARISCADA COPROPIEDAD</t>
  </si>
  <si>
    <t>6TA CALLE 7-20 ZONA 1 CHI, 79421200</t>
  </si>
  <si>
    <t>54579411 15 AVE, 5TA CALLE ESQUINA,</t>
  </si>
  <si>
    <t>WALTER RENÉ LUX REYNOSO</t>
  </si>
  <si>
    <t>40231036 CALLE PRINCIPAL CHIQUIMULA</t>
  </si>
  <si>
    <t>MAGDALENA MIGUEL DE DIAZ</t>
  </si>
  <si>
    <t>79424965 ZONA 0 CHIQUIMULA CHIQUIMU</t>
  </si>
  <si>
    <t>RODOLFO MARTINEZ</t>
  </si>
  <si>
    <t>SHUSHO ABAJO ZONA 1 EL MIRADOR CHIQ</t>
  </si>
  <si>
    <t>ANA ELIZABETH MENDOZA ORTIZ</t>
  </si>
  <si>
    <t>SECTOR PISTA KORIKO  CHIQU CHIQUIMU</t>
  </si>
  <si>
    <t>GLADYS CARRANZA MARROQUIN</t>
  </si>
  <si>
    <t>4 AV COL. RUANO ZONA 2 CHIQUIMULA C</t>
  </si>
  <si>
    <t>ROSA RAMIREZ</t>
  </si>
  <si>
    <t>ORILLA DE RUTA, CHIQUIMULA CHIQUIMU</t>
  </si>
  <si>
    <t>MARÍA ADELA LEMUS ESCOBAR</t>
  </si>
  <si>
    <t>BARRIO EL MOLINO 8VA CALLE CHIQUIMU</t>
  </si>
  <si>
    <t>REBECA ELIZABETH PEREZ CHEGUEN</t>
  </si>
  <si>
    <t>43893344 4TA CALLE  10 Y 11 AV Z. 1</t>
  </si>
  <si>
    <t>MARTA JULIA FLORES ISALES</t>
  </si>
  <si>
    <t>1 CALLE ZONA 4 BO SAN PEDRITO CHIQU</t>
  </si>
  <si>
    <t>ELVIRA VARGAS GUEVARA</t>
  </si>
  <si>
    <t>SHUSHO ABAJO ZONA 7 CHIQUIMULA CHIQ</t>
  </si>
  <si>
    <t>DELIA CONSUELO CRUZ RAMIREZ</t>
  </si>
  <si>
    <t>COLONIA EL MAESTRO CHIQUIMULA CHIQU</t>
  </si>
  <si>
    <t>SUCELY HAYDEE GOMEZ</t>
  </si>
  <si>
    <t>TELMA DEL CARMEN NERIO</t>
  </si>
  <si>
    <t>COLONIA LAS BRISAS ZONA 4 CHIQUIMUL</t>
  </si>
  <si>
    <t>PEDRO ANTONIO LOPEZ SOC</t>
  </si>
  <si>
    <t>8A. CALLE CALLEJON ZONA 4 B CHIQUIM</t>
  </si>
  <si>
    <t>WILSON ALEXANDER BOLLA HERNANDEZ</t>
  </si>
  <si>
    <t>2DA CALLE ENTRE 4TA Y 5TA AV CHIQUI</t>
  </si>
  <si>
    <t>JORGE ARMANDO CARRANZA RAMÍREZ</t>
  </si>
  <si>
    <t>TERMINAL BUSES AL LADO LITEGUA CHIQ</t>
  </si>
  <si>
    <t>6CA. 7-70 Z.1 CHIQUIMULA CHIQUIMULA</t>
  </si>
  <si>
    <t>3RA CALLE 12-40 ZONA 1 CHIQUIMULA C</t>
  </si>
  <si>
    <t>MARCELIANO BATEN ALVARADO</t>
  </si>
  <si>
    <t>36187250 11VA AV ENTRE 2DA Y 3RA CA</t>
  </si>
  <si>
    <t>31680036 6TA CALLE. CHIQUIMULA CHIQ</t>
  </si>
  <si>
    <t>MARIA CONSUELO LOPEZ</t>
  </si>
  <si>
    <t>COLONIA SAN FRANCISCO CHIQUIMULA CH</t>
  </si>
  <si>
    <t>1RA CALLE 9NA AVENIDA ZONA 1 CHIQUI</t>
  </si>
  <si>
    <t>OLGA ELIZABETH CASTAÑEDA BARAH</t>
  </si>
  <si>
    <t>BO LA ESTACION ZACAPA GUALAN GUALAN</t>
  </si>
  <si>
    <t>EDIN FERNANDO ESTRADA SALVATIE</t>
  </si>
  <si>
    <t>GABRIEL PEREZ REINOSO</t>
  </si>
  <si>
    <t>ZONA 2 EL CENTRO ZACAPA ESTANZUELA</t>
  </si>
  <si>
    <t>URIEL ADBIAS MATEO PEREZ</t>
  </si>
  <si>
    <t>COL EL OASIS ZACAPA ZACAPA ZACAPA,</t>
  </si>
  <si>
    <t>MARIA OFELIA GUZMAN CRISOSTOMO</t>
  </si>
  <si>
    <t>BARRIO PUNILA ZACAPA ZACAPA ZACAPA,</t>
  </si>
  <si>
    <t>BASILIO XIQUIM TAMUP</t>
  </si>
  <si>
    <t>BARRIO LA CRUZ DE MAYO ZACAPA ZACAP</t>
  </si>
  <si>
    <t>EDDY JOSE GALDAMEZ CRUZ</t>
  </si>
  <si>
    <t>BARRIO LA REFORMA ZACAPA ZACAPA ZAC</t>
  </si>
  <si>
    <t>NOELIA MARTINEZ RAMIREZ</t>
  </si>
  <si>
    <t>BARRIO SAN MARCOS ZACAPA ZACAPA ZAC</t>
  </si>
  <si>
    <t>JUAN CARLOS LOPEZ ALVAREZ</t>
  </si>
  <si>
    <t>BARRIO LA ESTACION ZACAPA GUALAN ZA</t>
  </si>
  <si>
    <t>ARGELIA ESPAÃ‘A ESPAÃ‘A</t>
  </si>
  <si>
    <t>CALLEJON DEL DIABLO ZACAPA ZACAPA Z</t>
  </si>
  <si>
    <t>ESTEBAN US PEREZ</t>
  </si>
  <si>
    <t>BARRIO NUEVO PUNILA ZACAPA ZACAPA Z</t>
  </si>
  <si>
    <t>MAGDA LORENA CRUZ MORALES</t>
  </si>
  <si>
    <t>BARRIO EL TRIANGULO ZACAPA TECULUTA</t>
  </si>
  <si>
    <t>APOLONIO REAL VELASQUEZ</t>
  </si>
  <si>
    <t>BARRIO LAS ROSITAS ZACAPA ESTANZUEL</t>
  </si>
  <si>
    <t>MARCO ANTONIO RAMIREZ GOMEZ</t>
  </si>
  <si>
    <t>ESTANZUELA ZACAPA ESTANZUELA</t>
  </si>
  <si>
    <t>BERTHA ALICIA</t>
  </si>
  <si>
    <t>COLONIA EL CHAPARRO ZACAPA ZACAPA</t>
  </si>
  <si>
    <t>CARLOS ALFREDO GARCÍA SANTAY</t>
  </si>
  <si>
    <t>ORILLA DE RUTA LA FRAGUA  ENFRENTE</t>
  </si>
  <si>
    <t>ANTONIO VELASQUEZ REAL</t>
  </si>
  <si>
    <t>COLONIA ESMERALDA ZACAPA ZACAPA ZAC</t>
  </si>
  <si>
    <t>HUGO HUIX CHAY</t>
  </si>
  <si>
    <t>1RA CALLE, ZONA 4 ZACAPA ESTANZUELA</t>
  </si>
  <si>
    <t>JOSÉ MANUEL NÁJERA LÓPEZ</t>
  </si>
  <si>
    <t>BARRIO EL PARAISO ZACAPA TECULUTAN</t>
  </si>
  <si>
    <t>EMILIANO REAL QUIEJ</t>
  </si>
  <si>
    <t>COLONIA ESMERALDA ZONA 0 ZACAPA ZAC</t>
  </si>
  <si>
    <t>LUIS ALBERTO ROSAS VELASQUUEZ</t>
  </si>
  <si>
    <t>ZONA 1 ZACAPA ZACAPA ZACAPA</t>
  </si>
  <si>
    <t>JULIANA</t>
  </si>
  <si>
    <t>55338243 BARRIO LA SOLEDAD ZACAPA Z</t>
  </si>
  <si>
    <t>OSEAS GAMALIEL LÓPEZ XAM</t>
  </si>
  <si>
    <t>COLONIA EL OASIS ZACAPA ZACAPA ZACA</t>
  </si>
  <si>
    <t>SANTOS LAYNEZ MEDRANO</t>
  </si>
  <si>
    <t>BARRIO EL MANGUITO ZACAPA RIO HONDO</t>
  </si>
  <si>
    <t>MARICELA TZOC TOL</t>
  </si>
  <si>
    <t>ZACAPA ZACAPA ZACAPA ZACAPA</t>
  </si>
  <si>
    <t>MARIA CRISTINA REYNOSO</t>
  </si>
  <si>
    <t>BO. LA LAGUNA ZACAPA ZACAPA ZACAPA</t>
  </si>
  <si>
    <t>ZONA 3 ZACAPA ESTANZUELA ESTANZUELA</t>
  </si>
  <si>
    <t>LAURA MAGALY GUTIERREZ HERNAND</t>
  </si>
  <si>
    <t>POR LA LINEA CAMPO DE LA FERIA ZACA</t>
  </si>
  <si>
    <t>OSCAR EDVIDIO VASQUEZ SALGUERO</t>
  </si>
  <si>
    <t>JERREMIAS ISMAEL TOJIN</t>
  </si>
  <si>
    <t>JUSTA ROSARIA ACABAL TUM</t>
  </si>
  <si>
    <t>TECULUTAN ZACAPA</t>
  </si>
  <si>
    <t>CALLEJÓN DEL DIABLO ZACAPA ZACAPA</t>
  </si>
  <si>
    <t>MIGUEL ALFREDO TZOY CARRILLO</t>
  </si>
  <si>
    <t>BARRIO SAN JOSE TECULUTAN</t>
  </si>
  <si>
    <t>MARLEN YULIANA ROSALES RUIZ</t>
  </si>
  <si>
    <t>A UN COSTADO DE LOS BOMBEROS ZACAPA</t>
  </si>
  <si>
    <t>BARRIO 5 CALLE LA LADRILLERA ZACAPA</t>
  </si>
  <si>
    <t>CARLOS MIGUEL US LOPEZ</t>
  </si>
  <si>
    <t>CALLE PRINCIPAL ZACAPA ZACAPA ALDEA</t>
  </si>
  <si>
    <t>INGRID ADALGIZA CORDÓN CARIAS</t>
  </si>
  <si>
    <t>RESIDENCIALES ANDA LUCIA, 47622516</t>
  </si>
  <si>
    <t>ANGELICA CAROLINA SOC TZUNUX</t>
  </si>
  <si>
    <t>CURRUMINCHE, ESTANZUELA</t>
  </si>
  <si>
    <t>MARIA LOPEZ PINULA</t>
  </si>
  <si>
    <t>BARRIO EL TRIANGULO FRENTE A TURICE</t>
  </si>
  <si>
    <t>SANTOS HERNANDEZ CASTRO</t>
  </si>
  <si>
    <t>BARRIO LA REFORMA ZACAPA CABAÃƒAS Z</t>
  </si>
  <si>
    <t>CABAÑAS</t>
  </si>
  <si>
    <t>MYNOR HUGO  OLIVA CAMPOS</t>
  </si>
  <si>
    <t>SANTOS ALFREDO ELIAS VICENTE</t>
  </si>
  <si>
    <t>CAMINO A LOS PALMARES ZACAPA ZACAPA</t>
  </si>
  <si>
    <t>JOSEFA TACAXOY</t>
  </si>
  <si>
    <t>HIPOLITO VELASQUEZ PU</t>
  </si>
  <si>
    <t>DEL INSTUTO V HALL ZACAPA ZACAPA BO</t>
  </si>
  <si>
    <t>PEDRO HAROLDO XILOJ</t>
  </si>
  <si>
    <t>BARRIO EL CENTRO ZACAPA TECULUTAN T</t>
  </si>
  <si>
    <t>JENNIFER MARLENI MARTINEZ ITZEP</t>
  </si>
  <si>
    <t>BARRIO LA PILITA, ZACAPA ZACAPA ZAC</t>
  </si>
  <si>
    <t>CARLOS TUIZ CUXULIC</t>
  </si>
  <si>
    <t>ZACAPA ZACAPA ZACAPA INTERIOR DEL M</t>
  </si>
  <si>
    <t>ANNER ALEXANDER LÓPEZ PALACIOS</t>
  </si>
  <si>
    <t>JORGE ANIBAL LOPEZ LEIVA</t>
  </si>
  <si>
    <t>BETHEL, GUALAN ZACAPA GUALAN BETHEL</t>
  </si>
  <si>
    <t>BOSQUES DE SAN JULIAN ZACAPA ZACAPA</t>
  </si>
  <si>
    <t>BETSY ESTER LOPEZ SANCHEZ</t>
  </si>
  <si>
    <t>BAJADA AL RIO, TECULUTA ZACAPA TECU</t>
  </si>
  <si>
    <t>JUANA CASTRO</t>
  </si>
  <si>
    <t>BARRIO 5 CALLE ZACAPA ZACAPA ZACAPA</t>
  </si>
  <si>
    <t>JOSEFA DE VELASQUEZ</t>
  </si>
  <si>
    <t>BARRIO CEMENTERIO ZACAPA ESTANZUELA</t>
  </si>
  <si>
    <t>ENNA MARISOL CABRERA VEGA</t>
  </si>
  <si>
    <t>BARRIO LAS FLORES GUALAN ZACAPA GUA</t>
  </si>
  <si>
    <t>MERLINDA GALICIA GONZÁLEZ</t>
  </si>
  <si>
    <t>BARRIO LA CIENAGA ZACAPA GUALAN GUA</t>
  </si>
  <si>
    <t>PABLO ANTONIO BENITO PELICÓ</t>
  </si>
  <si>
    <t>BARRIO EL TAMARINDAL ZACAPA ZACAPA</t>
  </si>
  <si>
    <t>ERVIN RUBEN REINOSO</t>
  </si>
  <si>
    <t>KM. 146, ALDEA LA FRAGUA ZACAPA ZAC</t>
  </si>
  <si>
    <t>JUANA ESCOBAR GARCIA</t>
  </si>
  <si>
    <t>BARRIO BUENA VISTA ZACAPA ZACAPA ZA</t>
  </si>
  <si>
    <t>ANA AURELIA US TIU DE LOPEZ</t>
  </si>
  <si>
    <t>BARRIO LAS FLORES, GUALAN ZACAPA GU</t>
  </si>
  <si>
    <t>EDILBERTO BENJAMIN ELIAS JAX</t>
  </si>
  <si>
    <t>7 AV. BARRIO EL CENTRO ZACAPA TECUL</t>
  </si>
  <si>
    <t>ALEX ROLANDO LÓPEZ ELIAS</t>
  </si>
  <si>
    <t>3 AV. ZONA 2 BARRIO NUEVO ZACAPA TE</t>
  </si>
  <si>
    <t>SUCEL ANDREA RAMIREZ CABRERA</t>
  </si>
  <si>
    <t>COLONIA SAN FRANCISCO ZACAPA ESTANZ</t>
  </si>
  <si>
    <t>CECILIA YOLANDA LOPEZ REYNOSO</t>
  </si>
  <si>
    <t>ALDEA LA FRAGUA ZACAPA ZACAPA LA FR</t>
  </si>
  <si>
    <t>LUIS LOPEZ DE LA CRUZ</t>
  </si>
  <si>
    <t>CARGO EXPRESS ZACAPA GUALAN BARRIO</t>
  </si>
  <si>
    <t>ZONIA MARILU SUCHITE RAMIREZ</t>
  </si>
  <si>
    <t>BARRIO LA ESTACION ZACAPA GUALAN BA</t>
  </si>
  <si>
    <t>MOISES ELIAS VICENTE</t>
  </si>
  <si>
    <t>6TA AVE. ZACAPA TECULUTAN</t>
  </si>
  <si>
    <t>IRMA ELIZABETH VARGAS</t>
  </si>
  <si>
    <t>COLONIA VISTA HERMOSA ZACAPA ZACAPA</t>
  </si>
  <si>
    <t>8 CALLE 5-35 ZACAPA ZACAPA</t>
  </si>
  <si>
    <t>ZACA</t>
  </si>
  <si>
    <t>LUCIO SANTAY CHIVALAN</t>
  </si>
  <si>
    <t>BO. EL CENTRO ZACAPA TECULUTAN</t>
  </si>
  <si>
    <t>ROBERTO JOLOMOCOX SUY</t>
  </si>
  <si>
    <t>FRENTE AL RENAP BARRIO LA LOMA TECU</t>
  </si>
  <si>
    <t>NORILDA DE LEON OLIVA</t>
  </si>
  <si>
    <t>BARRIO LA ESTACION ZACAPA GUALAN GU</t>
  </si>
  <si>
    <t>GLORIA ESPERANZA DE LA ROSA</t>
  </si>
  <si>
    <t>FINAL ESCUELA DE VARONES ZACAPA EST</t>
  </si>
  <si>
    <t>BARRIO EL CALVARIO ZACAPA TECULUTAN</t>
  </si>
  <si>
    <t>WILDER ARGUETA PELICO</t>
  </si>
  <si>
    <t>AV SELMA ALBAMA EL CALVARIO ZACAPA</t>
  </si>
  <si>
    <t>PEDRO DE LA CRUZ VELASQUEZ</t>
  </si>
  <si>
    <t>BO. LA CIENEGA ZACAPA GUALAN BARRIO</t>
  </si>
  <si>
    <t>SILVERIO SUCUQUÍ</t>
  </si>
  <si>
    <t>BARRIO EL CENTRO ZACAPA RIO HONDO B</t>
  </si>
  <si>
    <t>ROSMERY ELIZABETH GARNICA</t>
  </si>
  <si>
    <t>BARRIO CRUZ DE MAYO ZACAPA ZACAPA Z</t>
  </si>
  <si>
    <t>PABLO JAX LOPEZ</t>
  </si>
  <si>
    <t>BO. LA PEDRERRA ZACAPA GUALAN</t>
  </si>
  <si>
    <t>ESPERANZA HERNANDEZ ZABALETA</t>
  </si>
  <si>
    <t>BO. LA GALERA ZACAPA ESTANZUELA BAR</t>
  </si>
  <si>
    <t>JOSE REYNOSO</t>
  </si>
  <si>
    <t>7 CALLE 16-3 ZONA 2 ZACAPA ZACAPA Z</t>
  </si>
  <si>
    <t>JORGE OLIVERIO</t>
  </si>
  <si>
    <t>ALDEA LOS PUENTES TECULUTAN ZACAPA</t>
  </si>
  <si>
    <t>ROMULO ALEGRIA</t>
  </si>
  <si>
    <t>DESPUES DEL PUENTE PUNILA ZACAPA ZA</t>
  </si>
  <si>
    <t>EDGAR DOMINGO MEDRANO COS</t>
  </si>
  <si>
    <t>7 CALLE ENTRE 16 Y 17 AV. Z 1 ZACAP</t>
  </si>
  <si>
    <t>NEGOCIOS UNIDOS DE GUATEMALA</t>
  </si>
  <si>
    <t>CALLE PRINCIPAL ZACAPA RIO HONDO BA</t>
  </si>
  <si>
    <t>DORINDA CRUZ MORALES</t>
  </si>
  <si>
    <t>BO. LAS FLORES GUALAN ZACAPA ZACAPA</t>
  </si>
  <si>
    <t>MONICA AMARILIS MATTA DE PAZ</t>
  </si>
  <si>
    <t>4CA.Z.1 ESTANZUELA ZACAPA ZACAPA ES</t>
  </si>
  <si>
    <t>ZOILA AIDE PEREZ RODAS</t>
  </si>
  <si>
    <t>BARRIO LAS FLORES ZACAPA GUALAN</t>
  </si>
  <si>
    <t>JULIA MARIA MEJIA HERNANDEZ</t>
  </si>
  <si>
    <t>02 CA. 03 SUR-031 Z.4 ESTANZUE ZACA</t>
  </si>
  <si>
    <t>MARGARITA</t>
  </si>
  <si>
    <t>COLONIA EL CHAPARRO ZACAPA ZACAPA C</t>
  </si>
  <si>
    <t>SARA JESSENIA BARDALES VILLEDA</t>
  </si>
  <si>
    <t>BARRIO LA PARROQUIA ZACAPA ZACAPA B</t>
  </si>
  <si>
    <t>ISRAEL FRANCISCO AJBAC PEREZ</t>
  </si>
  <si>
    <t>CRUCE A PRADERA TDA Y TOR, 30918336</t>
  </si>
  <si>
    <t>KATHY CORDON SARG</t>
  </si>
  <si>
    <t>COSTADO DE FARMACIA GALENO ZACAPA T</t>
  </si>
  <si>
    <t>ABRAHAM ERIBERTO IXCOY TORRES</t>
  </si>
  <si>
    <t>BO. EL CENTRO ESTANZUELA ZACAPA EST</t>
  </si>
  <si>
    <t>JOSE GARCIA AJTUM</t>
  </si>
  <si>
    <t>ZONA 4 ZACAPA ZACAPA</t>
  </si>
  <si>
    <t>BLANCA ESTELA RAMOS LOPEZ</t>
  </si>
  <si>
    <t>JULIA SANTOS AGUARE</t>
  </si>
  <si>
    <t>ESTAZUELA ZACAPA ESTANZUELA BARRIO</t>
  </si>
  <si>
    <t>ADAN ONELIO PACAY CAC</t>
  </si>
  <si>
    <t>6TA AV 3 70 ZONA 1 ALTA VERAPAZ SAN</t>
  </si>
  <si>
    <t>MIGUEL  ROLANDO ZAPAROLLI RUANO</t>
  </si>
  <si>
    <t>3 CALLE 13 AVENIDA IZABAL PUERTO BA</t>
  </si>
  <si>
    <t>ANA SILVIA SELENA IXKIN</t>
  </si>
  <si>
    <t>ZACAPA ZACAPA RIO HONDO</t>
  </si>
  <si>
    <t>SINDY VIOLETA CANTORAL CAAL</t>
  </si>
  <si>
    <t>ALTA VERAPAZ COBAN SANTA CRUZ VERA</t>
  </si>
  <si>
    <t>ALEJANDRO</t>
  </si>
  <si>
    <t>BARRIO LA LIBERTAD POPTUN PETEN POP</t>
  </si>
  <si>
    <t>ROSENDO IXCHOP AJTUM</t>
  </si>
  <si>
    <t>MERCADO ZACAPA ZACAPA ZACAPA</t>
  </si>
  <si>
    <t>OSCAR FRANCISCO VELASQUEZ TIU</t>
  </si>
  <si>
    <t>BO. TAMARINDAL ZACAPA FRENTE A LA T</t>
  </si>
  <si>
    <t>ALEM, SOCIEDAD ANONIMA</t>
  </si>
  <si>
    <t>2DA CALLE 3-97 Z1 OF 105  CHIQUIMUL</t>
  </si>
  <si>
    <t>JUAN MORALEZ XON</t>
  </si>
  <si>
    <t>MODESTA ACTE CHOC  DE CHUB</t>
  </si>
  <si>
    <t>GILMA ARACELY MORALES LOPEZ</t>
  </si>
  <si>
    <t>BARRIO EL CENTRO ZACAPA ESTANZUELA</t>
  </si>
  <si>
    <t>6 AV. 5-47 ZONA 3 ALTA VERAPAZ COBA</t>
  </si>
  <si>
    <t>DIEGO TUY VICENTE</t>
  </si>
  <si>
    <t>3 CALLE 2 AV. ZONA 1 ALTA VERAPAZ C</t>
  </si>
  <si>
    <t>MARVIN ROLANDO MEDRANO MENDOZA</t>
  </si>
  <si>
    <t>MERCADO ZACAPA ZACAPA</t>
  </si>
  <si>
    <t>MARGARITA QUINILLO</t>
  </si>
  <si>
    <t>5A AVE. 10-96 ZONA 2 ALTA VERAPAZ S</t>
  </si>
  <si>
    <t>MANUEL REYNOSO XIQUIN</t>
  </si>
  <si>
    <t>JESUS PAULINO CHACAJ REYNOSO</t>
  </si>
  <si>
    <t>10MA Y 11 CALLE 6TA AVENIDA IZABAL</t>
  </si>
  <si>
    <t>JENNIFER GABRIELA TUN CAAL</t>
  </si>
  <si>
    <t>FRANCISCO PEREZ</t>
  </si>
  <si>
    <t>24 CALLE IZABAL PUERTO BARRIOS</t>
  </si>
  <si>
    <t>SANDY VIVIANA HERNANDEZ GONZAL</t>
  </si>
  <si>
    <t>BARRIO EL CENTRO ZACAPA ZACAPA</t>
  </si>
  <si>
    <t>EDIN COY</t>
  </si>
  <si>
    <t>3A CALLE ZONA 4 ALTA VERAPAZ SAN CR</t>
  </si>
  <si>
    <t>CELESTINO GRAVE ALVAREZ</t>
  </si>
  <si>
    <t>14 CALLE 8VA Y 9NA AVENIDA IZABAL P</t>
  </si>
  <si>
    <t>JOSE GUARCAS SALVADOR</t>
  </si>
  <si>
    <t>CALLE PRINCIPLA IZABAL PUERTO BARRI</t>
  </si>
  <si>
    <t>PABLO TZUNUX SARAT</t>
  </si>
  <si>
    <t>46997801 COLONIA EL CAMINERO ZONA 4</t>
  </si>
  <si>
    <t>ROBERTO AJIATAS  XAM</t>
  </si>
  <si>
    <t>2DA CALLE LOCAL D CHIQUIMULA CHIQUI</t>
  </si>
  <si>
    <t>HERLA MARINA ISAGUIRRE OLIVA</t>
  </si>
  <si>
    <t>TIENDA SANTA LUCIA</t>
  </si>
  <si>
    <t>COLONIA BANVI 1 IZABAL PUERTO BARRI</t>
  </si>
  <si>
    <t>MULTINEGOCIOS ESCORPION S. A.</t>
  </si>
  <si>
    <t>9A AV. 14 Y 15 CALLES IZABAL PUERTO</t>
  </si>
  <si>
    <t>RICARDO CASTRO CHIVALÁN</t>
  </si>
  <si>
    <t>GABINO TOC</t>
  </si>
  <si>
    <t>CA. DEL MERCADO 0B-05 Z.4 ALTA VERA</t>
  </si>
  <si>
    <t>VINICIO SACARIAS US</t>
  </si>
  <si>
    <t>6TA CALLE ZONA1 CHIQUIMULA CHIQUIMU</t>
  </si>
  <si>
    <t>CATARINA LOPEZ CHITI DE HERNAN</t>
  </si>
  <si>
    <t>VALLE NUEVO PETEN SAN BENITO VALLE</t>
  </si>
  <si>
    <t>BARRIO ABAJO BAJA VERAPAZ SAN JERON</t>
  </si>
  <si>
    <t>CARLOS MARTIN LOPEZ VICENTE</t>
  </si>
  <si>
    <t>CALLE LA TRANCA PETEN FLORES MERCAD</t>
  </si>
  <si>
    <t>LESVIA RAYMUNDO</t>
  </si>
  <si>
    <t>6TA. AV. 1-20 ZONA 4 BAJA VERAPAZ S</t>
  </si>
  <si>
    <t>7MA AVENIDA ZONA 1 CHIQUI, 31118805</t>
  </si>
  <si>
    <t>6 AV. 5-02 B ZONA 3 ALTA VERAPAZ CO</t>
  </si>
  <si>
    <t>DAVID QUIB TIUL</t>
  </si>
  <si>
    <t>ROSELIA MARROQUIN</t>
  </si>
  <si>
    <t>3 AV. 3-31 ZONA 4 ALTA VERAPAZ COBA</t>
  </si>
  <si>
    <t>DINA DE LA CRUZ</t>
  </si>
  <si>
    <t>EDUARDO PINEDA MENDOZA</t>
  </si>
  <si>
    <t>CALLE HACIA EL CENTRO DE SALUD PETE</t>
  </si>
  <si>
    <t>FREDY ARNULFO ACABAL TUM</t>
  </si>
  <si>
    <t>CA. PRINCIPAL  Z.2 ZACAPA ZACAPA BA</t>
  </si>
  <si>
    <t>ZOILA ESPERANZA XOL</t>
  </si>
  <si>
    <t>ZONA 3 BARRIO SANTA MARIA POPT PETE</t>
  </si>
  <si>
    <t>COLINA 1 IZABAL PUERTO BARRIOS</t>
  </si>
  <si>
    <t>MARIA ANGELICA TOJIN LUX</t>
  </si>
  <si>
    <t>TOMASA TOL CASTRO</t>
  </si>
  <si>
    <t>MIGUEL LUX TOL</t>
  </si>
  <si>
    <t>CALLE LAS ESCOBAS IZABAL PUERTO BAR</t>
  </si>
  <si>
    <t>CAYETANO ITZEP</t>
  </si>
  <si>
    <t>JULIO LÓPEZ Y LÓPEZ</t>
  </si>
  <si>
    <t>BO. LA REFORMA ZACAPA ZACAPA</t>
  </si>
  <si>
    <t>ALBA DE LA CRUZ MÈNDEZ LEONARDO</t>
  </si>
  <si>
    <t>1RA AV BARRIO LA LAGUNA ZACAPA ZACA</t>
  </si>
  <si>
    <t>HANALEHI MARLENY CHAVARRIA VASQUEZ</t>
  </si>
  <si>
    <t>BARRIO CONCEPCION ALTA VERAPAZ</t>
  </si>
  <si>
    <t>TIENDA SHENY</t>
  </si>
  <si>
    <t>23 CALLE 9 AVE BO. EL LIMONAR IZABA</t>
  </si>
  <si>
    <t>JUAN XOL</t>
  </si>
  <si>
    <t>COLONIA EL ESFUERZO I ALTA VERAPAZ</t>
  </si>
  <si>
    <t>MIGUEL SEN CANIL</t>
  </si>
  <si>
    <t>13 CALLE 10 Y 11 AV. IZABAL PUERTO</t>
  </si>
  <si>
    <t>SANDRA MAGALY ARREAGA ARREAGA</t>
  </si>
  <si>
    <t>MARIA MAGDALENA CAAL</t>
  </si>
  <si>
    <t>ALTA VERAPAZ FRAY BARTOLOME DE LAS</t>
  </si>
  <si>
    <t>AMBROSIOALVARADO LÓPEZ</t>
  </si>
  <si>
    <t>COLONIA PANTANAL IZABAL PUERTO BARR</t>
  </si>
  <si>
    <t>9 CALLE 15 AVENIDA IZABAL PUERTO BA</t>
  </si>
  <si>
    <t>DULCE ALEJANDRA BOL GUILLERMO</t>
  </si>
  <si>
    <t>DIAGONAL 4-01 ZONA 7 ALTA VERAPAZ C</t>
  </si>
  <si>
    <t>JOHANA GABRIELA LOPEZ DEL CID</t>
  </si>
  <si>
    <t>10 CALLE 7-76 Z.5 BAJA VERAPAZ SALA</t>
  </si>
  <si>
    <t>DIEGO YAT AJPOP</t>
  </si>
  <si>
    <t>BO. LA CALZADA ZACAPA ZACAPA ZACAPA</t>
  </si>
  <si>
    <t>CARLOS GUADALUPE TOJIN</t>
  </si>
  <si>
    <t>CASITAS AMARILLAS IZABAL MORALES BA</t>
  </si>
  <si>
    <t>MARTA ALICIA CANTORAL</t>
  </si>
  <si>
    <t>DIAGONAL 3 4-31 Z.2 BAJA VERAPAZ SA</t>
  </si>
  <si>
    <t>BLANCA SIMONA UGARTE SALDIVAR</t>
  </si>
  <si>
    <t>KM 292 RUTAL AL ATLANTICO IZABAL PU</t>
  </si>
  <si>
    <t>ELSA MARIA MORALES CHAMAN</t>
  </si>
  <si>
    <t>AV. 1 3-45 Z.4 ALTA VERAPAZ COBAN A</t>
  </si>
  <si>
    <t>WILFREDO GERLAND LOPEZ IMUL</t>
  </si>
  <si>
    <t>ENTRADA A ISLA DE FLORES PETEN FLOR</t>
  </si>
  <si>
    <t>SANTOS LÓPEZ GARCIA</t>
  </si>
  <si>
    <t>TIENDA DE TROPAS CONACAR</t>
  </si>
  <si>
    <t>CALZADA MARINA DE GUERRA IZABAL PUE</t>
  </si>
  <si>
    <t>ESPERANZA CU CHOC</t>
  </si>
  <si>
    <t>DIAGONAL 8 ZONA 8 ALTA VERAPAZ COBA</t>
  </si>
  <si>
    <t>SUSANA QUIB TIUL</t>
  </si>
  <si>
    <t>WENDY JEANETTE WINTER SAM</t>
  </si>
  <si>
    <t>2DA AV 1-79 ZONA 3 ALTA VERAPAZ COB</t>
  </si>
  <si>
    <t>JUANA PÚ LUX DE TZUNUX</t>
  </si>
  <si>
    <t>3A AVENIDA ZONA 1 ALTA VERAPAZ SAN</t>
  </si>
  <si>
    <t>ALFONSO CANIL JIMON</t>
  </si>
  <si>
    <t>LIDIA CAAL</t>
  </si>
  <si>
    <t>EDWIN ORLANDO COLINDRES</t>
  </si>
  <si>
    <t>14 CALLE 23 AVENIDA IZABAL PUERTO B</t>
  </si>
  <si>
    <t>BARRIO SANTA MARIA ALTA V, 53182139</t>
  </si>
  <si>
    <t>IRMA ELIZABETH RIVERA CORDON</t>
  </si>
  <si>
    <t>CALLEJON DE LA GRANJA IZABAL MORALE</t>
  </si>
  <si>
    <t>CARLOS ENRIQUE OLIVA CAMPOS</t>
  </si>
  <si>
    <t>CANDY DALILA VILLEDA PINEDA</t>
  </si>
  <si>
    <t>GERBER AREVALO MOTTA</t>
  </si>
  <si>
    <t>6TA. CALLE A 1-10 ZONA 3 BAJA VERAP</t>
  </si>
  <si>
    <t>3 CALLE 5 AVENIDA IZABAL PUERTO BAR</t>
  </si>
  <si>
    <t>NATALIA AJ JORGE</t>
  </si>
  <si>
    <t>AL COLERIO VILLA CONCEPCION PETEN S</t>
  </si>
  <si>
    <t>YASMI MARIVEL LEON CAAL</t>
  </si>
  <si>
    <t>CALLE 3 DE MAYO , ZONA 3 ALTA VERAP</t>
  </si>
  <si>
    <t>IRMA LETICIA VICENTE AJXUP</t>
  </si>
  <si>
    <t>3 AV. ZONA 4 ALTA VERAPAZ COBAN</t>
  </si>
  <si>
    <t>EVELIN JULISSA CHIVALAN LEON</t>
  </si>
  <si>
    <t>AV. 3 38 Z.4 ALTA VERAPAZ COBAN ALT</t>
  </si>
  <si>
    <t>TOMASA TOL DE MEJIA</t>
  </si>
  <si>
    <t>1 CALLE 10 AVENIDA IZABAL PUERTO BA</t>
  </si>
  <si>
    <t>ANSELMO TISTA LEMUS</t>
  </si>
  <si>
    <t>1 CALLE 9 AVENIDA IZABAL PUERTO BAR</t>
  </si>
  <si>
    <t>INGRID YESENIA MORALES OVALLE</t>
  </si>
  <si>
    <t>ESTANZUELA ZACAPA ESTANZUELA BARRIO</t>
  </si>
  <si>
    <t>IRMA TOMASA TOL XON</t>
  </si>
  <si>
    <t>8 AVENIDA 20 Y 21 CALLE IZABAL PUER</t>
  </si>
  <si>
    <t>AMALIA MO LEM</t>
  </si>
  <si>
    <t>EFRAIN IXCHOP LUX</t>
  </si>
  <si>
    <t>ANA MEJIA NIX DE GUARCAS</t>
  </si>
  <si>
    <t>CALLE PRINCIPAL DE COBIENPORT IZABA</t>
  </si>
  <si>
    <t>JOSE SALAZAR MEJIA</t>
  </si>
  <si>
    <t>6 CALLE 4TA AVENIDA IZABAL PUERTO B</t>
  </si>
  <si>
    <t>HERLINDA COS YAT</t>
  </si>
  <si>
    <t>11 CALLE 10MA AVENIDA IZABAL PUERTO</t>
  </si>
  <si>
    <t>JULIO CASTRO YAT</t>
  </si>
  <si>
    <t>.CA.   Z.1 ZACAPA ZACAPA LA LADRILL</t>
  </si>
  <si>
    <t>AURA ISABEL ARITA LANDAVERRY</t>
  </si>
  <si>
    <t>BO. LAS BRISAS IZABAL MORALES BO. L</t>
  </si>
  <si>
    <t>AXEL RENE</t>
  </si>
  <si>
    <t>ZONA 4 BARRIO LA COLONIA MILIT PETE</t>
  </si>
  <si>
    <t>OLGA IXIM CAAL</t>
  </si>
  <si>
    <t>12 AV. 4-71 ZONA ALTA VERAPAZ COBAN</t>
  </si>
  <si>
    <t>IRIS NOEMI HERNANDEZ REYES</t>
  </si>
  <si>
    <t>1RA. CALLE 6-91 A ZONA 4 BAJA VERAP</t>
  </si>
  <si>
    <t>JOSÉ RAMÍREZ SANCHEZ</t>
  </si>
  <si>
    <t>NORA FILOMENA GALVEZ PEREZ</t>
  </si>
  <si>
    <t>Ca. DEL HOSPITAL IZABAL MORALES COL</t>
  </si>
  <si>
    <t>ENRIQUE QUINILLO PU</t>
  </si>
  <si>
    <t>BENITO JOSUE OSORIO</t>
  </si>
  <si>
    <t>CESAR AUGUSTO CUIN POL</t>
  </si>
  <si>
    <t>14 Y 15 CALLE 8VA AVENIDA IZABAL PU</t>
  </si>
  <si>
    <t>JOSÉ ALFREDO LÓPEZ TZUNUN</t>
  </si>
  <si>
    <t>8VA AVENIDA SUR FINAL CHIQUIMULA CH</t>
  </si>
  <si>
    <t>TERESO LÓPEZ TZOC</t>
  </si>
  <si>
    <t>ENTR.RIO HONDO POR BOMBEROS M. ZACA</t>
  </si>
  <si>
    <t>NORA ELIZABETH ALDANA CORDON</t>
  </si>
  <si>
    <t>HENRY OMAR BARAHONA</t>
  </si>
  <si>
    <t>MERCADO ZACAPA ZACAPA ZACAPA SECTOR</t>
  </si>
  <si>
    <t>MARIA MAGDALENA TIU OSORIO</t>
  </si>
  <si>
    <t>ANTONIO PU CASTRO</t>
  </si>
  <si>
    <t>CA. PRINCIPAL  Z.2 ZACAPA ZACAPA</t>
  </si>
  <si>
    <t>PABLO CORNEL SALVADOR</t>
  </si>
  <si>
    <t>MERDADO BAJA VERAPAZ SALAMA SALAMA</t>
  </si>
  <si>
    <t>JULIO BATEN ALVARADO</t>
  </si>
  <si>
    <t>2DA CALLE 2-32 ZONA 1 CHIQUIMULA CH</t>
  </si>
  <si>
    <t>ROSILIA CADENAS TURCIOS</t>
  </si>
  <si>
    <t>22 CALLE 20 Y 21 AV. IZABAL PUERTO</t>
  </si>
  <si>
    <t>JOSE ANTONIO GONZALEZ</t>
  </si>
  <si>
    <t>OLGA REBECA COY XOY</t>
  </si>
  <si>
    <t>MACARIA XONA CAAL</t>
  </si>
  <si>
    <t>GERARDO CHON TIPOL</t>
  </si>
  <si>
    <t>9A CALLE 7-53 ZONA 1 ALTA VERAPAZ S</t>
  </si>
  <si>
    <t>ALTA</t>
  </si>
  <si>
    <t>VICTOR MEJIA NIX</t>
  </si>
  <si>
    <t>CALLE  DEL HOSPITAL IZABAL PUERTO B</t>
  </si>
  <si>
    <t>VILMA DUQUE</t>
  </si>
  <si>
    <t>BARRIO EL REDENTOR PETEN SAN BENITO</t>
  </si>
  <si>
    <t>FULVIA ADELINA FAJARDO REYES</t>
  </si>
  <si>
    <t>8A. AVENIDA CHIQUIMULA CHIQUIMULA C</t>
  </si>
  <si>
    <t>BENJAMIN VELIZ SAMAYOA</t>
  </si>
  <si>
    <t>LUIS FERNANDO FRANCO</t>
  </si>
  <si>
    <t>CA. PRINCIPAL ZACAPA GUALAN BARRIO</t>
  </si>
  <si>
    <t>10MA AVENIDA 2-80 ZONA 1 CHIQUIMULA</t>
  </si>
  <si>
    <t>AGUIDA CONSUELO AC POP</t>
  </si>
  <si>
    <t>EXTERIOR MERCADO MUNICIPAL ALTA VER</t>
  </si>
  <si>
    <t>FLOR DE MARÍA LÓPEZ HERNÁNDEZ</t>
  </si>
  <si>
    <t>CALLE 10 NOVIEMBRE ZACAPA ZACAPA CO</t>
  </si>
  <si>
    <t>NARSIS FRANCISCO FIGUEROA CHAM</t>
  </si>
  <si>
    <t>11 AVE 7-55 ZONA 1 ALTA VERAPAZ SAN</t>
  </si>
  <si>
    <t>DOMINGO TZUNUX</t>
  </si>
  <si>
    <t>ZOILA ESPERANZA CAAL POP</t>
  </si>
  <si>
    <t>7 AV. 1-003 ZONA 1 ALTA VERAPAZ SAN</t>
  </si>
  <si>
    <t>MATEO CHUB LOPEZ</t>
  </si>
  <si>
    <t>ENTRADA AL MOYOREO ALTA VERAPAZ TAC</t>
  </si>
  <si>
    <t>DINORA ELIZABETH AGUILAR ORELL</t>
  </si>
  <si>
    <t>COL EL MANANTIAL CA A LA POZA IZABA</t>
  </si>
  <si>
    <t>REYNOSO ITZEP LEON</t>
  </si>
  <si>
    <t>EULALIO SEBASTIAN MEJIA ORDOÑE</t>
  </si>
  <si>
    <t>COLONIA EL MANANTIAL PUENTE 3 IZABA</t>
  </si>
  <si>
    <t>REINA GUTIERREZ</t>
  </si>
  <si>
    <t>KM 291 RUTA AL ATLANTICO IZABAL PUE</t>
  </si>
  <si>
    <t>MAYLING ANTONIO HUALES TZUL</t>
  </si>
  <si>
    <t>17 CALLE ENTRE 24 Y 25 AVENIDA IZAB</t>
  </si>
  <si>
    <t>GERSON ARIEL MOLINA ALVARADO</t>
  </si>
  <si>
    <t>6TA AVENIDA 9NA Y 10 CALLE IZABAL P</t>
  </si>
  <si>
    <t>JUANA POP</t>
  </si>
  <si>
    <t>AVENIDA EL CALVARIO ALTA VERAPAZ SA</t>
  </si>
  <si>
    <t>MARÍA GUADALUPE SACUL CHÓC</t>
  </si>
  <si>
    <t>BARRIO SAN JOSE FRAY BARTOLOME DE L</t>
  </si>
  <si>
    <t>MILTON RENE GASPAR RAMIREZ</t>
  </si>
  <si>
    <t>8A CALLE 7A AV. IZABAL PUERTO BARRI</t>
  </si>
  <si>
    <t>CANDELARIA MORALES CHITIC</t>
  </si>
  <si>
    <t>6TA CALLE 6TA AVENIDA IZABAL PUERTO</t>
  </si>
  <si>
    <t>JOSE FRANCISCO ZAPETA</t>
  </si>
  <si>
    <t>BO. LA REFORMA A UN COSTADO DE ZACA</t>
  </si>
  <si>
    <t>SILVIA MARINA MORALES VEGA</t>
  </si>
  <si>
    <t>SANTA EULALIA ZACAPA ZACAPA ZACAPA</t>
  </si>
  <si>
    <t>CLAUDIA ISABEL CHEN CHAVEZ</t>
  </si>
  <si>
    <t>CARCHA BARRIO CHICHUN ALTA VERAPAZ</t>
  </si>
  <si>
    <t>DIEGO TZOY PU</t>
  </si>
  <si>
    <t>3 CALLE 3-95 ZONA 1 ALTA VERAPAZ CO</t>
  </si>
  <si>
    <t>SUPER JIREH</t>
  </si>
  <si>
    <t>RODOLFO TECUN</t>
  </si>
  <si>
    <t>FRANCISCA ISABEL JEATAZ</t>
  </si>
  <si>
    <t>DELMY NOHEMÍ PÚ PERUCH</t>
  </si>
  <si>
    <t>3 CALLE 2-45 ZONA 4 ALTA VERAPAZ CO</t>
  </si>
  <si>
    <t>MARCOS CHUB</t>
  </si>
  <si>
    <t>1 AV. 2 CALLE ZONA 8 ALTA VERAPAZ C</t>
  </si>
  <si>
    <t>FRANCISCA TIU</t>
  </si>
  <si>
    <t>TOMASA CAAL GONZALES</t>
  </si>
  <si>
    <t>2DA CALLE ZONA 2 ALTA VERAPAZ SANTA</t>
  </si>
  <si>
    <t>HERNANDEZ MORALES, HELDER AROL</t>
  </si>
  <si>
    <t>BARIRO NUEVA ESPERANZA PETEN SAN BE</t>
  </si>
  <si>
    <t>FAUSTINA SALAZAR DE LA ROSA</t>
  </si>
  <si>
    <t>DIAGONAL 3 3-80 ZONA BAJA VERAPAZ S</t>
  </si>
  <si>
    <t>ELIZA AVILA</t>
  </si>
  <si>
    <t>7 AVENIDA ZONA 4 BARRIO LA COL PETE</t>
  </si>
  <si>
    <t>CANDELARIA CAB</t>
  </si>
  <si>
    <t>MARYLENA NOHEMÍ ALVAREZ PÉREZ</t>
  </si>
  <si>
    <t>MIRIAN MARIBEL CHOC CHOCOOJ</t>
  </si>
  <si>
    <t>DIAGONAL 1 3-82 ZONA 2 ALTA VERAPAZ</t>
  </si>
  <si>
    <t>BALTAZAR LUX</t>
  </si>
  <si>
    <t>COLONIA EL ARCO ALTA VERAPAZ TACTIC</t>
  </si>
  <si>
    <t>EDUARDO CAAL CHIAC</t>
  </si>
  <si>
    <t>CA. PRINCIPAL IZABAL EL ESTOR BO. S</t>
  </si>
  <si>
    <t>MARIA MAGDALENA YAQUE</t>
  </si>
  <si>
    <t>48897677 COLONIA EL MANGUITO ZONA 4</t>
  </si>
  <si>
    <t>CARLOS GARCIA ALBA</t>
  </si>
  <si>
    <t>BARRIO CHIXOT ALTA VERAPAZ TACTIC B</t>
  </si>
  <si>
    <t>RUBÉN VELÁZQUEZ TIU</t>
  </si>
  <si>
    <t>5TA CALLE ZACAPA ZACAPA BARRIO LA L</t>
  </si>
  <si>
    <t>IRMA ANABELIA XOL</t>
  </si>
  <si>
    <t>BARRIO LA LIBERTAD ALTA VERAPAZ COB</t>
  </si>
  <si>
    <t>IMELDA QUEJ XOY</t>
  </si>
  <si>
    <t>TOMAS QUINO MEJIA</t>
  </si>
  <si>
    <t>OLGA ALVARARADO ICO</t>
  </si>
  <si>
    <t>6 AVE. ZONA 4 DE COBAN ALTA VERAPAZ</t>
  </si>
  <si>
    <t>JOSE ALBERTO FLORES</t>
  </si>
  <si>
    <t>2DA CALLE 4-44 ZONA 2 ALTA VERAPAZ</t>
  </si>
  <si>
    <t>DAMARIS YESSENIA CALLEJAS DIAZ</t>
  </si>
  <si>
    <t>COLON IA EL MIRADOR IZABAL PUERTO B</t>
  </si>
  <si>
    <t>ERCILIA PEREZ LEMUS</t>
  </si>
  <si>
    <t>57448292 COLONIA EL MANGUITO ZONA 4</t>
  </si>
  <si>
    <t>ALFREDO ZARAT HERNANDEZ</t>
  </si>
  <si>
    <t>Ca. AL HOSPITAL ALTA VERAPAZ FRAY B</t>
  </si>
  <si>
    <t>SANTOS TZUNUX MEJIA DE REYNOSO</t>
  </si>
  <si>
    <t>8A AV. 14 CALLE IZABAL PUERTO BARRI</t>
  </si>
  <si>
    <t>CASTOLA TZUNUX MEJIA DE REYNOSO</t>
  </si>
  <si>
    <t>14 CALLE 8A AV. IZABAL PUERTO BARRI</t>
  </si>
  <si>
    <t>GLENDA ESPERANZA ESPINA</t>
  </si>
  <si>
    <t>GILMA MARIELA CIRAMAGUA ZACARÍAS</t>
  </si>
  <si>
    <t>47689181 5A. CALLE 1-58 BARRIO EL M</t>
  </si>
  <si>
    <t>ESTHER NOEMI VARGAS PECH</t>
  </si>
  <si>
    <t>11 CALLE Y 7A AV PETEN SAN BENITO B</t>
  </si>
  <si>
    <t>MARVIN ROLANDO MADRENO MENDOZA</t>
  </si>
  <si>
    <t>COLONIA ESPEMERANDA ZONA 1 ZACAPA Z</t>
  </si>
  <si>
    <t>BARRIO SAN FRANSISCO SAN PEDRO CARC</t>
  </si>
  <si>
    <t>VILMA ESPERANZA MEJIA</t>
  </si>
  <si>
    <t>10 AV. 5-20 B Z.3 ALTA VERAPAZ COBA</t>
  </si>
  <si>
    <t>GLORIA ELENA VELIZ</t>
  </si>
  <si>
    <t>CA. PRINCIPAL IZABAL MORALES COL. S</t>
  </si>
  <si>
    <t>2DA CALLE 13-90 ZONA 1 CHIQUIMULA C</t>
  </si>
  <si>
    <t>ROSA LUCIA MONROY ORELLANA</t>
  </si>
  <si>
    <t>3A. CA 2-23 Z 3 BAR EL ANGEL CHIQUI</t>
  </si>
  <si>
    <t>SONIA ROQUE VILLATORO</t>
  </si>
  <si>
    <t>BARRIO SANTA FE ZONA 5 POPTUN PETEN</t>
  </si>
  <si>
    <t>MARIA XON MORALES DE TOL</t>
  </si>
  <si>
    <t>LEONEL ALBERTINI LÓPEZ CASTRO</t>
  </si>
  <si>
    <t>4 Y 5 CALLE 6 AVENIDA IZABAL PUERTO</t>
  </si>
  <si>
    <t>ENMA LETICIA PEREZ RAMOS</t>
  </si>
  <si>
    <t>Ca. PRINCIPAL PETEN SAN FRANCISCO E</t>
  </si>
  <si>
    <t>MIRNA ANTONIETA PEREZ MUSS</t>
  </si>
  <si>
    <t>56350061 AV. 6  Z.4 CHIQUIMULA CHIQ</t>
  </si>
  <si>
    <t>ESTUARDO ERIK ZAPETA MENDOZA</t>
  </si>
  <si>
    <t>5 AVENIDA ZONA 1 BARRIO EL VEN PETE</t>
  </si>
  <si>
    <t>DEBORA NOHEMÍ POP TOT</t>
  </si>
  <si>
    <t>MERCADO MUNICIPAL ALTA VE, 49068333</t>
  </si>
  <si>
    <t>WILBER OTONIEL QUINILLO</t>
  </si>
  <si>
    <t>4 CALLE 10-11 ZONA 2 ALTA VERAPAZ C</t>
  </si>
  <si>
    <t>SANTOS SARAT</t>
  </si>
  <si>
    <t>7 AV. 2-08 ZONA 1 ALTA VERAPAZ COBA</t>
  </si>
  <si>
    <t>OSWALDO SONTAY LOPEZ</t>
  </si>
  <si>
    <t>Mercado Zacapa ZACAPA ZACAPA Zacapa</t>
  </si>
  <si>
    <t>NEREIDA DE JESÚS AGUILAR  SANTIAGO</t>
  </si>
  <si>
    <t>3A. AVENIDA 7-21 ZONA 4 BARRIO CHIQ</t>
  </si>
  <si>
    <t>HUGO ROLANDO CHINCHILLA</t>
  </si>
  <si>
    <t>CA. DEL CAMPO IZABAL MORALES BARRIO</t>
  </si>
  <si>
    <t>LIDIA CERRATA MENDEZ DE RAMIREZ</t>
  </si>
  <si>
    <t>COLONIA EL SHOROPIN CHIQUIMULA CHIQ</t>
  </si>
  <si>
    <t>CARMELA AREVALO GARCIA</t>
  </si>
  <si>
    <t>7 AVENIDA ZONA 1 BARRIO EL CEN PETE</t>
  </si>
  <si>
    <t>GERARDO ALFREDO ORELLANA MONRO</t>
  </si>
  <si>
    <t>11 CALLE 11 AV. IZABAL PUERTO BARRI</t>
  </si>
  <si>
    <t>MARIO MANUEL MORALES LASTOR</t>
  </si>
  <si>
    <t>BARRIO NUEVO, MUNDO JUVENIL IZABAL</t>
  </si>
  <si>
    <t>MARIA CHIVALÁN UZ DE CAC</t>
  </si>
  <si>
    <t>2 AV. ZONA 12 ALTA VERAPAZ COBAN CO</t>
  </si>
  <si>
    <t>ELENA GÓMEZ GÓMEZ</t>
  </si>
  <si>
    <t>CALLE PRINCIPAL IZABAL EL ESTOR BAR</t>
  </si>
  <si>
    <t>JAVIER CHIQUIN MACZ</t>
  </si>
  <si>
    <t>ALDEA CHIJACORRAL ALTA VERAPAZ TACT</t>
  </si>
  <si>
    <t>RITA ZAPETA ZAPETA</t>
  </si>
  <si>
    <t>BARRIO SAN FRANCISCO ZONA 1 PO PETE</t>
  </si>
  <si>
    <t>HECTOR CHACON</t>
  </si>
  <si>
    <t>RUBEN DARIO PAIZ CABRERA</t>
  </si>
  <si>
    <t>CALLE PRINCIPAL ZACAPA TECULUTAN PU</t>
  </si>
  <si>
    <t>IRMA CATARINA TIU JAX</t>
  </si>
  <si>
    <t>BARRIO EL CENTRO ZONA 1 ZACAPA TECU</t>
  </si>
  <si>
    <t>MATEO ANSELMO GOMEZ ZACARIAS</t>
  </si>
  <si>
    <t>FLOR DE MARÍA</t>
  </si>
  <si>
    <t>PUERTO BARRIOS, IZABAL IZABAL PUERT</t>
  </si>
  <si>
    <t>SARA MARIBEL LUX LUX</t>
  </si>
  <si>
    <t>10 AVE 6-42 ZONA 1 ALTA VERAPAZ SAN</t>
  </si>
  <si>
    <t>LUCY ALARCON GARCIA</t>
  </si>
  <si>
    <t>3 CALLE 17 AVENIDA IZABAL PUERTO BA</t>
  </si>
  <si>
    <t>KEVIN ORLANDO FLORIAN</t>
  </si>
  <si>
    <t>LEON SALAZAR DE ORELLANA, SILV</t>
  </si>
  <si>
    <t>CALLE PRINCIPAL ARNOLDO VARGAS ZACA</t>
  </si>
  <si>
    <t>CANDELARIO FELIPE JIMENEZ</t>
  </si>
  <si>
    <t>8 CALLE 1-03 ZONA 2 BARRIO LAS PETE</t>
  </si>
  <si>
    <t>OSCAR RENE JACINTO</t>
  </si>
  <si>
    <t>5ta ave A 1-07 zona 4 BAJA VERAPAZ</t>
  </si>
  <si>
    <t>MARLYN YANETH RAMOS</t>
  </si>
  <si>
    <t>2CA CALLE INTERIOR HOSPITAL CHIQUIM</t>
  </si>
  <si>
    <t>IRMA YOLANDA AMALEM JOM</t>
  </si>
  <si>
    <t>0 AVENIDA 3-37 ZONA 3 ALTA VERAPAZ</t>
  </si>
  <si>
    <t>JUAN CAAL LEM</t>
  </si>
  <si>
    <t>5 AV. 2 CALLE ZONA 1 ALTA VERAPAZ T</t>
  </si>
  <si>
    <t>JUAN TZOY IMUL</t>
  </si>
  <si>
    <t>HECTOR AUGUSTP</t>
  </si>
  <si>
    <t>BARRIO STA CECILIA ALTA VERAPAZ SAN</t>
  </si>
  <si>
    <t>CARMEN AQUINO VALENZUELA</t>
  </si>
  <si>
    <t>CALLE PRINCIPAL SANTO TOMAS IZABAL</t>
  </si>
  <si>
    <t>SABINO JAX</t>
  </si>
  <si>
    <t>MARIA HERLINDA CRUZ CAAL</t>
  </si>
  <si>
    <t>KAHORY PETRONILA</t>
  </si>
  <si>
    <t>BARRIO EL CENTRO LA PARROQUIA ZACAP</t>
  </si>
  <si>
    <t>CECILIO LOPEZ LUX</t>
  </si>
  <si>
    <t>ANA TIU CALEL</t>
  </si>
  <si>
    <t>BARRIO SAN SEBASTIAN ALTA VERAPAZ S</t>
  </si>
  <si>
    <t>COMISARIATO POPULAR COPROPIEDA</t>
  </si>
  <si>
    <t>COLONIA 15 DE ABRIL IZABAL PUERTO B</t>
  </si>
  <si>
    <t>SANDRA ALVARZDO DE GUTIERREZ</t>
  </si>
  <si>
    <t>BARRIO SANTO DOMINGO ALTA VERAPAZ S</t>
  </si>
  <si>
    <t>CLARA LUZ DE ALVARADO</t>
  </si>
  <si>
    <t>2  CALLE 4-65 ZONA 9 ALTA VERAPAZ C</t>
  </si>
  <si>
    <t>WILBER RIGOBERTO PEREZ PELICO</t>
  </si>
  <si>
    <t>EXTERIOR DEL MERCADO MUNICIPAL ALTA</t>
  </si>
  <si>
    <t>ROSA FLORES RODRIGUEZ</t>
  </si>
  <si>
    <t>FRENTE CA. A LA VAINILLA ZACAPA GUA</t>
  </si>
  <si>
    <t>ADRIAN GONZALEZ LOPEZ</t>
  </si>
  <si>
    <t>COL 30 DE JUNIO LOTE 36 Z 1 ALTA VE</t>
  </si>
  <si>
    <t>VILMA NOHEMY AQUINO</t>
  </si>
  <si>
    <t>7 AVENIDA ZONA 1 BARRIO EL REF PETE</t>
  </si>
  <si>
    <t>MAURO WALDEMAR OSEGUEDA</t>
  </si>
  <si>
    <t>BO. EL BORDO ZACAPA ZACAPA BARRIO L</t>
  </si>
  <si>
    <t>HUGO RENE CHÓ CALEL</t>
  </si>
  <si>
    <t>6TA CALLE 10-22 ZONA 1 ALTA VERAPAZ</t>
  </si>
  <si>
    <t>ALFREDO OSLAJ BARGAS</t>
  </si>
  <si>
    <t>5TA AV-B BARRIO EL CENTRO BAJA VERA</t>
  </si>
  <si>
    <t>MARIBEL LOPEZ RAYMUNDO</t>
  </si>
  <si>
    <t>LUIS ARMANDO SIERRA CHEN</t>
  </si>
  <si>
    <t>6 CALLE 4-85 ZONA 11 ALTA VERAPAZ C</t>
  </si>
  <si>
    <t>NAZARIO REAL ORDOÑEZ</t>
  </si>
  <si>
    <t>2DA CALLE ZONA 4 ALTA VERAPAZ SAN C</t>
  </si>
  <si>
    <t>MARGARITA CASTRO LUX</t>
  </si>
  <si>
    <t>DIAGONAL 1 4-45 ZONA 1 ALTA VERAPAZ</t>
  </si>
  <si>
    <t>JOSE TIU JUAJ</t>
  </si>
  <si>
    <t>5TA CALLE 9-065 ZONA 1,SAN PEDRO CA</t>
  </si>
  <si>
    <t>MARIA LUISA ALVARADO</t>
  </si>
  <si>
    <t>9 AVENIDA 4-94 BARRIO EL PORVE PETE</t>
  </si>
  <si>
    <t>MARTA ALICIA CARPISO VASQUEZ</t>
  </si>
  <si>
    <t>MARCOS HERNANDEZ</t>
  </si>
  <si>
    <t>GERSON ELI MACHORRO MIRANDA</t>
  </si>
  <si>
    <t>AV. 2  Z.3 CHIQUIMULA CHIQUIMULA VA</t>
  </si>
  <si>
    <t>TIENDA FLORI</t>
  </si>
  <si>
    <t>BARRIO EL RASTRO,  POPTUN PETEN POP</t>
  </si>
  <si>
    <t>JOSE GOMEZ TZUNUX</t>
  </si>
  <si>
    <t>AVENIDAD 15 DE SEPTIEMBRE BARR PETE</t>
  </si>
  <si>
    <t>JUAN JORGE CASTRO</t>
  </si>
  <si>
    <t>2DA AVE. 9-02 ZONA 2 ALTA VERAPAZ S</t>
  </si>
  <si>
    <t>DOMINGO MEJIA</t>
  </si>
  <si>
    <t>CANDELARIA VICENTE VICENTE D</t>
  </si>
  <si>
    <t>EDGAR RONALDO SAMAYOA LOPEZ</t>
  </si>
  <si>
    <t>CEVICHERIA LA ESTANCIA KILOMETRO 18</t>
  </si>
  <si>
    <t>HUGO DANIEL ESCOBAR GUERRA</t>
  </si>
  <si>
    <t>3RA AVENIDA ZONA 11 ALTA VERAPAZ CO</t>
  </si>
  <si>
    <t>MIGUEL ANGEL CHANCHAVAC</t>
  </si>
  <si>
    <t>5TA CALLE FINAL ZONA 3 3-60 CHIQUIM</t>
  </si>
  <si>
    <t>JURGUEN SEBASTIAN SIC POP</t>
  </si>
  <si>
    <t>10 AVE 4-02 ZONA 1 ALTA VERAPAZ SAN</t>
  </si>
  <si>
    <t>MARVIN REYES LIMA</t>
  </si>
  <si>
    <t>MARTA XOL DE CHO</t>
  </si>
  <si>
    <t>ARNOLDO MACZ COY</t>
  </si>
  <si>
    <t>3 CALLE 1-30 ZONA 1 ALTA VERAPAZ CO</t>
  </si>
  <si>
    <t>CALLE PITINGO LA BOMBA IZABAL MORAL</t>
  </si>
  <si>
    <t>VICTOR MANUEL TOBAR JIMENEZ</t>
  </si>
  <si>
    <t>CALZADA GUATEMALA BARRIO EL PO PETE</t>
  </si>
  <si>
    <t>DOMINGO TZUNUX LOPEZ</t>
  </si>
  <si>
    <t>3 CALLE 3-50 ZONA 1 ALTA VERAPAZ CO</t>
  </si>
  <si>
    <t>FRANCISCA TECUN IXCOY</t>
  </si>
  <si>
    <t>3 CALLE ZONA 1 ALTA VERAPAZ COBAN</t>
  </si>
  <si>
    <t>EVELIN XIOMARA ENAMORADO MORAL</t>
  </si>
  <si>
    <t>JUAN ALBERTO COS CASTRO</t>
  </si>
  <si>
    <t>JAINOR ARTURO CERVANTES SARCEÑ</t>
  </si>
  <si>
    <t>CALLE PRINCIPAL DE LA LINEA IZABAL</t>
  </si>
  <si>
    <t>MARIA OLIVIA RAX BUC</t>
  </si>
  <si>
    <t>ISAÍAS CAAL</t>
  </si>
  <si>
    <t>CHORITACOS COBAN</t>
  </si>
  <si>
    <t>3 CALLE 4 AVENIDA IZABAL PUERTO BAR</t>
  </si>
  <si>
    <t>JOSUE SALVADOR NIX</t>
  </si>
  <si>
    <t>COLONIA LA REPEGUA SANTO TOMAS IZAB</t>
  </si>
  <si>
    <t>FRANKLIN DANILO AGUARE QUIEJ</t>
  </si>
  <si>
    <t>2 CALLE ZONA 2 ALTA VERAPAZ COBAN M</t>
  </si>
  <si>
    <t>CARLOS ALFREDO PÈREZ LÒPEZ</t>
  </si>
  <si>
    <t>MYNOR ORDÓÑEZ AJCA</t>
  </si>
  <si>
    <t>33661548 CA. 3 ZACAPA FTE VRC 3RA C</t>
  </si>
  <si>
    <t>SANDRA NINETH COLMAN LEAL</t>
  </si>
  <si>
    <t>2 CALLE 3-16 ZONA 4 ALTA VERAPAZ CO</t>
  </si>
  <si>
    <t>MARIA DUARTE</t>
  </si>
  <si>
    <t>BARRIO LA PASARELA RIO HONDO ZACAPA</t>
  </si>
  <si>
    <t>YESENIA NOHEMÍ  ESPINO  BARRIENTOS</t>
  </si>
  <si>
    <t>KM 290 MACROLOTES IZABAL PUERTO BAR</t>
  </si>
  <si>
    <t>ASUNCIÓN REY TOC</t>
  </si>
  <si>
    <t>10AV CALLE EL CONDE ALTA VERAPAZ TA</t>
  </si>
  <si>
    <t>MANUEL ZAPETA ITZEP</t>
  </si>
  <si>
    <t>BO. SAN MARCOS ZACAPA ZACAPA ZACAPA</t>
  </si>
  <si>
    <t>MARIA TEREZA RAMIREZ</t>
  </si>
  <si>
    <t>CA. DEL IGSS ZACAPA GUALAN GUALAN Z</t>
  </si>
  <si>
    <t>MARTA OFELIA CHO</t>
  </si>
  <si>
    <t>CALLE EL CONDE ALTA VERAPAZ TACTIC</t>
  </si>
  <si>
    <t>HENRY GEOVANI LOPEZ</t>
  </si>
  <si>
    <t>CA.   Z.2 ZACAPA ZACAPA</t>
  </si>
  <si>
    <t>TIBURCIO MEDRANO</t>
  </si>
  <si>
    <t>LA PILITA ZACAPA ZACAPA ZACAPA LA P</t>
  </si>
  <si>
    <t>MARGARITA LUIS</t>
  </si>
  <si>
    <t>BARRIO COLONIA MILITAR POPTUN PETEN</t>
  </si>
  <si>
    <t>CAYETANO ITZEP SANTIZO</t>
  </si>
  <si>
    <t>COLONIA SAN ANDRES IZABAL PUERTO BA</t>
  </si>
  <si>
    <t>3 CALLE 6-36 ZONA 1 ALTA VERAPAZ CO</t>
  </si>
  <si>
    <t>HERMELINDA SAAVEDRA</t>
  </si>
  <si>
    <t>CA. PRINCIPAL  Z.1 ZACAPA GUALAN GU</t>
  </si>
  <si>
    <t>PASO ROBLES SOCIEDAD ANONIMA</t>
  </si>
  <si>
    <t>7MA AVENIDA ZONA 1 CHIQUIMULA CHIQU</t>
  </si>
  <si>
    <t>ANACLETO XIQIN</t>
  </si>
  <si>
    <t>6 AVENIDA 3 CALLE ZONA 1 BARRI PETE</t>
  </si>
  <si>
    <t>MIGUEL JOSÉ URRUTIA OLIVA</t>
  </si>
  <si>
    <t>4 CALLE ENTRE 13 Y 14 AV. ZONA 1 CH</t>
  </si>
  <si>
    <t>CELIA ALEJANDRA RODRÍGUEZ</t>
  </si>
  <si>
    <t>10 AV. A 3-14 ZONA 6 BAJA VERAPAZ S</t>
  </si>
  <si>
    <t>MAGDALENA CHOC</t>
  </si>
  <si>
    <t>CALZADA RABIN AJAU ALTA VERAPAZ COB</t>
  </si>
  <si>
    <t>MARTA EMILIA IXCOY REAL</t>
  </si>
  <si>
    <t>LOTIFICACION ORO VERDE ALTA VERAPAZ</t>
  </si>
  <si>
    <t>INVERSIONES SUPER MAX EXPRESS, S.A</t>
  </si>
  <si>
    <t>1 CALLE 10-28 ZONA 2 ALTA VERAPAZ C</t>
  </si>
  <si>
    <t>JESUS DE LA CRUZ DE LA CRUZ</t>
  </si>
  <si>
    <t>COLONIA EL PROGRESO IZABAL PUERTO B</t>
  </si>
  <si>
    <t>VIVIAN ELIZABETH ITZAP MARTINEZ</t>
  </si>
  <si>
    <t>40060128 DIAGONAL 4 ZONA 5 BAJA VER</t>
  </si>
  <si>
    <t>YENY ANALI SAGASTUME</t>
  </si>
  <si>
    <t>SILVIA ELVIRA CHIVALAN</t>
  </si>
  <si>
    <t>ENTRADA SANTA CRUZ.</t>
  </si>
  <si>
    <t>EDIN RAMIREZ</t>
  </si>
  <si>
    <t>COL.PUNILA 1 ZACAPA ZACAPA ZACAPA B</t>
  </si>
  <si>
    <t>ANA MARIA TZUNUX TZUNUX</t>
  </si>
  <si>
    <t>3 AV. 4-82 ZONA 4 ALTA VERAPAZ COBA</t>
  </si>
  <si>
    <t>MARIA MAGDALENA JUCUB AC</t>
  </si>
  <si>
    <t>2 A,V 3.45 ZONA 3 COBAN A.C ALTA VE</t>
  </si>
  <si>
    <t>CLARA DUARTE</t>
  </si>
  <si>
    <t>6 AV. 5-87 ZONA 3 ALTA VERAPAZ COBA</t>
  </si>
  <si>
    <t>SANDRA PATRICIA CARCAMO</t>
  </si>
  <si>
    <t>1 CALLE 2-36 ZONA 6 ALTA VERAPAZ CO</t>
  </si>
  <si>
    <t>ZELMA ELIZABETH MORALES</t>
  </si>
  <si>
    <t>9 AVE. 3-30 ZONA 4 ALTA VERAPAZ COB</t>
  </si>
  <si>
    <t>DIEGO CANIL JERONIMO</t>
  </si>
  <si>
    <t>2 AV. ZONA 5 ALTA VERAPAZ COBAN COL</t>
  </si>
  <si>
    <t>ROSA ESTELA LOPEZ MOLINA</t>
  </si>
  <si>
    <t>GUSTAVO ABIGAIL DE LEÓN HERNÁNDEZ</t>
  </si>
  <si>
    <t>MIRIAN RAQUEL MARROQUIN</t>
  </si>
  <si>
    <t>LUCAS ORLANDO SOLIZ MONRROY</t>
  </si>
  <si>
    <t>CRISTINA SALGUERO</t>
  </si>
  <si>
    <t>BARRIO VILLA CONCEPCION PETEN SAN B</t>
  </si>
  <si>
    <t>PORFIRIO CASTELLANOS</t>
  </si>
  <si>
    <t>CALLE AL CENTRO DE SALUD PETEN SAN</t>
  </si>
  <si>
    <t>CESAR ANTONIO PELAEZ OCHOA</t>
  </si>
  <si>
    <t>14 CALLE ENTRE 6 Y 8 AV PETEN SAN B</t>
  </si>
  <si>
    <t>MIGUEL CHOC MAX</t>
  </si>
  <si>
    <t>TIENDA LUCITA</t>
  </si>
  <si>
    <t>LEON LOPEZ LUX</t>
  </si>
  <si>
    <t>CALLE CORAL PECK PETEN FLORES MERCA</t>
  </si>
  <si>
    <t>VICTORIA QUIEJ PU</t>
  </si>
  <si>
    <t>JOSE ADRIAN TASH</t>
  </si>
  <si>
    <t>INTERIOR DEL MERCADO PETEN SAN BENI</t>
  </si>
  <si>
    <t>FRANCISCA CA MARROQUIN</t>
  </si>
  <si>
    <t>CALLE A CARRETON DE BASURA PETEN SA</t>
  </si>
  <si>
    <t>SITRACONAP</t>
  </si>
  <si>
    <t>CALLE PRINCIPAL BOMBEROS PETEN FLOR</t>
  </si>
  <si>
    <t>GUADALUPE SANCHEZ</t>
  </si>
  <si>
    <t>5AV ZONA 6 PETEN SAN BENITO BARRIO</t>
  </si>
  <si>
    <t>ANGELITA RODRIGUEZ</t>
  </si>
  <si>
    <t>5TA AV ZONA 6 PETEN SAN BENITO BARR</t>
  </si>
  <si>
    <t>ROSA ESTELA GUTIERREZ CAMBRANE</t>
  </si>
  <si>
    <t>MARIA DE ARROYO</t>
  </si>
  <si>
    <t>CALLE LIMCO PETEN FLORES SANTA ELEN</t>
  </si>
  <si>
    <t>ESTELA MARINA MORALES ARAUS DE RIOS</t>
  </si>
  <si>
    <t>MARITZA ARACELY RAMOS</t>
  </si>
  <si>
    <t>CALLE LIMITE PETEN SANTA ANA BARRIO</t>
  </si>
  <si>
    <t>LILIAN ARACELY OROZCO RAMOS</t>
  </si>
  <si>
    <t>CALLE PRINCIPAL PETEN SANTA ANA BAR</t>
  </si>
  <si>
    <t>FREDY ESVIN QUINILLO MEJIA</t>
  </si>
  <si>
    <t>PETEN LA LIBERTAD BARRIO SANTA CRUZ</t>
  </si>
  <si>
    <t>MAYRA MARIBEL LÓPEZ</t>
  </si>
  <si>
    <t>ENFRENTE A LA TORRE DE TIGO</t>
  </si>
  <si>
    <t>ABEL HOIL</t>
  </si>
  <si>
    <t>CALLE ITZIQUINAJA PETEN FLORES BARR</t>
  </si>
  <si>
    <t>LILIAN SUCELY CARRERA ORTIZ</t>
  </si>
  <si>
    <t>TOMASA OVALLE</t>
  </si>
  <si>
    <t>7 AVENIDA ZONA 2 BARRIO EL REF PETE</t>
  </si>
  <si>
    <t>ANA MARIA AC</t>
  </si>
  <si>
    <t>ZONA 6 BARRIO IXOBEL PETEN POPTUN B</t>
  </si>
  <si>
    <t>MARÍA ELSA</t>
  </si>
  <si>
    <t>COLONIA LA AMISTAD POPTUN PETEN POP</t>
  </si>
  <si>
    <t>AMANDA ALVUREZ</t>
  </si>
  <si>
    <t>LUIS ALBERTO</t>
  </si>
  <si>
    <t>BARRIO IXOBEL POPTUN PETEN</t>
  </si>
  <si>
    <t>JOHNNY MOSES PERUCH TIU</t>
  </si>
  <si>
    <t>JOSE REINOSO IZTZEP</t>
  </si>
  <si>
    <t>POPTUN PETEN PETEN POPTUN BARRIO EL</t>
  </si>
  <si>
    <t>CECILIA TIU ZAPETA</t>
  </si>
  <si>
    <t>VERONICA VENTURA</t>
  </si>
  <si>
    <t>6 AVENIDA 2-30 ZONA 1 BARRIO E PETE</t>
  </si>
  <si>
    <t>JOSE ANTONIO CRUZ MONZON</t>
  </si>
  <si>
    <t>SALT &amp; PEPPER SOCIEDAD ANONIMA</t>
  </si>
  <si>
    <t>Av. 15 DE SEPTIEMBRE  Z.1 PETEN POP</t>
  </si>
  <si>
    <t>CATALINA HERRERA</t>
  </si>
  <si>
    <t>AVENIDA 15 DE SEPTIEMBRE ZONA PETEN</t>
  </si>
  <si>
    <t>BLANCA ESTELA JUAREZ</t>
  </si>
  <si>
    <t>GASOLINERA SHELL LOS PINOS</t>
  </si>
  <si>
    <t>CALZADA GUATEMALA ZONA 4 PETEN POPT</t>
  </si>
  <si>
    <t>CORPORACION CARROUSEL S.A.</t>
  </si>
  <si>
    <t>REYNA LOPEZ MAYEN</t>
  </si>
  <si>
    <t>FERNANDO PU LUX</t>
  </si>
  <si>
    <t>BARRIO EL RASTRO ZACAPA ZACAPA</t>
  </si>
  <si>
    <t>DIAGONAL 4 2-24 A ZONA 2 ALTA VERAP</t>
  </si>
  <si>
    <t>ABARROTERIA DIEGUITO</t>
  </si>
  <si>
    <t>FRENTE COLEGIO IMPERIAL, 48371963</t>
  </si>
  <si>
    <t>OSWALDO MUS YAT</t>
  </si>
  <si>
    <t>2DA CALLE 1-90 ZONA 3 ALTA VERAPAZ</t>
  </si>
  <si>
    <t>CLAUDIA ESPERANZA LEM</t>
  </si>
  <si>
    <t>2DA CALLE 1-07 ZONA 4 ALTA VERAPAZ</t>
  </si>
  <si>
    <t>LUIS FERNANDO MUSS CHAMAN</t>
  </si>
  <si>
    <t>AVANEDA CAJ COJ 4-08 ZONA 4 ALTA VE</t>
  </si>
  <si>
    <t>ELENA ROXANA DE LEON VAZQUEZ</t>
  </si>
  <si>
    <t>2DA AVENIDA 3-49 ZONA 4 ALTA VERAPA</t>
  </si>
  <si>
    <t>GUDELIA LEM</t>
  </si>
  <si>
    <t>0 AVENIDA ZONA 3 ALTA VERAPAZ SAN C</t>
  </si>
  <si>
    <t>CLAUDIA ROSALIA LEM JOM</t>
  </si>
  <si>
    <t>INVERSIONES DOÑA NESHITA S.A</t>
  </si>
  <si>
    <t>ROSA HOR IC DE BA</t>
  </si>
  <si>
    <t>BARRIO SAN JUAN ALTA VERAPAZ SAN JU</t>
  </si>
  <si>
    <t>PAULINA SACUL</t>
  </si>
  <si>
    <t>CALLE DEL CEMENTERIO ALTA VERAPAZ S</t>
  </si>
  <si>
    <t>ROSA OLIVIA SIS CAL</t>
  </si>
  <si>
    <t>0 CALLE 8-28 ZONA 4 ALTA VERAPAZ SA</t>
  </si>
  <si>
    <t>ANGELICA POP CHIQUIN</t>
  </si>
  <si>
    <t>9 AV. 5-05 ZONA 3 ALTA VERAPAZ COBA</t>
  </si>
  <si>
    <t>VICTORIA CASTRO</t>
  </si>
  <si>
    <t>1 AV. ZONA 3 ALTA VERAPAZ COBAN</t>
  </si>
  <si>
    <t>MARIA IXEL CASTRO TIU</t>
  </si>
  <si>
    <t>1 AV. 6-10 ZONA 3 ALTA VERAPAZ COBA</t>
  </si>
  <si>
    <t>CATARINA LUX LEON</t>
  </si>
  <si>
    <t>2 AV. ZONA 3 ALTA VERAPAZ COBAN</t>
  </si>
  <si>
    <t>JUAN DE DIOS MARTINEZ</t>
  </si>
  <si>
    <t>5 AV. 3-61 ZONA 1 ALTA VERAPAZ COBA</t>
  </si>
  <si>
    <t>GLORIA CHITOP REYNOSO</t>
  </si>
  <si>
    <t>3 CALLE 5 AV. 3-56 ZONA 1 ALTA VERA</t>
  </si>
  <si>
    <t>3 CALLE 4-40 ZONA 1</t>
  </si>
  <si>
    <t>LAURO XICA IXCOY</t>
  </si>
  <si>
    <t>3 CALLE  1-53 ZONA 1 ALTA VERAPAZ C</t>
  </si>
  <si>
    <t>CESAR AUGUSTO BELTETON</t>
  </si>
  <si>
    <t>1 AV. 3-32 ZONA 1 ALTA VERAPAZ COBA</t>
  </si>
  <si>
    <t>LUVIA MO</t>
  </si>
  <si>
    <t>ROSA FAJARDO CAAL</t>
  </si>
  <si>
    <t>ANA TIU ACEBEDO DE IXCOTOYAC</t>
  </si>
  <si>
    <t>HEYDI LUZBETH MARIELA CHÁVEZ SIS</t>
  </si>
  <si>
    <t>ALTA VERAPAZ COBAN ALTA VERAPAZ</t>
  </si>
  <si>
    <t>1RA AV LA TERMINAL ZONA 4 ALTA VERA</t>
  </si>
  <si>
    <t>ERNESTO ITZEP</t>
  </si>
  <si>
    <t>1 AV. ZONA 4 ALTA VERAPAZ COBAN MER</t>
  </si>
  <si>
    <t>JORGE MARIO CHUN</t>
  </si>
  <si>
    <t>11 AV. 0-09 ZONA 6 ALTA VERAPAZ COB</t>
  </si>
  <si>
    <t>ROSENDA ANDRADE GARCIA</t>
  </si>
  <si>
    <t>11 AV. A 11-25 ZONA 6 ALTA VERAPAZ</t>
  </si>
  <si>
    <t>IZABEL CAAL CHOC</t>
  </si>
  <si>
    <t>11 AV. ZONA 6 ALTA VERAPAZ COBAN BA</t>
  </si>
  <si>
    <t>TOMASA FELISA MAAZ DE BOL</t>
  </si>
  <si>
    <t>4 CALLE 8-61 ZONA 6 ALTA VERAPAZ CO</t>
  </si>
  <si>
    <t>MARTA CHIC</t>
  </si>
  <si>
    <t>1 AV. ZONA 7 ALTA VERAPAZ COBAN RES</t>
  </si>
  <si>
    <t>LOURDES ALEJANDRA DE LA CRUZ</t>
  </si>
  <si>
    <t>1 AV. 5-14 ZONA 8 ALTA VERAPAZ COBA</t>
  </si>
  <si>
    <t>AURA TENI</t>
  </si>
  <si>
    <t>11 CALLE 3-09 ZONA 8 ALTA VERAPAZ C</t>
  </si>
  <si>
    <t>JULIO AC</t>
  </si>
  <si>
    <t>4AV. 4-25 ZONA 8 ALTA VERAPAZ COBAN</t>
  </si>
  <si>
    <t>MARIA ELENA CHOCOOJ</t>
  </si>
  <si>
    <t>SILVIA POP</t>
  </si>
  <si>
    <t>SILVIA MARITZA DELGADO</t>
  </si>
  <si>
    <t>HILDA VÉLIZ CAÁL DE TUL</t>
  </si>
  <si>
    <t>0-40 ZONA 4 ALTA VERAPAZ SANTA CRUZ</t>
  </si>
  <si>
    <t>GILDA NOEMÍ GOMEZ GOMEZ DE MORALES</t>
  </si>
  <si>
    <t>BARRIO STO TOMAS ALTA VERAPAZ SANTA</t>
  </si>
  <si>
    <t>ABELINO GUA JOM</t>
  </si>
  <si>
    <t>CALLE 3 DE MAYO, ZONA 3 ALTA VERAPA</t>
  </si>
  <si>
    <t>OLGA MARINA CAÁL CHO DE CAAL</t>
  </si>
  <si>
    <t>GUDELIA CHO CAAL</t>
  </si>
  <si>
    <t>ANGELA CRUZ DE CHACON</t>
  </si>
  <si>
    <t>3 CALLE 4-27 ZONA 4 ALTA VERAPAZ CO</t>
  </si>
  <si>
    <t>CANDELARIA LEON CHIVALAN DE CHIVALA</t>
  </si>
  <si>
    <t>1 CALLE ZONA 3 ALTA VERAPAZ COBAN C</t>
  </si>
  <si>
    <t>JUANA CAROLINA BAC CU</t>
  </si>
  <si>
    <t>LEIDY MARLENY CUC MACZ DE BOL</t>
  </si>
  <si>
    <t>4 CALLE 4-91 ZONA 2 ALTA VERAPAZ CO</t>
  </si>
  <si>
    <t>FLORI CU</t>
  </si>
  <si>
    <t>1A AVE 2-2 LOCAL A ZONA 12 ALTA VER</t>
  </si>
  <si>
    <t>THELMA ESPERANZA TIUL COC DE POOU</t>
  </si>
  <si>
    <t>7A AVE 12-27 ZONA 2 ALTA VERAPAZ SA</t>
  </si>
  <si>
    <t>GLENDA MAGDELY CAZ TIUL</t>
  </si>
  <si>
    <t>JORGE MARIO JAGAN</t>
  </si>
  <si>
    <t>MAGDALENA CAAL</t>
  </si>
  <si>
    <t>CECILIA QUINILLO LEON</t>
  </si>
  <si>
    <t>MARIA ELENA CAAL</t>
  </si>
  <si>
    <t>7A AVE ZONA 2 ALTA VERAPAZ SAN PEDR</t>
  </si>
  <si>
    <t>SONIA PATRICIA LEONARDO SIERRA</t>
  </si>
  <si>
    <t>5TA AVENIDA 8A CALLE ZONA 2 ALTA VE</t>
  </si>
  <si>
    <t>AURELIA CRISTINA XOL</t>
  </si>
  <si>
    <t>5A. AV. 8-44 ALTA VERAPAZ SAN PEDRO</t>
  </si>
  <si>
    <t>NAPOLEÓN HERRERA CHUN</t>
  </si>
  <si>
    <t>DIAGONAL 1 5-20 ZONA 2 ALTA VERAPAZ</t>
  </si>
  <si>
    <t>ERICK NEFTALI US LUX</t>
  </si>
  <si>
    <t>16 AV 1-40 ZONA 1,  COBAN A.V., A U</t>
  </si>
  <si>
    <t>LILIAN YANETH DE LA CRUZ</t>
  </si>
  <si>
    <t>9 CALLE 15-65 ZONA 1 ALTA VERAPAZ C</t>
  </si>
  <si>
    <t>1 CALLE 14-24 ZONA 2 ALTA VERAPAZ C</t>
  </si>
  <si>
    <t>ITZAMNA POP</t>
  </si>
  <si>
    <t>1 CALLE 13-34 ZONA 2 ALTA VERAPAZ C</t>
  </si>
  <si>
    <t>MANUEL DE JESUS CACAO</t>
  </si>
  <si>
    <t>1 CALLE 13-25 ZONA 1 ALTA VERAPAZ C</t>
  </si>
  <si>
    <t>RAFAEL ENRIQUE PONCE LEAL</t>
  </si>
  <si>
    <t>1 CALLE 12-28 A ZONA 2 ALTA VERAPAZ</t>
  </si>
  <si>
    <t>KAMU-MUN SOCIEDAD ANONIMA</t>
  </si>
  <si>
    <t>1RA CALLE 8 12 ZOANA 2 ALTA VERAPAZ</t>
  </si>
  <si>
    <t>MAURA AGUILAR</t>
  </si>
  <si>
    <t>1 CALLE 8-35 ZONA 1 ALTA VERAPAZ CO</t>
  </si>
  <si>
    <t>INVERSIONES EL BUEN PRECIO S.A</t>
  </si>
  <si>
    <t>COBAN ALTA VERAPAZ ALTA VERAPAZ COB</t>
  </si>
  <si>
    <t>GLADYS ARACELY RECINOS MILIAN</t>
  </si>
  <si>
    <t>LOTE 29 ZONA 12 ALTA VERAPAZ COBAN</t>
  </si>
  <si>
    <t>URSULA PAXTOR RENOJ</t>
  </si>
  <si>
    <t>1AVE. 1-25 ZONA 12 ALTA VERAPAZ COB</t>
  </si>
  <si>
    <t>HERLINDA CHOCOOJ</t>
  </si>
  <si>
    <t>RESIDENCIALES IMPERIAL ALTA VERAPAZ</t>
  </si>
  <si>
    <t>OSCAR CHANCHAVAC SANTIAGOS</t>
  </si>
  <si>
    <t>47720268 8A AVE 3-53 ZONA 1 ALTA VE</t>
  </si>
  <si>
    <t>VILMA XOL PUTUL</t>
  </si>
  <si>
    <t>8 AVE 3-53 ZONA 1 ALTA VERAPAZ SAN</t>
  </si>
  <si>
    <t>MARIA ISABEL CHAMAN</t>
  </si>
  <si>
    <t>INTERIOR DEL MERCADO CENTRAL ALTA V</t>
  </si>
  <si>
    <t>MARIA MICAELA MEJIA TIU</t>
  </si>
  <si>
    <t>BARRIO CHICHUN ALTA VERAPAZ SAN PED</t>
  </si>
  <si>
    <t>DENIS VALIENTE VALIENTE</t>
  </si>
  <si>
    <t>3 CALLE 0-01 ZONA 1 ALTA VERAPAZ SA</t>
  </si>
  <si>
    <t>ALEJANDRO CAC LUX</t>
  </si>
  <si>
    <t>2 CALLE 2-18 ZONA 1 ALTA VERAPAZ SA</t>
  </si>
  <si>
    <t>BRENDA NINETH TOT</t>
  </si>
  <si>
    <t>6 CALLE 2-26 ZONA 2 ALTA VERAPAZ SA</t>
  </si>
  <si>
    <t>DELIA CHIQUIN</t>
  </si>
  <si>
    <t>4 CALLE 6-15 ZONA 2 ALTA VERAPAZ SA</t>
  </si>
  <si>
    <t>OSCAR ARTURO CACERES</t>
  </si>
  <si>
    <t>RESIDENCIALES RAXPEC ALTA VERAPAZ S</t>
  </si>
  <si>
    <t>ANA ELIZABETH GIL REYES</t>
  </si>
  <si>
    <t>CARLOTA MAQUIN</t>
  </si>
  <si>
    <t>CRISTINA CAAL CACAO</t>
  </si>
  <si>
    <t>5TA CALLE Z3 SAN CRISTOBAL VER ALTA</t>
  </si>
  <si>
    <t>JOSE FRANCISCO PERUCH CHANCHAVAC</t>
  </si>
  <si>
    <t>4 CALLE 2-93 ZONA 3 ALTA VERAPAZ SA</t>
  </si>
  <si>
    <t>SUSANA ELIZABETH</t>
  </si>
  <si>
    <t>4 AV. 5-31 ZONA 3 ALTA VERAPAZ COBA</t>
  </si>
  <si>
    <t>MULTI INVERSIONES SAN MIGUEL,</t>
  </si>
  <si>
    <t>12 AVENIDA ZONA 12  COBAN AV</t>
  </si>
  <si>
    <t>5 AV. 1-24 ZONA 3 ALTA VERAPAZ COBA</t>
  </si>
  <si>
    <t>AUGUSTIN SANTOS AGUARE</t>
  </si>
  <si>
    <t>AV. 10 7-08 Z.3 ALTA VERAPAZ COBAN</t>
  </si>
  <si>
    <t>RODRIGO HERRERA CHUN</t>
  </si>
  <si>
    <t>7 CALLE 7-29 ZONA 3 ALTA VERAPAZ CO</t>
  </si>
  <si>
    <t>6 CALLE 5-34 ZONA 3 ALTA VERAPAZ CO</t>
  </si>
  <si>
    <t>ERICKA JUCUB</t>
  </si>
  <si>
    <t>3 CALLE 7-15 ZONA 1 ALTA VERAPAZ CO</t>
  </si>
  <si>
    <t>7 AV. 2-20 ZONA 1 ALTA VERAPAZ COBA</t>
  </si>
  <si>
    <t>ADELA ELIZABETH PACAY CAAL</t>
  </si>
  <si>
    <t>2 DA CALLE 9-033 ZONA 1 ALTA VERAPA</t>
  </si>
  <si>
    <t>GLORIA ELIZABETH CHIQUIN CHEN</t>
  </si>
  <si>
    <t>12 AV. 2-12 ZONA 1 ALTA VERAPAZ COB</t>
  </si>
  <si>
    <t>ARACELY QUINILLO</t>
  </si>
  <si>
    <t>16 AV. ZONA 1 CALLE PRINCIPAL ALTA</t>
  </si>
  <si>
    <t>MARIA INES PACAY</t>
  </si>
  <si>
    <t>12 AV. 2-10 ZONA 1 ALTA VERAPAZ COB</t>
  </si>
  <si>
    <t>MERCEDEZ REVOLORIO MACZ</t>
  </si>
  <si>
    <t>2 CALLE B 14-57 ZONA 1 ALTA VERAPAZ</t>
  </si>
  <si>
    <t>JUANA MARLENY UZ LUX</t>
  </si>
  <si>
    <t>5TA CALLE 10-60 ZONA 1 ALTA VERAPAZ</t>
  </si>
  <si>
    <t>VICTOR UZ CASTRO</t>
  </si>
  <si>
    <t>5TA CALLE 10-66 ZONA Q ALTA VERAPAZ</t>
  </si>
  <si>
    <t>MIGUEL MEJIA CHIVALÁN</t>
  </si>
  <si>
    <t>5 CALLE 14-08 ZONA 1 ALTA VERAPAZ S</t>
  </si>
  <si>
    <t>EFRAIN ALEXANDER CHAMAN</t>
  </si>
  <si>
    <t>11 AVE 7-17 ZONA 1 ALTA VERAPAZ SAN</t>
  </si>
  <si>
    <t>LIDIA ADELAIDA GUZMAN</t>
  </si>
  <si>
    <t>ZOILA RUTT CHON</t>
  </si>
  <si>
    <t>9 AV. 15-72 ZONA 1 ALTA VERAPAZ SAN</t>
  </si>
  <si>
    <t>ELVIRA HUB</t>
  </si>
  <si>
    <t>4TA CALLE 5-73 ZONA 1 ALTA VERAPAZ</t>
  </si>
  <si>
    <t>ESPERANZA LORENA TOC CHOC.</t>
  </si>
  <si>
    <t>RESIDENCIALES RAXPEC, SAN PEDRO CAR</t>
  </si>
  <si>
    <t>VICENTE CHUB</t>
  </si>
  <si>
    <t>2 CALLE 8-24 ZONA 4 ALTA VERAPAZ CO</t>
  </si>
  <si>
    <t>DOMINGO TOC</t>
  </si>
  <si>
    <t>10 AV. 1-48 ZONA 3 ALTA VERAPAZ COB</t>
  </si>
  <si>
    <t>GOLDIE ZAMIRA SIERRA</t>
  </si>
  <si>
    <t>CARLOS HUMBERTO MEJIA</t>
  </si>
  <si>
    <t>HERLINDA CHOC</t>
  </si>
  <si>
    <t>INVERSIONES ESQUIPULAS, S.A.</t>
  </si>
  <si>
    <t>6TA CALLE 1-88 ZONA 1 COBAN ALTA VE</t>
  </si>
  <si>
    <t>RAQUEL LARA</t>
  </si>
  <si>
    <t>BALTAZAR TZUNUX</t>
  </si>
  <si>
    <t>DIAGONAL 1 15-27 ZONA 1 ALTA VERAPA</t>
  </si>
  <si>
    <t>APOLONIA SARAT OXLAJ</t>
  </si>
  <si>
    <t>5TA CALLE 1-75 ZONA 1 COBAN A.V.</t>
  </si>
  <si>
    <t>6TA AVE. ZONA 11 ENTRADA HOSPITAL C</t>
  </si>
  <si>
    <t>7 CALLE 1-31 ZONA 11 ALTA VERAPAZ C</t>
  </si>
  <si>
    <t>ISOLINA GARCIA ORTIZ</t>
  </si>
  <si>
    <t>6TA CALLE 1-6 ZONA 4 ALTA VERAPAZ C</t>
  </si>
  <si>
    <t>MARY NOEMI ALEBON CONTRERAS</t>
  </si>
  <si>
    <t>SUPER TIENDA JANDY</t>
  </si>
  <si>
    <t>CA. 6 349 Z.1 BAJA VERAPAZ SALAMA B</t>
  </si>
  <si>
    <t>ELSA EMILIA RODRIGUEZ CONDE</t>
  </si>
  <si>
    <t>Ca. 4 A 45 Z.1 BAJA VERAPAZ SALAMA</t>
  </si>
  <si>
    <t>SONIA ROSALES</t>
  </si>
  <si>
    <t>BAJA VERAPAZ SALAMA SALAMA</t>
  </si>
  <si>
    <t>JUNIOR JOAO ENRIQUE SIERRA YOL</t>
  </si>
  <si>
    <t>BARRIO EL CENTRO SALAMA B.V BAJA VE</t>
  </si>
  <si>
    <t>VERÓNICA IZABETH DE LA CRUZ</t>
  </si>
  <si>
    <t>VANESA MARABETH TURCIOS</t>
  </si>
  <si>
    <t>2DA. AVENIDA FINAL ZONA 1 BAJA VERA</t>
  </si>
  <si>
    <t>MARCOS JOEL RAYMUNDO TAPERIA</t>
  </si>
  <si>
    <t>1RA. AV. ZONA 1 BAJA VERAPAZ SALAMA</t>
  </si>
  <si>
    <t>TELMA YANIRA MAYEN</t>
  </si>
  <si>
    <t>INTERIOR MERCADO NUEVO LA TERM BAJA</t>
  </si>
  <si>
    <t>SUPER TIENDA LA FUENTE</t>
  </si>
  <si>
    <t>1RA CALLE 1-37 ZONA 1 BAJA VERAPAZ</t>
  </si>
  <si>
    <t>ELIZABETH FERNANDEZ</t>
  </si>
  <si>
    <t>DIAGONAL 4 4-62 Z.2 BAJA VERAPAZ SA</t>
  </si>
  <si>
    <t>ZONA 1, SALAMA BAJA VERAPAZ</t>
  </si>
  <si>
    <t>IRMA AMADA GARRIDO LUNA</t>
  </si>
  <si>
    <t>1RA. CALLE Z.6 BAJA VERAPAZ SALAMA</t>
  </si>
  <si>
    <t>STELA AC</t>
  </si>
  <si>
    <t>6TA AVE. 0C-085 ZONA 4 ALTA VERAPAZ</t>
  </si>
  <si>
    <t>AMANDA CELESTE EDELMIRA</t>
  </si>
  <si>
    <t>1 CALLE 9-15 ZONA 4 ALTA VERAPAZ TA</t>
  </si>
  <si>
    <t>DELFINA BEB</t>
  </si>
  <si>
    <t>JOSE QUEJ</t>
  </si>
  <si>
    <t>3 CALLE ZONA 2 ALTA VERAPAZ TACTIC</t>
  </si>
  <si>
    <t>YENI SOTO</t>
  </si>
  <si>
    <t>2 AV. 1-18 ZONA 2 ALTA VERAPAZ TACT</t>
  </si>
  <si>
    <t>TELMA ISEM QUEJ</t>
  </si>
  <si>
    <t>MARTA ALICIA CAAL TUN DE MACZ</t>
  </si>
  <si>
    <t>CA. 3 0-655 Z.1 ALTA VERAPAZ TACTIC</t>
  </si>
  <si>
    <t>DOROTEA POOU CO</t>
  </si>
  <si>
    <t>COLONIA VILLA FLORENCIA ALTA VERAPA</t>
  </si>
  <si>
    <t>JUAN CUZ CAAL</t>
  </si>
  <si>
    <t>FRANCISCA REYES</t>
  </si>
  <si>
    <t>ZOILA CAAL</t>
  </si>
  <si>
    <t>JUAN MANUEL TOC LUX</t>
  </si>
  <si>
    <t>ESDRAS ELÍ ELIU CUC PACAY</t>
  </si>
  <si>
    <t>MARIA PATROCINIA CAAL CAAL</t>
  </si>
  <si>
    <t>ALBERTO TEC COC</t>
  </si>
  <si>
    <t>BARRIO MAGISTERIO ALTA VERAPAZ FRAY</t>
  </si>
  <si>
    <t>EDWAR KENNEDY CHOCOJ PEREZ</t>
  </si>
  <si>
    <t>CINTYA MAYABEL KAREN CHUB CUC</t>
  </si>
  <si>
    <t>46039540 MERCADO MUNICIPAL ALTA VER</t>
  </si>
  <si>
    <t>MARÍA CAC PÚ DE IXCOTOYAC</t>
  </si>
  <si>
    <t>OLIVER RIVAHI CHUB CUZ</t>
  </si>
  <si>
    <t>JORGE ALFREDO DELGADO LUCAS</t>
  </si>
  <si>
    <t>FRANJA TRANSVERSAL DE NORTE ALTA VE</t>
  </si>
  <si>
    <t>DANILO EDGARDO VÁZQUEZ RANOS</t>
  </si>
  <si>
    <t>LA ESTACION ZACAPA GUALAN BARRIO LA</t>
  </si>
  <si>
    <t>JEYNER EMMANUEL LEMUS OSORIO</t>
  </si>
  <si>
    <t>3A. AVENIDA 9-20 ZONA 4 CHIQUIMULA</t>
  </si>
  <si>
    <t>ELFA MARINA CRUZ ESPAÑA</t>
  </si>
  <si>
    <t>INGRID VILLELA</t>
  </si>
  <si>
    <t>CA. PRINCIPAL IZABAL MORALES CALLE</t>
  </si>
  <si>
    <t>ANTONIO HERRERA CASTRO</t>
  </si>
  <si>
    <t>LILIAN GUERRA</t>
  </si>
  <si>
    <t>CALLE EL MERCADO IZABAL MORALES CAL</t>
  </si>
  <si>
    <t>MARTA IRMA GARCÍA REAL DE CAPRIEL</t>
  </si>
  <si>
    <t>CALLE PRINCIPAL. CA. 3 ZONA 1 IZABA</t>
  </si>
  <si>
    <t>JERONIMO LUCAS OSORIA</t>
  </si>
  <si>
    <t>CALLE DEL PARQUE INFANTIL IZABAL EL</t>
  </si>
  <si>
    <t>MIRIAM PEREZ</t>
  </si>
  <si>
    <t>CALLE GENESIS IZABAL EL ESTOR BARRI</t>
  </si>
  <si>
    <t>SANTOS ERIBERTO CAAL RAX</t>
  </si>
  <si>
    <t>4 Z. 1 GENESIS EMPRESARIAL IZABAL E</t>
  </si>
  <si>
    <t>NORMA YOLANDA MORALES</t>
  </si>
  <si>
    <t>CALLE DEL POLLO EXPRESS IZABAL EL E</t>
  </si>
  <si>
    <t>LUCIA OSORIO LOBOS</t>
  </si>
  <si>
    <t>CA. PRINCIPAL ZONA 1 IZABAL EL ESTO</t>
  </si>
  <si>
    <t>JUANA BOTZOC CHOC</t>
  </si>
  <si>
    <t>CA. PRINCIPAL Z.1 IZABAL EL ESTOR B</t>
  </si>
  <si>
    <t>MATILDE ACTE</t>
  </si>
  <si>
    <t>Ca. PRINCIPAL IZABAL EL ESTOR BARRI</t>
  </si>
  <si>
    <t>MARTA JULIA ORELLANA DE AROCHE</t>
  </si>
  <si>
    <t>CA. DEL SALON IZABAL MORALES BARRIO</t>
  </si>
  <si>
    <t>CECILIA COS SANTIZO</t>
  </si>
  <si>
    <t>AV. SIMON BOLIVAR IZABAL MORALES FR</t>
  </si>
  <si>
    <t>ADELMA JUAREZ TERRAZA</t>
  </si>
  <si>
    <t>CA. LA BOLSA IZABAL MORALES BARRIO</t>
  </si>
  <si>
    <t>DILMITA JUAREZ TERRAZA</t>
  </si>
  <si>
    <t>ZONIA MARISOL GUZMÁN</t>
  </si>
  <si>
    <t>COLONIA EL NARANJO MITCHAL</t>
  </si>
  <si>
    <t>GUSTAVO ADOLFO JIMÉNEZ GONZÁLEZ</t>
  </si>
  <si>
    <t>Ca. PRINCIPAL IZABAL MORALES BO. EL</t>
  </si>
  <si>
    <t>VICENTA CASTRO PU</t>
  </si>
  <si>
    <t>CALLE LA BODEGA DEL REGALITO IZABAL</t>
  </si>
  <si>
    <t>OSCAR TOJIN PACHECO</t>
  </si>
  <si>
    <t>MORALES IZABAL MORALES BARRIO SAN P</t>
  </si>
  <si>
    <t>ANA DE PANJOJ</t>
  </si>
  <si>
    <t>CA. CALLEJON RADIO VIDA IZABAL MORA</t>
  </si>
  <si>
    <t>HILDA BETZABE RAMIREZ</t>
  </si>
  <si>
    <t>BERTA DE LEON</t>
  </si>
  <si>
    <t>VICENTE CASTRO COS</t>
  </si>
  <si>
    <t>CA. PRINCIPAL IZABAL MORALES COLONI</t>
  </si>
  <si>
    <t>KARLA MERCEDES POLANCO</t>
  </si>
  <si>
    <t>SALVADOR COS ALVARES</t>
  </si>
  <si>
    <t>CA. CALLEJON ARIAS IZABAL MORALES B</t>
  </si>
  <si>
    <t>FIDEL VELÁSQUEZ PÚ</t>
  </si>
  <si>
    <t>CALLE PRINCIPA CASAS DE BANDEGUA EN</t>
  </si>
  <si>
    <t>EDUARDO AMBROCIO PU TAX</t>
  </si>
  <si>
    <t>MORALES LOTIFICACION VALLE REAL SEC</t>
  </si>
  <si>
    <t>JUANA SIMEONA LÓPEZ MEDRANO</t>
  </si>
  <si>
    <t>CALLEJON PROF. ROCAEL IZABAL MORALE</t>
  </si>
  <si>
    <t>JUAN PABLO REINOSO REYNOSO</t>
  </si>
  <si>
    <t>CALLE DE LA ESCUELA IZABAL MORALES</t>
  </si>
  <si>
    <t>LILIAN ELIZABETH MACOY DE ARRI</t>
  </si>
  <si>
    <t>AV. SIMON BOLIVAR 8-94 Z.1 IZABAL M</t>
  </si>
  <si>
    <t>CLUB BANANERO SA</t>
  </si>
  <si>
    <t>MORALES IZABAL IZABAL MORALES COLON</t>
  </si>
  <si>
    <t>TOMASA ALEJANDRA SALVADOR</t>
  </si>
  <si>
    <t>MORALES IZABAL MORALES BARRIO EL CA</t>
  </si>
  <si>
    <t>NICOLAS PONCIO MEJIA</t>
  </si>
  <si>
    <t>BARRIO LAS BRISAS MORALES. IZABAL M</t>
  </si>
  <si>
    <t>RONY ATALY LEON</t>
  </si>
  <si>
    <t>CALLJN FRENTE IGLE ADVENT IZABAL MO</t>
  </si>
  <si>
    <t>ALBERTO CALDERON</t>
  </si>
  <si>
    <t>CALLEJON DE LA MUERTE IZABAL MORALE</t>
  </si>
  <si>
    <t>EDMUNDO GUZMAN</t>
  </si>
  <si>
    <t>JULIO ANDRES CHANCHAVAC SANTIZ</t>
  </si>
  <si>
    <t>MORALES IZABAL MORALES BO. SAN ANTO</t>
  </si>
  <si>
    <t>TELMA CABRERA</t>
  </si>
  <si>
    <t>CA. PRINCIPAL IZABAL MORALES BANANE</t>
  </si>
  <si>
    <t>ARACELY ARROYO</t>
  </si>
  <si>
    <t>COL. SANTA BARBARA IZABAL MORALES C</t>
  </si>
  <si>
    <t>HEIDI ELIZABETH FRANCO ALVARAD</t>
  </si>
  <si>
    <t>ALFONSO BIXCUL</t>
  </si>
  <si>
    <t>3 CALLE 3 AVENIDA IZABAL PUERTO BAR</t>
  </si>
  <si>
    <t>MIGUEL JORGE LEON</t>
  </si>
  <si>
    <t>SANTO TOMAS IZABAL PUERTO BARRIOS C</t>
  </si>
  <si>
    <t>GABRIEL LUCAS</t>
  </si>
  <si>
    <t>EXTERIOR MERCADO CANTONAL IZABAL PU</t>
  </si>
  <si>
    <t>FRANCISCO SALVADOR XIRUM</t>
  </si>
  <si>
    <t>ISELMA MIGUEL DE MORALES</t>
  </si>
  <si>
    <t>MARIA LUISA 1 IZABAL PUERTO BARRIOS</t>
  </si>
  <si>
    <t>ARNOLDO MARROQUIN</t>
  </si>
  <si>
    <t>BLANCA ANA MARROQUIN</t>
  </si>
  <si>
    <t>MANZANA 1 CASA 17 IZABAL PUERTO BAR</t>
  </si>
  <si>
    <t>PEDRO JORGE LEON</t>
  </si>
  <si>
    <t>CALLE PRINCIPAL DE COVIENPORT IZABA</t>
  </si>
  <si>
    <t>GLADIS CONTRERAS DE GUERRA</t>
  </si>
  <si>
    <t>SEGUNDO PARQUEO IZABAL PUERTO BARRI</t>
  </si>
  <si>
    <t>SILVIA LORENA GARCIA JACOME</t>
  </si>
  <si>
    <t>JORGE MARIO VARGAS</t>
  </si>
  <si>
    <t>YOLANDA DE ESMENJAU</t>
  </si>
  <si>
    <t>JOSEFA LÓPEZ ALVAREZ</t>
  </si>
  <si>
    <t>A LA PAR DE LOS MODULOS IZABAL PUER</t>
  </si>
  <si>
    <t>TOMAS LARES JORGE</t>
  </si>
  <si>
    <t>HAMBROCIO LÓPEZ ALVAREZ</t>
  </si>
  <si>
    <t>EDGAR MARIDEL</t>
  </si>
  <si>
    <t>CALLE PRINCIPAL LOS POZITOS IZABAL</t>
  </si>
  <si>
    <t>ESTEBAN LEMUS AGOSTO</t>
  </si>
  <si>
    <t>ZULMA OLIVA WONG ALDANA</t>
  </si>
  <si>
    <t>RUTA A SANTO TOMAS DE CASTILAL IZAB</t>
  </si>
  <si>
    <t>ROSA ZELADA</t>
  </si>
  <si>
    <t>JOSÉ FELIPE RAMÍREZ MAURICIO</t>
  </si>
  <si>
    <t>EDUARDO MEJIA SANTOS</t>
  </si>
  <si>
    <t>VERONICA SILVA</t>
  </si>
  <si>
    <t>JUAN CARLOS LUX ARREOLA</t>
  </si>
  <si>
    <t>COLONIA LA REPEGUA</t>
  </si>
  <si>
    <t>MIGUEL SENCANIL</t>
  </si>
  <si>
    <t>MIGUEL NIX GONZALEZ</t>
  </si>
  <si>
    <t>CALLE PPAL LOCALES 41 Y 42 IZABAL P</t>
  </si>
  <si>
    <t>TOMASA CHITIC SEN</t>
  </si>
  <si>
    <t>SECTOR PIEDRAS NEGRAS IZABAL PUERTO</t>
  </si>
  <si>
    <t>JUAN RODRIGUEZ</t>
  </si>
  <si>
    <t>CASCO URBANO IZABAL PUERTO BARRIOS</t>
  </si>
  <si>
    <t>JANETH JUAREZ ORELLANA</t>
  </si>
  <si>
    <t>CALLE A QUEBRADA SECA IZABAL PUERTO</t>
  </si>
  <si>
    <t>COL. SAN ANDRES SECTOR DE PNC IZABA</t>
  </si>
  <si>
    <t>MARIA ELENA VIDAL</t>
  </si>
  <si>
    <t>KM 293 RUTA AL ATLANTICO IZABAL PUE</t>
  </si>
  <si>
    <t>MARIA TERESA CONTRERAS ALARCON</t>
  </si>
  <si>
    <t>23 CALLE 16 AVENIDA IZABAL PUERTO B</t>
  </si>
  <si>
    <t>VICTORIA MARROQUIN DE CRUZ</t>
  </si>
  <si>
    <t>23 CALLE Y 19 AVENIDA IZABAL PUERTO</t>
  </si>
  <si>
    <t>MARISOL RUANO</t>
  </si>
  <si>
    <t>21 AV ENTRE 21 Y 22 CALLE IZABAL PU</t>
  </si>
  <si>
    <t>MIRNA ARACELY GÓMEZ GONZÁLEZ</t>
  </si>
  <si>
    <t>14 CALLE 5 AVENIDA IZABAL PUERTO BA</t>
  </si>
  <si>
    <t>ERICK CHEW CHAN</t>
  </si>
  <si>
    <t>14 Y 15 CALLE 5 AVENIDA IZABAL PUER</t>
  </si>
  <si>
    <t>LESBIA VICTORIA DUQUE MORALES</t>
  </si>
  <si>
    <t>15 Y 16 CALLE 3 AVENIDA IZABAL PUER</t>
  </si>
  <si>
    <t>MARIA DEL CARMEN JHONSON DE PE</t>
  </si>
  <si>
    <t>10 CALLE 8VA AVENIDA IZABAL PUERTO</t>
  </si>
  <si>
    <t>MAYNOR MEJIA</t>
  </si>
  <si>
    <t>11 CALLE 11 Y 12 AVENIDA IZABAL PUE</t>
  </si>
  <si>
    <t>TOMAS RODRIGUEZ TZOC</t>
  </si>
  <si>
    <t>SECTOR B LOTE 107 IZABAL PUERTO BAR</t>
  </si>
  <si>
    <t>LOTE 173 SECTOR D IZABAL PUERTO BAR</t>
  </si>
  <si>
    <t>ALBA LUZ PORTILLO</t>
  </si>
  <si>
    <t>LOTE 31 SECTOR A IZABAL PUERTO BARR</t>
  </si>
  <si>
    <t>LUVIA PEREZ</t>
  </si>
  <si>
    <t>SECTOR J LOTE 40 IZABAL PUERTO BARR</t>
  </si>
  <si>
    <t>SANTOS PEREZ BERGANZA</t>
  </si>
  <si>
    <t>SECTOR C LOTE 110 IZABAL PUERTO BAR</t>
  </si>
  <si>
    <t>MERVYN ALFONSO URRUTIA CAMPOS</t>
  </si>
  <si>
    <t>19 CALLE  13 AVENIDA IZABAL PUERTO</t>
  </si>
  <si>
    <t>MULTISERVICIOS ROSSIBEL</t>
  </si>
  <si>
    <t>SOFIA LUCRECIA HERRERA LEAL</t>
  </si>
  <si>
    <t>19 Y 20 CALLE 4 AVENIDA PUERTO BARR</t>
  </si>
  <si>
    <t>ROSAURA GUTIERREZ</t>
  </si>
  <si>
    <t>10 AVENIDA 20 CALLE IZABAL PUERTO B</t>
  </si>
  <si>
    <t>ROSA ELENA BARDALES PORTILLO</t>
  </si>
  <si>
    <t>19 CALLE 9 Y 10 AVENIDA IZABAL PUER</t>
  </si>
  <si>
    <t>MARIA CALEL NIX</t>
  </si>
  <si>
    <t>16 CALLE 7 AVENIDA ESQUINA IZABAL P</t>
  </si>
  <si>
    <t>HOTEL QUINTO</t>
  </si>
  <si>
    <t>16 Y 17 CALLE 7 AVENIDA IZABAL PUER</t>
  </si>
  <si>
    <t>OLGA MARITZA MARROQUIN DE RENE</t>
  </si>
  <si>
    <t>17 Y 18 CALLE 8 AVENIDA IZABAL PUER</t>
  </si>
  <si>
    <t>ROSA ELENA PICON</t>
  </si>
  <si>
    <t>13 CALLE IZABAL PUERTO BARRIOS SECT</t>
  </si>
  <si>
    <t>BERNABE LASTOR EQUILA</t>
  </si>
  <si>
    <t>14CALLE 23AVENIDA IZABAL PUERTO BAR</t>
  </si>
  <si>
    <t>JAIRO PASCUAL PASCUAL</t>
  </si>
  <si>
    <t>0 CALLE ENTRE 9 Y 10 AVENIDA IZABAL</t>
  </si>
  <si>
    <t>PAULINA CASTRO ZAPETA DE LOPEZ</t>
  </si>
  <si>
    <t>0 CALLE 8 AVENIDA IZABAL PUERTO BAR</t>
  </si>
  <si>
    <t>GREGORIO COS GRAVE</t>
  </si>
  <si>
    <t>6TA CALLE 1 AVENIDA IZABAL PUERTO B</t>
  </si>
  <si>
    <t>PASCUAL CASTRO ZAPETA</t>
  </si>
  <si>
    <t>2DA CALLE  8A AVENIDA ESQUINA IZABA</t>
  </si>
  <si>
    <t>ESTELA CASTRO PÚ</t>
  </si>
  <si>
    <t>INT MERCADO LA REVOLUCION IZABAL PU</t>
  </si>
  <si>
    <t>MARIA CONSUELO SOLORZANO CHAVE</t>
  </si>
  <si>
    <t>INTERIOR MERCADO LA REVOLUCION IZAB</t>
  </si>
  <si>
    <t>JORGE FEDERICO CHEW CHANG</t>
  </si>
  <si>
    <t>6TA AVENIDA 8VA CALLE ESQUINA. IZAB</t>
  </si>
  <si>
    <t>MILDRED LUCRECIA FIGUEROA</t>
  </si>
  <si>
    <t>MARIA JORDAN</t>
  </si>
  <si>
    <t>ENTRADA AL INDE IZABAL PUERTO BARRI</t>
  </si>
  <si>
    <t>COLONIA EL INDE IZABAL PUERTO BARRI</t>
  </si>
  <si>
    <t>CLEOTILDE LOPEZ MEDINA</t>
  </si>
  <si>
    <t>4A AVENIDA Y 10 CALLE ESQUINA IZABA</t>
  </si>
  <si>
    <t>OSMÁN NOLBERTO MARTÍNEZ CASTAÑEDA</t>
  </si>
  <si>
    <t>4TA AVENIDA 11 CALLE IZABAL PUERTO</t>
  </si>
  <si>
    <t>ANGELICA MAGDALENA CASTAÑEDA</t>
  </si>
  <si>
    <t>12 CALLE 4TA AVENIDA IZABAL PUERTO</t>
  </si>
  <si>
    <t>ANTONIO VICENTE HERRERA</t>
  </si>
  <si>
    <t>13 CALLE ENTRE 4 Y 5 AVENIDA IZABAL</t>
  </si>
  <si>
    <t>EDUARDO FRANCO MENENDEZ</t>
  </si>
  <si>
    <t>11 CALLE 18 Y 19 AVENIDA IZABAL PUE</t>
  </si>
  <si>
    <t>KARLA LISBETH MURCIA TEJADA</t>
  </si>
  <si>
    <t>ADRIANA ARACELY ROJOP SAGASTUME</t>
  </si>
  <si>
    <t>EXTERIOR MERCADO REVOLUCION IZABAL</t>
  </si>
  <si>
    <t>PUPUSERIA MARIANELA</t>
  </si>
  <si>
    <t>MERCADO LA REVOLUCION IZABAL PUERTO</t>
  </si>
  <si>
    <t>FRANCISCO LUX ARREOLA</t>
  </si>
  <si>
    <t>JANIRA EMPERATRIZ MURILLO AGUI</t>
  </si>
  <si>
    <t>8VA CALLE 6TA Y 7MA AVENIDAS IZABAL</t>
  </si>
  <si>
    <t>COMEDOR MIRAMARCO PROPIEDAD</t>
  </si>
  <si>
    <t>8VA CALLE 5TA Y6TA AVENIDA IZABAL P</t>
  </si>
  <si>
    <t>MAURA ALICIA ALMAZAN</t>
  </si>
  <si>
    <t>9 CALLE IZABAL PUERTO BARRIOS MERCA</t>
  </si>
  <si>
    <t>OLGA DINA GÓMEZ</t>
  </si>
  <si>
    <t>CARLOS ANTONIO SOTO MAZARIEGOS</t>
  </si>
  <si>
    <t>COLONIA CERRO BRUJO IZABAL PUERTO B</t>
  </si>
  <si>
    <t>14 CALLE 14 Y 15 AVENIDA IZABAL PUE</t>
  </si>
  <si>
    <t>14 CALLE 8 Y 9 AVENIDA IZABAL PUERT</t>
  </si>
  <si>
    <t>ANTOJITOS DANA  //  SANDRA ALVARADO</t>
  </si>
  <si>
    <t>14 CALLE 9NA AVENIDA ESQUINA IZABAL</t>
  </si>
  <si>
    <t>KAREN ANDREA ORELLANA MORATAYA</t>
  </si>
  <si>
    <t>17 CALLE ENTRE 11 Y 12 AVENIDA IZAB</t>
  </si>
  <si>
    <t>AUDELIA FABIOLA PRIVADO CHACON</t>
  </si>
  <si>
    <t>9 CALLE 13 AVENIDA IZABAL PUERTO BA</t>
  </si>
  <si>
    <t>ROSA LIDIA DUARTE DE CHACON</t>
  </si>
  <si>
    <t>ALEX ANÍBAL MORALES VÉLIZ</t>
  </si>
  <si>
    <t>10A CALLE ENTRE 18 Y 19 AVE IZABAL</t>
  </si>
  <si>
    <t>VILMA ESPERANZA SAGASTUME</t>
  </si>
  <si>
    <t>8 AV NORTE FINAL 3-94 ZONA 2 CHIQUI</t>
  </si>
  <si>
    <t>ZOILA ARGENTINA MALDONADO</t>
  </si>
  <si>
    <t>CHIQUIMULA CHIQUIMULA CHIQUIMULA</t>
  </si>
  <si>
    <t>LUCILA MERCEDES GÓMEZ CASTELLÓN</t>
  </si>
  <si>
    <t>9NA AV FINAL CALZADA 2 HECTOR CHIQU</t>
  </si>
  <si>
    <t>DORA ALICIA MORALES MOLINA</t>
  </si>
  <si>
    <t>DAGOBERTO MARTINEZ ZACARIAS</t>
  </si>
  <si>
    <t>57078164 MINERVA 2 CHIQUIMULA CHIQU</t>
  </si>
  <si>
    <t>SARAI APARICIO</t>
  </si>
  <si>
    <t>EL MIRADOR CHIQUIMULA CHIQUIMULA CH</t>
  </si>
  <si>
    <t>DORA LETICIA CIRAMAGUA</t>
  </si>
  <si>
    <t>79424698 BARRIO SAN PEDRITO CHIQUIM</t>
  </si>
  <si>
    <t>ODILIA PATRICIA VALDEZ ESPAÑA</t>
  </si>
  <si>
    <t>COL LINDA VISTA CHIQUIMULA CHIQUIMU</t>
  </si>
  <si>
    <t>SIRIA NOHEMI CASTRON MARROQUIN</t>
  </si>
  <si>
    <t>CA. 3 3-80 Z.2 CHIQUIMULA CHIQUIMUL</t>
  </si>
  <si>
    <t>ROSALBINA MONROY HERNANDEZ</t>
  </si>
  <si>
    <t>1A. CALLE 4-09 ZONA 2 CHIQUIMULA CH</t>
  </si>
  <si>
    <t>GUSTAVO ADOLFO LEMUS BRACAMONT</t>
  </si>
  <si>
    <t>8VA AV ENTRE 1RA Y 2DA CALLE CHIQUI</t>
  </si>
  <si>
    <t>ROSA ELENA DOLORES</t>
  </si>
  <si>
    <t>8VA AV FINAL CHIQUIMULA CHIQUIMULA</t>
  </si>
  <si>
    <t>BLANCA MARILENA RAMIREZ</t>
  </si>
  <si>
    <t>MARIA DEL SOCORRO PEREZ CHASMA</t>
  </si>
  <si>
    <t>OTROS PRINCIPAL CHIQUIMULA CHIQUIMU</t>
  </si>
  <si>
    <t>AMPARO ORELLANA ORELLANA</t>
  </si>
  <si>
    <t>SHUSHO ABAJO, ZONA 7 CHIQUIMULA CHI</t>
  </si>
  <si>
    <t>VINICIO ZACARIAS UZ</t>
  </si>
  <si>
    <t>6A CALLE ZONA 1 CHIQUIMULA CHIQUIMU</t>
  </si>
  <si>
    <t>MARIA ELENA RAMIREZ</t>
  </si>
  <si>
    <t>CA. 1  Z.1 CHIQUIMULA CHIQUIMULA CH</t>
  </si>
  <si>
    <t>MAYRA AZUCENA GARCIA</t>
  </si>
  <si>
    <t>MARITZA ORTIZ AGUIRRE</t>
  </si>
  <si>
    <t>79423389 CA. 5 00-60 Z.1 CHIQUIMULA</t>
  </si>
  <si>
    <t>ALMA LORENA ORTEGA CASTILLO</t>
  </si>
  <si>
    <t>10 AVE. 4-42 CHIQUIMULA CHIQUIMULA</t>
  </si>
  <si>
    <t>KIRA LIZZETH ALAS LOAIZA</t>
  </si>
  <si>
    <t>51101132 9A AV. Y 5TA CALLE ESQUINA</t>
  </si>
  <si>
    <t>ANTONIO VICENTE TOÃƒO</t>
  </si>
  <si>
    <t>COLONIA LOS CEREZOS ZONA 5 CHIQUIMU</t>
  </si>
  <si>
    <t>GLADIS VILLAFUERTE</t>
  </si>
  <si>
    <t>5AV. 1- 40 Z 2 RESIDENCIALES CHIQUI</t>
  </si>
  <si>
    <t>ANTONIO TOMA PU</t>
  </si>
  <si>
    <t>3RA CALLE Y 3RA AV ESQUINA Z.1 CHIQ</t>
  </si>
  <si>
    <t>ELVIA MARINA PÉREZ FERNÁNDEZ</t>
  </si>
  <si>
    <t>2DA CALLE 10-24 ZONA 1 CHIQUIMULA C</t>
  </si>
  <si>
    <t>FRANCISCO VICENTE TIU</t>
  </si>
  <si>
    <t>CA. PRINCIPAL ZACAPA ZACAPA LA FRAG</t>
  </si>
  <si>
    <t>CLAUDIA LUCRECIA ORELLANA CORD</t>
  </si>
  <si>
    <t>BARRIO BUENA VISTA ZACAPA ZACAPA BA</t>
  </si>
  <si>
    <t>DOMINGO PEREZ LUX</t>
  </si>
  <si>
    <t>BARRIO SAN MARCOS ZACAPA ZACAPA BAR</t>
  </si>
  <si>
    <t>EUGENIA ELIZABETH PAZ VARGAS</t>
  </si>
  <si>
    <t>CA. DEL SALON SOCIAL ZACAPA GUALAN</t>
  </si>
  <si>
    <t>ANITA DE  PAZ DE  ORELLANA</t>
  </si>
  <si>
    <t>LA CIENAGA GUALAN ZACAPA GUALAN BAR</t>
  </si>
  <si>
    <t>AV. 21  Z.3 ZACAPA ZACAPA ZACAPA ZA</t>
  </si>
  <si>
    <t>ANTONIO TIU LOPEZ</t>
  </si>
  <si>
    <t>COLONIA EL CHAPARRRO ZACAPA ZACAPA</t>
  </si>
  <si>
    <t>JUAN HERNANDEZ CASTRO</t>
  </si>
  <si>
    <t>CA. PRINCIPAL  Z.3 ZACAPA ZACAPA ZA</t>
  </si>
  <si>
    <t>DEMETRIO GARCIA</t>
  </si>
  <si>
    <t>CA. PRINCIPAL  Z.1 ZACAPA ZACAPA ZA</t>
  </si>
  <si>
    <t>ELENA DE LA CRUZ</t>
  </si>
  <si>
    <t>BARRIO LA PEDRERA ZACAPA GUALAN GUA</t>
  </si>
  <si>
    <t>MARIO CASTRO</t>
  </si>
  <si>
    <t>BARRIO LOS CERINES ZACAPA ZACAPA BA</t>
  </si>
  <si>
    <t>BERTILA FRANCO CABRERA</t>
  </si>
  <si>
    <t>BARRIO CURRUMICHE-ESTANZUELA ZACAPA</t>
  </si>
  <si>
    <t>KEILIN SUSANA PINTO ORELLANA</t>
  </si>
  <si>
    <t>ORILLA DE LA RUTA KM 136.5 ZACAPA R</t>
  </si>
  <si>
    <t>ANASTACIO BATEN LAINEZ</t>
  </si>
  <si>
    <t>BARRIO LAS FLORES ZACAPA GUALAN GUA</t>
  </si>
  <si>
    <t>ALVARO BARRIENTOS GARCIA</t>
  </si>
  <si>
    <t>CA. DE LA GASOLINERA SHELL ZACAPA G</t>
  </si>
  <si>
    <t>AURELIA   OSORIO</t>
  </si>
  <si>
    <t>BAJADA DEL RIO ZACAPA TECULUTAN TEC</t>
  </si>
  <si>
    <t>ROSARIO DEL CARMEN CABRERA</t>
  </si>
  <si>
    <t>AV. 15 15-51 Z.1 ZACAPA ZACAPA BARR</t>
  </si>
  <si>
    <t>MIRIAN ESPERANZA PEREZ</t>
  </si>
  <si>
    <t>CRUZ DE MAYO ZACAPA. ZACAPA ZACAPA</t>
  </si>
  <si>
    <t>DORA LIDIA CHACON DE LEOON</t>
  </si>
  <si>
    <t>COLONIA BANVI ZACAPA ZACAPA COLONIA</t>
  </si>
  <si>
    <t>HILDA MARINA AGUILAR SAGASTUME</t>
  </si>
  <si>
    <t>CALLE DEL IGGS ZACAPA GUALAN GUALAN</t>
  </si>
  <si>
    <t>MARCO TULIO GONZALES RAMIREZ</t>
  </si>
  <si>
    <t>ENMA LETICIA MARIN HERNANDEZ</t>
  </si>
  <si>
    <t>ORILLA RUTA HACIA RIO HONDO ZACAPA</t>
  </si>
  <si>
    <t>VICTOR MANUEL LEMUS PALMA</t>
  </si>
  <si>
    <t>6 AVENIDA 5-40 ZONA 1 ZACAPA TECULU</t>
  </si>
  <si>
    <t>DARWIN ROLANDO</t>
  </si>
  <si>
    <t>CASERÍO PUENTE BLANCO,ZACAPA, ZACAP</t>
  </si>
  <si>
    <t>ALFREDO MAYORGA CORDON</t>
  </si>
  <si>
    <t>BARRIO LA ESTACION DE GUALAN ZACAPA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</si>
</sst>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chterneiracorp.sharepoint.com/sites/dnncorp/Planeacion%20Regional/Planeaci&#243;n%20Miguel/ICE%20KO/JULIO/GT/ABVO/Mapas/RUTEO%20ABVO%20JULIO.xlsm" TargetMode="External"/><Relationship Id="rId1" Type="http://schemas.openxmlformats.org/officeDocument/2006/relationships/externalLinkPath" Target="https://dichterneiracorp.sharepoint.com/sites/dnncorp/Planeacion%20Regional/Planeaci&#243;n%20Miguel/ICE%20KO/JULIO/GT/ABVO/Mapas/RUTEO%20ABVO%20JUL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(2)"/>
      <sheetName val="BD"/>
      <sheetName val="DESCARGAS"/>
      <sheetName val="CONTROL"/>
      <sheetName val="CONTROL DE CARGUE SUPLENTES"/>
      <sheetName val="DASHBOARD"/>
      <sheetName val="EXPORT"/>
      <sheetName val="EXPORT_PEGAR"/>
      <sheetName val="CUOTA RUTA"/>
      <sheetName val="DETALLE"/>
      <sheetName val="UNIVERSO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E1" t="str">
            <v>Ruta DN</v>
          </cell>
          <cell r="G1" t="str">
            <v>Observación</v>
          </cell>
        </row>
        <row r="2">
          <cell r="E2" t="str">
            <v>GVP779 CAMOJA</v>
          </cell>
          <cell r="G2" t="str">
            <v>Cargar</v>
          </cell>
        </row>
        <row r="3">
          <cell r="E3" t="str">
            <v>GAP283 CHIQUIMULA</v>
          </cell>
          <cell r="G3" t="str">
            <v>Cargar</v>
          </cell>
        </row>
        <row r="4">
          <cell r="E4" t="str">
            <v>GAP284 CHIQUIMULA</v>
          </cell>
          <cell r="G4" t="str">
            <v>Cargar</v>
          </cell>
        </row>
        <row r="5">
          <cell r="E5" t="str">
            <v>GAP285 CHIQUIMULA</v>
          </cell>
          <cell r="G5" t="str">
            <v>Cargar</v>
          </cell>
        </row>
        <row r="6">
          <cell r="E6" t="str">
            <v>GAP286 CHIQUIMULA</v>
          </cell>
          <cell r="G6" t="str">
            <v>Cargar</v>
          </cell>
        </row>
        <row r="7">
          <cell r="E7" t="str">
            <v>GAP287 CHIQUIMULA</v>
          </cell>
          <cell r="G7" t="str">
            <v>Cargar</v>
          </cell>
        </row>
        <row r="8">
          <cell r="E8" t="str">
            <v>GAP288 CHIQUIMULA</v>
          </cell>
          <cell r="G8" t="str">
            <v>Cargar</v>
          </cell>
        </row>
        <row r="9">
          <cell r="E9" t="str">
            <v>GAP289 CHIQUIMULA</v>
          </cell>
          <cell r="G9" t="str">
            <v>Cargar</v>
          </cell>
        </row>
        <row r="10">
          <cell r="E10" t="str">
            <v>GAP291 CHIQUIMULA</v>
          </cell>
          <cell r="G10" t="str">
            <v>Cargar</v>
          </cell>
        </row>
        <row r="11">
          <cell r="E11" t="str">
            <v>GAP295 CHIQUIMULA</v>
          </cell>
          <cell r="G11" t="str">
            <v>Cargar</v>
          </cell>
        </row>
        <row r="12">
          <cell r="E12" t="str">
            <v>GAP400 COBAN</v>
          </cell>
          <cell r="G12" t="str">
            <v>Cargar</v>
          </cell>
        </row>
        <row r="13">
          <cell r="E13" t="str">
            <v>GAP401 COBAN</v>
          </cell>
          <cell r="G13" t="str">
            <v>Cargar</v>
          </cell>
        </row>
        <row r="14">
          <cell r="E14" t="str">
            <v>GAP402 COBAN</v>
          </cell>
          <cell r="G14" t="str">
            <v>Cargar</v>
          </cell>
        </row>
        <row r="15">
          <cell r="E15" t="str">
            <v>GAP403 COBAN</v>
          </cell>
          <cell r="G15" t="str">
            <v>Cargar</v>
          </cell>
        </row>
        <row r="16">
          <cell r="E16" t="str">
            <v>GAP404 COBAN</v>
          </cell>
          <cell r="G16" t="str">
            <v>Cargar</v>
          </cell>
        </row>
        <row r="17">
          <cell r="E17" t="str">
            <v>GAP406 COBAN</v>
          </cell>
          <cell r="G17" t="str">
            <v>Cargar</v>
          </cell>
        </row>
        <row r="18">
          <cell r="E18" t="str">
            <v>GAP407 COBAN</v>
          </cell>
          <cell r="G18" t="str">
            <v>Cargar</v>
          </cell>
        </row>
        <row r="19">
          <cell r="E19" t="str">
            <v>GAP408 COBAN</v>
          </cell>
          <cell r="G19" t="str">
            <v>Cargar</v>
          </cell>
        </row>
        <row r="20">
          <cell r="E20" t="str">
            <v>GAP409 COBAN</v>
          </cell>
          <cell r="G20" t="str">
            <v>Cargar</v>
          </cell>
        </row>
        <row r="21">
          <cell r="E21" t="str">
            <v>GAP410 COBAN</v>
          </cell>
          <cell r="G21" t="str">
            <v>Cargar</v>
          </cell>
        </row>
        <row r="22">
          <cell r="E22" t="str">
            <v>GAP411 COBAN</v>
          </cell>
          <cell r="G22" t="str">
            <v>Cargar</v>
          </cell>
        </row>
        <row r="23">
          <cell r="E23" t="str">
            <v>GAP412 COBAN</v>
          </cell>
          <cell r="G23" t="str">
            <v>Cargar</v>
          </cell>
        </row>
        <row r="24">
          <cell r="E24" t="str">
            <v>GAP419 COBAN</v>
          </cell>
          <cell r="G24" t="str">
            <v>Cargar</v>
          </cell>
        </row>
        <row r="25">
          <cell r="E25" t="str">
            <v>GVP100 ESCUINTLA</v>
          </cell>
          <cell r="G25" t="str">
            <v>Cargar</v>
          </cell>
        </row>
        <row r="26">
          <cell r="E26" t="str">
            <v>GVP101 ESCUINTLA</v>
          </cell>
          <cell r="G26" t="str">
            <v>Cargar</v>
          </cell>
        </row>
        <row r="27">
          <cell r="E27" t="str">
            <v>GVP102 ESCUINTLA</v>
          </cell>
          <cell r="G27" t="str">
            <v>Cargar</v>
          </cell>
        </row>
        <row r="28">
          <cell r="E28" t="str">
            <v>GVP103 ESCUINTLA</v>
          </cell>
          <cell r="G28" t="str">
            <v>Cargar</v>
          </cell>
        </row>
        <row r="29">
          <cell r="E29" t="str">
            <v>GVP104 ESCUINTLA</v>
          </cell>
          <cell r="G29" t="str">
            <v>Cargar</v>
          </cell>
        </row>
        <row r="30">
          <cell r="E30" t="str">
            <v>GVP105 ESCUINTLA</v>
          </cell>
          <cell r="G30" t="str">
            <v>Cargar</v>
          </cell>
        </row>
        <row r="31">
          <cell r="E31" t="str">
            <v>GVP106 ESCUINTLA</v>
          </cell>
          <cell r="G31" t="str">
            <v>Cargar</v>
          </cell>
        </row>
        <row r="32">
          <cell r="E32" t="str">
            <v>GVP107 ESCUINTLA</v>
          </cell>
          <cell r="G32" t="str">
            <v>Cargar</v>
          </cell>
        </row>
        <row r="33">
          <cell r="E33" t="str">
            <v>GVP108 ESCUINTLA</v>
          </cell>
          <cell r="G33" t="str">
            <v>Cargar</v>
          </cell>
        </row>
        <row r="34">
          <cell r="E34" t="str">
            <v>GVP109 ESCUINTLA</v>
          </cell>
          <cell r="G34" t="str">
            <v>Cargar</v>
          </cell>
        </row>
        <row r="35">
          <cell r="E35" t="str">
            <v>GVP110 ESCUINTLA</v>
          </cell>
          <cell r="G35" t="str">
            <v>Cargar</v>
          </cell>
        </row>
        <row r="36">
          <cell r="E36" t="str">
            <v>GVP112 ESCUINTLA</v>
          </cell>
          <cell r="G36" t="str">
            <v>Cargar</v>
          </cell>
        </row>
        <row r="37">
          <cell r="E37" t="str">
            <v>GVP113 ESCUINTLA</v>
          </cell>
          <cell r="G37" t="str">
            <v>Cargar</v>
          </cell>
        </row>
        <row r="38">
          <cell r="E38" t="str">
            <v>GVP114 ESCUINTLA</v>
          </cell>
          <cell r="G38" t="str">
            <v>Cargar</v>
          </cell>
        </row>
        <row r="39">
          <cell r="E39" t="str">
            <v>GVP115 ESCUINTLA</v>
          </cell>
          <cell r="G39" t="str">
            <v>Cargar</v>
          </cell>
        </row>
        <row r="40">
          <cell r="E40" t="str">
            <v>GVP116 ESCUINTLA</v>
          </cell>
          <cell r="G40" t="str">
            <v>Cargar</v>
          </cell>
        </row>
        <row r="41">
          <cell r="E41" t="str">
            <v>GVP117 ESCUINTLA</v>
          </cell>
          <cell r="G41" t="str">
            <v>Cargar</v>
          </cell>
        </row>
        <row r="42">
          <cell r="E42" t="str">
            <v>GVP119 ESCUINTLA</v>
          </cell>
          <cell r="G42" t="str">
            <v>Cargar</v>
          </cell>
        </row>
        <row r="43">
          <cell r="E43" t="str">
            <v>GVP120 ESCUINTLA</v>
          </cell>
          <cell r="G43" t="str">
            <v>Cargar</v>
          </cell>
        </row>
        <row r="44">
          <cell r="E44" t="str">
            <v>GVP121 ESCUINTLA</v>
          </cell>
          <cell r="G44" t="str">
            <v>Cargar</v>
          </cell>
        </row>
        <row r="45">
          <cell r="E45" t="str">
            <v>GVP122 ESCUINTLA</v>
          </cell>
          <cell r="G45" t="str">
            <v>Cargar</v>
          </cell>
        </row>
        <row r="46">
          <cell r="E46" t="str">
            <v>GVP123 ESCUINTLA</v>
          </cell>
          <cell r="G46" t="str">
            <v>Cargar</v>
          </cell>
        </row>
        <row r="47">
          <cell r="E47" t="str">
            <v>GVP124 ESCUINTLA</v>
          </cell>
          <cell r="G47" t="str">
            <v>Cargar</v>
          </cell>
        </row>
        <row r="48">
          <cell r="E48" t="str">
            <v>GVP125 ESCUINTLA</v>
          </cell>
          <cell r="G48" t="str">
            <v>Cargar</v>
          </cell>
        </row>
        <row r="49">
          <cell r="E49" t="str">
            <v>GVP127 ESCUINTLA</v>
          </cell>
          <cell r="G49" t="str">
            <v>Cargar</v>
          </cell>
        </row>
        <row r="50">
          <cell r="E50" t="str">
            <v>GVP128 ESCUINTLA</v>
          </cell>
          <cell r="G50" t="str">
            <v>Cargar</v>
          </cell>
        </row>
        <row r="51">
          <cell r="E51" t="str">
            <v>GVP129 ESCUINTLA</v>
          </cell>
          <cell r="G51" t="str">
            <v>Cargar</v>
          </cell>
        </row>
        <row r="52">
          <cell r="E52" t="str">
            <v>GVP725 HUEHUETENANGO</v>
          </cell>
          <cell r="G52" t="str">
            <v>Cargar</v>
          </cell>
        </row>
        <row r="53">
          <cell r="E53" t="str">
            <v>GVP726 HUEHUETENANGO</v>
          </cell>
          <cell r="G53" t="str">
            <v>Cargar</v>
          </cell>
        </row>
        <row r="54">
          <cell r="E54" t="str">
            <v>GVP727 HUEHUETENANGO</v>
          </cell>
          <cell r="G54" t="str">
            <v>Cargar</v>
          </cell>
        </row>
        <row r="55">
          <cell r="E55" t="str">
            <v>GVP728 HUEHUETENANGO</v>
          </cell>
          <cell r="G55" t="str">
            <v>Cargar</v>
          </cell>
        </row>
        <row r="56">
          <cell r="E56" t="str">
            <v>GVP729 HUEHUETENANGO</v>
          </cell>
          <cell r="G56" t="str">
            <v>Cargar</v>
          </cell>
        </row>
        <row r="57">
          <cell r="E57" t="str">
            <v>GVP730 HUEHUETENANGO</v>
          </cell>
          <cell r="G57" t="str">
            <v>Cargar</v>
          </cell>
        </row>
        <row r="58">
          <cell r="E58" t="str">
            <v>GVP731 HUEHUETENANGO</v>
          </cell>
          <cell r="G58" t="str">
            <v>Cargar</v>
          </cell>
        </row>
        <row r="59">
          <cell r="E59" t="str">
            <v>GVP732 HUEHUETENANGO</v>
          </cell>
          <cell r="G59" t="str">
            <v>Cargar</v>
          </cell>
        </row>
        <row r="60">
          <cell r="E60" t="str">
            <v>GVP733 HUEHUETENANGO</v>
          </cell>
          <cell r="G60" t="str">
            <v>Cargar</v>
          </cell>
        </row>
        <row r="61">
          <cell r="E61" t="str">
            <v>GVP734 HUEHUETENANGO</v>
          </cell>
          <cell r="G61" t="str">
            <v>Cargar</v>
          </cell>
        </row>
        <row r="62">
          <cell r="E62" t="str">
            <v>GVP735 HUEHUETENANGO</v>
          </cell>
          <cell r="G62" t="str">
            <v>Cargar</v>
          </cell>
        </row>
        <row r="63">
          <cell r="E63" t="str">
            <v>GVP737 HUEHUETENANGO</v>
          </cell>
          <cell r="G63" t="str">
            <v>Cargar</v>
          </cell>
        </row>
        <row r="64">
          <cell r="E64" t="str">
            <v>GVP738 HUEHUETENANGO</v>
          </cell>
          <cell r="G64" t="str">
            <v>Cargar</v>
          </cell>
        </row>
        <row r="65">
          <cell r="E65" t="str">
            <v>GVP739 HUEHUETENANGO</v>
          </cell>
          <cell r="G65" t="str">
            <v>Cargar</v>
          </cell>
        </row>
        <row r="66">
          <cell r="E66" t="str">
            <v>GVP740 HUEHUETENANGO</v>
          </cell>
          <cell r="G66" t="str">
            <v>Cargar</v>
          </cell>
        </row>
        <row r="67">
          <cell r="E67" t="str">
            <v>GVP302 LAS PALMAS</v>
          </cell>
          <cell r="G67" t="str">
            <v>Cargar</v>
          </cell>
        </row>
        <row r="68">
          <cell r="E68" t="str">
            <v>GVP303 LAS PALMAS</v>
          </cell>
          <cell r="G68" t="str">
            <v>Cargar</v>
          </cell>
        </row>
        <row r="69">
          <cell r="E69" t="str">
            <v>GVP304 LAS PALMAS</v>
          </cell>
          <cell r="G69" t="str">
            <v>Cargar</v>
          </cell>
        </row>
        <row r="70">
          <cell r="E70" t="str">
            <v>GVP305 LAS PALMAS</v>
          </cell>
          <cell r="G70" t="str">
            <v>Cargar</v>
          </cell>
        </row>
        <row r="71">
          <cell r="E71" t="str">
            <v>GVP306 LAS PALMAS</v>
          </cell>
          <cell r="G71" t="str">
            <v>Cargar</v>
          </cell>
        </row>
        <row r="72">
          <cell r="E72" t="str">
            <v>GVP307 LAS PALMAS</v>
          </cell>
          <cell r="G72" t="str">
            <v>Cargar</v>
          </cell>
        </row>
        <row r="73">
          <cell r="E73" t="str">
            <v>GVP308 LAS PALMAS</v>
          </cell>
          <cell r="G73" t="str">
            <v>Cargar</v>
          </cell>
        </row>
        <row r="74">
          <cell r="E74" t="str">
            <v>GVP309 LAS PALMAS</v>
          </cell>
          <cell r="G74" t="str">
            <v>Cargar</v>
          </cell>
        </row>
        <row r="75">
          <cell r="E75" t="str">
            <v>GVP311 LAS PALMAS</v>
          </cell>
          <cell r="G75" t="str">
            <v>Cargar</v>
          </cell>
        </row>
        <row r="76">
          <cell r="E76" t="str">
            <v>GVP312 LAS PALMAS</v>
          </cell>
          <cell r="G76" t="str">
            <v>Cargar</v>
          </cell>
        </row>
        <row r="77">
          <cell r="E77" t="str">
            <v>GVP313 LAS PALMAS</v>
          </cell>
          <cell r="G77" t="str">
            <v>Cargar</v>
          </cell>
        </row>
        <row r="78">
          <cell r="E78" t="str">
            <v>GVP314 LAS PALMAS</v>
          </cell>
          <cell r="G78" t="str">
            <v>Cargar</v>
          </cell>
        </row>
        <row r="79">
          <cell r="E79" t="str">
            <v>GVP315 LAS PALMAS</v>
          </cell>
          <cell r="G79" t="str">
            <v>Cargar</v>
          </cell>
        </row>
        <row r="80">
          <cell r="E80" t="str">
            <v>GVP316 LAS PALMAS</v>
          </cell>
          <cell r="G80" t="str">
            <v>Cargar</v>
          </cell>
        </row>
        <row r="81">
          <cell r="E81" t="str">
            <v>GVP318 LAS PALMAS</v>
          </cell>
          <cell r="G81" t="str">
            <v>Cargar</v>
          </cell>
        </row>
        <row r="82">
          <cell r="E82" t="str">
            <v>GVP319 LAS PALMAS</v>
          </cell>
          <cell r="G82" t="str">
            <v>Cargar</v>
          </cell>
        </row>
        <row r="83">
          <cell r="E83" t="str">
            <v>GVP320 LAS PALMAS</v>
          </cell>
          <cell r="G83" t="str">
            <v>Cargar</v>
          </cell>
        </row>
        <row r="84">
          <cell r="E84" t="str">
            <v>GVP321 LAS PALMAS</v>
          </cell>
          <cell r="G84" t="str">
            <v>Cargar</v>
          </cell>
        </row>
        <row r="85">
          <cell r="E85" t="str">
            <v>GVP322 LAS PALMAS</v>
          </cell>
          <cell r="G85" t="str">
            <v>Cargar</v>
          </cell>
        </row>
        <row r="86">
          <cell r="E86" t="str">
            <v>GVP324 LAS PALMAS</v>
          </cell>
          <cell r="G86" t="str">
            <v>Cargar</v>
          </cell>
        </row>
        <row r="87">
          <cell r="E87" t="str">
            <v>GVP325 LAS PALMAS</v>
          </cell>
          <cell r="G87" t="str">
            <v>Cargar</v>
          </cell>
        </row>
        <row r="88">
          <cell r="E88" t="str">
            <v>GVP326 LAS PALMAS</v>
          </cell>
          <cell r="G88" t="str">
            <v>Cargar</v>
          </cell>
        </row>
        <row r="89">
          <cell r="E89" t="str">
            <v>GVP400 MAZATENANGO</v>
          </cell>
          <cell r="G89" t="str">
            <v>Cargar</v>
          </cell>
        </row>
        <row r="90">
          <cell r="E90" t="str">
            <v>GVP401 MAZATENANGO</v>
          </cell>
          <cell r="G90" t="str">
            <v>Cargar</v>
          </cell>
        </row>
        <row r="91">
          <cell r="E91" t="str">
            <v>GVP402 MAZATENANGO</v>
          </cell>
          <cell r="G91" t="str">
            <v>Cargar</v>
          </cell>
        </row>
        <row r="92">
          <cell r="E92" t="str">
            <v>GVP403 MAZATENANGO</v>
          </cell>
          <cell r="G92" t="str">
            <v>Cargar</v>
          </cell>
        </row>
        <row r="93">
          <cell r="E93" t="str">
            <v>GVP404 MAZATENANGO</v>
          </cell>
          <cell r="G93" t="str">
            <v>Cargar</v>
          </cell>
        </row>
        <row r="94">
          <cell r="E94" t="str">
            <v>GVP405 MAZATENANGO</v>
          </cell>
          <cell r="G94" t="str">
            <v>Cargar</v>
          </cell>
        </row>
        <row r="95">
          <cell r="E95" t="str">
            <v>GVP406 MAZATENANGO</v>
          </cell>
          <cell r="G95" t="str">
            <v>Cargar</v>
          </cell>
        </row>
        <row r="96">
          <cell r="E96" t="str">
            <v>GVP407 MAZATENANGO</v>
          </cell>
          <cell r="G96" t="str">
            <v>Cargar</v>
          </cell>
        </row>
        <row r="97">
          <cell r="E97" t="str">
            <v>GVP409 MAZATENANGO</v>
          </cell>
          <cell r="G97" t="str">
            <v>Cargar</v>
          </cell>
        </row>
        <row r="98">
          <cell r="E98" t="str">
            <v>GVP410 MAZATENANGO</v>
          </cell>
          <cell r="G98" t="str">
            <v>Cargar</v>
          </cell>
        </row>
        <row r="99">
          <cell r="E99" t="str">
            <v>GVP411 MAZATENANGO</v>
          </cell>
          <cell r="G99" t="str">
            <v>Cargar</v>
          </cell>
        </row>
        <row r="100">
          <cell r="E100" t="str">
            <v>GAP500 MORALES</v>
          </cell>
          <cell r="G100" t="str">
            <v>Cargar</v>
          </cell>
        </row>
        <row r="101">
          <cell r="E101" t="str">
            <v>GAP502 MORALES</v>
          </cell>
          <cell r="G101" t="str">
            <v>Cargar</v>
          </cell>
        </row>
        <row r="102">
          <cell r="E102" t="str">
            <v>GAP505 MORALES</v>
          </cell>
          <cell r="G102" t="str">
            <v>Cargar</v>
          </cell>
        </row>
        <row r="103">
          <cell r="E103" t="str">
            <v>GAP506 MORALES</v>
          </cell>
          <cell r="G103" t="str">
            <v>Cargar</v>
          </cell>
        </row>
        <row r="104">
          <cell r="E104" t="str">
            <v>GAP507 MORALES</v>
          </cell>
          <cell r="G104" t="str">
            <v>Cargar</v>
          </cell>
        </row>
        <row r="105">
          <cell r="E105" t="str">
            <v>GAP508 MORALES</v>
          </cell>
          <cell r="G105" t="str">
            <v>Cargar</v>
          </cell>
        </row>
        <row r="106">
          <cell r="E106" t="str">
            <v>GAP512 MORALES</v>
          </cell>
          <cell r="G106" t="str">
            <v>Cargar</v>
          </cell>
        </row>
        <row r="107">
          <cell r="E107" t="str">
            <v>GAP514 MORALES</v>
          </cell>
          <cell r="G107" t="str">
            <v>Cargar</v>
          </cell>
        </row>
        <row r="108">
          <cell r="E108" t="str">
            <v>GVP533 TOTONICAPAN</v>
          </cell>
          <cell r="G108" t="str">
            <v>Cargar</v>
          </cell>
        </row>
        <row r="109">
          <cell r="E109" t="str">
            <v>GVP536 TOTONICAPAN</v>
          </cell>
          <cell r="G109" t="str">
            <v>Cargar</v>
          </cell>
        </row>
        <row r="110">
          <cell r="E110" t="str">
            <v>GVP538 TOTONICAPAN</v>
          </cell>
          <cell r="G110" t="str">
            <v>Cargar</v>
          </cell>
        </row>
        <row r="111">
          <cell r="E111" t="str">
            <v>GVP540 TOTONICAPAN</v>
          </cell>
          <cell r="G111" t="str">
            <v>Cargar</v>
          </cell>
        </row>
        <row r="112">
          <cell r="E112" t="str">
            <v>GVP545 TOTONICAPAN</v>
          </cell>
          <cell r="G112" t="str">
            <v>Cargar</v>
          </cell>
        </row>
        <row r="113">
          <cell r="E113" t="str">
            <v>GAP100 PETEN</v>
          </cell>
          <cell r="G113" t="str">
            <v>Cargar</v>
          </cell>
        </row>
        <row r="114">
          <cell r="E114" t="str">
            <v>GAP101 PETEN</v>
          </cell>
          <cell r="G114" t="str">
            <v>Cargar</v>
          </cell>
        </row>
        <row r="115">
          <cell r="E115" t="str">
            <v>GAP102 PETEN</v>
          </cell>
          <cell r="G115" t="str">
            <v>Cargar</v>
          </cell>
        </row>
        <row r="116">
          <cell r="E116" t="str">
            <v>GAP103 PETEN</v>
          </cell>
          <cell r="G116" t="str">
            <v>Cargar</v>
          </cell>
        </row>
        <row r="117">
          <cell r="E117" t="str">
            <v>GAP104 PETEN</v>
          </cell>
          <cell r="G117" t="str">
            <v>Cargar</v>
          </cell>
        </row>
        <row r="118">
          <cell r="E118" t="str">
            <v>GAP105 PETEN</v>
          </cell>
          <cell r="G118" t="str">
            <v>Cargar</v>
          </cell>
        </row>
        <row r="119">
          <cell r="E119" t="str">
            <v>GAP106 PETEN</v>
          </cell>
          <cell r="G119" t="str">
            <v>Cargar</v>
          </cell>
        </row>
        <row r="120">
          <cell r="E120" t="str">
            <v>GAP107 PETEN</v>
          </cell>
          <cell r="G120" t="str">
            <v>Cargar</v>
          </cell>
        </row>
        <row r="121">
          <cell r="E121" t="str">
            <v>GAP108 PETEN</v>
          </cell>
          <cell r="G121" t="str">
            <v>Cargar</v>
          </cell>
        </row>
        <row r="122">
          <cell r="E122" t="str">
            <v>GAP110 PETEN</v>
          </cell>
          <cell r="G122" t="str">
            <v>Cargar</v>
          </cell>
        </row>
        <row r="123">
          <cell r="E123" t="str">
            <v>GAP175 POPTUN</v>
          </cell>
          <cell r="G123" t="str">
            <v>Cargar</v>
          </cell>
        </row>
        <row r="124">
          <cell r="E124" t="str">
            <v>GAP177 POPTUN</v>
          </cell>
          <cell r="G124" t="str">
            <v>Cargar</v>
          </cell>
        </row>
        <row r="125">
          <cell r="E125" t="str">
            <v>GAP179 POPTUN</v>
          </cell>
          <cell r="G125" t="str">
            <v>Cargar</v>
          </cell>
        </row>
        <row r="126">
          <cell r="E126" t="str">
            <v>GAP180 POPTUN</v>
          </cell>
          <cell r="G126" t="str">
            <v>Cargar</v>
          </cell>
        </row>
        <row r="127">
          <cell r="E127" t="str">
            <v>GAP300 PUERTO BARRIOS</v>
          </cell>
          <cell r="G127" t="str">
            <v>Cargar</v>
          </cell>
        </row>
        <row r="128">
          <cell r="E128" t="str">
            <v>GAP301 PUERTO BARRIOS</v>
          </cell>
          <cell r="G128" t="str">
            <v>Cargar</v>
          </cell>
        </row>
        <row r="129">
          <cell r="E129" t="str">
            <v>GAP302 PUERTO BARRIOS</v>
          </cell>
          <cell r="G129" t="str">
            <v>Cargar</v>
          </cell>
        </row>
        <row r="130">
          <cell r="E130" t="str">
            <v>GAP303 PUERTO BARRIOS</v>
          </cell>
          <cell r="G130" t="str">
            <v>Cargar</v>
          </cell>
        </row>
        <row r="131">
          <cell r="E131" t="str">
            <v>GAP304 PUERTO BARRIOS</v>
          </cell>
          <cell r="G131" t="str">
            <v>Cargar</v>
          </cell>
        </row>
        <row r="132">
          <cell r="E132" t="str">
            <v>GAP305 PUERTO BARRIOS</v>
          </cell>
          <cell r="G132" t="str">
            <v>Cargar</v>
          </cell>
        </row>
        <row r="133">
          <cell r="E133" t="str">
            <v>GAP306 PUERTO BARRIOS</v>
          </cell>
          <cell r="G133" t="str">
            <v>Cargar</v>
          </cell>
        </row>
        <row r="134">
          <cell r="E134" t="str">
            <v>GAP307 PUERTO BARRIOS</v>
          </cell>
          <cell r="G134" t="str">
            <v>Cargar</v>
          </cell>
        </row>
        <row r="135">
          <cell r="E135" t="str">
            <v>GAP308 PUERTO BARRIOS</v>
          </cell>
          <cell r="G135" t="str">
            <v>Cargar</v>
          </cell>
        </row>
        <row r="136">
          <cell r="E136" t="str">
            <v>GVP700 QUICHE</v>
          </cell>
          <cell r="G136" t="str">
            <v>Cargar</v>
          </cell>
        </row>
        <row r="137">
          <cell r="E137" t="str">
            <v>GVP702 QUICHE</v>
          </cell>
          <cell r="G137" t="str">
            <v>Cargar</v>
          </cell>
        </row>
        <row r="138">
          <cell r="E138" t="str">
            <v>GVP704 QUICHE</v>
          </cell>
          <cell r="G138" t="str">
            <v>Cargar</v>
          </cell>
        </row>
        <row r="139">
          <cell r="E139" t="str">
            <v>GVP707 QUICHE</v>
          </cell>
          <cell r="G139" t="str">
            <v>Cargar</v>
          </cell>
        </row>
        <row r="140">
          <cell r="E140" t="str">
            <v>GVP709 QUICHE</v>
          </cell>
          <cell r="G140" t="str">
            <v>Cargar</v>
          </cell>
        </row>
        <row r="141">
          <cell r="E141" t="str">
            <v>GVP710 QUICHE</v>
          </cell>
          <cell r="G141" t="str">
            <v>Cargar</v>
          </cell>
        </row>
        <row r="142">
          <cell r="E142" t="str">
            <v>GAP477 RAXRUHA</v>
          </cell>
          <cell r="G142" t="str">
            <v>Cargar</v>
          </cell>
        </row>
        <row r="143">
          <cell r="E143" t="str">
            <v>GAP478 RAXRUHA</v>
          </cell>
          <cell r="G143" t="str">
            <v>Cargar</v>
          </cell>
        </row>
        <row r="144">
          <cell r="E144" t="str">
            <v>GAP479 RAXRUHA</v>
          </cell>
          <cell r="G144" t="str">
            <v>Cargar</v>
          </cell>
        </row>
        <row r="145">
          <cell r="E145" t="str">
            <v>GAP481 RAXRUHA</v>
          </cell>
          <cell r="G145" t="str">
            <v>Cargar</v>
          </cell>
        </row>
        <row r="146">
          <cell r="E146" t="str">
            <v>GVP001 RETALHULEU</v>
          </cell>
          <cell r="G146" t="str">
            <v>Cargar</v>
          </cell>
        </row>
        <row r="147">
          <cell r="E147" t="str">
            <v>GVP003 RETALHULEU</v>
          </cell>
          <cell r="G147" t="str">
            <v>Cargar</v>
          </cell>
        </row>
        <row r="148">
          <cell r="E148" t="str">
            <v>GVP004 RETALHULEU</v>
          </cell>
          <cell r="G148" t="str">
            <v>Cargar</v>
          </cell>
        </row>
        <row r="149">
          <cell r="E149" t="str">
            <v>GVP005 RETALHULEU</v>
          </cell>
          <cell r="G149" t="str">
            <v>Cargar</v>
          </cell>
        </row>
        <row r="150">
          <cell r="E150" t="str">
            <v>GVP006 RETALHULEU</v>
          </cell>
          <cell r="G150" t="str">
            <v>Cargar</v>
          </cell>
        </row>
        <row r="151">
          <cell r="E151" t="str">
            <v>GVP007 RETALHULEU</v>
          </cell>
          <cell r="G151" t="str">
            <v>Cargar</v>
          </cell>
        </row>
        <row r="152">
          <cell r="E152" t="str">
            <v>GVP009 RETALHULEU</v>
          </cell>
          <cell r="G152" t="str">
            <v>Cargar</v>
          </cell>
        </row>
        <row r="153">
          <cell r="E153" t="str">
            <v>GVP010 RETALHULEU</v>
          </cell>
          <cell r="G153" t="str">
            <v>Cargar</v>
          </cell>
        </row>
        <row r="154">
          <cell r="E154" t="str">
            <v>GVP011 RETALHULEU</v>
          </cell>
          <cell r="G154" t="str">
            <v>Cargar</v>
          </cell>
        </row>
        <row r="155">
          <cell r="E155" t="str">
            <v>GVP012 RETALHULEU</v>
          </cell>
          <cell r="G155" t="str">
            <v>Cargar</v>
          </cell>
        </row>
        <row r="156">
          <cell r="E156" t="str">
            <v>GVP014 RETALHULEU</v>
          </cell>
          <cell r="G156" t="str">
            <v>Cargar</v>
          </cell>
        </row>
        <row r="157">
          <cell r="E157" t="str">
            <v>GVP016 RETALHULEU</v>
          </cell>
          <cell r="G157" t="str">
            <v>Cargar</v>
          </cell>
        </row>
        <row r="158">
          <cell r="E158" t="str">
            <v>GVP017 RETALHULEU</v>
          </cell>
          <cell r="G158" t="str">
            <v>Cargar</v>
          </cell>
        </row>
        <row r="159">
          <cell r="E159" t="str">
            <v>GVP018 RETALHULEU</v>
          </cell>
          <cell r="G159" t="str">
            <v>Cargar</v>
          </cell>
        </row>
        <row r="160">
          <cell r="E160" t="str">
            <v>GVP021 RETALHULEU</v>
          </cell>
          <cell r="G160" t="str">
            <v>Cargar</v>
          </cell>
        </row>
        <row r="161">
          <cell r="E161" t="str">
            <v>GVP023 RETALHULEU</v>
          </cell>
          <cell r="G161" t="str">
            <v>Cargar</v>
          </cell>
        </row>
        <row r="162">
          <cell r="E162" t="str">
            <v>GAP600 SALAMA</v>
          </cell>
          <cell r="G162" t="str">
            <v>Cargar</v>
          </cell>
        </row>
        <row r="163">
          <cell r="E163" t="str">
            <v>GAP601 SALAMA</v>
          </cell>
          <cell r="G163" t="str">
            <v>Cargar</v>
          </cell>
        </row>
        <row r="164">
          <cell r="E164" t="str">
            <v>GAP604 SALAMA</v>
          </cell>
          <cell r="G164" t="str">
            <v>Cargar</v>
          </cell>
        </row>
        <row r="165">
          <cell r="E165" t="str">
            <v>GAP605 SALAMA</v>
          </cell>
          <cell r="G165" t="str">
            <v>Cargar</v>
          </cell>
        </row>
        <row r="166">
          <cell r="E166" t="str">
            <v>GAP607 SALAMA</v>
          </cell>
          <cell r="G166" t="str">
            <v>Cargar</v>
          </cell>
        </row>
        <row r="167">
          <cell r="E167" t="str">
            <v>GAP608 SALAMA</v>
          </cell>
          <cell r="G167" t="str">
            <v>Cargar</v>
          </cell>
        </row>
        <row r="168">
          <cell r="E168" t="str">
            <v>GAP609 SALAMA</v>
          </cell>
          <cell r="G168" t="str">
            <v>Cargar</v>
          </cell>
        </row>
        <row r="169">
          <cell r="E169" t="str">
            <v>GVP602 SAN MARCOS</v>
          </cell>
          <cell r="G169" t="str">
            <v>Cargar</v>
          </cell>
        </row>
        <row r="170">
          <cell r="E170" t="str">
            <v>GVP603 SAN MARCOS</v>
          </cell>
          <cell r="G170" t="str">
            <v>Cargar</v>
          </cell>
        </row>
        <row r="171">
          <cell r="E171" t="str">
            <v>GVP604 SAN MARCOS</v>
          </cell>
          <cell r="G171" t="str">
            <v>Cargar</v>
          </cell>
        </row>
        <row r="172">
          <cell r="E172" t="str">
            <v>GVP605 SAN MARCOS</v>
          </cell>
          <cell r="G172" t="str">
            <v>Cargar</v>
          </cell>
        </row>
        <row r="173">
          <cell r="E173" t="str">
            <v>GVP606 SAN MARCOS</v>
          </cell>
          <cell r="G173" t="str">
            <v>Cargar</v>
          </cell>
        </row>
        <row r="174">
          <cell r="E174" t="str">
            <v>GVP607 SAN MARCOS</v>
          </cell>
          <cell r="G174" t="str">
            <v>Cargar</v>
          </cell>
        </row>
        <row r="175">
          <cell r="E175" t="str">
            <v>GVP609 SAN MARCOS</v>
          </cell>
          <cell r="G175" t="str">
            <v>Cargar</v>
          </cell>
        </row>
        <row r="176">
          <cell r="E176" t="str">
            <v>GVP610 SAN MARCOS</v>
          </cell>
          <cell r="G176" t="str">
            <v>Cargar</v>
          </cell>
        </row>
        <row r="177">
          <cell r="E177" t="str">
            <v>GVP612 SAN MARCOS</v>
          </cell>
          <cell r="G177" t="str">
            <v>Cargar</v>
          </cell>
        </row>
        <row r="178">
          <cell r="E178" t="str">
            <v>GVP614 SAN MARCOS</v>
          </cell>
          <cell r="G178" t="str">
            <v>Cargar</v>
          </cell>
        </row>
        <row r="179">
          <cell r="E179" t="str">
            <v>GVP615 SAN MARCOS</v>
          </cell>
          <cell r="G179" t="str">
            <v>Cargar</v>
          </cell>
        </row>
        <row r="180">
          <cell r="E180" t="str">
            <v>GVP616 SAN MARCOS</v>
          </cell>
          <cell r="G180" t="str">
            <v>Cargar</v>
          </cell>
        </row>
        <row r="181">
          <cell r="E181" t="str">
            <v>GVP650 SOLOLA</v>
          </cell>
          <cell r="G181" t="str">
            <v>Cargar</v>
          </cell>
        </row>
        <row r="182">
          <cell r="E182" t="str">
            <v>GVP651 SOLOLA</v>
          </cell>
          <cell r="G182" t="str">
            <v>Cargar</v>
          </cell>
        </row>
        <row r="183">
          <cell r="E183" t="str">
            <v>GVP656 SOLOLA</v>
          </cell>
          <cell r="G183" t="str">
            <v>Cargar</v>
          </cell>
        </row>
        <row r="184">
          <cell r="E184" t="str">
            <v>GVP657 SOLOLA</v>
          </cell>
          <cell r="G184" t="str">
            <v>Cargar</v>
          </cell>
        </row>
        <row r="185">
          <cell r="E185" t="str">
            <v>GVP670 SOLOLA</v>
          </cell>
          <cell r="G185" t="str">
            <v>Cargar</v>
          </cell>
        </row>
        <row r="186">
          <cell r="E186" t="str">
            <v>GVP674 SOLOLA</v>
          </cell>
          <cell r="G186" t="str">
            <v>Cargar</v>
          </cell>
        </row>
        <row r="187">
          <cell r="E187" t="str">
            <v>GVP675 SOLOLA</v>
          </cell>
          <cell r="G187" t="str">
            <v>Cargar</v>
          </cell>
        </row>
        <row r="188">
          <cell r="E188" t="str">
            <v>GVP677 SOLOLA</v>
          </cell>
          <cell r="G188" t="str">
            <v>Cargar</v>
          </cell>
        </row>
        <row r="189">
          <cell r="E189" t="str">
            <v>GVP203 TIQUISATE</v>
          </cell>
          <cell r="G189" t="str">
            <v>Cargar</v>
          </cell>
        </row>
        <row r="190">
          <cell r="E190" t="str">
            <v>GVP205 TIQUISATE</v>
          </cell>
          <cell r="G190" t="str">
            <v>Cargar</v>
          </cell>
        </row>
        <row r="191">
          <cell r="E191" t="str">
            <v>GVP206 TIQUISATE</v>
          </cell>
          <cell r="G191" t="str">
            <v>Cargar</v>
          </cell>
        </row>
        <row r="192">
          <cell r="E192" t="str">
            <v>GVP207 TIQUISATE</v>
          </cell>
          <cell r="G192" t="str">
            <v>Cargar</v>
          </cell>
        </row>
        <row r="193">
          <cell r="E193" t="str">
            <v>GVP208 TIQUISATE</v>
          </cell>
          <cell r="G193" t="str">
            <v>Cargar</v>
          </cell>
        </row>
        <row r="194">
          <cell r="E194" t="str">
            <v>GVP209 TIQUISATE</v>
          </cell>
          <cell r="G194" t="str">
            <v>Cargar</v>
          </cell>
        </row>
        <row r="195">
          <cell r="E195" t="str">
            <v>GVP210 TIQUISATE</v>
          </cell>
          <cell r="G195" t="str">
            <v>Cargar</v>
          </cell>
        </row>
        <row r="196">
          <cell r="E196" t="str">
            <v>GVP211 TIQUISATE</v>
          </cell>
          <cell r="G196" t="str">
            <v>Cargar</v>
          </cell>
        </row>
        <row r="197">
          <cell r="E197" t="str">
            <v>GVP212 TIQUISATE</v>
          </cell>
          <cell r="G197" t="str">
            <v>Cargar</v>
          </cell>
        </row>
        <row r="198">
          <cell r="E198" t="str">
            <v>GVP213 TIQUISATE</v>
          </cell>
          <cell r="G198" t="str">
            <v>Cargar</v>
          </cell>
        </row>
        <row r="199">
          <cell r="E199" t="str">
            <v>GVP215 TIQUISATE</v>
          </cell>
          <cell r="G199" t="str">
            <v>Cargar</v>
          </cell>
        </row>
        <row r="200">
          <cell r="E200" t="str">
            <v>GVP216 TIQUISATE</v>
          </cell>
          <cell r="G200" t="str">
            <v>Cargar</v>
          </cell>
        </row>
        <row r="201">
          <cell r="E201" t="str">
            <v>GVP217 TIQUISATE</v>
          </cell>
          <cell r="G201" t="str">
            <v>Cargar</v>
          </cell>
        </row>
        <row r="202">
          <cell r="E202" t="str">
            <v>GVP218 TIQUISATE</v>
          </cell>
          <cell r="G202" t="str">
            <v>Cargar</v>
          </cell>
        </row>
        <row r="203">
          <cell r="E203" t="str">
            <v>GVP219 TIQUISATE</v>
          </cell>
          <cell r="G203" t="str">
            <v>Cargar</v>
          </cell>
        </row>
        <row r="204">
          <cell r="E204" t="str">
            <v>GVP500 XELA</v>
          </cell>
          <cell r="G204" t="str">
            <v>Cargar</v>
          </cell>
        </row>
        <row r="205">
          <cell r="E205" t="str">
            <v>GVP501 XELA</v>
          </cell>
          <cell r="G205" t="str">
            <v>Cargar</v>
          </cell>
        </row>
        <row r="206">
          <cell r="E206" t="str">
            <v>GVP502 XELA</v>
          </cell>
          <cell r="G206" t="str">
            <v>Cargar</v>
          </cell>
        </row>
        <row r="207">
          <cell r="E207" t="str">
            <v>GVP503 XELA</v>
          </cell>
          <cell r="G207" t="str">
            <v>Cargar</v>
          </cell>
        </row>
        <row r="208">
          <cell r="E208" t="str">
            <v>GVP504 XELA</v>
          </cell>
          <cell r="G208" t="str">
            <v>Cargar</v>
          </cell>
        </row>
        <row r="209">
          <cell r="E209" t="str">
            <v>GVP505 XELA</v>
          </cell>
          <cell r="G209" t="str">
            <v>Cargar</v>
          </cell>
        </row>
        <row r="210">
          <cell r="E210" t="str">
            <v>GVP506 XELA</v>
          </cell>
          <cell r="G210" t="str">
            <v>Cargar</v>
          </cell>
        </row>
        <row r="211">
          <cell r="E211" t="str">
            <v>GVP507 XELA</v>
          </cell>
          <cell r="G211" t="str">
            <v>Cargar</v>
          </cell>
        </row>
        <row r="212">
          <cell r="E212" t="str">
            <v>GVP508 XELA</v>
          </cell>
          <cell r="G212" t="str">
            <v>Cargar</v>
          </cell>
        </row>
        <row r="213">
          <cell r="E213" t="str">
            <v>GVP509 XELA</v>
          </cell>
          <cell r="G213" t="str">
            <v>Cargar</v>
          </cell>
        </row>
        <row r="214">
          <cell r="E214" t="str">
            <v>GVP510 XELA</v>
          </cell>
          <cell r="G214" t="str">
            <v>Cargar</v>
          </cell>
        </row>
        <row r="215">
          <cell r="E215" t="str">
            <v>GVP511 XELA</v>
          </cell>
          <cell r="G215" t="str">
            <v>Cargar</v>
          </cell>
        </row>
        <row r="216">
          <cell r="E216" t="str">
            <v>GVP512 XELA</v>
          </cell>
          <cell r="G216" t="str">
            <v>Cargar</v>
          </cell>
        </row>
        <row r="217">
          <cell r="E217" t="str">
            <v>GVP513 XELA</v>
          </cell>
          <cell r="G217" t="str">
            <v>Cargar</v>
          </cell>
        </row>
        <row r="218">
          <cell r="E218" t="str">
            <v>GVP514 XELA</v>
          </cell>
          <cell r="G218" t="str">
            <v>Cargar</v>
          </cell>
        </row>
        <row r="219">
          <cell r="E219" t="str">
            <v>GVP515 XELA</v>
          </cell>
          <cell r="G219" t="str">
            <v>Cargar</v>
          </cell>
        </row>
        <row r="220">
          <cell r="E220" t="str">
            <v>GVP516 XELA</v>
          </cell>
          <cell r="G220" t="str">
            <v>Cargar</v>
          </cell>
        </row>
        <row r="221">
          <cell r="E221" t="str">
            <v>GVP517 XELA</v>
          </cell>
          <cell r="G221" t="str">
            <v>Cargar</v>
          </cell>
        </row>
        <row r="222">
          <cell r="E222" t="str">
            <v>GVP518 XELA</v>
          </cell>
          <cell r="G222" t="str">
            <v>Cargar</v>
          </cell>
        </row>
        <row r="223">
          <cell r="E223" t="str">
            <v>GVP519 XELA</v>
          </cell>
          <cell r="G223" t="str">
            <v>Cargar</v>
          </cell>
        </row>
        <row r="224">
          <cell r="E224" t="str">
            <v>GVP520 XELA</v>
          </cell>
          <cell r="G224" t="str">
            <v>Cargar</v>
          </cell>
        </row>
        <row r="225">
          <cell r="E225" t="str">
            <v>GVP521 XELA</v>
          </cell>
          <cell r="G225" t="str">
            <v>Cargar</v>
          </cell>
        </row>
        <row r="226">
          <cell r="E226" t="str">
            <v>GVP522 XELA</v>
          </cell>
          <cell r="G226" t="str">
            <v>Cargar</v>
          </cell>
        </row>
        <row r="227">
          <cell r="E227" t="str">
            <v>GVP523 XELA</v>
          </cell>
          <cell r="G227" t="str">
            <v>Cargar</v>
          </cell>
        </row>
        <row r="228">
          <cell r="E228" t="str">
            <v>GVP524 XELA</v>
          </cell>
          <cell r="G228" t="str">
            <v>Cargar</v>
          </cell>
        </row>
        <row r="229">
          <cell r="E229" t="str">
            <v>GVP525 XELA</v>
          </cell>
          <cell r="G229" t="str">
            <v>Cargar</v>
          </cell>
        </row>
        <row r="230">
          <cell r="E230" t="str">
            <v>GVP526 XELA</v>
          </cell>
          <cell r="G230" t="str">
            <v>Cargar</v>
          </cell>
        </row>
        <row r="231">
          <cell r="E231" t="str">
            <v>GVP527 XELA</v>
          </cell>
          <cell r="G231" t="str">
            <v>Cargar</v>
          </cell>
        </row>
        <row r="232">
          <cell r="E232" t="str">
            <v>GVP528 XELA</v>
          </cell>
          <cell r="G232" t="str">
            <v>Cargar</v>
          </cell>
        </row>
        <row r="233">
          <cell r="E233" t="str">
            <v>GVP529 XELA</v>
          </cell>
          <cell r="G233" t="str">
            <v>Cargar</v>
          </cell>
        </row>
        <row r="234">
          <cell r="E234" t="str">
            <v>GAP002 ZACAPA</v>
          </cell>
          <cell r="G234" t="str">
            <v>Cargar</v>
          </cell>
        </row>
        <row r="235">
          <cell r="E235" t="str">
            <v>GAP003 ZACAPA</v>
          </cell>
          <cell r="G235" t="str">
            <v>Cargar</v>
          </cell>
        </row>
        <row r="236">
          <cell r="E236" t="str">
            <v>GAP004 ZACAPA</v>
          </cell>
          <cell r="G236" t="str">
            <v>Cargar</v>
          </cell>
        </row>
        <row r="237">
          <cell r="E237" t="str">
            <v>GAP005 ZACAPA</v>
          </cell>
          <cell r="G237" t="str">
            <v>Cargar</v>
          </cell>
        </row>
        <row r="238">
          <cell r="E238" t="str">
            <v>GAP006 ZACAPA</v>
          </cell>
          <cell r="G238" t="str">
            <v>Cargar</v>
          </cell>
        </row>
        <row r="239">
          <cell r="E239" t="str">
            <v>GAP007 ZACAPA</v>
          </cell>
          <cell r="G239" t="str">
            <v>Cargar</v>
          </cell>
        </row>
        <row r="240">
          <cell r="E240" t="str">
            <v>GAP008 ZACAPA</v>
          </cell>
          <cell r="G240" t="str">
            <v>Cargar</v>
          </cell>
        </row>
        <row r="241">
          <cell r="E241" t="str">
            <v>GAP009 ZACAPA</v>
          </cell>
          <cell r="G241" t="str">
            <v>Cargar</v>
          </cell>
        </row>
        <row r="242">
          <cell r="E242" t="str">
            <v>GAP010 ZACAPA</v>
          </cell>
          <cell r="G242" t="str">
            <v>Cargar</v>
          </cell>
        </row>
        <row r="243">
          <cell r="E243" t="str">
            <v>GAP011 ZACAPA</v>
          </cell>
          <cell r="G243" t="str">
            <v>Cargar</v>
          </cell>
        </row>
        <row r="244">
          <cell r="E244" t="str">
            <v>GAP012 ZACAPA</v>
          </cell>
          <cell r="G244" t="str">
            <v>Cargar</v>
          </cell>
        </row>
        <row r="245">
          <cell r="E245" t="str">
            <v>GAP013 ZACAPA</v>
          </cell>
          <cell r="G245" t="str">
            <v>Cargar</v>
          </cell>
        </row>
      </sheetData>
      <sheetData sheetId="9"/>
      <sheetData sheetId="10"/>
      <sheetData sheetId="1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2F714085-4F44-4BA7-A584-FE8210E8D5AC}" autoFormatId="16" applyNumberFormats="0" applyBorderFormats="0" applyFontFormats="0" applyPatternFormats="0" applyAlignmentFormats="0" applyWidthHeightFormats="0">
  <queryTableRefresh nextId="34" unboundColumnsRight="1">
    <queryTableFields count="29">
      <queryTableField id="1" name="CÓDIGO" tableColumnId="1"/>
      <queryTableField id="2" name="Código DN" tableColumnId="2"/>
      <queryTableField id="3" name="Cliente Fijo" tableColumnId="3"/>
      <queryTableField id="4" name="Ruta DN" tableColumnId="4"/>
      <queryTableField id="5" name="Nombre de Cliente" tableColumnId="5"/>
      <queryTableField id="6" name="Bodega de Distribución" tableColumnId="6"/>
      <queryTableField id="7" name="Agencia Virtual" tableColumnId="7"/>
      <queryTableField id="8" name="Locación Agencia" tableColumnId="8"/>
      <queryTableField id="9" name="Ruta Venta" tableColumnId="9"/>
      <queryTableField id="10" name="Locación Final" tableColumnId="10"/>
      <queryTableField id="11" name="GEC" tableColumnId="11"/>
      <queryTableField id="12" name="Canal País" tableColumnId="12"/>
      <queryTableField id="13" name="Dirección 1" tableColumnId="13"/>
      <queryTableField id="14" name="Departamento" tableColumnId="14"/>
      <queryTableField id="15" name="Municipio" tableColumnId="15"/>
      <queryTableField id="16" name="Tipo de Canal" tableColumnId="16"/>
      <queryTableField id="17" name="Jefe de Venta" tableColumnId="17"/>
      <queryTableField id="18" name="Región" tableColumnId="18"/>
      <queryTableField id="19" name="Gerente" tableColumnId="19"/>
      <queryTableField id="30" name="LATITUDE" tableColumnId="20"/>
      <queryTableField id="31" name="LONGITUDE" tableColumnId="21"/>
      <queryTableField id="22" name="Agencia DN" tableColumnId="22"/>
      <queryTableField id="23" name="AGRUPADO" tableColumnId="23"/>
      <queryTableField id="24" name="SELECCION" tableColumnId="24"/>
      <queryTableField id="25" name="MT" tableColumnId="25"/>
      <queryTableField id="26" name="MT FINAL" tableColumnId="26"/>
      <queryTableField id="27" name="DIA" tableColumnId="27"/>
      <queryTableField id="28" name="EXPORT.Estado" tableColumnId="28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E5CD7-8B47-4D9C-BC81-DB185E81F5D8}" name="UNIVERSO" displayName="UNIVERSO" ref="A1:AC10445" tableType="queryTable" totalsRowShown="0">
  <autoFilter ref="A1:AC10445" xr:uid="{367E5CD7-8B47-4D9C-BC81-DB185E81F5D8}"/>
  <tableColumns count="29">
    <tableColumn id="1" xr3:uid="{77A1B955-5535-4EC8-AF8D-620AD0326616}" uniqueName="1" name="CÓDIGO" queryTableFieldId="1"/>
    <tableColumn id="2" xr3:uid="{92FEC6C3-6642-4E5E-80BD-5BF47AB2AE93}" uniqueName="2" name="Código DN" queryTableFieldId="2"/>
    <tableColumn id="3" xr3:uid="{8B3E9B46-B81E-47EA-AD86-3F363F003E5F}" uniqueName="3" name="Cliente Fijo" queryTableFieldId="3" dataDxfId="22"/>
    <tableColumn id="4" xr3:uid="{2DF26413-555D-45B7-A71F-0F9C52C18306}" uniqueName="4" name="Ruta DN" queryTableFieldId="4" dataDxfId="21"/>
    <tableColumn id="5" xr3:uid="{1C9FB279-9887-4AE6-A7E5-0BD414F0154B}" uniqueName="5" name="Nombre de Cliente" queryTableFieldId="5" dataDxfId="20"/>
    <tableColumn id="6" xr3:uid="{D7CDD2BE-4929-492B-B523-76F4F9E9D43B}" uniqueName="6" name="Bodega de Distribución" queryTableFieldId="6" dataDxfId="19"/>
    <tableColumn id="7" xr3:uid="{34948AB8-9B84-449F-B025-C74C6B176DF5}" uniqueName="7" name="Agencia Virtual" queryTableFieldId="7" dataDxfId="18"/>
    <tableColumn id="8" xr3:uid="{591ED2EF-8717-47BF-86AF-A09A7751F10C}" uniqueName="8" name="Locación Agencia" queryTableFieldId="8" dataDxfId="17"/>
    <tableColumn id="9" xr3:uid="{8E7A6549-3971-44EB-83F3-A56A0A360F71}" uniqueName="9" name="Ruta Venta" queryTableFieldId="9" dataDxfId="16"/>
    <tableColumn id="10" xr3:uid="{7121649D-1F4A-49FC-88F6-7180E0BFBA1F}" uniqueName="10" name="Locación Final" queryTableFieldId="10" dataDxfId="15"/>
    <tableColumn id="11" xr3:uid="{5B3A37D4-939C-4C93-8059-A8CD6754A594}" uniqueName="11" name="GEC" queryTableFieldId="11" dataDxfId="14"/>
    <tableColumn id="12" xr3:uid="{381C04C2-5651-4956-9560-417843A7166F}" uniqueName="12" name="Canal País" queryTableFieldId="12" dataDxfId="13"/>
    <tableColumn id="13" xr3:uid="{A17527D6-CEF5-4E42-8383-CFFD0CCA746B}" uniqueName="13" name="Dirección 1" queryTableFieldId="13" dataDxfId="12"/>
    <tableColumn id="14" xr3:uid="{505CC247-60AC-43C5-A82D-F78ECC7ABE79}" uniqueName="14" name="Departamento" queryTableFieldId="14" dataDxfId="11"/>
    <tableColumn id="15" xr3:uid="{577C584A-7948-4F25-9E1A-5643DD8F9B3A}" uniqueName="15" name="Municipio" queryTableFieldId="15" dataDxfId="10"/>
    <tableColumn id="16" xr3:uid="{8EA6FB57-3731-41CB-86EA-ED42338D383A}" uniqueName="16" name="Tipo de Canal" queryTableFieldId="16" dataDxfId="9"/>
    <tableColumn id="17" xr3:uid="{75C1408D-139A-43DF-B697-CBC98AC1DEAE}" uniqueName="17" name="Jefe de Venta" queryTableFieldId="17" dataDxfId="8"/>
    <tableColumn id="18" xr3:uid="{91232BA1-E6B5-4B78-B350-4A422D5D16D6}" uniqueName="18" name="Región" queryTableFieldId="18" dataDxfId="7"/>
    <tableColumn id="19" xr3:uid="{77A5D35D-DF25-4EE3-9DCD-1FA75F452548}" uniqueName="19" name="Gerente" queryTableFieldId="19" dataDxfId="6"/>
    <tableColumn id="20" xr3:uid="{61F9A25F-D1D7-4272-B8D3-322D2EFDB729}" uniqueName="20" name="LATITUDE" queryTableFieldId="30"/>
    <tableColumn id="21" xr3:uid="{B4C35C4F-D205-403D-902C-227EA3FF78AE}" uniqueName="21" name="LONGITUDE" queryTableFieldId="31"/>
    <tableColumn id="22" xr3:uid="{4CBD8322-E252-44D8-863B-01FF930D90D6}" uniqueName="22" name="Agencia DN" queryTableFieldId="22" dataDxfId="5"/>
    <tableColumn id="23" xr3:uid="{3B3DF606-31EE-4C34-9246-CA3A86AE09FC}" uniqueName="23" name="AGRUPADO" queryTableFieldId="23" dataDxfId="4"/>
    <tableColumn id="24" xr3:uid="{B12B13D1-CD77-4B18-B74E-4E2D4DF0D7E9}" uniqueName="24" name="SELECCION" queryTableFieldId="24" dataDxfId="3"/>
    <tableColumn id="25" xr3:uid="{027DB4F8-2E58-4F57-A131-F62B4C21D0A8}" uniqueName="25" name="MT" queryTableFieldId="25" dataDxfId="2"/>
    <tableColumn id="26" xr3:uid="{F7D2CDAD-B67C-41CE-9C8D-945B1AF71B3C}" uniqueName="26" name="MT FINAL" queryTableFieldId="26" dataDxfId="1"/>
    <tableColumn id="27" xr3:uid="{90151809-6336-46E4-AD81-E9E7718965AD}" uniqueName="27" name="DIA" queryTableFieldId="27"/>
    <tableColumn id="28" xr3:uid="{47E64248-FDCB-4003-83FC-E534D8397535}" uniqueName="28" name="EXPORT.Estado" queryTableFieldId="28"/>
    <tableColumn id="29" xr3:uid="{948F3122-A8AE-4C51-B720-5754E7B5C1B6}" uniqueName="29" name="MUESTRA CUMPL." queryTableFieldId="29" dataDxfId="0">
      <calculatedColumnFormula>_xlfn.XLOOKUP(UNIVERSO[[#This Row],[Ruta DN]],'[1]CUOTA RUTA'!E:E,'[1]CUOTA RUTA'!G:G)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61DE-5D07-4C3D-9C54-DD7EB3916BD2}">
  <dimension ref="A1:AC10445"/>
  <sheetViews>
    <sheetView tabSelected="1" workbookViewId="0">
      <selection activeCell="C33" sqref="C33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2820000536</v>
      </c>
      <c r="B2">
        <v>7820000536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13.9351</v>
      </c>
      <c r="U2">
        <v>-90.802216999999999</v>
      </c>
      <c r="V2" t="s">
        <v>46</v>
      </c>
      <c r="W2" t="s">
        <v>22</v>
      </c>
      <c r="X2" t="s">
        <v>47</v>
      </c>
      <c r="Y2" t="s">
        <v>48</v>
      </c>
      <c r="Z2" t="s">
        <v>49</v>
      </c>
      <c r="AA2">
        <v>9</v>
      </c>
      <c r="AC2" t="str">
        <f>_xlfn.XLOOKUP(UNIVERSO[[#This Row],[Ruta DN]],'[1]CUOTA RUTA'!E:E,'[1]CUOTA RUTA'!G:G)</f>
        <v>Cargar</v>
      </c>
    </row>
    <row r="3" spans="1:29" x14ac:dyDescent="0.25">
      <c r="A3">
        <v>2800035435</v>
      </c>
      <c r="B3">
        <v>7800035435</v>
      </c>
      <c r="C3" t="s">
        <v>29</v>
      </c>
      <c r="D3" t="s">
        <v>50</v>
      </c>
      <c r="E3" t="s">
        <v>51</v>
      </c>
      <c r="F3" t="s">
        <v>32</v>
      </c>
      <c r="G3" t="s">
        <v>33</v>
      </c>
      <c r="H3" t="s">
        <v>34</v>
      </c>
      <c r="I3" t="s">
        <v>52</v>
      </c>
      <c r="J3" t="s">
        <v>53</v>
      </c>
      <c r="K3" t="s">
        <v>54</v>
      </c>
      <c r="L3" t="s">
        <v>38</v>
      </c>
      <c r="M3" t="s">
        <v>55</v>
      </c>
      <c r="N3" t="s">
        <v>40</v>
      </c>
      <c r="O3" t="s">
        <v>46</v>
      </c>
      <c r="P3" t="s">
        <v>42</v>
      </c>
      <c r="Q3" t="s">
        <v>56</v>
      </c>
      <c r="R3" t="s">
        <v>44</v>
      </c>
      <c r="S3" t="s">
        <v>45</v>
      </c>
      <c r="T3">
        <v>14.286108</v>
      </c>
      <c r="U3">
        <v>-90.772900000000007</v>
      </c>
      <c r="V3" t="s">
        <v>46</v>
      </c>
      <c r="W3" t="s">
        <v>22</v>
      </c>
      <c r="X3" t="s">
        <v>47</v>
      </c>
      <c r="Y3" t="s">
        <v>48</v>
      </c>
      <c r="Z3" t="s">
        <v>49</v>
      </c>
      <c r="AA3">
        <v>3</v>
      </c>
      <c r="AC3" t="str">
        <f>_xlfn.XLOOKUP(UNIVERSO[[#This Row],[Ruta DN]],'[1]CUOTA RUTA'!E:E,'[1]CUOTA RUTA'!G:G)</f>
        <v>Cargar</v>
      </c>
    </row>
    <row r="4" spans="1:29" x14ac:dyDescent="0.25">
      <c r="A4">
        <v>2820037940</v>
      </c>
      <c r="B4">
        <v>7820037940</v>
      </c>
      <c r="C4" t="s">
        <v>29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37</v>
      </c>
      <c r="L4" t="s">
        <v>64</v>
      </c>
      <c r="M4" t="s">
        <v>65</v>
      </c>
      <c r="N4" t="s">
        <v>66</v>
      </c>
      <c r="O4" t="s">
        <v>67</v>
      </c>
      <c r="P4" t="s">
        <v>42</v>
      </c>
      <c r="Q4" t="s">
        <v>68</v>
      </c>
      <c r="R4" t="s">
        <v>69</v>
      </c>
      <c r="S4" t="s">
        <v>70</v>
      </c>
      <c r="T4">
        <v>14.710578</v>
      </c>
      <c r="U4">
        <v>-91.868352000000002</v>
      </c>
      <c r="V4" t="s">
        <v>71</v>
      </c>
      <c r="W4" t="s">
        <v>22</v>
      </c>
      <c r="X4" t="s">
        <v>47</v>
      </c>
      <c r="Y4" t="s">
        <v>72</v>
      </c>
      <c r="Z4" t="s">
        <v>73</v>
      </c>
      <c r="AA4">
        <v>6</v>
      </c>
      <c r="AC4" t="str">
        <f>_xlfn.XLOOKUP(UNIVERSO[[#This Row],[Ruta DN]],'[1]CUOTA RUTA'!E:E,'[1]CUOTA RUTA'!G:G)</f>
        <v>Cargar</v>
      </c>
    </row>
    <row r="5" spans="1:29" x14ac:dyDescent="0.25">
      <c r="A5">
        <v>2820037922</v>
      </c>
      <c r="B5">
        <v>7820037922</v>
      </c>
      <c r="C5" t="s">
        <v>29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37</v>
      </c>
      <c r="L5" t="s">
        <v>64</v>
      </c>
      <c r="M5" t="s">
        <v>81</v>
      </c>
      <c r="N5" t="s">
        <v>40</v>
      </c>
      <c r="O5" t="s">
        <v>82</v>
      </c>
      <c r="P5" t="s">
        <v>42</v>
      </c>
      <c r="Q5" t="s">
        <v>83</v>
      </c>
      <c r="R5" t="s">
        <v>84</v>
      </c>
      <c r="S5" t="s">
        <v>85</v>
      </c>
      <c r="T5">
        <v>14.2844</v>
      </c>
      <c r="U5">
        <v>-91.359700000000004</v>
      </c>
      <c r="V5" t="s">
        <v>82</v>
      </c>
      <c r="W5" t="s">
        <v>22</v>
      </c>
      <c r="X5" t="s">
        <v>47</v>
      </c>
      <c r="Y5" t="s">
        <v>86</v>
      </c>
      <c r="Z5" t="s">
        <v>87</v>
      </c>
      <c r="AA5">
        <v>5</v>
      </c>
      <c r="AC5" t="str">
        <f>_xlfn.XLOOKUP(UNIVERSO[[#This Row],[Ruta DN]],'[1]CUOTA RUTA'!E:E,'[1]CUOTA RUTA'!G:G)</f>
        <v>Cargar</v>
      </c>
    </row>
    <row r="6" spans="1:29" x14ac:dyDescent="0.25">
      <c r="A6">
        <v>2820037899</v>
      </c>
      <c r="B6">
        <v>7820037899</v>
      </c>
      <c r="C6" t="s">
        <v>29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94</v>
      </c>
      <c r="K6" t="s">
        <v>37</v>
      </c>
      <c r="L6" t="s">
        <v>64</v>
      </c>
      <c r="M6" t="s">
        <v>95</v>
      </c>
      <c r="N6" t="s">
        <v>96</v>
      </c>
      <c r="O6" t="s">
        <v>97</v>
      </c>
      <c r="P6" t="s">
        <v>42</v>
      </c>
      <c r="Q6" t="s">
        <v>98</v>
      </c>
      <c r="R6" t="s">
        <v>99</v>
      </c>
      <c r="S6" t="s">
        <v>100</v>
      </c>
      <c r="T6">
        <v>15.029642000000001</v>
      </c>
      <c r="U6">
        <v>-91.147554999999997</v>
      </c>
      <c r="V6" t="s">
        <v>101</v>
      </c>
      <c r="W6" t="s">
        <v>22</v>
      </c>
      <c r="X6" t="s">
        <v>47</v>
      </c>
      <c r="Y6" t="s">
        <v>102</v>
      </c>
      <c r="Z6" t="s">
        <v>103</v>
      </c>
      <c r="AA6">
        <v>11</v>
      </c>
      <c r="AC6" t="str">
        <f>_xlfn.XLOOKUP(UNIVERSO[[#This Row],[Ruta DN]],'[1]CUOTA RUTA'!E:E,'[1]CUOTA RUTA'!G:G)</f>
        <v>Cargar</v>
      </c>
    </row>
    <row r="7" spans="1:29" x14ac:dyDescent="0.25">
      <c r="A7">
        <v>2820037855</v>
      </c>
      <c r="B7">
        <v>7820037855</v>
      </c>
      <c r="C7" t="s">
        <v>29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37</v>
      </c>
      <c r="L7" t="s">
        <v>64</v>
      </c>
      <c r="M7" t="s">
        <v>111</v>
      </c>
      <c r="N7" t="s">
        <v>112</v>
      </c>
      <c r="O7" t="s">
        <v>113</v>
      </c>
      <c r="P7" t="s">
        <v>42</v>
      </c>
      <c r="Q7" t="s">
        <v>114</v>
      </c>
      <c r="R7" t="s">
        <v>69</v>
      </c>
      <c r="S7" t="s">
        <v>70</v>
      </c>
      <c r="T7">
        <v>15.319100000000001</v>
      </c>
      <c r="U7">
        <v>-91.516199999999998</v>
      </c>
      <c r="V7" t="s">
        <v>113</v>
      </c>
      <c r="W7" t="s">
        <v>22</v>
      </c>
      <c r="X7" t="s">
        <v>47</v>
      </c>
      <c r="Y7" t="s">
        <v>115</v>
      </c>
      <c r="Z7" t="s">
        <v>116</v>
      </c>
      <c r="AA7">
        <v>13</v>
      </c>
      <c r="AC7" t="str">
        <f>_xlfn.XLOOKUP(UNIVERSO[[#This Row],[Ruta DN]],'[1]CUOTA RUTA'!E:E,'[1]CUOTA RUTA'!G:G)</f>
        <v>Cargar</v>
      </c>
    </row>
    <row r="8" spans="1:29" x14ac:dyDescent="0.25">
      <c r="A8">
        <v>2820037780</v>
      </c>
      <c r="B8">
        <v>7820037780</v>
      </c>
      <c r="C8" t="s">
        <v>29</v>
      </c>
      <c r="D8" t="s">
        <v>117</v>
      </c>
      <c r="E8" t="s">
        <v>118</v>
      </c>
      <c r="F8" t="s">
        <v>106</v>
      </c>
      <c r="G8" t="s">
        <v>107</v>
      </c>
      <c r="H8" t="s">
        <v>108</v>
      </c>
      <c r="I8" t="s">
        <v>119</v>
      </c>
      <c r="J8" t="s">
        <v>120</v>
      </c>
      <c r="K8" t="s">
        <v>37</v>
      </c>
      <c r="L8" t="s">
        <v>38</v>
      </c>
      <c r="M8" t="s">
        <v>121</v>
      </c>
      <c r="N8" t="s">
        <v>112</v>
      </c>
      <c r="O8" t="s">
        <v>113</v>
      </c>
      <c r="P8" t="s">
        <v>42</v>
      </c>
      <c r="Q8" t="s">
        <v>114</v>
      </c>
      <c r="R8" t="s">
        <v>69</v>
      </c>
      <c r="S8" t="s">
        <v>70</v>
      </c>
      <c r="T8">
        <v>15.327877000000001</v>
      </c>
      <c r="U8">
        <v>-91.489180000000005</v>
      </c>
      <c r="V8" t="s">
        <v>113</v>
      </c>
      <c r="W8" t="s">
        <v>22</v>
      </c>
      <c r="X8" t="s">
        <v>47</v>
      </c>
      <c r="Y8" t="s">
        <v>115</v>
      </c>
      <c r="Z8" t="s">
        <v>116</v>
      </c>
      <c r="AA8">
        <v>12</v>
      </c>
      <c r="AC8" t="str">
        <f>_xlfn.XLOOKUP(UNIVERSO[[#This Row],[Ruta DN]],'[1]CUOTA RUTA'!E:E,'[1]CUOTA RUTA'!G:G)</f>
        <v>Cargar</v>
      </c>
    </row>
    <row r="9" spans="1:29" x14ac:dyDescent="0.25">
      <c r="A9">
        <v>2820037717</v>
      </c>
      <c r="B9">
        <v>7820037717</v>
      </c>
      <c r="C9" t="s">
        <v>29</v>
      </c>
      <c r="D9" t="s">
        <v>122</v>
      </c>
      <c r="E9" t="s">
        <v>123</v>
      </c>
      <c r="F9" t="s">
        <v>76</v>
      </c>
      <c r="G9" t="s">
        <v>77</v>
      </c>
      <c r="H9" t="s">
        <v>78</v>
      </c>
      <c r="I9" t="s">
        <v>124</v>
      </c>
      <c r="J9" t="s">
        <v>125</v>
      </c>
      <c r="K9" t="s">
        <v>37</v>
      </c>
      <c r="L9" t="s">
        <v>64</v>
      </c>
      <c r="M9" t="s">
        <v>126</v>
      </c>
      <c r="N9" t="s">
        <v>40</v>
      </c>
      <c r="O9" t="s">
        <v>82</v>
      </c>
      <c r="P9" t="s">
        <v>42</v>
      </c>
      <c r="Q9" t="s">
        <v>127</v>
      </c>
      <c r="R9" t="s">
        <v>84</v>
      </c>
      <c r="S9" t="s">
        <v>85</v>
      </c>
      <c r="T9">
        <v>14.185371999999999</v>
      </c>
      <c r="U9">
        <v>-91.302441999999999</v>
      </c>
      <c r="V9" t="s">
        <v>82</v>
      </c>
      <c r="W9" t="s">
        <v>22</v>
      </c>
      <c r="X9" t="s">
        <v>47</v>
      </c>
      <c r="Y9" t="s">
        <v>86</v>
      </c>
      <c r="Z9" t="s">
        <v>87</v>
      </c>
      <c r="AA9">
        <v>11</v>
      </c>
      <c r="AC9" t="str">
        <f>_xlfn.XLOOKUP(UNIVERSO[[#This Row],[Ruta DN]],'[1]CUOTA RUTA'!E:E,'[1]CUOTA RUTA'!G:G)</f>
        <v>Cargar</v>
      </c>
    </row>
    <row r="10" spans="1:29" x14ac:dyDescent="0.25">
      <c r="A10">
        <v>2820037715</v>
      </c>
      <c r="B10">
        <v>7820037715</v>
      </c>
      <c r="C10" t="s">
        <v>29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37</v>
      </c>
      <c r="L10" t="s">
        <v>64</v>
      </c>
      <c r="M10" t="s">
        <v>135</v>
      </c>
      <c r="N10" t="s">
        <v>136</v>
      </c>
      <c r="O10" t="s">
        <v>137</v>
      </c>
      <c r="P10" t="s">
        <v>42</v>
      </c>
      <c r="Q10" t="s">
        <v>138</v>
      </c>
      <c r="R10" t="s">
        <v>84</v>
      </c>
      <c r="S10" t="s">
        <v>85</v>
      </c>
      <c r="T10">
        <v>14.5349</v>
      </c>
      <c r="U10">
        <v>-91.505200000000002</v>
      </c>
      <c r="V10" t="s">
        <v>137</v>
      </c>
      <c r="W10" t="s">
        <v>22</v>
      </c>
      <c r="X10" t="s">
        <v>47</v>
      </c>
      <c r="Y10" t="s">
        <v>139</v>
      </c>
      <c r="Z10" t="s">
        <v>140</v>
      </c>
      <c r="AA10">
        <v>8</v>
      </c>
      <c r="AC10" t="str">
        <f>_xlfn.XLOOKUP(UNIVERSO[[#This Row],[Ruta DN]],'[1]CUOTA RUTA'!E:E,'[1]CUOTA RUTA'!G:G)</f>
        <v>Cargar</v>
      </c>
    </row>
    <row r="11" spans="1:29" x14ac:dyDescent="0.25">
      <c r="A11">
        <v>2820037698</v>
      </c>
      <c r="B11">
        <v>7820037698</v>
      </c>
      <c r="C11" t="s">
        <v>29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37</v>
      </c>
      <c r="L11" t="s">
        <v>64</v>
      </c>
      <c r="M11" t="s">
        <v>148</v>
      </c>
      <c r="N11" t="s">
        <v>149</v>
      </c>
      <c r="O11" t="s">
        <v>150</v>
      </c>
      <c r="P11" t="s">
        <v>42</v>
      </c>
      <c r="Q11" t="s">
        <v>151</v>
      </c>
      <c r="R11" t="s">
        <v>84</v>
      </c>
      <c r="S11" t="s">
        <v>85</v>
      </c>
      <c r="T11">
        <v>14.536</v>
      </c>
      <c r="U11">
        <v>-91.675600000000003</v>
      </c>
      <c r="V11" t="s">
        <v>150</v>
      </c>
      <c r="W11" t="s">
        <v>22</v>
      </c>
      <c r="X11" t="s">
        <v>47</v>
      </c>
      <c r="Y11" t="s">
        <v>152</v>
      </c>
      <c r="Z11" t="s">
        <v>153</v>
      </c>
      <c r="AA11">
        <v>3</v>
      </c>
      <c r="AC11" t="str">
        <f>_xlfn.XLOOKUP(UNIVERSO[[#This Row],[Ruta DN]],'[1]CUOTA RUTA'!E:E,'[1]CUOTA RUTA'!G:G)</f>
        <v>Cargar</v>
      </c>
    </row>
    <row r="12" spans="1:29" x14ac:dyDescent="0.25">
      <c r="A12">
        <v>2820037673</v>
      </c>
      <c r="B12">
        <v>7820037673</v>
      </c>
      <c r="C12" t="s">
        <v>29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37</v>
      </c>
      <c r="L12" t="s">
        <v>38</v>
      </c>
      <c r="M12" t="s">
        <v>161</v>
      </c>
      <c r="N12" t="s">
        <v>66</v>
      </c>
      <c r="O12" t="s">
        <v>162</v>
      </c>
      <c r="P12" t="s">
        <v>42</v>
      </c>
      <c r="Q12" t="s">
        <v>163</v>
      </c>
      <c r="R12" t="s">
        <v>99</v>
      </c>
      <c r="S12" t="s">
        <v>100</v>
      </c>
      <c r="T12">
        <v>14.877739999999999</v>
      </c>
      <c r="U12">
        <v>-91.455010000000001</v>
      </c>
      <c r="V12" t="s">
        <v>164</v>
      </c>
      <c r="W12" t="s">
        <v>22</v>
      </c>
      <c r="X12" t="s">
        <v>47</v>
      </c>
      <c r="Y12" t="s">
        <v>165</v>
      </c>
      <c r="Z12" t="s">
        <v>166</v>
      </c>
      <c r="AA12">
        <v>9</v>
      </c>
      <c r="AC12" t="str">
        <f>_xlfn.XLOOKUP(UNIVERSO[[#This Row],[Ruta DN]],'[1]CUOTA RUTA'!E:E,'[1]CUOTA RUTA'!G:G)</f>
        <v>Cargar</v>
      </c>
    </row>
    <row r="13" spans="1:29" x14ac:dyDescent="0.25">
      <c r="A13">
        <v>2820037623</v>
      </c>
      <c r="B13">
        <v>7820037623</v>
      </c>
      <c r="C13" t="s">
        <v>29</v>
      </c>
      <c r="D13" t="s">
        <v>57</v>
      </c>
      <c r="E13" t="s">
        <v>167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37</v>
      </c>
      <c r="L13" t="s">
        <v>64</v>
      </c>
      <c r="M13" t="s">
        <v>65</v>
      </c>
      <c r="N13" t="s">
        <v>66</v>
      </c>
      <c r="O13" t="s">
        <v>67</v>
      </c>
      <c r="P13" t="s">
        <v>42</v>
      </c>
      <c r="Q13" t="s">
        <v>68</v>
      </c>
      <c r="R13" t="s">
        <v>69</v>
      </c>
      <c r="S13" t="s">
        <v>70</v>
      </c>
      <c r="T13">
        <v>14.710599999999999</v>
      </c>
      <c r="U13">
        <v>-91.868399999999994</v>
      </c>
      <c r="V13" t="s">
        <v>71</v>
      </c>
      <c r="W13" t="s">
        <v>22</v>
      </c>
      <c r="X13" t="s">
        <v>47</v>
      </c>
      <c r="Y13" t="s">
        <v>72</v>
      </c>
      <c r="Z13" t="s">
        <v>73</v>
      </c>
      <c r="AA13">
        <v>7</v>
      </c>
      <c r="AC13" t="str">
        <f>_xlfn.XLOOKUP(UNIVERSO[[#This Row],[Ruta DN]],'[1]CUOTA RUTA'!E:E,'[1]CUOTA RUTA'!G:G)</f>
        <v>Cargar</v>
      </c>
    </row>
    <row r="14" spans="1:29" x14ac:dyDescent="0.25">
      <c r="A14">
        <v>2820037600</v>
      </c>
      <c r="B14">
        <v>7820037600</v>
      </c>
      <c r="C14" t="s">
        <v>29</v>
      </c>
      <c r="D14" t="s">
        <v>168</v>
      </c>
      <c r="E14" t="s">
        <v>169</v>
      </c>
      <c r="F14" t="s">
        <v>143</v>
      </c>
      <c r="G14" t="s">
        <v>144</v>
      </c>
      <c r="H14" t="s">
        <v>145</v>
      </c>
      <c r="I14" t="s">
        <v>170</v>
      </c>
      <c r="J14" t="s">
        <v>171</v>
      </c>
      <c r="K14" t="s">
        <v>37</v>
      </c>
      <c r="L14" t="s">
        <v>64</v>
      </c>
      <c r="M14" t="s">
        <v>172</v>
      </c>
      <c r="N14" t="s">
        <v>149</v>
      </c>
      <c r="O14" t="s">
        <v>173</v>
      </c>
      <c r="P14" t="s">
        <v>42</v>
      </c>
      <c r="Q14" t="s">
        <v>151</v>
      </c>
      <c r="R14" t="s">
        <v>84</v>
      </c>
      <c r="S14" t="s">
        <v>85</v>
      </c>
      <c r="T14">
        <v>14.559472</v>
      </c>
      <c r="U14">
        <v>-91.648482999999999</v>
      </c>
      <c r="V14" t="s">
        <v>150</v>
      </c>
      <c r="W14" t="s">
        <v>22</v>
      </c>
      <c r="X14" t="s">
        <v>47</v>
      </c>
      <c r="Y14" t="s">
        <v>152</v>
      </c>
      <c r="Z14" t="s">
        <v>153</v>
      </c>
      <c r="AA14">
        <v>1</v>
      </c>
      <c r="AC14" t="str">
        <f>_xlfn.XLOOKUP(UNIVERSO[[#This Row],[Ruta DN]],'[1]CUOTA RUTA'!E:E,'[1]CUOTA RUTA'!G:G)</f>
        <v>Cargar</v>
      </c>
    </row>
    <row r="15" spans="1:29" x14ac:dyDescent="0.25">
      <c r="A15">
        <v>2820037537</v>
      </c>
      <c r="B15">
        <v>7820037537</v>
      </c>
      <c r="C15" t="s">
        <v>29</v>
      </c>
      <c r="D15" t="s">
        <v>88</v>
      </c>
      <c r="E15" t="s">
        <v>174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37</v>
      </c>
      <c r="L15" t="s">
        <v>64</v>
      </c>
      <c r="M15" t="s">
        <v>175</v>
      </c>
      <c r="N15" t="s">
        <v>96</v>
      </c>
      <c r="O15" t="s">
        <v>97</v>
      </c>
      <c r="P15" t="s">
        <v>42</v>
      </c>
      <c r="Q15" t="s">
        <v>98</v>
      </c>
      <c r="R15" t="s">
        <v>99</v>
      </c>
      <c r="S15" t="s">
        <v>100</v>
      </c>
      <c r="T15">
        <v>15.0322</v>
      </c>
      <c r="U15">
        <v>-91.147800000000004</v>
      </c>
      <c r="V15" t="s">
        <v>101</v>
      </c>
      <c r="W15" t="s">
        <v>22</v>
      </c>
      <c r="X15" t="s">
        <v>47</v>
      </c>
      <c r="Y15" t="s">
        <v>102</v>
      </c>
      <c r="Z15" t="s">
        <v>103</v>
      </c>
      <c r="AA15">
        <v>12</v>
      </c>
      <c r="AC15" t="str">
        <f>_xlfn.XLOOKUP(UNIVERSO[[#This Row],[Ruta DN]],'[1]CUOTA RUTA'!E:E,'[1]CUOTA RUTA'!G:G)</f>
        <v>Cargar</v>
      </c>
    </row>
    <row r="16" spans="1:29" x14ac:dyDescent="0.25">
      <c r="A16">
        <v>2820037351</v>
      </c>
      <c r="B16">
        <v>7820037351</v>
      </c>
      <c r="C16" t="s">
        <v>29</v>
      </c>
      <c r="D16" t="s">
        <v>176</v>
      </c>
      <c r="E16" t="s">
        <v>177</v>
      </c>
      <c r="F16" t="s">
        <v>106</v>
      </c>
      <c r="G16" t="s">
        <v>107</v>
      </c>
      <c r="H16" t="s">
        <v>108</v>
      </c>
      <c r="I16" t="s">
        <v>178</v>
      </c>
      <c r="J16" t="s">
        <v>179</v>
      </c>
      <c r="K16" t="s">
        <v>37</v>
      </c>
      <c r="L16" t="s">
        <v>64</v>
      </c>
      <c r="M16" t="s">
        <v>180</v>
      </c>
      <c r="N16" t="s">
        <v>112</v>
      </c>
      <c r="O16" t="s">
        <v>113</v>
      </c>
      <c r="P16" t="s">
        <v>42</v>
      </c>
      <c r="Q16" t="s">
        <v>114</v>
      </c>
      <c r="R16" t="s">
        <v>69</v>
      </c>
      <c r="S16" t="s">
        <v>70</v>
      </c>
      <c r="T16">
        <v>15.2989</v>
      </c>
      <c r="U16">
        <v>-91.489500000000007</v>
      </c>
      <c r="V16" t="s">
        <v>113</v>
      </c>
      <c r="W16" t="s">
        <v>22</v>
      </c>
      <c r="X16" t="s">
        <v>47</v>
      </c>
      <c r="Y16" t="s">
        <v>115</v>
      </c>
      <c r="Z16" t="s">
        <v>116</v>
      </c>
      <c r="AA16">
        <v>10</v>
      </c>
      <c r="AC16" t="str">
        <f>_xlfn.XLOOKUP(UNIVERSO[[#This Row],[Ruta DN]],'[1]CUOTA RUTA'!E:E,'[1]CUOTA RUTA'!G:G)</f>
        <v>Cargar</v>
      </c>
    </row>
    <row r="17" spans="1:29" x14ac:dyDescent="0.25">
      <c r="A17">
        <v>2820037327</v>
      </c>
      <c r="B17">
        <v>7820037327</v>
      </c>
      <c r="C17" t="s">
        <v>29</v>
      </c>
      <c r="D17" t="s">
        <v>176</v>
      </c>
      <c r="E17" t="s">
        <v>181</v>
      </c>
      <c r="F17" t="s">
        <v>106</v>
      </c>
      <c r="G17" t="s">
        <v>107</v>
      </c>
      <c r="H17" t="s">
        <v>108</v>
      </c>
      <c r="I17" t="s">
        <v>178</v>
      </c>
      <c r="J17" t="s">
        <v>179</v>
      </c>
      <c r="K17" t="s">
        <v>37</v>
      </c>
      <c r="L17" t="s">
        <v>64</v>
      </c>
      <c r="M17" t="s">
        <v>182</v>
      </c>
      <c r="N17" t="s">
        <v>112</v>
      </c>
      <c r="O17" t="s">
        <v>113</v>
      </c>
      <c r="P17" t="s">
        <v>42</v>
      </c>
      <c r="Q17" t="s">
        <v>114</v>
      </c>
      <c r="R17" t="s">
        <v>69</v>
      </c>
      <c r="S17" t="s">
        <v>70</v>
      </c>
      <c r="T17">
        <v>15.3018</v>
      </c>
      <c r="U17">
        <v>-91.510599999999997</v>
      </c>
      <c r="V17" t="s">
        <v>113</v>
      </c>
      <c r="W17" t="s">
        <v>22</v>
      </c>
      <c r="X17" t="s">
        <v>47</v>
      </c>
      <c r="Y17" t="s">
        <v>115</v>
      </c>
      <c r="Z17" t="s">
        <v>116</v>
      </c>
      <c r="AA17">
        <v>13</v>
      </c>
      <c r="AC17" t="str">
        <f>_xlfn.XLOOKUP(UNIVERSO[[#This Row],[Ruta DN]],'[1]CUOTA RUTA'!E:E,'[1]CUOTA RUTA'!G:G)</f>
        <v>Cargar</v>
      </c>
    </row>
    <row r="18" spans="1:29" x14ac:dyDescent="0.25">
      <c r="A18">
        <v>2820037285</v>
      </c>
      <c r="B18">
        <v>7820037285</v>
      </c>
      <c r="C18" t="s">
        <v>29</v>
      </c>
      <c r="D18" t="s">
        <v>117</v>
      </c>
      <c r="E18" t="s">
        <v>183</v>
      </c>
      <c r="F18" t="s">
        <v>106</v>
      </c>
      <c r="G18" t="s">
        <v>107</v>
      </c>
      <c r="H18" t="s">
        <v>108</v>
      </c>
      <c r="I18" t="s">
        <v>119</v>
      </c>
      <c r="J18" t="s">
        <v>120</v>
      </c>
      <c r="K18" t="s">
        <v>37</v>
      </c>
      <c r="L18" t="s">
        <v>64</v>
      </c>
      <c r="M18" t="s">
        <v>184</v>
      </c>
      <c r="N18" t="s">
        <v>112</v>
      </c>
      <c r="O18" t="s">
        <v>113</v>
      </c>
      <c r="P18" t="s">
        <v>42</v>
      </c>
      <c r="Q18" t="s">
        <v>114</v>
      </c>
      <c r="R18" t="s">
        <v>69</v>
      </c>
      <c r="S18" t="s">
        <v>70</v>
      </c>
      <c r="T18">
        <v>15.315812899999999</v>
      </c>
      <c r="U18">
        <v>-91.474872500000004</v>
      </c>
      <c r="V18" t="s">
        <v>113</v>
      </c>
      <c r="W18" t="s">
        <v>22</v>
      </c>
      <c r="X18" t="s">
        <v>47</v>
      </c>
      <c r="Y18" t="s">
        <v>115</v>
      </c>
      <c r="Z18" t="s">
        <v>116</v>
      </c>
      <c r="AA18">
        <v>15</v>
      </c>
      <c r="AC18" t="str">
        <f>_xlfn.XLOOKUP(UNIVERSO[[#This Row],[Ruta DN]],'[1]CUOTA RUTA'!E:E,'[1]CUOTA RUTA'!G:G)</f>
        <v>Cargar</v>
      </c>
    </row>
    <row r="19" spans="1:29" x14ac:dyDescent="0.25">
      <c r="A19">
        <v>2820037283</v>
      </c>
      <c r="B19">
        <v>7820037283</v>
      </c>
      <c r="C19" t="s">
        <v>29</v>
      </c>
      <c r="D19" t="s">
        <v>185</v>
      </c>
      <c r="E19" t="s">
        <v>186</v>
      </c>
      <c r="F19" t="s">
        <v>143</v>
      </c>
      <c r="G19" t="s">
        <v>144</v>
      </c>
      <c r="H19" t="s">
        <v>145</v>
      </c>
      <c r="I19" t="s">
        <v>187</v>
      </c>
      <c r="J19" t="s">
        <v>188</v>
      </c>
      <c r="K19" t="s">
        <v>37</v>
      </c>
      <c r="L19" t="s">
        <v>64</v>
      </c>
      <c r="M19" t="s">
        <v>189</v>
      </c>
      <c r="N19" t="s">
        <v>149</v>
      </c>
      <c r="O19" t="s">
        <v>150</v>
      </c>
      <c r="P19" t="s">
        <v>42</v>
      </c>
      <c r="Q19" t="s">
        <v>151</v>
      </c>
      <c r="R19" t="s">
        <v>84</v>
      </c>
      <c r="S19" t="s">
        <v>85</v>
      </c>
      <c r="T19">
        <v>14.5427</v>
      </c>
      <c r="U19">
        <v>-91.674899999999994</v>
      </c>
      <c r="V19" t="s">
        <v>150</v>
      </c>
      <c r="W19" t="s">
        <v>22</v>
      </c>
      <c r="X19" t="s">
        <v>47</v>
      </c>
      <c r="Y19" t="s">
        <v>152</v>
      </c>
      <c r="Z19" t="s">
        <v>153</v>
      </c>
      <c r="AA19">
        <v>3</v>
      </c>
      <c r="AC19" t="str">
        <f>_xlfn.XLOOKUP(UNIVERSO[[#This Row],[Ruta DN]],'[1]CUOTA RUTA'!E:E,'[1]CUOTA RUTA'!G:G)</f>
        <v>Cargar</v>
      </c>
    </row>
    <row r="20" spans="1:29" x14ac:dyDescent="0.25">
      <c r="A20">
        <v>2820037278</v>
      </c>
      <c r="B20">
        <v>7820037278</v>
      </c>
      <c r="C20" t="s">
        <v>29</v>
      </c>
      <c r="D20" t="s">
        <v>190</v>
      </c>
      <c r="E20" t="s">
        <v>191</v>
      </c>
      <c r="F20" t="s">
        <v>106</v>
      </c>
      <c r="G20" t="s">
        <v>107</v>
      </c>
      <c r="H20" t="s">
        <v>108</v>
      </c>
      <c r="I20" t="s">
        <v>192</v>
      </c>
      <c r="J20" t="s">
        <v>193</v>
      </c>
      <c r="K20" t="s">
        <v>37</v>
      </c>
      <c r="L20" t="s">
        <v>64</v>
      </c>
      <c r="M20" t="s">
        <v>194</v>
      </c>
      <c r="N20" t="s">
        <v>112</v>
      </c>
      <c r="O20" t="s">
        <v>113</v>
      </c>
      <c r="P20" t="s">
        <v>42</v>
      </c>
      <c r="Q20" t="s">
        <v>195</v>
      </c>
      <c r="R20" t="s">
        <v>69</v>
      </c>
      <c r="S20" t="s">
        <v>70</v>
      </c>
      <c r="T20">
        <v>15.314421400000001</v>
      </c>
      <c r="U20">
        <v>-91.464472200000003</v>
      </c>
      <c r="V20" t="s">
        <v>113</v>
      </c>
      <c r="W20" t="s">
        <v>22</v>
      </c>
      <c r="X20" t="s">
        <v>47</v>
      </c>
      <c r="Y20" t="s">
        <v>115</v>
      </c>
      <c r="Z20" t="s">
        <v>116</v>
      </c>
      <c r="AA20">
        <v>15</v>
      </c>
      <c r="AC20" t="str">
        <f>_xlfn.XLOOKUP(UNIVERSO[[#This Row],[Ruta DN]],'[1]CUOTA RUTA'!E:E,'[1]CUOTA RUTA'!G:G)</f>
        <v>Cargar</v>
      </c>
    </row>
    <row r="21" spans="1:29" x14ac:dyDescent="0.25">
      <c r="A21">
        <v>2820037236</v>
      </c>
      <c r="B21">
        <v>7820037236</v>
      </c>
      <c r="C21" t="s">
        <v>29</v>
      </c>
      <c r="D21" t="s">
        <v>196</v>
      </c>
      <c r="E21" t="s">
        <v>197</v>
      </c>
      <c r="F21" t="s">
        <v>59</v>
      </c>
      <c r="G21" t="s">
        <v>60</v>
      </c>
      <c r="H21" t="s">
        <v>61</v>
      </c>
      <c r="I21" t="s">
        <v>198</v>
      </c>
      <c r="J21" t="s">
        <v>199</v>
      </c>
      <c r="K21" t="s">
        <v>37</v>
      </c>
      <c r="L21" t="s">
        <v>38</v>
      </c>
      <c r="M21" t="s">
        <v>200</v>
      </c>
      <c r="N21" t="s">
        <v>66</v>
      </c>
      <c r="O21" t="s">
        <v>67</v>
      </c>
      <c r="P21" t="s">
        <v>42</v>
      </c>
      <c r="Q21" t="s">
        <v>201</v>
      </c>
      <c r="R21" t="s">
        <v>69</v>
      </c>
      <c r="S21" t="s">
        <v>70</v>
      </c>
      <c r="T21">
        <v>14.626799999999999</v>
      </c>
      <c r="U21">
        <v>-91.927000000000007</v>
      </c>
      <c r="V21" t="s">
        <v>71</v>
      </c>
      <c r="W21" t="s">
        <v>202</v>
      </c>
      <c r="X21" t="s">
        <v>47</v>
      </c>
      <c r="Y21" t="s">
        <v>72</v>
      </c>
      <c r="Z21" t="s">
        <v>73</v>
      </c>
      <c r="AA21">
        <v>8</v>
      </c>
      <c r="AC21" t="str">
        <f>_xlfn.XLOOKUP(UNIVERSO[[#This Row],[Ruta DN]],'[1]CUOTA RUTA'!E:E,'[1]CUOTA RUTA'!G:G)</f>
        <v>Cargar</v>
      </c>
    </row>
    <row r="22" spans="1:29" x14ac:dyDescent="0.25">
      <c r="A22">
        <v>2820037214</v>
      </c>
      <c r="B22">
        <v>7820037214</v>
      </c>
      <c r="C22" t="s">
        <v>29</v>
      </c>
      <c r="D22" t="s">
        <v>185</v>
      </c>
      <c r="E22" t="s">
        <v>203</v>
      </c>
      <c r="F22" t="s">
        <v>143</v>
      </c>
      <c r="G22" t="s">
        <v>144</v>
      </c>
      <c r="H22" t="s">
        <v>145</v>
      </c>
      <c r="I22" t="s">
        <v>187</v>
      </c>
      <c r="J22" t="s">
        <v>188</v>
      </c>
      <c r="K22" t="s">
        <v>37</v>
      </c>
      <c r="L22" t="s">
        <v>204</v>
      </c>
      <c r="M22" t="s">
        <v>205</v>
      </c>
      <c r="N22" t="s">
        <v>149</v>
      </c>
      <c r="O22" t="s">
        <v>150</v>
      </c>
      <c r="P22" t="s">
        <v>206</v>
      </c>
      <c r="Q22" t="s">
        <v>151</v>
      </c>
      <c r="R22" t="s">
        <v>84</v>
      </c>
      <c r="S22" t="s">
        <v>85</v>
      </c>
      <c r="T22">
        <v>14.53902166666667</v>
      </c>
      <c r="U22">
        <v>-91.674180000000021</v>
      </c>
      <c r="V22" t="s">
        <v>150</v>
      </c>
      <c r="W22" t="s">
        <v>22</v>
      </c>
      <c r="X22" t="s">
        <v>47</v>
      </c>
      <c r="Y22" t="s">
        <v>152</v>
      </c>
      <c r="Z22" t="s">
        <v>153</v>
      </c>
      <c r="AA22">
        <v>3</v>
      </c>
      <c r="AC22" t="str">
        <f>_xlfn.XLOOKUP(UNIVERSO[[#This Row],[Ruta DN]],'[1]CUOTA RUTA'!E:E,'[1]CUOTA RUTA'!G:G)</f>
        <v>Cargar</v>
      </c>
    </row>
    <row r="23" spans="1:29" x14ac:dyDescent="0.25">
      <c r="A23">
        <v>2820037213</v>
      </c>
      <c r="B23">
        <v>7820037213</v>
      </c>
      <c r="C23" t="s">
        <v>29</v>
      </c>
      <c r="D23" t="s">
        <v>104</v>
      </c>
      <c r="E23" t="s">
        <v>207</v>
      </c>
      <c r="F23" t="s">
        <v>106</v>
      </c>
      <c r="G23" t="s">
        <v>107</v>
      </c>
      <c r="H23" t="s">
        <v>108</v>
      </c>
      <c r="I23" t="s">
        <v>109</v>
      </c>
      <c r="J23" t="s">
        <v>110</v>
      </c>
      <c r="K23" t="s">
        <v>37</v>
      </c>
      <c r="L23" t="s">
        <v>64</v>
      </c>
      <c r="M23" t="s">
        <v>208</v>
      </c>
      <c r="N23" t="s">
        <v>112</v>
      </c>
      <c r="O23" t="s">
        <v>113</v>
      </c>
      <c r="P23" t="s">
        <v>42</v>
      </c>
      <c r="Q23" t="s">
        <v>114</v>
      </c>
      <c r="R23" t="s">
        <v>69</v>
      </c>
      <c r="S23" t="s">
        <v>70</v>
      </c>
      <c r="T23">
        <v>15.307818299999999</v>
      </c>
      <c r="U23">
        <v>-91.476206300000001</v>
      </c>
      <c r="V23" t="s">
        <v>113</v>
      </c>
      <c r="W23" t="s">
        <v>22</v>
      </c>
      <c r="X23" t="s">
        <v>47</v>
      </c>
      <c r="Y23" t="s">
        <v>115</v>
      </c>
      <c r="Z23" t="s">
        <v>116</v>
      </c>
      <c r="AA23">
        <v>12</v>
      </c>
      <c r="AC23" t="str">
        <f>_xlfn.XLOOKUP(UNIVERSO[[#This Row],[Ruta DN]],'[1]CUOTA RUTA'!E:E,'[1]CUOTA RUTA'!G:G)</f>
        <v>Cargar</v>
      </c>
    </row>
    <row r="24" spans="1:29" x14ac:dyDescent="0.25">
      <c r="A24">
        <v>2820037135</v>
      </c>
      <c r="B24">
        <v>7820037135</v>
      </c>
      <c r="C24" t="s">
        <v>29</v>
      </c>
      <c r="D24" t="s">
        <v>104</v>
      </c>
      <c r="E24" t="s">
        <v>183</v>
      </c>
      <c r="F24" t="s">
        <v>106</v>
      </c>
      <c r="G24" t="s">
        <v>107</v>
      </c>
      <c r="H24" t="s">
        <v>108</v>
      </c>
      <c r="I24" t="s">
        <v>109</v>
      </c>
      <c r="J24" t="s">
        <v>110</v>
      </c>
      <c r="K24" t="s">
        <v>37</v>
      </c>
      <c r="L24" t="s">
        <v>64</v>
      </c>
      <c r="M24" t="s">
        <v>209</v>
      </c>
      <c r="N24" t="s">
        <v>112</v>
      </c>
      <c r="O24" t="s">
        <v>113</v>
      </c>
      <c r="P24" t="s">
        <v>42</v>
      </c>
      <c r="Q24" t="s">
        <v>114</v>
      </c>
      <c r="R24" t="s">
        <v>69</v>
      </c>
      <c r="S24" t="s">
        <v>70</v>
      </c>
      <c r="T24">
        <v>15.304565699999999</v>
      </c>
      <c r="U24">
        <v>-91.477376800000002</v>
      </c>
      <c r="V24" t="s">
        <v>113</v>
      </c>
      <c r="W24" t="s">
        <v>22</v>
      </c>
      <c r="X24" t="s">
        <v>47</v>
      </c>
      <c r="Y24" t="s">
        <v>115</v>
      </c>
      <c r="Z24" t="s">
        <v>116</v>
      </c>
      <c r="AA24">
        <v>12</v>
      </c>
      <c r="AC24" t="str">
        <f>_xlfn.XLOOKUP(UNIVERSO[[#This Row],[Ruta DN]],'[1]CUOTA RUTA'!E:E,'[1]CUOTA RUTA'!G:G)</f>
        <v>Cargar</v>
      </c>
    </row>
    <row r="25" spans="1:29" x14ac:dyDescent="0.25">
      <c r="A25">
        <v>2820037134</v>
      </c>
      <c r="B25">
        <v>7820037134</v>
      </c>
      <c r="C25" t="s">
        <v>29</v>
      </c>
      <c r="D25" t="s">
        <v>210</v>
      </c>
      <c r="E25" t="s">
        <v>211</v>
      </c>
      <c r="F25" t="s">
        <v>59</v>
      </c>
      <c r="G25" t="s">
        <v>60</v>
      </c>
      <c r="H25" t="s">
        <v>61</v>
      </c>
      <c r="I25" t="s">
        <v>212</v>
      </c>
      <c r="J25" t="s">
        <v>213</v>
      </c>
      <c r="K25" t="s">
        <v>37</v>
      </c>
      <c r="L25" t="s">
        <v>64</v>
      </c>
      <c r="M25" t="s">
        <v>214</v>
      </c>
      <c r="N25" t="s">
        <v>66</v>
      </c>
      <c r="O25" t="s">
        <v>67</v>
      </c>
      <c r="P25" t="s">
        <v>42</v>
      </c>
      <c r="Q25" t="s">
        <v>215</v>
      </c>
      <c r="R25" t="s">
        <v>69</v>
      </c>
      <c r="S25" t="s">
        <v>70</v>
      </c>
      <c r="T25">
        <v>14.704700000000001</v>
      </c>
      <c r="U25">
        <v>-91.864000000000004</v>
      </c>
      <c r="V25" t="s">
        <v>71</v>
      </c>
      <c r="W25" t="s">
        <v>22</v>
      </c>
      <c r="X25" t="s">
        <v>47</v>
      </c>
      <c r="Y25" t="s">
        <v>72</v>
      </c>
      <c r="Z25" t="s">
        <v>73</v>
      </c>
      <c r="AA25">
        <v>1</v>
      </c>
      <c r="AC25" t="str">
        <f>_xlfn.XLOOKUP(UNIVERSO[[#This Row],[Ruta DN]],'[1]CUOTA RUTA'!E:E,'[1]CUOTA RUTA'!G:G)</f>
        <v>Cargar</v>
      </c>
    </row>
    <row r="26" spans="1:29" x14ac:dyDescent="0.25">
      <c r="A26">
        <v>2820037097</v>
      </c>
      <c r="B26">
        <v>7820037097</v>
      </c>
      <c r="C26" t="s">
        <v>29</v>
      </c>
      <c r="D26" t="s">
        <v>216</v>
      </c>
      <c r="E26" t="s">
        <v>217</v>
      </c>
      <c r="F26" t="s">
        <v>59</v>
      </c>
      <c r="G26" t="s">
        <v>60</v>
      </c>
      <c r="H26" t="s">
        <v>61</v>
      </c>
      <c r="I26" t="s">
        <v>218</v>
      </c>
      <c r="J26" t="s">
        <v>219</v>
      </c>
      <c r="K26" t="s">
        <v>37</v>
      </c>
      <c r="L26" t="s">
        <v>64</v>
      </c>
      <c r="M26" t="s">
        <v>220</v>
      </c>
      <c r="N26" t="s">
        <v>66</v>
      </c>
      <c r="O26" t="s">
        <v>67</v>
      </c>
      <c r="P26" t="s">
        <v>42</v>
      </c>
      <c r="Q26" t="s">
        <v>215</v>
      </c>
      <c r="R26" t="s">
        <v>69</v>
      </c>
      <c r="S26" t="s">
        <v>70</v>
      </c>
      <c r="T26">
        <v>14.702792000000001</v>
      </c>
      <c r="U26">
        <v>-91.861756999999997</v>
      </c>
      <c r="V26" t="s">
        <v>71</v>
      </c>
      <c r="W26" t="s">
        <v>22</v>
      </c>
      <c r="X26" t="s">
        <v>47</v>
      </c>
      <c r="Y26" t="s">
        <v>72</v>
      </c>
      <c r="Z26" t="s">
        <v>73</v>
      </c>
      <c r="AA26">
        <v>1</v>
      </c>
      <c r="AC26" t="str">
        <f>_xlfn.XLOOKUP(UNIVERSO[[#This Row],[Ruta DN]],'[1]CUOTA RUTA'!E:E,'[1]CUOTA RUTA'!G:G)</f>
        <v>Cargar</v>
      </c>
    </row>
    <row r="27" spans="1:29" x14ac:dyDescent="0.25">
      <c r="A27">
        <v>2820037076</v>
      </c>
      <c r="B27">
        <v>7820037076</v>
      </c>
      <c r="C27" t="s">
        <v>29</v>
      </c>
      <c r="D27" t="s">
        <v>221</v>
      </c>
      <c r="E27" t="s">
        <v>222</v>
      </c>
      <c r="F27" t="s">
        <v>130</v>
      </c>
      <c r="G27" t="s">
        <v>131</v>
      </c>
      <c r="H27" t="s">
        <v>132</v>
      </c>
      <c r="I27" t="s">
        <v>223</v>
      </c>
      <c r="J27" t="s">
        <v>224</v>
      </c>
      <c r="K27" t="s">
        <v>37</v>
      </c>
      <c r="L27" t="s">
        <v>64</v>
      </c>
      <c r="M27" t="s">
        <v>225</v>
      </c>
      <c r="N27" t="s">
        <v>136</v>
      </c>
      <c r="O27" t="s">
        <v>137</v>
      </c>
      <c r="P27" t="s">
        <v>42</v>
      </c>
      <c r="Q27" t="s">
        <v>138</v>
      </c>
      <c r="R27" t="s">
        <v>84</v>
      </c>
      <c r="S27" t="s">
        <v>85</v>
      </c>
      <c r="T27">
        <v>14.530063333333329</v>
      </c>
      <c r="U27">
        <v>-91.494226666666663</v>
      </c>
      <c r="V27" t="s">
        <v>137</v>
      </c>
      <c r="W27" t="s">
        <v>22</v>
      </c>
      <c r="X27" t="s">
        <v>47</v>
      </c>
      <c r="Y27" t="s">
        <v>139</v>
      </c>
      <c r="Z27" t="s">
        <v>140</v>
      </c>
      <c r="AA27">
        <v>7</v>
      </c>
      <c r="AC27" t="str">
        <f>_xlfn.XLOOKUP(UNIVERSO[[#This Row],[Ruta DN]],'[1]CUOTA RUTA'!E:E,'[1]CUOTA RUTA'!G:G)</f>
        <v>Cargar</v>
      </c>
    </row>
    <row r="28" spans="1:29" x14ac:dyDescent="0.25">
      <c r="A28">
        <v>2820037061</v>
      </c>
      <c r="B28">
        <v>7820037061</v>
      </c>
      <c r="C28" t="s">
        <v>29</v>
      </c>
      <c r="D28" t="s">
        <v>226</v>
      </c>
      <c r="E28" t="s">
        <v>227</v>
      </c>
      <c r="F28" t="s">
        <v>106</v>
      </c>
      <c r="G28" t="s">
        <v>107</v>
      </c>
      <c r="H28" t="s">
        <v>108</v>
      </c>
      <c r="I28" t="s">
        <v>228</v>
      </c>
      <c r="J28" t="s">
        <v>229</v>
      </c>
      <c r="K28" t="s">
        <v>37</v>
      </c>
      <c r="L28" t="s">
        <v>64</v>
      </c>
      <c r="M28" t="s">
        <v>230</v>
      </c>
      <c r="N28" t="s">
        <v>112</v>
      </c>
      <c r="O28" t="s">
        <v>113</v>
      </c>
      <c r="P28" t="s">
        <v>42</v>
      </c>
      <c r="Q28" t="s">
        <v>114</v>
      </c>
      <c r="R28" t="s">
        <v>69</v>
      </c>
      <c r="S28" t="s">
        <v>70</v>
      </c>
      <c r="T28">
        <v>15.310878799999999</v>
      </c>
      <c r="U28">
        <v>-91.483250200000001</v>
      </c>
      <c r="V28" t="s">
        <v>113</v>
      </c>
      <c r="W28" t="s">
        <v>22</v>
      </c>
      <c r="X28" t="s">
        <v>47</v>
      </c>
      <c r="Y28" t="s">
        <v>115</v>
      </c>
      <c r="Z28" t="s">
        <v>116</v>
      </c>
      <c r="AA28">
        <v>10</v>
      </c>
      <c r="AC28" t="str">
        <f>_xlfn.XLOOKUP(UNIVERSO[[#This Row],[Ruta DN]],'[1]CUOTA RUTA'!E:E,'[1]CUOTA RUTA'!G:G)</f>
        <v>Cargar</v>
      </c>
    </row>
    <row r="29" spans="1:29" x14ac:dyDescent="0.25">
      <c r="A29">
        <v>2820037059</v>
      </c>
      <c r="B29">
        <v>7820037059</v>
      </c>
      <c r="C29" t="s">
        <v>29</v>
      </c>
      <c r="D29" t="s">
        <v>176</v>
      </c>
      <c r="E29" t="s">
        <v>231</v>
      </c>
      <c r="F29" t="s">
        <v>106</v>
      </c>
      <c r="G29" t="s">
        <v>107</v>
      </c>
      <c r="H29" t="s">
        <v>108</v>
      </c>
      <c r="I29" t="s">
        <v>178</v>
      </c>
      <c r="J29" t="s">
        <v>179</v>
      </c>
      <c r="K29" t="s">
        <v>37</v>
      </c>
      <c r="L29" t="s">
        <v>38</v>
      </c>
      <c r="M29" t="s">
        <v>232</v>
      </c>
      <c r="N29" t="s">
        <v>112</v>
      </c>
      <c r="O29" t="s">
        <v>113</v>
      </c>
      <c r="P29" t="s">
        <v>42</v>
      </c>
      <c r="Q29" t="s">
        <v>114</v>
      </c>
      <c r="R29" t="s">
        <v>69</v>
      </c>
      <c r="S29" t="s">
        <v>70</v>
      </c>
      <c r="T29">
        <v>15.322728700000001</v>
      </c>
      <c r="U29">
        <v>-91.469634600000006</v>
      </c>
      <c r="V29" t="s">
        <v>113</v>
      </c>
      <c r="W29" t="s">
        <v>22</v>
      </c>
      <c r="X29" t="s">
        <v>47</v>
      </c>
      <c r="Y29" t="s">
        <v>115</v>
      </c>
      <c r="Z29" t="s">
        <v>116</v>
      </c>
      <c r="AA29">
        <v>14</v>
      </c>
      <c r="AC29" t="str">
        <f>_xlfn.XLOOKUP(UNIVERSO[[#This Row],[Ruta DN]],'[1]CUOTA RUTA'!E:E,'[1]CUOTA RUTA'!G:G)</f>
        <v>Cargar</v>
      </c>
    </row>
    <row r="30" spans="1:29" x14ac:dyDescent="0.25">
      <c r="A30">
        <v>2820037045</v>
      </c>
      <c r="B30">
        <v>7820037045</v>
      </c>
      <c r="C30" t="s">
        <v>29</v>
      </c>
      <c r="D30" t="s">
        <v>233</v>
      </c>
      <c r="E30" t="s">
        <v>234</v>
      </c>
      <c r="F30" t="s">
        <v>143</v>
      </c>
      <c r="G30" t="s">
        <v>144</v>
      </c>
      <c r="H30" t="s">
        <v>145</v>
      </c>
      <c r="I30" t="s">
        <v>235</v>
      </c>
      <c r="J30" t="s">
        <v>236</v>
      </c>
      <c r="K30" t="s">
        <v>37</v>
      </c>
      <c r="L30" t="s">
        <v>64</v>
      </c>
      <c r="M30" t="s">
        <v>237</v>
      </c>
      <c r="N30" t="s">
        <v>149</v>
      </c>
      <c r="O30" t="s">
        <v>150</v>
      </c>
      <c r="P30" t="s">
        <v>42</v>
      </c>
      <c r="Q30" t="s">
        <v>238</v>
      </c>
      <c r="R30" t="s">
        <v>84</v>
      </c>
      <c r="S30" t="s">
        <v>85</v>
      </c>
      <c r="T30">
        <v>14.537215</v>
      </c>
      <c r="U30">
        <v>-91.686575000000005</v>
      </c>
      <c r="V30" t="s">
        <v>150</v>
      </c>
      <c r="W30" t="s">
        <v>22</v>
      </c>
      <c r="X30" t="s">
        <v>47</v>
      </c>
      <c r="Y30" t="s">
        <v>152</v>
      </c>
      <c r="Z30" t="s">
        <v>153</v>
      </c>
      <c r="AA30">
        <v>9</v>
      </c>
      <c r="AC30" t="str">
        <f>_xlfn.XLOOKUP(UNIVERSO[[#This Row],[Ruta DN]],'[1]CUOTA RUTA'!E:E,'[1]CUOTA RUTA'!G:G)</f>
        <v>Cargar</v>
      </c>
    </row>
    <row r="31" spans="1:29" x14ac:dyDescent="0.25">
      <c r="A31">
        <v>2820037010</v>
      </c>
      <c r="B31">
        <v>7820037010</v>
      </c>
      <c r="C31" t="s">
        <v>29</v>
      </c>
      <c r="D31" t="s">
        <v>239</v>
      </c>
      <c r="E31" t="s">
        <v>240</v>
      </c>
      <c r="F31" t="s">
        <v>32</v>
      </c>
      <c r="G31" t="s">
        <v>33</v>
      </c>
      <c r="H31" t="s">
        <v>34</v>
      </c>
      <c r="I31" t="s">
        <v>241</v>
      </c>
      <c r="J31" t="s">
        <v>242</v>
      </c>
      <c r="K31" t="s">
        <v>37</v>
      </c>
      <c r="L31" t="s">
        <v>38</v>
      </c>
      <c r="M31" t="s">
        <v>243</v>
      </c>
      <c r="N31" t="s">
        <v>40</v>
      </c>
      <c r="O31" t="s">
        <v>46</v>
      </c>
      <c r="P31" t="s">
        <v>42</v>
      </c>
      <c r="Q31" t="s">
        <v>244</v>
      </c>
      <c r="R31" t="s">
        <v>44</v>
      </c>
      <c r="S31" t="s">
        <v>45</v>
      </c>
      <c r="T31">
        <v>14.288401</v>
      </c>
      <c r="U31">
        <v>-90.77422</v>
      </c>
      <c r="V31" t="s">
        <v>46</v>
      </c>
      <c r="W31" t="s">
        <v>22</v>
      </c>
      <c r="X31" t="s">
        <v>47</v>
      </c>
      <c r="Y31" t="s">
        <v>48</v>
      </c>
      <c r="Z31" t="s">
        <v>49</v>
      </c>
      <c r="AA31">
        <v>2</v>
      </c>
      <c r="AC31" t="str">
        <f>_xlfn.XLOOKUP(UNIVERSO[[#This Row],[Ruta DN]],'[1]CUOTA RUTA'!E:E,'[1]CUOTA RUTA'!G:G)</f>
        <v>Cargar</v>
      </c>
    </row>
    <row r="32" spans="1:29" x14ac:dyDescent="0.25">
      <c r="A32">
        <v>2820036967</v>
      </c>
      <c r="B32">
        <v>7820036967</v>
      </c>
      <c r="C32" t="s">
        <v>29</v>
      </c>
      <c r="D32" t="s">
        <v>245</v>
      </c>
      <c r="E32" t="s">
        <v>246</v>
      </c>
      <c r="F32" t="s">
        <v>76</v>
      </c>
      <c r="G32" t="s">
        <v>77</v>
      </c>
      <c r="H32" t="s">
        <v>78</v>
      </c>
      <c r="I32" t="s">
        <v>247</v>
      </c>
      <c r="J32" t="s">
        <v>248</v>
      </c>
      <c r="K32" t="s">
        <v>37</v>
      </c>
      <c r="L32" t="s">
        <v>64</v>
      </c>
      <c r="M32" t="s">
        <v>249</v>
      </c>
      <c r="N32" t="s">
        <v>40</v>
      </c>
      <c r="O32" t="s">
        <v>82</v>
      </c>
      <c r="P32" t="s">
        <v>42</v>
      </c>
      <c r="Q32" t="s">
        <v>83</v>
      </c>
      <c r="R32" t="s">
        <v>84</v>
      </c>
      <c r="S32" t="s">
        <v>85</v>
      </c>
      <c r="T32">
        <v>14.295947999999999</v>
      </c>
      <c r="U32">
        <v>-91.363547800000006</v>
      </c>
      <c r="V32" t="s">
        <v>82</v>
      </c>
      <c r="W32" t="s">
        <v>22</v>
      </c>
      <c r="X32" t="s">
        <v>47</v>
      </c>
      <c r="Y32" t="s">
        <v>86</v>
      </c>
      <c r="Z32" t="s">
        <v>87</v>
      </c>
      <c r="AA32">
        <v>8</v>
      </c>
      <c r="AC32" t="str">
        <f>_xlfn.XLOOKUP(UNIVERSO[[#This Row],[Ruta DN]],'[1]CUOTA RUTA'!E:E,'[1]CUOTA RUTA'!G:G)</f>
        <v>Cargar</v>
      </c>
    </row>
    <row r="33" spans="1:29" x14ac:dyDescent="0.25">
      <c r="A33">
        <v>2820036940</v>
      </c>
      <c r="B33">
        <v>7820036940</v>
      </c>
      <c r="C33" t="s">
        <v>29</v>
      </c>
      <c r="D33" t="s">
        <v>250</v>
      </c>
      <c r="E33" t="s">
        <v>251</v>
      </c>
      <c r="F33" t="s">
        <v>156</v>
      </c>
      <c r="G33" t="s">
        <v>252</v>
      </c>
      <c r="H33" t="s">
        <v>253</v>
      </c>
      <c r="I33" t="s">
        <v>254</v>
      </c>
      <c r="J33" t="s">
        <v>255</v>
      </c>
      <c r="K33" t="s">
        <v>37</v>
      </c>
      <c r="L33" t="s">
        <v>64</v>
      </c>
      <c r="M33" t="s">
        <v>256</v>
      </c>
      <c r="N33" t="s">
        <v>66</v>
      </c>
      <c r="O33" t="s">
        <v>257</v>
      </c>
      <c r="P33" t="s">
        <v>42</v>
      </c>
      <c r="Q33" t="s">
        <v>258</v>
      </c>
      <c r="R33" t="s">
        <v>99</v>
      </c>
      <c r="S33" t="s">
        <v>100</v>
      </c>
      <c r="T33">
        <v>14.882683</v>
      </c>
      <c r="U33">
        <v>-91.516880999999998</v>
      </c>
      <c r="V33" t="s">
        <v>259</v>
      </c>
      <c r="W33" t="s">
        <v>22</v>
      </c>
      <c r="X33" t="s">
        <v>47</v>
      </c>
      <c r="Y33" t="s">
        <v>260</v>
      </c>
      <c r="Z33" t="s">
        <v>261</v>
      </c>
      <c r="AA33">
        <v>9</v>
      </c>
      <c r="AC33" t="str">
        <f>_xlfn.XLOOKUP(UNIVERSO[[#This Row],[Ruta DN]],'[1]CUOTA RUTA'!E:E,'[1]CUOTA RUTA'!G:G)</f>
        <v>Cargar</v>
      </c>
    </row>
    <row r="34" spans="1:29" x14ac:dyDescent="0.25">
      <c r="A34">
        <v>2820036893</v>
      </c>
      <c r="B34">
        <v>7820036893</v>
      </c>
      <c r="C34" t="s">
        <v>29</v>
      </c>
      <c r="D34" t="s">
        <v>262</v>
      </c>
      <c r="E34" t="s">
        <v>263</v>
      </c>
      <c r="F34" t="s">
        <v>76</v>
      </c>
      <c r="G34" t="s">
        <v>77</v>
      </c>
      <c r="H34" t="s">
        <v>78</v>
      </c>
      <c r="I34" t="s">
        <v>264</v>
      </c>
      <c r="J34" t="s">
        <v>265</v>
      </c>
      <c r="K34" t="s">
        <v>37</v>
      </c>
      <c r="L34" t="s">
        <v>64</v>
      </c>
      <c r="M34" t="s">
        <v>266</v>
      </c>
      <c r="N34" t="s">
        <v>40</v>
      </c>
      <c r="O34" t="s">
        <v>267</v>
      </c>
      <c r="P34" t="s">
        <v>42</v>
      </c>
      <c r="Q34" t="s">
        <v>83</v>
      </c>
      <c r="R34" t="s">
        <v>84</v>
      </c>
      <c r="S34" t="s">
        <v>85</v>
      </c>
      <c r="T34">
        <v>14.1867</v>
      </c>
      <c r="U34">
        <v>-91.302800000000005</v>
      </c>
      <c r="V34" t="s">
        <v>82</v>
      </c>
      <c r="W34" t="s">
        <v>22</v>
      </c>
      <c r="X34" t="s">
        <v>47</v>
      </c>
      <c r="Y34" t="s">
        <v>86</v>
      </c>
      <c r="Z34" t="s">
        <v>87</v>
      </c>
      <c r="AA34">
        <v>10</v>
      </c>
      <c r="AC34" t="str">
        <f>_xlfn.XLOOKUP(UNIVERSO[[#This Row],[Ruta DN]],'[1]CUOTA RUTA'!E:E,'[1]CUOTA RUTA'!G:G)</f>
        <v>Cargar</v>
      </c>
    </row>
    <row r="35" spans="1:29" x14ac:dyDescent="0.25">
      <c r="A35">
        <v>2820036860</v>
      </c>
      <c r="B35">
        <v>7820036860</v>
      </c>
      <c r="C35" t="s">
        <v>29</v>
      </c>
      <c r="D35" t="s">
        <v>268</v>
      </c>
      <c r="E35" t="s">
        <v>269</v>
      </c>
      <c r="F35" t="s">
        <v>143</v>
      </c>
      <c r="G35" t="s">
        <v>144</v>
      </c>
      <c r="H35" t="s">
        <v>145</v>
      </c>
      <c r="I35" t="s">
        <v>270</v>
      </c>
      <c r="J35" t="s">
        <v>271</v>
      </c>
      <c r="K35" t="s">
        <v>37</v>
      </c>
      <c r="L35" t="s">
        <v>38</v>
      </c>
      <c r="M35" t="s">
        <v>272</v>
      </c>
      <c r="N35" t="s">
        <v>149</v>
      </c>
      <c r="O35" t="s">
        <v>150</v>
      </c>
      <c r="P35" t="s">
        <v>42</v>
      </c>
      <c r="Q35" t="s">
        <v>238</v>
      </c>
      <c r="R35" t="s">
        <v>84</v>
      </c>
      <c r="S35" t="s">
        <v>85</v>
      </c>
      <c r="T35">
        <v>14.5402</v>
      </c>
      <c r="U35">
        <v>-91.681461666666635</v>
      </c>
      <c r="V35" t="s">
        <v>150</v>
      </c>
      <c r="W35" t="s">
        <v>22</v>
      </c>
      <c r="X35" t="s">
        <v>47</v>
      </c>
      <c r="Y35" t="s">
        <v>152</v>
      </c>
      <c r="Z35" t="s">
        <v>153</v>
      </c>
      <c r="AA35">
        <v>6</v>
      </c>
      <c r="AC35" t="str">
        <f>_xlfn.XLOOKUP(UNIVERSO[[#This Row],[Ruta DN]],'[1]CUOTA RUTA'!E:E,'[1]CUOTA RUTA'!G:G)</f>
        <v>Cargar</v>
      </c>
    </row>
    <row r="36" spans="1:29" x14ac:dyDescent="0.25">
      <c r="A36">
        <v>2820036818</v>
      </c>
      <c r="B36">
        <v>7820036818</v>
      </c>
      <c r="C36" t="s">
        <v>29</v>
      </c>
      <c r="D36" t="s">
        <v>273</v>
      </c>
      <c r="E36" t="s">
        <v>274</v>
      </c>
      <c r="F36" t="s">
        <v>143</v>
      </c>
      <c r="G36" t="s">
        <v>144</v>
      </c>
      <c r="H36" t="s">
        <v>145</v>
      </c>
      <c r="I36" t="s">
        <v>275</v>
      </c>
      <c r="J36" t="s">
        <v>276</v>
      </c>
      <c r="K36" t="s">
        <v>37</v>
      </c>
      <c r="L36" t="s">
        <v>38</v>
      </c>
      <c r="M36" t="s">
        <v>277</v>
      </c>
      <c r="N36" t="s">
        <v>149</v>
      </c>
      <c r="O36" t="s">
        <v>150</v>
      </c>
      <c r="P36" t="s">
        <v>42</v>
      </c>
      <c r="Q36" t="s">
        <v>238</v>
      </c>
      <c r="R36" t="s">
        <v>84</v>
      </c>
      <c r="S36" t="s">
        <v>85</v>
      </c>
      <c r="T36">
        <v>14.533099999999999</v>
      </c>
      <c r="U36">
        <v>-91.6648</v>
      </c>
      <c r="V36" t="s">
        <v>150</v>
      </c>
      <c r="W36" t="s">
        <v>22</v>
      </c>
      <c r="X36" t="s">
        <v>47</v>
      </c>
      <c r="Y36" t="s">
        <v>152</v>
      </c>
      <c r="Z36" t="s">
        <v>153</v>
      </c>
      <c r="AA36">
        <v>5</v>
      </c>
      <c r="AC36" t="str">
        <f>_xlfn.XLOOKUP(UNIVERSO[[#This Row],[Ruta DN]],'[1]CUOTA RUTA'!E:E,'[1]CUOTA RUTA'!G:G)</f>
        <v>Cargar</v>
      </c>
    </row>
    <row r="37" spans="1:29" x14ac:dyDescent="0.25">
      <c r="A37">
        <v>2820036815</v>
      </c>
      <c r="B37">
        <v>7820036815</v>
      </c>
      <c r="C37" t="s">
        <v>29</v>
      </c>
      <c r="D37" t="s">
        <v>278</v>
      </c>
      <c r="E37" t="s">
        <v>279</v>
      </c>
      <c r="F37" t="s">
        <v>143</v>
      </c>
      <c r="G37" t="s">
        <v>144</v>
      </c>
      <c r="H37" t="s">
        <v>145</v>
      </c>
      <c r="I37" t="s">
        <v>280</v>
      </c>
      <c r="J37" t="s">
        <v>281</v>
      </c>
      <c r="K37" t="s">
        <v>37</v>
      </c>
      <c r="L37" t="s">
        <v>64</v>
      </c>
      <c r="M37" t="s">
        <v>282</v>
      </c>
      <c r="N37" t="s">
        <v>149</v>
      </c>
      <c r="O37" t="s">
        <v>283</v>
      </c>
      <c r="P37" t="s">
        <v>42</v>
      </c>
      <c r="Q37" t="s">
        <v>238</v>
      </c>
      <c r="R37" t="s">
        <v>84</v>
      </c>
      <c r="S37" t="s">
        <v>85</v>
      </c>
      <c r="T37">
        <v>14.622178999999999</v>
      </c>
      <c r="U37">
        <v>-91.595851999999994</v>
      </c>
      <c r="V37" t="s">
        <v>150</v>
      </c>
      <c r="W37" t="s">
        <v>22</v>
      </c>
      <c r="X37" t="s">
        <v>47</v>
      </c>
      <c r="Y37" t="s">
        <v>152</v>
      </c>
      <c r="Z37" t="s">
        <v>153</v>
      </c>
      <c r="AA37">
        <v>10</v>
      </c>
      <c r="AC37" t="str">
        <f>_xlfn.XLOOKUP(UNIVERSO[[#This Row],[Ruta DN]],'[1]CUOTA RUTA'!E:E,'[1]CUOTA RUTA'!G:G)</f>
        <v>Cargar</v>
      </c>
    </row>
    <row r="38" spans="1:29" x14ac:dyDescent="0.25">
      <c r="A38">
        <v>2820036808</v>
      </c>
      <c r="B38">
        <v>7820036808</v>
      </c>
      <c r="C38" t="s">
        <v>29</v>
      </c>
      <c r="D38" t="s">
        <v>284</v>
      </c>
      <c r="E38" t="s">
        <v>285</v>
      </c>
      <c r="F38" t="s">
        <v>143</v>
      </c>
      <c r="G38" t="s">
        <v>144</v>
      </c>
      <c r="H38" t="s">
        <v>145</v>
      </c>
      <c r="I38" t="s">
        <v>286</v>
      </c>
      <c r="J38" t="s">
        <v>287</v>
      </c>
      <c r="K38" t="s">
        <v>37</v>
      </c>
      <c r="L38" t="s">
        <v>64</v>
      </c>
      <c r="M38" t="s">
        <v>288</v>
      </c>
      <c r="N38" t="s">
        <v>149</v>
      </c>
      <c r="O38" t="s">
        <v>150</v>
      </c>
      <c r="P38" t="s">
        <v>42</v>
      </c>
      <c r="Q38" t="s">
        <v>238</v>
      </c>
      <c r="R38" t="s">
        <v>84</v>
      </c>
      <c r="S38" t="s">
        <v>85</v>
      </c>
      <c r="T38">
        <v>14.533217</v>
      </c>
      <c r="U38">
        <v>-91.677115999999998</v>
      </c>
      <c r="V38" t="s">
        <v>150</v>
      </c>
      <c r="W38" t="s">
        <v>22</v>
      </c>
      <c r="X38" t="s">
        <v>47</v>
      </c>
      <c r="Y38" t="s">
        <v>152</v>
      </c>
      <c r="Z38" t="s">
        <v>153</v>
      </c>
      <c r="AA38">
        <v>4</v>
      </c>
      <c r="AC38" t="str">
        <f>_xlfn.XLOOKUP(UNIVERSO[[#This Row],[Ruta DN]],'[1]CUOTA RUTA'!E:E,'[1]CUOTA RUTA'!G:G)</f>
        <v>Cargar</v>
      </c>
    </row>
    <row r="39" spans="1:29" x14ac:dyDescent="0.25">
      <c r="A39">
        <v>2820036778</v>
      </c>
      <c r="B39">
        <v>7820036778</v>
      </c>
      <c r="C39" t="s">
        <v>29</v>
      </c>
      <c r="D39" t="s">
        <v>128</v>
      </c>
      <c r="E39" t="s">
        <v>289</v>
      </c>
      <c r="F39" t="s">
        <v>130</v>
      </c>
      <c r="G39" t="s">
        <v>131</v>
      </c>
      <c r="H39" t="s">
        <v>132</v>
      </c>
      <c r="I39" t="s">
        <v>133</v>
      </c>
      <c r="J39" t="s">
        <v>134</v>
      </c>
      <c r="K39" t="s">
        <v>37</v>
      </c>
      <c r="L39" t="s">
        <v>64</v>
      </c>
      <c r="M39" t="s">
        <v>290</v>
      </c>
      <c r="N39" t="s">
        <v>136</v>
      </c>
      <c r="O39" t="s">
        <v>137</v>
      </c>
      <c r="P39" t="s">
        <v>42</v>
      </c>
      <c r="Q39" t="s">
        <v>138</v>
      </c>
      <c r="R39" t="s">
        <v>84</v>
      </c>
      <c r="S39" t="s">
        <v>85</v>
      </c>
      <c r="T39">
        <v>14.5312</v>
      </c>
      <c r="U39">
        <v>-91.507300000000001</v>
      </c>
      <c r="V39" t="s">
        <v>137</v>
      </c>
      <c r="W39" t="s">
        <v>22</v>
      </c>
      <c r="X39" t="s">
        <v>47</v>
      </c>
      <c r="Y39" t="s">
        <v>139</v>
      </c>
      <c r="Z39" t="s">
        <v>140</v>
      </c>
      <c r="AA39">
        <v>8</v>
      </c>
      <c r="AC39" t="str">
        <f>_xlfn.XLOOKUP(UNIVERSO[[#This Row],[Ruta DN]],'[1]CUOTA RUTA'!E:E,'[1]CUOTA RUTA'!G:G)</f>
        <v>Cargar</v>
      </c>
    </row>
    <row r="40" spans="1:29" x14ac:dyDescent="0.25">
      <c r="A40">
        <v>2820036777</v>
      </c>
      <c r="B40">
        <v>7820036777</v>
      </c>
      <c r="C40" t="s">
        <v>29</v>
      </c>
      <c r="D40" t="s">
        <v>128</v>
      </c>
      <c r="E40" t="s">
        <v>291</v>
      </c>
      <c r="F40" t="s">
        <v>130</v>
      </c>
      <c r="G40" t="s">
        <v>131</v>
      </c>
      <c r="H40" t="s">
        <v>132</v>
      </c>
      <c r="I40" t="s">
        <v>133</v>
      </c>
      <c r="J40" t="s">
        <v>134</v>
      </c>
      <c r="K40" t="s">
        <v>37</v>
      </c>
      <c r="L40" t="s">
        <v>64</v>
      </c>
      <c r="M40" t="s">
        <v>292</v>
      </c>
      <c r="N40" t="s">
        <v>136</v>
      </c>
      <c r="O40" t="s">
        <v>137</v>
      </c>
      <c r="P40" t="s">
        <v>42</v>
      </c>
      <c r="Q40" t="s">
        <v>138</v>
      </c>
      <c r="R40" t="s">
        <v>84</v>
      </c>
      <c r="S40" t="s">
        <v>85</v>
      </c>
      <c r="T40">
        <v>14.5314</v>
      </c>
      <c r="U40">
        <v>-91.507300000000001</v>
      </c>
      <c r="V40" t="s">
        <v>137</v>
      </c>
      <c r="W40" t="s">
        <v>22</v>
      </c>
      <c r="X40" t="s">
        <v>47</v>
      </c>
      <c r="Y40" t="s">
        <v>139</v>
      </c>
      <c r="Z40" t="s">
        <v>140</v>
      </c>
      <c r="AA40">
        <v>8</v>
      </c>
      <c r="AC40" t="str">
        <f>_xlfn.XLOOKUP(UNIVERSO[[#This Row],[Ruta DN]],'[1]CUOTA RUTA'!E:E,'[1]CUOTA RUTA'!G:G)</f>
        <v>Cargar</v>
      </c>
    </row>
    <row r="41" spans="1:29" x14ac:dyDescent="0.25">
      <c r="A41">
        <v>2820036772</v>
      </c>
      <c r="B41">
        <v>7820036772</v>
      </c>
      <c r="C41" t="s">
        <v>29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  <c r="I41" t="s">
        <v>298</v>
      </c>
      <c r="J41" t="s">
        <v>299</v>
      </c>
      <c r="K41" t="s">
        <v>37</v>
      </c>
      <c r="L41" t="s">
        <v>38</v>
      </c>
      <c r="M41" t="s">
        <v>300</v>
      </c>
      <c r="N41" t="s">
        <v>301</v>
      </c>
      <c r="O41" t="s">
        <v>302</v>
      </c>
      <c r="P41" t="s">
        <v>42</v>
      </c>
      <c r="Q41" t="s">
        <v>303</v>
      </c>
      <c r="R41" t="s">
        <v>99</v>
      </c>
      <c r="S41" t="s">
        <v>100</v>
      </c>
      <c r="T41">
        <v>14.746600000000001</v>
      </c>
      <c r="U41">
        <v>-91.153099999999995</v>
      </c>
      <c r="V41" t="s">
        <v>304</v>
      </c>
      <c r="W41" t="s">
        <v>22</v>
      </c>
      <c r="X41" t="s">
        <v>47</v>
      </c>
      <c r="Y41" t="s">
        <v>305</v>
      </c>
      <c r="Z41" t="s">
        <v>306</v>
      </c>
      <c r="AA41">
        <v>7</v>
      </c>
      <c r="AC41" t="str">
        <f>_xlfn.XLOOKUP(UNIVERSO[[#This Row],[Ruta DN]],'[1]CUOTA RUTA'!E:E,'[1]CUOTA RUTA'!G:G)</f>
        <v>Cargar</v>
      </c>
    </row>
    <row r="42" spans="1:29" x14ac:dyDescent="0.25">
      <c r="A42">
        <v>2820036745</v>
      </c>
      <c r="B42">
        <v>7820036745</v>
      </c>
      <c r="C42" t="s">
        <v>29</v>
      </c>
      <c r="D42" t="s">
        <v>307</v>
      </c>
      <c r="E42" t="s">
        <v>308</v>
      </c>
      <c r="F42" t="s">
        <v>295</v>
      </c>
      <c r="G42" t="s">
        <v>296</v>
      </c>
      <c r="H42" t="s">
        <v>297</v>
      </c>
      <c r="I42" t="s">
        <v>309</v>
      </c>
      <c r="J42" t="s">
        <v>310</v>
      </c>
      <c r="K42" t="s">
        <v>37</v>
      </c>
      <c r="L42" t="s">
        <v>38</v>
      </c>
      <c r="M42" t="s">
        <v>311</v>
      </c>
      <c r="N42" t="s">
        <v>301</v>
      </c>
      <c r="O42" t="s">
        <v>302</v>
      </c>
      <c r="P42" t="s">
        <v>42</v>
      </c>
      <c r="Q42" t="s">
        <v>303</v>
      </c>
      <c r="R42" t="s">
        <v>99</v>
      </c>
      <c r="S42" t="s">
        <v>100</v>
      </c>
      <c r="T42">
        <v>14.741135999999999</v>
      </c>
      <c r="U42">
        <v>-91.158061000000004</v>
      </c>
      <c r="V42" t="s">
        <v>304</v>
      </c>
      <c r="W42" t="s">
        <v>22</v>
      </c>
      <c r="X42" t="s">
        <v>47</v>
      </c>
      <c r="Y42" t="s">
        <v>305</v>
      </c>
      <c r="Z42" t="s">
        <v>306</v>
      </c>
      <c r="AA42">
        <v>6</v>
      </c>
      <c r="AC42" t="str">
        <f>_xlfn.XLOOKUP(UNIVERSO[[#This Row],[Ruta DN]],'[1]CUOTA RUTA'!E:E,'[1]CUOTA RUTA'!G:G)</f>
        <v>Cargar</v>
      </c>
    </row>
    <row r="43" spans="1:29" x14ac:dyDescent="0.25">
      <c r="A43">
        <v>2820036726</v>
      </c>
      <c r="B43">
        <v>7820036726</v>
      </c>
      <c r="C43" t="s">
        <v>29</v>
      </c>
      <c r="D43" t="s">
        <v>312</v>
      </c>
      <c r="E43" t="s">
        <v>313</v>
      </c>
      <c r="F43" t="s">
        <v>130</v>
      </c>
      <c r="G43" t="s">
        <v>131</v>
      </c>
      <c r="H43" t="s">
        <v>132</v>
      </c>
      <c r="I43" t="s">
        <v>314</v>
      </c>
      <c r="J43" t="s">
        <v>315</v>
      </c>
      <c r="K43" t="s">
        <v>37</v>
      </c>
      <c r="L43" t="s">
        <v>64</v>
      </c>
      <c r="M43" t="s">
        <v>316</v>
      </c>
      <c r="N43" t="s">
        <v>136</v>
      </c>
      <c r="O43" t="s">
        <v>137</v>
      </c>
      <c r="P43" t="s">
        <v>42</v>
      </c>
      <c r="Q43" t="s">
        <v>138</v>
      </c>
      <c r="R43" t="s">
        <v>84</v>
      </c>
      <c r="S43" t="s">
        <v>85</v>
      </c>
      <c r="T43">
        <v>14.532109999999999</v>
      </c>
      <c r="U43">
        <v>-91.506155000000007</v>
      </c>
      <c r="V43" t="s">
        <v>137</v>
      </c>
      <c r="W43" t="s">
        <v>22</v>
      </c>
      <c r="X43" t="s">
        <v>47</v>
      </c>
      <c r="Y43" t="s">
        <v>139</v>
      </c>
      <c r="Z43" t="s">
        <v>140</v>
      </c>
      <c r="AA43">
        <v>8</v>
      </c>
      <c r="AC43" t="str">
        <f>_xlfn.XLOOKUP(UNIVERSO[[#This Row],[Ruta DN]],'[1]CUOTA RUTA'!E:E,'[1]CUOTA RUTA'!G:G)</f>
        <v>Cargar</v>
      </c>
    </row>
    <row r="44" spans="1:29" x14ac:dyDescent="0.25">
      <c r="A44">
        <v>2820036723</v>
      </c>
      <c r="B44">
        <v>7820036723</v>
      </c>
      <c r="C44" t="s">
        <v>29</v>
      </c>
      <c r="D44" t="s">
        <v>317</v>
      </c>
      <c r="E44" t="s">
        <v>318</v>
      </c>
      <c r="F44" t="s">
        <v>143</v>
      </c>
      <c r="G44" t="s">
        <v>144</v>
      </c>
      <c r="H44" t="s">
        <v>145</v>
      </c>
      <c r="I44" t="s">
        <v>319</v>
      </c>
      <c r="J44" t="s">
        <v>320</v>
      </c>
      <c r="K44" t="s">
        <v>37</v>
      </c>
      <c r="L44" t="s">
        <v>64</v>
      </c>
      <c r="M44" t="s">
        <v>321</v>
      </c>
      <c r="N44" t="s">
        <v>149</v>
      </c>
      <c r="O44" t="s">
        <v>173</v>
      </c>
      <c r="P44" t="s">
        <v>42</v>
      </c>
      <c r="Q44" t="s">
        <v>322</v>
      </c>
      <c r="R44" t="s">
        <v>84</v>
      </c>
      <c r="S44" t="s">
        <v>85</v>
      </c>
      <c r="T44">
        <v>14.562799999999999</v>
      </c>
      <c r="U44">
        <v>-91.648099999999999</v>
      </c>
      <c r="V44" t="s">
        <v>150</v>
      </c>
      <c r="W44" t="s">
        <v>22</v>
      </c>
      <c r="X44" t="s">
        <v>47</v>
      </c>
      <c r="Y44" t="s">
        <v>152</v>
      </c>
      <c r="Z44" t="s">
        <v>153</v>
      </c>
      <c r="AA44">
        <v>2</v>
      </c>
      <c r="AC44" t="str">
        <f>_xlfn.XLOOKUP(UNIVERSO[[#This Row],[Ruta DN]],'[1]CUOTA RUTA'!E:E,'[1]CUOTA RUTA'!G:G)</f>
        <v>Cargar</v>
      </c>
    </row>
    <row r="45" spans="1:29" x14ac:dyDescent="0.25">
      <c r="A45">
        <v>2820036721</v>
      </c>
      <c r="B45">
        <v>7820036721</v>
      </c>
      <c r="C45" t="s">
        <v>29</v>
      </c>
      <c r="D45" t="s">
        <v>323</v>
      </c>
      <c r="E45" t="s">
        <v>324</v>
      </c>
      <c r="F45" t="s">
        <v>325</v>
      </c>
      <c r="G45" t="s">
        <v>326</v>
      </c>
      <c r="H45" t="s">
        <v>327</v>
      </c>
      <c r="I45" t="s">
        <v>328</v>
      </c>
      <c r="J45" t="s">
        <v>329</v>
      </c>
      <c r="K45" t="s">
        <v>37</v>
      </c>
      <c r="L45" t="s">
        <v>64</v>
      </c>
      <c r="M45" t="s">
        <v>330</v>
      </c>
      <c r="N45" t="s">
        <v>331</v>
      </c>
      <c r="O45" t="s">
        <v>332</v>
      </c>
      <c r="P45" t="s">
        <v>42</v>
      </c>
      <c r="Q45" t="s">
        <v>333</v>
      </c>
      <c r="R45" t="s">
        <v>69</v>
      </c>
      <c r="S45" t="s">
        <v>70</v>
      </c>
      <c r="T45">
        <v>14.935700000000001</v>
      </c>
      <c r="U45">
        <v>-91.999899999999997</v>
      </c>
      <c r="V45" t="s">
        <v>334</v>
      </c>
      <c r="W45" t="s">
        <v>335</v>
      </c>
      <c r="X45" t="s">
        <v>47</v>
      </c>
      <c r="Y45" t="s">
        <v>336</v>
      </c>
      <c r="Z45" t="s">
        <v>337</v>
      </c>
      <c r="AA45">
        <v>7</v>
      </c>
      <c r="AC45" t="str">
        <f>_xlfn.XLOOKUP(UNIVERSO[[#This Row],[Ruta DN]],'[1]CUOTA RUTA'!E:E,'[1]CUOTA RUTA'!G:G)</f>
        <v>Cargar</v>
      </c>
    </row>
    <row r="46" spans="1:29" x14ac:dyDescent="0.25">
      <c r="A46">
        <v>2820036706</v>
      </c>
      <c r="B46">
        <v>7820036706</v>
      </c>
      <c r="C46" t="s">
        <v>29</v>
      </c>
      <c r="D46" t="s">
        <v>338</v>
      </c>
      <c r="E46" t="s">
        <v>339</v>
      </c>
      <c r="F46" t="s">
        <v>106</v>
      </c>
      <c r="G46" t="s">
        <v>107</v>
      </c>
      <c r="H46" t="s">
        <v>108</v>
      </c>
      <c r="I46" t="s">
        <v>340</v>
      </c>
      <c r="J46" t="s">
        <v>341</v>
      </c>
      <c r="K46" t="s">
        <v>37</v>
      </c>
      <c r="L46" t="s">
        <v>64</v>
      </c>
      <c r="M46" t="s">
        <v>342</v>
      </c>
      <c r="N46" t="s">
        <v>112</v>
      </c>
      <c r="O46" t="s">
        <v>113</v>
      </c>
      <c r="P46" t="s">
        <v>42</v>
      </c>
      <c r="Q46" t="s">
        <v>195</v>
      </c>
      <c r="R46" t="s">
        <v>69</v>
      </c>
      <c r="S46" t="s">
        <v>70</v>
      </c>
      <c r="T46">
        <v>15.301451</v>
      </c>
      <c r="U46">
        <v>-91.462430999999995</v>
      </c>
      <c r="V46" t="s">
        <v>113</v>
      </c>
      <c r="W46" t="s">
        <v>22</v>
      </c>
      <c r="X46" t="s">
        <v>47</v>
      </c>
      <c r="Y46" t="s">
        <v>115</v>
      </c>
      <c r="Z46" t="s">
        <v>116</v>
      </c>
      <c r="AA46">
        <v>15</v>
      </c>
      <c r="AC46" t="str">
        <f>_xlfn.XLOOKUP(UNIVERSO[[#This Row],[Ruta DN]],'[1]CUOTA RUTA'!E:E,'[1]CUOTA RUTA'!G:G)</f>
        <v>Cargar</v>
      </c>
    </row>
    <row r="47" spans="1:29" x14ac:dyDescent="0.25">
      <c r="A47">
        <v>2820036688</v>
      </c>
      <c r="B47">
        <v>7820036688</v>
      </c>
      <c r="C47" t="s">
        <v>29</v>
      </c>
      <c r="D47" t="s">
        <v>250</v>
      </c>
      <c r="E47" t="s">
        <v>343</v>
      </c>
      <c r="F47" t="s">
        <v>156</v>
      </c>
      <c r="G47" t="s">
        <v>252</v>
      </c>
      <c r="H47" t="s">
        <v>253</v>
      </c>
      <c r="I47" t="s">
        <v>254</v>
      </c>
      <c r="J47" t="s">
        <v>255</v>
      </c>
      <c r="K47" t="s">
        <v>37</v>
      </c>
      <c r="L47" t="s">
        <v>64</v>
      </c>
      <c r="M47" t="s">
        <v>344</v>
      </c>
      <c r="N47" t="s">
        <v>66</v>
      </c>
      <c r="O47" t="s">
        <v>345</v>
      </c>
      <c r="P47" t="s">
        <v>42</v>
      </c>
      <c r="Q47" t="s">
        <v>258</v>
      </c>
      <c r="R47" t="s">
        <v>99</v>
      </c>
      <c r="S47" t="s">
        <v>100</v>
      </c>
      <c r="T47">
        <v>14.882104</v>
      </c>
      <c r="U47">
        <v>-91.514572999999999</v>
      </c>
      <c r="V47" t="s">
        <v>259</v>
      </c>
      <c r="W47" t="s">
        <v>22</v>
      </c>
      <c r="X47" t="s">
        <v>47</v>
      </c>
      <c r="Y47" t="s">
        <v>260</v>
      </c>
      <c r="Z47" t="s">
        <v>261</v>
      </c>
      <c r="AA47">
        <v>9</v>
      </c>
      <c r="AC47" t="str">
        <f>_xlfn.XLOOKUP(UNIVERSO[[#This Row],[Ruta DN]],'[1]CUOTA RUTA'!E:E,'[1]CUOTA RUTA'!G:G)</f>
        <v>Cargar</v>
      </c>
    </row>
    <row r="48" spans="1:29" x14ac:dyDescent="0.25">
      <c r="A48">
        <v>2820036680</v>
      </c>
      <c r="B48">
        <v>7820036680</v>
      </c>
      <c r="C48" t="s">
        <v>29</v>
      </c>
      <c r="D48" t="s">
        <v>346</v>
      </c>
      <c r="E48" t="s">
        <v>347</v>
      </c>
      <c r="F48" t="s">
        <v>106</v>
      </c>
      <c r="G48" t="s">
        <v>107</v>
      </c>
      <c r="H48" t="s">
        <v>108</v>
      </c>
      <c r="I48" t="s">
        <v>348</v>
      </c>
      <c r="J48" t="s">
        <v>349</v>
      </c>
      <c r="K48" t="s">
        <v>37</v>
      </c>
      <c r="L48" t="s">
        <v>64</v>
      </c>
      <c r="M48" t="s">
        <v>350</v>
      </c>
      <c r="N48" t="s">
        <v>112</v>
      </c>
      <c r="O48" t="s">
        <v>113</v>
      </c>
      <c r="P48" t="s">
        <v>42</v>
      </c>
      <c r="Q48" t="s">
        <v>195</v>
      </c>
      <c r="R48" t="s">
        <v>69</v>
      </c>
      <c r="S48" t="s">
        <v>70</v>
      </c>
      <c r="T48">
        <v>15.3183834</v>
      </c>
      <c r="U48">
        <v>-91.482393200000004</v>
      </c>
      <c r="V48" t="s">
        <v>113</v>
      </c>
      <c r="W48" t="s">
        <v>22</v>
      </c>
      <c r="X48" t="s">
        <v>47</v>
      </c>
      <c r="Y48" t="s">
        <v>115</v>
      </c>
      <c r="Z48" t="s">
        <v>116</v>
      </c>
      <c r="AA48">
        <v>12</v>
      </c>
      <c r="AC48" t="str">
        <f>_xlfn.XLOOKUP(UNIVERSO[[#This Row],[Ruta DN]],'[1]CUOTA RUTA'!E:E,'[1]CUOTA RUTA'!G:G)</f>
        <v>Cargar</v>
      </c>
    </row>
    <row r="49" spans="1:29" x14ac:dyDescent="0.25">
      <c r="A49">
        <v>2820036670</v>
      </c>
      <c r="B49">
        <v>7820036670</v>
      </c>
      <c r="C49" t="s">
        <v>29</v>
      </c>
      <c r="D49" t="s">
        <v>57</v>
      </c>
      <c r="E49" t="s">
        <v>351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37</v>
      </c>
      <c r="L49" t="s">
        <v>64</v>
      </c>
      <c r="M49" t="s">
        <v>352</v>
      </c>
      <c r="N49" t="s">
        <v>66</v>
      </c>
      <c r="O49" t="s">
        <v>67</v>
      </c>
      <c r="P49" t="s">
        <v>42</v>
      </c>
      <c r="Q49" t="s">
        <v>68</v>
      </c>
      <c r="R49" t="s">
        <v>69</v>
      </c>
      <c r="S49" t="s">
        <v>70</v>
      </c>
      <c r="T49">
        <v>14.708826</v>
      </c>
      <c r="U49">
        <v>-91.866393000000002</v>
      </c>
      <c r="V49" t="s">
        <v>71</v>
      </c>
      <c r="W49" t="s">
        <v>22</v>
      </c>
      <c r="X49" t="s">
        <v>47</v>
      </c>
      <c r="Y49" t="s">
        <v>72</v>
      </c>
      <c r="Z49" t="s">
        <v>73</v>
      </c>
      <c r="AA49">
        <v>6</v>
      </c>
      <c r="AC49" t="str">
        <f>_xlfn.XLOOKUP(UNIVERSO[[#This Row],[Ruta DN]],'[1]CUOTA RUTA'!E:E,'[1]CUOTA RUTA'!G:G)</f>
        <v>Cargar</v>
      </c>
    </row>
    <row r="50" spans="1:29" x14ac:dyDescent="0.25">
      <c r="A50">
        <v>2820036657</v>
      </c>
      <c r="B50">
        <v>7820036657</v>
      </c>
      <c r="C50" t="s">
        <v>29</v>
      </c>
      <c r="D50" t="s">
        <v>104</v>
      </c>
      <c r="E50" t="s">
        <v>353</v>
      </c>
      <c r="F50" t="s">
        <v>106</v>
      </c>
      <c r="G50" t="s">
        <v>107</v>
      </c>
      <c r="H50" t="s">
        <v>108</v>
      </c>
      <c r="I50" t="s">
        <v>109</v>
      </c>
      <c r="J50" t="s">
        <v>110</v>
      </c>
      <c r="K50" t="s">
        <v>37</v>
      </c>
      <c r="L50" t="s">
        <v>64</v>
      </c>
      <c r="M50" t="s">
        <v>354</v>
      </c>
      <c r="N50" t="s">
        <v>112</v>
      </c>
      <c r="O50" t="s">
        <v>113</v>
      </c>
      <c r="P50" t="s">
        <v>42</v>
      </c>
      <c r="Q50" t="s">
        <v>114</v>
      </c>
      <c r="R50" t="s">
        <v>69</v>
      </c>
      <c r="S50" t="s">
        <v>70</v>
      </c>
      <c r="T50">
        <v>15.3222214</v>
      </c>
      <c r="U50">
        <v>-91.506253099999995</v>
      </c>
      <c r="V50" t="s">
        <v>113</v>
      </c>
      <c r="W50" t="s">
        <v>22</v>
      </c>
      <c r="X50" t="s">
        <v>47</v>
      </c>
      <c r="Y50" t="s">
        <v>115</v>
      </c>
      <c r="Z50" t="s">
        <v>116</v>
      </c>
      <c r="AA50">
        <v>13</v>
      </c>
      <c r="AC50" t="str">
        <f>_xlfn.XLOOKUP(UNIVERSO[[#This Row],[Ruta DN]],'[1]CUOTA RUTA'!E:E,'[1]CUOTA RUTA'!G:G)</f>
        <v>Cargar</v>
      </c>
    </row>
    <row r="51" spans="1:29" x14ac:dyDescent="0.25">
      <c r="A51">
        <v>2820036627</v>
      </c>
      <c r="B51">
        <v>7820036627</v>
      </c>
      <c r="C51" t="s">
        <v>29</v>
      </c>
      <c r="D51" t="s">
        <v>210</v>
      </c>
      <c r="E51" t="s">
        <v>355</v>
      </c>
      <c r="F51" t="s">
        <v>59</v>
      </c>
      <c r="G51" t="s">
        <v>60</v>
      </c>
      <c r="H51" t="s">
        <v>61</v>
      </c>
      <c r="I51" t="s">
        <v>212</v>
      </c>
      <c r="J51" t="s">
        <v>213</v>
      </c>
      <c r="K51" t="s">
        <v>37</v>
      </c>
      <c r="L51" t="s">
        <v>64</v>
      </c>
      <c r="M51" t="s">
        <v>356</v>
      </c>
      <c r="N51" t="s">
        <v>66</v>
      </c>
      <c r="O51" t="s">
        <v>67</v>
      </c>
      <c r="P51" t="s">
        <v>42</v>
      </c>
      <c r="Q51" t="s">
        <v>215</v>
      </c>
      <c r="R51" t="s">
        <v>69</v>
      </c>
      <c r="S51" t="s">
        <v>70</v>
      </c>
      <c r="T51">
        <v>14.70671666666667</v>
      </c>
      <c r="U51">
        <v>-91.863000000000014</v>
      </c>
      <c r="V51" t="s">
        <v>71</v>
      </c>
      <c r="W51" t="s">
        <v>22</v>
      </c>
      <c r="X51" t="s">
        <v>47</v>
      </c>
      <c r="Y51" t="s">
        <v>72</v>
      </c>
      <c r="Z51" t="s">
        <v>73</v>
      </c>
      <c r="AA51">
        <v>6</v>
      </c>
      <c r="AC51" t="str">
        <f>_xlfn.XLOOKUP(UNIVERSO[[#This Row],[Ruta DN]],'[1]CUOTA RUTA'!E:E,'[1]CUOTA RUTA'!G:G)</f>
        <v>Cargar</v>
      </c>
    </row>
    <row r="52" spans="1:29" x14ac:dyDescent="0.25">
      <c r="A52">
        <v>2820036612</v>
      </c>
      <c r="B52">
        <v>7820036612</v>
      </c>
      <c r="C52" t="s">
        <v>29</v>
      </c>
      <c r="D52" t="s">
        <v>104</v>
      </c>
      <c r="E52" t="s">
        <v>357</v>
      </c>
      <c r="F52" t="s">
        <v>106</v>
      </c>
      <c r="G52" t="s">
        <v>107</v>
      </c>
      <c r="H52" t="s">
        <v>108</v>
      </c>
      <c r="I52" t="s">
        <v>109</v>
      </c>
      <c r="J52" t="s">
        <v>110</v>
      </c>
      <c r="K52" t="s">
        <v>37</v>
      </c>
      <c r="L52" t="s">
        <v>64</v>
      </c>
      <c r="M52" t="s">
        <v>358</v>
      </c>
      <c r="N52" t="s">
        <v>112</v>
      </c>
      <c r="O52" t="s">
        <v>113</v>
      </c>
      <c r="P52" t="s">
        <v>42</v>
      </c>
      <c r="Q52" t="s">
        <v>114</v>
      </c>
      <c r="R52" t="s">
        <v>69</v>
      </c>
      <c r="S52" t="s">
        <v>70</v>
      </c>
      <c r="T52">
        <v>15.321</v>
      </c>
      <c r="U52">
        <v>-91.511200000000002</v>
      </c>
      <c r="V52" t="s">
        <v>113</v>
      </c>
      <c r="W52" t="s">
        <v>22</v>
      </c>
      <c r="X52" t="s">
        <v>47</v>
      </c>
      <c r="Y52" t="s">
        <v>115</v>
      </c>
      <c r="Z52" t="s">
        <v>116</v>
      </c>
      <c r="AA52">
        <v>13</v>
      </c>
      <c r="AC52" t="str">
        <f>_xlfn.XLOOKUP(UNIVERSO[[#This Row],[Ruta DN]],'[1]CUOTA RUTA'!E:E,'[1]CUOTA RUTA'!G:G)</f>
        <v>Cargar</v>
      </c>
    </row>
    <row r="53" spans="1:29" x14ac:dyDescent="0.25">
      <c r="A53">
        <v>2820036609</v>
      </c>
      <c r="B53">
        <v>7820036609</v>
      </c>
      <c r="C53" t="s">
        <v>29</v>
      </c>
      <c r="D53" t="s">
        <v>359</v>
      </c>
      <c r="E53" t="s">
        <v>360</v>
      </c>
      <c r="F53" t="s">
        <v>76</v>
      </c>
      <c r="G53" t="s">
        <v>77</v>
      </c>
      <c r="H53" t="s">
        <v>78</v>
      </c>
      <c r="I53" t="s">
        <v>361</v>
      </c>
      <c r="J53" t="s">
        <v>362</v>
      </c>
      <c r="K53" t="s">
        <v>37</v>
      </c>
      <c r="L53" t="s">
        <v>64</v>
      </c>
      <c r="M53" t="s">
        <v>363</v>
      </c>
      <c r="N53" t="s">
        <v>40</v>
      </c>
      <c r="O53" t="s">
        <v>82</v>
      </c>
      <c r="P53" t="s">
        <v>42</v>
      </c>
      <c r="Q53" t="s">
        <v>83</v>
      </c>
      <c r="R53" t="s">
        <v>84</v>
      </c>
      <c r="S53" t="s">
        <v>85</v>
      </c>
      <c r="T53">
        <v>14.28967666666667</v>
      </c>
      <c r="U53">
        <v>-91.370613329999998</v>
      </c>
      <c r="V53" t="s">
        <v>82</v>
      </c>
      <c r="W53" t="s">
        <v>22</v>
      </c>
      <c r="X53" t="s">
        <v>47</v>
      </c>
      <c r="Y53" t="s">
        <v>86</v>
      </c>
      <c r="Z53" t="s">
        <v>87</v>
      </c>
      <c r="AA53">
        <v>5</v>
      </c>
      <c r="AC53" t="str">
        <f>_xlfn.XLOOKUP(UNIVERSO[[#This Row],[Ruta DN]],'[1]CUOTA RUTA'!E:E,'[1]CUOTA RUTA'!G:G)</f>
        <v>Cargar</v>
      </c>
    </row>
    <row r="54" spans="1:29" x14ac:dyDescent="0.25">
      <c r="A54">
        <v>2820036592</v>
      </c>
      <c r="B54">
        <v>7820036592</v>
      </c>
      <c r="C54" t="s">
        <v>29</v>
      </c>
      <c r="D54" t="s">
        <v>190</v>
      </c>
      <c r="E54" t="s">
        <v>364</v>
      </c>
      <c r="F54" t="s">
        <v>106</v>
      </c>
      <c r="G54" t="s">
        <v>107</v>
      </c>
      <c r="H54" t="s">
        <v>108</v>
      </c>
      <c r="I54" t="s">
        <v>192</v>
      </c>
      <c r="J54" t="s">
        <v>193</v>
      </c>
      <c r="K54" t="s">
        <v>37</v>
      </c>
      <c r="L54" t="s">
        <v>64</v>
      </c>
      <c r="M54" t="s">
        <v>365</v>
      </c>
      <c r="N54" t="s">
        <v>112</v>
      </c>
      <c r="O54" t="s">
        <v>113</v>
      </c>
      <c r="P54" t="s">
        <v>42</v>
      </c>
      <c r="Q54" t="s">
        <v>195</v>
      </c>
      <c r="R54" t="s">
        <v>69</v>
      </c>
      <c r="S54" t="s">
        <v>70</v>
      </c>
      <c r="T54">
        <v>15.321612</v>
      </c>
      <c r="U54">
        <v>-91.467140999999998</v>
      </c>
      <c r="V54" t="s">
        <v>113</v>
      </c>
      <c r="W54" t="s">
        <v>22</v>
      </c>
      <c r="X54" t="s">
        <v>47</v>
      </c>
      <c r="Y54" t="s">
        <v>115</v>
      </c>
      <c r="Z54" t="s">
        <v>116</v>
      </c>
      <c r="AA54">
        <v>14</v>
      </c>
      <c r="AC54" t="str">
        <f>_xlfn.XLOOKUP(UNIVERSO[[#This Row],[Ruta DN]],'[1]CUOTA RUTA'!E:E,'[1]CUOTA RUTA'!G:G)</f>
        <v>Cargar</v>
      </c>
    </row>
    <row r="55" spans="1:29" x14ac:dyDescent="0.25">
      <c r="A55">
        <v>2820036588</v>
      </c>
      <c r="B55">
        <v>7820036588</v>
      </c>
      <c r="C55" t="s">
        <v>29</v>
      </c>
      <c r="D55" t="s">
        <v>366</v>
      </c>
      <c r="E55" t="s">
        <v>367</v>
      </c>
      <c r="F55" t="s">
        <v>59</v>
      </c>
      <c r="G55" t="s">
        <v>60</v>
      </c>
      <c r="H55" t="s">
        <v>61</v>
      </c>
      <c r="I55" t="s">
        <v>368</v>
      </c>
      <c r="J55" t="s">
        <v>369</v>
      </c>
      <c r="K55" t="s">
        <v>37</v>
      </c>
      <c r="L55" t="s">
        <v>64</v>
      </c>
      <c r="M55" t="s">
        <v>370</v>
      </c>
      <c r="N55" t="s">
        <v>331</v>
      </c>
      <c r="O55" t="s">
        <v>371</v>
      </c>
      <c r="P55" t="s">
        <v>42</v>
      </c>
      <c r="Q55" t="s">
        <v>68</v>
      </c>
      <c r="R55" t="s">
        <v>69</v>
      </c>
      <c r="S55" t="s">
        <v>70</v>
      </c>
      <c r="T55">
        <v>14.902832</v>
      </c>
      <c r="U55">
        <v>-92.072936999999996</v>
      </c>
      <c r="V55" t="s">
        <v>71</v>
      </c>
      <c r="W55" t="s">
        <v>22</v>
      </c>
      <c r="X55" t="s">
        <v>47</v>
      </c>
      <c r="Y55" t="s">
        <v>72</v>
      </c>
      <c r="Z55" t="s">
        <v>73</v>
      </c>
      <c r="AA55">
        <v>11</v>
      </c>
      <c r="AC55" t="str">
        <f>_xlfn.XLOOKUP(UNIVERSO[[#This Row],[Ruta DN]],'[1]CUOTA RUTA'!E:E,'[1]CUOTA RUTA'!G:G)</f>
        <v>Cargar</v>
      </c>
    </row>
    <row r="56" spans="1:29" x14ac:dyDescent="0.25">
      <c r="A56">
        <v>2820036586</v>
      </c>
      <c r="B56">
        <v>7820036586</v>
      </c>
      <c r="C56" t="s">
        <v>29</v>
      </c>
      <c r="D56" t="s">
        <v>372</v>
      </c>
      <c r="E56" t="s">
        <v>373</v>
      </c>
      <c r="F56" t="s">
        <v>59</v>
      </c>
      <c r="G56" t="s">
        <v>60</v>
      </c>
      <c r="H56" t="s">
        <v>61</v>
      </c>
      <c r="I56" t="s">
        <v>374</v>
      </c>
      <c r="J56" t="s">
        <v>375</v>
      </c>
      <c r="K56" t="s">
        <v>37</v>
      </c>
      <c r="L56" t="s">
        <v>38</v>
      </c>
      <c r="M56" t="s">
        <v>376</v>
      </c>
      <c r="N56" t="s">
        <v>331</v>
      </c>
      <c r="O56" t="s">
        <v>377</v>
      </c>
      <c r="P56" t="s">
        <v>42</v>
      </c>
      <c r="Q56" t="s">
        <v>215</v>
      </c>
      <c r="R56" t="s">
        <v>69</v>
      </c>
      <c r="S56" t="s">
        <v>70</v>
      </c>
      <c r="T56">
        <v>14.679563999999999</v>
      </c>
      <c r="U56">
        <v>-92.136056999999994</v>
      </c>
      <c r="V56" t="s">
        <v>71</v>
      </c>
      <c r="W56" t="s">
        <v>22</v>
      </c>
      <c r="X56" t="s">
        <v>47</v>
      </c>
      <c r="Y56" t="s">
        <v>72</v>
      </c>
      <c r="Z56" t="s">
        <v>73</v>
      </c>
      <c r="AA56">
        <v>9</v>
      </c>
      <c r="AC56" t="str">
        <f>_xlfn.XLOOKUP(UNIVERSO[[#This Row],[Ruta DN]],'[1]CUOTA RUTA'!E:E,'[1]CUOTA RUTA'!G:G)</f>
        <v>Cargar</v>
      </c>
    </row>
    <row r="57" spans="1:29" x14ac:dyDescent="0.25">
      <c r="A57">
        <v>2820036549</v>
      </c>
      <c r="B57">
        <v>7820036549</v>
      </c>
      <c r="C57" t="s">
        <v>29</v>
      </c>
      <c r="D57" t="s">
        <v>323</v>
      </c>
      <c r="E57" t="s">
        <v>378</v>
      </c>
      <c r="F57" t="s">
        <v>325</v>
      </c>
      <c r="G57" t="s">
        <v>326</v>
      </c>
      <c r="H57" t="s">
        <v>327</v>
      </c>
      <c r="I57" t="s">
        <v>328</v>
      </c>
      <c r="J57" t="s">
        <v>329</v>
      </c>
      <c r="K57" t="s">
        <v>37</v>
      </c>
      <c r="L57" t="s">
        <v>64</v>
      </c>
      <c r="M57" t="s">
        <v>379</v>
      </c>
      <c r="N57" t="s">
        <v>331</v>
      </c>
      <c r="O57" t="s">
        <v>332</v>
      </c>
      <c r="P57" t="s">
        <v>42</v>
      </c>
      <c r="Q57" t="s">
        <v>333</v>
      </c>
      <c r="R57" t="s">
        <v>69</v>
      </c>
      <c r="S57" t="s">
        <v>70</v>
      </c>
      <c r="T57">
        <v>14.931770999999999</v>
      </c>
      <c r="U57">
        <v>-92.006167000000005</v>
      </c>
      <c r="V57" t="s">
        <v>334</v>
      </c>
      <c r="W57" t="s">
        <v>335</v>
      </c>
      <c r="X57" t="s">
        <v>47</v>
      </c>
      <c r="Y57" t="s">
        <v>336</v>
      </c>
      <c r="Z57" t="s">
        <v>337</v>
      </c>
      <c r="AA57">
        <v>7</v>
      </c>
      <c r="AC57" t="str">
        <f>_xlfn.XLOOKUP(UNIVERSO[[#This Row],[Ruta DN]],'[1]CUOTA RUTA'!E:E,'[1]CUOTA RUTA'!G:G)</f>
        <v>Cargar</v>
      </c>
    </row>
    <row r="58" spans="1:29" x14ac:dyDescent="0.25">
      <c r="A58">
        <v>2820036543</v>
      </c>
      <c r="B58">
        <v>7820036543</v>
      </c>
      <c r="C58" t="s">
        <v>29</v>
      </c>
      <c r="D58" t="s">
        <v>226</v>
      </c>
      <c r="E58" t="s">
        <v>380</v>
      </c>
      <c r="F58" t="s">
        <v>106</v>
      </c>
      <c r="G58" t="s">
        <v>107</v>
      </c>
      <c r="H58" t="s">
        <v>108</v>
      </c>
      <c r="I58" t="s">
        <v>228</v>
      </c>
      <c r="J58" t="s">
        <v>229</v>
      </c>
      <c r="K58" t="s">
        <v>37</v>
      </c>
      <c r="L58" t="s">
        <v>64</v>
      </c>
      <c r="M58" t="s">
        <v>381</v>
      </c>
      <c r="N58" t="s">
        <v>112</v>
      </c>
      <c r="O58" t="s">
        <v>113</v>
      </c>
      <c r="P58" t="s">
        <v>42</v>
      </c>
      <c r="Q58" t="s">
        <v>114</v>
      </c>
      <c r="R58" t="s">
        <v>69</v>
      </c>
      <c r="S58" t="s">
        <v>70</v>
      </c>
      <c r="T58">
        <v>15.314263</v>
      </c>
      <c r="U58">
        <v>-91.478842</v>
      </c>
      <c r="V58" t="s">
        <v>113</v>
      </c>
      <c r="W58" t="s">
        <v>22</v>
      </c>
      <c r="X58" t="s">
        <v>47</v>
      </c>
      <c r="Y58" t="s">
        <v>115</v>
      </c>
      <c r="Z58" t="s">
        <v>116</v>
      </c>
      <c r="AA58">
        <v>12</v>
      </c>
      <c r="AC58" t="str">
        <f>_xlfn.XLOOKUP(UNIVERSO[[#This Row],[Ruta DN]],'[1]CUOTA RUTA'!E:E,'[1]CUOTA RUTA'!G:G)</f>
        <v>Cargar</v>
      </c>
    </row>
    <row r="59" spans="1:29" x14ac:dyDescent="0.25">
      <c r="A59">
        <v>2820036533</v>
      </c>
      <c r="B59">
        <v>7820036533</v>
      </c>
      <c r="C59" t="s">
        <v>29</v>
      </c>
      <c r="D59" t="s">
        <v>382</v>
      </c>
      <c r="E59" t="s">
        <v>383</v>
      </c>
      <c r="F59" t="s">
        <v>106</v>
      </c>
      <c r="G59" t="s">
        <v>107</v>
      </c>
      <c r="H59" t="s">
        <v>108</v>
      </c>
      <c r="I59" t="s">
        <v>384</v>
      </c>
      <c r="J59" t="s">
        <v>385</v>
      </c>
      <c r="K59" t="s">
        <v>37</v>
      </c>
      <c r="L59" t="s">
        <v>38</v>
      </c>
      <c r="M59" t="s">
        <v>386</v>
      </c>
      <c r="N59" t="s">
        <v>112</v>
      </c>
      <c r="O59" t="s">
        <v>113</v>
      </c>
      <c r="P59" t="s">
        <v>42</v>
      </c>
      <c r="Q59" t="s">
        <v>114</v>
      </c>
      <c r="R59" t="s">
        <v>69</v>
      </c>
      <c r="S59" t="s">
        <v>70</v>
      </c>
      <c r="T59">
        <v>15.309258</v>
      </c>
      <c r="U59">
        <v>-91.484132299999999</v>
      </c>
      <c r="V59" t="s">
        <v>113</v>
      </c>
      <c r="W59" t="s">
        <v>22</v>
      </c>
      <c r="X59" t="s">
        <v>47</v>
      </c>
      <c r="Y59" t="s">
        <v>115</v>
      </c>
      <c r="Z59" t="s">
        <v>116</v>
      </c>
      <c r="AA59">
        <v>10</v>
      </c>
      <c r="AC59" t="str">
        <f>_xlfn.XLOOKUP(UNIVERSO[[#This Row],[Ruta DN]],'[1]CUOTA RUTA'!E:E,'[1]CUOTA RUTA'!G:G)</f>
        <v>Cargar</v>
      </c>
    </row>
    <row r="60" spans="1:29" x14ac:dyDescent="0.25">
      <c r="A60">
        <v>2820036522</v>
      </c>
      <c r="B60">
        <v>7820036522</v>
      </c>
      <c r="C60" t="s">
        <v>29</v>
      </c>
      <c r="D60" t="s">
        <v>387</v>
      </c>
      <c r="E60" t="s">
        <v>388</v>
      </c>
      <c r="F60" t="s">
        <v>106</v>
      </c>
      <c r="G60" t="s">
        <v>107</v>
      </c>
      <c r="H60" t="s">
        <v>108</v>
      </c>
      <c r="I60" t="s">
        <v>389</v>
      </c>
      <c r="J60" t="s">
        <v>390</v>
      </c>
      <c r="K60" t="s">
        <v>37</v>
      </c>
      <c r="L60" t="s">
        <v>64</v>
      </c>
      <c r="M60" t="s">
        <v>391</v>
      </c>
      <c r="N60" t="s">
        <v>112</v>
      </c>
      <c r="O60" t="s">
        <v>113</v>
      </c>
      <c r="P60" t="s">
        <v>42</v>
      </c>
      <c r="Q60" t="s">
        <v>114</v>
      </c>
      <c r="R60" t="s">
        <v>69</v>
      </c>
      <c r="S60" t="s">
        <v>70</v>
      </c>
      <c r="T60">
        <v>15.337749000000001</v>
      </c>
      <c r="U60">
        <v>-91.456704000000002</v>
      </c>
      <c r="V60" t="s">
        <v>113</v>
      </c>
      <c r="W60" t="s">
        <v>22</v>
      </c>
      <c r="X60" t="s">
        <v>47</v>
      </c>
      <c r="Y60" t="s">
        <v>115</v>
      </c>
      <c r="Z60" t="s">
        <v>116</v>
      </c>
      <c r="AA60">
        <v>14</v>
      </c>
      <c r="AC60" t="str">
        <f>_xlfn.XLOOKUP(UNIVERSO[[#This Row],[Ruta DN]],'[1]CUOTA RUTA'!E:E,'[1]CUOTA RUTA'!G:G)</f>
        <v>Cargar</v>
      </c>
    </row>
    <row r="61" spans="1:29" x14ac:dyDescent="0.25">
      <c r="A61">
        <v>2820036446</v>
      </c>
      <c r="B61">
        <v>7820036446</v>
      </c>
      <c r="C61" t="s">
        <v>29</v>
      </c>
      <c r="D61" t="s">
        <v>392</v>
      </c>
      <c r="E61" t="s">
        <v>393</v>
      </c>
      <c r="F61" t="s">
        <v>59</v>
      </c>
      <c r="G61" t="s">
        <v>60</v>
      </c>
      <c r="H61" t="s">
        <v>61</v>
      </c>
      <c r="I61" t="s">
        <v>394</v>
      </c>
      <c r="J61" t="s">
        <v>395</v>
      </c>
      <c r="K61" t="s">
        <v>37</v>
      </c>
      <c r="L61" t="s">
        <v>38</v>
      </c>
      <c r="M61" t="s">
        <v>396</v>
      </c>
      <c r="N61" t="s">
        <v>66</v>
      </c>
      <c r="O61" t="s">
        <v>67</v>
      </c>
      <c r="P61" t="s">
        <v>42</v>
      </c>
      <c r="Q61" t="s">
        <v>215</v>
      </c>
      <c r="R61" t="s">
        <v>69</v>
      </c>
      <c r="S61" t="s">
        <v>70</v>
      </c>
      <c r="T61">
        <v>14.703579902648</v>
      </c>
      <c r="U61">
        <v>-91.861221313469997</v>
      </c>
      <c r="V61" t="s">
        <v>71</v>
      </c>
      <c r="W61" t="s">
        <v>22</v>
      </c>
      <c r="X61" t="s">
        <v>47</v>
      </c>
      <c r="Y61" t="s">
        <v>72</v>
      </c>
      <c r="Z61" t="s">
        <v>73</v>
      </c>
      <c r="AA61">
        <v>1</v>
      </c>
      <c r="AC61" t="str">
        <f>_xlfn.XLOOKUP(UNIVERSO[[#This Row],[Ruta DN]],'[1]CUOTA RUTA'!E:E,'[1]CUOTA RUTA'!G:G)</f>
        <v>Cargar</v>
      </c>
    </row>
    <row r="62" spans="1:29" x14ac:dyDescent="0.25">
      <c r="A62">
        <v>2820036403</v>
      </c>
      <c r="B62">
        <v>7820036403</v>
      </c>
      <c r="C62" t="s">
        <v>29</v>
      </c>
      <c r="D62" t="s">
        <v>397</v>
      </c>
      <c r="E62" t="s">
        <v>398</v>
      </c>
      <c r="F62" t="s">
        <v>106</v>
      </c>
      <c r="G62" t="s">
        <v>107</v>
      </c>
      <c r="H62" t="s">
        <v>108</v>
      </c>
      <c r="I62" t="s">
        <v>399</v>
      </c>
      <c r="J62" t="s">
        <v>400</v>
      </c>
      <c r="K62" t="s">
        <v>37</v>
      </c>
      <c r="L62" t="s">
        <v>38</v>
      </c>
      <c r="M62" t="s">
        <v>401</v>
      </c>
      <c r="N62" t="s">
        <v>112</v>
      </c>
      <c r="O62" t="s">
        <v>113</v>
      </c>
      <c r="P62" t="s">
        <v>42</v>
      </c>
      <c r="Q62" t="s">
        <v>195</v>
      </c>
      <c r="R62" t="s">
        <v>69</v>
      </c>
      <c r="S62" t="s">
        <v>70</v>
      </c>
      <c r="T62">
        <v>15.3182081</v>
      </c>
      <c r="U62">
        <v>-91.463952800000001</v>
      </c>
      <c r="V62" t="s">
        <v>113</v>
      </c>
      <c r="W62" t="s">
        <v>22</v>
      </c>
      <c r="X62" t="s">
        <v>47</v>
      </c>
      <c r="Y62" t="s">
        <v>115</v>
      </c>
      <c r="Z62" t="s">
        <v>116</v>
      </c>
      <c r="AA62">
        <v>14</v>
      </c>
      <c r="AC62" t="str">
        <f>_xlfn.XLOOKUP(UNIVERSO[[#This Row],[Ruta DN]],'[1]CUOTA RUTA'!E:E,'[1]CUOTA RUTA'!G:G)</f>
        <v>Cargar</v>
      </c>
    </row>
    <row r="63" spans="1:29" x14ac:dyDescent="0.25">
      <c r="A63">
        <v>2820036364</v>
      </c>
      <c r="B63">
        <v>7820036364</v>
      </c>
      <c r="C63" t="s">
        <v>29</v>
      </c>
      <c r="D63" t="s">
        <v>104</v>
      </c>
      <c r="E63" t="s">
        <v>402</v>
      </c>
      <c r="F63" t="s">
        <v>106</v>
      </c>
      <c r="G63" t="s">
        <v>107</v>
      </c>
      <c r="H63" t="s">
        <v>108</v>
      </c>
      <c r="I63" t="s">
        <v>109</v>
      </c>
      <c r="J63" t="s">
        <v>110</v>
      </c>
      <c r="K63" t="s">
        <v>37</v>
      </c>
      <c r="L63" t="s">
        <v>64</v>
      </c>
      <c r="M63" t="s">
        <v>403</v>
      </c>
      <c r="N63" t="s">
        <v>112</v>
      </c>
      <c r="O63" t="s">
        <v>113</v>
      </c>
      <c r="P63" t="s">
        <v>42</v>
      </c>
      <c r="Q63" t="s">
        <v>114</v>
      </c>
      <c r="R63" t="s">
        <v>69</v>
      </c>
      <c r="S63" t="s">
        <v>70</v>
      </c>
      <c r="T63">
        <v>15.306827</v>
      </c>
      <c r="U63">
        <v>-91.485837000000004</v>
      </c>
      <c r="V63" t="s">
        <v>113</v>
      </c>
      <c r="W63" t="s">
        <v>22</v>
      </c>
      <c r="X63" t="s">
        <v>47</v>
      </c>
      <c r="Y63" t="s">
        <v>115</v>
      </c>
      <c r="Z63" t="s">
        <v>116</v>
      </c>
      <c r="AA63">
        <v>10</v>
      </c>
      <c r="AC63" t="str">
        <f>_xlfn.XLOOKUP(UNIVERSO[[#This Row],[Ruta DN]],'[1]CUOTA RUTA'!E:E,'[1]CUOTA RUTA'!G:G)</f>
        <v>Cargar</v>
      </c>
    </row>
    <row r="64" spans="1:29" x14ac:dyDescent="0.25">
      <c r="A64">
        <v>2820036336</v>
      </c>
      <c r="B64">
        <v>7820036336</v>
      </c>
      <c r="C64" t="s">
        <v>29</v>
      </c>
      <c r="D64" t="s">
        <v>404</v>
      </c>
      <c r="E64" t="s">
        <v>405</v>
      </c>
      <c r="F64" t="s">
        <v>106</v>
      </c>
      <c r="G64" t="s">
        <v>107</v>
      </c>
      <c r="H64" t="s">
        <v>108</v>
      </c>
      <c r="I64" t="s">
        <v>406</v>
      </c>
      <c r="J64" t="s">
        <v>407</v>
      </c>
      <c r="K64" t="s">
        <v>37</v>
      </c>
      <c r="L64" t="s">
        <v>64</v>
      </c>
      <c r="M64" t="s">
        <v>408</v>
      </c>
      <c r="N64" t="s">
        <v>112</v>
      </c>
      <c r="O64" t="s">
        <v>113</v>
      </c>
      <c r="P64" t="s">
        <v>42</v>
      </c>
      <c r="Q64" t="s">
        <v>195</v>
      </c>
      <c r="R64" t="s">
        <v>69</v>
      </c>
      <c r="S64" t="s">
        <v>70</v>
      </c>
      <c r="T64">
        <v>15.288071</v>
      </c>
      <c r="U64">
        <v>-91.482352000000006</v>
      </c>
      <c r="V64" t="s">
        <v>113</v>
      </c>
      <c r="W64" t="s">
        <v>22</v>
      </c>
      <c r="X64" t="s">
        <v>47</v>
      </c>
      <c r="Y64" t="s">
        <v>115</v>
      </c>
      <c r="Z64" t="s">
        <v>116</v>
      </c>
      <c r="AA64">
        <v>12</v>
      </c>
      <c r="AC64" t="str">
        <f>_xlfn.XLOOKUP(UNIVERSO[[#This Row],[Ruta DN]],'[1]CUOTA RUTA'!E:E,'[1]CUOTA RUTA'!G:G)</f>
        <v>Cargar</v>
      </c>
    </row>
    <row r="65" spans="1:29" x14ac:dyDescent="0.25">
      <c r="A65">
        <v>2820036321</v>
      </c>
      <c r="B65">
        <v>7820036321</v>
      </c>
      <c r="C65" t="s">
        <v>29</v>
      </c>
      <c r="D65" t="s">
        <v>409</v>
      </c>
      <c r="E65" t="s">
        <v>410</v>
      </c>
      <c r="F65" t="s">
        <v>59</v>
      </c>
      <c r="G65" t="s">
        <v>60</v>
      </c>
      <c r="H65" t="s">
        <v>61</v>
      </c>
      <c r="I65" t="s">
        <v>411</v>
      </c>
      <c r="J65" t="s">
        <v>412</v>
      </c>
      <c r="K65" t="s">
        <v>37</v>
      </c>
      <c r="L65" t="s">
        <v>38</v>
      </c>
      <c r="M65" t="s">
        <v>413</v>
      </c>
      <c r="N65" t="s">
        <v>66</v>
      </c>
      <c r="O65" t="s">
        <v>67</v>
      </c>
      <c r="P65" t="s">
        <v>42</v>
      </c>
      <c r="Q65" t="s">
        <v>68</v>
      </c>
      <c r="R65" t="s">
        <v>69</v>
      </c>
      <c r="S65" t="s">
        <v>70</v>
      </c>
      <c r="T65">
        <v>14.688521</v>
      </c>
      <c r="U65">
        <v>-91.884551000000002</v>
      </c>
      <c r="V65" t="s">
        <v>71</v>
      </c>
      <c r="W65" t="s">
        <v>22</v>
      </c>
      <c r="X65" t="s">
        <v>47</v>
      </c>
      <c r="Y65" t="s">
        <v>72</v>
      </c>
      <c r="Z65" t="s">
        <v>73</v>
      </c>
      <c r="AA65">
        <v>8</v>
      </c>
      <c r="AC65" t="str">
        <f>_xlfn.XLOOKUP(UNIVERSO[[#This Row],[Ruta DN]],'[1]CUOTA RUTA'!E:E,'[1]CUOTA RUTA'!G:G)</f>
        <v>Cargar</v>
      </c>
    </row>
    <row r="66" spans="1:29" x14ac:dyDescent="0.25">
      <c r="A66">
        <v>2820036310</v>
      </c>
      <c r="B66">
        <v>7820036310</v>
      </c>
      <c r="C66" t="s">
        <v>29</v>
      </c>
      <c r="D66" t="s">
        <v>387</v>
      </c>
      <c r="E66" t="s">
        <v>414</v>
      </c>
      <c r="F66" t="s">
        <v>106</v>
      </c>
      <c r="G66" t="s">
        <v>107</v>
      </c>
      <c r="H66" t="s">
        <v>108</v>
      </c>
      <c r="I66" t="s">
        <v>389</v>
      </c>
      <c r="J66" t="s">
        <v>390</v>
      </c>
      <c r="K66" t="s">
        <v>37</v>
      </c>
      <c r="L66" t="s">
        <v>64</v>
      </c>
      <c r="M66" t="s">
        <v>415</v>
      </c>
      <c r="N66" t="s">
        <v>112</v>
      </c>
      <c r="O66" t="s">
        <v>416</v>
      </c>
      <c r="P66" t="s">
        <v>42</v>
      </c>
      <c r="Q66" t="s">
        <v>114</v>
      </c>
      <c r="R66" t="s">
        <v>69</v>
      </c>
      <c r="S66" t="s">
        <v>70</v>
      </c>
      <c r="T66">
        <v>15.352951300000001</v>
      </c>
      <c r="U66">
        <v>-91.458678399999997</v>
      </c>
      <c r="V66" t="s">
        <v>113</v>
      </c>
      <c r="W66" t="s">
        <v>202</v>
      </c>
      <c r="X66" t="s">
        <v>47</v>
      </c>
      <c r="Y66" t="s">
        <v>115</v>
      </c>
      <c r="Z66" t="s">
        <v>116</v>
      </c>
      <c r="AA66">
        <v>14</v>
      </c>
      <c r="AC66" t="str">
        <f>_xlfn.XLOOKUP(UNIVERSO[[#This Row],[Ruta DN]],'[1]CUOTA RUTA'!E:E,'[1]CUOTA RUTA'!G:G)</f>
        <v>Cargar</v>
      </c>
    </row>
    <row r="67" spans="1:29" x14ac:dyDescent="0.25">
      <c r="A67">
        <v>2820036305</v>
      </c>
      <c r="B67">
        <v>7820036305</v>
      </c>
      <c r="C67" t="s">
        <v>29</v>
      </c>
      <c r="D67" t="s">
        <v>273</v>
      </c>
      <c r="E67" t="s">
        <v>417</v>
      </c>
      <c r="F67" t="s">
        <v>143</v>
      </c>
      <c r="G67" t="s">
        <v>144</v>
      </c>
      <c r="H67" t="s">
        <v>145</v>
      </c>
      <c r="I67" t="s">
        <v>275</v>
      </c>
      <c r="J67" t="s">
        <v>276</v>
      </c>
      <c r="K67" t="s">
        <v>37</v>
      </c>
      <c r="L67" t="s">
        <v>38</v>
      </c>
      <c r="M67" t="s">
        <v>418</v>
      </c>
      <c r="N67" t="s">
        <v>149</v>
      </c>
      <c r="O67" t="s">
        <v>150</v>
      </c>
      <c r="P67" t="s">
        <v>42</v>
      </c>
      <c r="Q67" t="s">
        <v>238</v>
      </c>
      <c r="R67" t="s">
        <v>84</v>
      </c>
      <c r="S67" t="s">
        <v>85</v>
      </c>
      <c r="T67">
        <v>14.535360300000001</v>
      </c>
      <c r="U67">
        <v>-91.690700500000005</v>
      </c>
      <c r="V67" t="s">
        <v>150</v>
      </c>
      <c r="W67" t="s">
        <v>22</v>
      </c>
      <c r="X67" t="s">
        <v>47</v>
      </c>
      <c r="Y67" t="s">
        <v>152</v>
      </c>
      <c r="Z67" t="s">
        <v>153</v>
      </c>
      <c r="AA67">
        <v>7</v>
      </c>
      <c r="AC67" t="str">
        <f>_xlfn.XLOOKUP(UNIVERSO[[#This Row],[Ruta DN]],'[1]CUOTA RUTA'!E:E,'[1]CUOTA RUTA'!G:G)</f>
        <v>Cargar</v>
      </c>
    </row>
    <row r="68" spans="1:29" x14ac:dyDescent="0.25">
      <c r="A68">
        <v>2820036304</v>
      </c>
      <c r="B68">
        <v>7820036304</v>
      </c>
      <c r="C68" t="s">
        <v>29</v>
      </c>
      <c r="D68" t="s">
        <v>317</v>
      </c>
      <c r="E68" t="s">
        <v>419</v>
      </c>
      <c r="F68" t="s">
        <v>143</v>
      </c>
      <c r="G68" t="s">
        <v>144</v>
      </c>
      <c r="H68" t="s">
        <v>145</v>
      </c>
      <c r="I68" t="s">
        <v>319</v>
      </c>
      <c r="J68" t="s">
        <v>320</v>
      </c>
      <c r="K68" t="s">
        <v>37</v>
      </c>
      <c r="L68" t="s">
        <v>64</v>
      </c>
      <c r="M68" t="s">
        <v>420</v>
      </c>
      <c r="N68" t="s">
        <v>149</v>
      </c>
      <c r="O68" t="s">
        <v>173</v>
      </c>
      <c r="P68" t="s">
        <v>42</v>
      </c>
      <c r="Q68" t="s">
        <v>322</v>
      </c>
      <c r="R68" t="s">
        <v>84</v>
      </c>
      <c r="S68" t="s">
        <v>85</v>
      </c>
      <c r="T68">
        <v>14.559749999999999</v>
      </c>
      <c r="U68">
        <v>-91.649804000000003</v>
      </c>
      <c r="V68" t="s">
        <v>150</v>
      </c>
      <c r="W68" t="s">
        <v>22</v>
      </c>
      <c r="X68" t="s">
        <v>47</v>
      </c>
      <c r="Y68" t="s">
        <v>152</v>
      </c>
      <c r="Z68" t="s">
        <v>153</v>
      </c>
      <c r="AA68">
        <v>1</v>
      </c>
      <c r="AC68" t="str">
        <f>_xlfn.XLOOKUP(UNIVERSO[[#This Row],[Ruta DN]],'[1]CUOTA RUTA'!E:E,'[1]CUOTA RUTA'!G:G)</f>
        <v>Cargar</v>
      </c>
    </row>
    <row r="69" spans="1:29" x14ac:dyDescent="0.25">
      <c r="A69">
        <v>2820036272</v>
      </c>
      <c r="B69">
        <v>7820036272</v>
      </c>
      <c r="C69" t="s">
        <v>29</v>
      </c>
      <c r="D69" t="s">
        <v>421</v>
      </c>
      <c r="E69" t="s">
        <v>422</v>
      </c>
      <c r="F69" t="s">
        <v>295</v>
      </c>
      <c r="G69" t="s">
        <v>296</v>
      </c>
      <c r="H69" t="s">
        <v>297</v>
      </c>
      <c r="I69" t="s">
        <v>423</v>
      </c>
      <c r="J69" t="s">
        <v>424</v>
      </c>
      <c r="K69" t="s">
        <v>37</v>
      </c>
      <c r="L69" t="s">
        <v>38</v>
      </c>
      <c r="M69" t="s">
        <v>425</v>
      </c>
      <c r="N69" t="s">
        <v>301</v>
      </c>
      <c r="O69" t="s">
        <v>302</v>
      </c>
      <c r="P69" t="s">
        <v>42</v>
      </c>
      <c r="Q69" t="s">
        <v>303</v>
      </c>
      <c r="R69" t="s">
        <v>99</v>
      </c>
      <c r="S69" t="s">
        <v>100</v>
      </c>
      <c r="T69">
        <v>14.735896</v>
      </c>
      <c r="U69">
        <v>-91.158568000000002</v>
      </c>
      <c r="V69" t="s">
        <v>304</v>
      </c>
      <c r="W69" t="s">
        <v>22</v>
      </c>
      <c r="X69" t="s">
        <v>47</v>
      </c>
      <c r="Y69" t="s">
        <v>305</v>
      </c>
      <c r="Z69" t="s">
        <v>306</v>
      </c>
      <c r="AA69">
        <v>7</v>
      </c>
      <c r="AC69" t="str">
        <f>_xlfn.XLOOKUP(UNIVERSO[[#This Row],[Ruta DN]],'[1]CUOTA RUTA'!E:E,'[1]CUOTA RUTA'!G:G)</f>
        <v>Cargar</v>
      </c>
    </row>
    <row r="70" spans="1:29" x14ac:dyDescent="0.25">
      <c r="A70">
        <v>2820036177</v>
      </c>
      <c r="B70">
        <v>7820036177</v>
      </c>
      <c r="C70" t="s">
        <v>29</v>
      </c>
      <c r="D70" t="s">
        <v>426</v>
      </c>
      <c r="E70" t="s">
        <v>427</v>
      </c>
      <c r="F70" t="s">
        <v>32</v>
      </c>
      <c r="G70" t="s">
        <v>33</v>
      </c>
      <c r="H70" t="s">
        <v>34</v>
      </c>
      <c r="I70" t="s">
        <v>428</v>
      </c>
      <c r="J70" t="s">
        <v>429</v>
      </c>
      <c r="K70" t="s">
        <v>37</v>
      </c>
      <c r="L70" t="s">
        <v>64</v>
      </c>
      <c r="M70" t="s">
        <v>430</v>
      </c>
      <c r="N70" t="s">
        <v>40</v>
      </c>
      <c r="O70" t="s">
        <v>46</v>
      </c>
      <c r="P70" t="s">
        <v>42</v>
      </c>
      <c r="Q70" t="s">
        <v>244</v>
      </c>
      <c r="R70" t="s">
        <v>44</v>
      </c>
      <c r="S70" t="s">
        <v>45</v>
      </c>
      <c r="T70">
        <v>14.304342</v>
      </c>
      <c r="U70">
        <v>-90.777012999999997</v>
      </c>
      <c r="V70" t="s">
        <v>46</v>
      </c>
      <c r="W70" t="s">
        <v>22</v>
      </c>
      <c r="X70" t="s">
        <v>47</v>
      </c>
      <c r="Y70" t="s">
        <v>48</v>
      </c>
      <c r="Z70" t="s">
        <v>49</v>
      </c>
      <c r="AA70">
        <v>1</v>
      </c>
      <c r="AC70" t="str">
        <f>_xlfn.XLOOKUP(UNIVERSO[[#This Row],[Ruta DN]],'[1]CUOTA RUTA'!E:E,'[1]CUOTA RUTA'!G:G)</f>
        <v>Cargar</v>
      </c>
    </row>
    <row r="71" spans="1:29" x14ac:dyDescent="0.25">
      <c r="A71">
        <v>2820036176</v>
      </c>
      <c r="B71">
        <v>7820036176</v>
      </c>
      <c r="C71" t="s">
        <v>29</v>
      </c>
      <c r="D71" t="s">
        <v>431</v>
      </c>
      <c r="E71" t="s">
        <v>432</v>
      </c>
      <c r="F71" t="s">
        <v>32</v>
      </c>
      <c r="G71" t="s">
        <v>33</v>
      </c>
      <c r="H71" t="s">
        <v>34</v>
      </c>
      <c r="I71" t="s">
        <v>433</v>
      </c>
      <c r="J71" t="s">
        <v>434</v>
      </c>
      <c r="K71" t="s">
        <v>37</v>
      </c>
      <c r="L71" t="s">
        <v>64</v>
      </c>
      <c r="M71" t="s">
        <v>435</v>
      </c>
      <c r="N71" t="s">
        <v>40</v>
      </c>
      <c r="O71" t="s">
        <v>436</v>
      </c>
      <c r="P71" t="s">
        <v>42</v>
      </c>
      <c r="Q71" t="s">
        <v>43</v>
      </c>
      <c r="R71" t="s">
        <v>44</v>
      </c>
      <c r="S71" t="s">
        <v>45</v>
      </c>
      <c r="T71">
        <v>14.0779</v>
      </c>
      <c r="U71">
        <v>-91.053299999999993</v>
      </c>
      <c r="V71" t="s">
        <v>46</v>
      </c>
      <c r="W71" t="s">
        <v>22</v>
      </c>
      <c r="X71" t="s">
        <v>47</v>
      </c>
      <c r="Y71" t="s">
        <v>48</v>
      </c>
      <c r="Z71" t="s">
        <v>49</v>
      </c>
      <c r="AA71">
        <v>8</v>
      </c>
      <c r="AC71" t="str">
        <f>_xlfn.XLOOKUP(UNIVERSO[[#This Row],[Ruta DN]],'[1]CUOTA RUTA'!E:E,'[1]CUOTA RUTA'!G:G)</f>
        <v>Cargar</v>
      </c>
    </row>
    <row r="72" spans="1:29" x14ac:dyDescent="0.25">
      <c r="A72">
        <v>2820036170</v>
      </c>
      <c r="B72">
        <v>7820036170</v>
      </c>
      <c r="C72" t="s">
        <v>29</v>
      </c>
      <c r="D72" t="s">
        <v>426</v>
      </c>
      <c r="E72" t="s">
        <v>437</v>
      </c>
      <c r="F72" t="s">
        <v>32</v>
      </c>
      <c r="G72" t="s">
        <v>33</v>
      </c>
      <c r="H72" t="s">
        <v>34</v>
      </c>
      <c r="I72" t="s">
        <v>428</v>
      </c>
      <c r="J72" t="s">
        <v>429</v>
      </c>
      <c r="K72" t="s">
        <v>37</v>
      </c>
      <c r="L72" t="s">
        <v>64</v>
      </c>
      <c r="M72" t="s">
        <v>438</v>
      </c>
      <c r="N72" t="s">
        <v>40</v>
      </c>
      <c r="O72" t="s">
        <v>46</v>
      </c>
      <c r="P72" t="s">
        <v>42</v>
      </c>
      <c r="Q72" t="s">
        <v>244</v>
      </c>
      <c r="R72" t="s">
        <v>44</v>
      </c>
      <c r="S72" t="s">
        <v>45</v>
      </c>
      <c r="T72">
        <v>14.30491</v>
      </c>
      <c r="U72">
        <v>-90.777725000000004</v>
      </c>
      <c r="V72" t="s">
        <v>46</v>
      </c>
      <c r="W72" t="s">
        <v>22</v>
      </c>
      <c r="X72" t="s">
        <v>47</v>
      </c>
      <c r="Y72" t="s">
        <v>48</v>
      </c>
      <c r="Z72" t="s">
        <v>49</v>
      </c>
      <c r="AA72">
        <v>1</v>
      </c>
      <c r="AC72" t="str">
        <f>_xlfn.XLOOKUP(UNIVERSO[[#This Row],[Ruta DN]],'[1]CUOTA RUTA'!E:E,'[1]CUOTA RUTA'!G:G)</f>
        <v>Cargar</v>
      </c>
    </row>
    <row r="73" spans="1:29" x14ac:dyDescent="0.25">
      <c r="A73">
        <v>2820036103</v>
      </c>
      <c r="B73">
        <v>7820036103</v>
      </c>
      <c r="C73" t="s">
        <v>29</v>
      </c>
      <c r="D73" t="s">
        <v>439</v>
      </c>
      <c r="E73" t="s">
        <v>440</v>
      </c>
      <c r="F73" t="s">
        <v>325</v>
      </c>
      <c r="G73" t="s">
        <v>326</v>
      </c>
      <c r="H73" t="s">
        <v>327</v>
      </c>
      <c r="I73" t="s">
        <v>441</v>
      </c>
      <c r="J73" t="s">
        <v>442</v>
      </c>
      <c r="K73" t="s">
        <v>37</v>
      </c>
      <c r="L73" t="s">
        <v>38</v>
      </c>
      <c r="M73" t="s">
        <v>443</v>
      </c>
      <c r="N73" t="s">
        <v>331</v>
      </c>
      <c r="O73" t="s">
        <v>334</v>
      </c>
      <c r="P73" t="s">
        <v>42</v>
      </c>
      <c r="Q73" t="s">
        <v>333</v>
      </c>
      <c r="R73" t="s">
        <v>69</v>
      </c>
      <c r="S73" t="s">
        <v>70</v>
      </c>
      <c r="T73">
        <v>14.9613</v>
      </c>
      <c r="U73">
        <v>-91.808000000000007</v>
      </c>
      <c r="V73" t="s">
        <v>334</v>
      </c>
      <c r="W73" t="s">
        <v>22</v>
      </c>
      <c r="X73" t="s">
        <v>47</v>
      </c>
      <c r="Y73" t="s">
        <v>336</v>
      </c>
      <c r="Z73" t="s">
        <v>337</v>
      </c>
      <c r="AA73">
        <v>5</v>
      </c>
      <c r="AC73" t="str">
        <f>_xlfn.XLOOKUP(UNIVERSO[[#This Row],[Ruta DN]],'[1]CUOTA RUTA'!E:E,'[1]CUOTA RUTA'!G:G)</f>
        <v>Cargar</v>
      </c>
    </row>
    <row r="74" spans="1:29" x14ac:dyDescent="0.25">
      <c r="A74">
        <v>2820036102</v>
      </c>
      <c r="B74">
        <v>7820036102</v>
      </c>
      <c r="C74" t="s">
        <v>29</v>
      </c>
      <c r="D74" t="s">
        <v>444</v>
      </c>
      <c r="E74" t="s">
        <v>445</v>
      </c>
      <c r="F74" t="s">
        <v>130</v>
      </c>
      <c r="G74" t="s">
        <v>131</v>
      </c>
      <c r="H74" t="s">
        <v>132</v>
      </c>
      <c r="I74" t="s">
        <v>446</v>
      </c>
      <c r="J74" t="s">
        <v>447</v>
      </c>
      <c r="K74" t="s">
        <v>37</v>
      </c>
      <c r="L74" t="s">
        <v>64</v>
      </c>
      <c r="M74" t="s">
        <v>448</v>
      </c>
      <c r="N74" t="s">
        <v>136</v>
      </c>
      <c r="O74" t="s">
        <v>137</v>
      </c>
      <c r="P74" t="s">
        <v>42</v>
      </c>
      <c r="Q74" t="s">
        <v>449</v>
      </c>
      <c r="R74" t="s">
        <v>84</v>
      </c>
      <c r="S74" t="s">
        <v>85</v>
      </c>
      <c r="T74">
        <v>14.532730000000001</v>
      </c>
      <c r="U74">
        <v>-91.517194999999987</v>
      </c>
      <c r="V74" t="s">
        <v>137</v>
      </c>
      <c r="W74" t="s">
        <v>22</v>
      </c>
      <c r="X74" t="s">
        <v>47</v>
      </c>
      <c r="Y74" t="s">
        <v>139</v>
      </c>
      <c r="Z74" t="s">
        <v>140</v>
      </c>
      <c r="AA74">
        <v>9</v>
      </c>
      <c r="AC74" t="str">
        <f>_xlfn.XLOOKUP(UNIVERSO[[#This Row],[Ruta DN]],'[1]CUOTA RUTA'!E:E,'[1]CUOTA RUTA'!G:G)</f>
        <v>Cargar</v>
      </c>
    </row>
    <row r="75" spans="1:29" x14ac:dyDescent="0.25">
      <c r="A75">
        <v>2820036100</v>
      </c>
      <c r="B75">
        <v>7820036100</v>
      </c>
      <c r="C75" t="s">
        <v>29</v>
      </c>
      <c r="D75" t="s">
        <v>450</v>
      </c>
      <c r="E75" t="s">
        <v>451</v>
      </c>
      <c r="F75" t="s">
        <v>32</v>
      </c>
      <c r="G75" t="s">
        <v>33</v>
      </c>
      <c r="H75" t="s">
        <v>34</v>
      </c>
      <c r="I75" t="s">
        <v>452</v>
      </c>
      <c r="J75" t="s">
        <v>453</v>
      </c>
      <c r="K75" t="s">
        <v>37</v>
      </c>
      <c r="L75" t="s">
        <v>38</v>
      </c>
      <c r="M75" t="s">
        <v>454</v>
      </c>
      <c r="N75" t="s">
        <v>40</v>
      </c>
      <c r="O75" t="s">
        <v>46</v>
      </c>
      <c r="P75" t="s">
        <v>42</v>
      </c>
      <c r="Q75" t="s">
        <v>244</v>
      </c>
      <c r="R75" t="s">
        <v>44</v>
      </c>
      <c r="S75" t="s">
        <v>45</v>
      </c>
      <c r="T75">
        <v>14.298208000000001</v>
      </c>
      <c r="U75">
        <v>-90.785499999999999</v>
      </c>
      <c r="V75" t="s">
        <v>46</v>
      </c>
      <c r="W75" t="s">
        <v>22</v>
      </c>
      <c r="X75" t="s">
        <v>47</v>
      </c>
      <c r="Y75" t="s">
        <v>48</v>
      </c>
      <c r="Z75" t="s">
        <v>49</v>
      </c>
      <c r="AA75">
        <v>7</v>
      </c>
      <c r="AC75" t="str">
        <f>_xlfn.XLOOKUP(UNIVERSO[[#This Row],[Ruta DN]],'[1]CUOTA RUTA'!E:E,'[1]CUOTA RUTA'!G:G)</f>
        <v>Cargar</v>
      </c>
    </row>
    <row r="76" spans="1:29" x14ac:dyDescent="0.25">
      <c r="A76">
        <v>2820036090</v>
      </c>
      <c r="B76">
        <v>7820036090</v>
      </c>
      <c r="C76" t="s">
        <v>29</v>
      </c>
      <c r="D76" t="s">
        <v>455</v>
      </c>
      <c r="E76" t="s">
        <v>456</v>
      </c>
      <c r="F76" t="s">
        <v>76</v>
      </c>
      <c r="G76" t="s">
        <v>77</v>
      </c>
      <c r="H76" t="s">
        <v>78</v>
      </c>
      <c r="I76" t="s">
        <v>457</v>
      </c>
      <c r="J76" t="s">
        <v>458</v>
      </c>
      <c r="K76" t="s">
        <v>37</v>
      </c>
      <c r="L76" t="s">
        <v>38</v>
      </c>
      <c r="M76" t="s">
        <v>459</v>
      </c>
      <c r="N76" t="s">
        <v>136</v>
      </c>
      <c r="O76" t="s">
        <v>460</v>
      </c>
      <c r="P76" t="s">
        <v>42</v>
      </c>
      <c r="Q76" t="s">
        <v>127</v>
      </c>
      <c r="R76" t="s">
        <v>84</v>
      </c>
      <c r="S76" t="s">
        <v>85</v>
      </c>
      <c r="T76">
        <v>14.420030000000001</v>
      </c>
      <c r="U76">
        <v>-91.158349999999999</v>
      </c>
      <c r="V76" t="s">
        <v>82</v>
      </c>
      <c r="W76" t="s">
        <v>22</v>
      </c>
      <c r="X76" t="s">
        <v>47</v>
      </c>
      <c r="Y76" t="s">
        <v>86</v>
      </c>
      <c r="Z76" t="s">
        <v>87</v>
      </c>
      <c r="AA76">
        <v>7</v>
      </c>
      <c r="AC76" t="str">
        <f>_xlfn.XLOOKUP(UNIVERSO[[#This Row],[Ruta DN]],'[1]CUOTA RUTA'!E:E,'[1]CUOTA RUTA'!G:G)</f>
        <v>Cargar</v>
      </c>
    </row>
    <row r="77" spans="1:29" x14ac:dyDescent="0.25">
      <c r="A77">
        <v>2820036069</v>
      </c>
      <c r="B77">
        <v>7820036069</v>
      </c>
      <c r="C77" t="s">
        <v>29</v>
      </c>
      <c r="D77" t="s">
        <v>461</v>
      </c>
      <c r="E77" t="s">
        <v>462</v>
      </c>
      <c r="F77" t="s">
        <v>32</v>
      </c>
      <c r="G77" t="s">
        <v>33</v>
      </c>
      <c r="H77" t="s">
        <v>34</v>
      </c>
      <c r="I77" t="s">
        <v>463</v>
      </c>
      <c r="J77" t="s">
        <v>464</v>
      </c>
      <c r="K77" t="s">
        <v>37</v>
      </c>
      <c r="L77" t="s">
        <v>38</v>
      </c>
      <c r="M77" t="s">
        <v>465</v>
      </c>
      <c r="N77" t="s">
        <v>40</v>
      </c>
      <c r="O77" t="s">
        <v>46</v>
      </c>
      <c r="P77" t="s">
        <v>42</v>
      </c>
      <c r="Q77" t="s">
        <v>56</v>
      </c>
      <c r="R77" t="s">
        <v>44</v>
      </c>
      <c r="S77" t="s">
        <v>45</v>
      </c>
      <c r="T77">
        <v>14.291990999999999</v>
      </c>
      <c r="U77">
        <v>-90.783509499999994</v>
      </c>
      <c r="V77" t="s">
        <v>46</v>
      </c>
      <c r="W77" t="s">
        <v>22</v>
      </c>
      <c r="X77" t="s">
        <v>47</v>
      </c>
      <c r="Y77" t="s">
        <v>48</v>
      </c>
      <c r="Z77" t="s">
        <v>49</v>
      </c>
      <c r="AA77">
        <v>3</v>
      </c>
      <c r="AC77" t="str">
        <f>_xlfn.XLOOKUP(UNIVERSO[[#This Row],[Ruta DN]],'[1]CUOTA RUTA'!E:E,'[1]CUOTA RUTA'!G:G)</f>
        <v>Cargar</v>
      </c>
    </row>
    <row r="78" spans="1:29" x14ac:dyDescent="0.25">
      <c r="A78">
        <v>2820035980</v>
      </c>
      <c r="B78">
        <v>7820035980</v>
      </c>
      <c r="C78" t="s">
        <v>29</v>
      </c>
      <c r="D78" t="s">
        <v>466</v>
      </c>
      <c r="E78" t="s">
        <v>467</v>
      </c>
      <c r="F78" t="s">
        <v>59</v>
      </c>
      <c r="G78" t="s">
        <v>60</v>
      </c>
      <c r="H78" t="s">
        <v>61</v>
      </c>
      <c r="I78" t="s">
        <v>468</v>
      </c>
      <c r="J78" t="s">
        <v>469</v>
      </c>
      <c r="K78" t="s">
        <v>37</v>
      </c>
      <c r="L78" t="s">
        <v>38</v>
      </c>
      <c r="M78" t="s">
        <v>470</v>
      </c>
      <c r="N78" t="s">
        <v>66</v>
      </c>
      <c r="O78" t="s">
        <v>67</v>
      </c>
      <c r="P78" t="s">
        <v>42</v>
      </c>
      <c r="Q78" t="s">
        <v>68</v>
      </c>
      <c r="R78" t="s">
        <v>69</v>
      </c>
      <c r="S78" t="s">
        <v>70</v>
      </c>
      <c r="T78">
        <v>14.6989</v>
      </c>
      <c r="U78">
        <v>-91.863600000000005</v>
      </c>
      <c r="V78" t="s">
        <v>71</v>
      </c>
      <c r="W78" t="s">
        <v>22</v>
      </c>
      <c r="X78" t="s">
        <v>47</v>
      </c>
      <c r="Y78" t="s">
        <v>72</v>
      </c>
      <c r="Z78" t="s">
        <v>73</v>
      </c>
      <c r="AA78">
        <v>3</v>
      </c>
      <c r="AC78" t="str">
        <f>_xlfn.XLOOKUP(UNIVERSO[[#This Row],[Ruta DN]],'[1]CUOTA RUTA'!E:E,'[1]CUOTA RUTA'!G:G)</f>
        <v>Cargar</v>
      </c>
    </row>
    <row r="79" spans="1:29" x14ac:dyDescent="0.25">
      <c r="A79">
        <v>2820035971</v>
      </c>
      <c r="B79">
        <v>7820035971</v>
      </c>
      <c r="C79" t="s">
        <v>29</v>
      </c>
      <c r="D79" t="s">
        <v>471</v>
      </c>
      <c r="E79" t="s">
        <v>472</v>
      </c>
      <c r="F79" t="s">
        <v>59</v>
      </c>
      <c r="G79" t="s">
        <v>60</v>
      </c>
      <c r="H79" t="s">
        <v>61</v>
      </c>
      <c r="I79" t="s">
        <v>473</v>
      </c>
      <c r="J79" t="s">
        <v>474</v>
      </c>
      <c r="K79" t="s">
        <v>37</v>
      </c>
      <c r="L79" t="s">
        <v>38</v>
      </c>
      <c r="M79" t="s">
        <v>475</v>
      </c>
      <c r="N79" t="s">
        <v>66</v>
      </c>
      <c r="O79" t="s">
        <v>67</v>
      </c>
      <c r="P79" t="s">
        <v>42</v>
      </c>
      <c r="Q79" t="s">
        <v>68</v>
      </c>
      <c r="R79" t="s">
        <v>69</v>
      </c>
      <c r="S79" t="s">
        <v>70</v>
      </c>
      <c r="T79">
        <v>14.69788</v>
      </c>
      <c r="U79">
        <v>-91.87306333333332</v>
      </c>
      <c r="V79" t="s">
        <v>71</v>
      </c>
      <c r="W79" t="s">
        <v>22</v>
      </c>
      <c r="X79" t="s">
        <v>47</v>
      </c>
      <c r="Y79" t="s">
        <v>72</v>
      </c>
      <c r="Z79" t="s">
        <v>73</v>
      </c>
      <c r="AA79">
        <v>5</v>
      </c>
      <c r="AC79" t="str">
        <f>_xlfn.XLOOKUP(UNIVERSO[[#This Row],[Ruta DN]],'[1]CUOTA RUTA'!E:E,'[1]CUOTA RUTA'!G:G)</f>
        <v>Cargar</v>
      </c>
    </row>
    <row r="80" spans="1:29" x14ac:dyDescent="0.25">
      <c r="A80">
        <v>2820035927</v>
      </c>
      <c r="B80">
        <v>7820035927</v>
      </c>
      <c r="C80" t="s">
        <v>29</v>
      </c>
      <c r="D80" t="s">
        <v>476</v>
      </c>
      <c r="E80" t="s">
        <v>477</v>
      </c>
      <c r="F80" t="s">
        <v>59</v>
      </c>
      <c r="G80" t="s">
        <v>60</v>
      </c>
      <c r="H80" t="s">
        <v>61</v>
      </c>
      <c r="I80" t="s">
        <v>478</v>
      </c>
      <c r="J80" t="s">
        <v>479</v>
      </c>
      <c r="K80" t="s">
        <v>37</v>
      </c>
      <c r="L80" t="s">
        <v>64</v>
      </c>
      <c r="M80" t="s">
        <v>480</v>
      </c>
      <c r="N80" t="s">
        <v>331</v>
      </c>
      <c r="O80" t="s">
        <v>371</v>
      </c>
      <c r="P80" t="s">
        <v>42</v>
      </c>
      <c r="Q80" t="s">
        <v>215</v>
      </c>
      <c r="R80" t="s">
        <v>69</v>
      </c>
      <c r="S80" t="s">
        <v>70</v>
      </c>
      <c r="T80">
        <v>14.908861</v>
      </c>
      <c r="U80">
        <v>-92.041212999999999</v>
      </c>
      <c r="V80" t="s">
        <v>71</v>
      </c>
      <c r="W80" t="s">
        <v>22</v>
      </c>
      <c r="X80" t="s">
        <v>47</v>
      </c>
      <c r="Y80" t="s">
        <v>72</v>
      </c>
      <c r="Z80" t="s">
        <v>73</v>
      </c>
      <c r="AA80">
        <v>13</v>
      </c>
      <c r="AC80" t="str">
        <f>_xlfn.XLOOKUP(UNIVERSO[[#This Row],[Ruta DN]],'[1]CUOTA RUTA'!E:E,'[1]CUOTA RUTA'!G:G)</f>
        <v>Cargar</v>
      </c>
    </row>
    <row r="81" spans="1:29" x14ac:dyDescent="0.25">
      <c r="A81">
        <v>2820035915</v>
      </c>
      <c r="B81">
        <v>7820035915</v>
      </c>
      <c r="C81" t="s">
        <v>29</v>
      </c>
      <c r="D81" t="s">
        <v>226</v>
      </c>
      <c r="E81" t="s">
        <v>481</v>
      </c>
      <c r="F81" t="s">
        <v>106</v>
      </c>
      <c r="G81" t="s">
        <v>107</v>
      </c>
      <c r="H81" t="s">
        <v>108</v>
      </c>
      <c r="I81" t="s">
        <v>228</v>
      </c>
      <c r="J81" t="s">
        <v>229</v>
      </c>
      <c r="K81" t="s">
        <v>37</v>
      </c>
      <c r="L81" t="s">
        <v>64</v>
      </c>
      <c r="M81" t="s">
        <v>482</v>
      </c>
      <c r="N81" t="s">
        <v>112</v>
      </c>
      <c r="O81" t="s">
        <v>113</v>
      </c>
      <c r="P81" t="s">
        <v>42</v>
      </c>
      <c r="Q81" t="s">
        <v>114</v>
      </c>
      <c r="R81" t="s">
        <v>69</v>
      </c>
      <c r="S81" t="s">
        <v>70</v>
      </c>
      <c r="T81">
        <v>15.31546769</v>
      </c>
      <c r="U81">
        <v>-91.479235790000004</v>
      </c>
      <c r="V81" t="s">
        <v>113</v>
      </c>
      <c r="W81" t="s">
        <v>22</v>
      </c>
      <c r="X81" t="s">
        <v>47</v>
      </c>
      <c r="Y81" t="s">
        <v>115</v>
      </c>
      <c r="Z81" t="s">
        <v>116</v>
      </c>
      <c r="AA81">
        <v>12</v>
      </c>
      <c r="AC81" t="str">
        <f>_xlfn.XLOOKUP(UNIVERSO[[#This Row],[Ruta DN]],'[1]CUOTA RUTA'!E:E,'[1]CUOTA RUTA'!G:G)</f>
        <v>Cargar</v>
      </c>
    </row>
    <row r="82" spans="1:29" x14ac:dyDescent="0.25">
      <c r="A82">
        <v>2820035890</v>
      </c>
      <c r="B82">
        <v>7820035890</v>
      </c>
      <c r="C82" t="s">
        <v>29</v>
      </c>
      <c r="D82" t="s">
        <v>483</v>
      </c>
      <c r="E82" t="s">
        <v>484</v>
      </c>
      <c r="F82" t="s">
        <v>32</v>
      </c>
      <c r="G82" t="s">
        <v>33</v>
      </c>
      <c r="H82" t="s">
        <v>34</v>
      </c>
      <c r="I82" t="s">
        <v>485</v>
      </c>
      <c r="J82" t="s">
        <v>486</v>
      </c>
      <c r="K82" t="s">
        <v>37</v>
      </c>
      <c r="L82" t="s">
        <v>64</v>
      </c>
      <c r="M82" t="s">
        <v>487</v>
      </c>
      <c r="N82" t="s">
        <v>40</v>
      </c>
      <c r="O82" t="s">
        <v>46</v>
      </c>
      <c r="P82" t="s">
        <v>42</v>
      </c>
      <c r="Q82" t="s">
        <v>488</v>
      </c>
      <c r="R82" t="s">
        <v>44</v>
      </c>
      <c r="S82" t="s">
        <v>45</v>
      </c>
      <c r="T82">
        <v>14.311574999999999</v>
      </c>
      <c r="U82">
        <v>-90.795417999999998</v>
      </c>
      <c r="V82" t="s">
        <v>46</v>
      </c>
      <c r="W82" t="s">
        <v>22</v>
      </c>
      <c r="X82" t="s">
        <v>47</v>
      </c>
      <c r="Y82" t="s">
        <v>48</v>
      </c>
      <c r="Z82" t="s">
        <v>49</v>
      </c>
      <c r="AA82">
        <v>4</v>
      </c>
      <c r="AC82" t="str">
        <f>_xlfn.XLOOKUP(UNIVERSO[[#This Row],[Ruta DN]],'[1]CUOTA RUTA'!E:E,'[1]CUOTA RUTA'!G:G)</f>
        <v>Cargar</v>
      </c>
    </row>
    <row r="83" spans="1:29" x14ac:dyDescent="0.25">
      <c r="A83">
        <v>2820035863</v>
      </c>
      <c r="B83">
        <v>7820035863</v>
      </c>
      <c r="C83" t="s">
        <v>29</v>
      </c>
      <c r="D83" t="s">
        <v>489</v>
      </c>
      <c r="E83" t="s">
        <v>490</v>
      </c>
      <c r="F83" t="s">
        <v>32</v>
      </c>
      <c r="G83" t="s">
        <v>33</v>
      </c>
      <c r="H83" t="s">
        <v>34</v>
      </c>
      <c r="I83" t="s">
        <v>491</v>
      </c>
      <c r="J83" t="s">
        <v>492</v>
      </c>
      <c r="K83" t="s">
        <v>37</v>
      </c>
      <c r="L83" t="s">
        <v>64</v>
      </c>
      <c r="M83" t="s">
        <v>493</v>
      </c>
      <c r="N83" t="s">
        <v>40</v>
      </c>
      <c r="O83" t="s">
        <v>41</v>
      </c>
      <c r="P83" t="s">
        <v>42</v>
      </c>
      <c r="Q83" t="s">
        <v>488</v>
      </c>
      <c r="R83" t="s">
        <v>44</v>
      </c>
      <c r="S83" t="s">
        <v>45</v>
      </c>
      <c r="T83">
        <v>13.9233964</v>
      </c>
      <c r="U83">
        <v>-90.817966699999999</v>
      </c>
      <c r="V83" t="s">
        <v>46</v>
      </c>
      <c r="W83" t="s">
        <v>22</v>
      </c>
      <c r="X83" t="s">
        <v>47</v>
      </c>
      <c r="Y83" t="s">
        <v>48</v>
      </c>
      <c r="Z83" t="s">
        <v>49</v>
      </c>
      <c r="AA83">
        <v>9</v>
      </c>
      <c r="AC83" t="str">
        <f>_xlfn.XLOOKUP(UNIVERSO[[#This Row],[Ruta DN]],'[1]CUOTA RUTA'!E:E,'[1]CUOTA RUTA'!G:G)</f>
        <v>Cargar</v>
      </c>
    </row>
    <row r="84" spans="1:29" x14ac:dyDescent="0.25">
      <c r="A84">
        <v>2820035844</v>
      </c>
      <c r="B84">
        <v>7820035844</v>
      </c>
      <c r="C84" t="s">
        <v>29</v>
      </c>
      <c r="D84" t="s">
        <v>494</v>
      </c>
      <c r="E84" t="s">
        <v>495</v>
      </c>
      <c r="F84" t="s">
        <v>59</v>
      </c>
      <c r="G84" t="s">
        <v>60</v>
      </c>
      <c r="H84" t="s">
        <v>61</v>
      </c>
      <c r="I84" t="s">
        <v>496</v>
      </c>
      <c r="J84" t="s">
        <v>497</v>
      </c>
      <c r="K84" t="s">
        <v>37</v>
      </c>
      <c r="L84" t="s">
        <v>64</v>
      </c>
      <c r="M84" t="s">
        <v>498</v>
      </c>
      <c r="N84" t="s">
        <v>331</v>
      </c>
      <c r="O84" t="s">
        <v>371</v>
      </c>
      <c r="P84" t="s">
        <v>42</v>
      </c>
      <c r="Q84" t="s">
        <v>68</v>
      </c>
      <c r="R84" t="s">
        <v>69</v>
      </c>
      <c r="S84" t="s">
        <v>70</v>
      </c>
      <c r="T84">
        <v>14.90982</v>
      </c>
      <c r="U84">
        <v>-92.058284</v>
      </c>
      <c r="V84" t="s">
        <v>71</v>
      </c>
      <c r="W84" t="s">
        <v>22</v>
      </c>
      <c r="X84" t="s">
        <v>47</v>
      </c>
      <c r="Y84" t="s">
        <v>72</v>
      </c>
      <c r="Z84" t="s">
        <v>73</v>
      </c>
      <c r="AA84">
        <v>12</v>
      </c>
      <c r="AC84" t="str">
        <f>_xlfn.XLOOKUP(UNIVERSO[[#This Row],[Ruta DN]],'[1]CUOTA RUTA'!E:E,'[1]CUOTA RUTA'!G:G)</f>
        <v>Cargar</v>
      </c>
    </row>
    <row r="85" spans="1:29" x14ac:dyDescent="0.25">
      <c r="A85">
        <v>2820035841</v>
      </c>
      <c r="B85">
        <v>7820035841</v>
      </c>
      <c r="C85" t="s">
        <v>29</v>
      </c>
      <c r="D85" t="s">
        <v>57</v>
      </c>
      <c r="E85" t="s">
        <v>499</v>
      </c>
      <c r="F85" t="s">
        <v>59</v>
      </c>
      <c r="G85" t="s">
        <v>60</v>
      </c>
      <c r="H85" t="s">
        <v>61</v>
      </c>
      <c r="I85" t="s">
        <v>62</v>
      </c>
      <c r="J85" t="s">
        <v>63</v>
      </c>
      <c r="K85" t="s">
        <v>37</v>
      </c>
      <c r="L85" t="s">
        <v>64</v>
      </c>
      <c r="M85" t="s">
        <v>500</v>
      </c>
      <c r="N85" t="s">
        <v>66</v>
      </c>
      <c r="O85" t="s">
        <v>67</v>
      </c>
      <c r="P85" t="s">
        <v>42</v>
      </c>
      <c r="Q85" t="s">
        <v>68</v>
      </c>
      <c r="R85" t="s">
        <v>69</v>
      </c>
      <c r="S85" t="s">
        <v>70</v>
      </c>
      <c r="T85">
        <v>14.711740000000001</v>
      </c>
      <c r="U85">
        <v>-91.877274999999997</v>
      </c>
      <c r="V85" t="s">
        <v>71</v>
      </c>
      <c r="W85" t="s">
        <v>22</v>
      </c>
      <c r="X85" t="s">
        <v>47</v>
      </c>
      <c r="Y85" t="s">
        <v>72</v>
      </c>
      <c r="Z85" t="s">
        <v>73</v>
      </c>
      <c r="AA85">
        <v>7</v>
      </c>
      <c r="AC85" t="str">
        <f>_xlfn.XLOOKUP(UNIVERSO[[#This Row],[Ruta DN]],'[1]CUOTA RUTA'!E:E,'[1]CUOTA RUTA'!G:G)</f>
        <v>Cargar</v>
      </c>
    </row>
    <row r="86" spans="1:29" x14ac:dyDescent="0.25">
      <c r="A86">
        <v>2820035815</v>
      </c>
      <c r="B86">
        <v>7820035815</v>
      </c>
      <c r="C86" t="s">
        <v>29</v>
      </c>
      <c r="D86" t="s">
        <v>176</v>
      </c>
      <c r="E86" t="s">
        <v>501</v>
      </c>
      <c r="F86" t="s">
        <v>106</v>
      </c>
      <c r="G86" t="s">
        <v>107</v>
      </c>
      <c r="H86" t="s">
        <v>108</v>
      </c>
      <c r="I86" t="s">
        <v>178</v>
      </c>
      <c r="J86" t="s">
        <v>179</v>
      </c>
      <c r="K86" t="s">
        <v>37</v>
      </c>
      <c r="L86" t="s">
        <v>38</v>
      </c>
      <c r="M86" t="s">
        <v>502</v>
      </c>
      <c r="N86" t="s">
        <v>112</v>
      </c>
      <c r="O86" t="s">
        <v>113</v>
      </c>
      <c r="P86" t="s">
        <v>42</v>
      </c>
      <c r="Q86" t="s">
        <v>114</v>
      </c>
      <c r="R86" t="s">
        <v>69</v>
      </c>
      <c r="S86" t="s">
        <v>70</v>
      </c>
      <c r="T86">
        <v>15.323700000000001</v>
      </c>
      <c r="U86">
        <v>-91.468999999999994</v>
      </c>
      <c r="V86" t="s">
        <v>113</v>
      </c>
      <c r="W86" t="s">
        <v>22</v>
      </c>
      <c r="X86" t="s">
        <v>47</v>
      </c>
      <c r="Y86" t="s">
        <v>115</v>
      </c>
      <c r="Z86" t="s">
        <v>116</v>
      </c>
      <c r="AA86">
        <v>14</v>
      </c>
      <c r="AC86" t="str">
        <f>_xlfn.XLOOKUP(UNIVERSO[[#This Row],[Ruta DN]],'[1]CUOTA RUTA'!E:E,'[1]CUOTA RUTA'!G:G)</f>
        <v>Cargar</v>
      </c>
    </row>
    <row r="87" spans="1:29" x14ac:dyDescent="0.25">
      <c r="A87">
        <v>2820035810</v>
      </c>
      <c r="B87">
        <v>7820035810</v>
      </c>
      <c r="C87" t="s">
        <v>29</v>
      </c>
      <c r="D87" t="s">
        <v>338</v>
      </c>
      <c r="E87" t="s">
        <v>503</v>
      </c>
      <c r="F87" t="s">
        <v>106</v>
      </c>
      <c r="G87" t="s">
        <v>107</v>
      </c>
      <c r="H87" t="s">
        <v>108</v>
      </c>
      <c r="I87" t="s">
        <v>340</v>
      </c>
      <c r="J87" t="s">
        <v>341</v>
      </c>
      <c r="K87" t="s">
        <v>37</v>
      </c>
      <c r="L87" t="s">
        <v>64</v>
      </c>
      <c r="M87" t="s">
        <v>504</v>
      </c>
      <c r="N87" t="s">
        <v>112</v>
      </c>
      <c r="O87" t="s">
        <v>113</v>
      </c>
      <c r="P87" t="s">
        <v>42</v>
      </c>
      <c r="Q87" t="s">
        <v>195</v>
      </c>
      <c r="R87" t="s">
        <v>69</v>
      </c>
      <c r="S87" t="s">
        <v>70</v>
      </c>
      <c r="T87">
        <v>15.304104000000001</v>
      </c>
      <c r="U87">
        <v>-91.464939999999999</v>
      </c>
      <c r="V87" t="s">
        <v>113</v>
      </c>
      <c r="W87" t="s">
        <v>22</v>
      </c>
      <c r="X87" t="s">
        <v>47</v>
      </c>
      <c r="Y87" t="s">
        <v>115</v>
      </c>
      <c r="Z87" t="s">
        <v>116</v>
      </c>
      <c r="AA87">
        <v>15</v>
      </c>
      <c r="AC87" t="str">
        <f>_xlfn.XLOOKUP(UNIVERSO[[#This Row],[Ruta DN]],'[1]CUOTA RUTA'!E:E,'[1]CUOTA RUTA'!G:G)</f>
        <v>Cargar</v>
      </c>
    </row>
    <row r="88" spans="1:29" x14ac:dyDescent="0.25">
      <c r="A88">
        <v>2820035766</v>
      </c>
      <c r="B88">
        <v>7820035766</v>
      </c>
      <c r="C88" t="s">
        <v>29</v>
      </c>
      <c r="D88" t="s">
        <v>176</v>
      </c>
      <c r="E88" t="s">
        <v>505</v>
      </c>
      <c r="F88" t="s">
        <v>106</v>
      </c>
      <c r="G88" t="s">
        <v>107</v>
      </c>
      <c r="H88" t="s">
        <v>108</v>
      </c>
      <c r="I88" t="s">
        <v>178</v>
      </c>
      <c r="J88" t="s">
        <v>179</v>
      </c>
      <c r="K88" t="s">
        <v>37</v>
      </c>
      <c r="L88" t="s">
        <v>38</v>
      </c>
      <c r="M88" t="s">
        <v>506</v>
      </c>
      <c r="N88" t="s">
        <v>112</v>
      </c>
      <c r="O88" t="s">
        <v>113</v>
      </c>
      <c r="P88" t="s">
        <v>42</v>
      </c>
      <c r="Q88" t="s">
        <v>114</v>
      </c>
      <c r="R88" t="s">
        <v>69</v>
      </c>
      <c r="S88" t="s">
        <v>70</v>
      </c>
      <c r="T88">
        <v>15.317233399999999</v>
      </c>
      <c r="U88">
        <v>-91.521165100000005</v>
      </c>
      <c r="V88" t="s">
        <v>113</v>
      </c>
      <c r="W88" t="s">
        <v>22</v>
      </c>
      <c r="X88" t="s">
        <v>47</v>
      </c>
      <c r="Y88" t="s">
        <v>115</v>
      </c>
      <c r="Z88" t="s">
        <v>116</v>
      </c>
      <c r="AA88">
        <v>13</v>
      </c>
      <c r="AC88" t="str">
        <f>_xlfn.XLOOKUP(UNIVERSO[[#This Row],[Ruta DN]],'[1]CUOTA RUTA'!E:E,'[1]CUOTA RUTA'!G:G)</f>
        <v>Cargar</v>
      </c>
    </row>
    <row r="89" spans="1:29" x14ac:dyDescent="0.25">
      <c r="A89">
        <v>2820035765</v>
      </c>
      <c r="B89">
        <v>7820035765</v>
      </c>
      <c r="C89" t="s">
        <v>29</v>
      </c>
      <c r="D89" t="s">
        <v>210</v>
      </c>
      <c r="E89" t="s">
        <v>211</v>
      </c>
      <c r="F89" t="s">
        <v>59</v>
      </c>
      <c r="G89" t="s">
        <v>60</v>
      </c>
      <c r="H89" t="s">
        <v>61</v>
      </c>
      <c r="I89" t="s">
        <v>212</v>
      </c>
      <c r="J89" t="s">
        <v>213</v>
      </c>
      <c r="K89" t="s">
        <v>37</v>
      </c>
      <c r="L89" t="s">
        <v>64</v>
      </c>
      <c r="M89" t="s">
        <v>507</v>
      </c>
      <c r="N89" t="s">
        <v>66</v>
      </c>
      <c r="O89" t="s">
        <v>67</v>
      </c>
      <c r="P89" t="s">
        <v>42</v>
      </c>
      <c r="Q89" t="s">
        <v>215</v>
      </c>
      <c r="R89" t="s">
        <v>69</v>
      </c>
      <c r="S89" t="s">
        <v>70</v>
      </c>
      <c r="T89">
        <v>14.704700000000001</v>
      </c>
      <c r="U89">
        <v>-91.864000000000004</v>
      </c>
      <c r="V89" t="s">
        <v>71</v>
      </c>
      <c r="W89" t="s">
        <v>22</v>
      </c>
      <c r="X89" t="s">
        <v>47</v>
      </c>
      <c r="Y89" t="s">
        <v>72</v>
      </c>
      <c r="Z89" t="s">
        <v>73</v>
      </c>
      <c r="AA89">
        <v>1</v>
      </c>
      <c r="AC89" t="str">
        <f>_xlfn.XLOOKUP(UNIVERSO[[#This Row],[Ruta DN]],'[1]CUOTA RUTA'!E:E,'[1]CUOTA RUTA'!G:G)</f>
        <v>Cargar</v>
      </c>
    </row>
    <row r="90" spans="1:29" x14ac:dyDescent="0.25">
      <c r="A90">
        <v>2820035723</v>
      </c>
      <c r="B90">
        <v>7820035723</v>
      </c>
      <c r="C90" t="s">
        <v>29</v>
      </c>
      <c r="D90" t="s">
        <v>366</v>
      </c>
      <c r="E90" t="s">
        <v>508</v>
      </c>
      <c r="F90" t="s">
        <v>59</v>
      </c>
      <c r="G90" t="s">
        <v>60</v>
      </c>
      <c r="H90" t="s">
        <v>61</v>
      </c>
      <c r="I90" t="s">
        <v>368</v>
      </c>
      <c r="J90" t="s">
        <v>369</v>
      </c>
      <c r="K90" t="s">
        <v>37</v>
      </c>
      <c r="L90" t="s">
        <v>64</v>
      </c>
      <c r="M90" t="s">
        <v>509</v>
      </c>
      <c r="N90" t="s">
        <v>331</v>
      </c>
      <c r="O90" t="s">
        <v>371</v>
      </c>
      <c r="P90" t="s">
        <v>42</v>
      </c>
      <c r="Q90" t="s">
        <v>68</v>
      </c>
      <c r="R90" t="s">
        <v>69</v>
      </c>
      <c r="S90" t="s">
        <v>70</v>
      </c>
      <c r="T90">
        <v>14.913437</v>
      </c>
      <c r="U90">
        <v>-92.069716</v>
      </c>
      <c r="V90" t="s">
        <v>71</v>
      </c>
      <c r="W90" t="s">
        <v>22</v>
      </c>
      <c r="X90" t="s">
        <v>47</v>
      </c>
      <c r="Y90" t="s">
        <v>72</v>
      </c>
      <c r="Z90" t="s">
        <v>73</v>
      </c>
      <c r="AA90">
        <v>11</v>
      </c>
      <c r="AC90" t="str">
        <f>_xlfn.XLOOKUP(UNIVERSO[[#This Row],[Ruta DN]],'[1]CUOTA RUTA'!E:E,'[1]CUOTA RUTA'!G:G)</f>
        <v>Cargar</v>
      </c>
    </row>
    <row r="91" spans="1:29" x14ac:dyDescent="0.25">
      <c r="A91">
        <v>2820035689</v>
      </c>
      <c r="B91">
        <v>7820035689</v>
      </c>
      <c r="C91" t="s">
        <v>29</v>
      </c>
      <c r="D91" t="s">
        <v>196</v>
      </c>
      <c r="E91" t="s">
        <v>510</v>
      </c>
      <c r="F91" t="s">
        <v>59</v>
      </c>
      <c r="G91" t="s">
        <v>60</v>
      </c>
      <c r="H91" t="s">
        <v>61</v>
      </c>
      <c r="I91" t="s">
        <v>198</v>
      </c>
      <c r="J91" t="s">
        <v>199</v>
      </c>
      <c r="K91" t="s">
        <v>37</v>
      </c>
      <c r="L91" t="s">
        <v>38</v>
      </c>
      <c r="M91" t="s">
        <v>511</v>
      </c>
      <c r="N91" t="s">
        <v>66</v>
      </c>
      <c r="O91" t="s">
        <v>67</v>
      </c>
      <c r="P91" t="s">
        <v>42</v>
      </c>
      <c r="Q91" t="s">
        <v>201</v>
      </c>
      <c r="R91" t="s">
        <v>69</v>
      </c>
      <c r="S91" t="s">
        <v>70</v>
      </c>
      <c r="T91">
        <v>14.626644000000001</v>
      </c>
      <c r="U91">
        <v>-91.927076999999997</v>
      </c>
      <c r="V91" t="s">
        <v>71</v>
      </c>
      <c r="W91" t="s">
        <v>202</v>
      </c>
      <c r="X91" t="s">
        <v>47</v>
      </c>
      <c r="Y91" t="s">
        <v>72</v>
      </c>
      <c r="Z91" t="s">
        <v>73</v>
      </c>
      <c r="AA91">
        <v>8</v>
      </c>
      <c r="AC91" t="str">
        <f>_xlfn.XLOOKUP(UNIVERSO[[#This Row],[Ruta DN]],'[1]CUOTA RUTA'!E:E,'[1]CUOTA RUTA'!G:G)</f>
        <v>Cargar</v>
      </c>
    </row>
    <row r="92" spans="1:29" x14ac:dyDescent="0.25">
      <c r="A92">
        <v>2820035688</v>
      </c>
      <c r="B92">
        <v>7820035688</v>
      </c>
      <c r="C92" t="s">
        <v>29</v>
      </c>
      <c r="D92" t="s">
        <v>512</v>
      </c>
      <c r="E92" t="s">
        <v>513</v>
      </c>
      <c r="F92" t="s">
        <v>514</v>
      </c>
      <c r="G92" t="s">
        <v>515</v>
      </c>
      <c r="H92" t="s">
        <v>516</v>
      </c>
      <c r="I92" t="s">
        <v>517</v>
      </c>
      <c r="J92" t="s">
        <v>518</v>
      </c>
      <c r="K92" t="s">
        <v>37</v>
      </c>
      <c r="L92" t="s">
        <v>38</v>
      </c>
      <c r="M92" t="s">
        <v>519</v>
      </c>
      <c r="N92" t="s">
        <v>112</v>
      </c>
      <c r="O92" t="s">
        <v>520</v>
      </c>
      <c r="P92" t="s">
        <v>42</v>
      </c>
      <c r="Q92" t="s">
        <v>521</v>
      </c>
      <c r="R92" t="s">
        <v>69</v>
      </c>
      <c r="S92" t="s">
        <v>70</v>
      </c>
      <c r="T92">
        <v>15.421538</v>
      </c>
      <c r="U92">
        <v>-91.727601000000007</v>
      </c>
      <c r="V92" t="s">
        <v>522</v>
      </c>
      <c r="W92" t="s">
        <v>202</v>
      </c>
      <c r="X92" t="s">
        <v>47</v>
      </c>
      <c r="Y92" t="s">
        <v>523</v>
      </c>
      <c r="Z92" t="s">
        <v>524</v>
      </c>
      <c r="AA92">
        <v>11</v>
      </c>
      <c r="AC92" t="str">
        <f>_xlfn.XLOOKUP(UNIVERSO[[#This Row],[Ruta DN]],'[1]CUOTA RUTA'!E:E,'[1]CUOTA RUTA'!G:G)</f>
        <v>Cargar</v>
      </c>
    </row>
    <row r="93" spans="1:29" x14ac:dyDescent="0.25">
      <c r="A93">
        <v>2820035673</v>
      </c>
      <c r="B93">
        <v>7820035673</v>
      </c>
      <c r="C93" t="s">
        <v>29</v>
      </c>
      <c r="D93" t="s">
        <v>525</v>
      </c>
      <c r="E93" t="s">
        <v>526</v>
      </c>
      <c r="F93" t="s">
        <v>325</v>
      </c>
      <c r="G93" t="s">
        <v>326</v>
      </c>
      <c r="H93" t="s">
        <v>327</v>
      </c>
      <c r="I93" t="s">
        <v>527</v>
      </c>
      <c r="J93" t="s">
        <v>528</v>
      </c>
      <c r="K93" t="s">
        <v>37</v>
      </c>
      <c r="L93" t="s">
        <v>64</v>
      </c>
      <c r="M93" t="s">
        <v>529</v>
      </c>
      <c r="N93" t="s">
        <v>331</v>
      </c>
      <c r="O93" t="s">
        <v>334</v>
      </c>
      <c r="P93" t="s">
        <v>42</v>
      </c>
      <c r="Q93" t="s">
        <v>530</v>
      </c>
      <c r="R93" t="s">
        <v>69</v>
      </c>
      <c r="S93" t="s">
        <v>70</v>
      </c>
      <c r="T93">
        <v>14.96748333333333</v>
      </c>
      <c r="U93">
        <v>-91.794818333333339</v>
      </c>
      <c r="V93" t="s">
        <v>334</v>
      </c>
      <c r="W93" t="s">
        <v>22</v>
      </c>
      <c r="X93" t="s">
        <v>47</v>
      </c>
      <c r="Y93" t="s">
        <v>336</v>
      </c>
      <c r="Z93" t="s">
        <v>337</v>
      </c>
      <c r="AA93">
        <v>6</v>
      </c>
      <c r="AC93" t="str">
        <f>_xlfn.XLOOKUP(UNIVERSO[[#This Row],[Ruta DN]],'[1]CUOTA RUTA'!E:E,'[1]CUOTA RUTA'!G:G)</f>
        <v>Cargar</v>
      </c>
    </row>
    <row r="94" spans="1:29" x14ac:dyDescent="0.25">
      <c r="A94">
        <v>2820035664</v>
      </c>
      <c r="B94">
        <v>7820035664</v>
      </c>
      <c r="C94" t="s">
        <v>29</v>
      </c>
      <c r="D94" t="s">
        <v>273</v>
      </c>
      <c r="E94" t="s">
        <v>531</v>
      </c>
      <c r="F94" t="s">
        <v>143</v>
      </c>
      <c r="G94" t="s">
        <v>144</v>
      </c>
      <c r="H94" t="s">
        <v>145</v>
      </c>
      <c r="I94" t="s">
        <v>275</v>
      </c>
      <c r="J94" t="s">
        <v>276</v>
      </c>
      <c r="K94" t="s">
        <v>37</v>
      </c>
      <c r="L94" t="s">
        <v>38</v>
      </c>
      <c r="M94" t="s">
        <v>532</v>
      </c>
      <c r="N94" t="s">
        <v>149</v>
      </c>
      <c r="O94" t="s">
        <v>283</v>
      </c>
      <c r="P94" t="s">
        <v>42</v>
      </c>
      <c r="Q94" t="s">
        <v>238</v>
      </c>
      <c r="R94" t="s">
        <v>84</v>
      </c>
      <c r="S94" t="s">
        <v>85</v>
      </c>
      <c r="T94">
        <v>14.5382616</v>
      </c>
      <c r="U94">
        <v>-91.687652700000001</v>
      </c>
      <c r="V94" t="s">
        <v>150</v>
      </c>
      <c r="W94" t="s">
        <v>22</v>
      </c>
      <c r="X94" t="s">
        <v>47</v>
      </c>
      <c r="Y94" t="s">
        <v>152</v>
      </c>
      <c r="Z94" t="s">
        <v>153</v>
      </c>
      <c r="AA94">
        <v>6</v>
      </c>
      <c r="AC94" t="str">
        <f>_xlfn.XLOOKUP(UNIVERSO[[#This Row],[Ruta DN]],'[1]CUOTA RUTA'!E:E,'[1]CUOTA RUTA'!G:G)</f>
        <v>Cargar</v>
      </c>
    </row>
    <row r="95" spans="1:29" x14ac:dyDescent="0.25">
      <c r="A95">
        <v>2820035625</v>
      </c>
      <c r="B95">
        <v>7820035625</v>
      </c>
      <c r="C95" t="s">
        <v>29</v>
      </c>
      <c r="D95" t="s">
        <v>533</v>
      </c>
      <c r="E95" t="s">
        <v>534</v>
      </c>
      <c r="F95" t="s">
        <v>76</v>
      </c>
      <c r="G95" t="s">
        <v>77</v>
      </c>
      <c r="H95" t="s">
        <v>78</v>
      </c>
      <c r="I95" t="s">
        <v>535</v>
      </c>
      <c r="J95" t="s">
        <v>536</v>
      </c>
      <c r="K95" t="s">
        <v>37</v>
      </c>
      <c r="L95" t="s">
        <v>64</v>
      </c>
      <c r="M95" t="s">
        <v>537</v>
      </c>
      <c r="N95" t="s">
        <v>136</v>
      </c>
      <c r="O95" t="s">
        <v>538</v>
      </c>
      <c r="P95" t="s">
        <v>42</v>
      </c>
      <c r="Q95" t="s">
        <v>83</v>
      </c>
      <c r="R95" t="s">
        <v>84</v>
      </c>
      <c r="S95" t="s">
        <v>85</v>
      </c>
      <c r="T95">
        <v>14.396158</v>
      </c>
      <c r="U95">
        <v>-91.321421000000001</v>
      </c>
      <c r="V95" t="s">
        <v>82</v>
      </c>
      <c r="W95" t="s">
        <v>22</v>
      </c>
      <c r="X95" t="s">
        <v>47</v>
      </c>
      <c r="Y95" t="s">
        <v>86</v>
      </c>
      <c r="Z95" t="s">
        <v>87</v>
      </c>
      <c r="AA95">
        <v>7</v>
      </c>
      <c r="AC95" t="str">
        <f>_xlfn.XLOOKUP(UNIVERSO[[#This Row],[Ruta DN]],'[1]CUOTA RUTA'!E:E,'[1]CUOTA RUTA'!G:G)</f>
        <v>Cargar</v>
      </c>
    </row>
    <row r="96" spans="1:29" x14ac:dyDescent="0.25">
      <c r="A96">
        <v>2820035612</v>
      </c>
      <c r="B96">
        <v>7820035612</v>
      </c>
      <c r="C96" t="s">
        <v>29</v>
      </c>
      <c r="D96" t="s">
        <v>539</v>
      </c>
      <c r="E96" t="s">
        <v>540</v>
      </c>
      <c r="F96" t="s">
        <v>325</v>
      </c>
      <c r="G96" t="s">
        <v>326</v>
      </c>
      <c r="H96" t="s">
        <v>327</v>
      </c>
      <c r="I96" t="s">
        <v>541</v>
      </c>
      <c r="J96" t="s">
        <v>542</v>
      </c>
      <c r="K96" t="s">
        <v>37</v>
      </c>
      <c r="L96" t="s">
        <v>64</v>
      </c>
      <c r="M96" t="s">
        <v>543</v>
      </c>
      <c r="N96" t="s">
        <v>331</v>
      </c>
      <c r="O96" t="s">
        <v>544</v>
      </c>
      <c r="P96" t="s">
        <v>42</v>
      </c>
      <c r="Q96" t="s">
        <v>333</v>
      </c>
      <c r="R96" t="s">
        <v>69</v>
      </c>
      <c r="S96" t="s">
        <v>70</v>
      </c>
      <c r="T96">
        <v>14.969266666666661</v>
      </c>
      <c r="U96">
        <v>-91.778596666666672</v>
      </c>
      <c r="V96" t="s">
        <v>334</v>
      </c>
      <c r="W96" t="s">
        <v>22</v>
      </c>
      <c r="X96" t="s">
        <v>47</v>
      </c>
      <c r="Y96" t="s">
        <v>336</v>
      </c>
      <c r="Z96" t="s">
        <v>337</v>
      </c>
      <c r="AA96">
        <v>2</v>
      </c>
      <c r="AC96" t="str">
        <f>_xlfn.XLOOKUP(UNIVERSO[[#This Row],[Ruta DN]],'[1]CUOTA RUTA'!E:E,'[1]CUOTA RUTA'!G:G)</f>
        <v>Cargar</v>
      </c>
    </row>
    <row r="97" spans="1:29" x14ac:dyDescent="0.25">
      <c r="A97">
        <v>2820035573</v>
      </c>
      <c r="B97">
        <v>7820035573</v>
      </c>
      <c r="C97" t="s">
        <v>29</v>
      </c>
      <c r="D97" t="s">
        <v>273</v>
      </c>
      <c r="E97" t="s">
        <v>545</v>
      </c>
      <c r="F97" t="s">
        <v>143</v>
      </c>
      <c r="G97" t="s">
        <v>144</v>
      </c>
      <c r="H97" t="s">
        <v>145</v>
      </c>
      <c r="I97" t="s">
        <v>275</v>
      </c>
      <c r="J97" t="s">
        <v>276</v>
      </c>
      <c r="K97" t="s">
        <v>37</v>
      </c>
      <c r="L97" t="s">
        <v>38</v>
      </c>
      <c r="M97" t="s">
        <v>546</v>
      </c>
      <c r="N97" t="s">
        <v>149</v>
      </c>
      <c r="O97" t="s">
        <v>150</v>
      </c>
      <c r="P97" t="s">
        <v>42</v>
      </c>
      <c r="Q97" t="s">
        <v>238</v>
      </c>
      <c r="R97" t="s">
        <v>84</v>
      </c>
      <c r="S97" t="s">
        <v>85</v>
      </c>
      <c r="T97">
        <v>14.539104999999999</v>
      </c>
      <c r="U97">
        <v>-91.686408319999998</v>
      </c>
      <c r="V97" t="s">
        <v>150</v>
      </c>
      <c r="W97" t="s">
        <v>22</v>
      </c>
      <c r="X97" t="s">
        <v>47</v>
      </c>
      <c r="Y97" t="s">
        <v>152</v>
      </c>
      <c r="Z97" t="s">
        <v>153</v>
      </c>
      <c r="AA97">
        <v>6</v>
      </c>
      <c r="AC97" t="str">
        <f>_xlfn.XLOOKUP(UNIVERSO[[#This Row],[Ruta DN]],'[1]CUOTA RUTA'!E:E,'[1]CUOTA RUTA'!G:G)</f>
        <v>Cargar</v>
      </c>
    </row>
    <row r="98" spans="1:29" x14ac:dyDescent="0.25">
      <c r="A98">
        <v>2820035543</v>
      </c>
      <c r="B98">
        <v>7820035543</v>
      </c>
      <c r="C98" t="s">
        <v>29</v>
      </c>
      <c r="D98" t="s">
        <v>359</v>
      </c>
      <c r="E98" t="s">
        <v>547</v>
      </c>
      <c r="F98" t="s">
        <v>76</v>
      </c>
      <c r="G98" t="s">
        <v>77</v>
      </c>
      <c r="H98" t="s">
        <v>78</v>
      </c>
      <c r="I98" t="s">
        <v>361</v>
      </c>
      <c r="J98" t="s">
        <v>362</v>
      </c>
      <c r="K98" t="s">
        <v>37</v>
      </c>
      <c r="L98" t="s">
        <v>64</v>
      </c>
      <c r="M98" t="s">
        <v>548</v>
      </c>
      <c r="N98" t="s">
        <v>40</v>
      </c>
      <c r="O98" t="s">
        <v>82</v>
      </c>
      <c r="P98" t="s">
        <v>42</v>
      </c>
      <c r="Q98" t="s">
        <v>83</v>
      </c>
      <c r="R98" t="s">
        <v>84</v>
      </c>
      <c r="S98" t="s">
        <v>85</v>
      </c>
      <c r="T98">
        <v>14.29067333333332</v>
      </c>
      <c r="U98">
        <v>-91.371821670000003</v>
      </c>
      <c r="V98" t="s">
        <v>82</v>
      </c>
      <c r="W98" t="s">
        <v>22</v>
      </c>
      <c r="X98" t="s">
        <v>47</v>
      </c>
      <c r="Y98" t="s">
        <v>86</v>
      </c>
      <c r="Z98" t="s">
        <v>87</v>
      </c>
      <c r="AA98">
        <v>8</v>
      </c>
      <c r="AC98" t="str">
        <f>_xlfn.XLOOKUP(UNIVERSO[[#This Row],[Ruta DN]],'[1]CUOTA RUTA'!E:E,'[1]CUOTA RUTA'!G:G)</f>
        <v>Cargar</v>
      </c>
    </row>
    <row r="99" spans="1:29" x14ac:dyDescent="0.25">
      <c r="A99">
        <v>2820035519</v>
      </c>
      <c r="B99">
        <v>7820035519</v>
      </c>
      <c r="C99" t="s">
        <v>29</v>
      </c>
      <c r="D99" t="s">
        <v>359</v>
      </c>
      <c r="E99" t="s">
        <v>549</v>
      </c>
      <c r="F99" t="s">
        <v>76</v>
      </c>
      <c r="G99" t="s">
        <v>77</v>
      </c>
      <c r="H99" t="s">
        <v>78</v>
      </c>
      <c r="I99" t="s">
        <v>361</v>
      </c>
      <c r="J99" t="s">
        <v>362</v>
      </c>
      <c r="K99" t="s">
        <v>37</v>
      </c>
      <c r="L99" t="s">
        <v>64</v>
      </c>
      <c r="M99" t="s">
        <v>550</v>
      </c>
      <c r="N99" t="s">
        <v>40</v>
      </c>
      <c r="O99" t="s">
        <v>82</v>
      </c>
      <c r="P99" t="s">
        <v>42</v>
      </c>
      <c r="Q99" t="s">
        <v>83</v>
      </c>
      <c r="R99" t="s">
        <v>84</v>
      </c>
      <c r="S99" t="s">
        <v>85</v>
      </c>
      <c r="T99">
        <v>14.285717999999999</v>
      </c>
      <c r="U99">
        <v>-91.374205000000003</v>
      </c>
      <c r="V99" t="s">
        <v>82</v>
      </c>
      <c r="W99" t="s">
        <v>22</v>
      </c>
      <c r="X99" t="s">
        <v>47</v>
      </c>
      <c r="Y99" t="s">
        <v>86</v>
      </c>
      <c r="Z99" t="s">
        <v>87</v>
      </c>
      <c r="AA99">
        <v>5</v>
      </c>
      <c r="AC99" t="str">
        <f>_xlfn.XLOOKUP(UNIVERSO[[#This Row],[Ruta DN]],'[1]CUOTA RUTA'!E:E,'[1]CUOTA RUTA'!G:G)</f>
        <v>Cargar</v>
      </c>
    </row>
    <row r="100" spans="1:29" x14ac:dyDescent="0.25">
      <c r="A100">
        <v>2820035502</v>
      </c>
      <c r="B100">
        <v>7820035502</v>
      </c>
      <c r="C100" t="s">
        <v>29</v>
      </c>
      <c r="D100" t="s">
        <v>317</v>
      </c>
      <c r="E100" t="s">
        <v>551</v>
      </c>
      <c r="F100" t="s">
        <v>143</v>
      </c>
      <c r="G100" t="s">
        <v>144</v>
      </c>
      <c r="H100" t="s">
        <v>145</v>
      </c>
      <c r="I100" t="s">
        <v>319</v>
      </c>
      <c r="J100" t="s">
        <v>320</v>
      </c>
      <c r="K100" t="s">
        <v>37</v>
      </c>
      <c r="L100" t="s">
        <v>64</v>
      </c>
      <c r="M100" t="s">
        <v>552</v>
      </c>
      <c r="N100" t="s">
        <v>149</v>
      </c>
      <c r="O100" t="s">
        <v>173</v>
      </c>
      <c r="P100" t="s">
        <v>42</v>
      </c>
      <c r="Q100" t="s">
        <v>322</v>
      </c>
      <c r="R100" t="s">
        <v>84</v>
      </c>
      <c r="S100" t="s">
        <v>85</v>
      </c>
      <c r="T100">
        <v>14.560288330000001</v>
      </c>
      <c r="U100">
        <v>-91.64524333</v>
      </c>
      <c r="V100" t="s">
        <v>150</v>
      </c>
      <c r="W100" t="s">
        <v>22</v>
      </c>
      <c r="X100" t="s">
        <v>47</v>
      </c>
      <c r="Y100" t="s">
        <v>152</v>
      </c>
      <c r="Z100" t="s">
        <v>153</v>
      </c>
      <c r="AA100">
        <v>2</v>
      </c>
      <c r="AC100" t="str">
        <f>_xlfn.XLOOKUP(UNIVERSO[[#This Row],[Ruta DN]],'[1]CUOTA RUTA'!E:E,'[1]CUOTA RUTA'!G:G)</f>
        <v>Cargar</v>
      </c>
    </row>
    <row r="101" spans="1:29" x14ac:dyDescent="0.25">
      <c r="A101">
        <v>2820035495</v>
      </c>
      <c r="B101">
        <v>7820035495</v>
      </c>
      <c r="C101" t="s">
        <v>29</v>
      </c>
      <c r="D101" t="s">
        <v>455</v>
      </c>
      <c r="E101" t="s">
        <v>553</v>
      </c>
      <c r="F101" t="s">
        <v>76</v>
      </c>
      <c r="G101" t="s">
        <v>77</v>
      </c>
      <c r="H101" t="s">
        <v>78</v>
      </c>
      <c r="I101" t="s">
        <v>457</v>
      </c>
      <c r="J101" t="s">
        <v>458</v>
      </c>
      <c r="K101" t="s">
        <v>37</v>
      </c>
      <c r="L101" t="s">
        <v>64</v>
      </c>
      <c r="M101" t="s">
        <v>554</v>
      </c>
      <c r="N101" t="s">
        <v>136</v>
      </c>
      <c r="O101" t="s">
        <v>460</v>
      </c>
      <c r="P101" t="s">
        <v>42</v>
      </c>
      <c r="Q101" t="s">
        <v>127</v>
      </c>
      <c r="R101" t="s">
        <v>84</v>
      </c>
      <c r="S101" t="s">
        <v>85</v>
      </c>
      <c r="T101">
        <v>14.425017</v>
      </c>
      <c r="U101">
        <v>-91.158022000000003</v>
      </c>
      <c r="V101" t="s">
        <v>82</v>
      </c>
      <c r="W101" t="s">
        <v>22</v>
      </c>
      <c r="X101" t="s">
        <v>47</v>
      </c>
      <c r="Y101" t="s">
        <v>86</v>
      </c>
      <c r="Z101" t="s">
        <v>87</v>
      </c>
      <c r="AA101">
        <v>7</v>
      </c>
      <c r="AC101" t="str">
        <f>_xlfn.XLOOKUP(UNIVERSO[[#This Row],[Ruta DN]],'[1]CUOTA RUTA'!E:E,'[1]CUOTA RUTA'!G:G)</f>
        <v>Cargar</v>
      </c>
    </row>
    <row r="102" spans="1:29" x14ac:dyDescent="0.25">
      <c r="A102">
        <v>2820035490</v>
      </c>
      <c r="B102">
        <v>7820035490</v>
      </c>
      <c r="C102" t="s">
        <v>29</v>
      </c>
      <c r="D102" t="s">
        <v>555</v>
      </c>
      <c r="E102" t="s">
        <v>556</v>
      </c>
      <c r="F102" t="s">
        <v>325</v>
      </c>
      <c r="G102" t="s">
        <v>326</v>
      </c>
      <c r="H102" t="s">
        <v>327</v>
      </c>
      <c r="I102" t="s">
        <v>557</v>
      </c>
      <c r="J102" t="s">
        <v>558</v>
      </c>
      <c r="K102" t="s">
        <v>37</v>
      </c>
      <c r="L102" t="s">
        <v>64</v>
      </c>
      <c r="M102" t="s">
        <v>559</v>
      </c>
      <c r="N102" t="s">
        <v>331</v>
      </c>
      <c r="O102" t="s">
        <v>334</v>
      </c>
      <c r="P102" t="s">
        <v>42</v>
      </c>
      <c r="Q102" t="s">
        <v>530</v>
      </c>
      <c r="R102" t="s">
        <v>69</v>
      </c>
      <c r="S102" t="s">
        <v>70</v>
      </c>
      <c r="T102">
        <v>14.957350999999999</v>
      </c>
      <c r="U102">
        <v>-91.811955999999995</v>
      </c>
      <c r="V102" t="s">
        <v>334</v>
      </c>
      <c r="W102" t="s">
        <v>22</v>
      </c>
      <c r="X102" t="s">
        <v>47</v>
      </c>
      <c r="Y102" t="s">
        <v>336</v>
      </c>
      <c r="Z102" t="s">
        <v>337</v>
      </c>
      <c r="AA102">
        <v>5</v>
      </c>
      <c r="AC102" t="str">
        <f>_xlfn.XLOOKUP(UNIVERSO[[#This Row],[Ruta DN]],'[1]CUOTA RUTA'!E:E,'[1]CUOTA RUTA'!G:G)</f>
        <v>Cargar</v>
      </c>
    </row>
    <row r="103" spans="1:29" x14ac:dyDescent="0.25">
      <c r="A103">
        <v>2820035452</v>
      </c>
      <c r="B103">
        <v>7820035452</v>
      </c>
      <c r="C103" t="s">
        <v>29</v>
      </c>
      <c r="D103" t="s">
        <v>560</v>
      </c>
      <c r="E103" t="s">
        <v>561</v>
      </c>
      <c r="F103" t="s">
        <v>295</v>
      </c>
      <c r="G103" t="s">
        <v>296</v>
      </c>
      <c r="H103" t="s">
        <v>297</v>
      </c>
      <c r="I103" t="s">
        <v>562</v>
      </c>
      <c r="J103" t="s">
        <v>563</v>
      </c>
      <c r="K103" t="s">
        <v>37</v>
      </c>
      <c r="L103" t="s">
        <v>38</v>
      </c>
      <c r="M103" t="s">
        <v>564</v>
      </c>
      <c r="N103" t="s">
        <v>301</v>
      </c>
      <c r="O103" t="s">
        <v>304</v>
      </c>
      <c r="P103" t="s">
        <v>42</v>
      </c>
      <c r="Q103" t="s">
        <v>565</v>
      </c>
      <c r="R103" t="s">
        <v>99</v>
      </c>
      <c r="S103" t="s">
        <v>100</v>
      </c>
      <c r="T103">
        <v>14.7776</v>
      </c>
      <c r="U103">
        <v>-91.186400000000006</v>
      </c>
      <c r="V103" t="s">
        <v>304</v>
      </c>
      <c r="W103" t="s">
        <v>22</v>
      </c>
      <c r="X103" t="s">
        <v>47</v>
      </c>
      <c r="Y103" t="s">
        <v>305</v>
      </c>
      <c r="Z103" t="s">
        <v>306</v>
      </c>
      <c r="AA103">
        <v>6</v>
      </c>
      <c r="AC103" t="str">
        <f>_xlfn.XLOOKUP(UNIVERSO[[#This Row],[Ruta DN]],'[1]CUOTA RUTA'!E:E,'[1]CUOTA RUTA'!G:G)</f>
        <v>Cargar</v>
      </c>
    </row>
    <row r="104" spans="1:29" x14ac:dyDescent="0.25">
      <c r="A104">
        <v>2820035426</v>
      </c>
      <c r="B104">
        <v>7820035426</v>
      </c>
      <c r="C104" t="s">
        <v>29</v>
      </c>
      <c r="D104" t="s">
        <v>566</v>
      </c>
      <c r="E104" t="s">
        <v>567</v>
      </c>
      <c r="F104" t="s">
        <v>32</v>
      </c>
      <c r="G104" t="s">
        <v>33</v>
      </c>
      <c r="H104" t="s">
        <v>34</v>
      </c>
      <c r="I104" t="s">
        <v>568</v>
      </c>
      <c r="J104" t="s">
        <v>569</v>
      </c>
      <c r="K104" t="s">
        <v>37</v>
      </c>
      <c r="L104" t="s">
        <v>64</v>
      </c>
      <c r="M104" t="s">
        <v>570</v>
      </c>
      <c r="N104" t="s">
        <v>40</v>
      </c>
      <c r="O104" t="s">
        <v>46</v>
      </c>
      <c r="P104" t="s">
        <v>42</v>
      </c>
      <c r="Q104" t="s">
        <v>56</v>
      </c>
      <c r="R104" t="s">
        <v>44</v>
      </c>
      <c r="S104" t="s">
        <v>45</v>
      </c>
      <c r="T104">
        <v>14.284065999999999</v>
      </c>
      <c r="U104">
        <v>-90.797224999999997</v>
      </c>
      <c r="V104" t="s">
        <v>46</v>
      </c>
      <c r="W104" t="s">
        <v>22</v>
      </c>
      <c r="X104" t="s">
        <v>47</v>
      </c>
      <c r="Y104" t="s">
        <v>48</v>
      </c>
      <c r="Z104" t="s">
        <v>49</v>
      </c>
      <c r="AA104">
        <v>7</v>
      </c>
      <c r="AC104" t="str">
        <f>_xlfn.XLOOKUP(UNIVERSO[[#This Row],[Ruta DN]],'[1]CUOTA RUTA'!E:E,'[1]CUOTA RUTA'!G:G)</f>
        <v>Cargar</v>
      </c>
    </row>
    <row r="105" spans="1:29" x14ac:dyDescent="0.25">
      <c r="A105">
        <v>2820035399</v>
      </c>
      <c r="B105">
        <v>7820035399</v>
      </c>
      <c r="C105" t="s">
        <v>29</v>
      </c>
      <c r="D105" t="s">
        <v>210</v>
      </c>
      <c r="E105" t="s">
        <v>571</v>
      </c>
      <c r="F105" t="s">
        <v>59</v>
      </c>
      <c r="G105" t="s">
        <v>60</v>
      </c>
      <c r="H105" t="s">
        <v>61</v>
      </c>
      <c r="I105" t="s">
        <v>212</v>
      </c>
      <c r="J105" t="s">
        <v>213</v>
      </c>
      <c r="K105" t="s">
        <v>37</v>
      </c>
      <c r="L105" t="s">
        <v>64</v>
      </c>
      <c r="M105" t="s">
        <v>572</v>
      </c>
      <c r="N105" t="s">
        <v>66</v>
      </c>
      <c r="O105" t="s">
        <v>67</v>
      </c>
      <c r="P105" t="s">
        <v>42</v>
      </c>
      <c r="Q105" t="s">
        <v>215</v>
      </c>
      <c r="R105" t="s">
        <v>69</v>
      </c>
      <c r="S105" t="s">
        <v>70</v>
      </c>
      <c r="T105">
        <v>14.704171000000001</v>
      </c>
      <c r="U105">
        <v>-91.864760000000004</v>
      </c>
      <c r="V105" t="s">
        <v>71</v>
      </c>
      <c r="W105" t="s">
        <v>22</v>
      </c>
      <c r="X105" t="s">
        <v>47</v>
      </c>
      <c r="Y105" t="s">
        <v>72</v>
      </c>
      <c r="Z105" t="s">
        <v>73</v>
      </c>
      <c r="AA105">
        <v>1</v>
      </c>
      <c r="AC105" t="str">
        <f>_xlfn.XLOOKUP(UNIVERSO[[#This Row],[Ruta DN]],'[1]CUOTA RUTA'!E:E,'[1]CUOTA RUTA'!G:G)</f>
        <v>Cargar</v>
      </c>
    </row>
    <row r="106" spans="1:29" x14ac:dyDescent="0.25">
      <c r="A106">
        <v>2820035366</v>
      </c>
      <c r="B106">
        <v>7820035366</v>
      </c>
      <c r="C106" t="s">
        <v>29</v>
      </c>
      <c r="D106" t="s">
        <v>573</v>
      </c>
      <c r="E106" t="s">
        <v>574</v>
      </c>
      <c r="F106" t="s">
        <v>130</v>
      </c>
      <c r="G106" t="s">
        <v>131</v>
      </c>
      <c r="H106" t="s">
        <v>132</v>
      </c>
      <c r="I106" t="s">
        <v>575</v>
      </c>
      <c r="J106" t="s">
        <v>576</v>
      </c>
      <c r="K106" t="s">
        <v>37</v>
      </c>
      <c r="L106" t="s">
        <v>64</v>
      </c>
      <c r="M106" t="s">
        <v>577</v>
      </c>
      <c r="N106" t="s">
        <v>136</v>
      </c>
      <c r="O106" t="s">
        <v>137</v>
      </c>
      <c r="P106" t="s">
        <v>42</v>
      </c>
      <c r="Q106" t="s">
        <v>138</v>
      </c>
      <c r="R106" t="s">
        <v>84</v>
      </c>
      <c r="S106" t="s">
        <v>85</v>
      </c>
      <c r="T106">
        <v>14.531107</v>
      </c>
      <c r="U106">
        <v>-91.502487000000002</v>
      </c>
      <c r="V106" t="s">
        <v>137</v>
      </c>
      <c r="W106" t="s">
        <v>22</v>
      </c>
      <c r="X106" t="s">
        <v>47</v>
      </c>
      <c r="Y106" t="s">
        <v>139</v>
      </c>
      <c r="Z106" t="s">
        <v>140</v>
      </c>
      <c r="AA106">
        <v>8</v>
      </c>
      <c r="AC106" t="str">
        <f>_xlfn.XLOOKUP(UNIVERSO[[#This Row],[Ruta DN]],'[1]CUOTA RUTA'!E:E,'[1]CUOTA RUTA'!G:G)</f>
        <v>Cargar</v>
      </c>
    </row>
    <row r="107" spans="1:29" x14ac:dyDescent="0.25">
      <c r="A107">
        <v>2820035365</v>
      </c>
      <c r="B107">
        <v>7820035365</v>
      </c>
      <c r="C107" t="s">
        <v>29</v>
      </c>
      <c r="D107" t="s">
        <v>128</v>
      </c>
      <c r="E107" t="s">
        <v>578</v>
      </c>
      <c r="F107" t="s">
        <v>130</v>
      </c>
      <c r="G107" t="s">
        <v>131</v>
      </c>
      <c r="H107" t="s">
        <v>132</v>
      </c>
      <c r="I107" t="s">
        <v>133</v>
      </c>
      <c r="J107" t="s">
        <v>134</v>
      </c>
      <c r="K107" t="s">
        <v>37</v>
      </c>
      <c r="L107" t="s">
        <v>64</v>
      </c>
      <c r="M107" t="s">
        <v>579</v>
      </c>
      <c r="N107" t="s">
        <v>136</v>
      </c>
      <c r="O107" t="s">
        <v>137</v>
      </c>
      <c r="P107" t="s">
        <v>42</v>
      </c>
      <c r="Q107" t="s">
        <v>138</v>
      </c>
      <c r="R107" t="s">
        <v>84</v>
      </c>
      <c r="S107" t="s">
        <v>85</v>
      </c>
      <c r="T107">
        <v>14.531756</v>
      </c>
      <c r="U107">
        <v>-91.505234000000002</v>
      </c>
      <c r="V107" t="s">
        <v>137</v>
      </c>
      <c r="W107" t="s">
        <v>22</v>
      </c>
      <c r="X107" t="s">
        <v>47</v>
      </c>
      <c r="Y107" t="s">
        <v>139</v>
      </c>
      <c r="Z107" t="s">
        <v>140</v>
      </c>
      <c r="AA107">
        <v>8</v>
      </c>
      <c r="AC107" t="str">
        <f>_xlfn.XLOOKUP(UNIVERSO[[#This Row],[Ruta DN]],'[1]CUOTA RUTA'!E:E,'[1]CUOTA RUTA'!G:G)</f>
        <v>Cargar</v>
      </c>
    </row>
    <row r="108" spans="1:29" x14ac:dyDescent="0.25">
      <c r="A108">
        <v>2820035360</v>
      </c>
      <c r="B108">
        <v>7820035360</v>
      </c>
      <c r="C108" t="s">
        <v>29</v>
      </c>
      <c r="D108" t="s">
        <v>154</v>
      </c>
      <c r="E108" t="s">
        <v>580</v>
      </c>
      <c r="F108" t="s">
        <v>156</v>
      </c>
      <c r="G108" t="s">
        <v>157</v>
      </c>
      <c r="H108" t="s">
        <v>158</v>
      </c>
      <c r="I108" t="s">
        <v>159</v>
      </c>
      <c r="J108" t="s">
        <v>160</v>
      </c>
      <c r="K108" t="s">
        <v>37</v>
      </c>
      <c r="L108" t="s">
        <v>64</v>
      </c>
      <c r="M108" t="s">
        <v>581</v>
      </c>
      <c r="N108" t="s">
        <v>66</v>
      </c>
      <c r="O108" t="s">
        <v>162</v>
      </c>
      <c r="P108" t="s">
        <v>42</v>
      </c>
      <c r="Q108" t="s">
        <v>163</v>
      </c>
      <c r="R108" t="s">
        <v>99</v>
      </c>
      <c r="S108" t="s">
        <v>100</v>
      </c>
      <c r="T108">
        <v>14.878717999999999</v>
      </c>
      <c r="U108">
        <v>-91.454589999999996</v>
      </c>
      <c r="V108" t="s">
        <v>164</v>
      </c>
      <c r="W108" t="s">
        <v>22</v>
      </c>
      <c r="X108" t="s">
        <v>47</v>
      </c>
      <c r="Y108" t="s">
        <v>165</v>
      </c>
      <c r="Z108" t="s">
        <v>166</v>
      </c>
      <c r="AA108">
        <v>9</v>
      </c>
      <c r="AC108" t="str">
        <f>_xlfn.XLOOKUP(UNIVERSO[[#This Row],[Ruta DN]],'[1]CUOTA RUTA'!E:E,'[1]CUOTA RUTA'!G:G)</f>
        <v>Cargar</v>
      </c>
    </row>
    <row r="109" spans="1:29" x14ac:dyDescent="0.25">
      <c r="A109">
        <v>2820035339</v>
      </c>
      <c r="B109">
        <v>7820035339</v>
      </c>
      <c r="C109" t="s">
        <v>29</v>
      </c>
      <c r="D109" t="s">
        <v>476</v>
      </c>
      <c r="E109" t="s">
        <v>582</v>
      </c>
      <c r="F109" t="s">
        <v>59</v>
      </c>
      <c r="G109" t="s">
        <v>60</v>
      </c>
      <c r="H109" t="s">
        <v>61</v>
      </c>
      <c r="I109" t="s">
        <v>478</v>
      </c>
      <c r="J109" t="s">
        <v>479</v>
      </c>
      <c r="K109" t="s">
        <v>37</v>
      </c>
      <c r="L109" t="s">
        <v>64</v>
      </c>
      <c r="M109" t="s">
        <v>583</v>
      </c>
      <c r="N109" t="s">
        <v>331</v>
      </c>
      <c r="O109" t="s">
        <v>371</v>
      </c>
      <c r="P109" t="s">
        <v>42</v>
      </c>
      <c r="Q109" t="s">
        <v>215</v>
      </c>
      <c r="R109" t="s">
        <v>69</v>
      </c>
      <c r="S109" t="s">
        <v>70</v>
      </c>
      <c r="T109">
        <v>14.910600000000001</v>
      </c>
      <c r="U109">
        <v>-92.042599999999993</v>
      </c>
      <c r="V109" t="s">
        <v>71</v>
      </c>
      <c r="W109" t="s">
        <v>22</v>
      </c>
      <c r="X109" t="s">
        <v>47</v>
      </c>
      <c r="Y109" t="s">
        <v>72</v>
      </c>
      <c r="Z109" t="s">
        <v>73</v>
      </c>
      <c r="AA109">
        <v>13</v>
      </c>
      <c r="AC109" t="str">
        <f>_xlfn.XLOOKUP(UNIVERSO[[#This Row],[Ruta DN]],'[1]CUOTA RUTA'!E:E,'[1]CUOTA RUTA'!G:G)</f>
        <v>Cargar</v>
      </c>
    </row>
    <row r="110" spans="1:29" x14ac:dyDescent="0.25">
      <c r="A110">
        <v>2820035329</v>
      </c>
      <c r="B110">
        <v>7820035329</v>
      </c>
      <c r="C110" t="s">
        <v>29</v>
      </c>
      <c r="D110" t="s">
        <v>584</v>
      </c>
      <c r="E110" t="s">
        <v>585</v>
      </c>
      <c r="F110" t="s">
        <v>325</v>
      </c>
      <c r="G110" t="s">
        <v>326</v>
      </c>
      <c r="H110" t="s">
        <v>327</v>
      </c>
      <c r="I110" t="s">
        <v>586</v>
      </c>
      <c r="J110" t="s">
        <v>587</v>
      </c>
      <c r="K110" t="s">
        <v>37</v>
      </c>
      <c r="L110" t="s">
        <v>64</v>
      </c>
      <c r="M110" t="s">
        <v>588</v>
      </c>
      <c r="N110" t="s">
        <v>331</v>
      </c>
      <c r="O110" t="s">
        <v>334</v>
      </c>
      <c r="P110" t="s">
        <v>42</v>
      </c>
      <c r="Q110" t="s">
        <v>530</v>
      </c>
      <c r="R110" t="s">
        <v>69</v>
      </c>
      <c r="S110" t="s">
        <v>70</v>
      </c>
      <c r="T110">
        <v>14.951312</v>
      </c>
      <c r="U110">
        <v>-91.808173999999994</v>
      </c>
      <c r="V110" t="s">
        <v>334</v>
      </c>
      <c r="W110" t="s">
        <v>22</v>
      </c>
      <c r="X110" t="s">
        <v>47</v>
      </c>
      <c r="Y110" t="s">
        <v>336</v>
      </c>
      <c r="Z110" t="s">
        <v>337</v>
      </c>
      <c r="AA110">
        <v>5</v>
      </c>
      <c r="AC110" t="str">
        <f>_xlfn.XLOOKUP(UNIVERSO[[#This Row],[Ruta DN]],'[1]CUOTA RUTA'!E:E,'[1]CUOTA RUTA'!G:G)</f>
        <v>Cargar</v>
      </c>
    </row>
    <row r="111" spans="1:29" x14ac:dyDescent="0.25">
      <c r="A111">
        <v>2820035276</v>
      </c>
      <c r="B111">
        <v>7820035276</v>
      </c>
      <c r="C111" t="s">
        <v>29</v>
      </c>
      <c r="D111" t="s">
        <v>560</v>
      </c>
      <c r="E111" t="s">
        <v>589</v>
      </c>
      <c r="F111" t="s">
        <v>295</v>
      </c>
      <c r="G111" t="s">
        <v>296</v>
      </c>
      <c r="H111" t="s">
        <v>297</v>
      </c>
      <c r="I111" t="s">
        <v>562</v>
      </c>
      <c r="J111" t="s">
        <v>563</v>
      </c>
      <c r="K111" t="s">
        <v>37</v>
      </c>
      <c r="L111" t="s">
        <v>38</v>
      </c>
      <c r="M111" t="s">
        <v>590</v>
      </c>
      <c r="N111" t="s">
        <v>301</v>
      </c>
      <c r="O111" t="s">
        <v>304</v>
      </c>
      <c r="P111" t="s">
        <v>42</v>
      </c>
      <c r="Q111" t="s">
        <v>565</v>
      </c>
      <c r="R111" t="s">
        <v>99</v>
      </c>
      <c r="S111" t="s">
        <v>100</v>
      </c>
      <c r="T111">
        <v>14.77555457968265</v>
      </c>
      <c r="U111">
        <v>-91.183706028386965</v>
      </c>
      <c r="V111" t="s">
        <v>304</v>
      </c>
      <c r="W111" t="s">
        <v>22</v>
      </c>
      <c r="X111" t="s">
        <v>47</v>
      </c>
      <c r="Y111" t="s">
        <v>305</v>
      </c>
      <c r="Z111" t="s">
        <v>306</v>
      </c>
      <c r="AA111">
        <v>5</v>
      </c>
      <c r="AC111" t="str">
        <f>_xlfn.XLOOKUP(UNIVERSO[[#This Row],[Ruta DN]],'[1]CUOTA RUTA'!E:E,'[1]CUOTA RUTA'!G:G)</f>
        <v>Cargar</v>
      </c>
    </row>
    <row r="112" spans="1:29" x14ac:dyDescent="0.25">
      <c r="A112">
        <v>2820035236</v>
      </c>
      <c r="B112">
        <v>7820035236</v>
      </c>
      <c r="C112" t="s">
        <v>29</v>
      </c>
      <c r="D112" t="s">
        <v>397</v>
      </c>
      <c r="E112" t="s">
        <v>591</v>
      </c>
      <c r="F112" t="s">
        <v>106</v>
      </c>
      <c r="G112" t="s">
        <v>107</v>
      </c>
      <c r="H112" t="s">
        <v>108</v>
      </c>
      <c r="I112" t="s">
        <v>399</v>
      </c>
      <c r="J112" t="s">
        <v>400</v>
      </c>
      <c r="K112" t="s">
        <v>37</v>
      </c>
      <c r="L112" t="s">
        <v>38</v>
      </c>
      <c r="M112" t="s">
        <v>592</v>
      </c>
      <c r="N112" t="s">
        <v>112</v>
      </c>
      <c r="O112" t="s">
        <v>113</v>
      </c>
      <c r="P112" t="s">
        <v>42</v>
      </c>
      <c r="Q112" t="s">
        <v>195</v>
      </c>
      <c r="R112" t="s">
        <v>69</v>
      </c>
      <c r="S112" t="s">
        <v>70</v>
      </c>
      <c r="T112">
        <v>15.312010000000001</v>
      </c>
      <c r="U112">
        <v>-91.464611666660005</v>
      </c>
      <c r="V112" t="s">
        <v>113</v>
      </c>
      <c r="W112" t="s">
        <v>22</v>
      </c>
      <c r="X112" t="s">
        <v>47</v>
      </c>
      <c r="Y112" t="s">
        <v>115</v>
      </c>
      <c r="Z112" t="s">
        <v>116</v>
      </c>
      <c r="AA112">
        <v>15</v>
      </c>
      <c r="AC112" t="str">
        <f>_xlfn.XLOOKUP(UNIVERSO[[#This Row],[Ruta DN]],'[1]CUOTA RUTA'!E:E,'[1]CUOTA RUTA'!G:G)</f>
        <v>Cargar</v>
      </c>
    </row>
    <row r="113" spans="1:29" x14ac:dyDescent="0.25">
      <c r="A113">
        <v>2820035224</v>
      </c>
      <c r="B113">
        <v>7820035224</v>
      </c>
      <c r="C113" t="s">
        <v>29</v>
      </c>
      <c r="D113" t="s">
        <v>455</v>
      </c>
      <c r="E113" t="s">
        <v>593</v>
      </c>
      <c r="F113" t="s">
        <v>76</v>
      </c>
      <c r="G113" t="s">
        <v>77</v>
      </c>
      <c r="H113" t="s">
        <v>78</v>
      </c>
      <c r="I113" t="s">
        <v>457</v>
      </c>
      <c r="J113" t="s">
        <v>458</v>
      </c>
      <c r="K113" t="s">
        <v>37</v>
      </c>
      <c r="L113" t="s">
        <v>64</v>
      </c>
      <c r="M113" t="s">
        <v>594</v>
      </c>
      <c r="N113" t="s">
        <v>136</v>
      </c>
      <c r="O113" t="s">
        <v>460</v>
      </c>
      <c r="P113" t="s">
        <v>42</v>
      </c>
      <c r="Q113" t="s">
        <v>127</v>
      </c>
      <c r="R113" t="s">
        <v>84</v>
      </c>
      <c r="S113" t="s">
        <v>85</v>
      </c>
      <c r="T113">
        <v>14.425295</v>
      </c>
      <c r="U113">
        <v>-91.159473333333338</v>
      </c>
      <c r="V113" t="s">
        <v>82</v>
      </c>
      <c r="W113" t="s">
        <v>22</v>
      </c>
      <c r="X113" t="s">
        <v>47</v>
      </c>
      <c r="Y113" t="s">
        <v>86</v>
      </c>
      <c r="Z113" t="s">
        <v>87</v>
      </c>
      <c r="AA113">
        <v>7</v>
      </c>
      <c r="AC113" t="str">
        <f>_xlfn.XLOOKUP(UNIVERSO[[#This Row],[Ruta DN]],'[1]CUOTA RUTA'!E:E,'[1]CUOTA RUTA'!G:G)</f>
        <v>Cargar</v>
      </c>
    </row>
    <row r="114" spans="1:29" x14ac:dyDescent="0.25">
      <c r="A114">
        <v>2820035126</v>
      </c>
      <c r="B114">
        <v>7820035126</v>
      </c>
      <c r="C114" t="s">
        <v>29</v>
      </c>
      <c r="D114" t="s">
        <v>382</v>
      </c>
      <c r="E114" t="s">
        <v>595</v>
      </c>
      <c r="F114" t="s">
        <v>106</v>
      </c>
      <c r="G114" t="s">
        <v>107</v>
      </c>
      <c r="H114" t="s">
        <v>108</v>
      </c>
      <c r="I114" t="s">
        <v>384</v>
      </c>
      <c r="J114" t="s">
        <v>385</v>
      </c>
      <c r="K114" t="s">
        <v>37</v>
      </c>
      <c r="L114" t="s">
        <v>64</v>
      </c>
      <c r="M114" t="s">
        <v>596</v>
      </c>
      <c r="N114" t="s">
        <v>112</v>
      </c>
      <c r="O114" t="s">
        <v>113</v>
      </c>
      <c r="P114" t="s">
        <v>42</v>
      </c>
      <c r="Q114" t="s">
        <v>114</v>
      </c>
      <c r="R114" t="s">
        <v>69</v>
      </c>
      <c r="S114" t="s">
        <v>70</v>
      </c>
      <c r="T114">
        <v>15.3078</v>
      </c>
      <c r="U114">
        <v>-91.482699999999994</v>
      </c>
      <c r="V114" t="s">
        <v>113</v>
      </c>
      <c r="W114" t="s">
        <v>22</v>
      </c>
      <c r="X114" t="s">
        <v>47</v>
      </c>
      <c r="Y114" t="s">
        <v>115</v>
      </c>
      <c r="Z114" t="s">
        <v>116</v>
      </c>
      <c r="AA114">
        <v>10</v>
      </c>
      <c r="AC114" t="str">
        <f>_xlfn.XLOOKUP(UNIVERSO[[#This Row],[Ruta DN]],'[1]CUOTA RUTA'!E:E,'[1]CUOTA RUTA'!G:G)</f>
        <v>Cargar</v>
      </c>
    </row>
    <row r="115" spans="1:29" x14ac:dyDescent="0.25">
      <c r="A115">
        <v>2820035060</v>
      </c>
      <c r="B115">
        <v>7820035060</v>
      </c>
      <c r="C115" t="s">
        <v>29</v>
      </c>
      <c r="D115" t="s">
        <v>366</v>
      </c>
      <c r="E115" t="s">
        <v>597</v>
      </c>
      <c r="F115" t="s">
        <v>59</v>
      </c>
      <c r="G115" t="s">
        <v>60</v>
      </c>
      <c r="H115" t="s">
        <v>61</v>
      </c>
      <c r="I115" t="s">
        <v>368</v>
      </c>
      <c r="J115" t="s">
        <v>369</v>
      </c>
      <c r="K115" t="s">
        <v>37</v>
      </c>
      <c r="L115" t="s">
        <v>64</v>
      </c>
      <c r="M115" t="s">
        <v>598</v>
      </c>
      <c r="N115" t="s">
        <v>331</v>
      </c>
      <c r="O115" t="s">
        <v>371</v>
      </c>
      <c r="P115" t="s">
        <v>42</v>
      </c>
      <c r="Q115" t="s">
        <v>68</v>
      </c>
      <c r="R115" t="s">
        <v>69</v>
      </c>
      <c r="S115" t="s">
        <v>70</v>
      </c>
      <c r="T115">
        <v>14.910339</v>
      </c>
      <c r="U115">
        <v>-92.068680999999998</v>
      </c>
      <c r="V115" t="s">
        <v>71</v>
      </c>
      <c r="W115" t="s">
        <v>22</v>
      </c>
      <c r="X115" t="s">
        <v>47</v>
      </c>
      <c r="Y115" t="s">
        <v>72</v>
      </c>
      <c r="Z115" t="s">
        <v>73</v>
      </c>
      <c r="AA115">
        <v>11</v>
      </c>
      <c r="AC115" t="str">
        <f>_xlfn.XLOOKUP(UNIVERSO[[#This Row],[Ruta DN]],'[1]CUOTA RUTA'!E:E,'[1]CUOTA RUTA'!G:G)</f>
        <v>Cargar</v>
      </c>
    </row>
    <row r="116" spans="1:29" x14ac:dyDescent="0.25">
      <c r="A116">
        <v>2820034851</v>
      </c>
      <c r="B116">
        <v>7820034851</v>
      </c>
      <c r="C116" t="s">
        <v>29</v>
      </c>
      <c r="D116" t="s">
        <v>262</v>
      </c>
      <c r="E116" t="s">
        <v>599</v>
      </c>
      <c r="F116" t="s">
        <v>76</v>
      </c>
      <c r="G116" t="s">
        <v>77</v>
      </c>
      <c r="H116" t="s">
        <v>78</v>
      </c>
      <c r="I116" t="s">
        <v>264</v>
      </c>
      <c r="J116" t="s">
        <v>265</v>
      </c>
      <c r="K116" t="s">
        <v>37</v>
      </c>
      <c r="L116" t="s">
        <v>64</v>
      </c>
      <c r="M116" t="s">
        <v>600</v>
      </c>
      <c r="N116" t="s">
        <v>40</v>
      </c>
      <c r="O116" t="s">
        <v>267</v>
      </c>
      <c r="P116" t="s">
        <v>42</v>
      </c>
      <c r="Q116" t="s">
        <v>83</v>
      </c>
      <c r="R116" t="s">
        <v>84</v>
      </c>
      <c r="S116" t="s">
        <v>85</v>
      </c>
      <c r="T116">
        <v>14.181208</v>
      </c>
      <c r="U116">
        <v>-91.305891000000003</v>
      </c>
      <c r="V116" t="s">
        <v>82</v>
      </c>
      <c r="W116" t="s">
        <v>22</v>
      </c>
      <c r="X116" t="s">
        <v>47</v>
      </c>
      <c r="Y116" t="s">
        <v>86</v>
      </c>
      <c r="Z116" t="s">
        <v>87</v>
      </c>
      <c r="AA116">
        <v>11</v>
      </c>
      <c r="AC116" t="str">
        <f>_xlfn.XLOOKUP(UNIVERSO[[#This Row],[Ruta DN]],'[1]CUOTA RUTA'!E:E,'[1]CUOTA RUTA'!G:G)</f>
        <v>Cargar</v>
      </c>
    </row>
    <row r="117" spans="1:29" x14ac:dyDescent="0.25">
      <c r="A117">
        <v>2820034732</v>
      </c>
      <c r="B117">
        <v>7820034732</v>
      </c>
      <c r="C117" t="s">
        <v>29</v>
      </c>
      <c r="D117" t="s">
        <v>284</v>
      </c>
      <c r="E117" t="s">
        <v>601</v>
      </c>
      <c r="F117" t="s">
        <v>143</v>
      </c>
      <c r="G117" t="s">
        <v>144</v>
      </c>
      <c r="H117" t="s">
        <v>145</v>
      </c>
      <c r="I117" t="s">
        <v>286</v>
      </c>
      <c r="J117" t="s">
        <v>287</v>
      </c>
      <c r="K117" t="s">
        <v>37</v>
      </c>
      <c r="L117" t="s">
        <v>38</v>
      </c>
      <c r="M117" t="s">
        <v>602</v>
      </c>
      <c r="N117" t="s">
        <v>149</v>
      </c>
      <c r="O117" t="s">
        <v>150</v>
      </c>
      <c r="P117" t="s">
        <v>42</v>
      </c>
      <c r="Q117" t="s">
        <v>238</v>
      </c>
      <c r="R117" t="s">
        <v>84</v>
      </c>
      <c r="S117" t="s">
        <v>85</v>
      </c>
      <c r="T117">
        <v>14.526885</v>
      </c>
      <c r="U117">
        <v>-91.683056669999999</v>
      </c>
      <c r="V117" t="s">
        <v>150</v>
      </c>
      <c r="W117" t="s">
        <v>22</v>
      </c>
      <c r="X117" t="s">
        <v>47</v>
      </c>
      <c r="Y117" t="s">
        <v>152</v>
      </c>
      <c r="Z117" t="s">
        <v>153</v>
      </c>
      <c r="AA117">
        <v>8</v>
      </c>
      <c r="AC117" t="str">
        <f>_xlfn.XLOOKUP(UNIVERSO[[#This Row],[Ruta DN]],'[1]CUOTA RUTA'!E:E,'[1]CUOTA RUTA'!G:G)</f>
        <v>Cargar</v>
      </c>
    </row>
    <row r="118" spans="1:29" x14ac:dyDescent="0.25">
      <c r="A118">
        <v>2820034630</v>
      </c>
      <c r="B118">
        <v>7820034630</v>
      </c>
      <c r="C118" t="s">
        <v>29</v>
      </c>
      <c r="D118" t="s">
        <v>603</v>
      </c>
      <c r="E118" t="s">
        <v>604</v>
      </c>
      <c r="F118" t="s">
        <v>32</v>
      </c>
      <c r="G118" t="s">
        <v>33</v>
      </c>
      <c r="H118" t="s">
        <v>34</v>
      </c>
      <c r="I118" t="s">
        <v>605</v>
      </c>
      <c r="J118" t="s">
        <v>606</v>
      </c>
      <c r="K118" t="s">
        <v>37</v>
      </c>
      <c r="L118" t="s">
        <v>38</v>
      </c>
      <c r="M118" t="s">
        <v>607</v>
      </c>
      <c r="N118" t="s">
        <v>40</v>
      </c>
      <c r="O118" t="s">
        <v>46</v>
      </c>
      <c r="P118" t="s">
        <v>42</v>
      </c>
      <c r="Q118" t="s">
        <v>488</v>
      </c>
      <c r="R118" t="s">
        <v>44</v>
      </c>
      <c r="S118" t="s">
        <v>45</v>
      </c>
      <c r="T118">
        <v>14.319492800000001</v>
      </c>
      <c r="U118">
        <v>-90.794985800000006</v>
      </c>
      <c r="V118" t="s">
        <v>46</v>
      </c>
      <c r="W118" t="s">
        <v>22</v>
      </c>
      <c r="X118" t="s">
        <v>47</v>
      </c>
      <c r="Y118" t="s">
        <v>48</v>
      </c>
      <c r="Z118" t="s">
        <v>49</v>
      </c>
      <c r="AA118">
        <v>5</v>
      </c>
      <c r="AC118" t="str">
        <f>_xlfn.XLOOKUP(UNIVERSO[[#This Row],[Ruta DN]],'[1]CUOTA RUTA'!E:E,'[1]CUOTA RUTA'!G:G)</f>
        <v>Cargar</v>
      </c>
    </row>
    <row r="119" spans="1:29" x14ac:dyDescent="0.25">
      <c r="A119">
        <v>2820034623</v>
      </c>
      <c r="B119">
        <v>7820034623</v>
      </c>
      <c r="C119" t="s">
        <v>29</v>
      </c>
      <c r="D119" t="s">
        <v>245</v>
      </c>
      <c r="E119" t="s">
        <v>608</v>
      </c>
      <c r="F119" t="s">
        <v>76</v>
      </c>
      <c r="G119" t="s">
        <v>77</v>
      </c>
      <c r="H119" t="s">
        <v>78</v>
      </c>
      <c r="I119" t="s">
        <v>247</v>
      </c>
      <c r="J119" t="s">
        <v>248</v>
      </c>
      <c r="K119" t="s">
        <v>37</v>
      </c>
      <c r="L119" t="s">
        <v>64</v>
      </c>
      <c r="M119" t="s">
        <v>609</v>
      </c>
      <c r="N119" t="s">
        <v>40</v>
      </c>
      <c r="O119" t="s">
        <v>82</v>
      </c>
      <c r="P119" t="s">
        <v>42</v>
      </c>
      <c r="Q119" t="s">
        <v>83</v>
      </c>
      <c r="R119" t="s">
        <v>84</v>
      </c>
      <c r="S119" t="s">
        <v>85</v>
      </c>
      <c r="T119">
        <v>14.294618333333339</v>
      </c>
      <c r="U119">
        <v>-91.367866666666671</v>
      </c>
      <c r="V119" t="s">
        <v>82</v>
      </c>
      <c r="W119" t="s">
        <v>22</v>
      </c>
      <c r="X119" t="s">
        <v>47</v>
      </c>
      <c r="Y119" t="s">
        <v>86</v>
      </c>
      <c r="Z119" t="s">
        <v>87</v>
      </c>
      <c r="AA119">
        <v>8</v>
      </c>
      <c r="AC119" t="str">
        <f>_xlfn.XLOOKUP(UNIVERSO[[#This Row],[Ruta DN]],'[1]CUOTA RUTA'!E:E,'[1]CUOTA RUTA'!G:G)</f>
        <v>Cargar</v>
      </c>
    </row>
    <row r="120" spans="1:29" x14ac:dyDescent="0.25">
      <c r="A120">
        <v>2820034507</v>
      </c>
      <c r="B120">
        <v>7820034507</v>
      </c>
      <c r="C120" t="s">
        <v>29</v>
      </c>
      <c r="D120" t="s">
        <v>245</v>
      </c>
      <c r="E120" t="s">
        <v>610</v>
      </c>
      <c r="F120" t="s">
        <v>76</v>
      </c>
      <c r="G120" t="s">
        <v>77</v>
      </c>
      <c r="H120" t="s">
        <v>78</v>
      </c>
      <c r="I120" t="s">
        <v>247</v>
      </c>
      <c r="J120" t="s">
        <v>248</v>
      </c>
      <c r="K120" t="s">
        <v>37</v>
      </c>
      <c r="L120" t="s">
        <v>64</v>
      </c>
      <c r="M120" t="s">
        <v>611</v>
      </c>
      <c r="N120" t="s">
        <v>40</v>
      </c>
      <c r="O120" t="s">
        <v>82</v>
      </c>
      <c r="P120" t="s">
        <v>42</v>
      </c>
      <c r="Q120" t="s">
        <v>83</v>
      </c>
      <c r="R120" t="s">
        <v>84</v>
      </c>
      <c r="S120" t="s">
        <v>85</v>
      </c>
      <c r="T120">
        <v>14.300272</v>
      </c>
      <c r="U120">
        <v>-91.373384000000001</v>
      </c>
      <c r="V120" t="s">
        <v>82</v>
      </c>
      <c r="W120" t="s">
        <v>22</v>
      </c>
      <c r="X120" t="s">
        <v>47</v>
      </c>
      <c r="Y120" t="s">
        <v>86</v>
      </c>
      <c r="Z120" t="s">
        <v>87</v>
      </c>
      <c r="AA120">
        <v>8</v>
      </c>
      <c r="AC120" t="str">
        <f>_xlfn.XLOOKUP(UNIVERSO[[#This Row],[Ruta DN]],'[1]CUOTA RUTA'!E:E,'[1]CUOTA RUTA'!G:G)</f>
        <v>Cargar</v>
      </c>
    </row>
    <row r="121" spans="1:29" x14ac:dyDescent="0.25">
      <c r="A121">
        <v>2820034483</v>
      </c>
      <c r="B121">
        <v>7820034483</v>
      </c>
      <c r="C121" t="s">
        <v>29</v>
      </c>
      <c r="D121" t="s">
        <v>612</v>
      </c>
      <c r="E121" t="s">
        <v>613</v>
      </c>
      <c r="F121" t="s">
        <v>156</v>
      </c>
      <c r="G121" t="s">
        <v>252</v>
      </c>
      <c r="H121" t="s">
        <v>253</v>
      </c>
      <c r="I121" t="s">
        <v>614</v>
      </c>
      <c r="J121" t="s">
        <v>615</v>
      </c>
      <c r="K121" t="s">
        <v>37</v>
      </c>
      <c r="L121" t="s">
        <v>64</v>
      </c>
      <c r="M121" t="s">
        <v>616</v>
      </c>
      <c r="N121" t="s">
        <v>66</v>
      </c>
      <c r="O121" t="s">
        <v>257</v>
      </c>
      <c r="P121" t="s">
        <v>42</v>
      </c>
      <c r="Q121" t="s">
        <v>617</v>
      </c>
      <c r="R121" t="s">
        <v>99</v>
      </c>
      <c r="S121" t="s">
        <v>100</v>
      </c>
      <c r="T121">
        <v>14.864883000000001</v>
      </c>
      <c r="U121">
        <v>-91.480438000000007</v>
      </c>
      <c r="V121" t="s">
        <v>259</v>
      </c>
      <c r="W121" t="s">
        <v>22</v>
      </c>
      <c r="X121" t="s">
        <v>47</v>
      </c>
      <c r="Y121" t="s">
        <v>260</v>
      </c>
      <c r="Z121" t="s">
        <v>261</v>
      </c>
      <c r="AA121">
        <v>4</v>
      </c>
      <c r="AC121" t="str">
        <f>_xlfn.XLOOKUP(UNIVERSO[[#This Row],[Ruta DN]],'[1]CUOTA RUTA'!E:E,'[1]CUOTA RUTA'!G:G)</f>
        <v>Cargar</v>
      </c>
    </row>
    <row r="122" spans="1:29" x14ac:dyDescent="0.25">
      <c r="A122">
        <v>2820034474</v>
      </c>
      <c r="B122">
        <v>7820034474</v>
      </c>
      <c r="C122" t="s">
        <v>29</v>
      </c>
      <c r="D122" t="s">
        <v>50</v>
      </c>
      <c r="E122" t="s">
        <v>618</v>
      </c>
      <c r="F122" t="s">
        <v>32</v>
      </c>
      <c r="G122" t="s">
        <v>33</v>
      </c>
      <c r="H122" t="s">
        <v>34</v>
      </c>
      <c r="I122" t="s">
        <v>52</v>
      </c>
      <c r="J122" t="s">
        <v>53</v>
      </c>
      <c r="K122" t="s">
        <v>37</v>
      </c>
      <c r="L122" t="s">
        <v>64</v>
      </c>
      <c r="M122" t="s">
        <v>619</v>
      </c>
      <c r="N122" t="s">
        <v>40</v>
      </c>
      <c r="O122" t="s">
        <v>46</v>
      </c>
      <c r="P122" t="s">
        <v>42</v>
      </c>
      <c r="Q122" t="s">
        <v>56</v>
      </c>
      <c r="R122" t="s">
        <v>44</v>
      </c>
      <c r="S122" t="s">
        <v>45</v>
      </c>
      <c r="T122">
        <v>14.283609999999999</v>
      </c>
      <c r="U122">
        <v>-90.773679999999999</v>
      </c>
      <c r="V122" t="s">
        <v>46</v>
      </c>
      <c r="W122" t="s">
        <v>22</v>
      </c>
      <c r="X122" t="s">
        <v>47</v>
      </c>
      <c r="Y122" t="s">
        <v>48</v>
      </c>
      <c r="Z122" t="s">
        <v>49</v>
      </c>
      <c r="AA122">
        <v>3</v>
      </c>
      <c r="AC122" t="str">
        <f>_xlfn.XLOOKUP(UNIVERSO[[#This Row],[Ruta DN]],'[1]CUOTA RUTA'!E:E,'[1]CUOTA RUTA'!G:G)</f>
        <v>Cargar</v>
      </c>
    </row>
    <row r="123" spans="1:29" x14ac:dyDescent="0.25">
      <c r="A123">
        <v>2820034473</v>
      </c>
      <c r="B123">
        <v>7820034473</v>
      </c>
      <c r="C123" t="s">
        <v>29</v>
      </c>
      <c r="D123" t="s">
        <v>620</v>
      </c>
      <c r="E123" t="s">
        <v>621</v>
      </c>
      <c r="F123" t="s">
        <v>106</v>
      </c>
      <c r="G123" t="s">
        <v>107</v>
      </c>
      <c r="H123" t="s">
        <v>108</v>
      </c>
      <c r="I123" t="s">
        <v>622</v>
      </c>
      <c r="J123" t="s">
        <v>623</v>
      </c>
      <c r="K123" t="s">
        <v>37</v>
      </c>
      <c r="L123" t="s">
        <v>64</v>
      </c>
      <c r="M123" t="s">
        <v>624</v>
      </c>
      <c r="N123" t="s">
        <v>112</v>
      </c>
      <c r="O123" t="s">
        <v>625</v>
      </c>
      <c r="P123" t="s">
        <v>42</v>
      </c>
      <c r="Q123" t="s">
        <v>195</v>
      </c>
      <c r="R123" t="s">
        <v>69</v>
      </c>
      <c r="S123" t="s">
        <v>70</v>
      </c>
      <c r="T123">
        <v>15.3416</v>
      </c>
      <c r="U123">
        <v>-91.315299999999993</v>
      </c>
      <c r="V123" t="s">
        <v>113</v>
      </c>
      <c r="W123" t="s">
        <v>22</v>
      </c>
      <c r="X123" t="s">
        <v>47</v>
      </c>
      <c r="Y123" t="s">
        <v>115</v>
      </c>
      <c r="Z123" t="s">
        <v>116</v>
      </c>
      <c r="AA123">
        <v>15</v>
      </c>
      <c r="AC123" t="str">
        <f>_xlfn.XLOOKUP(UNIVERSO[[#This Row],[Ruta DN]],'[1]CUOTA RUTA'!E:E,'[1]CUOTA RUTA'!G:G)</f>
        <v>Cargar</v>
      </c>
    </row>
    <row r="124" spans="1:29" x14ac:dyDescent="0.25">
      <c r="A124">
        <v>2820034434</v>
      </c>
      <c r="B124">
        <v>7820034434</v>
      </c>
      <c r="C124" t="s">
        <v>29</v>
      </c>
      <c r="D124" t="s">
        <v>626</v>
      </c>
      <c r="E124" t="s">
        <v>627</v>
      </c>
      <c r="F124" t="s">
        <v>130</v>
      </c>
      <c r="G124" t="s">
        <v>131</v>
      </c>
      <c r="H124" t="s">
        <v>132</v>
      </c>
      <c r="I124" t="s">
        <v>628</v>
      </c>
      <c r="J124" t="s">
        <v>629</v>
      </c>
      <c r="K124" t="s">
        <v>37</v>
      </c>
      <c r="L124" t="s">
        <v>64</v>
      </c>
      <c r="M124" t="s">
        <v>630</v>
      </c>
      <c r="N124" t="s">
        <v>136</v>
      </c>
      <c r="O124" t="s">
        <v>137</v>
      </c>
      <c r="P124" t="s">
        <v>42</v>
      </c>
      <c r="Q124" t="s">
        <v>449</v>
      </c>
      <c r="R124" t="s">
        <v>84</v>
      </c>
      <c r="S124" t="s">
        <v>85</v>
      </c>
      <c r="T124">
        <v>14.543771</v>
      </c>
      <c r="U124">
        <v>-91.510711000000001</v>
      </c>
      <c r="V124" t="s">
        <v>137</v>
      </c>
      <c r="W124" t="s">
        <v>22</v>
      </c>
      <c r="X124" t="s">
        <v>47</v>
      </c>
      <c r="Y124" t="s">
        <v>139</v>
      </c>
      <c r="Z124" t="s">
        <v>140</v>
      </c>
      <c r="AA124">
        <v>10</v>
      </c>
      <c r="AC124" t="str">
        <f>_xlfn.XLOOKUP(UNIVERSO[[#This Row],[Ruta DN]],'[1]CUOTA RUTA'!E:E,'[1]CUOTA RUTA'!G:G)</f>
        <v>Cargar</v>
      </c>
    </row>
    <row r="125" spans="1:29" x14ac:dyDescent="0.25">
      <c r="A125">
        <v>2820034401</v>
      </c>
      <c r="B125">
        <v>7820034401</v>
      </c>
      <c r="C125" t="s">
        <v>29</v>
      </c>
      <c r="D125" t="s">
        <v>387</v>
      </c>
      <c r="E125" t="s">
        <v>631</v>
      </c>
      <c r="F125" t="s">
        <v>106</v>
      </c>
      <c r="G125" t="s">
        <v>107</v>
      </c>
      <c r="H125" t="s">
        <v>108</v>
      </c>
      <c r="I125" t="s">
        <v>389</v>
      </c>
      <c r="J125" t="s">
        <v>390</v>
      </c>
      <c r="K125" t="s">
        <v>37</v>
      </c>
      <c r="L125" t="s">
        <v>64</v>
      </c>
      <c r="M125" t="s">
        <v>632</v>
      </c>
      <c r="N125" t="s">
        <v>112</v>
      </c>
      <c r="O125" t="s">
        <v>113</v>
      </c>
      <c r="P125" t="s">
        <v>42</v>
      </c>
      <c r="Q125" t="s">
        <v>114</v>
      </c>
      <c r="R125" t="s">
        <v>69</v>
      </c>
      <c r="S125" t="s">
        <v>70</v>
      </c>
      <c r="T125">
        <v>15.3328507</v>
      </c>
      <c r="U125">
        <v>-91.461054300000001</v>
      </c>
      <c r="V125" t="s">
        <v>113</v>
      </c>
      <c r="W125" t="s">
        <v>22</v>
      </c>
      <c r="X125" t="s">
        <v>47</v>
      </c>
      <c r="Y125" t="s">
        <v>115</v>
      </c>
      <c r="Z125" t="s">
        <v>116</v>
      </c>
      <c r="AA125">
        <v>14</v>
      </c>
      <c r="AC125" t="str">
        <f>_xlfn.XLOOKUP(UNIVERSO[[#This Row],[Ruta DN]],'[1]CUOTA RUTA'!E:E,'[1]CUOTA RUTA'!G:G)</f>
        <v>Cargar</v>
      </c>
    </row>
    <row r="126" spans="1:29" x14ac:dyDescent="0.25">
      <c r="A126">
        <v>2820034375</v>
      </c>
      <c r="B126">
        <v>7820034375</v>
      </c>
      <c r="C126" t="s">
        <v>29</v>
      </c>
      <c r="D126" t="s">
        <v>633</v>
      </c>
      <c r="E126" t="s">
        <v>634</v>
      </c>
      <c r="F126" t="s">
        <v>59</v>
      </c>
      <c r="G126" t="s">
        <v>60</v>
      </c>
      <c r="H126" t="s">
        <v>61</v>
      </c>
      <c r="I126" t="s">
        <v>635</v>
      </c>
      <c r="J126" t="s">
        <v>636</v>
      </c>
      <c r="K126" t="s">
        <v>37</v>
      </c>
      <c r="L126" t="s">
        <v>64</v>
      </c>
      <c r="M126" t="s">
        <v>637</v>
      </c>
      <c r="N126" t="s">
        <v>66</v>
      </c>
      <c r="O126" t="s">
        <v>67</v>
      </c>
      <c r="P126" t="s">
        <v>42</v>
      </c>
      <c r="Q126" t="s">
        <v>215</v>
      </c>
      <c r="R126" t="s">
        <v>69</v>
      </c>
      <c r="S126" t="s">
        <v>70</v>
      </c>
      <c r="T126">
        <v>14.705106666666669</v>
      </c>
      <c r="U126">
        <v>-91.860546666666636</v>
      </c>
      <c r="V126" t="s">
        <v>71</v>
      </c>
      <c r="W126" t="s">
        <v>22</v>
      </c>
      <c r="X126" t="s">
        <v>47</v>
      </c>
      <c r="Y126" t="s">
        <v>72</v>
      </c>
      <c r="Z126" t="s">
        <v>73</v>
      </c>
      <c r="AA126">
        <v>3</v>
      </c>
      <c r="AC126" t="str">
        <f>_xlfn.XLOOKUP(UNIVERSO[[#This Row],[Ruta DN]],'[1]CUOTA RUTA'!E:E,'[1]CUOTA RUTA'!G:G)</f>
        <v>Cargar</v>
      </c>
    </row>
    <row r="127" spans="1:29" x14ac:dyDescent="0.25">
      <c r="A127">
        <v>2820034372</v>
      </c>
      <c r="B127">
        <v>7820034372</v>
      </c>
      <c r="C127" t="s">
        <v>29</v>
      </c>
      <c r="D127" t="s">
        <v>638</v>
      </c>
      <c r="E127" t="s">
        <v>639</v>
      </c>
      <c r="F127" t="s">
        <v>59</v>
      </c>
      <c r="G127" t="s">
        <v>60</v>
      </c>
      <c r="H127" t="s">
        <v>61</v>
      </c>
      <c r="I127" t="s">
        <v>640</v>
      </c>
      <c r="J127" t="s">
        <v>641</v>
      </c>
      <c r="K127" t="s">
        <v>37</v>
      </c>
      <c r="L127" t="s">
        <v>38</v>
      </c>
      <c r="M127" t="s">
        <v>642</v>
      </c>
      <c r="N127" t="s">
        <v>331</v>
      </c>
      <c r="O127" t="s">
        <v>371</v>
      </c>
      <c r="P127" t="s">
        <v>42</v>
      </c>
      <c r="Q127" t="s">
        <v>68</v>
      </c>
      <c r="R127" t="s">
        <v>69</v>
      </c>
      <c r="S127" t="s">
        <v>70</v>
      </c>
      <c r="T127">
        <v>14.90807372611016</v>
      </c>
      <c r="U127">
        <v>-92.057867199182525</v>
      </c>
      <c r="V127" t="s">
        <v>71</v>
      </c>
      <c r="W127" t="s">
        <v>22</v>
      </c>
      <c r="X127" t="s">
        <v>47</v>
      </c>
      <c r="Y127" t="s">
        <v>72</v>
      </c>
      <c r="Z127" t="s">
        <v>73</v>
      </c>
      <c r="AA127">
        <v>12</v>
      </c>
      <c r="AC127" t="str">
        <f>_xlfn.XLOOKUP(UNIVERSO[[#This Row],[Ruta DN]],'[1]CUOTA RUTA'!E:E,'[1]CUOTA RUTA'!G:G)</f>
        <v>Cargar</v>
      </c>
    </row>
    <row r="128" spans="1:29" x14ac:dyDescent="0.25">
      <c r="A128">
        <v>2820034259</v>
      </c>
      <c r="B128">
        <v>7820034259</v>
      </c>
      <c r="C128" t="s">
        <v>29</v>
      </c>
      <c r="D128" t="s">
        <v>444</v>
      </c>
      <c r="E128" t="s">
        <v>643</v>
      </c>
      <c r="F128" t="s">
        <v>130</v>
      </c>
      <c r="G128" t="s">
        <v>131</v>
      </c>
      <c r="H128" t="s">
        <v>132</v>
      </c>
      <c r="I128" t="s">
        <v>446</v>
      </c>
      <c r="J128" t="s">
        <v>447</v>
      </c>
      <c r="K128" t="s">
        <v>37</v>
      </c>
      <c r="L128" t="s">
        <v>64</v>
      </c>
      <c r="M128" t="s">
        <v>644</v>
      </c>
      <c r="N128" t="s">
        <v>136</v>
      </c>
      <c r="O128" t="s">
        <v>137</v>
      </c>
      <c r="P128" t="s">
        <v>42</v>
      </c>
      <c r="Q128" t="s">
        <v>449</v>
      </c>
      <c r="R128" t="s">
        <v>84</v>
      </c>
      <c r="S128" t="s">
        <v>85</v>
      </c>
      <c r="T128">
        <v>14.5318</v>
      </c>
      <c r="U128">
        <v>-91.514700000000005</v>
      </c>
      <c r="V128" t="s">
        <v>137</v>
      </c>
      <c r="W128" t="s">
        <v>22</v>
      </c>
      <c r="X128" t="s">
        <v>47</v>
      </c>
      <c r="Y128" t="s">
        <v>139</v>
      </c>
      <c r="Z128" t="s">
        <v>140</v>
      </c>
      <c r="AA128">
        <v>9</v>
      </c>
      <c r="AC128" t="str">
        <f>_xlfn.XLOOKUP(UNIVERSO[[#This Row],[Ruta DN]],'[1]CUOTA RUTA'!E:E,'[1]CUOTA RUTA'!G:G)</f>
        <v>Cargar</v>
      </c>
    </row>
    <row r="129" spans="1:29" x14ac:dyDescent="0.25">
      <c r="A129">
        <v>2820034133</v>
      </c>
      <c r="B129">
        <v>7820034133</v>
      </c>
      <c r="C129" t="s">
        <v>29</v>
      </c>
      <c r="D129" t="s">
        <v>323</v>
      </c>
      <c r="E129" t="s">
        <v>645</v>
      </c>
      <c r="F129" t="s">
        <v>325</v>
      </c>
      <c r="G129" t="s">
        <v>326</v>
      </c>
      <c r="H129" t="s">
        <v>327</v>
      </c>
      <c r="I129" t="s">
        <v>328</v>
      </c>
      <c r="J129" t="s">
        <v>329</v>
      </c>
      <c r="K129" t="s">
        <v>37</v>
      </c>
      <c r="L129" t="s">
        <v>64</v>
      </c>
      <c r="M129" t="s">
        <v>646</v>
      </c>
      <c r="N129" t="s">
        <v>331</v>
      </c>
      <c r="O129" t="s">
        <v>332</v>
      </c>
      <c r="P129" t="s">
        <v>42</v>
      </c>
      <c r="Q129" t="s">
        <v>333</v>
      </c>
      <c r="R129" t="s">
        <v>69</v>
      </c>
      <c r="S129" t="s">
        <v>70</v>
      </c>
      <c r="T129">
        <v>14.935945</v>
      </c>
      <c r="U129">
        <v>-91.998689999999996</v>
      </c>
      <c r="V129" t="s">
        <v>334</v>
      </c>
      <c r="W129" t="s">
        <v>335</v>
      </c>
      <c r="X129" t="s">
        <v>47</v>
      </c>
      <c r="Y129" t="s">
        <v>336</v>
      </c>
      <c r="Z129" t="s">
        <v>337</v>
      </c>
      <c r="AA129">
        <v>7</v>
      </c>
      <c r="AC129" t="str">
        <f>_xlfn.XLOOKUP(UNIVERSO[[#This Row],[Ruta DN]],'[1]CUOTA RUTA'!E:E,'[1]CUOTA RUTA'!G:G)</f>
        <v>Cargar</v>
      </c>
    </row>
    <row r="130" spans="1:29" x14ac:dyDescent="0.25">
      <c r="A130">
        <v>2820034097</v>
      </c>
      <c r="B130">
        <v>7820034097</v>
      </c>
      <c r="C130" t="s">
        <v>29</v>
      </c>
      <c r="D130" t="s">
        <v>366</v>
      </c>
      <c r="E130" t="s">
        <v>647</v>
      </c>
      <c r="F130" t="s">
        <v>59</v>
      </c>
      <c r="G130" t="s">
        <v>60</v>
      </c>
      <c r="H130" t="s">
        <v>61</v>
      </c>
      <c r="I130" t="s">
        <v>368</v>
      </c>
      <c r="J130" t="s">
        <v>369</v>
      </c>
      <c r="K130" t="s">
        <v>37</v>
      </c>
      <c r="L130" t="s">
        <v>64</v>
      </c>
      <c r="M130" t="s">
        <v>648</v>
      </c>
      <c r="N130" t="s">
        <v>331</v>
      </c>
      <c r="O130" t="s">
        <v>371</v>
      </c>
      <c r="P130" t="s">
        <v>42</v>
      </c>
      <c r="Q130" t="s">
        <v>68</v>
      </c>
      <c r="R130" t="s">
        <v>69</v>
      </c>
      <c r="S130" t="s">
        <v>70</v>
      </c>
      <c r="T130">
        <v>14.912255999999999</v>
      </c>
      <c r="U130">
        <v>-92.068757000000005</v>
      </c>
      <c r="V130" t="s">
        <v>71</v>
      </c>
      <c r="W130" t="s">
        <v>22</v>
      </c>
      <c r="X130" t="s">
        <v>47</v>
      </c>
      <c r="Y130" t="s">
        <v>72</v>
      </c>
      <c r="Z130" t="s">
        <v>73</v>
      </c>
      <c r="AA130">
        <v>11</v>
      </c>
      <c r="AC130" t="str">
        <f>_xlfn.XLOOKUP(UNIVERSO[[#This Row],[Ruta DN]],'[1]CUOTA RUTA'!E:E,'[1]CUOTA RUTA'!G:G)</f>
        <v>Cargar</v>
      </c>
    </row>
    <row r="131" spans="1:29" x14ac:dyDescent="0.25">
      <c r="A131">
        <v>2820034084</v>
      </c>
      <c r="B131">
        <v>7820034084</v>
      </c>
      <c r="C131" t="s">
        <v>29</v>
      </c>
      <c r="D131" t="s">
        <v>573</v>
      </c>
      <c r="E131" t="s">
        <v>649</v>
      </c>
      <c r="F131" t="s">
        <v>130</v>
      </c>
      <c r="G131" t="s">
        <v>131</v>
      </c>
      <c r="H131" t="s">
        <v>132</v>
      </c>
      <c r="I131" t="s">
        <v>575</v>
      </c>
      <c r="J131" t="s">
        <v>576</v>
      </c>
      <c r="K131" t="s">
        <v>37</v>
      </c>
      <c r="L131" t="s">
        <v>64</v>
      </c>
      <c r="M131" t="s">
        <v>650</v>
      </c>
      <c r="N131" t="s">
        <v>136</v>
      </c>
      <c r="O131" t="s">
        <v>137</v>
      </c>
      <c r="P131" t="s">
        <v>42</v>
      </c>
      <c r="Q131" t="s">
        <v>138</v>
      </c>
      <c r="R131" t="s">
        <v>84</v>
      </c>
      <c r="S131" t="s">
        <v>85</v>
      </c>
      <c r="T131">
        <v>14.5330435</v>
      </c>
      <c r="U131">
        <v>-91.503475899999998</v>
      </c>
      <c r="V131" t="s">
        <v>137</v>
      </c>
      <c r="W131" t="s">
        <v>22</v>
      </c>
      <c r="X131" t="s">
        <v>47</v>
      </c>
      <c r="Y131" t="s">
        <v>139</v>
      </c>
      <c r="Z131" t="s">
        <v>140</v>
      </c>
      <c r="AA131">
        <v>8</v>
      </c>
      <c r="AC131" t="str">
        <f>_xlfn.XLOOKUP(UNIVERSO[[#This Row],[Ruta DN]],'[1]CUOTA RUTA'!E:E,'[1]CUOTA RUTA'!G:G)</f>
        <v>Cargar</v>
      </c>
    </row>
    <row r="132" spans="1:29" x14ac:dyDescent="0.25">
      <c r="A132">
        <v>2820033943</v>
      </c>
      <c r="B132">
        <v>7820033943</v>
      </c>
      <c r="C132" t="s">
        <v>29</v>
      </c>
      <c r="D132" t="s">
        <v>397</v>
      </c>
      <c r="E132" t="s">
        <v>651</v>
      </c>
      <c r="F132" t="s">
        <v>106</v>
      </c>
      <c r="G132" t="s">
        <v>107</v>
      </c>
      <c r="H132" t="s">
        <v>108</v>
      </c>
      <c r="I132" t="s">
        <v>399</v>
      </c>
      <c r="J132" t="s">
        <v>400</v>
      </c>
      <c r="K132" t="s">
        <v>37</v>
      </c>
      <c r="L132" t="s">
        <v>38</v>
      </c>
      <c r="M132" t="s">
        <v>652</v>
      </c>
      <c r="N132" t="s">
        <v>112</v>
      </c>
      <c r="O132" t="s">
        <v>113</v>
      </c>
      <c r="P132" t="s">
        <v>42</v>
      </c>
      <c r="Q132" t="s">
        <v>195</v>
      </c>
      <c r="R132" t="s">
        <v>69</v>
      </c>
      <c r="S132" t="s">
        <v>70</v>
      </c>
      <c r="T132">
        <v>15.321142699999999</v>
      </c>
      <c r="U132">
        <v>-91.469539900000001</v>
      </c>
      <c r="V132" t="s">
        <v>113</v>
      </c>
      <c r="W132" t="s">
        <v>22</v>
      </c>
      <c r="X132" t="s">
        <v>47</v>
      </c>
      <c r="Y132" t="s">
        <v>115</v>
      </c>
      <c r="Z132" t="s">
        <v>116</v>
      </c>
      <c r="AA132">
        <v>13</v>
      </c>
      <c r="AC132" t="str">
        <f>_xlfn.XLOOKUP(UNIVERSO[[#This Row],[Ruta DN]],'[1]CUOTA RUTA'!E:E,'[1]CUOTA RUTA'!G:G)</f>
        <v>Cargar</v>
      </c>
    </row>
    <row r="133" spans="1:29" x14ac:dyDescent="0.25">
      <c r="A133">
        <v>2820033912</v>
      </c>
      <c r="B133">
        <v>7820033912</v>
      </c>
      <c r="C133" t="s">
        <v>29</v>
      </c>
      <c r="D133" t="s">
        <v>653</v>
      </c>
      <c r="E133" t="s">
        <v>654</v>
      </c>
      <c r="F133" t="s">
        <v>325</v>
      </c>
      <c r="G133" t="s">
        <v>326</v>
      </c>
      <c r="H133" t="s">
        <v>327</v>
      </c>
      <c r="I133" t="s">
        <v>655</v>
      </c>
      <c r="J133" t="s">
        <v>656</v>
      </c>
      <c r="K133" t="s">
        <v>37</v>
      </c>
      <c r="L133" t="s">
        <v>38</v>
      </c>
      <c r="M133" t="s">
        <v>657</v>
      </c>
      <c r="N133" t="s">
        <v>331</v>
      </c>
      <c r="O133" t="s">
        <v>334</v>
      </c>
      <c r="P133" t="s">
        <v>42</v>
      </c>
      <c r="Q133" t="s">
        <v>333</v>
      </c>
      <c r="R133" t="s">
        <v>69</v>
      </c>
      <c r="S133" t="s">
        <v>70</v>
      </c>
      <c r="T133">
        <v>14.960261666666669</v>
      </c>
      <c r="U133">
        <v>-91.798069999999996</v>
      </c>
      <c r="V133" t="s">
        <v>334</v>
      </c>
      <c r="W133" t="s">
        <v>22</v>
      </c>
      <c r="X133" t="s">
        <v>47</v>
      </c>
      <c r="Y133" t="s">
        <v>336</v>
      </c>
      <c r="Z133" t="s">
        <v>337</v>
      </c>
      <c r="AA133">
        <v>4</v>
      </c>
      <c r="AC133" t="str">
        <f>_xlfn.XLOOKUP(UNIVERSO[[#This Row],[Ruta DN]],'[1]CUOTA RUTA'!E:E,'[1]CUOTA RUTA'!G:G)</f>
        <v>Cargar</v>
      </c>
    </row>
    <row r="134" spans="1:29" x14ac:dyDescent="0.25">
      <c r="A134">
        <v>2820033878</v>
      </c>
      <c r="B134">
        <v>7820033878</v>
      </c>
      <c r="C134" t="s">
        <v>29</v>
      </c>
      <c r="D134" t="s">
        <v>658</v>
      </c>
      <c r="E134" t="s">
        <v>659</v>
      </c>
      <c r="F134" t="s">
        <v>156</v>
      </c>
      <c r="G134" t="s">
        <v>157</v>
      </c>
      <c r="H134" t="s">
        <v>158</v>
      </c>
      <c r="I134" t="s">
        <v>660</v>
      </c>
      <c r="J134" t="s">
        <v>661</v>
      </c>
      <c r="K134" t="s">
        <v>37</v>
      </c>
      <c r="L134" t="s">
        <v>64</v>
      </c>
      <c r="M134" t="s">
        <v>662</v>
      </c>
      <c r="N134" t="s">
        <v>66</v>
      </c>
      <c r="O134" t="s">
        <v>162</v>
      </c>
      <c r="P134" t="s">
        <v>42</v>
      </c>
      <c r="Q134" t="s">
        <v>163</v>
      </c>
      <c r="R134" t="s">
        <v>99</v>
      </c>
      <c r="S134" t="s">
        <v>100</v>
      </c>
      <c r="T134">
        <v>14.86664</v>
      </c>
      <c r="U134">
        <v>-91.468198999999998</v>
      </c>
      <c r="V134" t="s">
        <v>164</v>
      </c>
      <c r="W134" t="s">
        <v>22</v>
      </c>
      <c r="X134" t="s">
        <v>47</v>
      </c>
      <c r="Y134" t="s">
        <v>165</v>
      </c>
      <c r="Z134" t="s">
        <v>166</v>
      </c>
      <c r="AA134">
        <v>9</v>
      </c>
      <c r="AC134" t="str">
        <f>_xlfn.XLOOKUP(UNIVERSO[[#This Row],[Ruta DN]],'[1]CUOTA RUTA'!E:E,'[1]CUOTA RUTA'!G:G)</f>
        <v>Cargar</v>
      </c>
    </row>
    <row r="135" spans="1:29" x14ac:dyDescent="0.25">
      <c r="A135">
        <v>2820033771</v>
      </c>
      <c r="B135">
        <v>7820033771</v>
      </c>
      <c r="C135" t="s">
        <v>29</v>
      </c>
      <c r="D135" t="s">
        <v>262</v>
      </c>
      <c r="E135" t="s">
        <v>663</v>
      </c>
      <c r="F135" t="s">
        <v>76</v>
      </c>
      <c r="G135" t="s">
        <v>77</v>
      </c>
      <c r="H135" t="s">
        <v>78</v>
      </c>
      <c r="I135" t="s">
        <v>264</v>
      </c>
      <c r="J135" t="s">
        <v>265</v>
      </c>
      <c r="K135" t="s">
        <v>37</v>
      </c>
      <c r="L135" t="s">
        <v>64</v>
      </c>
      <c r="M135" t="s">
        <v>664</v>
      </c>
      <c r="N135" t="s">
        <v>40</v>
      </c>
      <c r="O135" t="s">
        <v>267</v>
      </c>
      <c r="P135" t="s">
        <v>42</v>
      </c>
      <c r="Q135" t="s">
        <v>83</v>
      </c>
      <c r="R135" t="s">
        <v>84</v>
      </c>
      <c r="S135" t="s">
        <v>85</v>
      </c>
      <c r="T135">
        <v>14.18106</v>
      </c>
      <c r="U135">
        <v>-91.293646666666689</v>
      </c>
      <c r="V135" t="s">
        <v>82</v>
      </c>
      <c r="W135" t="s">
        <v>22</v>
      </c>
      <c r="X135" t="s">
        <v>47</v>
      </c>
      <c r="Y135" t="s">
        <v>86</v>
      </c>
      <c r="Z135" t="s">
        <v>87</v>
      </c>
      <c r="AA135">
        <v>11</v>
      </c>
      <c r="AC135" t="str">
        <f>_xlfn.XLOOKUP(UNIVERSO[[#This Row],[Ruta DN]],'[1]CUOTA RUTA'!E:E,'[1]CUOTA RUTA'!G:G)</f>
        <v>Cargar</v>
      </c>
    </row>
    <row r="136" spans="1:29" x14ac:dyDescent="0.25">
      <c r="A136">
        <v>2820033746</v>
      </c>
      <c r="B136">
        <v>7820033746</v>
      </c>
      <c r="C136" t="s">
        <v>29</v>
      </c>
      <c r="D136" t="s">
        <v>665</v>
      </c>
      <c r="E136" t="s">
        <v>666</v>
      </c>
      <c r="F136" t="s">
        <v>143</v>
      </c>
      <c r="G136" t="s">
        <v>144</v>
      </c>
      <c r="H136" t="s">
        <v>145</v>
      </c>
      <c r="I136" t="s">
        <v>667</v>
      </c>
      <c r="J136" t="s">
        <v>668</v>
      </c>
      <c r="K136" t="s">
        <v>37</v>
      </c>
      <c r="L136" t="s">
        <v>64</v>
      </c>
      <c r="M136" t="s">
        <v>669</v>
      </c>
      <c r="N136" t="s">
        <v>149</v>
      </c>
      <c r="O136" t="s">
        <v>173</v>
      </c>
      <c r="P136" t="s">
        <v>42</v>
      </c>
      <c r="Q136" t="s">
        <v>151</v>
      </c>
      <c r="R136" t="s">
        <v>84</v>
      </c>
      <c r="S136" t="s">
        <v>85</v>
      </c>
      <c r="T136">
        <v>14.558554000000001</v>
      </c>
      <c r="U136">
        <v>-91.648955999999998</v>
      </c>
      <c r="V136" t="s">
        <v>150</v>
      </c>
      <c r="W136" t="s">
        <v>22</v>
      </c>
      <c r="X136" t="s">
        <v>47</v>
      </c>
      <c r="Y136" t="s">
        <v>152</v>
      </c>
      <c r="Z136" t="s">
        <v>153</v>
      </c>
      <c r="AA136">
        <v>1</v>
      </c>
      <c r="AC136" t="str">
        <f>_xlfn.XLOOKUP(UNIVERSO[[#This Row],[Ruta DN]],'[1]CUOTA RUTA'!E:E,'[1]CUOTA RUTA'!G:G)</f>
        <v>Cargar</v>
      </c>
    </row>
    <row r="137" spans="1:29" x14ac:dyDescent="0.25">
      <c r="A137">
        <v>2820033671</v>
      </c>
      <c r="B137">
        <v>7820033671</v>
      </c>
      <c r="C137" t="s">
        <v>29</v>
      </c>
      <c r="D137" t="s">
        <v>612</v>
      </c>
      <c r="E137" t="s">
        <v>670</v>
      </c>
      <c r="F137" t="s">
        <v>156</v>
      </c>
      <c r="G137" t="s">
        <v>252</v>
      </c>
      <c r="H137" t="s">
        <v>253</v>
      </c>
      <c r="I137" t="s">
        <v>614</v>
      </c>
      <c r="J137" t="s">
        <v>615</v>
      </c>
      <c r="K137" t="s">
        <v>37</v>
      </c>
      <c r="L137" t="s">
        <v>64</v>
      </c>
      <c r="M137" t="s">
        <v>671</v>
      </c>
      <c r="N137" t="s">
        <v>66</v>
      </c>
      <c r="O137" t="s">
        <v>257</v>
      </c>
      <c r="P137" t="s">
        <v>42</v>
      </c>
      <c r="Q137" t="s">
        <v>617</v>
      </c>
      <c r="R137" t="s">
        <v>99</v>
      </c>
      <c r="S137" t="s">
        <v>100</v>
      </c>
      <c r="T137">
        <v>14.866376000000001</v>
      </c>
      <c r="U137">
        <v>-91.491598999999994</v>
      </c>
      <c r="V137" t="s">
        <v>259</v>
      </c>
      <c r="W137" t="s">
        <v>22</v>
      </c>
      <c r="X137" t="s">
        <v>47</v>
      </c>
      <c r="Y137" t="s">
        <v>260</v>
      </c>
      <c r="Z137" t="s">
        <v>261</v>
      </c>
      <c r="AA137">
        <v>1</v>
      </c>
      <c r="AC137" t="str">
        <f>_xlfn.XLOOKUP(UNIVERSO[[#This Row],[Ruta DN]],'[1]CUOTA RUTA'!E:E,'[1]CUOTA RUTA'!G:G)</f>
        <v>Cargar</v>
      </c>
    </row>
    <row r="138" spans="1:29" x14ac:dyDescent="0.25">
      <c r="A138">
        <v>2820033579</v>
      </c>
      <c r="B138">
        <v>7820033579</v>
      </c>
      <c r="C138" t="s">
        <v>29</v>
      </c>
      <c r="D138" t="s">
        <v>397</v>
      </c>
      <c r="E138" t="s">
        <v>672</v>
      </c>
      <c r="F138" t="s">
        <v>106</v>
      </c>
      <c r="G138" t="s">
        <v>107</v>
      </c>
      <c r="H138" t="s">
        <v>108</v>
      </c>
      <c r="I138" t="s">
        <v>399</v>
      </c>
      <c r="J138" t="s">
        <v>400</v>
      </c>
      <c r="K138" t="s">
        <v>37</v>
      </c>
      <c r="L138" t="s">
        <v>38</v>
      </c>
      <c r="M138" t="s">
        <v>673</v>
      </c>
      <c r="N138" t="s">
        <v>112</v>
      </c>
      <c r="O138" t="s">
        <v>113</v>
      </c>
      <c r="P138" t="s">
        <v>42</v>
      </c>
      <c r="Q138" t="s">
        <v>195</v>
      </c>
      <c r="R138" t="s">
        <v>69</v>
      </c>
      <c r="S138" t="s">
        <v>70</v>
      </c>
      <c r="T138">
        <v>15.3322664</v>
      </c>
      <c r="U138">
        <v>-91.488495999999998</v>
      </c>
      <c r="V138" t="s">
        <v>113</v>
      </c>
      <c r="W138" t="s">
        <v>22</v>
      </c>
      <c r="X138" t="s">
        <v>47</v>
      </c>
      <c r="Y138" t="s">
        <v>115</v>
      </c>
      <c r="Z138" t="s">
        <v>116</v>
      </c>
      <c r="AA138">
        <v>13</v>
      </c>
      <c r="AC138" t="str">
        <f>_xlfn.XLOOKUP(UNIVERSO[[#This Row],[Ruta DN]],'[1]CUOTA RUTA'!E:E,'[1]CUOTA RUTA'!G:G)</f>
        <v>Cargar</v>
      </c>
    </row>
    <row r="139" spans="1:29" x14ac:dyDescent="0.25">
      <c r="A139">
        <v>2820033463</v>
      </c>
      <c r="B139">
        <v>7820033463</v>
      </c>
      <c r="C139" t="s">
        <v>29</v>
      </c>
      <c r="D139" t="s">
        <v>409</v>
      </c>
      <c r="E139" t="s">
        <v>674</v>
      </c>
      <c r="F139" t="s">
        <v>59</v>
      </c>
      <c r="G139" t="s">
        <v>60</v>
      </c>
      <c r="H139" t="s">
        <v>61</v>
      </c>
      <c r="I139" t="s">
        <v>411</v>
      </c>
      <c r="J139" t="s">
        <v>412</v>
      </c>
      <c r="K139" t="s">
        <v>37</v>
      </c>
      <c r="L139" t="s">
        <v>64</v>
      </c>
      <c r="M139" t="s">
        <v>675</v>
      </c>
      <c r="N139" t="s">
        <v>66</v>
      </c>
      <c r="O139" t="s">
        <v>67</v>
      </c>
      <c r="P139" t="s">
        <v>42</v>
      </c>
      <c r="Q139" t="s">
        <v>68</v>
      </c>
      <c r="R139" t="s">
        <v>69</v>
      </c>
      <c r="S139" t="s">
        <v>70</v>
      </c>
      <c r="T139">
        <v>14.69183</v>
      </c>
      <c r="U139">
        <v>-91.877454</v>
      </c>
      <c r="V139" t="s">
        <v>71</v>
      </c>
      <c r="W139" t="s">
        <v>22</v>
      </c>
      <c r="X139" t="s">
        <v>47</v>
      </c>
      <c r="Y139" t="s">
        <v>72</v>
      </c>
      <c r="Z139" t="s">
        <v>73</v>
      </c>
      <c r="AA139">
        <v>8</v>
      </c>
      <c r="AC139" t="str">
        <f>_xlfn.XLOOKUP(UNIVERSO[[#This Row],[Ruta DN]],'[1]CUOTA RUTA'!E:E,'[1]CUOTA RUTA'!G:G)</f>
        <v>Cargar</v>
      </c>
    </row>
    <row r="140" spans="1:29" x14ac:dyDescent="0.25">
      <c r="A140">
        <v>2820033355</v>
      </c>
      <c r="B140">
        <v>7820033355</v>
      </c>
      <c r="C140" t="s">
        <v>29</v>
      </c>
      <c r="D140" t="s">
        <v>190</v>
      </c>
      <c r="E140" t="s">
        <v>676</v>
      </c>
      <c r="F140" t="s">
        <v>106</v>
      </c>
      <c r="G140" t="s">
        <v>107</v>
      </c>
      <c r="H140" t="s">
        <v>108</v>
      </c>
      <c r="I140" t="s">
        <v>192</v>
      </c>
      <c r="J140" t="s">
        <v>193</v>
      </c>
      <c r="K140" t="s">
        <v>37</v>
      </c>
      <c r="L140" t="s">
        <v>64</v>
      </c>
      <c r="M140" t="s">
        <v>677</v>
      </c>
      <c r="N140" t="s">
        <v>112</v>
      </c>
      <c r="O140" t="s">
        <v>113</v>
      </c>
      <c r="P140" t="s">
        <v>42</v>
      </c>
      <c r="Q140" t="s">
        <v>195</v>
      </c>
      <c r="R140" t="s">
        <v>69</v>
      </c>
      <c r="S140" t="s">
        <v>70</v>
      </c>
      <c r="T140">
        <v>14.396982599999999</v>
      </c>
      <c r="U140">
        <v>-91.32698139999998</v>
      </c>
      <c r="V140" t="s">
        <v>113</v>
      </c>
      <c r="W140" t="s">
        <v>22</v>
      </c>
      <c r="X140" t="s">
        <v>47</v>
      </c>
      <c r="Y140" t="s">
        <v>115</v>
      </c>
      <c r="Z140" t="s">
        <v>116</v>
      </c>
      <c r="AA140">
        <v>15</v>
      </c>
      <c r="AC140" t="str">
        <f>_xlfn.XLOOKUP(UNIVERSO[[#This Row],[Ruta DN]],'[1]CUOTA RUTA'!E:E,'[1]CUOTA RUTA'!G:G)</f>
        <v>Cargar</v>
      </c>
    </row>
    <row r="141" spans="1:29" x14ac:dyDescent="0.25">
      <c r="A141">
        <v>2820033315</v>
      </c>
      <c r="B141">
        <v>7820033315</v>
      </c>
      <c r="C141" t="s">
        <v>29</v>
      </c>
      <c r="D141" t="s">
        <v>196</v>
      </c>
      <c r="E141" t="s">
        <v>678</v>
      </c>
      <c r="F141" t="s">
        <v>59</v>
      </c>
      <c r="G141" t="s">
        <v>60</v>
      </c>
      <c r="H141" t="s">
        <v>61</v>
      </c>
      <c r="I141" t="s">
        <v>198</v>
      </c>
      <c r="J141" t="s">
        <v>199</v>
      </c>
      <c r="K141" t="s">
        <v>54</v>
      </c>
      <c r="L141" t="s">
        <v>38</v>
      </c>
      <c r="M141" t="s">
        <v>679</v>
      </c>
      <c r="N141" t="s">
        <v>66</v>
      </c>
      <c r="O141" t="s">
        <v>67</v>
      </c>
      <c r="P141" t="s">
        <v>42</v>
      </c>
      <c r="Q141" t="s">
        <v>201</v>
      </c>
      <c r="R141" t="s">
        <v>69</v>
      </c>
      <c r="S141" t="s">
        <v>70</v>
      </c>
      <c r="T141">
        <v>14.630497</v>
      </c>
      <c r="U141">
        <v>-91.929274000000007</v>
      </c>
      <c r="V141" t="s">
        <v>71</v>
      </c>
      <c r="W141" t="s">
        <v>202</v>
      </c>
      <c r="X141" t="s">
        <v>47</v>
      </c>
      <c r="Y141" t="s">
        <v>72</v>
      </c>
      <c r="Z141" t="s">
        <v>73</v>
      </c>
      <c r="AA141">
        <v>8</v>
      </c>
      <c r="AC141" t="str">
        <f>_xlfn.XLOOKUP(UNIVERSO[[#This Row],[Ruta DN]],'[1]CUOTA RUTA'!E:E,'[1]CUOTA RUTA'!G:G)</f>
        <v>Cargar</v>
      </c>
    </row>
    <row r="142" spans="1:29" x14ac:dyDescent="0.25">
      <c r="A142">
        <v>2820033286</v>
      </c>
      <c r="B142">
        <v>7820033286</v>
      </c>
      <c r="C142" t="s">
        <v>680</v>
      </c>
      <c r="D142" t="s">
        <v>681</v>
      </c>
      <c r="E142" t="s">
        <v>682</v>
      </c>
      <c r="F142" t="s">
        <v>156</v>
      </c>
      <c r="G142" t="s">
        <v>252</v>
      </c>
      <c r="H142" t="s">
        <v>253</v>
      </c>
      <c r="I142" t="s">
        <v>683</v>
      </c>
      <c r="J142" t="s">
        <v>684</v>
      </c>
      <c r="K142" t="s">
        <v>37</v>
      </c>
      <c r="L142" t="s">
        <v>64</v>
      </c>
      <c r="M142" t="s">
        <v>685</v>
      </c>
      <c r="N142" t="s">
        <v>66</v>
      </c>
      <c r="O142" t="s">
        <v>257</v>
      </c>
      <c r="P142" t="s">
        <v>42</v>
      </c>
      <c r="Q142" t="s">
        <v>686</v>
      </c>
      <c r="R142" t="s">
        <v>99</v>
      </c>
      <c r="S142" t="s">
        <v>100</v>
      </c>
      <c r="T142">
        <v>14.851006963290271</v>
      </c>
      <c r="U142">
        <v>-91.525134472176433</v>
      </c>
      <c r="V142" t="s">
        <v>259</v>
      </c>
      <c r="W142" t="s">
        <v>22</v>
      </c>
      <c r="X142" t="s">
        <v>47</v>
      </c>
      <c r="Y142" t="s">
        <v>260</v>
      </c>
      <c r="Z142" t="s">
        <v>261</v>
      </c>
      <c r="AA142">
        <v>7</v>
      </c>
      <c r="AC142" t="str">
        <f>_xlfn.XLOOKUP(UNIVERSO[[#This Row],[Ruta DN]],'[1]CUOTA RUTA'!E:E,'[1]CUOTA RUTA'!G:G)</f>
        <v>Cargar</v>
      </c>
    </row>
    <row r="143" spans="1:29" x14ac:dyDescent="0.25">
      <c r="A143">
        <v>2820033273</v>
      </c>
      <c r="B143">
        <v>7820033273</v>
      </c>
      <c r="C143" t="s">
        <v>29</v>
      </c>
      <c r="D143" t="s">
        <v>687</v>
      </c>
      <c r="E143" t="s">
        <v>688</v>
      </c>
      <c r="F143" t="s">
        <v>106</v>
      </c>
      <c r="G143" t="s">
        <v>107</v>
      </c>
      <c r="H143" t="s">
        <v>108</v>
      </c>
      <c r="I143" t="s">
        <v>689</v>
      </c>
      <c r="J143" t="s">
        <v>690</v>
      </c>
      <c r="K143" t="s">
        <v>37</v>
      </c>
      <c r="L143" t="s">
        <v>64</v>
      </c>
      <c r="M143" t="s">
        <v>691</v>
      </c>
      <c r="N143" t="s">
        <v>112</v>
      </c>
      <c r="O143" t="s">
        <v>416</v>
      </c>
      <c r="P143" t="s">
        <v>42</v>
      </c>
      <c r="Q143" t="s">
        <v>195</v>
      </c>
      <c r="R143" t="s">
        <v>69</v>
      </c>
      <c r="S143" t="s">
        <v>70</v>
      </c>
      <c r="T143">
        <v>15.35842705</v>
      </c>
      <c r="U143">
        <v>-91.451079410000006</v>
      </c>
      <c r="V143" t="s">
        <v>113</v>
      </c>
      <c r="W143" t="s">
        <v>202</v>
      </c>
      <c r="X143" t="s">
        <v>47</v>
      </c>
      <c r="Y143" t="s">
        <v>115</v>
      </c>
      <c r="Z143" t="s">
        <v>116</v>
      </c>
      <c r="AA143">
        <v>14</v>
      </c>
      <c r="AC143" t="str">
        <f>_xlfn.XLOOKUP(UNIVERSO[[#This Row],[Ruta DN]],'[1]CUOTA RUTA'!E:E,'[1]CUOTA RUTA'!G:G)</f>
        <v>Cargar</v>
      </c>
    </row>
    <row r="144" spans="1:29" x14ac:dyDescent="0.25">
      <c r="A144">
        <v>2820033074</v>
      </c>
      <c r="B144">
        <v>7820033074</v>
      </c>
      <c r="C144" t="s">
        <v>29</v>
      </c>
      <c r="D144" t="s">
        <v>692</v>
      </c>
      <c r="E144" t="s">
        <v>693</v>
      </c>
      <c r="F144" t="s">
        <v>32</v>
      </c>
      <c r="G144" t="s">
        <v>33</v>
      </c>
      <c r="H144" t="s">
        <v>34</v>
      </c>
      <c r="I144" t="s">
        <v>694</v>
      </c>
      <c r="J144" t="s">
        <v>695</v>
      </c>
      <c r="K144" t="s">
        <v>37</v>
      </c>
      <c r="L144" t="s">
        <v>38</v>
      </c>
      <c r="M144" t="s">
        <v>696</v>
      </c>
      <c r="N144" t="s">
        <v>40</v>
      </c>
      <c r="O144" t="s">
        <v>46</v>
      </c>
      <c r="P144" t="s">
        <v>42</v>
      </c>
      <c r="Q144" t="s">
        <v>244</v>
      </c>
      <c r="R144" t="s">
        <v>44</v>
      </c>
      <c r="S144" t="s">
        <v>45</v>
      </c>
      <c r="T144">
        <v>14.295769</v>
      </c>
      <c r="U144">
        <v>-90.776910000000001</v>
      </c>
      <c r="V144" t="s">
        <v>46</v>
      </c>
      <c r="W144" t="s">
        <v>22</v>
      </c>
      <c r="X144" t="s">
        <v>47</v>
      </c>
      <c r="Y144" t="s">
        <v>48</v>
      </c>
      <c r="Z144" t="s">
        <v>49</v>
      </c>
      <c r="AA144">
        <v>1</v>
      </c>
      <c r="AC144" t="str">
        <f>_xlfn.XLOOKUP(UNIVERSO[[#This Row],[Ruta DN]],'[1]CUOTA RUTA'!E:E,'[1]CUOTA RUTA'!G:G)</f>
        <v>Cargar</v>
      </c>
    </row>
    <row r="145" spans="1:29" x14ac:dyDescent="0.25">
      <c r="A145">
        <v>2820033030</v>
      </c>
      <c r="B145">
        <v>7820033030</v>
      </c>
      <c r="C145" t="s">
        <v>29</v>
      </c>
      <c r="D145" t="s">
        <v>409</v>
      </c>
      <c r="E145" t="s">
        <v>697</v>
      </c>
      <c r="F145" t="s">
        <v>59</v>
      </c>
      <c r="G145" t="s">
        <v>60</v>
      </c>
      <c r="H145" t="s">
        <v>61</v>
      </c>
      <c r="I145" t="s">
        <v>411</v>
      </c>
      <c r="J145" t="s">
        <v>412</v>
      </c>
      <c r="K145" t="s">
        <v>37</v>
      </c>
      <c r="L145" t="s">
        <v>64</v>
      </c>
      <c r="M145" t="s">
        <v>698</v>
      </c>
      <c r="N145" t="s">
        <v>66</v>
      </c>
      <c r="O145" t="s">
        <v>67</v>
      </c>
      <c r="P145" t="s">
        <v>42</v>
      </c>
      <c r="Q145" t="s">
        <v>68</v>
      </c>
      <c r="R145" t="s">
        <v>69</v>
      </c>
      <c r="S145" t="s">
        <v>70</v>
      </c>
      <c r="T145">
        <v>14.68890166666667</v>
      </c>
      <c r="U145">
        <v>-91.88302166666665</v>
      </c>
      <c r="V145" t="s">
        <v>71</v>
      </c>
      <c r="W145" t="s">
        <v>22</v>
      </c>
      <c r="X145" t="s">
        <v>47</v>
      </c>
      <c r="Y145" t="s">
        <v>72</v>
      </c>
      <c r="Z145" t="s">
        <v>73</v>
      </c>
      <c r="AA145">
        <v>8</v>
      </c>
      <c r="AC145" t="str">
        <f>_xlfn.XLOOKUP(UNIVERSO[[#This Row],[Ruta DN]],'[1]CUOTA RUTA'!E:E,'[1]CUOTA RUTA'!G:G)</f>
        <v>Cargar</v>
      </c>
    </row>
    <row r="146" spans="1:29" x14ac:dyDescent="0.25">
      <c r="A146">
        <v>2820032928</v>
      </c>
      <c r="B146">
        <v>7820032928</v>
      </c>
      <c r="C146" t="s">
        <v>29</v>
      </c>
      <c r="D146" t="s">
        <v>409</v>
      </c>
      <c r="E146" t="s">
        <v>699</v>
      </c>
      <c r="F146" t="s">
        <v>59</v>
      </c>
      <c r="G146" t="s">
        <v>60</v>
      </c>
      <c r="H146" t="s">
        <v>61</v>
      </c>
      <c r="I146" t="s">
        <v>411</v>
      </c>
      <c r="J146" t="s">
        <v>412</v>
      </c>
      <c r="K146" t="s">
        <v>37</v>
      </c>
      <c r="L146" t="s">
        <v>38</v>
      </c>
      <c r="M146" t="s">
        <v>700</v>
      </c>
      <c r="N146" t="s">
        <v>66</v>
      </c>
      <c r="O146" t="s">
        <v>67</v>
      </c>
      <c r="P146" t="s">
        <v>42</v>
      </c>
      <c r="Q146" t="s">
        <v>68</v>
      </c>
      <c r="R146" t="s">
        <v>69</v>
      </c>
      <c r="S146" t="s">
        <v>70</v>
      </c>
      <c r="T146">
        <v>14.691696</v>
      </c>
      <c r="U146">
        <v>-91.877747999999997</v>
      </c>
      <c r="V146" t="s">
        <v>71</v>
      </c>
      <c r="W146" t="s">
        <v>22</v>
      </c>
      <c r="X146" t="s">
        <v>47</v>
      </c>
      <c r="Y146" t="s">
        <v>72</v>
      </c>
      <c r="Z146" t="s">
        <v>73</v>
      </c>
      <c r="AA146">
        <v>8</v>
      </c>
      <c r="AC146" t="str">
        <f>_xlfn.XLOOKUP(UNIVERSO[[#This Row],[Ruta DN]],'[1]CUOTA RUTA'!E:E,'[1]CUOTA RUTA'!G:G)</f>
        <v>Cargar</v>
      </c>
    </row>
    <row r="147" spans="1:29" x14ac:dyDescent="0.25">
      <c r="A147">
        <v>2820032770</v>
      </c>
      <c r="B147">
        <v>7820032770</v>
      </c>
      <c r="C147" t="s">
        <v>29</v>
      </c>
      <c r="D147" t="s">
        <v>701</v>
      </c>
      <c r="E147" t="s">
        <v>702</v>
      </c>
      <c r="F147" t="s">
        <v>325</v>
      </c>
      <c r="G147" t="s">
        <v>326</v>
      </c>
      <c r="H147" t="s">
        <v>327</v>
      </c>
      <c r="I147" t="s">
        <v>703</v>
      </c>
      <c r="J147" t="s">
        <v>704</v>
      </c>
      <c r="K147" t="s">
        <v>37</v>
      </c>
      <c r="L147" t="s">
        <v>64</v>
      </c>
      <c r="M147" t="s">
        <v>705</v>
      </c>
      <c r="N147" t="s">
        <v>331</v>
      </c>
      <c r="O147" t="s">
        <v>334</v>
      </c>
      <c r="P147" t="s">
        <v>42</v>
      </c>
      <c r="Q147" t="s">
        <v>333</v>
      </c>
      <c r="R147" t="s">
        <v>69</v>
      </c>
      <c r="S147" t="s">
        <v>70</v>
      </c>
      <c r="T147">
        <v>14.968401</v>
      </c>
      <c r="U147">
        <v>-91.80256</v>
      </c>
      <c r="V147" t="s">
        <v>334</v>
      </c>
      <c r="W147" t="s">
        <v>22</v>
      </c>
      <c r="X147" t="s">
        <v>47</v>
      </c>
      <c r="Y147" t="s">
        <v>336</v>
      </c>
      <c r="Z147" t="s">
        <v>337</v>
      </c>
      <c r="AA147">
        <v>4</v>
      </c>
      <c r="AC147" t="str">
        <f>_xlfn.XLOOKUP(UNIVERSO[[#This Row],[Ruta DN]],'[1]CUOTA RUTA'!E:E,'[1]CUOTA RUTA'!G:G)</f>
        <v>Cargar</v>
      </c>
    </row>
    <row r="148" spans="1:29" x14ac:dyDescent="0.25">
      <c r="A148">
        <v>2820032723</v>
      </c>
      <c r="B148">
        <v>7820032723</v>
      </c>
      <c r="C148" t="s">
        <v>29</v>
      </c>
      <c r="D148" t="s">
        <v>359</v>
      </c>
      <c r="E148" t="s">
        <v>706</v>
      </c>
      <c r="F148" t="s">
        <v>76</v>
      </c>
      <c r="G148" t="s">
        <v>77</v>
      </c>
      <c r="H148" t="s">
        <v>78</v>
      </c>
      <c r="I148" t="s">
        <v>361</v>
      </c>
      <c r="J148" t="s">
        <v>362</v>
      </c>
      <c r="K148" t="s">
        <v>37</v>
      </c>
      <c r="L148" t="s">
        <v>64</v>
      </c>
      <c r="M148" t="s">
        <v>707</v>
      </c>
      <c r="N148" t="s">
        <v>40</v>
      </c>
      <c r="O148" t="s">
        <v>82</v>
      </c>
      <c r="P148" t="s">
        <v>42</v>
      </c>
      <c r="Q148" t="s">
        <v>83</v>
      </c>
      <c r="R148" t="s">
        <v>84</v>
      </c>
      <c r="S148" t="s">
        <v>85</v>
      </c>
      <c r="T148">
        <v>14.288130000000001</v>
      </c>
      <c r="U148">
        <v>-91.367633999999995</v>
      </c>
      <c r="V148" t="s">
        <v>82</v>
      </c>
      <c r="W148" t="s">
        <v>22</v>
      </c>
      <c r="X148" t="s">
        <v>47</v>
      </c>
      <c r="Y148" t="s">
        <v>86</v>
      </c>
      <c r="Z148" t="s">
        <v>87</v>
      </c>
      <c r="AA148">
        <v>5</v>
      </c>
      <c r="AC148" t="str">
        <f>_xlfn.XLOOKUP(UNIVERSO[[#This Row],[Ruta DN]],'[1]CUOTA RUTA'!E:E,'[1]CUOTA RUTA'!G:G)</f>
        <v>Cargar</v>
      </c>
    </row>
    <row r="149" spans="1:29" x14ac:dyDescent="0.25">
      <c r="A149">
        <v>2820032689</v>
      </c>
      <c r="B149">
        <v>7820032689</v>
      </c>
      <c r="C149" t="s">
        <v>29</v>
      </c>
      <c r="D149" t="s">
        <v>476</v>
      </c>
      <c r="E149" t="s">
        <v>708</v>
      </c>
      <c r="F149" t="s">
        <v>59</v>
      </c>
      <c r="G149" t="s">
        <v>60</v>
      </c>
      <c r="H149" t="s">
        <v>61</v>
      </c>
      <c r="I149" t="s">
        <v>478</v>
      </c>
      <c r="J149" t="s">
        <v>479</v>
      </c>
      <c r="K149" t="s">
        <v>37</v>
      </c>
      <c r="L149" t="s">
        <v>64</v>
      </c>
      <c r="M149" t="s">
        <v>709</v>
      </c>
      <c r="N149" t="s">
        <v>331</v>
      </c>
      <c r="O149" t="s">
        <v>371</v>
      </c>
      <c r="P149" t="s">
        <v>42</v>
      </c>
      <c r="Q149" t="s">
        <v>215</v>
      </c>
      <c r="R149" t="s">
        <v>69</v>
      </c>
      <c r="S149" t="s">
        <v>70</v>
      </c>
      <c r="T149">
        <v>14.913187000000001</v>
      </c>
      <c r="U149">
        <v>-92.041696000000002</v>
      </c>
      <c r="V149" t="s">
        <v>71</v>
      </c>
      <c r="W149" t="s">
        <v>22</v>
      </c>
      <c r="X149" t="s">
        <v>47</v>
      </c>
      <c r="Y149" t="s">
        <v>72</v>
      </c>
      <c r="Z149" t="s">
        <v>73</v>
      </c>
      <c r="AA149">
        <v>13</v>
      </c>
      <c r="AC149" t="str">
        <f>_xlfn.XLOOKUP(UNIVERSO[[#This Row],[Ruta DN]],'[1]CUOTA RUTA'!E:E,'[1]CUOTA RUTA'!G:G)</f>
        <v>Cargar</v>
      </c>
    </row>
    <row r="150" spans="1:29" x14ac:dyDescent="0.25">
      <c r="A150">
        <v>2820032669</v>
      </c>
      <c r="B150">
        <v>7820032669</v>
      </c>
      <c r="C150" t="s">
        <v>29</v>
      </c>
      <c r="D150" t="s">
        <v>461</v>
      </c>
      <c r="E150" t="s">
        <v>710</v>
      </c>
      <c r="F150" t="s">
        <v>32</v>
      </c>
      <c r="G150" t="s">
        <v>33</v>
      </c>
      <c r="H150" t="s">
        <v>34</v>
      </c>
      <c r="I150" t="s">
        <v>463</v>
      </c>
      <c r="J150" t="s">
        <v>464</v>
      </c>
      <c r="K150" t="s">
        <v>37</v>
      </c>
      <c r="L150" t="s">
        <v>38</v>
      </c>
      <c r="M150" t="s">
        <v>711</v>
      </c>
      <c r="N150" t="s">
        <v>40</v>
      </c>
      <c r="O150" t="s">
        <v>46</v>
      </c>
      <c r="P150" t="s">
        <v>42</v>
      </c>
      <c r="Q150" t="s">
        <v>56</v>
      </c>
      <c r="R150" t="s">
        <v>44</v>
      </c>
      <c r="S150" t="s">
        <v>45</v>
      </c>
      <c r="T150">
        <v>14.290085899999999</v>
      </c>
      <c r="U150">
        <v>-90.781542099999996</v>
      </c>
      <c r="V150" t="s">
        <v>46</v>
      </c>
      <c r="W150" t="s">
        <v>22</v>
      </c>
      <c r="X150" t="s">
        <v>47</v>
      </c>
      <c r="Y150" t="s">
        <v>48</v>
      </c>
      <c r="Z150" t="s">
        <v>49</v>
      </c>
      <c r="AA150">
        <v>3</v>
      </c>
      <c r="AC150" t="str">
        <f>_xlfn.XLOOKUP(UNIVERSO[[#This Row],[Ruta DN]],'[1]CUOTA RUTA'!E:E,'[1]CUOTA RUTA'!G:G)</f>
        <v>Cargar</v>
      </c>
    </row>
    <row r="151" spans="1:29" x14ac:dyDescent="0.25">
      <c r="A151">
        <v>2820032404</v>
      </c>
      <c r="B151">
        <v>7820032404</v>
      </c>
      <c r="C151" t="s">
        <v>29</v>
      </c>
      <c r="D151" t="s">
        <v>461</v>
      </c>
      <c r="E151" t="s">
        <v>712</v>
      </c>
      <c r="F151" t="s">
        <v>32</v>
      </c>
      <c r="G151" t="s">
        <v>33</v>
      </c>
      <c r="H151" t="s">
        <v>34</v>
      </c>
      <c r="I151" t="s">
        <v>463</v>
      </c>
      <c r="J151" t="s">
        <v>464</v>
      </c>
      <c r="K151" t="s">
        <v>37</v>
      </c>
      <c r="L151" t="s">
        <v>64</v>
      </c>
      <c r="M151" t="s">
        <v>713</v>
      </c>
      <c r="N151" t="s">
        <v>40</v>
      </c>
      <c r="O151" t="s">
        <v>46</v>
      </c>
      <c r="P151" t="s">
        <v>42</v>
      </c>
      <c r="Q151" t="s">
        <v>56</v>
      </c>
      <c r="R151" t="s">
        <v>44</v>
      </c>
      <c r="S151" t="s">
        <v>45</v>
      </c>
      <c r="T151">
        <v>14.2903933</v>
      </c>
      <c r="U151">
        <v>-90.7824569</v>
      </c>
      <c r="V151" t="s">
        <v>46</v>
      </c>
      <c r="W151" t="s">
        <v>22</v>
      </c>
      <c r="X151" t="s">
        <v>47</v>
      </c>
      <c r="Y151" t="s">
        <v>48</v>
      </c>
      <c r="Z151" t="s">
        <v>49</v>
      </c>
      <c r="AA151">
        <v>3</v>
      </c>
      <c r="AC151" t="str">
        <f>_xlfn.XLOOKUP(UNIVERSO[[#This Row],[Ruta DN]],'[1]CUOTA RUTA'!E:E,'[1]CUOTA RUTA'!G:G)</f>
        <v>Cargar</v>
      </c>
    </row>
    <row r="152" spans="1:29" x14ac:dyDescent="0.25">
      <c r="A152">
        <v>2820032283</v>
      </c>
      <c r="B152">
        <v>7820032283</v>
      </c>
      <c r="C152" t="s">
        <v>29</v>
      </c>
      <c r="D152" t="s">
        <v>638</v>
      </c>
      <c r="E152" t="s">
        <v>714</v>
      </c>
      <c r="F152" t="s">
        <v>59</v>
      </c>
      <c r="G152" t="s">
        <v>60</v>
      </c>
      <c r="H152" t="s">
        <v>61</v>
      </c>
      <c r="I152" t="s">
        <v>640</v>
      </c>
      <c r="J152" t="s">
        <v>641</v>
      </c>
      <c r="K152" t="s">
        <v>37</v>
      </c>
      <c r="L152" t="s">
        <v>64</v>
      </c>
      <c r="M152" t="s">
        <v>715</v>
      </c>
      <c r="N152" t="s">
        <v>331</v>
      </c>
      <c r="O152" t="s">
        <v>371</v>
      </c>
      <c r="P152" t="s">
        <v>42</v>
      </c>
      <c r="Q152" t="s">
        <v>68</v>
      </c>
      <c r="R152" t="s">
        <v>69</v>
      </c>
      <c r="S152" t="s">
        <v>70</v>
      </c>
      <c r="T152">
        <v>14.910402554087341</v>
      </c>
      <c r="U152">
        <v>-92.051024129614234</v>
      </c>
      <c r="V152" t="s">
        <v>71</v>
      </c>
      <c r="W152" t="s">
        <v>22</v>
      </c>
      <c r="X152" t="s">
        <v>47</v>
      </c>
      <c r="Y152" t="s">
        <v>72</v>
      </c>
      <c r="Z152" t="s">
        <v>73</v>
      </c>
      <c r="AA152">
        <v>13</v>
      </c>
      <c r="AC152" t="str">
        <f>_xlfn.XLOOKUP(UNIVERSO[[#This Row],[Ruta DN]],'[1]CUOTA RUTA'!E:E,'[1]CUOTA RUTA'!G:G)</f>
        <v>Cargar</v>
      </c>
    </row>
    <row r="153" spans="1:29" x14ac:dyDescent="0.25">
      <c r="A153">
        <v>2820032124</v>
      </c>
      <c r="B153">
        <v>7820032124</v>
      </c>
      <c r="C153" t="s">
        <v>29</v>
      </c>
      <c r="D153" t="s">
        <v>687</v>
      </c>
      <c r="E153" t="s">
        <v>716</v>
      </c>
      <c r="F153" t="s">
        <v>106</v>
      </c>
      <c r="G153" t="s">
        <v>107</v>
      </c>
      <c r="H153" t="s">
        <v>108</v>
      </c>
      <c r="I153" t="s">
        <v>689</v>
      </c>
      <c r="J153" t="s">
        <v>690</v>
      </c>
      <c r="K153" t="s">
        <v>37</v>
      </c>
      <c r="L153" t="s">
        <v>64</v>
      </c>
      <c r="M153" t="s">
        <v>717</v>
      </c>
      <c r="N153" t="s">
        <v>112</v>
      </c>
      <c r="O153" t="s">
        <v>416</v>
      </c>
      <c r="P153" t="s">
        <v>42</v>
      </c>
      <c r="Q153" t="s">
        <v>195</v>
      </c>
      <c r="R153" t="s">
        <v>69</v>
      </c>
      <c r="S153" t="s">
        <v>70</v>
      </c>
      <c r="T153">
        <v>15.356878</v>
      </c>
      <c r="U153">
        <v>-91.454941000000005</v>
      </c>
      <c r="V153" t="s">
        <v>113</v>
      </c>
      <c r="W153" t="s">
        <v>202</v>
      </c>
      <c r="X153" t="s">
        <v>47</v>
      </c>
      <c r="Y153" t="s">
        <v>115</v>
      </c>
      <c r="Z153" t="s">
        <v>116</v>
      </c>
      <c r="AA153">
        <v>14</v>
      </c>
      <c r="AC153" t="str">
        <f>_xlfn.XLOOKUP(UNIVERSO[[#This Row],[Ruta DN]],'[1]CUOTA RUTA'!E:E,'[1]CUOTA RUTA'!G:G)</f>
        <v>Cargar</v>
      </c>
    </row>
    <row r="154" spans="1:29" x14ac:dyDescent="0.25">
      <c r="A154">
        <v>2820032029</v>
      </c>
      <c r="B154">
        <v>7820032029</v>
      </c>
      <c r="C154" t="s">
        <v>29</v>
      </c>
      <c r="D154" t="s">
        <v>573</v>
      </c>
      <c r="E154" t="s">
        <v>718</v>
      </c>
      <c r="F154" t="s">
        <v>130</v>
      </c>
      <c r="G154" t="s">
        <v>131</v>
      </c>
      <c r="H154" t="s">
        <v>132</v>
      </c>
      <c r="I154" t="s">
        <v>575</v>
      </c>
      <c r="J154" t="s">
        <v>576</v>
      </c>
      <c r="K154" t="s">
        <v>37</v>
      </c>
      <c r="L154" t="s">
        <v>38</v>
      </c>
      <c r="M154" t="s">
        <v>719</v>
      </c>
      <c r="N154" t="s">
        <v>136</v>
      </c>
      <c r="O154" t="s">
        <v>137</v>
      </c>
      <c r="P154" t="s">
        <v>42</v>
      </c>
      <c r="Q154" t="s">
        <v>138</v>
      </c>
      <c r="R154" t="s">
        <v>84</v>
      </c>
      <c r="S154" t="s">
        <v>85</v>
      </c>
      <c r="T154">
        <v>14.53913219</v>
      </c>
      <c r="U154">
        <v>-91.505761300000003</v>
      </c>
      <c r="V154" t="s">
        <v>137</v>
      </c>
      <c r="W154" t="s">
        <v>22</v>
      </c>
      <c r="X154" t="s">
        <v>47</v>
      </c>
      <c r="Y154" t="s">
        <v>139</v>
      </c>
      <c r="Z154" t="s">
        <v>140</v>
      </c>
      <c r="AA154">
        <v>10</v>
      </c>
      <c r="AC154" t="str">
        <f>_xlfn.XLOOKUP(UNIVERSO[[#This Row],[Ruta DN]],'[1]CUOTA RUTA'!E:E,'[1]CUOTA RUTA'!G:G)</f>
        <v>Cargar</v>
      </c>
    </row>
    <row r="155" spans="1:29" x14ac:dyDescent="0.25">
      <c r="A155">
        <v>2820032023</v>
      </c>
      <c r="B155">
        <v>7820032023</v>
      </c>
      <c r="C155" t="s">
        <v>29</v>
      </c>
      <c r="D155" t="s">
        <v>117</v>
      </c>
      <c r="E155" t="s">
        <v>720</v>
      </c>
      <c r="F155" t="s">
        <v>106</v>
      </c>
      <c r="G155" t="s">
        <v>107</v>
      </c>
      <c r="H155" t="s">
        <v>108</v>
      </c>
      <c r="I155" t="s">
        <v>119</v>
      </c>
      <c r="J155" t="s">
        <v>120</v>
      </c>
      <c r="K155" t="s">
        <v>37</v>
      </c>
      <c r="L155" t="s">
        <v>64</v>
      </c>
      <c r="M155" t="s">
        <v>721</v>
      </c>
      <c r="N155" t="s">
        <v>112</v>
      </c>
      <c r="O155" t="s">
        <v>113</v>
      </c>
      <c r="P155" t="s">
        <v>42</v>
      </c>
      <c r="Q155" t="s">
        <v>114</v>
      </c>
      <c r="R155" t="s">
        <v>69</v>
      </c>
      <c r="S155" t="s">
        <v>70</v>
      </c>
      <c r="T155">
        <v>15.31418964</v>
      </c>
      <c r="U155">
        <v>-91.478032990000017</v>
      </c>
      <c r="V155" t="s">
        <v>113</v>
      </c>
      <c r="W155" t="s">
        <v>22</v>
      </c>
      <c r="X155" t="s">
        <v>47</v>
      </c>
      <c r="Y155" t="s">
        <v>115</v>
      </c>
      <c r="Z155" t="s">
        <v>116</v>
      </c>
      <c r="AA155">
        <v>12</v>
      </c>
      <c r="AC155" t="str">
        <f>_xlfn.XLOOKUP(UNIVERSO[[#This Row],[Ruta DN]],'[1]CUOTA RUTA'!E:E,'[1]CUOTA RUTA'!G:G)</f>
        <v>Cargar</v>
      </c>
    </row>
    <row r="156" spans="1:29" x14ac:dyDescent="0.25">
      <c r="A156">
        <v>2820031946</v>
      </c>
      <c r="B156">
        <v>7820031946</v>
      </c>
      <c r="C156" t="s">
        <v>29</v>
      </c>
      <c r="D156" t="s">
        <v>633</v>
      </c>
      <c r="E156" t="s">
        <v>722</v>
      </c>
      <c r="F156" t="s">
        <v>59</v>
      </c>
      <c r="G156" t="s">
        <v>60</v>
      </c>
      <c r="H156" t="s">
        <v>61</v>
      </c>
      <c r="I156" t="s">
        <v>635</v>
      </c>
      <c r="J156" t="s">
        <v>636</v>
      </c>
      <c r="K156" t="s">
        <v>37</v>
      </c>
      <c r="L156" t="s">
        <v>38</v>
      </c>
      <c r="M156" t="s">
        <v>723</v>
      </c>
      <c r="N156" t="s">
        <v>66</v>
      </c>
      <c r="O156" t="s">
        <v>67</v>
      </c>
      <c r="P156" t="s">
        <v>42</v>
      </c>
      <c r="Q156" t="s">
        <v>215</v>
      </c>
      <c r="R156" t="s">
        <v>69</v>
      </c>
      <c r="S156" t="s">
        <v>70</v>
      </c>
      <c r="T156">
        <v>14.704966666666669</v>
      </c>
      <c r="U156">
        <v>-91.858416666666656</v>
      </c>
      <c r="V156" t="s">
        <v>71</v>
      </c>
      <c r="W156" t="s">
        <v>22</v>
      </c>
      <c r="X156" t="s">
        <v>47</v>
      </c>
      <c r="Y156" t="s">
        <v>72</v>
      </c>
      <c r="Z156" t="s">
        <v>73</v>
      </c>
      <c r="AA156">
        <v>3</v>
      </c>
      <c r="AC156" t="str">
        <f>_xlfn.XLOOKUP(UNIVERSO[[#This Row],[Ruta DN]],'[1]CUOTA RUTA'!E:E,'[1]CUOTA RUTA'!G:G)</f>
        <v>Cargar</v>
      </c>
    </row>
    <row r="157" spans="1:29" x14ac:dyDescent="0.25">
      <c r="A157">
        <v>2820031925</v>
      </c>
      <c r="B157">
        <v>7820031925</v>
      </c>
      <c r="C157" t="s">
        <v>29</v>
      </c>
      <c r="D157" t="s">
        <v>245</v>
      </c>
      <c r="E157" t="s">
        <v>724</v>
      </c>
      <c r="F157" t="s">
        <v>76</v>
      </c>
      <c r="G157" t="s">
        <v>77</v>
      </c>
      <c r="H157" t="s">
        <v>78</v>
      </c>
      <c r="I157" t="s">
        <v>247</v>
      </c>
      <c r="J157" t="s">
        <v>248</v>
      </c>
      <c r="K157" t="s">
        <v>37</v>
      </c>
      <c r="L157" t="s">
        <v>64</v>
      </c>
      <c r="M157" t="s">
        <v>725</v>
      </c>
      <c r="N157" t="s">
        <v>40</v>
      </c>
      <c r="O157" t="s">
        <v>82</v>
      </c>
      <c r="P157" t="s">
        <v>42</v>
      </c>
      <c r="Q157" t="s">
        <v>83</v>
      </c>
      <c r="R157" t="s">
        <v>84</v>
      </c>
      <c r="S157" t="s">
        <v>85</v>
      </c>
      <c r="T157">
        <v>14.297025</v>
      </c>
      <c r="U157">
        <v>-91.362898329999993</v>
      </c>
      <c r="V157" t="s">
        <v>82</v>
      </c>
      <c r="W157" t="s">
        <v>22</v>
      </c>
      <c r="X157" t="s">
        <v>47</v>
      </c>
      <c r="Y157" t="s">
        <v>86</v>
      </c>
      <c r="Z157" t="s">
        <v>87</v>
      </c>
      <c r="AA157">
        <v>8</v>
      </c>
      <c r="AC157" t="str">
        <f>_xlfn.XLOOKUP(UNIVERSO[[#This Row],[Ruta DN]],'[1]CUOTA RUTA'!E:E,'[1]CUOTA RUTA'!G:G)</f>
        <v>Cargar</v>
      </c>
    </row>
    <row r="158" spans="1:29" x14ac:dyDescent="0.25">
      <c r="A158">
        <v>2820031736</v>
      </c>
      <c r="B158">
        <v>7820031736</v>
      </c>
      <c r="C158" t="s">
        <v>29</v>
      </c>
      <c r="D158" t="s">
        <v>466</v>
      </c>
      <c r="E158" t="s">
        <v>726</v>
      </c>
      <c r="F158" t="s">
        <v>59</v>
      </c>
      <c r="G158" t="s">
        <v>60</v>
      </c>
      <c r="H158" t="s">
        <v>61</v>
      </c>
      <c r="I158" t="s">
        <v>468</v>
      </c>
      <c r="J158" t="s">
        <v>469</v>
      </c>
      <c r="K158" t="s">
        <v>37</v>
      </c>
      <c r="L158" t="s">
        <v>38</v>
      </c>
      <c r="M158" t="s">
        <v>727</v>
      </c>
      <c r="N158" t="s">
        <v>66</v>
      </c>
      <c r="O158" t="s">
        <v>67</v>
      </c>
      <c r="P158" t="s">
        <v>42</v>
      </c>
      <c r="Q158" t="s">
        <v>68</v>
      </c>
      <c r="R158" t="s">
        <v>69</v>
      </c>
      <c r="S158" t="s">
        <v>70</v>
      </c>
      <c r="T158">
        <v>14.698077</v>
      </c>
      <c r="U158">
        <v>-91.863648999999995</v>
      </c>
      <c r="V158" t="s">
        <v>71</v>
      </c>
      <c r="W158" t="s">
        <v>22</v>
      </c>
      <c r="X158" t="s">
        <v>47</v>
      </c>
      <c r="Y158" t="s">
        <v>72</v>
      </c>
      <c r="Z158" t="s">
        <v>73</v>
      </c>
      <c r="AA158">
        <v>3</v>
      </c>
      <c r="AC158" t="str">
        <f>_xlfn.XLOOKUP(UNIVERSO[[#This Row],[Ruta DN]],'[1]CUOTA RUTA'!E:E,'[1]CUOTA RUTA'!G:G)</f>
        <v>Cargar</v>
      </c>
    </row>
    <row r="159" spans="1:29" x14ac:dyDescent="0.25">
      <c r="A159">
        <v>2820031582</v>
      </c>
      <c r="B159">
        <v>7820031582</v>
      </c>
      <c r="C159" t="s">
        <v>29</v>
      </c>
      <c r="D159" t="s">
        <v>573</v>
      </c>
      <c r="E159" t="s">
        <v>728</v>
      </c>
      <c r="F159" t="s">
        <v>130</v>
      </c>
      <c r="G159" t="s">
        <v>131</v>
      </c>
      <c r="H159" t="s">
        <v>132</v>
      </c>
      <c r="I159" t="s">
        <v>575</v>
      </c>
      <c r="J159" t="s">
        <v>576</v>
      </c>
      <c r="K159" t="s">
        <v>37</v>
      </c>
      <c r="L159" t="s">
        <v>64</v>
      </c>
      <c r="M159" t="s">
        <v>729</v>
      </c>
      <c r="N159" t="s">
        <v>136</v>
      </c>
      <c r="O159" t="s">
        <v>137</v>
      </c>
      <c r="P159" t="s">
        <v>42</v>
      </c>
      <c r="Q159" t="s">
        <v>138</v>
      </c>
      <c r="R159" t="s">
        <v>84</v>
      </c>
      <c r="S159" t="s">
        <v>85</v>
      </c>
      <c r="T159">
        <v>14.535996816666669</v>
      </c>
      <c r="U159">
        <v>-91.50772796666665</v>
      </c>
      <c r="V159" t="s">
        <v>137</v>
      </c>
      <c r="W159" t="s">
        <v>22</v>
      </c>
      <c r="X159" t="s">
        <v>47</v>
      </c>
      <c r="Y159" t="s">
        <v>139</v>
      </c>
      <c r="Z159" t="s">
        <v>140</v>
      </c>
      <c r="AA159">
        <v>10</v>
      </c>
      <c r="AC159" t="str">
        <f>_xlfn.XLOOKUP(UNIVERSO[[#This Row],[Ruta DN]],'[1]CUOTA RUTA'!E:E,'[1]CUOTA RUTA'!G:G)</f>
        <v>Cargar</v>
      </c>
    </row>
    <row r="160" spans="1:29" x14ac:dyDescent="0.25">
      <c r="A160">
        <v>2820031472</v>
      </c>
      <c r="B160">
        <v>7820031472</v>
      </c>
      <c r="C160" t="s">
        <v>680</v>
      </c>
      <c r="D160" t="s">
        <v>730</v>
      </c>
      <c r="E160" t="s">
        <v>731</v>
      </c>
      <c r="F160" t="s">
        <v>156</v>
      </c>
      <c r="G160" t="s">
        <v>252</v>
      </c>
      <c r="H160" t="s">
        <v>253</v>
      </c>
      <c r="I160" t="s">
        <v>732</v>
      </c>
      <c r="J160" t="s">
        <v>733</v>
      </c>
      <c r="K160" t="s">
        <v>37</v>
      </c>
      <c r="L160" t="s">
        <v>64</v>
      </c>
      <c r="M160" t="s">
        <v>734</v>
      </c>
      <c r="N160" t="s">
        <v>66</v>
      </c>
      <c r="O160" t="s">
        <v>257</v>
      </c>
      <c r="P160" t="s">
        <v>42</v>
      </c>
      <c r="Q160" t="s">
        <v>617</v>
      </c>
      <c r="R160" t="s">
        <v>99</v>
      </c>
      <c r="S160" t="s">
        <v>100</v>
      </c>
      <c r="T160">
        <v>14.82537367846817</v>
      </c>
      <c r="U160">
        <v>-91.536376364529133</v>
      </c>
      <c r="V160" t="s">
        <v>259</v>
      </c>
      <c r="W160" t="s">
        <v>22</v>
      </c>
      <c r="X160" t="s">
        <v>47</v>
      </c>
      <c r="Y160" t="s">
        <v>260</v>
      </c>
      <c r="Z160" t="s">
        <v>261</v>
      </c>
      <c r="AA160">
        <v>8</v>
      </c>
      <c r="AC160" t="str">
        <f>_xlfn.XLOOKUP(UNIVERSO[[#This Row],[Ruta DN]],'[1]CUOTA RUTA'!E:E,'[1]CUOTA RUTA'!G:G)</f>
        <v>Cargar</v>
      </c>
    </row>
    <row r="161" spans="1:29" x14ac:dyDescent="0.25">
      <c r="A161">
        <v>2820031328</v>
      </c>
      <c r="B161">
        <v>7820031328</v>
      </c>
      <c r="C161" t="s">
        <v>29</v>
      </c>
      <c r="D161" t="s">
        <v>735</v>
      </c>
      <c r="E161" t="s">
        <v>736</v>
      </c>
      <c r="F161" t="s">
        <v>59</v>
      </c>
      <c r="G161" t="s">
        <v>60</v>
      </c>
      <c r="H161" t="s">
        <v>61</v>
      </c>
      <c r="I161" t="s">
        <v>737</v>
      </c>
      <c r="J161" t="s">
        <v>738</v>
      </c>
      <c r="K161" t="s">
        <v>37</v>
      </c>
      <c r="L161" t="s">
        <v>64</v>
      </c>
      <c r="M161" t="s">
        <v>739</v>
      </c>
      <c r="N161" t="s">
        <v>331</v>
      </c>
      <c r="O161" t="s">
        <v>377</v>
      </c>
      <c r="P161" t="s">
        <v>42</v>
      </c>
      <c r="Q161" t="s">
        <v>201</v>
      </c>
      <c r="R161" t="s">
        <v>69</v>
      </c>
      <c r="S161" t="s">
        <v>70</v>
      </c>
      <c r="T161">
        <v>14.673874</v>
      </c>
      <c r="U161">
        <v>-92.142116999999999</v>
      </c>
      <c r="V161" t="s">
        <v>71</v>
      </c>
      <c r="W161" t="s">
        <v>22</v>
      </c>
      <c r="X161" t="s">
        <v>47</v>
      </c>
      <c r="Y161" t="s">
        <v>72</v>
      </c>
      <c r="Z161" t="s">
        <v>73</v>
      </c>
      <c r="AA161">
        <v>10</v>
      </c>
      <c r="AC161" t="str">
        <f>_xlfn.XLOOKUP(UNIVERSO[[#This Row],[Ruta DN]],'[1]CUOTA RUTA'!E:E,'[1]CUOTA RUTA'!G:G)</f>
        <v>Cargar</v>
      </c>
    </row>
    <row r="162" spans="1:29" x14ac:dyDescent="0.25">
      <c r="A162">
        <v>2820031267</v>
      </c>
      <c r="B162">
        <v>7820031267</v>
      </c>
      <c r="C162" t="s">
        <v>29</v>
      </c>
      <c r="D162" t="s">
        <v>633</v>
      </c>
      <c r="E162" t="s">
        <v>740</v>
      </c>
      <c r="F162" t="s">
        <v>59</v>
      </c>
      <c r="G162" t="s">
        <v>60</v>
      </c>
      <c r="H162" t="s">
        <v>61</v>
      </c>
      <c r="I162" t="s">
        <v>635</v>
      </c>
      <c r="J162" t="s">
        <v>636</v>
      </c>
      <c r="K162" t="s">
        <v>37</v>
      </c>
      <c r="L162" t="s">
        <v>38</v>
      </c>
      <c r="M162" t="s">
        <v>741</v>
      </c>
      <c r="N162" t="s">
        <v>66</v>
      </c>
      <c r="O162" t="s">
        <v>67</v>
      </c>
      <c r="P162" t="s">
        <v>42</v>
      </c>
      <c r="Q162" t="s">
        <v>215</v>
      </c>
      <c r="R162" t="s">
        <v>69</v>
      </c>
      <c r="S162" t="s">
        <v>70</v>
      </c>
      <c r="T162">
        <v>14.70508166666667</v>
      </c>
      <c r="U162">
        <v>-91.85808333333334</v>
      </c>
      <c r="V162" t="s">
        <v>71</v>
      </c>
      <c r="W162" t="s">
        <v>22</v>
      </c>
      <c r="X162" t="s">
        <v>47</v>
      </c>
      <c r="Y162" t="s">
        <v>72</v>
      </c>
      <c r="Z162" t="s">
        <v>73</v>
      </c>
      <c r="AA162">
        <v>4</v>
      </c>
      <c r="AC162" t="str">
        <f>_xlfn.XLOOKUP(UNIVERSO[[#This Row],[Ruta DN]],'[1]CUOTA RUTA'!E:E,'[1]CUOTA RUTA'!G:G)</f>
        <v>Cargar</v>
      </c>
    </row>
    <row r="163" spans="1:29" x14ac:dyDescent="0.25">
      <c r="A163">
        <v>2820031135</v>
      </c>
      <c r="B163">
        <v>7820031135</v>
      </c>
      <c r="C163" t="s">
        <v>29</v>
      </c>
      <c r="D163" t="s">
        <v>57</v>
      </c>
      <c r="E163" t="s">
        <v>742</v>
      </c>
      <c r="F163" t="s">
        <v>59</v>
      </c>
      <c r="G163" t="s">
        <v>60</v>
      </c>
      <c r="H163" t="s">
        <v>61</v>
      </c>
      <c r="I163" t="s">
        <v>62</v>
      </c>
      <c r="J163" t="s">
        <v>63</v>
      </c>
      <c r="K163" t="s">
        <v>37</v>
      </c>
      <c r="L163" t="s">
        <v>64</v>
      </c>
      <c r="M163" t="s">
        <v>743</v>
      </c>
      <c r="N163" t="s">
        <v>66</v>
      </c>
      <c r="O163" t="s">
        <v>67</v>
      </c>
      <c r="P163" t="s">
        <v>42</v>
      </c>
      <c r="Q163" t="s">
        <v>68</v>
      </c>
      <c r="R163" t="s">
        <v>69</v>
      </c>
      <c r="S163" t="s">
        <v>70</v>
      </c>
      <c r="T163">
        <v>14.7110036</v>
      </c>
      <c r="U163">
        <v>-91.868598000000006</v>
      </c>
      <c r="V163" t="s">
        <v>71</v>
      </c>
      <c r="W163" t="s">
        <v>22</v>
      </c>
      <c r="X163" t="s">
        <v>47</v>
      </c>
      <c r="Y163" t="s">
        <v>72</v>
      </c>
      <c r="Z163" t="s">
        <v>73</v>
      </c>
      <c r="AA163">
        <v>7</v>
      </c>
      <c r="AC163" t="str">
        <f>_xlfn.XLOOKUP(UNIVERSO[[#This Row],[Ruta DN]],'[1]CUOTA RUTA'!E:E,'[1]CUOTA RUTA'!G:G)</f>
        <v>Cargar</v>
      </c>
    </row>
    <row r="164" spans="1:29" x14ac:dyDescent="0.25">
      <c r="A164">
        <v>2820030975</v>
      </c>
      <c r="B164">
        <v>7820030975</v>
      </c>
      <c r="C164" t="s">
        <v>29</v>
      </c>
      <c r="D164" t="s">
        <v>626</v>
      </c>
      <c r="E164" t="s">
        <v>744</v>
      </c>
      <c r="F164" t="s">
        <v>130</v>
      </c>
      <c r="G164" t="s">
        <v>131</v>
      </c>
      <c r="H164" t="s">
        <v>132</v>
      </c>
      <c r="I164" t="s">
        <v>628</v>
      </c>
      <c r="J164" t="s">
        <v>629</v>
      </c>
      <c r="K164" t="s">
        <v>37</v>
      </c>
      <c r="L164" t="s">
        <v>64</v>
      </c>
      <c r="M164" t="s">
        <v>745</v>
      </c>
      <c r="N164" t="s">
        <v>136</v>
      </c>
      <c r="O164" t="s">
        <v>137</v>
      </c>
      <c r="P164" t="s">
        <v>42</v>
      </c>
      <c r="Q164" t="s">
        <v>449</v>
      </c>
      <c r="R164" t="s">
        <v>84</v>
      </c>
      <c r="S164" t="s">
        <v>85</v>
      </c>
      <c r="T164">
        <v>14.54598</v>
      </c>
      <c r="U164">
        <v>-91.505290000000002</v>
      </c>
      <c r="V164" t="s">
        <v>137</v>
      </c>
      <c r="W164" t="s">
        <v>22</v>
      </c>
      <c r="X164" t="s">
        <v>47</v>
      </c>
      <c r="Y164" t="s">
        <v>139</v>
      </c>
      <c r="Z164" t="s">
        <v>140</v>
      </c>
      <c r="AA164">
        <v>10</v>
      </c>
      <c r="AC164" t="str">
        <f>_xlfn.XLOOKUP(UNIVERSO[[#This Row],[Ruta DN]],'[1]CUOTA RUTA'!E:E,'[1]CUOTA RUTA'!G:G)</f>
        <v>Cargar</v>
      </c>
    </row>
    <row r="165" spans="1:29" x14ac:dyDescent="0.25">
      <c r="A165">
        <v>2820030906</v>
      </c>
      <c r="B165">
        <v>7820030906</v>
      </c>
      <c r="C165" t="s">
        <v>29</v>
      </c>
      <c r="D165" t="s">
        <v>168</v>
      </c>
      <c r="E165" t="s">
        <v>746</v>
      </c>
      <c r="F165" t="s">
        <v>143</v>
      </c>
      <c r="G165" t="s">
        <v>144</v>
      </c>
      <c r="H165" t="s">
        <v>145</v>
      </c>
      <c r="I165" t="s">
        <v>170</v>
      </c>
      <c r="J165" t="s">
        <v>171</v>
      </c>
      <c r="K165" t="s">
        <v>37</v>
      </c>
      <c r="L165" t="s">
        <v>64</v>
      </c>
      <c r="M165" t="s">
        <v>747</v>
      </c>
      <c r="N165" t="s">
        <v>149</v>
      </c>
      <c r="O165" t="s">
        <v>173</v>
      </c>
      <c r="P165" t="s">
        <v>42</v>
      </c>
      <c r="Q165" t="s">
        <v>151</v>
      </c>
      <c r="R165" t="s">
        <v>84</v>
      </c>
      <c r="S165" t="s">
        <v>85</v>
      </c>
      <c r="T165">
        <v>14.562946670000001</v>
      </c>
      <c r="U165">
        <v>-91.646326669999993</v>
      </c>
      <c r="V165" t="s">
        <v>150</v>
      </c>
      <c r="W165" t="s">
        <v>22</v>
      </c>
      <c r="X165" t="s">
        <v>47</v>
      </c>
      <c r="Y165" t="s">
        <v>152</v>
      </c>
      <c r="Z165" t="s">
        <v>153</v>
      </c>
      <c r="AA165">
        <v>2</v>
      </c>
      <c r="AC165" t="str">
        <f>_xlfn.XLOOKUP(UNIVERSO[[#This Row],[Ruta DN]],'[1]CUOTA RUTA'!E:E,'[1]CUOTA RUTA'!G:G)</f>
        <v>Cargar</v>
      </c>
    </row>
    <row r="166" spans="1:29" x14ac:dyDescent="0.25">
      <c r="A166">
        <v>2820030812</v>
      </c>
      <c r="B166">
        <v>7820030812</v>
      </c>
      <c r="C166" t="s">
        <v>29</v>
      </c>
      <c r="D166" t="s">
        <v>307</v>
      </c>
      <c r="E166" t="s">
        <v>748</v>
      </c>
      <c r="F166" t="s">
        <v>295</v>
      </c>
      <c r="G166" t="s">
        <v>296</v>
      </c>
      <c r="H166" t="s">
        <v>297</v>
      </c>
      <c r="I166" t="s">
        <v>309</v>
      </c>
      <c r="J166" t="s">
        <v>310</v>
      </c>
      <c r="K166" t="s">
        <v>37</v>
      </c>
      <c r="L166" t="s">
        <v>38</v>
      </c>
      <c r="M166" t="s">
        <v>749</v>
      </c>
      <c r="N166" t="s">
        <v>301</v>
      </c>
      <c r="O166" t="s">
        <v>302</v>
      </c>
      <c r="P166" t="s">
        <v>42</v>
      </c>
      <c r="Q166" t="s">
        <v>303</v>
      </c>
      <c r="R166" t="s">
        <v>99</v>
      </c>
      <c r="S166" t="s">
        <v>100</v>
      </c>
      <c r="T166">
        <v>14.740305910818281</v>
      </c>
      <c r="U166">
        <v>-91.157114859670401</v>
      </c>
      <c r="V166" t="s">
        <v>304</v>
      </c>
      <c r="W166" t="s">
        <v>22</v>
      </c>
      <c r="X166" t="s">
        <v>47</v>
      </c>
      <c r="Y166" t="s">
        <v>305</v>
      </c>
      <c r="Z166" t="s">
        <v>306</v>
      </c>
      <c r="AA166">
        <v>6</v>
      </c>
      <c r="AC166" t="str">
        <f>_xlfn.XLOOKUP(UNIVERSO[[#This Row],[Ruta DN]],'[1]CUOTA RUTA'!E:E,'[1]CUOTA RUTA'!G:G)</f>
        <v>Cargar</v>
      </c>
    </row>
    <row r="167" spans="1:29" x14ac:dyDescent="0.25">
      <c r="A167">
        <v>2820030807</v>
      </c>
      <c r="B167">
        <v>7820030807</v>
      </c>
      <c r="C167" t="s">
        <v>29</v>
      </c>
      <c r="D167" t="s">
        <v>533</v>
      </c>
      <c r="E167" t="s">
        <v>750</v>
      </c>
      <c r="F167" t="s">
        <v>76</v>
      </c>
      <c r="G167" t="s">
        <v>77</v>
      </c>
      <c r="H167" t="s">
        <v>78</v>
      </c>
      <c r="I167" t="s">
        <v>535</v>
      </c>
      <c r="J167" t="s">
        <v>536</v>
      </c>
      <c r="K167" t="s">
        <v>37</v>
      </c>
      <c r="L167" t="s">
        <v>64</v>
      </c>
      <c r="M167" t="s">
        <v>751</v>
      </c>
      <c r="N167" t="s">
        <v>136</v>
      </c>
      <c r="O167" t="s">
        <v>538</v>
      </c>
      <c r="P167" t="s">
        <v>42</v>
      </c>
      <c r="Q167" t="s">
        <v>83</v>
      </c>
      <c r="R167" t="s">
        <v>84</v>
      </c>
      <c r="S167" t="s">
        <v>85</v>
      </c>
      <c r="T167">
        <v>14.5457319</v>
      </c>
      <c r="U167">
        <v>-90.417971099999988</v>
      </c>
      <c r="V167" t="s">
        <v>82</v>
      </c>
      <c r="W167" t="s">
        <v>22</v>
      </c>
      <c r="X167" t="s">
        <v>47</v>
      </c>
      <c r="Y167" t="s">
        <v>86</v>
      </c>
      <c r="Z167" t="s">
        <v>87</v>
      </c>
      <c r="AA167">
        <v>11</v>
      </c>
      <c r="AC167" t="str">
        <f>_xlfn.XLOOKUP(UNIVERSO[[#This Row],[Ruta DN]],'[1]CUOTA RUTA'!E:E,'[1]CUOTA RUTA'!G:G)</f>
        <v>Cargar</v>
      </c>
    </row>
    <row r="168" spans="1:29" x14ac:dyDescent="0.25">
      <c r="A168">
        <v>2820030798</v>
      </c>
      <c r="B168">
        <v>7820030798</v>
      </c>
      <c r="C168" t="s">
        <v>29</v>
      </c>
      <c r="D168" t="s">
        <v>752</v>
      </c>
      <c r="E168" t="s">
        <v>753</v>
      </c>
      <c r="F168" t="s">
        <v>156</v>
      </c>
      <c r="G168" t="s">
        <v>157</v>
      </c>
      <c r="H168" t="s">
        <v>158</v>
      </c>
      <c r="I168" t="s">
        <v>754</v>
      </c>
      <c r="J168" t="s">
        <v>755</v>
      </c>
      <c r="K168" t="s">
        <v>37</v>
      </c>
      <c r="L168" t="s">
        <v>64</v>
      </c>
      <c r="M168" t="s">
        <v>756</v>
      </c>
      <c r="N168" t="s">
        <v>66</v>
      </c>
      <c r="O168" t="s">
        <v>162</v>
      </c>
      <c r="P168" t="s">
        <v>42</v>
      </c>
      <c r="Q168" t="s">
        <v>163</v>
      </c>
      <c r="R168" t="s">
        <v>99</v>
      </c>
      <c r="S168" t="s">
        <v>100</v>
      </c>
      <c r="T168">
        <v>14.882816999999999</v>
      </c>
      <c r="U168">
        <v>-91.458715999999995</v>
      </c>
      <c r="V168" t="s">
        <v>164</v>
      </c>
      <c r="W168" t="s">
        <v>22</v>
      </c>
      <c r="X168" t="s">
        <v>47</v>
      </c>
      <c r="Y168" t="s">
        <v>165</v>
      </c>
      <c r="Z168" t="s">
        <v>166</v>
      </c>
      <c r="AA168">
        <v>9</v>
      </c>
      <c r="AC168" t="str">
        <f>_xlfn.XLOOKUP(UNIVERSO[[#This Row],[Ruta DN]],'[1]CUOTA RUTA'!E:E,'[1]CUOTA RUTA'!G:G)</f>
        <v>Cargar</v>
      </c>
    </row>
    <row r="169" spans="1:29" x14ac:dyDescent="0.25">
      <c r="A169">
        <v>2820030712</v>
      </c>
      <c r="B169">
        <v>7820030712</v>
      </c>
      <c r="C169" t="s">
        <v>29</v>
      </c>
      <c r="D169" t="s">
        <v>221</v>
      </c>
      <c r="E169" t="s">
        <v>757</v>
      </c>
      <c r="F169" t="s">
        <v>130</v>
      </c>
      <c r="G169" t="s">
        <v>131</v>
      </c>
      <c r="H169" t="s">
        <v>132</v>
      </c>
      <c r="I169" t="s">
        <v>223</v>
      </c>
      <c r="J169" t="s">
        <v>224</v>
      </c>
      <c r="K169" t="s">
        <v>37</v>
      </c>
      <c r="L169" t="s">
        <v>64</v>
      </c>
      <c r="M169" t="s">
        <v>758</v>
      </c>
      <c r="N169" t="s">
        <v>136</v>
      </c>
      <c r="O169" t="s">
        <v>137</v>
      </c>
      <c r="P169" t="s">
        <v>42</v>
      </c>
      <c r="Q169" t="s">
        <v>138</v>
      </c>
      <c r="R169" t="s">
        <v>84</v>
      </c>
      <c r="S169" t="s">
        <v>85</v>
      </c>
      <c r="T169">
        <v>14.529701666666661</v>
      </c>
      <c r="U169">
        <v>-91.492189999999994</v>
      </c>
      <c r="V169" t="s">
        <v>137</v>
      </c>
      <c r="W169" t="s">
        <v>22</v>
      </c>
      <c r="X169" t="s">
        <v>47</v>
      </c>
      <c r="Y169" t="s">
        <v>139</v>
      </c>
      <c r="Z169" t="s">
        <v>140</v>
      </c>
      <c r="AA169">
        <v>7</v>
      </c>
      <c r="AC169" t="str">
        <f>_xlfn.XLOOKUP(UNIVERSO[[#This Row],[Ruta DN]],'[1]CUOTA RUTA'!E:E,'[1]CUOTA RUTA'!G:G)</f>
        <v>Cargar</v>
      </c>
    </row>
    <row r="170" spans="1:29" x14ac:dyDescent="0.25">
      <c r="A170">
        <v>2820030702</v>
      </c>
      <c r="B170">
        <v>7820030702</v>
      </c>
      <c r="C170" t="s">
        <v>29</v>
      </c>
      <c r="D170" t="s">
        <v>759</v>
      </c>
      <c r="E170" t="s">
        <v>760</v>
      </c>
      <c r="F170" t="s">
        <v>143</v>
      </c>
      <c r="G170" t="s">
        <v>144</v>
      </c>
      <c r="H170" t="s">
        <v>145</v>
      </c>
      <c r="I170" t="s">
        <v>761</v>
      </c>
      <c r="J170" t="s">
        <v>762</v>
      </c>
      <c r="K170" t="s">
        <v>37</v>
      </c>
      <c r="L170" t="s">
        <v>64</v>
      </c>
      <c r="M170" t="s">
        <v>763</v>
      </c>
      <c r="N170" t="s">
        <v>149</v>
      </c>
      <c r="O170" t="s">
        <v>150</v>
      </c>
      <c r="P170" t="s">
        <v>42</v>
      </c>
      <c r="Q170" t="s">
        <v>322</v>
      </c>
      <c r="R170" t="s">
        <v>84</v>
      </c>
      <c r="S170" t="s">
        <v>85</v>
      </c>
      <c r="T170">
        <v>14.534380000000001</v>
      </c>
      <c r="U170">
        <v>-91.684886669999997</v>
      </c>
      <c r="V170" t="s">
        <v>150</v>
      </c>
      <c r="W170" t="s">
        <v>22</v>
      </c>
      <c r="X170" t="s">
        <v>47</v>
      </c>
      <c r="Y170" t="s">
        <v>152</v>
      </c>
      <c r="Z170" t="s">
        <v>153</v>
      </c>
      <c r="AA170">
        <v>9</v>
      </c>
      <c r="AC170" t="str">
        <f>_xlfn.XLOOKUP(UNIVERSO[[#This Row],[Ruta DN]],'[1]CUOTA RUTA'!E:E,'[1]CUOTA RUTA'!G:G)</f>
        <v>Cargar</v>
      </c>
    </row>
    <row r="171" spans="1:29" x14ac:dyDescent="0.25">
      <c r="A171">
        <v>2820030683</v>
      </c>
      <c r="B171">
        <v>7820030683</v>
      </c>
      <c r="C171" t="s">
        <v>29</v>
      </c>
      <c r="D171" t="s">
        <v>626</v>
      </c>
      <c r="E171" t="s">
        <v>764</v>
      </c>
      <c r="F171" t="s">
        <v>130</v>
      </c>
      <c r="G171" t="s">
        <v>131</v>
      </c>
      <c r="H171" t="s">
        <v>132</v>
      </c>
      <c r="I171" t="s">
        <v>628</v>
      </c>
      <c r="J171" t="s">
        <v>629</v>
      </c>
      <c r="K171" t="s">
        <v>37</v>
      </c>
      <c r="L171" t="s">
        <v>64</v>
      </c>
      <c r="M171" t="s">
        <v>765</v>
      </c>
      <c r="N171" t="s">
        <v>136</v>
      </c>
      <c r="O171" t="s">
        <v>137</v>
      </c>
      <c r="P171" t="s">
        <v>42</v>
      </c>
      <c r="Q171" t="s">
        <v>449</v>
      </c>
      <c r="R171" t="s">
        <v>84</v>
      </c>
      <c r="S171" t="s">
        <v>85</v>
      </c>
      <c r="T171">
        <v>14.544493333333</v>
      </c>
      <c r="U171">
        <v>-91.505176666660006</v>
      </c>
      <c r="V171" t="s">
        <v>137</v>
      </c>
      <c r="W171" t="s">
        <v>22</v>
      </c>
      <c r="X171" t="s">
        <v>47</v>
      </c>
      <c r="Y171" t="s">
        <v>139</v>
      </c>
      <c r="Z171" t="s">
        <v>140</v>
      </c>
      <c r="AA171">
        <v>10</v>
      </c>
      <c r="AC171" t="str">
        <f>_xlfn.XLOOKUP(UNIVERSO[[#This Row],[Ruta DN]],'[1]CUOTA RUTA'!E:E,'[1]CUOTA RUTA'!G:G)</f>
        <v>Cargar</v>
      </c>
    </row>
    <row r="172" spans="1:29" x14ac:dyDescent="0.25">
      <c r="A172">
        <v>2820030601</v>
      </c>
      <c r="B172">
        <v>7820030601</v>
      </c>
      <c r="C172" t="s">
        <v>29</v>
      </c>
      <c r="D172" t="s">
        <v>185</v>
      </c>
      <c r="E172" t="s">
        <v>766</v>
      </c>
      <c r="F172" t="s">
        <v>143</v>
      </c>
      <c r="G172" t="s">
        <v>144</v>
      </c>
      <c r="H172" t="s">
        <v>145</v>
      </c>
      <c r="I172" t="s">
        <v>187</v>
      </c>
      <c r="J172" t="s">
        <v>188</v>
      </c>
      <c r="K172" t="s">
        <v>37</v>
      </c>
      <c r="L172" t="s">
        <v>64</v>
      </c>
      <c r="M172" t="s">
        <v>767</v>
      </c>
      <c r="N172" t="s">
        <v>149</v>
      </c>
      <c r="O172" t="s">
        <v>150</v>
      </c>
      <c r="P172" t="s">
        <v>42</v>
      </c>
      <c r="Q172" t="s">
        <v>151</v>
      </c>
      <c r="R172" t="s">
        <v>84</v>
      </c>
      <c r="S172" t="s">
        <v>85</v>
      </c>
      <c r="T172">
        <v>14.541437</v>
      </c>
      <c r="U172">
        <v>-91.676327999999998</v>
      </c>
      <c r="V172" t="s">
        <v>150</v>
      </c>
      <c r="W172" t="s">
        <v>22</v>
      </c>
      <c r="X172" t="s">
        <v>47</v>
      </c>
      <c r="Y172" t="s">
        <v>152</v>
      </c>
      <c r="Z172" t="s">
        <v>153</v>
      </c>
      <c r="AA172">
        <v>3</v>
      </c>
      <c r="AC172" t="str">
        <f>_xlfn.XLOOKUP(UNIVERSO[[#This Row],[Ruta DN]],'[1]CUOTA RUTA'!E:E,'[1]CUOTA RUTA'!G:G)</f>
        <v>Cargar</v>
      </c>
    </row>
    <row r="173" spans="1:29" x14ac:dyDescent="0.25">
      <c r="A173">
        <v>2820030505</v>
      </c>
      <c r="B173">
        <v>7820030505</v>
      </c>
      <c r="C173" t="s">
        <v>29</v>
      </c>
      <c r="D173" t="s">
        <v>525</v>
      </c>
      <c r="E173" t="s">
        <v>768</v>
      </c>
      <c r="F173" t="s">
        <v>325</v>
      </c>
      <c r="G173" t="s">
        <v>326</v>
      </c>
      <c r="H173" t="s">
        <v>327</v>
      </c>
      <c r="I173" t="s">
        <v>527</v>
      </c>
      <c r="J173" t="s">
        <v>528</v>
      </c>
      <c r="K173" t="s">
        <v>37</v>
      </c>
      <c r="L173" t="s">
        <v>64</v>
      </c>
      <c r="M173" t="s">
        <v>769</v>
      </c>
      <c r="N173" t="s">
        <v>331</v>
      </c>
      <c r="O173" t="s">
        <v>334</v>
      </c>
      <c r="P173" t="s">
        <v>42</v>
      </c>
      <c r="Q173" t="s">
        <v>530</v>
      </c>
      <c r="R173" t="s">
        <v>69</v>
      </c>
      <c r="S173" t="s">
        <v>70</v>
      </c>
      <c r="T173">
        <v>14.96869680471718</v>
      </c>
      <c r="U173">
        <v>-91.792515926063061</v>
      </c>
      <c r="V173" t="s">
        <v>334</v>
      </c>
      <c r="W173" t="s">
        <v>22</v>
      </c>
      <c r="X173" t="s">
        <v>47</v>
      </c>
      <c r="Y173" t="s">
        <v>336</v>
      </c>
      <c r="Z173" t="s">
        <v>337</v>
      </c>
      <c r="AA173">
        <v>6</v>
      </c>
      <c r="AC173" t="str">
        <f>_xlfn.XLOOKUP(UNIVERSO[[#This Row],[Ruta DN]],'[1]CUOTA RUTA'!E:E,'[1]CUOTA RUTA'!G:G)</f>
        <v>Cargar</v>
      </c>
    </row>
    <row r="174" spans="1:29" x14ac:dyDescent="0.25">
      <c r="A174">
        <v>2820030475</v>
      </c>
      <c r="B174">
        <v>7820030475</v>
      </c>
      <c r="C174" t="s">
        <v>29</v>
      </c>
      <c r="D174" t="s">
        <v>366</v>
      </c>
      <c r="E174" t="s">
        <v>770</v>
      </c>
      <c r="F174" t="s">
        <v>59</v>
      </c>
      <c r="G174" t="s">
        <v>60</v>
      </c>
      <c r="H174" t="s">
        <v>61</v>
      </c>
      <c r="I174" t="s">
        <v>368</v>
      </c>
      <c r="J174" t="s">
        <v>369</v>
      </c>
      <c r="K174" t="s">
        <v>37</v>
      </c>
      <c r="L174" t="s">
        <v>64</v>
      </c>
      <c r="M174" t="s">
        <v>771</v>
      </c>
      <c r="N174" t="s">
        <v>331</v>
      </c>
      <c r="O174" t="s">
        <v>332</v>
      </c>
      <c r="P174" t="s">
        <v>42</v>
      </c>
      <c r="Q174" t="s">
        <v>68</v>
      </c>
      <c r="R174" t="s">
        <v>69</v>
      </c>
      <c r="S174" t="s">
        <v>70</v>
      </c>
      <c r="T174">
        <v>14.900748</v>
      </c>
      <c r="U174">
        <v>-92.074938000000003</v>
      </c>
      <c r="V174" t="s">
        <v>71</v>
      </c>
      <c r="W174" t="s">
        <v>22</v>
      </c>
      <c r="X174" t="s">
        <v>47</v>
      </c>
      <c r="Y174" t="s">
        <v>72</v>
      </c>
      <c r="Z174" t="s">
        <v>73</v>
      </c>
      <c r="AA174">
        <v>11</v>
      </c>
      <c r="AC174" t="str">
        <f>_xlfn.XLOOKUP(UNIVERSO[[#This Row],[Ruta DN]],'[1]CUOTA RUTA'!E:E,'[1]CUOTA RUTA'!G:G)</f>
        <v>Cargar</v>
      </c>
    </row>
    <row r="175" spans="1:29" x14ac:dyDescent="0.25">
      <c r="A175">
        <v>2820030380</v>
      </c>
      <c r="B175">
        <v>7820030380</v>
      </c>
      <c r="C175" t="s">
        <v>29</v>
      </c>
      <c r="D175" t="s">
        <v>117</v>
      </c>
      <c r="E175" t="s">
        <v>772</v>
      </c>
      <c r="F175" t="s">
        <v>106</v>
      </c>
      <c r="G175" t="s">
        <v>107</v>
      </c>
      <c r="H175" t="s">
        <v>108</v>
      </c>
      <c r="I175" t="s">
        <v>119</v>
      </c>
      <c r="J175" t="s">
        <v>120</v>
      </c>
      <c r="K175" t="s">
        <v>37</v>
      </c>
      <c r="L175" t="s">
        <v>64</v>
      </c>
      <c r="M175" t="s">
        <v>773</v>
      </c>
      <c r="N175" t="s">
        <v>112</v>
      </c>
      <c r="O175" t="s">
        <v>416</v>
      </c>
      <c r="P175" t="s">
        <v>42</v>
      </c>
      <c r="Q175" t="s">
        <v>114</v>
      </c>
      <c r="R175" t="s">
        <v>69</v>
      </c>
      <c r="S175" t="s">
        <v>70</v>
      </c>
      <c r="T175">
        <v>15.354657</v>
      </c>
      <c r="U175">
        <v>-91.457331999999994</v>
      </c>
      <c r="V175" t="s">
        <v>113</v>
      </c>
      <c r="W175" t="s">
        <v>202</v>
      </c>
      <c r="X175" t="s">
        <v>47</v>
      </c>
      <c r="Y175" t="s">
        <v>115</v>
      </c>
      <c r="Z175" t="s">
        <v>116</v>
      </c>
      <c r="AA175">
        <v>14</v>
      </c>
      <c r="AC175" t="str">
        <f>_xlfn.XLOOKUP(UNIVERSO[[#This Row],[Ruta DN]],'[1]CUOTA RUTA'!E:E,'[1]CUOTA RUTA'!G:G)</f>
        <v>Cargar</v>
      </c>
    </row>
    <row r="176" spans="1:29" x14ac:dyDescent="0.25">
      <c r="A176">
        <v>2820030378</v>
      </c>
      <c r="B176">
        <v>7820030378</v>
      </c>
      <c r="C176" t="s">
        <v>29</v>
      </c>
      <c r="D176" t="s">
        <v>626</v>
      </c>
      <c r="E176" t="s">
        <v>774</v>
      </c>
      <c r="F176" t="s">
        <v>130</v>
      </c>
      <c r="G176" t="s">
        <v>131</v>
      </c>
      <c r="H176" t="s">
        <v>132</v>
      </c>
      <c r="I176" t="s">
        <v>628</v>
      </c>
      <c r="J176" t="s">
        <v>629</v>
      </c>
      <c r="K176" t="s">
        <v>37</v>
      </c>
      <c r="L176" t="s">
        <v>64</v>
      </c>
      <c r="M176" t="s">
        <v>775</v>
      </c>
      <c r="N176" t="s">
        <v>136</v>
      </c>
      <c r="O176" t="s">
        <v>137</v>
      </c>
      <c r="P176" t="s">
        <v>42</v>
      </c>
      <c r="Q176" t="s">
        <v>449</v>
      </c>
      <c r="R176" t="s">
        <v>84</v>
      </c>
      <c r="S176" t="s">
        <v>85</v>
      </c>
      <c r="T176">
        <v>14.552291666666671</v>
      </c>
      <c r="U176">
        <v>-91.510508333333334</v>
      </c>
      <c r="V176" t="s">
        <v>137</v>
      </c>
      <c r="W176" t="s">
        <v>22</v>
      </c>
      <c r="X176" t="s">
        <v>47</v>
      </c>
      <c r="Y176" t="s">
        <v>139</v>
      </c>
      <c r="Z176" t="s">
        <v>140</v>
      </c>
      <c r="AA176">
        <v>10</v>
      </c>
      <c r="AC176" t="str">
        <f>_xlfn.XLOOKUP(UNIVERSO[[#This Row],[Ruta DN]],'[1]CUOTA RUTA'!E:E,'[1]CUOTA RUTA'!G:G)</f>
        <v>Cargar</v>
      </c>
    </row>
    <row r="177" spans="1:29" x14ac:dyDescent="0.25">
      <c r="A177">
        <v>2820030376</v>
      </c>
      <c r="B177">
        <v>7820030376</v>
      </c>
      <c r="C177" t="s">
        <v>29</v>
      </c>
      <c r="D177" t="s">
        <v>190</v>
      </c>
      <c r="E177" t="s">
        <v>776</v>
      </c>
      <c r="F177" t="s">
        <v>106</v>
      </c>
      <c r="G177" t="s">
        <v>107</v>
      </c>
      <c r="H177" t="s">
        <v>108</v>
      </c>
      <c r="I177" t="s">
        <v>192</v>
      </c>
      <c r="J177" t="s">
        <v>193</v>
      </c>
      <c r="K177" t="s">
        <v>37</v>
      </c>
      <c r="L177" t="s">
        <v>38</v>
      </c>
      <c r="M177" t="s">
        <v>777</v>
      </c>
      <c r="N177" t="s">
        <v>112</v>
      </c>
      <c r="O177" t="s">
        <v>113</v>
      </c>
      <c r="P177" t="s">
        <v>42</v>
      </c>
      <c r="Q177" t="s">
        <v>195</v>
      </c>
      <c r="R177" t="s">
        <v>69</v>
      </c>
      <c r="S177" t="s">
        <v>70</v>
      </c>
      <c r="T177">
        <v>15.316776000000001</v>
      </c>
      <c r="U177">
        <v>-91.460207199999999</v>
      </c>
      <c r="V177" t="s">
        <v>113</v>
      </c>
      <c r="W177" t="s">
        <v>22</v>
      </c>
      <c r="X177" t="s">
        <v>47</v>
      </c>
      <c r="Y177" t="s">
        <v>115</v>
      </c>
      <c r="Z177" t="s">
        <v>116</v>
      </c>
      <c r="AA177">
        <v>15</v>
      </c>
      <c r="AC177" t="str">
        <f>_xlfn.XLOOKUP(UNIVERSO[[#This Row],[Ruta DN]],'[1]CUOTA RUTA'!E:E,'[1]CUOTA RUTA'!G:G)</f>
        <v>Cargar</v>
      </c>
    </row>
    <row r="178" spans="1:29" x14ac:dyDescent="0.25">
      <c r="A178">
        <v>2820030328</v>
      </c>
      <c r="B178">
        <v>7820030328</v>
      </c>
      <c r="C178" t="s">
        <v>29</v>
      </c>
      <c r="D178" t="s">
        <v>233</v>
      </c>
      <c r="E178" t="s">
        <v>778</v>
      </c>
      <c r="F178" t="s">
        <v>143</v>
      </c>
      <c r="G178" t="s">
        <v>144</v>
      </c>
      <c r="H178" t="s">
        <v>145</v>
      </c>
      <c r="I178" t="s">
        <v>235</v>
      </c>
      <c r="J178" t="s">
        <v>236</v>
      </c>
      <c r="K178" t="s">
        <v>37</v>
      </c>
      <c r="L178" t="s">
        <v>64</v>
      </c>
      <c r="M178" t="s">
        <v>779</v>
      </c>
      <c r="N178" t="s">
        <v>149</v>
      </c>
      <c r="O178" t="s">
        <v>150</v>
      </c>
      <c r="P178" t="s">
        <v>42</v>
      </c>
      <c r="Q178" t="s">
        <v>238</v>
      </c>
      <c r="R178" t="s">
        <v>84</v>
      </c>
      <c r="S178" t="s">
        <v>85</v>
      </c>
      <c r="T178">
        <v>14.53331666666667</v>
      </c>
      <c r="U178">
        <v>-91.683745000000002</v>
      </c>
      <c r="V178" t="s">
        <v>150</v>
      </c>
      <c r="W178" t="s">
        <v>22</v>
      </c>
      <c r="X178" t="s">
        <v>47</v>
      </c>
      <c r="Y178" t="s">
        <v>152</v>
      </c>
      <c r="Z178" t="s">
        <v>153</v>
      </c>
      <c r="AA178">
        <v>9</v>
      </c>
      <c r="AC178" t="str">
        <f>_xlfn.XLOOKUP(UNIVERSO[[#This Row],[Ruta DN]],'[1]CUOTA RUTA'!E:E,'[1]CUOTA RUTA'!G:G)</f>
        <v>Cargar</v>
      </c>
    </row>
    <row r="179" spans="1:29" x14ac:dyDescent="0.25">
      <c r="A179">
        <v>2820030270</v>
      </c>
      <c r="B179">
        <v>7820030270</v>
      </c>
      <c r="C179" t="s">
        <v>29</v>
      </c>
      <c r="D179" t="s">
        <v>404</v>
      </c>
      <c r="E179" t="s">
        <v>780</v>
      </c>
      <c r="F179" t="s">
        <v>106</v>
      </c>
      <c r="G179" t="s">
        <v>107</v>
      </c>
      <c r="H179" t="s">
        <v>108</v>
      </c>
      <c r="I179" t="s">
        <v>406</v>
      </c>
      <c r="J179" t="s">
        <v>407</v>
      </c>
      <c r="K179" t="s">
        <v>37</v>
      </c>
      <c r="L179" t="s">
        <v>64</v>
      </c>
      <c r="M179" t="s">
        <v>781</v>
      </c>
      <c r="N179" t="s">
        <v>112</v>
      </c>
      <c r="O179" t="s">
        <v>113</v>
      </c>
      <c r="P179" t="s">
        <v>42</v>
      </c>
      <c r="Q179" t="s">
        <v>195</v>
      </c>
      <c r="R179" t="s">
        <v>69</v>
      </c>
      <c r="S179" t="s">
        <v>70</v>
      </c>
      <c r="T179">
        <v>15.2879</v>
      </c>
      <c r="U179">
        <v>-91.484200000000001</v>
      </c>
      <c r="V179" t="s">
        <v>113</v>
      </c>
      <c r="W179" t="s">
        <v>22</v>
      </c>
      <c r="X179" t="s">
        <v>47</v>
      </c>
      <c r="Y179" t="s">
        <v>115</v>
      </c>
      <c r="Z179" t="s">
        <v>116</v>
      </c>
      <c r="AA179">
        <v>12</v>
      </c>
      <c r="AC179" t="str">
        <f>_xlfn.XLOOKUP(UNIVERSO[[#This Row],[Ruta DN]],'[1]CUOTA RUTA'!E:E,'[1]CUOTA RUTA'!G:G)</f>
        <v>Cargar</v>
      </c>
    </row>
    <row r="180" spans="1:29" x14ac:dyDescent="0.25">
      <c r="A180">
        <v>2820030071</v>
      </c>
      <c r="B180">
        <v>7820030071</v>
      </c>
      <c r="C180" t="s">
        <v>29</v>
      </c>
      <c r="D180" t="s">
        <v>366</v>
      </c>
      <c r="E180" t="s">
        <v>782</v>
      </c>
      <c r="F180" t="s">
        <v>59</v>
      </c>
      <c r="G180" t="s">
        <v>60</v>
      </c>
      <c r="H180" t="s">
        <v>61</v>
      </c>
      <c r="I180" t="s">
        <v>368</v>
      </c>
      <c r="J180" t="s">
        <v>369</v>
      </c>
      <c r="K180" t="s">
        <v>37</v>
      </c>
      <c r="L180" t="s">
        <v>38</v>
      </c>
      <c r="M180" t="s">
        <v>783</v>
      </c>
      <c r="N180" t="s">
        <v>331</v>
      </c>
      <c r="O180" t="s">
        <v>371</v>
      </c>
      <c r="P180" t="s">
        <v>42</v>
      </c>
      <c r="Q180" t="s">
        <v>68</v>
      </c>
      <c r="R180" t="s">
        <v>69</v>
      </c>
      <c r="S180" t="s">
        <v>70</v>
      </c>
      <c r="T180">
        <v>14.901109999999999</v>
      </c>
      <c r="U180">
        <v>-92.074200000000005</v>
      </c>
      <c r="V180" t="s">
        <v>71</v>
      </c>
      <c r="W180" t="s">
        <v>22</v>
      </c>
      <c r="X180" t="s">
        <v>47</v>
      </c>
      <c r="Y180" t="s">
        <v>72</v>
      </c>
      <c r="Z180" t="s">
        <v>73</v>
      </c>
      <c r="AA180">
        <v>11</v>
      </c>
      <c r="AC180" t="str">
        <f>_xlfn.XLOOKUP(UNIVERSO[[#This Row],[Ruta DN]],'[1]CUOTA RUTA'!E:E,'[1]CUOTA RUTA'!G:G)</f>
        <v>Cargar</v>
      </c>
    </row>
    <row r="181" spans="1:29" x14ac:dyDescent="0.25">
      <c r="A181">
        <v>2820029757</v>
      </c>
      <c r="B181">
        <v>7820029757</v>
      </c>
      <c r="C181" t="s">
        <v>29</v>
      </c>
      <c r="D181" t="s">
        <v>50</v>
      </c>
      <c r="E181" t="s">
        <v>784</v>
      </c>
      <c r="F181" t="s">
        <v>32</v>
      </c>
      <c r="G181" t="s">
        <v>33</v>
      </c>
      <c r="H181" t="s">
        <v>34</v>
      </c>
      <c r="I181" t="s">
        <v>52</v>
      </c>
      <c r="J181" t="s">
        <v>53</v>
      </c>
      <c r="K181" t="s">
        <v>37</v>
      </c>
      <c r="L181" t="s">
        <v>64</v>
      </c>
      <c r="M181" t="s">
        <v>785</v>
      </c>
      <c r="N181" t="s">
        <v>40</v>
      </c>
      <c r="O181" t="s">
        <v>46</v>
      </c>
      <c r="P181" t="s">
        <v>42</v>
      </c>
      <c r="Q181" t="s">
        <v>56</v>
      </c>
      <c r="R181" t="s">
        <v>44</v>
      </c>
      <c r="S181" t="s">
        <v>45</v>
      </c>
      <c r="T181">
        <v>14.290554999999999</v>
      </c>
      <c r="U181">
        <v>-90.775256666659999</v>
      </c>
      <c r="V181" t="s">
        <v>46</v>
      </c>
      <c r="W181" t="s">
        <v>22</v>
      </c>
      <c r="X181" t="s">
        <v>47</v>
      </c>
      <c r="Y181" t="s">
        <v>48</v>
      </c>
      <c r="Z181" t="s">
        <v>49</v>
      </c>
      <c r="AA181">
        <v>2</v>
      </c>
      <c r="AC181" t="str">
        <f>_xlfn.XLOOKUP(UNIVERSO[[#This Row],[Ruta DN]],'[1]CUOTA RUTA'!E:E,'[1]CUOTA RUTA'!G:G)</f>
        <v>Cargar</v>
      </c>
    </row>
    <row r="182" spans="1:29" x14ac:dyDescent="0.25">
      <c r="A182">
        <v>2820029756</v>
      </c>
      <c r="B182">
        <v>7820029756</v>
      </c>
      <c r="C182" t="s">
        <v>29</v>
      </c>
      <c r="D182" t="s">
        <v>692</v>
      </c>
      <c r="E182" t="s">
        <v>786</v>
      </c>
      <c r="F182" t="s">
        <v>32</v>
      </c>
      <c r="G182" t="s">
        <v>33</v>
      </c>
      <c r="H182" t="s">
        <v>34</v>
      </c>
      <c r="I182" t="s">
        <v>694</v>
      </c>
      <c r="J182" t="s">
        <v>695</v>
      </c>
      <c r="K182" t="s">
        <v>37</v>
      </c>
      <c r="L182" t="s">
        <v>64</v>
      </c>
      <c r="M182" t="s">
        <v>787</v>
      </c>
      <c r="N182" t="s">
        <v>40</v>
      </c>
      <c r="O182" t="s">
        <v>46</v>
      </c>
      <c r="P182" t="s">
        <v>42</v>
      </c>
      <c r="Q182" t="s">
        <v>244</v>
      </c>
      <c r="R182" t="s">
        <v>44</v>
      </c>
      <c r="S182" t="s">
        <v>45</v>
      </c>
      <c r="T182">
        <v>14.291761666667</v>
      </c>
      <c r="U182">
        <v>-90.775938333330004</v>
      </c>
      <c r="V182" t="s">
        <v>46</v>
      </c>
      <c r="W182" t="s">
        <v>22</v>
      </c>
      <c r="X182" t="s">
        <v>47</v>
      </c>
      <c r="Y182" t="s">
        <v>48</v>
      </c>
      <c r="Z182" t="s">
        <v>49</v>
      </c>
      <c r="AA182">
        <v>2</v>
      </c>
      <c r="AC182" t="str">
        <f>_xlfn.XLOOKUP(UNIVERSO[[#This Row],[Ruta DN]],'[1]CUOTA RUTA'!E:E,'[1]CUOTA RUTA'!G:G)</f>
        <v>Cargar</v>
      </c>
    </row>
    <row r="183" spans="1:29" x14ac:dyDescent="0.25">
      <c r="A183">
        <v>2820029754</v>
      </c>
      <c r="B183">
        <v>7820029754</v>
      </c>
      <c r="C183" t="s">
        <v>29</v>
      </c>
      <c r="D183" t="s">
        <v>239</v>
      </c>
      <c r="E183" t="s">
        <v>788</v>
      </c>
      <c r="F183" t="s">
        <v>32</v>
      </c>
      <c r="G183" t="s">
        <v>33</v>
      </c>
      <c r="H183" t="s">
        <v>34</v>
      </c>
      <c r="I183" t="s">
        <v>241</v>
      </c>
      <c r="J183" t="s">
        <v>242</v>
      </c>
      <c r="K183" t="s">
        <v>37</v>
      </c>
      <c r="L183" t="s">
        <v>64</v>
      </c>
      <c r="M183" t="s">
        <v>789</v>
      </c>
      <c r="N183" t="s">
        <v>40</v>
      </c>
      <c r="O183" t="s">
        <v>46</v>
      </c>
      <c r="P183" t="s">
        <v>42</v>
      </c>
      <c r="Q183" t="s">
        <v>244</v>
      </c>
      <c r="R183" t="s">
        <v>44</v>
      </c>
      <c r="S183" t="s">
        <v>45</v>
      </c>
      <c r="T183">
        <v>14.291700000000001</v>
      </c>
      <c r="U183">
        <v>-90.773399999999995</v>
      </c>
      <c r="V183" t="s">
        <v>46</v>
      </c>
      <c r="W183" t="s">
        <v>22</v>
      </c>
      <c r="X183" t="s">
        <v>47</v>
      </c>
      <c r="Y183" t="s">
        <v>48</v>
      </c>
      <c r="Z183" t="s">
        <v>49</v>
      </c>
      <c r="AA183">
        <v>2</v>
      </c>
      <c r="AC183" t="str">
        <f>_xlfn.XLOOKUP(UNIVERSO[[#This Row],[Ruta DN]],'[1]CUOTA RUTA'!E:E,'[1]CUOTA RUTA'!G:G)</f>
        <v>Cargar</v>
      </c>
    </row>
    <row r="184" spans="1:29" x14ac:dyDescent="0.25">
      <c r="A184">
        <v>2820029728</v>
      </c>
      <c r="B184">
        <v>7820029728</v>
      </c>
      <c r="C184" t="s">
        <v>29</v>
      </c>
      <c r="D184" t="s">
        <v>566</v>
      </c>
      <c r="E184" t="s">
        <v>790</v>
      </c>
      <c r="F184" t="s">
        <v>32</v>
      </c>
      <c r="G184" t="s">
        <v>33</v>
      </c>
      <c r="H184" t="s">
        <v>34</v>
      </c>
      <c r="I184" t="s">
        <v>568</v>
      </c>
      <c r="J184" t="s">
        <v>569</v>
      </c>
      <c r="K184" t="s">
        <v>37</v>
      </c>
      <c r="L184" t="s">
        <v>64</v>
      </c>
      <c r="M184" t="s">
        <v>791</v>
      </c>
      <c r="N184" t="s">
        <v>40</v>
      </c>
      <c r="O184" t="s">
        <v>46</v>
      </c>
      <c r="P184" t="s">
        <v>42</v>
      </c>
      <c r="Q184" t="s">
        <v>56</v>
      </c>
      <c r="R184" t="s">
        <v>44</v>
      </c>
      <c r="S184" t="s">
        <v>45</v>
      </c>
      <c r="T184">
        <v>14.28879667</v>
      </c>
      <c r="U184">
        <v>-90.794173330000007</v>
      </c>
      <c r="V184" t="s">
        <v>46</v>
      </c>
      <c r="W184" t="s">
        <v>22</v>
      </c>
      <c r="X184" t="s">
        <v>47</v>
      </c>
      <c r="Y184" t="s">
        <v>48</v>
      </c>
      <c r="Z184" t="s">
        <v>49</v>
      </c>
      <c r="AA184">
        <v>7</v>
      </c>
      <c r="AC184" t="str">
        <f>_xlfn.XLOOKUP(UNIVERSO[[#This Row],[Ruta DN]],'[1]CUOTA RUTA'!E:E,'[1]CUOTA RUTA'!G:G)</f>
        <v>Cargar</v>
      </c>
    </row>
    <row r="185" spans="1:29" x14ac:dyDescent="0.25">
      <c r="A185">
        <v>2820029589</v>
      </c>
      <c r="B185">
        <v>7820029589</v>
      </c>
      <c r="C185" t="s">
        <v>29</v>
      </c>
      <c r="D185" t="s">
        <v>312</v>
      </c>
      <c r="E185" t="s">
        <v>792</v>
      </c>
      <c r="F185" t="s">
        <v>130</v>
      </c>
      <c r="G185" t="s">
        <v>131</v>
      </c>
      <c r="H185" t="s">
        <v>132</v>
      </c>
      <c r="I185" t="s">
        <v>314</v>
      </c>
      <c r="J185" t="s">
        <v>315</v>
      </c>
      <c r="K185" t="s">
        <v>37</v>
      </c>
      <c r="L185" t="s">
        <v>64</v>
      </c>
      <c r="M185" t="s">
        <v>793</v>
      </c>
      <c r="N185" t="s">
        <v>136</v>
      </c>
      <c r="O185" t="s">
        <v>137</v>
      </c>
      <c r="P185" t="s">
        <v>42</v>
      </c>
      <c r="Q185" t="s">
        <v>138</v>
      </c>
      <c r="R185" t="s">
        <v>84</v>
      </c>
      <c r="S185" t="s">
        <v>85</v>
      </c>
      <c r="T185">
        <v>14.526275</v>
      </c>
      <c r="U185">
        <v>-91.51027833333336</v>
      </c>
      <c r="V185" t="s">
        <v>137</v>
      </c>
      <c r="W185" t="s">
        <v>22</v>
      </c>
      <c r="X185" t="s">
        <v>47</v>
      </c>
      <c r="Y185" t="s">
        <v>139</v>
      </c>
      <c r="Z185" t="s">
        <v>140</v>
      </c>
      <c r="AA185">
        <v>9</v>
      </c>
      <c r="AC185" t="str">
        <f>_xlfn.XLOOKUP(UNIVERSO[[#This Row],[Ruta DN]],'[1]CUOTA RUTA'!E:E,'[1]CUOTA RUTA'!G:G)</f>
        <v>Cargar</v>
      </c>
    </row>
    <row r="186" spans="1:29" x14ac:dyDescent="0.25">
      <c r="A186">
        <v>2820029575</v>
      </c>
      <c r="B186">
        <v>7820029575</v>
      </c>
      <c r="C186" t="s">
        <v>29</v>
      </c>
      <c r="D186" t="s">
        <v>794</v>
      </c>
      <c r="E186" t="s">
        <v>795</v>
      </c>
      <c r="F186" t="s">
        <v>325</v>
      </c>
      <c r="G186" t="s">
        <v>326</v>
      </c>
      <c r="H186" t="s">
        <v>327</v>
      </c>
      <c r="I186" t="s">
        <v>796</v>
      </c>
      <c r="J186" t="s">
        <v>797</v>
      </c>
      <c r="K186" t="s">
        <v>37</v>
      </c>
      <c r="L186" t="s">
        <v>64</v>
      </c>
      <c r="M186" t="s">
        <v>798</v>
      </c>
      <c r="N186" t="s">
        <v>331</v>
      </c>
      <c r="O186" t="s">
        <v>544</v>
      </c>
      <c r="P186" t="s">
        <v>42</v>
      </c>
      <c r="Q186" t="s">
        <v>333</v>
      </c>
      <c r="R186" t="s">
        <v>69</v>
      </c>
      <c r="S186" t="s">
        <v>70</v>
      </c>
      <c r="T186">
        <v>14.97168666666667</v>
      </c>
      <c r="U186">
        <v>-91.786420000000007</v>
      </c>
      <c r="V186" t="s">
        <v>334</v>
      </c>
      <c r="W186" t="s">
        <v>22</v>
      </c>
      <c r="X186" t="s">
        <v>47</v>
      </c>
      <c r="Y186" t="s">
        <v>336</v>
      </c>
      <c r="Z186" t="s">
        <v>337</v>
      </c>
      <c r="AA186">
        <v>3</v>
      </c>
      <c r="AC186" t="str">
        <f>_xlfn.XLOOKUP(UNIVERSO[[#This Row],[Ruta DN]],'[1]CUOTA RUTA'!E:E,'[1]CUOTA RUTA'!G:G)</f>
        <v>Cargar</v>
      </c>
    </row>
    <row r="187" spans="1:29" x14ac:dyDescent="0.25">
      <c r="A187">
        <v>2820029557</v>
      </c>
      <c r="B187">
        <v>7820029557</v>
      </c>
      <c r="C187" t="s">
        <v>29</v>
      </c>
      <c r="D187" t="s">
        <v>190</v>
      </c>
      <c r="E187" t="s">
        <v>799</v>
      </c>
      <c r="F187" t="s">
        <v>106</v>
      </c>
      <c r="G187" t="s">
        <v>107</v>
      </c>
      <c r="H187" t="s">
        <v>108</v>
      </c>
      <c r="I187" t="s">
        <v>192</v>
      </c>
      <c r="J187" t="s">
        <v>193</v>
      </c>
      <c r="K187" t="s">
        <v>37</v>
      </c>
      <c r="L187" t="s">
        <v>38</v>
      </c>
      <c r="M187" t="s">
        <v>800</v>
      </c>
      <c r="N187" t="s">
        <v>112</v>
      </c>
      <c r="O187" t="s">
        <v>113</v>
      </c>
      <c r="P187" t="s">
        <v>42</v>
      </c>
      <c r="Q187" t="s">
        <v>195</v>
      </c>
      <c r="R187" t="s">
        <v>69</v>
      </c>
      <c r="S187" t="s">
        <v>70</v>
      </c>
      <c r="T187">
        <v>15.3162082</v>
      </c>
      <c r="U187">
        <v>-91.458911499999999</v>
      </c>
      <c r="V187" t="s">
        <v>113</v>
      </c>
      <c r="W187" t="s">
        <v>22</v>
      </c>
      <c r="X187" t="s">
        <v>47</v>
      </c>
      <c r="Y187" t="s">
        <v>115</v>
      </c>
      <c r="Z187" t="s">
        <v>116</v>
      </c>
      <c r="AA187">
        <v>15</v>
      </c>
      <c r="AC187" t="str">
        <f>_xlfn.XLOOKUP(UNIVERSO[[#This Row],[Ruta DN]],'[1]CUOTA RUTA'!E:E,'[1]CUOTA RUTA'!G:G)</f>
        <v>Cargar</v>
      </c>
    </row>
    <row r="188" spans="1:29" x14ac:dyDescent="0.25">
      <c r="A188">
        <v>2820029541</v>
      </c>
      <c r="B188">
        <v>7820029541</v>
      </c>
      <c r="C188" t="s">
        <v>29</v>
      </c>
      <c r="D188" t="s">
        <v>450</v>
      </c>
      <c r="E188" t="s">
        <v>801</v>
      </c>
      <c r="F188" t="s">
        <v>32</v>
      </c>
      <c r="G188" t="s">
        <v>33</v>
      </c>
      <c r="H188" t="s">
        <v>34</v>
      </c>
      <c r="I188" t="s">
        <v>452</v>
      </c>
      <c r="J188" t="s">
        <v>453</v>
      </c>
      <c r="K188" t="s">
        <v>37</v>
      </c>
      <c r="L188" t="s">
        <v>64</v>
      </c>
      <c r="M188" t="s">
        <v>802</v>
      </c>
      <c r="N188" t="s">
        <v>40</v>
      </c>
      <c r="O188" t="s">
        <v>46</v>
      </c>
      <c r="P188" t="s">
        <v>42</v>
      </c>
      <c r="Q188" t="s">
        <v>244</v>
      </c>
      <c r="R188" t="s">
        <v>44</v>
      </c>
      <c r="S188" t="s">
        <v>45</v>
      </c>
      <c r="T188">
        <v>14.29675711</v>
      </c>
      <c r="U188">
        <v>-90.783997959999994</v>
      </c>
      <c r="V188" t="s">
        <v>46</v>
      </c>
      <c r="W188" t="s">
        <v>22</v>
      </c>
      <c r="X188" t="s">
        <v>47</v>
      </c>
      <c r="Y188" t="s">
        <v>48</v>
      </c>
      <c r="Z188" t="s">
        <v>49</v>
      </c>
      <c r="AA188">
        <v>7</v>
      </c>
      <c r="AC188" t="str">
        <f>_xlfn.XLOOKUP(UNIVERSO[[#This Row],[Ruta DN]],'[1]CUOTA RUTA'!E:E,'[1]CUOTA RUTA'!G:G)</f>
        <v>Cargar</v>
      </c>
    </row>
    <row r="189" spans="1:29" x14ac:dyDescent="0.25">
      <c r="A189">
        <v>2820029529</v>
      </c>
      <c r="B189">
        <v>7820029529</v>
      </c>
      <c r="C189" t="s">
        <v>29</v>
      </c>
      <c r="D189" t="s">
        <v>141</v>
      </c>
      <c r="E189" t="s">
        <v>803</v>
      </c>
      <c r="F189" t="s">
        <v>143</v>
      </c>
      <c r="G189" t="s">
        <v>144</v>
      </c>
      <c r="H189" t="s">
        <v>145</v>
      </c>
      <c r="I189" t="s">
        <v>146</v>
      </c>
      <c r="J189" t="s">
        <v>147</v>
      </c>
      <c r="K189" t="s">
        <v>37</v>
      </c>
      <c r="L189" t="s">
        <v>64</v>
      </c>
      <c r="M189" t="s">
        <v>804</v>
      </c>
      <c r="N189" t="s">
        <v>149</v>
      </c>
      <c r="O189" t="s">
        <v>150</v>
      </c>
      <c r="P189" t="s">
        <v>42</v>
      </c>
      <c r="Q189" t="s">
        <v>151</v>
      </c>
      <c r="R189" t="s">
        <v>84</v>
      </c>
      <c r="S189" t="s">
        <v>85</v>
      </c>
      <c r="T189">
        <v>14.5339764</v>
      </c>
      <c r="U189">
        <v>-91.676653999999999</v>
      </c>
      <c r="V189" t="s">
        <v>150</v>
      </c>
      <c r="W189" t="s">
        <v>22</v>
      </c>
      <c r="X189" t="s">
        <v>47</v>
      </c>
      <c r="Y189" t="s">
        <v>152</v>
      </c>
      <c r="Z189" t="s">
        <v>153</v>
      </c>
      <c r="AA189">
        <v>4</v>
      </c>
      <c r="AC189" t="str">
        <f>_xlfn.XLOOKUP(UNIVERSO[[#This Row],[Ruta DN]],'[1]CUOTA RUTA'!E:E,'[1]CUOTA RUTA'!G:G)</f>
        <v>Cargar</v>
      </c>
    </row>
    <row r="190" spans="1:29" x14ac:dyDescent="0.25">
      <c r="A190">
        <v>2820029333</v>
      </c>
      <c r="B190">
        <v>7820029333</v>
      </c>
      <c r="C190" t="s">
        <v>29</v>
      </c>
      <c r="D190" t="s">
        <v>117</v>
      </c>
      <c r="E190" t="s">
        <v>805</v>
      </c>
      <c r="F190" t="s">
        <v>106</v>
      </c>
      <c r="G190" t="s">
        <v>107</v>
      </c>
      <c r="H190" t="s">
        <v>108</v>
      </c>
      <c r="I190" t="s">
        <v>119</v>
      </c>
      <c r="J190" t="s">
        <v>120</v>
      </c>
      <c r="K190" t="s">
        <v>37</v>
      </c>
      <c r="L190" t="s">
        <v>64</v>
      </c>
      <c r="M190" t="s">
        <v>806</v>
      </c>
      <c r="N190" t="s">
        <v>112</v>
      </c>
      <c r="O190" t="s">
        <v>113</v>
      </c>
      <c r="P190" t="s">
        <v>42</v>
      </c>
      <c r="Q190" t="s">
        <v>114</v>
      </c>
      <c r="R190" t="s">
        <v>69</v>
      </c>
      <c r="S190" t="s">
        <v>70</v>
      </c>
      <c r="T190">
        <v>15.3235391</v>
      </c>
      <c r="U190">
        <v>-91.490246099999993</v>
      </c>
      <c r="V190" t="s">
        <v>113</v>
      </c>
      <c r="W190" t="s">
        <v>22</v>
      </c>
      <c r="X190" t="s">
        <v>47</v>
      </c>
      <c r="Y190" t="s">
        <v>115</v>
      </c>
      <c r="Z190" t="s">
        <v>116</v>
      </c>
      <c r="AA190">
        <v>12</v>
      </c>
      <c r="AC190" t="str">
        <f>_xlfn.XLOOKUP(UNIVERSO[[#This Row],[Ruta DN]],'[1]CUOTA RUTA'!E:E,'[1]CUOTA RUTA'!G:G)</f>
        <v>Cargar</v>
      </c>
    </row>
    <row r="191" spans="1:29" x14ac:dyDescent="0.25">
      <c r="A191">
        <v>2820029285</v>
      </c>
      <c r="B191">
        <v>7820029285</v>
      </c>
      <c r="C191" t="s">
        <v>29</v>
      </c>
      <c r="D191" t="s">
        <v>284</v>
      </c>
      <c r="E191" t="s">
        <v>807</v>
      </c>
      <c r="F191" t="s">
        <v>143</v>
      </c>
      <c r="G191" t="s">
        <v>144</v>
      </c>
      <c r="H191" t="s">
        <v>145</v>
      </c>
      <c r="I191" t="s">
        <v>286</v>
      </c>
      <c r="J191" t="s">
        <v>287</v>
      </c>
      <c r="K191" t="s">
        <v>37</v>
      </c>
      <c r="L191" t="s">
        <v>64</v>
      </c>
      <c r="M191" t="s">
        <v>808</v>
      </c>
      <c r="N191" t="s">
        <v>149</v>
      </c>
      <c r="O191" t="s">
        <v>150</v>
      </c>
      <c r="P191" t="s">
        <v>42</v>
      </c>
      <c r="Q191" t="s">
        <v>238</v>
      </c>
      <c r="R191" t="s">
        <v>84</v>
      </c>
      <c r="S191" t="s">
        <v>85</v>
      </c>
      <c r="T191">
        <v>14.5384469</v>
      </c>
      <c r="U191">
        <v>-91.67766469999998</v>
      </c>
      <c r="V191" t="s">
        <v>150</v>
      </c>
      <c r="W191" t="s">
        <v>22</v>
      </c>
      <c r="X191" t="s">
        <v>47</v>
      </c>
      <c r="Y191" t="s">
        <v>152</v>
      </c>
      <c r="Z191" t="s">
        <v>153</v>
      </c>
      <c r="AA191">
        <v>4</v>
      </c>
      <c r="AC191" t="str">
        <f>_xlfn.XLOOKUP(UNIVERSO[[#This Row],[Ruta DN]],'[1]CUOTA RUTA'!E:E,'[1]CUOTA RUTA'!G:G)</f>
        <v>Cargar</v>
      </c>
    </row>
    <row r="192" spans="1:29" x14ac:dyDescent="0.25">
      <c r="A192">
        <v>2820029232</v>
      </c>
      <c r="B192">
        <v>7820029232</v>
      </c>
      <c r="C192" t="s">
        <v>29</v>
      </c>
      <c r="D192" t="s">
        <v>216</v>
      </c>
      <c r="E192" t="s">
        <v>809</v>
      </c>
      <c r="F192" t="s">
        <v>59</v>
      </c>
      <c r="G192" t="s">
        <v>60</v>
      </c>
      <c r="H192" t="s">
        <v>61</v>
      </c>
      <c r="I192" t="s">
        <v>218</v>
      </c>
      <c r="J192" t="s">
        <v>219</v>
      </c>
      <c r="K192" t="s">
        <v>37</v>
      </c>
      <c r="L192" t="s">
        <v>64</v>
      </c>
      <c r="M192" t="s">
        <v>810</v>
      </c>
      <c r="N192" t="s">
        <v>66</v>
      </c>
      <c r="O192" t="s">
        <v>67</v>
      </c>
      <c r="P192" t="s">
        <v>42</v>
      </c>
      <c r="Q192" t="s">
        <v>215</v>
      </c>
      <c r="R192" t="s">
        <v>69</v>
      </c>
      <c r="S192" t="s">
        <v>70</v>
      </c>
      <c r="T192">
        <v>14.70171</v>
      </c>
      <c r="U192">
        <v>-91.85848</v>
      </c>
      <c r="V192" t="s">
        <v>71</v>
      </c>
      <c r="W192" t="s">
        <v>22</v>
      </c>
      <c r="X192" t="s">
        <v>47</v>
      </c>
      <c r="Y192" t="s">
        <v>72</v>
      </c>
      <c r="Z192" t="s">
        <v>73</v>
      </c>
      <c r="AA192">
        <v>4</v>
      </c>
      <c r="AC192" t="str">
        <f>_xlfn.XLOOKUP(UNIVERSO[[#This Row],[Ruta DN]],'[1]CUOTA RUTA'!E:E,'[1]CUOTA RUTA'!G:G)</f>
        <v>Cargar</v>
      </c>
    </row>
    <row r="193" spans="1:29" x14ac:dyDescent="0.25">
      <c r="A193">
        <v>2820028940</v>
      </c>
      <c r="B193">
        <v>7820028940</v>
      </c>
      <c r="C193" t="s">
        <v>29</v>
      </c>
      <c r="D193" t="s">
        <v>620</v>
      </c>
      <c r="E193" t="s">
        <v>811</v>
      </c>
      <c r="F193" t="s">
        <v>106</v>
      </c>
      <c r="G193" t="s">
        <v>107</v>
      </c>
      <c r="H193" t="s">
        <v>108</v>
      </c>
      <c r="I193" t="s">
        <v>622</v>
      </c>
      <c r="J193" t="s">
        <v>623</v>
      </c>
      <c r="K193" t="s">
        <v>37</v>
      </c>
      <c r="L193" t="s">
        <v>64</v>
      </c>
      <c r="M193" t="s">
        <v>812</v>
      </c>
      <c r="N193" t="s">
        <v>112</v>
      </c>
      <c r="O193" t="s">
        <v>625</v>
      </c>
      <c r="P193" t="s">
        <v>42</v>
      </c>
      <c r="Q193" t="s">
        <v>195</v>
      </c>
      <c r="R193" t="s">
        <v>69</v>
      </c>
      <c r="S193" t="s">
        <v>70</v>
      </c>
      <c r="T193">
        <v>15.3421734</v>
      </c>
      <c r="U193">
        <v>-91.323756849999995</v>
      </c>
      <c r="V193" t="s">
        <v>113</v>
      </c>
      <c r="W193" t="s">
        <v>22</v>
      </c>
      <c r="X193" t="s">
        <v>47</v>
      </c>
      <c r="Y193" t="s">
        <v>115</v>
      </c>
      <c r="Z193" t="s">
        <v>116</v>
      </c>
      <c r="AA193">
        <v>15</v>
      </c>
      <c r="AC193" t="str">
        <f>_xlfn.XLOOKUP(UNIVERSO[[#This Row],[Ruta DN]],'[1]CUOTA RUTA'!E:E,'[1]CUOTA RUTA'!G:G)</f>
        <v>Cargar</v>
      </c>
    </row>
    <row r="194" spans="1:29" x14ac:dyDescent="0.25">
      <c r="A194">
        <v>2820028916</v>
      </c>
      <c r="B194">
        <v>7820028916</v>
      </c>
      <c r="C194" t="s">
        <v>29</v>
      </c>
      <c r="D194" t="s">
        <v>439</v>
      </c>
      <c r="E194" t="s">
        <v>813</v>
      </c>
      <c r="F194" t="s">
        <v>325</v>
      </c>
      <c r="G194" t="s">
        <v>326</v>
      </c>
      <c r="H194" t="s">
        <v>327</v>
      </c>
      <c r="I194" t="s">
        <v>441</v>
      </c>
      <c r="J194" t="s">
        <v>442</v>
      </c>
      <c r="K194" t="s">
        <v>37</v>
      </c>
      <c r="L194" t="s">
        <v>38</v>
      </c>
      <c r="M194" t="s">
        <v>814</v>
      </c>
      <c r="N194" t="s">
        <v>815</v>
      </c>
      <c r="O194" t="s">
        <v>816</v>
      </c>
      <c r="P194" t="s">
        <v>42</v>
      </c>
      <c r="Q194" t="s">
        <v>333</v>
      </c>
      <c r="R194" t="s">
        <v>69</v>
      </c>
      <c r="S194" t="s">
        <v>70</v>
      </c>
      <c r="T194">
        <v>14.957787883467971</v>
      </c>
      <c r="U194">
        <v>-91.805091463029399</v>
      </c>
      <c r="V194" t="s">
        <v>334</v>
      </c>
      <c r="W194" t="s">
        <v>22</v>
      </c>
      <c r="X194" t="s">
        <v>47</v>
      </c>
      <c r="Y194" t="s">
        <v>336</v>
      </c>
      <c r="Z194" t="s">
        <v>337</v>
      </c>
      <c r="AA194">
        <v>5</v>
      </c>
      <c r="AC194" t="str">
        <f>_xlfn.XLOOKUP(UNIVERSO[[#This Row],[Ruta DN]],'[1]CUOTA RUTA'!E:E,'[1]CUOTA RUTA'!G:G)</f>
        <v>Cargar</v>
      </c>
    </row>
    <row r="195" spans="1:29" x14ac:dyDescent="0.25">
      <c r="A195">
        <v>2820028794</v>
      </c>
      <c r="B195">
        <v>7820028794</v>
      </c>
      <c r="C195" t="s">
        <v>680</v>
      </c>
      <c r="D195" t="s">
        <v>817</v>
      </c>
      <c r="E195" t="s">
        <v>818</v>
      </c>
      <c r="F195" t="s">
        <v>156</v>
      </c>
      <c r="G195" t="s">
        <v>252</v>
      </c>
      <c r="H195" t="s">
        <v>253</v>
      </c>
      <c r="I195" t="s">
        <v>819</v>
      </c>
      <c r="J195" t="s">
        <v>820</v>
      </c>
      <c r="K195" t="s">
        <v>37</v>
      </c>
      <c r="L195" t="s">
        <v>64</v>
      </c>
      <c r="M195" t="s">
        <v>821</v>
      </c>
      <c r="N195" t="s">
        <v>66</v>
      </c>
      <c r="O195" t="s">
        <v>257</v>
      </c>
      <c r="P195" t="s">
        <v>42</v>
      </c>
      <c r="Q195" t="s">
        <v>258</v>
      </c>
      <c r="R195" t="s">
        <v>99</v>
      </c>
      <c r="S195" t="s">
        <v>100</v>
      </c>
      <c r="T195">
        <v>14.836698999999999</v>
      </c>
      <c r="U195">
        <v>-91.516660999999999</v>
      </c>
      <c r="V195" t="s">
        <v>259</v>
      </c>
      <c r="W195" t="s">
        <v>22</v>
      </c>
      <c r="X195" t="s">
        <v>47</v>
      </c>
      <c r="Y195" t="s">
        <v>260</v>
      </c>
      <c r="Z195" t="s">
        <v>261</v>
      </c>
      <c r="AA195">
        <v>3</v>
      </c>
      <c r="AC195" t="str">
        <f>_xlfn.XLOOKUP(UNIVERSO[[#This Row],[Ruta DN]],'[1]CUOTA RUTA'!E:E,'[1]CUOTA RUTA'!G:G)</f>
        <v>Cargar</v>
      </c>
    </row>
    <row r="196" spans="1:29" x14ac:dyDescent="0.25">
      <c r="A196">
        <v>2820028732</v>
      </c>
      <c r="B196">
        <v>7820028732</v>
      </c>
      <c r="C196" t="s">
        <v>29</v>
      </c>
      <c r="D196" t="s">
        <v>128</v>
      </c>
      <c r="E196" t="s">
        <v>822</v>
      </c>
      <c r="F196" t="s">
        <v>130</v>
      </c>
      <c r="G196" t="s">
        <v>131</v>
      </c>
      <c r="H196" t="s">
        <v>132</v>
      </c>
      <c r="I196" t="s">
        <v>133</v>
      </c>
      <c r="J196" t="s">
        <v>134</v>
      </c>
      <c r="K196" t="s">
        <v>37</v>
      </c>
      <c r="L196" t="s">
        <v>64</v>
      </c>
      <c r="M196" t="s">
        <v>823</v>
      </c>
      <c r="N196" t="s">
        <v>136</v>
      </c>
      <c r="O196" t="s">
        <v>137</v>
      </c>
      <c r="P196" t="s">
        <v>42</v>
      </c>
      <c r="Q196" t="s">
        <v>138</v>
      </c>
      <c r="R196" t="s">
        <v>84</v>
      </c>
      <c r="S196" t="s">
        <v>85</v>
      </c>
      <c r="T196">
        <v>14.528675</v>
      </c>
      <c r="U196">
        <v>-91.510423333333364</v>
      </c>
      <c r="V196" t="s">
        <v>137</v>
      </c>
      <c r="W196" t="s">
        <v>22</v>
      </c>
      <c r="X196" t="s">
        <v>47</v>
      </c>
      <c r="Y196" t="s">
        <v>139</v>
      </c>
      <c r="Z196" t="s">
        <v>140</v>
      </c>
      <c r="AA196">
        <v>9</v>
      </c>
      <c r="AC196" t="str">
        <f>_xlfn.XLOOKUP(UNIVERSO[[#This Row],[Ruta DN]],'[1]CUOTA RUTA'!E:E,'[1]CUOTA RUTA'!G:G)</f>
        <v>Cargar</v>
      </c>
    </row>
    <row r="197" spans="1:29" x14ac:dyDescent="0.25">
      <c r="A197">
        <v>2820028722</v>
      </c>
      <c r="B197">
        <v>7820028722</v>
      </c>
      <c r="C197" t="s">
        <v>29</v>
      </c>
      <c r="D197" t="s">
        <v>752</v>
      </c>
      <c r="E197" t="s">
        <v>824</v>
      </c>
      <c r="F197" t="s">
        <v>156</v>
      </c>
      <c r="G197" t="s">
        <v>157</v>
      </c>
      <c r="H197" t="s">
        <v>158</v>
      </c>
      <c r="I197" t="s">
        <v>754</v>
      </c>
      <c r="J197" t="s">
        <v>755</v>
      </c>
      <c r="K197" t="s">
        <v>37</v>
      </c>
      <c r="L197" t="s">
        <v>64</v>
      </c>
      <c r="M197" t="s">
        <v>825</v>
      </c>
      <c r="N197" t="s">
        <v>66</v>
      </c>
      <c r="O197" t="s">
        <v>162</v>
      </c>
      <c r="P197" t="s">
        <v>42</v>
      </c>
      <c r="Q197" t="s">
        <v>163</v>
      </c>
      <c r="R197" t="s">
        <v>99</v>
      </c>
      <c r="S197" t="s">
        <v>100</v>
      </c>
      <c r="T197">
        <v>14.88401</v>
      </c>
      <c r="U197">
        <v>-91.458460000000002</v>
      </c>
      <c r="V197" t="s">
        <v>164</v>
      </c>
      <c r="W197" t="s">
        <v>22</v>
      </c>
      <c r="X197" t="s">
        <v>47</v>
      </c>
      <c r="Y197" t="s">
        <v>165</v>
      </c>
      <c r="Z197" t="s">
        <v>166</v>
      </c>
      <c r="AA197">
        <v>8</v>
      </c>
      <c r="AC197" t="str">
        <f>_xlfn.XLOOKUP(UNIVERSO[[#This Row],[Ruta DN]],'[1]CUOTA RUTA'!E:E,'[1]CUOTA RUTA'!G:G)</f>
        <v>Cargar</v>
      </c>
    </row>
    <row r="198" spans="1:29" x14ac:dyDescent="0.25">
      <c r="A198">
        <v>2820028575</v>
      </c>
      <c r="B198">
        <v>7820028575</v>
      </c>
      <c r="C198" t="s">
        <v>680</v>
      </c>
      <c r="D198" t="s">
        <v>826</v>
      </c>
      <c r="E198" t="s">
        <v>827</v>
      </c>
      <c r="F198" t="s">
        <v>156</v>
      </c>
      <c r="G198" t="s">
        <v>252</v>
      </c>
      <c r="H198" t="s">
        <v>253</v>
      </c>
      <c r="I198" t="s">
        <v>828</v>
      </c>
      <c r="J198" t="s">
        <v>829</v>
      </c>
      <c r="K198" t="s">
        <v>54</v>
      </c>
      <c r="L198" t="s">
        <v>38</v>
      </c>
      <c r="M198" t="s">
        <v>830</v>
      </c>
      <c r="N198" t="s">
        <v>66</v>
      </c>
      <c r="O198" t="s">
        <v>257</v>
      </c>
      <c r="P198" t="s">
        <v>42</v>
      </c>
      <c r="Q198" t="s">
        <v>617</v>
      </c>
      <c r="R198" t="s">
        <v>99</v>
      </c>
      <c r="S198" t="s">
        <v>100</v>
      </c>
      <c r="T198">
        <v>14.8524762</v>
      </c>
      <c r="U198">
        <v>-91.478514300000001</v>
      </c>
      <c r="V198" t="s">
        <v>259</v>
      </c>
      <c r="W198" t="s">
        <v>22</v>
      </c>
      <c r="X198" t="s">
        <v>47</v>
      </c>
      <c r="Y198" t="s">
        <v>260</v>
      </c>
      <c r="Z198" t="s">
        <v>261</v>
      </c>
      <c r="AA198">
        <v>4</v>
      </c>
      <c r="AC198" t="str">
        <f>_xlfn.XLOOKUP(UNIVERSO[[#This Row],[Ruta DN]],'[1]CUOTA RUTA'!E:E,'[1]CUOTA RUTA'!G:G)</f>
        <v>Cargar</v>
      </c>
    </row>
    <row r="199" spans="1:29" x14ac:dyDescent="0.25">
      <c r="A199">
        <v>2820028493</v>
      </c>
      <c r="B199">
        <v>7820028493</v>
      </c>
      <c r="C199" t="s">
        <v>29</v>
      </c>
      <c r="D199" t="s">
        <v>392</v>
      </c>
      <c r="E199" t="s">
        <v>831</v>
      </c>
      <c r="F199" t="s">
        <v>59</v>
      </c>
      <c r="G199" t="s">
        <v>60</v>
      </c>
      <c r="H199" t="s">
        <v>61</v>
      </c>
      <c r="I199" t="s">
        <v>394</v>
      </c>
      <c r="J199" t="s">
        <v>395</v>
      </c>
      <c r="K199" t="s">
        <v>37</v>
      </c>
      <c r="L199" t="s">
        <v>64</v>
      </c>
      <c r="M199" t="s">
        <v>832</v>
      </c>
      <c r="N199" t="s">
        <v>66</v>
      </c>
      <c r="O199" t="s">
        <v>67</v>
      </c>
      <c r="P199" t="s">
        <v>42</v>
      </c>
      <c r="Q199" t="s">
        <v>215</v>
      </c>
      <c r="R199" t="s">
        <v>69</v>
      </c>
      <c r="S199" t="s">
        <v>70</v>
      </c>
      <c r="T199">
        <v>14.703426</v>
      </c>
      <c r="U199">
        <v>-91.865058000000005</v>
      </c>
      <c r="V199" t="s">
        <v>71</v>
      </c>
      <c r="W199" t="s">
        <v>22</v>
      </c>
      <c r="X199" t="s">
        <v>47</v>
      </c>
      <c r="Y199" t="s">
        <v>72</v>
      </c>
      <c r="Z199" t="s">
        <v>73</v>
      </c>
      <c r="AA199">
        <v>2</v>
      </c>
      <c r="AC199" t="str">
        <f>_xlfn.XLOOKUP(UNIVERSO[[#This Row],[Ruta DN]],'[1]CUOTA RUTA'!E:E,'[1]CUOTA RUTA'!G:G)</f>
        <v>Cargar</v>
      </c>
    </row>
    <row r="200" spans="1:29" x14ac:dyDescent="0.25">
      <c r="A200">
        <v>2820028435</v>
      </c>
      <c r="B200">
        <v>7820028435</v>
      </c>
      <c r="C200" t="s">
        <v>29</v>
      </c>
      <c r="D200" t="s">
        <v>444</v>
      </c>
      <c r="E200" t="s">
        <v>833</v>
      </c>
      <c r="F200" t="s">
        <v>130</v>
      </c>
      <c r="G200" t="s">
        <v>131</v>
      </c>
      <c r="H200" t="s">
        <v>132</v>
      </c>
      <c r="I200" t="s">
        <v>446</v>
      </c>
      <c r="J200" t="s">
        <v>447</v>
      </c>
      <c r="K200" t="s">
        <v>37</v>
      </c>
      <c r="L200" t="s">
        <v>38</v>
      </c>
      <c r="M200" t="s">
        <v>834</v>
      </c>
      <c r="N200" t="s">
        <v>136</v>
      </c>
      <c r="O200" t="s">
        <v>137</v>
      </c>
      <c r="P200" t="s">
        <v>42</v>
      </c>
      <c r="Q200" t="s">
        <v>449</v>
      </c>
      <c r="R200" t="s">
        <v>84</v>
      </c>
      <c r="S200" t="s">
        <v>85</v>
      </c>
      <c r="T200">
        <v>14.529634700000001</v>
      </c>
      <c r="U200">
        <v>-91.518505610000005</v>
      </c>
      <c r="V200" t="s">
        <v>137</v>
      </c>
      <c r="W200" t="s">
        <v>22</v>
      </c>
      <c r="X200" t="s">
        <v>47</v>
      </c>
      <c r="Y200" t="s">
        <v>139</v>
      </c>
      <c r="Z200" t="s">
        <v>140</v>
      </c>
      <c r="AA200">
        <v>9</v>
      </c>
      <c r="AC200" t="str">
        <f>_xlfn.XLOOKUP(UNIVERSO[[#This Row],[Ruta DN]],'[1]CUOTA RUTA'!E:E,'[1]CUOTA RUTA'!G:G)</f>
        <v>Cargar</v>
      </c>
    </row>
    <row r="201" spans="1:29" x14ac:dyDescent="0.25">
      <c r="A201">
        <v>2820028298</v>
      </c>
      <c r="B201">
        <v>7820028298</v>
      </c>
      <c r="C201" t="s">
        <v>29</v>
      </c>
      <c r="D201" t="s">
        <v>835</v>
      </c>
      <c r="E201" t="s">
        <v>836</v>
      </c>
      <c r="F201" t="s">
        <v>143</v>
      </c>
      <c r="G201" t="s">
        <v>144</v>
      </c>
      <c r="H201" t="s">
        <v>145</v>
      </c>
      <c r="I201" t="s">
        <v>837</v>
      </c>
      <c r="J201" t="s">
        <v>838</v>
      </c>
      <c r="K201" t="s">
        <v>37</v>
      </c>
      <c r="L201" t="s">
        <v>64</v>
      </c>
      <c r="M201" t="s">
        <v>839</v>
      </c>
      <c r="N201" t="s">
        <v>149</v>
      </c>
      <c r="O201" t="s">
        <v>150</v>
      </c>
      <c r="P201" t="s">
        <v>42</v>
      </c>
      <c r="Q201" t="s">
        <v>322</v>
      </c>
      <c r="R201" t="s">
        <v>84</v>
      </c>
      <c r="S201" t="s">
        <v>85</v>
      </c>
      <c r="T201">
        <v>14.53633003</v>
      </c>
      <c r="U201">
        <v>-91.693487710000014</v>
      </c>
      <c r="V201" t="s">
        <v>150</v>
      </c>
      <c r="W201" t="s">
        <v>22</v>
      </c>
      <c r="X201" t="s">
        <v>47</v>
      </c>
      <c r="Y201" t="s">
        <v>152</v>
      </c>
      <c r="Z201" t="s">
        <v>153</v>
      </c>
      <c r="AA201">
        <v>7</v>
      </c>
      <c r="AC201" t="str">
        <f>_xlfn.XLOOKUP(UNIVERSO[[#This Row],[Ruta DN]],'[1]CUOTA RUTA'!E:E,'[1]CUOTA RUTA'!G:G)</f>
        <v>Cargar</v>
      </c>
    </row>
    <row r="202" spans="1:29" x14ac:dyDescent="0.25">
      <c r="A202">
        <v>2820028253</v>
      </c>
      <c r="B202">
        <v>7820028253</v>
      </c>
      <c r="C202" t="s">
        <v>29</v>
      </c>
      <c r="D202" t="s">
        <v>840</v>
      </c>
      <c r="E202" t="s">
        <v>841</v>
      </c>
      <c r="F202" t="s">
        <v>143</v>
      </c>
      <c r="G202" t="s">
        <v>144</v>
      </c>
      <c r="H202" t="s">
        <v>145</v>
      </c>
      <c r="I202" t="s">
        <v>842</v>
      </c>
      <c r="J202" t="s">
        <v>843</v>
      </c>
      <c r="K202" t="s">
        <v>37</v>
      </c>
      <c r="L202" t="s">
        <v>64</v>
      </c>
      <c r="M202" t="s">
        <v>844</v>
      </c>
      <c r="N202" t="s">
        <v>149</v>
      </c>
      <c r="O202" t="s">
        <v>150</v>
      </c>
      <c r="P202" t="s">
        <v>42</v>
      </c>
      <c r="Q202" t="s">
        <v>322</v>
      </c>
      <c r="R202" t="s">
        <v>84</v>
      </c>
      <c r="S202" t="s">
        <v>85</v>
      </c>
      <c r="T202">
        <v>14.530616670000001</v>
      </c>
      <c r="U202">
        <v>-91.691495000000003</v>
      </c>
      <c r="V202" t="s">
        <v>150</v>
      </c>
      <c r="W202" t="s">
        <v>22</v>
      </c>
      <c r="X202" t="s">
        <v>47</v>
      </c>
      <c r="Y202" t="s">
        <v>152</v>
      </c>
      <c r="Z202" t="s">
        <v>153</v>
      </c>
      <c r="AA202">
        <v>7</v>
      </c>
      <c r="AC202" t="str">
        <f>_xlfn.XLOOKUP(UNIVERSO[[#This Row],[Ruta DN]],'[1]CUOTA RUTA'!E:E,'[1]CUOTA RUTA'!G:G)</f>
        <v>Cargar</v>
      </c>
    </row>
    <row r="203" spans="1:29" x14ac:dyDescent="0.25">
      <c r="A203">
        <v>2820028114</v>
      </c>
      <c r="B203">
        <v>7820028114</v>
      </c>
      <c r="C203" t="s">
        <v>29</v>
      </c>
      <c r="D203" t="s">
        <v>845</v>
      </c>
      <c r="E203" t="s">
        <v>846</v>
      </c>
      <c r="F203" t="s">
        <v>130</v>
      </c>
      <c r="G203" t="s">
        <v>131</v>
      </c>
      <c r="H203" t="s">
        <v>132</v>
      </c>
      <c r="I203" t="s">
        <v>847</v>
      </c>
      <c r="J203" t="s">
        <v>848</v>
      </c>
      <c r="K203" t="s">
        <v>37</v>
      </c>
      <c r="L203" t="s">
        <v>38</v>
      </c>
      <c r="M203" t="s">
        <v>849</v>
      </c>
      <c r="N203" t="s">
        <v>136</v>
      </c>
      <c r="O203" t="s">
        <v>850</v>
      </c>
      <c r="P203" t="s">
        <v>42</v>
      </c>
      <c r="Q203" t="s">
        <v>449</v>
      </c>
      <c r="R203" t="s">
        <v>84</v>
      </c>
      <c r="S203" t="s">
        <v>85</v>
      </c>
      <c r="T203">
        <v>14.543656</v>
      </c>
      <c r="U203">
        <v>-91.413936000000007</v>
      </c>
      <c r="V203" t="s">
        <v>137</v>
      </c>
      <c r="W203" t="s">
        <v>22</v>
      </c>
      <c r="X203" t="s">
        <v>47</v>
      </c>
      <c r="Y203" t="s">
        <v>139</v>
      </c>
      <c r="Z203" t="s">
        <v>140</v>
      </c>
      <c r="AA203">
        <v>5</v>
      </c>
      <c r="AC203" t="str">
        <f>_xlfn.XLOOKUP(UNIVERSO[[#This Row],[Ruta DN]],'[1]CUOTA RUTA'!E:E,'[1]CUOTA RUTA'!G:G)</f>
        <v>Cargar</v>
      </c>
    </row>
    <row r="204" spans="1:29" x14ac:dyDescent="0.25">
      <c r="A204">
        <v>2820027895</v>
      </c>
      <c r="B204">
        <v>7820027895</v>
      </c>
      <c r="C204" t="s">
        <v>29</v>
      </c>
      <c r="D204" t="s">
        <v>409</v>
      </c>
      <c r="E204" t="s">
        <v>851</v>
      </c>
      <c r="F204" t="s">
        <v>59</v>
      </c>
      <c r="G204" t="s">
        <v>60</v>
      </c>
      <c r="H204" t="s">
        <v>61</v>
      </c>
      <c r="I204" t="s">
        <v>411</v>
      </c>
      <c r="J204" t="s">
        <v>412</v>
      </c>
      <c r="K204" t="s">
        <v>37</v>
      </c>
      <c r="L204" t="s">
        <v>64</v>
      </c>
      <c r="M204" t="s">
        <v>852</v>
      </c>
      <c r="N204" t="s">
        <v>66</v>
      </c>
      <c r="O204" t="s">
        <v>67</v>
      </c>
      <c r="P204" t="s">
        <v>42</v>
      </c>
      <c r="Q204" t="s">
        <v>68</v>
      </c>
      <c r="R204" t="s">
        <v>69</v>
      </c>
      <c r="S204" t="s">
        <v>70</v>
      </c>
      <c r="T204">
        <v>14.69014333333333</v>
      </c>
      <c r="U204">
        <v>-91.881155000000007</v>
      </c>
      <c r="V204" t="s">
        <v>71</v>
      </c>
      <c r="W204" t="s">
        <v>22</v>
      </c>
      <c r="X204" t="s">
        <v>47</v>
      </c>
      <c r="Y204" t="s">
        <v>72</v>
      </c>
      <c r="Z204" t="s">
        <v>73</v>
      </c>
      <c r="AA204">
        <v>8</v>
      </c>
      <c r="AC204" t="str">
        <f>_xlfn.XLOOKUP(UNIVERSO[[#This Row],[Ruta DN]],'[1]CUOTA RUTA'!E:E,'[1]CUOTA RUTA'!G:G)</f>
        <v>Cargar</v>
      </c>
    </row>
    <row r="205" spans="1:29" x14ac:dyDescent="0.25">
      <c r="A205">
        <v>2820027804</v>
      </c>
      <c r="B205">
        <v>7820027804</v>
      </c>
      <c r="C205" t="s">
        <v>29</v>
      </c>
      <c r="D205" t="s">
        <v>835</v>
      </c>
      <c r="E205" t="s">
        <v>853</v>
      </c>
      <c r="F205" t="s">
        <v>143</v>
      </c>
      <c r="G205" t="s">
        <v>144</v>
      </c>
      <c r="H205" t="s">
        <v>145</v>
      </c>
      <c r="I205" t="s">
        <v>837</v>
      </c>
      <c r="J205" t="s">
        <v>838</v>
      </c>
      <c r="K205" t="s">
        <v>37</v>
      </c>
      <c r="L205" t="s">
        <v>64</v>
      </c>
      <c r="M205" t="s">
        <v>854</v>
      </c>
      <c r="N205" t="s">
        <v>149</v>
      </c>
      <c r="O205" t="s">
        <v>150</v>
      </c>
      <c r="P205" t="s">
        <v>42</v>
      </c>
      <c r="Q205" t="s">
        <v>322</v>
      </c>
      <c r="R205" t="s">
        <v>84</v>
      </c>
      <c r="S205" t="s">
        <v>85</v>
      </c>
      <c r="T205">
        <v>14.531207999999999</v>
      </c>
      <c r="U205">
        <v>-91.685381000000007</v>
      </c>
      <c r="V205" t="s">
        <v>150</v>
      </c>
      <c r="W205" t="s">
        <v>22</v>
      </c>
      <c r="X205" t="s">
        <v>47</v>
      </c>
      <c r="Y205" t="s">
        <v>152</v>
      </c>
      <c r="Z205" t="s">
        <v>153</v>
      </c>
      <c r="AA205">
        <v>8</v>
      </c>
      <c r="AC205" t="str">
        <f>_xlfn.XLOOKUP(UNIVERSO[[#This Row],[Ruta DN]],'[1]CUOTA RUTA'!E:E,'[1]CUOTA RUTA'!G:G)</f>
        <v>Cargar</v>
      </c>
    </row>
    <row r="206" spans="1:29" x14ac:dyDescent="0.25">
      <c r="A206">
        <v>2820027716</v>
      </c>
      <c r="B206">
        <v>7820027716</v>
      </c>
      <c r="C206" t="s">
        <v>29</v>
      </c>
      <c r="D206" t="s">
        <v>752</v>
      </c>
      <c r="E206" t="s">
        <v>855</v>
      </c>
      <c r="F206" t="s">
        <v>156</v>
      </c>
      <c r="G206" t="s">
        <v>157</v>
      </c>
      <c r="H206" t="s">
        <v>158</v>
      </c>
      <c r="I206" t="s">
        <v>754</v>
      </c>
      <c r="J206" t="s">
        <v>755</v>
      </c>
      <c r="K206" t="s">
        <v>37</v>
      </c>
      <c r="L206" t="s">
        <v>64</v>
      </c>
      <c r="M206" t="s">
        <v>856</v>
      </c>
      <c r="N206" t="s">
        <v>66</v>
      </c>
      <c r="O206" t="s">
        <v>162</v>
      </c>
      <c r="P206" t="s">
        <v>42</v>
      </c>
      <c r="Q206" t="s">
        <v>163</v>
      </c>
      <c r="R206" t="s">
        <v>99</v>
      </c>
      <c r="S206" t="s">
        <v>100</v>
      </c>
      <c r="T206">
        <v>14.88702</v>
      </c>
      <c r="U206">
        <v>-91.458219999999997</v>
      </c>
      <c r="V206" t="s">
        <v>164</v>
      </c>
      <c r="W206" t="s">
        <v>22</v>
      </c>
      <c r="X206" t="s">
        <v>47</v>
      </c>
      <c r="Y206" t="s">
        <v>165</v>
      </c>
      <c r="Z206" t="s">
        <v>166</v>
      </c>
      <c r="AA206">
        <v>8</v>
      </c>
      <c r="AC206" t="str">
        <f>_xlfn.XLOOKUP(UNIVERSO[[#This Row],[Ruta DN]],'[1]CUOTA RUTA'!E:E,'[1]CUOTA RUTA'!G:G)</f>
        <v>Cargar</v>
      </c>
    </row>
    <row r="207" spans="1:29" x14ac:dyDescent="0.25">
      <c r="A207">
        <v>2820027705</v>
      </c>
      <c r="B207">
        <v>7820027705</v>
      </c>
      <c r="C207" t="s">
        <v>29</v>
      </c>
      <c r="D207" t="s">
        <v>273</v>
      </c>
      <c r="E207" t="s">
        <v>857</v>
      </c>
      <c r="F207" t="s">
        <v>143</v>
      </c>
      <c r="G207" t="s">
        <v>144</v>
      </c>
      <c r="H207" t="s">
        <v>145</v>
      </c>
      <c r="I207" t="s">
        <v>275</v>
      </c>
      <c r="J207" t="s">
        <v>276</v>
      </c>
      <c r="K207" t="s">
        <v>37</v>
      </c>
      <c r="L207" t="s">
        <v>64</v>
      </c>
      <c r="M207" t="s">
        <v>858</v>
      </c>
      <c r="N207" t="s">
        <v>149</v>
      </c>
      <c r="O207" t="s">
        <v>150</v>
      </c>
      <c r="P207" t="s">
        <v>42</v>
      </c>
      <c r="Q207" t="s">
        <v>238</v>
      </c>
      <c r="R207" t="s">
        <v>84</v>
      </c>
      <c r="S207" t="s">
        <v>85</v>
      </c>
      <c r="T207">
        <v>14.5387187</v>
      </c>
      <c r="U207">
        <v>-91.686690999999996</v>
      </c>
      <c r="V207" t="s">
        <v>150</v>
      </c>
      <c r="W207" t="s">
        <v>22</v>
      </c>
      <c r="X207" t="s">
        <v>47</v>
      </c>
      <c r="Y207" t="s">
        <v>152</v>
      </c>
      <c r="Z207" t="s">
        <v>153</v>
      </c>
      <c r="AA207">
        <v>6</v>
      </c>
      <c r="AC207" t="str">
        <f>_xlfn.XLOOKUP(UNIVERSO[[#This Row],[Ruta DN]],'[1]CUOTA RUTA'!E:E,'[1]CUOTA RUTA'!G:G)</f>
        <v>Cargar</v>
      </c>
    </row>
    <row r="208" spans="1:29" x14ac:dyDescent="0.25">
      <c r="A208">
        <v>2820027419</v>
      </c>
      <c r="B208">
        <v>7820027419</v>
      </c>
      <c r="C208" t="s">
        <v>29</v>
      </c>
      <c r="D208" t="s">
        <v>835</v>
      </c>
      <c r="E208" t="s">
        <v>859</v>
      </c>
      <c r="F208" t="s">
        <v>143</v>
      </c>
      <c r="G208" t="s">
        <v>144</v>
      </c>
      <c r="H208" t="s">
        <v>145</v>
      </c>
      <c r="I208" t="s">
        <v>837</v>
      </c>
      <c r="J208" t="s">
        <v>838</v>
      </c>
      <c r="K208" t="s">
        <v>37</v>
      </c>
      <c r="L208" t="s">
        <v>64</v>
      </c>
      <c r="M208" t="s">
        <v>860</v>
      </c>
      <c r="N208" t="s">
        <v>149</v>
      </c>
      <c r="O208" t="s">
        <v>150</v>
      </c>
      <c r="P208" t="s">
        <v>42</v>
      </c>
      <c r="Q208" t="s">
        <v>322</v>
      </c>
      <c r="R208" t="s">
        <v>84</v>
      </c>
      <c r="S208" t="s">
        <v>85</v>
      </c>
      <c r="T208">
        <v>14.53087</v>
      </c>
      <c r="U208">
        <v>-91.690816999999996</v>
      </c>
      <c r="V208" t="s">
        <v>150</v>
      </c>
      <c r="W208" t="s">
        <v>22</v>
      </c>
      <c r="X208" t="s">
        <v>47</v>
      </c>
      <c r="Y208" t="s">
        <v>152</v>
      </c>
      <c r="Z208" t="s">
        <v>153</v>
      </c>
      <c r="AA208">
        <v>8</v>
      </c>
      <c r="AC208" t="str">
        <f>_xlfn.XLOOKUP(UNIVERSO[[#This Row],[Ruta DN]],'[1]CUOTA RUTA'!E:E,'[1]CUOTA RUTA'!G:G)</f>
        <v>Cargar</v>
      </c>
    </row>
    <row r="209" spans="1:29" x14ac:dyDescent="0.25">
      <c r="A209">
        <v>2820027283</v>
      </c>
      <c r="B209">
        <v>7820027283</v>
      </c>
      <c r="C209" t="s">
        <v>29</v>
      </c>
      <c r="D209" t="s">
        <v>620</v>
      </c>
      <c r="E209" t="s">
        <v>861</v>
      </c>
      <c r="F209" t="s">
        <v>106</v>
      </c>
      <c r="G209" t="s">
        <v>107</v>
      </c>
      <c r="H209" t="s">
        <v>108</v>
      </c>
      <c r="I209" t="s">
        <v>622</v>
      </c>
      <c r="J209" t="s">
        <v>623</v>
      </c>
      <c r="K209" t="s">
        <v>37</v>
      </c>
      <c r="L209" t="s">
        <v>64</v>
      </c>
      <c r="M209" t="s">
        <v>862</v>
      </c>
      <c r="N209" t="s">
        <v>112</v>
      </c>
      <c r="O209" t="s">
        <v>625</v>
      </c>
      <c r="P209" t="s">
        <v>42</v>
      </c>
      <c r="Q209" t="s">
        <v>195</v>
      </c>
      <c r="R209" t="s">
        <v>69</v>
      </c>
      <c r="S209" t="s">
        <v>70</v>
      </c>
      <c r="T209">
        <v>15.340719</v>
      </c>
      <c r="U209">
        <v>-91.313614000000001</v>
      </c>
      <c r="V209" t="s">
        <v>113</v>
      </c>
      <c r="W209" t="s">
        <v>22</v>
      </c>
      <c r="X209" t="s">
        <v>47</v>
      </c>
      <c r="Y209" t="s">
        <v>115</v>
      </c>
      <c r="Z209" t="s">
        <v>116</v>
      </c>
      <c r="AA209">
        <v>15</v>
      </c>
      <c r="AC209" t="str">
        <f>_xlfn.XLOOKUP(UNIVERSO[[#This Row],[Ruta DN]],'[1]CUOTA RUTA'!E:E,'[1]CUOTA RUTA'!G:G)</f>
        <v>Cargar</v>
      </c>
    </row>
    <row r="210" spans="1:29" x14ac:dyDescent="0.25">
      <c r="A210">
        <v>2820027225</v>
      </c>
      <c r="B210">
        <v>7820027225</v>
      </c>
      <c r="C210" t="s">
        <v>680</v>
      </c>
      <c r="D210" t="s">
        <v>226</v>
      </c>
      <c r="E210" t="s">
        <v>863</v>
      </c>
      <c r="F210" t="s">
        <v>106</v>
      </c>
      <c r="G210" t="s">
        <v>107</v>
      </c>
      <c r="H210" t="s">
        <v>108</v>
      </c>
      <c r="I210" t="s">
        <v>228</v>
      </c>
      <c r="J210" t="s">
        <v>229</v>
      </c>
      <c r="K210" t="s">
        <v>37</v>
      </c>
      <c r="L210" t="s">
        <v>64</v>
      </c>
      <c r="M210" t="s">
        <v>864</v>
      </c>
      <c r="N210" t="s">
        <v>112</v>
      </c>
      <c r="O210" t="s">
        <v>113</v>
      </c>
      <c r="P210" t="s">
        <v>42</v>
      </c>
      <c r="Q210" t="s">
        <v>114</v>
      </c>
      <c r="R210" t="s">
        <v>69</v>
      </c>
      <c r="S210" t="s">
        <v>70</v>
      </c>
      <c r="T210">
        <v>15.31526476</v>
      </c>
      <c r="U210">
        <v>-91.481359080000004</v>
      </c>
      <c r="V210" t="s">
        <v>113</v>
      </c>
      <c r="W210" t="s">
        <v>22</v>
      </c>
      <c r="X210" t="s">
        <v>47</v>
      </c>
      <c r="Y210" t="s">
        <v>115</v>
      </c>
      <c r="Z210" t="s">
        <v>116</v>
      </c>
      <c r="AA210">
        <v>12</v>
      </c>
      <c r="AC210" t="str">
        <f>_xlfn.XLOOKUP(UNIVERSO[[#This Row],[Ruta DN]],'[1]CUOTA RUTA'!E:E,'[1]CUOTA RUTA'!G:G)</f>
        <v>Cargar</v>
      </c>
    </row>
    <row r="211" spans="1:29" x14ac:dyDescent="0.25">
      <c r="A211">
        <v>2820027058</v>
      </c>
      <c r="B211">
        <v>7820027058</v>
      </c>
      <c r="C211" t="s">
        <v>29</v>
      </c>
      <c r="D211" t="s">
        <v>404</v>
      </c>
      <c r="E211" t="s">
        <v>865</v>
      </c>
      <c r="F211" t="s">
        <v>106</v>
      </c>
      <c r="G211" t="s">
        <v>107</v>
      </c>
      <c r="H211" t="s">
        <v>108</v>
      </c>
      <c r="I211" t="s">
        <v>406</v>
      </c>
      <c r="J211" t="s">
        <v>407</v>
      </c>
      <c r="K211" t="s">
        <v>37</v>
      </c>
      <c r="L211" t="s">
        <v>64</v>
      </c>
      <c r="M211" t="s">
        <v>866</v>
      </c>
      <c r="N211" t="s">
        <v>112</v>
      </c>
      <c r="O211" t="s">
        <v>113</v>
      </c>
      <c r="P211" t="s">
        <v>42</v>
      </c>
      <c r="Q211" t="s">
        <v>195</v>
      </c>
      <c r="R211" t="s">
        <v>69</v>
      </c>
      <c r="S211" t="s">
        <v>70</v>
      </c>
      <c r="T211">
        <v>15.295244</v>
      </c>
      <c r="U211">
        <v>-91.491645000000005</v>
      </c>
      <c r="V211" t="s">
        <v>113</v>
      </c>
      <c r="W211" t="s">
        <v>22</v>
      </c>
      <c r="X211" t="s">
        <v>47</v>
      </c>
      <c r="Y211" t="s">
        <v>115</v>
      </c>
      <c r="Z211" t="s">
        <v>116</v>
      </c>
      <c r="AA211">
        <v>10</v>
      </c>
      <c r="AC211" t="str">
        <f>_xlfn.XLOOKUP(UNIVERSO[[#This Row],[Ruta DN]],'[1]CUOTA RUTA'!E:E,'[1]CUOTA RUTA'!G:G)</f>
        <v>Cargar</v>
      </c>
    </row>
    <row r="212" spans="1:29" x14ac:dyDescent="0.25">
      <c r="A212">
        <v>2820027029</v>
      </c>
      <c r="B212">
        <v>7820027029</v>
      </c>
      <c r="C212" t="s">
        <v>29</v>
      </c>
      <c r="D212" t="s">
        <v>566</v>
      </c>
      <c r="E212" t="s">
        <v>867</v>
      </c>
      <c r="F212" t="s">
        <v>32</v>
      </c>
      <c r="G212" t="s">
        <v>33</v>
      </c>
      <c r="H212" t="s">
        <v>34</v>
      </c>
      <c r="I212" t="s">
        <v>568</v>
      </c>
      <c r="J212" t="s">
        <v>569</v>
      </c>
      <c r="K212" t="s">
        <v>37</v>
      </c>
      <c r="L212" t="s">
        <v>64</v>
      </c>
      <c r="M212" t="s">
        <v>868</v>
      </c>
      <c r="N212" t="s">
        <v>40</v>
      </c>
      <c r="O212" t="s">
        <v>46</v>
      </c>
      <c r="P212" t="s">
        <v>42</v>
      </c>
      <c r="Q212" t="s">
        <v>56</v>
      </c>
      <c r="R212" t="s">
        <v>44</v>
      </c>
      <c r="S212" t="s">
        <v>45</v>
      </c>
      <c r="T212">
        <v>14.281140000000001</v>
      </c>
      <c r="U212">
        <v>-90.793756000000002</v>
      </c>
      <c r="V212" t="s">
        <v>46</v>
      </c>
      <c r="W212" t="s">
        <v>22</v>
      </c>
      <c r="X212" t="s">
        <v>47</v>
      </c>
      <c r="Y212" t="s">
        <v>48</v>
      </c>
      <c r="Z212" t="s">
        <v>49</v>
      </c>
      <c r="AA212">
        <v>7</v>
      </c>
      <c r="AC212" t="str">
        <f>_xlfn.XLOOKUP(UNIVERSO[[#This Row],[Ruta DN]],'[1]CUOTA RUTA'!E:E,'[1]CUOTA RUTA'!G:G)</f>
        <v>Cargar</v>
      </c>
    </row>
    <row r="213" spans="1:29" x14ac:dyDescent="0.25">
      <c r="A213">
        <v>2820026933</v>
      </c>
      <c r="B213">
        <v>7820026933</v>
      </c>
      <c r="C213" t="s">
        <v>29</v>
      </c>
      <c r="D213" t="s">
        <v>154</v>
      </c>
      <c r="E213" t="s">
        <v>869</v>
      </c>
      <c r="F213" t="s">
        <v>156</v>
      </c>
      <c r="G213" t="s">
        <v>157</v>
      </c>
      <c r="H213" t="s">
        <v>158</v>
      </c>
      <c r="I213" t="s">
        <v>159</v>
      </c>
      <c r="J213" t="s">
        <v>160</v>
      </c>
      <c r="K213" t="s">
        <v>37</v>
      </c>
      <c r="L213" t="s">
        <v>64</v>
      </c>
      <c r="M213" t="s">
        <v>870</v>
      </c>
      <c r="N213" t="s">
        <v>66</v>
      </c>
      <c r="O213" t="s">
        <v>162</v>
      </c>
      <c r="P213" t="s">
        <v>42</v>
      </c>
      <c r="Q213" t="s">
        <v>163</v>
      </c>
      <c r="R213" t="s">
        <v>99</v>
      </c>
      <c r="S213" t="s">
        <v>100</v>
      </c>
      <c r="T213">
        <v>14.880511</v>
      </c>
      <c r="U213">
        <v>-91.454520000000002</v>
      </c>
      <c r="V213" t="s">
        <v>164</v>
      </c>
      <c r="W213" t="s">
        <v>22</v>
      </c>
      <c r="X213" t="s">
        <v>47</v>
      </c>
      <c r="Y213" t="s">
        <v>165</v>
      </c>
      <c r="Z213" t="s">
        <v>166</v>
      </c>
      <c r="AA213">
        <v>9</v>
      </c>
      <c r="AC213" t="str">
        <f>_xlfn.XLOOKUP(UNIVERSO[[#This Row],[Ruta DN]],'[1]CUOTA RUTA'!E:E,'[1]CUOTA RUTA'!G:G)</f>
        <v>Cargar</v>
      </c>
    </row>
    <row r="214" spans="1:29" x14ac:dyDescent="0.25">
      <c r="A214">
        <v>2820026758</v>
      </c>
      <c r="B214">
        <v>7820026758</v>
      </c>
      <c r="C214" t="s">
        <v>29</v>
      </c>
      <c r="D214" t="s">
        <v>141</v>
      </c>
      <c r="E214" t="s">
        <v>871</v>
      </c>
      <c r="F214" t="s">
        <v>143</v>
      </c>
      <c r="G214" t="s">
        <v>144</v>
      </c>
      <c r="H214" t="s">
        <v>145</v>
      </c>
      <c r="I214" t="s">
        <v>146</v>
      </c>
      <c r="J214" t="s">
        <v>147</v>
      </c>
      <c r="K214" t="s">
        <v>37</v>
      </c>
      <c r="L214" t="s">
        <v>64</v>
      </c>
      <c r="M214" t="s">
        <v>872</v>
      </c>
      <c r="N214" t="s">
        <v>149</v>
      </c>
      <c r="O214" t="s">
        <v>150</v>
      </c>
      <c r="P214" t="s">
        <v>42</v>
      </c>
      <c r="Q214" t="s">
        <v>151</v>
      </c>
      <c r="R214" t="s">
        <v>84</v>
      </c>
      <c r="S214" t="s">
        <v>85</v>
      </c>
      <c r="T214">
        <v>14.533319000000001</v>
      </c>
      <c r="U214">
        <v>-91.674822599999999</v>
      </c>
      <c r="V214" t="s">
        <v>150</v>
      </c>
      <c r="W214" t="s">
        <v>22</v>
      </c>
      <c r="X214" t="s">
        <v>47</v>
      </c>
      <c r="Y214" t="s">
        <v>152</v>
      </c>
      <c r="Z214" t="s">
        <v>153</v>
      </c>
      <c r="AA214">
        <v>5</v>
      </c>
      <c r="AC214" t="str">
        <f>_xlfn.XLOOKUP(UNIVERSO[[#This Row],[Ruta DN]],'[1]CUOTA RUTA'!E:E,'[1]CUOTA RUTA'!G:G)</f>
        <v>Cargar</v>
      </c>
    </row>
    <row r="215" spans="1:29" x14ac:dyDescent="0.25">
      <c r="A215">
        <v>2820026732</v>
      </c>
      <c r="B215">
        <v>7820026732</v>
      </c>
      <c r="C215" t="s">
        <v>29</v>
      </c>
      <c r="D215" t="s">
        <v>658</v>
      </c>
      <c r="E215" t="s">
        <v>873</v>
      </c>
      <c r="F215" t="s">
        <v>156</v>
      </c>
      <c r="G215" t="s">
        <v>157</v>
      </c>
      <c r="H215" t="s">
        <v>158</v>
      </c>
      <c r="I215" t="s">
        <v>660</v>
      </c>
      <c r="J215" t="s">
        <v>661</v>
      </c>
      <c r="K215" t="s">
        <v>37</v>
      </c>
      <c r="L215" t="s">
        <v>64</v>
      </c>
      <c r="M215" t="s">
        <v>874</v>
      </c>
      <c r="N215" t="s">
        <v>66</v>
      </c>
      <c r="O215" t="s">
        <v>162</v>
      </c>
      <c r="P215" t="s">
        <v>42</v>
      </c>
      <c r="Q215" t="s">
        <v>163</v>
      </c>
      <c r="R215" t="s">
        <v>99</v>
      </c>
      <c r="S215" t="s">
        <v>100</v>
      </c>
      <c r="T215">
        <v>14.875557000000001</v>
      </c>
      <c r="U215">
        <v>-91.458479999999994</v>
      </c>
      <c r="V215" t="s">
        <v>164</v>
      </c>
      <c r="W215" t="s">
        <v>22</v>
      </c>
      <c r="X215" t="s">
        <v>47</v>
      </c>
      <c r="Y215" t="s">
        <v>165</v>
      </c>
      <c r="Z215" t="s">
        <v>166</v>
      </c>
      <c r="AA215">
        <v>9</v>
      </c>
      <c r="AC215" t="str">
        <f>_xlfn.XLOOKUP(UNIVERSO[[#This Row],[Ruta DN]],'[1]CUOTA RUTA'!E:E,'[1]CUOTA RUTA'!G:G)</f>
        <v>Cargar</v>
      </c>
    </row>
    <row r="216" spans="1:29" x14ac:dyDescent="0.25">
      <c r="A216">
        <v>2820026506</v>
      </c>
      <c r="B216">
        <v>7820026506</v>
      </c>
      <c r="C216" t="s">
        <v>29</v>
      </c>
      <c r="D216" t="s">
        <v>875</v>
      </c>
      <c r="E216" t="s">
        <v>876</v>
      </c>
      <c r="F216" t="s">
        <v>59</v>
      </c>
      <c r="G216" t="s">
        <v>60</v>
      </c>
      <c r="H216" t="s">
        <v>61</v>
      </c>
      <c r="I216" t="s">
        <v>877</v>
      </c>
      <c r="J216" t="s">
        <v>878</v>
      </c>
      <c r="K216" t="s">
        <v>37</v>
      </c>
      <c r="L216" t="s">
        <v>64</v>
      </c>
      <c r="M216" t="s">
        <v>879</v>
      </c>
      <c r="N216" t="s">
        <v>66</v>
      </c>
      <c r="O216" t="s">
        <v>67</v>
      </c>
      <c r="P216" t="s">
        <v>42</v>
      </c>
      <c r="Q216" t="s">
        <v>201</v>
      </c>
      <c r="R216" t="s">
        <v>69</v>
      </c>
      <c r="S216" t="s">
        <v>70</v>
      </c>
      <c r="T216">
        <v>14.705399999999999</v>
      </c>
      <c r="U216">
        <v>-91.850200000000001</v>
      </c>
      <c r="V216" t="s">
        <v>71</v>
      </c>
      <c r="W216" t="s">
        <v>22</v>
      </c>
      <c r="X216" t="s">
        <v>47</v>
      </c>
      <c r="Y216" t="s">
        <v>72</v>
      </c>
      <c r="Z216" t="s">
        <v>73</v>
      </c>
      <c r="AA216">
        <v>4</v>
      </c>
      <c r="AC216" t="str">
        <f>_xlfn.XLOOKUP(UNIVERSO[[#This Row],[Ruta DN]],'[1]CUOTA RUTA'!E:E,'[1]CUOTA RUTA'!G:G)</f>
        <v>Cargar</v>
      </c>
    </row>
    <row r="217" spans="1:29" x14ac:dyDescent="0.25">
      <c r="A217">
        <v>2820026495</v>
      </c>
      <c r="B217">
        <v>7820026495</v>
      </c>
      <c r="C217" t="s">
        <v>29</v>
      </c>
      <c r="D217" t="s">
        <v>687</v>
      </c>
      <c r="E217" t="s">
        <v>880</v>
      </c>
      <c r="F217" t="s">
        <v>106</v>
      </c>
      <c r="G217" t="s">
        <v>107</v>
      </c>
      <c r="H217" t="s">
        <v>108</v>
      </c>
      <c r="I217" t="s">
        <v>689</v>
      </c>
      <c r="J217" t="s">
        <v>690</v>
      </c>
      <c r="K217" t="s">
        <v>37</v>
      </c>
      <c r="L217" t="s">
        <v>64</v>
      </c>
      <c r="M217" t="s">
        <v>881</v>
      </c>
      <c r="N217" t="s">
        <v>112</v>
      </c>
      <c r="O217" t="s">
        <v>416</v>
      </c>
      <c r="P217" t="s">
        <v>42</v>
      </c>
      <c r="Q217" t="s">
        <v>195</v>
      </c>
      <c r="R217" t="s">
        <v>69</v>
      </c>
      <c r="S217" t="s">
        <v>70</v>
      </c>
      <c r="T217">
        <v>15.3584754</v>
      </c>
      <c r="U217">
        <v>-91.451247699999996</v>
      </c>
      <c r="V217" t="s">
        <v>113</v>
      </c>
      <c r="W217" t="s">
        <v>202</v>
      </c>
      <c r="X217" t="s">
        <v>47</v>
      </c>
      <c r="Y217" t="s">
        <v>115</v>
      </c>
      <c r="Z217" t="s">
        <v>116</v>
      </c>
      <c r="AA217">
        <v>14</v>
      </c>
      <c r="AC217" t="str">
        <f>_xlfn.XLOOKUP(UNIVERSO[[#This Row],[Ruta DN]],'[1]CUOTA RUTA'!E:E,'[1]CUOTA RUTA'!G:G)</f>
        <v>Cargar</v>
      </c>
    </row>
    <row r="218" spans="1:29" x14ac:dyDescent="0.25">
      <c r="A218">
        <v>2820026488</v>
      </c>
      <c r="B218">
        <v>7820026488</v>
      </c>
      <c r="C218" t="s">
        <v>29</v>
      </c>
      <c r="D218" t="s">
        <v>882</v>
      </c>
      <c r="E218" t="s">
        <v>883</v>
      </c>
      <c r="F218" t="s">
        <v>130</v>
      </c>
      <c r="G218" t="s">
        <v>131</v>
      </c>
      <c r="H218" t="s">
        <v>132</v>
      </c>
      <c r="I218" t="s">
        <v>884</v>
      </c>
      <c r="J218" t="s">
        <v>885</v>
      </c>
      <c r="K218" t="s">
        <v>37</v>
      </c>
      <c r="L218" t="s">
        <v>64</v>
      </c>
      <c r="M218" t="s">
        <v>886</v>
      </c>
      <c r="N218" t="s">
        <v>136</v>
      </c>
      <c r="O218" t="s">
        <v>137</v>
      </c>
      <c r="P218" t="s">
        <v>42</v>
      </c>
      <c r="Q218" t="s">
        <v>449</v>
      </c>
      <c r="R218" t="s">
        <v>84</v>
      </c>
      <c r="S218" t="s">
        <v>85</v>
      </c>
      <c r="T218">
        <v>14.52722</v>
      </c>
      <c r="U218">
        <v>-91.496122999999997</v>
      </c>
      <c r="V218" t="s">
        <v>137</v>
      </c>
      <c r="W218" t="s">
        <v>22</v>
      </c>
      <c r="X218" t="s">
        <v>47</v>
      </c>
      <c r="Y218" t="s">
        <v>139</v>
      </c>
      <c r="Z218" t="s">
        <v>140</v>
      </c>
      <c r="AA218">
        <v>7</v>
      </c>
      <c r="AC218" t="str">
        <f>_xlfn.XLOOKUP(UNIVERSO[[#This Row],[Ruta DN]],'[1]CUOTA RUTA'!E:E,'[1]CUOTA RUTA'!G:G)</f>
        <v>Cargar</v>
      </c>
    </row>
    <row r="219" spans="1:29" x14ac:dyDescent="0.25">
      <c r="A219">
        <v>2820026422</v>
      </c>
      <c r="B219">
        <v>7820026422</v>
      </c>
      <c r="C219" t="s">
        <v>29</v>
      </c>
      <c r="D219" t="s">
        <v>638</v>
      </c>
      <c r="E219" t="s">
        <v>887</v>
      </c>
      <c r="F219" t="s">
        <v>59</v>
      </c>
      <c r="G219" t="s">
        <v>60</v>
      </c>
      <c r="H219" t="s">
        <v>61</v>
      </c>
      <c r="I219" t="s">
        <v>640</v>
      </c>
      <c r="J219" t="s">
        <v>641</v>
      </c>
      <c r="K219" t="s">
        <v>37</v>
      </c>
      <c r="L219" t="s">
        <v>38</v>
      </c>
      <c r="M219" t="s">
        <v>888</v>
      </c>
      <c r="N219" t="s">
        <v>331</v>
      </c>
      <c r="O219" t="s">
        <v>371</v>
      </c>
      <c r="P219" t="s">
        <v>42</v>
      </c>
      <c r="Q219" t="s">
        <v>68</v>
      </c>
      <c r="R219" t="s">
        <v>69</v>
      </c>
      <c r="S219" t="s">
        <v>70</v>
      </c>
      <c r="T219">
        <v>14.9083317629993</v>
      </c>
      <c r="U219">
        <v>-92.057870887219906</v>
      </c>
      <c r="V219" t="s">
        <v>71</v>
      </c>
      <c r="W219" t="s">
        <v>22</v>
      </c>
      <c r="X219" t="s">
        <v>47</v>
      </c>
      <c r="Y219" t="s">
        <v>72</v>
      </c>
      <c r="Z219" t="s">
        <v>73</v>
      </c>
      <c r="AA219">
        <v>12</v>
      </c>
      <c r="AC219" t="str">
        <f>_xlfn.XLOOKUP(UNIVERSO[[#This Row],[Ruta DN]],'[1]CUOTA RUTA'!E:E,'[1]CUOTA RUTA'!G:G)</f>
        <v>Cargar</v>
      </c>
    </row>
    <row r="220" spans="1:29" x14ac:dyDescent="0.25">
      <c r="A220">
        <v>2820026407</v>
      </c>
      <c r="B220">
        <v>7820026407</v>
      </c>
      <c r="C220" t="s">
        <v>680</v>
      </c>
      <c r="D220" t="s">
        <v>889</v>
      </c>
      <c r="E220" t="s">
        <v>890</v>
      </c>
      <c r="F220" t="s">
        <v>156</v>
      </c>
      <c r="G220" t="s">
        <v>252</v>
      </c>
      <c r="H220" t="s">
        <v>253</v>
      </c>
      <c r="I220" t="s">
        <v>891</v>
      </c>
      <c r="J220" t="s">
        <v>892</v>
      </c>
      <c r="K220" t="s">
        <v>37</v>
      </c>
      <c r="L220" t="s">
        <v>64</v>
      </c>
      <c r="M220" t="s">
        <v>893</v>
      </c>
      <c r="N220" t="s">
        <v>66</v>
      </c>
      <c r="O220" t="s">
        <v>257</v>
      </c>
      <c r="P220" t="s">
        <v>42</v>
      </c>
      <c r="Q220" t="s">
        <v>258</v>
      </c>
      <c r="R220" t="s">
        <v>99</v>
      </c>
      <c r="S220" t="s">
        <v>100</v>
      </c>
      <c r="T220">
        <v>14.872299</v>
      </c>
      <c r="U220">
        <v>-91.623101000000005</v>
      </c>
      <c r="V220" t="s">
        <v>259</v>
      </c>
      <c r="W220" t="s">
        <v>22</v>
      </c>
      <c r="X220" t="s">
        <v>47</v>
      </c>
      <c r="Y220" t="s">
        <v>260</v>
      </c>
      <c r="Z220" t="s">
        <v>261</v>
      </c>
      <c r="AA220">
        <v>10</v>
      </c>
      <c r="AC220" t="str">
        <f>_xlfn.XLOOKUP(UNIVERSO[[#This Row],[Ruta DN]],'[1]CUOTA RUTA'!E:E,'[1]CUOTA RUTA'!G:G)</f>
        <v>Cargar</v>
      </c>
    </row>
    <row r="221" spans="1:29" x14ac:dyDescent="0.25">
      <c r="A221">
        <v>2820026241</v>
      </c>
      <c r="B221">
        <v>7820026241</v>
      </c>
      <c r="C221" t="s">
        <v>29</v>
      </c>
      <c r="D221" t="s">
        <v>735</v>
      </c>
      <c r="E221" t="s">
        <v>894</v>
      </c>
      <c r="F221" t="s">
        <v>59</v>
      </c>
      <c r="G221" t="s">
        <v>60</v>
      </c>
      <c r="H221" t="s">
        <v>61</v>
      </c>
      <c r="I221" t="s">
        <v>737</v>
      </c>
      <c r="J221" t="s">
        <v>738</v>
      </c>
      <c r="K221" t="s">
        <v>37</v>
      </c>
      <c r="L221" t="s">
        <v>64</v>
      </c>
      <c r="M221" t="s">
        <v>895</v>
      </c>
      <c r="N221" t="s">
        <v>331</v>
      </c>
      <c r="O221" t="s">
        <v>377</v>
      </c>
      <c r="P221" t="s">
        <v>42</v>
      </c>
      <c r="Q221" t="s">
        <v>201</v>
      </c>
      <c r="R221" t="s">
        <v>69</v>
      </c>
      <c r="S221" t="s">
        <v>70</v>
      </c>
      <c r="T221">
        <v>14.672980704344811</v>
      </c>
      <c r="U221">
        <v>-92.145564202219248</v>
      </c>
      <c r="V221" t="s">
        <v>71</v>
      </c>
      <c r="W221" t="s">
        <v>22</v>
      </c>
      <c r="X221" t="s">
        <v>47</v>
      </c>
      <c r="Y221" t="s">
        <v>72</v>
      </c>
      <c r="Z221" t="s">
        <v>73</v>
      </c>
      <c r="AA221">
        <v>10</v>
      </c>
      <c r="AC221" t="str">
        <f>_xlfn.XLOOKUP(UNIVERSO[[#This Row],[Ruta DN]],'[1]CUOTA RUTA'!E:E,'[1]CUOTA RUTA'!G:G)</f>
        <v>Cargar</v>
      </c>
    </row>
    <row r="222" spans="1:29" x14ac:dyDescent="0.25">
      <c r="A222">
        <v>2820026208</v>
      </c>
      <c r="B222">
        <v>7820026208</v>
      </c>
      <c r="C222" t="s">
        <v>680</v>
      </c>
      <c r="D222" t="s">
        <v>896</v>
      </c>
      <c r="E222" t="s">
        <v>897</v>
      </c>
      <c r="F222" t="s">
        <v>156</v>
      </c>
      <c r="G222" t="s">
        <v>252</v>
      </c>
      <c r="H222" t="s">
        <v>253</v>
      </c>
      <c r="I222" t="s">
        <v>898</v>
      </c>
      <c r="J222" t="s">
        <v>899</v>
      </c>
      <c r="K222" t="s">
        <v>37</v>
      </c>
      <c r="L222" t="s">
        <v>64</v>
      </c>
      <c r="M222" t="s">
        <v>900</v>
      </c>
      <c r="N222" t="s">
        <v>66</v>
      </c>
      <c r="O222" t="s">
        <v>901</v>
      </c>
      <c r="P222" t="s">
        <v>42</v>
      </c>
      <c r="Q222" t="s">
        <v>686</v>
      </c>
      <c r="R222" t="s">
        <v>99</v>
      </c>
      <c r="S222" t="s">
        <v>100</v>
      </c>
      <c r="T222">
        <v>14.815737</v>
      </c>
      <c r="U222">
        <v>-91.495469</v>
      </c>
      <c r="V222" t="s">
        <v>259</v>
      </c>
      <c r="W222" t="s">
        <v>22</v>
      </c>
      <c r="X222" t="s">
        <v>47</v>
      </c>
      <c r="Y222" t="s">
        <v>260</v>
      </c>
      <c r="Z222" t="s">
        <v>261</v>
      </c>
      <c r="AA222">
        <v>8</v>
      </c>
      <c r="AC222" t="str">
        <f>_xlfn.XLOOKUP(UNIVERSO[[#This Row],[Ruta DN]],'[1]CUOTA RUTA'!E:E,'[1]CUOTA RUTA'!G:G)</f>
        <v>Cargar</v>
      </c>
    </row>
    <row r="223" spans="1:29" x14ac:dyDescent="0.25">
      <c r="A223">
        <v>2820026185</v>
      </c>
      <c r="B223">
        <v>7820026185</v>
      </c>
      <c r="C223" t="s">
        <v>29</v>
      </c>
      <c r="D223" t="s">
        <v>233</v>
      </c>
      <c r="E223" t="s">
        <v>902</v>
      </c>
      <c r="F223" t="s">
        <v>143</v>
      </c>
      <c r="G223" t="s">
        <v>144</v>
      </c>
      <c r="H223" t="s">
        <v>145</v>
      </c>
      <c r="I223" t="s">
        <v>235</v>
      </c>
      <c r="J223" t="s">
        <v>236</v>
      </c>
      <c r="K223" t="s">
        <v>37</v>
      </c>
      <c r="L223" t="s">
        <v>64</v>
      </c>
      <c r="M223" t="s">
        <v>903</v>
      </c>
      <c r="N223" t="s">
        <v>149</v>
      </c>
      <c r="O223" t="s">
        <v>150</v>
      </c>
      <c r="P223" t="s">
        <v>42</v>
      </c>
      <c r="Q223" t="s">
        <v>238</v>
      </c>
      <c r="R223" t="s">
        <v>84</v>
      </c>
      <c r="S223" t="s">
        <v>85</v>
      </c>
      <c r="T223">
        <v>14.532806000000001</v>
      </c>
      <c r="U223">
        <v>-91.684315999999995</v>
      </c>
      <c r="V223" t="s">
        <v>150</v>
      </c>
      <c r="W223" t="s">
        <v>22</v>
      </c>
      <c r="X223" t="s">
        <v>47</v>
      </c>
      <c r="Y223" t="s">
        <v>152</v>
      </c>
      <c r="Z223" t="s">
        <v>153</v>
      </c>
      <c r="AA223">
        <v>9</v>
      </c>
      <c r="AC223" t="str">
        <f>_xlfn.XLOOKUP(UNIVERSO[[#This Row],[Ruta DN]],'[1]CUOTA RUTA'!E:E,'[1]CUOTA RUTA'!G:G)</f>
        <v>Cargar</v>
      </c>
    </row>
    <row r="224" spans="1:29" x14ac:dyDescent="0.25">
      <c r="A224">
        <v>2820026097</v>
      </c>
      <c r="B224">
        <v>7820026097</v>
      </c>
      <c r="C224" t="s">
        <v>29</v>
      </c>
      <c r="D224" t="s">
        <v>904</v>
      </c>
      <c r="E224" t="s">
        <v>905</v>
      </c>
      <c r="F224" t="s">
        <v>32</v>
      </c>
      <c r="G224" t="s">
        <v>33</v>
      </c>
      <c r="H224" t="s">
        <v>34</v>
      </c>
      <c r="I224" t="s">
        <v>906</v>
      </c>
      <c r="J224" t="s">
        <v>907</v>
      </c>
      <c r="K224" t="s">
        <v>37</v>
      </c>
      <c r="L224" t="s">
        <v>64</v>
      </c>
      <c r="M224" t="s">
        <v>908</v>
      </c>
      <c r="N224" t="s">
        <v>40</v>
      </c>
      <c r="O224" t="s">
        <v>46</v>
      </c>
      <c r="P224" t="s">
        <v>42</v>
      </c>
      <c r="Q224" t="s">
        <v>43</v>
      </c>
      <c r="R224" t="s">
        <v>44</v>
      </c>
      <c r="S224" t="s">
        <v>45</v>
      </c>
      <c r="T224">
        <v>14.3043041</v>
      </c>
      <c r="U224">
        <v>-90.777944899999994</v>
      </c>
      <c r="V224" t="s">
        <v>46</v>
      </c>
      <c r="W224" t="s">
        <v>22</v>
      </c>
      <c r="X224" t="s">
        <v>47</v>
      </c>
      <c r="Y224" t="s">
        <v>48</v>
      </c>
      <c r="Z224" t="s">
        <v>49</v>
      </c>
      <c r="AA224">
        <v>1</v>
      </c>
      <c r="AC224" t="str">
        <f>_xlfn.XLOOKUP(UNIVERSO[[#This Row],[Ruta DN]],'[1]CUOTA RUTA'!E:E,'[1]CUOTA RUTA'!G:G)</f>
        <v>Cargar</v>
      </c>
    </row>
    <row r="225" spans="1:29" x14ac:dyDescent="0.25">
      <c r="A225">
        <v>2820026060</v>
      </c>
      <c r="B225">
        <v>7820026060</v>
      </c>
      <c r="C225" t="s">
        <v>29</v>
      </c>
      <c r="D225" t="s">
        <v>268</v>
      </c>
      <c r="E225" t="s">
        <v>909</v>
      </c>
      <c r="F225" t="s">
        <v>143</v>
      </c>
      <c r="G225" t="s">
        <v>144</v>
      </c>
      <c r="H225" t="s">
        <v>145</v>
      </c>
      <c r="I225" t="s">
        <v>270</v>
      </c>
      <c r="J225" t="s">
        <v>271</v>
      </c>
      <c r="K225" t="s">
        <v>37</v>
      </c>
      <c r="L225" t="s">
        <v>64</v>
      </c>
      <c r="M225" t="s">
        <v>910</v>
      </c>
      <c r="N225" t="s">
        <v>149</v>
      </c>
      <c r="O225" t="s">
        <v>150</v>
      </c>
      <c r="P225" t="s">
        <v>42</v>
      </c>
      <c r="Q225" t="s">
        <v>238</v>
      </c>
      <c r="R225" t="s">
        <v>84</v>
      </c>
      <c r="S225" t="s">
        <v>85</v>
      </c>
      <c r="T225">
        <v>14.536018329999999</v>
      </c>
      <c r="U225">
        <v>-91.683411669999998</v>
      </c>
      <c r="V225" t="s">
        <v>150</v>
      </c>
      <c r="W225" t="s">
        <v>22</v>
      </c>
      <c r="X225" t="s">
        <v>47</v>
      </c>
      <c r="Y225" t="s">
        <v>152</v>
      </c>
      <c r="Z225" t="s">
        <v>153</v>
      </c>
      <c r="AA225">
        <v>4</v>
      </c>
      <c r="AC225" t="str">
        <f>_xlfn.XLOOKUP(UNIVERSO[[#This Row],[Ruta DN]],'[1]CUOTA RUTA'!E:E,'[1]CUOTA RUTA'!G:G)</f>
        <v>Cargar</v>
      </c>
    </row>
    <row r="226" spans="1:29" x14ac:dyDescent="0.25">
      <c r="A226">
        <v>2820025969</v>
      </c>
      <c r="B226">
        <v>7820025969</v>
      </c>
      <c r="C226" t="s">
        <v>29</v>
      </c>
      <c r="D226" t="s">
        <v>461</v>
      </c>
      <c r="E226" t="s">
        <v>911</v>
      </c>
      <c r="F226" t="s">
        <v>32</v>
      </c>
      <c r="G226" t="s">
        <v>33</v>
      </c>
      <c r="H226" t="s">
        <v>34</v>
      </c>
      <c r="I226" t="s">
        <v>463</v>
      </c>
      <c r="J226" t="s">
        <v>464</v>
      </c>
      <c r="K226" t="s">
        <v>37</v>
      </c>
      <c r="L226" t="s">
        <v>64</v>
      </c>
      <c r="M226" t="s">
        <v>912</v>
      </c>
      <c r="N226" t="s">
        <v>40</v>
      </c>
      <c r="O226" t="s">
        <v>46</v>
      </c>
      <c r="P226" t="s">
        <v>42</v>
      </c>
      <c r="Q226" t="s">
        <v>56</v>
      </c>
      <c r="R226" t="s">
        <v>44</v>
      </c>
      <c r="S226" t="s">
        <v>45</v>
      </c>
      <c r="T226">
        <v>14.294478</v>
      </c>
      <c r="U226">
        <v>-90.782859000000002</v>
      </c>
      <c r="V226" t="s">
        <v>46</v>
      </c>
      <c r="W226" t="s">
        <v>22</v>
      </c>
      <c r="X226" t="s">
        <v>47</v>
      </c>
      <c r="Y226" t="s">
        <v>48</v>
      </c>
      <c r="Z226" t="s">
        <v>49</v>
      </c>
      <c r="AA226">
        <v>7</v>
      </c>
      <c r="AC226" t="str">
        <f>_xlfn.XLOOKUP(UNIVERSO[[#This Row],[Ruta DN]],'[1]CUOTA RUTA'!E:E,'[1]CUOTA RUTA'!G:G)</f>
        <v>Cargar</v>
      </c>
    </row>
    <row r="227" spans="1:29" x14ac:dyDescent="0.25">
      <c r="A227">
        <v>2820025514</v>
      </c>
      <c r="B227">
        <v>7820025514</v>
      </c>
      <c r="C227" t="s">
        <v>29</v>
      </c>
      <c r="D227" t="s">
        <v>122</v>
      </c>
      <c r="E227" t="s">
        <v>913</v>
      </c>
      <c r="F227" t="s">
        <v>76</v>
      </c>
      <c r="G227" t="s">
        <v>77</v>
      </c>
      <c r="H227" t="s">
        <v>78</v>
      </c>
      <c r="I227" t="s">
        <v>124</v>
      </c>
      <c r="J227" t="s">
        <v>125</v>
      </c>
      <c r="K227" t="s">
        <v>37</v>
      </c>
      <c r="L227" t="s">
        <v>914</v>
      </c>
      <c r="M227" t="s">
        <v>915</v>
      </c>
      <c r="N227" t="s">
        <v>40</v>
      </c>
      <c r="O227" t="s">
        <v>267</v>
      </c>
      <c r="P227" t="s">
        <v>206</v>
      </c>
      <c r="Q227" t="s">
        <v>127</v>
      </c>
      <c r="R227" t="s">
        <v>84</v>
      </c>
      <c r="S227" t="s">
        <v>85</v>
      </c>
      <c r="T227">
        <v>14.186193899999999</v>
      </c>
      <c r="U227">
        <v>-91.304983100000001</v>
      </c>
      <c r="V227" t="s">
        <v>82</v>
      </c>
      <c r="W227" t="s">
        <v>22</v>
      </c>
      <c r="X227" t="s">
        <v>47</v>
      </c>
      <c r="Y227" t="s">
        <v>86</v>
      </c>
      <c r="Z227" t="s">
        <v>87</v>
      </c>
      <c r="AA227">
        <v>10</v>
      </c>
      <c r="AC227" t="str">
        <f>_xlfn.XLOOKUP(UNIVERSO[[#This Row],[Ruta DN]],'[1]CUOTA RUTA'!E:E,'[1]CUOTA RUTA'!G:G)</f>
        <v>Cargar</v>
      </c>
    </row>
    <row r="228" spans="1:29" x14ac:dyDescent="0.25">
      <c r="A228">
        <v>2820025401</v>
      </c>
      <c r="B228">
        <v>7820025401</v>
      </c>
      <c r="C228" t="s">
        <v>29</v>
      </c>
      <c r="D228" t="s">
        <v>658</v>
      </c>
      <c r="E228" t="s">
        <v>916</v>
      </c>
      <c r="F228" t="s">
        <v>156</v>
      </c>
      <c r="G228" t="s">
        <v>157</v>
      </c>
      <c r="H228" t="s">
        <v>158</v>
      </c>
      <c r="I228" t="s">
        <v>660</v>
      </c>
      <c r="J228" t="s">
        <v>661</v>
      </c>
      <c r="K228" t="s">
        <v>37</v>
      </c>
      <c r="L228" t="s">
        <v>64</v>
      </c>
      <c r="M228" t="s">
        <v>917</v>
      </c>
      <c r="N228" t="s">
        <v>66</v>
      </c>
      <c r="O228" t="s">
        <v>162</v>
      </c>
      <c r="P228" t="s">
        <v>42</v>
      </c>
      <c r="Q228" t="s">
        <v>163</v>
      </c>
      <c r="R228" t="s">
        <v>99</v>
      </c>
      <c r="S228" t="s">
        <v>100</v>
      </c>
      <c r="T228">
        <v>14.867929999999999</v>
      </c>
      <c r="U228">
        <v>-91.456490000000002</v>
      </c>
      <c r="V228" t="s">
        <v>164</v>
      </c>
      <c r="W228" t="s">
        <v>22</v>
      </c>
      <c r="X228" t="s">
        <v>47</v>
      </c>
      <c r="Y228" t="s">
        <v>165</v>
      </c>
      <c r="Z228" t="s">
        <v>166</v>
      </c>
      <c r="AA228">
        <v>9</v>
      </c>
      <c r="AC228" t="str">
        <f>_xlfn.XLOOKUP(UNIVERSO[[#This Row],[Ruta DN]],'[1]CUOTA RUTA'!E:E,'[1]CUOTA RUTA'!G:G)</f>
        <v>Cargar</v>
      </c>
    </row>
    <row r="229" spans="1:29" x14ac:dyDescent="0.25">
      <c r="A229">
        <v>2820025322</v>
      </c>
      <c r="B229">
        <v>7820025322</v>
      </c>
      <c r="C229" t="s">
        <v>29</v>
      </c>
      <c r="D229" t="s">
        <v>566</v>
      </c>
      <c r="E229" t="s">
        <v>918</v>
      </c>
      <c r="F229" t="s">
        <v>32</v>
      </c>
      <c r="G229" t="s">
        <v>33</v>
      </c>
      <c r="H229" t="s">
        <v>34</v>
      </c>
      <c r="I229" t="s">
        <v>568</v>
      </c>
      <c r="J229" t="s">
        <v>569</v>
      </c>
      <c r="K229" t="s">
        <v>37</v>
      </c>
      <c r="L229" t="s">
        <v>64</v>
      </c>
      <c r="M229" t="s">
        <v>919</v>
      </c>
      <c r="N229" t="s">
        <v>40</v>
      </c>
      <c r="O229" t="s">
        <v>46</v>
      </c>
      <c r="P229" t="s">
        <v>42</v>
      </c>
      <c r="Q229" t="s">
        <v>56</v>
      </c>
      <c r="R229" t="s">
        <v>44</v>
      </c>
      <c r="S229" t="s">
        <v>45</v>
      </c>
      <c r="T229">
        <v>14.28678</v>
      </c>
      <c r="U229">
        <v>-90.795923000000002</v>
      </c>
      <c r="V229" t="s">
        <v>46</v>
      </c>
      <c r="W229" t="s">
        <v>22</v>
      </c>
      <c r="X229" t="s">
        <v>47</v>
      </c>
      <c r="Y229" t="s">
        <v>48</v>
      </c>
      <c r="Z229" t="s">
        <v>49</v>
      </c>
      <c r="AA229">
        <v>7</v>
      </c>
      <c r="AC229" t="str">
        <f>_xlfn.XLOOKUP(UNIVERSO[[#This Row],[Ruta DN]],'[1]CUOTA RUTA'!E:E,'[1]CUOTA RUTA'!G:G)</f>
        <v>Cargar</v>
      </c>
    </row>
    <row r="230" spans="1:29" x14ac:dyDescent="0.25">
      <c r="A230">
        <v>2820025158</v>
      </c>
      <c r="B230">
        <v>7820025158</v>
      </c>
      <c r="C230" t="s">
        <v>29</v>
      </c>
      <c r="D230" t="s">
        <v>920</v>
      </c>
      <c r="E230" t="s">
        <v>921</v>
      </c>
      <c r="F230" t="s">
        <v>90</v>
      </c>
      <c r="G230" t="s">
        <v>91</v>
      </c>
      <c r="H230" t="s">
        <v>92</v>
      </c>
      <c r="I230" t="s">
        <v>922</v>
      </c>
      <c r="J230" t="s">
        <v>923</v>
      </c>
      <c r="K230" t="s">
        <v>37</v>
      </c>
      <c r="L230" t="s">
        <v>64</v>
      </c>
      <c r="M230" t="s">
        <v>924</v>
      </c>
      <c r="N230" t="s">
        <v>96</v>
      </c>
      <c r="O230" t="s">
        <v>97</v>
      </c>
      <c r="P230" t="s">
        <v>42</v>
      </c>
      <c r="Q230" t="s">
        <v>98</v>
      </c>
      <c r="R230" t="s">
        <v>99</v>
      </c>
      <c r="S230" t="s">
        <v>100</v>
      </c>
      <c r="T230">
        <v>15.0298284</v>
      </c>
      <c r="U230">
        <v>-91.149467400000006</v>
      </c>
      <c r="V230" t="s">
        <v>101</v>
      </c>
      <c r="W230" t="s">
        <v>22</v>
      </c>
      <c r="X230" t="s">
        <v>47</v>
      </c>
      <c r="Y230" t="s">
        <v>102</v>
      </c>
      <c r="Z230" t="s">
        <v>103</v>
      </c>
      <c r="AA230">
        <v>11</v>
      </c>
      <c r="AC230" t="str">
        <f>_xlfn.XLOOKUP(UNIVERSO[[#This Row],[Ruta DN]],'[1]CUOTA RUTA'!E:E,'[1]CUOTA RUTA'!G:G)</f>
        <v>Cargar</v>
      </c>
    </row>
    <row r="231" spans="1:29" x14ac:dyDescent="0.25">
      <c r="A231">
        <v>2820024811</v>
      </c>
      <c r="B231">
        <v>7820024811</v>
      </c>
      <c r="C231" t="s">
        <v>29</v>
      </c>
      <c r="D231" t="s">
        <v>875</v>
      </c>
      <c r="E231" t="s">
        <v>925</v>
      </c>
      <c r="F231" t="s">
        <v>59</v>
      </c>
      <c r="G231" t="s">
        <v>60</v>
      </c>
      <c r="H231" t="s">
        <v>61</v>
      </c>
      <c r="I231" t="s">
        <v>877</v>
      </c>
      <c r="J231" t="s">
        <v>878</v>
      </c>
      <c r="K231" t="s">
        <v>37</v>
      </c>
      <c r="L231" t="s">
        <v>38</v>
      </c>
      <c r="M231" t="s">
        <v>926</v>
      </c>
      <c r="N231" t="s">
        <v>66</v>
      </c>
      <c r="O231" t="s">
        <v>67</v>
      </c>
      <c r="P231" t="s">
        <v>42</v>
      </c>
      <c r="Q231" t="s">
        <v>201</v>
      </c>
      <c r="R231" t="s">
        <v>69</v>
      </c>
      <c r="S231" t="s">
        <v>70</v>
      </c>
      <c r="T231">
        <v>14.7044</v>
      </c>
      <c r="U231">
        <v>-91.85</v>
      </c>
      <c r="V231" t="s">
        <v>71</v>
      </c>
      <c r="W231" t="s">
        <v>22</v>
      </c>
      <c r="X231" t="s">
        <v>47</v>
      </c>
      <c r="Y231" t="s">
        <v>72</v>
      </c>
      <c r="Z231" t="s">
        <v>73</v>
      </c>
      <c r="AA231">
        <v>4</v>
      </c>
      <c r="AC231" t="str">
        <f>_xlfn.XLOOKUP(UNIVERSO[[#This Row],[Ruta DN]],'[1]CUOTA RUTA'!E:E,'[1]CUOTA RUTA'!G:G)</f>
        <v>Cargar</v>
      </c>
    </row>
    <row r="232" spans="1:29" x14ac:dyDescent="0.25">
      <c r="A232">
        <v>2820024694</v>
      </c>
      <c r="B232">
        <v>7820024694</v>
      </c>
      <c r="C232" t="s">
        <v>29</v>
      </c>
      <c r="D232" t="s">
        <v>323</v>
      </c>
      <c r="E232" t="s">
        <v>927</v>
      </c>
      <c r="F232" t="s">
        <v>325</v>
      </c>
      <c r="G232" t="s">
        <v>326</v>
      </c>
      <c r="H232" t="s">
        <v>327</v>
      </c>
      <c r="I232" t="s">
        <v>328</v>
      </c>
      <c r="J232" t="s">
        <v>329</v>
      </c>
      <c r="K232" t="s">
        <v>37</v>
      </c>
      <c r="L232" t="s">
        <v>64</v>
      </c>
      <c r="M232" t="s">
        <v>928</v>
      </c>
      <c r="N232" t="s">
        <v>331</v>
      </c>
      <c r="O232" t="s">
        <v>332</v>
      </c>
      <c r="P232" t="s">
        <v>42</v>
      </c>
      <c r="Q232" t="s">
        <v>333</v>
      </c>
      <c r="R232" t="s">
        <v>69</v>
      </c>
      <c r="S232" t="s">
        <v>70</v>
      </c>
      <c r="T232">
        <v>14.93422463536262</v>
      </c>
      <c r="U232">
        <v>-92.002694830298438</v>
      </c>
      <c r="V232" t="s">
        <v>334</v>
      </c>
      <c r="W232" t="s">
        <v>335</v>
      </c>
      <c r="X232" t="s">
        <v>47</v>
      </c>
      <c r="Y232" t="s">
        <v>336</v>
      </c>
      <c r="Z232" t="s">
        <v>337</v>
      </c>
      <c r="AA232">
        <v>7</v>
      </c>
      <c r="AC232" t="str">
        <f>_xlfn.XLOOKUP(UNIVERSO[[#This Row],[Ruta DN]],'[1]CUOTA RUTA'!E:E,'[1]CUOTA RUTA'!G:G)</f>
        <v>Cargar</v>
      </c>
    </row>
    <row r="233" spans="1:29" x14ac:dyDescent="0.25">
      <c r="A233">
        <v>2820024666</v>
      </c>
      <c r="B233">
        <v>7820024666</v>
      </c>
      <c r="C233" t="s">
        <v>29</v>
      </c>
      <c r="D233" t="s">
        <v>620</v>
      </c>
      <c r="E233" t="s">
        <v>929</v>
      </c>
      <c r="F233" t="s">
        <v>106</v>
      </c>
      <c r="G233" t="s">
        <v>107</v>
      </c>
      <c r="H233" t="s">
        <v>108</v>
      </c>
      <c r="I233" t="s">
        <v>622</v>
      </c>
      <c r="J233" t="s">
        <v>623</v>
      </c>
      <c r="K233" t="s">
        <v>37</v>
      </c>
      <c r="L233" t="s">
        <v>64</v>
      </c>
      <c r="M233" t="s">
        <v>930</v>
      </c>
      <c r="N233" t="s">
        <v>112</v>
      </c>
      <c r="O233" t="s">
        <v>113</v>
      </c>
      <c r="P233" t="s">
        <v>42</v>
      </c>
      <c r="Q233" t="s">
        <v>195</v>
      </c>
      <c r="R233" t="s">
        <v>69</v>
      </c>
      <c r="S233" t="s">
        <v>70</v>
      </c>
      <c r="T233">
        <v>15.341900000000001</v>
      </c>
      <c r="U233">
        <v>-91.316768999999994</v>
      </c>
      <c r="V233" t="s">
        <v>113</v>
      </c>
      <c r="W233" t="s">
        <v>22</v>
      </c>
      <c r="X233" t="s">
        <v>47</v>
      </c>
      <c r="Y233" t="s">
        <v>115</v>
      </c>
      <c r="Z233" t="s">
        <v>116</v>
      </c>
      <c r="AA233">
        <v>15</v>
      </c>
      <c r="AC233" t="str">
        <f>_xlfn.XLOOKUP(UNIVERSO[[#This Row],[Ruta DN]],'[1]CUOTA RUTA'!E:E,'[1]CUOTA RUTA'!G:G)</f>
        <v>Cargar</v>
      </c>
    </row>
    <row r="234" spans="1:29" x14ac:dyDescent="0.25">
      <c r="A234">
        <v>2820024539</v>
      </c>
      <c r="B234">
        <v>7820024539</v>
      </c>
      <c r="C234" t="s">
        <v>29</v>
      </c>
      <c r="D234" t="s">
        <v>566</v>
      </c>
      <c r="E234" t="s">
        <v>790</v>
      </c>
      <c r="F234" t="s">
        <v>32</v>
      </c>
      <c r="G234" t="s">
        <v>33</v>
      </c>
      <c r="H234" t="s">
        <v>34</v>
      </c>
      <c r="I234" t="s">
        <v>568</v>
      </c>
      <c r="J234" t="s">
        <v>569</v>
      </c>
      <c r="K234" t="s">
        <v>37</v>
      </c>
      <c r="L234" t="s">
        <v>64</v>
      </c>
      <c r="M234" t="s">
        <v>931</v>
      </c>
      <c r="N234" t="s">
        <v>40</v>
      </c>
      <c r="O234" t="s">
        <v>46</v>
      </c>
      <c r="P234" t="s">
        <v>42</v>
      </c>
      <c r="Q234" t="s">
        <v>56</v>
      </c>
      <c r="R234" t="s">
        <v>44</v>
      </c>
      <c r="S234" t="s">
        <v>45</v>
      </c>
      <c r="T234">
        <v>14.2885946</v>
      </c>
      <c r="U234">
        <v>-90.794138860000004</v>
      </c>
      <c r="V234" t="s">
        <v>46</v>
      </c>
      <c r="W234" t="s">
        <v>22</v>
      </c>
      <c r="X234" t="s">
        <v>47</v>
      </c>
      <c r="Y234" t="s">
        <v>48</v>
      </c>
      <c r="Z234" t="s">
        <v>49</v>
      </c>
      <c r="AA234">
        <v>7</v>
      </c>
      <c r="AC234" t="str">
        <f>_xlfn.XLOOKUP(UNIVERSO[[#This Row],[Ruta DN]],'[1]CUOTA RUTA'!E:E,'[1]CUOTA RUTA'!G:G)</f>
        <v>Cargar</v>
      </c>
    </row>
    <row r="235" spans="1:29" x14ac:dyDescent="0.25">
      <c r="A235">
        <v>2820024318</v>
      </c>
      <c r="B235">
        <v>7820024318</v>
      </c>
      <c r="C235" t="s">
        <v>29</v>
      </c>
      <c r="D235" t="s">
        <v>603</v>
      </c>
      <c r="E235" t="s">
        <v>932</v>
      </c>
      <c r="F235" t="s">
        <v>32</v>
      </c>
      <c r="G235" t="s">
        <v>33</v>
      </c>
      <c r="H235" t="s">
        <v>34</v>
      </c>
      <c r="I235" t="s">
        <v>605</v>
      </c>
      <c r="J235" t="s">
        <v>606</v>
      </c>
      <c r="K235" t="s">
        <v>54</v>
      </c>
      <c r="L235" t="s">
        <v>64</v>
      </c>
      <c r="M235" t="s">
        <v>933</v>
      </c>
      <c r="N235" t="s">
        <v>40</v>
      </c>
      <c r="O235" t="s">
        <v>46</v>
      </c>
      <c r="P235" t="s">
        <v>42</v>
      </c>
      <c r="Q235" t="s">
        <v>488</v>
      </c>
      <c r="R235" t="s">
        <v>44</v>
      </c>
      <c r="S235" t="s">
        <v>45</v>
      </c>
      <c r="T235">
        <v>14.29134</v>
      </c>
      <c r="U235">
        <v>-90.782820000000001</v>
      </c>
      <c r="V235" t="s">
        <v>46</v>
      </c>
      <c r="W235" t="s">
        <v>22</v>
      </c>
      <c r="X235" t="s">
        <v>47</v>
      </c>
      <c r="Y235" t="s">
        <v>48</v>
      </c>
      <c r="Z235" t="s">
        <v>49</v>
      </c>
      <c r="AA235">
        <v>3</v>
      </c>
      <c r="AC235" t="str">
        <f>_xlfn.XLOOKUP(UNIVERSO[[#This Row],[Ruta DN]],'[1]CUOTA RUTA'!E:E,'[1]CUOTA RUTA'!G:G)</f>
        <v>Cargar</v>
      </c>
    </row>
    <row r="236" spans="1:29" x14ac:dyDescent="0.25">
      <c r="A236">
        <v>2820024103</v>
      </c>
      <c r="B236">
        <v>7820024103</v>
      </c>
      <c r="C236" t="s">
        <v>680</v>
      </c>
      <c r="D236" t="s">
        <v>57</v>
      </c>
      <c r="E236" t="s">
        <v>934</v>
      </c>
      <c r="F236" t="s">
        <v>59</v>
      </c>
      <c r="G236" t="s">
        <v>60</v>
      </c>
      <c r="H236" t="s">
        <v>61</v>
      </c>
      <c r="I236" t="s">
        <v>62</v>
      </c>
      <c r="J236" t="s">
        <v>63</v>
      </c>
      <c r="K236" t="s">
        <v>37</v>
      </c>
      <c r="L236" t="s">
        <v>64</v>
      </c>
      <c r="M236" t="s">
        <v>935</v>
      </c>
      <c r="N236" t="s">
        <v>66</v>
      </c>
      <c r="O236" t="s">
        <v>67</v>
      </c>
      <c r="P236" t="s">
        <v>42</v>
      </c>
      <c r="Q236" t="s">
        <v>68</v>
      </c>
      <c r="R236" t="s">
        <v>69</v>
      </c>
      <c r="S236" t="s">
        <v>70</v>
      </c>
      <c r="T236">
        <v>14.71129</v>
      </c>
      <c r="U236">
        <v>-91.876080000000002</v>
      </c>
      <c r="V236" t="s">
        <v>71</v>
      </c>
      <c r="W236" t="s">
        <v>22</v>
      </c>
      <c r="X236" t="s">
        <v>47</v>
      </c>
      <c r="Y236" t="s">
        <v>72</v>
      </c>
      <c r="Z236" t="s">
        <v>73</v>
      </c>
      <c r="AA236">
        <v>7</v>
      </c>
      <c r="AC236" t="str">
        <f>_xlfn.XLOOKUP(UNIVERSO[[#This Row],[Ruta DN]],'[1]CUOTA RUTA'!E:E,'[1]CUOTA RUTA'!G:G)</f>
        <v>Cargar</v>
      </c>
    </row>
    <row r="237" spans="1:29" x14ac:dyDescent="0.25">
      <c r="A237">
        <v>2820024063</v>
      </c>
      <c r="B237">
        <v>7820024063</v>
      </c>
      <c r="C237" t="s">
        <v>29</v>
      </c>
      <c r="D237" t="s">
        <v>346</v>
      </c>
      <c r="E237" t="s">
        <v>936</v>
      </c>
      <c r="F237" t="s">
        <v>106</v>
      </c>
      <c r="G237" t="s">
        <v>107</v>
      </c>
      <c r="H237" t="s">
        <v>108</v>
      </c>
      <c r="I237" t="s">
        <v>348</v>
      </c>
      <c r="J237" t="s">
        <v>349</v>
      </c>
      <c r="K237" t="s">
        <v>37</v>
      </c>
      <c r="L237" t="s">
        <v>64</v>
      </c>
      <c r="M237" t="s">
        <v>937</v>
      </c>
      <c r="N237" t="s">
        <v>112</v>
      </c>
      <c r="O237" t="s">
        <v>113</v>
      </c>
      <c r="P237" t="s">
        <v>42</v>
      </c>
      <c r="Q237" t="s">
        <v>195</v>
      </c>
      <c r="R237" t="s">
        <v>69</v>
      </c>
      <c r="S237" t="s">
        <v>70</v>
      </c>
      <c r="T237">
        <v>15.32193859</v>
      </c>
      <c r="U237">
        <v>-91.479424109999997</v>
      </c>
      <c r="V237" t="s">
        <v>113</v>
      </c>
      <c r="W237" t="s">
        <v>22</v>
      </c>
      <c r="X237" t="s">
        <v>47</v>
      </c>
      <c r="Y237" t="s">
        <v>115</v>
      </c>
      <c r="Z237" t="s">
        <v>116</v>
      </c>
      <c r="AA237">
        <v>13</v>
      </c>
      <c r="AC237" t="str">
        <f>_xlfn.XLOOKUP(UNIVERSO[[#This Row],[Ruta DN]],'[1]CUOTA RUTA'!E:E,'[1]CUOTA RUTA'!G:G)</f>
        <v>Cargar</v>
      </c>
    </row>
    <row r="238" spans="1:29" x14ac:dyDescent="0.25">
      <c r="A238">
        <v>2820023961</v>
      </c>
      <c r="B238">
        <v>7820023961</v>
      </c>
      <c r="C238" t="s">
        <v>680</v>
      </c>
      <c r="D238" t="s">
        <v>681</v>
      </c>
      <c r="E238" t="s">
        <v>938</v>
      </c>
      <c r="F238" t="s">
        <v>156</v>
      </c>
      <c r="G238" t="s">
        <v>252</v>
      </c>
      <c r="H238" t="s">
        <v>253</v>
      </c>
      <c r="I238" t="s">
        <v>683</v>
      </c>
      <c r="J238" t="s">
        <v>684</v>
      </c>
      <c r="K238" t="s">
        <v>37</v>
      </c>
      <c r="L238" t="s">
        <v>64</v>
      </c>
      <c r="M238" t="s">
        <v>939</v>
      </c>
      <c r="N238" t="s">
        <v>66</v>
      </c>
      <c r="O238" t="s">
        <v>257</v>
      </c>
      <c r="P238" t="s">
        <v>42</v>
      </c>
      <c r="Q238" t="s">
        <v>686</v>
      </c>
      <c r="R238" t="s">
        <v>99</v>
      </c>
      <c r="S238" t="s">
        <v>100</v>
      </c>
      <c r="T238">
        <v>14.85009</v>
      </c>
      <c r="U238">
        <v>-91.532269999999997</v>
      </c>
      <c r="V238" t="s">
        <v>259</v>
      </c>
      <c r="W238" t="s">
        <v>22</v>
      </c>
      <c r="X238" t="s">
        <v>47</v>
      </c>
      <c r="Y238" t="s">
        <v>260</v>
      </c>
      <c r="Z238" t="s">
        <v>261</v>
      </c>
      <c r="AA238">
        <v>7</v>
      </c>
      <c r="AC238" t="str">
        <f>_xlfn.XLOOKUP(UNIVERSO[[#This Row],[Ruta DN]],'[1]CUOTA RUTA'!E:E,'[1]CUOTA RUTA'!G:G)</f>
        <v>Cargar</v>
      </c>
    </row>
    <row r="239" spans="1:29" x14ac:dyDescent="0.25">
      <c r="A239">
        <v>2820023876</v>
      </c>
      <c r="B239">
        <v>7820023876</v>
      </c>
      <c r="C239" t="s">
        <v>29</v>
      </c>
      <c r="D239" t="s">
        <v>233</v>
      </c>
      <c r="E239" t="s">
        <v>940</v>
      </c>
      <c r="F239" t="s">
        <v>143</v>
      </c>
      <c r="G239" t="s">
        <v>144</v>
      </c>
      <c r="H239" t="s">
        <v>145</v>
      </c>
      <c r="I239" t="s">
        <v>235</v>
      </c>
      <c r="J239" t="s">
        <v>236</v>
      </c>
      <c r="K239" t="s">
        <v>37</v>
      </c>
      <c r="L239" t="s">
        <v>64</v>
      </c>
      <c r="M239" t="s">
        <v>941</v>
      </c>
      <c r="N239" t="s">
        <v>149</v>
      </c>
      <c r="O239" t="s">
        <v>150</v>
      </c>
      <c r="P239" t="s">
        <v>42</v>
      </c>
      <c r="Q239" t="s">
        <v>238</v>
      </c>
      <c r="R239" t="s">
        <v>84</v>
      </c>
      <c r="S239" t="s">
        <v>85</v>
      </c>
      <c r="T239">
        <v>14.5321344</v>
      </c>
      <c r="U239">
        <v>-91.685910199999995</v>
      </c>
      <c r="V239" t="s">
        <v>150</v>
      </c>
      <c r="W239" t="s">
        <v>22</v>
      </c>
      <c r="X239" t="s">
        <v>47</v>
      </c>
      <c r="Y239" t="s">
        <v>152</v>
      </c>
      <c r="Z239" t="s">
        <v>153</v>
      </c>
      <c r="AA239">
        <v>8</v>
      </c>
      <c r="AC239" t="str">
        <f>_xlfn.XLOOKUP(UNIVERSO[[#This Row],[Ruta DN]],'[1]CUOTA RUTA'!E:E,'[1]CUOTA RUTA'!G:G)</f>
        <v>Cargar</v>
      </c>
    </row>
    <row r="240" spans="1:29" x14ac:dyDescent="0.25">
      <c r="A240">
        <v>2820023809</v>
      </c>
      <c r="B240">
        <v>7820023809</v>
      </c>
      <c r="C240" t="s">
        <v>29</v>
      </c>
      <c r="D240" t="s">
        <v>382</v>
      </c>
      <c r="E240" t="s">
        <v>942</v>
      </c>
      <c r="F240" t="s">
        <v>106</v>
      </c>
      <c r="G240" t="s">
        <v>107</v>
      </c>
      <c r="H240" t="s">
        <v>108</v>
      </c>
      <c r="I240" t="s">
        <v>384</v>
      </c>
      <c r="J240" t="s">
        <v>385</v>
      </c>
      <c r="K240" t="s">
        <v>37</v>
      </c>
      <c r="L240" t="s">
        <v>64</v>
      </c>
      <c r="M240" t="s">
        <v>943</v>
      </c>
      <c r="N240" t="s">
        <v>112</v>
      </c>
      <c r="O240" t="s">
        <v>113</v>
      </c>
      <c r="P240" t="s">
        <v>42</v>
      </c>
      <c r="Q240" t="s">
        <v>114</v>
      </c>
      <c r="R240" t="s">
        <v>69</v>
      </c>
      <c r="S240" t="s">
        <v>70</v>
      </c>
      <c r="T240">
        <v>15.309471</v>
      </c>
      <c r="U240">
        <v>-91.483878000000004</v>
      </c>
      <c r="V240" t="s">
        <v>113</v>
      </c>
      <c r="W240" t="s">
        <v>22</v>
      </c>
      <c r="X240" t="s">
        <v>47</v>
      </c>
      <c r="Y240" t="s">
        <v>115</v>
      </c>
      <c r="Z240" t="s">
        <v>116</v>
      </c>
      <c r="AA240">
        <v>10</v>
      </c>
      <c r="AC240" t="str">
        <f>_xlfn.XLOOKUP(UNIVERSO[[#This Row],[Ruta DN]],'[1]CUOTA RUTA'!E:E,'[1]CUOTA RUTA'!G:G)</f>
        <v>Cargar</v>
      </c>
    </row>
    <row r="241" spans="1:29" x14ac:dyDescent="0.25">
      <c r="A241">
        <v>2820023698</v>
      </c>
      <c r="B241">
        <v>7820023698</v>
      </c>
      <c r="C241" t="s">
        <v>29</v>
      </c>
      <c r="D241" t="s">
        <v>638</v>
      </c>
      <c r="E241" t="s">
        <v>944</v>
      </c>
      <c r="F241" t="s">
        <v>59</v>
      </c>
      <c r="G241" t="s">
        <v>60</v>
      </c>
      <c r="H241" t="s">
        <v>61</v>
      </c>
      <c r="I241" t="s">
        <v>640</v>
      </c>
      <c r="J241" t="s">
        <v>641</v>
      </c>
      <c r="K241" t="s">
        <v>37</v>
      </c>
      <c r="L241" t="s">
        <v>64</v>
      </c>
      <c r="M241" t="s">
        <v>945</v>
      </c>
      <c r="N241" t="s">
        <v>331</v>
      </c>
      <c r="O241" t="s">
        <v>371</v>
      </c>
      <c r="P241" t="s">
        <v>42</v>
      </c>
      <c r="Q241" t="s">
        <v>68</v>
      </c>
      <c r="R241" t="s">
        <v>69</v>
      </c>
      <c r="S241" t="s">
        <v>70</v>
      </c>
      <c r="T241">
        <v>14.9090916</v>
      </c>
      <c r="U241">
        <v>-92.056266699999995</v>
      </c>
      <c r="V241" t="s">
        <v>71</v>
      </c>
      <c r="W241" t="s">
        <v>22</v>
      </c>
      <c r="X241" t="s">
        <v>47</v>
      </c>
      <c r="Y241" t="s">
        <v>72</v>
      </c>
      <c r="Z241" t="s">
        <v>73</v>
      </c>
      <c r="AA241">
        <v>13</v>
      </c>
      <c r="AC241" t="str">
        <f>_xlfn.XLOOKUP(UNIVERSO[[#This Row],[Ruta DN]],'[1]CUOTA RUTA'!E:E,'[1]CUOTA RUTA'!G:G)</f>
        <v>Cargar</v>
      </c>
    </row>
    <row r="242" spans="1:29" x14ac:dyDescent="0.25">
      <c r="A242">
        <v>2820023491</v>
      </c>
      <c r="B242">
        <v>7820023491</v>
      </c>
      <c r="C242" t="s">
        <v>29</v>
      </c>
      <c r="D242" t="s">
        <v>387</v>
      </c>
      <c r="E242" t="s">
        <v>946</v>
      </c>
      <c r="F242" t="s">
        <v>106</v>
      </c>
      <c r="G242" t="s">
        <v>107</v>
      </c>
      <c r="H242" t="s">
        <v>108</v>
      </c>
      <c r="I242" t="s">
        <v>389</v>
      </c>
      <c r="J242" t="s">
        <v>390</v>
      </c>
      <c r="K242" t="s">
        <v>37</v>
      </c>
      <c r="L242" t="s">
        <v>64</v>
      </c>
      <c r="M242" t="s">
        <v>947</v>
      </c>
      <c r="N242" t="s">
        <v>112</v>
      </c>
      <c r="O242" t="s">
        <v>113</v>
      </c>
      <c r="P242" t="s">
        <v>42</v>
      </c>
      <c r="Q242" t="s">
        <v>114</v>
      </c>
      <c r="R242" t="s">
        <v>69</v>
      </c>
      <c r="S242" t="s">
        <v>70</v>
      </c>
      <c r="T242">
        <v>15.33437464</v>
      </c>
      <c r="U242">
        <v>-91.461351949999994</v>
      </c>
      <c r="V242" t="s">
        <v>113</v>
      </c>
      <c r="W242" t="s">
        <v>22</v>
      </c>
      <c r="X242" t="s">
        <v>47</v>
      </c>
      <c r="Y242" t="s">
        <v>115</v>
      </c>
      <c r="Z242" t="s">
        <v>116</v>
      </c>
      <c r="AA242">
        <v>14</v>
      </c>
      <c r="AC242" t="str">
        <f>_xlfn.XLOOKUP(UNIVERSO[[#This Row],[Ruta DN]],'[1]CUOTA RUTA'!E:E,'[1]CUOTA RUTA'!G:G)</f>
        <v>Cargar</v>
      </c>
    </row>
    <row r="243" spans="1:29" x14ac:dyDescent="0.25">
      <c r="A243">
        <v>2820023426</v>
      </c>
      <c r="B243">
        <v>7820023426</v>
      </c>
      <c r="C243" t="s">
        <v>29</v>
      </c>
      <c r="D243" t="s">
        <v>735</v>
      </c>
      <c r="E243" t="s">
        <v>948</v>
      </c>
      <c r="F243" t="s">
        <v>59</v>
      </c>
      <c r="G243" t="s">
        <v>60</v>
      </c>
      <c r="H243" t="s">
        <v>61</v>
      </c>
      <c r="I243" t="s">
        <v>737</v>
      </c>
      <c r="J243" t="s">
        <v>738</v>
      </c>
      <c r="K243" t="s">
        <v>37</v>
      </c>
      <c r="L243" t="s">
        <v>64</v>
      </c>
      <c r="M243" t="s">
        <v>949</v>
      </c>
      <c r="N243" t="s">
        <v>331</v>
      </c>
      <c r="O243" t="s">
        <v>377</v>
      </c>
      <c r="P243" t="s">
        <v>42</v>
      </c>
      <c r="Q243" t="s">
        <v>201</v>
      </c>
      <c r="R243" t="s">
        <v>69</v>
      </c>
      <c r="S243" t="s">
        <v>70</v>
      </c>
      <c r="T243">
        <v>14.67666333333333</v>
      </c>
      <c r="U243">
        <v>-92.141479999999987</v>
      </c>
      <c r="V243" t="s">
        <v>71</v>
      </c>
      <c r="W243" t="s">
        <v>22</v>
      </c>
      <c r="X243" t="s">
        <v>47</v>
      </c>
      <c r="Y243" t="s">
        <v>72</v>
      </c>
      <c r="Z243" t="s">
        <v>73</v>
      </c>
      <c r="AA243">
        <v>10</v>
      </c>
      <c r="AC243" t="str">
        <f>_xlfn.XLOOKUP(UNIVERSO[[#This Row],[Ruta DN]],'[1]CUOTA RUTA'!E:E,'[1]CUOTA RUTA'!G:G)</f>
        <v>Cargar</v>
      </c>
    </row>
    <row r="244" spans="1:29" x14ac:dyDescent="0.25">
      <c r="A244">
        <v>2820023344</v>
      </c>
      <c r="B244">
        <v>7820023344</v>
      </c>
      <c r="C244" t="s">
        <v>29</v>
      </c>
      <c r="D244" t="s">
        <v>840</v>
      </c>
      <c r="E244" t="s">
        <v>950</v>
      </c>
      <c r="F244" t="s">
        <v>143</v>
      </c>
      <c r="G244" t="s">
        <v>144</v>
      </c>
      <c r="H244" t="s">
        <v>145</v>
      </c>
      <c r="I244" t="s">
        <v>842</v>
      </c>
      <c r="J244" t="s">
        <v>843</v>
      </c>
      <c r="K244" t="s">
        <v>37</v>
      </c>
      <c r="L244" t="s">
        <v>64</v>
      </c>
      <c r="M244" t="s">
        <v>951</v>
      </c>
      <c r="N244" t="s">
        <v>149</v>
      </c>
      <c r="O244" t="s">
        <v>150</v>
      </c>
      <c r="P244" t="s">
        <v>42</v>
      </c>
      <c r="Q244" t="s">
        <v>322</v>
      </c>
      <c r="R244" t="s">
        <v>84</v>
      </c>
      <c r="S244" t="s">
        <v>85</v>
      </c>
      <c r="T244">
        <v>14.530234999999999</v>
      </c>
      <c r="U244">
        <v>-91.692316669999997</v>
      </c>
      <c r="V244" t="s">
        <v>150</v>
      </c>
      <c r="W244" t="s">
        <v>22</v>
      </c>
      <c r="X244" t="s">
        <v>47</v>
      </c>
      <c r="Y244" t="s">
        <v>152</v>
      </c>
      <c r="Z244" t="s">
        <v>153</v>
      </c>
      <c r="AA244">
        <v>7</v>
      </c>
      <c r="AC244" t="str">
        <f>_xlfn.XLOOKUP(UNIVERSO[[#This Row],[Ruta DN]],'[1]CUOTA RUTA'!E:E,'[1]CUOTA RUTA'!G:G)</f>
        <v>Cargar</v>
      </c>
    </row>
    <row r="245" spans="1:29" x14ac:dyDescent="0.25">
      <c r="A245">
        <v>2820023320</v>
      </c>
      <c r="B245">
        <v>7820023320</v>
      </c>
      <c r="C245" t="s">
        <v>29</v>
      </c>
      <c r="D245" t="s">
        <v>794</v>
      </c>
      <c r="E245" t="s">
        <v>952</v>
      </c>
      <c r="F245" t="s">
        <v>325</v>
      </c>
      <c r="G245" t="s">
        <v>326</v>
      </c>
      <c r="H245" t="s">
        <v>327</v>
      </c>
      <c r="I245" t="s">
        <v>796</v>
      </c>
      <c r="J245" t="s">
        <v>797</v>
      </c>
      <c r="K245" t="s">
        <v>54</v>
      </c>
      <c r="L245" t="s">
        <v>64</v>
      </c>
      <c r="M245" t="s">
        <v>953</v>
      </c>
      <c r="N245" t="s">
        <v>331</v>
      </c>
      <c r="O245" t="s">
        <v>544</v>
      </c>
      <c r="P245" t="s">
        <v>42</v>
      </c>
      <c r="Q245" t="s">
        <v>333</v>
      </c>
      <c r="R245" t="s">
        <v>69</v>
      </c>
      <c r="S245" t="s">
        <v>70</v>
      </c>
      <c r="T245">
        <v>14.970482260000001</v>
      </c>
      <c r="U245">
        <v>-91.789541729999996</v>
      </c>
      <c r="V245" t="s">
        <v>334</v>
      </c>
      <c r="W245" t="s">
        <v>22</v>
      </c>
      <c r="X245" t="s">
        <v>47</v>
      </c>
      <c r="Y245" t="s">
        <v>336</v>
      </c>
      <c r="Z245" t="s">
        <v>337</v>
      </c>
      <c r="AA245">
        <v>2</v>
      </c>
      <c r="AC245" t="str">
        <f>_xlfn.XLOOKUP(UNIVERSO[[#This Row],[Ruta DN]],'[1]CUOTA RUTA'!E:E,'[1]CUOTA RUTA'!G:G)</f>
        <v>Cargar</v>
      </c>
    </row>
    <row r="246" spans="1:29" x14ac:dyDescent="0.25">
      <c r="A246">
        <v>2820023198</v>
      </c>
      <c r="B246">
        <v>7820023198</v>
      </c>
      <c r="C246" t="s">
        <v>29</v>
      </c>
      <c r="D246" t="s">
        <v>455</v>
      </c>
      <c r="E246" t="s">
        <v>954</v>
      </c>
      <c r="F246" t="s">
        <v>76</v>
      </c>
      <c r="G246" t="s">
        <v>77</v>
      </c>
      <c r="H246" t="s">
        <v>78</v>
      </c>
      <c r="I246" t="s">
        <v>457</v>
      </c>
      <c r="J246" t="s">
        <v>458</v>
      </c>
      <c r="K246" t="s">
        <v>37</v>
      </c>
      <c r="L246" t="s">
        <v>64</v>
      </c>
      <c r="M246" t="s">
        <v>955</v>
      </c>
      <c r="N246" t="s">
        <v>136</v>
      </c>
      <c r="O246" t="s">
        <v>460</v>
      </c>
      <c r="P246" t="s">
        <v>42</v>
      </c>
      <c r="Q246" t="s">
        <v>127</v>
      </c>
      <c r="R246" t="s">
        <v>84</v>
      </c>
      <c r="S246" t="s">
        <v>85</v>
      </c>
      <c r="T246">
        <v>14.435993333333331</v>
      </c>
      <c r="U246">
        <v>-91.153848333333329</v>
      </c>
      <c r="V246" t="s">
        <v>82</v>
      </c>
      <c r="W246" t="s">
        <v>22</v>
      </c>
      <c r="X246" t="s">
        <v>47</v>
      </c>
      <c r="Y246" t="s">
        <v>86</v>
      </c>
      <c r="Z246" t="s">
        <v>87</v>
      </c>
      <c r="AA246">
        <v>7</v>
      </c>
      <c r="AC246" t="str">
        <f>_xlfn.XLOOKUP(UNIVERSO[[#This Row],[Ruta DN]],'[1]CUOTA RUTA'!E:E,'[1]CUOTA RUTA'!G:G)</f>
        <v>Cargar</v>
      </c>
    </row>
    <row r="247" spans="1:29" x14ac:dyDescent="0.25">
      <c r="A247">
        <v>2820023189</v>
      </c>
      <c r="B247">
        <v>7820023189</v>
      </c>
      <c r="C247" t="s">
        <v>29</v>
      </c>
      <c r="D247" t="s">
        <v>956</v>
      </c>
      <c r="E247" t="s">
        <v>957</v>
      </c>
      <c r="F247" t="s">
        <v>76</v>
      </c>
      <c r="G247" t="s">
        <v>77</v>
      </c>
      <c r="H247" t="s">
        <v>78</v>
      </c>
      <c r="I247" t="s">
        <v>958</v>
      </c>
      <c r="J247" t="s">
        <v>959</v>
      </c>
      <c r="K247" t="s">
        <v>37</v>
      </c>
      <c r="L247" t="s">
        <v>64</v>
      </c>
      <c r="M247" t="s">
        <v>960</v>
      </c>
      <c r="N247" t="s">
        <v>40</v>
      </c>
      <c r="O247" t="s">
        <v>267</v>
      </c>
      <c r="P247" t="s">
        <v>42</v>
      </c>
      <c r="Q247" t="s">
        <v>127</v>
      </c>
      <c r="R247" t="s">
        <v>84</v>
      </c>
      <c r="S247" t="s">
        <v>85</v>
      </c>
      <c r="T247">
        <v>14.545753400000001</v>
      </c>
      <c r="U247">
        <v>-90.417953499999996</v>
      </c>
      <c r="V247" t="s">
        <v>82</v>
      </c>
      <c r="W247" t="s">
        <v>22</v>
      </c>
      <c r="X247" t="s">
        <v>47</v>
      </c>
      <c r="Y247" t="s">
        <v>86</v>
      </c>
      <c r="Z247" t="s">
        <v>87</v>
      </c>
      <c r="AA247">
        <v>11</v>
      </c>
      <c r="AC247" t="str">
        <f>_xlfn.XLOOKUP(UNIVERSO[[#This Row],[Ruta DN]],'[1]CUOTA RUTA'!E:E,'[1]CUOTA RUTA'!G:G)</f>
        <v>Cargar</v>
      </c>
    </row>
    <row r="248" spans="1:29" x14ac:dyDescent="0.25">
      <c r="A248">
        <v>2820023128</v>
      </c>
      <c r="B248">
        <v>7820023128</v>
      </c>
      <c r="C248" t="s">
        <v>29</v>
      </c>
      <c r="D248" t="s">
        <v>961</v>
      </c>
      <c r="E248" t="s">
        <v>962</v>
      </c>
      <c r="F248" t="s">
        <v>76</v>
      </c>
      <c r="G248" t="s">
        <v>77</v>
      </c>
      <c r="H248" t="s">
        <v>78</v>
      </c>
      <c r="I248" t="s">
        <v>963</v>
      </c>
      <c r="J248" t="s">
        <v>964</v>
      </c>
      <c r="K248" t="s">
        <v>37</v>
      </c>
      <c r="L248" t="s">
        <v>64</v>
      </c>
      <c r="M248" t="s">
        <v>965</v>
      </c>
      <c r="N248" t="s">
        <v>136</v>
      </c>
      <c r="O248" t="s">
        <v>966</v>
      </c>
      <c r="P248" t="s">
        <v>42</v>
      </c>
      <c r="Q248" t="s">
        <v>127</v>
      </c>
      <c r="R248" t="s">
        <v>84</v>
      </c>
      <c r="S248" t="s">
        <v>85</v>
      </c>
      <c r="T248">
        <v>14.544079</v>
      </c>
      <c r="U248">
        <v>-91.328162000000006</v>
      </c>
      <c r="V248" t="s">
        <v>82</v>
      </c>
      <c r="W248" t="s">
        <v>22</v>
      </c>
      <c r="X248" t="s">
        <v>47</v>
      </c>
      <c r="Y248" t="s">
        <v>86</v>
      </c>
      <c r="Z248" t="s">
        <v>87</v>
      </c>
      <c r="AA248">
        <v>9</v>
      </c>
      <c r="AC248" t="str">
        <f>_xlfn.XLOOKUP(UNIVERSO[[#This Row],[Ruta DN]],'[1]CUOTA RUTA'!E:E,'[1]CUOTA RUTA'!G:G)</f>
        <v>Cargar</v>
      </c>
    </row>
    <row r="249" spans="1:29" x14ac:dyDescent="0.25">
      <c r="A249">
        <v>2820023077</v>
      </c>
      <c r="B249">
        <v>7820023077</v>
      </c>
      <c r="C249" t="s">
        <v>29</v>
      </c>
      <c r="D249" t="s">
        <v>967</v>
      </c>
      <c r="E249" t="s">
        <v>968</v>
      </c>
      <c r="F249" t="s">
        <v>76</v>
      </c>
      <c r="G249" t="s">
        <v>77</v>
      </c>
      <c r="H249" t="s">
        <v>78</v>
      </c>
      <c r="I249" t="s">
        <v>969</v>
      </c>
      <c r="J249" t="s">
        <v>970</v>
      </c>
      <c r="K249" t="s">
        <v>37</v>
      </c>
      <c r="L249" t="s">
        <v>64</v>
      </c>
      <c r="M249" t="s">
        <v>971</v>
      </c>
      <c r="N249" t="s">
        <v>136</v>
      </c>
      <c r="O249" t="s">
        <v>966</v>
      </c>
      <c r="P249" t="s">
        <v>42</v>
      </c>
      <c r="Q249" t="s">
        <v>127</v>
      </c>
      <c r="R249" t="s">
        <v>84</v>
      </c>
      <c r="S249" t="s">
        <v>85</v>
      </c>
      <c r="T249">
        <v>14.617563333333329</v>
      </c>
      <c r="U249">
        <v>-90.513454999999993</v>
      </c>
      <c r="V249" t="s">
        <v>82</v>
      </c>
      <c r="W249" t="s">
        <v>22</v>
      </c>
      <c r="X249" t="s">
        <v>47</v>
      </c>
      <c r="Y249" t="s">
        <v>86</v>
      </c>
      <c r="Z249" t="s">
        <v>87</v>
      </c>
      <c r="AA249">
        <v>11</v>
      </c>
      <c r="AC249" t="str">
        <f>_xlfn.XLOOKUP(UNIVERSO[[#This Row],[Ruta DN]],'[1]CUOTA RUTA'!E:E,'[1]CUOTA RUTA'!G:G)</f>
        <v>Cargar</v>
      </c>
    </row>
    <row r="250" spans="1:29" x14ac:dyDescent="0.25">
      <c r="A250">
        <v>2820022962</v>
      </c>
      <c r="B250">
        <v>7820022962</v>
      </c>
      <c r="C250" t="s">
        <v>29</v>
      </c>
      <c r="D250" t="s">
        <v>972</v>
      </c>
      <c r="E250" t="s">
        <v>973</v>
      </c>
      <c r="F250" t="s">
        <v>130</v>
      </c>
      <c r="G250" t="s">
        <v>131</v>
      </c>
      <c r="H250" t="s">
        <v>132</v>
      </c>
      <c r="I250" t="s">
        <v>974</v>
      </c>
      <c r="J250" t="s">
        <v>975</v>
      </c>
      <c r="K250" t="s">
        <v>54</v>
      </c>
      <c r="L250" t="s">
        <v>64</v>
      </c>
      <c r="M250" t="s">
        <v>976</v>
      </c>
      <c r="N250" t="s">
        <v>136</v>
      </c>
      <c r="O250" t="s">
        <v>850</v>
      </c>
      <c r="P250" t="s">
        <v>42</v>
      </c>
      <c r="Q250" t="s">
        <v>449</v>
      </c>
      <c r="R250" t="s">
        <v>84</v>
      </c>
      <c r="S250" t="s">
        <v>85</v>
      </c>
      <c r="T250">
        <v>14.53944225</v>
      </c>
      <c r="U250">
        <v>-91.418547829999994</v>
      </c>
      <c r="V250" t="s">
        <v>137</v>
      </c>
      <c r="W250" t="s">
        <v>22</v>
      </c>
      <c r="X250" t="s">
        <v>47</v>
      </c>
      <c r="Y250" t="s">
        <v>139</v>
      </c>
      <c r="Z250" t="s">
        <v>140</v>
      </c>
      <c r="AA250">
        <v>6</v>
      </c>
      <c r="AC250" t="str">
        <f>_xlfn.XLOOKUP(UNIVERSO[[#This Row],[Ruta DN]],'[1]CUOTA RUTA'!E:E,'[1]CUOTA RUTA'!G:G)</f>
        <v>Cargar</v>
      </c>
    </row>
    <row r="251" spans="1:29" x14ac:dyDescent="0.25">
      <c r="A251">
        <v>2820022846</v>
      </c>
      <c r="B251">
        <v>7820022846</v>
      </c>
      <c r="C251" t="s">
        <v>29</v>
      </c>
      <c r="D251" t="s">
        <v>117</v>
      </c>
      <c r="E251" t="s">
        <v>977</v>
      </c>
      <c r="F251" t="s">
        <v>106</v>
      </c>
      <c r="G251" t="s">
        <v>107</v>
      </c>
      <c r="H251" t="s">
        <v>108</v>
      </c>
      <c r="I251" t="s">
        <v>119</v>
      </c>
      <c r="J251" t="s">
        <v>120</v>
      </c>
      <c r="K251" t="s">
        <v>37</v>
      </c>
      <c r="L251" t="s">
        <v>64</v>
      </c>
      <c r="M251" t="s">
        <v>358</v>
      </c>
      <c r="N251" t="s">
        <v>112</v>
      </c>
      <c r="O251" t="s">
        <v>113</v>
      </c>
      <c r="P251" t="s">
        <v>42</v>
      </c>
      <c r="Q251" t="s">
        <v>114</v>
      </c>
      <c r="R251" t="s">
        <v>69</v>
      </c>
      <c r="S251" t="s">
        <v>70</v>
      </c>
      <c r="T251">
        <v>15.329392</v>
      </c>
      <c r="U251">
        <v>-91.497203999999996</v>
      </c>
      <c r="V251" t="s">
        <v>113</v>
      </c>
      <c r="W251" t="s">
        <v>22</v>
      </c>
      <c r="X251" t="s">
        <v>47</v>
      </c>
      <c r="Y251" t="s">
        <v>115</v>
      </c>
      <c r="Z251" t="s">
        <v>116</v>
      </c>
      <c r="AA251">
        <v>13</v>
      </c>
      <c r="AC251" t="str">
        <f>_xlfn.XLOOKUP(UNIVERSO[[#This Row],[Ruta DN]],'[1]CUOTA RUTA'!E:E,'[1]CUOTA RUTA'!G:G)</f>
        <v>Cargar</v>
      </c>
    </row>
    <row r="252" spans="1:29" x14ac:dyDescent="0.25">
      <c r="A252">
        <v>2820022771</v>
      </c>
      <c r="B252">
        <v>7820022771</v>
      </c>
      <c r="C252" t="s">
        <v>680</v>
      </c>
      <c r="D252" t="s">
        <v>681</v>
      </c>
      <c r="E252" t="s">
        <v>978</v>
      </c>
      <c r="F252" t="s">
        <v>156</v>
      </c>
      <c r="G252" t="s">
        <v>252</v>
      </c>
      <c r="H252" t="s">
        <v>253</v>
      </c>
      <c r="I252" t="s">
        <v>683</v>
      </c>
      <c r="J252" t="s">
        <v>684</v>
      </c>
      <c r="K252" t="s">
        <v>37</v>
      </c>
      <c r="L252" t="s">
        <v>64</v>
      </c>
      <c r="M252" t="s">
        <v>979</v>
      </c>
      <c r="N252" t="s">
        <v>66</v>
      </c>
      <c r="O252" t="s">
        <v>257</v>
      </c>
      <c r="P252" t="s">
        <v>42</v>
      </c>
      <c r="Q252" t="s">
        <v>686</v>
      </c>
      <c r="R252" t="s">
        <v>99</v>
      </c>
      <c r="S252" t="s">
        <v>100</v>
      </c>
      <c r="T252">
        <v>14.849069999999999</v>
      </c>
      <c r="U252">
        <v>-91.532730000000001</v>
      </c>
      <c r="V252" t="s">
        <v>259</v>
      </c>
      <c r="W252" t="s">
        <v>22</v>
      </c>
      <c r="X252" t="s">
        <v>47</v>
      </c>
      <c r="Y252" t="s">
        <v>260</v>
      </c>
      <c r="Z252" t="s">
        <v>261</v>
      </c>
      <c r="AA252">
        <v>7</v>
      </c>
      <c r="AC252" t="str">
        <f>_xlfn.XLOOKUP(UNIVERSO[[#This Row],[Ruta DN]],'[1]CUOTA RUTA'!E:E,'[1]CUOTA RUTA'!G:G)</f>
        <v>Cargar</v>
      </c>
    </row>
    <row r="253" spans="1:29" x14ac:dyDescent="0.25">
      <c r="A253">
        <v>2820022770</v>
      </c>
      <c r="B253">
        <v>7820022770</v>
      </c>
      <c r="C253" t="s">
        <v>680</v>
      </c>
      <c r="D253" t="s">
        <v>681</v>
      </c>
      <c r="E253" t="s">
        <v>980</v>
      </c>
      <c r="F253" t="s">
        <v>156</v>
      </c>
      <c r="G253" t="s">
        <v>252</v>
      </c>
      <c r="H253" t="s">
        <v>253</v>
      </c>
      <c r="I253" t="s">
        <v>683</v>
      </c>
      <c r="J253" t="s">
        <v>684</v>
      </c>
      <c r="K253" t="s">
        <v>54</v>
      </c>
      <c r="L253" t="s">
        <v>64</v>
      </c>
      <c r="M253" t="s">
        <v>981</v>
      </c>
      <c r="N253" t="s">
        <v>66</v>
      </c>
      <c r="O253" t="s">
        <v>257</v>
      </c>
      <c r="P253" t="s">
        <v>42</v>
      </c>
      <c r="Q253" t="s">
        <v>686</v>
      </c>
      <c r="R253" t="s">
        <v>99</v>
      </c>
      <c r="S253" t="s">
        <v>100</v>
      </c>
      <c r="T253">
        <v>14.850045</v>
      </c>
      <c r="U253">
        <v>-91.532104000000004</v>
      </c>
      <c r="V253" t="s">
        <v>259</v>
      </c>
      <c r="W253" t="s">
        <v>22</v>
      </c>
      <c r="X253" t="s">
        <v>47</v>
      </c>
      <c r="Y253" t="s">
        <v>260</v>
      </c>
      <c r="Z253" t="s">
        <v>261</v>
      </c>
      <c r="AA253">
        <v>7</v>
      </c>
      <c r="AC253" t="str">
        <f>_xlfn.XLOOKUP(UNIVERSO[[#This Row],[Ruta DN]],'[1]CUOTA RUTA'!E:E,'[1]CUOTA RUTA'!G:G)</f>
        <v>Cargar</v>
      </c>
    </row>
    <row r="254" spans="1:29" x14ac:dyDescent="0.25">
      <c r="A254">
        <v>2820022766</v>
      </c>
      <c r="B254">
        <v>7820022766</v>
      </c>
      <c r="C254" t="s">
        <v>680</v>
      </c>
      <c r="D254" t="s">
        <v>681</v>
      </c>
      <c r="E254" t="s">
        <v>982</v>
      </c>
      <c r="F254" t="s">
        <v>156</v>
      </c>
      <c r="G254" t="s">
        <v>252</v>
      </c>
      <c r="H254" t="s">
        <v>253</v>
      </c>
      <c r="I254" t="s">
        <v>683</v>
      </c>
      <c r="J254" t="s">
        <v>684</v>
      </c>
      <c r="K254" t="s">
        <v>37</v>
      </c>
      <c r="L254" t="s">
        <v>64</v>
      </c>
      <c r="M254" t="s">
        <v>983</v>
      </c>
      <c r="N254" t="s">
        <v>66</v>
      </c>
      <c r="O254" t="s">
        <v>257</v>
      </c>
      <c r="P254" t="s">
        <v>42</v>
      </c>
      <c r="Q254" t="s">
        <v>686</v>
      </c>
      <c r="R254" t="s">
        <v>99</v>
      </c>
      <c r="S254" t="s">
        <v>100</v>
      </c>
      <c r="T254">
        <v>14.849873000000001</v>
      </c>
      <c r="U254">
        <v>-91.530486999999994</v>
      </c>
      <c r="V254" t="s">
        <v>259</v>
      </c>
      <c r="W254" t="s">
        <v>22</v>
      </c>
      <c r="X254" t="s">
        <v>47</v>
      </c>
      <c r="Y254" t="s">
        <v>260</v>
      </c>
      <c r="Z254" t="s">
        <v>261</v>
      </c>
      <c r="AA254">
        <v>7</v>
      </c>
      <c r="AC254" t="str">
        <f>_xlfn.XLOOKUP(UNIVERSO[[#This Row],[Ruta DN]],'[1]CUOTA RUTA'!E:E,'[1]CUOTA RUTA'!G:G)</f>
        <v>Cargar</v>
      </c>
    </row>
    <row r="255" spans="1:29" x14ac:dyDescent="0.25">
      <c r="A255">
        <v>2820022735</v>
      </c>
      <c r="B255">
        <v>7820022735</v>
      </c>
      <c r="C255" t="s">
        <v>680</v>
      </c>
      <c r="D255" t="s">
        <v>681</v>
      </c>
      <c r="E255" t="s">
        <v>984</v>
      </c>
      <c r="F255" t="s">
        <v>156</v>
      </c>
      <c r="G255" t="s">
        <v>252</v>
      </c>
      <c r="H255" t="s">
        <v>253</v>
      </c>
      <c r="I255" t="s">
        <v>683</v>
      </c>
      <c r="J255" t="s">
        <v>684</v>
      </c>
      <c r="K255" t="s">
        <v>37</v>
      </c>
      <c r="L255" t="s">
        <v>64</v>
      </c>
      <c r="M255" t="s">
        <v>985</v>
      </c>
      <c r="N255" t="s">
        <v>66</v>
      </c>
      <c r="O255" t="s">
        <v>257</v>
      </c>
      <c r="P255" t="s">
        <v>42</v>
      </c>
      <c r="Q255" t="s">
        <v>686</v>
      </c>
      <c r="R255" t="s">
        <v>99</v>
      </c>
      <c r="S255" t="s">
        <v>100</v>
      </c>
      <c r="T255">
        <v>14.849987</v>
      </c>
      <c r="U255">
        <v>-91.531291999999993</v>
      </c>
      <c r="V255" t="s">
        <v>259</v>
      </c>
      <c r="W255" t="s">
        <v>22</v>
      </c>
      <c r="X255" t="s">
        <v>47</v>
      </c>
      <c r="Y255" t="s">
        <v>260</v>
      </c>
      <c r="Z255" t="s">
        <v>261</v>
      </c>
      <c r="AA255">
        <v>7</v>
      </c>
      <c r="AC255" t="str">
        <f>_xlfn.XLOOKUP(UNIVERSO[[#This Row],[Ruta DN]],'[1]CUOTA RUTA'!E:E,'[1]CUOTA RUTA'!G:G)</f>
        <v>Cargar</v>
      </c>
    </row>
    <row r="256" spans="1:29" x14ac:dyDescent="0.25">
      <c r="A256">
        <v>2820022732</v>
      </c>
      <c r="B256">
        <v>7820022732</v>
      </c>
      <c r="C256" t="s">
        <v>29</v>
      </c>
      <c r="D256" t="s">
        <v>972</v>
      </c>
      <c r="E256" t="s">
        <v>986</v>
      </c>
      <c r="F256" t="s">
        <v>130</v>
      </c>
      <c r="G256" t="s">
        <v>131</v>
      </c>
      <c r="H256" t="s">
        <v>132</v>
      </c>
      <c r="I256" t="s">
        <v>974</v>
      </c>
      <c r="J256" t="s">
        <v>975</v>
      </c>
      <c r="K256" t="s">
        <v>54</v>
      </c>
      <c r="L256" t="s">
        <v>64</v>
      </c>
      <c r="M256" t="s">
        <v>987</v>
      </c>
      <c r="N256" t="s">
        <v>136</v>
      </c>
      <c r="O256" t="s">
        <v>850</v>
      </c>
      <c r="P256" t="s">
        <v>42</v>
      </c>
      <c r="Q256" t="s">
        <v>449</v>
      </c>
      <c r="R256" t="s">
        <v>84</v>
      </c>
      <c r="S256" t="s">
        <v>85</v>
      </c>
      <c r="T256">
        <v>14.542068329999999</v>
      </c>
      <c r="U256">
        <v>-91.416748080000005</v>
      </c>
      <c r="V256" t="s">
        <v>137</v>
      </c>
      <c r="W256" t="s">
        <v>22</v>
      </c>
      <c r="X256" t="s">
        <v>47</v>
      </c>
      <c r="Y256" t="s">
        <v>139</v>
      </c>
      <c r="Z256" t="s">
        <v>140</v>
      </c>
      <c r="AA256">
        <v>6</v>
      </c>
      <c r="AC256" t="str">
        <f>_xlfn.XLOOKUP(UNIVERSO[[#This Row],[Ruta DN]],'[1]CUOTA RUTA'!E:E,'[1]CUOTA RUTA'!G:G)</f>
        <v>Cargar</v>
      </c>
    </row>
    <row r="257" spans="1:29" x14ac:dyDescent="0.25">
      <c r="A257">
        <v>2820022687</v>
      </c>
      <c r="B257">
        <v>7820022687</v>
      </c>
      <c r="C257" t="s">
        <v>29</v>
      </c>
      <c r="D257" t="s">
        <v>566</v>
      </c>
      <c r="E257" t="s">
        <v>988</v>
      </c>
      <c r="F257" t="s">
        <v>32</v>
      </c>
      <c r="G257" t="s">
        <v>33</v>
      </c>
      <c r="H257" t="s">
        <v>34</v>
      </c>
      <c r="I257" t="s">
        <v>568</v>
      </c>
      <c r="J257" t="s">
        <v>569</v>
      </c>
      <c r="K257" t="s">
        <v>37</v>
      </c>
      <c r="L257" t="s">
        <v>64</v>
      </c>
      <c r="M257" t="s">
        <v>989</v>
      </c>
      <c r="N257" t="s">
        <v>40</v>
      </c>
      <c r="O257" t="s">
        <v>46</v>
      </c>
      <c r="P257" t="s">
        <v>42</v>
      </c>
      <c r="Q257" t="s">
        <v>56</v>
      </c>
      <c r="R257" t="s">
        <v>44</v>
      </c>
      <c r="S257" t="s">
        <v>45</v>
      </c>
      <c r="T257">
        <v>14.280048600000001</v>
      </c>
      <c r="U257">
        <v>-90.795676589999999</v>
      </c>
      <c r="V257" t="s">
        <v>46</v>
      </c>
      <c r="W257" t="s">
        <v>22</v>
      </c>
      <c r="X257" t="s">
        <v>47</v>
      </c>
      <c r="Y257" t="s">
        <v>48</v>
      </c>
      <c r="Z257" t="s">
        <v>49</v>
      </c>
      <c r="AA257">
        <v>7</v>
      </c>
      <c r="AC257" t="str">
        <f>_xlfn.XLOOKUP(UNIVERSO[[#This Row],[Ruta DN]],'[1]CUOTA RUTA'!E:E,'[1]CUOTA RUTA'!G:G)</f>
        <v>Cargar</v>
      </c>
    </row>
    <row r="258" spans="1:29" x14ac:dyDescent="0.25">
      <c r="A258">
        <v>2820022645</v>
      </c>
      <c r="B258">
        <v>7820022645</v>
      </c>
      <c r="C258" t="s">
        <v>680</v>
      </c>
      <c r="D258" t="s">
        <v>817</v>
      </c>
      <c r="E258" t="s">
        <v>990</v>
      </c>
      <c r="F258" t="s">
        <v>156</v>
      </c>
      <c r="G258" t="s">
        <v>252</v>
      </c>
      <c r="H258" t="s">
        <v>253</v>
      </c>
      <c r="I258" t="s">
        <v>819</v>
      </c>
      <c r="J258" t="s">
        <v>820</v>
      </c>
      <c r="K258" t="s">
        <v>54</v>
      </c>
      <c r="L258" t="s">
        <v>64</v>
      </c>
      <c r="M258" t="s">
        <v>991</v>
      </c>
      <c r="N258" t="s">
        <v>66</v>
      </c>
      <c r="O258" t="s">
        <v>257</v>
      </c>
      <c r="P258" t="s">
        <v>42</v>
      </c>
      <c r="Q258" t="s">
        <v>258</v>
      </c>
      <c r="R258" t="s">
        <v>99</v>
      </c>
      <c r="S258" t="s">
        <v>100</v>
      </c>
      <c r="T258">
        <v>14.836114</v>
      </c>
      <c r="U258">
        <v>-91.513852</v>
      </c>
      <c r="V258" t="s">
        <v>259</v>
      </c>
      <c r="W258" t="s">
        <v>22</v>
      </c>
      <c r="X258" t="s">
        <v>47</v>
      </c>
      <c r="Y258" t="s">
        <v>260</v>
      </c>
      <c r="Z258" t="s">
        <v>261</v>
      </c>
      <c r="AA258">
        <v>3</v>
      </c>
      <c r="AC258" t="str">
        <f>_xlfn.XLOOKUP(UNIVERSO[[#This Row],[Ruta DN]],'[1]CUOTA RUTA'!E:E,'[1]CUOTA RUTA'!G:G)</f>
        <v>Cargar</v>
      </c>
    </row>
    <row r="259" spans="1:29" x14ac:dyDescent="0.25">
      <c r="A259">
        <v>2820022512</v>
      </c>
      <c r="B259">
        <v>7820022512</v>
      </c>
      <c r="C259" t="s">
        <v>29</v>
      </c>
      <c r="D259" t="s">
        <v>50</v>
      </c>
      <c r="E259" t="s">
        <v>992</v>
      </c>
      <c r="F259" t="s">
        <v>32</v>
      </c>
      <c r="G259" t="s">
        <v>33</v>
      </c>
      <c r="H259" t="s">
        <v>34</v>
      </c>
      <c r="I259" t="s">
        <v>52</v>
      </c>
      <c r="J259" t="s">
        <v>53</v>
      </c>
      <c r="K259" t="s">
        <v>54</v>
      </c>
      <c r="L259" t="s">
        <v>64</v>
      </c>
      <c r="M259" t="s">
        <v>993</v>
      </c>
      <c r="N259" t="s">
        <v>40</v>
      </c>
      <c r="O259" t="s">
        <v>46</v>
      </c>
      <c r="P259" t="s">
        <v>42</v>
      </c>
      <c r="Q259" t="s">
        <v>56</v>
      </c>
      <c r="R259" t="s">
        <v>44</v>
      </c>
      <c r="S259" t="s">
        <v>45</v>
      </c>
      <c r="T259">
        <v>14.28597832</v>
      </c>
      <c r="U259">
        <v>-90.772846430000016</v>
      </c>
      <c r="V259" t="s">
        <v>46</v>
      </c>
      <c r="W259" t="s">
        <v>22</v>
      </c>
      <c r="X259" t="s">
        <v>47</v>
      </c>
      <c r="Y259" t="s">
        <v>48</v>
      </c>
      <c r="Z259" t="s">
        <v>49</v>
      </c>
      <c r="AA259">
        <v>3</v>
      </c>
      <c r="AC259" t="str">
        <f>_xlfn.XLOOKUP(UNIVERSO[[#This Row],[Ruta DN]],'[1]CUOTA RUTA'!E:E,'[1]CUOTA RUTA'!G:G)</f>
        <v>Cargar</v>
      </c>
    </row>
    <row r="260" spans="1:29" x14ac:dyDescent="0.25">
      <c r="A260">
        <v>2820022492</v>
      </c>
      <c r="B260">
        <v>7820022492</v>
      </c>
      <c r="C260" t="s">
        <v>680</v>
      </c>
      <c r="D260" t="s">
        <v>176</v>
      </c>
      <c r="E260" t="s">
        <v>994</v>
      </c>
      <c r="F260" t="s">
        <v>106</v>
      </c>
      <c r="G260" t="s">
        <v>107</v>
      </c>
      <c r="H260" t="s">
        <v>108</v>
      </c>
      <c r="I260" t="s">
        <v>178</v>
      </c>
      <c r="J260" t="s">
        <v>179</v>
      </c>
      <c r="K260" t="s">
        <v>37</v>
      </c>
      <c r="L260" t="s">
        <v>64</v>
      </c>
      <c r="M260" t="s">
        <v>995</v>
      </c>
      <c r="N260" t="s">
        <v>112</v>
      </c>
      <c r="O260" t="s">
        <v>113</v>
      </c>
      <c r="P260" t="s">
        <v>42</v>
      </c>
      <c r="Q260" t="s">
        <v>114</v>
      </c>
      <c r="R260" t="s">
        <v>69</v>
      </c>
      <c r="S260" t="s">
        <v>70</v>
      </c>
      <c r="T260">
        <v>15.3164345</v>
      </c>
      <c r="U260">
        <v>-91.514960299999998</v>
      </c>
      <c r="V260" t="s">
        <v>113</v>
      </c>
      <c r="W260" t="s">
        <v>22</v>
      </c>
      <c r="X260" t="s">
        <v>47</v>
      </c>
      <c r="Y260" t="s">
        <v>115</v>
      </c>
      <c r="Z260" t="s">
        <v>116</v>
      </c>
      <c r="AA260">
        <v>13</v>
      </c>
      <c r="AC260" t="str">
        <f>_xlfn.XLOOKUP(UNIVERSO[[#This Row],[Ruta DN]],'[1]CUOTA RUTA'!E:E,'[1]CUOTA RUTA'!G:G)</f>
        <v>Cargar</v>
      </c>
    </row>
    <row r="261" spans="1:29" x14ac:dyDescent="0.25">
      <c r="A261">
        <v>2820022483</v>
      </c>
      <c r="B261">
        <v>7820022483</v>
      </c>
      <c r="C261" t="s">
        <v>680</v>
      </c>
      <c r="D261" t="s">
        <v>681</v>
      </c>
      <c r="E261" t="s">
        <v>996</v>
      </c>
      <c r="F261" t="s">
        <v>156</v>
      </c>
      <c r="G261" t="s">
        <v>252</v>
      </c>
      <c r="H261" t="s">
        <v>253</v>
      </c>
      <c r="I261" t="s">
        <v>683</v>
      </c>
      <c r="J261" t="s">
        <v>684</v>
      </c>
      <c r="K261" t="s">
        <v>37</v>
      </c>
      <c r="L261" t="s">
        <v>64</v>
      </c>
      <c r="M261" t="s">
        <v>997</v>
      </c>
      <c r="N261" t="s">
        <v>66</v>
      </c>
      <c r="O261" t="s">
        <v>257</v>
      </c>
      <c r="P261" t="s">
        <v>42</v>
      </c>
      <c r="Q261" t="s">
        <v>686</v>
      </c>
      <c r="R261" t="s">
        <v>99</v>
      </c>
      <c r="S261" t="s">
        <v>100</v>
      </c>
      <c r="T261">
        <v>14.85033</v>
      </c>
      <c r="U261">
        <v>-91.530019999999993</v>
      </c>
      <c r="V261" t="s">
        <v>259</v>
      </c>
      <c r="W261" t="s">
        <v>22</v>
      </c>
      <c r="X261" t="s">
        <v>47</v>
      </c>
      <c r="Y261" t="s">
        <v>260</v>
      </c>
      <c r="Z261" t="s">
        <v>261</v>
      </c>
      <c r="AA261">
        <v>7</v>
      </c>
      <c r="AC261" t="str">
        <f>_xlfn.XLOOKUP(UNIVERSO[[#This Row],[Ruta DN]],'[1]CUOTA RUTA'!E:E,'[1]CUOTA RUTA'!G:G)</f>
        <v>Cargar</v>
      </c>
    </row>
    <row r="262" spans="1:29" x14ac:dyDescent="0.25">
      <c r="A262">
        <v>2820022332</v>
      </c>
      <c r="B262">
        <v>7820022332</v>
      </c>
      <c r="C262" t="s">
        <v>29</v>
      </c>
      <c r="D262" t="s">
        <v>998</v>
      </c>
      <c r="E262" t="s">
        <v>999</v>
      </c>
      <c r="F262" t="s">
        <v>59</v>
      </c>
      <c r="G262" t="s">
        <v>60</v>
      </c>
      <c r="H262" t="s">
        <v>61</v>
      </c>
      <c r="I262" t="s">
        <v>1000</v>
      </c>
      <c r="J262" t="s">
        <v>1001</v>
      </c>
      <c r="K262" t="s">
        <v>37</v>
      </c>
      <c r="L262" t="s">
        <v>64</v>
      </c>
      <c r="M262" t="s">
        <v>1002</v>
      </c>
      <c r="N262" t="s">
        <v>66</v>
      </c>
      <c r="O262" t="s">
        <v>67</v>
      </c>
      <c r="P262" t="s">
        <v>42</v>
      </c>
      <c r="Q262" t="s">
        <v>68</v>
      </c>
      <c r="R262" t="s">
        <v>69</v>
      </c>
      <c r="S262" t="s">
        <v>70</v>
      </c>
      <c r="T262">
        <v>14.70571</v>
      </c>
      <c r="U262">
        <v>-91.867063333333348</v>
      </c>
      <c r="V262" t="s">
        <v>71</v>
      </c>
      <c r="W262" t="s">
        <v>22</v>
      </c>
      <c r="X262" t="s">
        <v>47</v>
      </c>
      <c r="Y262" t="s">
        <v>72</v>
      </c>
      <c r="Z262" t="s">
        <v>73</v>
      </c>
      <c r="AA262">
        <v>6</v>
      </c>
      <c r="AC262" t="str">
        <f>_xlfn.XLOOKUP(UNIVERSO[[#This Row],[Ruta DN]],'[1]CUOTA RUTA'!E:E,'[1]CUOTA RUTA'!G:G)</f>
        <v>Cargar</v>
      </c>
    </row>
    <row r="263" spans="1:29" x14ac:dyDescent="0.25">
      <c r="A263">
        <v>2820022229</v>
      </c>
      <c r="B263">
        <v>7820022229</v>
      </c>
      <c r="C263" t="s">
        <v>29</v>
      </c>
      <c r="D263" t="s">
        <v>882</v>
      </c>
      <c r="E263" t="s">
        <v>1003</v>
      </c>
      <c r="F263" t="s">
        <v>130</v>
      </c>
      <c r="G263" t="s">
        <v>131</v>
      </c>
      <c r="H263" t="s">
        <v>132</v>
      </c>
      <c r="I263" t="s">
        <v>884</v>
      </c>
      <c r="J263" t="s">
        <v>885</v>
      </c>
      <c r="K263" t="s">
        <v>37</v>
      </c>
      <c r="L263" t="s">
        <v>64</v>
      </c>
      <c r="M263" t="s">
        <v>1004</v>
      </c>
      <c r="N263" t="s">
        <v>136</v>
      </c>
      <c r="O263" t="s">
        <v>137</v>
      </c>
      <c r="P263" t="s">
        <v>42</v>
      </c>
      <c r="Q263" t="s">
        <v>449</v>
      </c>
      <c r="R263" t="s">
        <v>84</v>
      </c>
      <c r="S263" t="s">
        <v>85</v>
      </c>
      <c r="T263">
        <v>14.52875</v>
      </c>
      <c r="U263">
        <v>-91.497825000000006</v>
      </c>
      <c r="V263" t="s">
        <v>137</v>
      </c>
      <c r="W263" t="s">
        <v>22</v>
      </c>
      <c r="X263" t="s">
        <v>47</v>
      </c>
      <c r="Y263" t="s">
        <v>139</v>
      </c>
      <c r="Z263" t="s">
        <v>140</v>
      </c>
      <c r="AA263">
        <v>7</v>
      </c>
      <c r="AC263" t="str">
        <f>_xlfn.XLOOKUP(UNIVERSO[[#This Row],[Ruta DN]],'[1]CUOTA RUTA'!E:E,'[1]CUOTA RUTA'!G:G)</f>
        <v>Cargar</v>
      </c>
    </row>
    <row r="264" spans="1:29" x14ac:dyDescent="0.25">
      <c r="A264">
        <v>2820022079</v>
      </c>
      <c r="B264">
        <v>7820022079</v>
      </c>
      <c r="C264" t="s">
        <v>29</v>
      </c>
      <c r="D264" t="s">
        <v>404</v>
      </c>
      <c r="E264" t="s">
        <v>1005</v>
      </c>
      <c r="F264" t="s">
        <v>106</v>
      </c>
      <c r="G264" t="s">
        <v>107</v>
      </c>
      <c r="H264" t="s">
        <v>108</v>
      </c>
      <c r="I264" t="s">
        <v>406</v>
      </c>
      <c r="J264" t="s">
        <v>407</v>
      </c>
      <c r="K264" t="s">
        <v>37</v>
      </c>
      <c r="L264" t="s">
        <v>64</v>
      </c>
      <c r="M264" t="s">
        <v>1006</v>
      </c>
      <c r="N264" t="s">
        <v>112</v>
      </c>
      <c r="O264" t="s">
        <v>113</v>
      </c>
      <c r="P264" t="s">
        <v>42</v>
      </c>
      <c r="Q264" t="s">
        <v>195</v>
      </c>
      <c r="R264" t="s">
        <v>69</v>
      </c>
      <c r="S264" t="s">
        <v>70</v>
      </c>
      <c r="T264">
        <v>15.2955769</v>
      </c>
      <c r="U264">
        <v>-91.491994899999995</v>
      </c>
      <c r="V264" t="s">
        <v>113</v>
      </c>
      <c r="W264" t="s">
        <v>22</v>
      </c>
      <c r="X264" t="s">
        <v>47</v>
      </c>
      <c r="Y264" t="s">
        <v>115</v>
      </c>
      <c r="Z264" t="s">
        <v>116</v>
      </c>
      <c r="AA264">
        <v>10</v>
      </c>
      <c r="AC264" t="str">
        <f>_xlfn.XLOOKUP(UNIVERSO[[#This Row],[Ruta DN]],'[1]CUOTA RUTA'!E:E,'[1]CUOTA RUTA'!G:G)</f>
        <v>Cargar</v>
      </c>
    </row>
    <row r="265" spans="1:29" x14ac:dyDescent="0.25">
      <c r="A265">
        <v>2820022047</v>
      </c>
      <c r="B265">
        <v>7820022047</v>
      </c>
      <c r="C265" t="s">
        <v>680</v>
      </c>
      <c r="D265" t="s">
        <v>920</v>
      </c>
      <c r="E265" t="s">
        <v>897</v>
      </c>
      <c r="F265" t="s">
        <v>90</v>
      </c>
      <c r="G265" t="s">
        <v>91</v>
      </c>
      <c r="H265" t="s">
        <v>92</v>
      </c>
      <c r="I265" t="s">
        <v>922</v>
      </c>
      <c r="J265" t="s">
        <v>923</v>
      </c>
      <c r="K265" t="s">
        <v>37</v>
      </c>
      <c r="L265" t="s">
        <v>64</v>
      </c>
      <c r="M265" t="s">
        <v>1007</v>
      </c>
      <c r="N265" t="s">
        <v>96</v>
      </c>
      <c r="O265" t="s">
        <v>97</v>
      </c>
      <c r="P265" t="s">
        <v>42</v>
      </c>
      <c r="Q265" t="s">
        <v>98</v>
      </c>
      <c r="R265" t="s">
        <v>99</v>
      </c>
      <c r="S265" t="s">
        <v>100</v>
      </c>
      <c r="T265">
        <v>15.02769932616502</v>
      </c>
      <c r="U265">
        <v>-91.150993555784225</v>
      </c>
      <c r="V265" t="s">
        <v>101</v>
      </c>
      <c r="W265" t="s">
        <v>22</v>
      </c>
      <c r="X265" t="s">
        <v>47</v>
      </c>
      <c r="Y265" t="s">
        <v>102</v>
      </c>
      <c r="Z265" t="s">
        <v>103</v>
      </c>
      <c r="AA265">
        <v>11</v>
      </c>
      <c r="AC265" t="str">
        <f>_xlfn.XLOOKUP(UNIVERSO[[#This Row],[Ruta DN]],'[1]CUOTA RUTA'!E:E,'[1]CUOTA RUTA'!G:G)</f>
        <v>Cargar</v>
      </c>
    </row>
    <row r="266" spans="1:29" x14ac:dyDescent="0.25">
      <c r="A266">
        <v>2820021998</v>
      </c>
      <c r="B266">
        <v>7820021998</v>
      </c>
      <c r="C266" t="s">
        <v>680</v>
      </c>
      <c r="D266" t="s">
        <v>817</v>
      </c>
      <c r="E266" t="s">
        <v>1008</v>
      </c>
      <c r="F266" t="s">
        <v>156</v>
      </c>
      <c r="G266" t="s">
        <v>252</v>
      </c>
      <c r="H266" t="s">
        <v>253</v>
      </c>
      <c r="I266" t="s">
        <v>819</v>
      </c>
      <c r="J266" t="s">
        <v>820</v>
      </c>
      <c r="K266" t="s">
        <v>37</v>
      </c>
      <c r="L266" t="s">
        <v>64</v>
      </c>
      <c r="M266" t="s">
        <v>1009</v>
      </c>
      <c r="N266" t="s">
        <v>66</v>
      </c>
      <c r="O266" t="s">
        <v>345</v>
      </c>
      <c r="P266" t="s">
        <v>42</v>
      </c>
      <c r="Q266" t="s">
        <v>258</v>
      </c>
      <c r="R266" t="s">
        <v>99</v>
      </c>
      <c r="S266" t="s">
        <v>100</v>
      </c>
      <c r="T266">
        <v>14.885412000000001</v>
      </c>
      <c r="U266">
        <v>-91.516285999999994</v>
      </c>
      <c r="V266" t="s">
        <v>259</v>
      </c>
      <c r="W266" t="s">
        <v>22</v>
      </c>
      <c r="X266" t="s">
        <v>47</v>
      </c>
      <c r="Y266" t="s">
        <v>260</v>
      </c>
      <c r="Z266" t="s">
        <v>261</v>
      </c>
      <c r="AA266">
        <v>9</v>
      </c>
      <c r="AC266" t="str">
        <f>_xlfn.XLOOKUP(UNIVERSO[[#This Row],[Ruta DN]],'[1]CUOTA RUTA'!E:E,'[1]CUOTA RUTA'!G:G)</f>
        <v>Cargar</v>
      </c>
    </row>
    <row r="267" spans="1:29" x14ac:dyDescent="0.25">
      <c r="A267">
        <v>2820021864</v>
      </c>
      <c r="B267">
        <v>7820021864</v>
      </c>
      <c r="C267" t="s">
        <v>680</v>
      </c>
      <c r="D267" t="s">
        <v>889</v>
      </c>
      <c r="E267" t="s">
        <v>1010</v>
      </c>
      <c r="F267" t="s">
        <v>156</v>
      </c>
      <c r="G267" t="s">
        <v>252</v>
      </c>
      <c r="H267" t="s">
        <v>253</v>
      </c>
      <c r="I267" t="s">
        <v>891</v>
      </c>
      <c r="J267" t="s">
        <v>892</v>
      </c>
      <c r="K267" t="s">
        <v>54</v>
      </c>
      <c r="L267" t="s">
        <v>64</v>
      </c>
      <c r="M267" t="s">
        <v>1011</v>
      </c>
      <c r="N267" t="s">
        <v>66</v>
      </c>
      <c r="O267" t="s">
        <v>1012</v>
      </c>
      <c r="P267" t="s">
        <v>42</v>
      </c>
      <c r="Q267" t="s">
        <v>258</v>
      </c>
      <c r="R267" t="s">
        <v>99</v>
      </c>
      <c r="S267" t="s">
        <v>100</v>
      </c>
      <c r="T267">
        <v>14.872301</v>
      </c>
      <c r="U267">
        <v>-91.622945999999999</v>
      </c>
      <c r="V267" t="s">
        <v>259</v>
      </c>
      <c r="W267" t="s">
        <v>22</v>
      </c>
      <c r="X267" t="s">
        <v>47</v>
      </c>
      <c r="Y267" t="s">
        <v>260</v>
      </c>
      <c r="Z267" t="s">
        <v>261</v>
      </c>
      <c r="AA267">
        <v>10</v>
      </c>
      <c r="AC267" t="str">
        <f>_xlfn.XLOOKUP(UNIVERSO[[#This Row],[Ruta DN]],'[1]CUOTA RUTA'!E:E,'[1]CUOTA RUTA'!G:G)</f>
        <v>Cargar</v>
      </c>
    </row>
    <row r="268" spans="1:29" x14ac:dyDescent="0.25">
      <c r="A268">
        <v>2820021860</v>
      </c>
      <c r="B268">
        <v>7820021860</v>
      </c>
      <c r="C268" t="s">
        <v>29</v>
      </c>
      <c r="D268" t="s">
        <v>882</v>
      </c>
      <c r="E268" t="s">
        <v>1013</v>
      </c>
      <c r="F268" t="s">
        <v>130</v>
      </c>
      <c r="G268" t="s">
        <v>131</v>
      </c>
      <c r="H268" t="s">
        <v>132</v>
      </c>
      <c r="I268" t="s">
        <v>884</v>
      </c>
      <c r="J268" t="s">
        <v>885</v>
      </c>
      <c r="K268" t="s">
        <v>37</v>
      </c>
      <c r="L268" t="s">
        <v>64</v>
      </c>
      <c r="M268" t="s">
        <v>1014</v>
      </c>
      <c r="N268" t="s">
        <v>136</v>
      </c>
      <c r="O268" t="s">
        <v>137</v>
      </c>
      <c r="P268" t="s">
        <v>42</v>
      </c>
      <c r="Q268" t="s">
        <v>449</v>
      </c>
      <c r="R268" t="s">
        <v>84</v>
      </c>
      <c r="S268" t="s">
        <v>85</v>
      </c>
      <c r="T268">
        <v>14.52790166666667</v>
      </c>
      <c r="U268">
        <v>-91.495311666666652</v>
      </c>
      <c r="V268" t="s">
        <v>137</v>
      </c>
      <c r="W268" t="s">
        <v>22</v>
      </c>
      <c r="X268" t="s">
        <v>47</v>
      </c>
      <c r="Y268" t="s">
        <v>139</v>
      </c>
      <c r="Z268" t="s">
        <v>140</v>
      </c>
      <c r="AA268">
        <v>7</v>
      </c>
      <c r="AC268" t="str">
        <f>_xlfn.XLOOKUP(UNIVERSO[[#This Row],[Ruta DN]],'[1]CUOTA RUTA'!E:E,'[1]CUOTA RUTA'!G:G)</f>
        <v>Cargar</v>
      </c>
    </row>
    <row r="269" spans="1:29" x14ac:dyDescent="0.25">
      <c r="A269">
        <v>2820021710</v>
      </c>
      <c r="B269">
        <v>7820021710</v>
      </c>
      <c r="C269" t="s">
        <v>29</v>
      </c>
      <c r="D269" t="s">
        <v>168</v>
      </c>
      <c r="E269" t="s">
        <v>1015</v>
      </c>
      <c r="F269" t="s">
        <v>143</v>
      </c>
      <c r="G269" t="s">
        <v>144</v>
      </c>
      <c r="H269" t="s">
        <v>145</v>
      </c>
      <c r="I269" t="s">
        <v>170</v>
      </c>
      <c r="J269" t="s">
        <v>171</v>
      </c>
      <c r="K269" t="s">
        <v>37</v>
      </c>
      <c r="L269" t="s">
        <v>64</v>
      </c>
      <c r="M269" t="s">
        <v>1016</v>
      </c>
      <c r="N269" t="s">
        <v>149</v>
      </c>
      <c r="O269" t="s">
        <v>173</v>
      </c>
      <c r="P269" t="s">
        <v>42</v>
      </c>
      <c r="Q269" t="s">
        <v>151</v>
      </c>
      <c r="R269" t="s">
        <v>84</v>
      </c>
      <c r="S269" t="s">
        <v>85</v>
      </c>
      <c r="T269">
        <v>14.56441167</v>
      </c>
      <c r="U269">
        <v>-91.646603330000005</v>
      </c>
      <c r="V269" t="s">
        <v>150</v>
      </c>
      <c r="W269" t="s">
        <v>22</v>
      </c>
      <c r="X269" t="s">
        <v>47</v>
      </c>
      <c r="Y269" t="s">
        <v>152</v>
      </c>
      <c r="Z269" t="s">
        <v>153</v>
      </c>
      <c r="AA269">
        <v>2</v>
      </c>
      <c r="AC269" t="str">
        <f>_xlfn.XLOOKUP(UNIVERSO[[#This Row],[Ruta DN]],'[1]CUOTA RUTA'!E:E,'[1]CUOTA RUTA'!G:G)</f>
        <v>Cargar</v>
      </c>
    </row>
    <row r="270" spans="1:29" x14ac:dyDescent="0.25">
      <c r="A270">
        <v>2820021628</v>
      </c>
      <c r="B270">
        <v>7820021628</v>
      </c>
      <c r="C270" t="s">
        <v>29</v>
      </c>
      <c r="D270" t="s">
        <v>233</v>
      </c>
      <c r="E270" t="s">
        <v>1017</v>
      </c>
      <c r="F270" t="s">
        <v>143</v>
      </c>
      <c r="G270" t="s">
        <v>144</v>
      </c>
      <c r="H270" t="s">
        <v>145</v>
      </c>
      <c r="I270" t="s">
        <v>235</v>
      </c>
      <c r="J270" t="s">
        <v>236</v>
      </c>
      <c r="K270" t="s">
        <v>54</v>
      </c>
      <c r="L270" t="s">
        <v>64</v>
      </c>
      <c r="M270" t="s">
        <v>1018</v>
      </c>
      <c r="N270" t="s">
        <v>149</v>
      </c>
      <c r="O270" t="s">
        <v>150</v>
      </c>
      <c r="P270" t="s">
        <v>42</v>
      </c>
      <c r="Q270" t="s">
        <v>238</v>
      </c>
      <c r="R270" t="s">
        <v>84</v>
      </c>
      <c r="S270" t="s">
        <v>85</v>
      </c>
      <c r="T270">
        <v>14.53112333333334</v>
      </c>
      <c r="U270">
        <v>-91.685806670000005</v>
      </c>
      <c r="V270" t="s">
        <v>150</v>
      </c>
      <c r="W270" t="s">
        <v>22</v>
      </c>
      <c r="X270" t="s">
        <v>47</v>
      </c>
      <c r="Y270" t="s">
        <v>152</v>
      </c>
      <c r="Z270" t="s">
        <v>153</v>
      </c>
      <c r="AA270">
        <v>8</v>
      </c>
      <c r="AC270" t="str">
        <f>_xlfn.XLOOKUP(UNIVERSO[[#This Row],[Ruta DN]],'[1]CUOTA RUTA'!E:E,'[1]CUOTA RUTA'!G:G)</f>
        <v>Cargar</v>
      </c>
    </row>
    <row r="271" spans="1:29" x14ac:dyDescent="0.25">
      <c r="A271">
        <v>2820021577</v>
      </c>
      <c r="B271">
        <v>7820021577</v>
      </c>
      <c r="C271" t="s">
        <v>29</v>
      </c>
      <c r="D271" t="s">
        <v>998</v>
      </c>
      <c r="E271" t="s">
        <v>1019</v>
      </c>
      <c r="F271" t="s">
        <v>59</v>
      </c>
      <c r="G271" t="s">
        <v>60</v>
      </c>
      <c r="H271" t="s">
        <v>61</v>
      </c>
      <c r="I271" t="s">
        <v>1000</v>
      </c>
      <c r="J271" t="s">
        <v>1001</v>
      </c>
      <c r="K271" t="s">
        <v>37</v>
      </c>
      <c r="L271" t="s">
        <v>64</v>
      </c>
      <c r="M271" t="s">
        <v>1020</v>
      </c>
      <c r="N271" t="s">
        <v>66</v>
      </c>
      <c r="O271" t="s">
        <v>67</v>
      </c>
      <c r="P271" t="s">
        <v>42</v>
      </c>
      <c r="Q271" t="s">
        <v>68</v>
      </c>
      <c r="R271" t="s">
        <v>69</v>
      </c>
      <c r="S271" t="s">
        <v>70</v>
      </c>
      <c r="T271">
        <v>14.7064295</v>
      </c>
      <c r="U271">
        <v>-91.867903799999979</v>
      </c>
      <c r="V271" t="s">
        <v>71</v>
      </c>
      <c r="W271" t="s">
        <v>22</v>
      </c>
      <c r="X271" t="s">
        <v>47</v>
      </c>
      <c r="Y271" t="s">
        <v>72</v>
      </c>
      <c r="Z271" t="s">
        <v>73</v>
      </c>
      <c r="AA271">
        <v>6</v>
      </c>
      <c r="AC271" t="str">
        <f>_xlfn.XLOOKUP(UNIVERSO[[#This Row],[Ruta DN]],'[1]CUOTA RUTA'!E:E,'[1]CUOTA RUTA'!G:G)</f>
        <v>Cargar</v>
      </c>
    </row>
    <row r="272" spans="1:29" x14ac:dyDescent="0.25">
      <c r="A272">
        <v>2820021453</v>
      </c>
      <c r="B272">
        <v>7820021453</v>
      </c>
      <c r="C272" t="s">
        <v>29</v>
      </c>
      <c r="D272" t="s">
        <v>1021</v>
      </c>
      <c r="E272" t="s">
        <v>1022</v>
      </c>
      <c r="F272" t="s">
        <v>76</v>
      </c>
      <c r="G272" t="s">
        <v>77</v>
      </c>
      <c r="H272" t="s">
        <v>78</v>
      </c>
      <c r="I272" t="s">
        <v>1023</v>
      </c>
      <c r="J272" t="s">
        <v>1024</v>
      </c>
      <c r="K272" t="s">
        <v>37</v>
      </c>
      <c r="L272" t="s">
        <v>64</v>
      </c>
      <c r="M272" t="s">
        <v>1025</v>
      </c>
      <c r="N272" t="s">
        <v>136</v>
      </c>
      <c r="O272" t="s">
        <v>966</v>
      </c>
      <c r="P272" t="s">
        <v>42</v>
      </c>
      <c r="Q272" t="s">
        <v>127</v>
      </c>
      <c r="R272" t="s">
        <v>84</v>
      </c>
      <c r="S272" t="s">
        <v>85</v>
      </c>
      <c r="T272">
        <v>14.544116669999999</v>
      </c>
      <c r="U272">
        <v>-91.323269999999994</v>
      </c>
      <c r="V272" t="s">
        <v>82</v>
      </c>
      <c r="W272" t="s">
        <v>22</v>
      </c>
      <c r="X272" t="s">
        <v>47</v>
      </c>
      <c r="Y272" t="s">
        <v>86</v>
      </c>
      <c r="Z272" t="s">
        <v>87</v>
      </c>
      <c r="AA272">
        <v>6</v>
      </c>
      <c r="AC272" t="str">
        <f>_xlfn.XLOOKUP(UNIVERSO[[#This Row],[Ruta DN]],'[1]CUOTA RUTA'!E:E,'[1]CUOTA RUTA'!G:G)</f>
        <v>Cargar</v>
      </c>
    </row>
    <row r="273" spans="1:29" x14ac:dyDescent="0.25">
      <c r="A273">
        <v>2820021362</v>
      </c>
      <c r="B273">
        <v>7820021362</v>
      </c>
      <c r="C273" t="s">
        <v>29</v>
      </c>
      <c r="D273" t="s">
        <v>1026</v>
      </c>
      <c r="E273" t="s">
        <v>1027</v>
      </c>
      <c r="F273" t="s">
        <v>59</v>
      </c>
      <c r="G273" t="s">
        <v>60</v>
      </c>
      <c r="H273" t="s">
        <v>61</v>
      </c>
      <c r="I273" t="s">
        <v>1028</v>
      </c>
      <c r="J273" t="s">
        <v>1029</v>
      </c>
      <c r="K273" t="s">
        <v>37</v>
      </c>
      <c r="L273" t="s">
        <v>64</v>
      </c>
      <c r="M273" t="s">
        <v>1030</v>
      </c>
      <c r="N273" t="s">
        <v>66</v>
      </c>
      <c r="O273" t="s">
        <v>67</v>
      </c>
      <c r="P273" t="s">
        <v>42</v>
      </c>
      <c r="Q273" t="s">
        <v>1031</v>
      </c>
      <c r="R273" t="s">
        <v>69</v>
      </c>
      <c r="S273" t="s">
        <v>70</v>
      </c>
      <c r="T273">
        <v>14.7062621</v>
      </c>
      <c r="U273">
        <v>-91.8695606</v>
      </c>
      <c r="V273" t="s">
        <v>71</v>
      </c>
      <c r="W273" t="s">
        <v>22</v>
      </c>
      <c r="X273" t="s">
        <v>47</v>
      </c>
      <c r="Y273" t="s">
        <v>72</v>
      </c>
      <c r="Z273" t="s">
        <v>73</v>
      </c>
      <c r="AA273">
        <v>2</v>
      </c>
      <c r="AC273" t="str">
        <f>_xlfn.XLOOKUP(UNIVERSO[[#This Row],[Ruta DN]],'[1]CUOTA RUTA'!E:E,'[1]CUOTA RUTA'!G:G)</f>
        <v>Cargar</v>
      </c>
    </row>
    <row r="274" spans="1:29" x14ac:dyDescent="0.25">
      <c r="A274">
        <v>2820021250</v>
      </c>
      <c r="B274">
        <v>7820021250</v>
      </c>
      <c r="C274" t="s">
        <v>680</v>
      </c>
      <c r="D274" t="s">
        <v>382</v>
      </c>
      <c r="E274" t="s">
        <v>1032</v>
      </c>
      <c r="F274" t="s">
        <v>106</v>
      </c>
      <c r="G274" t="s">
        <v>107</v>
      </c>
      <c r="H274" t="s">
        <v>108</v>
      </c>
      <c r="I274" t="s">
        <v>384</v>
      </c>
      <c r="J274" t="s">
        <v>385</v>
      </c>
      <c r="K274" t="s">
        <v>37</v>
      </c>
      <c r="L274" t="s">
        <v>64</v>
      </c>
      <c r="M274" t="s">
        <v>1033</v>
      </c>
      <c r="N274" t="s">
        <v>112</v>
      </c>
      <c r="O274" t="s">
        <v>113</v>
      </c>
      <c r="P274" t="s">
        <v>42</v>
      </c>
      <c r="Q274" t="s">
        <v>114</v>
      </c>
      <c r="R274" t="s">
        <v>69</v>
      </c>
      <c r="S274" t="s">
        <v>70</v>
      </c>
      <c r="T274">
        <v>15.307711299999999</v>
      </c>
      <c r="U274">
        <v>-91.483171299999995</v>
      </c>
      <c r="V274" t="s">
        <v>113</v>
      </c>
      <c r="W274" t="s">
        <v>22</v>
      </c>
      <c r="X274" t="s">
        <v>47</v>
      </c>
      <c r="Y274" t="s">
        <v>115</v>
      </c>
      <c r="Z274" t="s">
        <v>116</v>
      </c>
      <c r="AA274">
        <v>10</v>
      </c>
      <c r="AC274" t="str">
        <f>_xlfn.XLOOKUP(UNIVERSO[[#This Row],[Ruta DN]],'[1]CUOTA RUTA'!E:E,'[1]CUOTA RUTA'!G:G)</f>
        <v>Cargar</v>
      </c>
    </row>
    <row r="275" spans="1:29" x14ac:dyDescent="0.25">
      <c r="A275">
        <v>2820021229</v>
      </c>
      <c r="B275">
        <v>7820021229</v>
      </c>
      <c r="C275" t="s">
        <v>29</v>
      </c>
      <c r="D275" t="s">
        <v>1034</v>
      </c>
      <c r="E275" t="s">
        <v>1035</v>
      </c>
      <c r="F275" t="s">
        <v>32</v>
      </c>
      <c r="G275" t="s">
        <v>33</v>
      </c>
      <c r="H275" t="s">
        <v>34</v>
      </c>
      <c r="I275" t="s">
        <v>1036</v>
      </c>
      <c r="J275" t="s">
        <v>1037</v>
      </c>
      <c r="K275" t="s">
        <v>37</v>
      </c>
      <c r="L275" t="s">
        <v>64</v>
      </c>
      <c r="M275" t="s">
        <v>1038</v>
      </c>
      <c r="N275" t="s">
        <v>40</v>
      </c>
      <c r="O275" t="s">
        <v>46</v>
      </c>
      <c r="P275" t="s">
        <v>42</v>
      </c>
      <c r="Q275" t="s">
        <v>244</v>
      </c>
      <c r="R275" t="s">
        <v>44</v>
      </c>
      <c r="S275" t="s">
        <v>45</v>
      </c>
      <c r="T275">
        <v>14.283460699999999</v>
      </c>
      <c r="U275">
        <v>-90.777292650000007</v>
      </c>
      <c r="V275" t="s">
        <v>46</v>
      </c>
      <c r="W275" t="s">
        <v>22</v>
      </c>
      <c r="X275" t="s">
        <v>47</v>
      </c>
      <c r="Y275" t="s">
        <v>48</v>
      </c>
      <c r="Z275" t="s">
        <v>49</v>
      </c>
      <c r="AA275">
        <v>3</v>
      </c>
      <c r="AC275" t="str">
        <f>_xlfn.XLOOKUP(UNIVERSO[[#This Row],[Ruta DN]],'[1]CUOTA RUTA'!E:E,'[1]CUOTA RUTA'!G:G)</f>
        <v>Cargar</v>
      </c>
    </row>
    <row r="276" spans="1:29" x14ac:dyDescent="0.25">
      <c r="A276">
        <v>2820021119</v>
      </c>
      <c r="B276">
        <v>7820021119</v>
      </c>
      <c r="C276" t="s">
        <v>29</v>
      </c>
      <c r="D276" t="s">
        <v>382</v>
      </c>
      <c r="E276" t="s">
        <v>1039</v>
      </c>
      <c r="F276" t="s">
        <v>106</v>
      </c>
      <c r="G276" t="s">
        <v>107</v>
      </c>
      <c r="H276" t="s">
        <v>108</v>
      </c>
      <c r="I276" t="s">
        <v>384</v>
      </c>
      <c r="J276" t="s">
        <v>385</v>
      </c>
      <c r="K276" t="s">
        <v>37</v>
      </c>
      <c r="L276" t="s">
        <v>64</v>
      </c>
      <c r="M276" t="s">
        <v>1040</v>
      </c>
      <c r="N276" t="s">
        <v>112</v>
      </c>
      <c r="O276" t="s">
        <v>113</v>
      </c>
      <c r="P276" t="s">
        <v>42</v>
      </c>
      <c r="Q276" t="s">
        <v>114</v>
      </c>
      <c r="R276" t="s">
        <v>69</v>
      </c>
      <c r="S276" t="s">
        <v>70</v>
      </c>
      <c r="T276">
        <v>15.310531666667</v>
      </c>
      <c r="U276">
        <v>-91.485005000000001</v>
      </c>
      <c r="V276" t="s">
        <v>113</v>
      </c>
      <c r="W276" t="s">
        <v>22</v>
      </c>
      <c r="X276" t="s">
        <v>47</v>
      </c>
      <c r="Y276" t="s">
        <v>115</v>
      </c>
      <c r="Z276" t="s">
        <v>116</v>
      </c>
      <c r="AA276">
        <v>10</v>
      </c>
      <c r="AC276" t="str">
        <f>_xlfn.XLOOKUP(UNIVERSO[[#This Row],[Ruta DN]],'[1]CUOTA RUTA'!E:E,'[1]CUOTA RUTA'!G:G)</f>
        <v>Cargar</v>
      </c>
    </row>
    <row r="277" spans="1:29" x14ac:dyDescent="0.25">
      <c r="A277">
        <v>2820021043</v>
      </c>
      <c r="B277">
        <v>7820021043</v>
      </c>
      <c r="C277" t="s">
        <v>29</v>
      </c>
      <c r="D277" t="s">
        <v>494</v>
      </c>
      <c r="E277" t="s">
        <v>1041</v>
      </c>
      <c r="F277" t="s">
        <v>59</v>
      </c>
      <c r="G277" t="s">
        <v>60</v>
      </c>
      <c r="H277" t="s">
        <v>61</v>
      </c>
      <c r="I277" t="s">
        <v>496</v>
      </c>
      <c r="J277" t="s">
        <v>497</v>
      </c>
      <c r="K277" t="s">
        <v>37</v>
      </c>
      <c r="L277" t="s">
        <v>64</v>
      </c>
      <c r="M277" t="s">
        <v>1042</v>
      </c>
      <c r="N277" t="s">
        <v>331</v>
      </c>
      <c r="O277" t="s">
        <v>371</v>
      </c>
      <c r="P277" t="s">
        <v>42</v>
      </c>
      <c r="Q277" t="s">
        <v>68</v>
      </c>
      <c r="R277" t="s">
        <v>69</v>
      </c>
      <c r="S277" t="s">
        <v>70</v>
      </c>
      <c r="T277">
        <v>14.911163</v>
      </c>
      <c r="U277">
        <v>-92.058610000000002</v>
      </c>
      <c r="V277" t="s">
        <v>71</v>
      </c>
      <c r="W277" t="s">
        <v>22</v>
      </c>
      <c r="X277" t="s">
        <v>47</v>
      </c>
      <c r="Y277" t="s">
        <v>72</v>
      </c>
      <c r="Z277" t="s">
        <v>73</v>
      </c>
      <c r="AA277">
        <v>12</v>
      </c>
      <c r="AC277" t="str">
        <f>_xlfn.XLOOKUP(UNIVERSO[[#This Row],[Ruta DN]],'[1]CUOTA RUTA'!E:E,'[1]CUOTA RUTA'!G:G)</f>
        <v>Cargar</v>
      </c>
    </row>
    <row r="278" spans="1:29" x14ac:dyDescent="0.25">
      <c r="A278">
        <v>2820020823</v>
      </c>
      <c r="B278">
        <v>7820020823</v>
      </c>
      <c r="C278" t="s">
        <v>29</v>
      </c>
      <c r="D278" t="s">
        <v>1026</v>
      </c>
      <c r="E278" t="s">
        <v>1043</v>
      </c>
      <c r="F278" t="s">
        <v>59</v>
      </c>
      <c r="G278" t="s">
        <v>60</v>
      </c>
      <c r="H278" t="s">
        <v>61</v>
      </c>
      <c r="I278" t="s">
        <v>1028</v>
      </c>
      <c r="J278" t="s">
        <v>1029</v>
      </c>
      <c r="K278" t="s">
        <v>37</v>
      </c>
      <c r="L278" t="s">
        <v>64</v>
      </c>
      <c r="M278" t="s">
        <v>1044</v>
      </c>
      <c r="N278" t="s">
        <v>66</v>
      </c>
      <c r="O278" t="s">
        <v>67</v>
      </c>
      <c r="P278" t="s">
        <v>42</v>
      </c>
      <c r="Q278" t="s">
        <v>1031</v>
      </c>
      <c r="R278" t="s">
        <v>69</v>
      </c>
      <c r="S278" t="s">
        <v>70</v>
      </c>
      <c r="T278">
        <v>14.7066</v>
      </c>
      <c r="U278">
        <v>-91.871393999999995</v>
      </c>
      <c r="V278" t="s">
        <v>71</v>
      </c>
      <c r="W278" t="s">
        <v>22</v>
      </c>
      <c r="X278" t="s">
        <v>47</v>
      </c>
      <c r="Y278" t="s">
        <v>72</v>
      </c>
      <c r="Z278" t="s">
        <v>73</v>
      </c>
      <c r="AA278">
        <v>7</v>
      </c>
      <c r="AC278" t="str">
        <f>_xlfn.XLOOKUP(UNIVERSO[[#This Row],[Ruta DN]],'[1]CUOTA RUTA'!E:E,'[1]CUOTA RUTA'!G:G)</f>
        <v>Cargar</v>
      </c>
    </row>
    <row r="279" spans="1:29" x14ac:dyDescent="0.25">
      <c r="A279">
        <v>2820020607</v>
      </c>
      <c r="B279">
        <v>7820020607</v>
      </c>
      <c r="C279" t="s">
        <v>29</v>
      </c>
      <c r="D279" t="s">
        <v>1045</v>
      </c>
      <c r="E279" t="s">
        <v>1046</v>
      </c>
      <c r="F279" t="s">
        <v>59</v>
      </c>
      <c r="G279" t="s">
        <v>60</v>
      </c>
      <c r="H279" t="s">
        <v>61</v>
      </c>
      <c r="I279" t="s">
        <v>1047</v>
      </c>
      <c r="J279" t="s">
        <v>1048</v>
      </c>
      <c r="K279" t="s">
        <v>37</v>
      </c>
      <c r="L279" t="s">
        <v>64</v>
      </c>
      <c r="M279" t="s">
        <v>1049</v>
      </c>
      <c r="N279" t="s">
        <v>66</v>
      </c>
      <c r="O279" t="s">
        <v>67</v>
      </c>
      <c r="P279" t="s">
        <v>42</v>
      </c>
      <c r="Q279" t="s">
        <v>68</v>
      </c>
      <c r="R279" t="s">
        <v>69</v>
      </c>
      <c r="S279" t="s">
        <v>70</v>
      </c>
      <c r="T279">
        <v>14.69505333333333</v>
      </c>
      <c r="U279">
        <v>-91.866168333333334</v>
      </c>
      <c r="V279" t="s">
        <v>71</v>
      </c>
      <c r="W279" t="s">
        <v>22</v>
      </c>
      <c r="X279" t="s">
        <v>47</v>
      </c>
      <c r="Y279" t="s">
        <v>72</v>
      </c>
      <c r="Z279" t="s">
        <v>73</v>
      </c>
      <c r="AA279">
        <v>5</v>
      </c>
      <c r="AC279" t="str">
        <f>_xlfn.XLOOKUP(UNIVERSO[[#This Row],[Ruta DN]],'[1]CUOTA RUTA'!E:E,'[1]CUOTA RUTA'!G:G)</f>
        <v>Cargar</v>
      </c>
    </row>
    <row r="280" spans="1:29" x14ac:dyDescent="0.25">
      <c r="A280">
        <v>2820020559</v>
      </c>
      <c r="B280">
        <v>7820020559</v>
      </c>
      <c r="C280" t="s">
        <v>29</v>
      </c>
      <c r="D280" t="s">
        <v>250</v>
      </c>
      <c r="E280" t="s">
        <v>1050</v>
      </c>
      <c r="F280" t="s">
        <v>156</v>
      </c>
      <c r="G280" t="s">
        <v>252</v>
      </c>
      <c r="H280" t="s">
        <v>253</v>
      </c>
      <c r="I280" t="s">
        <v>254</v>
      </c>
      <c r="J280" t="s">
        <v>255</v>
      </c>
      <c r="K280" t="s">
        <v>37</v>
      </c>
      <c r="L280" t="s">
        <v>64</v>
      </c>
      <c r="M280" t="s">
        <v>1051</v>
      </c>
      <c r="N280" t="s">
        <v>66</v>
      </c>
      <c r="O280" t="s">
        <v>345</v>
      </c>
      <c r="P280" t="s">
        <v>42</v>
      </c>
      <c r="Q280" t="s">
        <v>258</v>
      </c>
      <c r="R280" t="s">
        <v>99</v>
      </c>
      <c r="S280" t="s">
        <v>100</v>
      </c>
      <c r="T280">
        <v>14.891310000000001</v>
      </c>
      <c r="U280">
        <v>-91.512309999999999</v>
      </c>
      <c r="V280" t="s">
        <v>259</v>
      </c>
      <c r="W280" t="s">
        <v>22</v>
      </c>
      <c r="X280" t="s">
        <v>47</v>
      </c>
      <c r="Y280" t="s">
        <v>260</v>
      </c>
      <c r="Z280" t="s">
        <v>261</v>
      </c>
      <c r="AA280">
        <v>9</v>
      </c>
      <c r="AC280" t="str">
        <f>_xlfn.XLOOKUP(UNIVERSO[[#This Row],[Ruta DN]],'[1]CUOTA RUTA'!E:E,'[1]CUOTA RUTA'!G:G)</f>
        <v>Cargar</v>
      </c>
    </row>
    <row r="281" spans="1:29" x14ac:dyDescent="0.25">
      <c r="A281">
        <v>2820020389</v>
      </c>
      <c r="B281">
        <v>7820020389</v>
      </c>
      <c r="C281" t="s">
        <v>29</v>
      </c>
      <c r="D281" t="s">
        <v>1021</v>
      </c>
      <c r="E281" t="s">
        <v>1052</v>
      </c>
      <c r="F281" t="s">
        <v>76</v>
      </c>
      <c r="G281" t="s">
        <v>77</v>
      </c>
      <c r="H281" t="s">
        <v>78</v>
      </c>
      <c r="I281" t="s">
        <v>1023</v>
      </c>
      <c r="J281" t="s">
        <v>1024</v>
      </c>
      <c r="K281" t="s">
        <v>37</v>
      </c>
      <c r="L281" t="s">
        <v>64</v>
      </c>
      <c r="M281" t="s">
        <v>1053</v>
      </c>
      <c r="N281" t="s">
        <v>136</v>
      </c>
      <c r="O281" t="s">
        <v>966</v>
      </c>
      <c r="P281" t="s">
        <v>42</v>
      </c>
      <c r="Q281" t="s">
        <v>127</v>
      </c>
      <c r="R281" t="s">
        <v>84</v>
      </c>
      <c r="S281" t="s">
        <v>85</v>
      </c>
      <c r="T281">
        <v>14.541584200000001</v>
      </c>
      <c r="U281">
        <v>-91.326587900000007</v>
      </c>
      <c r="V281" t="s">
        <v>82</v>
      </c>
      <c r="W281" t="s">
        <v>22</v>
      </c>
      <c r="X281" t="s">
        <v>47</v>
      </c>
      <c r="Y281" t="s">
        <v>86</v>
      </c>
      <c r="Z281" t="s">
        <v>87</v>
      </c>
      <c r="AA281">
        <v>9</v>
      </c>
      <c r="AC281" t="str">
        <f>_xlfn.XLOOKUP(UNIVERSO[[#This Row],[Ruta DN]],'[1]CUOTA RUTA'!E:E,'[1]CUOTA RUTA'!G:G)</f>
        <v>Cargar</v>
      </c>
    </row>
    <row r="282" spans="1:29" x14ac:dyDescent="0.25">
      <c r="A282">
        <v>2820020312</v>
      </c>
      <c r="B282">
        <v>7820020312</v>
      </c>
      <c r="C282" t="s">
        <v>680</v>
      </c>
      <c r="D282" t="s">
        <v>221</v>
      </c>
      <c r="E282" t="s">
        <v>1054</v>
      </c>
      <c r="F282" t="s">
        <v>130</v>
      </c>
      <c r="G282" t="s">
        <v>131</v>
      </c>
      <c r="H282" t="s">
        <v>132</v>
      </c>
      <c r="I282" t="s">
        <v>223</v>
      </c>
      <c r="J282" t="s">
        <v>224</v>
      </c>
      <c r="K282" t="s">
        <v>1055</v>
      </c>
      <c r="L282" t="s">
        <v>64</v>
      </c>
      <c r="M282" t="s">
        <v>1056</v>
      </c>
      <c r="N282" t="s">
        <v>136</v>
      </c>
      <c r="O282" t="s">
        <v>137</v>
      </c>
      <c r="P282" t="s">
        <v>42</v>
      </c>
      <c r="Q282" t="s">
        <v>138</v>
      </c>
      <c r="R282" t="s">
        <v>84</v>
      </c>
      <c r="S282" t="s">
        <v>85</v>
      </c>
      <c r="T282">
        <v>14.536118330000001</v>
      </c>
      <c r="U282">
        <v>-91.483281669999997</v>
      </c>
      <c r="V282" t="s">
        <v>137</v>
      </c>
      <c r="W282" t="s">
        <v>22</v>
      </c>
      <c r="X282" t="s">
        <v>47</v>
      </c>
      <c r="Y282" t="s">
        <v>139</v>
      </c>
      <c r="Z282" t="s">
        <v>140</v>
      </c>
      <c r="AA282">
        <v>7</v>
      </c>
      <c r="AC282" t="str">
        <f>_xlfn.XLOOKUP(UNIVERSO[[#This Row],[Ruta DN]],'[1]CUOTA RUTA'!E:E,'[1]CUOTA RUTA'!G:G)</f>
        <v>Cargar</v>
      </c>
    </row>
    <row r="283" spans="1:29" x14ac:dyDescent="0.25">
      <c r="A283">
        <v>2820020234</v>
      </c>
      <c r="B283">
        <v>7820020234</v>
      </c>
      <c r="C283" t="s">
        <v>680</v>
      </c>
      <c r="D283" t="s">
        <v>262</v>
      </c>
      <c r="E283" t="s">
        <v>1057</v>
      </c>
      <c r="F283" t="s">
        <v>76</v>
      </c>
      <c r="G283" t="s">
        <v>77</v>
      </c>
      <c r="H283" t="s">
        <v>78</v>
      </c>
      <c r="I283" t="s">
        <v>264</v>
      </c>
      <c r="J283" t="s">
        <v>265</v>
      </c>
      <c r="K283" t="s">
        <v>37</v>
      </c>
      <c r="L283" t="s">
        <v>64</v>
      </c>
      <c r="M283" t="s">
        <v>1058</v>
      </c>
      <c r="N283" t="s">
        <v>40</v>
      </c>
      <c r="O283" t="s">
        <v>267</v>
      </c>
      <c r="P283" t="s">
        <v>42</v>
      </c>
      <c r="Q283" t="s">
        <v>83</v>
      </c>
      <c r="R283" t="s">
        <v>84</v>
      </c>
      <c r="S283" t="s">
        <v>85</v>
      </c>
      <c r="T283">
        <v>14.182708333333331</v>
      </c>
      <c r="U283">
        <v>-91.306746666666683</v>
      </c>
      <c r="V283" t="s">
        <v>82</v>
      </c>
      <c r="W283" t="s">
        <v>22</v>
      </c>
      <c r="X283" t="s">
        <v>47</v>
      </c>
      <c r="Y283" t="s">
        <v>86</v>
      </c>
      <c r="Z283" t="s">
        <v>87</v>
      </c>
      <c r="AA283">
        <v>11</v>
      </c>
      <c r="AC283" t="str">
        <f>_xlfn.XLOOKUP(UNIVERSO[[#This Row],[Ruta DN]],'[1]CUOTA RUTA'!E:E,'[1]CUOTA RUTA'!G:G)</f>
        <v>Cargar</v>
      </c>
    </row>
    <row r="284" spans="1:29" x14ac:dyDescent="0.25">
      <c r="A284">
        <v>2820020211</v>
      </c>
      <c r="B284">
        <v>7820020211</v>
      </c>
      <c r="C284" t="s">
        <v>29</v>
      </c>
      <c r="D284" t="s">
        <v>1059</v>
      </c>
      <c r="E284" t="s">
        <v>1060</v>
      </c>
      <c r="F284" t="s">
        <v>32</v>
      </c>
      <c r="G284" t="s">
        <v>33</v>
      </c>
      <c r="H284" t="s">
        <v>34</v>
      </c>
      <c r="I284" t="s">
        <v>1061</v>
      </c>
      <c r="J284" t="s">
        <v>1062</v>
      </c>
      <c r="K284" t="s">
        <v>37</v>
      </c>
      <c r="L284" t="s">
        <v>64</v>
      </c>
      <c r="M284" t="s">
        <v>1063</v>
      </c>
      <c r="N284" t="s">
        <v>40</v>
      </c>
      <c r="O284" t="s">
        <v>46</v>
      </c>
      <c r="P284" t="s">
        <v>42</v>
      </c>
      <c r="Q284" t="s">
        <v>488</v>
      </c>
      <c r="R284" t="s">
        <v>44</v>
      </c>
      <c r="S284" t="s">
        <v>45</v>
      </c>
      <c r="T284">
        <v>14.301283</v>
      </c>
      <c r="U284">
        <v>-90.790932999999995</v>
      </c>
      <c r="V284" t="s">
        <v>46</v>
      </c>
      <c r="W284" t="s">
        <v>22</v>
      </c>
      <c r="X284" t="s">
        <v>47</v>
      </c>
      <c r="Y284" t="s">
        <v>48</v>
      </c>
      <c r="Z284" t="s">
        <v>49</v>
      </c>
      <c r="AA284">
        <v>4</v>
      </c>
      <c r="AC284" t="str">
        <f>_xlfn.XLOOKUP(UNIVERSO[[#This Row],[Ruta DN]],'[1]CUOTA RUTA'!E:E,'[1]CUOTA RUTA'!G:G)</f>
        <v>Cargar</v>
      </c>
    </row>
    <row r="285" spans="1:29" x14ac:dyDescent="0.25">
      <c r="A285">
        <v>2820019806</v>
      </c>
      <c r="B285">
        <v>7820019806</v>
      </c>
      <c r="C285" t="s">
        <v>29</v>
      </c>
      <c r="D285" t="s">
        <v>431</v>
      </c>
      <c r="E285" t="s">
        <v>1064</v>
      </c>
      <c r="F285" t="s">
        <v>32</v>
      </c>
      <c r="G285" t="s">
        <v>33</v>
      </c>
      <c r="H285" t="s">
        <v>34</v>
      </c>
      <c r="I285" t="s">
        <v>433</v>
      </c>
      <c r="J285" t="s">
        <v>434</v>
      </c>
      <c r="K285" t="s">
        <v>54</v>
      </c>
      <c r="L285" t="s">
        <v>64</v>
      </c>
      <c r="M285" t="s">
        <v>1065</v>
      </c>
      <c r="N285" t="s">
        <v>40</v>
      </c>
      <c r="O285" t="s">
        <v>436</v>
      </c>
      <c r="P285" t="s">
        <v>42</v>
      </c>
      <c r="Q285" t="s">
        <v>43</v>
      </c>
      <c r="R285" t="s">
        <v>44</v>
      </c>
      <c r="S285" t="s">
        <v>45</v>
      </c>
      <c r="T285">
        <v>14.08103833333333</v>
      </c>
      <c r="U285">
        <v>-91.056898333333322</v>
      </c>
      <c r="V285" t="s">
        <v>46</v>
      </c>
      <c r="W285" t="s">
        <v>22</v>
      </c>
      <c r="X285" t="s">
        <v>47</v>
      </c>
      <c r="Y285" t="s">
        <v>48</v>
      </c>
      <c r="Z285" t="s">
        <v>49</v>
      </c>
      <c r="AA285">
        <v>8</v>
      </c>
      <c r="AC285" t="str">
        <f>_xlfn.XLOOKUP(UNIVERSO[[#This Row],[Ruta DN]],'[1]CUOTA RUTA'!E:E,'[1]CUOTA RUTA'!G:G)</f>
        <v>Cargar</v>
      </c>
    </row>
    <row r="286" spans="1:29" x14ac:dyDescent="0.25">
      <c r="A286">
        <v>2820019748</v>
      </c>
      <c r="B286">
        <v>7820019748</v>
      </c>
      <c r="C286" t="s">
        <v>680</v>
      </c>
      <c r="D286" t="s">
        <v>216</v>
      </c>
      <c r="E286" t="s">
        <v>1066</v>
      </c>
      <c r="F286" t="s">
        <v>59</v>
      </c>
      <c r="G286" t="s">
        <v>60</v>
      </c>
      <c r="H286" t="s">
        <v>61</v>
      </c>
      <c r="I286" t="s">
        <v>218</v>
      </c>
      <c r="J286" t="s">
        <v>219</v>
      </c>
      <c r="K286" t="s">
        <v>37</v>
      </c>
      <c r="L286" t="s">
        <v>64</v>
      </c>
      <c r="M286" t="s">
        <v>1067</v>
      </c>
      <c r="N286" t="s">
        <v>331</v>
      </c>
      <c r="O286" t="s">
        <v>371</v>
      </c>
      <c r="P286" t="s">
        <v>42</v>
      </c>
      <c r="Q286" t="s">
        <v>215</v>
      </c>
      <c r="R286" t="s">
        <v>69</v>
      </c>
      <c r="S286" t="s">
        <v>70</v>
      </c>
      <c r="T286">
        <v>14.904692508280281</v>
      </c>
      <c r="U286">
        <v>-92.06450717523694</v>
      </c>
      <c r="V286" t="s">
        <v>71</v>
      </c>
      <c r="W286" t="s">
        <v>22</v>
      </c>
      <c r="X286" t="s">
        <v>47</v>
      </c>
      <c r="Y286" t="s">
        <v>72</v>
      </c>
      <c r="Z286" t="s">
        <v>73</v>
      </c>
      <c r="AA286">
        <v>12</v>
      </c>
      <c r="AC286" t="str">
        <f>_xlfn.XLOOKUP(UNIVERSO[[#This Row],[Ruta DN]],'[1]CUOTA RUTA'!E:E,'[1]CUOTA RUTA'!G:G)</f>
        <v>Cargar</v>
      </c>
    </row>
    <row r="287" spans="1:29" x14ac:dyDescent="0.25">
      <c r="A287">
        <v>2820019587</v>
      </c>
      <c r="B287">
        <v>7820019587</v>
      </c>
      <c r="C287" t="s">
        <v>29</v>
      </c>
      <c r="D287" t="s">
        <v>268</v>
      </c>
      <c r="E287" t="s">
        <v>1068</v>
      </c>
      <c r="F287" t="s">
        <v>143</v>
      </c>
      <c r="G287" t="s">
        <v>144</v>
      </c>
      <c r="H287" t="s">
        <v>145</v>
      </c>
      <c r="I287" t="s">
        <v>270</v>
      </c>
      <c r="J287" t="s">
        <v>271</v>
      </c>
      <c r="K287" t="s">
        <v>37</v>
      </c>
      <c r="L287" t="s">
        <v>38</v>
      </c>
      <c r="M287" t="s">
        <v>1069</v>
      </c>
      <c r="N287" t="s">
        <v>149</v>
      </c>
      <c r="O287" t="s">
        <v>150</v>
      </c>
      <c r="P287" t="s">
        <v>42</v>
      </c>
      <c r="Q287" t="s">
        <v>238</v>
      </c>
      <c r="R287" t="s">
        <v>84</v>
      </c>
      <c r="S287" t="s">
        <v>85</v>
      </c>
      <c r="T287">
        <v>14.539965</v>
      </c>
      <c r="U287">
        <v>-91.682608333333334</v>
      </c>
      <c r="V287" t="s">
        <v>150</v>
      </c>
      <c r="W287" t="s">
        <v>22</v>
      </c>
      <c r="X287" t="s">
        <v>47</v>
      </c>
      <c r="Y287" t="s">
        <v>152</v>
      </c>
      <c r="Z287" t="s">
        <v>153</v>
      </c>
      <c r="AA287">
        <v>6</v>
      </c>
      <c r="AC287" t="str">
        <f>_xlfn.XLOOKUP(UNIVERSO[[#This Row],[Ruta DN]],'[1]CUOTA RUTA'!E:E,'[1]CUOTA RUTA'!G:G)</f>
        <v>Cargar</v>
      </c>
    </row>
    <row r="288" spans="1:29" x14ac:dyDescent="0.25">
      <c r="A288">
        <v>2820019539</v>
      </c>
      <c r="B288">
        <v>7820019539</v>
      </c>
      <c r="C288" t="s">
        <v>680</v>
      </c>
      <c r="D288" t="s">
        <v>512</v>
      </c>
      <c r="E288" t="s">
        <v>1070</v>
      </c>
      <c r="F288" t="s">
        <v>514</v>
      </c>
      <c r="G288" t="s">
        <v>515</v>
      </c>
      <c r="H288" t="s">
        <v>516</v>
      </c>
      <c r="I288" t="s">
        <v>517</v>
      </c>
      <c r="J288" t="s">
        <v>518</v>
      </c>
      <c r="K288" t="s">
        <v>37</v>
      </c>
      <c r="L288" t="s">
        <v>64</v>
      </c>
      <c r="M288" t="s">
        <v>1071</v>
      </c>
      <c r="N288" t="s">
        <v>112</v>
      </c>
      <c r="O288" t="s">
        <v>520</v>
      </c>
      <c r="P288" t="s">
        <v>42</v>
      </c>
      <c r="Q288" t="s">
        <v>521</v>
      </c>
      <c r="R288" t="s">
        <v>69</v>
      </c>
      <c r="S288" t="s">
        <v>70</v>
      </c>
      <c r="T288">
        <v>15.4226578</v>
      </c>
      <c r="U288">
        <v>-91.725749699999994</v>
      </c>
      <c r="V288" t="s">
        <v>522</v>
      </c>
      <c r="W288" t="s">
        <v>202</v>
      </c>
      <c r="X288" t="s">
        <v>47</v>
      </c>
      <c r="Y288" t="s">
        <v>523</v>
      </c>
      <c r="Z288" t="s">
        <v>524</v>
      </c>
      <c r="AA288">
        <v>11</v>
      </c>
      <c r="AC288" t="str">
        <f>_xlfn.XLOOKUP(UNIVERSO[[#This Row],[Ruta DN]],'[1]CUOTA RUTA'!E:E,'[1]CUOTA RUTA'!G:G)</f>
        <v>Cargar</v>
      </c>
    </row>
    <row r="289" spans="1:29" x14ac:dyDescent="0.25">
      <c r="A289">
        <v>2820019136</v>
      </c>
      <c r="B289">
        <v>7820019136</v>
      </c>
      <c r="C289" t="s">
        <v>680</v>
      </c>
      <c r="D289" t="s">
        <v>817</v>
      </c>
      <c r="E289" t="s">
        <v>1072</v>
      </c>
      <c r="F289" t="s">
        <v>156</v>
      </c>
      <c r="G289" t="s">
        <v>252</v>
      </c>
      <c r="H289" t="s">
        <v>253</v>
      </c>
      <c r="I289" t="s">
        <v>819</v>
      </c>
      <c r="J289" t="s">
        <v>820</v>
      </c>
      <c r="K289" t="s">
        <v>54</v>
      </c>
      <c r="L289" t="s">
        <v>64</v>
      </c>
      <c r="M289" t="s">
        <v>1073</v>
      </c>
      <c r="N289" t="s">
        <v>66</v>
      </c>
      <c r="O289" t="s">
        <v>345</v>
      </c>
      <c r="P289" t="s">
        <v>42</v>
      </c>
      <c r="Q289" t="s">
        <v>258</v>
      </c>
      <c r="R289" t="s">
        <v>99</v>
      </c>
      <c r="S289" t="s">
        <v>100</v>
      </c>
      <c r="T289">
        <v>14.8827809</v>
      </c>
      <c r="U289">
        <v>-91.515095400000007</v>
      </c>
      <c r="V289" t="s">
        <v>259</v>
      </c>
      <c r="W289" t="s">
        <v>22</v>
      </c>
      <c r="X289" t="s">
        <v>47</v>
      </c>
      <c r="Y289" t="s">
        <v>260</v>
      </c>
      <c r="Z289" t="s">
        <v>261</v>
      </c>
      <c r="AA289">
        <v>9</v>
      </c>
      <c r="AC289" t="str">
        <f>_xlfn.XLOOKUP(UNIVERSO[[#This Row],[Ruta DN]],'[1]CUOTA RUTA'!E:E,'[1]CUOTA RUTA'!G:G)</f>
        <v>Cargar</v>
      </c>
    </row>
    <row r="290" spans="1:29" x14ac:dyDescent="0.25">
      <c r="A290">
        <v>2820019103</v>
      </c>
      <c r="B290">
        <v>7820019103</v>
      </c>
      <c r="C290" t="s">
        <v>680</v>
      </c>
      <c r="D290" t="s">
        <v>483</v>
      </c>
      <c r="E290" t="s">
        <v>1074</v>
      </c>
      <c r="F290" t="s">
        <v>32</v>
      </c>
      <c r="G290" t="s">
        <v>33</v>
      </c>
      <c r="H290" t="s">
        <v>34</v>
      </c>
      <c r="I290" t="s">
        <v>485</v>
      </c>
      <c r="J290" t="s">
        <v>486</v>
      </c>
      <c r="K290" t="s">
        <v>37</v>
      </c>
      <c r="L290" t="s">
        <v>914</v>
      </c>
      <c r="M290" t="s">
        <v>1075</v>
      </c>
      <c r="N290" t="s">
        <v>40</v>
      </c>
      <c r="O290" t="s">
        <v>46</v>
      </c>
      <c r="P290" t="s">
        <v>206</v>
      </c>
      <c r="Q290" t="s">
        <v>488</v>
      </c>
      <c r="R290" t="s">
        <v>44</v>
      </c>
      <c r="S290" t="s">
        <v>45</v>
      </c>
      <c r="T290">
        <v>14.313006189999999</v>
      </c>
      <c r="U290">
        <v>-90.793987599999994</v>
      </c>
      <c r="V290" t="s">
        <v>46</v>
      </c>
      <c r="W290" t="s">
        <v>22</v>
      </c>
      <c r="X290" t="s">
        <v>47</v>
      </c>
      <c r="Y290" t="s">
        <v>48</v>
      </c>
      <c r="Z290" t="s">
        <v>49</v>
      </c>
      <c r="AA290">
        <v>4</v>
      </c>
      <c r="AC290" t="str">
        <f>_xlfn.XLOOKUP(UNIVERSO[[#This Row],[Ruta DN]],'[1]CUOTA RUTA'!E:E,'[1]CUOTA RUTA'!G:G)</f>
        <v>Cargar</v>
      </c>
    </row>
    <row r="291" spans="1:29" x14ac:dyDescent="0.25">
      <c r="A291">
        <v>2820019028</v>
      </c>
      <c r="B291">
        <v>7820019028</v>
      </c>
      <c r="C291" t="s">
        <v>29</v>
      </c>
      <c r="D291" t="s">
        <v>268</v>
      </c>
      <c r="E291" t="s">
        <v>1076</v>
      </c>
      <c r="F291" t="s">
        <v>143</v>
      </c>
      <c r="G291" t="s">
        <v>144</v>
      </c>
      <c r="H291" t="s">
        <v>145</v>
      </c>
      <c r="I291" t="s">
        <v>270</v>
      </c>
      <c r="J291" t="s">
        <v>271</v>
      </c>
      <c r="K291" t="s">
        <v>37</v>
      </c>
      <c r="L291" t="s">
        <v>38</v>
      </c>
      <c r="M291" t="s">
        <v>1077</v>
      </c>
      <c r="N291" t="s">
        <v>149</v>
      </c>
      <c r="O291" t="s">
        <v>150</v>
      </c>
      <c r="P291" t="s">
        <v>42</v>
      </c>
      <c r="Q291" t="s">
        <v>238</v>
      </c>
      <c r="R291" t="s">
        <v>84</v>
      </c>
      <c r="S291" t="s">
        <v>85</v>
      </c>
      <c r="T291">
        <v>14.535769999999999</v>
      </c>
      <c r="U291">
        <v>-91.678486666666643</v>
      </c>
      <c r="V291" t="s">
        <v>150</v>
      </c>
      <c r="W291" t="s">
        <v>22</v>
      </c>
      <c r="X291" t="s">
        <v>47</v>
      </c>
      <c r="Y291" t="s">
        <v>152</v>
      </c>
      <c r="Z291" t="s">
        <v>153</v>
      </c>
      <c r="AA291">
        <v>4</v>
      </c>
      <c r="AC291" t="str">
        <f>_xlfn.XLOOKUP(UNIVERSO[[#This Row],[Ruta DN]],'[1]CUOTA RUTA'!E:E,'[1]CUOTA RUTA'!G:G)</f>
        <v>Cargar</v>
      </c>
    </row>
    <row r="292" spans="1:29" x14ac:dyDescent="0.25">
      <c r="A292">
        <v>2820018964</v>
      </c>
      <c r="B292">
        <v>7820018964</v>
      </c>
      <c r="C292" t="s">
        <v>29</v>
      </c>
      <c r="D292" t="s">
        <v>525</v>
      </c>
      <c r="E292" t="s">
        <v>1078</v>
      </c>
      <c r="F292" t="s">
        <v>325</v>
      </c>
      <c r="G292" t="s">
        <v>326</v>
      </c>
      <c r="H292" t="s">
        <v>327</v>
      </c>
      <c r="I292" t="s">
        <v>527</v>
      </c>
      <c r="J292" t="s">
        <v>528</v>
      </c>
      <c r="K292" t="s">
        <v>37</v>
      </c>
      <c r="L292" t="s">
        <v>914</v>
      </c>
      <c r="M292" t="s">
        <v>1079</v>
      </c>
      <c r="N292" t="s">
        <v>331</v>
      </c>
      <c r="O292" t="s">
        <v>334</v>
      </c>
      <c r="P292" t="s">
        <v>206</v>
      </c>
      <c r="Q292" t="s">
        <v>530</v>
      </c>
      <c r="R292" t="s">
        <v>69</v>
      </c>
      <c r="S292" t="s">
        <v>70</v>
      </c>
      <c r="T292">
        <v>14.9663764</v>
      </c>
      <c r="U292">
        <v>91.793905899999999</v>
      </c>
      <c r="V292" t="s">
        <v>334</v>
      </c>
      <c r="W292" t="s">
        <v>22</v>
      </c>
      <c r="X292" t="s">
        <v>47</v>
      </c>
      <c r="Y292" t="s">
        <v>336</v>
      </c>
      <c r="Z292" t="s">
        <v>337</v>
      </c>
      <c r="AA292">
        <v>7</v>
      </c>
      <c r="AC292" t="str">
        <f>_xlfn.XLOOKUP(UNIVERSO[[#This Row],[Ruta DN]],'[1]CUOTA RUTA'!E:E,'[1]CUOTA RUTA'!G:G)</f>
        <v>Cargar</v>
      </c>
    </row>
    <row r="293" spans="1:29" x14ac:dyDescent="0.25">
      <c r="A293">
        <v>2820018834</v>
      </c>
      <c r="B293">
        <v>7820018834</v>
      </c>
      <c r="C293" t="s">
        <v>29</v>
      </c>
      <c r="D293" t="s">
        <v>168</v>
      </c>
      <c r="E293" t="s">
        <v>1080</v>
      </c>
      <c r="F293" t="s">
        <v>143</v>
      </c>
      <c r="G293" t="s">
        <v>144</v>
      </c>
      <c r="H293" t="s">
        <v>145</v>
      </c>
      <c r="I293" t="s">
        <v>170</v>
      </c>
      <c r="J293" t="s">
        <v>171</v>
      </c>
      <c r="K293" t="s">
        <v>54</v>
      </c>
      <c r="L293" t="s">
        <v>64</v>
      </c>
      <c r="M293" t="s">
        <v>1081</v>
      </c>
      <c r="N293" t="s">
        <v>149</v>
      </c>
      <c r="O293" t="s">
        <v>173</v>
      </c>
      <c r="P293" t="s">
        <v>42</v>
      </c>
      <c r="Q293" t="s">
        <v>151</v>
      </c>
      <c r="R293" t="s">
        <v>84</v>
      </c>
      <c r="S293" t="s">
        <v>85</v>
      </c>
      <c r="T293">
        <v>14.56146</v>
      </c>
      <c r="U293">
        <v>-91.647000000000006</v>
      </c>
      <c r="V293" t="s">
        <v>150</v>
      </c>
      <c r="W293" t="s">
        <v>22</v>
      </c>
      <c r="X293" t="s">
        <v>47</v>
      </c>
      <c r="Y293" t="s">
        <v>152</v>
      </c>
      <c r="Z293" t="s">
        <v>153</v>
      </c>
      <c r="AA293">
        <v>1</v>
      </c>
      <c r="AC293" t="str">
        <f>_xlfn.XLOOKUP(UNIVERSO[[#This Row],[Ruta DN]],'[1]CUOTA RUTA'!E:E,'[1]CUOTA RUTA'!G:G)</f>
        <v>Cargar</v>
      </c>
    </row>
    <row r="294" spans="1:29" x14ac:dyDescent="0.25">
      <c r="A294">
        <v>2820018771</v>
      </c>
      <c r="B294">
        <v>7820018771</v>
      </c>
      <c r="C294" t="s">
        <v>29</v>
      </c>
      <c r="D294" t="s">
        <v>1082</v>
      </c>
      <c r="E294" t="s">
        <v>1083</v>
      </c>
      <c r="F294" t="s">
        <v>32</v>
      </c>
      <c r="G294" t="s">
        <v>33</v>
      </c>
      <c r="H294" t="s">
        <v>34</v>
      </c>
      <c r="I294" t="s">
        <v>1084</v>
      </c>
      <c r="J294" t="s">
        <v>1085</v>
      </c>
      <c r="K294" t="s">
        <v>37</v>
      </c>
      <c r="L294" t="s">
        <v>64</v>
      </c>
      <c r="M294" t="s">
        <v>1086</v>
      </c>
      <c r="N294" t="s">
        <v>40</v>
      </c>
      <c r="O294" t="s">
        <v>46</v>
      </c>
      <c r="P294" t="s">
        <v>42</v>
      </c>
      <c r="Q294" t="s">
        <v>488</v>
      </c>
      <c r="R294" t="s">
        <v>44</v>
      </c>
      <c r="S294" t="s">
        <v>45</v>
      </c>
      <c r="T294">
        <v>14.49012024</v>
      </c>
      <c r="U294">
        <v>-90.803101569999995</v>
      </c>
      <c r="V294" t="s">
        <v>46</v>
      </c>
      <c r="W294" t="s">
        <v>22</v>
      </c>
      <c r="X294" t="s">
        <v>47</v>
      </c>
      <c r="Y294" t="s">
        <v>48</v>
      </c>
      <c r="Z294" t="s">
        <v>49</v>
      </c>
      <c r="AA294">
        <v>5</v>
      </c>
      <c r="AC294" t="str">
        <f>_xlfn.XLOOKUP(UNIVERSO[[#This Row],[Ruta DN]],'[1]CUOTA RUTA'!E:E,'[1]CUOTA RUTA'!G:G)</f>
        <v>Cargar</v>
      </c>
    </row>
    <row r="295" spans="1:29" x14ac:dyDescent="0.25">
      <c r="A295">
        <v>2820018514</v>
      </c>
      <c r="B295">
        <v>7820018514</v>
      </c>
      <c r="C295" t="s">
        <v>29</v>
      </c>
      <c r="D295" t="s">
        <v>1087</v>
      </c>
      <c r="E295" t="s">
        <v>1088</v>
      </c>
      <c r="F295" t="s">
        <v>32</v>
      </c>
      <c r="G295" t="s">
        <v>33</v>
      </c>
      <c r="H295" t="s">
        <v>34</v>
      </c>
      <c r="I295" t="s">
        <v>1089</v>
      </c>
      <c r="J295" t="s">
        <v>1090</v>
      </c>
      <c r="K295" t="s">
        <v>37</v>
      </c>
      <c r="L295" t="s">
        <v>64</v>
      </c>
      <c r="M295" t="s">
        <v>1091</v>
      </c>
      <c r="N295" t="s">
        <v>40</v>
      </c>
      <c r="O295" t="s">
        <v>46</v>
      </c>
      <c r="P295" t="s">
        <v>42</v>
      </c>
      <c r="Q295" t="s">
        <v>244</v>
      </c>
      <c r="R295" t="s">
        <v>44</v>
      </c>
      <c r="S295" t="s">
        <v>45</v>
      </c>
      <c r="T295">
        <v>14.315661</v>
      </c>
      <c r="U295">
        <v>-90.789930999999996</v>
      </c>
      <c r="V295" t="s">
        <v>46</v>
      </c>
      <c r="W295" t="s">
        <v>22</v>
      </c>
      <c r="X295" t="s">
        <v>47</v>
      </c>
      <c r="Y295" t="s">
        <v>48</v>
      </c>
      <c r="Z295" t="s">
        <v>49</v>
      </c>
      <c r="AA295">
        <v>4</v>
      </c>
      <c r="AC295" t="str">
        <f>_xlfn.XLOOKUP(UNIVERSO[[#This Row],[Ruta DN]],'[1]CUOTA RUTA'!E:E,'[1]CUOTA RUTA'!G:G)</f>
        <v>Cargar</v>
      </c>
    </row>
    <row r="296" spans="1:29" x14ac:dyDescent="0.25">
      <c r="A296">
        <v>2820018410</v>
      </c>
      <c r="B296">
        <v>7820018410</v>
      </c>
      <c r="C296" t="s">
        <v>29</v>
      </c>
      <c r="D296" t="s">
        <v>1092</v>
      </c>
      <c r="E296" t="s">
        <v>1093</v>
      </c>
      <c r="F296" t="s">
        <v>90</v>
      </c>
      <c r="G296" t="s">
        <v>91</v>
      </c>
      <c r="H296" t="s">
        <v>92</v>
      </c>
      <c r="I296" t="s">
        <v>1094</v>
      </c>
      <c r="J296" t="s">
        <v>1095</v>
      </c>
      <c r="K296" t="s">
        <v>37</v>
      </c>
      <c r="L296" t="s">
        <v>38</v>
      </c>
      <c r="M296" t="s">
        <v>1096</v>
      </c>
      <c r="N296" t="s">
        <v>96</v>
      </c>
      <c r="O296" t="s">
        <v>97</v>
      </c>
      <c r="P296" t="s">
        <v>42</v>
      </c>
      <c r="Q296" t="s">
        <v>98</v>
      </c>
      <c r="R296" t="s">
        <v>99</v>
      </c>
      <c r="S296" t="s">
        <v>100</v>
      </c>
      <c r="T296">
        <v>15.024782999999999</v>
      </c>
      <c r="U296">
        <v>-91.148280999999997</v>
      </c>
      <c r="V296" t="s">
        <v>101</v>
      </c>
      <c r="W296" t="s">
        <v>22</v>
      </c>
      <c r="X296" t="s">
        <v>47</v>
      </c>
      <c r="Y296" t="s">
        <v>102</v>
      </c>
      <c r="Z296" t="s">
        <v>103</v>
      </c>
      <c r="AA296">
        <v>11</v>
      </c>
      <c r="AC296" t="str">
        <f>_xlfn.XLOOKUP(UNIVERSO[[#This Row],[Ruta DN]],'[1]CUOTA RUTA'!E:E,'[1]CUOTA RUTA'!G:G)</f>
        <v>Cargar</v>
      </c>
    </row>
    <row r="297" spans="1:29" x14ac:dyDescent="0.25">
      <c r="A297">
        <v>2820018347</v>
      </c>
      <c r="B297">
        <v>7820018347</v>
      </c>
      <c r="C297" t="s">
        <v>680</v>
      </c>
      <c r="D297" t="s">
        <v>141</v>
      </c>
      <c r="E297" t="s">
        <v>1097</v>
      </c>
      <c r="F297" t="s">
        <v>143</v>
      </c>
      <c r="G297" t="s">
        <v>144</v>
      </c>
      <c r="H297" t="s">
        <v>145</v>
      </c>
      <c r="I297" t="s">
        <v>146</v>
      </c>
      <c r="J297" t="s">
        <v>147</v>
      </c>
      <c r="K297" t="s">
        <v>37</v>
      </c>
      <c r="L297" t="s">
        <v>64</v>
      </c>
      <c r="M297" t="s">
        <v>1098</v>
      </c>
      <c r="N297" t="s">
        <v>149</v>
      </c>
      <c r="O297" t="s">
        <v>150</v>
      </c>
      <c r="P297" t="s">
        <v>42</v>
      </c>
      <c r="Q297" t="s">
        <v>151</v>
      </c>
      <c r="R297" t="s">
        <v>84</v>
      </c>
      <c r="S297" t="s">
        <v>85</v>
      </c>
      <c r="T297">
        <v>14.534945</v>
      </c>
      <c r="U297">
        <v>-91.672851666666659</v>
      </c>
      <c r="V297" t="s">
        <v>150</v>
      </c>
      <c r="W297" t="s">
        <v>22</v>
      </c>
      <c r="X297" t="s">
        <v>47</v>
      </c>
      <c r="Y297" t="s">
        <v>152</v>
      </c>
      <c r="Z297" t="s">
        <v>153</v>
      </c>
      <c r="AA297">
        <v>5</v>
      </c>
      <c r="AC297" t="str">
        <f>_xlfn.XLOOKUP(UNIVERSO[[#This Row],[Ruta DN]],'[1]CUOTA RUTA'!E:E,'[1]CUOTA RUTA'!G:G)</f>
        <v>Cargar</v>
      </c>
    </row>
    <row r="298" spans="1:29" x14ac:dyDescent="0.25">
      <c r="A298">
        <v>2820017875</v>
      </c>
      <c r="B298">
        <v>7820017875</v>
      </c>
      <c r="C298" t="s">
        <v>29</v>
      </c>
      <c r="D298" t="s">
        <v>920</v>
      </c>
      <c r="E298" t="s">
        <v>1099</v>
      </c>
      <c r="F298" t="s">
        <v>90</v>
      </c>
      <c r="G298" t="s">
        <v>91</v>
      </c>
      <c r="H298" t="s">
        <v>92</v>
      </c>
      <c r="I298" t="s">
        <v>922</v>
      </c>
      <c r="J298" t="s">
        <v>923</v>
      </c>
      <c r="K298" t="s">
        <v>37</v>
      </c>
      <c r="L298" t="s">
        <v>38</v>
      </c>
      <c r="M298" t="s">
        <v>1100</v>
      </c>
      <c r="N298" t="s">
        <v>96</v>
      </c>
      <c r="O298" t="s">
        <v>97</v>
      </c>
      <c r="P298" t="s">
        <v>42</v>
      </c>
      <c r="Q298" t="s">
        <v>98</v>
      </c>
      <c r="R298" t="s">
        <v>99</v>
      </c>
      <c r="S298" t="s">
        <v>100</v>
      </c>
      <c r="T298">
        <v>15.0270587</v>
      </c>
      <c r="U298">
        <v>-91.152779800000005</v>
      </c>
      <c r="V298" t="s">
        <v>101</v>
      </c>
      <c r="W298" t="s">
        <v>22</v>
      </c>
      <c r="X298" t="s">
        <v>47</v>
      </c>
      <c r="Y298" t="s">
        <v>102</v>
      </c>
      <c r="Z298" t="s">
        <v>103</v>
      </c>
      <c r="AA298">
        <v>11</v>
      </c>
      <c r="AC298" t="str">
        <f>_xlfn.XLOOKUP(UNIVERSO[[#This Row],[Ruta DN]],'[1]CUOTA RUTA'!E:E,'[1]CUOTA RUTA'!G:G)</f>
        <v>Cargar</v>
      </c>
    </row>
    <row r="299" spans="1:29" x14ac:dyDescent="0.25">
      <c r="A299">
        <v>2820017659</v>
      </c>
      <c r="B299">
        <v>7820017659</v>
      </c>
      <c r="C299" t="s">
        <v>29</v>
      </c>
      <c r="D299" t="s">
        <v>1101</v>
      </c>
      <c r="E299" t="s">
        <v>1102</v>
      </c>
      <c r="F299" t="s">
        <v>76</v>
      </c>
      <c r="G299" t="s">
        <v>77</v>
      </c>
      <c r="H299" t="s">
        <v>78</v>
      </c>
      <c r="I299" t="s">
        <v>1103</v>
      </c>
      <c r="J299" t="s">
        <v>1104</v>
      </c>
      <c r="K299" t="s">
        <v>54</v>
      </c>
      <c r="L299" t="s">
        <v>38</v>
      </c>
      <c r="M299" t="s">
        <v>1105</v>
      </c>
      <c r="N299" t="s">
        <v>40</v>
      </c>
      <c r="O299" t="s">
        <v>82</v>
      </c>
      <c r="P299" t="s">
        <v>42</v>
      </c>
      <c r="Q299" t="s">
        <v>83</v>
      </c>
      <c r="R299" t="s">
        <v>84</v>
      </c>
      <c r="S299" t="s">
        <v>85</v>
      </c>
      <c r="T299">
        <v>14.286096666666671</v>
      </c>
      <c r="U299">
        <v>-91.361590000000021</v>
      </c>
      <c r="V299" t="s">
        <v>82</v>
      </c>
      <c r="W299" t="s">
        <v>22</v>
      </c>
      <c r="X299" t="s">
        <v>47</v>
      </c>
      <c r="Y299" t="s">
        <v>86</v>
      </c>
      <c r="Z299" t="s">
        <v>87</v>
      </c>
      <c r="AA299">
        <v>5</v>
      </c>
      <c r="AC299" t="str">
        <f>_xlfn.XLOOKUP(UNIVERSO[[#This Row],[Ruta DN]],'[1]CUOTA RUTA'!E:E,'[1]CUOTA RUTA'!G:G)</f>
        <v>Cargar</v>
      </c>
    </row>
    <row r="300" spans="1:29" x14ac:dyDescent="0.25">
      <c r="A300">
        <v>2820017472</v>
      </c>
      <c r="B300">
        <v>7820017472</v>
      </c>
      <c r="C300" t="s">
        <v>29</v>
      </c>
      <c r="D300" t="s">
        <v>88</v>
      </c>
      <c r="E300" t="s">
        <v>1106</v>
      </c>
      <c r="F300" t="s">
        <v>90</v>
      </c>
      <c r="G300" t="s">
        <v>91</v>
      </c>
      <c r="H300" t="s">
        <v>92</v>
      </c>
      <c r="I300" t="s">
        <v>93</v>
      </c>
      <c r="J300" t="s">
        <v>94</v>
      </c>
      <c r="K300" t="s">
        <v>37</v>
      </c>
      <c r="L300" t="s">
        <v>914</v>
      </c>
      <c r="M300" t="s">
        <v>1107</v>
      </c>
      <c r="N300" t="s">
        <v>96</v>
      </c>
      <c r="O300" t="s">
        <v>97</v>
      </c>
      <c r="P300" t="s">
        <v>206</v>
      </c>
      <c r="Q300" t="s">
        <v>98</v>
      </c>
      <c r="R300" t="s">
        <v>99</v>
      </c>
      <c r="S300" t="s">
        <v>100</v>
      </c>
      <c r="T300">
        <v>15.032190810889009</v>
      </c>
      <c r="U300">
        <v>-91.157194403931499</v>
      </c>
      <c r="V300" t="s">
        <v>101</v>
      </c>
      <c r="W300" t="s">
        <v>22</v>
      </c>
      <c r="X300" t="s">
        <v>47</v>
      </c>
      <c r="Y300" t="s">
        <v>102</v>
      </c>
      <c r="Z300" t="s">
        <v>103</v>
      </c>
      <c r="AA300">
        <v>12</v>
      </c>
      <c r="AC300" t="str">
        <f>_xlfn.XLOOKUP(UNIVERSO[[#This Row],[Ruta DN]],'[1]CUOTA RUTA'!E:E,'[1]CUOTA RUTA'!G:G)</f>
        <v>Cargar</v>
      </c>
    </row>
    <row r="301" spans="1:29" x14ac:dyDescent="0.25">
      <c r="A301">
        <v>2820017372</v>
      </c>
      <c r="B301">
        <v>7820017372</v>
      </c>
      <c r="C301" t="s">
        <v>680</v>
      </c>
      <c r="D301" t="s">
        <v>226</v>
      </c>
      <c r="E301" t="s">
        <v>1108</v>
      </c>
      <c r="F301" t="s">
        <v>106</v>
      </c>
      <c r="G301" t="s">
        <v>107</v>
      </c>
      <c r="H301" t="s">
        <v>108</v>
      </c>
      <c r="I301" t="s">
        <v>228</v>
      </c>
      <c r="J301" t="s">
        <v>229</v>
      </c>
      <c r="K301" t="s">
        <v>37</v>
      </c>
      <c r="L301" t="s">
        <v>204</v>
      </c>
      <c r="M301" t="s">
        <v>1109</v>
      </c>
      <c r="N301" t="s">
        <v>112</v>
      </c>
      <c r="O301" t="s">
        <v>113</v>
      </c>
      <c r="P301" t="s">
        <v>206</v>
      </c>
      <c r="Q301" t="s">
        <v>114</v>
      </c>
      <c r="R301" t="s">
        <v>69</v>
      </c>
      <c r="S301" t="s">
        <v>70</v>
      </c>
      <c r="T301">
        <v>15.311814699999999</v>
      </c>
      <c r="U301">
        <v>-91.481972200000001</v>
      </c>
      <c r="V301" t="s">
        <v>113</v>
      </c>
      <c r="W301" t="s">
        <v>22</v>
      </c>
      <c r="X301" t="s">
        <v>47</v>
      </c>
      <c r="Y301" t="s">
        <v>115</v>
      </c>
      <c r="Z301" t="s">
        <v>116</v>
      </c>
      <c r="AA301">
        <v>10</v>
      </c>
      <c r="AC301" t="str">
        <f>_xlfn.XLOOKUP(UNIVERSO[[#This Row],[Ruta DN]],'[1]CUOTA RUTA'!E:E,'[1]CUOTA RUTA'!G:G)</f>
        <v>Cargar</v>
      </c>
    </row>
    <row r="302" spans="1:29" x14ac:dyDescent="0.25">
      <c r="A302">
        <v>2820017306</v>
      </c>
      <c r="B302">
        <v>7820017306</v>
      </c>
      <c r="C302" t="s">
        <v>29</v>
      </c>
      <c r="D302" t="s">
        <v>638</v>
      </c>
      <c r="E302" t="s">
        <v>1110</v>
      </c>
      <c r="F302" t="s">
        <v>59</v>
      </c>
      <c r="G302" t="s">
        <v>60</v>
      </c>
      <c r="H302" t="s">
        <v>61</v>
      </c>
      <c r="I302" t="s">
        <v>640</v>
      </c>
      <c r="J302" t="s">
        <v>641</v>
      </c>
      <c r="K302" t="s">
        <v>37</v>
      </c>
      <c r="L302" t="s">
        <v>38</v>
      </c>
      <c r="M302" t="s">
        <v>1111</v>
      </c>
      <c r="N302" t="s">
        <v>331</v>
      </c>
      <c r="O302" t="s">
        <v>371</v>
      </c>
      <c r="P302" t="s">
        <v>42</v>
      </c>
      <c r="Q302" t="s">
        <v>68</v>
      </c>
      <c r="R302" t="s">
        <v>69</v>
      </c>
      <c r="S302" t="s">
        <v>70</v>
      </c>
      <c r="T302">
        <v>14.90804665256292</v>
      </c>
      <c r="U302">
        <v>-92.057838030159473</v>
      </c>
      <c r="V302" t="s">
        <v>71</v>
      </c>
      <c r="W302" t="s">
        <v>22</v>
      </c>
      <c r="X302" t="s">
        <v>47</v>
      </c>
      <c r="Y302" t="s">
        <v>72</v>
      </c>
      <c r="Z302" t="s">
        <v>73</v>
      </c>
      <c r="AA302">
        <v>12</v>
      </c>
      <c r="AC302" t="str">
        <f>_xlfn.XLOOKUP(UNIVERSO[[#This Row],[Ruta DN]],'[1]CUOTA RUTA'!E:E,'[1]CUOTA RUTA'!G:G)</f>
        <v>Cargar</v>
      </c>
    </row>
    <row r="303" spans="1:29" x14ac:dyDescent="0.25">
      <c r="A303">
        <v>2820017257</v>
      </c>
      <c r="B303">
        <v>7820017257</v>
      </c>
      <c r="C303" t="s">
        <v>680</v>
      </c>
      <c r="D303" t="s">
        <v>1112</v>
      </c>
      <c r="E303" t="s">
        <v>1113</v>
      </c>
      <c r="F303" t="s">
        <v>90</v>
      </c>
      <c r="G303" t="s">
        <v>91</v>
      </c>
      <c r="H303" t="s">
        <v>92</v>
      </c>
      <c r="I303" t="s">
        <v>1114</v>
      </c>
      <c r="J303" t="s">
        <v>1115</v>
      </c>
      <c r="K303" t="s">
        <v>37</v>
      </c>
      <c r="L303" t="s">
        <v>64</v>
      </c>
      <c r="M303" t="s">
        <v>1116</v>
      </c>
      <c r="N303" t="s">
        <v>96</v>
      </c>
      <c r="O303" t="s">
        <v>97</v>
      </c>
      <c r="P303" t="s">
        <v>42</v>
      </c>
      <c r="Q303" t="s">
        <v>98</v>
      </c>
      <c r="R303" t="s">
        <v>99</v>
      </c>
      <c r="S303" t="s">
        <v>100</v>
      </c>
      <c r="T303">
        <v>15.02301505766809</v>
      </c>
      <c r="U303">
        <v>-91.148822391405702</v>
      </c>
      <c r="V303" t="s">
        <v>101</v>
      </c>
      <c r="W303" t="s">
        <v>22</v>
      </c>
      <c r="X303" t="s">
        <v>47</v>
      </c>
      <c r="Y303" t="s">
        <v>102</v>
      </c>
      <c r="Z303" t="s">
        <v>103</v>
      </c>
      <c r="AA303">
        <v>11</v>
      </c>
      <c r="AC303" t="str">
        <f>_xlfn.XLOOKUP(UNIVERSO[[#This Row],[Ruta DN]],'[1]CUOTA RUTA'!E:E,'[1]CUOTA RUTA'!G:G)</f>
        <v>Cargar</v>
      </c>
    </row>
    <row r="304" spans="1:29" x14ac:dyDescent="0.25">
      <c r="A304">
        <v>2820016856</v>
      </c>
      <c r="B304">
        <v>7820016856</v>
      </c>
      <c r="C304" t="s">
        <v>29</v>
      </c>
      <c r="D304" t="s">
        <v>956</v>
      </c>
      <c r="E304" t="s">
        <v>1117</v>
      </c>
      <c r="F304" t="s">
        <v>76</v>
      </c>
      <c r="G304" t="s">
        <v>77</v>
      </c>
      <c r="H304" t="s">
        <v>78</v>
      </c>
      <c r="I304" t="s">
        <v>958</v>
      </c>
      <c r="J304" t="s">
        <v>959</v>
      </c>
      <c r="K304" t="s">
        <v>37</v>
      </c>
      <c r="L304" t="s">
        <v>64</v>
      </c>
      <c r="M304" t="s">
        <v>1118</v>
      </c>
      <c r="N304" t="s">
        <v>40</v>
      </c>
      <c r="O304" t="s">
        <v>267</v>
      </c>
      <c r="P304" t="s">
        <v>42</v>
      </c>
      <c r="Q304" t="s">
        <v>127</v>
      </c>
      <c r="R304" t="s">
        <v>84</v>
      </c>
      <c r="S304" t="s">
        <v>85</v>
      </c>
      <c r="T304">
        <v>14.190855000000001</v>
      </c>
      <c r="U304">
        <v>-91.313149999999993</v>
      </c>
      <c r="V304" t="s">
        <v>82</v>
      </c>
      <c r="W304" t="s">
        <v>22</v>
      </c>
      <c r="X304" t="s">
        <v>47</v>
      </c>
      <c r="Y304" t="s">
        <v>86</v>
      </c>
      <c r="Z304" t="s">
        <v>87</v>
      </c>
      <c r="AA304">
        <v>10</v>
      </c>
      <c r="AC304" t="str">
        <f>_xlfn.XLOOKUP(UNIVERSO[[#This Row],[Ruta DN]],'[1]CUOTA RUTA'!E:E,'[1]CUOTA RUTA'!G:G)</f>
        <v>Cargar</v>
      </c>
    </row>
    <row r="305" spans="1:29" x14ac:dyDescent="0.25">
      <c r="A305">
        <v>2820016837</v>
      </c>
      <c r="B305">
        <v>7820016837</v>
      </c>
      <c r="C305" t="s">
        <v>29</v>
      </c>
      <c r="D305" t="s">
        <v>1119</v>
      </c>
      <c r="E305" t="s">
        <v>1120</v>
      </c>
      <c r="F305" t="s">
        <v>76</v>
      </c>
      <c r="G305" t="s">
        <v>77</v>
      </c>
      <c r="H305" t="s">
        <v>78</v>
      </c>
      <c r="I305" t="s">
        <v>1121</v>
      </c>
      <c r="J305" t="s">
        <v>1122</v>
      </c>
      <c r="K305" t="s">
        <v>1055</v>
      </c>
      <c r="L305" t="s">
        <v>38</v>
      </c>
      <c r="M305" t="s">
        <v>1123</v>
      </c>
      <c r="N305" t="s">
        <v>136</v>
      </c>
      <c r="O305" t="s">
        <v>966</v>
      </c>
      <c r="P305" t="s">
        <v>42</v>
      </c>
      <c r="Q305" t="s">
        <v>127</v>
      </c>
      <c r="R305" t="s">
        <v>84</v>
      </c>
      <c r="S305" t="s">
        <v>85</v>
      </c>
      <c r="T305">
        <v>14.547962</v>
      </c>
      <c r="U305">
        <v>-91.325622999999993</v>
      </c>
      <c r="V305" t="s">
        <v>82</v>
      </c>
      <c r="W305" t="s">
        <v>22</v>
      </c>
      <c r="X305" t="s">
        <v>47</v>
      </c>
      <c r="Y305" t="s">
        <v>86</v>
      </c>
      <c r="Z305" t="s">
        <v>87</v>
      </c>
      <c r="AA305">
        <v>6</v>
      </c>
      <c r="AC305" t="str">
        <f>_xlfn.XLOOKUP(UNIVERSO[[#This Row],[Ruta DN]],'[1]CUOTA RUTA'!E:E,'[1]CUOTA RUTA'!G:G)</f>
        <v>Cargar</v>
      </c>
    </row>
    <row r="306" spans="1:29" x14ac:dyDescent="0.25">
      <c r="A306">
        <v>2820016716</v>
      </c>
      <c r="B306">
        <v>7820016716</v>
      </c>
      <c r="C306" t="s">
        <v>29</v>
      </c>
      <c r="D306" t="s">
        <v>533</v>
      </c>
      <c r="E306" t="s">
        <v>1124</v>
      </c>
      <c r="F306" t="s">
        <v>76</v>
      </c>
      <c r="G306" t="s">
        <v>77</v>
      </c>
      <c r="H306" t="s">
        <v>78</v>
      </c>
      <c r="I306" t="s">
        <v>535</v>
      </c>
      <c r="J306" t="s">
        <v>536</v>
      </c>
      <c r="K306" t="s">
        <v>37</v>
      </c>
      <c r="L306" t="s">
        <v>64</v>
      </c>
      <c r="M306" t="s">
        <v>1125</v>
      </c>
      <c r="N306" t="s">
        <v>136</v>
      </c>
      <c r="O306" t="s">
        <v>538</v>
      </c>
      <c r="P306" t="s">
        <v>42</v>
      </c>
      <c r="Q306" t="s">
        <v>83</v>
      </c>
      <c r="R306" t="s">
        <v>84</v>
      </c>
      <c r="S306" t="s">
        <v>85</v>
      </c>
      <c r="T306">
        <v>14.5457687</v>
      </c>
      <c r="U306">
        <v>-90.417946200000003</v>
      </c>
      <c r="V306" t="s">
        <v>82</v>
      </c>
      <c r="W306" t="s">
        <v>22</v>
      </c>
      <c r="X306" t="s">
        <v>47</v>
      </c>
      <c r="Y306" t="s">
        <v>86</v>
      </c>
      <c r="Z306" t="s">
        <v>87</v>
      </c>
      <c r="AA306">
        <v>11</v>
      </c>
      <c r="AC306" t="str">
        <f>_xlfn.XLOOKUP(UNIVERSO[[#This Row],[Ruta DN]],'[1]CUOTA RUTA'!E:E,'[1]CUOTA RUTA'!G:G)</f>
        <v>Cargar</v>
      </c>
    </row>
    <row r="307" spans="1:29" x14ac:dyDescent="0.25">
      <c r="A307">
        <v>2820016686</v>
      </c>
      <c r="B307">
        <v>7820016686</v>
      </c>
      <c r="C307" t="s">
        <v>29</v>
      </c>
      <c r="D307" t="s">
        <v>1126</v>
      </c>
      <c r="E307" t="s">
        <v>1127</v>
      </c>
      <c r="F307" t="s">
        <v>32</v>
      </c>
      <c r="G307" t="s">
        <v>33</v>
      </c>
      <c r="H307" t="s">
        <v>34</v>
      </c>
      <c r="I307" t="s">
        <v>1128</v>
      </c>
      <c r="J307" t="s">
        <v>1129</v>
      </c>
      <c r="K307" t="s">
        <v>37</v>
      </c>
      <c r="L307" t="s">
        <v>38</v>
      </c>
      <c r="M307" t="s">
        <v>1130</v>
      </c>
      <c r="N307" t="s">
        <v>40</v>
      </c>
      <c r="O307" t="s">
        <v>46</v>
      </c>
      <c r="P307" t="s">
        <v>42</v>
      </c>
      <c r="Q307" t="s">
        <v>43</v>
      </c>
      <c r="R307" t="s">
        <v>44</v>
      </c>
      <c r="S307" t="s">
        <v>45</v>
      </c>
      <c r="T307">
        <v>14.305547349999999</v>
      </c>
      <c r="U307">
        <v>-90.769499949999997</v>
      </c>
      <c r="V307" t="s">
        <v>46</v>
      </c>
      <c r="W307" t="s">
        <v>22</v>
      </c>
      <c r="X307" t="s">
        <v>47</v>
      </c>
      <c r="Y307" t="s">
        <v>48</v>
      </c>
      <c r="Z307" t="s">
        <v>49</v>
      </c>
      <c r="AA307">
        <v>2</v>
      </c>
      <c r="AC307" t="str">
        <f>_xlfn.XLOOKUP(UNIVERSO[[#This Row],[Ruta DN]],'[1]CUOTA RUTA'!E:E,'[1]CUOTA RUTA'!G:G)</f>
        <v>Cargar</v>
      </c>
    </row>
    <row r="308" spans="1:29" x14ac:dyDescent="0.25">
      <c r="A308">
        <v>2820016651</v>
      </c>
      <c r="B308">
        <v>7820016651</v>
      </c>
      <c r="C308" t="s">
        <v>29</v>
      </c>
      <c r="D308" t="s">
        <v>835</v>
      </c>
      <c r="E308" t="s">
        <v>1131</v>
      </c>
      <c r="F308" t="s">
        <v>143</v>
      </c>
      <c r="G308" t="s">
        <v>144</v>
      </c>
      <c r="H308" t="s">
        <v>145</v>
      </c>
      <c r="I308" t="s">
        <v>837</v>
      </c>
      <c r="J308" t="s">
        <v>838</v>
      </c>
      <c r="K308" t="s">
        <v>54</v>
      </c>
      <c r="L308" t="s">
        <v>64</v>
      </c>
      <c r="M308" t="s">
        <v>1132</v>
      </c>
      <c r="N308" t="s">
        <v>149</v>
      </c>
      <c r="O308" t="s">
        <v>150</v>
      </c>
      <c r="P308" t="s">
        <v>42</v>
      </c>
      <c r="Q308" t="s">
        <v>322</v>
      </c>
      <c r="R308" t="s">
        <v>84</v>
      </c>
      <c r="S308" t="s">
        <v>85</v>
      </c>
      <c r="T308">
        <v>14.53125</v>
      </c>
      <c r="U308">
        <v>-91.684954999999988</v>
      </c>
      <c r="V308" t="s">
        <v>150</v>
      </c>
      <c r="W308" t="s">
        <v>22</v>
      </c>
      <c r="X308" t="s">
        <v>47</v>
      </c>
      <c r="Y308" t="s">
        <v>152</v>
      </c>
      <c r="Z308" t="s">
        <v>153</v>
      </c>
      <c r="AA308">
        <v>8</v>
      </c>
      <c r="AC308" t="str">
        <f>_xlfn.XLOOKUP(UNIVERSO[[#This Row],[Ruta DN]],'[1]CUOTA RUTA'!E:E,'[1]CUOTA RUTA'!G:G)</f>
        <v>Cargar</v>
      </c>
    </row>
    <row r="309" spans="1:29" x14ac:dyDescent="0.25">
      <c r="A309">
        <v>2820016627</v>
      </c>
      <c r="B309">
        <v>7820016627</v>
      </c>
      <c r="C309" t="s">
        <v>29</v>
      </c>
      <c r="D309" t="s">
        <v>555</v>
      </c>
      <c r="E309" t="s">
        <v>1133</v>
      </c>
      <c r="F309" t="s">
        <v>325</v>
      </c>
      <c r="G309" t="s">
        <v>326</v>
      </c>
      <c r="H309" t="s">
        <v>327</v>
      </c>
      <c r="I309" t="s">
        <v>557</v>
      </c>
      <c r="J309" t="s">
        <v>558</v>
      </c>
      <c r="K309" t="s">
        <v>37</v>
      </c>
      <c r="L309" t="s">
        <v>64</v>
      </c>
      <c r="M309" t="s">
        <v>1134</v>
      </c>
      <c r="N309" t="s">
        <v>331</v>
      </c>
      <c r="O309" t="s">
        <v>334</v>
      </c>
      <c r="P309" t="s">
        <v>42</v>
      </c>
      <c r="Q309" t="s">
        <v>530</v>
      </c>
      <c r="R309" t="s">
        <v>69</v>
      </c>
      <c r="S309" t="s">
        <v>70</v>
      </c>
      <c r="T309">
        <v>14.964699768461291</v>
      </c>
      <c r="U309">
        <v>-91.815174892544746</v>
      </c>
      <c r="V309" t="s">
        <v>334</v>
      </c>
      <c r="W309" t="s">
        <v>1135</v>
      </c>
      <c r="X309" t="s">
        <v>47</v>
      </c>
      <c r="Y309" t="s">
        <v>336</v>
      </c>
      <c r="Z309" t="s">
        <v>337</v>
      </c>
      <c r="AA309">
        <v>6</v>
      </c>
      <c r="AC309" t="str">
        <f>_xlfn.XLOOKUP(UNIVERSO[[#This Row],[Ruta DN]],'[1]CUOTA RUTA'!E:E,'[1]CUOTA RUTA'!G:G)</f>
        <v>Cargar</v>
      </c>
    </row>
    <row r="310" spans="1:29" x14ac:dyDescent="0.25">
      <c r="A310">
        <v>2820016599</v>
      </c>
      <c r="B310">
        <v>7820016599</v>
      </c>
      <c r="C310" t="s">
        <v>29</v>
      </c>
      <c r="D310" t="s">
        <v>382</v>
      </c>
      <c r="E310" t="s">
        <v>1136</v>
      </c>
      <c r="F310" t="s">
        <v>106</v>
      </c>
      <c r="G310" t="s">
        <v>107</v>
      </c>
      <c r="H310" t="s">
        <v>108</v>
      </c>
      <c r="I310" t="s">
        <v>384</v>
      </c>
      <c r="J310" t="s">
        <v>385</v>
      </c>
      <c r="K310" t="s">
        <v>37</v>
      </c>
      <c r="L310" t="s">
        <v>38</v>
      </c>
      <c r="M310" t="s">
        <v>182</v>
      </c>
      <c r="N310" t="s">
        <v>112</v>
      </c>
      <c r="O310" t="s">
        <v>113</v>
      </c>
      <c r="P310" t="s">
        <v>42</v>
      </c>
      <c r="Q310" t="s">
        <v>114</v>
      </c>
      <c r="R310" t="s">
        <v>69</v>
      </c>
      <c r="S310" t="s">
        <v>70</v>
      </c>
      <c r="T310">
        <v>15.309032999999999</v>
      </c>
      <c r="U310">
        <v>-91.483727999999999</v>
      </c>
      <c r="V310" t="s">
        <v>113</v>
      </c>
      <c r="W310" t="s">
        <v>22</v>
      </c>
      <c r="X310" t="s">
        <v>47</v>
      </c>
      <c r="Y310" t="s">
        <v>115</v>
      </c>
      <c r="Z310" t="s">
        <v>116</v>
      </c>
      <c r="AA310">
        <v>10</v>
      </c>
      <c r="AC310" t="str">
        <f>_xlfn.XLOOKUP(UNIVERSO[[#This Row],[Ruta DN]],'[1]CUOTA RUTA'!E:E,'[1]CUOTA RUTA'!G:G)</f>
        <v>Cargar</v>
      </c>
    </row>
    <row r="311" spans="1:29" x14ac:dyDescent="0.25">
      <c r="A311">
        <v>2820016513</v>
      </c>
      <c r="B311">
        <v>7820016513</v>
      </c>
      <c r="C311" t="s">
        <v>680</v>
      </c>
      <c r="D311" t="s">
        <v>817</v>
      </c>
      <c r="E311" t="s">
        <v>1137</v>
      </c>
      <c r="F311" t="s">
        <v>156</v>
      </c>
      <c r="G311" t="s">
        <v>252</v>
      </c>
      <c r="H311" t="s">
        <v>253</v>
      </c>
      <c r="I311" t="s">
        <v>819</v>
      </c>
      <c r="J311" t="s">
        <v>820</v>
      </c>
      <c r="K311" t="s">
        <v>37</v>
      </c>
      <c r="L311" t="s">
        <v>64</v>
      </c>
      <c r="M311" t="s">
        <v>1138</v>
      </c>
      <c r="N311" t="s">
        <v>66</v>
      </c>
      <c r="O311" t="s">
        <v>257</v>
      </c>
      <c r="P311" t="s">
        <v>42</v>
      </c>
      <c r="Q311" t="s">
        <v>258</v>
      </c>
      <c r="R311" t="s">
        <v>99</v>
      </c>
      <c r="S311" t="s">
        <v>100</v>
      </c>
      <c r="T311">
        <v>14.839679</v>
      </c>
      <c r="U311">
        <v>-91.501104999999995</v>
      </c>
      <c r="V311" t="s">
        <v>259</v>
      </c>
      <c r="W311" t="s">
        <v>22</v>
      </c>
      <c r="X311" t="s">
        <v>47</v>
      </c>
      <c r="Y311" t="s">
        <v>260</v>
      </c>
      <c r="Z311" t="s">
        <v>261</v>
      </c>
      <c r="AA311">
        <v>4</v>
      </c>
      <c r="AC311" t="str">
        <f>_xlfn.XLOOKUP(UNIVERSO[[#This Row],[Ruta DN]],'[1]CUOTA RUTA'!E:E,'[1]CUOTA RUTA'!G:G)</f>
        <v>Cargar</v>
      </c>
    </row>
    <row r="312" spans="1:29" x14ac:dyDescent="0.25">
      <c r="A312">
        <v>2820016446</v>
      </c>
      <c r="B312">
        <v>7820016446</v>
      </c>
      <c r="C312" t="s">
        <v>29</v>
      </c>
      <c r="D312" t="s">
        <v>1139</v>
      </c>
      <c r="E312" t="s">
        <v>1140</v>
      </c>
      <c r="F312" t="s">
        <v>59</v>
      </c>
      <c r="G312" t="s">
        <v>60</v>
      </c>
      <c r="H312" t="s">
        <v>61</v>
      </c>
      <c r="I312" t="s">
        <v>1141</v>
      </c>
      <c r="J312" t="s">
        <v>1142</v>
      </c>
      <c r="K312" t="s">
        <v>37</v>
      </c>
      <c r="L312" t="s">
        <v>64</v>
      </c>
      <c r="M312" t="s">
        <v>1143</v>
      </c>
      <c r="N312" t="s">
        <v>66</v>
      </c>
      <c r="O312" t="s">
        <v>67</v>
      </c>
      <c r="P312" t="s">
        <v>42</v>
      </c>
      <c r="Q312" t="s">
        <v>1031</v>
      </c>
      <c r="R312" t="s">
        <v>69</v>
      </c>
      <c r="S312" t="s">
        <v>70</v>
      </c>
      <c r="T312">
        <v>14.70617</v>
      </c>
      <c r="U312">
        <v>-91.864496666666668</v>
      </c>
      <c r="V312" t="s">
        <v>71</v>
      </c>
      <c r="W312" t="s">
        <v>22</v>
      </c>
      <c r="X312" t="s">
        <v>47</v>
      </c>
      <c r="Y312" t="s">
        <v>72</v>
      </c>
      <c r="Z312" t="s">
        <v>73</v>
      </c>
      <c r="AA312">
        <v>6</v>
      </c>
      <c r="AC312" t="str">
        <f>_xlfn.XLOOKUP(UNIVERSO[[#This Row],[Ruta DN]],'[1]CUOTA RUTA'!E:E,'[1]CUOTA RUTA'!G:G)</f>
        <v>Cargar</v>
      </c>
    </row>
    <row r="313" spans="1:29" x14ac:dyDescent="0.25">
      <c r="A313">
        <v>2820016443</v>
      </c>
      <c r="B313">
        <v>7820016443</v>
      </c>
      <c r="C313" t="s">
        <v>680</v>
      </c>
      <c r="D313" t="s">
        <v>317</v>
      </c>
      <c r="E313" t="s">
        <v>1144</v>
      </c>
      <c r="F313" t="s">
        <v>143</v>
      </c>
      <c r="G313" t="s">
        <v>144</v>
      </c>
      <c r="H313" t="s">
        <v>145</v>
      </c>
      <c r="I313" t="s">
        <v>319</v>
      </c>
      <c r="J313" t="s">
        <v>320</v>
      </c>
      <c r="K313" t="s">
        <v>37</v>
      </c>
      <c r="L313" t="s">
        <v>64</v>
      </c>
      <c r="M313" t="s">
        <v>1145</v>
      </c>
      <c r="N313" t="s">
        <v>149</v>
      </c>
      <c r="O313" t="s">
        <v>173</v>
      </c>
      <c r="P313" t="s">
        <v>42</v>
      </c>
      <c r="Q313" t="s">
        <v>322</v>
      </c>
      <c r="R313" t="s">
        <v>84</v>
      </c>
      <c r="S313" t="s">
        <v>85</v>
      </c>
      <c r="T313">
        <v>14.56450167</v>
      </c>
      <c r="U313">
        <v>-91.652816670000007</v>
      </c>
      <c r="V313" t="s">
        <v>150</v>
      </c>
      <c r="W313" t="s">
        <v>22</v>
      </c>
      <c r="X313" t="s">
        <v>47</v>
      </c>
      <c r="Y313" t="s">
        <v>152</v>
      </c>
      <c r="Z313" t="s">
        <v>153</v>
      </c>
      <c r="AA313">
        <v>2</v>
      </c>
      <c r="AC313" t="str">
        <f>_xlfn.XLOOKUP(UNIVERSO[[#This Row],[Ruta DN]],'[1]CUOTA RUTA'!E:E,'[1]CUOTA RUTA'!G:G)</f>
        <v>Cargar</v>
      </c>
    </row>
    <row r="314" spans="1:29" x14ac:dyDescent="0.25">
      <c r="A314">
        <v>2820016395</v>
      </c>
      <c r="B314">
        <v>7820016395</v>
      </c>
      <c r="C314" t="s">
        <v>29</v>
      </c>
      <c r="D314" t="s">
        <v>1146</v>
      </c>
      <c r="E314" t="s">
        <v>1147</v>
      </c>
      <c r="F314" t="s">
        <v>156</v>
      </c>
      <c r="G314" t="s">
        <v>157</v>
      </c>
      <c r="H314" t="s">
        <v>158</v>
      </c>
      <c r="I314" t="s">
        <v>1148</v>
      </c>
      <c r="J314" t="s">
        <v>1149</v>
      </c>
      <c r="K314" t="s">
        <v>37</v>
      </c>
      <c r="L314" t="s">
        <v>64</v>
      </c>
      <c r="M314" t="s">
        <v>1150</v>
      </c>
      <c r="N314" t="s">
        <v>66</v>
      </c>
      <c r="O314" t="s">
        <v>162</v>
      </c>
      <c r="P314" t="s">
        <v>42</v>
      </c>
      <c r="Q314" t="s">
        <v>163</v>
      </c>
      <c r="R314" t="s">
        <v>99</v>
      </c>
      <c r="S314" t="s">
        <v>100</v>
      </c>
      <c r="T314">
        <v>14.884817999999999</v>
      </c>
      <c r="U314">
        <v>-91.457794000000007</v>
      </c>
      <c r="V314" t="s">
        <v>164</v>
      </c>
      <c r="W314" t="s">
        <v>22</v>
      </c>
      <c r="X314" t="s">
        <v>47</v>
      </c>
      <c r="Y314" t="s">
        <v>165</v>
      </c>
      <c r="Z314" t="s">
        <v>166</v>
      </c>
      <c r="AA314">
        <v>8</v>
      </c>
      <c r="AC314" t="str">
        <f>_xlfn.XLOOKUP(UNIVERSO[[#This Row],[Ruta DN]],'[1]CUOTA RUTA'!E:E,'[1]CUOTA RUTA'!G:G)</f>
        <v>Cargar</v>
      </c>
    </row>
    <row r="315" spans="1:29" x14ac:dyDescent="0.25">
      <c r="A315">
        <v>2820016380</v>
      </c>
      <c r="B315">
        <v>7820016380</v>
      </c>
      <c r="C315" t="s">
        <v>680</v>
      </c>
      <c r="D315" t="s">
        <v>817</v>
      </c>
      <c r="E315" t="s">
        <v>1151</v>
      </c>
      <c r="F315" t="s">
        <v>156</v>
      </c>
      <c r="G315" t="s">
        <v>252</v>
      </c>
      <c r="H315" t="s">
        <v>253</v>
      </c>
      <c r="I315" t="s">
        <v>819</v>
      </c>
      <c r="J315" t="s">
        <v>820</v>
      </c>
      <c r="K315" t="s">
        <v>37</v>
      </c>
      <c r="L315" t="s">
        <v>38</v>
      </c>
      <c r="M315" t="s">
        <v>1152</v>
      </c>
      <c r="N315" t="s">
        <v>66</v>
      </c>
      <c r="O315" t="s">
        <v>345</v>
      </c>
      <c r="P315" t="s">
        <v>42</v>
      </c>
      <c r="Q315" t="s">
        <v>258</v>
      </c>
      <c r="R315" t="s">
        <v>99</v>
      </c>
      <c r="S315" t="s">
        <v>100</v>
      </c>
      <c r="T315">
        <v>14.877774</v>
      </c>
      <c r="U315">
        <v>-91.513768999999996</v>
      </c>
      <c r="V315" t="s">
        <v>259</v>
      </c>
      <c r="W315" t="s">
        <v>22</v>
      </c>
      <c r="X315" t="s">
        <v>47</v>
      </c>
      <c r="Y315" t="s">
        <v>260</v>
      </c>
      <c r="Z315" t="s">
        <v>261</v>
      </c>
      <c r="AA315">
        <v>9</v>
      </c>
      <c r="AC315" t="str">
        <f>_xlfn.XLOOKUP(UNIVERSO[[#This Row],[Ruta DN]],'[1]CUOTA RUTA'!E:E,'[1]CUOTA RUTA'!G:G)</f>
        <v>Cargar</v>
      </c>
    </row>
    <row r="316" spans="1:29" x14ac:dyDescent="0.25">
      <c r="A316">
        <v>2820016341</v>
      </c>
      <c r="B316">
        <v>7820016341</v>
      </c>
      <c r="C316" t="s">
        <v>680</v>
      </c>
      <c r="D316" t="s">
        <v>896</v>
      </c>
      <c r="E316" t="s">
        <v>1153</v>
      </c>
      <c r="F316" t="s">
        <v>156</v>
      </c>
      <c r="G316" t="s">
        <v>252</v>
      </c>
      <c r="H316" t="s">
        <v>253</v>
      </c>
      <c r="I316" t="s">
        <v>898</v>
      </c>
      <c r="J316" t="s">
        <v>899</v>
      </c>
      <c r="K316" t="s">
        <v>37</v>
      </c>
      <c r="L316" t="s">
        <v>64</v>
      </c>
      <c r="M316" t="s">
        <v>1154</v>
      </c>
      <c r="N316" t="s">
        <v>66</v>
      </c>
      <c r="O316" t="s">
        <v>257</v>
      </c>
      <c r="P316" t="s">
        <v>42</v>
      </c>
      <c r="Q316" t="s">
        <v>686</v>
      </c>
      <c r="R316" t="s">
        <v>99</v>
      </c>
      <c r="S316" t="s">
        <v>100</v>
      </c>
      <c r="T316">
        <v>14.850902063772081</v>
      </c>
      <c r="U316">
        <v>-91.511534582823515</v>
      </c>
      <c r="V316" t="s">
        <v>259</v>
      </c>
      <c r="W316" t="s">
        <v>22</v>
      </c>
      <c r="X316" t="s">
        <v>47</v>
      </c>
      <c r="Y316" t="s">
        <v>260</v>
      </c>
      <c r="Z316" t="s">
        <v>261</v>
      </c>
      <c r="AA316">
        <v>6</v>
      </c>
      <c r="AC316" t="str">
        <f>_xlfn.XLOOKUP(UNIVERSO[[#This Row],[Ruta DN]],'[1]CUOTA RUTA'!E:E,'[1]CUOTA RUTA'!G:G)</f>
        <v>Cargar</v>
      </c>
    </row>
    <row r="317" spans="1:29" x14ac:dyDescent="0.25">
      <c r="A317">
        <v>2820016264</v>
      </c>
      <c r="B317">
        <v>7820016264</v>
      </c>
      <c r="C317" t="s">
        <v>29</v>
      </c>
      <c r="D317" t="s">
        <v>998</v>
      </c>
      <c r="E317" t="s">
        <v>1155</v>
      </c>
      <c r="F317" t="s">
        <v>59</v>
      </c>
      <c r="G317" t="s">
        <v>60</v>
      </c>
      <c r="H317" t="s">
        <v>61</v>
      </c>
      <c r="I317" t="s">
        <v>1000</v>
      </c>
      <c r="J317" t="s">
        <v>1001</v>
      </c>
      <c r="K317" t="s">
        <v>37</v>
      </c>
      <c r="L317" t="s">
        <v>38</v>
      </c>
      <c r="M317" t="s">
        <v>1156</v>
      </c>
      <c r="N317" t="s">
        <v>66</v>
      </c>
      <c r="O317" t="s">
        <v>67</v>
      </c>
      <c r="P317" t="s">
        <v>42</v>
      </c>
      <c r="Q317" t="s">
        <v>68</v>
      </c>
      <c r="R317" t="s">
        <v>69</v>
      </c>
      <c r="S317" t="s">
        <v>70</v>
      </c>
      <c r="T317">
        <v>14.706233333333341</v>
      </c>
      <c r="U317">
        <v>-91.869304999999983</v>
      </c>
      <c r="V317" t="s">
        <v>71</v>
      </c>
      <c r="W317" t="s">
        <v>22</v>
      </c>
      <c r="X317" t="s">
        <v>47</v>
      </c>
      <c r="Y317" t="s">
        <v>72</v>
      </c>
      <c r="Z317" t="s">
        <v>73</v>
      </c>
      <c r="AA317">
        <v>6</v>
      </c>
      <c r="AC317" t="str">
        <f>_xlfn.XLOOKUP(UNIVERSO[[#This Row],[Ruta DN]],'[1]CUOTA RUTA'!E:E,'[1]CUOTA RUTA'!G:G)</f>
        <v>Cargar</v>
      </c>
    </row>
    <row r="318" spans="1:29" x14ac:dyDescent="0.25">
      <c r="A318">
        <v>2820016192</v>
      </c>
      <c r="B318">
        <v>7820016192</v>
      </c>
      <c r="C318" t="s">
        <v>29</v>
      </c>
      <c r="D318" t="s">
        <v>1157</v>
      </c>
      <c r="E318" t="s">
        <v>1158</v>
      </c>
      <c r="F318" t="s">
        <v>32</v>
      </c>
      <c r="G318" t="s">
        <v>33</v>
      </c>
      <c r="H318" t="s">
        <v>34</v>
      </c>
      <c r="I318" t="s">
        <v>1159</v>
      </c>
      <c r="J318" t="s">
        <v>1160</v>
      </c>
      <c r="K318" t="s">
        <v>37</v>
      </c>
      <c r="L318" t="s">
        <v>64</v>
      </c>
      <c r="M318" t="s">
        <v>1161</v>
      </c>
      <c r="N318" t="s">
        <v>40</v>
      </c>
      <c r="O318" t="s">
        <v>46</v>
      </c>
      <c r="P318" t="s">
        <v>42</v>
      </c>
      <c r="Q318" t="s">
        <v>56</v>
      </c>
      <c r="R318" t="s">
        <v>44</v>
      </c>
      <c r="S318" t="s">
        <v>45</v>
      </c>
      <c r="T318">
        <v>14.290525000000001</v>
      </c>
      <c r="U318">
        <v>-90.794173000000001</v>
      </c>
      <c r="V318" t="s">
        <v>46</v>
      </c>
      <c r="W318" t="s">
        <v>22</v>
      </c>
      <c r="X318" t="s">
        <v>47</v>
      </c>
      <c r="Y318" t="s">
        <v>48</v>
      </c>
      <c r="Z318" t="s">
        <v>49</v>
      </c>
      <c r="AA318">
        <v>7</v>
      </c>
      <c r="AC318" t="str">
        <f>_xlfn.XLOOKUP(UNIVERSO[[#This Row],[Ruta DN]],'[1]CUOTA RUTA'!E:E,'[1]CUOTA RUTA'!G:G)</f>
        <v>Cargar</v>
      </c>
    </row>
    <row r="319" spans="1:29" x14ac:dyDescent="0.25">
      <c r="A319">
        <v>2820016078</v>
      </c>
      <c r="B319">
        <v>7820016078</v>
      </c>
      <c r="C319" t="s">
        <v>29</v>
      </c>
      <c r="D319" t="s">
        <v>1021</v>
      </c>
      <c r="E319" t="s">
        <v>1162</v>
      </c>
      <c r="F319" t="s">
        <v>76</v>
      </c>
      <c r="G319" t="s">
        <v>77</v>
      </c>
      <c r="H319" t="s">
        <v>78</v>
      </c>
      <c r="I319" t="s">
        <v>1023</v>
      </c>
      <c r="J319" t="s">
        <v>1024</v>
      </c>
      <c r="K319" t="s">
        <v>37</v>
      </c>
      <c r="L319" t="s">
        <v>64</v>
      </c>
      <c r="M319" t="s">
        <v>1163</v>
      </c>
      <c r="N319" t="s">
        <v>136</v>
      </c>
      <c r="O319" t="s">
        <v>966</v>
      </c>
      <c r="P319" t="s">
        <v>42</v>
      </c>
      <c r="Q319" t="s">
        <v>127</v>
      </c>
      <c r="R319" t="s">
        <v>84</v>
      </c>
      <c r="S319" t="s">
        <v>85</v>
      </c>
      <c r="T319">
        <v>14.54273482</v>
      </c>
      <c r="U319">
        <v>-91.325661569999994</v>
      </c>
      <c r="V319" t="s">
        <v>82</v>
      </c>
      <c r="W319" t="s">
        <v>22</v>
      </c>
      <c r="X319" t="s">
        <v>47</v>
      </c>
      <c r="Y319" t="s">
        <v>86</v>
      </c>
      <c r="Z319" t="s">
        <v>87</v>
      </c>
      <c r="AA319">
        <v>9</v>
      </c>
      <c r="AC319" t="str">
        <f>_xlfn.XLOOKUP(UNIVERSO[[#This Row],[Ruta DN]],'[1]CUOTA RUTA'!E:E,'[1]CUOTA RUTA'!G:G)</f>
        <v>Cargar</v>
      </c>
    </row>
    <row r="320" spans="1:29" x14ac:dyDescent="0.25">
      <c r="A320">
        <v>2820016052</v>
      </c>
      <c r="B320">
        <v>7820016052</v>
      </c>
      <c r="C320" t="s">
        <v>29</v>
      </c>
      <c r="D320" t="s">
        <v>262</v>
      </c>
      <c r="E320" t="s">
        <v>1164</v>
      </c>
      <c r="F320" t="s">
        <v>76</v>
      </c>
      <c r="G320" t="s">
        <v>77</v>
      </c>
      <c r="H320" t="s">
        <v>78</v>
      </c>
      <c r="I320" t="s">
        <v>264</v>
      </c>
      <c r="J320" t="s">
        <v>265</v>
      </c>
      <c r="K320" t="s">
        <v>37</v>
      </c>
      <c r="L320" t="s">
        <v>38</v>
      </c>
      <c r="M320" t="s">
        <v>1165</v>
      </c>
      <c r="N320" t="s">
        <v>40</v>
      </c>
      <c r="O320" t="s">
        <v>267</v>
      </c>
      <c r="P320" t="s">
        <v>42</v>
      </c>
      <c r="Q320" t="s">
        <v>83</v>
      </c>
      <c r="R320" t="s">
        <v>84</v>
      </c>
      <c r="S320" t="s">
        <v>85</v>
      </c>
      <c r="T320">
        <v>14.18104333333333</v>
      </c>
      <c r="U320">
        <v>-91.293549999999996</v>
      </c>
      <c r="V320" t="s">
        <v>82</v>
      </c>
      <c r="W320" t="s">
        <v>22</v>
      </c>
      <c r="X320" t="s">
        <v>47</v>
      </c>
      <c r="Y320" t="s">
        <v>86</v>
      </c>
      <c r="Z320" t="s">
        <v>87</v>
      </c>
      <c r="AA320">
        <v>11</v>
      </c>
      <c r="AC320" t="str">
        <f>_xlfn.XLOOKUP(UNIVERSO[[#This Row],[Ruta DN]],'[1]CUOTA RUTA'!E:E,'[1]CUOTA RUTA'!G:G)</f>
        <v>Cargar</v>
      </c>
    </row>
    <row r="321" spans="1:29" x14ac:dyDescent="0.25">
      <c r="A321">
        <v>2820016020</v>
      </c>
      <c r="B321">
        <v>7820016020</v>
      </c>
      <c r="C321" t="s">
        <v>29</v>
      </c>
      <c r="D321" t="s">
        <v>233</v>
      </c>
      <c r="E321" t="s">
        <v>1166</v>
      </c>
      <c r="F321" t="s">
        <v>143</v>
      </c>
      <c r="G321" t="s">
        <v>144</v>
      </c>
      <c r="H321" t="s">
        <v>145</v>
      </c>
      <c r="I321" t="s">
        <v>235</v>
      </c>
      <c r="J321" t="s">
        <v>236</v>
      </c>
      <c r="K321" t="s">
        <v>37</v>
      </c>
      <c r="L321" t="s">
        <v>204</v>
      </c>
      <c r="M321" t="s">
        <v>1167</v>
      </c>
      <c r="N321" t="s">
        <v>149</v>
      </c>
      <c r="O321" t="s">
        <v>150</v>
      </c>
      <c r="P321" t="s">
        <v>206</v>
      </c>
      <c r="Q321" t="s">
        <v>238</v>
      </c>
      <c r="R321" t="s">
        <v>84</v>
      </c>
      <c r="S321" t="s">
        <v>85</v>
      </c>
      <c r="T321">
        <v>14.532389999999999</v>
      </c>
      <c r="U321">
        <v>-91.683313330000004</v>
      </c>
      <c r="V321" t="s">
        <v>150</v>
      </c>
      <c r="W321" t="s">
        <v>22</v>
      </c>
      <c r="X321" t="s">
        <v>47</v>
      </c>
      <c r="Y321" t="s">
        <v>152</v>
      </c>
      <c r="Z321" t="s">
        <v>153</v>
      </c>
      <c r="AA321">
        <v>9</v>
      </c>
      <c r="AC321" t="str">
        <f>_xlfn.XLOOKUP(UNIVERSO[[#This Row],[Ruta DN]],'[1]CUOTA RUTA'!E:E,'[1]CUOTA RUTA'!G:G)</f>
        <v>Cargar</v>
      </c>
    </row>
    <row r="322" spans="1:29" x14ac:dyDescent="0.25">
      <c r="A322">
        <v>2820015810</v>
      </c>
      <c r="B322">
        <v>7820015810</v>
      </c>
      <c r="C322" t="s">
        <v>29</v>
      </c>
      <c r="D322" t="s">
        <v>967</v>
      </c>
      <c r="E322" t="s">
        <v>1168</v>
      </c>
      <c r="F322" t="s">
        <v>76</v>
      </c>
      <c r="G322" t="s">
        <v>77</v>
      </c>
      <c r="H322" t="s">
        <v>78</v>
      </c>
      <c r="I322" t="s">
        <v>969</v>
      </c>
      <c r="J322" t="s">
        <v>970</v>
      </c>
      <c r="K322" t="s">
        <v>37</v>
      </c>
      <c r="L322" t="s">
        <v>64</v>
      </c>
      <c r="M322" t="s">
        <v>1169</v>
      </c>
      <c r="N322" t="s">
        <v>136</v>
      </c>
      <c r="O322" t="s">
        <v>966</v>
      </c>
      <c r="P322" t="s">
        <v>42</v>
      </c>
      <c r="Q322" t="s">
        <v>127</v>
      </c>
      <c r="R322" t="s">
        <v>84</v>
      </c>
      <c r="S322" t="s">
        <v>85</v>
      </c>
      <c r="T322">
        <v>14.544373333333329</v>
      </c>
      <c r="U322">
        <v>-91.325976666666691</v>
      </c>
      <c r="V322" t="s">
        <v>82</v>
      </c>
      <c r="W322" t="s">
        <v>22</v>
      </c>
      <c r="X322" t="s">
        <v>47</v>
      </c>
      <c r="Y322" t="s">
        <v>86</v>
      </c>
      <c r="Z322" t="s">
        <v>87</v>
      </c>
      <c r="AA322">
        <v>9</v>
      </c>
      <c r="AC322" t="str">
        <f>_xlfn.XLOOKUP(UNIVERSO[[#This Row],[Ruta DN]],'[1]CUOTA RUTA'!E:E,'[1]CUOTA RUTA'!G:G)</f>
        <v>Cargar</v>
      </c>
    </row>
    <row r="323" spans="1:29" x14ac:dyDescent="0.25">
      <c r="A323">
        <v>2820015750</v>
      </c>
      <c r="B323">
        <v>7820015750</v>
      </c>
      <c r="C323" t="s">
        <v>680</v>
      </c>
      <c r="D323" t="s">
        <v>889</v>
      </c>
      <c r="E323" t="s">
        <v>1170</v>
      </c>
      <c r="F323" t="s">
        <v>156</v>
      </c>
      <c r="G323" t="s">
        <v>252</v>
      </c>
      <c r="H323" t="s">
        <v>253</v>
      </c>
      <c r="I323" t="s">
        <v>891</v>
      </c>
      <c r="J323" t="s">
        <v>892</v>
      </c>
      <c r="K323" t="s">
        <v>54</v>
      </c>
      <c r="L323" t="s">
        <v>64</v>
      </c>
      <c r="M323" t="s">
        <v>1171</v>
      </c>
      <c r="N323" t="s">
        <v>66</v>
      </c>
      <c r="O323" t="s">
        <v>1012</v>
      </c>
      <c r="P323" t="s">
        <v>42</v>
      </c>
      <c r="Q323" t="s">
        <v>258</v>
      </c>
      <c r="R323" t="s">
        <v>99</v>
      </c>
      <c r="S323" t="s">
        <v>100</v>
      </c>
      <c r="T323">
        <v>14.867433</v>
      </c>
      <c r="U323">
        <v>-91.623407999999998</v>
      </c>
      <c r="V323" t="s">
        <v>259</v>
      </c>
      <c r="W323" t="s">
        <v>22</v>
      </c>
      <c r="X323" t="s">
        <v>47</v>
      </c>
      <c r="Y323" t="s">
        <v>260</v>
      </c>
      <c r="Z323" t="s">
        <v>261</v>
      </c>
      <c r="AA323">
        <v>10</v>
      </c>
      <c r="AC323" t="str">
        <f>_xlfn.XLOOKUP(UNIVERSO[[#This Row],[Ruta DN]],'[1]CUOTA RUTA'!E:E,'[1]CUOTA RUTA'!G:G)</f>
        <v>Cargar</v>
      </c>
    </row>
    <row r="324" spans="1:29" x14ac:dyDescent="0.25">
      <c r="A324">
        <v>2820015744</v>
      </c>
      <c r="B324">
        <v>7820015744</v>
      </c>
      <c r="C324" t="s">
        <v>29</v>
      </c>
      <c r="D324" t="s">
        <v>74</v>
      </c>
      <c r="E324" t="s">
        <v>1172</v>
      </c>
      <c r="F324" t="s">
        <v>76</v>
      </c>
      <c r="G324" t="s">
        <v>77</v>
      </c>
      <c r="H324" t="s">
        <v>78</v>
      </c>
      <c r="I324" t="s">
        <v>79</v>
      </c>
      <c r="J324" t="s">
        <v>80</v>
      </c>
      <c r="K324" t="s">
        <v>37</v>
      </c>
      <c r="L324" t="s">
        <v>914</v>
      </c>
      <c r="M324" t="s">
        <v>1173</v>
      </c>
      <c r="N324" t="s">
        <v>40</v>
      </c>
      <c r="O324" t="s">
        <v>82</v>
      </c>
      <c r="P324" t="s">
        <v>206</v>
      </c>
      <c r="Q324" t="s">
        <v>83</v>
      </c>
      <c r="R324" t="s">
        <v>84</v>
      </c>
      <c r="S324" t="s">
        <v>85</v>
      </c>
      <c r="T324">
        <v>14.29066833333334</v>
      </c>
      <c r="U324">
        <v>-91.368278329999995</v>
      </c>
      <c r="V324" t="s">
        <v>82</v>
      </c>
      <c r="W324" t="s">
        <v>22</v>
      </c>
      <c r="X324" t="s">
        <v>47</v>
      </c>
      <c r="Y324" t="s">
        <v>86</v>
      </c>
      <c r="Z324" t="s">
        <v>87</v>
      </c>
      <c r="AA324">
        <v>5</v>
      </c>
      <c r="AC324" t="str">
        <f>_xlfn.XLOOKUP(UNIVERSO[[#This Row],[Ruta DN]],'[1]CUOTA RUTA'!E:E,'[1]CUOTA RUTA'!G:G)</f>
        <v>Cargar</v>
      </c>
    </row>
    <row r="325" spans="1:29" x14ac:dyDescent="0.25">
      <c r="A325">
        <v>2820015695</v>
      </c>
      <c r="B325">
        <v>7820015695</v>
      </c>
      <c r="C325" t="s">
        <v>29</v>
      </c>
      <c r="D325" t="s">
        <v>74</v>
      </c>
      <c r="E325" t="s">
        <v>1174</v>
      </c>
      <c r="F325" t="s">
        <v>76</v>
      </c>
      <c r="G325" t="s">
        <v>77</v>
      </c>
      <c r="H325" t="s">
        <v>78</v>
      </c>
      <c r="I325" t="s">
        <v>79</v>
      </c>
      <c r="J325" t="s">
        <v>80</v>
      </c>
      <c r="K325" t="s">
        <v>37</v>
      </c>
      <c r="L325" t="s">
        <v>914</v>
      </c>
      <c r="M325" t="s">
        <v>1175</v>
      </c>
      <c r="N325" t="s">
        <v>40</v>
      </c>
      <c r="O325" t="s">
        <v>82</v>
      </c>
      <c r="P325" t="s">
        <v>206</v>
      </c>
      <c r="Q325" t="s">
        <v>83</v>
      </c>
      <c r="R325" t="s">
        <v>84</v>
      </c>
      <c r="S325" t="s">
        <v>85</v>
      </c>
      <c r="T325">
        <v>14.29039942</v>
      </c>
      <c r="U325">
        <v>-91.368204919999997</v>
      </c>
      <c r="V325" t="s">
        <v>82</v>
      </c>
      <c r="W325" t="s">
        <v>22</v>
      </c>
      <c r="X325" t="s">
        <v>47</v>
      </c>
      <c r="Y325" t="s">
        <v>86</v>
      </c>
      <c r="Z325" t="s">
        <v>87</v>
      </c>
      <c r="AA325">
        <v>5</v>
      </c>
      <c r="AC325" t="str">
        <f>_xlfn.XLOOKUP(UNIVERSO[[#This Row],[Ruta DN]],'[1]CUOTA RUTA'!E:E,'[1]CUOTA RUTA'!G:G)</f>
        <v>Cargar</v>
      </c>
    </row>
    <row r="326" spans="1:29" x14ac:dyDescent="0.25">
      <c r="A326">
        <v>2820015669</v>
      </c>
      <c r="B326">
        <v>7820015669</v>
      </c>
      <c r="C326" t="s">
        <v>29</v>
      </c>
      <c r="D326" t="s">
        <v>1082</v>
      </c>
      <c r="E326" t="s">
        <v>1176</v>
      </c>
      <c r="F326" t="s">
        <v>32</v>
      </c>
      <c r="G326" t="s">
        <v>33</v>
      </c>
      <c r="H326" t="s">
        <v>34</v>
      </c>
      <c r="I326" t="s">
        <v>1084</v>
      </c>
      <c r="J326" t="s">
        <v>1085</v>
      </c>
      <c r="K326" t="s">
        <v>37</v>
      </c>
      <c r="L326" t="s">
        <v>38</v>
      </c>
      <c r="M326" t="s">
        <v>1177</v>
      </c>
      <c r="N326" t="s">
        <v>40</v>
      </c>
      <c r="O326" t="s">
        <v>46</v>
      </c>
      <c r="P326" t="s">
        <v>42</v>
      </c>
      <c r="Q326" t="s">
        <v>488</v>
      </c>
      <c r="R326" t="s">
        <v>44</v>
      </c>
      <c r="S326" t="s">
        <v>45</v>
      </c>
      <c r="T326">
        <v>14.4855</v>
      </c>
      <c r="U326">
        <v>-90.803438333333318</v>
      </c>
      <c r="V326" t="s">
        <v>46</v>
      </c>
      <c r="W326" t="s">
        <v>22</v>
      </c>
      <c r="X326" t="s">
        <v>47</v>
      </c>
      <c r="Y326" t="s">
        <v>48</v>
      </c>
      <c r="Z326" t="s">
        <v>49</v>
      </c>
      <c r="AA326">
        <v>5</v>
      </c>
      <c r="AC326" t="str">
        <f>_xlfn.XLOOKUP(UNIVERSO[[#This Row],[Ruta DN]],'[1]CUOTA RUTA'!E:E,'[1]CUOTA RUTA'!G:G)</f>
        <v>Cargar</v>
      </c>
    </row>
    <row r="327" spans="1:29" x14ac:dyDescent="0.25">
      <c r="A327">
        <v>2820015532</v>
      </c>
      <c r="B327">
        <v>7820015532</v>
      </c>
      <c r="C327" t="s">
        <v>680</v>
      </c>
      <c r="D327" t="s">
        <v>1178</v>
      </c>
      <c r="E327" t="s">
        <v>1179</v>
      </c>
      <c r="F327" t="s">
        <v>156</v>
      </c>
      <c r="G327" t="s">
        <v>252</v>
      </c>
      <c r="H327" t="s">
        <v>253</v>
      </c>
      <c r="I327" t="s">
        <v>1180</v>
      </c>
      <c r="J327" t="s">
        <v>1181</v>
      </c>
      <c r="K327" t="s">
        <v>37</v>
      </c>
      <c r="L327" t="s">
        <v>64</v>
      </c>
      <c r="M327" t="s">
        <v>1182</v>
      </c>
      <c r="N327" t="s">
        <v>66</v>
      </c>
      <c r="O327" t="s">
        <v>257</v>
      </c>
      <c r="P327" t="s">
        <v>42</v>
      </c>
      <c r="Q327" t="s">
        <v>686</v>
      </c>
      <c r="R327" t="s">
        <v>99</v>
      </c>
      <c r="S327" t="s">
        <v>100</v>
      </c>
      <c r="T327">
        <v>14.85197955742478</v>
      </c>
      <c r="U327">
        <v>-91.520696338266134</v>
      </c>
      <c r="V327" t="s">
        <v>259</v>
      </c>
      <c r="W327" t="s">
        <v>22</v>
      </c>
      <c r="X327" t="s">
        <v>47</v>
      </c>
      <c r="Y327" t="s">
        <v>260</v>
      </c>
      <c r="Z327" t="s">
        <v>261</v>
      </c>
      <c r="AA327">
        <v>6</v>
      </c>
      <c r="AC327" t="str">
        <f>_xlfn.XLOOKUP(UNIVERSO[[#This Row],[Ruta DN]],'[1]CUOTA RUTA'!E:E,'[1]CUOTA RUTA'!G:G)</f>
        <v>Cargar</v>
      </c>
    </row>
    <row r="328" spans="1:29" x14ac:dyDescent="0.25">
      <c r="A328">
        <v>2820015504</v>
      </c>
      <c r="B328">
        <v>7820015504</v>
      </c>
      <c r="C328" t="s">
        <v>680</v>
      </c>
      <c r="D328" t="s">
        <v>896</v>
      </c>
      <c r="E328" t="s">
        <v>1183</v>
      </c>
      <c r="F328" t="s">
        <v>156</v>
      </c>
      <c r="G328" t="s">
        <v>252</v>
      </c>
      <c r="H328" t="s">
        <v>253</v>
      </c>
      <c r="I328" t="s">
        <v>898</v>
      </c>
      <c r="J328" t="s">
        <v>899</v>
      </c>
      <c r="K328" t="s">
        <v>54</v>
      </c>
      <c r="L328" t="s">
        <v>64</v>
      </c>
      <c r="M328" t="s">
        <v>1184</v>
      </c>
      <c r="N328" t="s">
        <v>66</v>
      </c>
      <c r="O328" t="s">
        <v>257</v>
      </c>
      <c r="P328" t="s">
        <v>42</v>
      </c>
      <c r="Q328" t="s">
        <v>686</v>
      </c>
      <c r="R328" t="s">
        <v>99</v>
      </c>
      <c r="S328" t="s">
        <v>100</v>
      </c>
      <c r="T328">
        <v>14.850624099999999</v>
      </c>
      <c r="U328">
        <v>-91.493346000000003</v>
      </c>
      <c r="V328" t="s">
        <v>259</v>
      </c>
      <c r="W328" t="s">
        <v>22</v>
      </c>
      <c r="X328" t="s">
        <v>47</v>
      </c>
      <c r="Y328" t="s">
        <v>260</v>
      </c>
      <c r="Z328" t="s">
        <v>261</v>
      </c>
      <c r="AA328">
        <v>1</v>
      </c>
      <c r="AC328" t="str">
        <f>_xlfn.XLOOKUP(UNIVERSO[[#This Row],[Ruta DN]],'[1]CUOTA RUTA'!E:E,'[1]CUOTA RUTA'!G:G)</f>
        <v>Cargar</v>
      </c>
    </row>
    <row r="329" spans="1:29" x14ac:dyDescent="0.25">
      <c r="A329">
        <v>2820015496</v>
      </c>
      <c r="B329">
        <v>7820015496</v>
      </c>
      <c r="C329" t="s">
        <v>29</v>
      </c>
      <c r="D329" t="s">
        <v>998</v>
      </c>
      <c r="E329" t="s">
        <v>1185</v>
      </c>
      <c r="F329" t="s">
        <v>59</v>
      </c>
      <c r="G329" t="s">
        <v>60</v>
      </c>
      <c r="H329" t="s">
        <v>61</v>
      </c>
      <c r="I329" t="s">
        <v>1000</v>
      </c>
      <c r="J329" t="s">
        <v>1001</v>
      </c>
      <c r="K329" t="s">
        <v>37</v>
      </c>
      <c r="L329" t="s">
        <v>64</v>
      </c>
      <c r="M329" t="s">
        <v>1186</v>
      </c>
      <c r="N329" t="s">
        <v>66</v>
      </c>
      <c r="O329" t="s">
        <v>67</v>
      </c>
      <c r="P329" t="s">
        <v>42</v>
      </c>
      <c r="Q329" t="s">
        <v>68</v>
      </c>
      <c r="R329" t="s">
        <v>69</v>
      </c>
      <c r="S329" t="s">
        <v>70</v>
      </c>
      <c r="T329">
        <v>14.70420666666667</v>
      </c>
      <c r="U329">
        <v>-91.870463333333362</v>
      </c>
      <c r="V329" t="s">
        <v>71</v>
      </c>
      <c r="W329" t="s">
        <v>22</v>
      </c>
      <c r="X329" t="s">
        <v>47</v>
      </c>
      <c r="Y329" t="s">
        <v>72</v>
      </c>
      <c r="Z329" t="s">
        <v>73</v>
      </c>
      <c r="AA329">
        <v>2</v>
      </c>
      <c r="AC329" t="str">
        <f>_xlfn.XLOOKUP(UNIVERSO[[#This Row],[Ruta DN]],'[1]CUOTA RUTA'!E:E,'[1]CUOTA RUTA'!G:G)</f>
        <v>Cargar</v>
      </c>
    </row>
    <row r="330" spans="1:29" x14ac:dyDescent="0.25">
      <c r="A330">
        <v>2820015166</v>
      </c>
      <c r="B330">
        <v>7820015166</v>
      </c>
      <c r="C330" t="s">
        <v>680</v>
      </c>
      <c r="D330" t="s">
        <v>196</v>
      </c>
      <c r="E330" t="s">
        <v>1187</v>
      </c>
      <c r="F330" t="s">
        <v>59</v>
      </c>
      <c r="G330" t="s">
        <v>60</v>
      </c>
      <c r="H330" t="s">
        <v>61</v>
      </c>
      <c r="I330" t="s">
        <v>198</v>
      </c>
      <c r="J330" t="s">
        <v>199</v>
      </c>
      <c r="K330" t="s">
        <v>1055</v>
      </c>
      <c r="L330" t="s">
        <v>38</v>
      </c>
      <c r="M330" t="s">
        <v>1188</v>
      </c>
      <c r="N330" t="s">
        <v>66</v>
      </c>
      <c r="O330" t="s">
        <v>67</v>
      </c>
      <c r="P330" t="s">
        <v>42</v>
      </c>
      <c r="Q330" t="s">
        <v>201</v>
      </c>
      <c r="R330" t="s">
        <v>69</v>
      </c>
      <c r="S330" t="s">
        <v>70</v>
      </c>
      <c r="T330">
        <v>14.626511666666669</v>
      </c>
      <c r="U330">
        <v>-91.923815000000019</v>
      </c>
      <c r="V330" t="s">
        <v>71</v>
      </c>
      <c r="W330" t="s">
        <v>202</v>
      </c>
      <c r="X330" t="s">
        <v>47</v>
      </c>
      <c r="Y330" t="s">
        <v>72</v>
      </c>
      <c r="Z330" t="s">
        <v>73</v>
      </c>
      <c r="AA330">
        <v>8</v>
      </c>
      <c r="AC330" t="str">
        <f>_xlfn.XLOOKUP(UNIVERSO[[#This Row],[Ruta DN]],'[1]CUOTA RUTA'!E:E,'[1]CUOTA RUTA'!G:G)</f>
        <v>Cargar</v>
      </c>
    </row>
    <row r="331" spans="1:29" x14ac:dyDescent="0.25">
      <c r="A331">
        <v>2820015111</v>
      </c>
      <c r="B331">
        <v>7820015111</v>
      </c>
      <c r="C331" t="s">
        <v>680</v>
      </c>
      <c r="D331" t="s">
        <v>826</v>
      </c>
      <c r="E331" t="s">
        <v>1189</v>
      </c>
      <c r="F331" t="s">
        <v>156</v>
      </c>
      <c r="G331" t="s">
        <v>252</v>
      </c>
      <c r="H331" t="s">
        <v>253</v>
      </c>
      <c r="I331" t="s">
        <v>828</v>
      </c>
      <c r="J331" t="s">
        <v>829</v>
      </c>
      <c r="K331" t="s">
        <v>54</v>
      </c>
      <c r="L331" t="s">
        <v>38</v>
      </c>
      <c r="M331" t="s">
        <v>1190</v>
      </c>
      <c r="N331" t="s">
        <v>66</v>
      </c>
      <c r="O331" t="s">
        <v>257</v>
      </c>
      <c r="P331" t="s">
        <v>42</v>
      </c>
      <c r="Q331" t="s">
        <v>617</v>
      </c>
      <c r="R331" t="s">
        <v>99</v>
      </c>
      <c r="S331" t="s">
        <v>100</v>
      </c>
      <c r="T331">
        <v>14.8411884</v>
      </c>
      <c r="U331">
        <v>-91.5216779</v>
      </c>
      <c r="V331" t="s">
        <v>259</v>
      </c>
      <c r="W331" t="s">
        <v>22</v>
      </c>
      <c r="X331" t="s">
        <v>47</v>
      </c>
      <c r="Y331" t="s">
        <v>260</v>
      </c>
      <c r="Z331" t="s">
        <v>261</v>
      </c>
      <c r="AA331">
        <v>2</v>
      </c>
      <c r="AC331" t="str">
        <f>_xlfn.XLOOKUP(UNIVERSO[[#This Row],[Ruta DN]],'[1]CUOTA RUTA'!E:E,'[1]CUOTA RUTA'!G:G)</f>
        <v>Cargar</v>
      </c>
    </row>
    <row r="332" spans="1:29" x14ac:dyDescent="0.25">
      <c r="A332">
        <v>2820015021</v>
      </c>
      <c r="B332">
        <v>7820015021</v>
      </c>
      <c r="C332" t="s">
        <v>29</v>
      </c>
      <c r="D332" t="s">
        <v>665</v>
      </c>
      <c r="E332" t="s">
        <v>1191</v>
      </c>
      <c r="F332" t="s">
        <v>143</v>
      </c>
      <c r="G332" t="s">
        <v>144</v>
      </c>
      <c r="H332" t="s">
        <v>145</v>
      </c>
      <c r="I332" t="s">
        <v>667</v>
      </c>
      <c r="J332" t="s">
        <v>668</v>
      </c>
      <c r="K332" t="s">
        <v>37</v>
      </c>
      <c r="L332" t="s">
        <v>64</v>
      </c>
      <c r="M332" t="s">
        <v>1192</v>
      </c>
      <c r="N332" t="s">
        <v>149</v>
      </c>
      <c r="O332" t="s">
        <v>150</v>
      </c>
      <c r="P332" t="s">
        <v>42</v>
      </c>
      <c r="Q332" t="s">
        <v>151</v>
      </c>
      <c r="R332" t="s">
        <v>84</v>
      </c>
      <c r="S332" t="s">
        <v>85</v>
      </c>
      <c r="T332">
        <v>14.54218667</v>
      </c>
      <c r="U332">
        <v>-91.671856669999997</v>
      </c>
      <c r="V332" t="s">
        <v>150</v>
      </c>
      <c r="W332" t="s">
        <v>22</v>
      </c>
      <c r="X332" t="s">
        <v>47</v>
      </c>
      <c r="Y332" t="s">
        <v>152</v>
      </c>
      <c r="Z332" t="s">
        <v>153</v>
      </c>
      <c r="AA332">
        <v>3</v>
      </c>
      <c r="AC332" t="str">
        <f>_xlfn.XLOOKUP(UNIVERSO[[#This Row],[Ruta DN]],'[1]CUOTA RUTA'!E:E,'[1]CUOTA RUTA'!G:G)</f>
        <v>Cargar</v>
      </c>
    </row>
    <row r="333" spans="1:29" x14ac:dyDescent="0.25">
      <c r="A333">
        <v>2820014897</v>
      </c>
      <c r="B333">
        <v>7820014897</v>
      </c>
      <c r="C333" t="s">
        <v>29</v>
      </c>
      <c r="D333" t="s">
        <v>494</v>
      </c>
      <c r="E333" t="s">
        <v>1193</v>
      </c>
      <c r="F333" t="s">
        <v>59</v>
      </c>
      <c r="G333" t="s">
        <v>60</v>
      </c>
      <c r="H333" t="s">
        <v>61</v>
      </c>
      <c r="I333" t="s">
        <v>496</v>
      </c>
      <c r="J333" t="s">
        <v>497</v>
      </c>
      <c r="K333" t="s">
        <v>37</v>
      </c>
      <c r="L333" t="s">
        <v>38</v>
      </c>
      <c r="M333" t="s">
        <v>1194</v>
      </c>
      <c r="N333" t="s">
        <v>331</v>
      </c>
      <c r="O333" t="s">
        <v>371</v>
      </c>
      <c r="P333" t="s">
        <v>42</v>
      </c>
      <c r="Q333" t="s">
        <v>68</v>
      </c>
      <c r="R333" t="s">
        <v>69</v>
      </c>
      <c r="S333" t="s">
        <v>70</v>
      </c>
      <c r="T333">
        <v>14.910681</v>
      </c>
      <c r="U333">
        <v>-92.062021000000001</v>
      </c>
      <c r="V333" t="s">
        <v>71</v>
      </c>
      <c r="W333" t="s">
        <v>22</v>
      </c>
      <c r="X333" t="s">
        <v>47</v>
      </c>
      <c r="Y333" t="s">
        <v>72</v>
      </c>
      <c r="Z333" t="s">
        <v>73</v>
      </c>
      <c r="AA333">
        <v>12</v>
      </c>
      <c r="AC333" t="str">
        <f>_xlfn.XLOOKUP(UNIVERSO[[#This Row],[Ruta DN]],'[1]CUOTA RUTA'!E:E,'[1]CUOTA RUTA'!G:G)</f>
        <v>Cargar</v>
      </c>
    </row>
    <row r="334" spans="1:29" x14ac:dyDescent="0.25">
      <c r="A334">
        <v>2820014853</v>
      </c>
      <c r="B334">
        <v>7820014853</v>
      </c>
      <c r="C334" t="s">
        <v>680</v>
      </c>
      <c r="D334" t="s">
        <v>889</v>
      </c>
      <c r="E334" t="s">
        <v>1195</v>
      </c>
      <c r="F334" t="s">
        <v>156</v>
      </c>
      <c r="G334" t="s">
        <v>252</v>
      </c>
      <c r="H334" t="s">
        <v>253</v>
      </c>
      <c r="I334" t="s">
        <v>891</v>
      </c>
      <c r="J334" t="s">
        <v>892</v>
      </c>
      <c r="K334" t="s">
        <v>1055</v>
      </c>
      <c r="L334" t="s">
        <v>64</v>
      </c>
      <c r="M334" t="s">
        <v>1196</v>
      </c>
      <c r="N334" t="s">
        <v>66</v>
      </c>
      <c r="O334" t="s">
        <v>1012</v>
      </c>
      <c r="P334" t="s">
        <v>42</v>
      </c>
      <c r="Q334" t="s">
        <v>258</v>
      </c>
      <c r="R334" t="s">
        <v>99</v>
      </c>
      <c r="S334" t="s">
        <v>100</v>
      </c>
      <c r="T334">
        <v>14.868118000000001</v>
      </c>
      <c r="U334">
        <v>-91.621145999999996</v>
      </c>
      <c r="V334" t="s">
        <v>259</v>
      </c>
      <c r="W334" t="s">
        <v>22</v>
      </c>
      <c r="X334" t="s">
        <v>47</v>
      </c>
      <c r="Y334" t="s">
        <v>260</v>
      </c>
      <c r="Z334" t="s">
        <v>261</v>
      </c>
      <c r="AA334">
        <v>10</v>
      </c>
      <c r="AC334" t="str">
        <f>_xlfn.XLOOKUP(UNIVERSO[[#This Row],[Ruta DN]],'[1]CUOTA RUTA'!E:E,'[1]CUOTA RUTA'!G:G)</f>
        <v>Cargar</v>
      </c>
    </row>
    <row r="335" spans="1:29" x14ac:dyDescent="0.25">
      <c r="A335">
        <v>2820014771</v>
      </c>
      <c r="B335">
        <v>7820014771</v>
      </c>
      <c r="C335" t="s">
        <v>680</v>
      </c>
      <c r="D335" t="s">
        <v>889</v>
      </c>
      <c r="E335" t="s">
        <v>1197</v>
      </c>
      <c r="F335" t="s">
        <v>156</v>
      </c>
      <c r="G335" t="s">
        <v>252</v>
      </c>
      <c r="H335" t="s">
        <v>253</v>
      </c>
      <c r="I335" t="s">
        <v>891</v>
      </c>
      <c r="J335" t="s">
        <v>892</v>
      </c>
      <c r="K335" t="s">
        <v>54</v>
      </c>
      <c r="L335" t="s">
        <v>64</v>
      </c>
      <c r="M335" t="s">
        <v>1198</v>
      </c>
      <c r="N335" t="s">
        <v>66</v>
      </c>
      <c r="O335" t="s">
        <v>257</v>
      </c>
      <c r="P335" t="s">
        <v>42</v>
      </c>
      <c r="Q335" t="s">
        <v>258</v>
      </c>
      <c r="R335" t="s">
        <v>99</v>
      </c>
      <c r="S335" t="s">
        <v>100</v>
      </c>
      <c r="T335">
        <v>14.8663986</v>
      </c>
      <c r="U335">
        <v>-91.524453899999997</v>
      </c>
      <c r="V335" t="s">
        <v>259</v>
      </c>
      <c r="W335" t="s">
        <v>22</v>
      </c>
      <c r="X335" t="s">
        <v>47</v>
      </c>
      <c r="Y335" t="s">
        <v>260</v>
      </c>
      <c r="Z335" t="s">
        <v>261</v>
      </c>
      <c r="AA335">
        <v>9</v>
      </c>
      <c r="AC335" t="str">
        <f>_xlfn.XLOOKUP(UNIVERSO[[#This Row],[Ruta DN]],'[1]CUOTA RUTA'!E:E,'[1]CUOTA RUTA'!G:G)</f>
        <v>Cargar</v>
      </c>
    </row>
    <row r="336" spans="1:29" x14ac:dyDescent="0.25">
      <c r="A336">
        <v>2820014600</v>
      </c>
      <c r="B336">
        <v>7820014600</v>
      </c>
      <c r="C336" t="s">
        <v>29</v>
      </c>
      <c r="D336" t="s">
        <v>168</v>
      </c>
      <c r="E336" t="s">
        <v>1199</v>
      </c>
      <c r="F336" t="s">
        <v>143</v>
      </c>
      <c r="G336" t="s">
        <v>144</v>
      </c>
      <c r="H336" t="s">
        <v>145</v>
      </c>
      <c r="I336" t="s">
        <v>170</v>
      </c>
      <c r="J336" t="s">
        <v>171</v>
      </c>
      <c r="K336" t="s">
        <v>37</v>
      </c>
      <c r="L336" t="s">
        <v>64</v>
      </c>
      <c r="M336" t="s">
        <v>1200</v>
      </c>
      <c r="N336" t="s">
        <v>149</v>
      </c>
      <c r="O336" t="s">
        <v>173</v>
      </c>
      <c r="P336" t="s">
        <v>42</v>
      </c>
      <c r="Q336" t="s">
        <v>151</v>
      </c>
      <c r="R336" t="s">
        <v>84</v>
      </c>
      <c r="S336" t="s">
        <v>85</v>
      </c>
      <c r="T336">
        <v>14.563283330000001</v>
      </c>
      <c r="U336">
        <v>-91.647086669999993</v>
      </c>
      <c r="V336" t="s">
        <v>150</v>
      </c>
      <c r="W336" t="s">
        <v>22</v>
      </c>
      <c r="X336" t="s">
        <v>47</v>
      </c>
      <c r="Y336" t="s">
        <v>152</v>
      </c>
      <c r="Z336" t="s">
        <v>153</v>
      </c>
      <c r="AA336">
        <v>2</v>
      </c>
      <c r="AC336" t="str">
        <f>_xlfn.XLOOKUP(UNIVERSO[[#This Row],[Ruta DN]],'[1]CUOTA RUTA'!E:E,'[1]CUOTA RUTA'!G:G)</f>
        <v>Cargar</v>
      </c>
    </row>
    <row r="337" spans="1:29" x14ac:dyDescent="0.25">
      <c r="A337">
        <v>2820014558</v>
      </c>
      <c r="B337">
        <v>7820014558</v>
      </c>
      <c r="C337" t="s">
        <v>29</v>
      </c>
      <c r="D337" t="s">
        <v>216</v>
      </c>
      <c r="E337" t="s">
        <v>1201</v>
      </c>
      <c r="F337" t="s">
        <v>59</v>
      </c>
      <c r="G337" t="s">
        <v>60</v>
      </c>
      <c r="H337" t="s">
        <v>61</v>
      </c>
      <c r="I337" t="s">
        <v>218</v>
      </c>
      <c r="J337" t="s">
        <v>219</v>
      </c>
      <c r="K337" t="s">
        <v>37</v>
      </c>
      <c r="L337" t="s">
        <v>38</v>
      </c>
      <c r="M337" t="s">
        <v>1202</v>
      </c>
      <c r="N337" t="s">
        <v>66</v>
      </c>
      <c r="O337" t="s">
        <v>67</v>
      </c>
      <c r="P337" t="s">
        <v>42</v>
      </c>
      <c r="Q337" t="s">
        <v>215</v>
      </c>
      <c r="R337" t="s">
        <v>69</v>
      </c>
      <c r="S337" t="s">
        <v>70</v>
      </c>
      <c r="T337">
        <v>14.69666333333333</v>
      </c>
      <c r="U337">
        <v>-91.859371666666661</v>
      </c>
      <c r="V337" t="s">
        <v>71</v>
      </c>
      <c r="W337" t="s">
        <v>22</v>
      </c>
      <c r="X337" t="s">
        <v>47</v>
      </c>
      <c r="Y337" t="s">
        <v>72</v>
      </c>
      <c r="Z337" t="s">
        <v>73</v>
      </c>
      <c r="AA337">
        <v>4</v>
      </c>
      <c r="AC337" t="str">
        <f>_xlfn.XLOOKUP(UNIVERSO[[#This Row],[Ruta DN]],'[1]CUOTA RUTA'!E:E,'[1]CUOTA RUTA'!G:G)</f>
        <v>Cargar</v>
      </c>
    </row>
    <row r="338" spans="1:29" x14ac:dyDescent="0.25">
      <c r="A338">
        <v>2820014555</v>
      </c>
      <c r="B338">
        <v>7820014555</v>
      </c>
      <c r="C338" t="s">
        <v>29</v>
      </c>
      <c r="D338" t="s">
        <v>1139</v>
      </c>
      <c r="E338" t="s">
        <v>1203</v>
      </c>
      <c r="F338" t="s">
        <v>59</v>
      </c>
      <c r="G338" t="s">
        <v>60</v>
      </c>
      <c r="H338" t="s">
        <v>61</v>
      </c>
      <c r="I338" t="s">
        <v>1141</v>
      </c>
      <c r="J338" t="s">
        <v>1142</v>
      </c>
      <c r="K338" t="s">
        <v>37</v>
      </c>
      <c r="L338" t="s">
        <v>38</v>
      </c>
      <c r="M338" t="s">
        <v>1204</v>
      </c>
      <c r="N338" t="s">
        <v>66</v>
      </c>
      <c r="O338" t="s">
        <v>67</v>
      </c>
      <c r="P338" t="s">
        <v>42</v>
      </c>
      <c r="Q338" t="s">
        <v>1031</v>
      </c>
      <c r="R338" t="s">
        <v>69</v>
      </c>
      <c r="S338" t="s">
        <v>70</v>
      </c>
      <c r="T338">
        <v>14.695846899999999</v>
      </c>
      <c r="U338">
        <v>-91.861480900000004</v>
      </c>
      <c r="V338" t="s">
        <v>71</v>
      </c>
      <c r="W338" t="s">
        <v>22</v>
      </c>
      <c r="X338" t="s">
        <v>47</v>
      </c>
      <c r="Y338" t="s">
        <v>72</v>
      </c>
      <c r="Z338" t="s">
        <v>73</v>
      </c>
      <c r="AA338">
        <v>4</v>
      </c>
      <c r="AC338" t="str">
        <f>_xlfn.XLOOKUP(UNIVERSO[[#This Row],[Ruta DN]],'[1]CUOTA RUTA'!E:E,'[1]CUOTA RUTA'!G:G)</f>
        <v>Cargar</v>
      </c>
    </row>
    <row r="339" spans="1:29" x14ac:dyDescent="0.25">
      <c r="A339">
        <v>2820014518</v>
      </c>
      <c r="B339">
        <v>7820014518</v>
      </c>
      <c r="C339" t="s">
        <v>29</v>
      </c>
      <c r="D339" t="s">
        <v>1157</v>
      </c>
      <c r="E339" t="s">
        <v>1205</v>
      </c>
      <c r="F339" t="s">
        <v>32</v>
      </c>
      <c r="G339" t="s">
        <v>33</v>
      </c>
      <c r="H339" t="s">
        <v>34</v>
      </c>
      <c r="I339" t="s">
        <v>1159</v>
      </c>
      <c r="J339" t="s">
        <v>1160</v>
      </c>
      <c r="K339" t="s">
        <v>37</v>
      </c>
      <c r="L339" t="s">
        <v>64</v>
      </c>
      <c r="M339" t="s">
        <v>1206</v>
      </c>
      <c r="N339" t="s">
        <v>40</v>
      </c>
      <c r="O339" t="s">
        <v>46</v>
      </c>
      <c r="P339" t="s">
        <v>42</v>
      </c>
      <c r="Q339" t="s">
        <v>56</v>
      </c>
      <c r="R339" t="s">
        <v>44</v>
      </c>
      <c r="S339" t="s">
        <v>45</v>
      </c>
      <c r="T339">
        <v>14.29286833333334</v>
      </c>
      <c r="U339">
        <v>-90.792961666666685</v>
      </c>
      <c r="V339" t="s">
        <v>46</v>
      </c>
      <c r="W339" t="s">
        <v>22</v>
      </c>
      <c r="X339" t="s">
        <v>47</v>
      </c>
      <c r="Y339" t="s">
        <v>48</v>
      </c>
      <c r="Z339" t="s">
        <v>49</v>
      </c>
      <c r="AA339">
        <v>7</v>
      </c>
      <c r="AC339" t="str">
        <f>_xlfn.XLOOKUP(UNIVERSO[[#This Row],[Ruta DN]],'[1]CUOTA RUTA'!E:E,'[1]CUOTA RUTA'!G:G)</f>
        <v>Cargar</v>
      </c>
    </row>
    <row r="340" spans="1:29" x14ac:dyDescent="0.25">
      <c r="A340">
        <v>2820014517</v>
      </c>
      <c r="B340">
        <v>7820014517</v>
      </c>
      <c r="C340" t="s">
        <v>29</v>
      </c>
      <c r="D340" t="s">
        <v>1207</v>
      </c>
      <c r="E340" t="s">
        <v>1208</v>
      </c>
      <c r="F340" t="s">
        <v>32</v>
      </c>
      <c r="G340" t="s">
        <v>33</v>
      </c>
      <c r="H340" t="s">
        <v>34</v>
      </c>
      <c r="I340" t="s">
        <v>1209</v>
      </c>
      <c r="J340" t="s">
        <v>1210</v>
      </c>
      <c r="K340" t="s">
        <v>37</v>
      </c>
      <c r="L340" t="s">
        <v>64</v>
      </c>
      <c r="M340" t="s">
        <v>1211</v>
      </c>
      <c r="N340" t="s">
        <v>40</v>
      </c>
      <c r="O340" t="s">
        <v>46</v>
      </c>
      <c r="P340" t="s">
        <v>42</v>
      </c>
      <c r="Q340" t="s">
        <v>43</v>
      </c>
      <c r="R340" t="s">
        <v>44</v>
      </c>
      <c r="S340" t="s">
        <v>45</v>
      </c>
      <c r="T340">
        <v>14.29289</v>
      </c>
      <c r="U340">
        <v>-90.792985000000002</v>
      </c>
      <c r="V340" t="s">
        <v>46</v>
      </c>
      <c r="W340" t="s">
        <v>22</v>
      </c>
      <c r="X340" t="s">
        <v>47</v>
      </c>
      <c r="Y340" t="s">
        <v>48</v>
      </c>
      <c r="Z340" t="s">
        <v>49</v>
      </c>
      <c r="AA340">
        <v>7</v>
      </c>
      <c r="AC340" t="str">
        <f>_xlfn.XLOOKUP(UNIVERSO[[#This Row],[Ruta DN]],'[1]CUOTA RUTA'!E:E,'[1]CUOTA RUTA'!G:G)</f>
        <v>Cargar</v>
      </c>
    </row>
    <row r="341" spans="1:29" x14ac:dyDescent="0.25">
      <c r="A341">
        <v>2820014327</v>
      </c>
      <c r="B341">
        <v>7820014327</v>
      </c>
      <c r="C341" t="s">
        <v>680</v>
      </c>
      <c r="D341" t="s">
        <v>889</v>
      </c>
      <c r="E341" t="s">
        <v>1212</v>
      </c>
      <c r="F341" t="s">
        <v>156</v>
      </c>
      <c r="G341" t="s">
        <v>252</v>
      </c>
      <c r="H341" t="s">
        <v>253</v>
      </c>
      <c r="I341" t="s">
        <v>891</v>
      </c>
      <c r="J341" t="s">
        <v>892</v>
      </c>
      <c r="K341" t="s">
        <v>37</v>
      </c>
      <c r="L341" t="s">
        <v>64</v>
      </c>
      <c r="M341" t="s">
        <v>1213</v>
      </c>
      <c r="N341" t="s">
        <v>66</v>
      </c>
      <c r="O341" t="s">
        <v>1012</v>
      </c>
      <c r="P341" t="s">
        <v>42</v>
      </c>
      <c r="Q341" t="s">
        <v>258</v>
      </c>
      <c r="R341" t="s">
        <v>99</v>
      </c>
      <c r="S341" t="s">
        <v>100</v>
      </c>
      <c r="T341">
        <v>14.870699999999999</v>
      </c>
      <c r="U341">
        <v>-91.621499999999997</v>
      </c>
      <c r="V341" t="s">
        <v>259</v>
      </c>
      <c r="W341" t="s">
        <v>22</v>
      </c>
      <c r="X341" t="s">
        <v>47</v>
      </c>
      <c r="Y341" t="s">
        <v>260</v>
      </c>
      <c r="Z341" t="s">
        <v>261</v>
      </c>
      <c r="AA341">
        <v>10</v>
      </c>
      <c r="AC341" t="str">
        <f>_xlfn.XLOOKUP(UNIVERSO[[#This Row],[Ruta DN]],'[1]CUOTA RUTA'!E:E,'[1]CUOTA RUTA'!G:G)</f>
        <v>Cargar</v>
      </c>
    </row>
    <row r="342" spans="1:29" x14ac:dyDescent="0.25">
      <c r="A342">
        <v>2820014317</v>
      </c>
      <c r="B342">
        <v>7820014317</v>
      </c>
      <c r="C342" t="s">
        <v>29</v>
      </c>
      <c r="D342" t="s">
        <v>1214</v>
      </c>
      <c r="E342" t="s">
        <v>1215</v>
      </c>
      <c r="F342" t="s">
        <v>90</v>
      </c>
      <c r="G342" t="s">
        <v>91</v>
      </c>
      <c r="H342" t="s">
        <v>92</v>
      </c>
      <c r="I342" t="s">
        <v>1216</v>
      </c>
      <c r="J342" t="s">
        <v>1217</v>
      </c>
      <c r="K342" t="s">
        <v>37</v>
      </c>
      <c r="L342" t="s">
        <v>38</v>
      </c>
      <c r="M342" t="s">
        <v>1218</v>
      </c>
      <c r="N342" t="s">
        <v>96</v>
      </c>
      <c r="O342" t="s">
        <v>97</v>
      </c>
      <c r="P342" t="s">
        <v>42</v>
      </c>
      <c r="Q342" t="s">
        <v>98</v>
      </c>
      <c r="R342" t="s">
        <v>99</v>
      </c>
      <c r="S342" t="s">
        <v>100</v>
      </c>
      <c r="T342">
        <v>15.03234013449401</v>
      </c>
      <c r="U342">
        <v>-91.155027598142624</v>
      </c>
      <c r="V342" t="s">
        <v>101</v>
      </c>
      <c r="W342" t="s">
        <v>22</v>
      </c>
      <c r="X342" t="s">
        <v>47</v>
      </c>
      <c r="Y342" t="s">
        <v>102</v>
      </c>
      <c r="Z342" t="s">
        <v>103</v>
      </c>
      <c r="AA342">
        <v>12</v>
      </c>
      <c r="AC342" t="str">
        <f>_xlfn.XLOOKUP(UNIVERSO[[#This Row],[Ruta DN]],'[1]CUOTA RUTA'!E:E,'[1]CUOTA RUTA'!G:G)</f>
        <v>Cargar</v>
      </c>
    </row>
    <row r="343" spans="1:29" x14ac:dyDescent="0.25">
      <c r="A343">
        <v>2820014302</v>
      </c>
      <c r="B343">
        <v>7820014302</v>
      </c>
      <c r="C343" t="s">
        <v>29</v>
      </c>
      <c r="D343" t="s">
        <v>1092</v>
      </c>
      <c r="E343" t="s">
        <v>1219</v>
      </c>
      <c r="F343" t="s">
        <v>90</v>
      </c>
      <c r="G343" t="s">
        <v>91</v>
      </c>
      <c r="H343" t="s">
        <v>92</v>
      </c>
      <c r="I343" t="s">
        <v>1094</v>
      </c>
      <c r="J343" t="s">
        <v>1095</v>
      </c>
      <c r="K343" t="s">
        <v>54</v>
      </c>
      <c r="L343" t="s">
        <v>64</v>
      </c>
      <c r="M343" t="s">
        <v>1220</v>
      </c>
      <c r="N343" t="s">
        <v>96</v>
      </c>
      <c r="O343" t="s">
        <v>97</v>
      </c>
      <c r="P343" t="s">
        <v>42</v>
      </c>
      <c r="Q343" t="s">
        <v>98</v>
      </c>
      <c r="R343" t="s">
        <v>99</v>
      </c>
      <c r="S343" t="s">
        <v>100</v>
      </c>
      <c r="T343">
        <v>15.027645</v>
      </c>
      <c r="U343">
        <v>-91.147137999999998</v>
      </c>
      <c r="V343" t="s">
        <v>101</v>
      </c>
      <c r="W343" t="s">
        <v>22</v>
      </c>
      <c r="X343" t="s">
        <v>47</v>
      </c>
      <c r="Y343" t="s">
        <v>102</v>
      </c>
      <c r="Z343" t="s">
        <v>103</v>
      </c>
      <c r="AA343">
        <v>11</v>
      </c>
      <c r="AC343" t="str">
        <f>_xlfn.XLOOKUP(UNIVERSO[[#This Row],[Ruta DN]],'[1]CUOTA RUTA'!E:E,'[1]CUOTA RUTA'!G:G)</f>
        <v>Cargar</v>
      </c>
    </row>
    <row r="344" spans="1:29" x14ac:dyDescent="0.25">
      <c r="A344">
        <v>2820014219</v>
      </c>
      <c r="B344">
        <v>7820014219</v>
      </c>
      <c r="C344" t="s">
        <v>29</v>
      </c>
      <c r="D344" t="s">
        <v>1146</v>
      </c>
      <c r="E344" t="s">
        <v>1221</v>
      </c>
      <c r="F344" t="s">
        <v>156</v>
      </c>
      <c r="G344" t="s">
        <v>157</v>
      </c>
      <c r="H344" t="s">
        <v>158</v>
      </c>
      <c r="I344" t="s">
        <v>1148</v>
      </c>
      <c r="J344" t="s">
        <v>1149</v>
      </c>
      <c r="K344" t="s">
        <v>54</v>
      </c>
      <c r="L344" t="s">
        <v>64</v>
      </c>
      <c r="M344" t="s">
        <v>1222</v>
      </c>
      <c r="N344" t="s">
        <v>66</v>
      </c>
      <c r="O344" t="s">
        <v>162</v>
      </c>
      <c r="P344" t="s">
        <v>42</v>
      </c>
      <c r="Q344" t="s">
        <v>163</v>
      </c>
      <c r="R344" t="s">
        <v>99</v>
      </c>
      <c r="S344" t="s">
        <v>100</v>
      </c>
      <c r="T344">
        <v>14.879670000000001</v>
      </c>
      <c r="U344">
        <v>-91.458164999999994</v>
      </c>
      <c r="V344" t="s">
        <v>164</v>
      </c>
      <c r="W344" t="s">
        <v>22</v>
      </c>
      <c r="X344" t="s">
        <v>47</v>
      </c>
      <c r="Y344" t="s">
        <v>165</v>
      </c>
      <c r="Z344" t="s">
        <v>166</v>
      </c>
      <c r="AA344">
        <v>8</v>
      </c>
      <c r="AC344" t="str">
        <f>_xlfn.XLOOKUP(UNIVERSO[[#This Row],[Ruta DN]],'[1]CUOTA RUTA'!E:E,'[1]CUOTA RUTA'!G:G)</f>
        <v>Cargar</v>
      </c>
    </row>
    <row r="345" spans="1:29" x14ac:dyDescent="0.25">
      <c r="A345">
        <v>2820014023</v>
      </c>
      <c r="B345">
        <v>7820014023</v>
      </c>
      <c r="C345" t="s">
        <v>29</v>
      </c>
      <c r="D345" t="s">
        <v>461</v>
      </c>
      <c r="E345" t="s">
        <v>1223</v>
      </c>
      <c r="F345" t="s">
        <v>32</v>
      </c>
      <c r="G345" t="s">
        <v>33</v>
      </c>
      <c r="H345" t="s">
        <v>34</v>
      </c>
      <c r="I345" t="s">
        <v>463</v>
      </c>
      <c r="J345" t="s">
        <v>464</v>
      </c>
      <c r="K345" t="s">
        <v>37</v>
      </c>
      <c r="L345" t="s">
        <v>64</v>
      </c>
      <c r="M345" t="s">
        <v>1224</v>
      </c>
      <c r="N345" t="s">
        <v>40</v>
      </c>
      <c r="O345" t="s">
        <v>1225</v>
      </c>
      <c r="P345" t="s">
        <v>42</v>
      </c>
      <c r="Q345" t="s">
        <v>56</v>
      </c>
      <c r="R345" t="s">
        <v>44</v>
      </c>
      <c r="S345" t="s">
        <v>45</v>
      </c>
      <c r="T345">
        <v>14.292249</v>
      </c>
      <c r="U345">
        <v>-90.784013000000002</v>
      </c>
      <c r="V345" t="s">
        <v>46</v>
      </c>
      <c r="W345" t="s">
        <v>22</v>
      </c>
      <c r="X345" t="s">
        <v>47</v>
      </c>
      <c r="Y345" t="s">
        <v>48</v>
      </c>
      <c r="Z345" t="s">
        <v>49</v>
      </c>
      <c r="AA345">
        <v>3</v>
      </c>
      <c r="AC345" t="str">
        <f>_xlfn.XLOOKUP(UNIVERSO[[#This Row],[Ruta DN]],'[1]CUOTA RUTA'!E:E,'[1]CUOTA RUTA'!G:G)</f>
        <v>Cargar</v>
      </c>
    </row>
    <row r="346" spans="1:29" x14ac:dyDescent="0.25">
      <c r="A346">
        <v>2820013885</v>
      </c>
      <c r="B346">
        <v>7820013885</v>
      </c>
      <c r="C346" t="s">
        <v>29</v>
      </c>
      <c r="D346" t="s">
        <v>466</v>
      </c>
      <c r="E346" t="s">
        <v>1226</v>
      </c>
      <c r="F346" t="s">
        <v>59</v>
      </c>
      <c r="G346" t="s">
        <v>60</v>
      </c>
      <c r="H346" t="s">
        <v>61</v>
      </c>
      <c r="I346" t="s">
        <v>468</v>
      </c>
      <c r="J346" t="s">
        <v>469</v>
      </c>
      <c r="K346" t="s">
        <v>37</v>
      </c>
      <c r="L346" t="s">
        <v>64</v>
      </c>
      <c r="M346" t="s">
        <v>1227</v>
      </c>
      <c r="N346" t="s">
        <v>66</v>
      </c>
      <c r="O346" t="s">
        <v>67</v>
      </c>
      <c r="P346" t="s">
        <v>42</v>
      </c>
      <c r="Q346" t="s">
        <v>68</v>
      </c>
      <c r="R346" t="s">
        <v>69</v>
      </c>
      <c r="S346" t="s">
        <v>70</v>
      </c>
      <c r="T346">
        <v>14.699414000000001</v>
      </c>
      <c r="U346">
        <v>-91.864592999999999</v>
      </c>
      <c r="V346" t="s">
        <v>71</v>
      </c>
      <c r="W346" t="s">
        <v>22</v>
      </c>
      <c r="X346" t="s">
        <v>47</v>
      </c>
      <c r="Y346" t="s">
        <v>72</v>
      </c>
      <c r="Z346" t="s">
        <v>73</v>
      </c>
      <c r="AA346">
        <v>3</v>
      </c>
      <c r="AC346" t="str">
        <f>_xlfn.XLOOKUP(UNIVERSO[[#This Row],[Ruta DN]],'[1]CUOTA RUTA'!E:E,'[1]CUOTA RUTA'!G:G)</f>
        <v>Cargar</v>
      </c>
    </row>
    <row r="347" spans="1:29" x14ac:dyDescent="0.25">
      <c r="A347">
        <v>2820013790</v>
      </c>
      <c r="B347">
        <v>7820013790</v>
      </c>
      <c r="C347" t="s">
        <v>29</v>
      </c>
      <c r="D347" t="s">
        <v>687</v>
      </c>
      <c r="E347" t="s">
        <v>1228</v>
      </c>
      <c r="F347" t="s">
        <v>106</v>
      </c>
      <c r="G347" t="s">
        <v>107</v>
      </c>
      <c r="H347" t="s">
        <v>108</v>
      </c>
      <c r="I347" t="s">
        <v>689</v>
      </c>
      <c r="J347" t="s">
        <v>690</v>
      </c>
      <c r="K347" t="s">
        <v>37</v>
      </c>
      <c r="L347" t="s">
        <v>38</v>
      </c>
      <c r="M347" t="s">
        <v>1229</v>
      </c>
      <c r="N347" t="s">
        <v>112</v>
      </c>
      <c r="O347" t="s">
        <v>416</v>
      </c>
      <c r="P347" t="s">
        <v>42</v>
      </c>
      <c r="Q347" t="s">
        <v>195</v>
      </c>
      <c r="R347" t="s">
        <v>69</v>
      </c>
      <c r="S347" t="s">
        <v>70</v>
      </c>
      <c r="T347">
        <v>15.358812779999999</v>
      </c>
      <c r="U347">
        <v>-91.453263820000018</v>
      </c>
      <c r="V347" t="s">
        <v>113</v>
      </c>
      <c r="W347" t="s">
        <v>202</v>
      </c>
      <c r="X347" t="s">
        <v>47</v>
      </c>
      <c r="Y347" t="s">
        <v>115</v>
      </c>
      <c r="Z347" t="s">
        <v>116</v>
      </c>
      <c r="AA347">
        <v>14</v>
      </c>
      <c r="AC347" t="str">
        <f>_xlfn.XLOOKUP(UNIVERSO[[#This Row],[Ruta DN]],'[1]CUOTA RUTA'!E:E,'[1]CUOTA RUTA'!G:G)</f>
        <v>Cargar</v>
      </c>
    </row>
    <row r="348" spans="1:29" x14ac:dyDescent="0.25">
      <c r="A348">
        <v>2820013752</v>
      </c>
      <c r="B348">
        <v>7820013752</v>
      </c>
      <c r="C348" t="s">
        <v>29</v>
      </c>
      <c r="D348" t="s">
        <v>1230</v>
      </c>
      <c r="E348" t="s">
        <v>1231</v>
      </c>
      <c r="F348" t="s">
        <v>32</v>
      </c>
      <c r="G348" t="s">
        <v>33</v>
      </c>
      <c r="H348" t="s">
        <v>34</v>
      </c>
      <c r="I348" t="s">
        <v>1232</v>
      </c>
      <c r="J348" t="s">
        <v>1233</v>
      </c>
      <c r="K348" t="s">
        <v>37</v>
      </c>
      <c r="L348" t="s">
        <v>64</v>
      </c>
      <c r="M348" t="s">
        <v>1234</v>
      </c>
      <c r="N348" t="s">
        <v>40</v>
      </c>
      <c r="O348" t="s">
        <v>46</v>
      </c>
      <c r="P348" t="s">
        <v>42</v>
      </c>
      <c r="Q348" t="s">
        <v>488</v>
      </c>
      <c r="R348" t="s">
        <v>44</v>
      </c>
      <c r="S348" t="s">
        <v>45</v>
      </c>
      <c r="T348">
        <v>14.30687</v>
      </c>
      <c r="U348">
        <v>-90.788390000000007</v>
      </c>
      <c r="V348" t="s">
        <v>46</v>
      </c>
      <c r="W348" t="s">
        <v>22</v>
      </c>
      <c r="X348" t="s">
        <v>47</v>
      </c>
      <c r="Y348" t="s">
        <v>48</v>
      </c>
      <c r="Z348" t="s">
        <v>49</v>
      </c>
      <c r="AA348">
        <v>6</v>
      </c>
      <c r="AC348" t="str">
        <f>_xlfn.XLOOKUP(UNIVERSO[[#This Row],[Ruta DN]],'[1]CUOTA RUTA'!E:E,'[1]CUOTA RUTA'!G:G)</f>
        <v>Cargar</v>
      </c>
    </row>
    <row r="349" spans="1:29" x14ac:dyDescent="0.25">
      <c r="A349">
        <v>2820013397</v>
      </c>
      <c r="B349">
        <v>7820013397</v>
      </c>
      <c r="C349" t="s">
        <v>29</v>
      </c>
      <c r="D349" t="s">
        <v>30</v>
      </c>
      <c r="E349" t="s">
        <v>1235</v>
      </c>
      <c r="F349" t="s">
        <v>32</v>
      </c>
      <c r="G349" t="s">
        <v>33</v>
      </c>
      <c r="H349" t="s">
        <v>34</v>
      </c>
      <c r="I349" t="s">
        <v>35</v>
      </c>
      <c r="J349" t="s">
        <v>36</v>
      </c>
      <c r="K349" t="s">
        <v>37</v>
      </c>
      <c r="L349" t="s">
        <v>64</v>
      </c>
      <c r="M349" t="s">
        <v>1236</v>
      </c>
      <c r="N349" t="s">
        <v>40</v>
      </c>
      <c r="O349" t="s">
        <v>41</v>
      </c>
      <c r="P349" t="s">
        <v>42</v>
      </c>
      <c r="Q349" t="s">
        <v>43</v>
      </c>
      <c r="R349" t="s">
        <v>44</v>
      </c>
      <c r="S349" t="s">
        <v>45</v>
      </c>
      <c r="T349">
        <v>13.92880765</v>
      </c>
      <c r="U349">
        <v>-90.806721850000002</v>
      </c>
      <c r="V349" t="s">
        <v>46</v>
      </c>
      <c r="W349" t="s">
        <v>22</v>
      </c>
      <c r="X349" t="s">
        <v>47</v>
      </c>
      <c r="Y349" t="s">
        <v>48</v>
      </c>
      <c r="Z349" t="s">
        <v>49</v>
      </c>
      <c r="AA349">
        <v>9</v>
      </c>
      <c r="AC349" t="str">
        <f>_xlfn.XLOOKUP(UNIVERSO[[#This Row],[Ruta DN]],'[1]CUOTA RUTA'!E:E,'[1]CUOTA RUTA'!G:G)</f>
        <v>Cargar</v>
      </c>
    </row>
    <row r="350" spans="1:29" x14ac:dyDescent="0.25">
      <c r="A350">
        <v>2820013340</v>
      </c>
      <c r="B350">
        <v>7820013340</v>
      </c>
      <c r="C350" t="s">
        <v>680</v>
      </c>
      <c r="D350" t="s">
        <v>845</v>
      </c>
      <c r="E350" t="s">
        <v>1237</v>
      </c>
      <c r="F350" t="s">
        <v>130</v>
      </c>
      <c r="G350" t="s">
        <v>131</v>
      </c>
      <c r="H350" t="s">
        <v>132</v>
      </c>
      <c r="I350" t="s">
        <v>847</v>
      </c>
      <c r="J350" t="s">
        <v>848</v>
      </c>
      <c r="K350" t="s">
        <v>1055</v>
      </c>
      <c r="L350" t="s">
        <v>64</v>
      </c>
      <c r="M350" t="s">
        <v>1238</v>
      </c>
      <c r="N350" t="s">
        <v>136</v>
      </c>
      <c r="O350" t="s">
        <v>850</v>
      </c>
      <c r="P350" t="s">
        <v>42</v>
      </c>
      <c r="Q350" t="s">
        <v>449</v>
      </c>
      <c r="R350" t="s">
        <v>84</v>
      </c>
      <c r="S350" t="s">
        <v>85</v>
      </c>
      <c r="T350">
        <v>14.541125360000001</v>
      </c>
      <c r="U350">
        <v>-91.41254816</v>
      </c>
      <c r="V350" t="s">
        <v>137</v>
      </c>
      <c r="W350" t="s">
        <v>22</v>
      </c>
      <c r="X350" t="s">
        <v>47</v>
      </c>
      <c r="Y350" t="s">
        <v>139</v>
      </c>
      <c r="Z350" t="s">
        <v>140</v>
      </c>
      <c r="AA350">
        <v>5</v>
      </c>
      <c r="AC350" t="str">
        <f>_xlfn.XLOOKUP(UNIVERSO[[#This Row],[Ruta DN]],'[1]CUOTA RUTA'!E:E,'[1]CUOTA RUTA'!G:G)</f>
        <v>Cargar</v>
      </c>
    </row>
    <row r="351" spans="1:29" x14ac:dyDescent="0.25">
      <c r="A351">
        <v>2820013327</v>
      </c>
      <c r="B351">
        <v>7820013327</v>
      </c>
      <c r="C351" t="s">
        <v>680</v>
      </c>
      <c r="D351" t="s">
        <v>817</v>
      </c>
      <c r="E351" t="s">
        <v>1239</v>
      </c>
      <c r="F351" t="s">
        <v>156</v>
      </c>
      <c r="G351" t="s">
        <v>252</v>
      </c>
      <c r="H351" t="s">
        <v>253</v>
      </c>
      <c r="I351" t="s">
        <v>819</v>
      </c>
      <c r="J351" t="s">
        <v>820</v>
      </c>
      <c r="K351" t="s">
        <v>54</v>
      </c>
      <c r="L351" t="s">
        <v>64</v>
      </c>
      <c r="M351" t="s">
        <v>1240</v>
      </c>
      <c r="N351" t="s">
        <v>66</v>
      </c>
      <c r="O351" t="s">
        <v>257</v>
      </c>
      <c r="P351" t="s">
        <v>42</v>
      </c>
      <c r="Q351" t="s">
        <v>258</v>
      </c>
      <c r="R351" t="s">
        <v>99</v>
      </c>
      <c r="S351" t="s">
        <v>100</v>
      </c>
      <c r="T351">
        <v>14.875177000000001</v>
      </c>
      <c r="U351">
        <v>-91.519937999999996</v>
      </c>
      <c r="V351" t="s">
        <v>259</v>
      </c>
      <c r="W351" t="s">
        <v>22</v>
      </c>
      <c r="X351" t="s">
        <v>47</v>
      </c>
      <c r="Y351" t="s">
        <v>260</v>
      </c>
      <c r="Z351" t="s">
        <v>261</v>
      </c>
      <c r="AA351">
        <v>9</v>
      </c>
      <c r="AC351" t="str">
        <f>_xlfn.XLOOKUP(UNIVERSO[[#This Row],[Ruta DN]],'[1]CUOTA RUTA'!E:E,'[1]CUOTA RUTA'!G:G)</f>
        <v>Cargar</v>
      </c>
    </row>
    <row r="352" spans="1:29" x14ac:dyDescent="0.25">
      <c r="A352">
        <v>2820013320</v>
      </c>
      <c r="B352">
        <v>7820013320</v>
      </c>
      <c r="C352" t="s">
        <v>680</v>
      </c>
      <c r="D352" t="s">
        <v>483</v>
      </c>
      <c r="E352" t="s">
        <v>1241</v>
      </c>
      <c r="F352" t="s">
        <v>32</v>
      </c>
      <c r="G352" t="s">
        <v>33</v>
      </c>
      <c r="H352" t="s">
        <v>34</v>
      </c>
      <c r="I352" t="s">
        <v>485</v>
      </c>
      <c r="J352" t="s">
        <v>486</v>
      </c>
      <c r="K352" t="s">
        <v>37</v>
      </c>
      <c r="L352" t="s">
        <v>38</v>
      </c>
      <c r="M352" t="s">
        <v>1242</v>
      </c>
      <c r="N352" t="s">
        <v>40</v>
      </c>
      <c r="O352" t="s">
        <v>46</v>
      </c>
      <c r="P352" t="s">
        <v>42</v>
      </c>
      <c r="Q352" t="s">
        <v>488</v>
      </c>
      <c r="R352" t="s">
        <v>44</v>
      </c>
      <c r="S352" t="s">
        <v>45</v>
      </c>
      <c r="T352">
        <v>14.312252519999999</v>
      </c>
      <c r="U352">
        <v>-90.797845880000011</v>
      </c>
      <c r="V352" t="s">
        <v>46</v>
      </c>
      <c r="W352" t="s">
        <v>22</v>
      </c>
      <c r="X352" t="s">
        <v>47</v>
      </c>
      <c r="Y352" t="s">
        <v>48</v>
      </c>
      <c r="Z352" t="s">
        <v>49</v>
      </c>
      <c r="AA352">
        <v>4</v>
      </c>
      <c r="AC352" t="str">
        <f>_xlfn.XLOOKUP(UNIVERSO[[#This Row],[Ruta DN]],'[1]CUOTA RUTA'!E:E,'[1]CUOTA RUTA'!G:G)</f>
        <v>Cargar</v>
      </c>
    </row>
    <row r="353" spans="1:29" x14ac:dyDescent="0.25">
      <c r="A353">
        <v>2820013232</v>
      </c>
      <c r="B353">
        <v>7820013232</v>
      </c>
      <c r="C353" t="s">
        <v>680</v>
      </c>
      <c r="D353" t="s">
        <v>239</v>
      </c>
      <c r="E353" t="s">
        <v>1243</v>
      </c>
      <c r="F353" t="s">
        <v>32</v>
      </c>
      <c r="G353" t="s">
        <v>33</v>
      </c>
      <c r="H353" t="s">
        <v>34</v>
      </c>
      <c r="I353" t="s">
        <v>241</v>
      </c>
      <c r="J353" t="s">
        <v>242</v>
      </c>
      <c r="K353" t="s">
        <v>37</v>
      </c>
      <c r="L353" t="s">
        <v>64</v>
      </c>
      <c r="M353" t="s">
        <v>1244</v>
      </c>
      <c r="N353" t="s">
        <v>40</v>
      </c>
      <c r="O353" t="s">
        <v>46</v>
      </c>
      <c r="P353" t="s">
        <v>42</v>
      </c>
      <c r="Q353" t="s">
        <v>244</v>
      </c>
      <c r="R353" t="s">
        <v>44</v>
      </c>
      <c r="S353" t="s">
        <v>45</v>
      </c>
      <c r="T353">
        <v>14.29337814</v>
      </c>
      <c r="U353">
        <v>-90.774687670000006</v>
      </c>
      <c r="V353" t="s">
        <v>46</v>
      </c>
      <c r="W353" t="s">
        <v>22</v>
      </c>
      <c r="X353" t="s">
        <v>47</v>
      </c>
      <c r="Y353" t="s">
        <v>48</v>
      </c>
      <c r="Z353" t="s">
        <v>49</v>
      </c>
      <c r="AA353">
        <v>2</v>
      </c>
      <c r="AC353" t="str">
        <f>_xlfn.XLOOKUP(UNIVERSO[[#This Row],[Ruta DN]],'[1]CUOTA RUTA'!E:E,'[1]CUOTA RUTA'!G:G)</f>
        <v>Cargar</v>
      </c>
    </row>
    <row r="354" spans="1:29" x14ac:dyDescent="0.25">
      <c r="A354">
        <v>2820012756</v>
      </c>
      <c r="B354">
        <v>7820012756</v>
      </c>
      <c r="C354" t="s">
        <v>680</v>
      </c>
      <c r="D354" t="s">
        <v>817</v>
      </c>
      <c r="E354" t="s">
        <v>1245</v>
      </c>
      <c r="F354" t="s">
        <v>156</v>
      </c>
      <c r="G354" t="s">
        <v>252</v>
      </c>
      <c r="H354" t="s">
        <v>253</v>
      </c>
      <c r="I354" t="s">
        <v>819</v>
      </c>
      <c r="J354" t="s">
        <v>820</v>
      </c>
      <c r="K354" t="s">
        <v>54</v>
      </c>
      <c r="L354" t="s">
        <v>38</v>
      </c>
      <c r="M354" t="s">
        <v>1246</v>
      </c>
      <c r="N354" t="s">
        <v>66</v>
      </c>
      <c r="O354" t="s">
        <v>257</v>
      </c>
      <c r="P354" t="s">
        <v>42</v>
      </c>
      <c r="Q354" t="s">
        <v>258</v>
      </c>
      <c r="R354" t="s">
        <v>99</v>
      </c>
      <c r="S354" t="s">
        <v>100</v>
      </c>
      <c r="T354">
        <v>14.86763628199696</v>
      </c>
      <c r="U354">
        <v>-91.507013300433755</v>
      </c>
      <c r="V354" t="s">
        <v>259</v>
      </c>
      <c r="W354" t="s">
        <v>22</v>
      </c>
      <c r="X354" t="s">
        <v>47</v>
      </c>
      <c r="Y354" t="s">
        <v>260</v>
      </c>
      <c r="Z354" t="s">
        <v>261</v>
      </c>
      <c r="AA354">
        <v>4</v>
      </c>
      <c r="AC354" t="str">
        <f>_xlfn.XLOOKUP(UNIVERSO[[#This Row],[Ruta DN]],'[1]CUOTA RUTA'!E:E,'[1]CUOTA RUTA'!G:G)</f>
        <v>Cargar</v>
      </c>
    </row>
    <row r="355" spans="1:29" x14ac:dyDescent="0.25">
      <c r="A355">
        <v>2820012755</v>
      </c>
      <c r="B355">
        <v>7820012755</v>
      </c>
      <c r="C355" t="s">
        <v>29</v>
      </c>
      <c r="D355" t="s">
        <v>1247</v>
      </c>
      <c r="E355" t="s">
        <v>1248</v>
      </c>
      <c r="F355" t="s">
        <v>130</v>
      </c>
      <c r="G355" t="s">
        <v>131</v>
      </c>
      <c r="H355" t="s">
        <v>132</v>
      </c>
      <c r="I355" t="s">
        <v>1249</v>
      </c>
      <c r="J355" t="s">
        <v>1250</v>
      </c>
      <c r="K355" t="s">
        <v>37</v>
      </c>
      <c r="L355" t="s">
        <v>64</v>
      </c>
      <c r="M355" t="s">
        <v>1251</v>
      </c>
      <c r="N355" t="s">
        <v>136</v>
      </c>
      <c r="O355" t="s">
        <v>137</v>
      </c>
      <c r="P355" t="s">
        <v>42</v>
      </c>
      <c r="Q355" t="s">
        <v>138</v>
      </c>
      <c r="R355" t="s">
        <v>84</v>
      </c>
      <c r="S355" t="s">
        <v>85</v>
      </c>
      <c r="T355">
        <v>14.53464741</v>
      </c>
      <c r="U355">
        <v>-91.508308139999997</v>
      </c>
      <c r="V355" t="s">
        <v>137</v>
      </c>
      <c r="W355" t="s">
        <v>22</v>
      </c>
      <c r="X355" t="s">
        <v>47</v>
      </c>
      <c r="Y355" t="s">
        <v>139</v>
      </c>
      <c r="Z355" t="s">
        <v>140</v>
      </c>
      <c r="AA355">
        <v>8</v>
      </c>
      <c r="AC355" t="str">
        <f>_xlfn.XLOOKUP(UNIVERSO[[#This Row],[Ruta DN]],'[1]CUOTA RUTA'!E:E,'[1]CUOTA RUTA'!G:G)</f>
        <v>Cargar</v>
      </c>
    </row>
    <row r="356" spans="1:29" x14ac:dyDescent="0.25">
      <c r="A356">
        <v>2820012671</v>
      </c>
      <c r="B356">
        <v>7820012671</v>
      </c>
      <c r="C356" t="s">
        <v>29</v>
      </c>
      <c r="D356" t="s">
        <v>317</v>
      </c>
      <c r="E356" t="s">
        <v>1252</v>
      </c>
      <c r="F356" t="s">
        <v>143</v>
      </c>
      <c r="G356" t="s">
        <v>144</v>
      </c>
      <c r="H356" t="s">
        <v>145</v>
      </c>
      <c r="I356" t="s">
        <v>319</v>
      </c>
      <c r="J356" t="s">
        <v>320</v>
      </c>
      <c r="K356" t="s">
        <v>1055</v>
      </c>
      <c r="L356" t="s">
        <v>38</v>
      </c>
      <c r="M356" t="s">
        <v>1253</v>
      </c>
      <c r="N356" t="s">
        <v>149</v>
      </c>
      <c r="O356" t="s">
        <v>150</v>
      </c>
      <c r="P356" t="s">
        <v>42</v>
      </c>
      <c r="Q356" t="s">
        <v>322</v>
      </c>
      <c r="R356" t="s">
        <v>84</v>
      </c>
      <c r="S356" t="s">
        <v>85</v>
      </c>
      <c r="T356">
        <v>14.529721</v>
      </c>
      <c r="U356">
        <v>-91.671482999999995</v>
      </c>
      <c r="V356" t="s">
        <v>150</v>
      </c>
      <c r="W356" t="s">
        <v>22</v>
      </c>
      <c r="X356" t="s">
        <v>47</v>
      </c>
      <c r="Y356" t="s">
        <v>152</v>
      </c>
      <c r="Z356" t="s">
        <v>153</v>
      </c>
      <c r="AA356">
        <v>5</v>
      </c>
      <c r="AC356" t="str">
        <f>_xlfn.XLOOKUP(UNIVERSO[[#This Row],[Ruta DN]],'[1]CUOTA RUTA'!E:E,'[1]CUOTA RUTA'!G:G)</f>
        <v>Cargar</v>
      </c>
    </row>
    <row r="357" spans="1:29" x14ac:dyDescent="0.25">
      <c r="A357">
        <v>2820012586</v>
      </c>
      <c r="B357">
        <v>7820012586</v>
      </c>
      <c r="C357" t="s">
        <v>29</v>
      </c>
      <c r="D357" t="s">
        <v>1254</v>
      </c>
      <c r="E357" t="s">
        <v>1255</v>
      </c>
      <c r="F357" t="s">
        <v>76</v>
      </c>
      <c r="G357" t="s">
        <v>77</v>
      </c>
      <c r="H357" t="s">
        <v>78</v>
      </c>
      <c r="I357" t="s">
        <v>1256</v>
      </c>
      <c r="J357" t="s">
        <v>1257</v>
      </c>
      <c r="K357" t="s">
        <v>37</v>
      </c>
      <c r="L357" t="s">
        <v>64</v>
      </c>
      <c r="M357" t="s">
        <v>1258</v>
      </c>
      <c r="N357" t="s">
        <v>40</v>
      </c>
      <c r="O357" t="s">
        <v>82</v>
      </c>
      <c r="P357" t="s">
        <v>42</v>
      </c>
      <c r="Q357" t="s">
        <v>83</v>
      </c>
      <c r="R357" t="s">
        <v>84</v>
      </c>
      <c r="S357" t="s">
        <v>85</v>
      </c>
      <c r="T357">
        <v>14.293810000000001</v>
      </c>
      <c r="U357">
        <v>-91.370940000000004</v>
      </c>
      <c r="V357" t="s">
        <v>82</v>
      </c>
      <c r="W357" t="s">
        <v>22</v>
      </c>
      <c r="X357" t="s">
        <v>47</v>
      </c>
      <c r="Y357" t="s">
        <v>86</v>
      </c>
      <c r="Z357" t="s">
        <v>87</v>
      </c>
      <c r="AA357">
        <v>8</v>
      </c>
      <c r="AC357" t="str">
        <f>_xlfn.XLOOKUP(UNIVERSO[[#This Row],[Ruta DN]],'[1]CUOTA RUTA'!E:E,'[1]CUOTA RUTA'!G:G)</f>
        <v>Cargar</v>
      </c>
    </row>
    <row r="358" spans="1:29" x14ac:dyDescent="0.25">
      <c r="A358">
        <v>2820012526</v>
      </c>
      <c r="B358">
        <v>7820012526</v>
      </c>
      <c r="C358" t="s">
        <v>29</v>
      </c>
      <c r="D358" t="s">
        <v>1119</v>
      </c>
      <c r="E358" t="s">
        <v>1259</v>
      </c>
      <c r="F358" t="s">
        <v>76</v>
      </c>
      <c r="G358" t="s">
        <v>77</v>
      </c>
      <c r="H358" t="s">
        <v>78</v>
      </c>
      <c r="I358" t="s">
        <v>1121</v>
      </c>
      <c r="J358" t="s">
        <v>1122</v>
      </c>
      <c r="K358" t="s">
        <v>1055</v>
      </c>
      <c r="L358" t="s">
        <v>64</v>
      </c>
      <c r="M358" t="s">
        <v>1260</v>
      </c>
      <c r="N358" t="s">
        <v>136</v>
      </c>
      <c r="O358" t="s">
        <v>966</v>
      </c>
      <c r="P358" t="s">
        <v>42</v>
      </c>
      <c r="Q358" t="s">
        <v>127</v>
      </c>
      <c r="R358" t="s">
        <v>84</v>
      </c>
      <c r="S358" t="s">
        <v>85</v>
      </c>
      <c r="T358">
        <v>14.602099600000001</v>
      </c>
      <c r="U358">
        <v>-90.510447999999997</v>
      </c>
      <c r="V358" t="s">
        <v>82</v>
      </c>
      <c r="W358" t="s">
        <v>22</v>
      </c>
      <c r="X358" t="s">
        <v>47</v>
      </c>
      <c r="Y358" t="s">
        <v>86</v>
      </c>
      <c r="Z358" t="s">
        <v>87</v>
      </c>
      <c r="AA358">
        <v>11</v>
      </c>
      <c r="AC358" t="str">
        <f>_xlfn.XLOOKUP(UNIVERSO[[#This Row],[Ruta DN]],'[1]CUOTA RUTA'!E:E,'[1]CUOTA RUTA'!G:G)</f>
        <v>Cargar</v>
      </c>
    </row>
    <row r="359" spans="1:29" x14ac:dyDescent="0.25">
      <c r="A359">
        <v>2820012416</v>
      </c>
      <c r="B359">
        <v>7820012416</v>
      </c>
      <c r="C359" t="s">
        <v>29</v>
      </c>
      <c r="D359" t="s">
        <v>483</v>
      </c>
      <c r="E359" t="s">
        <v>1261</v>
      </c>
      <c r="F359" t="s">
        <v>32</v>
      </c>
      <c r="G359" t="s">
        <v>33</v>
      </c>
      <c r="H359" t="s">
        <v>34</v>
      </c>
      <c r="I359" t="s">
        <v>485</v>
      </c>
      <c r="J359" t="s">
        <v>486</v>
      </c>
      <c r="K359" t="s">
        <v>54</v>
      </c>
      <c r="L359" t="s">
        <v>38</v>
      </c>
      <c r="M359" t="s">
        <v>1262</v>
      </c>
      <c r="N359" t="s">
        <v>40</v>
      </c>
      <c r="O359" t="s">
        <v>46</v>
      </c>
      <c r="P359" t="s">
        <v>42</v>
      </c>
      <c r="Q359" t="s">
        <v>488</v>
      </c>
      <c r="R359" t="s">
        <v>44</v>
      </c>
      <c r="S359" t="s">
        <v>45</v>
      </c>
      <c r="T359">
        <v>14.299588333333331</v>
      </c>
      <c r="U359">
        <v>-90.793519999999987</v>
      </c>
      <c r="V359" t="s">
        <v>46</v>
      </c>
      <c r="W359" t="s">
        <v>22</v>
      </c>
      <c r="X359" t="s">
        <v>47</v>
      </c>
      <c r="Y359" t="s">
        <v>48</v>
      </c>
      <c r="Z359" t="s">
        <v>49</v>
      </c>
      <c r="AA359">
        <v>4</v>
      </c>
      <c r="AC359" t="str">
        <f>_xlfn.XLOOKUP(UNIVERSO[[#This Row],[Ruta DN]],'[1]CUOTA RUTA'!E:E,'[1]CUOTA RUTA'!G:G)</f>
        <v>Cargar</v>
      </c>
    </row>
    <row r="360" spans="1:29" x14ac:dyDescent="0.25">
      <c r="A360">
        <v>2820012065</v>
      </c>
      <c r="B360">
        <v>7820012065</v>
      </c>
      <c r="C360" t="s">
        <v>680</v>
      </c>
      <c r="D360" t="s">
        <v>312</v>
      </c>
      <c r="E360" t="s">
        <v>1263</v>
      </c>
      <c r="F360" t="s">
        <v>130</v>
      </c>
      <c r="G360" t="s">
        <v>131</v>
      </c>
      <c r="H360" t="s">
        <v>132</v>
      </c>
      <c r="I360" t="s">
        <v>314</v>
      </c>
      <c r="J360" t="s">
        <v>315</v>
      </c>
      <c r="K360" t="s">
        <v>37</v>
      </c>
      <c r="L360" t="s">
        <v>38</v>
      </c>
      <c r="M360" t="s">
        <v>1264</v>
      </c>
      <c r="N360" t="s">
        <v>136</v>
      </c>
      <c r="O360" t="s">
        <v>1265</v>
      </c>
      <c r="P360" t="s">
        <v>42</v>
      </c>
      <c r="Q360" t="s">
        <v>138</v>
      </c>
      <c r="R360" t="s">
        <v>84</v>
      </c>
      <c r="S360" t="s">
        <v>85</v>
      </c>
      <c r="T360">
        <v>14.540313169999999</v>
      </c>
      <c r="U360">
        <v>-91.571130179999997</v>
      </c>
      <c r="V360" t="s">
        <v>137</v>
      </c>
      <c r="W360" t="s">
        <v>202</v>
      </c>
      <c r="X360" t="s">
        <v>47</v>
      </c>
      <c r="Y360" t="s">
        <v>139</v>
      </c>
      <c r="Z360" t="s">
        <v>140</v>
      </c>
      <c r="AA360">
        <v>10</v>
      </c>
      <c r="AC360" t="str">
        <f>_xlfn.XLOOKUP(UNIVERSO[[#This Row],[Ruta DN]],'[1]CUOTA RUTA'!E:E,'[1]CUOTA RUTA'!G:G)</f>
        <v>Cargar</v>
      </c>
    </row>
    <row r="361" spans="1:29" x14ac:dyDescent="0.25">
      <c r="A361">
        <v>2820011803</v>
      </c>
      <c r="B361">
        <v>7820011803</v>
      </c>
      <c r="C361" t="s">
        <v>680</v>
      </c>
      <c r="D361" t="s">
        <v>896</v>
      </c>
      <c r="E361" t="s">
        <v>1266</v>
      </c>
      <c r="F361" t="s">
        <v>156</v>
      </c>
      <c r="G361" t="s">
        <v>252</v>
      </c>
      <c r="H361" t="s">
        <v>253</v>
      </c>
      <c r="I361" t="s">
        <v>898</v>
      </c>
      <c r="J361" t="s">
        <v>899</v>
      </c>
      <c r="K361" t="s">
        <v>54</v>
      </c>
      <c r="L361" t="s">
        <v>64</v>
      </c>
      <c r="M361" t="s">
        <v>1267</v>
      </c>
      <c r="N361" t="s">
        <v>66</v>
      </c>
      <c r="O361" t="s">
        <v>901</v>
      </c>
      <c r="P361" t="s">
        <v>42</v>
      </c>
      <c r="Q361" t="s">
        <v>686</v>
      </c>
      <c r="R361" t="s">
        <v>99</v>
      </c>
      <c r="S361" t="s">
        <v>100</v>
      </c>
      <c r="T361">
        <v>14.815275</v>
      </c>
      <c r="U361">
        <v>-91.494041999999993</v>
      </c>
      <c r="V361" t="s">
        <v>259</v>
      </c>
      <c r="W361" t="s">
        <v>22</v>
      </c>
      <c r="X361" t="s">
        <v>47</v>
      </c>
      <c r="Y361" t="s">
        <v>260</v>
      </c>
      <c r="Z361" t="s">
        <v>261</v>
      </c>
      <c r="AA361">
        <v>8</v>
      </c>
      <c r="AC361" t="str">
        <f>_xlfn.XLOOKUP(UNIVERSO[[#This Row],[Ruta DN]],'[1]CUOTA RUTA'!E:E,'[1]CUOTA RUTA'!G:G)</f>
        <v>Cargar</v>
      </c>
    </row>
    <row r="362" spans="1:29" x14ac:dyDescent="0.25">
      <c r="A362">
        <v>2820011788</v>
      </c>
      <c r="B362">
        <v>7820011788</v>
      </c>
      <c r="C362" t="s">
        <v>29</v>
      </c>
      <c r="D362" t="s">
        <v>1092</v>
      </c>
      <c r="E362" t="s">
        <v>1268</v>
      </c>
      <c r="F362" t="s">
        <v>90</v>
      </c>
      <c r="G362" t="s">
        <v>91</v>
      </c>
      <c r="H362" t="s">
        <v>92</v>
      </c>
      <c r="I362" t="s">
        <v>1094</v>
      </c>
      <c r="J362" t="s">
        <v>1095</v>
      </c>
      <c r="K362" t="s">
        <v>37</v>
      </c>
      <c r="L362" t="s">
        <v>38</v>
      </c>
      <c r="M362" t="s">
        <v>1269</v>
      </c>
      <c r="N362" t="s">
        <v>96</v>
      </c>
      <c r="O362" t="s">
        <v>97</v>
      </c>
      <c r="P362" t="s">
        <v>42</v>
      </c>
      <c r="Q362" t="s">
        <v>98</v>
      </c>
      <c r="R362" t="s">
        <v>99</v>
      </c>
      <c r="S362" t="s">
        <v>100</v>
      </c>
      <c r="T362">
        <v>15.02770469058305</v>
      </c>
      <c r="U362">
        <v>-91.147935586050167</v>
      </c>
      <c r="V362" t="s">
        <v>101</v>
      </c>
      <c r="W362" t="s">
        <v>22</v>
      </c>
      <c r="X362" t="s">
        <v>47</v>
      </c>
      <c r="Y362" t="s">
        <v>102</v>
      </c>
      <c r="Z362" t="s">
        <v>103</v>
      </c>
      <c r="AA362">
        <v>11</v>
      </c>
      <c r="AC362" t="str">
        <f>_xlfn.XLOOKUP(UNIVERSO[[#This Row],[Ruta DN]],'[1]CUOTA RUTA'!E:E,'[1]CUOTA RUTA'!G:G)</f>
        <v>Cargar</v>
      </c>
    </row>
    <row r="363" spans="1:29" x14ac:dyDescent="0.25">
      <c r="A363">
        <v>2820011786</v>
      </c>
      <c r="B363">
        <v>7820011786</v>
      </c>
      <c r="C363" t="s">
        <v>29</v>
      </c>
      <c r="D363" t="s">
        <v>245</v>
      </c>
      <c r="E363" t="s">
        <v>1270</v>
      </c>
      <c r="F363" t="s">
        <v>76</v>
      </c>
      <c r="G363" t="s">
        <v>77</v>
      </c>
      <c r="H363" t="s">
        <v>78</v>
      </c>
      <c r="I363" t="s">
        <v>247</v>
      </c>
      <c r="J363" t="s">
        <v>248</v>
      </c>
      <c r="K363" t="s">
        <v>37</v>
      </c>
      <c r="L363" t="s">
        <v>38</v>
      </c>
      <c r="M363" t="s">
        <v>1271</v>
      </c>
      <c r="N363" t="s">
        <v>40</v>
      </c>
      <c r="O363" t="s">
        <v>82</v>
      </c>
      <c r="P363" t="s">
        <v>42</v>
      </c>
      <c r="Q363" t="s">
        <v>83</v>
      </c>
      <c r="R363" t="s">
        <v>84</v>
      </c>
      <c r="S363" t="s">
        <v>85</v>
      </c>
      <c r="T363">
        <v>14.302981000000001</v>
      </c>
      <c r="U363">
        <v>-91.375349999999997</v>
      </c>
      <c r="V363" t="s">
        <v>82</v>
      </c>
      <c r="W363" t="s">
        <v>22</v>
      </c>
      <c r="X363" t="s">
        <v>47</v>
      </c>
      <c r="Y363" t="s">
        <v>86</v>
      </c>
      <c r="Z363" t="s">
        <v>87</v>
      </c>
      <c r="AA363">
        <v>8</v>
      </c>
      <c r="AC363" t="str">
        <f>_xlfn.XLOOKUP(UNIVERSO[[#This Row],[Ruta DN]],'[1]CUOTA RUTA'!E:E,'[1]CUOTA RUTA'!G:G)</f>
        <v>Cargar</v>
      </c>
    </row>
    <row r="364" spans="1:29" x14ac:dyDescent="0.25">
      <c r="A364">
        <v>2820011775</v>
      </c>
      <c r="B364">
        <v>7820011775</v>
      </c>
      <c r="C364" t="s">
        <v>29</v>
      </c>
      <c r="D364" t="s">
        <v>1254</v>
      </c>
      <c r="E364" t="s">
        <v>1272</v>
      </c>
      <c r="F364" t="s">
        <v>76</v>
      </c>
      <c r="G364" t="s">
        <v>77</v>
      </c>
      <c r="H364" t="s">
        <v>78</v>
      </c>
      <c r="I364" t="s">
        <v>1256</v>
      </c>
      <c r="J364" t="s">
        <v>1257</v>
      </c>
      <c r="K364" t="s">
        <v>37</v>
      </c>
      <c r="L364" t="s">
        <v>64</v>
      </c>
      <c r="M364" t="s">
        <v>1273</v>
      </c>
      <c r="N364" t="s">
        <v>40</v>
      </c>
      <c r="O364" t="s">
        <v>82</v>
      </c>
      <c r="P364" t="s">
        <v>42</v>
      </c>
      <c r="Q364" t="s">
        <v>83</v>
      </c>
      <c r="R364" t="s">
        <v>84</v>
      </c>
      <c r="S364" t="s">
        <v>85</v>
      </c>
      <c r="T364">
        <v>14.29648426</v>
      </c>
      <c r="U364">
        <v>-91.374815229999996</v>
      </c>
      <c r="V364" t="s">
        <v>82</v>
      </c>
      <c r="W364" t="s">
        <v>22</v>
      </c>
      <c r="X364" t="s">
        <v>47</v>
      </c>
      <c r="Y364" t="s">
        <v>86</v>
      </c>
      <c r="Z364" t="s">
        <v>87</v>
      </c>
      <c r="AA364">
        <v>8</v>
      </c>
      <c r="AC364" t="str">
        <f>_xlfn.XLOOKUP(UNIVERSO[[#This Row],[Ruta DN]],'[1]CUOTA RUTA'!E:E,'[1]CUOTA RUTA'!G:G)</f>
        <v>Cargar</v>
      </c>
    </row>
    <row r="365" spans="1:29" x14ac:dyDescent="0.25">
      <c r="A365">
        <v>2820011641</v>
      </c>
      <c r="B365">
        <v>7820011641</v>
      </c>
      <c r="C365" t="s">
        <v>29</v>
      </c>
      <c r="D365" t="s">
        <v>1274</v>
      </c>
      <c r="E365" t="s">
        <v>1127</v>
      </c>
      <c r="F365" t="s">
        <v>32</v>
      </c>
      <c r="G365" t="s">
        <v>33</v>
      </c>
      <c r="H365" t="s">
        <v>34</v>
      </c>
      <c r="I365" t="s">
        <v>1275</v>
      </c>
      <c r="J365" t="s">
        <v>1276</v>
      </c>
      <c r="K365" t="s">
        <v>37</v>
      </c>
      <c r="L365" t="s">
        <v>38</v>
      </c>
      <c r="M365" t="s">
        <v>1277</v>
      </c>
      <c r="N365" t="s">
        <v>40</v>
      </c>
      <c r="O365" t="s">
        <v>46</v>
      </c>
      <c r="P365" t="s">
        <v>42</v>
      </c>
      <c r="Q365" t="s">
        <v>56</v>
      </c>
      <c r="R365" t="s">
        <v>44</v>
      </c>
      <c r="S365" t="s">
        <v>45</v>
      </c>
      <c r="T365">
        <v>14.30471421</v>
      </c>
      <c r="U365">
        <v>-90.769309089999993</v>
      </c>
      <c r="V365" t="s">
        <v>46</v>
      </c>
      <c r="W365" t="s">
        <v>22</v>
      </c>
      <c r="X365" t="s">
        <v>47</v>
      </c>
      <c r="Y365" t="s">
        <v>48</v>
      </c>
      <c r="Z365" t="s">
        <v>49</v>
      </c>
      <c r="AA365">
        <v>2</v>
      </c>
      <c r="AC365" t="str">
        <f>_xlfn.XLOOKUP(UNIVERSO[[#This Row],[Ruta DN]],'[1]CUOTA RUTA'!E:E,'[1]CUOTA RUTA'!G:G)</f>
        <v>Cargar</v>
      </c>
    </row>
    <row r="366" spans="1:29" x14ac:dyDescent="0.25">
      <c r="A366">
        <v>2820011589</v>
      </c>
      <c r="B366">
        <v>7820011589</v>
      </c>
      <c r="C366" t="s">
        <v>680</v>
      </c>
      <c r="D366" t="s">
        <v>896</v>
      </c>
      <c r="E366" t="s">
        <v>1278</v>
      </c>
      <c r="F366" t="s">
        <v>156</v>
      </c>
      <c r="G366" t="s">
        <v>252</v>
      </c>
      <c r="H366" t="s">
        <v>253</v>
      </c>
      <c r="I366" t="s">
        <v>898</v>
      </c>
      <c r="J366" t="s">
        <v>899</v>
      </c>
      <c r="K366" t="s">
        <v>54</v>
      </c>
      <c r="L366" t="s">
        <v>64</v>
      </c>
      <c r="M366" t="s">
        <v>1279</v>
      </c>
      <c r="N366" t="s">
        <v>66</v>
      </c>
      <c r="O366" t="s">
        <v>257</v>
      </c>
      <c r="P366" t="s">
        <v>42</v>
      </c>
      <c r="Q366" t="s">
        <v>686</v>
      </c>
      <c r="R366" t="s">
        <v>99</v>
      </c>
      <c r="S366" t="s">
        <v>100</v>
      </c>
      <c r="T366">
        <v>14.852200713939959</v>
      </c>
      <c r="U366">
        <v>-91.5087222866714</v>
      </c>
      <c r="V366" t="s">
        <v>259</v>
      </c>
      <c r="W366" t="s">
        <v>22</v>
      </c>
      <c r="X366" t="s">
        <v>47</v>
      </c>
      <c r="Y366" t="s">
        <v>260</v>
      </c>
      <c r="Z366" t="s">
        <v>261</v>
      </c>
      <c r="AA366">
        <v>5</v>
      </c>
      <c r="AC366" t="str">
        <f>_xlfn.XLOOKUP(UNIVERSO[[#This Row],[Ruta DN]],'[1]CUOTA RUTA'!E:E,'[1]CUOTA RUTA'!G:G)</f>
        <v>Cargar</v>
      </c>
    </row>
    <row r="367" spans="1:29" x14ac:dyDescent="0.25">
      <c r="A367">
        <v>2820011565</v>
      </c>
      <c r="B367">
        <v>7820011565</v>
      </c>
      <c r="C367" t="s">
        <v>680</v>
      </c>
      <c r="D367" t="s">
        <v>817</v>
      </c>
      <c r="E367" t="s">
        <v>1280</v>
      </c>
      <c r="F367" t="s">
        <v>156</v>
      </c>
      <c r="G367" t="s">
        <v>252</v>
      </c>
      <c r="H367" t="s">
        <v>253</v>
      </c>
      <c r="I367" t="s">
        <v>819</v>
      </c>
      <c r="J367" t="s">
        <v>820</v>
      </c>
      <c r="K367" t="s">
        <v>54</v>
      </c>
      <c r="L367" t="s">
        <v>64</v>
      </c>
      <c r="M367" t="s">
        <v>1281</v>
      </c>
      <c r="N367" t="s">
        <v>66</v>
      </c>
      <c r="O367" t="s">
        <v>257</v>
      </c>
      <c r="P367" t="s">
        <v>42</v>
      </c>
      <c r="Q367" t="s">
        <v>258</v>
      </c>
      <c r="R367" t="s">
        <v>99</v>
      </c>
      <c r="S367" t="s">
        <v>100</v>
      </c>
      <c r="T367">
        <v>14.838234999999999</v>
      </c>
      <c r="U367">
        <v>-91.509360999999998</v>
      </c>
      <c r="V367" t="s">
        <v>259</v>
      </c>
      <c r="W367" t="s">
        <v>22</v>
      </c>
      <c r="X367" t="s">
        <v>47</v>
      </c>
      <c r="Y367" t="s">
        <v>260</v>
      </c>
      <c r="Z367" t="s">
        <v>261</v>
      </c>
      <c r="AA367">
        <v>2</v>
      </c>
      <c r="AC367" t="str">
        <f>_xlfn.XLOOKUP(UNIVERSO[[#This Row],[Ruta DN]],'[1]CUOTA RUTA'!E:E,'[1]CUOTA RUTA'!G:G)</f>
        <v>Cargar</v>
      </c>
    </row>
    <row r="368" spans="1:29" x14ac:dyDescent="0.25">
      <c r="A368">
        <v>2820011431</v>
      </c>
      <c r="B368">
        <v>7820011431</v>
      </c>
      <c r="C368" t="s">
        <v>680</v>
      </c>
      <c r="D368" t="s">
        <v>889</v>
      </c>
      <c r="E368" t="s">
        <v>1282</v>
      </c>
      <c r="F368" t="s">
        <v>156</v>
      </c>
      <c r="G368" t="s">
        <v>252</v>
      </c>
      <c r="H368" t="s">
        <v>253</v>
      </c>
      <c r="I368" t="s">
        <v>891</v>
      </c>
      <c r="J368" t="s">
        <v>892</v>
      </c>
      <c r="K368" t="s">
        <v>54</v>
      </c>
      <c r="L368" t="s">
        <v>64</v>
      </c>
      <c r="M368" t="s">
        <v>1283</v>
      </c>
      <c r="N368" t="s">
        <v>66</v>
      </c>
      <c r="O368" t="s">
        <v>1012</v>
      </c>
      <c r="P368" t="s">
        <v>42</v>
      </c>
      <c r="Q368" t="s">
        <v>258</v>
      </c>
      <c r="R368" t="s">
        <v>99</v>
      </c>
      <c r="S368" t="s">
        <v>100</v>
      </c>
      <c r="T368">
        <v>14.869653</v>
      </c>
      <c r="U368">
        <v>-91.618577999999999</v>
      </c>
      <c r="V368" t="s">
        <v>259</v>
      </c>
      <c r="W368" t="s">
        <v>22</v>
      </c>
      <c r="X368" t="s">
        <v>47</v>
      </c>
      <c r="Y368" t="s">
        <v>260</v>
      </c>
      <c r="Z368" t="s">
        <v>261</v>
      </c>
      <c r="AA368">
        <v>10</v>
      </c>
      <c r="AC368" t="str">
        <f>_xlfn.XLOOKUP(UNIVERSO[[#This Row],[Ruta DN]],'[1]CUOTA RUTA'!E:E,'[1]CUOTA RUTA'!G:G)</f>
        <v>Cargar</v>
      </c>
    </row>
    <row r="369" spans="1:29" x14ac:dyDescent="0.25">
      <c r="A369">
        <v>2820011340</v>
      </c>
      <c r="B369">
        <v>7820011340</v>
      </c>
      <c r="C369" t="s">
        <v>680</v>
      </c>
      <c r="D369" t="s">
        <v>1284</v>
      </c>
      <c r="E369" t="s">
        <v>1285</v>
      </c>
      <c r="F369" t="s">
        <v>130</v>
      </c>
      <c r="G369" t="s">
        <v>131</v>
      </c>
      <c r="H369" t="s">
        <v>132</v>
      </c>
      <c r="I369" t="s">
        <v>1286</v>
      </c>
      <c r="J369" t="s">
        <v>1287</v>
      </c>
      <c r="K369" t="s">
        <v>1055</v>
      </c>
      <c r="L369" t="s">
        <v>38</v>
      </c>
      <c r="M369" t="s">
        <v>1288</v>
      </c>
      <c r="N369" t="s">
        <v>136</v>
      </c>
      <c r="O369" t="s">
        <v>850</v>
      </c>
      <c r="P369" t="s">
        <v>42</v>
      </c>
      <c r="Q369" t="s">
        <v>449</v>
      </c>
      <c r="R369" t="s">
        <v>84</v>
      </c>
      <c r="S369" t="s">
        <v>85</v>
      </c>
      <c r="T369">
        <v>14.537123230000001</v>
      </c>
      <c r="U369">
        <v>-91.416553559999997</v>
      </c>
      <c r="V369" t="s">
        <v>137</v>
      </c>
      <c r="W369" t="s">
        <v>22</v>
      </c>
      <c r="X369" t="s">
        <v>47</v>
      </c>
      <c r="Y369" t="s">
        <v>139</v>
      </c>
      <c r="Z369" t="s">
        <v>140</v>
      </c>
      <c r="AA369">
        <v>5</v>
      </c>
      <c r="AC369" t="str">
        <f>_xlfn.XLOOKUP(UNIVERSO[[#This Row],[Ruta DN]],'[1]CUOTA RUTA'!E:E,'[1]CUOTA RUTA'!G:G)</f>
        <v>Cargar</v>
      </c>
    </row>
    <row r="370" spans="1:29" x14ac:dyDescent="0.25">
      <c r="A370">
        <v>2820011296</v>
      </c>
      <c r="B370">
        <v>7820011296</v>
      </c>
      <c r="C370" t="s">
        <v>680</v>
      </c>
      <c r="D370" t="s">
        <v>681</v>
      </c>
      <c r="E370" t="s">
        <v>1289</v>
      </c>
      <c r="F370" t="s">
        <v>156</v>
      </c>
      <c r="G370" t="s">
        <v>252</v>
      </c>
      <c r="H370" t="s">
        <v>253</v>
      </c>
      <c r="I370" t="s">
        <v>683</v>
      </c>
      <c r="J370" t="s">
        <v>684</v>
      </c>
      <c r="K370" t="s">
        <v>37</v>
      </c>
      <c r="L370" t="s">
        <v>64</v>
      </c>
      <c r="M370" t="s">
        <v>1290</v>
      </c>
      <c r="N370" t="s">
        <v>66</v>
      </c>
      <c r="O370" t="s">
        <v>257</v>
      </c>
      <c r="P370" t="s">
        <v>42</v>
      </c>
      <c r="Q370" t="s">
        <v>686</v>
      </c>
      <c r="R370" t="s">
        <v>99</v>
      </c>
      <c r="S370" t="s">
        <v>100</v>
      </c>
      <c r="T370">
        <v>14.848978000000001</v>
      </c>
      <c r="U370">
        <v>-91.532342999999997</v>
      </c>
      <c r="V370" t="s">
        <v>259</v>
      </c>
      <c r="W370" t="s">
        <v>22</v>
      </c>
      <c r="X370" t="s">
        <v>47</v>
      </c>
      <c r="Y370" t="s">
        <v>260</v>
      </c>
      <c r="Z370" t="s">
        <v>261</v>
      </c>
      <c r="AA370">
        <v>7</v>
      </c>
      <c r="AC370" t="str">
        <f>_xlfn.XLOOKUP(UNIVERSO[[#This Row],[Ruta DN]],'[1]CUOTA RUTA'!E:E,'[1]CUOTA RUTA'!G:G)</f>
        <v>Cargar</v>
      </c>
    </row>
    <row r="371" spans="1:29" x14ac:dyDescent="0.25">
      <c r="A371">
        <v>2820010984</v>
      </c>
      <c r="B371">
        <v>7820010984</v>
      </c>
      <c r="C371" t="s">
        <v>29</v>
      </c>
      <c r="D371" t="s">
        <v>88</v>
      </c>
      <c r="E371" t="s">
        <v>1291</v>
      </c>
      <c r="F371" t="s">
        <v>90</v>
      </c>
      <c r="G371" t="s">
        <v>91</v>
      </c>
      <c r="H371" t="s">
        <v>92</v>
      </c>
      <c r="I371" t="s">
        <v>93</v>
      </c>
      <c r="J371" t="s">
        <v>94</v>
      </c>
      <c r="K371" t="s">
        <v>37</v>
      </c>
      <c r="L371" t="s">
        <v>204</v>
      </c>
      <c r="M371" t="s">
        <v>1292</v>
      </c>
      <c r="N371" t="s">
        <v>96</v>
      </c>
      <c r="O371" t="s">
        <v>97</v>
      </c>
      <c r="P371" t="s">
        <v>206</v>
      </c>
      <c r="Q371" t="s">
        <v>98</v>
      </c>
      <c r="R371" t="s">
        <v>99</v>
      </c>
      <c r="S371" t="s">
        <v>100</v>
      </c>
      <c r="T371">
        <v>15.031214863993229</v>
      </c>
      <c r="U371">
        <v>-91.145927952602506</v>
      </c>
      <c r="V371" t="s">
        <v>101</v>
      </c>
      <c r="W371" t="s">
        <v>22</v>
      </c>
      <c r="X371" t="s">
        <v>47</v>
      </c>
      <c r="Y371" t="s">
        <v>102</v>
      </c>
      <c r="Z371" t="s">
        <v>103</v>
      </c>
      <c r="AA371">
        <v>12</v>
      </c>
      <c r="AC371" t="str">
        <f>_xlfn.XLOOKUP(UNIVERSO[[#This Row],[Ruta DN]],'[1]CUOTA RUTA'!E:E,'[1]CUOTA RUTA'!G:G)</f>
        <v>Cargar</v>
      </c>
    </row>
    <row r="372" spans="1:29" x14ac:dyDescent="0.25">
      <c r="A372">
        <v>2820010957</v>
      </c>
      <c r="B372">
        <v>7820010957</v>
      </c>
      <c r="C372" t="s">
        <v>680</v>
      </c>
      <c r="D372" t="s">
        <v>1139</v>
      </c>
      <c r="E372" t="s">
        <v>1293</v>
      </c>
      <c r="F372" t="s">
        <v>59</v>
      </c>
      <c r="G372" t="s">
        <v>60</v>
      </c>
      <c r="H372" t="s">
        <v>61</v>
      </c>
      <c r="I372" t="s">
        <v>1141</v>
      </c>
      <c r="J372" t="s">
        <v>1142</v>
      </c>
      <c r="K372" t="s">
        <v>54</v>
      </c>
      <c r="L372" t="s">
        <v>38</v>
      </c>
      <c r="M372" t="s">
        <v>1294</v>
      </c>
      <c r="N372" t="s">
        <v>66</v>
      </c>
      <c r="O372" t="s">
        <v>67</v>
      </c>
      <c r="P372" t="s">
        <v>42</v>
      </c>
      <c r="Q372" t="s">
        <v>1031</v>
      </c>
      <c r="R372" t="s">
        <v>69</v>
      </c>
      <c r="S372" t="s">
        <v>70</v>
      </c>
      <c r="T372">
        <v>14.692016666666669</v>
      </c>
      <c r="U372">
        <v>-91.865503333333351</v>
      </c>
      <c r="V372" t="s">
        <v>71</v>
      </c>
      <c r="W372" t="s">
        <v>22</v>
      </c>
      <c r="X372" t="s">
        <v>47</v>
      </c>
      <c r="Y372" t="s">
        <v>72</v>
      </c>
      <c r="Z372" t="s">
        <v>73</v>
      </c>
      <c r="AA372">
        <v>5</v>
      </c>
      <c r="AC372" t="str">
        <f>_xlfn.XLOOKUP(UNIVERSO[[#This Row],[Ruta DN]],'[1]CUOTA RUTA'!E:E,'[1]CUOTA RUTA'!G:G)</f>
        <v>Cargar</v>
      </c>
    </row>
    <row r="373" spans="1:29" x14ac:dyDescent="0.25">
      <c r="A373">
        <v>2820010947</v>
      </c>
      <c r="B373">
        <v>7820010947</v>
      </c>
      <c r="C373" t="s">
        <v>29</v>
      </c>
      <c r="D373" t="s">
        <v>426</v>
      </c>
      <c r="E373" t="s">
        <v>1295</v>
      </c>
      <c r="F373" t="s">
        <v>32</v>
      </c>
      <c r="G373" t="s">
        <v>33</v>
      </c>
      <c r="H373" t="s">
        <v>34</v>
      </c>
      <c r="I373" t="s">
        <v>428</v>
      </c>
      <c r="J373" t="s">
        <v>429</v>
      </c>
      <c r="K373" t="s">
        <v>54</v>
      </c>
      <c r="L373" t="s">
        <v>64</v>
      </c>
      <c r="M373" t="s">
        <v>1296</v>
      </c>
      <c r="N373" t="s">
        <v>40</v>
      </c>
      <c r="O373" t="s">
        <v>46</v>
      </c>
      <c r="P373" t="s">
        <v>42</v>
      </c>
      <c r="Q373" t="s">
        <v>244</v>
      </c>
      <c r="R373" t="s">
        <v>44</v>
      </c>
      <c r="S373" t="s">
        <v>45</v>
      </c>
      <c r="T373">
        <v>14.30517</v>
      </c>
      <c r="U373">
        <v>-90.780055000000004</v>
      </c>
      <c r="V373" t="s">
        <v>46</v>
      </c>
      <c r="W373" t="s">
        <v>22</v>
      </c>
      <c r="X373" t="s">
        <v>47</v>
      </c>
      <c r="Y373" t="s">
        <v>48</v>
      </c>
      <c r="Z373" t="s">
        <v>49</v>
      </c>
      <c r="AA373">
        <v>6</v>
      </c>
      <c r="AC373" t="str">
        <f>_xlfn.XLOOKUP(UNIVERSO[[#This Row],[Ruta DN]],'[1]CUOTA RUTA'!E:E,'[1]CUOTA RUTA'!G:G)</f>
        <v>Cargar</v>
      </c>
    </row>
    <row r="374" spans="1:29" x14ac:dyDescent="0.25">
      <c r="A374">
        <v>2820010608</v>
      </c>
      <c r="B374">
        <v>7820010608</v>
      </c>
      <c r="C374" t="s">
        <v>29</v>
      </c>
      <c r="D374" t="s">
        <v>1297</v>
      </c>
      <c r="E374" t="s">
        <v>1298</v>
      </c>
      <c r="F374" t="s">
        <v>143</v>
      </c>
      <c r="G374" t="s">
        <v>144</v>
      </c>
      <c r="H374" t="s">
        <v>145</v>
      </c>
      <c r="I374" t="s">
        <v>1299</v>
      </c>
      <c r="J374" t="s">
        <v>1300</v>
      </c>
      <c r="K374" t="s">
        <v>54</v>
      </c>
      <c r="L374" t="s">
        <v>38</v>
      </c>
      <c r="M374" t="s">
        <v>1301</v>
      </c>
      <c r="N374" t="s">
        <v>149</v>
      </c>
      <c r="O374" t="s">
        <v>150</v>
      </c>
      <c r="P374" t="s">
        <v>42</v>
      </c>
      <c r="Q374" t="s">
        <v>151</v>
      </c>
      <c r="R374" t="s">
        <v>84</v>
      </c>
      <c r="S374" t="s">
        <v>85</v>
      </c>
      <c r="T374">
        <v>14.527283580000001</v>
      </c>
      <c r="U374">
        <v>-91.683464079999993</v>
      </c>
      <c r="V374" t="s">
        <v>150</v>
      </c>
      <c r="W374" t="s">
        <v>22</v>
      </c>
      <c r="X374" t="s">
        <v>47</v>
      </c>
      <c r="Y374" t="s">
        <v>152</v>
      </c>
      <c r="Z374" t="s">
        <v>153</v>
      </c>
      <c r="AA374">
        <v>8</v>
      </c>
      <c r="AC374" t="str">
        <f>_xlfn.XLOOKUP(UNIVERSO[[#This Row],[Ruta DN]],'[1]CUOTA RUTA'!E:E,'[1]CUOTA RUTA'!G:G)</f>
        <v>Cargar</v>
      </c>
    </row>
    <row r="375" spans="1:29" x14ac:dyDescent="0.25">
      <c r="A375">
        <v>2820010591</v>
      </c>
      <c r="B375">
        <v>7820010591</v>
      </c>
      <c r="C375" t="s">
        <v>680</v>
      </c>
      <c r="D375" t="s">
        <v>88</v>
      </c>
      <c r="E375" t="s">
        <v>1302</v>
      </c>
      <c r="F375" t="s">
        <v>90</v>
      </c>
      <c r="G375" t="s">
        <v>91</v>
      </c>
      <c r="H375" t="s">
        <v>92</v>
      </c>
      <c r="I375" t="s">
        <v>93</v>
      </c>
      <c r="J375" t="s">
        <v>94</v>
      </c>
      <c r="K375" t="s">
        <v>37</v>
      </c>
      <c r="L375" t="s">
        <v>38</v>
      </c>
      <c r="M375" t="s">
        <v>1303</v>
      </c>
      <c r="N375" t="s">
        <v>96</v>
      </c>
      <c r="O375" t="s">
        <v>97</v>
      </c>
      <c r="P375" t="s">
        <v>42</v>
      </c>
      <c r="Q375" t="s">
        <v>98</v>
      </c>
      <c r="R375" t="s">
        <v>99</v>
      </c>
      <c r="S375" t="s">
        <v>100</v>
      </c>
      <c r="T375">
        <v>15.02939221914858</v>
      </c>
      <c r="U375">
        <v>-91.146487277001143</v>
      </c>
      <c r="V375" t="s">
        <v>101</v>
      </c>
      <c r="W375" t="s">
        <v>22</v>
      </c>
      <c r="X375" t="s">
        <v>47</v>
      </c>
      <c r="Y375" t="s">
        <v>102</v>
      </c>
      <c r="Z375" t="s">
        <v>103</v>
      </c>
      <c r="AA375">
        <v>11</v>
      </c>
      <c r="AC375" t="str">
        <f>_xlfn.XLOOKUP(UNIVERSO[[#This Row],[Ruta DN]],'[1]CUOTA RUTA'!E:E,'[1]CUOTA RUTA'!G:G)</f>
        <v>Cargar</v>
      </c>
    </row>
    <row r="376" spans="1:29" x14ac:dyDescent="0.25">
      <c r="A376">
        <v>2820010584</v>
      </c>
      <c r="B376">
        <v>7820010584</v>
      </c>
      <c r="C376" t="s">
        <v>29</v>
      </c>
      <c r="D376" t="s">
        <v>1207</v>
      </c>
      <c r="E376" t="s">
        <v>1304</v>
      </c>
      <c r="F376" t="s">
        <v>32</v>
      </c>
      <c r="G376" t="s">
        <v>33</v>
      </c>
      <c r="H376" t="s">
        <v>34</v>
      </c>
      <c r="I376" t="s">
        <v>1209</v>
      </c>
      <c r="J376" t="s">
        <v>1210</v>
      </c>
      <c r="K376" t="s">
        <v>37</v>
      </c>
      <c r="L376" t="s">
        <v>38</v>
      </c>
      <c r="M376" t="s">
        <v>1305</v>
      </c>
      <c r="N376" t="s">
        <v>40</v>
      </c>
      <c r="O376" t="s">
        <v>46</v>
      </c>
      <c r="P376" t="s">
        <v>42</v>
      </c>
      <c r="Q376" t="s">
        <v>43</v>
      </c>
      <c r="R376" t="s">
        <v>44</v>
      </c>
      <c r="S376" t="s">
        <v>45</v>
      </c>
      <c r="T376">
        <v>14.284364</v>
      </c>
      <c r="U376">
        <v>-90.778186750000003</v>
      </c>
      <c r="V376" t="s">
        <v>46</v>
      </c>
      <c r="W376" t="s">
        <v>22</v>
      </c>
      <c r="X376" t="s">
        <v>47</v>
      </c>
      <c r="Y376" t="s">
        <v>48</v>
      </c>
      <c r="Z376" t="s">
        <v>49</v>
      </c>
      <c r="AA376">
        <v>3</v>
      </c>
      <c r="AC376" t="str">
        <f>_xlfn.XLOOKUP(UNIVERSO[[#This Row],[Ruta DN]],'[1]CUOTA RUTA'!E:E,'[1]CUOTA RUTA'!G:G)</f>
        <v>Cargar</v>
      </c>
    </row>
    <row r="377" spans="1:29" x14ac:dyDescent="0.25">
      <c r="A377">
        <v>2820010551</v>
      </c>
      <c r="B377">
        <v>7820010551</v>
      </c>
      <c r="C377" t="s">
        <v>29</v>
      </c>
      <c r="D377" t="s">
        <v>1034</v>
      </c>
      <c r="E377" t="s">
        <v>1306</v>
      </c>
      <c r="F377" t="s">
        <v>32</v>
      </c>
      <c r="G377" t="s">
        <v>33</v>
      </c>
      <c r="H377" t="s">
        <v>34</v>
      </c>
      <c r="I377" t="s">
        <v>1036</v>
      </c>
      <c r="J377" t="s">
        <v>1037</v>
      </c>
      <c r="K377" t="s">
        <v>37</v>
      </c>
      <c r="L377" t="s">
        <v>38</v>
      </c>
      <c r="M377" t="s">
        <v>1307</v>
      </c>
      <c r="N377" t="s">
        <v>40</v>
      </c>
      <c r="O377" t="s">
        <v>46</v>
      </c>
      <c r="P377" t="s">
        <v>42</v>
      </c>
      <c r="Q377" t="s">
        <v>244</v>
      </c>
      <c r="R377" t="s">
        <v>44</v>
      </c>
      <c r="S377" t="s">
        <v>45</v>
      </c>
      <c r="T377">
        <v>14.277781666666661</v>
      </c>
      <c r="U377">
        <v>-90.776751666666684</v>
      </c>
      <c r="V377" t="s">
        <v>46</v>
      </c>
      <c r="W377" t="s">
        <v>22</v>
      </c>
      <c r="X377" t="s">
        <v>47</v>
      </c>
      <c r="Y377" t="s">
        <v>48</v>
      </c>
      <c r="Z377" t="s">
        <v>49</v>
      </c>
      <c r="AA377">
        <v>3</v>
      </c>
      <c r="AC377" t="str">
        <f>_xlfn.XLOOKUP(UNIVERSO[[#This Row],[Ruta DN]],'[1]CUOTA RUTA'!E:E,'[1]CUOTA RUTA'!G:G)</f>
        <v>Cargar</v>
      </c>
    </row>
    <row r="378" spans="1:29" x14ac:dyDescent="0.25">
      <c r="A378">
        <v>2820010483</v>
      </c>
      <c r="B378">
        <v>7820010483</v>
      </c>
      <c r="C378" t="s">
        <v>29</v>
      </c>
      <c r="D378" t="s">
        <v>404</v>
      </c>
      <c r="E378" t="s">
        <v>1308</v>
      </c>
      <c r="F378" t="s">
        <v>106</v>
      </c>
      <c r="G378" t="s">
        <v>107</v>
      </c>
      <c r="H378" t="s">
        <v>108</v>
      </c>
      <c r="I378" t="s">
        <v>406</v>
      </c>
      <c r="J378" t="s">
        <v>407</v>
      </c>
      <c r="K378" t="s">
        <v>37</v>
      </c>
      <c r="L378" t="s">
        <v>38</v>
      </c>
      <c r="M378" t="s">
        <v>408</v>
      </c>
      <c r="N378" t="s">
        <v>112</v>
      </c>
      <c r="O378" t="s">
        <v>113</v>
      </c>
      <c r="P378" t="s">
        <v>42</v>
      </c>
      <c r="Q378" t="s">
        <v>195</v>
      </c>
      <c r="R378" t="s">
        <v>69</v>
      </c>
      <c r="S378" t="s">
        <v>70</v>
      </c>
      <c r="T378">
        <v>15.289608333333341</v>
      </c>
      <c r="U378">
        <v>-91.481551666666661</v>
      </c>
      <c r="V378" t="s">
        <v>113</v>
      </c>
      <c r="W378" t="s">
        <v>22</v>
      </c>
      <c r="X378" t="s">
        <v>47</v>
      </c>
      <c r="Y378" t="s">
        <v>115</v>
      </c>
      <c r="Z378" t="s">
        <v>116</v>
      </c>
      <c r="AA378">
        <v>12</v>
      </c>
      <c r="AC378" t="str">
        <f>_xlfn.XLOOKUP(UNIVERSO[[#This Row],[Ruta DN]],'[1]CUOTA RUTA'!E:E,'[1]CUOTA RUTA'!G:G)</f>
        <v>Cargar</v>
      </c>
    </row>
    <row r="379" spans="1:29" x14ac:dyDescent="0.25">
      <c r="A379">
        <v>2820010215</v>
      </c>
      <c r="B379">
        <v>7820010215</v>
      </c>
      <c r="C379" t="s">
        <v>29</v>
      </c>
      <c r="D379" t="s">
        <v>426</v>
      </c>
      <c r="E379" t="s">
        <v>1309</v>
      </c>
      <c r="F379" t="s">
        <v>32</v>
      </c>
      <c r="G379" t="s">
        <v>33</v>
      </c>
      <c r="H379" t="s">
        <v>34</v>
      </c>
      <c r="I379" t="s">
        <v>428</v>
      </c>
      <c r="J379" t="s">
        <v>429</v>
      </c>
      <c r="K379" t="s">
        <v>54</v>
      </c>
      <c r="L379" t="s">
        <v>38</v>
      </c>
      <c r="M379" t="s">
        <v>1310</v>
      </c>
      <c r="N379" t="s">
        <v>40</v>
      </c>
      <c r="O379" t="s">
        <v>46</v>
      </c>
      <c r="P379" t="s">
        <v>42</v>
      </c>
      <c r="Q379" t="s">
        <v>244</v>
      </c>
      <c r="R379" t="s">
        <v>44</v>
      </c>
      <c r="S379" t="s">
        <v>45</v>
      </c>
      <c r="T379">
        <v>14.301900310000001</v>
      </c>
      <c r="U379">
        <v>-90.779882569999984</v>
      </c>
      <c r="V379" t="s">
        <v>46</v>
      </c>
      <c r="W379" t="s">
        <v>22</v>
      </c>
      <c r="X379" t="s">
        <v>47</v>
      </c>
      <c r="Y379" t="s">
        <v>48</v>
      </c>
      <c r="Z379" t="s">
        <v>49</v>
      </c>
      <c r="AA379">
        <v>1</v>
      </c>
      <c r="AC379" t="str">
        <f>_xlfn.XLOOKUP(UNIVERSO[[#This Row],[Ruta DN]],'[1]CUOTA RUTA'!E:E,'[1]CUOTA RUTA'!G:G)</f>
        <v>Cargar</v>
      </c>
    </row>
    <row r="380" spans="1:29" x14ac:dyDescent="0.25">
      <c r="A380">
        <v>2820010018</v>
      </c>
      <c r="B380">
        <v>7820010018</v>
      </c>
      <c r="C380" t="s">
        <v>680</v>
      </c>
      <c r="D380" t="s">
        <v>626</v>
      </c>
      <c r="E380" t="s">
        <v>1311</v>
      </c>
      <c r="F380" t="s">
        <v>130</v>
      </c>
      <c r="G380" t="s">
        <v>131</v>
      </c>
      <c r="H380" t="s">
        <v>132</v>
      </c>
      <c r="I380" t="s">
        <v>628</v>
      </c>
      <c r="J380" t="s">
        <v>629</v>
      </c>
      <c r="K380" t="s">
        <v>37</v>
      </c>
      <c r="L380" t="s">
        <v>64</v>
      </c>
      <c r="M380" t="s">
        <v>1312</v>
      </c>
      <c r="N380" t="s">
        <v>136</v>
      </c>
      <c r="O380" t="s">
        <v>137</v>
      </c>
      <c r="P380" t="s">
        <v>42</v>
      </c>
      <c r="Q380" t="s">
        <v>449</v>
      </c>
      <c r="R380" t="s">
        <v>84</v>
      </c>
      <c r="S380" t="s">
        <v>85</v>
      </c>
      <c r="T380">
        <v>14.53800418</v>
      </c>
      <c r="U380">
        <v>-91.517434429999994</v>
      </c>
      <c r="V380" t="s">
        <v>137</v>
      </c>
      <c r="W380" t="s">
        <v>22</v>
      </c>
      <c r="X380" t="s">
        <v>47</v>
      </c>
      <c r="Y380" t="s">
        <v>139</v>
      </c>
      <c r="Z380" t="s">
        <v>140</v>
      </c>
      <c r="AA380">
        <v>10</v>
      </c>
      <c r="AC380" t="str">
        <f>_xlfn.XLOOKUP(UNIVERSO[[#This Row],[Ruta DN]],'[1]CUOTA RUTA'!E:E,'[1]CUOTA RUTA'!G:G)</f>
        <v>Cargar</v>
      </c>
    </row>
    <row r="381" spans="1:29" x14ac:dyDescent="0.25">
      <c r="A381">
        <v>2820009982</v>
      </c>
      <c r="B381">
        <v>7820009982</v>
      </c>
      <c r="C381" t="s">
        <v>29</v>
      </c>
      <c r="D381" t="s">
        <v>466</v>
      </c>
      <c r="E381" t="s">
        <v>1313</v>
      </c>
      <c r="F381" t="s">
        <v>59</v>
      </c>
      <c r="G381" t="s">
        <v>60</v>
      </c>
      <c r="H381" t="s">
        <v>61</v>
      </c>
      <c r="I381" t="s">
        <v>468</v>
      </c>
      <c r="J381" t="s">
        <v>469</v>
      </c>
      <c r="K381" t="s">
        <v>37</v>
      </c>
      <c r="L381" t="s">
        <v>38</v>
      </c>
      <c r="M381" t="s">
        <v>1314</v>
      </c>
      <c r="N381" t="s">
        <v>66</v>
      </c>
      <c r="O381" t="s">
        <v>67</v>
      </c>
      <c r="P381" t="s">
        <v>42</v>
      </c>
      <c r="Q381" t="s">
        <v>68</v>
      </c>
      <c r="R381" t="s">
        <v>69</v>
      </c>
      <c r="S381" t="s">
        <v>70</v>
      </c>
      <c r="T381">
        <v>14.617389299999999</v>
      </c>
      <c r="U381">
        <v>-90.513488800000019</v>
      </c>
      <c r="V381" t="s">
        <v>71</v>
      </c>
      <c r="W381" t="s">
        <v>22</v>
      </c>
      <c r="X381" t="s">
        <v>47</v>
      </c>
      <c r="Y381" t="s">
        <v>72</v>
      </c>
      <c r="Z381" t="s">
        <v>73</v>
      </c>
      <c r="AA381">
        <v>13</v>
      </c>
      <c r="AC381" t="str">
        <f>_xlfn.XLOOKUP(UNIVERSO[[#This Row],[Ruta DN]],'[1]CUOTA RUTA'!E:E,'[1]CUOTA RUTA'!G:G)</f>
        <v>Cargar</v>
      </c>
    </row>
    <row r="382" spans="1:29" x14ac:dyDescent="0.25">
      <c r="A382">
        <v>2820009938</v>
      </c>
      <c r="B382">
        <v>7820009938</v>
      </c>
      <c r="C382" t="s">
        <v>29</v>
      </c>
      <c r="D382" t="s">
        <v>638</v>
      </c>
      <c r="E382" t="s">
        <v>1315</v>
      </c>
      <c r="F382" t="s">
        <v>59</v>
      </c>
      <c r="G382" t="s">
        <v>60</v>
      </c>
      <c r="H382" t="s">
        <v>61</v>
      </c>
      <c r="I382" t="s">
        <v>640</v>
      </c>
      <c r="J382" t="s">
        <v>641</v>
      </c>
      <c r="K382" t="s">
        <v>54</v>
      </c>
      <c r="L382" t="s">
        <v>64</v>
      </c>
      <c r="M382" t="s">
        <v>1316</v>
      </c>
      <c r="N382" t="s">
        <v>331</v>
      </c>
      <c r="O382" t="s">
        <v>371</v>
      </c>
      <c r="P382" t="s">
        <v>42</v>
      </c>
      <c r="Q382" t="s">
        <v>68</v>
      </c>
      <c r="R382" t="s">
        <v>69</v>
      </c>
      <c r="S382" t="s">
        <v>70</v>
      </c>
      <c r="T382">
        <v>14.9115631962195</v>
      </c>
      <c r="U382">
        <v>-92.046100012958036</v>
      </c>
      <c r="V382" t="s">
        <v>71</v>
      </c>
      <c r="W382" t="s">
        <v>22</v>
      </c>
      <c r="X382" t="s">
        <v>47</v>
      </c>
      <c r="Y382" t="s">
        <v>72</v>
      </c>
      <c r="Z382" t="s">
        <v>73</v>
      </c>
      <c r="AA382">
        <v>13</v>
      </c>
      <c r="AC382" t="str">
        <f>_xlfn.XLOOKUP(UNIVERSO[[#This Row],[Ruta DN]],'[1]CUOTA RUTA'!E:E,'[1]CUOTA RUTA'!G:G)</f>
        <v>Cargar</v>
      </c>
    </row>
    <row r="383" spans="1:29" x14ac:dyDescent="0.25">
      <c r="A383">
        <v>2820009872</v>
      </c>
      <c r="B383">
        <v>7820009872</v>
      </c>
      <c r="C383" t="s">
        <v>680</v>
      </c>
      <c r="D383" t="s">
        <v>1317</v>
      </c>
      <c r="E383" t="s">
        <v>1318</v>
      </c>
      <c r="F383" t="s">
        <v>59</v>
      </c>
      <c r="G383" t="s">
        <v>60</v>
      </c>
      <c r="H383" t="s">
        <v>61</v>
      </c>
      <c r="I383" t="s">
        <v>1319</v>
      </c>
      <c r="J383" t="s">
        <v>1320</v>
      </c>
      <c r="K383" t="s">
        <v>37</v>
      </c>
      <c r="L383" t="s">
        <v>38</v>
      </c>
      <c r="M383" t="s">
        <v>1321</v>
      </c>
      <c r="N383" t="s">
        <v>331</v>
      </c>
      <c r="O383" t="s">
        <v>377</v>
      </c>
      <c r="P383" t="s">
        <v>42</v>
      </c>
      <c r="Q383" t="s">
        <v>215</v>
      </c>
      <c r="R383" t="s">
        <v>69</v>
      </c>
      <c r="S383" t="s">
        <v>70</v>
      </c>
      <c r="T383">
        <v>14.6773317</v>
      </c>
      <c r="U383">
        <v>-92.139430599999997</v>
      </c>
      <c r="V383" t="s">
        <v>71</v>
      </c>
      <c r="W383" t="s">
        <v>22</v>
      </c>
      <c r="X383" t="s">
        <v>47</v>
      </c>
      <c r="Y383" t="s">
        <v>72</v>
      </c>
      <c r="Z383" t="s">
        <v>73</v>
      </c>
      <c r="AA383">
        <v>10</v>
      </c>
      <c r="AC383" t="str">
        <f>_xlfn.XLOOKUP(UNIVERSO[[#This Row],[Ruta DN]],'[1]CUOTA RUTA'!E:E,'[1]CUOTA RUTA'!G:G)</f>
        <v>Cargar</v>
      </c>
    </row>
    <row r="384" spans="1:29" x14ac:dyDescent="0.25">
      <c r="A384">
        <v>2820009505</v>
      </c>
      <c r="B384">
        <v>7820009505</v>
      </c>
      <c r="C384" t="s">
        <v>29</v>
      </c>
      <c r="D384" t="s">
        <v>1322</v>
      </c>
      <c r="E384" t="s">
        <v>1323</v>
      </c>
      <c r="F384" t="s">
        <v>32</v>
      </c>
      <c r="G384" t="s">
        <v>33</v>
      </c>
      <c r="H384" t="s">
        <v>34</v>
      </c>
      <c r="I384" t="s">
        <v>1324</v>
      </c>
      <c r="J384" t="s">
        <v>1325</v>
      </c>
      <c r="K384" t="s">
        <v>37</v>
      </c>
      <c r="L384" t="s">
        <v>64</v>
      </c>
      <c r="M384" t="s">
        <v>1326</v>
      </c>
      <c r="N384" t="s">
        <v>40</v>
      </c>
      <c r="O384" t="s">
        <v>46</v>
      </c>
      <c r="P384" t="s">
        <v>42</v>
      </c>
      <c r="Q384" t="s">
        <v>56</v>
      </c>
      <c r="R384" t="s">
        <v>44</v>
      </c>
      <c r="S384" t="s">
        <v>45</v>
      </c>
      <c r="T384">
        <v>14.306265</v>
      </c>
      <c r="U384">
        <v>-90.965019999999996</v>
      </c>
      <c r="V384" t="s">
        <v>46</v>
      </c>
      <c r="W384" t="s">
        <v>22</v>
      </c>
      <c r="X384" t="s">
        <v>47</v>
      </c>
      <c r="Y384" t="s">
        <v>48</v>
      </c>
      <c r="Z384" t="s">
        <v>49</v>
      </c>
      <c r="AA384">
        <v>8</v>
      </c>
      <c r="AC384" t="str">
        <f>_xlfn.XLOOKUP(UNIVERSO[[#This Row],[Ruta DN]],'[1]CUOTA RUTA'!E:E,'[1]CUOTA RUTA'!G:G)</f>
        <v>Cargar</v>
      </c>
    </row>
    <row r="385" spans="1:29" x14ac:dyDescent="0.25">
      <c r="A385">
        <v>2820009491</v>
      </c>
      <c r="B385">
        <v>7820009491</v>
      </c>
      <c r="C385" t="s">
        <v>29</v>
      </c>
      <c r="D385" t="s">
        <v>967</v>
      </c>
      <c r="E385" t="s">
        <v>1327</v>
      </c>
      <c r="F385" t="s">
        <v>76</v>
      </c>
      <c r="G385" t="s">
        <v>77</v>
      </c>
      <c r="H385" t="s">
        <v>78</v>
      </c>
      <c r="I385" t="s">
        <v>969</v>
      </c>
      <c r="J385" t="s">
        <v>970</v>
      </c>
      <c r="K385" t="s">
        <v>37</v>
      </c>
      <c r="L385" t="s">
        <v>38</v>
      </c>
      <c r="M385" t="s">
        <v>1328</v>
      </c>
      <c r="N385" t="s">
        <v>136</v>
      </c>
      <c r="O385" t="s">
        <v>966</v>
      </c>
      <c r="P385" t="s">
        <v>42</v>
      </c>
      <c r="Q385" t="s">
        <v>127</v>
      </c>
      <c r="R385" t="s">
        <v>84</v>
      </c>
      <c r="S385" t="s">
        <v>85</v>
      </c>
      <c r="T385">
        <v>14.539775000000001</v>
      </c>
      <c r="U385">
        <v>-91.330563333330005</v>
      </c>
      <c r="V385" t="s">
        <v>82</v>
      </c>
      <c r="W385" t="s">
        <v>22</v>
      </c>
      <c r="X385" t="s">
        <v>47</v>
      </c>
      <c r="Y385" t="s">
        <v>86</v>
      </c>
      <c r="Z385" t="s">
        <v>87</v>
      </c>
      <c r="AA385">
        <v>6</v>
      </c>
      <c r="AC385" t="str">
        <f>_xlfn.XLOOKUP(UNIVERSO[[#This Row],[Ruta DN]],'[1]CUOTA RUTA'!E:E,'[1]CUOTA RUTA'!G:G)</f>
        <v>Cargar</v>
      </c>
    </row>
    <row r="386" spans="1:29" x14ac:dyDescent="0.25">
      <c r="A386">
        <v>2820009429</v>
      </c>
      <c r="B386">
        <v>7820009429</v>
      </c>
      <c r="C386" t="s">
        <v>29</v>
      </c>
      <c r="D386" t="s">
        <v>1214</v>
      </c>
      <c r="E386" t="s">
        <v>1329</v>
      </c>
      <c r="F386" t="s">
        <v>90</v>
      </c>
      <c r="G386" t="s">
        <v>91</v>
      </c>
      <c r="H386" t="s">
        <v>92</v>
      </c>
      <c r="I386" t="s">
        <v>1216</v>
      </c>
      <c r="J386" t="s">
        <v>1217</v>
      </c>
      <c r="K386" t="s">
        <v>37</v>
      </c>
      <c r="L386" t="s">
        <v>64</v>
      </c>
      <c r="M386" t="s">
        <v>1330</v>
      </c>
      <c r="N386" t="s">
        <v>96</v>
      </c>
      <c r="O386" t="s">
        <v>97</v>
      </c>
      <c r="P386" t="s">
        <v>42</v>
      </c>
      <c r="Q386" t="s">
        <v>98</v>
      </c>
      <c r="R386" t="s">
        <v>99</v>
      </c>
      <c r="S386" t="s">
        <v>100</v>
      </c>
      <c r="T386">
        <v>15.03280390519649</v>
      </c>
      <c r="U386">
        <v>-91.15800216794014</v>
      </c>
      <c r="V386" t="s">
        <v>101</v>
      </c>
      <c r="W386" t="s">
        <v>22</v>
      </c>
      <c r="X386" t="s">
        <v>47</v>
      </c>
      <c r="Y386" t="s">
        <v>102</v>
      </c>
      <c r="Z386" t="s">
        <v>103</v>
      </c>
      <c r="AA386">
        <v>12</v>
      </c>
      <c r="AC386" t="str">
        <f>_xlfn.XLOOKUP(UNIVERSO[[#This Row],[Ruta DN]],'[1]CUOTA RUTA'!E:E,'[1]CUOTA RUTA'!G:G)</f>
        <v>Cargar</v>
      </c>
    </row>
    <row r="387" spans="1:29" x14ac:dyDescent="0.25">
      <c r="A387">
        <v>2820009379</v>
      </c>
      <c r="B387">
        <v>7820009379</v>
      </c>
      <c r="C387" t="s">
        <v>29</v>
      </c>
      <c r="D387" t="s">
        <v>489</v>
      </c>
      <c r="E387" t="s">
        <v>1331</v>
      </c>
      <c r="F387" t="s">
        <v>32</v>
      </c>
      <c r="G387" t="s">
        <v>33</v>
      </c>
      <c r="H387" t="s">
        <v>34</v>
      </c>
      <c r="I387" t="s">
        <v>491</v>
      </c>
      <c r="J387" t="s">
        <v>492</v>
      </c>
      <c r="K387" t="s">
        <v>54</v>
      </c>
      <c r="L387" t="s">
        <v>64</v>
      </c>
      <c r="M387" t="s">
        <v>1332</v>
      </c>
      <c r="N387" t="s">
        <v>40</v>
      </c>
      <c r="O387" t="s">
        <v>41</v>
      </c>
      <c r="P387" t="s">
        <v>42</v>
      </c>
      <c r="Q387" t="s">
        <v>488</v>
      </c>
      <c r="R387" t="s">
        <v>44</v>
      </c>
      <c r="S387" t="s">
        <v>45</v>
      </c>
      <c r="T387">
        <v>13.922817</v>
      </c>
      <c r="U387">
        <v>-90.818517</v>
      </c>
      <c r="V387" t="s">
        <v>46</v>
      </c>
      <c r="W387" t="s">
        <v>22</v>
      </c>
      <c r="X387" t="s">
        <v>47</v>
      </c>
      <c r="Y387" t="s">
        <v>48</v>
      </c>
      <c r="Z387" t="s">
        <v>49</v>
      </c>
      <c r="AA387">
        <v>9</v>
      </c>
      <c r="AC387" t="str">
        <f>_xlfn.XLOOKUP(UNIVERSO[[#This Row],[Ruta DN]],'[1]CUOTA RUTA'!E:E,'[1]CUOTA RUTA'!G:G)</f>
        <v>Cargar</v>
      </c>
    </row>
    <row r="388" spans="1:29" x14ac:dyDescent="0.25">
      <c r="A388">
        <v>2820009344</v>
      </c>
      <c r="B388">
        <v>7820009344</v>
      </c>
      <c r="C388" t="s">
        <v>29</v>
      </c>
      <c r="D388" t="s">
        <v>1333</v>
      </c>
      <c r="E388" t="s">
        <v>1334</v>
      </c>
      <c r="F388" t="s">
        <v>32</v>
      </c>
      <c r="G388" t="s">
        <v>33</v>
      </c>
      <c r="H388" t="s">
        <v>34</v>
      </c>
      <c r="I388" t="s">
        <v>1335</v>
      </c>
      <c r="J388" t="s">
        <v>1336</v>
      </c>
      <c r="K388" t="s">
        <v>37</v>
      </c>
      <c r="L388" t="s">
        <v>38</v>
      </c>
      <c r="M388" t="s">
        <v>1337</v>
      </c>
      <c r="N388" t="s">
        <v>40</v>
      </c>
      <c r="O388" t="s">
        <v>46</v>
      </c>
      <c r="P388" t="s">
        <v>42</v>
      </c>
      <c r="Q388" t="s">
        <v>43</v>
      </c>
      <c r="R388" t="s">
        <v>44</v>
      </c>
      <c r="S388" t="s">
        <v>45</v>
      </c>
      <c r="T388">
        <v>14.307195</v>
      </c>
      <c r="U388">
        <v>-90.782103333333325</v>
      </c>
      <c r="V388" t="s">
        <v>46</v>
      </c>
      <c r="W388" t="s">
        <v>22</v>
      </c>
      <c r="X388" t="s">
        <v>47</v>
      </c>
      <c r="Y388" t="s">
        <v>48</v>
      </c>
      <c r="Z388" t="s">
        <v>49</v>
      </c>
      <c r="AA388">
        <v>6</v>
      </c>
      <c r="AC388" t="str">
        <f>_xlfn.XLOOKUP(UNIVERSO[[#This Row],[Ruta DN]],'[1]CUOTA RUTA'!E:E,'[1]CUOTA RUTA'!G:G)</f>
        <v>Cargar</v>
      </c>
    </row>
    <row r="389" spans="1:29" x14ac:dyDescent="0.25">
      <c r="A389">
        <v>2820009325</v>
      </c>
      <c r="B389">
        <v>7820009325</v>
      </c>
      <c r="C389" t="s">
        <v>29</v>
      </c>
      <c r="D389" t="s">
        <v>920</v>
      </c>
      <c r="E389" t="s">
        <v>1338</v>
      </c>
      <c r="F389" t="s">
        <v>90</v>
      </c>
      <c r="G389" t="s">
        <v>91</v>
      </c>
      <c r="H389" t="s">
        <v>92</v>
      </c>
      <c r="I389" t="s">
        <v>922</v>
      </c>
      <c r="J389" t="s">
        <v>923</v>
      </c>
      <c r="K389" t="s">
        <v>37</v>
      </c>
      <c r="L389" t="s">
        <v>38</v>
      </c>
      <c r="M389" t="s">
        <v>1339</v>
      </c>
      <c r="N389" t="s">
        <v>96</v>
      </c>
      <c r="O389" t="s">
        <v>97</v>
      </c>
      <c r="P389" t="s">
        <v>42</v>
      </c>
      <c r="Q389" t="s">
        <v>98</v>
      </c>
      <c r="R389" t="s">
        <v>99</v>
      </c>
      <c r="S389" t="s">
        <v>100</v>
      </c>
      <c r="T389">
        <v>15.027845213189719</v>
      </c>
      <c r="U389">
        <v>-91.149842217564583</v>
      </c>
      <c r="V389" t="s">
        <v>101</v>
      </c>
      <c r="W389" t="s">
        <v>22</v>
      </c>
      <c r="X389" t="s">
        <v>47</v>
      </c>
      <c r="Y389" t="s">
        <v>102</v>
      </c>
      <c r="Z389" t="s">
        <v>103</v>
      </c>
      <c r="AA389">
        <v>11</v>
      </c>
      <c r="AC389" t="str">
        <f>_xlfn.XLOOKUP(UNIVERSO[[#This Row],[Ruta DN]],'[1]CUOTA RUTA'!E:E,'[1]CUOTA RUTA'!G:G)</f>
        <v>Cargar</v>
      </c>
    </row>
    <row r="390" spans="1:29" x14ac:dyDescent="0.25">
      <c r="A390">
        <v>2820009266</v>
      </c>
      <c r="B390">
        <v>7820009266</v>
      </c>
      <c r="C390" t="s">
        <v>29</v>
      </c>
      <c r="D390" t="s">
        <v>1082</v>
      </c>
      <c r="E390" t="s">
        <v>1340</v>
      </c>
      <c r="F390" t="s">
        <v>32</v>
      </c>
      <c r="G390" t="s">
        <v>33</v>
      </c>
      <c r="H390" t="s">
        <v>34</v>
      </c>
      <c r="I390" t="s">
        <v>1084</v>
      </c>
      <c r="J390" t="s">
        <v>1085</v>
      </c>
      <c r="K390" t="s">
        <v>37</v>
      </c>
      <c r="L390" t="s">
        <v>64</v>
      </c>
      <c r="M390" t="s">
        <v>1341</v>
      </c>
      <c r="N390" t="s">
        <v>1342</v>
      </c>
      <c r="O390" t="s">
        <v>1343</v>
      </c>
      <c r="P390" t="s">
        <v>42</v>
      </c>
      <c r="Q390" t="s">
        <v>488</v>
      </c>
      <c r="R390" t="s">
        <v>44</v>
      </c>
      <c r="S390" t="s">
        <v>45</v>
      </c>
      <c r="T390">
        <v>14.428495</v>
      </c>
      <c r="U390">
        <v>-90.820131666666654</v>
      </c>
      <c r="V390" t="s">
        <v>46</v>
      </c>
      <c r="W390" t="s">
        <v>22</v>
      </c>
      <c r="X390" t="s">
        <v>47</v>
      </c>
      <c r="Y390" t="s">
        <v>48</v>
      </c>
      <c r="Z390" t="s">
        <v>49</v>
      </c>
      <c r="AA390">
        <v>5</v>
      </c>
      <c r="AC390" t="str">
        <f>_xlfn.XLOOKUP(UNIVERSO[[#This Row],[Ruta DN]],'[1]CUOTA RUTA'!E:E,'[1]CUOTA RUTA'!G:G)</f>
        <v>Cargar</v>
      </c>
    </row>
    <row r="391" spans="1:29" x14ac:dyDescent="0.25">
      <c r="A391">
        <v>2820009171</v>
      </c>
      <c r="B391">
        <v>7820009171</v>
      </c>
      <c r="C391" t="s">
        <v>29</v>
      </c>
      <c r="D391" t="s">
        <v>1247</v>
      </c>
      <c r="E391" t="s">
        <v>1344</v>
      </c>
      <c r="F391" t="s">
        <v>130</v>
      </c>
      <c r="G391" t="s">
        <v>131</v>
      </c>
      <c r="H391" t="s">
        <v>132</v>
      </c>
      <c r="I391" t="s">
        <v>1249</v>
      </c>
      <c r="J391" t="s">
        <v>1250</v>
      </c>
      <c r="K391" t="s">
        <v>37</v>
      </c>
      <c r="L391" t="s">
        <v>38</v>
      </c>
      <c r="M391" t="s">
        <v>1345</v>
      </c>
      <c r="N391" t="s">
        <v>136</v>
      </c>
      <c r="O391" t="s">
        <v>137</v>
      </c>
      <c r="P391" t="s">
        <v>42</v>
      </c>
      <c r="Q391" t="s">
        <v>138</v>
      </c>
      <c r="R391" t="s">
        <v>84</v>
      </c>
      <c r="S391" t="s">
        <v>85</v>
      </c>
      <c r="T391">
        <v>14.53999333333334</v>
      </c>
      <c r="U391">
        <v>-91.487941666666671</v>
      </c>
      <c r="V391" t="s">
        <v>137</v>
      </c>
      <c r="W391" t="s">
        <v>22</v>
      </c>
      <c r="X391" t="s">
        <v>47</v>
      </c>
      <c r="Y391" t="s">
        <v>139</v>
      </c>
      <c r="Z391" t="s">
        <v>140</v>
      </c>
      <c r="AA391">
        <v>7</v>
      </c>
      <c r="AC391" t="str">
        <f>_xlfn.XLOOKUP(UNIVERSO[[#This Row],[Ruta DN]],'[1]CUOTA RUTA'!E:E,'[1]CUOTA RUTA'!G:G)</f>
        <v>Cargar</v>
      </c>
    </row>
    <row r="392" spans="1:29" x14ac:dyDescent="0.25">
      <c r="A392">
        <v>2820008891</v>
      </c>
      <c r="B392">
        <v>7820008891</v>
      </c>
      <c r="C392" t="s">
        <v>29</v>
      </c>
      <c r="D392" t="s">
        <v>1026</v>
      </c>
      <c r="E392" t="s">
        <v>1346</v>
      </c>
      <c r="F392" t="s">
        <v>59</v>
      </c>
      <c r="G392" t="s">
        <v>60</v>
      </c>
      <c r="H392" t="s">
        <v>61</v>
      </c>
      <c r="I392" t="s">
        <v>1028</v>
      </c>
      <c r="J392" t="s">
        <v>1029</v>
      </c>
      <c r="K392" t="s">
        <v>54</v>
      </c>
      <c r="L392" t="s">
        <v>38</v>
      </c>
      <c r="M392" t="s">
        <v>1347</v>
      </c>
      <c r="N392" t="s">
        <v>66</v>
      </c>
      <c r="O392" t="s">
        <v>67</v>
      </c>
      <c r="P392" t="s">
        <v>42</v>
      </c>
      <c r="Q392" t="s">
        <v>1031</v>
      </c>
      <c r="R392" t="s">
        <v>69</v>
      </c>
      <c r="S392" t="s">
        <v>70</v>
      </c>
      <c r="T392">
        <v>14.705946666666669</v>
      </c>
      <c r="U392">
        <v>-91.873419999999982</v>
      </c>
      <c r="V392" t="s">
        <v>71</v>
      </c>
      <c r="W392" t="s">
        <v>22</v>
      </c>
      <c r="X392" t="s">
        <v>47</v>
      </c>
      <c r="Y392" t="s">
        <v>72</v>
      </c>
      <c r="Z392" t="s">
        <v>73</v>
      </c>
      <c r="AA392">
        <v>7</v>
      </c>
      <c r="AC392" t="str">
        <f>_xlfn.XLOOKUP(UNIVERSO[[#This Row],[Ruta DN]],'[1]CUOTA RUTA'!E:E,'[1]CUOTA RUTA'!G:G)</f>
        <v>Cargar</v>
      </c>
    </row>
    <row r="393" spans="1:29" x14ac:dyDescent="0.25">
      <c r="A393">
        <v>2820008858</v>
      </c>
      <c r="B393">
        <v>7820008858</v>
      </c>
      <c r="C393" t="s">
        <v>29</v>
      </c>
      <c r="D393" t="s">
        <v>1348</v>
      </c>
      <c r="E393" t="s">
        <v>1349</v>
      </c>
      <c r="F393" t="s">
        <v>32</v>
      </c>
      <c r="G393" t="s">
        <v>33</v>
      </c>
      <c r="H393" t="s">
        <v>34</v>
      </c>
      <c r="I393" t="s">
        <v>1350</v>
      </c>
      <c r="J393" t="s">
        <v>1351</v>
      </c>
      <c r="K393" t="s">
        <v>37</v>
      </c>
      <c r="L393" t="s">
        <v>64</v>
      </c>
      <c r="M393" t="s">
        <v>1352</v>
      </c>
      <c r="N393" t="s">
        <v>40</v>
      </c>
      <c r="O393" t="s">
        <v>46</v>
      </c>
      <c r="P393" t="s">
        <v>42</v>
      </c>
      <c r="Q393" t="s">
        <v>488</v>
      </c>
      <c r="R393" t="s">
        <v>44</v>
      </c>
      <c r="S393" t="s">
        <v>45</v>
      </c>
      <c r="T393">
        <v>14.316794</v>
      </c>
      <c r="U393">
        <v>-90.787553000000003</v>
      </c>
      <c r="V393" t="s">
        <v>46</v>
      </c>
      <c r="W393" t="s">
        <v>22</v>
      </c>
      <c r="X393" t="s">
        <v>47</v>
      </c>
      <c r="Y393" t="s">
        <v>48</v>
      </c>
      <c r="Z393" t="s">
        <v>49</v>
      </c>
      <c r="AA393">
        <v>5</v>
      </c>
      <c r="AC393" t="str">
        <f>_xlfn.XLOOKUP(UNIVERSO[[#This Row],[Ruta DN]],'[1]CUOTA RUTA'!E:E,'[1]CUOTA RUTA'!G:G)</f>
        <v>Cargar</v>
      </c>
    </row>
    <row r="394" spans="1:29" x14ac:dyDescent="0.25">
      <c r="A394">
        <v>2820008744</v>
      </c>
      <c r="B394">
        <v>7820008744</v>
      </c>
      <c r="C394" t="s">
        <v>29</v>
      </c>
      <c r="D394" t="s">
        <v>1101</v>
      </c>
      <c r="E394" t="s">
        <v>1353</v>
      </c>
      <c r="F394" t="s">
        <v>76</v>
      </c>
      <c r="G394" t="s">
        <v>77</v>
      </c>
      <c r="H394" t="s">
        <v>78</v>
      </c>
      <c r="I394" t="s">
        <v>1103</v>
      </c>
      <c r="J394" t="s">
        <v>1104</v>
      </c>
      <c r="K394" t="s">
        <v>54</v>
      </c>
      <c r="L394" t="s">
        <v>64</v>
      </c>
      <c r="M394" t="s">
        <v>1354</v>
      </c>
      <c r="N394" t="s">
        <v>40</v>
      </c>
      <c r="O394" t="s">
        <v>82</v>
      </c>
      <c r="P394" t="s">
        <v>42</v>
      </c>
      <c r="Q394" t="s">
        <v>83</v>
      </c>
      <c r="R394" t="s">
        <v>84</v>
      </c>
      <c r="S394" t="s">
        <v>85</v>
      </c>
      <c r="T394">
        <v>14.296645</v>
      </c>
      <c r="U394">
        <v>-91.374833333333342</v>
      </c>
      <c r="V394" t="s">
        <v>82</v>
      </c>
      <c r="W394" t="s">
        <v>22</v>
      </c>
      <c r="X394" t="s">
        <v>47</v>
      </c>
      <c r="Y394" t="s">
        <v>86</v>
      </c>
      <c r="Z394" t="s">
        <v>87</v>
      </c>
      <c r="AA394">
        <v>8</v>
      </c>
      <c r="AC394" t="str">
        <f>_xlfn.XLOOKUP(UNIVERSO[[#This Row],[Ruta DN]],'[1]CUOTA RUTA'!E:E,'[1]CUOTA RUTA'!G:G)</f>
        <v>Cargar</v>
      </c>
    </row>
    <row r="395" spans="1:29" x14ac:dyDescent="0.25">
      <c r="A395">
        <v>2820008695</v>
      </c>
      <c r="B395">
        <v>7820008695</v>
      </c>
      <c r="C395" t="s">
        <v>680</v>
      </c>
      <c r="D395" t="s">
        <v>239</v>
      </c>
      <c r="E395" t="s">
        <v>1355</v>
      </c>
      <c r="F395" t="s">
        <v>32</v>
      </c>
      <c r="G395" t="s">
        <v>33</v>
      </c>
      <c r="H395" t="s">
        <v>34</v>
      </c>
      <c r="I395" t="s">
        <v>241</v>
      </c>
      <c r="J395" t="s">
        <v>242</v>
      </c>
      <c r="K395" t="s">
        <v>37</v>
      </c>
      <c r="L395" t="s">
        <v>64</v>
      </c>
      <c r="M395" t="s">
        <v>1356</v>
      </c>
      <c r="N395" t="s">
        <v>40</v>
      </c>
      <c r="O395" t="s">
        <v>46</v>
      </c>
      <c r="P395" t="s">
        <v>42</v>
      </c>
      <c r="Q395" t="s">
        <v>244</v>
      </c>
      <c r="R395" t="s">
        <v>44</v>
      </c>
      <c r="S395" t="s">
        <v>45</v>
      </c>
      <c r="T395">
        <v>14.2934407</v>
      </c>
      <c r="U395">
        <v>-90.771735200000009</v>
      </c>
      <c r="V395" t="s">
        <v>46</v>
      </c>
      <c r="W395" t="s">
        <v>22</v>
      </c>
      <c r="X395" t="s">
        <v>47</v>
      </c>
      <c r="Y395" t="s">
        <v>48</v>
      </c>
      <c r="Z395" t="s">
        <v>49</v>
      </c>
      <c r="AA395">
        <v>2</v>
      </c>
      <c r="AC395" t="str">
        <f>_xlfn.XLOOKUP(UNIVERSO[[#This Row],[Ruta DN]],'[1]CUOTA RUTA'!E:E,'[1]CUOTA RUTA'!G:G)</f>
        <v>Cargar</v>
      </c>
    </row>
    <row r="396" spans="1:29" x14ac:dyDescent="0.25">
      <c r="A396">
        <v>2820008685</v>
      </c>
      <c r="B396">
        <v>7820008685</v>
      </c>
      <c r="C396" t="s">
        <v>680</v>
      </c>
      <c r="D396" t="s">
        <v>1357</v>
      </c>
      <c r="E396" t="s">
        <v>1358</v>
      </c>
      <c r="F396" t="s">
        <v>90</v>
      </c>
      <c r="G396" t="s">
        <v>91</v>
      </c>
      <c r="H396" t="s">
        <v>92</v>
      </c>
      <c r="I396" t="s">
        <v>1359</v>
      </c>
      <c r="J396" t="s">
        <v>1360</v>
      </c>
      <c r="K396" t="s">
        <v>37</v>
      </c>
      <c r="L396" t="s">
        <v>38</v>
      </c>
      <c r="M396" t="s">
        <v>1361</v>
      </c>
      <c r="N396" t="s">
        <v>96</v>
      </c>
      <c r="O396" t="s">
        <v>97</v>
      </c>
      <c r="P396" t="s">
        <v>42</v>
      </c>
      <c r="Q396" t="s">
        <v>98</v>
      </c>
      <c r="R396" t="s">
        <v>99</v>
      </c>
      <c r="S396" t="s">
        <v>100</v>
      </c>
      <c r="T396">
        <v>15.03269112668932</v>
      </c>
      <c r="U396">
        <v>-91.152667757123709</v>
      </c>
      <c r="V396" t="s">
        <v>101</v>
      </c>
      <c r="W396" t="s">
        <v>22</v>
      </c>
      <c r="X396" t="s">
        <v>47</v>
      </c>
      <c r="Y396" t="s">
        <v>102</v>
      </c>
      <c r="Z396" t="s">
        <v>103</v>
      </c>
      <c r="AA396">
        <v>12</v>
      </c>
      <c r="AC396" t="str">
        <f>_xlfn.XLOOKUP(UNIVERSO[[#This Row],[Ruta DN]],'[1]CUOTA RUTA'!E:E,'[1]CUOTA RUTA'!G:G)</f>
        <v>Cargar</v>
      </c>
    </row>
    <row r="397" spans="1:29" x14ac:dyDescent="0.25">
      <c r="A397">
        <v>2820008541</v>
      </c>
      <c r="B397">
        <v>7820008541</v>
      </c>
      <c r="C397" t="s">
        <v>29</v>
      </c>
      <c r="D397" t="s">
        <v>122</v>
      </c>
      <c r="E397" t="s">
        <v>1362</v>
      </c>
      <c r="F397" t="s">
        <v>76</v>
      </c>
      <c r="G397" t="s">
        <v>77</v>
      </c>
      <c r="H397" t="s">
        <v>78</v>
      </c>
      <c r="I397" t="s">
        <v>124</v>
      </c>
      <c r="J397" t="s">
        <v>125</v>
      </c>
      <c r="K397" t="s">
        <v>54</v>
      </c>
      <c r="L397" t="s">
        <v>204</v>
      </c>
      <c r="M397" t="s">
        <v>1363</v>
      </c>
      <c r="N397" t="s">
        <v>40</v>
      </c>
      <c r="O397" t="s">
        <v>267</v>
      </c>
      <c r="P397" t="s">
        <v>206</v>
      </c>
      <c r="Q397" t="s">
        <v>127</v>
      </c>
      <c r="R397" t="s">
        <v>84</v>
      </c>
      <c r="S397" t="s">
        <v>85</v>
      </c>
      <c r="T397">
        <v>14.186360000000001</v>
      </c>
      <c r="U397">
        <v>-91.302081666666666</v>
      </c>
      <c r="V397" t="s">
        <v>82</v>
      </c>
      <c r="W397" t="s">
        <v>22</v>
      </c>
      <c r="X397" t="s">
        <v>47</v>
      </c>
      <c r="Y397" t="s">
        <v>86</v>
      </c>
      <c r="Z397" t="s">
        <v>87</v>
      </c>
      <c r="AA397">
        <v>10</v>
      </c>
      <c r="AC397" t="str">
        <f>_xlfn.XLOOKUP(UNIVERSO[[#This Row],[Ruta DN]],'[1]CUOTA RUTA'!E:E,'[1]CUOTA RUTA'!G:G)</f>
        <v>Cargar</v>
      </c>
    </row>
    <row r="398" spans="1:29" x14ac:dyDescent="0.25">
      <c r="A398">
        <v>2820008399</v>
      </c>
      <c r="B398">
        <v>7820008399</v>
      </c>
      <c r="C398" t="s">
        <v>29</v>
      </c>
      <c r="D398" t="s">
        <v>1274</v>
      </c>
      <c r="E398" t="s">
        <v>1364</v>
      </c>
      <c r="F398" t="s">
        <v>32</v>
      </c>
      <c r="G398" t="s">
        <v>33</v>
      </c>
      <c r="H398" t="s">
        <v>34</v>
      </c>
      <c r="I398" t="s">
        <v>1275</v>
      </c>
      <c r="J398" t="s">
        <v>1276</v>
      </c>
      <c r="K398" t="s">
        <v>37</v>
      </c>
      <c r="L398" t="s">
        <v>64</v>
      </c>
      <c r="M398" t="s">
        <v>1365</v>
      </c>
      <c r="N398" t="s">
        <v>40</v>
      </c>
      <c r="O398" t="s">
        <v>46</v>
      </c>
      <c r="P398" t="s">
        <v>42</v>
      </c>
      <c r="Q398" t="s">
        <v>56</v>
      </c>
      <c r="R398" t="s">
        <v>44</v>
      </c>
      <c r="S398" t="s">
        <v>45</v>
      </c>
      <c r="T398">
        <v>14.303237599999999</v>
      </c>
      <c r="U398">
        <v>-90.773726199999999</v>
      </c>
      <c r="V398" t="s">
        <v>46</v>
      </c>
      <c r="W398" t="s">
        <v>22</v>
      </c>
      <c r="X398" t="s">
        <v>47</v>
      </c>
      <c r="Y398" t="s">
        <v>48</v>
      </c>
      <c r="Z398" t="s">
        <v>49</v>
      </c>
      <c r="AA398">
        <v>2</v>
      </c>
      <c r="AC398" t="str">
        <f>_xlfn.XLOOKUP(UNIVERSO[[#This Row],[Ruta DN]],'[1]CUOTA RUTA'!E:E,'[1]CUOTA RUTA'!G:G)</f>
        <v>Cargar</v>
      </c>
    </row>
    <row r="399" spans="1:29" x14ac:dyDescent="0.25">
      <c r="A399">
        <v>2820008241</v>
      </c>
      <c r="B399">
        <v>7820008241</v>
      </c>
      <c r="C399" t="s">
        <v>680</v>
      </c>
      <c r="D399" t="s">
        <v>603</v>
      </c>
      <c r="E399" t="s">
        <v>1366</v>
      </c>
      <c r="F399" t="s">
        <v>32</v>
      </c>
      <c r="G399" t="s">
        <v>33</v>
      </c>
      <c r="H399" t="s">
        <v>34</v>
      </c>
      <c r="I399" t="s">
        <v>605</v>
      </c>
      <c r="J399" t="s">
        <v>606</v>
      </c>
      <c r="K399" t="s">
        <v>37</v>
      </c>
      <c r="L399" t="s">
        <v>64</v>
      </c>
      <c r="M399" t="s">
        <v>1367</v>
      </c>
      <c r="N399" t="s">
        <v>40</v>
      </c>
      <c r="O399" t="s">
        <v>46</v>
      </c>
      <c r="P399" t="s">
        <v>42</v>
      </c>
      <c r="Q399" t="s">
        <v>488</v>
      </c>
      <c r="R399" t="s">
        <v>44</v>
      </c>
      <c r="S399" t="s">
        <v>45</v>
      </c>
      <c r="T399">
        <v>14.32400333333333</v>
      </c>
      <c r="U399">
        <v>-90.797443333333334</v>
      </c>
      <c r="V399" t="s">
        <v>46</v>
      </c>
      <c r="W399" t="s">
        <v>22</v>
      </c>
      <c r="X399" t="s">
        <v>47</v>
      </c>
      <c r="Y399" t="s">
        <v>48</v>
      </c>
      <c r="Z399" t="s">
        <v>49</v>
      </c>
      <c r="AA399">
        <v>5</v>
      </c>
      <c r="AC399" t="str">
        <f>_xlfn.XLOOKUP(UNIVERSO[[#This Row],[Ruta DN]],'[1]CUOTA RUTA'!E:E,'[1]CUOTA RUTA'!G:G)</f>
        <v>Cargar</v>
      </c>
    </row>
    <row r="400" spans="1:29" x14ac:dyDescent="0.25">
      <c r="A400">
        <v>2820008166</v>
      </c>
      <c r="B400">
        <v>7820008166</v>
      </c>
      <c r="C400" t="s">
        <v>680</v>
      </c>
      <c r="D400" t="s">
        <v>1112</v>
      </c>
      <c r="E400" t="s">
        <v>1368</v>
      </c>
      <c r="F400" t="s">
        <v>90</v>
      </c>
      <c r="G400" t="s">
        <v>91</v>
      </c>
      <c r="H400" t="s">
        <v>92</v>
      </c>
      <c r="I400" t="s">
        <v>1114</v>
      </c>
      <c r="J400" t="s">
        <v>1115</v>
      </c>
      <c r="K400" t="s">
        <v>37</v>
      </c>
      <c r="L400" t="s">
        <v>38</v>
      </c>
      <c r="M400" t="s">
        <v>1369</v>
      </c>
      <c r="N400" t="s">
        <v>96</v>
      </c>
      <c r="O400" t="s">
        <v>97</v>
      </c>
      <c r="P400" t="s">
        <v>42</v>
      </c>
      <c r="Q400" t="s">
        <v>98</v>
      </c>
      <c r="R400" t="s">
        <v>99</v>
      </c>
      <c r="S400" t="s">
        <v>100</v>
      </c>
      <c r="T400">
        <v>15.02042856998742</v>
      </c>
      <c r="U400">
        <v>-91.151897963136435</v>
      </c>
      <c r="V400" t="s">
        <v>101</v>
      </c>
      <c r="W400" t="s">
        <v>22</v>
      </c>
      <c r="X400" t="s">
        <v>47</v>
      </c>
      <c r="Y400" t="s">
        <v>102</v>
      </c>
      <c r="Z400" t="s">
        <v>103</v>
      </c>
      <c r="AA400">
        <v>11</v>
      </c>
      <c r="AC400" t="str">
        <f>_xlfn.XLOOKUP(UNIVERSO[[#This Row],[Ruta DN]],'[1]CUOTA RUTA'!E:E,'[1]CUOTA RUTA'!G:G)</f>
        <v>Cargar</v>
      </c>
    </row>
    <row r="401" spans="1:29" x14ac:dyDescent="0.25">
      <c r="A401">
        <v>2820008074</v>
      </c>
      <c r="B401">
        <v>7820008074</v>
      </c>
      <c r="C401" t="s">
        <v>29</v>
      </c>
      <c r="D401" t="s">
        <v>1230</v>
      </c>
      <c r="E401" t="s">
        <v>1370</v>
      </c>
      <c r="F401" t="s">
        <v>32</v>
      </c>
      <c r="G401" t="s">
        <v>33</v>
      </c>
      <c r="H401" t="s">
        <v>34</v>
      </c>
      <c r="I401" t="s">
        <v>1232</v>
      </c>
      <c r="J401" t="s">
        <v>1233</v>
      </c>
      <c r="K401" t="s">
        <v>54</v>
      </c>
      <c r="L401" t="s">
        <v>38</v>
      </c>
      <c r="M401" t="s">
        <v>1371</v>
      </c>
      <c r="N401" t="s">
        <v>40</v>
      </c>
      <c r="O401" t="s">
        <v>46</v>
      </c>
      <c r="P401" t="s">
        <v>42</v>
      </c>
      <c r="Q401" t="s">
        <v>488</v>
      </c>
      <c r="R401" t="s">
        <v>44</v>
      </c>
      <c r="S401" t="s">
        <v>45</v>
      </c>
      <c r="T401">
        <v>14.308189</v>
      </c>
      <c r="U401">
        <v>-90.788206000000002</v>
      </c>
      <c r="V401" t="s">
        <v>46</v>
      </c>
      <c r="W401" t="s">
        <v>22</v>
      </c>
      <c r="X401" t="s">
        <v>47</v>
      </c>
      <c r="Y401" t="s">
        <v>48</v>
      </c>
      <c r="Z401" t="s">
        <v>49</v>
      </c>
      <c r="AA401">
        <v>6</v>
      </c>
      <c r="AC401" t="str">
        <f>_xlfn.XLOOKUP(UNIVERSO[[#This Row],[Ruta DN]],'[1]CUOTA RUTA'!E:E,'[1]CUOTA RUTA'!G:G)</f>
        <v>Cargar</v>
      </c>
    </row>
    <row r="402" spans="1:29" x14ac:dyDescent="0.25">
      <c r="A402">
        <v>2820008016</v>
      </c>
      <c r="B402">
        <v>7820008016</v>
      </c>
      <c r="C402" t="s">
        <v>29</v>
      </c>
      <c r="D402" t="s">
        <v>1082</v>
      </c>
      <c r="E402" t="s">
        <v>1372</v>
      </c>
      <c r="F402" t="s">
        <v>32</v>
      </c>
      <c r="G402" t="s">
        <v>33</v>
      </c>
      <c r="H402" t="s">
        <v>34</v>
      </c>
      <c r="I402" t="s">
        <v>1084</v>
      </c>
      <c r="J402" t="s">
        <v>1085</v>
      </c>
      <c r="K402" t="s">
        <v>37</v>
      </c>
      <c r="L402" t="s">
        <v>64</v>
      </c>
      <c r="M402" t="s">
        <v>1373</v>
      </c>
      <c r="N402" t="s">
        <v>1342</v>
      </c>
      <c r="O402" t="s">
        <v>1343</v>
      </c>
      <c r="P402" t="s">
        <v>42</v>
      </c>
      <c r="Q402" t="s">
        <v>488</v>
      </c>
      <c r="R402" t="s">
        <v>44</v>
      </c>
      <c r="S402" t="s">
        <v>45</v>
      </c>
      <c r="T402">
        <v>14.483365109999999</v>
      </c>
      <c r="U402">
        <v>-90.803257790000004</v>
      </c>
      <c r="V402" t="s">
        <v>46</v>
      </c>
      <c r="W402" t="s">
        <v>22</v>
      </c>
      <c r="X402" t="s">
        <v>47</v>
      </c>
      <c r="Y402" t="s">
        <v>48</v>
      </c>
      <c r="Z402" t="s">
        <v>49</v>
      </c>
      <c r="AA402">
        <v>5</v>
      </c>
      <c r="AC402" t="str">
        <f>_xlfn.XLOOKUP(UNIVERSO[[#This Row],[Ruta DN]],'[1]CUOTA RUTA'!E:E,'[1]CUOTA RUTA'!G:G)</f>
        <v>Cargar</v>
      </c>
    </row>
    <row r="403" spans="1:29" x14ac:dyDescent="0.25">
      <c r="A403">
        <v>2820007712</v>
      </c>
      <c r="B403">
        <v>7820007712</v>
      </c>
      <c r="C403" t="s">
        <v>29</v>
      </c>
      <c r="D403" t="s">
        <v>221</v>
      </c>
      <c r="E403" t="s">
        <v>1374</v>
      </c>
      <c r="F403" t="s">
        <v>130</v>
      </c>
      <c r="G403" t="s">
        <v>131</v>
      </c>
      <c r="H403" t="s">
        <v>132</v>
      </c>
      <c r="I403" t="s">
        <v>223</v>
      </c>
      <c r="J403" t="s">
        <v>224</v>
      </c>
      <c r="K403" t="s">
        <v>37</v>
      </c>
      <c r="L403" t="s">
        <v>38</v>
      </c>
      <c r="M403" t="s">
        <v>1375</v>
      </c>
      <c r="N403" t="s">
        <v>136</v>
      </c>
      <c r="O403" t="s">
        <v>137</v>
      </c>
      <c r="P403" t="s">
        <v>42</v>
      </c>
      <c r="Q403" t="s">
        <v>138</v>
      </c>
      <c r="R403" t="s">
        <v>84</v>
      </c>
      <c r="S403" t="s">
        <v>85</v>
      </c>
      <c r="T403">
        <v>14.53056666666666</v>
      </c>
      <c r="U403">
        <v>-91.482316666666691</v>
      </c>
      <c r="V403" t="s">
        <v>137</v>
      </c>
      <c r="W403" t="s">
        <v>22</v>
      </c>
      <c r="X403" t="s">
        <v>47</v>
      </c>
      <c r="Y403" t="s">
        <v>139</v>
      </c>
      <c r="Z403" t="s">
        <v>140</v>
      </c>
      <c r="AA403">
        <v>6</v>
      </c>
      <c r="AC403" t="str">
        <f>_xlfn.XLOOKUP(UNIVERSO[[#This Row],[Ruta DN]],'[1]CUOTA RUTA'!E:E,'[1]CUOTA RUTA'!G:G)</f>
        <v>Cargar</v>
      </c>
    </row>
    <row r="404" spans="1:29" x14ac:dyDescent="0.25">
      <c r="A404">
        <v>2820007647</v>
      </c>
      <c r="B404">
        <v>7820007647</v>
      </c>
      <c r="C404" t="s">
        <v>29</v>
      </c>
      <c r="D404" t="s">
        <v>1082</v>
      </c>
      <c r="E404" t="s">
        <v>1376</v>
      </c>
      <c r="F404" t="s">
        <v>32</v>
      </c>
      <c r="G404" t="s">
        <v>33</v>
      </c>
      <c r="H404" t="s">
        <v>34</v>
      </c>
      <c r="I404" t="s">
        <v>1084</v>
      </c>
      <c r="J404" t="s">
        <v>1085</v>
      </c>
      <c r="K404" t="s">
        <v>37</v>
      </c>
      <c r="L404" t="s">
        <v>38</v>
      </c>
      <c r="M404" t="s">
        <v>1377</v>
      </c>
      <c r="N404" t="s">
        <v>1342</v>
      </c>
      <c r="O404" t="s">
        <v>1343</v>
      </c>
      <c r="P404" t="s">
        <v>42</v>
      </c>
      <c r="Q404" t="s">
        <v>488</v>
      </c>
      <c r="R404" t="s">
        <v>44</v>
      </c>
      <c r="S404" t="s">
        <v>45</v>
      </c>
      <c r="T404">
        <v>14.491063110000001</v>
      </c>
      <c r="U404">
        <v>-90.803335200000006</v>
      </c>
      <c r="V404" t="s">
        <v>46</v>
      </c>
      <c r="W404" t="s">
        <v>22</v>
      </c>
      <c r="X404" t="s">
        <v>47</v>
      </c>
      <c r="Y404" t="s">
        <v>48</v>
      </c>
      <c r="Z404" t="s">
        <v>49</v>
      </c>
      <c r="AA404">
        <v>5</v>
      </c>
      <c r="AC404" t="str">
        <f>_xlfn.XLOOKUP(UNIVERSO[[#This Row],[Ruta DN]],'[1]CUOTA RUTA'!E:E,'[1]CUOTA RUTA'!G:G)</f>
        <v>Cargar</v>
      </c>
    </row>
    <row r="405" spans="1:29" x14ac:dyDescent="0.25">
      <c r="A405">
        <v>2820007646</v>
      </c>
      <c r="B405">
        <v>7820007646</v>
      </c>
      <c r="C405" t="s">
        <v>680</v>
      </c>
      <c r="D405" t="s">
        <v>239</v>
      </c>
      <c r="E405" t="s">
        <v>1378</v>
      </c>
      <c r="F405" t="s">
        <v>32</v>
      </c>
      <c r="G405" t="s">
        <v>33</v>
      </c>
      <c r="H405" t="s">
        <v>34</v>
      </c>
      <c r="I405" t="s">
        <v>241</v>
      </c>
      <c r="J405" t="s">
        <v>242</v>
      </c>
      <c r="K405" t="s">
        <v>37</v>
      </c>
      <c r="L405" t="s">
        <v>64</v>
      </c>
      <c r="M405" t="s">
        <v>1379</v>
      </c>
      <c r="N405" t="s">
        <v>40</v>
      </c>
      <c r="O405" t="s">
        <v>46</v>
      </c>
      <c r="P405" t="s">
        <v>42</v>
      </c>
      <c r="Q405" t="s">
        <v>244</v>
      </c>
      <c r="R405" t="s">
        <v>44</v>
      </c>
      <c r="S405" t="s">
        <v>45</v>
      </c>
      <c r="T405">
        <v>14.292697799999999</v>
      </c>
      <c r="U405">
        <v>-90.773989500000013</v>
      </c>
      <c r="V405" t="s">
        <v>46</v>
      </c>
      <c r="W405" t="s">
        <v>22</v>
      </c>
      <c r="X405" t="s">
        <v>47</v>
      </c>
      <c r="Y405" t="s">
        <v>48</v>
      </c>
      <c r="Z405" t="s">
        <v>49</v>
      </c>
      <c r="AA405">
        <v>2</v>
      </c>
      <c r="AC405" t="str">
        <f>_xlfn.XLOOKUP(UNIVERSO[[#This Row],[Ruta DN]],'[1]CUOTA RUTA'!E:E,'[1]CUOTA RUTA'!G:G)</f>
        <v>Cargar</v>
      </c>
    </row>
    <row r="406" spans="1:29" x14ac:dyDescent="0.25">
      <c r="A406">
        <v>2820007616</v>
      </c>
      <c r="B406">
        <v>7820007616</v>
      </c>
      <c r="C406" t="s">
        <v>680</v>
      </c>
      <c r="D406" t="s">
        <v>681</v>
      </c>
      <c r="E406" t="s">
        <v>1380</v>
      </c>
      <c r="F406" t="s">
        <v>156</v>
      </c>
      <c r="G406" t="s">
        <v>252</v>
      </c>
      <c r="H406" t="s">
        <v>253</v>
      </c>
      <c r="I406" t="s">
        <v>683</v>
      </c>
      <c r="J406" t="s">
        <v>684</v>
      </c>
      <c r="K406" t="s">
        <v>37</v>
      </c>
      <c r="L406" t="s">
        <v>914</v>
      </c>
      <c r="M406" t="s">
        <v>1381</v>
      </c>
      <c r="N406" t="s">
        <v>66</v>
      </c>
      <c r="O406" t="s">
        <v>257</v>
      </c>
      <c r="P406" t="s">
        <v>206</v>
      </c>
      <c r="Q406" t="s">
        <v>686</v>
      </c>
      <c r="R406" t="s">
        <v>99</v>
      </c>
      <c r="S406" t="s">
        <v>100</v>
      </c>
      <c r="T406">
        <v>14.85041788313538</v>
      </c>
      <c r="U406">
        <v>-91.532643316313639</v>
      </c>
      <c r="V406" t="s">
        <v>259</v>
      </c>
      <c r="W406" t="s">
        <v>22</v>
      </c>
      <c r="X406" t="s">
        <v>47</v>
      </c>
      <c r="Y406" t="s">
        <v>260</v>
      </c>
      <c r="Z406" t="s">
        <v>261</v>
      </c>
      <c r="AA406">
        <v>7</v>
      </c>
      <c r="AC406" t="str">
        <f>_xlfn.XLOOKUP(UNIVERSO[[#This Row],[Ruta DN]],'[1]CUOTA RUTA'!E:E,'[1]CUOTA RUTA'!G:G)</f>
        <v>Cargar</v>
      </c>
    </row>
    <row r="407" spans="1:29" x14ac:dyDescent="0.25">
      <c r="A407">
        <v>2820007507</v>
      </c>
      <c r="B407">
        <v>7820007507</v>
      </c>
      <c r="C407" t="s">
        <v>680</v>
      </c>
      <c r="D407" t="s">
        <v>889</v>
      </c>
      <c r="E407" t="s">
        <v>1382</v>
      </c>
      <c r="F407" t="s">
        <v>156</v>
      </c>
      <c r="G407" t="s">
        <v>252</v>
      </c>
      <c r="H407" t="s">
        <v>253</v>
      </c>
      <c r="I407" t="s">
        <v>891</v>
      </c>
      <c r="J407" t="s">
        <v>892</v>
      </c>
      <c r="K407" t="s">
        <v>54</v>
      </c>
      <c r="L407" t="s">
        <v>64</v>
      </c>
      <c r="M407" t="s">
        <v>1383</v>
      </c>
      <c r="N407" t="s">
        <v>66</v>
      </c>
      <c r="O407" t="s">
        <v>1012</v>
      </c>
      <c r="P407" t="s">
        <v>42</v>
      </c>
      <c r="Q407" t="s">
        <v>258</v>
      </c>
      <c r="R407" t="s">
        <v>99</v>
      </c>
      <c r="S407" t="s">
        <v>100</v>
      </c>
      <c r="T407">
        <v>14.872583000000001</v>
      </c>
      <c r="U407">
        <v>-91.623116999999993</v>
      </c>
      <c r="V407" t="s">
        <v>259</v>
      </c>
      <c r="W407" t="s">
        <v>22</v>
      </c>
      <c r="X407" t="s">
        <v>47</v>
      </c>
      <c r="Y407" t="s">
        <v>260</v>
      </c>
      <c r="Z407" t="s">
        <v>261</v>
      </c>
      <c r="AA407">
        <v>10</v>
      </c>
      <c r="AC407" t="str">
        <f>_xlfn.XLOOKUP(UNIVERSO[[#This Row],[Ruta DN]],'[1]CUOTA RUTA'!E:E,'[1]CUOTA RUTA'!G:G)</f>
        <v>Cargar</v>
      </c>
    </row>
    <row r="408" spans="1:29" x14ac:dyDescent="0.25">
      <c r="A408">
        <v>2820007382</v>
      </c>
      <c r="B408">
        <v>7820007382</v>
      </c>
      <c r="C408" t="s">
        <v>29</v>
      </c>
      <c r="D408" t="s">
        <v>196</v>
      </c>
      <c r="E408" t="s">
        <v>1384</v>
      </c>
      <c r="F408" t="s">
        <v>59</v>
      </c>
      <c r="G408" t="s">
        <v>60</v>
      </c>
      <c r="H408" t="s">
        <v>61</v>
      </c>
      <c r="I408" t="s">
        <v>198</v>
      </c>
      <c r="J408" t="s">
        <v>199</v>
      </c>
      <c r="K408" t="s">
        <v>37</v>
      </c>
      <c r="L408" t="s">
        <v>38</v>
      </c>
      <c r="M408" t="s">
        <v>1385</v>
      </c>
      <c r="N408" t="s">
        <v>66</v>
      </c>
      <c r="O408" t="s">
        <v>67</v>
      </c>
      <c r="P408" t="s">
        <v>42</v>
      </c>
      <c r="Q408" t="s">
        <v>201</v>
      </c>
      <c r="R408" t="s">
        <v>69</v>
      </c>
      <c r="S408" t="s">
        <v>70</v>
      </c>
      <c r="T408">
        <v>14.629901666666671</v>
      </c>
      <c r="U408">
        <v>-91.921068333333338</v>
      </c>
      <c r="V408" t="s">
        <v>71</v>
      </c>
      <c r="W408" t="s">
        <v>202</v>
      </c>
      <c r="X408" t="s">
        <v>47</v>
      </c>
      <c r="Y408" t="s">
        <v>72</v>
      </c>
      <c r="Z408" t="s">
        <v>73</v>
      </c>
      <c r="AA408">
        <v>8</v>
      </c>
      <c r="AC408" t="str">
        <f>_xlfn.XLOOKUP(UNIVERSO[[#This Row],[Ruta DN]],'[1]CUOTA RUTA'!E:E,'[1]CUOTA RUTA'!G:G)</f>
        <v>Cargar</v>
      </c>
    </row>
    <row r="409" spans="1:29" x14ac:dyDescent="0.25">
      <c r="A409">
        <v>2820007186</v>
      </c>
      <c r="B409">
        <v>7820007186</v>
      </c>
      <c r="C409" t="s">
        <v>29</v>
      </c>
      <c r="D409" t="s">
        <v>1333</v>
      </c>
      <c r="E409" t="s">
        <v>1386</v>
      </c>
      <c r="F409" t="s">
        <v>32</v>
      </c>
      <c r="G409" t="s">
        <v>33</v>
      </c>
      <c r="H409" t="s">
        <v>34</v>
      </c>
      <c r="I409" t="s">
        <v>1335</v>
      </c>
      <c r="J409" t="s">
        <v>1336</v>
      </c>
      <c r="K409" t="s">
        <v>37</v>
      </c>
      <c r="L409" t="s">
        <v>64</v>
      </c>
      <c r="M409" t="s">
        <v>1387</v>
      </c>
      <c r="N409" t="s">
        <v>40</v>
      </c>
      <c r="O409" t="s">
        <v>46</v>
      </c>
      <c r="P409" t="s">
        <v>42</v>
      </c>
      <c r="Q409" t="s">
        <v>43</v>
      </c>
      <c r="R409" t="s">
        <v>44</v>
      </c>
      <c r="S409" t="s">
        <v>45</v>
      </c>
      <c r="T409">
        <v>14.311658</v>
      </c>
      <c r="U409">
        <v>-90.778553000000002</v>
      </c>
      <c r="V409" t="s">
        <v>46</v>
      </c>
      <c r="W409" t="s">
        <v>22</v>
      </c>
      <c r="X409" t="s">
        <v>47</v>
      </c>
      <c r="Y409" t="s">
        <v>48</v>
      </c>
      <c r="Z409" t="s">
        <v>49</v>
      </c>
      <c r="AA409">
        <v>6</v>
      </c>
      <c r="AC409" t="str">
        <f>_xlfn.XLOOKUP(UNIVERSO[[#This Row],[Ruta DN]],'[1]CUOTA RUTA'!E:E,'[1]CUOTA RUTA'!G:G)</f>
        <v>Cargar</v>
      </c>
    </row>
    <row r="410" spans="1:29" x14ac:dyDescent="0.25">
      <c r="A410">
        <v>2820006974</v>
      </c>
      <c r="B410">
        <v>7820006974</v>
      </c>
      <c r="C410" t="s">
        <v>29</v>
      </c>
      <c r="D410" t="s">
        <v>633</v>
      </c>
      <c r="E410" t="s">
        <v>1388</v>
      </c>
      <c r="F410" t="s">
        <v>59</v>
      </c>
      <c r="G410" t="s">
        <v>60</v>
      </c>
      <c r="H410" t="s">
        <v>61</v>
      </c>
      <c r="I410" t="s">
        <v>635</v>
      </c>
      <c r="J410" t="s">
        <v>636</v>
      </c>
      <c r="K410" t="s">
        <v>54</v>
      </c>
      <c r="L410" t="s">
        <v>38</v>
      </c>
      <c r="M410" t="s">
        <v>1389</v>
      </c>
      <c r="N410" t="s">
        <v>66</v>
      </c>
      <c r="O410" t="s">
        <v>67</v>
      </c>
      <c r="P410" t="s">
        <v>42</v>
      </c>
      <c r="Q410" t="s">
        <v>215</v>
      </c>
      <c r="R410" t="s">
        <v>69</v>
      </c>
      <c r="S410" t="s">
        <v>70</v>
      </c>
      <c r="T410">
        <v>14.703284999999999</v>
      </c>
      <c r="U410">
        <v>-91.855398333333326</v>
      </c>
      <c r="V410" t="s">
        <v>71</v>
      </c>
      <c r="W410" t="s">
        <v>22</v>
      </c>
      <c r="X410" t="s">
        <v>47</v>
      </c>
      <c r="Y410" t="s">
        <v>72</v>
      </c>
      <c r="Z410" t="s">
        <v>73</v>
      </c>
      <c r="AA410">
        <v>4</v>
      </c>
      <c r="AC410" t="str">
        <f>_xlfn.XLOOKUP(UNIVERSO[[#This Row],[Ruta DN]],'[1]CUOTA RUTA'!E:E,'[1]CUOTA RUTA'!G:G)</f>
        <v>Cargar</v>
      </c>
    </row>
    <row r="411" spans="1:29" x14ac:dyDescent="0.25">
      <c r="A411">
        <v>2820006901</v>
      </c>
      <c r="B411">
        <v>7820006901</v>
      </c>
      <c r="C411" t="s">
        <v>29</v>
      </c>
      <c r="D411" t="s">
        <v>1157</v>
      </c>
      <c r="E411" t="s">
        <v>1390</v>
      </c>
      <c r="F411" t="s">
        <v>32</v>
      </c>
      <c r="G411" t="s">
        <v>33</v>
      </c>
      <c r="H411" t="s">
        <v>34</v>
      </c>
      <c r="I411" t="s">
        <v>1159</v>
      </c>
      <c r="J411" t="s">
        <v>1160</v>
      </c>
      <c r="K411" t="s">
        <v>37</v>
      </c>
      <c r="L411" t="s">
        <v>64</v>
      </c>
      <c r="M411" t="s">
        <v>1391</v>
      </c>
      <c r="N411" t="s">
        <v>40</v>
      </c>
      <c r="O411" t="s">
        <v>46</v>
      </c>
      <c r="P411" t="s">
        <v>42</v>
      </c>
      <c r="Q411" t="s">
        <v>56</v>
      </c>
      <c r="R411" t="s">
        <v>44</v>
      </c>
      <c r="S411" t="s">
        <v>45</v>
      </c>
      <c r="T411">
        <v>14.298514000000001</v>
      </c>
      <c r="U411">
        <v>-90.786994000000007</v>
      </c>
      <c r="V411" t="s">
        <v>46</v>
      </c>
      <c r="W411" t="s">
        <v>22</v>
      </c>
      <c r="X411" t="s">
        <v>47</v>
      </c>
      <c r="Y411" t="s">
        <v>48</v>
      </c>
      <c r="Z411" t="s">
        <v>49</v>
      </c>
      <c r="AA411">
        <v>4</v>
      </c>
      <c r="AC411" t="str">
        <f>_xlfn.XLOOKUP(UNIVERSO[[#This Row],[Ruta DN]],'[1]CUOTA RUTA'!E:E,'[1]CUOTA RUTA'!G:G)</f>
        <v>Cargar</v>
      </c>
    </row>
    <row r="412" spans="1:29" x14ac:dyDescent="0.25">
      <c r="A412">
        <v>2820006864</v>
      </c>
      <c r="B412">
        <v>7820006864</v>
      </c>
      <c r="C412" t="s">
        <v>29</v>
      </c>
      <c r="D412" t="s">
        <v>904</v>
      </c>
      <c r="E412" t="s">
        <v>1392</v>
      </c>
      <c r="F412" t="s">
        <v>32</v>
      </c>
      <c r="G412" t="s">
        <v>33</v>
      </c>
      <c r="H412" t="s">
        <v>34</v>
      </c>
      <c r="I412" t="s">
        <v>906</v>
      </c>
      <c r="J412" t="s">
        <v>907</v>
      </c>
      <c r="K412" t="s">
        <v>54</v>
      </c>
      <c r="L412" t="s">
        <v>64</v>
      </c>
      <c r="M412" t="s">
        <v>1393</v>
      </c>
      <c r="N412" t="s">
        <v>40</v>
      </c>
      <c r="O412" t="s">
        <v>46</v>
      </c>
      <c r="P412" t="s">
        <v>42</v>
      </c>
      <c r="Q412" t="s">
        <v>43</v>
      </c>
      <c r="R412" t="s">
        <v>44</v>
      </c>
      <c r="S412" t="s">
        <v>45</v>
      </c>
      <c r="T412">
        <v>14.30209747</v>
      </c>
      <c r="U412">
        <v>-90.784138189999993</v>
      </c>
      <c r="V412" t="s">
        <v>46</v>
      </c>
      <c r="W412" t="s">
        <v>22</v>
      </c>
      <c r="X412" t="s">
        <v>47</v>
      </c>
      <c r="Y412" t="s">
        <v>48</v>
      </c>
      <c r="Z412" t="s">
        <v>49</v>
      </c>
      <c r="AA412">
        <v>1</v>
      </c>
      <c r="AC412" t="str">
        <f>_xlfn.XLOOKUP(UNIVERSO[[#This Row],[Ruta DN]],'[1]CUOTA RUTA'!E:E,'[1]CUOTA RUTA'!G:G)</f>
        <v>Cargar</v>
      </c>
    </row>
    <row r="413" spans="1:29" x14ac:dyDescent="0.25">
      <c r="A413">
        <v>2820006823</v>
      </c>
      <c r="B413">
        <v>7820006823</v>
      </c>
      <c r="C413" t="s">
        <v>29</v>
      </c>
      <c r="D413" t="s">
        <v>1394</v>
      </c>
      <c r="E413" t="s">
        <v>1395</v>
      </c>
      <c r="F413" t="s">
        <v>106</v>
      </c>
      <c r="G413" t="s">
        <v>107</v>
      </c>
      <c r="H413" t="s">
        <v>108</v>
      </c>
      <c r="I413" t="s">
        <v>1396</v>
      </c>
      <c r="J413" t="s">
        <v>1397</v>
      </c>
      <c r="K413" t="s">
        <v>37</v>
      </c>
      <c r="L413" t="s">
        <v>38</v>
      </c>
      <c r="M413" t="s">
        <v>1398</v>
      </c>
      <c r="N413" t="s">
        <v>112</v>
      </c>
      <c r="O413" t="s">
        <v>113</v>
      </c>
      <c r="P413" t="s">
        <v>42</v>
      </c>
      <c r="Q413" t="s">
        <v>114</v>
      </c>
      <c r="R413" t="s">
        <v>69</v>
      </c>
      <c r="S413" t="s">
        <v>70</v>
      </c>
      <c r="T413">
        <v>15.318683</v>
      </c>
      <c r="U413">
        <v>-91.486949999999993</v>
      </c>
      <c r="V413" t="s">
        <v>113</v>
      </c>
      <c r="W413" t="s">
        <v>22</v>
      </c>
      <c r="X413" t="s">
        <v>47</v>
      </c>
      <c r="Y413" t="s">
        <v>115</v>
      </c>
      <c r="Z413" t="s">
        <v>116</v>
      </c>
      <c r="AA413">
        <v>12</v>
      </c>
      <c r="AC413" t="str">
        <f>_xlfn.XLOOKUP(UNIVERSO[[#This Row],[Ruta DN]],'[1]CUOTA RUTA'!E:E,'[1]CUOTA RUTA'!G:G)</f>
        <v>Cargar</v>
      </c>
    </row>
    <row r="414" spans="1:29" x14ac:dyDescent="0.25">
      <c r="A414">
        <v>2820006740</v>
      </c>
      <c r="B414">
        <v>7820006740</v>
      </c>
      <c r="C414" t="s">
        <v>29</v>
      </c>
      <c r="D414" t="s">
        <v>1399</v>
      </c>
      <c r="E414" t="s">
        <v>1400</v>
      </c>
      <c r="F414" t="s">
        <v>325</v>
      </c>
      <c r="G414" t="s">
        <v>326</v>
      </c>
      <c r="H414" t="s">
        <v>327</v>
      </c>
      <c r="I414" t="s">
        <v>1401</v>
      </c>
      <c r="J414" t="s">
        <v>1402</v>
      </c>
      <c r="K414" t="s">
        <v>54</v>
      </c>
      <c r="L414" t="s">
        <v>64</v>
      </c>
      <c r="M414" t="s">
        <v>1403</v>
      </c>
      <c r="N414" t="s">
        <v>331</v>
      </c>
      <c r="O414" t="s">
        <v>1404</v>
      </c>
      <c r="P414" t="s">
        <v>42</v>
      </c>
      <c r="Q414" t="s">
        <v>530</v>
      </c>
      <c r="R414" t="s">
        <v>69</v>
      </c>
      <c r="S414" t="s">
        <v>70</v>
      </c>
      <c r="T414">
        <v>14.92535666562617</v>
      </c>
      <c r="U414">
        <v>-91.927214954048395</v>
      </c>
      <c r="V414" t="s">
        <v>334</v>
      </c>
      <c r="W414" t="s">
        <v>202</v>
      </c>
      <c r="X414" t="s">
        <v>47</v>
      </c>
      <c r="Y414" t="s">
        <v>336</v>
      </c>
      <c r="Z414" t="s">
        <v>337</v>
      </c>
      <c r="AA414">
        <v>7</v>
      </c>
      <c r="AC414" t="str">
        <f>_xlfn.XLOOKUP(UNIVERSO[[#This Row],[Ruta DN]],'[1]CUOTA RUTA'!E:E,'[1]CUOTA RUTA'!G:G)</f>
        <v>Cargar</v>
      </c>
    </row>
    <row r="415" spans="1:29" x14ac:dyDescent="0.25">
      <c r="A415">
        <v>2820006732</v>
      </c>
      <c r="B415">
        <v>7820006732</v>
      </c>
      <c r="C415" t="s">
        <v>29</v>
      </c>
      <c r="D415" t="s">
        <v>1207</v>
      </c>
      <c r="E415" t="s">
        <v>1405</v>
      </c>
      <c r="F415" t="s">
        <v>32</v>
      </c>
      <c r="G415" t="s">
        <v>33</v>
      </c>
      <c r="H415" t="s">
        <v>34</v>
      </c>
      <c r="I415" t="s">
        <v>1209</v>
      </c>
      <c r="J415" t="s">
        <v>1210</v>
      </c>
      <c r="K415" t="s">
        <v>37</v>
      </c>
      <c r="L415" t="s">
        <v>64</v>
      </c>
      <c r="M415" t="s">
        <v>1406</v>
      </c>
      <c r="N415" t="s">
        <v>40</v>
      </c>
      <c r="O415" t="s">
        <v>46</v>
      </c>
      <c r="P415" t="s">
        <v>42</v>
      </c>
      <c r="Q415" t="s">
        <v>43</v>
      </c>
      <c r="R415" t="s">
        <v>44</v>
      </c>
      <c r="S415" t="s">
        <v>45</v>
      </c>
      <c r="T415">
        <v>14.292094000000001</v>
      </c>
      <c r="U415">
        <v>-90.787824999999998</v>
      </c>
      <c r="V415" t="s">
        <v>46</v>
      </c>
      <c r="W415" t="s">
        <v>22</v>
      </c>
      <c r="X415" t="s">
        <v>47</v>
      </c>
      <c r="Y415" t="s">
        <v>48</v>
      </c>
      <c r="Z415" t="s">
        <v>49</v>
      </c>
      <c r="AA415">
        <v>7</v>
      </c>
      <c r="AC415" t="str">
        <f>_xlfn.XLOOKUP(UNIVERSO[[#This Row],[Ruta DN]],'[1]CUOTA RUTA'!E:E,'[1]CUOTA RUTA'!G:G)</f>
        <v>Cargar</v>
      </c>
    </row>
    <row r="416" spans="1:29" x14ac:dyDescent="0.25">
      <c r="A416">
        <v>2820006660</v>
      </c>
      <c r="B416">
        <v>7820006660</v>
      </c>
      <c r="C416" t="s">
        <v>680</v>
      </c>
      <c r="D416" t="s">
        <v>896</v>
      </c>
      <c r="E416" t="s">
        <v>1407</v>
      </c>
      <c r="F416" t="s">
        <v>156</v>
      </c>
      <c r="G416" t="s">
        <v>252</v>
      </c>
      <c r="H416" t="s">
        <v>253</v>
      </c>
      <c r="I416" t="s">
        <v>898</v>
      </c>
      <c r="J416" t="s">
        <v>899</v>
      </c>
      <c r="K416" t="s">
        <v>37</v>
      </c>
      <c r="L416" t="s">
        <v>38</v>
      </c>
      <c r="M416" t="s">
        <v>1408</v>
      </c>
      <c r="N416" t="s">
        <v>66</v>
      </c>
      <c r="O416" t="s">
        <v>901</v>
      </c>
      <c r="P416" t="s">
        <v>42</v>
      </c>
      <c r="Q416" t="s">
        <v>686</v>
      </c>
      <c r="R416" t="s">
        <v>99</v>
      </c>
      <c r="S416" t="s">
        <v>100</v>
      </c>
      <c r="T416">
        <v>14.814310000000001</v>
      </c>
      <c r="U416">
        <v>-91.496539999999996</v>
      </c>
      <c r="V416" t="s">
        <v>259</v>
      </c>
      <c r="W416" t="s">
        <v>22</v>
      </c>
      <c r="X416" t="s">
        <v>47</v>
      </c>
      <c r="Y416" t="s">
        <v>260</v>
      </c>
      <c r="Z416" t="s">
        <v>261</v>
      </c>
      <c r="AA416">
        <v>8</v>
      </c>
      <c r="AC416" t="str">
        <f>_xlfn.XLOOKUP(UNIVERSO[[#This Row],[Ruta DN]],'[1]CUOTA RUTA'!E:E,'[1]CUOTA RUTA'!G:G)</f>
        <v>Cargar</v>
      </c>
    </row>
    <row r="417" spans="1:29" x14ac:dyDescent="0.25">
      <c r="A417">
        <v>2820006574</v>
      </c>
      <c r="B417">
        <v>7820006574</v>
      </c>
      <c r="C417" t="s">
        <v>29</v>
      </c>
      <c r="D417" t="s">
        <v>1146</v>
      </c>
      <c r="E417" t="s">
        <v>1409</v>
      </c>
      <c r="F417" t="s">
        <v>156</v>
      </c>
      <c r="G417" t="s">
        <v>157</v>
      </c>
      <c r="H417" t="s">
        <v>158</v>
      </c>
      <c r="I417" t="s">
        <v>1148</v>
      </c>
      <c r="J417" t="s">
        <v>1149</v>
      </c>
      <c r="K417" t="s">
        <v>54</v>
      </c>
      <c r="L417" t="s">
        <v>64</v>
      </c>
      <c r="M417" t="s">
        <v>1410</v>
      </c>
      <c r="N417" t="s">
        <v>66</v>
      </c>
      <c r="O417" t="s">
        <v>162</v>
      </c>
      <c r="P417" t="s">
        <v>42</v>
      </c>
      <c r="Q417" t="s">
        <v>163</v>
      </c>
      <c r="R417" t="s">
        <v>99</v>
      </c>
      <c r="S417" t="s">
        <v>100</v>
      </c>
      <c r="T417">
        <v>14.877522300000001</v>
      </c>
      <c r="U417">
        <v>-91.458724900000021</v>
      </c>
      <c r="V417" t="s">
        <v>164</v>
      </c>
      <c r="W417" t="s">
        <v>22</v>
      </c>
      <c r="X417" t="s">
        <v>47</v>
      </c>
      <c r="Y417" t="s">
        <v>165</v>
      </c>
      <c r="Z417" t="s">
        <v>166</v>
      </c>
      <c r="AA417">
        <v>9</v>
      </c>
      <c r="AC417" t="str">
        <f>_xlfn.XLOOKUP(UNIVERSO[[#This Row],[Ruta DN]],'[1]CUOTA RUTA'!E:E,'[1]CUOTA RUTA'!G:G)</f>
        <v>Cargar</v>
      </c>
    </row>
    <row r="418" spans="1:29" x14ac:dyDescent="0.25">
      <c r="A418">
        <v>2820006540</v>
      </c>
      <c r="B418">
        <v>7820006540</v>
      </c>
      <c r="C418" t="s">
        <v>29</v>
      </c>
      <c r="D418" t="s">
        <v>665</v>
      </c>
      <c r="E418" t="s">
        <v>1411</v>
      </c>
      <c r="F418" t="s">
        <v>143</v>
      </c>
      <c r="G418" t="s">
        <v>144</v>
      </c>
      <c r="H418" t="s">
        <v>145</v>
      </c>
      <c r="I418" t="s">
        <v>667</v>
      </c>
      <c r="J418" t="s">
        <v>668</v>
      </c>
      <c r="K418" t="s">
        <v>37</v>
      </c>
      <c r="L418" t="s">
        <v>64</v>
      </c>
      <c r="M418" t="s">
        <v>1412</v>
      </c>
      <c r="N418" t="s">
        <v>149</v>
      </c>
      <c r="O418" t="s">
        <v>150</v>
      </c>
      <c r="P418" t="s">
        <v>42</v>
      </c>
      <c r="Q418" t="s">
        <v>151</v>
      </c>
      <c r="R418" t="s">
        <v>84</v>
      </c>
      <c r="S418" t="s">
        <v>85</v>
      </c>
      <c r="T418">
        <v>14.548821666666671</v>
      </c>
      <c r="U418">
        <v>-91.674391666666665</v>
      </c>
      <c r="V418" t="s">
        <v>150</v>
      </c>
      <c r="W418" t="s">
        <v>22</v>
      </c>
      <c r="X418" t="s">
        <v>47</v>
      </c>
      <c r="Y418" t="s">
        <v>152</v>
      </c>
      <c r="Z418" t="s">
        <v>153</v>
      </c>
      <c r="AA418">
        <v>2</v>
      </c>
      <c r="AC418" t="str">
        <f>_xlfn.XLOOKUP(UNIVERSO[[#This Row],[Ruta DN]],'[1]CUOTA RUTA'!E:E,'[1]CUOTA RUTA'!G:G)</f>
        <v>Cargar</v>
      </c>
    </row>
    <row r="419" spans="1:29" x14ac:dyDescent="0.25">
      <c r="A419">
        <v>2820006512</v>
      </c>
      <c r="B419">
        <v>7820006512</v>
      </c>
      <c r="C419" t="s">
        <v>29</v>
      </c>
      <c r="D419" t="s">
        <v>967</v>
      </c>
      <c r="E419" t="s">
        <v>1413</v>
      </c>
      <c r="F419" t="s">
        <v>76</v>
      </c>
      <c r="G419" t="s">
        <v>77</v>
      </c>
      <c r="H419" t="s">
        <v>78</v>
      </c>
      <c r="I419" t="s">
        <v>969</v>
      </c>
      <c r="J419" t="s">
        <v>970</v>
      </c>
      <c r="K419" t="s">
        <v>37</v>
      </c>
      <c r="L419" t="s">
        <v>38</v>
      </c>
      <c r="M419" t="s">
        <v>1414</v>
      </c>
      <c r="N419" t="s">
        <v>136</v>
      </c>
      <c r="O419" t="s">
        <v>966</v>
      </c>
      <c r="P419" t="s">
        <v>42</v>
      </c>
      <c r="Q419" t="s">
        <v>127</v>
      </c>
      <c r="R419" t="s">
        <v>84</v>
      </c>
      <c r="S419" t="s">
        <v>85</v>
      </c>
      <c r="T419">
        <v>14.540461666666671</v>
      </c>
      <c r="U419">
        <v>-91.330148333333327</v>
      </c>
      <c r="V419" t="s">
        <v>82</v>
      </c>
      <c r="W419" t="s">
        <v>22</v>
      </c>
      <c r="X419" t="s">
        <v>47</v>
      </c>
      <c r="Y419" t="s">
        <v>86</v>
      </c>
      <c r="Z419" t="s">
        <v>87</v>
      </c>
      <c r="AA419">
        <v>6</v>
      </c>
      <c r="AC419" t="str">
        <f>_xlfn.XLOOKUP(UNIVERSO[[#This Row],[Ruta DN]],'[1]CUOTA RUTA'!E:E,'[1]CUOTA RUTA'!G:G)</f>
        <v>Cargar</v>
      </c>
    </row>
    <row r="420" spans="1:29" x14ac:dyDescent="0.25">
      <c r="A420">
        <v>2820006242</v>
      </c>
      <c r="B420">
        <v>7820006242</v>
      </c>
      <c r="C420" t="s">
        <v>29</v>
      </c>
      <c r="D420" t="s">
        <v>1415</v>
      </c>
      <c r="E420" t="s">
        <v>1416</v>
      </c>
      <c r="F420" t="s">
        <v>59</v>
      </c>
      <c r="G420" t="s">
        <v>60</v>
      </c>
      <c r="H420" t="s">
        <v>61</v>
      </c>
      <c r="I420" t="s">
        <v>1417</v>
      </c>
      <c r="J420" t="s">
        <v>1418</v>
      </c>
      <c r="K420" t="s">
        <v>37</v>
      </c>
      <c r="L420" t="s">
        <v>64</v>
      </c>
      <c r="M420" t="s">
        <v>1419</v>
      </c>
      <c r="N420" t="s">
        <v>66</v>
      </c>
      <c r="O420" t="s">
        <v>67</v>
      </c>
      <c r="P420" t="s">
        <v>42</v>
      </c>
      <c r="Q420" t="s">
        <v>215</v>
      </c>
      <c r="R420" t="s">
        <v>69</v>
      </c>
      <c r="S420" t="s">
        <v>70</v>
      </c>
      <c r="T420">
        <v>14.701663333333331</v>
      </c>
      <c r="U420">
        <v>-91.869200000000006</v>
      </c>
      <c r="V420" t="s">
        <v>71</v>
      </c>
      <c r="W420" t="s">
        <v>22</v>
      </c>
      <c r="X420" t="s">
        <v>47</v>
      </c>
      <c r="Y420" t="s">
        <v>72</v>
      </c>
      <c r="Z420" t="s">
        <v>73</v>
      </c>
      <c r="AA420">
        <v>2</v>
      </c>
      <c r="AC420" t="str">
        <f>_xlfn.XLOOKUP(UNIVERSO[[#This Row],[Ruta DN]],'[1]CUOTA RUTA'!E:E,'[1]CUOTA RUTA'!G:G)</f>
        <v>Cargar</v>
      </c>
    </row>
    <row r="421" spans="1:29" x14ac:dyDescent="0.25">
      <c r="A421">
        <v>2820006156</v>
      </c>
      <c r="B421">
        <v>7820006156</v>
      </c>
      <c r="C421" t="s">
        <v>680</v>
      </c>
      <c r="D421" t="s">
        <v>512</v>
      </c>
      <c r="E421" t="s">
        <v>1420</v>
      </c>
      <c r="F421" t="s">
        <v>514</v>
      </c>
      <c r="G421" t="s">
        <v>515</v>
      </c>
      <c r="H421" t="s">
        <v>516</v>
      </c>
      <c r="I421" t="s">
        <v>517</v>
      </c>
      <c r="J421" t="s">
        <v>518</v>
      </c>
      <c r="K421" t="s">
        <v>54</v>
      </c>
      <c r="L421" t="s">
        <v>64</v>
      </c>
      <c r="M421" t="s">
        <v>1421</v>
      </c>
      <c r="N421" t="s">
        <v>112</v>
      </c>
      <c r="O421" t="s">
        <v>520</v>
      </c>
      <c r="P421" t="s">
        <v>42</v>
      </c>
      <c r="Q421" t="s">
        <v>521</v>
      </c>
      <c r="R421" t="s">
        <v>69</v>
      </c>
      <c r="S421" t="s">
        <v>70</v>
      </c>
      <c r="T421">
        <v>15.416891120000001</v>
      </c>
      <c r="U421">
        <v>-91.719211040000005</v>
      </c>
      <c r="V421" t="s">
        <v>522</v>
      </c>
      <c r="W421" t="s">
        <v>202</v>
      </c>
      <c r="X421" t="s">
        <v>47</v>
      </c>
      <c r="Y421" t="s">
        <v>523</v>
      </c>
      <c r="Z421" t="s">
        <v>524</v>
      </c>
      <c r="AA421">
        <v>11</v>
      </c>
      <c r="AC421" t="str">
        <f>_xlfn.XLOOKUP(UNIVERSO[[#This Row],[Ruta DN]],'[1]CUOTA RUTA'!E:E,'[1]CUOTA RUTA'!G:G)</f>
        <v>Cargar</v>
      </c>
    </row>
    <row r="422" spans="1:29" x14ac:dyDescent="0.25">
      <c r="A422">
        <v>2820005921</v>
      </c>
      <c r="B422">
        <v>7820005921</v>
      </c>
      <c r="C422" t="s">
        <v>29</v>
      </c>
      <c r="D422" t="s">
        <v>1274</v>
      </c>
      <c r="E422" t="s">
        <v>1422</v>
      </c>
      <c r="F422" t="s">
        <v>32</v>
      </c>
      <c r="G422" t="s">
        <v>33</v>
      </c>
      <c r="H422" t="s">
        <v>34</v>
      </c>
      <c r="I422" t="s">
        <v>1275</v>
      </c>
      <c r="J422" t="s">
        <v>1276</v>
      </c>
      <c r="K422" t="s">
        <v>37</v>
      </c>
      <c r="L422" t="s">
        <v>64</v>
      </c>
      <c r="M422" t="s">
        <v>1423</v>
      </c>
      <c r="N422" t="s">
        <v>40</v>
      </c>
      <c r="O422" t="s">
        <v>46</v>
      </c>
      <c r="P422" t="s">
        <v>42</v>
      </c>
      <c r="Q422" t="s">
        <v>56</v>
      </c>
      <c r="R422" t="s">
        <v>44</v>
      </c>
      <c r="S422" t="s">
        <v>45</v>
      </c>
      <c r="T422">
        <v>14.299156</v>
      </c>
      <c r="U422">
        <v>-90.766774999999996</v>
      </c>
      <c r="V422" t="s">
        <v>46</v>
      </c>
      <c r="W422" t="s">
        <v>22</v>
      </c>
      <c r="X422" t="s">
        <v>47</v>
      </c>
      <c r="Y422" t="s">
        <v>48</v>
      </c>
      <c r="Z422" t="s">
        <v>49</v>
      </c>
      <c r="AA422">
        <v>2</v>
      </c>
      <c r="AC422" t="str">
        <f>_xlfn.XLOOKUP(UNIVERSO[[#This Row],[Ruta DN]],'[1]CUOTA RUTA'!E:E,'[1]CUOTA RUTA'!G:G)</f>
        <v>Cargar</v>
      </c>
    </row>
    <row r="423" spans="1:29" x14ac:dyDescent="0.25">
      <c r="A423">
        <v>2820005894</v>
      </c>
      <c r="B423">
        <v>7820005894</v>
      </c>
      <c r="C423" t="s">
        <v>29</v>
      </c>
      <c r="D423" t="s">
        <v>392</v>
      </c>
      <c r="E423" t="s">
        <v>1424</v>
      </c>
      <c r="F423" t="s">
        <v>59</v>
      </c>
      <c r="G423" t="s">
        <v>60</v>
      </c>
      <c r="H423" t="s">
        <v>61</v>
      </c>
      <c r="I423" t="s">
        <v>394</v>
      </c>
      <c r="J423" t="s">
        <v>395</v>
      </c>
      <c r="K423" t="s">
        <v>37</v>
      </c>
      <c r="L423" t="s">
        <v>64</v>
      </c>
      <c r="M423" t="s">
        <v>1425</v>
      </c>
      <c r="N423" t="s">
        <v>66</v>
      </c>
      <c r="O423" t="s">
        <v>67</v>
      </c>
      <c r="P423" t="s">
        <v>42</v>
      </c>
      <c r="Q423" t="s">
        <v>215</v>
      </c>
      <c r="R423" t="s">
        <v>69</v>
      </c>
      <c r="S423" t="s">
        <v>70</v>
      </c>
      <c r="T423">
        <v>14.702864999999999</v>
      </c>
      <c r="U423">
        <v>-91.861196666666672</v>
      </c>
      <c r="V423" t="s">
        <v>71</v>
      </c>
      <c r="W423" t="s">
        <v>22</v>
      </c>
      <c r="X423" t="s">
        <v>47</v>
      </c>
      <c r="Y423" t="s">
        <v>72</v>
      </c>
      <c r="Z423" t="s">
        <v>73</v>
      </c>
      <c r="AA423">
        <v>1</v>
      </c>
      <c r="AC423" t="str">
        <f>_xlfn.XLOOKUP(UNIVERSO[[#This Row],[Ruta DN]],'[1]CUOTA RUTA'!E:E,'[1]CUOTA RUTA'!G:G)</f>
        <v>Cargar</v>
      </c>
    </row>
    <row r="424" spans="1:29" x14ac:dyDescent="0.25">
      <c r="A424">
        <v>2820005858</v>
      </c>
      <c r="B424">
        <v>7820005858</v>
      </c>
      <c r="C424" t="s">
        <v>29</v>
      </c>
      <c r="D424" t="s">
        <v>1394</v>
      </c>
      <c r="E424" t="s">
        <v>1426</v>
      </c>
      <c r="F424" t="s">
        <v>106</v>
      </c>
      <c r="G424" t="s">
        <v>107</v>
      </c>
      <c r="H424" t="s">
        <v>108</v>
      </c>
      <c r="I424" t="s">
        <v>1396</v>
      </c>
      <c r="J424" t="s">
        <v>1397</v>
      </c>
      <c r="K424" t="s">
        <v>37</v>
      </c>
      <c r="L424" t="s">
        <v>38</v>
      </c>
      <c r="M424" t="s">
        <v>1427</v>
      </c>
      <c r="N424" t="s">
        <v>112</v>
      </c>
      <c r="O424" t="s">
        <v>113</v>
      </c>
      <c r="P424" t="s">
        <v>42</v>
      </c>
      <c r="Q424" t="s">
        <v>114</v>
      </c>
      <c r="R424" t="s">
        <v>69</v>
      </c>
      <c r="S424" t="s">
        <v>70</v>
      </c>
      <c r="T424">
        <v>15.328644000000001</v>
      </c>
      <c r="U424">
        <v>-91.466710000000006</v>
      </c>
      <c r="V424" t="s">
        <v>113</v>
      </c>
      <c r="W424" t="s">
        <v>22</v>
      </c>
      <c r="X424" t="s">
        <v>47</v>
      </c>
      <c r="Y424" t="s">
        <v>115</v>
      </c>
      <c r="Z424" t="s">
        <v>116</v>
      </c>
      <c r="AA424">
        <v>14</v>
      </c>
      <c r="AC424" t="str">
        <f>_xlfn.XLOOKUP(UNIVERSO[[#This Row],[Ruta DN]],'[1]CUOTA RUTA'!E:E,'[1]CUOTA RUTA'!G:G)</f>
        <v>Cargar</v>
      </c>
    </row>
    <row r="425" spans="1:29" x14ac:dyDescent="0.25">
      <c r="A425">
        <v>2820005827</v>
      </c>
      <c r="B425">
        <v>7820005827</v>
      </c>
      <c r="C425" t="s">
        <v>29</v>
      </c>
      <c r="D425" t="s">
        <v>346</v>
      </c>
      <c r="E425" t="s">
        <v>1428</v>
      </c>
      <c r="F425" t="s">
        <v>106</v>
      </c>
      <c r="G425" t="s">
        <v>107</v>
      </c>
      <c r="H425" t="s">
        <v>108</v>
      </c>
      <c r="I425" t="s">
        <v>348</v>
      </c>
      <c r="J425" t="s">
        <v>349</v>
      </c>
      <c r="K425" t="s">
        <v>37</v>
      </c>
      <c r="L425" t="s">
        <v>38</v>
      </c>
      <c r="M425" t="s">
        <v>1429</v>
      </c>
      <c r="N425" t="s">
        <v>112</v>
      </c>
      <c r="O425" t="s">
        <v>113</v>
      </c>
      <c r="P425" t="s">
        <v>42</v>
      </c>
      <c r="Q425" t="s">
        <v>195</v>
      </c>
      <c r="R425" t="s">
        <v>69</v>
      </c>
      <c r="S425" t="s">
        <v>70</v>
      </c>
      <c r="T425">
        <v>15.319520000000001</v>
      </c>
      <c r="U425">
        <v>-91.478030000000004</v>
      </c>
      <c r="V425" t="s">
        <v>113</v>
      </c>
      <c r="W425" t="s">
        <v>22</v>
      </c>
      <c r="X425" t="s">
        <v>47</v>
      </c>
      <c r="Y425" t="s">
        <v>115</v>
      </c>
      <c r="Z425" t="s">
        <v>116</v>
      </c>
      <c r="AA425">
        <v>13</v>
      </c>
      <c r="AC425" t="str">
        <f>_xlfn.XLOOKUP(UNIVERSO[[#This Row],[Ruta DN]],'[1]CUOTA RUTA'!E:E,'[1]CUOTA RUTA'!G:G)</f>
        <v>Cargar</v>
      </c>
    </row>
    <row r="426" spans="1:29" x14ac:dyDescent="0.25">
      <c r="A426">
        <v>2820005722</v>
      </c>
      <c r="B426">
        <v>7820005722</v>
      </c>
      <c r="C426" t="s">
        <v>29</v>
      </c>
      <c r="D426" t="s">
        <v>1348</v>
      </c>
      <c r="E426" t="s">
        <v>1430</v>
      </c>
      <c r="F426" t="s">
        <v>32</v>
      </c>
      <c r="G426" t="s">
        <v>33</v>
      </c>
      <c r="H426" t="s">
        <v>34</v>
      </c>
      <c r="I426" t="s">
        <v>1350</v>
      </c>
      <c r="J426" t="s">
        <v>1351</v>
      </c>
      <c r="K426" t="s">
        <v>37</v>
      </c>
      <c r="L426" t="s">
        <v>64</v>
      </c>
      <c r="M426" t="s">
        <v>1431</v>
      </c>
      <c r="N426" t="s">
        <v>40</v>
      </c>
      <c r="O426" t="s">
        <v>46</v>
      </c>
      <c r="P426" t="s">
        <v>42</v>
      </c>
      <c r="Q426" t="s">
        <v>488</v>
      </c>
      <c r="R426" t="s">
        <v>44</v>
      </c>
      <c r="S426" t="s">
        <v>45</v>
      </c>
      <c r="T426">
        <v>14.316599999999999</v>
      </c>
      <c r="U426">
        <v>-90.786600000000007</v>
      </c>
      <c r="V426" t="s">
        <v>46</v>
      </c>
      <c r="W426" t="s">
        <v>22</v>
      </c>
      <c r="X426" t="s">
        <v>47</v>
      </c>
      <c r="Y426" t="s">
        <v>48</v>
      </c>
      <c r="Z426" t="s">
        <v>49</v>
      </c>
      <c r="AA426">
        <v>5</v>
      </c>
      <c r="AC426" t="str">
        <f>_xlfn.XLOOKUP(UNIVERSO[[#This Row],[Ruta DN]],'[1]CUOTA RUTA'!E:E,'[1]CUOTA RUTA'!G:G)</f>
        <v>Cargar</v>
      </c>
    </row>
    <row r="427" spans="1:29" x14ac:dyDescent="0.25">
      <c r="A427">
        <v>2820005663</v>
      </c>
      <c r="B427">
        <v>7820005663</v>
      </c>
      <c r="C427" t="s">
        <v>29</v>
      </c>
      <c r="D427" t="s">
        <v>1333</v>
      </c>
      <c r="E427" t="s">
        <v>1432</v>
      </c>
      <c r="F427" t="s">
        <v>32</v>
      </c>
      <c r="G427" t="s">
        <v>33</v>
      </c>
      <c r="H427" t="s">
        <v>34</v>
      </c>
      <c r="I427" t="s">
        <v>1335</v>
      </c>
      <c r="J427" t="s">
        <v>1336</v>
      </c>
      <c r="K427" t="s">
        <v>37</v>
      </c>
      <c r="L427" t="s">
        <v>64</v>
      </c>
      <c r="M427" t="s">
        <v>1433</v>
      </c>
      <c r="N427" t="s">
        <v>40</v>
      </c>
      <c r="O427" t="s">
        <v>46</v>
      </c>
      <c r="P427" t="s">
        <v>42</v>
      </c>
      <c r="Q427" t="s">
        <v>43</v>
      </c>
      <c r="R427" t="s">
        <v>44</v>
      </c>
      <c r="S427" t="s">
        <v>45</v>
      </c>
      <c r="T427">
        <v>14.309676319999999</v>
      </c>
      <c r="U427">
        <v>-90.780312989999999</v>
      </c>
      <c r="V427" t="s">
        <v>46</v>
      </c>
      <c r="W427" t="s">
        <v>22</v>
      </c>
      <c r="X427" t="s">
        <v>47</v>
      </c>
      <c r="Y427" t="s">
        <v>48</v>
      </c>
      <c r="Z427" t="s">
        <v>49</v>
      </c>
      <c r="AA427">
        <v>6</v>
      </c>
      <c r="AC427" t="str">
        <f>_xlfn.XLOOKUP(UNIVERSO[[#This Row],[Ruta DN]],'[1]CUOTA RUTA'!E:E,'[1]CUOTA RUTA'!G:G)</f>
        <v>Cargar</v>
      </c>
    </row>
    <row r="428" spans="1:29" x14ac:dyDescent="0.25">
      <c r="A428">
        <v>2820005583</v>
      </c>
      <c r="B428">
        <v>7820005583</v>
      </c>
      <c r="C428" t="s">
        <v>29</v>
      </c>
      <c r="D428" t="s">
        <v>1101</v>
      </c>
      <c r="E428" t="s">
        <v>1434</v>
      </c>
      <c r="F428" t="s">
        <v>76</v>
      </c>
      <c r="G428" t="s">
        <v>77</v>
      </c>
      <c r="H428" t="s">
        <v>78</v>
      </c>
      <c r="I428" t="s">
        <v>1103</v>
      </c>
      <c r="J428" t="s">
        <v>1104</v>
      </c>
      <c r="K428" t="s">
        <v>54</v>
      </c>
      <c r="L428" t="s">
        <v>64</v>
      </c>
      <c r="M428" t="s">
        <v>1435</v>
      </c>
      <c r="N428" t="s">
        <v>40</v>
      </c>
      <c r="O428" t="s">
        <v>82</v>
      </c>
      <c r="P428" t="s">
        <v>42</v>
      </c>
      <c r="Q428" t="s">
        <v>83</v>
      </c>
      <c r="R428" t="s">
        <v>84</v>
      </c>
      <c r="S428" t="s">
        <v>85</v>
      </c>
      <c r="T428">
        <v>14.284081670000001</v>
      </c>
      <c r="U428">
        <v>-91.365866670000003</v>
      </c>
      <c r="V428" t="s">
        <v>82</v>
      </c>
      <c r="W428" t="s">
        <v>22</v>
      </c>
      <c r="X428" t="s">
        <v>47</v>
      </c>
      <c r="Y428" t="s">
        <v>86</v>
      </c>
      <c r="Z428" t="s">
        <v>87</v>
      </c>
      <c r="AA428">
        <v>5</v>
      </c>
      <c r="AC428" t="str">
        <f>_xlfn.XLOOKUP(UNIVERSO[[#This Row],[Ruta DN]],'[1]CUOTA RUTA'!E:E,'[1]CUOTA RUTA'!G:G)</f>
        <v>Cargar</v>
      </c>
    </row>
    <row r="429" spans="1:29" x14ac:dyDescent="0.25">
      <c r="A429">
        <v>2820005499</v>
      </c>
      <c r="B429">
        <v>7820005499</v>
      </c>
      <c r="C429" t="s">
        <v>680</v>
      </c>
      <c r="D429" t="s">
        <v>1101</v>
      </c>
      <c r="E429" t="s">
        <v>1436</v>
      </c>
      <c r="F429" t="s">
        <v>76</v>
      </c>
      <c r="G429" t="s">
        <v>77</v>
      </c>
      <c r="H429" t="s">
        <v>78</v>
      </c>
      <c r="I429" t="s">
        <v>1103</v>
      </c>
      <c r="J429" t="s">
        <v>1104</v>
      </c>
      <c r="K429" t="s">
        <v>54</v>
      </c>
      <c r="L429" t="s">
        <v>64</v>
      </c>
      <c r="M429" t="s">
        <v>1437</v>
      </c>
      <c r="N429" t="s">
        <v>40</v>
      </c>
      <c r="O429" t="s">
        <v>82</v>
      </c>
      <c r="P429" t="s">
        <v>42</v>
      </c>
      <c r="Q429" t="s">
        <v>83</v>
      </c>
      <c r="R429" t="s">
        <v>84</v>
      </c>
      <c r="S429" t="s">
        <v>85</v>
      </c>
      <c r="T429">
        <v>14.29131166666666</v>
      </c>
      <c r="U429">
        <v>-91.37090000000002</v>
      </c>
      <c r="V429" t="s">
        <v>82</v>
      </c>
      <c r="W429" t="s">
        <v>22</v>
      </c>
      <c r="X429" t="s">
        <v>47</v>
      </c>
      <c r="Y429" t="s">
        <v>86</v>
      </c>
      <c r="Z429" t="s">
        <v>87</v>
      </c>
      <c r="AA429">
        <v>8</v>
      </c>
      <c r="AC429" t="str">
        <f>_xlfn.XLOOKUP(UNIVERSO[[#This Row],[Ruta DN]],'[1]CUOTA RUTA'!E:E,'[1]CUOTA RUTA'!G:G)</f>
        <v>Cargar</v>
      </c>
    </row>
    <row r="430" spans="1:29" x14ac:dyDescent="0.25">
      <c r="A430">
        <v>2820005439</v>
      </c>
      <c r="B430">
        <v>7820005439</v>
      </c>
      <c r="C430" t="s">
        <v>29</v>
      </c>
      <c r="D430" t="s">
        <v>665</v>
      </c>
      <c r="E430" t="s">
        <v>1438</v>
      </c>
      <c r="F430" t="s">
        <v>143</v>
      </c>
      <c r="G430" t="s">
        <v>144</v>
      </c>
      <c r="H430" t="s">
        <v>145</v>
      </c>
      <c r="I430" t="s">
        <v>667</v>
      </c>
      <c r="J430" t="s">
        <v>668</v>
      </c>
      <c r="K430" t="s">
        <v>37</v>
      </c>
      <c r="L430" t="s">
        <v>64</v>
      </c>
      <c r="M430" t="s">
        <v>1439</v>
      </c>
      <c r="N430" t="s">
        <v>149</v>
      </c>
      <c r="O430" t="s">
        <v>173</v>
      </c>
      <c r="P430" t="s">
        <v>42</v>
      </c>
      <c r="Q430" t="s">
        <v>151</v>
      </c>
      <c r="R430" t="s">
        <v>84</v>
      </c>
      <c r="S430" t="s">
        <v>85</v>
      </c>
      <c r="T430">
        <v>14.558935</v>
      </c>
      <c r="U430">
        <v>-91.649748329999994</v>
      </c>
      <c r="V430" t="s">
        <v>150</v>
      </c>
      <c r="W430" t="s">
        <v>22</v>
      </c>
      <c r="X430" t="s">
        <v>47</v>
      </c>
      <c r="Y430" t="s">
        <v>152</v>
      </c>
      <c r="Z430" t="s">
        <v>153</v>
      </c>
      <c r="AA430">
        <v>1</v>
      </c>
      <c r="AC430" t="str">
        <f>_xlfn.XLOOKUP(UNIVERSO[[#This Row],[Ruta DN]],'[1]CUOTA RUTA'!E:E,'[1]CUOTA RUTA'!G:G)</f>
        <v>Cargar</v>
      </c>
    </row>
    <row r="431" spans="1:29" x14ac:dyDescent="0.25">
      <c r="A431">
        <v>2820005272</v>
      </c>
      <c r="B431">
        <v>7820005272</v>
      </c>
      <c r="C431" t="s">
        <v>680</v>
      </c>
      <c r="D431" t="s">
        <v>1101</v>
      </c>
      <c r="E431" t="s">
        <v>1440</v>
      </c>
      <c r="F431" t="s">
        <v>76</v>
      </c>
      <c r="G431" t="s">
        <v>77</v>
      </c>
      <c r="H431" t="s">
        <v>78</v>
      </c>
      <c r="I431" t="s">
        <v>1103</v>
      </c>
      <c r="J431" t="s">
        <v>1104</v>
      </c>
      <c r="K431" t="s">
        <v>54</v>
      </c>
      <c r="L431" t="s">
        <v>64</v>
      </c>
      <c r="M431" t="s">
        <v>1441</v>
      </c>
      <c r="N431" t="s">
        <v>40</v>
      </c>
      <c r="O431" t="s">
        <v>82</v>
      </c>
      <c r="P431" t="s">
        <v>42</v>
      </c>
      <c r="Q431" t="s">
        <v>83</v>
      </c>
      <c r="R431" t="s">
        <v>84</v>
      </c>
      <c r="S431" t="s">
        <v>85</v>
      </c>
      <c r="T431">
        <v>14.29243833333333</v>
      </c>
      <c r="U431">
        <v>-91.366804999999999</v>
      </c>
      <c r="V431" t="s">
        <v>82</v>
      </c>
      <c r="W431" t="s">
        <v>22</v>
      </c>
      <c r="X431" t="s">
        <v>47</v>
      </c>
      <c r="Y431" t="s">
        <v>86</v>
      </c>
      <c r="Z431" t="s">
        <v>87</v>
      </c>
      <c r="AA431">
        <v>8</v>
      </c>
      <c r="AC431" t="str">
        <f>_xlfn.XLOOKUP(UNIVERSO[[#This Row],[Ruta DN]],'[1]CUOTA RUTA'!E:E,'[1]CUOTA RUTA'!G:G)</f>
        <v>Cargar</v>
      </c>
    </row>
    <row r="432" spans="1:29" x14ac:dyDescent="0.25">
      <c r="A432">
        <v>2820005215</v>
      </c>
      <c r="B432">
        <v>7820005215</v>
      </c>
      <c r="C432" t="s">
        <v>29</v>
      </c>
      <c r="D432" t="s">
        <v>1333</v>
      </c>
      <c r="E432" t="s">
        <v>1442</v>
      </c>
      <c r="F432" t="s">
        <v>32</v>
      </c>
      <c r="G432" t="s">
        <v>33</v>
      </c>
      <c r="H432" t="s">
        <v>34</v>
      </c>
      <c r="I432" t="s">
        <v>1335</v>
      </c>
      <c r="J432" t="s">
        <v>1336</v>
      </c>
      <c r="K432" t="s">
        <v>37</v>
      </c>
      <c r="L432" t="s">
        <v>64</v>
      </c>
      <c r="M432" t="s">
        <v>1443</v>
      </c>
      <c r="N432" t="s">
        <v>40</v>
      </c>
      <c r="O432" t="s">
        <v>46</v>
      </c>
      <c r="P432" t="s">
        <v>42</v>
      </c>
      <c r="Q432" t="s">
        <v>43</v>
      </c>
      <c r="R432" t="s">
        <v>44</v>
      </c>
      <c r="S432" t="s">
        <v>45</v>
      </c>
      <c r="T432">
        <v>14.32343676</v>
      </c>
      <c r="U432">
        <v>-90.772237200000006</v>
      </c>
      <c r="V432" t="s">
        <v>46</v>
      </c>
      <c r="W432" t="s">
        <v>22</v>
      </c>
      <c r="X432" t="s">
        <v>47</v>
      </c>
      <c r="Y432" t="s">
        <v>48</v>
      </c>
      <c r="Z432" t="s">
        <v>49</v>
      </c>
      <c r="AA432">
        <v>6</v>
      </c>
      <c r="AC432" t="str">
        <f>_xlfn.XLOOKUP(UNIVERSO[[#This Row],[Ruta DN]],'[1]CUOTA RUTA'!E:E,'[1]CUOTA RUTA'!G:G)</f>
        <v>Cargar</v>
      </c>
    </row>
    <row r="433" spans="1:29" x14ac:dyDescent="0.25">
      <c r="A433">
        <v>2820005202</v>
      </c>
      <c r="B433">
        <v>7820005202</v>
      </c>
      <c r="C433" t="s">
        <v>29</v>
      </c>
      <c r="D433" t="s">
        <v>1322</v>
      </c>
      <c r="E433" t="s">
        <v>1444</v>
      </c>
      <c r="F433" t="s">
        <v>32</v>
      </c>
      <c r="G433" t="s">
        <v>33</v>
      </c>
      <c r="H433" t="s">
        <v>34</v>
      </c>
      <c r="I433" t="s">
        <v>1324</v>
      </c>
      <c r="J433" t="s">
        <v>1325</v>
      </c>
      <c r="K433" t="s">
        <v>37</v>
      </c>
      <c r="L433" t="s">
        <v>64</v>
      </c>
      <c r="M433" t="s">
        <v>1445</v>
      </c>
      <c r="N433" t="s">
        <v>40</v>
      </c>
      <c r="O433" t="s">
        <v>1225</v>
      </c>
      <c r="P433" t="s">
        <v>42</v>
      </c>
      <c r="Q433" t="s">
        <v>56</v>
      </c>
      <c r="R433" t="s">
        <v>44</v>
      </c>
      <c r="S433" t="s">
        <v>45</v>
      </c>
      <c r="T433">
        <v>14.306303</v>
      </c>
      <c r="U433">
        <v>-90.967749999999995</v>
      </c>
      <c r="V433" t="s">
        <v>46</v>
      </c>
      <c r="W433" t="s">
        <v>22</v>
      </c>
      <c r="X433" t="s">
        <v>47</v>
      </c>
      <c r="Y433" t="s">
        <v>48</v>
      </c>
      <c r="Z433" t="s">
        <v>49</v>
      </c>
      <c r="AA433">
        <v>8</v>
      </c>
      <c r="AC433" t="str">
        <f>_xlfn.XLOOKUP(UNIVERSO[[#This Row],[Ruta DN]],'[1]CUOTA RUTA'!E:E,'[1]CUOTA RUTA'!G:G)</f>
        <v>Cargar</v>
      </c>
    </row>
    <row r="434" spans="1:29" x14ac:dyDescent="0.25">
      <c r="A434">
        <v>2820005195</v>
      </c>
      <c r="B434">
        <v>7820005195</v>
      </c>
      <c r="C434" t="s">
        <v>680</v>
      </c>
      <c r="D434" t="s">
        <v>387</v>
      </c>
      <c r="E434" t="s">
        <v>1446</v>
      </c>
      <c r="F434" t="s">
        <v>106</v>
      </c>
      <c r="G434" t="s">
        <v>107</v>
      </c>
      <c r="H434" t="s">
        <v>108</v>
      </c>
      <c r="I434" t="s">
        <v>389</v>
      </c>
      <c r="J434" t="s">
        <v>390</v>
      </c>
      <c r="K434" t="s">
        <v>1055</v>
      </c>
      <c r="L434" t="s">
        <v>38</v>
      </c>
      <c r="M434" t="s">
        <v>1447</v>
      </c>
      <c r="N434" t="s">
        <v>112</v>
      </c>
      <c r="O434" t="s">
        <v>113</v>
      </c>
      <c r="P434" t="s">
        <v>42</v>
      </c>
      <c r="Q434" t="s">
        <v>114</v>
      </c>
      <c r="R434" t="s">
        <v>69</v>
      </c>
      <c r="S434" t="s">
        <v>70</v>
      </c>
      <c r="T434">
        <v>15.337602260000001</v>
      </c>
      <c r="U434">
        <v>-91.453465499999979</v>
      </c>
      <c r="V434" t="s">
        <v>113</v>
      </c>
      <c r="W434" t="s">
        <v>22</v>
      </c>
      <c r="X434" t="s">
        <v>47</v>
      </c>
      <c r="Y434" t="s">
        <v>115</v>
      </c>
      <c r="Z434" t="s">
        <v>116</v>
      </c>
      <c r="AA434">
        <v>14</v>
      </c>
      <c r="AC434" t="str">
        <f>_xlfn.XLOOKUP(UNIVERSO[[#This Row],[Ruta DN]],'[1]CUOTA RUTA'!E:E,'[1]CUOTA RUTA'!G:G)</f>
        <v>Cargar</v>
      </c>
    </row>
    <row r="435" spans="1:29" x14ac:dyDescent="0.25">
      <c r="A435">
        <v>2820005189</v>
      </c>
      <c r="B435">
        <v>7820005189</v>
      </c>
      <c r="C435" t="s">
        <v>680</v>
      </c>
      <c r="D435" t="s">
        <v>346</v>
      </c>
      <c r="E435" t="s">
        <v>1448</v>
      </c>
      <c r="F435" t="s">
        <v>106</v>
      </c>
      <c r="G435" t="s">
        <v>107</v>
      </c>
      <c r="H435" t="s">
        <v>108</v>
      </c>
      <c r="I435" t="s">
        <v>348</v>
      </c>
      <c r="J435" t="s">
        <v>349</v>
      </c>
      <c r="K435" t="s">
        <v>37</v>
      </c>
      <c r="L435" t="s">
        <v>38</v>
      </c>
      <c r="M435" t="s">
        <v>1449</v>
      </c>
      <c r="N435" t="s">
        <v>112</v>
      </c>
      <c r="O435" t="s">
        <v>113</v>
      </c>
      <c r="P435" t="s">
        <v>42</v>
      </c>
      <c r="Q435" t="s">
        <v>195</v>
      </c>
      <c r="R435" t="s">
        <v>69</v>
      </c>
      <c r="S435" t="s">
        <v>70</v>
      </c>
      <c r="T435">
        <v>15.317935800000001</v>
      </c>
      <c r="U435">
        <v>-91.486085700000004</v>
      </c>
      <c r="V435" t="s">
        <v>113</v>
      </c>
      <c r="W435" t="s">
        <v>22</v>
      </c>
      <c r="X435" t="s">
        <v>47</v>
      </c>
      <c r="Y435" t="s">
        <v>115</v>
      </c>
      <c r="Z435" t="s">
        <v>116</v>
      </c>
      <c r="AA435">
        <v>12</v>
      </c>
      <c r="AC435" t="str">
        <f>_xlfn.XLOOKUP(UNIVERSO[[#This Row],[Ruta DN]],'[1]CUOTA RUTA'!E:E,'[1]CUOTA RUTA'!G:G)</f>
        <v>Cargar</v>
      </c>
    </row>
    <row r="436" spans="1:29" x14ac:dyDescent="0.25">
      <c r="A436">
        <v>2820005139</v>
      </c>
      <c r="B436">
        <v>7820005139</v>
      </c>
      <c r="C436" t="s">
        <v>29</v>
      </c>
      <c r="D436" t="s">
        <v>221</v>
      </c>
      <c r="E436" t="s">
        <v>1450</v>
      </c>
      <c r="F436" t="s">
        <v>130</v>
      </c>
      <c r="G436" t="s">
        <v>131</v>
      </c>
      <c r="H436" t="s">
        <v>132</v>
      </c>
      <c r="I436" t="s">
        <v>223</v>
      </c>
      <c r="J436" t="s">
        <v>224</v>
      </c>
      <c r="K436" t="s">
        <v>37</v>
      </c>
      <c r="L436" t="s">
        <v>64</v>
      </c>
      <c r="M436" t="s">
        <v>1451</v>
      </c>
      <c r="N436" t="s">
        <v>136</v>
      </c>
      <c r="O436" t="s">
        <v>137</v>
      </c>
      <c r="P436" t="s">
        <v>42</v>
      </c>
      <c r="Q436" t="s">
        <v>138</v>
      </c>
      <c r="R436" t="s">
        <v>84</v>
      </c>
      <c r="S436" t="s">
        <v>85</v>
      </c>
      <c r="T436">
        <v>14.53000333333333</v>
      </c>
      <c r="U436">
        <v>-91.491305000000011</v>
      </c>
      <c r="V436" t="s">
        <v>137</v>
      </c>
      <c r="W436" t="s">
        <v>22</v>
      </c>
      <c r="X436" t="s">
        <v>47</v>
      </c>
      <c r="Y436" t="s">
        <v>139</v>
      </c>
      <c r="Z436" t="s">
        <v>140</v>
      </c>
      <c r="AA436">
        <v>7</v>
      </c>
      <c r="AC436" t="str">
        <f>_xlfn.XLOOKUP(UNIVERSO[[#This Row],[Ruta DN]],'[1]CUOTA RUTA'!E:E,'[1]CUOTA RUTA'!G:G)</f>
        <v>Cargar</v>
      </c>
    </row>
    <row r="437" spans="1:29" x14ac:dyDescent="0.25">
      <c r="A437">
        <v>2820005053</v>
      </c>
      <c r="B437">
        <v>7820005053</v>
      </c>
      <c r="C437" t="s">
        <v>29</v>
      </c>
      <c r="D437" t="s">
        <v>1059</v>
      </c>
      <c r="E437" t="s">
        <v>1452</v>
      </c>
      <c r="F437" t="s">
        <v>32</v>
      </c>
      <c r="G437" t="s">
        <v>33</v>
      </c>
      <c r="H437" t="s">
        <v>34</v>
      </c>
      <c r="I437" t="s">
        <v>1061</v>
      </c>
      <c r="J437" t="s">
        <v>1062</v>
      </c>
      <c r="K437" t="s">
        <v>37</v>
      </c>
      <c r="L437" t="s">
        <v>64</v>
      </c>
      <c r="M437" t="s">
        <v>1453</v>
      </c>
      <c r="N437" t="s">
        <v>40</v>
      </c>
      <c r="O437" t="s">
        <v>46</v>
      </c>
      <c r="P437" t="s">
        <v>42</v>
      </c>
      <c r="Q437" t="s">
        <v>488</v>
      </c>
      <c r="R437" t="s">
        <v>44</v>
      </c>
      <c r="S437" t="s">
        <v>45</v>
      </c>
      <c r="T437">
        <v>14.3047</v>
      </c>
      <c r="U437">
        <v>-90.796199999999999</v>
      </c>
      <c r="V437" t="s">
        <v>46</v>
      </c>
      <c r="W437" t="s">
        <v>22</v>
      </c>
      <c r="X437" t="s">
        <v>47</v>
      </c>
      <c r="Y437" t="s">
        <v>48</v>
      </c>
      <c r="Z437" t="s">
        <v>49</v>
      </c>
      <c r="AA437">
        <v>4</v>
      </c>
      <c r="AC437" t="str">
        <f>_xlfn.XLOOKUP(UNIVERSO[[#This Row],[Ruta DN]],'[1]CUOTA RUTA'!E:E,'[1]CUOTA RUTA'!G:G)</f>
        <v>Cargar</v>
      </c>
    </row>
    <row r="438" spans="1:29" x14ac:dyDescent="0.25">
      <c r="A438">
        <v>2820005048</v>
      </c>
      <c r="B438">
        <v>7820005048</v>
      </c>
      <c r="C438" t="s">
        <v>680</v>
      </c>
      <c r="D438" t="s">
        <v>1139</v>
      </c>
      <c r="E438" t="s">
        <v>1454</v>
      </c>
      <c r="F438" t="s">
        <v>59</v>
      </c>
      <c r="G438" t="s">
        <v>60</v>
      </c>
      <c r="H438" t="s">
        <v>61</v>
      </c>
      <c r="I438" t="s">
        <v>1141</v>
      </c>
      <c r="J438" t="s">
        <v>1142</v>
      </c>
      <c r="K438" t="s">
        <v>54</v>
      </c>
      <c r="L438" t="s">
        <v>38</v>
      </c>
      <c r="M438" t="s">
        <v>1455</v>
      </c>
      <c r="N438" t="s">
        <v>66</v>
      </c>
      <c r="O438" t="s">
        <v>67</v>
      </c>
      <c r="P438" t="s">
        <v>42</v>
      </c>
      <c r="Q438" t="s">
        <v>1031</v>
      </c>
      <c r="R438" t="s">
        <v>69</v>
      </c>
      <c r="S438" t="s">
        <v>70</v>
      </c>
      <c r="T438">
        <v>14.70336166666667</v>
      </c>
      <c r="U438">
        <v>-91.861270000000005</v>
      </c>
      <c r="V438" t="s">
        <v>71</v>
      </c>
      <c r="W438" t="s">
        <v>22</v>
      </c>
      <c r="X438" t="s">
        <v>47</v>
      </c>
      <c r="Y438" t="s">
        <v>72</v>
      </c>
      <c r="Z438" t="s">
        <v>73</v>
      </c>
      <c r="AA438">
        <v>1</v>
      </c>
      <c r="AC438" t="str">
        <f>_xlfn.XLOOKUP(UNIVERSO[[#This Row],[Ruta DN]],'[1]CUOTA RUTA'!E:E,'[1]CUOTA RUTA'!G:G)</f>
        <v>Cargar</v>
      </c>
    </row>
    <row r="439" spans="1:29" x14ac:dyDescent="0.25">
      <c r="A439">
        <v>2820005025</v>
      </c>
      <c r="B439">
        <v>7820005025</v>
      </c>
      <c r="C439" t="s">
        <v>29</v>
      </c>
      <c r="D439" t="s">
        <v>1333</v>
      </c>
      <c r="E439" t="s">
        <v>1456</v>
      </c>
      <c r="F439" t="s">
        <v>32</v>
      </c>
      <c r="G439" t="s">
        <v>33</v>
      </c>
      <c r="H439" t="s">
        <v>34</v>
      </c>
      <c r="I439" t="s">
        <v>1335</v>
      </c>
      <c r="J439" t="s">
        <v>1336</v>
      </c>
      <c r="K439" t="s">
        <v>54</v>
      </c>
      <c r="L439" t="s">
        <v>38</v>
      </c>
      <c r="M439" t="s">
        <v>1457</v>
      </c>
      <c r="N439" t="s">
        <v>40</v>
      </c>
      <c r="O439" t="s">
        <v>46</v>
      </c>
      <c r="P439" t="s">
        <v>42</v>
      </c>
      <c r="Q439" t="s">
        <v>43</v>
      </c>
      <c r="R439" t="s">
        <v>44</v>
      </c>
      <c r="S439" t="s">
        <v>45</v>
      </c>
      <c r="T439">
        <v>14.30386333333333</v>
      </c>
      <c r="U439">
        <v>-90.782293333333328</v>
      </c>
      <c r="V439" t="s">
        <v>46</v>
      </c>
      <c r="W439" t="s">
        <v>22</v>
      </c>
      <c r="X439" t="s">
        <v>47</v>
      </c>
      <c r="Y439" t="s">
        <v>48</v>
      </c>
      <c r="Z439" t="s">
        <v>49</v>
      </c>
      <c r="AA439">
        <v>1</v>
      </c>
      <c r="AC439" t="str">
        <f>_xlfn.XLOOKUP(UNIVERSO[[#This Row],[Ruta DN]],'[1]CUOTA RUTA'!E:E,'[1]CUOTA RUTA'!G:G)</f>
        <v>Cargar</v>
      </c>
    </row>
    <row r="440" spans="1:29" x14ac:dyDescent="0.25">
      <c r="A440">
        <v>2820004956</v>
      </c>
      <c r="B440">
        <v>7820004956</v>
      </c>
      <c r="C440" t="s">
        <v>29</v>
      </c>
      <c r="D440" t="s">
        <v>1026</v>
      </c>
      <c r="E440" t="s">
        <v>1458</v>
      </c>
      <c r="F440" t="s">
        <v>59</v>
      </c>
      <c r="G440" t="s">
        <v>60</v>
      </c>
      <c r="H440" t="s">
        <v>61</v>
      </c>
      <c r="I440" t="s">
        <v>1028</v>
      </c>
      <c r="J440" t="s">
        <v>1029</v>
      </c>
      <c r="K440" t="s">
        <v>54</v>
      </c>
      <c r="L440" t="s">
        <v>38</v>
      </c>
      <c r="M440" t="s">
        <v>1459</v>
      </c>
      <c r="N440" t="s">
        <v>66</v>
      </c>
      <c r="O440" t="s">
        <v>67</v>
      </c>
      <c r="P440" t="s">
        <v>42</v>
      </c>
      <c r="Q440" t="s">
        <v>1031</v>
      </c>
      <c r="R440" t="s">
        <v>69</v>
      </c>
      <c r="S440" t="s">
        <v>70</v>
      </c>
      <c r="T440">
        <v>14.705550000000001</v>
      </c>
      <c r="U440">
        <v>-91.87505166666665</v>
      </c>
      <c r="V440" t="s">
        <v>71</v>
      </c>
      <c r="W440" t="s">
        <v>22</v>
      </c>
      <c r="X440" t="s">
        <v>47</v>
      </c>
      <c r="Y440" t="s">
        <v>72</v>
      </c>
      <c r="Z440" t="s">
        <v>73</v>
      </c>
      <c r="AA440">
        <v>7</v>
      </c>
      <c r="AC440" t="str">
        <f>_xlfn.XLOOKUP(UNIVERSO[[#This Row],[Ruta DN]],'[1]CUOTA RUTA'!E:E,'[1]CUOTA RUTA'!G:G)</f>
        <v>Cargar</v>
      </c>
    </row>
    <row r="441" spans="1:29" x14ac:dyDescent="0.25">
      <c r="A441">
        <v>2820004950</v>
      </c>
      <c r="B441">
        <v>7820004950</v>
      </c>
      <c r="C441" t="s">
        <v>29</v>
      </c>
      <c r="D441" t="s">
        <v>840</v>
      </c>
      <c r="E441" t="s">
        <v>1460</v>
      </c>
      <c r="F441" t="s">
        <v>143</v>
      </c>
      <c r="G441" t="s">
        <v>144</v>
      </c>
      <c r="H441" t="s">
        <v>145</v>
      </c>
      <c r="I441" t="s">
        <v>842</v>
      </c>
      <c r="J441" t="s">
        <v>843</v>
      </c>
      <c r="K441" t="s">
        <v>37</v>
      </c>
      <c r="L441" t="s">
        <v>38</v>
      </c>
      <c r="M441" t="s">
        <v>1461</v>
      </c>
      <c r="N441" t="s">
        <v>149</v>
      </c>
      <c r="O441" t="s">
        <v>150</v>
      </c>
      <c r="P441" t="s">
        <v>42</v>
      </c>
      <c r="Q441" t="s">
        <v>322</v>
      </c>
      <c r="R441" t="s">
        <v>84</v>
      </c>
      <c r="S441" t="s">
        <v>85</v>
      </c>
      <c r="T441">
        <v>14.52911273</v>
      </c>
      <c r="U441">
        <v>-91.692328169999996</v>
      </c>
      <c r="V441" t="s">
        <v>150</v>
      </c>
      <c r="W441" t="s">
        <v>22</v>
      </c>
      <c r="X441" t="s">
        <v>47</v>
      </c>
      <c r="Y441" t="s">
        <v>152</v>
      </c>
      <c r="Z441" t="s">
        <v>153</v>
      </c>
      <c r="AA441">
        <v>8</v>
      </c>
      <c r="AC441" t="str">
        <f>_xlfn.XLOOKUP(UNIVERSO[[#This Row],[Ruta DN]],'[1]CUOTA RUTA'!E:E,'[1]CUOTA RUTA'!G:G)</f>
        <v>Cargar</v>
      </c>
    </row>
    <row r="442" spans="1:29" x14ac:dyDescent="0.25">
      <c r="A442">
        <v>2820004946</v>
      </c>
      <c r="B442">
        <v>7820004946</v>
      </c>
      <c r="C442" t="s">
        <v>29</v>
      </c>
      <c r="D442" t="s">
        <v>701</v>
      </c>
      <c r="E442" t="s">
        <v>1462</v>
      </c>
      <c r="F442" t="s">
        <v>325</v>
      </c>
      <c r="G442" t="s">
        <v>326</v>
      </c>
      <c r="H442" t="s">
        <v>327</v>
      </c>
      <c r="I442" t="s">
        <v>703</v>
      </c>
      <c r="J442" t="s">
        <v>704</v>
      </c>
      <c r="K442" t="s">
        <v>37</v>
      </c>
      <c r="L442" t="s">
        <v>38</v>
      </c>
      <c r="M442" t="s">
        <v>1463</v>
      </c>
      <c r="N442" t="s">
        <v>331</v>
      </c>
      <c r="O442" t="s">
        <v>334</v>
      </c>
      <c r="P442" t="s">
        <v>42</v>
      </c>
      <c r="Q442" t="s">
        <v>333</v>
      </c>
      <c r="R442" t="s">
        <v>69</v>
      </c>
      <c r="S442" t="s">
        <v>70</v>
      </c>
      <c r="T442">
        <v>14.967591669999999</v>
      </c>
      <c r="U442">
        <v>-91.807254999999998</v>
      </c>
      <c r="V442" t="s">
        <v>334</v>
      </c>
      <c r="W442" t="s">
        <v>22</v>
      </c>
      <c r="X442" t="s">
        <v>47</v>
      </c>
      <c r="Y442" t="s">
        <v>336</v>
      </c>
      <c r="Z442" t="s">
        <v>337</v>
      </c>
      <c r="AA442">
        <v>6</v>
      </c>
      <c r="AC442" t="str">
        <f>_xlfn.XLOOKUP(UNIVERSO[[#This Row],[Ruta DN]],'[1]CUOTA RUTA'!E:E,'[1]CUOTA RUTA'!G:G)</f>
        <v>Cargar</v>
      </c>
    </row>
    <row r="443" spans="1:29" x14ac:dyDescent="0.25">
      <c r="A443">
        <v>2820004942</v>
      </c>
      <c r="B443">
        <v>7820004942</v>
      </c>
      <c r="C443" t="s">
        <v>29</v>
      </c>
      <c r="D443" t="s">
        <v>1274</v>
      </c>
      <c r="E443" t="s">
        <v>1464</v>
      </c>
      <c r="F443" t="s">
        <v>32</v>
      </c>
      <c r="G443" t="s">
        <v>33</v>
      </c>
      <c r="H443" t="s">
        <v>34</v>
      </c>
      <c r="I443" t="s">
        <v>1275</v>
      </c>
      <c r="J443" t="s">
        <v>1276</v>
      </c>
      <c r="K443" t="s">
        <v>37</v>
      </c>
      <c r="L443" t="s">
        <v>64</v>
      </c>
      <c r="M443" t="s">
        <v>1465</v>
      </c>
      <c r="N443" t="s">
        <v>40</v>
      </c>
      <c r="O443" t="s">
        <v>46</v>
      </c>
      <c r="P443" t="s">
        <v>42</v>
      </c>
      <c r="Q443" t="s">
        <v>56</v>
      </c>
      <c r="R443" t="s">
        <v>44</v>
      </c>
      <c r="S443" t="s">
        <v>45</v>
      </c>
      <c r="T443">
        <v>14.305513899999999</v>
      </c>
      <c r="U443">
        <v>-90.769519700000004</v>
      </c>
      <c r="V443" t="s">
        <v>46</v>
      </c>
      <c r="W443" t="s">
        <v>22</v>
      </c>
      <c r="X443" t="s">
        <v>47</v>
      </c>
      <c r="Y443" t="s">
        <v>48</v>
      </c>
      <c r="Z443" t="s">
        <v>49</v>
      </c>
      <c r="AA443">
        <v>2</v>
      </c>
      <c r="AC443" t="str">
        <f>_xlfn.XLOOKUP(UNIVERSO[[#This Row],[Ruta DN]],'[1]CUOTA RUTA'!E:E,'[1]CUOTA RUTA'!G:G)</f>
        <v>Cargar</v>
      </c>
    </row>
    <row r="444" spans="1:29" x14ac:dyDescent="0.25">
      <c r="A444">
        <v>2820004872</v>
      </c>
      <c r="B444">
        <v>7820004872</v>
      </c>
      <c r="C444" t="s">
        <v>680</v>
      </c>
      <c r="D444" t="s">
        <v>466</v>
      </c>
      <c r="E444" t="s">
        <v>1466</v>
      </c>
      <c r="F444" t="s">
        <v>59</v>
      </c>
      <c r="G444" t="s">
        <v>60</v>
      </c>
      <c r="H444" t="s">
        <v>61</v>
      </c>
      <c r="I444" t="s">
        <v>468</v>
      </c>
      <c r="J444" t="s">
        <v>469</v>
      </c>
      <c r="K444" t="s">
        <v>37</v>
      </c>
      <c r="L444" t="s">
        <v>38</v>
      </c>
      <c r="M444" t="s">
        <v>1467</v>
      </c>
      <c r="N444" t="s">
        <v>66</v>
      </c>
      <c r="O444" t="s">
        <v>67</v>
      </c>
      <c r="P444" t="s">
        <v>42</v>
      </c>
      <c r="Q444" t="s">
        <v>68</v>
      </c>
      <c r="R444" t="s">
        <v>69</v>
      </c>
      <c r="S444" t="s">
        <v>70</v>
      </c>
      <c r="T444">
        <v>14.698043333333329</v>
      </c>
      <c r="U444">
        <v>-91.867976666666678</v>
      </c>
      <c r="V444" t="s">
        <v>71</v>
      </c>
      <c r="W444" t="s">
        <v>22</v>
      </c>
      <c r="X444" t="s">
        <v>47</v>
      </c>
      <c r="Y444" t="s">
        <v>72</v>
      </c>
      <c r="Z444" t="s">
        <v>73</v>
      </c>
      <c r="AA444">
        <v>5</v>
      </c>
      <c r="AC444" t="str">
        <f>_xlfn.XLOOKUP(UNIVERSO[[#This Row],[Ruta DN]],'[1]CUOTA RUTA'!E:E,'[1]CUOTA RUTA'!G:G)</f>
        <v>Cargar</v>
      </c>
    </row>
    <row r="445" spans="1:29" x14ac:dyDescent="0.25">
      <c r="A445">
        <v>2820004775</v>
      </c>
      <c r="B445">
        <v>7820004775</v>
      </c>
      <c r="C445" t="s">
        <v>29</v>
      </c>
      <c r="D445" t="s">
        <v>439</v>
      </c>
      <c r="E445" t="s">
        <v>1468</v>
      </c>
      <c r="F445" t="s">
        <v>325</v>
      </c>
      <c r="G445" t="s">
        <v>326</v>
      </c>
      <c r="H445" t="s">
        <v>327</v>
      </c>
      <c r="I445" t="s">
        <v>441</v>
      </c>
      <c r="J445" t="s">
        <v>442</v>
      </c>
      <c r="K445" t="s">
        <v>37</v>
      </c>
      <c r="L445" t="s">
        <v>64</v>
      </c>
      <c r="M445" t="s">
        <v>1469</v>
      </c>
      <c r="N445" t="s">
        <v>331</v>
      </c>
      <c r="O445" t="s">
        <v>544</v>
      </c>
      <c r="P445" t="s">
        <v>42</v>
      </c>
      <c r="Q445" t="s">
        <v>333</v>
      </c>
      <c r="R445" t="s">
        <v>69</v>
      </c>
      <c r="S445" t="s">
        <v>70</v>
      </c>
      <c r="T445">
        <v>14.970991666666659</v>
      </c>
      <c r="U445">
        <v>-91.783871666666698</v>
      </c>
      <c r="V445" t="s">
        <v>334</v>
      </c>
      <c r="W445" t="s">
        <v>22</v>
      </c>
      <c r="X445" t="s">
        <v>47</v>
      </c>
      <c r="Y445" t="s">
        <v>336</v>
      </c>
      <c r="Z445" t="s">
        <v>337</v>
      </c>
      <c r="AA445">
        <v>3</v>
      </c>
      <c r="AC445" t="str">
        <f>_xlfn.XLOOKUP(UNIVERSO[[#This Row],[Ruta DN]],'[1]CUOTA RUTA'!E:E,'[1]CUOTA RUTA'!G:G)</f>
        <v>Cargar</v>
      </c>
    </row>
    <row r="446" spans="1:29" x14ac:dyDescent="0.25">
      <c r="A446">
        <v>2820004774</v>
      </c>
      <c r="B446">
        <v>7820004774</v>
      </c>
      <c r="C446" t="s">
        <v>29</v>
      </c>
      <c r="D446" t="s">
        <v>439</v>
      </c>
      <c r="E446" t="s">
        <v>1470</v>
      </c>
      <c r="F446" t="s">
        <v>325</v>
      </c>
      <c r="G446" t="s">
        <v>326</v>
      </c>
      <c r="H446" t="s">
        <v>327</v>
      </c>
      <c r="I446" t="s">
        <v>441</v>
      </c>
      <c r="J446" t="s">
        <v>442</v>
      </c>
      <c r="K446" t="s">
        <v>54</v>
      </c>
      <c r="L446" t="s">
        <v>38</v>
      </c>
      <c r="M446" t="s">
        <v>1471</v>
      </c>
      <c r="N446" t="s">
        <v>331</v>
      </c>
      <c r="O446" t="s">
        <v>334</v>
      </c>
      <c r="P446" t="s">
        <v>42</v>
      </c>
      <c r="Q446" t="s">
        <v>333</v>
      </c>
      <c r="R446" t="s">
        <v>69</v>
      </c>
      <c r="S446" t="s">
        <v>70</v>
      </c>
      <c r="T446">
        <v>14.95724741835147</v>
      </c>
      <c r="U446">
        <v>-91.810053214430809</v>
      </c>
      <c r="V446" t="s">
        <v>334</v>
      </c>
      <c r="W446" t="s">
        <v>22</v>
      </c>
      <c r="X446" t="s">
        <v>47</v>
      </c>
      <c r="Y446" t="s">
        <v>336</v>
      </c>
      <c r="Z446" t="s">
        <v>337</v>
      </c>
      <c r="AA446">
        <v>5</v>
      </c>
      <c r="AC446" t="str">
        <f>_xlfn.XLOOKUP(UNIVERSO[[#This Row],[Ruta DN]],'[1]CUOTA RUTA'!E:E,'[1]CUOTA RUTA'!G:G)</f>
        <v>Cargar</v>
      </c>
    </row>
    <row r="447" spans="1:29" x14ac:dyDescent="0.25">
      <c r="A447">
        <v>2820004755</v>
      </c>
      <c r="B447">
        <v>7820004755</v>
      </c>
      <c r="C447" t="s">
        <v>29</v>
      </c>
      <c r="D447" t="s">
        <v>1348</v>
      </c>
      <c r="E447" t="s">
        <v>1472</v>
      </c>
      <c r="F447" t="s">
        <v>32</v>
      </c>
      <c r="G447" t="s">
        <v>33</v>
      </c>
      <c r="H447" t="s">
        <v>34</v>
      </c>
      <c r="I447" t="s">
        <v>1350</v>
      </c>
      <c r="J447" t="s">
        <v>1351</v>
      </c>
      <c r="K447" t="s">
        <v>37</v>
      </c>
      <c r="L447" t="s">
        <v>64</v>
      </c>
      <c r="M447" t="s">
        <v>1473</v>
      </c>
      <c r="N447" t="s">
        <v>40</v>
      </c>
      <c r="O447" t="s">
        <v>46</v>
      </c>
      <c r="P447" t="s">
        <v>42</v>
      </c>
      <c r="Q447" t="s">
        <v>488</v>
      </c>
      <c r="R447" t="s">
        <v>44</v>
      </c>
      <c r="S447" t="s">
        <v>45</v>
      </c>
      <c r="T447">
        <v>14.313599999999999</v>
      </c>
      <c r="U447">
        <v>-90.787000000000006</v>
      </c>
      <c r="V447" t="s">
        <v>46</v>
      </c>
      <c r="W447" t="s">
        <v>22</v>
      </c>
      <c r="X447" t="s">
        <v>47</v>
      </c>
      <c r="Y447" t="s">
        <v>48</v>
      </c>
      <c r="Z447" t="s">
        <v>49</v>
      </c>
      <c r="AA447">
        <v>6</v>
      </c>
      <c r="AC447" t="str">
        <f>_xlfn.XLOOKUP(UNIVERSO[[#This Row],[Ruta DN]],'[1]CUOTA RUTA'!E:E,'[1]CUOTA RUTA'!G:G)</f>
        <v>Cargar</v>
      </c>
    </row>
    <row r="448" spans="1:29" x14ac:dyDescent="0.25">
      <c r="A448">
        <v>2820004737</v>
      </c>
      <c r="B448">
        <v>7820004737</v>
      </c>
      <c r="C448" t="s">
        <v>29</v>
      </c>
      <c r="D448" t="s">
        <v>392</v>
      </c>
      <c r="E448" t="s">
        <v>1474</v>
      </c>
      <c r="F448" t="s">
        <v>59</v>
      </c>
      <c r="G448" t="s">
        <v>60</v>
      </c>
      <c r="H448" t="s">
        <v>61</v>
      </c>
      <c r="I448" t="s">
        <v>394</v>
      </c>
      <c r="J448" t="s">
        <v>395</v>
      </c>
      <c r="K448" t="s">
        <v>37</v>
      </c>
      <c r="L448" t="s">
        <v>64</v>
      </c>
      <c r="M448" t="s">
        <v>1475</v>
      </c>
      <c r="N448" t="s">
        <v>66</v>
      </c>
      <c r="O448" t="s">
        <v>67</v>
      </c>
      <c r="P448" t="s">
        <v>42</v>
      </c>
      <c r="Q448" t="s">
        <v>215</v>
      </c>
      <c r="R448" t="s">
        <v>69</v>
      </c>
      <c r="S448" t="s">
        <v>70</v>
      </c>
      <c r="T448">
        <v>14.702958000000001</v>
      </c>
      <c r="U448">
        <v>-91.866946999999996</v>
      </c>
      <c r="V448" t="s">
        <v>71</v>
      </c>
      <c r="W448" t="s">
        <v>22</v>
      </c>
      <c r="X448" t="s">
        <v>47</v>
      </c>
      <c r="Y448" t="s">
        <v>72</v>
      </c>
      <c r="Z448" t="s">
        <v>73</v>
      </c>
      <c r="AA448">
        <v>2</v>
      </c>
      <c r="AC448" t="str">
        <f>_xlfn.XLOOKUP(UNIVERSO[[#This Row],[Ruta DN]],'[1]CUOTA RUTA'!E:E,'[1]CUOTA RUTA'!G:G)</f>
        <v>Cargar</v>
      </c>
    </row>
    <row r="449" spans="1:29" x14ac:dyDescent="0.25">
      <c r="A449">
        <v>2820004722</v>
      </c>
      <c r="B449">
        <v>7820004722</v>
      </c>
      <c r="C449" t="s">
        <v>29</v>
      </c>
      <c r="D449" t="s">
        <v>1476</v>
      </c>
      <c r="E449" t="s">
        <v>1477</v>
      </c>
      <c r="F449" t="s">
        <v>325</v>
      </c>
      <c r="G449" t="s">
        <v>326</v>
      </c>
      <c r="H449" t="s">
        <v>327</v>
      </c>
      <c r="I449" t="s">
        <v>1478</v>
      </c>
      <c r="J449" t="s">
        <v>1479</v>
      </c>
      <c r="K449" t="s">
        <v>54</v>
      </c>
      <c r="L449" t="s">
        <v>64</v>
      </c>
      <c r="M449" t="s">
        <v>1480</v>
      </c>
      <c r="N449" t="s">
        <v>331</v>
      </c>
      <c r="O449" t="s">
        <v>334</v>
      </c>
      <c r="P449" t="s">
        <v>42</v>
      </c>
      <c r="Q449" t="s">
        <v>530</v>
      </c>
      <c r="R449" t="s">
        <v>69</v>
      </c>
      <c r="S449" t="s">
        <v>70</v>
      </c>
      <c r="T449">
        <v>14.957929999999999</v>
      </c>
      <c r="U449">
        <v>-91.799043333333344</v>
      </c>
      <c r="V449" t="s">
        <v>334</v>
      </c>
      <c r="W449" t="s">
        <v>22</v>
      </c>
      <c r="X449" t="s">
        <v>47</v>
      </c>
      <c r="Y449" t="s">
        <v>336</v>
      </c>
      <c r="Z449" t="s">
        <v>337</v>
      </c>
      <c r="AA449">
        <v>4</v>
      </c>
      <c r="AC449" t="str">
        <f>_xlfn.XLOOKUP(UNIVERSO[[#This Row],[Ruta DN]],'[1]CUOTA RUTA'!E:E,'[1]CUOTA RUTA'!G:G)</f>
        <v>Cargar</v>
      </c>
    </row>
    <row r="450" spans="1:29" x14ac:dyDescent="0.25">
      <c r="A450">
        <v>2820004679</v>
      </c>
      <c r="B450">
        <v>7820004679</v>
      </c>
      <c r="C450" t="s">
        <v>29</v>
      </c>
      <c r="D450" t="s">
        <v>1087</v>
      </c>
      <c r="E450" t="s">
        <v>1481</v>
      </c>
      <c r="F450" t="s">
        <v>32</v>
      </c>
      <c r="G450" t="s">
        <v>33</v>
      </c>
      <c r="H450" t="s">
        <v>34</v>
      </c>
      <c r="I450" t="s">
        <v>1089</v>
      </c>
      <c r="J450" t="s">
        <v>1090</v>
      </c>
      <c r="K450" t="s">
        <v>54</v>
      </c>
      <c r="L450" t="s">
        <v>64</v>
      </c>
      <c r="M450" t="s">
        <v>1482</v>
      </c>
      <c r="N450" t="s">
        <v>40</v>
      </c>
      <c r="O450" t="s">
        <v>46</v>
      </c>
      <c r="P450" t="s">
        <v>42</v>
      </c>
      <c r="Q450" t="s">
        <v>244</v>
      </c>
      <c r="R450" t="s">
        <v>44</v>
      </c>
      <c r="S450" t="s">
        <v>45</v>
      </c>
      <c r="T450">
        <v>14.317755</v>
      </c>
      <c r="U450">
        <v>-90.788311666666644</v>
      </c>
      <c r="V450" t="s">
        <v>46</v>
      </c>
      <c r="W450" t="s">
        <v>22</v>
      </c>
      <c r="X450" t="s">
        <v>47</v>
      </c>
      <c r="Y450" t="s">
        <v>48</v>
      </c>
      <c r="Z450" t="s">
        <v>49</v>
      </c>
      <c r="AA450">
        <v>5</v>
      </c>
      <c r="AC450" t="str">
        <f>_xlfn.XLOOKUP(UNIVERSO[[#This Row],[Ruta DN]],'[1]CUOTA RUTA'!E:E,'[1]CUOTA RUTA'!G:G)</f>
        <v>Cargar</v>
      </c>
    </row>
    <row r="451" spans="1:29" x14ac:dyDescent="0.25">
      <c r="A451">
        <v>2820004637</v>
      </c>
      <c r="B451">
        <v>7820004637</v>
      </c>
      <c r="C451" t="s">
        <v>29</v>
      </c>
      <c r="D451" t="s">
        <v>1348</v>
      </c>
      <c r="E451" t="s">
        <v>1483</v>
      </c>
      <c r="F451" t="s">
        <v>32</v>
      </c>
      <c r="G451" t="s">
        <v>33</v>
      </c>
      <c r="H451" t="s">
        <v>34</v>
      </c>
      <c r="I451" t="s">
        <v>1350</v>
      </c>
      <c r="J451" t="s">
        <v>1351</v>
      </c>
      <c r="K451" t="s">
        <v>37</v>
      </c>
      <c r="L451" t="s">
        <v>64</v>
      </c>
      <c r="M451" t="s">
        <v>1484</v>
      </c>
      <c r="N451" t="s">
        <v>40</v>
      </c>
      <c r="O451" t="s">
        <v>46</v>
      </c>
      <c r="P451" t="s">
        <v>42</v>
      </c>
      <c r="Q451" t="s">
        <v>488</v>
      </c>
      <c r="R451" t="s">
        <v>44</v>
      </c>
      <c r="S451" t="s">
        <v>45</v>
      </c>
      <c r="T451">
        <v>14.31541</v>
      </c>
      <c r="U451">
        <v>-90.784700000000001</v>
      </c>
      <c r="V451" t="s">
        <v>46</v>
      </c>
      <c r="W451" t="s">
        <v>22</v>
      </c>
      <c r="X451" t="s">
        <v>47</v>
      </c>
      <c r="Y451" t="s">
        <v>48</v>
      </c>
      <c r="Z451" t="s">
        <v>49</v>
      </c>
      <c r="AA451">
        <v>6</v>
      </c>
      <c r="AC451" t="str">
        <f>_xlfn.XLOOKUP(UNIVERSO[[#This Row],[Ruta DN]],'[1]CUOTA RUTA'!E:E,'[1]CUOTA RUTA'!G:G)</f>
        <v>Cargar</v>
      </c>
    </row>
    <row r="452" spans="1:29" x14ac:dyDescent="0.25">
      <c r="A452">
        <v>2820004604</v>
      </c>
      <c r="B452">
        <v>7820004604</v>
      </c>
      <c r="C452" t="s">
        <v>29</v>
      </c>
      <c r="D452" t="s">
        <v>653</v>
      </c>
      <c r="E452" t="s">
        <v>1485</v>
      </c>
      <c r="F452" t="s">
        <v>325</v>
      </c>
      <c r="G452" t="s">
        <v>326</v>
      </c>
      <c r="H452" t="s">
        <v>327</v>
      </c>
      <c r="I452" t="s">
        <v>655</v>
      </c>
      <c r="J452" t="s">
        <v>656</v>
      </c>
      <c r="K452" t="s">
        <v>54</v>
      </c>
      <c r="L452" t="s">
        <v>64</v>
      </c>
      <c r="M452" t="s">
        <v>1486</v>
      </c>
      <c r="N452" t="s">
        <v>331</v>
      </c>
      <c r="O452" t="s">
        <v>544</v>
      </c>
      <c r="P452" t="s">
        <v>42</v>
      </c>
      <c r="Q452" t="s">
        <v>333</v>
      </c>
      <c r="R452" t="s">
        <v>69</v>
      </c>
      <c r="S452" t="s">
        <v>70</v>
      </c>
      <c r="T452">
        <v>14.960061489999999</v>
      </c>
      <c r="U452">
        <v>-91.786049390000002</v>
      </c>
      <c r="V452" t="s">
        <v>334</v>
      </c>
      <c r="W452" t="s">
        <v>22</v>
      </c>
      <c r="X452" t="s">
        <v>47</v>
      </c>
      <c r="Y452" t="s">
        <v>336</v>
      </c>
      <c r="Z452" t="s">
        <v>337</v>
      </c>
      <c r="AA452">
        <v>6</v>
      </c>
      <c r="AC452" t="str">
        <f>_xlfn.XLOOKUP(UNIVERSO[[#This Row],[Ruta DN]],'[1]CUOTA RUTA'!E:E,'[1]CUOTA RUTA'!G:G)</f>
        <v>Cargar</v>
      </c>
    </row>
    <row r="453" spans="1:29" x14ac:dyDescent="0.25">
      <c r="A453">
        <v>2820004496</v>
      </c>
      <c r="B453">
        <v>7820004496</v>
      </c>
      <c r="C453" t="s">
        <v>680</v>
      </c>
      <c r="D453" t="s">
        <v>1487</v>
      </c>
      <c r="E453" t="s">
        <v>1488</v>
      </c>
      <c r="F453" t="s">
        <v>156</v>
      </c>
      <c r="G453" t="s">
        <v>252</v>
      </c>
      <c r="H453" t="s">
        <v>253</v>
      </c>
      <c r="I453" t="s">
        <v>1489</v>
      </c>
      <c r="J453" t="s">
        <v>1490</v>
      </c>
      <c r="K453" t="s">
        <v>37</v>
      </c>
      <c r="L453" t="s">
        <v>38</v>
      </c>
      <c r="M453" t="s">
        <v>1491</v>
      </c>
      <c r="N453" t="s">
        <v>66</v>
      </c>
      <c r="O453" t="s">
        <v>257</v>
      </c>
      <c r="P453" t="s">
        <v>42</v>
      </c>
      <c r="Q453" t="s">
        <v>258</v>
      </c>
      <c r="R453" t="s">
        <v>99</v>
      </c>
      <c r="S453" t="s">
        <v>100</v>
      </c>
      <c r="T453">
        <v>14.866227996535599</v>
      </c>
      <c r="U453">
        <v>-91.519219782203436</v>
      </c>
      <c r="V453" t="s">
        <v>259</v>
      </c>
      <c r="W453" t="s">
        <v>22</v>
      </c>
      <c r="X453" t="s">
        <v>47</v>
      </c>
      <c r="Y453" t="s">
        <v>260</v>
      </c>
      <c r="Z453" t="s">
        <v>261</v>
      </c>
      <c r="AA453">
        <v>9</v>
      </c>
      <c r="AC453" t="str">
        <f>_xlfn.XLOOKUP(UNIVERSO[[#This Row],[Ruta DN]],'[1]CUOTA RUTA'!E:E,'[1]CUOTA RUTA'!G:G)</f>
        <v>Cargar</v>
      </c>
    </row>
    <row r="454" spans="1:29" x14ac:dyDescent="0.25">
      <c r="A454">
        <v>2820004230</v>
      </c>
      <c r="B454">
        <v>7820004230</v>
      </c>
      <c r="C454" t="s">
        <v>29</v>
      </c>
      <c r="D454" t="s">
        <v>1087</v>
      </c>
      <c r="E454" t="s">
        <v>1492</v>
      </c>
      <c r="F454" t="s">
        <v>32</v>
      </c>
      <c r="G454" t="s">
        <v>33</v>
      </c>
      <c r="H454" t="s">
        <v>34</v>
      </c>
      <c r="I454" t="s">
        <v>1089</v>
      </c>
      <c r="J454" t="s">
        <v>1090</v>
      </c>
      <c r="K454" t="s">
        <v>54</v>
      </c>
      <c r="L454" t="s">
        <v>38</v>
      </c>
      <c r="M454" t="s">
        <v>1493</v>
      </c>
      <c r="N454" t="s">
        <v>40</v>
      </c>
      <c r="O454" t="s">
        <v>46</v>
      </c>
      <c r="P454" t="s">
        <v>42</v>
      </c>
      <c r="Q454" t="s">
        <v>244</v>
      </c>
      <c r="R454" t="s">
        <v>44</v>
      </c>
      <c r="S454" t="s">
        <v>45</v>
      </c>
      <c r="T454">
        <v>14.302683999999999</v>
      </c>
      <c r="U454">
        <v>-90.785953899999996</v>
      </c>
      <c r="V454" t="s">
        <v>46</v>
      </c>
      <c r="W454" t="s">
        <v>22</v>
      </c>
      <c r="X454" t="s">
        <v>47</v>
      </c>
      <c r="Y454" t="s">
        <v>48</v>
      </c>
      <c r="Z454" t="s">
        <v>49</v>
      </c>
      <c r="AA454">
        <v>1</v>
      </c>
      <c r="AC454" t="str">
        <f>_xlfn.XLOOKUP(UNIVERSO[[#This Row],[Ruta DN]],'[1]CUOTA RUTA'!E:E,'[1]CUOTA RUTA'!G:G)</f>
        <v>Cargar</v>
      </c>
    </row>
    <row r="455" spans="1:29" x14ac:dyDescent="0.25">
      <c r="A455">
        <v>2820004218</v>
      </c>
      <c r="B455">
        <v>7820004218</v>
      </c>
      <c r="C455" t="s">
        <v>29</v>
      </c>
      <c r="D455" t="s">
        <v>30</v>
      </c>
      <c r="E455" t="s">
        <v>1494</v>
      </c>
      <c r="F455" t="s">
        <v>32</v>
      </c>
      <c r="G455" t="s">
        <v>33</v>
      </c>
      <c r="H455" t="s">
        <v>34</v>
      </c>
      <c r="I455" t="s">
        <v>35</v>
      </c>
      <c r="J455" t="s">
        <v>36</v>
      </c>
      <c r="K455" t="s">
        <v>37</v>
      </c>
      <c r="L455" t="s">
        <v>204</v>
      </c>
      <c r="M455" t="s">
        <v>1495</v>
      </c>
      <c r="N455" t="s">
        <v>40</v>
      </c>
      <c r="O455" t="s">
        <v>41</v>
      </c>
      <c r="P455" t="s">
        <v>206</v>
      </c>
      <c r="Q455" t="s">
        <v>43</v>
      </c>
      <c r="R455" t="s">
        <v>44</v>
      </c>
      <c r="S455" t="s">
        <v>45</v>
      </c>
      <c r="T455">
        <v>13.928990000000001</v>
      </c>
      <c r="U455">
        <v>-90.803484999999995</v>
      </c>
      <c r="V455" t="s">
        <v>46</v>
      </c>
      <c r="W455" t="s">
        <v>22</v>
      </c>
      <c r="X455" t="s">
        <v>47</v>
      </c>
      <c r="Y455" t="s">
        <v>48</v>
      </c>
      <c r="Z455" t="s">
        <v>49</v>
      </c>
      <c r="AA455">
        <v>9</v>
      </c>
      <c r="AC455" t="str">
        <f>_xlfn.XLOOKUP(UNIVERSO[[#This Row],[Ruta DN]],'[1]CUOTA RUTA'!E:E,'[1]CUOTA RUTA'!G:G)</f>
        <v>Cargar</v>
      </c>
    </row>
    <row r="456" spans="1:29" x14ac:dyDescent="0.25">
      <c r="A456">
        <v>2820004184</v>
      </c>
      <c r="B456">
        <v>7820004184</v>
      </c>
      <c r="C456" t="s">
        <v>29</v>
      </c>
      <c r="D456" t="s">
        <v>421</v>
      </c>
      <c r="E456" t="s">
        <v>1496</v>
      </c>
      <c r="F456" t="s">
        <v>295</v>
      </c>
      <c r="G456" t="s">
        <v>296</v>
      </c>
      <c r="H456" t="s">
        <v>297</v>
      </c>
      <c r="I456" t="s">
        <v>423</v>
      </c>
      <c r="J456" t="s">
        <v>424</v>
      </c>
      <c r="K456" t="s">
        <v>37</v>
      </c>
      <c r="L456" t="s">
        <v>64</v>
      </c>
      <c r="M456" t="s">
        <v>1497</v>
      </c>
      <c r="N456" t="s">
        <v>301</v>
      </c>
      <c r="O456" t="s">
        <v>304</v>
      </c>
      <c r="P456" t="s">
        <v>42</v>
      </c>
      <c r="Q456" t="s">
        <v>303</v>
      </c>
      <c r="R456" t="s">
        <v>99</v>
      </c>
      <c r="S456" t="s">
        <v>100</v>
      </c>
      <c r="T456">
        <v>14.73627438303083</v>
      </c>
      <c r="U456">
        <v>-91.159023335203514</v>
      </c>
      <c r="V456" t="s">
        <v>304</v>
      </c>
      <c r="W456" t="s">
        <v>22</v>
      </c>
      <c r="X456" t="s">
        <v>47</v>
      </c>
      <c r="Y456" t="s">
        <v>305</v>
      </c>
      <c r="Z456" t="s">
        <v>306</v>
      </c>
      <c r="AA456">
        <v>7</v>
      </c>
      <c r="AC456" t="str">
        <f>_xlfn.XLOOKUP(UNIVERSO[[#This Row],[Ruta DN]],'[1]CUOTA RUTA'!E:E,'[1]CUOTA RUTA'!G:G)</f>
        <v>Cargar</v>
      </c>
    </row>
    <row r="457" spans="1:29" x14ac:dyDescent="0.25">
      <c r="A457">
        <v>2820004097</v>
      </c>
      <c r="B457">
        <v>7820004097</v>
      </c>
      <c r="C457" t="s">
        <v>29</v>
      </c>
      <c r="D457" t="s">
        <v>1087</v>
      </c>
      <c r="E457" t="s">
        <v>1498</v>
      </c>
      <c r="F457" t="s">
        <v>32</v>
      </c>
      <c r="G457" t="s">
        <v>33</v>
      </c>
      <c r="H457" t="s">
        <v>34</v>
      </c>
      <c r="I457" t="s">
        <v>1089</v>
      </c>
      <c r="J457" t="s">
        <v>1090</v>
      </c>
      <c r="K457" t="s">
        <v>54</v>
      </c>
      <c r="L457" t="s">
        <v>64</v>
      </c>
      <c r="M457" t="s">
        <v>1499</v>
      </c>
      <c r="N457" t="s">
        <v>40</v>
      </c>
      <c r="O457" t="s">
        <v>46</v>
      </c>
      <c r="P457" t="s">
        <v>42</v>
      </c>
      <c r="Q457" t="s">
        <v>244</v>
      </c>
      <c r="R457" t="s">
        <v>44</v>
      </c>
      <c r="S457" t="s">
        <v>45</v>
      </c>
      <c r="T457">
        <v>14.302156</v>
      </c>
      <c r="U457">
        <v>-90.786924999999997</v>
      </c>
      <c r="V457" t="s">
        <v>46</v>
      </c>
      <c r="W457" t="s">
        <v>22</v>
      </c>
      <c r="X457" t="s">
        <v>47</v>
      </c>
      <c r="Y457" t="s">
        <v>48</v>
      </c>
      <c r="Z457" t="s">
        <v>49</v>
      </c>
      <c r="AA457">
        <v>1</v>
      </c>
      <c r="AC457" t="str">
        <f>_xlfn.XLOOKUP(UNIVERSO[[#This Row],[Ruta DN]],'[1]CUOTA RUTA'!E:E,'[1]CUOTA RUTA'!G:G)</f>
        <v>Cargar</v>
      </c>
    </row>
    <row r="458" spans="1:29" x14ac:dyDescent="0.25">
      <c r="A458">
        <v>2820003959</v>
      </c>
      <c r="B458">
        <v>7820003959</v>
      </c>
      <c r="C458" t="s">
        <v>29</v>
      </c>
      <c r="D458" t="s">
        <v>450</v>
      </c>
      <c r="E458" t="s">
        <v>1500</v>
      </c>
      <c r="F458" t="s">
        <v>32</v>
      </c>
      <c r="G458" t="s">
        <v>33</v>
      </c>
      <c r="H458" t="s">
        <v>34</v>
      </c>
      <c r="I458" t="s">
        <v>452</v>
      </c>
      <c r="J458" t="s">
        <v>453</v>
      </c>
      <c r="K458" t="s">
        <v>54</v>
      </c>
      <c r="L458" t="s">
        <v>64</v>
      </c>
      <c r="M458" t="s">
        <v>1501</v>
      </c>
      <c r="N458" t="s">
        <v>40</v>
      </c>
      <c r="O458" t="s">
        <v>46</v>
      </c>
      <c r="P458" t="s">
        <v>42</v>
      </c>
      <c r="Q458" t="s">
        <v>244</v>
      </c>
      <c r="R458" t="s">
        <v>44</v>
      </c>
      <c r="S458" t="s">
        <v>45</v>
      </c>
      <c r="T458">
        <v>14.296419</v>
      </c>
      <c r="U458">
        <v>-90.784391999999997</v>
      </c>
      <c r="V458" t="s">
        <v>46</v>
      </c>
      <c r="W458" t="s">
        <v>22</v>
      </c>
      <c r="X458" t="s">
        <v>47</v>
      </c>
      <c r="Y458" t="s">
        <v>48</v>
      </c>
      <c r="Z458" t="s">
        <v>49</v>
      </c>
      <c r="AA458">
        <v>7</v>
      </c>
      <c r="AC458" t="str">
        <f>_xlfn.XLOOKUP(UNIVERSO[[#This Row],[Ruta DN]],'[1]CUOTA RUTA'!E:E,'[1]CUOTA RUTA'!G:G)</f>
        <v>Cargar</v>
      </c>
    </row>
    <row r="459" spans="1:29" x14ac:dyDescent="0.25">
      <c r="A459">
        <v>2820003799</v>
      </c>
      <c r="B459">
        <v>7820003799</v>
      </c>
      <c r="C459" t="s">
        <v>29</v>
      </c>
      <c r="D459" t="s">
        <v>1207</v>
      </c>
      <c r="E459" t="s">
        <v>1502</v>
      </c>
      <c r="F459" t="s">
        <v>32</v>
      </c>
      <c r="G459" t="s">
        <v>33</v>
      </c>
      <c r="H459" t="s">
        <v>34</v>
      </c>
      <c r="I459" t="s">
        <v>1209</v>
      </c>
      <c r="J459" t="s">
        <v>1210</v>
      </c>
      <c r="K459" t="s">
        <v>54</v>
      </c>
      <c r="L459" t="s">
        <v>38</v>
      </c>
      <c r="M459" t="s">
        <v>1503</v>
      </c>
      <c r="N459" t="s">
        <v>40</v>
      </c>
      <c r="O459" t="s">
        <v>46</v>
      </c>
      <c r="P459" t="s">
        <v>42</v>
      </c>
      <c r="Q459" t="s">
        <v>43</v>
      </c>
      <c r="R459" t="s">
        <v>44</v>
      </c>
      <c r="S459" t="s">
        <v>45</v>
      </c>
      <c r="T459">
        <v>14.282575</v>
      </c>
      <c r="U459">
        <v>-90.7744</v>
      </c>
      <c r="V459" t="s">
        <v>46</v>
      </c>
      <c r="W459" t="s">
        <v>22</v>
      </c>
      <c r="X459" t="s">
        <v>47</v>
      </c>
      <c r="Y459" t="s">
        <v>48</v>
      </c>
      <c r="Z459" t="s">
        <v>49</v>
      </c>
      <c r="AA459">
        <v>3</v>
      </c>
      <c r="AC459" t="str">
        <f>_xlfn.XLOOKUP(UNIVERSO[[#This Row],[Ruta DN]],'[1]CUOTA RUTA'!E:E,'[1]CUOTA RUTA'!G:G)</f>
        <v>Cargar</v>
      </c>
    </row>
    <row r="460" spans="1:29" x14ac:dyDescent="0.25">
      <c r="A460">
        <v>2820003641</v>
      </c>
      <c r="B460">
        <v>7820003641</v>
      </c>
      <c r="C460" t="s">
        <v>29</v>
      </c>
      <c r="D460" t="s">
        <v>372</v>
      </c>
      <c r="E460" t="s">
        <v>1504</v>
      </c>
      <c r="F460" t="s">
        <v>59</v>
      </c>
      <c r="G460" t="s">
        <v>60</v>
      </c>
      <c r="H460" t="s">
        <v>61</v>
      </c>
      <c r="I460" t="s">
        <v>374</v>
      </c>
      <c r="J460" t="s">
        <v>375</v>
      </c>
      <c r="K460" t="s">
        <v>37</v>
      </c>
      <c r="L460" t="s">
        <v>204</v>
      </c>
      <c r="M460" t="s">
        <v>1505</v>
      </c>
      <c r="N460" t="s">
        <v>331</v>
      </c>
      <c r="O460" t="s">
        <v>377</v>
      </c>
      <c r="P460" t="s">
        <v>206</v>
      </c>
      <c r="Q460" t="s">
        <v>215</v>
      </c>
      <c r="R460" t="s">
        <v>69</v>
      </c>
      <c r="S460" t="s">
        <v>70</v>
      </c>
      <c r="T460">
        <v>14.677778</v>
      </c>
      <c r="U460">
        <v>-92.137128000000004</v>
      </c>
      <c r="V460" t="s">
        <v>71</v>
      </c>
      <c r="W460" t="s">
        <v>22</v>
      </c>
      <c r="X460" t="s">
        <v>47</v>
      </c>
      <c r="Y460" t="s">
        <v>72</v>
      </c>
      <c r="Z460" t="s">
        <v>73</v>
      </c>
      <c r="AA460">
        <v>9</v>
      </c>
      <c r="AC460" t="str">
        <f>_xlfn.XLOOKUP(UNIVERSO[[#This Row],[Ruta DN]],'[1]CUOTA RUTA'!E:E,'[1]CUOTA RUTA'!G:G)</f>
        <v>Cargar</v>
      </c>
    </row>
    <row r="461" spans="1:29" x14ac:dyDescent="0.25">
      <c r="A461">
        <v>2820003564</v>
      </c>
      <c r="B461">
        <v>7820003564</v>
      </c>
      <c r="C461" t="s">
        <v>680</v>
      </c>
      <c r="D461" t="s">
        <v>1348</v>
      </c>
      <c r="E461" t="s">
        <v>1506</v>
      </c>
      <c r="F461" t="s">
        <v>32</v>
      </c>
      <c r="G461" t="s">
        <v>33</v>
      </c>
      <c r="H461" t="s">
        <v>34</v>
      </c>
      <c r="I461" t="s">
        <v>1350</v>
      </c>
      <c r="J461" t="s">
        <v>1351</v>
      </c>
      <c r="K461" t="s">
        <v>37</v>
      </c>
      <c r="L461" t="s">
        <v>38</v>
      </c>
      <c r="M461" t="s">
        <v>1507</v>
      </c>
      <c r="N461" t="s">
        <v>40</v>
      </c>
      <c r="O461" t="s">
        <v>46</v>
      </c>
      <c r="P461" t="s">
        <v>42</v>
      </c>
      <c r="Q461" t="s">
        <v>488</v>
      </c>
      <c r="R461" t="s">
        <v>44</v>
      </c>
      <c r="S461" t="s">
        <v>45</v>
      </c>
      <c r="T461">
        <v>14.311872510000001</v>
      </c>
      <c r="U461">
        <v>-90.782589830000006</v>
      </c>
      <c r="V461" t="s">
        <v>46</v>
      </c>
      <c r="W461" t="s">
        <v>22</v>
      </c>
      <c r="X461" t="s">
        <v>47</v>
      </c>
      <c r="Y461" t="s">
        <v>48</v>
      </c>
      <c r="Z461" t="s">
        <v>49</v>
      </c>
      <c r="AA461">
        <v>6</v>
      </c>
      <c r="AC461" t="str">
        <f>_xlfn.XLOOKUP(UNIVERSO[[#This Row],[Ruta DN]],'[1]CUOTA RUTA'!E:E,'[1]CUOTA RUTA'!G:G)</f>
        <v>Cargar</v>
      </c>
    </row>
    <row r="462" spans="1:29" x14ac:dyDescent="0.25">
      <c r="A462">
        <v>2820003409</v>
      </c>
      <c r="B462">
        <v>7820003409</v>
      </c>
      <c r="C462" t="s">
        <v>29</v>
      </c>
      <c r="D462" t="s">
        <v>1333</v>
      </c>
      <c r="E462" t="s">
        <v>1508</v>
      </c>
      <c r="F462" t="s">
        <v>32</v>
      </c>
      <c r="G462" t="s">
        <v>33</v>
      </c>
      <c r="H462" t="s">
        <v>34</v>
      </c>
      <c r="I462" t="s">
        <v>1335</v>
      </c>
      <c r="J462" t="s">
        <v>1336</v>
      </c>
      <c r="K462" t="s">
        <v>37</v>
      </c>
      <c r="L462" t="s">
        <v>64</v>
      </c>
      <c r="M462" t="s">
        <v>1509</v>
      </c>
      <c r="N462" t="s">
        <v>40</v>
      </c>
      <c r="O462" t="s">
        <v>46</v>
      </c>
      <c r="P462" t="s">
        <v>42</v>
      </c>
      <c r="Q462" t="s">
        <v>43</v>
      </c>
      <c r="R462" t="s">
        <v>44</v>
      </c>
      <c r="S462" t="s">
        <v>45</v>
      </c>
      <c r="T462">
        <v>14.30546824</v>
      </c>
      <c r="U462">
        <v>-90.782687949999996</v>
      </c>
      <c r="V462" t="s">
        <v>46</v>
      </c>
      <c r="W462" t="s">
        <v>22</v>
      </c>
      <c r="X462" t="s">
        <v>47</v>
      </c>
      <c r="Y462" t="s">
        <v>48</v>
      </c>
      <c r="Z462" t="s">
        <v>49</v>
      </c>
      <c r="AA462">
        <v>6</v>
      </c>
      <c r="AC462" t="str">
        <f>_xlfn.XLOOKUP(UNIVERSO[[#This Row],[Ruta DN]],'[1]CUOTA RUTA'!E:E,'[1]CUOTA RUTA'!G:G)</f>
        <v>Cargar</v>
      </c>
    </row>
    <row r="463" spans="1:29" x14ac:dyDescent="0.25">
      <c r="A463">
        <v>2820003374</v>
      </c>
      <c r="B463">
        <v>7820003374</v>
      </c>
      <c r="C463" t="s">
        <v>680</v>
      </c>
      <c r="D463" t="s">
        <v>1034</v>
      </c>
      <c r="E463" t="s">
        <v>1510</v>
      </c>
      <c r="F463" t="s">
        <v>32</v>
      </c>
      <c r="G463" t="s">
        <v>33</v>
      </c>
      <c r="H463" t="s">
        <v>34</v>
      </c>
      <c r="I463" t="s">
        <v>1036</v>
      </c>
      <c r="J463" t="s">
        <v>1037</v>
      </c>
      <c r="K463" t="s">
        <v>37</v>
      </c>
      <c r="L463" t="s">
        <v>38</v>
      </c>
      <c r="M463" t="s">
        <v>1511</v>
      </c>
      <c r="N463" t="s">
        <v>40</v>
      </c>
      <c r="O463" t="s">
        <v>46</v>
      </c>
      <c r="P463" t="s">
        <v>42</v>
      </c>
      <c r="Q463" t="s">
        <v>244</v>
      </c>
      <c r="R463" t="s">
        <v>44</v>
      </c>
      <c r="S463" t="s">
        <v>45</v>
      </c>
      <c r="T463">
        <v>14.2838709</v>
      </c>
      <c r="U463">
        <v>-90.779912300000021</v>
      </c>
      <c r="V463" t="s">
        <v>46</v>
      </c>
      <c r="W463" t="s">
        <v>22</v>
      </c>
      <c r="X463" t="s">
        <v>47</v>
      </c>
      <c r="Y463" t="s">
        <v>48</v>
      </c>
      <c r="Z463" t="s">
        <v>49</v>
      </c>
      <c r="AA463">
        <v>3</v>
      </c>
      <c r="AC463" t="str">
        <f>_xlfn.XLOOKUP(UNIVERSO[[#This Row],[Ruta DN]],'[1]CUOTA RUTA'!E:E,'[1]CUOTA RUTA'!G:G)</f>
        <v>Cargar</v>
      </c>
    </row>
    <row r="464" spans="1:29" x14ac:dyDescent="0.25">
      <c r="A464">
        <v>2820003178</v>
      </c>
      <c r="B464">
        <v>7820003178</v>
      </c>
      <c r="C464" t="s">
        <v>29</v>
      </c>
      <c r="D464" t="s">
        <v>1087</v>
      </c>
      <c r="E464" t="s">
        <v>1512</v>
      </c>
      <c r="F464" t="s">
        <v>32</v>
      </c>
      <c r="G464" t="s">
        <v>33</v>
      </c>
      <c r="H464" t="s">
        <v>34</v>
      </c>
      <c r="I464" t="s">
        <v>1089</v>
      </c>
      <c r="J464" t="s">
        <v>1090</v>
      </c>
      <c r="K464" t="s">
        <v>54</v>
      </c>
      <c r="L464" t="s">
        <v>38</v>
      </c>
      <c r="M464" t="s">
        <v>1513</v>
      </c>
      <c r="N464" t="s">
        <v>40</v>
      </c>
      <c r="O464" t="s">
        <v>46</v>
      </c>
      <c r="P464" t="s">
        <v>42</v>
      </c>
      <c r="Q464" t="s">
        <v>244</v>
      </c>
      <c r="R464" t="s">
        <v>44</v>
      </c>
      <c r="S464" t="s">
        <v>45</v>
      </c>
      <c r="T464">
        <v>14.312020589999999</v>
      </c>
      <c r="U464">
        <v>-90.789944039999995</v>
      </c>
      <c r="V464" t="s">
        <v>46</v>
      </c>
      <c r="W464" t="s">
        <v>22</v>
      </c>
      <c r="X464" t="s">
        <v>47</v>
      </c>
      <c r="Y464" t="s">
        <v>48</v>
      </c>
      <c r="Z464" t="s">
        <v>49</v>
      </c>
      <c r="AA464">
        <v>4</v>
      </c>
      <c r="AC464" t="str">
        <f>_xlfn.XLOOKUP(UNIVERSO[[#This Row],[Ruta DN]],'[1]CUOTA RUTA'!E:E,'[1]CUOTA RUTA'!G:G)</f>
        <v>Cargar</v>
      </c>
    </row>
    <row r="465" spans="1:29" x14ac:dyDescent="0.25">
      <c r="A465">
        <v>2820003160</v>
      </c>
      <c r="B465">
        <v>7820003160</v>
      </c>
      <c r="C465" t="s">
        <v>29</v>
      </c>
      <c r="D465" t="s">
        <v>1034</v>
      </c>
      <c r="E465" t="s">
        <v>1514</v>
      </c>
      <c r="F465" t="s">
        <v>32</v>
      </c>
      <c r="G465" t="s">
        <v>33</v>
      </c>
      <c r="H465" t="s">
        <v>34</v>
      </c>
      <c r="I465" t="s">
        <v>1036</v>
      </c>
      <c r="J465" t="s">
        <v>1037</v>
      </c>
      <c r="K465" t="s">
        <v>54</v>
      </c>
      <c r="L465" t="s">
        <v>64</v>
      </c>
      <c r="M465" t="s">
        <v>1515</v>
      </c>
      <c r="N465" t="s">
        <v>40</v>
      </c>
      <c r="O465" t="s">
        <v>46</v>
      </c>
      <c r="P465" t="s">
        <v>42</v>
      </c>
      <c r="Q465" t="s">
        <v>244</v>
      </c>
      <c r="R465" t="s">
        <v>44</v>
      </c>
      <c r="S465" t="s">
        <v>45</v>
      </c>
      <c r="T465">
        <v>14.282358289999999</v>
      </c>
      <c r="U465">
        <v>-90.778819819999995</v>
      </c>
      <c r="V465" t="s">
        <v>46</v>
      </c>
      <c r="W465" t="s">
        <v>22</v>
      </c>
      <c r="X465" t="s">
        <v>47</v>
      </c>
      <c r="Y465" t="s">
        <v>48</v>
      </c>
      <c r="Z465" t="s">
        <v>49</v>
      </c>
      <c r="AA465">
        <v>3</v>
      </c>
      <c r="AC465" t="str">
        <f>_xlfn.XLOOKUP(UNIVERSO[[#This Row],[Ruta DN]],'[1]CUOTA RUTA'!E:E,'[1]CUOTA RUTA'!G:G)</f>
        <v>Cargar</v>
      </c>
    </row>
    <row r="466" spans="1:29" x14ac:dyDescent="0.25">
      <c r="A466">
        <v>2820003091</v>
      </c>
      <c r="B466">
        <v>7820003091</v>
      </c>
      <c r="C466" t="s">
        <v>29</v>
      </c>
      <c r="D466" t="s">
        <v>1034</v>
      </c>
      <c r="E466" t="s">
        <v>1516</v>
      </c>
      <c r="F466" t="s">
        <v>32</v>
      </c>
      <c r="G466" t="s">
        <v>33</v>
      </c>
      <c r="H466" t="s">
        <v>34</v>
      </c>
      <c r="I466" t="s">
        <v>1036</v>
      </c>
      <c r="J466" t="s">
        <v>1037</v>
      </c>
      <c r="K466" t="s">
        <v>54</v>
      </c>
      <c r="L466" t="s">
        <v>64</v>
      </c>
      <c r="M466" t="s">
        <v>1517</v>
      </c>
      <c r="N466" t="s">
        <v>40</v>
      </c>
      <c r="O466" t="s">
        <v>46</v>
      </c>
      <c r="P466" t="s">
        <v>42</v>
      </c>
      <c r="Q466" t="s">
        <v>244</v>
      </c>
      <c r="R466" t="s">
        <v>44</v>
      </c>
      <c r="S466" t="s">
        <v>45</v>
      </c>
      <c r="T466">
        <v>14.286042</v>
      </c>
      <c r="U466">
        <v>-90.777056000000002</v>
      </c>
      <c r="V466" t="s">
        <v>46</v>
      </c>
      <c r="W466" t="s">
        <v>22</v>
      </c>
      <c r="X466" t="s">
        <v>47</v>
      </c>
      <c r="Y466" t="s">
        <v>48</v>
      </c>
      <c r="Z466" t="s">
        <v>49</v>
      </c>
      <c r="AA466">
        <v>3</v>
      </c>
      <c r="AC466" t="str">
        <f>_xlfn.XLOOKUP(UNIVERSO[[#This Row],[Ruta DN]],'[1]CUOTA RUTA'!E:E,'[1]CUOTA RUTA'!G:G)</f>
        <v>Cargar</v>
      </c>
    </row>
    <row r="467" spans="1:29" x14ac:dyDescent="0.25">
      <c r="A467">
        <v>2820002657</v>
      </c>
      <c r="B467">
        <v>7820002657</v>
      </c>
      <c r="C467" t="s">
        <v>680</v>
      </c>
      <c r="D467" t="s">
        <v>1021</v>
      </c>
      <c r="E467" t="s">
        <v>1518</v>
      </c>
      <c r="F467" t="s">
        <v>76</v>
      </c>
      <c r="G467" t="s">
        <v>77</v>
      </c>
      <c r="H467" t="s">
        <v>78</v>
      </c>
      <c r="I467" t="s">
        <v>1023</v>
      </c>
      <c r="J467" t="s">
        <v>1024</v>
      </c>
      <c r="K467" t="s">
        <v>37</v>
      </c>
      <c r="L467" t="s">
        <v>64</v>
      </c>
      <c r="M467" t="s">
        <v>1519</v>
      </c>
      <c r="N467" t="s">
        <v>136</v>
      </c>
      <c r="O467" t="s">
        <v>966</v>
      </c>
      <c r="P467" t="s">
        <v>42</v>
      </c>
      <c r="Q467" t="s">
        <v>127</v>
      </c>
      <c r="R467" t="s">
        <v>84</v>
      </c>
      <c r="S467" t="s">
        <v>85</v>
      </c>
      <c r="T467">
        <v>14.543683333333339</v>
      </c>
      <c r="U467">
        <v>-91.321348333333333</v>
      </c>
      <c r="V467" t="s">
        <v>82</v>
      </c>
      <c r="W467" t="s">
        <v>22</v>
      </c>
      <c r="X467" t="s">
        <v>47</v>
      </c>
      <c r="Y467" t="s">
        <v>86</v>
      </c>
      <c r="Z467" t="s">
        <v>87</v>
      </c>
      <c r="AA467">
        <v>6</v>
      </c>
      <c r="AC467" t="str">
        <f>_xlfn.XLOOKUP(UNIVERSO[[#This Row],[Ruta DN]],'[1]CUOTA RUTA'!E:E,'[1]CUOTA RUTA'!G:G)</f>
        <v>Cargar</v>
      </c>
    </row>
    <row r="468" spans="1:29" x14ac:dyDescent="0.25">
      <c r="A468">
        <v>2820002627</v>
      </c>
      <c r="B468">
        <v>7820002627</v>
      </c>
      <c r="C468" t="s">
        <v>29</v>
      </c>
      <c r="D468" t="s">
        <v>1520</v>
      </c>
      <c r="E468" t="s">
        <v>1521</v>
      </c>
      <c r="F468" t="s">
        <v>143</v>
      </c>
      <c r="G468" t="s">
        <v>144</v>
      </c>
      <c r="H468" t="s">
        <v>145</v>
      </c>
      <c r="I468" t="s">
        <v>1522</v>
      </c>
      <c r="J468" t="s">
        <v>1523</v>
      </c>
      <c r="K468" t="s">
        <v>54</v>
      </c>
      <c r="L468" t="s">
        <v>38</v>
      </c>
      <c r="M468" t="s">
        <v>1524</v>
      </c>
      <c r="N468" t="s">
        <v>149</v>
      </c>
      <c r="O468" t="s">
        <v>150</v>
      </c>
      <c r="P468" t="s">
        <v>42</v>
      </c>
      <c r="Q468" t="s">
        <v>238</v>
      </c>
      <c r="R468" t="s">
        <v>84</v>
      </c>
      <c r="S468" t="s">
        <v>85</v>
      </c>
      <c r="T468">
        <v>14.531613999999999</v>
      </c>
      <c r="U468">
        <v>-91.683302999999995</v>
      </c>
      <c r="V468" t="s">
        <v>150</v>
      </c>
      <c r="W468" t="s">
        <v>22</v>
      </c>
      <c r="X468" t="s">
        <v>47</v>
      </c>
      <c r="Y468" t="s">
        <v>152</v>
      </c>
      <c r="Z468" t="s">
        <v>153</v>
      </c>
      <c r="AA468">
        <v>8</v>
      </c>
      <c r="AC468" t="str">
        <f>_xlfn.XLOOKUP(UNIVERSO[[#This Row],[Ruta DN]],'[1]CUOTA RUTA'!E:E,'[1]CUOTA RUTA'!G:G)</f>
        <v>Cargar</v>
      </c>
    </row>
    <row r="469" spans="1:29" x14ac:dyDescent="0.25">
      <c r="A469">
        <v>2820002550</v>
      </c>
      <c r="B469">
        <v>7820002550</v>
      </c>
      <c r="C469" t="s">
        <v>29</v>
      </c>
      <c r="D469" t="s">
        <v>1119</v>
      </c>
      <c r="E469" t="s">
        <v>1525</v>
      </c>
      <c r="F469" t="s">
        <v>76</v>
      </c>
      <c r="G469" t="s">
        <v>77</v>
      </c>
      <c r="H469" t="s">
        <v>78</v>
      </c>
      <c r="I469" t="s">
        <v>1121</v>
      </c>
      <c r="J469" t="s">
        <v>1122</v>
      </c>
      <c r="K469" t="s">
        <v>1055</v>
      </c>
      <c r="L469" t="s">
        <v>64</v>
      </c>
      <c r="M469" t="s">
        <v>1526</v>
      </c>
      <c r="N469" t="s">
        <v>136</v>
      </c>
      <c r="O469" t="s">
        <v>966</v>
      </c>
      <c r="P469" t="s">
        <v>42</v>
      </c>
      <c r="Q469" t="s">
        <v>127</v>
      </c>
      <c r="R469" t="s">
        <v>84</v>
      </c>
      <c r="S469" t="s">
        <v>85</v>
      </c>
      <c r="T469">
        <v>14.548928</v>
      </c>
      <c r="U469">
        <v>-91.323931000000002</v>
      </c>
      <c r="V469" t="s">
        <v>82</v>
      </c>
      <c r="W469" t="s">
        <v>22</v>
      </c>
      <c r="X469" t="s">
        <v>47</v>
      </c>
      <c r="Y469" t="s">
        <v>86</v>
      </c>
      <c r="Z469" t="s">
        <v>87</v>
      </c>
      <c r="AA469">
        <v>6</v>
      </c>
      <c r="AC469" t="str">
        <f>_xlfn.XLOOKUP(UNIVERSO[[#This Row],[Ruta DN]],'[1]CUOTA RUTA'!E:E,'[1]CUOTA RUTA'!G:G)</f>
        <v>Cargar</v>
      </c>
    </row>
    <row r="470" spans="1:29" x14ac:dyDescent="0.25">
      <c r="A470">
        <v>2820002457</v>
      </c>
      <c r="B470">
        <v>7820002457</v>
      </c>
      <c r="C470" t="s">
        <v>29</v>
      </c>
      <c r="D470" t="s">
        <v>904</v>
      </c>
      <c r="E470" t="s">
        <v>1527</v>
      </c>
      <c r="F470" t="s">
        <v>32</v>
      </c>
      <c r="G470" t="s">
        <v>33</v>
      </c>
      <c r="H470" t="s">
        <v>34</v>
      </c>
      <c r="I470" t="s">
        <v>906</v>
      </c>
      <c r="J470" t="s">
        <v>907</v>
      </c>
      <c r="K470" t="s">
        <v>37</v>
      </c>
      <c r="L470" t="s">
        <v>38</v>
      </c>
      <c r="M470" t="s">
        <v>1528</v>
      </c>
      <c r="N470" t="s">
        <v>40</v>
      </c>
      <c r="O470" t="s">
        <v>46</v>
      </c>
      <c r="P470" t="s">
        <v>42</v>
      </c>
      <c r="Q470" t="s">
        <v>43</v>
      </c>
      <c r="R470" t="s">
        <v>44</v>
      </c>
      <c r="S470" t="s">
        <v>45</v>
      </c>
      <c r="T470">
        <v>14.30794</v>
      </c>
      <c r="U470">
        <v>-90.783249999999995</v>
      </c>
      <c r="V470" t="s">
        <v>46</v>
      </c>
      <c r="W470" t="s">
        <v>22</v>
      </c>
      <c r="X470" t="s">
        <v>47</v>
      </c>
      <c r="Y470" t="s">
        <v>48</v>
      </c>
      <c r="Z470" t="s">
        <v>49</v>
      </c>
      <c r="AA470">
        <v>6</v>
      </c>
      <c r="AC470" t="str">
        <f>_xlfn.XLOOKUP(UNIVERSO[[#This Row],[Ruta DN]],'[1]CUOTA RUTA'!E:E,'[1]CUOTA RUTA'!G:G)</f>
        <v>Cargar</v>
      </c>
    </row>
    <row r="471" spans="1:29" x14ac:dyDescent="0.25">
      <c r="A471">
        <v>2820002443</v>
      </c>
      <c r="B471">
        <v>7820002443</v>
      </c>
      <c r="C471" t="s">
        <v>29</v>
      </c>
      <c r="D471" t="s">
        <v>1157</v>
      </c>
      <c r="E471" t="s">
        <v>1529</v>
      </c>
      <c r="F471" t="s">
        <v>32</v>
      </c>
      <c r="G471" t="s">
        <v>33</v>
      </c>
      <c r="H471" t="s">
        <v>34</v>
      </c>
      <c r="I471" t="s">
        <v>1159</v>
      </c>
      <c r="J471" t="s">
        <v>1160</v>
      </c>
      <c r="K471" t="s">
        <v>54</v>
      </c>
      <c r="L471" t="s">
        <v>64</v>
      </c>
      <c r="M471" t="s">
        <v>1530</v>
      </c>
      <c r="N471" t="s">
        <v>40</v>
      </c>
      <c r="O471" t="s">
        <v>46</v>
      </c>
      <c r="P471" t="s">
        <v>42</v>
      </c>
      <c r="Q471" t="s">
        <v>56</v>
      </c>
      <c r="R471" t="s">
        <v>44</v>
      </c>
      <c r="S471" t="s">
        <v>45</v>
      </c>
      <c r="T471">
        <v>14.2978433</v>
      </c>
      <c r="U471">
        <v>-90.784763699999999</v>
      </c>
      <c r="V471" t="s">
        <v>46</v>
      </c>
      <c r="W471" t="s">
        <v>22</v>
      </c>
      <c r="X471" t="s">
        <v>47</v>
      </c>
      <c r="Y471" t="s">
        <v>48</v>
      </c>
      <c r="Z471" t="s">
        <v>49</v>
      </c>
      <c r="AA471">
        <v>7</v>
      </c>
      <c r="AC471" t="str">
        <f>_xlfn.XLOOKUP(UNIVERSO[[#This Row],[Ruta DN]],'[1]CUOTA RUTA'!E:E,'[1]CUOTA RUTA'!G:G)</f>
        <v>Cargar</v>
      </c>
    </row>
    <row r="472" spans="1:29" x14ac:dyDescent="0.25">
      <c r="A472">
        <v>2820002340</v>
      </c>
      <c r="B472">
        <v>7820002340</v>
      </c>
      <c r="C472" t="s">
        <v>680</v>
      </c>
      <c r="D472" t="s">
        <v>1045</v>
      </c>
      <c r="E472" t="s">
        <v>1531</v>
      </c>
      <c r="F472" t="s">
        <v>59</v>
      </c>
      <c r="G472" t="s">
        <v>60</v>
      </c>
      <c r="H472" t="s">
        <v>61</v>
      </c>
      <c r="I472" t="s">
        <v>1047</v>
      </c>
      <c r="J472" t="s">
        <v>1048</v>
      </c>
      <c r="K472" t="s">
        <v>37</v>
      </c>
      <c r="L472" t="s">
        <v>38</v>
      </c>
      <c r="M472" t="s">
        <v>1532</v>
      </c>
      <c r="N472" t="s">
        <v>331</v>
      </c>
      <c r="O472" t="s">
        <v>1533</v>
      </c>
      <c r="P472" t="s">
        <v>42</v>
      </c>
      <c r="Q472" t="s">
        <v>68</v>
      </c>
      <c r="R472" t="s">
        <v>69</v>
      </c>
      <c r="S472" t="s">
        <v>70</v>
      </c>
      <c r="T472">
        <v>14.72379333333333</v>
      </c>
      <c r="U472">
        <v>-92.032271666666659</v>
      </c>
      <c r="V472" t="s">
        <v>71</v>
      </c>
      <c r="W472" t="s">
        <v>22</v>
      </c>
      <c r="X472" t="s">
        <v>47</v>
      </c>
      <c r="Y472" t="s">
        <v>72</v>
      </c>
      <c r="Z472" t="s">
        <v>73</v>
      </c>
      <c r="AA472">
        <v>9</v>
      </c>
      <c r="AC472" t="str">
        <f>_xlfn.XLOOKUP(UNIVERSO[[#This Row],[Ruta DN]],'[1]CUOTA RUTA'!E:E,'[1]CUOTA RUTA'!G:G)</f>
        <v>Cargar</v>
      </c>
    </row>
    <row r="473" spans="1:29" x14ac:dyDescent="0.25">
      <c r="A473">
        <v>2820002310</v>
      </c>
      <c r="B473">
        <v>7820002310</v>
      </c>
      <c r="C473" t="s">
        <v>29</v>
      </c>
      <c r="D473" t="s">
        <v>216</v>
      </c>
      <c r="E473" t="s">
        <v>1534</v>
      </c>
      <c r="F473" t="s">
        <v>59</v>
      </c>
      <c r="G473" t="s">
        <v>60</v>
      </c>
      <c r="H473" t="s">
        <v>61</v>
      </c>
      <c r="I473" t="s">
        <v>218</v>
      </c>
      <c r="J473" t="s">
        <v>219</v>
      </c>
      <c r="K473" t="s">
        <v>37</v>
      </c>
      <c r="L473" t="s">
        <v>38</v>
      </c>
      <c r="M473" t="s">
        <v>1535</v>
      </c>
      <c r="N473" t="s">
        <v>66</v>
      </c>
      <c r="O473" t="s">
        <v>67</v>
      </c>
      <c r="P473" t="s">
        <v>42</v>
      </c>
      <c r="Q473" t="s">
        <v>215</v>
      </c>
      <c r="R473" t="s">
        <v>69</v>
      </c>
      <c r="S473" t="s">
        <v>70</v>
      </c>
      <c r="T473">
        <v>14.699579999999999</v>
      </c>
      <c r="U473">
        <v>-91.857420000000005</v>
      </c>
      <c r="V473" t="s">
        <v>71</v>
      </c>
      <c r="W473" t="s">
        <v>22</v>
      </c>
      <c r="X473" t="s">
        <v>47</v>
      </c>
      <c r="Y473" t="s">
        <v>72</v>
      </c>
      <c r="Z473" t="s">
        <v>73</v>
      </c>
      <c r="AA473">
        <v>4</v>
      </c>
      <c r="AC473" t="str">
        <f>_xlfn.XLOOKUP(UNIVERSO[[#This Row],[Ruta DN]],'[1]CUOTA RUTA'!E:E,'[1]CUOTA RUTA'!G:G)</f>
        <v>Cargar</v>
      </c>
    </row>
    <row r="474" spans="1:29" x14ac:dyDescent="0.25">
      <c r="A474">
        <v>2820002279</v>
      </c>
      <c r="B474">
        <v>7820002279</v>
      </c>
      <c r="C474" t="s">
        <v>680</v>
      </c>
      <c r="D474" t="s">
        <v>1045</v>
      </c>
      <c r="E474" t="s">
        <v>1536</v>
      </c>
      <c r="F474" t="s">
        <v>59</v>
      </c>
      <c r="G474" t="s">
        <v>60</v>
      </c>
      <c r="H474" t="s">
        <v>61</v>
      </c>
      <c r="I474" t="s">
        <v>1047</v>
      </c>
      <c r="J474" t="s">
        <v>1048</v>
      </c>
      <c r="K474" t="s">
        <v>37</v>
      </c>
      <c r="L474" t="s">
        <v>64</v>
      </c>
      <c r="M474" t="s">
        <v>1537</v>
      </c>
      <c r="N474" t="s">
        <v>66</v>
      </c>
      <c r="O474" t="s">
        <v>67</v>
      </c>
      <c r="P474" t="s">
        <v>42</v>
      </c>
      <c r="Q474" t="s">
        <v>68</v>
      </c>
      <c r="R474" t="s">
        <v>69</v>
      </c>
      <c r="S474" t="s">
        <v>70</v>
      </c>
      <c r="T474">
        <v>14.692485</v>
      </c>
      <c r="U474">
        <v>-91.866991666666678</v>
      </c>
      <c r="V474" t="s">
        <v>71</v>
      </c>
      <c r="W474" t="s">
        <v>22</v>
      </c>
      <c r="X474" t="s">
        <v>47</v>
      </c>
      <c r="Y474" t="s">
        <v>72</v>
      </c>
      <c r="Z474" t="s">
        <v>73</v>
      </c>
      <c r="AA474">
        <v>5</v>
      </c>
      <c r="AC474" t="str">
        <f>_xlfn.XLOOKUP(UNIVERSO[[#This Row],[Ruta DN]],'[1]CUOTA RUTA'!E:E,'[1]CUOTA RUTA'!G:G)</f>
        <v>Cargar</v>
      </c>
    </row>
    <row r="475" spans="1:29" x14ac:dyDescent="0.25">
      <c r="A475">
        <v>2820002276</v>
      </c>
      <c r="B475">
        <v>7820002276</v>
      </c>
      <c r="C475" t="s">
        <v>680</v>
      </c>
      <c r="D475" t="s">
        <v>444</v>
      </c>
      <c r="E475" t="s">
        <v>1538</v>
      </c>
      <c r="F475" t="s">
        <v>130</v>
      </c>
      <c r="G475" t="s">
        <v>131</v>
      </c>
      <c r="H475" t="s">
        <v>132</v>
      </c>
      <c r="I475" t="s">
        <v>446</v>
      </c>
      <c r="J475" t="s">
        <v>447</v>
      </c>
      <c r="K475" t="s">
        <v>37</v>
      </c>
      <c r="L475" t="s">
        <v>38</v>
      </c>
      <c r="M475" t="s">
        <v>1539</v>
      </c>
      <c r="N475" t="s">
        <v>136</v>
      </c>
      <c r="O475" t="s">
        <v>137</v>
      </c>
      <c r="P475" t="s">
        <v>42</v>
      </c>
      <c r="Q475" t="s">
        <v>449</v>
      </c>
      <c r="R475" t="s">
        <v>84</v>
      </c>
      <c r="S475" t="s">
        <v>85</v>
      </c>
      <c r="T475">
        <v>14.52923833333333</v>
      </c>
      <c r="U475">
        <v>-91.517724999999984</v>
      </c>
      <c r="V475" t="s">
        <v>137</v>
      </c>
      <c r="W475" t="s">
        <v>22</v>
      </c>
      <c r="X475" t="s">
        <v>47</v>
      </c>
      <c r="Y475" t="s">
        <v>139</v>
      </c>
      <c r="Z475" t="s">
        <v>140</v>
      </c>
      <c r="AA475">
        <v>9</v>
      </c>
      <c r="AC475" t="str">
        <f>_xlfn.XLOOKUP(UNIVERSO[[#This Row],[Ruta DN]],'[1]CUOTA RUTA'!E:E,'[1]CUOTA RUTA'!G:G)</f>
        <v>Cargar</v>
      </c>
    </row>
    <row r="476" spans="1:29" x14ac:dyDescent="0.25">
      <c r="A476">
        <v>2820002062</v>
      </c>
      <c r="B476">
        <v>7820002062</v>
      </c>
      <c r="C476" t="s">
        <v>680</v>
      </c>
      <c r="D476" t="s">
        <v>1540</v>
      </c>
      <c r="E476" t="s">
        <v>1541</v>
      </c>
      <c r="F476" t="s">
        <v>156</v>
      </c>
      <c r="G476" t="s">
        <v>252</v>
      </c>
      <c r="H476" t="s">
        <v>253</v>
      </c>
      <c r="I476" t="s">
        <v>1542</v>
      </c>
      <c r="J476" t="s">
        <v>1543</v>
      </c>
      <c r="K476" t="s">
        <v>37</v>
      </c>
      <c r="L476" t="s">
        <v>64</v>
      </c>
      <c r="M476" t="s">
        <v>1544</v>
      </c>
      <c r="N476" t="s">
        <v>66</v>
      </c>
      <c r="O476" t="s">
        <v>257</v>
      </c>
      <c r="P476" t="s">
        <v>42</v>
      </c>
      <c r="Q476" t="s">
        <v>686</v>
      </c>
      <c r="R476" t="s">
        <v>99</v>
      </c>
      <c r="S476" t="s">
        <v>100</v>
      </c>
      <c r="T476">
        <v>14.837132021784781</v>
      </c>
      <c r="U476">
        <v>-91.538196327164769</v>
      </c>
      <c r="V476" t="s">
        <v>259</v>
      </c>
      <c r="W476" t="s">
        <v>22</v>
      </c>
      <c r="X476" t="s">
        <v>47</v>
      </c>
      <c r="Y476" t="s">
        <v>260</v>
      </c>
      <c r="Z476" t="s">
        <v>261</v>
      </c>
      <c r="AA476">
        <v>8</v>
      </c>
      <c r="AC476" t="str">
        <f>_xlfn.XLOOKUP(UNIVERSO[[#This Row],[Ruta DN]],'[1]CUOTA RUTA'!E:E,'[1]CUOTA RUTA'!G:G)</f>
        <v>Cargar</v>
      </c>
    </row>
    <row r="477" spans="1:29" x14ac:dyDescent="0.25">
      <c r="A477">
        <v>2820002047</v>
      </c>
      <c r="B477">
        <v>7820002047</v>
      </c>
      <c r="C477" t="s">
        <v>29</v>
      </c>
      <c r="D477" t="s">
        <v>1254</v>
      </c>
      <c r="E477" t="s">
        <v>1545</v>
      </c>
      <c r="F477" t="s">
        <v>76</v>
      </c>
      <c r="G477" t="s">
        <v>77</v>
      </c>
      <c r="H477" t="s">
        <v>78</v>
      </c>
      <c r="I477" t="s">
        <v>1256</v>
      </c>
      <c r="J477" t="s">
        <v>1257</v>
      </c>
      <c r="K477" t="s">
        <v>37</v>
      </c>
      <c r="L477" t="s">
        <v>64</v>
      </c>
      <c r="M477" t="s">
        <v>1546</v>
      </c>
      <c r="N477" t="s">
        <v>40</v>
      </c>
      <c r="O477" t="s">
        <v>82</v>
      </c>
      <c r="P477" t="s">
        <v>42</v>
      </c>
      <c r="Q477" t="s">
        <v>83</v>
      </c>
      <c r="R477" t="s">
        <v>84</v>
      </c>
      <c r="S477" t="s">
        <v>85</v>
      </c>
      <c r="T477">
        <v>14.295338080000001</v>
      </c>
      <c r="U477">
        <v>-91.373433219999995</v>
      </c>
      <c r="V477" t="s">
        <v>82</v>
      </c>
      <c r="W477" t="s">
        <v>22</v>
      </c>
      <c r="X477" t="s">
        <v>47</v>
      </c>
      <c r="Y477" t="s">
        <v>86</v>
      </c>
      <c r="Z477" t="s">
        <v>87</v>
      </c>
      <c r="AA477">
        <v>8</v>
      </c>
      <c r="AC477" t="str">
        <f>_xlfn.XLOOKUP(UNIVERSO[[#This Row],[Ruta DN]],'[1]CUOTA RUTA'!E:E,'[1]CUOTA RUTA'!G:G)</f>
        <v>Cargar</v>
      </c>
    </row>
    <row r="478" spans="1:29" x14ac:dyDescent="0.25">
      <c r="A478">
        <v>2820001928</v>
      </c>
      <c r="B478">
        <v>7820001928</v>
      </c>
      <c r="C478" t="s">
        <v>29</v>
      </c>
      <c r="D478" t="s">
        <v>794</v>
      </c>
      <c r="E478" t="s">
        <v>1547</v>
      </c>
      <c r="F478" t="s">
        <v>325</v>
      </c>
      <c r="G478" t="s">
        <v>326</v>
      </c>
      <c r="H478" t="s">
        <v>327</v>
      </c>
      <c r="I478" t="s">
        <v>796</v>
      </c>
      <c r="J478" t="s">
        <v>797</v>
      </c>
      <c r="K478" t="s">
        <v>54</v>
      </c>
      <c r="L478" t="s">
        <v>38</v>
      </c>
      <c r="M478" t="s">
        <v>1548</v>
      </c>
      <c r="N478" t="s">
        <v>331</v>
      </c>
      <c r="O478" t="s">
        <v>544</v>
      </c>
      <c r="P478" t="s">
        <v>42</v>
      </c>
      <c r="Q478" t="s">
        <v>333</v>
      </c>
      <c r="R478" t="s">
        <v>69</v>
      </c>
      <c r="S478" t="s">
        <v>70</v>
      </c>
      <c r="T478">
        <v>14.97457314748317</v>
      </c>
      <c r="U478">
        <v>-91.787089984863997</v>
      </c>
      <c r="V478" t="s">
        <v>334</v>
      </c>
      <c r="W478" t="s">
        <v>22</v>
      </c>
      <c r="X478" t="s">
        <v>47</v>
      </c>
      <c r="Y478" t="s">
        <v>336</v>
      </c>
      <c r="Z478" t="s">
        <v>337</v>
      </c>
      <c r="AA478">
        <v>3</v>
      </c>
      <c r="AC478" t="str">
        <f>_xlfn.XLOOKUP(UNIVERSO[[#This Row],[Ruta DN]],'[1]CUOTA RUTA'!E:E,'[1]CUOTA RUTA'!G:G)</f>
        <v>Cargar</v>
      </c>
    </row>
    <row r="479" spans="1:29" x14ac:dyDescent="0.25">
      <c r="A479">
        <v>2820001924</v>
      </c>
      <c r="B479">
        <v>7820001924</v>
      </c>
      <c r="C479" t="s">
        <v>680</v>
      </c>
      <c r="D479" t="s">
        <v>122</v>
      </c>
      <c r="E479" t="s">
        <v>1549</v>
      </c>
      <c r="F479" t="s">
        <v>76</v>
      </c>
      <c r="G479" t="s">
        <v>77</v>
      </c>
      <c r="H479" t="s">
        <v>78</v>
      </c>
      <c r="I479" t="s">
        <v>124</v>
      </c>
      <c r="J479" t="s">
        <v>125</v>
      </c>
      <c r="K479" t="s">
        <v>37</v>
      </c>
      <c r="L479" t="s">
        <v>64</v>
      </c>
      <c r="M479" t="s">
        <v>1550</v>
      </c>
      <c r="N479" t="s">
        <v>40</v>
      </c>
      <c r="O479" t="s">
        <v>267</v>
      </c>
      <c r="P479" t="s">
        <v>42</v>
      </c>
      <c r="Q479" t="s">
        <v>127</v>
      </c>
      <c r="R479" t="s">
        <v>84</v>
      </c>
      <c r="S479" t="s">
        <v>85</v>
      </c>
      <c r="T479">
        <v>14.186624999999999</v>
      </c>
      <c r="U479">
        <v>-91.305873333333324</v>
      </c>
      <c r="V479" t="s">
        <v>82</v>
      </c>
      <c r="W479" t="s">
        <v>22</v>
      </c>
      <c r="X479" t="s">
        <v>47</v>
      </c>
      <c r="Y479" t="s">
        <v>86</v>
      </c>
      <c r="Z479" t="s">
        <v>87</v>
      </c>
      <c r="AA479">
        <v>10</v>
      </c>
      <c r="AC479" t="str">
        <f>_xlfn.XLOOKUP(UNIVERSO[[#This Row],[Ruta DN]],'[1]CUOTA RUTA'!E:E,'[1]CUOTA RUTA'!G:G)</f>
        <v>Cargar</v>
      </c>
    </row>
    <row r="480" spans="1:29" x14ac:dyDescent="0.25">
      <c r="A480">
        <v>2820001742</v>
      </c>
      <c r="B480">
        <v>7820001742</v>
      </c>
      <c r="C480" t="s">
        <v>29</v>
      </c>
      <c r="D480" t="s">
        <v>525</v>
      </c>
      <c r="E480" t="s">
        <v>1551</v>
      </c>
      <c r="F480" t="s">
        <v>325</v>
      </c>
      <c r="G480" t="s">
        <v>326</v>
      </c>
      <c r="H480" t="s">
        <v>327</v>
      </c>
      <c r="I480" t="s">
        <v>527</v>
      </c>
      <c r="J480" t="s">
        <v>528</v>
      </c>
      <c r="K480" t="s">
        <v>54</v>
      </c>
      <c r="L480" t="s">
        <v>38</v>
      </c>
      <c r="M480" t="s">
        <v>1552</v>
      </c>
      <c r="N480" t="s">
        <v>331</v>
      </c>
      <c r="O480" t="s">
        <v>334</v>
      </c>
      <c r="P480" t="s">
        <v>42</v>
      </c>
      <c r="Q480" t="s">
        <v>530</v>
      </c>
      <c r="R480" t="s">
        <v>69</v>
      </c>
      <c r="S480" t="s">
        <v>70</v>
      </c>
      <c r="T480">
        <v>14.966728333333331</v>
      </c>
      <c r="U480">
        <v>-91.795708333333337</v>
      </c>
      <c r="V480" t="s">
        <v>334</v>
      </c>
      <c r="W480" t="s">
        <v>22</v>
      </c>
      <c r="X480" t="s">
        <v>47</v>
      </c>
      <c r="Y480" t="s">
        <v>336</v>
      </c>
      <c r="Z480" t="s">
        <v>337</v>
      </c>
      <c r="AA480">
        <v>4</v>
      </c>
      <c r="AC480" t="str">
        <f>_xlfn.XLOOKUP(UNIVERSO[[#This Row],[Ruta DN]],'[1]CUOTA RUTA'!E:E,'[1]CUOTA RUTA'!G:G)</f>
        <v>Cargar</v>
      </c>
    </row>
    <row r="481" spans="1:29" x14ac:dyDescent="0.25">
      <c r="A481">
        <v>2820001584</v>
      </c>
      <c r="B481">
        <v>7820001584</v>
      </c>
      <c r="C481" t="s">
        <v>29</v>
      </c>
      <c r="D481" t="s">
        <v>185</v>
      </c>
      <c r="E481" t="s">
        <v>1553</v>
      </c>
      <c r="F481" t="s">
        <v>143</v>
      </c>
      <c r="G481" t="s">
        <v>144</v>
      </c>
      <c r="H481" t="s">
        <v>145</v>
      </c>
      <c r="I481" t="s">
        <v>187</v>
      </c>
      <c r="J481" t="s">
        <v>188</v>
      </c>
      <c r="K481" t="s">
        <v>54</v>
      </c>
      <c r="L481" t="s">
        <v>38</v>
      </c>
      <c r="M481" t="s">
        <v>1554</v>
      </c>
      <c r="N481" t="s">
        <v>149</v>
      </c>
      <c r="O481" t="s">
        <v>150</v>
      </c>
      <c r="P481" t="s">
        <v>42</v>
      </c>
      <c r="Q481" t="s">
        <v>151</v>
      </c>
      <c r="R481" t="s">
        <v>84</v>
      </c>
      <c r="S481" t="s">
        <v>85</v>
      </c>
      <c r="T481">
        <v>14.53633666666666</v>
      </c>
      <c r="U481">
        <v>-91.674091666666669</v>
      </c>
      <c r="V481" t="s">
        <v>150</v>
      </c>
      <c r="W481" t="s">
        <v>22</v>
      </c>
      <c r="X481" t="s">
        <v>47</v>
      </c>
      <c r="Y481" t="s">
        <v>152</v>
      </c>
      <c r="Z481" t="s">
        <v>153</v>
      </c>
      <c r="AA481">
        <v>3</v>
      </c>
      <c r="AC481" t="str">
        <f>_xlfn.XLOOKUP(UNIVERSO[[#This Row],[Ruta DN]],'[1]CUOTA RUTA'!E:E,'[1]CUOTA RUTA'!G:G)</f>
        <v>Cargar</v>
      </c>
    </row>
    <row r="482" spans="1:29" x14ac:dyDescent="0.25">
      <c r="A482">
        <v>2820001477</v>
      </c>
      <c r="B482">
        <v>7820001477</v>
      </c>
      <c r="C482" t="s">
        <v>29</v>
      </c>
      <c r="D482" t="s">
        <v>1087</v>
      </c>
      <c r="E482" t="s">
        <v>1555</v>
      </c>
      <c r="F482" t="s">
        <v>32</v>
      </c>
      <c r="G482" t="s">
        <v>33</v>
      </c>
      <c r="H482" t="s">
        <v>34</v>
      </c>
      <c r="I482" t="s">
        <v>1089</v>
      </c>
      <c r="J482" t="s">
        <v>1090</v>
      </c>
      <c r="K482" t="s">
        <v>37</v>
      </c>
      <c r="L482" t="s">
        <v>38</v>
      </c>
      <c r="M482" t="s">
        <v>1556</v>
      </c>
      <c r="N482" t="s">
        <v>40</v>
      </c>
      <c r="O482" t="s">
        <v>46</v>
      </c>
      <c r="P482" t="s">
        <v>42</v>
      </c>
      <c r="Q482" t="s">
        <v>244</v>
      </c>
      <c r="R482" t="s">
        <v>44</v>
      </c>
      <c r="S482" t="s">
        <v>45</v>
      </c>
      <c r="T482">
        <v>14.312355999999999</v>
      </c>
      <c r="U482">
        <v>-90.782511</v>
      </c>
      <c r="V482" t="s">
        <v>46</v>
      </c>
      <c r="W482" t="s">
        <v>22</v>
      </c>
      <c r="X482" t="s">
        <v>47</v>
      </c>
      <c r="Y482" t="s">
        <v>48</v>
      </c>
      <c r="Z482" t="s">
        <v>49</v>
      </c>
      <c r="AA482">
        <v>6</v>
      </c>
      <c r="AC482" t="str">
        <f>_xlfn.XLOOKUP(UNIVERSO[[#This Row],[Ruta DN]],'[1]CUOTA RUTA'!E:E,'[1]CUOTA RUTA'!G:G)</f>
        <v>Cargar</v>
      </c>
    </row>
    <row r="483" spans="1:29" x14ac:dyDescent="0.25">
      <c r="A483">
        <v>2820001463</v>
      </c>
      <c r="B483">
        <v>7820001463</v>
      </c>
      <c r="C483" t="s">
        <v>680</v>
      </c>
      <c r="D483" t="s">
        <v>692</v>
      </c>
      <c r="E483" t="s">
        <v>1557</v>
      </c>
      <c r="F483" t="s">
        <v>32</v>
      </c>
      <c r="G483" t="s">
        <v>33</v>
      </c>
      <c r="H483" t="s">
        <v>34</v>
      </c>
      <c r="I483" t="s">
        <v>694</v>
      </c>
      <c r="J483" t="s">
        <v>695</v>
      </c>
      <c r="K483" t="s">
        <v>37</v>
      </c>
      <c r="L483" t="s">
        <v>64</v>
      </c>
      <c r="M483" t="s">
        <v>1558</v>
      </c>
      <c r="N483" t="s">
        <v>40</v>
      </c>
      <c r="O483" t="s">
        <v>46</v>
      </c>
      <c r="P483" t="s">
        <v>42</v>
      </c>
      <c r="Q483" t="s">
        <v>244</v>
      </c>
      <c r="R483" t="s">
        <v>44</v>
      </c>
      <c r="S483" t="s">
        <v>45</v>
      </c>
      <c r="T483">
        <v>14.199872900000001</v>
      </c>
      <c r="U483">
        <v>-90.849682099999995</v>
      </c>
      <c r="V483" t="s">
        <v>46</v>
      </c>
      <c r="W483" t="s">
        <v>22</v>
      </c>
      <c r="X483" t="s">
        <v>47</v>
      </c>
      <c r="Y483" t="s">
        <v>48</v>
      </c>
      <c r="Z483" t="s">
        <v>49</v>
      </c>
      <c r="AA483">
        <v>9</v>
      </c>
      <c r="AC483" t="str">
        <f>_xlfn.XLOOKUP(UNIVERSO[[#This Row],[Ruta DN]],'[1]CUOTA RUTA'!E:E,'[1]CUOTA RUTA'!G:G)</f>
        <v>Cargar</v>
      </c>
    </row>
    <row r="484" spans="1:29" x14ac:dyDescent="0.25">
      <c r="A484">
        <v>2820001398</v>
      </c>
      <c r="B484">
        <v>7820001398</v>
      </c>
      <c r="C484" t="s">
        <v>680</v>
      </c>
      <c r="D484" t="s">
        <v>889</v>
      </c>
      <c r="E484" t="s">
        <v>1559</v>
      </c>
      <c r="F484" t="s">
        <v>156</v>
      </c>
      <c r="G484" t="s">
        <v>252</v>
      </c>
      <c r="H484" t="s">
        <v>253</v>
      </c>
      <c r="I484" t="s">
        <v>891</v>
      </c>
      <c r="J484" t="s">
        <v>892</v>
      </c>
      <c r="K484" t="s">
        <v>54</v>
      </c>
      <c r="L484" t="s">
        <v>64</v>
      </c>
      <c r="M484" t="s">
        <v>1560</v>
      </c>
      <c r="N484" t="s">
        <v>66</v>
      </c>
      <c r="O484" t="s">
        <v>1012</v>
      </c>
      <c r="P484" t="s">
        <v>42</v>
      </c>
      <c r="Q484" t="s">
        <v>258</v>
      </c>
      <c r="R484" t="s">
        <v>99</v>
      </c>
      <c r="S484" t="s">
        <v>100</v>
      </c>
      <c r="T484">
        <v>14.87082</v>
      </c>
      <c r="U484">
        <v>-91.618849999999995</v>
      </c>
      <c r="V484" t="s">
        <v>259</v>
      </c>
      <c r="W484" t="s">
        <v>22</v>
      </c>
      <c r="X484" t="s">
        <v>47</v>
      </c>
      <c r="Y484" t="s">
        <v>260</v>
      </c>
      <c r="Z484" t="s">
        <v>261</v>
      </c>
      <c r="AA484">
        <v>10</v>
      </c>
      <c r="AC484" t="str">
        <f>_xlfn.XLOOKUP(UNIVERSO[[#This Row],[Ruta DN]],'[1]CUOTA RUTA'!E:E,'[1]CUOTA RUTA'!G:G)</f>
        <v>Cargar</v>
      </c>
    </row>
    <row r="485" spans="1:29" x14ac:dyDescent="0.25">
      <c r="A485">
        <v>2820001094</v>
      </c>
      <c r="B485">
        <v>7820001094</v>
      </c>
      <c r="C485" t="s">
        <v>29</v>
      </c>
      <c r="D485" t="s">
        <v>904</v>
      </c>
      <c r="E485" t="s">
        <v>1561</v>
      </c>
      <c r="F485" t="s">
        <v>32</v>
      </c>
      <c r="G485" t="s">
        <v>33</v>
      </c>
      <c r="H485" t="s">
        <v>34</v>
      </c>
      <c r="I485" t="s">
        <v>906</v>
      </c>
      <c r="J485" t="s">
        <v>907</v>
      </c>
      <c r="K485" t="s">
        <v>54</v>
      </c>
      <c r="L485" t="s">
        <v>38</v>
      </c>
      <c r="M485" t="s">
        <v>1562</v>
      </c>
      <c r="N485" t="s">
        <v>40</v>
      </c>
      <c r="O485" t="s">
        <v>46</v>
      </c>
      <c r="P485" t="s">
        <v>42</v>
      </c>
      <c r="Q485" t="s">
        <v>43</v>
      </c>
      <c r="R485" t="s">
        <v>44</v>
      </c>
      <c r="S485" t="s">
        <v>45</v>
      </c>
      <c r="T485">
        <v>14.302581480000001</v>
      </c>
      <c r="U485">
        <v>-90.784094499999995</v>
      </c>
      <c r="V485" t="s">
        <v>46</v>
      </c>
      <c r="W485" t="s">
        <v>22</v>
      </c>
      <c r="X485" t="s">
        <v>47</v>
      </c>
      <c r="Y485" t="s">
        <v>48</v>
      </c>
      <c r="Z485" t="s">
        <v>49</v>
      </c>
      <c r="AA485">
        <v>1</v>
      </c>
      <c r="AC485" t="str">
        <f>_xlfn.XLOOKUP(UNIVERSO[[#This Row],[Ruta DN]],'[1]CUOTA RUTA'!E:E,'[1]CUOTA RUTA'!G:G)</f>
        <v>Cargar</v>
      </c>
    </row>
    <row r="486" spans="1:29" x14ac:dyDescent="0.25">
      <c r="A486">
        <v>2820001085</v>
      </c>
      <c r="B486">
        <v>7820001085</v>
      </c>
      <c r="C486" t="s">
        <v>680</v>
      </c>
      <c r="D486" t="s">
        <v>1563</v>
      </c>
      <c r="E486" t="s">
        <v>1564</v>
      </c>
      <c r="F486" t="s">
        <v>156</v>
      </c>
      <c r="G486" t="s">
        <v>252</v>
      </c>
      <c r="H486" t="s">
        <v>253</v>
      </c>
      <c r="I486" t="s">
        <v>1565</v>
      </c>
      <c r="J486" t="s">
        <v>1566</v>
      </c>
      <c r="K486" t="s">
        <v>1055</v>
      </c>
      <c r="L486" t="s">
        <v>38</v>
      </c>
      <c r="M486" t="s">
        <v>1567</v>
      </c>
      <c r="N486" t="s">
        <v>66</v>
      </c>
      <c r="O486" t="s">
        <v>257</v>
      </c>
      <c r="P486" t="s">
        <v>42</v>
      </c>
      <c r="Q486" t="s">
        <v>686</v>
      </c>
      <c r="R486" t="s">
        <v>99</v>
      </c>
      <c r="S486" t="s">
        <v>100</v>
      </c>
      <c r="T486">
        <v>14.827633199999999</v>
      </c>
      <c r="U486">
        <v>-91.530586299999996</v>
      </c>
      <c r="V486" t="s">
        <v>259</v>
      </c>
      <c r="W486" t="s">
        <v>22</v>
      </c>
      <c r="X486" t="s">
        <v>47</v>
      </c>
      <c r="Y486" t="s">
        <v>260</v>
      </c>
      <c r="Z486" t="s">
        <v>261</v>
      </c>
      <c r="AA486">
        <v>8</v>
      </c>
      <c r="AC486" t="str">
        <f>_xlfn.XLOOKUP(UNIVERSO[[#This Row],[Ruta DN]],'[1]CUOTA RUTA'!E:E,'[1]CUOTA RUTA'!G:G)</f>
        <v>Cargar</v>
      </c>
    </row>
    <row r="487" spans="1:29" x14ac:dyDescent="0.25">
      <c r="A487">
        <v>2820000886</v>
      </c>
      <c r="B487">
        <v>7820000886</v>
      </c>
      <c r="C487" t="s">
        <v>29</v>
      </c>
      <c r="D487" t="s">
        <v>1247</v>
      </c>
      <c r="E487" t="s">
        <v>1568</v>
      </c>
      <c r="F487" t="s">
        <v>130</v>
      </c>
      <c r="G487" t="s">
        <v>131</v>
      </c>
      <c r="H487" t="s">
        <v>132</v>
      </c>
      <c r="I487" t="s">
        <v>1249</v>
      </c>
      <c r="J487" t="s">
        <v>1250</v>
      </c>
      <c r="K487" t="s">
        <v>54</v>
      </c>
      <c r="L487" t="s">
        <v>38</v>
      </c>
      <c r="M487" t="s">
        <v>1569</v>
      </c>
      <c r="N487" t="s">
        <v>136</v>
      </c>
      <c r="O487" t="s">
        <v>137</v>
      </c>
      <c r="P487" t="s">
        <v>42</v>
      </c>
      <c r="Q487" t="s">
        <v>138</v>
      </c>
      <c r="R487" t="s">
        <v>84</v>
      </c>
      <c r="S487" t="s">
        <v>85</v>
      </c>
      <c r="T487">
        <v>14.5338349</v>
      </c>
      <c r="U487">
        <v>-91.507885400000006</v>
      </c>
      <c r="V487" t="s">
        <v>137</v>
      </c>
      <c r="W487" t="s">
        <v>22</v>
      </c>
      <c r="X487" t="s">
        <v>47</v>
      </c>
      <c r="Y487" t="s">
        <v>139</v>
      </c>
      <c r="Z487" t="s">
        <v>140</v>
      </c>
      <c r="AA487">
        <v>8</v>
      </c>
      <c r="AC487" t="str">
        <f>_xlfn.XLOOKUP(UNIVERSO[[#This Row],[Ruta DN]],'[1]CUOTA RUTA'!E:E,'[1]CUOTA RUTA'!G:G)</f>
        <v>Cargar</v>
      </c>
    </row>
    <row r="488" spans="1:29" x14ac:dyDescent="0.25">
      <c r="A488">
        <v>2820000741</v>
      </c>
      <c r="B488">
        <v>7820000741</v>
      </c>
      <c r="C488" t="s">
        <v>29</v>
      </c>
      <c r="D488" t="s">
        <v>1570</v>
      </c>
      <c r="E488" t="s">
        <v>1571</v>
      </c>
      <c r="F488" t="s">
        <v>76</v>
      </c>
      <c r="G488" t="s">
        <v>77</v>
      </c>
      <c r="H488" t="s">
        <v>78</v>
      </c>
      <c r="I488" t="s">
        <v>1572</v>
      </c>
      <c r="J488" t="s">
        <v>1573</v>
      </c>
      <c r="K488" t="s">
        <v>54</v>
      </c>
      <c r="L488" t="s">
        <v>64</v>
      </c>
      <c r="M488" t="s">
        <v>1574</v>
      </c>
      <c r="N488" t="s">
        <v>40</v>
      </c>
      <c r="O488" t="s">
        <v>82</v>
      </c>
      <c r="P488" t="s">
        <v>42</v>
      </c>
      <c r="Q488" t="s">
        <v>127</v>
      </c>
      <c r="R488" t="s">
        <v>84</v>
      </c>
      <c r="S488" t="s">
        <v>85</v>
      </c>
      <c r="T488">
        <v>14.28689833</v>
      </c>
      <c r="U488">
        <v>-91.362471670000005</v>
      </c>
      <c r="V488" t="s">
        <v>82</v>
      </c>
      <c r="W488" t="s">
        <v>22</v>
      </c>
      <c r="X488" t="s">
        <v>47</v>
      </c>
      <c r="Y488" t="s">
        <v>86</v>
      </c>
      <c r="Z488" t="s">
        <v>87</v>
      </c>
      <c r="AA488">
        <v>5</v>
      </c>
      <c r="AC488" t="str">
        <f>_xlfn.XLOOKUP(UNIVERSO[[#This Row],[Ruta DN]],'[1]CUOTA RUTA'!E:E,'[1]CUOTA RUTA'!G:G)</f>
        <v>Cargar</v>
      </c>
    </row>
    <row r="489" spans="1:29" x14ac:dyDescent="0.25">
      <c r="A489">
        <v>2820000664</v>
      </c>
      <c r="B489">
        <v>7820000664</v>
      </c>
      <c r="C489" t="s">
        <v>29</v>
      </c>
      <c r="D489" t="s">
        <v>50</v>
      </c>
      <c r="E489" t="s">
        <v>51</v>
      </c>
      <c r="F489" t="s">
        <v>32</v>
      </c>
      <c r="G489" t="s">
        <v>33</v>
      </c>
      <c r="H489" t="s">
        <v>34</v>
      </c>
      <c r="I489" t="s">
        <v>52</v>
      </c>
      <c r="J489" t="s">
        <v>53</v>
      </c>
      <c r="K489" t="s">
        <v>54</v>
      </c>
      <c r="L489" t="s">
        <v>64</v>
      </c>
      <c r="M489" t="s">
        <v>1575</v>
      </c>
      <c r="N489" t="s">
        <v>40</v>
      </c>
      <c r="O489" t="s">
        <v>46</v>
      </c>
      <c r="P489" t="s">
        <v>42</v>
      </c>
      <c r="Q489" t="s">
        <v>56</v>
      </c>
      <c r="R489" t="s">
        <v>44</v>
      </c>
      <c r="S489" t="s">
        <v>45</v>
      </c>
      <c r="T489">
        <v>14.286167000000001</v>
      </c>
      <c r="U489">
        <v>-90.772833000000006</v>
      </c>
      <c r="V489" t="s">
        <v>46</v>
      </c>
      <c r="W489" t="s">
        <v>22</v>
      </c>
      <c r="X489" t="s">
        <v>47</v>
      </c>
      <c r="Y489" t="s">
        <v>48</v>
      </c>
      <c r="Z489" t="s">
        <v>49</v>
      </c>
      <c r="AA489">
        <v>2</v>
      </c>
      <c r="AC489" t="str">
        <f>_xlfn.XLOOKUP(UNIVERSO[[#This Row],[Ruta DN]],'[1]CUOTA RUTA'!E:E,'[1]CUOTA RUTA'!G:G)</f>
        <v>Cargar</v>
      </c>
    </row>
    <row r="490" spans="1:29" x14ac:dyDescent="0.25">
      <c r="A490">
        <v>2820000591</v>
      </c>
      <c r="B490">
        <v>7820000591</v>
      </c>
      <c r="C490" t="s">
        <v>680</v>
      </c>
      <c r="D490" t="s">
        <v>692</v>
      </c>
      <c r="E490" t="s">
        <v>1576</v>
      </c>
      <c r="F490" t="s">
        <v>32</v>
      </c>
      <c r="G490" t="s">
        <v>33</v>
      </c>
      <c r="H490" t="s">
        <v>34</v>
      </c>
      <c r="I490" t="s">
        <v>694</v>
      </c>
      <c r="J490" t="s">
        <v>695</v>
      </c>
      <c r="K490" t="s">
        <v>54</v>
      </c>
      <c r="L490" t="s">
        <v>64</v>
      </c>
      <c r="M490" t="s">
        <v>1577</v>
      </c>
      <c r="N490" t="s">
        <v>40</v>
      </c>
      <c r="O490" t="s">
        <v>1578</v>
      </c>
      <c r="P490" t="s">
        <v>42</v>
      </c>
      <c r="Q490" t="s">
        <v>244</v>
      </c>
      <c r="R490" t="s">
        <v>44</v>
      </c>
      <c r="S490" t="s">
        <v>45</v>
      </c>
      <c r="T490">
        <v>14.19984533</v>
      </c>
      <c r="U490">
        <v>-90.849502409999999</v>
      </c>
      <c r="V490" t="s">
        <v>46</v>
      </c>
      <c r="W490" t="s">
        <v>22</v>
      </c>
      <c r="X490" t="s">
        <v>47</v>
      </c>
      <c r="Y490" t="s">
        <v>48</v>
      </c>
      <c r="Z490" t="s">
        <v>49</v>
      </c>
      <c r="AA490">
        <v>9</v>
      </c>
      <c r="AC490" t="str">
        <f>_xlfn.XLOOKUP(UNIVERSO[[#This Row],[Ruta DN]],'[1]CUOTA RUTA'!E:E,'[1]CUOTA RUTA'!G:G)</f>
        <v>Cargar</v>
      </c>
    </row>
    <row r="491" spans="1:29" x14ac:dyDescent="0.25">
      <c r="A491">
        <v>2820000542</v>
      </c>
      <c r="B491">
        <v>7820000542</v>
      </c>
      <c r="C491" t="s">
        <v>29</v>
      </c>
      <c r="D491" t="s">
        <v>439</v>
      </c>
      <c r="E491" t="s">
        <v>1579</v>
      </c>
      <c r="F491" t="s">
        <v>325</v>
      </c>
      <c r="G491" t="s">
        <v>326</v>
      </c>
      <c r="H491" t="s">
        <v>327</v>
      </c>
      <c r="I491" t="s">
        <v>441</v>
      </c>
      <c r="J491" t="s">
        <v>442</v>
      </c>
      <c r="K491" t="s">
        <v>37</v>
      </c>
      <c r="L491" t="s">
        <v>38</v>
      </c>
      <c r="M491" t="s">
        <v>1580</v>
      </c>
      <c r="N491" t="s">
        <v>331</v>
      </c>
      <c r="O491" t="s">
        <v>334</v>
      </c>
      <c r="P491" t="s">
        <v>42</v>
      </c>
      <c r="Q491" t="s">
        <v>333</v>
      </c>
      <c r="R491" t="s">
        <v>69</v>
      </c>
      <c r="S491" t="s">
        <v>70</v>
      </c>
      <c r="T491">
        <v>14.662190300000001</v>
      </c>
      <c r="U491">
        <v>-90.496662499999999</v>
      </c>
      <c r="V491" t="s">
        <v>334</v>
      </c>
      <c r="W491" t="s">
        <v>22</v>
      </c>
      <c r="X491" t="s">
        <v>47</v>
      </c>
      <c r="Y491" t="s">
        <v>336</v>
      </c>
      <c r="Z491" t="s">
        <v>337</v>
      </c>
      <c r="AA491">
        <v>7</v>
      </c>
      <c r="AC491" t="str">
        <f>_xlfn.XLOOKUP(UNIVERSO[[#This Row],[Ruta DN]],'[1]CUOTA RUTA'!E:E,'[1]CUOTA RUTA'!G:G)</f>
        <v>Cargar</v>
      </c>
    </row>
    <row r="492" spans="1:29" x14ac:dyDescent="0.25">
      <c r="A492">
        <v>2820000254</v>
      </c>
      <c r="B492">
        <v>7820000254</v>
      </c>
      <c r="C492" t="s">
        <v>680</v>
      </c>
      <c r="D492" t="s">
        <v>573</v>
      </c>
      <c r="E492" t="s">
        <v>1581</v>
      </c>
      <c r="F492" t="s">
        <v>130</v>
      </c>
      <c r="G492" t="s">
        <v>131</v>
      </c>
      <c r="H492" t="s">
        <v>132</v>
      </c>
      <c r="I492" t="s">
        <v>575</v>
      </c>
      <c r="J492" t="s">
        <v>576</v>
      </c>
      <c r="K492" t="s">
        <v>37</v>
      </c>
      <c r="L492" t="s">
        <v>64</v>
      </c>
      <c r="M492" t="s">
        <v>1582</v>
      </c>
      <c r="N492" t="s">
        <v>136</v>
      </c>
      <c r="O492" t="s">
        <v>137</v>
      </c>
      <c r="P492" t="s">
        <v>42</v>
      </c>
      <c r="Q492" t="s">
        <v>138</v>
      </c>
      <c r="R492" t="s">
        <v>84</v>
      </c>
      <c r="S492" t="s">
        <v>85</v>
      </c>
      <c r="T492">
        <v>14.53629668</v>
      </c>
      <c r="U492">
        <v>-91.505015080000007</v>
      </c>
      <c r="V492" t="s">
        <v>137</v>
      </c>
      <c r="W492" t="s">
        <v>22</v>
      </c>
      <c r="X492" t="s">
        <v>47</v>
      </c>
      <c r="Y492" t="s">
        <v>139</v>
      </c>
      <c r="Z492" t="s">
        <v>140</v>
      </c>
      <c r="AA492">
        <v>10</v>
      </c>
      <c r="AC492" t="str">
        <f>_xlfn.XLOOKUP(UNIVERSO[[#This Row],[Ruta DN]],'[1]CUOTA RUTA'!E:E,'[1]CUOTA RUTA'!G:G)</f>
        <v>Cargar</v>
      </c>
    </row>
    <row r="493" spans="1:29" x14ac:dyDescent="0.25">
      <c r="A493">
        <v>2820000044</v>
      </c>
      <c r="B493">
        <v>7820000044</v>
      </c>
      <c r="C493" t="s">
        <v>29</v>
      </c>
      <c r="D493" t="s">
        <v>323</v>
      </c>
      <c r="E493" t="s">
        <v>1583</v>
      </c>
      <c r="F493" t="s">
        <v>325</v>
      </c>
      <c r="G493" t="s">
        <v>326</v>
      </c>
      <c r="H493" t="s">
        <v>327</v>
      </c>
      <c r="I493" t="s">
        <v>328</v>
      </c>
      <c r="J493" t="s">
        <v>329</v>
      </c>
      <c r="K493" t="s">
        <v>54</v>
      </c>
      <c r="L493" t="s">
        <v>64</v>
      </c>
      <c r="M493" t="s">
        <v>1584</v>
      </c>
      <c r="N493" t="s">
        <v>331</v>
      </c>
      <c r="O493" t="s">
        <v>332</v>
      </c>
      <c r="P493" t="s">
        <v>42</v>
      </c>
      <c r="Q493" t="s">
        <v>333</v>
      </c>
      <c r="R493" t="s">
        <v>69</v>
      </c>
      <c r="S493" t="s">
        <v>70</v>
      </c>
      <c r="T493">
        <v>14.9325701314956</v>
      </c>
      <c r="U493">
        <v>-92.004098799079671</v>
      </c>
      <c r="V493" t="s">
        <v>334</v>
      </c>
      <c r="W493" t="s">
        <v>335</v>
      </c>
      <c r="X493" t="s">
        <v>47</v>
      </c>
      <c r="Y493" t="s">
        <v>336</v>
      </c>
      <c r="Z493" t="s">
        <v>337</v>
      </c>
      <c r="AA493">
        <v>7</v>
      </c>
      <c r="AC493" t="str">
        <f>_xlfn.XLOOKUP(UNIVERSO[[#This Row],[Ruta DN]],'[1]CUOTA RUTA'!E:E,'[1]CUOTA RUTA'!G:G)</f>
        <v>Cargar</v>
      </c>
    </row>
    <row r="494" spans="1:29" x14ac:dyDescent="0.25">
      <c r="A494">
        <v>2809010110</v>
      </c>
      <c r="B494">
        <v>7809010110</v>
      </c>
      <c r="C494" t="s">
        <v>680</v>
      </c>
      <c r="D494" t="s">
        <v>889</v>
      </c>
      <c r="E494" t="s">
        <v>1585</v>
      </c>
      <c r="F494" t="s">
        <v>156</v>
      </c>
      <c r="G494" t="s">
        <v>252</v>
      </c>
      <c r="H494" t="s">
        <v>253</v>
      </c>
      <c r="I494" t="s">
        <v>891</v>
      </c>
      <c r="J494" t="s">
        <v>892</v>
      </c>
      <c r="K494" t="s">
        <v>37</v>
      </c>
      <c r="L494" t="s">
        <v>64</v>
      </c>
      <c r="M494" t="s">
        <v>1586</v>
      </c>
      <c r="N494" t="s">
        <v>66</v>
      </c>
      <c r="O494" t="s">
        <v>257</v>
      </c>
      <c r="P494" t="s">
        <v>42</v>
      </c>
      <c r="Q494" t="s">
        <v>258</v>
      </c>
      <c r="R494" t="s">
        <v>99</v>
      </c>
      <c r="S494" t="s">
        <v>100</v>
      </c>
      <c r="T494">
        <v>14.830439999999999</v>
      </c>
      <c r="U494">
        <v>-91.514979999999994</v>
      </c>
      <c r="V494" t="s">
        <v>259</v>
      </c>
      <c r="W494" t="s">
        <v>22</v>
      </c>
      <c r="X494" t="s">
        <v>47</v>
      </c>
      <c r="Y494" t="s">
        <v>260</v>
      </c>
      <c r="Z494" t="s">
        <v>261</v>
      </c>
      <c r="AA494">
        <v>3</v>
      </c>
      <c r="AC494" t="str">
        <f>_xlfn.XLOOKUP(UNIVERSO[[#This Row],[Ruta DN]],'[1]CUOTA RUTA'!E:E,'[1]CUOTA RUTA'!G:G)</f>
        <v>Cargar</v>
      </c>
    </row>
    <row r="495" spans="1:29" x14ac:dyDescent="0.25">
      <c r="A495">
        <v>2809010102</v>
      </c>
      <c r="B495">
        <v>7809010102</v>
      </c>
      <c r="C495" t="s">
        <v>680</v>
      </c>
      <c r="D495" t="s">
        <v>681</v>
      </c>
      <c r="E495" t="s">
        <v>1587</v>
      </c>
      <c r="F495" t="s">
        <v>156</v>
      </c>
      <c r="G495" t="s">
        <v>252</v>
      </c>
      <c r="H495" t="s">
        <v>253</v>
      </c>
      <c r="I495" t="s">
        <v>683</v>
      </c>
      <c r="J495" t="s">
        <v>684</v>
      </c>
      <c r="K495" t="s">
        <v>54</v>
      </c>
      <c r="L495" t="s">
        <v>64</v>
      </c>
      <c r="M495" t="s">
        <v>1588</v>
      </c>
      <c r="N495" t="s">
        <v>66</v>
      </c>
      <c r="O495" t="s">
        <v>257</v>
      </c>
      <c r="P495" t="s">
        <v>42</v>
      </c>
      <c r="Q495" t="s">
        <v>686</v>
      </c>
      <c r="R495" t="s">
        <v>99</v>
      </c>
      <c r="S495" t="s">
        <v>100</v>
      </c>
      <c r="T495">
        <v>14.850389</v>
      </c>
      <c r="U495">
        <v>-91.531469000000001</v>
      </c>
      <c r="V495" t="s">
        <v>259</v>
      </c>
      <c r="W495" t="s">
        <v>22</v>
      </c>
      <c r="X495" t="s">
        <v>47</v>
      </c>
      <c r="Y495" t="s">
        <v>260</v>
      </c>
      <c r="Z495" t="s">
        <v>261</v>
      </c>
      <c r="AA495">
        <v>7</v>
      </c>
      <c r="AC495" t="str">
        <f>_xlfn.XLOOKUP(UNIVERSO[[#This Row],[Ruta DN]],'[1]CUOTA RUTA'!E:E,'[1]CUOTA RUTA'!G:G)</f>
        <v>Cargar</v>
      </c>
    </row>
    <row r="496" spans="1:29" x14ac:dyDescent="0.25">
      <c r="A496">
        <v>2809010064</v>
      </c>
      <c r="B496">
        <v>7809010064</v>
      </c>
      <c r="C496" t="s">
        <v>680</v>
      </c>
      <c r="D496" t="s">
        <v>681</v>
      </c>
      <c r="E496" t="s">
        <v>1589</v>
      </c>
      <c r="F496" t="s">
        <v>156</v>
      </c>
      <c r="G496" t="s">
        <v>252</v>
      </c>
      <c r="H496" t="s">
        <v>253</v>
      </c>
      <c r="I496" t="s">
        <v>683</v>
      </c>
      <c r="J496" t="s">
        <v>684</v>
      </c>
      <c r="K496" t="s">
        <v>37</v>
      </c>
      <c r="L496" t="s">
        <v>38</v>
      </c>
      <c r="M496" t="s">
        <v>1590</v>
      </c>
      <c r="N496" t="s">
        <v>66</v>
      </c>
      <c r="O496" t="s">
        <v>257</v>
      </c>
      <c r="P496" t="s">
        <v>42</v>
      </c>
      <c r="Q496" t="s">
        <v>686</v>
      </c>
      <c r="R496" t="s">
        <v>99</v>
      </c>
      <c r="S496" t="s">
        <v>100</v>
      </c>
      <c r="T496">
        <v>14.848861299999999</v>
      </c>
      <c r="U496">
        <v>-91.533119200000002</v>
      </c>
      <c r="V496" t="s">
        <v>259</v>
      </c>
      <c r="W496" t="s">
        <v>22</v>
      </c>
      <c r="X496" t="s">
        <v>47</v>
      </c>
      <c r="Y496" t="s">
        <v>260</v>
      </c>
      <c r="Z496" t="s">
        <v>261</v>
      </c>
      <c r="AA496">
        <v>7</v>
      </c>
      <c r="AC496" t="str">
        <f>_xlfn.XLOOKUP(UNIVERSO[[#This Row],[Ruta DN]],'[1]CUOTA RUTA'!E:E,'[1]CUOTA RUTA'!G:G)</f>
        <v>Cargar</v>
      </c>
    </row>
    <row r="497" spans="1:29" x14ac:dyDescent="0.25">
      <c r="A497">
        <v>2809009859</v>
      </c>
      <c r="B497">
        <v>7809009859</v>
      </c>
      <c r="C497" t="s">
        <v>680</v>
      </c>
      <c r="D497" t="s">
        <v>817</v>
      </c>
      <c r="E497" t="s">
        <v>1591</v>
      </c>
      <c r="F497" t="s">
        <v>156</v>
      </c>
      <c r="G497" t="s">
        <v>252</v>
      </c>
      <c r="H497" t="s">
        <v>253</v>
      </c>
      <c r="I497" t="s">
        <v>819</v>
      </c>
      <c r="J497" t="s">
        <v>820</v>
      </c>
      <c r="K497" t="s">
        <v>54</v>
      </c>
      <c r="L497" t="s">
        <v>38</v>
      </c>
      <c r="M497" t="s">
        <v>1592</v>
      </c>
      <c r="N497" t="s">
        <v>66</v>
      </c>
      <c r="O497" t="s">
        <v>345</v>
      </c>
      <c r="P497" t="s">
        <v>42</v>
      </c>
      <c r="Q497" t="s">
        <v>258</v>
      </c>
      <c r="R497" t="s">
        <v>99</v>
      </c>
      <c r="S497" t="s">
        <v>100</v>
      </c>
      <c r="T497">
        <v>14.87165393773466</v>
      </c>
      <c r="U497">
        <v>-91.505630956962705</v>
      </c>
      <c r="V497" t="s">
        <v>259</v>
      </c>
      <c r="W497" t="s">
        <v>22</v>
      </c>
      <c r="X497" t="s">
        <v>47</v>
      </c>
      <c r="Y497" t="s">
        <v>260</v>
      </c>
      <c r="Z497" t="s">
        <v>261</v>
      </c>
      <c r="AA497">
        <v>4</v>
      </c>
      <c r="AC497" t="str">
        <f>_xlfn.XLOOKUP(UNIVERSO[[#This Row],[Ruta DN]],'[1]CUOTA RUTA'!E:E,'[1]CUOTA RUTA'!G:G)</f>
        <v>Cargar</v>
      </c>
    </row>
    <row r="498" spans="1:29" x14ac:dyDescent="0.25">
      <c r="A498">
        <v>2809009772</v>
      </c>
      <c r="B498">
        <v>7809009772</v>
      </c>
      <c r="C498" t="s">
        <v>680</v>
      </c>
      <c r="D498" t="s">
        <v>1593</v>
      </c>
      <c r="E498" t="s">
        <v>1594</v>
      </c>
      <c r="F498" t="s">
        <v>156</v>
      </c>
      <c r="G498" t="s">
        <v>252</v>
      </c>
      <c r="H498" t="s">
        <v>253</v>
      </c>
      <c r="I498" t="s">
        <v>1595</v>
      </c>
      <c r="J498" t="s">
        <v>1596</v>
      </c>
      <c r="K498" t="s">
        <v>37</v>
      </c>
      <c r="L498" t="s">
        <v>64</v>
      </c>
      <c r="M498" t="s">
        <v>1597</v>
      </c>
      <c r="N498" t="s">
        <v>66</v>
      </c>
      <c r="O498" t="s">
        <v>257</v>
      </c>
      <c r="P498" t="s">
        <v>42</v>
      </c>
      <c r="Q498" t="s">
        <v>617</v>
      </c>
      <c r="R498" t="s">
        <v>99</v>
      </c>
      <c r="S498" t="s">
        <v>100</v>
      </c>
      <c r="T498">
        <v>14.85542900394648</v>
      </c>
      <c r="U498">
        <v>-91.491395300254226</v>
      </c>
      <c r="V498" t="s">
        <v>259</v>
      </c>
      <c r="W498" t="s">
        <v>22</v>
      </c>
      <c r="X498" t="s">
        <v>47</v>
      </c>
      <c r="Y498" t="s">
        <v>260</v>
      </c>
      <c r="Z498" t="s">
        <v>261</v>
      </c>
      <c r="AA498">
        <v>1</v>
      </c>
      <c r="AC498" t="str">
        <f>_xlfn.XLOOKUP(UNIVERSO[[#This Row],[Ruta DN]],'[1]CUOTA RUTA'!E:E,'[1]CUOTA RUTA'!G:G)</f>
        <v>Cargar</v>
      </c>
    </row>
    <row r="499" spans="1:29" x14ac:dyDescent="0.25">
      <c r="A499">
        <v>2809009539</v>
      </c>
      <c r="B499">
        <v>7809009539</v>
      </c>
      <c r="C499" t="s">
        <v>680</v>
      </c>
      <c r="D499" t="s">
        <v>889</v>
      </c>
      <c r="E499" t="s">
        <v>1598</v>
      </c>
      <c r="F499" t="s">
        <v>156</v>
      </c>
      <c r="G499" t="s">
        <v>252</v>
      </c>
      <c r="H499" t="s">
        <v>253</v>
      </c>
      <c r="I499" t="s">
        <v>891</v>
      </c>
      <c r="J499" t="s">
        <v>892</v>
      </c>
      <c r="K499" t="s">
        <v>54</v>
      </c>
      <c r="L499" t="s">
        <v>38</v>
      </c>
      <c r="M499" t="s">
        <v>1599</v>
      </c>
      <c r="N499" t="s">
        <v>66</v>
      </c>
      <c r="O499" t="s">
        <v>257</v>
      </c>
      <c r="P499" t="s">
        <v>42</v>
      </c>
      <c r="Q499" t="s">
        <v>258</v>
      </c>
      <c r="R499" t="s">
        <v>99</v>
      </c>
      <c r="S499" t="s">
        <v>100</v>
      </c>
      <c r="T499">
        <v>14.8691</v>
      </c>
      <c r="U499">
        <v>-91.622010000000003</v>
      </c>
      <c r="V499" t="s">
        <v>259</v>
      </c>
      <c r="W499" t="s">
        <v>22</v>
      </c>
      <c r="X499" t="s">
        <v>47</v>
      </c>
      <c r="Y499" t="s">
        <v>260</v>
      </c>
      <c r="Z499" t="s">
        <v>261</v>
      </c>
      <c r="AA499">
        <v>10</v>
      </c>
      <c r="AC499" t="str">
        <f>_xlfn.XLOOKUP(UNIVERSO[[#This Row],[Ruta DN]],'[1]CUOTA RUTA'!E:E,'[1]CUOTA RUTA'!G:G)</f>
        <v>Cargar</v>
      </c>
    </row>
    <row r="500" spans="1:29" x14ac:dyDescent="0.25">
      <c r="A500">
        <v>2809009045</v>
      </c>
      <c r="B500">
        <v>7809009045</v>
      </c>
      <c r="C500" t="s">
        <v>680</v>
      </c>
      <c r="D500" t="s">
        <v>889</v>
      </c>
      <c r="E500" t="s">
        <v>1600</v>
      </c>
      <c r="F500" t="s">
        <v>156</v>
      </c>
      <c r="G500" t="s">
        <v>252</v>
      </c>
      <c r="H500" t="s">
        <v>253</v>
      </c>
      <c r="I500" t="s">
        <v>891</v>
      </c>
      <c r="J500" t="s">
        <v>892</v>
      </c>
      <c r="K500" t="s">
        <v>37</v>
      </c>
      <c r="L500" t="s">
        <v>64</v>
      </c>
      <c r="M500" t="s">
        <v>1601</v>
      </c>
      <c r="N500" t="s">
        <v>66</v>
      </c>
      <c r="O500" t="s">
        <v>257</v>
      </c>
      <c r="P500" t="s">
        <v>42</v>
      </c>
      <c r="Q500" t="s">
        <v>258</v>
      </c>
      <c r="R500" t="s">
        <v>99</v>
      </c>
      <c r="S500" t="s">
        <v>100</v>
      </c>
      <c r="T500">
        <v>14.872339999999999</v>
      </c>
      <c r="U500">
        <v>-91.623000000000005</v>
      </c>
      <c r="V500" t="s">
        <v>259</v>
      </c>
      <c r="W500" t="s">
        <v>22</v>
      </c>
      <c r="X500" t="s">
        <v>47</v>
      </c>
      <c r="Y500" t="s">
        <v>260</v>
      </c>
      <c r="Z500" t="s">
        <v>261</v>
      </c>
      <c r="AA500">
        <v>10</v>
      </c>
      <c r="AC500" t="str">
        <f>_xlfn.XLOOKUP(UNIVERSO[[#This Row],[Ruta DN]],'[1]CUOTA RUTA'!E:E,'[1]CUOTA RUTA'!G:G)</f>
        <v>Cargar</v>
      </c>
    </row>
    <row r="501" spans="1:29" x14ac:dyDescent="0.25">
      <c r="A501">
        <v>2809009027</v>
      </c>
      <c r="B501">
        <v>7809009027</v>
      </c>
      <c r="C501" t="s">
        <v>680</v>
      </c>
      <c r="D501" t="s">
        <v>889</v>
      </c>
      <c r="E501" t="s">
        <v>1602</v>
      </c>
      <c r="F501" t="s">
        <v>156</v>
      </c>
      <c r="G501" t="s">
        <v>252</v>
      </c>
      <c r="H501" t="s">
        <v>253</v>
      </c>
      <c r="I501" t="s">
        <v>891</v>
      </c>
      <c r="J501" t="s">
        <v>892</v>
      </c>
      <c r="K501" t="s">
        <v>37</v>
      </c>
      <c r="L501" t="s">
        <v>64</v>
      </c>
      <c r="M501" t="s">
        <v>1603</v>
      </c>
      <c r="N501" t="s">
        <v>66</v>
      </c>
      <c r="O501" t="s">
        <v>901</v>
      </c>
      <c r="P501" t="s">
        <v>42</v>
      </c>
      <c r="Q501" t="s">
        <v>258</v>
      </c>
      <c r="R501" t="s">
        <v>99</v>
      </c>
      <c r="S501" t="s">
        <v>100</v>
      </c>
      <c r="T501">
        <v>14.815989</v>
      </c>
      <c r="U501">
        <v>-91.497200000000007</v>
      </c>
      <c r="V501" t="s">
        <v>259</v>
      </c>
      <c r="W501" t="s">
        <v>22</v>
      </c>
      <c r="X501" t="s">
        <v>47</v>
      </c>
      <c r="Y501" t="s">
        <v>260</v>
      </c>
      <c r="Z501" t="s">
        <v>261</v>
      </c>
      <c r="AA501">
        <v>8</v>
      </c>
      <c r="AC501" t="str">
        <f>_xlfn.XLOOKUP(UNIVERSO[[#This Row],[Ruta DN]],'[1]CUOTA RUTA'!E:E,'[1]CUOTA RUTA'!G:G)</f>
        <v>Cargar</v>
      </c>
    </row>
    <row r="502" spans="1:29" x14ac:dyDescent="0.25">
      <c r="A502">
        <v>2809009008</v>
      </c>
      <c r="B502">
        <v>7809009008</v>
      </c>
      <c r="C502" t="s">
        <v>680</v>
      </c>
      <c r="D502" t="s">
        <v>1604</v>
      </c>
      <c r="E502" t="s">
        <v>1605</v>
      </c>
      <c r="F502" t="s">
        <v>156</v>
      </c>
      <c r="G502" t="s">
        <v>252</v>
      </c>
      <c r="H502" t="s">
        <v>253</v>
      </c>
      <c r="I502" t="s">
        <v>1606</v>
      </c>
      <c r="J502" t="s">
        <v>1607</v>
      </c>
      <c r="K502" t="s">
        <v>37</v>
      </c>
      <c r="L502" t="s">
        <v>64</v>
      </c>
      <c r="M502" t="s">
        <v>1608</v>
      </c>
      <c r="N502" t="s">
        <v>66</v>
      </c>
      <c r="O502" t="s">
        <v>257</v>
      </c>
      <c r="P502" t="s">
        <v>42</v>
      </c>
      <c r="Q502" t="s">
        <v>686</v>
      </c>
      <c r="R502" t="s">
        <v>99</v>
      </c>
      <c r="S502" t="s">
        <v>100</v>
      </c>
      <c r="T502">
        <v>14.85454517416656</v>
      </c>
      <c r="U502">
        <v>-91.537433071061969</v>
      </c>
      <c r="V502" t="s">
        <v>259</v>
      </c>
      <c r="W502" t="s">
        <v>22</v>
      </c>
      <c r="X502" t="s">
        <v>47</v>
      </c>
      <c r="Y502" t="s">
        <v>260</v>
      </c>
      <c r="Z502" t="s">
        <v>261</v>
      </c>
      <c r="AA502">
        <v>7</v>
      </c>
      <c r="AC502" t="str">
        <f>_xlfn.XLOOKUP(UNIVERSO[[#This Row],[Ruta DN]],'[1]CUOTA RUTA'!E:E,'[1]CUOTA RUTA'!G:G)</f>
        <v>Cargar</v>
      </c>
    </row>
    <row r="503" spans="1:29" x14ac:dyDescent="0.25">
      <c r="A503">
        <v>2809008777</v>
      </c>
      <c r="B503">
        <v>7809008777</v>
      </c>
      <c r="C503" t="s">
        <v>680</v>
      </c>
      <c r="D503" t="s">
        <v>1609</v>
      </c>
      <c r="E503" t="s">
        <v>1610</v>
      </c>
      <c r="F503" t="s">
        <v>156</v>
      </c>
      <c r="G503" t="s">
        <v>252</v>
      </c>
      <c r="H503" t="s">
        <v>253</v>
      </c>
      <c r="I503" t="s">
        <v>1611</v>
      </c>
      <c r="J503" t="s">
        <v>1612</v>
      </c>
      <c r="K503" t="s">
        <v>54</v>
      </c>
      <c r="L503" t="s">
        <v>64</v>
      </c>
      <c r="M503" t="s">
        <v>1613</v>
      </c>
      <c r="N503" t="s">
        <v>66</v>
      </c>
      <c r="O503" t="s">
        <v>257</v>
      </c>
      <c r="P503" t="s">
        <v>42</v>
      </c>
      <c r="Q503" t="s">
        <v>686</v>
      </c>
      <c r="R503" t="s">
        <v>99</v>
      </c>
      <c r="S503" t="s">
        <v>100</v>
      </c>
      <c r="T503">
        <v>14.84441472217441</v>
      </c>
      <c r="U503">
        <v>-91.517344163730741</v>
      </c>
      <c r="V503" t="s">
        <v>259</v>
      </c>
      <c r="W503" t="s">
        <v>22</v>
      </c>
      <c r="X503" t="s">
        <v>47</v>
      </c>
      <c r="Y503" t="s">
        <v>260</v>
      </c>
      <c r="Z503" t="s">
        <v>261</v>
      </c>
      <c r="AA503">
        <v>2</v>
      </c>
      <c r="AC503" t="str">
        <f>_xlfn.XLOOKUP(UNIVERSO[[#This Row],[Ruta DN]],'[1]CUOTA RUTA'!E:E,'[1]CUOTA RUTA'!G:G)</f>
        <v>Cargar</v>
      </c>
    </row>
    <row r="504" spans="1:29" x14ac:dyDescent="0.25">
      <c r="A504">
        <v>2809008776</v>
      </c>
      <c r="B504">
        <v>7809008776</v>
      </c>
      <c r="C504" t="s">
        <v>29</v>
      </c>
      <c r="D504" t="s">
        <v>1614</v>
      </c>
      <c r="E504" t="s">
        <v>1615</v>
      </c>
      <c r="F504" t="s">
        <v>156</v>
      </c>
      <c r="G504" t="s">
        <v>252</v>
      </c>
      <c r="H504" t="s">
        <v>253</v>
      </c>
      <c r="I504" t="s">
        <v>1616</v>
      </c>
      <c r="J504" t="s">
        <v>1617</v>
      </c>
      <c r="K504" t="s">
        <v>1055</v>
      </c>
      <c r="L504" t="s">
        <v>38</v>
      </c>
      <c r="M504" t="s">
        <v>1618</v>
      </c>
      <c r="N504" t="s">
        <v>66</v>
      </c>
      <c r="O504" t="s">
        <v>257</v>
      </c>
      <c r="P504" t="s">
        <v>42</v>
      </c>
      <c r="Q504" t="s">
        <v>617</v>
      </c>
      <c r="R504" t="s">
        <v>99</v>
      </c>
      <c r="S504" t="s">
        <v>100</v>
      </c>
      <c r="T504">
        <v>14.840788999999999</v>
      </c>
      <c r="U504">
        <v>-91.498800000000003</v>
      </c>
      <c r="V504" t="s">
        <v>259</v>
      </c>
      <c r="W504" t="s">
        <v>22</v>
      </c>
      <c r="X504" t="s">
        <v>47</v>
      </c>
      <c r="Y504" t="s">
        <v>260</v>
      </c>
      <c r="Z504" t="s">
        <v>261</v>
      </c>
      <c r="AA504">
        <v>4</v>
      </c>
      <c r="AC504" t="str">
        <f>_xlfn.XLOOKUP(UNIVERSO[[#This Row],[Ruta DN]],'[1]CUOTA RUTA'!E:E,'[1]CUOTA RUTA'!G:G)</f>
        <v>Cargar</v>
      </c>
    </row>
    <row r="505" spans="1:29" x14ac:dyDescent="0.25">
      <c r="A505">
        <v>2809008687</v>
      </c>
      <c r="B505">
        <v>7809008687</v>
      </c>
      <c r="C505" t="s">
        <v>29</v>
      </c>
      <c r="D505" t="s">
        <v>752</v>
      </c>
      <c r="E505" t="s">
        <v>1619</v>
      </c>
      <c r="F505" t="s">
        <v>156</v>
      </c>
      <c r="G505" t="s">
        <v>157</v>
      </c>
      <c r="H505" t="s">
        <v>158</v>
      </c>
      <c r="I505" t="s">
        <v>754</v>
      </c>
      <c r="J505" t="s">
        <v>755</v>
      </c>
      <c r="K505" t="s">
        <v>1055</v>
      </c>
      <c r="L505" t="s">
        <v>64</v>
      </c>
      <c r="M505" t="s">
        <v>1620</v>
      </c>
      <c r="N505" t="s">
        <v>66</v>
      </c>
      <c r="O505" t="s">
        <v>162</v>
      </c>
      <c r="P505" t="s">
        <v>42</v>
      </c>
      <c r="Q505" t="s">
        <v>163</v>
      </c>
      <c r="R505" t="s">
        <v>99</v>
      </c>
      <c r="S505" t="s">
        <v>100</v>
      </c>
      <c r="T505">
        <v>14.886511</v>
      </c>
      <c r="U505">
        <v>-91.457400000000007</v>
      </c>
      <c r="V505" t="s">
        <v>164</v>
      </c>
      <c r="W505" t="s">
        <v>22</v>
      </c>
      <c r="X505" t="s">
        <v>47</v>
      </c>
      <c r="Y505" t="s">
        <v>165</v>
      </c>
      <c r="Z505" t="s">
        <v>166</v>
      </c>
      <c r="AA505">
        <v>8</v>
      </c>
      <c r="AC505" t="str">
        <f>_xlfn.XLOOKUP(UNIVERSO[[#This Row],[Ruta DN]],'[1]CUOTA RUTA'!E:E,'[1]CUOTA RUTA'!G:G)</f>
        <v>Cargar</v>
      </c>
    </row>
    <row r="506" spans="1:29" x14ac:dyDescent="0.25">
      <c r="A506">
        <v>2809008678</v>
      </c>
      <c r="B506">
        <v>7809008678</v>
      </c>
      <c r="C506" t="s">
        <v>680</v>
      </c>
      <c r="D506" t="s">
        <v>1540</v>
      </c>
      <c r="E506" t="s">
        <v>1621</v>
      </c>
      <c r="F506" t="s">
        <v>156</v>
      </c>
      <c r="G506" t="s">
        <v>252</v>
      </c>
      <c r="H506" t="s">
        <v>253</v>
      </c>
      <c r="I506" t="s">
        <v>1542</v>
      </c>
      <c r="J506" t="s">
        <v>1543</v>
      </c>
      <c r="K506" t="s">
        <v>37</v>
      </c>
      <c r="L506" t="s">
        <v>64</v>
      </c>
      <c r="M506" t="s">
        <v>1622</v>
      </c>
      <c r="N506" t="s">
        <v>66</v>
      </c>
      <c r="O506" t="s">
        <v>257</v>
      </c>
      <c r="P506" t="s">
        <v>42</v>
      </c>
      <c r="Q506" t="s">
        <v>686</v>
      </c>
      <c r="R506" t="s">
        <v>99</v>
      </c>
      <c r="S506" t="s">
        <v>100</v>
      </c>
      <c r="T506">
        <v>14.8449884</v>
      </c>
      <c r="U506">
        <v>-91.513811000000004</v>
      </c>
      <c r="V506" t="s">
        <v>259</v>
      </c>
      <c r="W506" t="s">
        <v>22</v>
      </c>
      <c r="X506" t="s">
        <v>47</v>
      </c>
      <c r="Y506" t="s">
        <v>260</v>
      </c>
      <c r="Z506" t="s">
        <v>261</v>
      </c>
      <c r="AA506">
        <v>6</v>
      </c>
      <c r="AC506" t="str">
        <f>_xlfn.XLOOKUP(UNIVERSO[[#This Row],[Ruta DN]],'[1]CUOTA RUTA'!E:E,'[1]CUOTA RUTA'!G:G)</f>
        <v>Cargar</v>
      </c>
    </row>
    <row r="507" spans="1:29" x14ac:dyDescent="0.25">
      <c r="A507">
        <v>2809008671</v>
      </c>
      <c r="B507">
        <v>7809008671</v>
      </c>
      <c r="C507" t="s">
        <v>29</v>
      </c>
      <c r="D507" t="s">
        <v>1623</v>
      </c>
      <c r="E507" t="s">
        <v>1624</v>
      </c>
      <c r="F507" t="s">
        <v>156</v>
      </c>
      <c r="G507" t="s">
        <v>252</v>
      </c>
      <c r="H507" t="s">
        <v>253</v>
      </c>
      <c r="I507" t="s">
        <v>1625</v>
      </c>
      <c r="J507" t="s">
        <v>1626</v>
      </c>
      <c r="K507" t="s">
        <v>1055</v>
      </c>
      <c r="L507" t="s">
        <v>38</v>
      </c>
      <c r="M507" t="s">
        <v>1627</v>
      </c>
      <c r="N507" t="s">
        <v>66</v>
      </c>
      <c r="O507" t="s">
        <v>257</v>
      </c>
      <c r="P507" t="s">
        <v>42</v>
      </c>
      <c r="Q507" t="s">
        <v>258</v>
      </c>
      <c r="R507" t="s">
        <v>99</v>
      </c>
      <c r="S507" t="s">
        <v>100</v>
      </c>
      <c r="T507">
        <v>14.838628</v>
      </c>
      <c r="U507">
        <v>-91.501616999999996</v>
      </c>
      <c r="V507" t="s">
        <v>259</v>
      </c>
      <c r="W507" t="s">
        <v>22</v>
      </c>
      <c r="X507" t="s">
        <v>47</v>
      </c>
      <c r="Y507" t="s">
        <v>260</v>
      </c>
      <c r="Z507" t="s">
        <v>261</v>
      </c>
      <c r="AA507">
        <v>4</v>
      </c>
      <c r="AC507" t="str">
        <f>_xlfn.XLOOKUP(UNIVERSO[[#This Row],[Ruta DN]],'[1]CUOTA RUTA'!E:E,'[1]CUOTA RUTA'!G:G)</f>
        <v>Cargar</v>
      </c>
    </row>
    <row r="508" spans="1:29" x14ac:dyDescent="0.25">
      <c r="A508">
        <v>2809008514</v>
      </c>
      <c r="B508">
        <v>7809008514</v>
      </c>
      <c r="C508" t="s">
        <v>680</v>
      </c>
      <c r="D508" t="s">
        <v>1623</v>
      </c>
      <c r="E508" t="s">
        <v>1628</v>
      </c>
      <c r="F508" t="s">
        <v>156</v>
      </c>
      <c r="G508" t="s">
        <v>252</v>
      </c>
      <c r="H508" t="s">
        <v>253</v>
      </c>
      <c r="I508" t="s">
        <v>1625</v>
      </c>
      <c r="J508" t="s">
        <v>1626</v>
      </c>
      <c r="K508" t="s">
        <v>37</v>
      </c>
      <c r="L508" t="s">
        <v>64</v>
      </c>
      <c r="M508" t="s">
        <v>1629</v>
      </c>
      <c r="N508" t="s">
        <v>66</v>
      </c>
      <c r="O508" t="s">
        <v>257</v>
      </c>
      <c r="P508" t="s">
        <v>42</v>
      </c>
      <c r="Q508" t="s">
        <v>258</v>
      </c>
      <c r="R508" t="s">
        <v>99</v>
      </c>
      <c r="S508" t="s">
        <v>100</v>
      </c>
      <c r="T508">
        <v>14.843044406734411</v>
      </c>
      <c r="U508">
        <v>-91.486673774197698</v>
      </c>
      <c r="V508" t="s">
        <v>259</v>
      </c>
      <c r="W508" t="s">
        <v>22</v>
      </c>
      <c r="X508" t="s">
        <v>47</v>
      </c>
      <c r="Y508" t="s">
        <v>260</v>
      </c>
      <c r="Z508" t="s">
        <v>261</v>
      </c>
      <c r="AA508">
        <v>4</v>
      </c>
      <c r="AC508" t="str">
        <f>_xlfn.XLOOKUP(UNIVERSO[[#This Row],[Ruta DN]],'[1]CUOTA RUTA'!E:E,'[1]CUOTA RUTA'!G:G)</f>
        <v>Cargar</v>
      </c>
    </row>
    <row r="509" spans="1:29" x14ac:dyDescent="0.25">
      <c r="A509">
        <v>2809008493</v>
      </c>
      <c r="B509">
        <v>7809008493</v>
      </c>
      <c r="C509" t="s">
        <v>680</v>
      </c>
      <c r="D509" t="s">
        <v>1563</v>
      </c>
      <c r="E509" t="s">
        <v>1630</v>
      </c>
      <c r="F509" t="s">
        <v>156</v>
      </c>
      <c r="G509" t="s">
        <v>252</v>
      </c>
      <c r="H509" t="s">
        <v>253</v>
      </c>
      <c r="I509" t="s">
        <v>1565</v>
      </c>
      <c r="J509" t="s">
        <v>1566</v>
      </c>
      <c r="K509" t="s">
        <v>1055</v>
      </c>
      <c r="L509" t="s">
        <v>38</v>
      </c>
      <c r="M509" t="s">
        <v>1631</v>
      </c>
      <c r="N509" t="s">
        <v>66</v>
      </c>
      <c r="O509" t="s">
        <v>257</v>
      </c>
      <c r="P509" t="s">
        <v>42</v>
      </c>
      <c r="Q509" t="s">
        <v>686</v>
      </c>
      <c r="R509" t="s">
        <v>99</v>
      </c>
      <c r="S509" t="s">
        <v>100</v>
      </c>
      <c r="T509">
        <v>14.828708199999999</v>
      </c>
      <c r="U509">
        <v>-91.528008000000014</v>
      </c>
      <c r="V509" t="s">
        <v>259</v>
      </c>
      <c r="W509" t="s">
        <v>22</v>
      </c>
      <c r="X509" t="s">
        <v>47</v>
      </c>
      <c r="Y509" t="s">
        <v>260</v>
      </c>
      <c r="Z509" t="s">
        <v>261</v>
      </c>
      <c r="AA509">
        <v>8</v>
      </c>
      <c r="AC509" t="str">
        <f>_xlfn.XLOOKUP(UNIVERSO[[#This Row],[Ruta DN]],'[1]CUOTA RUTA'!E:E,'[1]CUOTA RUTA'!G:G)</f>
        <v>Cargar</v>
      </c>
    </row>
    <row r="510" spans="1:29" x14ac:dyDescent="0.25">
      <c r="A510">
        <v>2809008462</v>
      </c>
      <c r="B510">
        <v>7809008462</v>
      </c>
      <c r="C510" t="s">
        <v>29</v>
      </c>
      <c r="D510" t="s">
        <v>1632</v>
      </c>
      <c r="E510" t="s">
        <v>1633</v>
      </c>
      <c r="F510" t="s">
        <v>156</v>
      </c>
      <c r="G510" t="s">
        <v>252</v>
      </c>
      <c r="H510" t="s">
        <v>253</v>
      </c>
      <c r="I510" t="s">
        <v>1634</v>
      </c>
      <c r="J510" t="s">
        <v>1635</v>
      </c>
      <c r="K510" t="s">
        <v>1055</v>
      </c>
      <c r="L510" t="s">
        <v>38</v>
      </c>
      <c r="M510" t="s">
        <v>1636</v>
      </c>
      <c r="N510" t="s">
        <v>66</v>
      </c>
      <c r="O510" t="s">
        <v>257</v>
      </c>
      <c r="P510" t="s">
        <v>42</v>
      </c>
      <c r="Q510" t="s">
        <v>686</v>
      </c>
      <c r="R510" t="s">
        <v>99</v>
      </c>
      <c r="S510" t="s">
        <v>100</v>
      </c>
      <c r="T510">
        <v>14.854530044831341</v>
      </c>
      <c r="U510">
        <v>-91.514511499553919</v>
      </c>
      <c r="V510" t="s">
        <v>259</v>
      </c>
      <c r="W510" t="s">
        <v>22</v>
      </c>
      <c r="X510" t="s">
        <v>47</v>
      </c>
      <c r="Y510" t="s">
        <v>260</v>
      </c>
      <c r="Z510" t="s">
        <v>261</v>
      </c>
      <c r="AA510">
        <v>5</v>
      </c>
      <c r="AC510" t="str">
        <f>_xlfn.XLOOKUP(UNIVERSO[[#This Row],[Ruta DN]],'[1]CUOTA RUTA'!E:E,'[1]CUOTA RUTA'!G:G)</f>
        <v>Cargar</v>
      </c>
    </row>
    <row r="511" spans="1:29" x14ac:dyDescent="0.25">
      <c r="A511">
        <v>2809008451</v>
      </c>
      <c r="B511">
        <v>7809008451</v>
      </c>
      <c r="C511" t="s">
        <v>29</v>
      </c>
      <c r="D511" t="s">
        <v>1614</v>
      </c>
      <c r="E511" t="s">
        <v>1637</v>
      </c>
      <c r="F511" t="s">
        <v>156</v>
      </c>
      <c r="G511" t="s">
        <v>252</v>
      </c>
      <c r="H511" t="s">
        <v>253</v>
      </c>
      <c r="I511" t="s">
        <v>1616</v>
      </c>
      <c r="J511" t="s">
        <v>1617</v>
      </c>
      <c r="K511" t="s">
        <v>1055</v>
      </c>
      <c r="L511" t="s">
        <v>38</v>
      </c>
      <c r="M511" t="s">
        <v>1638</v>
      </c>
      <c r="N511" t="s">
        <v>66</v>
      </c>
      <c r="O511" t="s">
        <v>257</v>
      </c>
      <c r="P511" t="s">
        <v>42</v>
      </c>
      <c r="Q511" t="s">
        <v>617</v>
      </c>
      <c r="R511" t="s">
        <v>99</v>
      </c>
      <c r="S511" t="s">
        <v>100</v>
      </c>
      <c r="T511">
        <v>14.84151</v>
      </c>
      <c r="U511">
        <v>-91.498519999999999</v>
      </c>
      <c r="V511" t="s">
        <v>259</v>
      </c>
      <c r="W511" t="s">
        <v>22</v>
      </c>
      <c r="X511" t="s">
        <v>47</v>
      </c>
      <c r="Y511" t="s">
        <v>260</v>
      </c>
      <c r="Z511" t="s">
        <v>261</v>
      </c>
      <c r="AA511">
        <v>4</v>
      </c>
      <c r="AC511" t="str">
        <f>_xlfn.XLOOKUP(UNIVERSO[[#This Row],[Ruta DN]],'[1]CUOTA RUTA'!E:E,'[1]CUOTA RUTA'!G:G)</f>
        <v>Cargar</v>
      </c>
    </row>
    <row r="512" spans="1:29" x14ac:dyDescent="0.25">
      <c r="A512">
        <v>2809008410</v>
      </c>
      <c r="B512">
        <v>7809008410</v>
      </c>
      <c r="C512" t="s">
        <v>29</v>
      </c>
      <c r="D512" t="s">
        <v>1639</v>
      </c>
      <c r="E512" t="s">
        <v>1640</v>
      </c>
      <c r="F512" t="s">
        <v>156</v>
      </c>
      <c r="G512" t="s">
        <v>157</v>
      </c>
      <c r="H512" t="s">
        <v>158</v>
      </c>
      <c r="I512" t="s">
        <v>1641</v>
      </c>
      <c r="J512" t="s">
        <v>1642</v>
      </c>
      <c r="K512" t="s">
        <v>1055</v>
      </c>
      <c r="L512" t="s">
        <v>64</v>
      </c>
      <c r="M512" t="s">
        <v>1643</v>
      </c>
      <c r="N512" t="s">
        <v>66</v>
      </c>
      <c r="O512" t="s">
        <v>162</v>
      </c>
      <c r="P512" t="s">
        <v>42</v>
      </c>
      <c r="Q512" t="s">
        <v>163</v>
      </c>
      <c r="R512" t="s">
        <v>99</v>
      </c>
      <c r="S512" t="s">
        <v>100</v>
      </c>
      <c r="T512">
        <v>14.883311000000001</v>
      </c>
      <c r="U512">
        <v>-91.4619</v>
      </c>
      <c r="V512" t="s">
        <v>164</v>
      </c>
      <c r="W512" t="s">
        <v>22</v>
      </c>
      <c r="X512" t="s">
        <v>47</v>
      </c>
      <c r="Y512" t="s">
        <v>165</v>
      </c>
      <c r="Z512" t="s">
        <v>166</v>
      </c>
      <c r="AA512">
        <v>9</v>
      </c>
      <c r="AC512" t="str">
        <f>_xlfn.XLOOKUP(UNIVERSO[[#This Row],[Ruta DN]],'[1]CUOTA RUTA'!E:E,'[1]CUOTA RUTA'!G:G)</f>
        <v>Cargar</v>
      </c>
    </row>
    <row r="513" spans="1:29" x14ac:dyDescent="0.25">
      <c r="A513">
        <v>2809008354</v>
      </c>
      <c r="B513">
        <v>7809008354</v>
      </c>
      <c r="C513" t="s">
        <v>680</v>
      </c>
      <c r="D513" t="s">
        <v>826</v>
      </c>
      <c r="E513" t="s">
        <v>1644</v>
      </c>
      <c r="F513" t="s">
        <v>156</v>
      </c>
      <c r="G513" t="s">
        <v>252</v>
      </c>
      <c r="H513" t="s">
        <v>253</v>
      </c>
      <c r="I513" t="s">
        <v>828</v>
      </c>
      <c r="J513" t="s">
        <v>829</v>
      </c>
      <c r="K513" t="s">
        <v>54</v>
      </c>
      <c r="L513" t="s">
        <v>38</v>
      </c>
      <c r="M513" t="s">
        <v>1645</v>
      </c>
      <c r="N513" t="s">
        <v>66</v>
      </c>
      <c r="O513" t="s">
        <v>257</v>
      </c>
      <c r="P513" t="s">
        <v>42</v>
      </c>
      <c r="Q513" t="s">
        <v>617</v>
      </c>
      <c r="R513" t="s">
        <v>99</v>
      </c>
      <c r="S513" t="s">
        <v>100</v>
      </c>
      <c r="T513">
        <v>14.842205999999999</v>
      </c>
      <c r="U513">
        <v>-91.520661000000004</v>
      </c>
      <c r="V513" t="s">
        <v>259</v>
      </c>
      <c r="W513" t="s">
        <v>22</v>
      </c>
      <c r="X513" t="s">
        <v>47</v>
      </c>
      <c r="Y513" t="s">
        <v>260</v>
      </c>
      <c r="Z513" t="s">
        <v>261</v>
      </c>
      <c r="AA513">
        <v>2</v>
      </c>
      <c r="AC513" t="str">
        <f>_xlfn.XLOOKUP(UNIVERSO[[#This Row],[Ruta DN]],'[1]CUOTA RUTA'!E:E,'[1]CUOTA RUTA'!G:G)</f>
        <v>Cargar</v>
      </c>
    </row>
    <row r="514" spans="1:29" x14ac:dyDescent="0.25">
      <c r="A514">
        <v>2809008342</v>
      </c>
      <c r="B514">
        <v>7809008342</v>
      </c>
      <c r="C514" t="s">
        <v>29</v>
      </c>
      <c r="D514" t="s">
        <v>1646</v>
      </c>
      <c r="E514" t="s">
        <v>1647</v>
      </c>
      <c r="F514" t="s">
        <v>156</v>
      </c>
      <c r="G514" t="s">
        <v>252</v>
      </c>
      <c r="H514" t="s">
        <v>253</v>
      </c>
      <c r="I514" t="s">
        <v>1648</v>
      </c>
      <c r="J514" t="s">
        <v>1649</v>
      </c>
      <c r="K514" t="s">
        <v>1055</v>
      </c>
      <c r="L514" t="s">
        <v>64</v>
      </c>
      <c r="M514" t="s">
        <v>1650</v>
      </c>
      <c r="N514" t="s">
        <v>66</v>
      </c>
      <c r="O514" t="s">
        <v>257</v>
      </c>
      <c r="P514" t="s">
        <v>42</v>
      </c>
      <c r="Q514" t="s">
        <v>258</v>
      </c>
      <c r="R514" t="s">
        <v>99</v>
      </c>
      <c r="S514" t="s">
        <v>100</v>
      </c>
      <c r="T514">
        <v>14.852010999999999</v>
      </c>
      <c r="U514">
        <v>-91.536500000000004</v>
      </c>
      <c r="V514" t="s">
        <v>259</v>
      </c>
      <c r="W514" t="s">
        <v>22</v>
      </c>
      <c r="X514" t="s">
        <v>47</v>
      </c>
      <c r="Y514" t="s">
        <v>260</v>
      </c>
      <c r="Z514" t="s">
        <v>261</v>
      </c>
      <c r="AA514">
        <v>7</v>
      </c>
      <c r="AC514" t="str">
        <f>_xlfn.XLOOKUP(UNIVERSO[[#This Row],[Ruta DN]],'[1]CUOTA RUTA'!E:E,'[1]CUOTA RUTA'!G:G)</f>
        <v>Cargar</v>
      </c>
    </row>
    <row r="515" spans="1:29" x14ac:dyDescent="0.25">
      <c r="A515">
        <v>2809008296</v>
      </c>
      <c r="B515">
        <v>7809008296</v>
      </c>
      <c r="C515" t="s">
        <v>680</v>
      </c>
      <c r="D515" t="s">
        <v>1651</v>
      </c>
      <c r="E515" t="s">
        <v>1652</v>
      </c>
      <c r="F515" t="s">
        <v>156</v>
      </c>
      <c r="G515" t="s">
        <v>252</v>
      </c>
      <c r="H515" t="s">
        <v>253</v>
      </c>
      <c r="I515" t="s">
        <v>1653</v>
      </c>
      <c r="J515" t="s">
        <v>1654</v>
      </c>
      <c r="K515" t="s">
        <v>37</v>
      </c>
      <c r="L515" t="s">
        <v>38</v>
      </c>
      <c r="M515" t="s">
        <v>1655</v>
      </c>
      <c r="N515" t="s">
        <v>66</v>
      </c>
      <c r="O515" t="s">
        <v>257</v>
      </c>
      <c r="P515" t="s">
        <v>42</v>
      </c>
      <c r="Q515" t="s">
        <v>617</v>
      </c>
      <c r="R515" t="s">
        <v>99</v>
      </c>
      <c r="S515" t="s">
        <v>100</v>
      </c>
      <c r="T515">
        <v>14.84160397667438</v>
      </c>
      <c r="U515">
        <v>-91.523570744320764</v>
      </c>
      <c r="V515" t="s">
        <v>259</v>
      </c>
      <c r="W515" t="s">
        <v>22</v>
      </c>
      <c r="X515" t="s">
        <v>47</v>
      </c>
      <c r="Y515" t="s">
        <v>260</v>
      </c>
      <c r="Z515" t="s">
        <v>261</v>
      </c>
      <c r="AA515">
        <v>2</v>
      </c>
      <c r="AC515" t="str">
        <f>_xlfn.XLOOKUP(UNIVERSO[[#This Row],[Ruta DN]],'[1]CUOTA RUTA'!E:E,'[1]CUOTA RUTA'!G:G)</f>
        <v>Cargar</v>
      </c>
    </row>
    <row r="516" spans="1:29" x14ac:dyDescent="0.25">
      <c r="A516">
        <v>2809008207</v>
      </c>
      <c r="B516">
        <v>7809008207</v>
      </c>
      <c r="C516" t="s">
        <v>29</v>
      </c>
      <c r="D516" t="s">
        <v>1656</v>
      </c>
      <c r="E516" t="s">
        <v>1657</v>
      </c>
      <c r="F516" t="s">
        <v>156</v>
      </c>
      <c r="G516" t="s">
        <v>252</v>
      </c>
      <c r="H516" t="s">
        <v>253</v>
      </c>
      <c r="I516" t="s">
        <v>1658</v>
      </c>
      <c r="J516" t="s">
        <v>1659</v>
      </c>
      <c r="K516" t="s">
        <v>1055</v>
      </c>
      <c r="L516" t="s">
        <v>64</v>
      </c>
      <c r="M516" t="s">
        <v>1660</v>
      </c>
      <c r="N516" t="s">
        <v>66</v>
      </c>
      <c r="O516" t="s">
        <v>257</v>
      </c>
      <c r="P516" t="s">
        <v>42</v>
      </c>
      <c r="Q516" t="s">
        <v>686</v>
      </c>
      <c r="R516" t="s">
        <v>99</v>
      </c>
      <c r="S516" t="s">
        <v>100</v>
      </c>
      <c r="T516">
        <v>14.8384</v>
      </c>
      <c r="U516">
        <v>-91.527699999999996</v>
      </c>
      <c r="V516" t="s">
        <v>259</v>
      </c>
      <c r="W516" t="s">
        <v>22</v>
      </c>
      <c r="X516" t="s">
        <v>47</v>
      </c>
      <c r="Y516" t="s">
        <v>260</v>
      </c>
      <c r="Z516" t="s">
        <v>261</v>
      </c>
      <c r="AA516">
        <v>2</v>
      </c>
      <c r="AC516" t="str">
        <f>_xlfn.XLOOKUP(UNIVERSO[[#This Row],[Ruta DN]],'[1]CUOTA RUTA'!E:E,'[1]CUOTA RUTA'!G:G)</f>
        <v>Cargar</v>
      </c>
    </row>
    <row r="517" spans="1:29" x14ac:dyDescent="0.25">
      <c r="A517">
        <v>2809008195</v>
      </c>
      <c r="B517">
        <v>7809008195</v>
      </c>
      <c r="C517" t="s">
        <v>29</v>
      </c>
      <c r="D517" t="s">
        <v>1656</v>
      </c>
      <c r="E517" t="s">
        <v>1661</v>
      </c>
      <c r="F517" t="s">
        <v>156</v>
      </c>
      <c r="G517" t="s">
        <v>252</v>
      </c>
      <c r="H517" t="s">
        <v>253</v>
      </c>
      <c r="I517" t="s">
        <v>1658</v>
      </c>
      <c r="J517" t="s">
        <v>1659</v>
      </c>
      <c r="K517" t="s">
        <v>1055</v>
      </c>
      <c r="L517" t="s">
        <v>38</v>
      </c>
      <c r="M517" t="s">
        <v>1662</v>
      </c>
      <c r="N517" t="s">
        <v>66</v>
      </c>
      <c r="O517" t="s">
        <v>257</v>
      </c>
      <c r="P517" t="s">
        <v>42</v>
      </c>
      <c r="Q517" t="s">
        <v>686</v>
      </c>
      <c r="R517" t="s">
        <v>99</v>
      </c>
      <c r="S517" t="s">
        <v>100</v>
      </c>
      <c r="T517">
        <v>14.83860363252461</v>
      </c>
      <c r="U517">
        <v>-91.524670785292983</v>
      </c>
      <c r="V517" t="s">
        <v>259</v>
      </c>
      <c r="W517" t="s">
        <v>22</v>
      </c>
      <c r="X517" t="s">
        <v>47</v>
      </c>
      <c r="Y517" t="s">
        <v>260</v>
      </c>
      <c r="Z517" t="s">
        <v>261</v>
      </c>
      <c r="AA517">
        <v>2</v>
      </c>
      <c r="AC517" t="str">
        <f>_xlfn.XLOOKUP(UNIVERSO[[#This Row],[Ruta DN]],'[1]CUOTA RUTA'!E:E,'[1]CUOTA RUTA'!G:G)</f>
        <v>Cargar</v>
      </c>
    </row>
    <row r="518" spans="1:29" x14ac:dyDescent="0.25">
      <c r="A518">
        <v>2809008178</v>
      </c>
      <c r="B518">
        <v>7809008178</v>
      </c>
      <c r="C518" t="s">
        <v>29</v>
      </c>
      <c r="D518" t="s">
        <v>1540</v>
      </c>
      <c r="E518" t="s">
        <v>1663</v>
      </c>
      <c r="F518" t="s">
        <v>156</v>
      </c>
      <c r="G518" t="s">
        <v>252</v>
      </c>
      <c r="H518" t="s">
        <v>253</v>
      </c>
      <c r="I518" t="s">
        <v>1542</v>
      </c>
      <c r="J518" t="s">
        <v>1543</v>
      </c>
      <c r="K518" t="s">
        <v>1055</v>
      </c>
      <c r="L518" t="s">
        <v>64</v>
      </c>
      <c r="M518" t="s">
        <v>1664</v>
      </c>
      <c r="N518" t="s">
        <v>66</v>
      </c>
      <c r="O518" t="s">
        <v>257</v>
      </c>
      <c r="P518" t="s">
        <v>42</v>
      </c>
      <c r="Q518" t="s">
        <v>686</v>
      </c>
      <c r="R518" t="s">
        <v>99</v>
      </c>
      <c r="S518" t="s">
        <v>100</v>
      </c>
      <c r="T518">
        <v>14.837114</v>
      </c>
      <c r="U518">
        <v>-91.538267000000005</v>
      </c>
      <c r="V518" t="s">
        <v>259</v>
      </c>
      <c r="W518" t="s">
        <v>22</v>
      </c>
      <c r="X518" t="s">
        <v>47</v>
      </c>
      <c r="Y518" t="s">
        <v>260</v>
      </c>
      <c r="Z518" t="s">
        <v>261</v>
      </c>
      <c r="AA518">
        <v>8</v>
      </c>
      <c r="AC518" t="str">
        <f>_xlfn.XLOOKUP(UNIVERSO[[#This Row],[Ruta DN]],'[1]CUOTA RUTA'!E:E,'[1]CUOTA RUTA'!G:G)</f>
        <v>Cargar</v>
      </c>
    </row>
    <row r="519" spans="1:29" x14ac:dyDescent="0.25">
      <c r="A519">
        <v>2809008113</v>
      </c>
      <c r="B519">
        <v>7809008113</v>
      </c>
      <c r="C519" t="s">
        <v>680</v>
      </c>
      <c r="D519" t="s">
        <v>1609</v>
      </c>
      <c r="E519" t="s">
        <v>1665</v>
      </c>
      <c r="F519" t="s">
        <v>156</v>
      </c>
      <c r="G519" t="s">
        <v>252</v>
      </c>
      <c r="H519" t="s">
        <v>253</v>
      </c>
      <c r="I519" t="s">
        <v>1611</v>
      </c>
      <c r="J519" t="s">
        <v>1612</v>
      </c>
      <c r="K519" t="s">
        <v>37</v>
      </c>
      <c r="L519" t="s">
        <v>64</v>
      </c>
      <c r="M519" t="s">
        <v>1666</v>
      </c>
      <c r="N519" t="s">
        <v>66</v>
      </c>
      <c r="O519" t="s">
        <v>257</v>
      </c>
      <c r="P519" t="s">
        <v>42</v>
      </c>
      <c r="Q519" t="s">
        <v>686</v>
      </c>
      <c r="R519" t="s">
        <v>99</v>
      </c>
      <c r="S519" t="s">
        <v>100</v>
      </c>
      <c r="T519">
        <v>14.84134510159492</v>
      </c>
      <c r="U519">
        <v>-91.533029051497579</v>
      </c>
      <c r="V519" t="s">
        <v>259</v>
      </c>
      <c r="W519" t="s">
        <v>22</v>
      </c>
      <c r="X519" t="s">
        <v>47</v>
      </c>
      <c r="Y519" t="s">
        <v>260</v>
      </c>
      <c r="Z519" t="s">
        <v>261</v>
      </c>
      <c r="AA519">
        <v>2</v>
      </c>
      <c r="AC519" t="str">
        <f>_xlfn.XLOOKUP(UNIVERSO[[#This Row],[Ruta DN]],'[1]CUOTA RUTA'!E:E,'[1]CUOTA RUTA'!G:G)</f>
        <v>Cargar</v>
      </c>
    </row>
    <row r="520" spans="1:29" x14ac:dyDescent="0.25">
      <c r="A520">
        <v>2809008102</v>
      </c>
      <c r="B520">
        <v>7809008102</v>
      </c>
      <c r="C520" t="s">
        <v>680</v>
      </c>
      <c r="D520" t="s">
        <v>1609</v>
      </c>
      <c r="E520" t="s">
        <v>1667</v>
      </c>
      <c r="F520" t="s">
        <v>156</v>
      </c>
      <c r="G520" t="s">
        <v>252</v>
      </c>
      <c r="H520" t="s">
        <v>253</v>
      </c>
      <c r="I520" t="s">
        <v>1611</v>
      </c>
      <c r="J520" t="s">
        <v>1612</v>
      </c>
      <c r="K520" t="s">
        <v>37</v>
      </c>
      <c r="L520" t="s">
        <v>64</v>
      </c>
      <c r="M520" t="s">
        <v>1668</v>
      </c>
      <c r="N520" t="s">
        <v>66</v>
      </c>
      <c r="O520" t="s">
        <v>257</v>
      </c>
      <c r="P520" t="s">
        <v>42</v>
      </c>
      <c r="Q520" t="s">
        <v>686</v>
      </c>
      <c r="R520" t="s">
        <v>99</v>
      </c>
      <c r="S520" t="s">
        <v>100</v>
      </c>
      <c r="T520">
        <v>14.84122050460428</v>
      </c>
      <c r="U520">
        <v>-91.532293790951371</v>
      </c>
      <c r="V520" t="s">
        <v>259</v>
      </c>
      <c r="W520" t="s">
        <v>22</v>
      </c>
      <c r="X520" t="s">
        <v>47</v>
      </c>
      <c r="Y520" t="s">
        <v>260</v>
      </c>
      <c r="Z520" t="s">
        <v>261</v>
      </c>
      <c r="AA520">
        <v>2</v>
      </c>
      <c r="AC520" t="str">
        <f>_xlfn.XLOOKUP(UNIVERSO[[#This Row],[Ruta DN]],'[1]CUOTA RUTA'!E:E,'[1]CUOTA RUTA'!G:G)</f>
        <v>Cargar</v>
      </c>
    </row>
    <row r="521" spans="1:29" x14ac:dyDescent="0.25">
      <c r="A521">
        <v>2809007983</v>
      </c>
      <c r="B521">
        <v>7809007983</v>
      </c>
      <c r="C521" t="s">
        <v>29</v>
      </c>
      <c r="D521" t="s">
        <v>1669</v>
      </c>
      <c r="E521" t="s">
        <v>1670</v>
      </c>
      <c r="F521" t="s">
        <v>156</v>
      </c>
      <c r="G521" t="s">
        <v>252</v>
      </c>
      <c r="H521" t="s">
        <v>253</v>
      </c>
      <c r="I521" t="s">
        <v>1671</v>
      </c>
      <c r="J521" t="s">
        <v>1672</v>
      </c>
      <c r="K521" t="s">
        <v>1055</v>
      </c>
      <c r="L521" t="s">
        <v>64</v>
      </c>
      <c r="M521" t="s">
        <v>1673</v>
      </c>
      <c r="N521" t="s">
        <v>66</v>
      </c>
      <c r="O521" t="s">
        <v>257</v>
      </c>
      <c r="P521" t="s">
        <v>42</v>
      </c>
      <c r="Q521" t="s">
        <v>258</v>
      </c>
      <c r="R521" t="s">
        <v>99</v>
      </c>
      <c r="S521" t="s">
        <v>100</v>
      </c>
      <c r="T521">
        <v>14.835725</v>
      </c>
      <c r="U521">
        <v>-91.524885999999995</v>
      </c>
      <c r="V521" t="s">
        <v>259</v>
      </c>
      <c r="W521" t="s">
        <v>22</v>
      </c>
      <c r="X521" t="s">
        <v>47</v>
      </c>
      <c r="Y521" t="s">
        <v>260</v>
      </c>
      <c r="Z521" t="s">
        <v>261</v>
      </c>
      <c r="AA521">
        <v>8</v>
      </c>
      <c r="AC521" t="str">
        <f>_xlfn.XLOOKUP(UNIVERSO[[#This Row],[Ruta DN]],'[1]CUOTA RUTA'!E:E,'[1]CUOTA RUTA'!G:G)</f>
        <v>Cargar</v>
      </c>
    </row>
    <row r="522" spans="1:29" x14ac:dyDescent="0.25">
      <c r="A522">
        <v>2809007677</v>
      </c>
      <c r="B522">
        <v>7809007677</v>
      </c>
      <c r="C522" t="s">
        <v>29</v>
      </c>
      <c r="D522" t="s">
        <v>1178</v>
      </c>
      <c r="E522" t="s">
        <v>1674</v>
      </c>
      <c r="F522" t="s">
        <v>156</v>
      </c>
      <c r="G522" t="s">
        <v>252</v>
      </c>
      <c r="H522" t="s">
        <v>253</v>
      </c>
      <c r="I522" t="s">
        <v>1180</v>
      </c>
      <c r="J522" t="s">
        <v>1181</v>
      </c>
      <c r="K522" t="s">
        <v>1055</v>
      </c>
      <c r="L522" t="s">
        <v>38</v>
      </c>
      <c r="M522" t="s">
        <v>1675</v>
      </c>
      <c r="N522" t="s">
        <v>66</v>
      </c>
      <c r="O522" t="s">
        <v>257</v>
      </c>
      <c r="P522" t="s">
        <v>42</v>
      </c>
      <c r="Q522" t="s">
        <v>686</v>
      </c>
      <c r="R522" t="s">
        <v>99</v>
      </c>
      <c r="S522" t="s">
        <v>100</v>
      </c>
      <c r="T522">
        <v>14.828996999999999</v>
      </c>
      <c r="U522">
        <v>-91.535825000000003</v>
      </c>
      <c r="V522" t="s">
        <v>259</v>
      </c>
      <c r="W522" t="s">
        <v>22</v>
      </c>
      <c r="X522" t="s">
        <v>47</v>
      </c>
      <c r="Y522" t="s">
        <v>260</v>
      </c>
      <c r="Z522" t="s">
        <v>261</v>
      </c>
      <c r="AA522">
        <v>8</v>
      </c>
      <c r="AC522" t="str">
        <f>_xlfn.XLOOKUP(UNIVERSO[[#This Row],[Ruta DN]],'[1]CUOTA RUTA'!E:E,'[1]CUOTA RUTA'!G:G)</f>
        <v>Cargar</v>
      </c>
    </row>
    <row r="523" spans="1:29" x14ac:dyDescent="0.25">
      <c r="A523">
        <v>2809007655</v>
      </c>
      <c r="B523">
        <v>7809007655</v>
      </c>
      <c r="C523" t="s">
        <v>29</v>
      </c>
      <c r="D523" t="s">
        <v>730</v>
      </c>
      <c r="E523" t="s">
        <v>1676</v>
      </c>
      <c r="F523" t="s">
        <v>156</v>
      </c>
      <c r="G523" t="s">
        <v>252</v>
      </c>
      <c r="H523" t="s">
        <v>253</v>
      </c>
      <c r="I523" t="s">
        <v>732</v>
      </c>
      <c r="J523" t="s">
        <v>733</v>
      </c>
      <c r="K523" t="s">
        <v>1055</v>
      </c>
      <c r="L523" t="s">
        <v>64</v>
      </c>
      <c r="M523" t="s">
        <v>1677</v>
      </c>
      <c r="N523" t="s">
        <v>66</v>
      </c>
      <c r="O523" t="s">
        <v>257</v>
      </c>
      <c r="P523" t="s">
        <v>42</v>
      </c>
      <c r="Q523" t="s">
        <v>617</v>
      </c>
      <c r="R523" t="s">
        <v>99</v>
      </c>
      <c r="S523" t="s">
        <v>100</v>
      </c>
      <c r="T523">
        <v>14.826836</v>
      </c>
      <c r="U523">
        <v>-91.539091999999997</v>
      </c>
      <c r="V523" t="s">
        <v>259</v>
      </c>
      <c r="W523" t="s">
        <v>22</v>
      </c>
      <c r="X523" t="s">
        <v>47</v>
      </c>
      <c r="Y523" t="s">
        <v>260</v>
      </c>
      <c r="Z523" t="s">
        <v>261</v>
      </c>
      <c r="AA523">
        <v>8</v>
      </c>
      <c r="AC523" t="str">
        <f>_xlfn.XLOOKUP(UNIVERSO[[#This Row],[Ruta DN]],'[1]CUOTA RUTA'!E:E,'[1]CUOTA RUTA'!G:G)</f>
        <v>Cargar</v>
      </c>
    </row>
    <row r="524" spans="1:29" x14ac:dyDescent="0.25">
      <c r="A524">
        <v>2809007651</v>
      </c>
      <c r="B524">
        <v>7809007651</v>
      </c>
      <c r="C524" t="s">
        <v>29</v>
      </c>
      <c r="D524" t="s">
        <v>681</v>
      </c>
      <c r="E524" t="s">
        <v>1678</v>
      </c>
      <c r="F524" t="s">
        <v>156</v>
      </c>
      <c r="G524" t="s">
        <v>252</v>
      </c>
      <c r="H524" t="s">
        <v>253</v>
      </c>
      <c r="I524" t="s">
        <v>683</v>
      </c>
      <c r="J524" t="s">
        <v>684</v>
      </c>
      <c r="K524" t="s">
        <v>1055</v>
      </c>
      <c r="L524" t="s">
        <v>64</v>
      </c>
      <c r="M524" t="s">
        <v>1679</v>
      </c>
      <c r="N524" t="s">
        <v>66</v>
      </c>
      <c r="O524" t="s">
        <v>257</v>
      </c>
      <c r="P524" t="s">
        <v>42</v>
      </c>
      <c r="Q524" t="s">
        <v>686</v>
      </c>
      <c r="R524" t="s">
        <v>99</v>
      </c>
      <c r="S524" t="s">
        <v>100</v>
      </c>
      <c r="T524">
        <v>14.838374999999999</v>
      </c>
      <c r="U524">
        <v>-91.535507999999993</v>
      </c>
      <c r="V524" t="s">
        <v>259</v>
      </c>
      <c r="W524" t="s">
        <v>22</v>
      </c>
      <c r="X524" t="s">
        <v>47</v>
      </c>
      <c r="Y524" t="s">
        <v>260</v>
      </c>
      <c r="Z524" t="s">
        <v>261</v>
      </c>
      <c r="AA524">
        <v>8</v>
      </c>
      <c r="AC524" t="str">
        <f>_xlfn.XLOOKUP(UNIVERSO[[#This Row],[Ruta DN]],'[1]CUOTA RUTA'!E:E,'[1]CUOTA RUTA'!G:G)</f>
        <v>Cargar</v>
      </c>
    </row>
    <row r="525" spans="1:29" x14ac:dyDescent="0.25">
      <c r="A525">
        <v>2809007546</v>
      </c>
      <c r="B525">
        <v>7809007546</v>
      </c>
      <c r="C525" t="s">
        <v>680</v>
      </c>
      <c r="D525" t="s">
        <v>817</v>
      </c>
      <c r="E525" t="s">
        <v>1680</v>
      </c>
      <c r="F525" t="s">
        <v>156</v>
      </c>
      <c r="G525" t="s">
        <v>252</v>
      </c>
      <c r="H525" t="s">
        <v>253</v>
      </c>
      <c r="I525" t="s">
        <v>819</v>
      </c>
      <c r="J525" t="s">
        <v>820</v>
      </c>
      <c r="K525" t="s">
        <v>54</v>
      </c>
      <c r="L525" t="s">
        <v>64</v>
      </c>
      <c r="M525" t="s">
        <v>1681</v>
      </c>
      <c r="N525" t="s">
        <v>66</v>
      </c>
      <c r="O525" t="s">
        <v>257</v>
      </c>
      <c r="P525" t="s">
        <v>42</v>
      </c>
      <c r="Q525" t="s">
        <v>258</v>
      </c>
      <c r="R525" t="s">
        <v>99</v>
      </c>
      <c r="S525" t="s">
        <v>100</v>
      </c>
      <c r="T525">
        <v>14.859303790144621</v>
      </c>
      <c r="U525">
        <v>-91.52009267359972</v>
      </c>
      <c r="V525" t="s">
        <v>259</v>
      </c>
      <c r="W525" t="s">
        <v>22</v>
      </c>
      <c r="X525" t="s">
        <v>47</v>
      </c>
      <c r="Y525" t="s">
        <v>260</v>
      </c>
      <c r="Z525" t="s">
        <v>261</v>
      </c>
      <c r="AA525">
        <v>5</v>
      </c>
      <c r="AC525" t="str">
        <f>_xlfn.XLOOKUP(UNIVERSO[[#This Row],[Ruta DN]],'[1]CUOTA RUTA'!E:E,'[1]CUOTA RUTA'!G:G)</f>
        <v>Cargar</v>
      </c>
    </row>
    <row r="526" spans="1:29" x14ac:dyDescent="0.25">
      <c r="A526">
        <v>2809007490</v>
      </c>
      <c r="B526">
        <v>7809007490</v>
      </c>
      <c r="C526" t="s">
        <v>29</v>
      </c>
      <c r="D526" t="s">
        <v>1540</v>
      </c>
      <c r="E526" t="s">
        <v>1682</v>
      </c>
      <c r="F526" t="s">
        <v>156</v>
      </c>
      <c r="G526" t="s">
        <v>252</v>
      </c>
      <c r="H526" t="s">
        <v>253</v>
      </c>
      <c r="I526" t="s">
        <v>1542</v>
      </c>
      <c r="J526" t="s">
        <v>1543</v>
      </c>
      <c r="K526" t="s">
        <v>1055</v>
      </c>
      <c r="L526" t="s">
        <v>38</v>
      </c>
      <c r="M526" t="s">
        <v>1683</v>
      </c>
      <c r="N526" t="s">
        <v>66</v>
      </c>
      <c r="O526" t="s">
        <v>257</v>
      </c>
      <c r="P526" t="s">
        <v>42</v>
      </c>
      <c r="Q526" t="s">
        <v>686</v>
      </c>
      <c r="R526" t="s">
        <v>99</v>
      </c>
      <c r="S526" t="s">
        <v>100</v>
      </c>
      <c r="T526">
        <v>14.838581</v>
      </c>
      <c r="U526">
        <v>-91.536468999999997</v>
      </c>
      <c r="V526" t="s">
        <v>259</v>
      </c>
      <c r="W526" t="s">
        <v>22</v>
      </c>
      <c r="X526" t="s">
        <v>47</v>
      </c>
      <c r="Y526" t="s">
        <v>260</v>
      </c>
      <c r="Z526" t="s">
        <v>261</v>
      </c>
      <c r="AA526">
        <v>8</v>
      </c>
      <c r="AC526" t="str">
        <f>_xlfn.XLOOKUP(UNIVERSO[[#This Row],[Ruta DN]],'[1]CUOTA RUTA'!E:E,'[1]CUOTA RUTA'!G:G)</f>
        <v>Cargar</v>
      </c>
    </row>
    <row r="527" spans="1:29" x14ac:dyDescent="0.25">
      <c r="A527">
        <v>2809007443</v>
      </c>
      <c r="B527">
        <v>7809007443</v>
      </c>
      <c r="C527" t="s">
        <v>29</v>
      </c>
      <c r="D527" t="s">
        <v>1623</v>
      </c>
      <c r="E527" t="s">
        <v>1684</v>
      </c>
      <c r="F527" t="s">
        <v>156</v>
      </c>
      <c r="G527" t="s">
        <v>252</v>
      </c>
      <c r="H527" t="s">
        <v>253</v>
      </c>
      <c r="I527" t="s">
        <v>1625</v>
      </c>
      <c r="J527" t="s">
        <v>1626</v>
      </c>
      <c r="K527" t="s">
        <v>1055</v>
      </c>
      <c r="L527" t="s">
        <v>64</v>
      </c>
      <c r="M527" t="s">
        <v>1685</v>
      </c>
      <c r="N527" t="s">
        <v>66</v>
      </c>
      <c r="O527" t="s">
        <v>257</v>
      </c>
      <c r="P527" t="s">
        <v>42</v>
      </c>
      <c r="Q527" t="s">
        <v>258</v>
      </c>
      <c r="R527" t="s">
        <v>99</v>
      </c>
      <c r="S527" t="s">
        <v>100</v>
      </c>
      <c r="T527">
        <v>14.843667</v>
      </c>
      <c r="U527">
        <v>-91.484667000000002</v>
      </c>
      <c r="V527" t="s">
        <v>259</v>
      </c>
      <c r="W527" t="s">
        <v>22</v>
      </c>
      <c r="X527" t="s">
        <v>47</v>
      </c>
      <c r="Y527" t="s">
        <v>260</v>
      </c>
      <c r="Z527" t="s">
        <v>261</v>
      </c>
      <c r="AA527">
        <v>4</v>
      </c>
      <c r="AC527" t="str">
        <f>_xlfn.XLOOKUP(UNIVERSO[[#This Row],[Ruta DN]],'[1]CUOTA RUTA'!E:E,'[1]CUOTA RUTA'!G:G)</f>
        <v>Cargar</v>
      </c>
    </row>
    <row r="528" spans="1:29" x14ac:dyDescent="0.25">
      <c r="A528">
        <v>2809007432</v>
      </c>
      <c r="B528">
        <v>7809007432</v>
      </c>
      <c r="C528" t="s">
        <v>29</v>
      </c>
      <c r="D528" t="s">
        <v>1623</v>
      </c>
      <c r="E528" t="s">
        <v>1686</v>
      </c>
      <c r="F528" t="s">
        <v>156</v>
      </c>
      <c r="G528" t="s">
        <v>252</v>
      </c>
      <c r="H528" t="s">
        <v>253</v>
      </c>
      <c r="I528" t="s">
        <v>1625</v>
      </c>
      <c r="J528" t="s">
        <v>1626</v>
      </c>
      <c r="K528" t="s">
        <v>1055</v>
      </c>
      <c r="L528" t="s">
        <v>64</v>
      </c>
      <c r="M528" t="s">
        <v>1687</v>
      </c>
      <c r="N528" t="s">
        <v>66</v>
      </c>
      <c r="O528" t="s">
        <v>257</v>
      </c>
      <c r="P528" t="s">
        <v>42</v>
      </c>
      <c r="Q528" t="s">
        <v>258</v>
      </c>
      <c r="R528" t="s">
        <v>99</v>
      </c>
      <c r="S528" t="s">
        <v>100</v>
      </c>
      <c r="T528">
        <v>14.84273083973676</v>
      </c>
      <c r="U528">
        <v>-91.488086711615324</v>
      </c>
      <c r="V528" t="s">
        <v>259</v>
      </c>
      <c r="W528" t="s">
        <v>22</v>
      </c>
      <c r="X528" t="s">
        <v>47</v>
      </c>
      <c r="Y528" t="s">
        <v>260</v>
      </c>
      <c r="Z528" t="s">
        <v>261</v>
      </c>
      <c r="AA528">
        <v>4</v>
      </c>
      <c r="AC528" t="str">
        <f>_xlfn.XLOOKUP(UNIVERSO[[#This Row],[Ruta DN]],'[1]CUOTA RUTA'!E:E,'[1]CUOTA RUTA'!G:G)</f>
        <v>Cargar</v>
      </c>
    </row>
    <row r="529" spans="1:29" x14ac:dyDescent="0.25">
      <c r="A529">
        <v>2809007424</v>
      </c>
      <c r="B529">
        <v>7809007424</v>
      </c>
      <c r="C529" t="s">
        <v>29</v>
      </c>
      <c r="D529" t="s">
        <v>1688</v>
      </c>
      <c r="E529" t="s">
        <v>1689</v>
      </c>
      <c r="F529" t="s">
        <v>156</v>
      </c>
      <c r="G529" t="s">
        <v>252</v>
      </c>
      <c r="H529" t="s">
        <v>253</v>
      </c>
      <c r="I529" t="s">
        <v>1690</v>
      </c>
      <c r="J529" t="s">
        <v>1691</v>
      </c>
      <c r="K529" t="s">
        <v>1055</v>
      </c>
      <c r="L529" t="s">
        <v>64</v>
      </c>
      <c r="M529" t="s">
        <v>1692</v>
      </c>
      <c r="N529" t="s">
        <v>66</v>
      </c>
      <c r="O529" t="s">
        <v>257</v>
      </c>
      <c r="P529" t="s">
        <v>42</v>
      </c>
      <c r="Q529" t="s">
        <v>617</v>
      </c>
      <c r="R529" t="s">
        <v>99</v>
      </c>
      <c r="S529" t="s">
        <v>100</v>
      </c>
      <c r="T529">
        <v>14.837</v>
      </c>
      <c r="U529">
        <v>-91.540575000000004</v>
      </c>
      <c r="V529" t="s">
        <v>259</v>
      </c>
      <c r="W529" t="s">
        <v>22</v>
      </c>
      <c r="X529" t="s">
        <v>47</v>
      </c>
      <c r="Y529" t="s">
        <v>260</v>
      </c>
      <c r="Z529" t="s">
        <v>261</v>
      </c>
      <c r="AA529">
        <v>8</v>
      </c>
      <c r="AC529" t="str">
        <f>_xlfn.XLOOKUP(UNIVERSO[[#This Row],[Ruta DN]],'[1]CUOTA RUTA'!E:E,'[1]CUOTA RUTA'!G:G)</f>
        <v>Cargar</v>
      </c>
    </row>
    <row r="530" spans="1:29" x14ac:dyDescent="0.25">
      <c r="A530">
        <v>2809007420</v>
      </c>
      <c r="B530">
        <v>7809007420</v>
      </c>
      <c r="C530" t="s">
        <v>29</v>
      </c>
      <c r="D530" t="s">
        <v>1614</v>
      </c>
      <c r="E530" t="s">
        <v>1693</v>
      </c>
      <c r="F530" t="s">
        <v>156</v>
      </c>
      <c r="G530" t="s">
        <v>252</v>
      </c>
      <c r="H530" t="s">
        <v>253</v>
      </c>
      <c r="I530" t="s">
        <v>1616</v>
      </c>
      <c r="J530" t="s">
        <v>1617</v>
      </c>
      <c r="K530" t="s">
        <v>1055</v>
      </c>
      <c r="L530" t="s">
        <v>38</v>
      </c>
      <c r="M530" t="s">
        <v>1694</v>
      </c>
      <c r="N530" t="s">
        <v>66</v>
      </c>
      <c r="O530" t="s">
        <v>257</v>
      </c>
      <c r="P530" t="s">
        <v>42</v>
      </c>
      <c r="Q530" t="s">
        <v>617</v>
      </c>
      <c r="R530" t="s">
        <v>99</v>
      </c>
      <c r="S530" t="s">
        <v>100</v>
      </c>
      <c r="T530">
        <v>14.84442980960012</v>
      </c>
      <c r="U530">
        <v>-91.505495505407453</v>
      </c>
      <c r="V530" t="s">
        <v>259</v>
      </c>
      <c r="W530" t="s">
        <v>22</v>
      </c>
      <c r="X530" t="s">
        <v>47</v>
      </c>
      <c r="Y530" t="s">
        <v>260</v>
      </c>
      <c r="Z530" t="s">
        <v>261</v>
      </c>
      <c r="AA530">
        <v>1</v>
      </c>
      <c r="AC530" t="str">
        <f>_xlfn.XLOOKUP(UNIVERSO[[#This Row],[Ruta DN]],'[1]CUOTA RUTA'!E:E,'[1]CUOTA RUTA'!G:G)</f>
        <v>Cargar</v>
      </c>
    </row>
    <row r="531" spans="1:29" x14ac:dyDescent="0.25">
      <c r="A531">
        <v>2809007419</v>
      </c>
      <c r="B531">
        <v>7809007419</v>
      </c>
      <c r="C531" t="s">
        <v>29</v>
      </c>
      <c r="D531" t="s">
        <v>1614</v>
      </c>
      <c r="E531" t="s">
        <v>1695</v>
      </c>
      <c r="F531" t="s">
        <v>156</v>
      </c>
      <c r="G531" t="s">
        <v>252</v>
      </c>
      <c r="H531" t="s">
        <v>253</v>
      </c>
      <c r="I531" t="s">
        <v>1616</v>
      </c>
      <c r="J531" t="s">
        <v>1617</v>
      </c>
      <c r="K531" t="s">
        <v>1055</v>
      </c>
      <c r="L531" t="s">
        <v>38</v>
      </c>
      <c r="M531" t="s">
        <v>1696</v>
      </c>
      <c r="N531" t="s">
        <v>66</v>
      </c>
      <c r="O531" t="s">
        <v>257</v>
      </c>
      <c r="P531" t="s">
        <v>42</v>
      </c>
      <c r="Q531" t="s">
        <v>617</v>
      </c>
      <c r="R531" t="s">
        <v>99</v>
      </c>
      <c r="S531" t="s">
        <v>100</v>
      </c>
      <c r="T531">
        <v>14.840249999999999</v>
      </c>
      <c r="U531">
        <v>-91.501509999999996</v>
      </c>
      <c r="V531" t="s">
        <v>259</v>
      </c>
      <c r="W531" t="s">
        <v>22</v>
      </c>
      <c r="X531" t="s">
        <v>47</v>
      </c>
      <c r="Y531" t="s">
        <v>260</v>
      </c>
      <c r="Z531" t="s">
        <v>261</v>
      </c>
      <c r="AA531">
        <v>4</v>
      </c>
      <c r="AC531" t="str">
        <f>_xlfn.XLOOKUP(UNIVERSO[[#This Row],[Ruta DN]],'[1]CUOTA RUTA'!E:E,'[1]CUOTA RUTA'!G:G)</f>
        <v>Cargar</v>
      </c>
    </row>
    <row r="532" spans="1:29" x14ac:dyDescent="0.25">
      <c r="A532">
        <v>2809007413</v>
      </c>
      <c r="B532">
        <v>7809007413</v>
      </c>
      <c r="C532" t="s">
        <v>29</v>
      </c>
      <c r="D532" t="s">
        <v>1540</v>
      </c>
      <c r="E532" t="s">
        <v>1697</v>
      </c>
      <c r="F532" t="s">
        <v>156</v>
      </c>
      <c r="G532" t="s">
        <v>252</v>
      </c>
      <c r="H532" t="s">
        <v>253</v>
      </c>
      <c r="I532" t="s">
        <v>1542</v>
      </c>
      <c r="J532" t="s">
        <v>1543</v>
      </c>
      <c r="K532" t="s">
        <v>1055</v>
      </c>
      <c r="L532" t="s">
        <v>64</v>
      </c>
      <c r="M532" t="s">
        <v>1698</v>
      </c>
      <c r="N532" t="s">
        <v>66</v>
      </c>
      <c r="O532" t="s">
        <v>257</v>
      </c>
      <c r="P532" t="s">
        <v>42</v>
      </c>
      <c r="Q532" t="s">
        <v>686</v>
      </c>
      <c r="R532" t="s">
        <v>99</v>
      </c>
      <c r="S532" t="s">
        <v>100</v>
      </c>
      <c r="T532">
        <v>14.836655468679959</v>
      </c>
      <c r="U532">
        <v>-91.540171941742301</v>
      </c>
      <c r="V532" t="s">
        <v>259</v>
      </c>
      <c r="W532" t="s">
        <v>22</v>
      </c>
      <c r="X532" t="s">
        <v>47</v>
      </c>
      <c r="Y532" t="s">
        <v>260</v>
      </c>
      <c r="Z532" t="s">
        <v>261</v>
      </c>
      <c r="AA532">
        <v>8</v>
      </c>
      <c r="AC532" t="str">
        <f>_xlfn.XLOOKUP(UNIVERSO[[#This Row],[Ruta DN]],'[1]CUOTA RUTA'!E:E,'[1]CUOTA RUTA'!G:G)</f>
        <v>Cargar</v>
      </c>
    </row>
    <row r="533" spans="1:29" x14ac:dyDescent="0.25">
      <c r="A533">
        <v>2809007412</v>
      </c>
      <c r="B533">
        <v>7809007412</v>
      </c>
      <c r="C533" t="s">
        <v>680</v>
      </c>
      <c r="D533" t="s">
        <v>1699</v>
      </c>
      <c r="E533" t="s">
        <v>1700</v>
      </c>
      <c r="F533" t="s">
        <v>156</v>
      </c>
      <c r="G533" t="s">
        <v>252</v>
      </c>
      <c r="H533" t="s">
        <v>253</v>
      </c>
      <c r="I533" t="s">
        <v>1701</v>
      </c>
      <c r="J533" t="s">
        <v>1702</v>
      </c>
      <c r="K533" t="s">
        <v>37</v>
      </c>
      <c r="L533" t="s">
        <v>64</v>
      </c>
      <c r="M533" t="s">
        <v>1703</v>
      </c>
      <c r="N533" t="s">
        <v>66</v>
      </c>
      <c r="O533" t="s">
        <v>257</v>
      </c>
      <c r="P533" t="s">
        <v>42</v>
      </c>
      <c r="Q533" t="s">
        <v>617</v>
      </c>
      <c r="R533" t="s">
        <v>99</v>
      </c>
      <c r="S533" t="s">
        <v>100</v>
      </c>
      <c r="T533">
        <v>14.84188313595951</v>
      </c>
      <c r="U533">
        <v>-91.506183575838804</v>
      </c>
      <c r="V533" t="s">
        <v>259</v>
      </c>
      <c r="W533" t="s">
        <v>22</v>
      </c>
      <c r="X533" t="s">
        <v>47</v>
      </c>
      <c r="Y533" t="s">
        <v>260</v>
      </c>
      <c r="Z533" t="s">
        <v>261</v>
      </c>
      <c r="AA533">
        <v>1</v>
      </c>
      <c r="AC533" t="str">
        <f>_xlfn.XLOOKUP(UNIVERSO[[#This Row],[Ruta DN]],'[1]CUOTA RUTA'!E:E,'[1]CUOTA RUTA'!G:G)</f>
        <v>Cargar</v>
      </c>
    </row>
    <row r="534" spans="1:29" x14ac:dyDescent="0.25">
      <c r="A534">
        <v>2809007398</v>
      </c>
      <c r="B534">
        <v>7809007398</v>
      </c>
      <c r="C534" t="s">
        <v>29</v>
      </c>
      <c r="D534" t="s">
        <v>1487</v>
      </c>
      <c r="E534" t="s">
        <v>1704</v>
      </c>
      <c r="F534" t="s">
        <v>156</v>
      </c>
      <c r="G534" t="s">
        <v>252</v>
      </c>
      <c r="H534" t="s">
        <v>253</v>
      </c>
      <c r="I534" t="s">
        <v>1489</v>
      </c>
      <c r="J534" t="s">
        <v>1490</v>
      </c>
      <c r="K534" t="s">
        <v>1055</v>
      </c>
      <c r="L534" t="s">
        <v>64</v>
      </c>
      <c r="M534" t="s">
        <v>1705</v>
      </c>
      <c r="N534" t="s">
        <v>66</v>
      </c>
      <c r="O534" t="s">
        <v>257</v>
      </c>
      <c r="P534" t="s">
        <v>42</v>
      </c>
      <c r="Q534" t="s">
        <v>258</v>
      </c>
      <c r="R534" t="s">
        <v>99</v>
      </c>
      <c r="S534" t="s">
        <v>100</v>
      </c>
      <c r="T534">
        <v>14.83323978333333</v>
      </c>
      <c r="U534">
        <v>-91.512502199999986</v>
      </c>
      <c r="V534" t="s">
        <v>259</v>
      </c>
      <c r="W534" t="s">
        <v>22</v>
      </c>
      <c r="X534" t="s">
        <v>47</v>
      </c>
      <c r="Y534" t="s">
        <v>260</v>
      </c>
      <c r="Z534" t="s">
        <v>261</v>
      </c>
      <c r="AA534">
        <v>3</v>
      </c>
      <c r="AC534" t="str">
        <f>_xlfn.XLOOKUP(UNIVERSO[[#This Row],[Ruta DN]],'[1]CUOTA RUTA'!E:E,'[1]CUOTA RUTA'!G:G)</f>
        <v>Cargar</v>
      </c>
    </row>
    <row r="535" spans="1:29" x14ac:dyDescent="0.25">
      <c r="A535">
        <v>2809007380</v>
      </c>
      <c r="B535">
        <v>7809007380</v>
      </c>
      <c r="C535" t="s">
        <v>29</v>
      </c>
      <c r="D535" t="s">
        <v>1688</v>
      </c>
      <c r="E535" t="s">
        <v>1706</v>
      </c>
      <c r="F535" t="s">
        <v>156</v>
      </c>
      <c r="G535" t="s">
        <v>252</v>
      </c>
      <c r="H535" t="s">
        <v>253</v>
      </c>
      <c r="I535" t="s">
        <v>1690</v>
      </c>
      <c r="J535" t="s">
        <v>1691</v>
      </c>
      <c r="K535" t="s">
        <v>1055</v>
      </c>
      <c r="L535" t="s">
        <v>64</v>
      </c>
      <c r="M535" t="s">
        <v>1707</v>
      </c>
      <c r="N535" t="s">
        <v>66</v>
      </c>
      <c r="O535" t="s">
        <v>257</v>
      </c>
      <c r="P535" t="s">
        <v>42</v>
      </c>
      <c r="Q535" t="s">
        <v>617</v>
      </c>
      <c r="R535" t="s">
        <v>99</v>
      </c>
      <c r="S535" t="s">
        <v>100</v>
      </c>
      <c r="T535">
        <v>14.83840812463313</v>
      </c>
      <c r="U535">
        <v>-91.544039687141776</v>
      </c>
      <c r="V535" t="s">
        <v>259</v>
      </c>
      <c r="W535" t="s">
        <v>22</v>
      </c>
      <c r="X535" t="s">
        <v>47</v>
      </c>
      <c r="Y535" t="s">
        <v>260</v>
      </c>
      <c r="Z535" t="s">
        <v>261</v>
      </c>
      <c r="AA535">
        <v>8</v>
      </c>
      <c r="AC535" t="str">
        <f>_xlfn.XLOOKUP(UNIVERSO[[#This Row],[Ruta DN]],'[1]CUOTA RUTA'!E:E,'[1]CUOTA RUTA'!G:G)</f>
        <v>Cargar</v>
      </c>
    </row>
    <row r="536" spans="1:29" x14ac:dyDescent="0.25">
      <c r="A536">
        <v>2809007377</v>
      </c>
      <c r="B536">
        <v>7809007377</v>
      </c>
      <c r="C536" t="s">
        <v>29</v>
      </c>
      <c r="D536" t="s">
        <v>1708</v>
      </c>
      <c r="E536" t="s">
        <v>1709</v>
      </c>
      <c r="F536" t="s">
        <v>156</v>
      </c>
      <c r="G536" t="s">
        <v>252</v>
      </c>
      <c r="H536" t="s">
        <v>253</v>
      </c>
      <c r="I536" t="s">
        <v>1710</v>
      </c>
      <c r="J536" t="s">
        <v>1711</v>
      </c>
      <c r="K536" t="s">
        <v>1055</v>
      </c>
      <c r="L536" t="s">
        <v>38</v>
      </c>
      <c r="M536" t="s">
        <v>1712</v>
      </c>
      <c r="N536" t="s">
        <v>66</v>
      </c>
      <c r="O536" t="s">
        <v>257</v>
      </c>
      <c r="P536" t="s">
        <v>42</v>
      </c>
      <c r="Q536" t="s">
        <v>258</v>
      </c>
      <c r="R536" t="s">
        <v>99</v>
      </c>
      <c r="S536" t="s">
        <v>100</v>
      </c>
      <c r="T536">
        <v>14.835025</v>
      </c>
      <c r="U536">
        <v>-91.505758</v>
      </c>
      <c r="V536" t="s">
        <v>259</v>
      </c>
      <c r="W536" t="s">
        <v>22</v>
      </c>
      <c r="X536" t="s">
        <v>47</v>
      </c>
      <c r="Y536" t="s">
        <v>260</v>
      </c>
      <c r="Z536" t="s">
        <v>261</v>
      </c>
      <c r="AA536">
        <v>3</v>
      </c>
      <c r="AC536" t="str">
        <f>_xlfn.XLOOKUP(UNIVERSO[[#This Row],[Ruta DN]],'[1]CUOTA RUTA'!E:E,'[1]CUOTA RUTA'!G:G)</f>
        <v>Cargar</v>
      </c>
    </row>
    <row r="537" spans="1:29" x14ac:dyDescent="0.25">
      <c r="A537">
        <v>2809007373</v>
      </c>
      <c r="B537">
        <v>7809007373</v>
      </c>
      <c r="C537" t="s">
        <v>29</v>
      </c>
      <c r="D537" t="s">
        <v>1623</v>
      </c>
      <c r="E537" t="s">
        <v>1713</v>
      </c>
      <c r="F537" t="s">
        <v>156</v>
      </c>
      <c r="G537" t="s">
        <v>252</v>
      </c>
      <c r="H537" t="s">
        <v>253</v>
      </c>
      <c r="I537" t="s">
        <v>1625</v>
      </c>
      <c r="J537" t="s">
        <v>1626</v>
      </c>
      <c r="K537" t="s">
        <v>1055</v>
      </c>
      <c r="L537" t="s">
        <v>38</v>
      </c>
      <c r="M537" t="s">
        <v>1714</v>
      </c>
      <c r="N537" t="s">
        <v>66</v>
      </c>
      <c r="O537" t="s">
        <v>257</v>
      </c>
      <c r="P537" t="s">
        <v>42</v>
      </c>
      <c r="Q537" t="s">
        <v>258</v>
      </c>
      <c r="R537" t="s">
        <v>99</v>
      </c>
      <c r="S537" t="s">
        <v>100</v>
      </c>
      <c r="T537">
        <v>14.838003</v>
      </c>
      <c r="U537">
        <v>-91.495883000000006</v>
      </c>
      <c r="V537" t="s">
        <v>259</v>
      </c>
      <c r="W537" t="s">
        <v>22</v>
      </c>
      <c r="X537" t="s">
        <v>47</v>
      </c>
      <c r="Y537" t="s">
        <v>260</v>
      </c>
      <c r="Z537" t="s">
        <v>261</v>
      </c>
      <c r="AA537">
        <v>4</v>
      </c>
      <c r="AC537" t="str">
        <f>_xlfn.XLOOKUP(UNIVERSO[[#This Row],[Ruta DN]],'[1]CUOTA RUTA'!E:E,'[1]CUOTA RUTA'!G:G)</f>
        <v>Cargar</v>
      </c>
    </row>
    <row r="538" spans="1:29" x14ac:dyDescent="0.25">
      <c r="A538">
        <v>2809007372</v>
      </c>
      <c r="B538">
        <v>7809007372</v>
      </c>
      <c r="C538" t="s">
        <v>29</v>
      </c>
      <c r="D538" t="s">
        <v>1623</v>
      </c>
      <c r="E538" t="s">
        <v>1715</v>
      </c>
      <c r="F538" t="s">
        <v>156</v>
      </c>
      <c r="G538" t="s">
        <v>252</v>
      </c>
      <c r="H538" t="s">
        <v>253</v>
      </c>
      <c r="I538" t="s">
        <v>1625</v>
      </c>
      <c r="J538" t="s">
        <v>1626</v>
      </c>
      <c r="K538" t="s">
        <v>1055</v>
      </c>
      <c r="L538" t="s">
        <v>38</v>
      </c>
      <c r="M538" t="s">
        <v>1716</v>
      </c>
      <c r="N538" t="s">
        <v>66</v>
      </c>
      <c r="O538" t="s">
        <v>257</v>
      </c>
      <c r="P538" t="s">
        <v>42</v>
      </c>
      <c r="Q538" t="s">
        <v>258</v>
      </c>
      <c r="R538" t="s">
        <v>99</v>
      </c>
      <c r="S538" t="s">
        <v>100</v>
      </c>
      <c r="T538">
        <v>14.838664</v>
      </c>
      <c r="U538">
        <v>-91.496772000000007</v>
      </c>
      <c r="V538" t="s">
        <v>259</v>
      </c>
      <c r="W538" t="s">
        <v>22</v>
      </c>
      <c r="X538" t="s">
        <v>47</v>
      </c>
      <c r="Y538" t="s">
        <v>260</v>
      </c>
      <c r="Z538" t="s">
        <v>261</v>
      </c>
      <c r="AA538">
        <v>4</v>
      </c>
      <c r="AC538" t="str">
        <f>_xlfn.XLOOKUP(UNIVERSO[[#This Row],[Ruta DN]],'[1]CUOTA RUTA'!E:E,'[1]CUOTA RUTA'!G:G)</f>
        <v>Cargar</v>
      </c>
    </row>
    <row r="539" spans="1:29" x14ac:dyDescent="0.25">
      <c r="A539">
        <v>2809007357</v>
      </c>
      <c r="B539">
        <v>7809007357</v>
      </c>
      <c r="C539" t="s">
        <v>29</v>
      </c>
      <c r="D539" t="s">
        <v>1623</v>
      </c>
      <c r="E539" t="s">
        <v>1717</v>
      </c>
      <c r="F539" t="s">
        <v>156</v>
      </c>
      <c r="G539" t="s">
        <v>252</v>
      </c>
      <c r="H539" t="s">
        <v>253</v>
      </c>
      <c r="I539" t="s">
        <v>1625</v>
      </c>
      <c r="J539" t="s">
        <v>1626</v>
      </c>
      <c r="K539" t="s">
        <v>1055</v>
      </c>
      <c r="L539" t="s">
        <v>38</v>
      </c>
      <c r="M539" t="s">
        <v>1718</v>
      </c>
      <c r="N539" t="s">
        <v>66</v>
      </c>
      <c r="O539" t="s">
        <v>257</v>
      </c>
      <c r="P539" t="s">
        <v>42</v>
      </c>
      <c r="Q539" t="s">
        <v>258</v>
      </c>
      <c r="R539" t="s">
        <v>99</v>
      </c>
      <c r="S539" t="s">
        <v>100</v>
      </c>
      <c r="T539">
        <v>14.838010000000001</v>
      </c>
      <c r="U539">
        <v>-91.502089999999995</v>
      </c>
      <c r="V539" t="s">
        <v>259</v>
      </c>
      <c r="W539" t="s">
        <v>22</v>
      </c>
      <c r="X539" t="s">
        <v>47</v>
      </c>
      <c r="Y539" t="s">
        <v>260</v>
      </c>
      <c r="Z539" t="s">
        <v>261</v>
      </c>
      <c r="AA539">
        <v>3</v>
      </c>
      <c r="AC539" t="str">
        <f>_xlfn.XLOOKUP(UNIVERSO[[#This Row],[Ruta DN]],'[1]CUOTA RUTA'!E:E,'[1]CUOTA RUTA'!G:G)</f>
        <v>Cargar</v>
      </c>
    </row>
    <row r="540" spans="1:29" x14ac:dyDescent="0.25">
      <c r="A540">
        <v>2809007356</v>
      </c>
      <c r="B540">
        <v>7809007356</v>
      </c>
      <c r="C540" t="s">
        <v>29</v>
      </c>
      <c r="D540" t="s">
        <v>1708</v>
      </c>
      <c r="E540" t="s">
        <v>1719</v>
      </c>
      <c r="F540" t="s">
        <v>156</v>
      </c>
      <c r="G540" t="s">
        <v>252</v>
      </c>
      <c r="H540" t="s">
        <v>253</v>
      </c>
      <c r="I540" t="s">
        <v>1710</v>
      </c>
      <c r="J540" t="s">
        <v>1711</v>
      </c>
      <c r="K540" t="s">
        <v>1055</v>
      </c>
      <c r="L540" t="s">
        <v>38</v>
      </c>
      <c r="M540" t="s">
        <v>1720</v>
      </c>
      <c r="N540" t="s">
        <v>66</v>
      </c>
      <c r="O540" t="s">
        <v>257</v>
      </c>
      <c r="P540" t="s">
        <v>42</v>
      </c>
      <c r="Q540" t="s">
        <v>258</v>
      </c>
      <c r="R540" t="s">
        <v>99</v>
      </c>
      <c r="S540" t="s">
        <v>100</v>
      </c>
      <c r="T540">
        <v>14.838497</v>
      </c>
      <c r="U540">
        <v>-91.502574999999993</v>
      </c>
      <c r="V540" t="s">
        <v>259</v>
      </c>
      <c r="W540" t="s">
        <v>22</v>
      </c>
      <c r="X540" t="s">
        <v>47</v>
      </c>
      <c r="Y540" t="s">
        <v>260</v>
      </c>
      <c r="Z540" t="s">
        <v>261</v>
      </c>
      <c r="AA540">
        <v>3</v>
      </c>
      <c r="AC540" t="str">
        <f>_xlfn.XLOOKUP(UNIVERSO[[#This Row],[Ruta DN]],'[1]CUOTA RUTA'!E:E,'[1]CUOTA RUTA'!G:G)</f>
        <v>Cargar</v>
      </c>
    </row>
    <row r="541" spans="1:29" x14ac:dyDescent="0.25">
      <c r="A541">
        <v>2809007354</v>
      </c>
      <c r="B541">
        <v>7809007354</v>
      </c>
      <c r="C541" t="s">
        <v>29</v>
      </c>
      <c r="D541" t="s">
        <v>1708</v>
      </c>
      <c r="E541" t="s">
        <v>1721</v>
      </c>
      <c r="F541" t="s">
        <v>156</v>
      </c>
      <c r="G541" t="s">
        <v>252</v>
      </c>
      <c r="H541" t="s">
        <v>253</v>
      </c>
      <c r="I541" t="s">
        <v>1710</v>
      </c>
      <c r="J541" t="s">
        <v>1711</v>
      </c>
      <c r="K541" t="s">
        <v>1055</v>
      </c>
      <c r="L541" t="s">
        <v>38</v>
      </c>
      <c r="M541" t="s">
        <v>1722</v>
      </c>
      <c r="N541" t="s">
        <v>66</v>
      </c>
      <c r="O541" t="s">
        <v>257</v>
      </c>
      <c r="P541" t="s">
        <v>42</v>
      </c>
      <c r="Q541" t="s">
        <v>258</v>
      </c>
      <c r="R541" t="s">
        <v>99</v>
      </c>
      <c r="S541" t="s">
        <v>100</v>
      </c>
      <c r="T541">
        <v>14.83616797719151</v>
      </c>
      <c r="U541">
        <v>-91.501190979033709</v>
      </c>
      <c r="V541" t="s">
        <v>259</v>
      </c>
      <c r="W541" t="s">
        <v>22</v>
      </c>
      <c r="X541" t="s">
        <v>47</v>
      </c>
      <c r="Y541" t="s">
        <v>260</v>
      </c>
      <c r="Z541" t="s">
        <v>261</v>
      </c>
      <c r="AA541">
        <v>3</v>
      </c>
      <c r="AC541" t="str">
        <f>_xlfn.XLOOKUP(UNIVERSO[[#This Row],[Ruta DN]],'[1]CUOTA RUTA'!E:E,'[1]CUOTA RUTA'!G:G)</f>
        <v>Cargar</v>
      </c>
    </row>
    <row r="542" spans="1:29" x14ac:dyDescent="0.25">
      <c r="A542">
        <v>2809007314</v>
      </c>
      <c r="B542">
        <v>7809007314</v>
      </c>
      <c r="C542" t="s">
        <v>29</v>
      </c>
      <c r="D542" t="s">
        <v>1688</v>
      </c>
      <c r="E542" t="s">
        <v>1723</v>
      </c>
      <c r="F542" t="s">
        <v>156</v>
      </c>
      <c r="G542" t="s">
        <v>252</v>
      </c>
      <c r="H542" t="s">
        <v>253</v>
      </c>
      <c r="I542" t="s">
        <v>1690</v>
      </c>
      <c r="J542" t="s">
        <v>1691</v>
      </c>
      <c r="K542" t="s">
        <v>1055</v>
      </c>
      <c r="L542" t="s">
        <v>64</v>
      </c>
      <c r="M542" t="s">
        <v>1724</v>
      </c>
      <c r="N542" t="s">
        <v>66</v>
      </c>
      <c r="O542" t="s">
        <v>257</v>
      </c>
      <c r="P542" t="s">
        <v>42</v>
      </c>
      <c r="Q542" t="s">
        <v>617</v>
      </c>
      <c r="R542" t="s">
        <v>99</v>
      </c>
      <c r="S542" t="s">
        <v>100</v>
      </c>
      <c r="T542">
        <v>14.836406</v>
      </c>
      <c r="U542">
        <v>-91.541981000000007</v>
      </c>
      <c r="V542" t="s">
        <v>259</v>
      </c>
      <c r="W542" t="s">
        <v>22</v>
      </c>
      <c r="X542" t="s">
        <v>47</v>
      </c>
      <c r="Y542" t="s">
        <v>260</v>
      </c>
      <c r="Z542" t="s">
        <v>261</v>
      </c>
      <c r="AA542">
        <v>8</v>
      </c>
      <c r="AC542" t="str">
        <f>_xlfn.XLOOKUP(UNIVERSO[[#This Row],[Ruta DN]],'[1]CUOTA RUTA'!E:E,'[1]CUOTA RUTA'!G:G)</f>
        <v>Cargar</v>
      </c>
    </row>
    <row r="543" spans="1:29" x14ac:dyDescent="0.25">
      <c r="A543">
        <v>2809007302</v>
      </c>
      <c r="B543">
        <v>7809007302</v>
      </c>
      <c r="C543" t="s">
        <v>680</v>
      </c>
      <c r="D543" t="s">
        <v>896</v>
      </c>
      <c r="E543" t="s">
        <v>1619</v>
      </c>
      <c r="F543" t="s">
        <v>156</v>
      </c>
      <c r="G543" t="s">
        <v>252</v>
      </c>
      <c r="H543" t="s">
        <v>253</v>
      </c>
      <c r="I543" t="s">
        <v>898</v>
      </c>
      <c r="J543" t="s">
        <v>899</v>
      </c>
      <c r="K543" t="s">
        <v>54</v>
      </c>
      <c r="L543" t="s">
        <v>38</v>
      </c>
      <c r="M543" t="s">
        <v>1725</v>
      </c>
      <c r="N543" t="s">
        <v>66</v>
      </c>
      <c r="O543" t="s">
        <v>257</v>
      </c>
      <c r="P543" t="s">
        <v>42</v>
      </c>
      <c r="Q543" t="s">
        <v>686</v>
      </c>
      <c r="R543" t="s">
        <v>99</v>
      </c>
      <c r="S543" t="s">
        <v>100</v>
      </c>
      <c r="T543">
        <v>14.84103614464402</v>
      </c>
      <c r="U543">
        <v>-91.504931235685959</v>
      </c>
      <c r="V543" t="s">
        <v>259</v>
      </c>
      <c r="W543" t="s">
        <v>22</v>
      </c>
      <c r="X543" t="s">
        <v>47</v>
      </c>
      <c r="Y543" t="s">
        <v>260</v>
      </c>
      <c r="Z543" t="s">
        <v>261</v>
      </c>
      <c r="AA543">
        <v>1</v>
      </c>
      <c r="AC543" t="str">
        <f>_xlfn.XLOOKUP(UNIVERSO[[#This Row],[Ruta DN]],'[1]CUOTA RUTA'!E:E,'[1]CUOTA RUTA'!G:G)</f>
        <v>Cargar</v>
      </c>
    </row>
    <row r="544" spans="1:29" x14ac:dyDescent="0.25">
      <c r="A544">
        <v>2809007297</v>
      </c>
      <c r="B544">
        <v>7809007297</v>
      </c>
      <c r="C544" t="s">
        <v>29</v>
      </c>
      <c r="D544" t="s">
        <v>1726</v>
      </c>
      <c r="E544" t="s">
        <v>1727</v>
      </c>
      <c r="F544" t="s">
        <v>156</v>
      </c>
      <c r="G544" t="s">
        <v>252</v>
      </c>
      <c r="H544" t="s">
        <v>253</v>
      </c>
      <c r="I544" t="s">
        <v>1728</v>
      </c>
      <c r="J544" t="s">
        <v>1729</v>
      </c>
      <c r="K544" t="s">
        <v>1055</v>
      </c>
      <c r="L544" t="s">
        <v>38</v>
      </c>
      <c r="M544" t="s">
        <v>1730</v>
      </c>
      <c r="N544" t="s">
        <v>66</v>
      </c>
      <c r="O544" t="s">
        <v>257</v>
      </c>
      <c r="P544" t="s">
        <v>42</v>
      </c>
      <c r="Q544" t="s">
        <v>258</v>
      </c>
      <c r="R544" t="s">
        <v>99</v>
      </c>
      <c r="S544" t="s">
        <v>100</v>
      </c>
      <c r="T544">
        <v>14.836214</v>
      </c>
      <c r="U544">
        <v>-91.509303000000003</v>
      </c>
      <c r="V544" t="s">
        <v>259</v>
      </c>
      <c r="W544" t="s">
        <v>22</v>
      </c>
      <c r="X544" t="s">
        <v>47</v>
      </c>
      <c r="Y544" t="s">
        <v>260</v>
      </c>
      <c r="Z544" t="s">
        <v>261</v>
      </c>
      <c r="AA544">
        <v>2</v>
      </c>
      <c r="AC544" t="str">
        <f>_xlfn.XLOOKUP(UNIVERSO[[#This Row],[Ruta DN]],'[1]CUOTA RUTA'!E:E,'[1]CUOTA RUTA'!G:G)</f>
        <v>Cargar</v>
      </c>
    </row>
    <row r="545" spans="1:29" x14ac:dyDescent="0.25">
      <c r="A545">
        <v>2809007279</v>
      </c>
      <c r="B545">
        <v>7809007279</v>
      </c>
      <c r="C545" t="s">
        <v>29</v>
      </c>
      <c r="D545" t="s">
        <v>1708</v>
      </c>
      <c r="E545" t="s">
        <v>1731</v>
      </c>
      <c r="F545" t="s">
        <v>156</v>
      </c>
      <c r="G545" t="s">
        <v>252</v>
      </c>
      <c r="H545" t="s">
        <v>253</v>
      </c>
      <c r="I545" t="s">
        <v>1710</v>
      </c>
      <c r="J545" t="s">
        <v>1711</v>
      </c>
      <c r="K545" t="s">
        <v>1055</v>
      </c>
      <c r="L545" t="s">
        <v>38</v>
      </c>
      <c r="M545" t="s">
        <v>1732</v>
      </c>
      <c r="N545" t="s">
        <v>66</v>
      </c>
      <c r="O545" t="s">
        <v>257</v>
      </c>
      <c r="P545" t="s">
        <v>42</v>
      </c>
      <c r="Q545" t="s">
        <v>258</v>
      </c>
      <c r="R545" t="s">
        <v>99</v>
      </c>
      <c r="S545" t="s">
        <v>100</v>
      </c>
      <c r="T545">
        <v>14.838672000000001</v>
      </c>
      <c r="U545">
        <v>-91.506671999999995</v>
      </c>
      <c r="V545" t="s">
        <v>259</v>
      </c>
      <c r="W545" t="s">
        <v>22</v>
      </c>
      <c r="X545" t="s">
        <v>47</v>
      </c>
      <c r="Y545" t="s">
        <v>260</v>
      </c>
      <c r="Z545" t="s">
        <v>261</v>
      </c>
      <c r="AA545">
        <v>2</v>
      </c>
      <c r="AC545" t="str">
        <f>_xlfn.XLOOKUP(UNIVERSO[[#This Row],[Ruta DN]],'[1]CUOTA RUTA'!E:E,'[1]CUOTA RUTA'!G:G)</f>
        <v>Cargar</v>
      </c>
    </row>
    <row r="546" spans="1:29" x14ac:dyDescent="0.25">
      <c r="A546">
        <v>2809007148</v>
      </c>
      <c r="B546">
        <v>7809007148</v>
      </c>
      <c r="C546" t="s">
        <v>29</v>
      </c>
      <c r="D546" t="s">
        <v>1639</v>
      </c>
      <c r="E546" t="s">
        <v>1733</v>
      </c>
      <c r="F546" t="s">
        <v>156</v>
      </c>
      <c r="G546" t="s">
        <v>157</v>
      </c>
      <c r="H546" t="s">
        <v>158</v>
      </c>
      <c r="I546" t="s">
        <v>1641</v>
      </c>
      <c r="J546" t="s">
        <v>1642</v>
      </c>
      <c r="K546" t="s">
        <v>1055</v>
      </c>
      <c r="L546" t="s">
        <v>64</v>
      </c>
      <c r="M546" t="s">
        <v>1734</v>
      </c>
      <c r="N546" t="s">
        <v>66</v>
      </c>
      <c r="O546" t="s">
        <v>162</v>
      </c>
      <c r="P546" t="s">
        <v>42</v>
      </c>
      <c r="Q546" t="s">
        <v>163</v>
      </c>
      <c r="R546" t="s">
        <v>99</v>
      </c>
      <c r="S546" t="s">
        <v>100</v>
      </c>
      <c r="T546">
        <v>14.877781000000001</v>
      </c>
      <c r="U546">
        <v>-91.460393999999994</v>
      </c>
      <c r="V546" t="s">
        <v>164</v>
      </c>
      <c r="W546" t="s">
        <v>22</v>
      </c>
      <c r="X546" t="s">
        <v>47</v>
      </c>
      <c r="Y546" t="s">
        <v>165</v>
      </c>
      <c r="Z546" t="s">
        <v>166</v>
      </c>
      <c r="AA546">
        <v>9</v>
      </c>
      <c r="AC546" t="str">
        <f>_xlfn.XLOOKUP(UNIVERSO[[#This Row],[Ruta DN]],'[1]CUOTA RUTA'!E:E,'[1]CUOTA RUTA'!G:G)</f>
        <v>Cargar</v>
      </c>
    </row>
    <row r="547" spans="1:29" x14ac:dyDescent="0.25">
      <c r="A547">
        <v>2809007132</v>
      </c>
      <c r="B547">
        <v>7809007132</v>
      </c>
      <c r="C547" t="s">
        <v>29</v>
      </c>
      <c r="D547" t="s">
        <v>658</v>
      </c>
      <c r="E547" t="s">
        <v>1735</v>
      </c>
      <c r="F547" t="s">
        <v>156</v>
      </c>
      <c r="G547" t="s">
        <v>157</v>
      </c>
      <c r="H547" t="s">
        <v>158</v>
      </c>
      <c r="I547" t="s">
        <v>660</v>
      </c>
      <c r="J547" t="s">
        <v>661</v>
      </c>
      <c r="K547" t="s">
        <v>1055</v>
      </c>
      <c r="L547" t="s">
        <v>38</v>
      </c>
      <c r="M547" t="s">
        <v>1736</v>
      </c>
      <c r="N547" t="s">
        <v>66</v>
      </c>
      <c r="O547" t="s">
        <v>162</v>
      </c>
      <c r="P547" t="s">
        <v>42</v>
      </c>
      <c r="Q547" t="s">
        <v>163</v>
      </c>
      <c r="R547" t="s">
        <v>99</v>
      </c>
      <c r="S547" t="s">
        <v>100</v>
      </c>
      <c r="T547">
        <v>14.873567</v>
      </c>
      <c r="U547">
        <v>-91.465891999999997</v>
      </c>
      <c r="V547" t="s">
        <v>164</v>
      </c>
      <c r="W547" t="s">
        <v>22</v>
      </c>
      <c r="X547" t="s">
        <v>47</v>
      </c>
      <c r="Y547" t="s">
        <v>165</v>
      </c>
      <c r="Z547" t="s">
        <v>166</v>
      </c>
      <c r="AA547">
        <v>9</v>
      </c>
      <c r="AC547" t="str">
        <f>_xlfn.XLOOKUP(UNIVERSO[[#This Row],[Ruta DN]],'[1]CUOTA RUTA'!E:E,'[1]CUOTA RUTA'!G:G)</f>
        <v>Cargar</v>
      </c>
    </row>
    <row r="548" spans="1:29" x14ac:dyDescent="0.25">
      <c r="A548">
        <v>2809007129</v>
      </c>
      <c r="B548">
        <v>7809007129</v>
      </c>
      <c r="C548" t="s">
        <v>29</v>
      </c>
      <c r="D548" t="s">
        <v>658</v>
      </c>
      <c r="E548" t="s">
        <v>1737</v>
      </c>
      <c r="F548" t="s">
        <v>156</v>
      </c>
      <c r="G548" t="s">
        <v>157</v>
      </c>
      <c r="H548" t="s">
        <v>158</v>
      </c>
      <c r="I548" t="s">
        <v>660</v>
      </c>
      <c r="J548" t="s">
        <v>661</v>
      </c>
      <c r="K548" t="s">
        <v>1055</v>
      </c>
      <c r="L548" t="s">
        <v>38</v>
      </c>
      <c r="M548" t="s">
        <v>1738</v>
      </c>
      <c r="N548" t="s">
        <v>66</v>
      </c>
      <c r="O548" t="s">
        <v>162</v>
      </c>
      <c r="P548" t="s">
        <v>42</v>
      </c>
      <c r="Q548" t="s">
        <v>163</v>
      </c>
      <c r="R548" t="s">
        <v>99</v>
      </c>
      <c r="S548" t="s">
        <v>100</v>
      </c>
      <c r="T548">
        <v>14.8755398</v>
      </c>
      <c r="U548">
        <v>-91.464246299999999</v>
      </c>
      <c r="V548" t="s">
        <v>164</v>
      </c>
      <c r="W548" t="s">
        <v>22</v>
      </c>
      <c r="X548" t="s">
        <v>47</v>
      </c>
      <c r="Y548" t="s">
        <v>165</v>
      </c>
      <c r="Z548" t="s">
        <v>166</v>
      </c>
      <c r="AA548">
        <v>9</v>
      </c>
      <c r="AC548" t="str">
        <f>_xlfn.XLOOKUP(UNIVERSO[[#This Row],[Ruta DN]],'[1]CUOTA RUTA'!E:E,'[1]CUOTA RUTA'!G:G)</f>
        <v>Cargar</v>
      </c>
    </row>
    <row r="549" spans="1:29" x14ac:dyDescent="0.25">
      <c r="A549">
        <v>2809007118</v>
      </c>
      <c r="B549">
        <v>7809007118</v>
      </c>
      <c r="C549" t="s">
        <v>29</v>
      </c>
      <c r="D549" t="s">
        <v>658</v>
      </c>
      <c r="E549" t="s">
        <v>1739</v>
      </c>
      <c r="F549" t="s">
        <v>156</v>
      </c>
      <c r="G549" t="s">
        <v>157</v>
      </c>
      <c r="H549" t="s">
        <v>158</v>
      </c>
      <c r="I549" t="s">
        <v>660</v>
      </c>
      <c r="J549" t="s">
        <v>661</v>
      </c>
      <c r="K549" t="s">
        <v>1055</v>
      </c>
      <c r="L549" t="s">
        <v>38</v>
      </c>
      <c r="M549" t="s">
        <v>1740</v>
      </c>
      <c r="N549" t="s">
        <v>66</v>
      </c>
      <c r="O549" t="s">
        <v>162</v>
      </c>
      <c r="P549" t="s">
        <v>42</v>
      </c>
      <c r="Q549" t="s">
        <v>163</v>
      </c>
      <c r="R549" t="s">
        <v>99</v>
      </c>
      <c r="S549" t="s">
        <v>100</v>
      </c>
      <c r="T549">
        <v>14.871778000000001</v>
      </c>
      <c r="U549">
        <v>-91.463583</v>
      </c>
      <c r="V549" t="s">
        <v>164</v>
      </c>
      <c r="W549" t="s">
        <v>22</v>
      </c>
      <c r="X549" t="s">
        <v>47</v>
      </c>
      <c r="Y549" t="s">
        <v>165</v>
      </c>
      <c r="Z549" t="s">
        <v>166</v>
      </c>
      <c r="AA549">
        <v>9</v>
      </c>
      <c r="AC549" t="str">
        <f>_xlfn.XLOOKUP(UNIVERSO[[#This Row],[Ruta DN]],'[1]CUOTA RUTA'!E:E,'[1]CUOTA RUTA'!G:G)</f>
        <v>Cargar</v>
      </c>
    </row>
    <row r="550" spans="1:29" x14ac:dyDescent="0.25">
      <c r="A550">
        <v>2809007116</v>
      </c>
      <c r="B550">
        <v>7809007116</v>
      </c>
      <c r="C550" t="s">
        <v>29</v>
      </c>
      <c r="D550" t="s">
        <v>1563</v>
      </c>
      <c r="E550" t="s">
        <v>1741</v>
      </c>
      <c r="F550" t="s">
        <v>156</v>
      </c>
      <c r="G550" t="s">
        <v>252</v>
      </c>
      <c r="H550" t="s">
        <v>253</v>
      </c>
      <c r="I550" t="s">
        <v>1565</v>
      </c>
      <c r="J550" t="s">
        <v>1566</v>
      </c>
      <c r="K550" t="s">
        <v>1055</v>
      </c>
      <c r="L550" t="s">
        <v>38</v>
      </c>
      <c r="M550" t="s">
        <v>1742</v>
      </c>
      <c r="N550" t="s">
        <v>66</v>
      </c>
      <c r="O550" t="s">
        <v>257</v>
      </c>
      <c r="P550" t="s">
        <v>42</v>
      </c>
      <c r="Q550" t="s">
        <v>686</v>
      </c>
      <c r="R550" t="s">
        <v>99</v>
      </c>
      <c r="S550" t="s">
        <v>100</v>
      </c>
      <c r="T550">
        <v>14.8289747</v>
      </c>
      <c r="U550">
        <v>-91.527178500000005</v>
      </c>
      <c r="V550" t="s">
        <v>259</v>
      </c>
      <c r="W550" t="s">
        <v>22</v>
      </c>
      <c r="X550" t="s">
        <v>47</v>
      </c>
      <c r="Y550" t="s">
        <v>260</v>
      </c>
      <c r="Z550" t="s">
        <v>261</v>
      </c>
      <c r="AA550">
        <v>8</v>
      </c>
      <c r="AC550" t="str">
        <f>_xlfn.XLOOKUP(UNIVERSO[[#This Row],[Ruta DN]],'[1]CUOTA RUTA'!E:E,'[1]CUOTA RUTA'!G:G)</f>
        <v>Cargar</v>
      </c>
    </row>
    <row r="551" spans="1:29" x14ac:dyDescent="0.25">
      <c r="A551">
        <v>2809006978</v>
      </c>
      <c r="B551">
        <v>7809006978</v>
      </c>
      <c r="C551" t="s">
        <v>29</v>
      </c>
      <c r="D551" t="s">
        <v>154</v>
      </c>
      <c r="E551" t="s">
        <v>1743</v>
      </c>
      <c r="F551" t="s">
        <v>156</v>
      </c>
      <c r="G551" t="s">
        <v>157</v>
      </c>
      <c r="H551" t="s">
        <v>158</v>
      </c>
      <c r="I551" t="s">
        <v>159</v>
      </c>
      <c r="J551" t="s">
        <v>160</v>
      </c>
      <c r="K551" t="s">
        <v>37</v>
      </c>
      <c r="L551" t="s">
        <v>64</v>
      </c>
      <c r="M551" t="s">
        <v>1744</v>
      </c>
      <c r="N551" t="s">
        <v>66</v>
      </c>
      <c r="O551" t="s">
        <v>162</v>
      </c>
      <c r="P551" t="s">
        <v>42</v>
      </c>
      <c r="Q551" t="s">
        <v>163</v>
      </c>
      <c r="R551" t="s">
        <v>99</v>
      </c>
      <c r="S551" t="s">
        <v>100</v>
      </c>
      <c r="T551">
        <v>14.87828</v>
      </c>
      <c r="U551">
        <v>-91.451849999999993</v>
      </c>
      <c r="V551" t="s">
        <v>164</v>
      </c>
      <c r="W551" t="s">
        <v>22</v>
      </c>
      <c r="X551" t="s">
        <v>47</v>
      </c>
      <c r="Y551" t="s">
        <v>165</v>
      </c>
      <c r="Z551" t="s">
        <v>166</v>
      </c>
      <c r="AA551">
        <v>9</v>
      </c>
      <c r="AC551" t="str">
        <f>_xlfn.XLOOKUP(UNIVERSO[[#This Row],[Ruta DN]],'[1]CUOTA RUTA'!E:E,'[1]CUOTA RUTA'!G:G)</f>
        <v>Cargar</v>
      </c>
    </row>
    <row r="552" spans="1:29" x14ac:dyDescent="0.25">
      <c r="A552">
        <v>2809005648</v>
      </c>
      <c r="B552">
        <v>7809005648</v>
      </c>
      <c r="C552" t="s">
        <v>680</v>
      </c>
      <c r="D552" t="s">
        <v>889</v>
      </c>
      <c r="E552" t="s">
        <v>1630</v>
      </c>
      <c r="F552" t="s">
        <v>156</v>
      </c>
      <c r="G552" t="s">
        <v>252</v>
      </c>
      <c r="H552" t="s">
        <v>253</v>
      </c>
      <c r="I552" t="s">
        <v>891</v>
      </c>
      <c r="J552" t="s">
        <v>892</v>
      </c>
      <c r="K552" t="s">
        <v>54</v>
      </c>
      <c r="L552" t="s">
        <v>38</v>
      </c>
      <c r="M552" t="s">
        <v>1745</v>
      </c>
      <c r="N552" t="s">
        <v>66</v>
      </c>
      <c r="O552" t="s">
        <v>901</v>
      </c>
      <c r="P552" t="s">
        <v>42</v>
      </c>
      <c r="Q552" t="s">
        <v>258</v>
      </c>
      <c r="R552" t="s">
        <v>99</v>
      </c>
      <c r="S552" t="s">
        <v>100</v>
      </c>
      <c r="T552">
        <v>14.815080999999999</v>
      </c>
      <c r="U552">
        <v>-91.499008000000003</v>
      </c>
      <c r="V552" t="s">
        <v>259</v>
      </c>
      <c r="W552" t="s">
        <v>22</v>
      </c>
      <c r="X552" t="s">
        <v>47</v>
      </c>
      <c r="Y552" t="s">
        <v>260</v>
      </c>
      <c r="Z552" t="s">
        <v>261</v>
      </c>
      <c r="AA552">
        <v>8</v>
      </c>
      <c r="AC552" t="str">
        <f>_xlfn.XLOOKUP(UNIVERSO[[#This Row],[Ruta DN]],'[1]CUOTA RUTA'!E:E,'[1]CUOTA RUTA'!G:G)</f>
        <v>Cargar</v>
      </c>
    </row>
    <row r="553" spans="1:29" x14ac:dyDescent="0.25">
      <c r="A553">
        <v>2809005163</v>
      </c>
      <c r="B553">
        <v>7809005163</v>
      </c>
      <c r="C553" t="s">
        <v>29</v>
      </c>
      <c r="D553" t="s">
        <v>1146</v>
      </c>
      <c r="E553" t="s">
        <v>1746</v>
      </c>
      <c r="F553" t="s">
        <v>156</v>
      </c>
      <c r="G553" t="s">
        <v>157</v>
      </c>
      <c r="H553" t="s">
        <v>158</v>
      </c>
      <c r="I553" t="s">
        <v>1148</v>
      </c>
      <c r="J553" t="s">
        <v>1149</v>
      </c>
      <c r="K553" t="s">
        <v>37</v>
      </c>
      <c r="L553" t="s">
        <v>64</v>
      </c>
      <c r="M553" t="s">
        <v>1747</v>
      </c>
      <c r="N553" t="s">
        <v>66</v>
      </c>
      <c r="O553" t="s">
        <v>257</v>
      </c>
      <c r="P553" t="s">
        <v>42</v>
      </c>
      <c r="Q553" t="s">
        <v>163</v>
      </c>
      <c r="R553" t="s">
        <v>99</v>
      </c>
      <c r="S553" t="s">
        <v>100</v>
      </c>
      <c r="T553">
        <v>14.880094</v>
      </c>
      <c r="U553">
        <v>-91.456614000000002</v>
      </c>
      <c r="V553" t="s">
        <v>164</v>
      </c>
      <c r="W553" t="s">
        <v>22</v>
      </c>
      <c r="X553" t="s">
        <v>47</v>
      </c>
      <c r="Y553" t="s">
        <v>165</v>
      </c>
      <c r="Z553" t="s">
        <v>166</v>
      </c>
      <c r="AA553">
        <v>8</v>
      </c>
      <c r="AC553" t="str">
        <f>_xlfn.XLOOKUP(UNIVERSO[[#This Row],[Ruta DN]],'[1]CUOTA RUTA'!E:E,'[1]CUOTA RUTA'!G:G)</f>
        <v>Cargar</v>
      </c>
    </row>
    <row r="554" spans="1:29" x14ac:dyDescent="0.25">
      <c r="A554">
        <v>2809005157</v>
      </c>
      <c r="B554">
        <v>7809005157</v>
      </c>
      <c r="C554" t="s">
        <v>29</v>
      </c>
      <c r="D554" t="s">
        <v>154</v>
      </c>
      <c r="E554" t="s">
        <v>1748</v>
      </c>
      <c r="F554" t="s">
        <v>156</v>
      </c>
      <c r="G554" t="s">
        <v>157</v>
      </c>
      <c r="H554" t="s">
        <v>158</v>
      </c>
      <c r="I554" t="s">
        <v>159</v>
      </c>
      <c r="J554" t="s">
        <v>160</v>
      </c>
      <c r="K554" t="s">
        <v>37</v>
      </c>
      <c r="L554" t="s">
        <v>64</v>
      </c>
      <c r="M554" t="s">
        <v>1749</v>
      </c>
      <c r="N554" t="s">
        <v>66</v>
      </c>
      <c r="O554" t="s">
        <v>162</v>
      </c>
      <c r="P554" t="s">
        <v>42</v>
      </c>
      <c r="Q554" t="s">
        <v>163</v>
      </c>
      <c r="R554" t="s">
        <v>99</v>
      </c>
      <c r="S554" t="s">
        <v>100</v>
      </c>
      <c r="T554">
        <v>14.879286</v>
      </c>
      <c r="U554">
        <v>-91.457192000000006</v>
      </c>
      <c r="V554" t="s">
        <v>164</v>
      </c>
      <c r="W554" t="s">
        <v>22</v>
      </c>
      <c r="X554" t="s">
        <v>47</v>
      </c>
      <c r="Y554" t="s">
        <v>165</v>
      </c>
      <c r="Z554" t="s">
        <v>166</v>
      </c>
      <c r="AA554">
        <v>8</v>
      </c>
      <c r="AC554" t="str">
        <f>_xlfn.XLOOKUP(UNIVERSO[[#This Row],[Ruta DN]],'[1]CUOTA RUTA'!E:E,'[1]CUOTA RUTA'!G:G)</f>
        <v>Cargar</v>
      </c>
    </row>
    <row r="555" spans="1:29" x14ac:dyDescent="0.25">
      <c r="A555">
        <v>2809005137</v>
      </c>
      <c r="B555">
        <v>7809005137</v>
      </c>
      <c r="C555" t="s">
        <v>29</v>
      </c>
      <c r="D555" t="s">
        <v>1146</v>
      </c>
      <c r="E555" t="s">
        <v>1750</v>
      </c>
      <c r="F555" t="s">
        <v>156</v>
      </c>
      <c r="G555" t="s">
        <v>157</v>
      </c>
      <c r="H555" t="s">
        <v>158</v>
      </c>
      <c r="I555" t="s">
        <v>1148</v>
      </c>
      <c r="J555" t="s">
        <v>1149</v>
      </c>
      <c r="K555" t="s">
        <v>54</v>
      </c>
      <c r="L555" t="s">
        <v>38</v>
      </c>
      <c r="M555" t="s">
        <v>1751</v>
      </c>
      <c r="N555" t="s">
        <v>66</v>
      </c>
      <c r="O555" t="s">
        <v>257</v>
      </c>
      <c r="P555" t="s">
        <v>42</v>
      </c>
      <c r="Q555" t="s">
        <v>163</v>
      </c>
      <c r="R555" t="s">
        <v>99</v>
      </c>
      <c r="S555" t="s">
        <v>100</v>
      </c>
      <c r="T555">
        <v>14.879808000000001</v>
      </c>
      <c r="U555">
        <v>-91.458797000000004</v>
      </c>
      <c r="V555" t="s">
        <v>164</v>
      </c>
      <c r="W555" t="s">
        <v>22</v>
      </c>
      <c r="X555" t="s">
        <v>47</v>
      </c>
      <c r="Y555" t="s">
        <v>165</v>
      </c>
      <c r="Z555" t="s">
        <v>166</v>
      </c>
      <c r="AA555">
        <v>8</v>
      </c>
      <c r="AC555" t="str">
        <f>_xlfn.XLOOKUP(UNIVERSO[[#This Row],[Ruta DN]],'[1]CUOTA RUTA'!E:E,'[1]CUOTA RUTA'!G:G)</f>
        <v>Cargar</v>
      </c>
    </row>
    <row r="556" spans="1:29" x14ac:dyDescent="0.25">
      <c r="A556">
        <v>2809005123</v>
      </c>
      <c r="B556">
        <v>7809005123</v>
      </c>
      <c r="C556" t="s">
        <v>29</v>
      </c>
      <c r="D556" t="s">
        <v>1146</v>
      </c>
      <c r="E556" t="s">
        <v>1752</v>
      </c>
      <c r="F556" t="s">
        <v>156</v>
      </c>
      <c r="G556" t="s">
        <v>157</v>
      </c>
      <c r="H556" t="s">
        <v>158</v>
      </c>
      <c r="I556" t="s">
        <v>1148</v>
      </c>
      <c r="J556" t="s">
        <v>1149</v>
      </c>
      <c r="K556" t="s">
        <v>37</v>
      </c>
      <c r="L556" t="s">
        <v>64</v>
      </c>
      <c r="M556" t="s">
        <v>1753</v>
      </c>
      <c r="N556" t="s">
        <v>66</v>
      </c>
      <c r="O556" t="s">
        <v>162</v>
      </c>
      <c r="P556" t="s">
        <v>42</v>
      </c>
      <c r="Q556" t="s">
        <v>163</v>
      </c>
      <c r="R556" t="s">
        <v>99</v>
      </c>
      <c r="S556" t="s">
        <v>100</v>
      </c>
      <c r="T556">
        <v>14.88003</v>
      </c>
      <c r="U556">
        <v>-91.459289999999996</v>
      </c>
      <c r="V556" t="s">
        <v>164</v>
      </c>
      <c r="W556" t="s">
        <v>22</v>
      </c>
      <c r="X556" t="s">
        <v>47</v>
      </c>
      <c r="Y556" t="s">
        <v>165</v>
      </c>
      <c r="Z556" t="s">
        <v>166</v>
      </c>
      <c r="AA556">
        <v>8</v>
      </c>
      <c r="AC556" t="str">
        <f>_xlfn.XLOOKUP(UNIVERSO[[#This Row],[Ruta DN]],'[1]CUOTA RUTA'!E:E,'[1]CUOTA RUTA'!G:G)</f>
        <v>Cargar</v>
      </c>
    </row>
    <row r="557" spans="1:29" x14ac:dyDescent="0.25">
      <c r="A557">
        <v>2809005108</v>
      </c>
      <c r="B557">
        <v>7809005108</v>
      </c>
      <c r="C557" t="s">
        <v>29</v>
      </c>
      <c r="D557" t="s">
        <v>1639</v>
      </c>
      <c r="E557" t="s">
        <v>1754</v>
      </c>
      <c r="F557" t="s">
        <v>156</v>
      </c>
      <c r="G557" t="s">
        <v>157</v>
      </c>
      <c r="H557" t="s">
        <v>158</v>
      </c>
      <c r="I557" t="s">
        <v>1641</v>
      </c>
      <c r="J557" t="s">
        <v>1642</v>
      </c>
      <c r="K557" t="s">
        <v>1055</v>
      </c>
      <c r="L557" t="s">
        <v>64</v>
      </c>
      <c r="M557" t="s">
        <v>1755</v>
      </c>
      <c r="N557" t="s">
        <v>66</v>
      </c>
      <c r="O557" t="s">
        <v>162</v>
      </c>
      <c r="P557" t="s">
        <v>42</v>
      </c>
      <c r="Q557" t="s">
        <v>163</v>
      </c>
      <c r="R557" t="s">
        <v>99</v>
      </c>
      <c r="S557" t="s">
        <v>100</v>
      </c>
      <c r="T557">
        <v>14.881078</v>
      </c>
      <c r="U557">
        <v>-91.459727999999998</v>
      </c>
      <c r="V557" t="s">
        <v>164</v>
      </c>
      <c r="W557" t="s">
        <v>22</v>
      </c>
      <c r="X557" t="s">
        <v>47</v>
      </c>
      <c r="Y557" t="s">
        <v>165</v>
      </c>
      <c r="Z557" t="s">
        <v>166</v>
      </c>
      <c r="AA557">
        <v>8</v>
      </c>
      <c r="AC557" t="str">
        <f>_xlfn.XLOOKUP(UNIVERSO[[#This Row],[Ruta DN]],'[1]CUOTA RUTA'!E:E,'[1]CUOTA RUTA'!G:G)</f>
        <v>Cargar</v>
      </c>
    </row>
    <row r="558" spans="1:29" x14ac:dyDescent="0.25">
      <c r="A558">
        <v>2809005104</v>
      </c>
      <c r="B558">
        <v>7809005104</v>
      </c>
      <c r="C558" t="s">
        <v>29</v>
      </c>
      <c r="D558" t="s">
        <v>1639</v>
      </c>
      <c r="E558" t="s">
        <v>1605</v>
      </c>
      <c r="F558" t="s">
        <v>156</v>
      </c>
      <c r="G558" t="s">
        <v>157</v>
      </c>
      <c r="H558" t="s">
        <v>158</v>
      </c>
      <c r="I558" t="s">
        <v>1641</v>
      </c>
      <c r="J558" t="s">
        <v>1642</v>
      </c>
      <c r="K558" t="s">
        <v>1055</v>
      </c>
      <c r="L558" t="s">
        <v>64</v>
      </c>
      <c r="M558" t="s">
        <v>1756</v>
      </c>
      <c r="N558" t="s">
        <v>66</v>
      </c>
      <c r="O558" t="s">
        <v>162</v>
      </c>
      <c r="P558" t="s">
        <v>42</v>
      </c>
      <c r="Q558" t="s">
        <v>163</v>
      </c>
      <c r="R558" t="s">
        <v>99</v>
      </c>
      <c r="S558" t="s">
        <v>100</v>
      </c>
      <c r="T558">
        <v>14.881349999999999</v>
      </c>
      <c r="U558">
        <v>-91.457767000000004</v>
      </c>
      <c r="V558" t="s">
        <v>164</v>
      </c>
      <c r="W558" t="s">
        <v>22</v>
      </c>
      <c r="X558" t="s">
        <v>47</v>
      </c>
      <c r="Y558" t="s">
        <v>165</v>
      </c>
      <c r="Z558" t="s">
        <v>166</v>
      </c>
      <c r="AA558">
        <v>8</v>
      </c>
      <c r="AC558" t="str">
        <f>_xlfn.XLOOKUP(UNIVERSO[[#This Row],[Ruta DN]],'[1]CUOTA RUTA'!E:E,'[1]CUOTA RUTA'!G:G)</f>
        <v>Cargar</v>
      </c>
    </row>
    <row r="559" spans="1:29" x14ac:dyDescent="0.25">
      <c r="A559">
        <v>2809005097</v>
      </c>
      <c r="B559">
        <v>7809005097</v>
      </c>
      <c r="C559" t="s">
        <v>29</v>
      </c>
      <c r="D559" t="s">
        <v>1639</v>
      </c>
      <c r="E559" t="s">
        <v>1757</v>
      </c>
      <c r="F559" t="s">
        <v>156</v>
      </c>
      <c r="G559" t="s">
        <v>157</v>
      </c>
      <c r="H559" t="s">
        <v>158</v>
      </c>
      <c r="I559" t="s">
        <v>1641</v>
      </c>
      <c r="J559" t="s">
        <v>1642</v>
      </c>
      <c r="K559" t="s">
        <v>1055</v>
      </c>
      <c r="L559" t="s">
        <v>64</v>
      </c>
      <c r="M559" t="s">
        <v>1758</v>
      </c>
      <c r="N559" t="s">
        <v>66</v>
      </c>
      <c r="O559" t="s">
        <v>162</v>
      </c>
      <c r="P559" t="s">
        <v>42</v>
      </c>
      <c r="Q559" t="s">
        <v>163</v>
      </c>
      <c r="R559" t="s">
        <v>99</v>
      </c>
      <c r="S559" t="s">
        <v>100</v>
      </c>
      <c r="T559">
        <v>14.88167</v>
      </c>
      <c r="U559">
        <v>-91.459519999999998</v>
      </c>
      <c r="V559" t="s">
        <v>164</v>
      </c>
      <c r="W559" t="s">
        <v>22</v>
      </c>
      <c r="X559" t="s">
        <v>47</v>
      </c>
      <c r="Y559" t="s">
        <v>165</v>
      </c>
      <c r="Z559" t="s">
        <v>166</v>
      </c>
      <c r="AA559">
        <v>9</v>
      </c>
      <c r="AC559" t="str">
        <f>_xlfn.XLOOKUP(UNIVERSO[[#This Row],[Ruta DN]],'[1]CUOTA RUTA'!E:E,'[1]CUOTA RUTA'!G:G)</f>
        <v>Cargar</v>
      </c>
    </row>
    <row r="560" spans="1:29" x14ac:dyDescent="0.25">
      <c r="A560">
        <v>2809005096</v>
      </c>
      <c r="B560">
        <v>7809005096</v>
      </c>
      <c r="C560" t="s">
        <v>29</v>
      </c>
      <c r="D560" t="s">
        <v>752</v>
      </c>
      <c r="E560" t="s">
        <v>1759</v>
      </c>
      <c r="F560" t="s">
        <v>156</v>
      </c>
      <c r="G560" t="s">
        <v>157</v>
      </c>
      <c r="H560" t="s">
        <v>158</v>
      </c>
      <c r="I560" t="s">
        <v>754</v>
      </c>
      <c r="J560" t="s">
        <v>755</v>
      </c>
      <c r="K560" t="s">
        <v>1055</v>
      </c>
      <c r="L560" t="s">
        <v>64</v>
      </c>
      <c r="M560" t="s">
        <v>1760</v>
      </c>
      <c r="N560" t="s">
        <v>66</v>
      </c>
      <c r="O560" t="s">
        <v>162</v>
      </c>
      <c r="P560" t="s">
        <v>42</v>
      </c>
      <c r="Q560" t="s">
        <v>163</v>
      </c>
      <c r="R560" t="s">
        <v>99</v>
      </c>
      <c r="S560" t="s">
        <v>100</v>
      </c>
      <c r="T560">
        <v>14.882899999999999</v>
      </c>
      <c r="U560">
        <v>-91.45787</v>
      </c>
      <c r="V560" t="s">
        <v>164</v>
      </c>
      <c r="W560" t="s">
        <v>22</v>
      </c>
      <c r="X560" t="s">
        <v>47</v>
      </c>
      <c r="Y560" t="s">
        <v>165</v>
      </c>
      <c r="Z560" t="s">
        <v>166</v>
      </c>
      <c r="AA560">
        <v>8</v>
      </c>
      <c r="AC560" t="str">
        <f>_xlfn.XLOOKUP(UNIVERSO[[#This Row],[Ruta DN]],'[1]CUOTA RUTA'!E:E,'[1]CUOTA RUTA'!G:G)</f>
        <v>Cargar</v>
      </c>
    </row>
    <row r="561" spans="1:29" x14ac:dyDescent="0.25">
      <c r="A561">
        <v>2809005092</v>
      </c>
      <c r="B561">
        <v>7809005092</v>
      </c>
      <c r="C561" t="s">
        <v>29</v>
      </c>
      <c r="D561" t="s">
        <v>154</v>
      </c>
      <c r="E561" t="s">
        <v>1761</v>
      </c>
      <c r="F561" t="s">
        <v>156</v>
      </c>
      <c r="G561" t="s">
        <v>157</v>
      </c>
      <c r="H561" t="s">
        <v>158</v>
      </c>
      <c r="I561" t="s">
        <v>159</v>
      </c>
      <c r="J561" t="s">
        <v>160</v>
      </c>
      <c r="K561" t="s">
        <v>1055</v>
      </c>
      <c r="L561" t="s">
        <v>38</v>
      </c>
      <c r="M561" t="s">
        <v>1762</v>
      </c>
      <c r="N561" t="s">
        <v>66</v>
      </c>
      <c r="O561" t="s">
        <v>162</v>
      </c>
      <c r="P561" t="s">
        <v>42</v>
      </c>
      <c r="Q561" t="s">
        <v>163</v>
      </c>
      <c r="R561" t="s">
        <v>99</v>
      </c>
      <c r="S561" t="s">
        <v>100</v>
      </c>
      <c r="T561">
        <v>14.880658</v>
      </c>
      <c r="U561">
        <v>-91.456524999999999</v>
      </c>
      <c r="V561" t="s">
        <v>164</v>
      </c>
      <c r="W561" t="s">
        <v>22</v>
      </c>
      <c r="X561" t="s">
        <v>47</v>
      </c>
      <c r="Y561" t="s">
        <v>165</v>
      </c>
      <c r="Z561" t="s">
        <v>166</v>
      </c>
      <c r="AA561">
        <v>8</v>
      </c>
      <c r="AC561" t="str">
        <f>_xlfn.XLOOKUP(UNIVERSO[[#This Row],[Ruta DN]],'[1]CUOTA RUTA'!E:E,'[1]CUOTA RUTA'!G:G)</f>
        <v>Cargar</v>
      </c>
    </row>
    <row r="562" spans="1:29" x14ac:dyDescent="0.25">
      <c r="A562">
        <v>2809005076</v>
      </c>
      <c r="B562">
        <v>7809005076</v>
      </c>
      <c r="C562" t="s">
        <v>680</v>
      </c>
      <c r="D562" t="s">
        <v>896</v>
      </c>
      <c r="E562" t="s">
        <v>1763</v>
      </c>
      <c r="F562" t="s">
        <v>156</v>
      </c>
      <c r="G562" t="s">
        <v>252</v>
      </c>
      <c r="H562" t="s">
        <v>253</v>
      </c>
      <c r="I562" t="s">
        <v>898</v>
      </c>
      <c r="J562" t="s">
        <v>899</v>
      </c>
      <c r="K562" t="s">
        <v>54</v>
      </c>
      <c r="L562" t="s">
        <v>64</v>
      </c>
      <c r="M562" t="s">
        <v>1764</v>
      </c>
      <c r="N562" t="s">
        <v>66</v>
      </c>
      <c r="O562" t="s">
        <v>257</v>
      </c>
      <c r="P562" t="s">
        <v>42</v>
      </c>
      <c r="Q562" t="s">
        <v>686</v>
      </c>
      <c r="R562" t="s">
        <v>99</v>
      </c>
      <c r="S562" t="s">
        <v>100</v>
      </c>
      <c r="T562">
        <v>14.852600000000001</v>
      </c>
      <c r="U562">
        <v>-91.536600000000007</v>
      </c>
      <c r="V562" t="s">
        <v>259</v>
      </c>
      <c r="W562" t="s">
        <v>22</v>
      </c>
      <c r="X562" t="s">
        <v>47</v>
      </c>
      <c r="Y562" t="s">
        <v>260</v>
      </c>
      <c r="Z562" t="s">
        <v>261</v>
      </c>
      <c r="AA562">
        <v>7</v>
      </c>
      <c r="AC562" t="str">
        <f>_xlfn.XLOOKUP(UNIVERSO[[#This Row],[Ruta DN]],'[1]CUOTA RUTA'!E:E,'[1]CUOTA RUTA'!G:G)</f>
        <v>Cargar</v>
      </c>
    </row>
    <row r="563" spans="1:29" x14ac:dyDescent="0.25">
      <c r="A563">
        <v>2809005046</v>
      </c>
      <c r="B563">
        <v>7809005046</v>
      </c>
      <c r="C563" t="s">
        <v>29</v>
      </c>
      <c r="D563" t="s">
        <v>1614</v>
      </c>
      <c r="E563" t="s">
        <v>1765</v>
      </c>
      <c r="F563" t="s">
        <v>156</v>
      </c>
      <c r="G563" t="s">
        <v>252</v>
      </c>
      <c r="H563" t="s">
        <v>253</v>
      </c>
      <c r="I563" t="s">
        <v>1616</v>
      </c>
      <c r="J563" t="s">
        <v>1617</v>
      </c>
      <c r="K563" t="s">
        <v>1055</v>
      </c>
      <c r="L563" t="s">
        <v>64</v>
      </c>
      <c r="M563" t="s">
        <v>1766</v>
      </c>
      <c r="N563" t="s">
        <v>66</v>
      </c>
      <c r="O563" t="s">
        <v>257</v>
      </c>
      <c r="P563" t="s">
        <v>42</v>
      </c>
      <c r="Q563" t="s">
        <v>617</v>
      </c>
      <c r="R563" t="s">
        <v>99</v>
      </c>
      <c r="S563" t="s">
        <v>100</v>
      </c>
      <c r="T563">
        <v>14.852233</v>
      </c>
      <c r="U563">
        <v>-91.555055999999993</v>
      </c>
      <c r="V563" t="s">
        <v>259</v>
      </c>
      <c r="W563" t="s">
        <v>22</v>
      </c>
      <c r="X563" t="s">
        <v>47</v>
      </c>
      <c r="Y563" t="s">
        <v>260</v>
      </c>
      <c r="Z563" t="s">
        <v>261</v>
      </c>
      <c r="AA563">
        <v>10</v>
      </c>
      <c r="AC563" t="str">
        <f>_xlfn.XLOOKUP(UNIVERSO[[#This Row],[Ruta DN]],'[1]CUOTA RUTA'!E:E,'[1]CUOTA RUTA'!G:G)</f>
        <v>Cargar</v>
      </c>
    </row>
    <row r="564" spans="1:29" x14ac:dyDescent="0.25">
      <c r="A564">
        <v>2809005035</v>
      </c>
      <c r="B564">
        <v>7809005035</v>
      </c>
      <c r="C564" t="s">
        <v>29</v>
      </c>
      <c r="D564" t="s">
        <v>1651</v>
      </c>
      <c r="E564" t="s">
        <v>1767</v>
      </c>
      <c r="F564" t="s">
        <v>156</v>
      </c>
      <c r="G564" t="s">
        <v>252</v>
      </c>
      <c r="H564" t="s">
        <v>253</v>
      </c>
      <c r="I564" t="s">
        <v>1653</v>
      </c>
      <c r="J564" t="s">
        <v>1654</v>
      </c>
      <c r="K564" t="s">
        <v>1055</v>
      </c>
      <c r="L564" t="s">
        <v>38</v>
      </c>
      <c r="M564" t="s">
        <v>1768</v>
      </c>
      <c r="N564" t="s">
        <v>66</v>
      </c>
      <c r="O564" t="s">
        <v>257</v>
      </c>
      <c r="P564" t="s">
        <v>42</v>
      </c>
      <c r="Q564" t="s">
        <v>617</v>
      </c>
      <c r="R564" t="s">
        <v>99</v>
      </c>
      <c r="S564" t="s">
        <v>100</v>
      </c>
      <c r="T564">
        <v>14.859539</v>
      </c>
      <c r="U564">
        <v>-91.554308000000006</v>
      </c>
      <c r="V564" t="s">
        <v>259</v>
      </c>
      <c r="W564" t="s">
        <v>22</v>
      </c>
      <c r="X564" t="s">
        <v>47</v>
      </c>
      <c r="Y564" t="s">
        <v>260</v>
      </c>
      <c r="Z564" t="s">
        <v>261</v>
      </c>
      <c r="AA564">
        <v>10</v>
      </c>
      <c r="AC564" t="str">
        <f>_xlfn.XLOOKUP(UNIVERSO[[#This Row],[Ruta DN]],'[1]CUOTA RUTA'!E:E,'[1]CUOTA RUTA'!G:G)</f>
        <v>Cargar</v>
      </c>
    </row>
    <row r="565" spans="1:29" x14ac:dyDescent="0.25">
      <c r="A565">
        <v>2809005033</v>
      </c>
      <c r="B565">
        <v>7809005033</v>
      </c>
      <c r="C565" t="s">
        <v>29</v>
      </c>
      <c r="D565" t="s">
        <v>1487</v>
      </c>
      <c r="E565" t="s">
        <v>1769</v>
      </c>
      <c r="F565" t="s">
        <v>156</v>
      </c>
      <c r="G565" t="s">
        <v>252</v>
      </c>
      <c r="H565" t="s">
        <v>253</v>
      </c>
      <c r="I565" t="s">
        <v>1489</v>
      </c>
      <c r="J565" t="s">
        <v>1490</v>
      </c>
      <c r="K565" t="s">
        <v>1055</v>
      </c>
      <c r="L565" t="s">
        <v>38</v>
      </c>
      <c r="M565" t="s">
        <v>1770</v>
      </c>
      <c r="N565" t="s">
        <v>66</v>
      </c>
      <c r="O565" t="s">
        <v>257</v>
      </c>
      <c r="P565" t="s">
        <v>42</v>
      </c>
      <c r="Q565" t="s">
        <v>258</v>
      </c>
      <c r="R565" t="s">
        <v>99</v>
      </c>
      <c r="S565" t="s">
        <v>100</v>
      </c>
      <c r="T565">
        <v>14.866949999999999</v>
      </c>
      <c r="U565">
        <v>-91.520740000000004</v>
      </c>
      <c r="V565" t="s">
        <v>259</v>
      </c>
      <c r="W565" t="s">
        <v>22</v>
      </c>
      <c r="X565" t="s">
        <v>47</v>
      </c>
      <c r="Y565" t="s">
        <v>260</v>
      </c>
      <c r="Z565" t="s">
        <v>261</v>
      </c>
      <c r="AA565">
        <v>9</v>
      </c>
      <c r="AC565" t="str">
        <f>_xlfn.XLOOKUP(UNIVERSO[[#This Row],[Ruta DN]],'[1]CUOTA RUTA'!E:E,'[1]CUOTA RUTA'!G:G)</f>
        <v>Cargar</v>
      </c>
    </row>
    <row r="566" spans="1:29" x14ac:dyDescent="0.25">
      <c r="A566">
        <v>2809005031</v>
      </c>
      <c r="B566">
        <v>7809005031</v>
      </c>
      <c r="C566" t="s">
        <v>29</v>
      </c>
      <c r="D566" t="s">
        <v>1614</v>
      </c>
      <c r="E566" t="s">
        <v>1771</v>
      </c>
      <c r="F566" t="s">
        <v>156</v>
      </c>
      <c r="G566" t="s">
        <v>252</v>
      </c>
      <c r="H566" t="s">
        <v>253</v>
      </c>
      <c r="I566" t="s">
        <v>1616</v>
      </c>
      <c r="J566" t="s">
        <v>1617</v>
      </c>
      <c r="K566" t="s">
        <v>1055</v>
      </c>
      <c r="L566" t="s">
        <v>64</v>
      </c>
      <c r="M566" t="s">
        <v>1772</v>
      </c>
      <c r="N566" t="s">
        <v>66</v>
      </c>
      <c r="O566" t="s">
        <v>257</v>
      </c>
      <c r="P566" t="s">
        <v>42</v>
      </c>
      <c r="Q566" t="s">
        <v>617</v>
      </c>
      <c r="R566" t="s">
        <v>99</v>
      </c>
      <c r="S566" t="s">
        <v>100</v>
      </c>
      <c r="T566">
        <v>14.853978</v>
      </c>
      <c r="U566">
        <v>-91.552997000000005</v>
      </c>
      <c r="V566" t="s">
        <v>259</v>
      </c>
      <c r="W566" t="s">
        <v>22</v>
      </c>
      <c r="X566" t="s">
        <v>47</v>
      </c>
      <c r="Y566" t="s">
        <v>260</v>
      </c>
      <c r="Z566" t="s">
        <v>261</v>
      </c>
      <c r="AA566">
        <v>10</v>
      </c>
      <c r="AC566" t="str">
        <f>_xlfn.XLOOKUP(UNIVERSO[[#This Row],[Ruta DN]],'[1]CUOTA RUTA'!E:E,'[1]CUOTA RUTA'!G:G)</f>
        <v>Cargar</v>
      </c>
    </row>
    <row r="567" spans="1:29" x14ac:dyDescent="0.25">
      <c r="A567">
        <v>2809005017</v>
      </c>
      <c r="B567">
        <v>7809005017</v>
      </c>
      <c r="C567" t="s">
        <v>29</v>
      </c>
      <c r="D567" t="s">
        <v>1651</v>
      </c>
      <c r="E567" t="s">
        <v>1773</v>
      </c>
      <c r="F567" t="s">
        <v>156</v>
      </c>
      <c r="G567" t="s">
        <v>252</v>
      </c>
      <c r="H567" t="s">
        <v>253</v>
      </c>
      <c r="I567" t="s">
        <v>1653</v>
      </c>
      <c r="J567" t="s">
        <v>1654</v>
      </c>
      <c r="K567" t="s">
        <v>37</v>
      </c>
      <c r="L567" t="s">
        <v>64</v>
      </c>
      <c r="M567" t="s">
        <v>1774</v>
      </c>
      <c r="N567" t="s">
        <v>66</v>
      </c>
      <c r="O567" t="s">
        <v>257</v>
      </c>
      <c r="P567" t="s">
        <v>42</v>
      </c>
      <c r="Q567" t="s">
        <v>617</v>
      </c>
      <c r="R567" t="s">
        <v>99</v>
      </c>
      <c r="S567" t="s">
        <v>100</v>
      </c>
      <c r="T567">
        <v>14.8615889903158</v>
      </c>
      <c r="U567">
        <v>-91.554680261760964</v>
      </c>
      <c r="V567" t="s">
        <v>259</v>
      </c>
      <c r="W567" t="s">
        <v>22</v>
      </c>
      <c r="X567" t="s">
        <v>47</v>
      </c>
      <c r="Y567" t="s">
        <v>260</v>
      </c>
      <c r="Z567" t="s">
        <v>261</v>
      </c>
      <c r="AA567">
        <v>10</v>
      </c>
      <c r="AC567" t="str">
        <f>_xlfn.XLOOKUP(UNIVERSO[[#This Row],[Ruta DN]],'[1]CUOTA RUTA'!E:E,'[1]CUOTA RUTA'!G:G)</f>
        <v>Cargar</v>
      </c>
    </row>
    <row r="568" spans="1:29" x14ac:dyDescent="0.25">
      <c r="A568">
        <v>2809005016</v>
      </c>
      <c r="B568">
        <v>7809005016</v>
      </c>
      <c r="C568" t="s">
        <v>29</v>
      </c>
      <c r="D568" t="s">
        <v>1651</v>
      </c>
      <c r="E568" t="s">
        <v>1775</v>
      </c>
      <c r="F568" t="s">
        <v>156</v>
      </c>
      <c r="G568" t="s">
        <v>252</v>
      </c>
      <c r="H568" t="s">
        <v>253</v>
      </c>
      <c r="I568" t="s">
        <v>1653</v>
      </c>
      <c r="J568" t="s">
        <v>1654</v>
      </c>
      <c r="K568" t="s">
        <v>1055</v>
      </c>
      <c r="L568" t="s">
        <v>64</v>
      </c>
      <c r="M568" t="s">
        <v>1776</v>
      </c>
      <c r="N568" t="s">
        <v>66</v>
      </c>
      <c r="O568" t="s">
        <v>257</v>
      </c>
      <c r="P568" t="s">
        <v>42</v>
      </c>
      <c r="Q568" t="s">
        <v>617</v>
      </c>
      <c r="R568" t="s">
        <v>99</v>
      </c>
      <c r="S568" t="s">
        <v>100</v>
      </c>
      <c r="T568">
        <v>14.86159942578524</v>
      </c>
      <c r="U568">
        <v>-91.555171022191644</v>
      </c>
      <c r="V568" t="s">
        <v>259</v>
      </c>
      <c r="W568" t="s">
        <v>22</v>
      </c>
      <c r="X568" t="s">
        <v>47</v>
      </c>
      <c r="Y568" t="s">
        <v>260</v>
      </c>
      <c r="Z568" t="s">
        <v>261</v>
      </c>
      <c r="AA568">
        <v>10</v>
      </c>
      <c r="AC568" t="str">
        <f>_xlfn.XLOOKUP(UNIVERSO[[#This Row],[Ruta DN]],'[1]CUOTA RUTA'!E:E,'[1]CUOTA RUTA'!G:G)</f>
        <v>Cargar</v>
      </c>
    </row>
    <row r="569" spans="1:29" x14ac:dyDescent="0.25">
      <c r="A569">
        <v>2809005015</v>
      </c>
      <c r="B569">
        <v>7809005015</v>
      </c>
      <c r="C569" t="s">
        <v>29</v>
      </c>
      <c r="D569" t="s">
        <v>1651</v>
      </c>
      <c r="E569" t="s">
        <v>1777</v>
      </c>
      <c r="F569" t="s">
        <v>156</v>
      </c>
      <c r="G569" t="s">
        <v>252</v>
      </c>
      <c r="H569" t="s">
        <v>253</v>
      </c>
      <c r="I569" t="s">
        <v>1653</v>
      </c>
      <c r="J569" t="s">
        <v>1654</v>
      </c>
      <c r="K569" t="s">
        <v>1055</v>
      </c>
      <c r="L569" t="s">
        <v>64</v>
      </c>
      <c r="M569" t="s">
        <v>1778</v>
      </c>
      <c r="N569" t="s">
        <v>66</v>
      </c>
      <c r="O569" t="s">
        <v>257</v>
      </c>
      <c r="P569" t="s">
        <v>42</v>
      </c>
      <c r="Q569" t="s">
        <v>617</v>
      </c>
      <c r="R569" t="s">
        <v>99</v>
      </c>
      <c r="S569" t="s">
        <v>100</v>
      </c>
      <c r="T569">
        <v>14.861578</v>
      </c>
      <c r="U569">
        <v>-91.555385999999999</v>
      </c>
      <c r="V569" t="s">
        <v>259</v>
      </c>
      <c r="W569" t="s">
        <v>22</v>
      </c>
      <c r="X569" t="s">
        <v>47</v>
      </c>
      <c r="Y569" t="s">
        <v>260</v>
      </c>
      <c r="Z569" t="s">
        <v>261</v>
      </c>
      <c r="AA569">
        <v>10</v>
      </c>
      <c r="AC569" t="str">
        <f>_xlfn.XLOOKUP(UNIVERSO[[#This Row],[Ruta DN]],'[1]CUOTA RUTA'!E:E,'[1]CUOTA RUTA'!G:G)</f>
        <v>Cargar</v>
      </c>
    </row>
    <row r="570" spans="1:29" x14ac:dyDescent="0.25">
      <c r="A570">
        <v>2809005012</v>
      </c>
      <c r="B570">
        <v>7809005012</v>
      </c>
      <c r="C570" t="s">
        <v>29</v>
      </c>
      <c r="D570" t="s">
        <v>1487</v>
      </c>
      <c r="E570" t="s">
        <v>1779</v>
      </c>
      <c r="F570" t="s">
        <v>156</v>
      </c>
      <c r="G570" t="s">
        <v>252</v>
      </c>
      <c r="H570" t="s">
        <v>253</v>
      </c>
      <c r="I570" t="s">
        <v>1489</v>
      </c>
      <c r="J570" t="s">
        <v>1490</v>
      </c>
      <c r="K570" t="s">
        <v>1055</v>
      </c>
      <c r="L570" t="s">
        <v>64</v>
      </c>
      <c r="M570" t="s">
        <v>1780</v>
      </c>
      <c r="N570" t="s">
        <v>66</v>
      </c>
      <c r="O570" t="s">
        <v>257</v>
      </c>
      <c r="P570" t="s">
        <v>42</v>
      </c>
      <c r="Q570" t="s">
        <v>258</v>
      </c>
      <c r="R570" t="s">
        <v>99</v>
      </c>
      <c r="S570" t="s">
        <v>100</v>
      </c>
      <c r="T570">
        <v>14.830678000000001</v>
      </c>
      <c r="U570">
        <v>-91.516283000000001</v>
      </c>
      <c r="V570" t="s">
        <v>259</v>
      </c>
      <c r="W570" t="s">
        <v>22</v>
      </c>
      <c r="X570" t="s">
        <v>47</v>
      </c>
      <c r="Y570" t="s">
        <v>260</v>
      </c>
      <c r="Z570" t="s">
        <v>261</v>
      </c>
      <c r="AA570">
        <v>3</v>
      </c>
      <c r="AC570" t="str">
        <f>_xlfn.XLOOKUP(UNIVERSO[[#This Row],[Ruta DN]],'[1]CUOTA RUTA'!E:E,'[1]CUOTA RUTA'!G:G)</f>
        <v>Cargar</v>
      </c>
    </row>
    <row r="571" spans="1:29" x14ac:dyDescent="0.25">
      <c r="A571">
        <v>2809004970</v>
      </c>
      <c r="B571">
        <v>7809004970</v>
      </c>
      <c r="C571" t="s">
        <v>680</v>
      </c>
      <c r="D571" t="s">
        <v>889</v>
      </c>
      <c r="E571" t="s">
        <v>1781</v>
      </c>
      <c r="F571" t="s">
        <v>156</v>
      </c>
      <c r="G571" t="s">
        <v>252</v>
      </c>
      <c r="H571" t="s">
        <v>253</v>
      </c>
      <c r="I571" t="s">
        <v>891</v>
      </c>
      <c r="J571" t="s">
        <v>892</v>
      </c>
      <c r="K571" t="s">
        <v>37</v>
      </c>
      <c r="L571" t="s">
        <v>64</v>
      </c>
      <c r="M571" t="s">
        <v>1782</v>
      </c>
      <c r="N571" t="s">
        <v>66</v>
      </c>
      <c r="O571" t="s">
        <v>1012</v>
      </c>
      <c r="P571" t="s">
        <v>42</v>
      </c>
      <c r="Q571" t="s">
        <v>258</v>
      </c>
      <c r="R571" t="s">
        <v>99</v>
      </c>
      <c r="S571" t="s">
        <v>100</v>
      </c>
      <c r="T571">
        <v>14.869234000000001</v>
      </c>
      <c r="U571">
        <v>-91.621971000000002</v>
      </c>
      <c r="V571" t="s">
        <v>259</v>
      </c>
      <c r="W571" t="s">
        <v>22</v>
      </c>
      <c r="X571" t="s">
        <v>47</v>
      </c>
      <c r="Y571" t="s">
        <v>260</v>
      </c>
      <c r="Z571" t="s">
        <v>261</v>
      </c>
      <c r="AA571">
        <v>10</v>
      </c>
      <c r="AC571" t="str">
        <f>_xlfn.XLOOKUP(UNIVERSO[[#This Row],[Ruta DN]],'[1]CUOTA RUTA'!E:E,'[1]CUOTA RUTA'!G:G)</f>
        <v>Cargar</v>
      </c>
    </row>
    <row r="572" spans="1:29" x14ac:dyDescent="0.25">
      <c r="A572">
        <v>2809004880</v>
      </c>
      <c r="B572">
        <v>7809004880</v>
      </c>
      <c r="C572" t="s">
        <v>29</v>
      </c>
      <c r="D572" t="s">
        <v>1646</v>
      </c>
      <c r="E572" t="s">
        <v>1783</v>
      </c>
      <c r="F572" t="s">
        <v>156</v>
      </c>
      <c r="G572" t="s">
        <v>252</v>
      </c>
      <c r="H572" t="s">
        <v>253</v>
      </c>
      <c r="I572" t="s">
        <v>1648</v>
      </c>
      <c r="J572" t="s">
        <v>1649</v>
      </c>
      <c r="K572" t="s">
        <v>1055</v>
      </c>
      <c r="L572" t="s">
        <v>64</v>
      </c>
      <c r="M572" t="s">
        <v>1784</v>
      </c>
      <c r="N572" t="s">
        <v>66</v>
      </c>
      <c r="O572" t="s">
        <v>257</v>
      </c>
      <c r="P572" t="s">
        <v>42</v>
      </c>
      <c r="Q572" t="s">
        <v>258</v>
      </c>
      <c r="R572" t="s">
        <v>99</v>
      </c>
      <c r="S572" t="s">
        <v>100</v>
      </c>
      <c r="T572">
        <v>14.828419</v>
      </c>
      <c r="U572">
        <v>-91.515480999999994</v>
      </c>
      <c r="V572" t="s">
        <v>259</v>
      </c>
      <c r="W572" t="s">
        <v>22</v>
      </c>
      <c r="X572" t="s">
        <v>47</v>
      </c>
      <c r="Y572" t="s">
        <v>260</v>
      </c>
      <c r="Z572" t="s">
        <v>261</v>
      </c>
      <c r="AA572">
        <v>3</v>
      </c>
      <c r="AC572" t="str">
        <f>_xlfn.XLOOKUP(UNIVERSO[[#This Row],[Ruta DN]],'[1]CUOTA RUTA'!E:E,'[1]CUOTA RUTA'!G:G)</f>
        <v>Cargar</v>
      </c>
    </row>
    <row r="573" spans="1:29" x14ac:dyDescent="0.25">
      <c r="A573">
        <v>2809004869</v>
      </c>
      <c r="B573">
        <v>7809004869</v>
      </c>
      <c r="C573" t="s">
        <v>29</v>
      </c>
      <c r="D573" t="s">
        <v>1646</v>
      </c>
      <c r="E573" t="s">
        <v>1785</v>
      </c>
      <c r="F573" t="s">
        <v>156</v>
      </c>
      <c r="G573" t="s">
        <v>252</v>
      </c>
      <c r="H573" t="s">
        <v>253</v>
      </c>
      <c r="I573" t="s">
        <v>1648</v>
      </c>
      <c r="J573" t="s">
        <v>1649</v>
      </c>
      <c r="K573" t="s">
        <v>37</v>
      </c>
      <c r="L573" t="s">
        <v>64</v>
      </c>
      <c r="M573" t="s">
        <v>1786</v>
      </c>
      <c r="N573" t="s">
        <v>66</v>
      </c>
      <c r="O573" t="s">
        <v>257</v>
      </c>
      <c r="P573" t="s">
        <v>42</v>
      </c>
      <c r="Q573" t="s">
        <v>258</v>
      </c>
      <c r="R573" t="s">
        <v>99</v>
      </c>
      <c r="S573" t="s">
        <v>100</v>
      </c>
      <c r="T573">
        <v>14.827993358485401</v>
      </c>
      <c r="U573">
        <v>-91.514191729947925</v>
      </c>
      <c r="V573" t="s">
        <v>259</v>
      </c>
      <c r="W573" t="s">
        <v>22</v>
      </c>
      <c r="X573" t="s">
        <v>47</v>
      </c>
      <c r="Y573" t="s">
        <v>260</v>
      </c>
      <c r="Z573" t="s">
        <v>261</v>
      </c>
      <c r="AA573">
        <v>3</v>
      </c>
      <c r="AC573" t="str">
        <f>_xlfn.XLOOKUP(UNIVERSO[[#This Row],[Ruta DN]],'[1]CUOTA RUTA'!E:E,'[1]CUOTA RUTA'!G:G)</f>
        <v>Cargar</v>
      </c>
    </row>
    <row r="574" spans="1:29" x14ac:dyDescent="0.25">
      <c r="A574">
        <v>2809004781</v>
      </c>
      <c r="B574">
        <v>7809004781</v>
      </c>
      <c r="C574" t="s">
        <v>29</v>
      </c>
      <c r="D574" t="s">
        <v>1646</v>
      </c>
      <c r="E574" t="s">
        <v>1787</v>
      </c>
      <c r="F574" t="s">
        <v>156</v>
      </c>
      <c r="G574" t="s">
        <v>252</v>
      </c>
      <c r="H574" t="s">
        <v>253</v>
      </c>
      <c r="I574" t="s">
        <v>1648</v>
      </c>
      <c r="J574" t="s">
        <v>1649</v>
      </c>
      <c r="K574" t="s">
        <v>37</v>
      </c>
      <c r="L574" t="s">
        <v>64</v>
      </c>
      <c r="M574" t="s">
        <v>1788</v>
      </c>
      <c r="N574" t="s">
        <v>66</v>
      </c>
      <c r="O574" t="s">
        <v>257</v>
      </c>
      <c r="P574" t="s">
        <v>42</v>
      </c>
      <c r="Q574" t="s">
        <v>258</v>
      </c>
      <c r="R574" t="s">
        <v>99</v>
      </c>
      <c r="S574" t="s">
        <v>100</v>
      </c>
      <c r="T574">
        <v>14.82919708359986</v>
      </c>
      <c r="U574">
        <v>-91.517364867031574</v>
      </c>
      <c r="V574" t="s">
        <v>259</v>
      </c>
      <c r="W574" t="s">
        <v>22</v>
      </c>
      <c r="X574" t="s">
        <v>47</v>
      </c>
      <c r="Y574" t="s">
        <v>260</v>
      </c>
      <c r="Z574" t="s">
        <v>261</v>
      </c>
      <c r="AA574">
        <v>3</v>
      </c>
      <c r="AC574" t="str">
        <f>_xlfn.XLOOKUP(UNIVERSO[[#This Row],[Ruta DN]],'[1]CUOTA RUTA'!E:E,'[1]CUOTA RUTA'!G:G)</f>
        <v>Cargar</v>
      </c>
    </row>
    <row r="575" spans="1:29" x14ac:dyDescent="0.25">
      <c r="A575">
        <v>2809004750</v>
      </c>
      <c r="B575">
        <v>7809004750</v>
      </c>
      <c r="C575" t="s">
        <v>680</v>
      </c>
      <c r="D575" t="s">
        <v>889</v>
      </c>
      <c r="E575" t="s">
        <v>1789</v>
      </c>
      <c r="F575" t="s">
        <v>156</v>
      </c>
      <c r="G575" t="s">
        <v>252</v>
      </c>
      <c r="H575" t="s">
        <v>253</v>
      </c>
      <c r="I575" t="s">
        <v>891</v>
      </c>
      <c r="J575" t="s">
        <v>892</v>
      </c>
      <c r="K575" t="s">
        <v>37</v>
      </c>
      <c r="L575" t="s">
        <v>64</v>
      </c>
      <c r="M575" t="s">
        <v>1790</v>
      </c>
      <c r="N575" t="s">
        <v>66</v>
      </c>
      <c r="O575" t="s">
        <v>1012</v>
      </c>
      <c r="P575" t="s">
        <v>42</v>
      </c>
      <c r="Q575" t="s">
        <v>258</v>
      </c>
      <c r="R575" t="s">
        <v>99</v>
      </c>
      <c r="S575" t="s">
        <v>100</v>
      </c>
      <c r="T575">
        <v>14.870231</v>
      </c>
      <c r="U575">
        <v>-91.624427999999995</v>
      </c>
      <c r="V575" t="s">
        <v>259</v>
      </c>
      <c r="W575" t="s">
        <v>22</v>
      </c>
      <c r="X575" t="s">
        <v>47</v>
      </c>
      <c r="Y575" t="s">
        <v>260</v>
      </c>
      <c r="Z575" t="s">
        <v>261</v>
      </c>
      <c r="AA575">
        <v>10</v>
      </c>
      <c r="AC575" t="str">
        <f>_xlfn.XLOOKUP(UNIVERSO[[#This Row],[Ruta DN]],'[1]CUOTA RUTA'!E:E,'[1]CUOTA RUTA'!G:G)</f>
        <v>Cargar</v>
      </c>
    </row>
    <row r="576" spans="1:29" x14ac:dyDescent="0.25">
      <c r="A576">
        <v>2809004748</v>
      </c>
      <c r="B576">
        <v>7809004748</v>
      </c>
      <c r="C576" t="s">
        <v>29</v>
      </c>
      <c r="D576" t="s">
        <v>1646</v>
      </c>
      <c r="E576" t="s">
        <v>1791</v>
      </c>
      <c r="F576" t="s">
        <v>156</v>
      </c>
      <c r="G576" t="s">
        <v>252</v>
      </c>
      <c r="H576" t="s">
        <v>253</v>
      </c>
      <c r="I576" t="s">
        <v>1648</v>
      </c>
      <c r="J576" t="s">
        <v>1649</v>
      </c>
      <c r="K576" t="s">
        <v>1055</v>
      </c>
      <c r="L576" t="s">
        <v>64</v>
      </c>
      <c r="M576" t="s">
        <v>1792</v>
      </c>
      <c r="N576" t="s">
        <v>66</v>
      </c>
      <c r="O576" t="s">
        <v>257</v>
      </c>
      <c r="P576" t="s">
        <v>42</v>
      </c>
      <c r="Q576" t="s">
        <v>258</v>
      </c>
      <c r="R576" t="s">
        <v>99</v>
      </c>
      <c r="S576" t="s">
        <v>100</v>
      </c>
      <c r="T576">
        <v>14.828678</v>
      </c>
      <c r="U576">
        <v>-91.518007999999995</v>
      </c>
      <c r="V576" t="s">
        <v>259</v>
      </c>
      <c r="W576" t="s">
        <v>22</v>
      </c>
      <c r="X576" t="s">
        <v>47</v>
      </c>
      <c r="Y576" t="s">
        <v>260</v>
      </c>
      <c r="Z576" t="s">
        <v>261</v>
      </c>
      <c r="AA576">
        <v>3</v>
      </c>
      <c r="AC576" t="str">
        <f>_xlfn.XLOOKUP(UNIVERSO[[#This Row],[Ruta DN]],'[1]CUOTA RUTA'!E:E,'[1]CUOTA RUTA'!G:G)</f>
        <v>Cargar</v>
      </c>
    </row>
    <row r="577" spans="1:29" x14ac:dyDescent="0.25">
      <c r="A577">
        <v>2809004704</v>
      </c>
      <c r="B577">
        <v>7809004704</v>
      </c>
      <c r="C577" t="s">
        <v>29</v>
      </c>
      <c r="D577" t="s">
        <v>1646</v>
      </c>
      <c r="E577" t="s">
        <v>1793</v>
      </c>
      <c r="F577" t="s">
        <v>156</v>
      </c>
      <c r="G577" t="s">
        <v>252</v>
      </c>
      <c r="H577" t="s">
        <v>253</v>
      </c>
      <c r="I577" t="s">
        <v>1648</v>
      </c>
      <c r="J577" t="s">
        <v>1649</v>
      </c>
      <c r="K577" t="s">
        <v>37</v>
      </c>
      <c r="L577" t="s">
        <v>64</v>
      </c>
      <c r="M577" t="s">
        <v>1794</v>
      </c>
      <c r="N577" t="s">
        <v>66</v>
      </c>
      <c r="O577" t="s">
        <v>257</v>
      </c>
      <c r="P577" t="s">
        <v>42</v>
      </c>
      <c r="Q577" t="s">
        <v>258</v>
      </c>
      <c r="R577" t="s">
        <v>99</v>
      </c>
      <c r="S577" t="s">
        <v>100</v>
      </c>
      <c r="T577">
        <v>14.826706</v>
      </c>
      <c r="U577">
        <v>-91.517191999999994</v>
      </c>
      <c r="V577" t="s">
        <v>259</v>
      </c>
      <c r="W577" t="s">
        <v>22</v>
      </c>
      <c r="X577" t="s">
        <v>47</v>
      </c>
      <c r="Y577" t="s">
        <v>260</v>
      </c>
      <c r="Z577" t="s">
        <v>261</v>
      </c>
      <c r="AA577">
        <v>3</v>
      </c>
      <c r="AC577" t="str">
        <f>_xlfn.XLOOKUP(UNIVERSO[[#This Row],[Ruta DN]],'[1]CUOTA RUTA'!E:E,'[1]CUOTA RUTA'!G:G)</f>
        <v>Cargar</v>
      </c>
    </row>
    <row r="578" spans="1:29" x14ac:dyDescent="0.25">
      <c r="A578">
        <v>2809004693</v>
      </c>
      <c r="B578">
        <v>7809004693</v>
      </c>
      <c r="C578" t="s">
        <v>29</v>
      </c>
      <c r="D578" t="s">
        <v>1646</v>
      </c>
      <c r="E578" t="s">
        <v>1795</v>
      </c>
      <c r="F578" t="s">
        <v>156</v>
      </c>
      <c r="G578" t="s">
        <v>252</v>
      </c>
      <c r="H578" t="s">
        <v>253</v>
      </c>
      <c r="I578" t="s">
        <v>1648</v>
      </c>
      <c r="J578" t="s">
        <v>1649</v>
      </c>
      <c r="K578" t="s">
        <v>1055</v>
      </c>
      <c r="L578" t="s">
        <v>64</v>
      </c>
      <c r="M578" t="s">
        <v>1796</v>
      </c>
      <c r="N578" t="s">
        <v>66</v>
      </c>
      <c r="O578" t="s">
        <v>257</v>
      </c>
      <c r="P578" t="s">
        <v>42</v>
      </c>
      <c r="Q578" t="s">
        <v>258</v>
      </c>
      <c r="R578" t="s">
        <v>99</v>
      </c>
      <c r="S578" t="s">
        <v>100</v>
      </c>
      <c r="T578">
        <v>14.827120000000001</v>
      </c>
      <c r="U578">
        <v>-91.517398</v>
      </c>
      <c r="V578" t="s">
        <v>259</v>
      </c>
      <c r="W578" t="s">
        <v>22</v>
      </c>
      <c r="X578" t="s">
        <v>47</v>
      </c>
      <c r="Y578" t="s">
        <v>260</v>
      </c>
      <c r="Z578" t="s">
        <v>261</v>
      </c>
      <c r="AA578">
        <v>3</v>
      </c>
      <c r="AC578" t="str">
        <f>_xlfn.XLOOKUP(UNIVERSO[[#This Row],[Ruta DN]],'[1]CUOTA RUTA'!E:E,'[1]CUOTA RUTA'!G:G)</f>
        <v>Cargar</v>
      </c>
    </row>
    <row r="579" spans="1:29" x14ac:dyDescent="0.25">
      <c r="A579">
        <v>2809004682</v>
      </c>
      <c r="B579">
        <v>7809004682</v>
      </c>
      <c r="C579" t="s">
        <v>29</v>
      </c>
      <c r="D579" t="s">
        <v>1646</v>
      </c>
      <c r="E579" t="s">
        <v>1797</v>
      </c>
      <c r="F579" t="s">
        <v>156</v>
      </c>
      <c r="G579" t="s">
        <v>252</v>
      </c>
      <c r="H579" t="s">
        <v>253</v>
      </c>
      <c r="I579" t="s">
        <v>1648</v>
      </c>
      <c r="J579" t="s">
        <v>1649</v>
      </c>
      <c r="K579" t="s">
        <v>37</v>
      </c>
      <c r="L579" t="s">
        <v>64</v>
      </c>
      <c r="M579" t="s">
        <v>1798</v>
      </c>
      <c r="N579" t="s">
        <v>66</v>
      </c>
      <c r="O579" t="s">
        <v>257</v>
      </c>
      <c r="P579" t="s">
        <v>42</v>
      </c>
      <c r="Q579" t="s">
        <v>258</v>
      </c>
      <c r="R579" t="s">
        <v>99</v>
      </c>
      <c r="S579" t="s">
        <v>100</v>
      </c>
      <c r="T579">
        <v>14.82677010353655</v>
      </c>
      <c r="U579">
        <v>-91.51732069440186</v>
      </c>
      <c r="V579" t="s">
        <v>259</v>
      </c>
      <c r="W579" t="s">
        <v>22</v>
      </c>
      <c r="X579" t="s">
        <v>47</v>
      </c>
      <c r="Y579" t="s">
        <v>260</v>
      </c>
      <c r="Z579" t="s">
        <v>261</v>
      </c>
      <c r="AA579">
        <v>3</v>
      </c>
      <c r="AC579" t="str">
        <f>_xlfn.XLOOKUP(UNIVERSO[[#This Row],[Ruta DN]],'[1]CUOTA RUTA'!E:E,'[1]CUOTA RUTA'!G:G)</f>
        <v>Cargar</v>
      </c>
    </row>
    <row r="580" spans="1:29" x14ac:dyDescent="0.25">
      <c r="A580">
        <v>2809004671</v>
      </c>
      <c r="B580">
        <v>7809004671</v>
      </c>
      <c r="C580" t="s">
        <v>29</v>
      </c>
      <c r="D580" t="s">
        <v>1646</v>
      </c>
      <c r="E580" t="s">
        <v>1799</v>
      </c>
      <c r="F580" t="s">
        <v>156</v>
      </c>
      <c r="G580" t="s">
        <v>252</v>
      </c>
      <c r="H580" t="s">
        <v>253</v>
      </c>
      <c r="I580" t="s">
        <v>1648</v>
      </c>
      <c r="J580" t="s">
        <v>1649</v>
      </c>
      <c r="K580" t="s">
        <v>37</v>
      </c>
      <c r="L580" t="s">
        <v>38</v>
      </c>
      <c r="M580" t="s">
        <v>1800</v>
      </c>
      <c r="N580" t="s">
        <v>66</v>
      </c>
      <c r="O580" t="s">
        <v>257</v>
      </c>
      <c r="P580" t="s">
        <v>42</v>
      </c>
      <c r="Q580" t="s">
        <v>258</v>
      </c>
      <c r="R580" t="s">
        <v>99</v>
      </c>
      <c r="S580" t="s">
        <v>100</v>
      </c>
      <c r="T580">
        <v>14.82619640417397</v>
      </c>
      <c r="U580">
        <v>-91.517283730208874</v>
      </c>
      <c r="V580" t="s">
        <v>259</v>
      </c>
      <c r="W580" t="s">
        <v>22</v>
      </c>
      <c r="X580" t="s">
        <v>47</v>
      </c>
      <c r="Y580" t="s">
        <v>260</v>
      </c>
      <c r="Z580" t="s">
        <v>261</v>
      </c>
      <c r="AA580">
        <v>3</v>
      </c>
      <c r="AC580" t="str">
        <f>_xlfn.XLOOKUP(UNIVERSO[[#This Row],[Ruta DN]],'[1]CUOTA RUTA'!E:E,'[1]CUOTA RUTA'!G:G)</f>
        <v>Cargar</v>
      </c>
    </row>
    <row r="581" spans="1:29" x14ac:dyDescent="0.25">
      <c r="A581">
        <v>2809004572</v>
      </c>
      <c r="B581">
        <v>7809004572</v>
      </c>
      <c r="C581" t="s">
        <v>680</v>
      </c>
      <c r="D581" t="s">
        <v>896</v>
      </c>
      <c r="E581" t="s">
        <v>1801</v>
      </c>
      <c r="F581" t="s">
        <v>156</v>
      </c>
      <c r="G581" t="s">
        <v>252</v>
      </c>
      <c r="H581" t="s">
        <v>253</v>
      </c>
      <c r="I581" t="s">
        <v>898</v>
      </c>
      <c r="J581" t="s">
        <v>899</v>
      </c>
      <c r="K581" t="s">
        <v>54</v>
      </c>
      <c r="L581" t="s">
        <v>38</v>
      </c>
      <c r="M581" t="s">
        <v>1802</v>
      </c>
      <c r="N581" t="s">
        <v>66</v>
      </c>
      <c r="O581" t="s">
        <v>901</v>
      </c>
      <c r="P581" t="s">
        <v>42</v>
      </c>
      <c r="Q581" t="s">
        <v>686</v>
      </c>
      <c r="R581" t="s">
        <v>99</v>
      </c>
      <c r="S581" t="s">
        <v>100</v>
      </c>
      <c r="T581">
        <v>14.814368999999999</v>
      </c>
      <c r="U581">
        <v>-91.494156000000004</v>
      </c>
      <c r="V581" t="s">
        <v>259</v>
      </c>
      <c r="W581" t="s">
        <v>22</v>
      </c>
      <c r="X581" t="s">
        <v>47</v>
      </c>
      <c r="Y581" t="s">
        <v>260</v>
      </c>
      <c r="Z581" t="s">
        <v>261</v>
      </c>
      <c r="AA581">
        <v>8</v>
      </c>
      <c r="AC581" t="str">
        <f>_xlfn.XLOOKUP(UNIVERSO[[#This Row],[Ruta DN]],'[1]CUOTA RUTA'!E:E,'[1]CUOTA RUTA'!G:G)</f>
        <v>Cargar</v>
      </c>
    </row>
    <row r="582" spans="1:29" x14ac:dyDescent="0.25">
      <c r="A582">
        <v>2809004166</v>
      </c>
      <c r="B582">
        <v>7809004166</v>
      </c>
      <c r="C582" t="s">
        <v>29</v>
      </c>
      <c r="D582" t="s">
        <v>1623</v>
      </c>
      <c r="E582" t="s">
        <v>1803</v>
      </c>
      <c r="F582" t="s">
        <v>156</v>
      </c>
      <c r="G582" t="s">
        <v>252</v>
      </c>
      <c r="H582" t="s">
        <v>253</v>
      </c>
      <c r="I582" t="s">
        <v>1625</v>
      </c>
      <c r="J582" t="s">
        <v>1626</v>
      </c>
      <c r="K582" t="s">
        <v>54</v>
      </c>
      <c r="L582" t="s">
        <v>64</v>
      </c>
      <c r="M582" t="s">
        <v>1804</v>
      </c>
      <c r="N582" t="s">
        <v>66</v>
      </c>
      <c r="O582" t="s">
        <v>257</v>
      </c>
      <c r="P582" t="s">
        <v>42</v>
      </c>
      <c r="Q582" t="s">
        <v>258</v>
      </c>
      <c r="R582" t="s">
        <v>99</v>
      </c>
      <c r="S582" t="s">
        <v>100</v>
      </c>
      <c r="T582">
        <v>14.84126316849142</v>
      </c>
      <c r="U582">
        <v>-91.479694582521915</v>
      </c>
      <c r="V582" t="s">
        <v>259</v>
      </c>
      <c r="W582" t="s">
        <v>22</v>
      </c>
      <c r="X582" t="s">
        <v>47</v>
      </c>
      <c r="Y582" t="s">
        <v>260</v>
      </c>
      <c r="Z582" t="s">
        <v>261</v>
      </c>
      <c r="AA582">
        <v>4</v>
      </c>
      <c r="AC582" t="str">
        <f>_xlfn.XLOOKUP(UNIVERSO[[#This Row],[Ruta DN]],'[1]CUOTA RUTA'!E:E,'[1]CUOTA RUTA'!G:G)</f>
        <v>Cargar</v>
      </c>
    </row>
    <row r="583" spans="1:29" x14ac:dyDescent="0.25">
      <c r="A583">
        <v>2809004163</v>
      </c>
      <c r="B583">
        <v>7809004163</v>
      </c>
      <c r="C583" t="s">
        <v>29</v>
      </c>
      <c r="D583" t="s">
        <v>1623</v>
      </c>
      <c r="E583" t="s">
        <v>1805</v>
      </c>
      <c r="F583" t="s">
        <v>156</v>
      </c>
      <c r="G583" t="s">
        <v>252</v>
      </c>
      <c r="H583" t="s">
        <v>253</v>
      </c>
      <c r="I583" t="s">
        <v>1625</v>
      </c>
      <c r="J583" t="s">
        <v>1626</v>
      </c>
      <c r="K583" t="s">
        <v>37</v>
      </c>
      <c r="L583" t="s">
        <v>64</v>
      </c>
      <c r="M583" t="s">
        <v>1806</v>
      </c>
      <c r="N583" t="s">
        <v>66</v>
      </c>
      <c r="O583" t="s">
        <v>257</v>
      </c>
      <c r="P583" t="s">
        <v>42</v>
      </c>
      <c r="Q583" t="s">
        <v>258</v>
      </c>
      <c r="R583" t="s">
        <v>99</v>
      </c>
      <c r="S583" t="s">
        <v>100</v>
      </c>
      <c r="T583">
        <v>14.840852999999999</v>
      </c>
      <c r="U583">
        <v>-91.479602999999997</v>
      </c>
      <c r="V583" t="s">
        <v>259</v>
      </c>
      <c r="W583" t="s">
        <v>22</v>
      </c>
      <c r="X583" t="s">
        <v>47</v>
      </c>
      <c r="Y583" t="s">
        <v>260</v>
      </c>
      <c r="Z583" t="s">
        <v>261</v>
      </c>
      <c r="AA583">
        <v>4</v>
      </c>
      <c r="AC583" t="str">
        <f>_xlfn.XLOOKUP(UNIVERSO[[#This Row],[Ruta DN]],'[1]CUOTA RUTA'!E:E,'[1]CUOTA RUTA'!G:G)</f>
        <v>Cargar</v>
      </c>
    </row>
    <row r="584" spans="1:29" x14ac:dyDescent="0.25">
      <c r="A584">
        <v>2809004161</v>
      </c>
      <c r="B584">
        <v>7809004161</v>
      </c>
      <c r="C584" t="s">
        <v>29</v>
      </c>
      <c r="D584" t="s">
        <v>1623</v>
      </c>
      <c r="E584" t="s">
        <v>1807</v>
      </c>
      <c r="F584" t="s">
        <v>156</v>
      </c>
      <c r="G584" t="s">
        <v>252</v>
      </c>
      <c r="H584" t="s">
        <v>253</v>
      </c>
      <c r="I584" t="s">
        <v>1625</v>
      </c>
      <c r="J584" t="s">
        <v>1626</v>
      </c>
      <c r="K584" t="s">
        <v>37</v>
      </c>
      <c r="L584" t="s">
        <v>64</v>
      </c>
      <c r="M584" t="s">
        <v>1808</v>
      </c>
      <c r="N584" t="s">
        <v>66</v>
      </c>
      <c r="O584" t="s">
        <v>257</v>
      </c>
      <c r="P584" t="s">
        <v>42</v>
      </c>
      <c r="Q584" t="s">
        <v>258</v>
      </c>
      <c r="R584" t="s">
        <v>99</v>
      </c>
      <c r="S584" t="s">
        <v>100</v>
      </c>
      <c r="T584">
        <v>14.841557999999999</v>
      </c>
      <c r="U584">
        <v>-91.478838999999994</v>
      </c>
      <c r="V584" t="s">
        <v>259</v>
      </c>
      <c r="W584" t="s">
        <v>22</v>
      </c>
      <c r="X584" t="s">
        <v>47</v>
      </c>
      <c r="Y584" t="s">
        <v>260</v>
      </c>
      <c r="Z584" t="s">
        <v>261</v>
      </c>
      <c r="AA584">
        <v>4</v>
      </c>
      <c r="AC584" t="str">
        <f>_xlfn.XLOOKUP(UNIVERSO[[#This Row],[Ruta DN]],'[1]CUOTA RUTA'!E:E,'[1]CUOTA RUTA'!G:G)</f>
        <v>Cargar</v>
      </c>
    </row>
    <row r="585" spans="1:29" x14ac:dyDescent="0.25">
      <c r="A585">
        <v>2809004073</v>
      </c>
      <c r="B585">
        <v>7809004073</v>
      </c>
      <c r="C585" t="s">
        <v>29</v>
      </c>
      <c r="D585" t="s">
        <v>1593</v>
      </c>
      <c r="E585" t="s">
        <v>1809</v>
      </c>
      <c r="F585" t="s">
        <v>156</v>
      </c>
      <c r="G585" t="s">
        <v>252</v>
      </c>
      <c r="H585" t="s">
        <v>253</v>
      </c>
      <c r="I585" t="s">
        <v>1595</v>
      </c>
      <c r="J585" t="s">
        <v>1596</v>
      </c>
      <c r="K585" t="s">
        <v>1055</v>
      </c>
      <c r="L585" t="s">
        <v>64</v>
      </c>
      <c r="M585" t="s">
        <v>1810</v>
      </c>
      <c r="N585" t="s">
        <v>66</v>
      </c>
      <c r="O585" t="s">
        <v>257</v>
      </c>
      <c r="P585" t="s">
        <v>42</v>
      </c>
      <c r="Q585" t="s">
        <v>617</v>
      </c>
      <c r="R585" t="s">
        <v>99</v>
      </c>
      <c r="S585" t="s">
        <v>100</v>
      </c>
      <c r="T585">
        <v>14.852722</v>
      </c>
      <c r="U585">
        <v>-91.491550000000004</v>
      </c>
      <c r="V585" t="s">
        <v>259</v>
      </c>
      <c r="W585" t="s">
        <v>22</v>
      </c>
      <c r="X585" t="s">
        <v>47</v>
      </c>
      <c r="Y585" t="s">
        <v>260</v>
      </c>
      <c r="Z585" t="s">
        <v>261</v>
      </c>
      <c r="AA585">
        <v>1</v>
      </c>
      <c r="AC585" t="str">
        <f>_xlfn.XLOOKUP(UNIVERSO[[#This Row],[Ruta DN]],'[1]CUOTA RUTA'!E:E,'[1]CUOTA RUTA'!G:G)</f>
        <v>Cargar</v>
      </c>
    </row>
    <row r="586" spans="1:29" x14ac:dyDescent="0.25">
      <c r="A586">
        <v>2809004063</v>
      </c>
      <c r="B586">
        <v>7809004063</v>
      </c>
      <c r="C586" t="s">
        <v>29</v>
      </c>
      <c r="D586" t="s">
        <v>1811</v>
      </c>
      <c r="E586" t="s">
        <v>1812</v>
      </c>
      <c r="F586" t="s">
        <v>156</v>
      </c>
      <c r="G586" t="s">
        <v>252</v>
      </c>
      <c r="H586" t="s">
        <v>253</v>
      </c>
      <c r="I586" t="s">
        <v>1813</v>
      </c>
      <c r="J586" t="s">
        <v>1814</v>
      </c>
      <c r="K586" t="s">
        <v>37</v>
      </c>
      <c r="L586" t="s">
        <v>64</v>
      </c>
      <c r="M586" t="s">
        <v>1815</v>
      </c>
      <c r="N586" t="s">
        <v>66</v>
      </c>
      <c r="O586" t="s">
        <v>257</v>
      </c>
      <c r="P586" t="s">
        <v>42</v>
      </c>
      <c r="Q586" t="s">
        <v>686</v>
      </c>
      <c r="R586" t="s">
        <v>99</v>
      </c>
      <c r="S586" t="s">
        <v>100</v>
      </c>
      <c r="T586">
        <v>14.853865779004989</v>
      </c>
      <c r="U586">
        <v>-91.507750656455755</v>
      </c>
      <c r="V586" t="s">
        <v>259</v>
      </c>
      <c r="W586" t="s">
        <v>22</v>
      </c>
      <c r="X586" t="s">
        <v>47</v>
      </c>
      <c r="Y586" t="s">
        <v>260</v>
      </c>
      <c r="Z586" t="s">
        <v>261</v>
      </c>
      <c r="AA586">
        <v>5</v>
      </c>
      <c r="AC586" t="str">
        <f>_xlfn.XLOOKUP(UNIVERSO[[#This Row],[Ruta DN]],'[1]CUOTA RUTA'!E:E,'[1]CUOTA RUTA'!G:G)</f>
        <v>Cargar</v>
      </c>
    </row>
    <row r="587" spans="1:29" x14ac:dyDescent="0.25">
      <c r="A587">
        <v>2809004057</v>
      </c>
      <c r="B587">
        <v>7809004057</v>
      </c>
      <c r="C587" t="s">
        <v>29</v>
      </c>
      <c r="D587" t="s">
        <v>1811</v>
      </c>
      <c r="E587" t="s">
        <v>1816</v>
      </c>
      <c r="F587" t="s">
        <v>156</v>
      </c>
      <c r="G587" t="s">
        <v>252</v>
      </c>
      <c r="H587" t="s">
        <v>253</v>
      </c>
      <c r="I587" t="s">
        <v>1813</v>
      </c>
      <c r="J587" t="s">
        <v>1814</v>
      </c>
      <c r="K587" t="s">
        <v>37</v>
      </c>
      <c r="L587" t="s">
        <v>64</v>
      </c>
      <c r="M587" t="s">
        <v>1817</v>
      </c>
      <c r="N587" t="s">
        <v>66</v>
      </c>
      <c r="O587" t="s">
        <v>257</v>
      </c>
      <c r="P587" t="s">
        <v>42</v>
      </c>
      <c r="Q587" t="s">
        <v>686</v>
      </c>
      <c r="R587" t="s">
        <v>99</v>
      </c>
      <c r="S587" t="s">
        <v>100</v>
      </c>
      <c r="T587">
        <v>14.84962584</v>
      </c>
      <c r="U587">
        <v>-91.509330059999996</v>
      </c>
      <c r="V587" t="s">
        <v>259</v>
      </c>
      <c r="W587" t="s">
        <v>22</v>
      </c>
      <c r="X587" t="s">
        <v>47</v>
      </c>
      <c r="Y587" t="s">
        <v>260</v>
      </c>
      <c r="Z587" t="s">
        <v>261</v>
      </c>
      <c r="AA587">
        <v>6</v>
      </c>
      <c r="AC587" t="str">
        <f>_xlfn.XLOOKUP(UNIVERSO[[#This Row],[Ruta DN]],'[1]CUOTA RUTA'!E:E,'[1]CUOTA RUTA'!G:G)</f>
        <v>Cargar</v>
      </c>
    </row>
    <row r="588" spans="1:29" x14ac:dyDescent="0.25">
      <c r="A588">
        <v>2809004051</v>
      </c>
      <c r="B588">
        <v>7809004051</v>
      </c>
      <c r="C588" t="s">
        <v>29</v>
      </c>
      <c r="D588" t="s">
        <v>1699</v>
      </c>
      <c r="E588" t="s">
        <v>1818</v>
      </c>
      <c r="F588" t="s">
        <v>156</v>
      </c>
      <c r="G588" t="s">
        <v>252</v>
      </c>
      <c r="H588" t="s">
        <v>253</v>
      </c>
      <c r="I588" t="s">
        <v>1701</v>
      </c>
      <c r="J588" t="s">
        <v>1702</v>
      </c>
      <c r="K588" t="s">
        <v>37</v>
      </c>
      <c r="L588" t="s">
        <v>38</v>
      </c>
      <c r="M588" t="s">
        <v>1819</v>
      </c>
      <c r="N588" t="s">
        <v>66</v>
      </c>
      <c r="O588" t="s">
        <v>257</v>
      </c>
      <c r="P588" t="s">
        <v>42</v>
      </c>
      <c r="Q588" t="s">
        <v>617</v>
      </c>
      <c r="R588" t="s">
        <v>99</v>
      </c>
      <c r="S588" t="s">
        <v>100</v>
      </c>
      <c r="T588">
        <v>14.857753000000001</v>
      </c>
      <c r="U588">
        <v>-91.476133000000004</v>
      </c>
      <c r="V588" t="s">
        <v>259</v>
      </c>
      <c r="W588" t="s">
        <v>22</v>
      </c>
      <c r="X588" t="s">
        <v>47</v>
      </c>
      <c r="Y588" t="s">
        <v>260</v>
      </c>
      <c r="Z588" t="s">
        <v>261</v>
      </c>
      <c r="AA588">
        <v>4</v>
      </c>
      <c r="AC588" t="str">
        <f>_xlfn.XLOOKUP(UNIVERSO[[#This Row],[Ruta DN]],'[1]CUOTA RUTA'!E:E,'[1]CUOTA RUTA'!G:G)</f>
        <v>Cargar</v>
      </c>
    </row>
    <row r="589" spans="1:29" x14ac:dyDescent="0.25">
      <c r="A589">
        <v>2809004041</v>
      </c>
      <c r="B589">
        <v>7809004041</v>
      </c>
      <c r="C589" t="s">
        <v>29</v>
      </c>
      <c r="D589" t="s">
        <v>826</v>
      </c>
      <c r="E589" t="s">
        <v>1820</v>
      </c>
      <c r="F589" t="s">
        <v>156</v>
      </c>
      <c r="G589" t="s">
        <v>252</v>
      </c>
      <c r="H589" t="s">
        <v>253</v>
      </c>
      <c r="I589" t="s">
        <v>828</v>
      </c>
      <c r="J589" t="s">
        <v>829</v>
      </c>
      <c r="K589" t="s">
        <v>37</v>
      </c>
      <c r="L589" t="s">
        <v>64</v>
      </c>
      <c r="M589" t="s">
        <v>1821</v>
      </c>
      <c r="N589" t="s">
        <v>66</v>
      </c>
      <c r="O589" t="s">
        <v>257</v>
      </c>
      <c r="P589" t="s">
        <v>42</v>
      </c>
      <c r="Q589" t="s">
        <v>617</v>
      </c>
      <c r="R589" t="s">
        <v>99</v>
      </c>
      <c r="S589" t="s">
        <v>100</v>
      </c>
      <c r="T589">
        <v>14.8757322</v>
      </c>
      <c r="U589">
        <v>-91.483698799999999</v>
      </c>
      <c r="V589" t="s">
        <v>259</v>
      </c>
      <c r="W589" t="s">
        <v>22</v>
      </c>
      <c r="X589" t="s">
        <v>47</v>
      </c>
      <c r="Y589" t="s">
        <v>260</v>
      </c>
      <c r="Z589" t="s">
        <v>261</v>
      </c>
      <c r="AA589">
        <v>4</v>
      </c>
      <c r="AC589" t="str">
        <f>_xlfn.XLOOKUP(UNIVERSO[[#This Row],[Ruta DN]],'[1]CUOTA RUTA'!E:E,'[1]CUOTA RUTA'!G:G)</f>
        <v>Cargar</v>
      </c>
    </row>
    <row r="590" spans="1:29" x14ac:dyDescent="0.25">
      <c r="A590">
        <v>2809004025</v>
      </c>
      <c r="B590">
        <v>7809004025</v>
      </c>
      <c r="C590" t="s">
        <v>29</v>
      </c>
      <c r="D590" t="s">
        <v>1811</v>
      </c>
      <c r="E590" t="s">
        <v>1822</v>
      </c>
      <c r="F590" t="s">
        <v>156</v>
      </c>
      <c r="G590" t="s">
        <v>252</v>
      </c>
      <c r="H590" t="s">
        <v>253</v>
      </c>
      <c r="I590" t="s">
        <v>1813</v>
      </c>
      <c r="J590" t="s">
        <v>1814</v>
      </c>
      <c r="K590" t="s">
        <v>37</v>
      </c>
      <c r="L590" t="s">
        <v>64</v>
      </c>
      <c r="M590" t="s">
        <v>1823</v>
      </c>
      <c r="N590" t="s">
        <v>66</v>
      </c>
      <c r="O590" t="s">
        <v>257</v>
      </c>
      <c r="P590" t="s">
        <v>42</v>
      </c>
      <c r="Q590" t="s">
        <v>686</v>
      </c>
      <c r="R590" t="s">
        <v>99</v>
      </c>
      <c r="S590" t="s">
        <v>100</v>
      </c>
      <c r="T590">
        <v>14.84887758269906</v>
      </c>
      <c r="U590">
        <v>-91.512169679626822</v>
      </c>
      <c r="V590" t="s">
        <v>259</v>
      </c>
      <c r="W590" t="s">
        <v>22</v>
      </c>
      <c r="X590" t="s">
        <v>47</v>
      </c>
      <c r="Y590" t="s">
        <v>260</v>
      </c>
      <c r="Z590" t="s">
        <v>261</v>
      </c>
      <c r="AA590">
        <v>6</v>
      </c>
      <c r="AC590" t="str">
        <f>_xlfn.XLOOKUP(UNIVERSO[[#This Row],[Ruta DN]],'[1]CUOTA RUTA'!E:E,'[1]CUOTA RUTA'!G:G)</f>
        <v>Cargar</v>
      </c>
    </row>
    <row r="591" spans="1:29" x14ac:dyDescent="0.25">
      <c r="A591">
        <v>2809004015</v>
      </c>
      <c r="B591">
        <v>7809004015</v>
      </c>
      <c r="C591" t="s">
        <v>29</v>
      </c>
      <c r="D591" t="s">
        <v>1632</v>
      </c>
      <c r="E591" t="s">
        <v>1824</v>
      </c>
      <c r="F591" t="s">
        <v>156</v>
      </c>
      <c r="G591" t="s">
        <v>252</v>
      </c>
      <c r="H591" t="s">
        <v>253</v>
      </c>
      <c r="I591" t="s">
        <v>1634</v>
      </c>
      <c r="J591" t="s">
        <v>1635</v>
      </c>
      <c r="K591" t="s">
        <v>37</v>
      </c>
      <c r="L591" t="s">
        <v>64</v>
      </c>
      <c r="M591" t="s">
        <v>1825</v>
      </c>
      <c r="N591" t="s">
        <v>66</v>
      </c>
      <c r="O591" t="s">
        <v>257</v>
      </c>
      <c r="P591" t="s">
        <v>42</v>
      </c>
      <c r="Q591" t="s">
        <v>686</v>
      </c>
      <c r="R591" t="s">
        <v>99</v>
      </c>
      <c r="S591" t="s">
        <v>100</v>
      </c>
      <c r="T591">
        <v>14.85210440587252</v>
      </c>
      <c r="U591">
        <v>-91.515787644311786</v>
      </c>
      <c r="V591" t="s">
        <v>259</v>
      </c>
      <c r="W591" t="s">
        <v>22</v>
      </c>
      <c r="X591" t="s">
        <v>47</v>
      </c>
      <c r="Y591" t="s">
        <v>260</v>
      </c>
      <c r="Z591" t="s">
        <v>261</v>
      </c>
      <c r="AA591">
        <v>5</v>
      </c>
      <c r="AC591" t="str">
        <f>_xlfn.XLOOKUP(UNIVERSO[[#This Row],[Ruta DN]],'[1]CUOTA RUTA'!E:E,'[1]CUOTA RUTA'!G:G)</f>
        <v>Cargar</v>
      </c>
    </row>
    <row r="592" spans="1:29" x14ac:dyDescent="0.25">
      <c r="A592">
        <v>2809004008</v>
      </c>
      <c r="B592">
        <v>7809004008</v>
      </c>
      <c r="C592" t="s">
        <v>680</v>
      </c>
      <c r="D592" t="s">
        <v>817</v>
      </c>
      <c r="E592" t="s">
        <v>1826</v>
      </c>
      <c r="F592" t="s">
        <v>156</v>
      </c>
      <c r="G592" t="s">
        <v>252</v>
      </c>
      <c r="H592" t="s">
        <v>253</v>
      </c>
      <c r="I592" t="s">
        <v>819</v>
      </c>
      <c r="J592" t="s">
        <v>820</v>
      </c>
      <c r="K592" t="s">
        <v>37</v>
      </c>
      <c r="L592" t="s">
        <v>38</v>
      </c>
      <c r="M592" t="s">
        <v>1827</v>
      </c>
      <c r="N592" t="s">
        <v>66</v>
      </c>
      <c r="O592" t="s">
        <v>257</v>
      </c>
      <c r="P592" t="s">
        <v>42</v>
      </c>
      <c r="Q592" t="s">
        <v>258</v>
      </c>
      <c r="R592" t="s">
        <v>99</v>
      </c>
      <c r="S592" t="s">
        <v>100</v>
      </c>
      <c r="T592">
        <v>14.86668636091054</v>
      </c>
      <c r="U592">
        <v>-91.508121471852064</v>
      </c>
      <c r="V592" t="s">
        <v>259</v>
      </c>
      <c r="W592" t="s">
        <v>22</v>
      </c>
      <c r="X592" t="s">
        <v>47</v>
      </c>
      <c r="Y592" t="s">
        <v>260</v>
      </c>
      <c r="Z592" t="s">
        <v>261</v>
      </c>
      <c r="AA592">
        <v>9</v>
      </c>
      <c r="AC592" t="str">
        <f>_xlfn.XLOOKUP(UNIVERSO[[#This Row],[Ruta DN]],'[1]CUOTA RUTA'!E:E,'[1]CUOTA RUTA'!G:G)</f>
        <v>Cargar</v>
      </c>
    </row>
    <row r="593" spans="1:29" x14ac:dyDescent="0.25">
      <c r="A593">
        <v>2809003996</v>
      </c>
      <c r="B593">
        <v>7809003996</v>
      </c>
      <c r="C593" t="s">
        <v>29</v>
      </c>
      <c r="D593" t="s">
        <v>752</v>
      </c>
      <c r="E593" t="s">
        <v>1828</v>
      </c>
      <c r="F593" t="s">
        <v>156</v>
      </c>
      <c r="G593" t="s">
        <v>157</v>
      </c>
      <c r="H593" t="s">
        <v>158</v>
      </c>
      <c r="I593" t="s">
        <v>754</v>
      </c>
      <c r="J593" t="s">
        <v>755</v>
      </c>
      <c r="K593" t="s">
        <v>1055</v>
      </c>
      <c r="L593" t="s">
        <v>64</v>
      </c>
      <c r="M593" t="s">
        <v>1829</v>
      </c>
      <c r="N593" t="s">
        <v>66</v>
      </c>
      <c r="O593" t="s">
        <v>162</v>
      </c>
      <c r="P593" t="s">
        <v>42</v>
      </c>
      <c r="Q593" t="s">
        <v>163</v>
      </c>
      <c r="R593" t="s">
        <v>99</v>
      </c>
      <c r="S593" t="s">
        <v>100</v>
      </c>
      <c r="T593">
        <v>14.884017</v>
      </c>
      <c r="U593">
        <v>-91.458606000000003</v>
      </c>
      <c r="V593" t="s">
        <v>164</v>
      </c>
      <c r="W593" t="s">
        <v>22</v>
      </c>
      <c r="X593" t="s">
        <v>47</v>
      </c>
      <c r="Y593" t="s">
        <v>165</v>
      </c>
      <c r="Z593" t="s">
        <v>166</v>
      </c>
      <c r="AA593">
        <v>8</v>
      </c>
      <c r="AC593" t="str">
        <f>_xlfn.XLOOKUP(UNIVERSO[[#This Row],[Ruta DN]],'[1]CUOTA RUTA'!E:E,'[1]CUOTA RUTA'!G:G)</f>
        <v>Cargar</v>
      </c>
    </row>
    <row r="594" spans="1:29" x14ac:dyDescent="0.25">
      <c r="A594">
        <v>2809003993</v>
      </c>
      <c r="B594">
        <v>7809003993</v>
      </c>
      <c r="C594" t="s">
        <v>29</v>
      </c>
      <c r="D594" t="s">
        <v>1563</v>
      </c>
      <c r="E594" t="s">
        <v>1830</v>
      </c>
      <c r="F594" t="s">
        <v>156</v>
      </c>
      <c r="G594" t="s">
        <v>252</v>
      </c>
      <c r="H594" t="s">
        <v>253</v>
      </c>
      <c r="I594" t="s">
        <v>1565</v>
      </c>
      <c r="J594" t="s">
        <v>1566</v>
      </c>
      <c r="K594" t="s">
        <v>37</v>
      </c>
      <c r="L594" t="s">
        <v>64</v>
      </c>
      <c r="M594" t="s">
        <v>1831</v>
      </c>
      <c r="N594" t="s">
        <v>66</v>
      </c>
      <c r="O594" t="s">
        <v>257</v>
      </c>
      <c r="P594" t="s">
        <v>42</v>
      </c>
      <c r="Q594" t="s">
        <v>686</v>
      </c>
      <c r="R594" t="s">
        <v>99</v>
      </c>
      <c r="S594" t="s">
        <v>100</v>
      </c>
      <c r="T594">
        <v>14.847810000000001</v>
      </c>
      <c r="U594">
        <v>-91.52261</v>
      </c>
      <c r="V594" t="s">
        <v>259</v>
      </c>
      <c r="W594" t="s">
        <v>22</v>
      </c>
      <c r="X594" t="s">
        <v>47</v>
      </c>
      <c r="Y594" t="s">
        <v>260</v>
      </c>
      <c r="Z594" t="s">
        <v>261</v>
      </c>
      <c r="AA594">
        <v>6</v>
      </c>
      <c r="AC594" t="str">
        <f>_xlfn.XLOOKUP(UNIVERSO[[#This Row],[Ruta DN]],'[1]CUOTA RUTA'!E:E,'[1]CUOTA RUTA'!G:G)</f>
        <v>Cargar</v>
      </c>
    </row>
    <row r="595" spans="1:29" x14ac:dyDescent="0.25">
      <c r="A595">
        <v>2809003988</v>
      </c>
      <c r="B595">
        <v>7809003988</v>
      </c>
      <c r="C595" t="s">
        <v>29</v>
      </c>
      <c r="D595" t="s">
        <v>1563</v>
      </c>
      <c r="E595" t="s">
        <v>1832</v>
      </c>
      <c r="F595" t="s">
        <v>156</v>
      </c>
      <c r="G595" t="s">
        <v>252</v>
      </c>
      <c r="H595" t="s">
        <v>253</v>
      </c>
      <c r="I595" t="s">
        <v>1565</v>
      </c>
      <c r="J595" t="s">
        <v>1566</v>
      </c>
      <c r="K595" t="s">
        <v>37</v>
      </c>
      <c r="L595" t="s">
        <v>64</v>
      </c>
      <c r="M595" t="s">
        <v>1833</v>
      </c>
      <c r="N595" t="s">
        <v>66</v>
      </c>
      <c r="O595" t="s">
        <v>257</v>
      </c>
      <c r="P595" t="s">
        <v>42</v>
      </c>
      <c r="Q595" t="s">
        <v>686</v>
      </c>
      <c r="R595" t="s">
        <v>99</v>
      </c>
      <c r="S595" t="s">
        <v>100</v>
      </c>
      <c r="T595">
        <v>14.84792594332248</v>
      </c>
      <c r="U595">
        <v>-91.522755688056364</v>
      </c>
      <c r="V595" t="s">
        <v>259</v>
      </c>
      <c r="W595" t="s">
        <v>22</v>
      </c>
      <c r="X595" t="s">
        <v>47</v>
      </c>
      <c r="Y595" t="s">
        <v>260</v>
      </c>
      <c r="Z595" t="s">
        <v>261</v>
      </c>
      <c r="AA595">
        <v>6</v>
      </c>
      <c r="AC595" t="str">
        <f>_xlfn.XLOOKUP(UNIVERSO[[#This Row],[Ruta DN]],'[1]CUOTA RUTA'!E:E,'[1]CUOTA RUTA'!G:G)</f>
        <v>Cargar</v>
      </c>
    </row>
    <row r="596" spans="1:29" x14ac:dyDescent="0.25">
      <c r="A596">
        <v>2809003982</v>
      </c>
      <c r="B596">
        <v>7809003982</v>
      </c>
      <c r="C596" t="s">
        <v>29</v>
      </c>
      <c r="D596" t="s">
        <v>1609</v>
      </c>
      <c r="E596" t="s">
        <v>1834</v>
      </c>
      <c r="F596" t="s">
        <v>156</v>
      </c>
      <c r="G596" t="s">
        <v>252</v>
      </c>
      <c r="H596" t="s">
        <v>253</v>
      </c>
      <c r="I596" t="s">
        <v>1611</v>
      </c>
      <c r="J596" t="s">
        <v>1612</v>
      </c>
      <c r="K596" t="s">
        <v>1055</v>
      </c>
      <c r="L596" t="s">
        <v>64</v>
      </c>
      <c r="M596" t="s">
        <v>1835</v>
      </c>
      <c r="N596" t="s">
        <v>66</v>
      </c>
      <c r="O596" t="s">
        <v>257</v>
      </c>
      <c r="P596" t="s">
        <v>42</v>
      </c>
      <c r="Q596" t="s">
        <v>686</v>
      </c>
      <c r="R596" t="s">
        <v>99</v>
      </c>
      <c r="S596" t="s">
        <v>100</v>
      </c>
      <c r="T596">
        <v>14.846507725305861</v>
      </c>
      <c r="U596">
        <v>-91.522857779636979</v>
      </c>
      <c r="V596" t="s">
        <v>259</v>
      </c>
      <c r="W596" t="s">
        <v>22</v>
      </c>
      <c r="X596" t="s">
        <v>47</v>
      </c>
      <c r="Y596" t="s">
        <v>260</v>
      </c>
      <c r="Z596" t="s">
        <v>261</v>
      </c>
      <c r="AA596">
        <v>2</v>
      </c>
      <c r="AC596" t="str">
        <f>_xlfn.XLOOKUP(UNIVERSO[[#This Row],[Ruta DN]],'[1]CUOTA RUTA'!E:E,'[1]CUOTA RUTA'!G:G)</f>
        <v>Cargar</v>
      </c>
    </row>
    <row r="597" spans="1:29" x14ac:dyDescent="0.25">
      <c r="A597">
        <v>2809003964</v>
      </c>
      <c r="B597">
        <v>7809003964</v>
      </c>
      <c r="C597" t="s">
        <v>29</v>
      </c>
      <c r="D597" t="s">
        <v>1604</v>
      </c>
      <c r="E597" t="s">
        <v>1836</v>
      </c>
      <c r="F597" t="s">
        <v>156</v>
      </c>
      <c r="G597" t="s">
        <v>252</v>
      </c>
      <c r="H597" t="s">
        <v>253</v>
      </c>
      <c r="I597" t="s">
        <v>1606</v>
      </c>
      <c r="J597" t="s">
        <v>1607</v>
      </c>
      <c r="K597" t="s">
        <v>37</v>
      </c>
      <c r="L597" t="s">
        <v>64</v>
      </c>
      <c r="M597" t="s">
        <v>1837</v>
      </c>
      <c r="N597" t="s">
        <v>66</v>
      </c>
      <c r="O597" t="s">
        <v>257</v>
      </c>
      <c r="P597" t="s">
        <v>42</v>
      </c>
      <c r="Q597" t="s">
        <v>686</v>
      </c>
      <c r="R597" t="s">
        <v>99</v>
      </c>
      <c r="S597" t="s">
        <v>100</v>
      </c>
      <c r="T597">
        <v>14.84751078765839</v>
      </c>
      <c r="U597">
        <v>-91.517326813191161</v>
      </c>
      <c r="V597" t="s">
        <v>259</v>
      </c>
      <c r="W597" t="s">
        <v>22</v>
      </c>
      <c r="X597" t="s">
        <v>47</v>
      </c>
      <c r="Y597" t="s">
        <v>260</v>
      </c>
      <c r="Z597" t="s">
        <v>261</v>
      </c>
      <c r="AA597">
        <v>6</v>
      </c>
      <c r="AC597" t="str">
        <f>_xlfn.XLOOKUP(UNIVERSO[[#This Row],[Ruta DN]],'[1]CUOTA RUTA'!E:E,'[1]CUOTA RUTA'!G:G)</f>
        <v>Cargar</v>
      </c>
    </row>
    <row r="598" spans="1:29" x14ac:dyDescent="0.25">
      <c r="A598">
        <v>2809003953</v>
      </c>
      <c r="B598">
        <v>7809003953</v>
      </c>
      <c r="C598" t="s">
        <v>680</v>
      </c>
      <c r="D598" t="s">
        <v>896</v>
      </c>
      <c r="E598" t="s">
        <v>1838</v>
      </c>
      <c r="F598" t="s">
        <v>156</v>
      </c>
      <c r="G598" t="s">
        <v>252</v>
      </c>
      <c r="H598" t="s">
        <v>253</v>
      </c>
      <c r="I598" t="s">
        <v>898</v>
      </c>
      <c r="J598" t="s">
        <v>899</v>
      </c>
      <c r="K598" t="s">
        <v>37</v>
      </c>
      <c r="L598" t="s">
        <v>64</v>
      </c>
      <c r="M598" t="s">
        <v>1839</v>
      </c>
      <c r="N598" t="s">
        <v>66</v>
      </c>
      <c r="O598" t="s">
        <v>257</v>
      </c>
      <c r="P598" t="s">
        <v>42</v>
      </c>
      <c r="Q598" t="s">
        <v>686</v>
      </c>
      <c r="R598" t="s">
        <v>99</v>
      </c>
      <c r="S598" t="s">
        <v>100</v>
      </c>
      <c r="T598">
        <v>14.84497291501612</v>
      </c>
      <c r="U598">
        <v>-91.518952483311296</v>
      </c>
      <c r="V598" t="s">
        <v>259</v>
      </c>
      <c r="W598" t="s">
        <v>22</v>
      </c>
      <c r="X598" t="s">
        <v>47</v>
      </c>
      <c r="Y598" t="s">
        <v>260</v>
      </c>
      <c r="Z598" t="s">
        <v>261</v>
      </c>
      <c r="AA598">
        <v>2</v>
      </c>
      <c r="AC598" t="str">
        <f>_xlfn.XLOOKUP(UNIVERSO[[#This Row],[Ruta DN]],'[1]CUOTA RUTA'!E:E,'[1]CUOTA RUTA'!G:G)</f>
        <v>Cargar</v>
      </c>
    </row>
    <row r="599" spans="1:29" x14ac:dyDescent="0.25">
      <c r="A599">
        <v>2809003937</v>
      </c>
      <c r="B599">
        <v>7809003937</v>
      </c>
      <c r="C599" t="s">
        <v>29</v>
      </c>
      <c r="D599" t="s">
        <v>1540</v>
      </c>
      <c r="E599" t="s">
        <v>1840</v>
      </c>
      <c r="F599" t="s">
        <v>156</v>
      </c>
      <c r="G599" t="s">
        <v>252</v>
      </c>
      <c r="H599" t="s">
        <v>253</v>
      </c>
      <c r="I599" t="s">
        <v>1542</v>
      </c>
      <c r="J599" t="s">
        <v>1543</v>
      </c>
      <c r="K599" t="s">
        <v>1055</v>
      </c>
      <c r="L599" t="s">
        <v>64</v>
      </c>
      <c r="M599" t="s">
        <v>1841</v>
      </c>
      <c r="N599" t="s">
        <v>66</v>
      </c>
      <c r="O599" t="s">
        <v>257</v>
      </c>
      <c r="P599" t="s">
        <v>42</v>
      </c>
      <c r="Q599" t="s">
        <v>686</v>
      </c>
      <c r="R599" t="s">
        <v>99</v>
      </c>
      <c r="S599" t="s">
        <v>100</v>
      </c>
      <c r="T599">
        <v>14.844227721914651</v>
      </c>
      <c r="U599">
        <v>-91.513999784365296</v>
      </c>
      <c r="V599" t="s">
        <v>259</v>
      </c>
      <c r="W599" t="s">
        <v>22</v>
      </c>
      <c r="X599" t="s">
        <v>47</v>
      </c>
      <c r="Y599" t="s">
        <v>260</v>
      </c>
      <c r="Z599" t="s">
        <v>261</v>
      </c>
      <c r="AA599">
        <v>6</v>
      </c>
      <c r="AC599" t="str">
        <f>_xlfn.XLOOKUP(UNIVERSO[[#This Row],[Ruta DN]],'[1]CUOTA RUTA'!E:E,'[1]CUOTA RUTA'!G:G)</f>
        <v>Cargar</v>
      </c>
    </row>
    <row r="600" spans="1:29" x14ac:dyDescent="0.25">
      <c r="A600">
        <v>2809003922</v>
      </c>
      <c r="B600">
        <v>7809003922</v>
      </c>
      <c r="C600" t="s">
        <v>29</v>
      </c>
      <c r="D600" t="s">
        <v>1604</v>
      </c>
      <c r="E600" t="s">
        <v>1842</v>
      </c>
      <c r="F600" t="s">
        <v>156</v>
      </c>
      <c r="G600" t="s">
        <v>252</v>
      </c>
      <c r="H600" t="s">
        <v>253</v>
      </c>
      <c r="I600" t="s">
        <v>1606</v>
      </c>
      <c r="J600" t="s">
        <v>1607</v>
      </c>
      <c r="K600" t="s">
        <v>37</v>
      </c>
      <c r="L600" t="s">
        <v>64</v>
      </c>
      <c r="M600" t="s">
        <v>1843</v>
      </c>
      <c r="N600" t="s">
        <v>66</v>
      </c>
      <c r="O600" t="s">
        <v>257</v>
      </c>
      <c r="P600" t="s">
        <v>42</v>
      </c>
      <c r="Q600" t="s">
        <v>686</v>
      </c>
      <c r="R600" t="s">
        <v>99</v>
      </c>
      <c r="S600" t="s">
        <v>100</v>
      </c>
      <c r="T600">
        <v>14.849697000000001</v>
      </c>
      <c r="U600">
        <v>-91.516433000000006</v>
      </c>
      <c r="V600" t="s">
        <v>259</v>
      </c>
      <c r="W600" t="s">
        <v>22</v>
      </c>
      <c r="X600" t="s">
        <v>47</v>
      </c>
      <c r="Y600" t="s">
        <v>260</v>
      </c>
      <c r="Z600" t="s">
        <v>261</v>
      </c>
      <c r="AA600">
        <v>6</v>
      </c>
      <c r="AC600" t="str">
        <f>_xlfn.XLOOKUP(UNIVERSO[[#This Row],[Ruta DN]],'[1]CUOTA RUTA'!E:E,'[1]CUOTA RUTA'!G:G)</f>
        <v>Cargar</v>
      </c>
    </row>
    <row r="601" spans="1:29" x14ac:dyDescent="0.25">
      <c r="A601">
        <v>2809003919</v>
      </c>
      <c r="B601">
        <v>7809003919</v>
      </c>
      <c r="C601" t="s">
        <v>29</v>
      </c>
      <c r="D601" t="s">
        <v>1811</v>
      </c>
      <c r="E601" t="s">
        <v>1844</v>
      </c>
      <c r="F601" t="s">
        <v>156</v>
      </c>
      <c r="G601" t="s">
        <v>252</v>
      </c>
      <c r="H601" t="s">
        <v>253</v>
      </c>
      <c r="I601" t="s">
        <v>1813</v>
      </c>
      <c r="J601" t="s">
        <v>1814</v>
      </c>
      <c r="K601" t="s">
        <v>37</v>
      </c>
      <c r="L601" t="s">
        <v>64</v>
      </c>
      <c r="M601" t="s">
        <v>1845</v>
      </c>
      <c r="N601" t="s">
        <v>66</v>
      </c>
      <c r="O601" t="s">
        <v>257</v>
      </c>
      <c r="P601" t="s">
        <v>42</v>
      </c>
      <c r="Q601" t="s">
        <v>686</v>
      </c>
      <c r="R601" t="s">
        <v>99</v>
      </c>
      <c r="S601" t="s">
        <v>100</v>
      </c>
      <c r="T601">
        <v>14.84948615077883</v>
      </c>
      <c r="U601">
        <v>-91.511694258078933</v>
      </c>
      <c r="V601" t="s">
        <v>259</v>
      </c>
      <c r="W601" t="s">
        <v>22</v>
      </c>
      <c r="X601" t="s">
        <v>47</v>
      </c>
      <c r="Y601" t="s">
        <v>260</v>
      </c>
      <c r="Z601" t="s">
        <v>261</v>
      </c>
      <c r="AA601">
        <v>6</v>
      </c>
      <c r="AC601" t="str">
        <f>_xlfn.XLOOKUP(UNIVERSO[[#This Row],[Ruta DN]],'[1]CUOTA RUTA'!E:E,'[1]CUOTA RUTA'!G:G)</f>
        <v>Cargar</v>
      </c>
    </row>
    <row r="602" spans="1:29" x14ac:dyDescent="0.25">
      <c r="A602">
        <v>2809003914</v>
      </c>
      <c r="B602">
        <v>7809003914</v>
      </c>
      <c r="C602" t="s">
        <v>29</v>
      </c>
      <c r="D602" t="s">
        <v>1811</v>
      </c>
      <c r="E602" t="s">
        <v>1846</v>
      </c>
      <c r="F602" t="s">
        <v>156</v>
      </c>
      <c r="G602" t="s">
        <v>252</v>
      </c>
      <c r="H602" t="s">
        <v>253</v>
      </c>
      <c r="I602" t="s">
        <v>1813</v>
      </c>
      <c r="J602" t="s">
        <v>1814</v>
      </c>
      <c r="K602" t="s">
        <v>37</v>
      </c>
      <c r="L602" t="s">
        <v>64</v>
      </c>
      <c r="M602" t="s">
        <v>1847</v>
      </c>
      <c r="N602" t="s">
        <v>66</v>
      </c>
      <c r="O602" t="s">
        <v>257</v>
      </c>
      <c r="P602" t="s">
        <v>42</v>
      </c>
      <c r="Q602" t="s">
        <v>686</v>
      </c>
      <c r="R602" t="s">
        <v>99</v>
      </c>
      <c r="S602" t="s">
        <v>100</v>
      </c>
      <c r="T602">
        <v>14.852142962627109</v>
      </c>
      <c r="U602">
        <v>-91.512194741517305</v>
      </c>
      <c r="V602" t="s">
        <v>259</v>
      </c>
      <c r="W602" t="s">
        <v>22</v>
      </c>
      <c r="X602" t="s">
        <v>47</v>
      </c>
      <c r="Y602" t="s">
        <v>260</v>
      </c>
      <c r="Z602" t="s">
        <v>261</v>
      </c>
      <c r="AA602">
        <v>6</v>
      </c>
      <c r="AC602" t="str">
        <f>_xlfn.XLOOKUP(UNIVERSO[[#This Row],[Ruta DN]],'[1]CUOTA RUTA'!E:E,'[1]CUOTA RUTA'!G:G)</f>
        <v>Cargar</v>
      </c>
    </row>
    <row r="603" spans="1:29" x14ac:dyDescent="0.25">
      <c r="A603">
        <v>2809003904</v>
      </c>
      <c r="B603">
        <v>7809003904</v>
      </c>
      <c r="C603" t="s">
        <v>29</v>
      </c>
      <c r="D603" t="s">
        <v>1811</v>
      </c>
      <c r="E603" t="s">
        <v>1848</v>
      </c>
      <c r="F603" t="s">
        <v>156</v>
      </c>
      <c r="G603" t="s">
        <v>252</v>
      </c>
      <c r="H603" t="s">
        <v>253</v>
      </c>
      <c r="I603" t="s">
        <v>1813</v>
      </c>
      <c r="J603" t="s">
        <v>1814</v>
      </c>
      <c r="K603" t="s">
        <v>1055</v>
      </c>
      <c r="L603" t="s">
        <v>64</v>
      </c>
      <c r="M603" t="s">
        <v>1849</v>
      </c>
      <c r="N603" t="s">
        <v>66</v>
      </c>
      <c r="O603" t="s">
        <v>257</v>
      </c>
      <c r="P603" t="s">
        <v>42</v>
      </c>
      <c r="Q603" t="s">
        <v>686</v>
      </c>
      <c r="R603" t="s">
        <v>99</v>
      </c>
      <c r="S603" t="s">
        <v>100</v>
      </c>
      <c r="T603">
        <v>14.850458</v>
      </c>
      <c r="U603">
        <v>-91.512928000000002</v>
      </c>
      <c r="V603" t="s">
        <v>259</v>
      </c>
      <c r="W603" t="s">
        <v>22</v>
      </c>
      <c r="X603" t="s">
        <v>47</v>
      </c>
      <c r="Y603" t="s">
        <v>260</v>
      </c>
      <c r="Z603" t="s">
        <v>261</v>
      </c>
      <c r="AA603">
        <v>6</v>
      </c>
      <c r="AC603" t="str">
        <f>_xlfn.XLOOKUP(UNIVERSO[[#This Row],[Ruta DN]],'[1]CUOTA RUTA'!E:E,'[1]CUOTA RUTA'!G:G)</f>
        <v>Cargar</v>
      </c>
    </row>
    <row r="604" spans="1:29" x14ac:dyDescent="0.25">
      <c r="A604">
        <v>2809003887</v>
      </c>
      <c r="B604">
        <v>7809003887</v>
      </c>
      <c r="C604" t="s">
        <v>29</v>
      </c>
      <c r="D604" t="s">
        <v>1632</v>
      </c>
      <c r="E604" t="s">
        <v>897</v>
      </c>
      <c r="F604" t="s">
        <v>156</v>
      </c>
      <c r="G604" t="s">
        <v>252</v>
      </c>
      <c r="H604" t="s">
        <v>253</v>
      </c>
      <c r="I604" t="s">
        <v>1634</v>
      </c>
      <c r="J604" t="s">
        <v>1635</v>
      </c>
      <c r="K604" t="s">
        <v>1055</v>
      </c>
      <c r="L604" t="s">
        <v>38</v>
      </c>
      <c r="M604" t="s">
        <v>1850</v>
      </c>
      <c r="N604" t="s">
        <v>66</v>
      </c>
      <c r="O604" t="s">
        <v>257</v>
      </c>
      <c r="P604" t="s">
        <v>42</v>
      </c>
      <c r="Q604" t="s">
        <v>686</v>
      </c>
      <c r="R604" t="s">
        <v>99</v>
      </c>
      <c r="S604" t="s">
        <v>100</v>
      </c>
      <c r="T604">
        <v>14.84100898727775</v>
      </c>
      <c r="U604">
        <v>-91.5069798566401</v>
      </c>
      <c r="V604" t="s">
        <v>259</v>
      </c>
      <c r="W604" t="s">
        <v>22</v>
      </c>
      <c r="X604" t="s">
        <v>47</v>
      </c>
      <c r="Y604" t="s">
        <v>260</v>
      </c>
      <c r="Z604" t="s">
        <v>261</v>
      </c>
      <c r="AA604">
        <v>1</v>
      </c>
      <c r="AC604" t="str">
        <f>_xlfn.XLOOKUP(UNIVERSO[[#This Row],[Ruta DN]],'[1]CUOTA RUTA'!E:E,'[1]CUOTA RUTA'!G:G)</f>
        <v>Cargar</v>
      </c>
    </row>
    <row r="605" spans="1:29" x14ac:dyDescent="0.25">
      <c r="A605">
        <v>2809003884</v>
      </c>
      <c r="B605">
        <v>7809003884</v>
      </c>
      <c r="C605" t="s">
        <v>29</v>
      </c>
      <c r="D605" t="s">
        <v>1632</v>
      </c>
      <c r="E605" t="s">
        <v>1851</v>
      </c>
      <c r="F605" t="s">
        <v>156</v>
      </c>
      <c r="G605" t="s">
        <v>252</v>
      </c>
      <c r="H605" t="s">
        <v>253</v>
      </c>
      <c r="I605" t="s">
        <v>1634</v>
      </c>
      <c r="J605" t="s">
        <v>1635</v>
      </c>
      <c r="K605" t="s">
        <v>1055</v>
      </c>
      <c r="L605" t="s">
        <v>38</v>
      </c>
      <c r="M605" t="s">
        <v>1852</v>
      </c>
      <c r="N605" t="s">
        <v>66</v>
      </c>
      <c r="O605" t="s">
        <v>257</v>
      </c>
      <c r="P605" t="s">
        <v>42</v>
      </c>
      <c r="Q605" t="s">
        <v>686</v>
      </c>
      <c r="R605" t="s">
        <v>99</v>
      </c>
      <c r="S605" t="s">
        <v>100</v>
      </c>
      <c r="T605">
        <v>14.853644245304171</v>
      </c>
      <c r="U605">
        <v>-91.515495367348194</v>
      </c>
      <c r="V605" t="s">
        <v>259</v>
      </c>
      <c r="W605" t="s">
        <v>22</v>
      </c>
      <c r="X605" t="s">
        <v>47</v>
      </c>
      <c r="Y605" t="s">
        <v>260</v>
      </c>
      <c r="Z605" t="s">
        <v>261</v>
      </c>
      <c r="AA605">
        <v>5</v>
      </c>
      <c r="AC605" t="str">
        <f>_xlfn.XLOOKUP(UNIVERSO[[#This Row],[Ruta DN]],'[1]CUOTA RUTA'!E:E,'[1]CUOTA RUTA'!G:G)</f>
        <v>Cargar</v>
      </c>
    </row>
    <row r="606" spans="1:29" x14ac:dyDescent="0.25">
      <c r="A606">
        <v>2809003883</v>
      </c>
      <c r="B606">
        <v>7809003883</v>
      </c>
      <c r="C606" t="s">
        <v>29</v>
      </c>
      <c r="D606" t="s">
        <v>1632</v>
      </c>
      <c r="E606" t="s">
        <v>1853</v>
      </c>
      <c r="F606" t="s">
        <v>156</v>
      </c>
      <c r="G606" t="s">
        <v>252</v>
      </c>
      <c r="H606" t="s">
        <v>253</v>
      </c>
      <c r="I606" t="s">
        <v>1634</v>
      </c>
      <c r="J606" t="s">
        <v>1635</v>
      </c>
      <c r="K606" t="s">
        <v>1055</v>
      </c>
      <c r="L606" t="s">
        <v>38</v>
      </c>
      <c r="M606" t="s">
        <v>1854</v>
      </c>
      <c r="N606" t="s">
        <v>66</v>
      </c>
      <c r="O606" t="s">
        <v>257</v>
      </c>
      <c r="P606" t="s">
        <v>42</v>
      </c>
      <c r="Q606" t="s">
        <v>686</v>
      </c>
      <c r="R606" t="s">
        <v>99</v>
      </c>
      <c r="S606" t="s">
        <v>100</v>
      </c>
      <c r="T606">
        <v>14.853689633309839</v>
      </c>
      <c r="U606">
        <v>-91.515413476154208</v>
      </c>
      <c r="V606" t="s">
        <v>259</v>
      </c>
      <c r="W606" t="s">
        <v>22</v>
      </c>
      <c r="X606" t="s">
        <v>47</v>
      </c>
      <c r="Y606" t="s">
        <v>260</v>
      </c>
      <c r="Z606" t="s">
        <v>261</v>
      </c>
      <c r="AA606">
        <v>5</v>
      </c>
      <c r="AC606" t="str">
        <f>_xlfn.XLOOKUP(UNIVERSO[[#This Row],[Ruta DN]],'[1]CUOTA RUTA'!E:E,'[1]CUOTA RUTA'!G:G)</f>
        <v>Cargar</v>
      </c>
    </row>
    <row r="607" spans="1:29" x14ac:dyDescent="0.25">
      <c r="A607">
        <v>2809003882</v>
      </c>
      <c r="B607">
        <v>7809003882</v>
      </c>
      <c r="C607" t="s">
        <v>29</v>
      </c>
      <c r="D607" t="s">
        <v>1632</v>
      </c>
      <c r="E607" t="s">
        <v>1855</v>
      </c>
      <c r="F607" t="s">
        <v>156</v>
      </c>
      <c r="G607" t="s">
        <v>252</v>
      </c>
      <c r="H607" t="s">
        <v>253</v>
      </c>
      <c r="I607" t="s">
        <v>1634</v>
      </c>
      <c r="J607" t="s">
        <v>1635</v>
      </c>
      <c r="K607" t="s">
        <v>37</v>
      </c>
      <c r="L607" t="s">
        <v>38</v>
      </c>
      <c r="M607" t="s">
        <v>1856</v>
      </c>
      <c r="N607" t="s">
        <v>66</v>
      </c>
      <c r="O607" t="s">
        <v>257</v>
      </c>
      <c r="P607" t="s">
        <v>42</v>
      </c>
      <c r="Q607" t="s">
        <v>686</v>
      </c>
      <c r="R607" t="s">
        <v>99</v>
      </c>
      <c r="S607" t="s">
        <v>100</v>
      </c>
      <c r="T607">
        <v>14.8527123</v>
      </c>
      <c r="U607">
        <v>-91.520013500000005</v>
      </c>
      <c r="V607" t="s">
        <v>259</v>
      </c>
      <c r="W607" t="s">
        <v>22</v>
      </c>
      <c r="X607" t="s">
        <v>47</v>
      </c>
      <c r="Y607" t="s">
        <v>260</v>
      </c>
      <c r="Z607" t="s">
        <v>261</v>
      </c>
      <c r="AA607">
        <v>6</v>
      </c>
      <c r="AC607" t="str">
        <f>_xlfn.XLOOKUP(UNIVERSO[[#This Row],[Ruta DN]],'[1]CUOTA RUTA'!E:E,'[1]CUOTA RUTA'!G:G)</f>
        <v>Cargar</v>
      </c>
    </row>
    <row r="608" spans="1:29" x14ac:dyDescent="0.25">
      <c r="A608">
        <v>2809003876</v>
      </c>
      <c r="B608">
        <v>7809003876</v>
      </c>
      <c r="C608" t="s">
        <v>29</v>
      </c>
      <c r="D608" t="s">
        <v>1604</v>
      </c>
      <c r="E608" t="s">
        <v>1857</v>
      </c>
      <c r="F608" t="s">
        <v>156</v>
      </c>
      <c r="G608" t="s">
        <v>252</v>
      </c>
      <c r="H608" t="s">
        <v>253</v>
      </c>
      <c r="I608" t="s">
        <v>1606</v>
      </c>
      <c r="J608" t="s">
        <v>1607</v>
      </c>
      <c r="K608" t="s">
        <v>37</v>
      </c>
      <c r="L608" t="s">
        <v>64</v>
      </c>
      <c r="M608" t="s">
        <v>1858</v>
      </c>
      <c r="N608" t="s">
        <v>66</v>
      </c>
      <c r="O608" t="s">
        <v>257</v>
      </c>
      <c r="P608" t="s">
        <v>42</v>
      </c>
      <c r="Q608" t="s">
        <v>686</v>
      </c>
      <c r="R608" t="s">
        <v>99</v>
      </c>
      <c r="S608" t="s">
        <v>100</v>
      </c>
      <c r="T608">
        <v>14.849489</v>
      </c>
      <c r="U608">
        <v>-91.518991999999997</v>
      </c>
      <c r="V608" t="s">
        <v>259</v>
      </c>
      <c r="W608" t="s">
        <v>22</v>
      </c>
      <c r="X608" t="s">
        <v>47</v>
      </c>
      <c r="Y608" t="s">
        <v>260</v>
      </c>
      <c r="Z608" t="s">
        <v>261</v>
      </c>
      <c r="AA608">
        <v>6</v>
      </c>
      <c r="AC608" t="str">
        <f>_xlfn.XLOOKUP(UNIVERSO[[#This Row],[Ruta DN]],'[1]CUOTA RUTA'!E:E,'[1]CUOTA RUTA'!G:G)</f>
        <v>Cargar</v>
      </c>
    </row>
    <row r="609" spans="1:29" x14ac:dyDescent="0.25">
      <c r="A609">
        <v>2809003870</v>
      </c>
      <c r="B609">
        <v>7809003870</v>
      </c>
      <c r="C609" t="s">
        <v>29</v>
      </c>
      <c r="D609" t="s">
        <v>1604</v>
      </c>
      <c r="E609" t="s">
        <v>1859</v>
      </c>
      <c r="F609" t="s">
        <v>156</v>
      </c>
      <c r="G609" t="s">
        <v>252</v>
      </c>
      <c r="H609" t="s">
        <v>253</v>
      </c>
      <c r="I609" t="s">
        <v>1606</v>
      </c>
      <c r="J609" t="s">
        <v>1607</v>
      </c>
      <c r="K609" t="s">
        <v>37</v>
      </c>
      <c r="L609" t="s">
        <v>38</v>
      </c>
      <c r="M609" t="s">
        <v>1860</v>
      </c>
      <c r="N609" t="s">
        <v>66</v>
      </c>
      <c r="O609" t="s">
        <v>257</v>
      </c>
      <c r="P609" t="s">
        <v>42</v>
      </c>
      <c r="Q609" t="s">
        <v>686</v>
      </c>
      <c r="R609" t="s">
        <v>99</v>
      </c>
      <c r="S609" t="s">
        <v>100</v>
      </c>
      <c r="T609">
        <v>14.85066439490765</v>
      </c>
      <c r="U609">
        <v>-91.521567637100816</v>
      </c>
      <c r="V609" t="s">
        <v>259</v>
      </c>
      <c r="W609" t="s">
        <v>22</v>
      </c>
      <c r="X609" t="s">
        <v>47</v>
      </c>
      <c r="Y609" t="s">
        <v>260</v>
      </c>
      <c r="Z609" t="s">
        <v>261</v>
      </c>
      <c r="AA609">
        <v>7</v>
      </c>
      <c r="AC609" t="str">
        <f>_xlfn.XLOOKUP(UNIVERSO[[#This Row],[Ruta DN]],'[1]CUOTA RUTA'!E:E,'[1]CUOTA RUTA'!G:G)</f>
        <v>Cargar</v>
      </c>
    </row>
    <row r="610" spans="1:29" x14ac:dyDescent="0.25">
      <c r="A610">
        <v>2809003865</v>
      </c>
      <c r="B610">
        <v>7809003865</v>
      </c>
      <c r="C610" t="s">
        <v>29</v>
      </c>
      <c r="D610" t="s">
        <v>1604</v>
      </c>
      <c r="E610" t="s">
        <v>1861</v>
      </c>
      <c r="F610" t="s">
        <v>156</v>
      </c>
      <c r="G610" t="s">
        <v>252</v>
      </c>
      <c r="H610" t="s">
        <v>253</v>
      </c>
      <c r="I610" t="s">
        <v>1606</v>
      </c>
      <c r="J610" t="s">
        <v>1607</v>
      </c>
      <c r="K610" t="s">
        <v>1055</v>
      </c>
      <c r="L610" t="s">
        <v>64</v>
      </c>
      <c r="M610" t="s">
        <v>1862</v>
      </c>
      <c r="N610" t="s">
        <v>66</v>
      </c>
      <c r="O610" t="s">
        <v>257</v>
      </c>
      <c r="P610" t="s">
        <v>42</v>
      </c>
      <c r="Q610" t="s">
        <v>686</v>
      </c>
      <c r="R610" t="s">
        <v>99</v>
      </c>
      <c r="S610" t="s">
        <v>100</v>
      </c>
      <c r="T610">
        <v>14.848919</v>
      </c>
      <c r="U610">
        <v>-91.520827999999995</v>
      </c>
      <c r="V610" t="s">
        <v>259</v>
      </c>
      <c r="W610" t="s">
        <v>22</v>
      </c>
      <c r="X610" t="s">
        <v>47</v>
      </c>
      <c r="Y610" t="s">
        <v>260</v>
      </c>
      <c r="Z610" t="s">
        <v>261</v>
      </c>
      <c r="AA610">
        <v>6</v>
      </c>
      <c r="AC610" t="str">
        <f>_xlfn.XLOOKUP(UNIVERSO[[#This Row],[Ruta DN]],'[1]CUOTA RUTA'!E:E,'[1]CUOTA RUTA'!G:G)</f>
        <v>Cargar</v>
      </c>
    </row>
    <row r="611" spans="1:29" x14ac:dyDescent="0.25">
      <c r="A611">
        <v>2809003860</v>
      </c>
      <c r="B611">
        <v>7809003860</v>
      </c>
      <c r="C611" t="s">
        <v>29</v>
      </c>
      <c r="D611" t="s">
        <v>1604</v>
      </c>
      <c r="E611" t="s">
        <v>1863</v>
      </c>
      <c r="F611" t="s">
        <v>156</v>
      </c>
      <c r="G611" t="s">
        <v>252</v>
      </c>
      <c r="H611" t="s">
        <v>253</v>
      </c>
      <c r="I611" t="s">
        <v>1606</v>
      </c>
      <c r="J611" t="s">
        <v>1607</v>
      </c>
      <c r="K611" t="s">
        <v>1055</v>
      </c>
      <c r="L611" t="s">
        <v>64</v>
      </c>
      <c r="M611" t="s">
        <v>1864</v>
      </c>
      <c r="N611" t="s">
        <v>66</v>
      </c>
      <c r="O611" t="s">
        <v>257</v>
      </c>
      <c r="P611" t="s">
        <v>42</v>
      </c>
      <c r="Q611" t="s">
        <v>686</v>
      </c>
      <c r="R611" t="s">
        <v>99</v>
      </c>
      <c r="S611" t="s">
        <v>100</v>
      </c>
      <c r="T611">
        <v>14.849639</v>
      </c>
      <c r="U611">
        <v>-91.518608</v>
      </c>
      <c r="V611" t="s">
        <v>259</v>
      </c>
      <c r="W611" t="s">
        <v>22</v>
      </c>
      <c r="X611" t="s">
        <v>47</v>
      </c>
      <c r="Y611" t="s">
        <v>260</v>
      </c>
      <c r="Z611" t="s">
        <v>261</v>
      </c>
      <c r="AA611">
        <v>6</v>
      </c>
      <c r="AC611" t="str">
        <f>_xlfn.XLOOKUP(UNIVERSO[[#This Row],[Ruta DN]],'[1]CUOTA RUTA'!E:E,'[1]CUOTA RUTA'!G:G)</f>
        <v>Cargar</v>
      </c>
    </row>
    <row r="612" spans="1:29" x14ac:dyDescent="0.25">
      <c r="A612">
        <v>2809003854</v>
      </c>
      <c r="B612">
        <v>7809003854</v>
      </c>
      <c r="C612" t="s">
        <v>29</v>
      </c>
      <c r="D612" t="s">
        <v>1604</v>
      </c>
      <c r="E612" t="s">
        <v>1865</v>
      </c>
      <c r="F612" t="s">
        <v>156</v>
      </c>
      <c r="G612" t="s">
        <v>252</v>
      </c>
      <c r="H612" t="s">
        <v>253</v>
      </c>
      <c r="I612" t="s">
        <v>1606</v>
      </c>
      <c r="J612" t="s">
        <v>1607</v>
      </c>
      <c r="K612" t="s">
        <v>37</v>
      </c>
      <c r="L612" t="s">
        <v>64</v>
      </c>
      <c r="M612" t="s">
        <v>1866</v>
      </c>
      <c r="N612" t="s">
        <v>66</v>
      </c>
      <c r="O612" t="s">
        <v>257</v>
      </c>
      <c r="P612" t="s">
        <v>42</v>
      </c>
      <c r="Q612" t="s">
        <v>686</v>
      </c>
      <c r="R612" t="s">
        <v>99</v>
      </c>
      <c r="S612" t="s">
        <v>100</v>
      </c>
      <c r="T612">
        <v>14.850099999999999</v>
      </c>
      <c r="U612">
        <v>-91.516878000000005</v>
      </c>
      <c r="V612" t="s">
        <v>259</v>
      </c>
      <c r="W612" t="s">
        <v>22</v>
      </c>
      <c r="X612" t="s">
        <v>47</v>
      </c>
      <c r="Y612" t="s">
        <v>260</v>
      </c>
      <c r="Z612" t="s">
        <v>261</v>
      </c>
      <c r="AA612">
        <v>6</v>
      </c>
      <c r="AC612" t="str">
        <f>_xlfn.XLOOKUP(UNIVERSO[[#This Row],[Ruta DN]],'[1]CUOTA RUTA'!E:E,'[1]CUOTA RUTA'!G:G)</f>
        <v>Cargar</v>
      </c>
    </row>
    <row r="613" spans="1:29" x14ac:dyDescent="0.25">
      <c r="A613">
        <v>2809003849</v>
      </c>
      <c r="B613">
        <v>7809003849</v>
      </c>
      <c r="C613" t="s">
        <v>29</v>
      </c>
      <c r="D613" t="s">
        <v>1604</v>
      </c>
      <c r="E613" t="s">
        <v>1867</v>
      </c>
      <c r="F613" t="s">
        <v>156</v>
      </c>
      <c r="G613" t="s">
        <v>252</v>
      </c>
      <c r="H613" t="s">
        <v>253</v>
      </c>
      <c r="I613" t="s">
        <v>1606</v>
      </c>
      <c r="J613" t="s">
        <v>1607</v>
      </c>
      <c r="K613" t="s">
        <v>37</v>
      </c>
      <c r="L613" t="s">
        <v>64</v>
      </c>
      <c r="M613" t="s">
        <v>1868</v>
      </c>
      <c r="N613" t="s">
        <v>66</v>
      </c>
      <c r="O613" t="s">
        <v>257</v>
      </c>
      <c r="P613" t="s">
        <v>42</v>
      </c>
      <c r="Q613" t="s">
        <v>686</v>
      </c>
      <c r="R613" t="s">
        <v>99</v>
      </c>
      <c r="S613" t="s">
        <v>100</v>
      </c>
      <c r="T613">
        <v>14.847902641631659</v>
      </c>
      <c r="U613">
        <v>-91.518791802227497</v>
      </c>
      <c r="V613" t="s">
        <v>259</v>
      </c>
      <c r="W613" t="s">
        <v>22</v>
      </c>
      <c r="X613" t="s">
        <v>47</v>
      </c>
      <c r="Y613" t="s">
        <v>260</v>
      </c>
      <c r="Z613" t="s">
        <v>261</v>
      </c>
      <c r="AA613">
        <v>6</v>
      </c>
      <c r="AC613" t="str">
        <f>_xlfn.XLOOKUP(UNIVERSO[[#This Row],[Ruta DN]],'[1]CUOTA RUTA'!E:E,'[1]CUOTA RUTA'!G:G)</f>
        <v>Cargar</v>
      </c>
    </row>
    <row r="614" spans="1:29" x14ac:dyDescent="0.25">
      <c r="A614">
        <v>2809003841</v>
      </c>
      <c r="B614">
        <v>7809003841</v>
      </c>
      <c r="C614" t="s">
        <v>29</v>
      </c>
      <c r="D614" t="s">
        <v>1632</v>
      </c>
      <c r="E614" t="s">
        <v>1869</v>
      </c>
      <c r="F614" t="s">
        <v>156</v>
      </c>
      <c r="G614" t="s">
        <v>252</v>
      </c>
      <c r="H614" t="s">
        <v>253</v>
      </c>
      <c r="I614" t="s">
        <v>1634</v>
      </c>
      <c r="J614" t="s">
        <v>1635</v>
      </c>
      <c r="K614" t="s">
        <v>37</v>
      </c>
      <c r="L614" t="s">
        <v>38</v>
      </c>
      <c r="M614" t="s">
        <v>1870</v>
      </c>
      <c r="N614" t="s">
        <v>66</v>
      </c>
      <c r="O614" t="s">
        <v>257</v>
      </c>
      <c r="P614" t="s">
        <v>42</v>
      </c>
      <c r="Q614" t="s">
        <v>686</v>
      </c>
      <c r="R614" t="s">
        <v>99</v>
      </c>
      <c r="S614" t="s">
        <v>100</v>
      </c>
      <c r="T614">
        <v>14.85269227065146</v>
      </c>
      <c r="U614">
        <v>-91.517484979704022</v>
      </c>
      <c r="V614" t="s">
        <v>259</v>
      </c>
      <c r="W614" t="s">
        <v>22</v>
      </c>
      <c r="X614" t="s">
        <v>47</v>
      </c>
      <c r="Y614" t="s">
        <v>260</v>
      </c>
      <c r="Z614" t="s">
        <v>261</v>
      </c>
      <c r="AA614">
        <v>5</v>
      </c>
      <c r="AC614" t="str">
        <f>_xlfn.XLOOKUP(UNIVERSO[[#This Row],[Ruta DN]],'[1]CUOTA RUTA'!E:E,'[1]CUOTA RUTA'!G:G)</f>
        <v>Cargar</v>
      </c>
    </row>
    <row r="615" spans="1:29" x14ac:dyDescent="0.25">
      <c r="A615">
        <v>2809003825</v>
      </c>
      <c r="B615">
        <v>7809003825</v>
      </c>
      <c r="C615" t="s">
        <v>29</v>
      </c>
      <c r="D615" t="s">
        <v>1871</v>
      </c>
      <c r="E615" t="s">
        <v>1872</v>
      </c>
      <c r="F615" t="s">
        <v>156</v>
      </c>
      <c r="G615" t="s">
        <v>252</v>
      </c>
      <c r="H615" t="s">
        <v>253</v>
      </c>
      <c r="I615" t="s">
        <v>1873</v>
      </c>
      <c r="J615" t="s">
        <v>1874</v>
      </c>
      <c r="K615" t="s">
        <v>37</v>
      </c>
      <c r="L615" t="s">
        <v>64</v>
      </c>
      <c r="M615" t="s">
        <v>1875</v>
      </c>
      <c r="N615" t="s">
        <v>66</v>
      </c>
      <c r="O615" t="s">
        <v>257</v>
      </c>
      <c r="P615" t="s">
        <v>42</v>
      </c>
      <c r="Q615" t="s">
        <v>617</v>
      </c>
      <c r="R615" t="s">
        <v>99</v>
      </c>
      <c r="S615" t="s">
        <v>100</v>
      </c>
      <c r="T615">
        <v>14.855744</v>
      </c>
      <c r="U615">
        <v>-91.518725000000003</v>
      </c>
      <c r="V615" t="s">
        <v>259</v>
      </c>
      <c r="W615" t="s">
        <v>22</v>
      </c>
      <c r="X615" t="s">
        <v>47</v>
      </c>
      <c r="Y615" t="s">
        <v>260</v>
      </c>
      <c r="Z615" t="s">
        <v>261</v>
      </c>
      <c r="AA615">
        <v>5</v>
      </c>
      <c r="AC615" t="str">
        <f>_xlfn.XLOOKUP(UNIVERSO[[#This Row],[Ruta DN]],'[1]CUOTA RUTA'!E:E,'[1]CUOTA RUTA'!G:G)</f>
        <v>Cargar</v>
      </c>
    </row>
    <row r="616" spans="1:29" x14ac:dyDescent="0.25">
      <c r="A616">
        <v>2809003823</v>
      </c>
      <c r="B616">
        <v>7809003823</v>
      </c>
      <c r="C616" t="s">
        <v>29</v>
      </c>
      <c r="D616" t="s">
        <v>1632</v>
      </c>
      <c r="E616" t="s">
        <v>1876</v>
      </c>
      <c r="F616" t="s">
        <v>156</v>
      </c>
      <c r="G616" t="s">
        <v>252</v>
      </c>
      <c r="H616" t="s">
        <v>253</v>
      </c>
      <c r="I616" t="s">
        <v>1634</v>
      </c>
      <c r="J616" t="s">
        <v>1635</v>
      </c>
      <c r="K616" t="s">
        <v>1055</v>
      </c>
      <c r="L616" t="s">
        <v>64</v>
      </c>
      <c r="M616" t="s">
        <v>1877</v>
      </c>
      <c r="N616" t="s">
        <v>66</v>
      </c>
      <c r="O616" t="s">
        <v>257</v>
      </c>
      <c r="P616" t="s">
        <v>42</v>
      </c>
      <c r="Q616" t="s">
        <v>686</v>
      </c>
      <c r="R616" t="s">
        <v>99</v>
      </c>
      <c r="S616" t="s">
        <v>100</v>
      </c>
      <c r="T616">
        <v>14.855385999999999</v>
      </c>
      <c r="U616">
        <v>-91.517058000000006</v>
      </c>
      <c r="V616" t="s">
        <v>259</v>
      </c>
      <c r="W616" t="s">
        <v>22</v>
      </c>
      <c r="X616" t="s">
        <v>47</v>
      </c>
      <c r="Y616" t="s">
        <v>260</v>
      </c>
      <c r="Z616" t="s">
        <v>261</v>
      </c>
      <c r="AA616">
        <v>5</v>
      </c>
      <c r="AC616" t="str">
        <f>_xlfn.XLOOKUP(UNIVERSO[[#This Row],[Ruta DN]],'[1]CUOTA RUTA'!E:E,'[1]CUOTA RUTA'!G:G)</f>
        <v>Cargar</v>
      </c>
    </row>
    <row r="617" spans="1:29" x14ac:dyDescent="0.25">
      <c r="A617">
        <v>2809003822</v>
      </c>
      <c r="B617">
        <v>7809003822</v>
      </c>
      <c r="C617" t="s">
        <v>29</v>
      </c>
      <c r="D617" t="s">
        <v>1632</v>
      </c>
      <c r="E617" t="s">
        <v>1878</v>
      </c>
      <c r="F617" t="s">
        <v>156</v>
      </c>
      <c r="G617" t="s">
        <v>252</v>
      </c>
      <c r="H617" t="s">
        <v>253</v>
      </c>
      <c r="I617" t="s">
        <v>1634</v>
      </c>
      <c r="J617" t="s">
        <v>1635</v>
      </c>
      <c r="K617" t="s">
        <v>37</v>
      </c>
      <c r="L617" t="s">
        <v>64</v>
      </c>
      <c r="M617" t="s">
        <v>1879</v>
      </c>
      <c r="N617" t="s">
        <v>66</v>
      </c>
      <c r="O617" t="s">
        <v>257</v>
      </c>
      <c r="P617" t="s">
        <v>42</v>
      </c>
      <c r="Q617" t="s">
        <v>686</v>
      </c>
      <c r="R617" t="s">
        <v>99</v>
      </c>
      <c r="S617" t="s">
        <v>100</v>
      </c>
      <c r="T617">
        <v>14.855339000000001</v>
      </c>
      <c r="U617">
        <v>-91.517156</v>
      </c>
      <c r="V617" t="s">
        <v>259</v>
      </c>
      <c r="W617" t="s">
        <v>22</v>
      </c>
      <c r="X617" t="s">
        <v>47</v>
      </c>
      <c r="Y617" t="s">
        <v>260</v>
      </c>
      <c r="Z617" t="s">
        <v>261</v>
      </c>
      <c r="AA617">
        <v>5</v>
      </c>
      <c r="AC617" t="str">
        <f>_xlfn.XLOOKUP(UNIVERSO[[#This Row],[Ruta DN]],'[1]CUOTA RUTA'!E:E,'[1]CUOTA RUTA'!G:G)</f>
        <v>Cargar</v>
      </c>
    </row>
    <row r="618" spans="1:29" x14ac:dyDescent="0.25">
      <c r="A618">
        <v>2809003819</v>
      </c>
      <c r="B618">
        <v>7809003819</v>
      </c>
      <c r="C618" t="s">
        <v>29</v>
      </c>
      <c r="D618" t="s">
        <v>1871</v>
      </c>
      <c r="E618" t="s">
        <v>1880</v>
      </c>
      <c r="F618" t="s">
        <v>156</v>
      </c>
      <c r="G618" t="s">
        <v>252</v>
      </c>
      <c r="H618" t="s">
        <v>253</v>
      </c>
      <c r="I618" t="s">
        <v>1873</v>
      </c>
      <c r="J618" t="s">
        <v>1874</v>
      </c>
      <c r="K618" t="s">
        <v>37</v>
      </c>
      <c r="L618" t="s">
        <v>64</v>
      </c>
      <c r="M618" t="s">
        <v>1881</v>
      </c>
      <c r="N618" t="s">
        <v>66</v>
      </c>
      <c r="O618" t="s">
        <v>257</v>
      </c>
      <c r="P618" t="s">
        <v>42</v>
      </c>
      <c r="Q618" t="s">
        <v>617</v>
      </c>
      <c r="R618" t="s">
        <v>99</v>
      </c>
      <c r="S618" t="s">
        <v>100</v>
      </c>
      <c r="T618">
        <v>14.856014</v>
      </c>
      <c r="U618">
        <v>-91.516844000000006</v>
      </c>
      <c r="V618" t="s">
        <v>259</v>
      </c>
      <c r="W618" t="s">
        <v>22</v>
      </c>
      <c r="X618" t="s">
        <v>47</v>
      </c>
      <c r="Y618" t="s">
        <v>260</v>
      </c>
      <c r="Z618" t="s">
        <v>261</v>
      </c>
      <c r="AA618">
        <v>5</v>
      </c>
      <c r="AC618" t="str">
        <f>_xlfn.XLOOKUP(UNIVERSO[[#This Row],[Ruta DN]],'[1]CUOTA RUTA'!E:E,'[1]CUOTA RUTA'!G:G)</f>
        <v>Cargar</v>
      </c>
    </row>
    <row r="619" spans="1:29" x14ac:dyDescent="0.25">
      <c r="A619">
        <v>2809003812</v>
      </c>
      <c r="B619">
        <v>7809003812</v>
      </c>
      <c r="C619" t="s">
        <v>29</v>
      </c>
      <c r="D619" t="s">
        <v>1871</v>
      </c>
      <c r="E619" t="s">
        <v>1619</v>
      </c>
      <c r="F619" t="s">
        <v>156</v>
      </c>
      <c r="G619" t="s">
        <v>252</v>
      </c>
      <c r="H619" t="s">
        <v>253</v>
      </c>
      <c r="I619" t="s">
        <v>1873</v>
      </c>
      <c r="J619" t="s">
        <v>1874</v>
      </c>
      <c r="K619" t="s">
        <v>37</v>
      </c>
      <c r="L619" t="s">
        <v>64</v>
      </c>
      <c r="M619" t="s">
        <v>1882</v>
      </c>
      <c r="N619" t="s">
        <v>66</v>
      </c>
      <c r="O619" t="s">
        <v>257</v>
      </c>
      <c r="P619" t="s">
        <v>42</v>
      </c>
      <c r="Q619" t="s">
        <v>617</v>
      </c>
      <c r="R619" t="s">
        <v>99</v>
      </c>
      <c r="S619" t="s">
        <v>100</v>
      </c>
      <c r="T619">
        <v>14.85718</v>
      </c>
      <c r="U619">
        <v>-91.518370000000004</v>
      </c>
      <c r="V619" t="s">
        <v>259</v>
      </c>
      <c r="W619" t="s">
        <v>22</v>
      </c>
      <c r="X619" t="s">
        <v>47</v>
      </c>
      <c r="Y619" t="s">
        <v>260</v>
      </c>
      <c r="Z619" t="s">
        <v>261</v>
      </c>
      <c r="AA619">
        <v>5</v>
      </c>
      <c r="AC619" t="str">
        <f>_xlfn.XLOOKUP(UNIVERSO[[#This Row],[Ruta DN]],'[1]CUOTA RUTA'!E:E,'[1]CUOTA RUTA'!G:G)</f>
        <v>Cargar</v>
      </c>
    </row>
    <row r="620" spans="1:29" x14ac:dyDescent="0.25">
      <c r="A620">
        <v>2809003811</v>
      </c>
      <c r="B620">
        <v>7809003811</v>
      </c>
      <c r="C620" t="s">
        <v>29</v>
      </c>
      <c r="D620" t="s">
        <v>1871</v>
      </c>
      <c r="E620" t="s">
        <v>1883</v>
      </c>
      <c r="F620" t="s">
        <v>156</v>
      </c>
      <c r="G620" t="s">
        <v>252</v>
      </c>
      <c r="H620" t="s">
        <v>253</v>
      </c>
      <c r="I620" t="s">
        <v>1873</v>
      </c>
      <c r="J620" t="s">
        <v>1874</v>
      </c>
      <c r="K620" t="s">
        <v>37</v>
      </c>
      <c r="L620" t="s">
        <v>64</v>
      </c>
      <c r="M620" t="s">
        <v>1884</v>
      </c>
      <c r="N620" t="s">
        <v>66</v>
      </c>
      <c r="O620" t="s">
        <v>257</v>
      </c>
      <c r="P620" t="s">
        <v>42</v>
      </c>
      <c r="Q620" t="s">
        <v>617</v>
      </c>
      <c r="R620" t="s">
        <v>99</v>
      </c>
      <c r="S620" t="s">
        <v>100</v>
      </c>
      <c r="T620">
        <v>14.8591066</v>
      </c>
      <c r="U620">
        <v>-91.519887499999996</v>
      </c>
      <c r="V620" t="s">
        <v>259</v>
      </c>
      <c r="W620" t="s">
        <v>22</v>
      </c>
      <c r="X620" t="s">
        <v>47</v>
      </c>
      <c r="Y620" t="s">
        <v>260</v>
      </c>
      <c r="Z620" t="s">
        <v>261</v>
      </c>
      <c r="AA620">
        <v>5</v>
      </c>
      <c r="AC620" t="str">
        <f>_xlfn.XLOOKUP(UNIVERSO[[#This Row],[Ruta DN]],'[1]CUOTA RUTA'!E:E,'[1]CUOTA RUTA'!G:G)</f>
        <v>Cargar</v>
      </c>
    </row>
    <row r="621" spans="1:29" x14ac:dyDescent="0.25">
      <c r="A621">
        <v>2809003809</v>
      </c>
      <c r="B621">
        <v>7809003809</v>
      </c>
      <c r="C621" t="s">
        <v>29</v>
      </c>
      <c r="D621" t="s">
        <v>1871</v>
      </c>
      <c r="E621" t="s">
        <v>1885</v>
      </c>
      <c r="F621" t="s">
        <v>156</v>
      </c>
      <c r="G621" t="s">
        <v>252</v>
      </c>
      <c r="H621" t="s">
        <v>253</v>
      </c>
      <c r="I621" t="s">
        <v>1873</v>
      </c>
      <c r="J621" t="s">
        <v>1874</v>
      </c>
      <c r="K621" t="s">
        <v>37</v>
      </c>
      <c r="L621" t="s">
        <v>64</v>
      </c>
      <c r="M621" t="s">
        <v>1886</v>
      </c>
      <c r="N621" t="s">
        <v>66</v>
      </c>
      <c r="O621" t="s">
        <v>257</v>
      </c>
      <c r="P621" t="s">
        <v>42</v>
      </c>
      <c r="Q621" t="s">
        <v>617</v>
      </c>
      <c r="R621" t="s">
        <v>99</v>
      </c>
      <c r="S621" t="s">
        <v>100</v>
      </c>
      <c r="T621">
        <v>14.85797747969627</v>
      </c>
      <c r="U621">
        <v>-91.519348276779056</v>
      </c>
      <c r="V621" t="s">
        <v>259</v>
      </c>
      <c r="W621" t="s">
        <v>22</v>
      </c>
      <c r="X621" t="s">
        <v>47</v>
      </c>
      <c r="Y621" t="s">
        <v>260</v>
      </c>
      <c r="Z621" t="s">
        <v>261</v>
      </c>
      <c r="AA621">
        <v>5</v>
      </c>
      <c r="AC621" t="str">
        <f>_xlfn.XLOOKUP(UNIVERSO[[#This Row],[Ruta DN]],'[1]CUOTA RUTA'!E:E,'[1]CUOTA RUTA'!G:G)</f>
        <v>Cargar</v>
      </c>
    </row>
    <row r="622" spans="1:29" x14ac:dyDescent="0.25">
      <c r="A622">
        <v>2809003806</v>
      </c>
      <c r="B622">
        <v>7809003806</v>
      </c>
      <c r="C622" t="s">
        <v>29</v>
      </c>
      <c r="D622" t="s">
        <v>1871</v>
      </c>
      <c r="E622" t="s">
        <v>1887</v>
      </c>
      <c r="F622" t="s">
        <v>156</v>
      </c>
      <c r="G622" t="s">
        <v>252</v>
      </c>
      <c r="H622" t="s">
        <v>253</v>
      </c>
      <c r="I622" t="s">
        <v>1873</v>
      </c>
      <c r="J622" t="s">
        <v>1874</v>
      </c>
      <c r="K622" t="s">
        <v>37</v>
      </c>
      <c r="L622" t="s">
        <v>64</v>
      </c>
      <c r="M622" t="s">
        <v>1888</v>
      </c>
      <c r="N622" t="s">
        <v>66</v>
      </c>
      <c r="O622" t="s">
        <v>257</v>
      </c>
      <c r="P622" t="s">
        <v>42</v>
      </c>
      <c r="Q622" t="s">
        <v>617</v>
      </c>
      <c r="R622" t="s">
        <v>99</v>
      </c>
      <c r="S622" t="s">
        <v>100</v>
      </c>
      <c r="T622">
        <v>14.857740984298291</v>
      </c>
      <c r="U622">
        <v>-91.510679880157113</v>
      </c>
      <c r="V622" t="s">
        <v>259</v>
      </c>
      <c r="W622" t="s">
        <v>22</v>
      </c>
      <c r="X622" t="s">
        <v>47</v>
      </c>
      <c r="Y622" t="s">
        <v>260</v>
      </c>
      <c r="Z622" t="s">
        <v>261</v>
      </c>
      <c r="AA622">
        <v>5</v>
      </c>
      <c r="AC622" t="str">
        <f>_xlfn.XLOOKUP(UNIVERSO[[#This Row],[Ruta DN]],'[1]CUOTA RUTA'!E:E,'[1]CUOTA RUTA'!G:G)</f>
        <v>Cargar</v>
      </c>
    </row>
    <row r="623" spans="1:29" x14ac:dyDescent="0.25">
      <c r="A623">
        <v>2809003804</v>
      </c>
      <c r="B623">
        <v>7809003804</v>
      </c>
      <c r="C623" t="s">
        <v>29</v>
      </c>
      <c r="D623" t="s">
        <v>1871</v>
      </c>
      <c r="E623" t="s">
        <v>1889</v>
      </c>
      <c r="F623" t="s">
        <v>156</v>
      </c>
      <c r="G623" t="s">
        <v>252</v>
      </c>
      <c r="H623" t="s">
        <v>253</v>
      </c>
      <c r="I623" t="s">
        <v>1873</v>
      </c>
      <c r="J623" t="s">
        <v>1874</v>
      </c>
      <c r="K623" t="s">
        <v>37</v>
      </c>
      <c r="L623" t="s">
        <v>64</v>
      </c>
      <c r="M623" t="s">
        <v>1890</v>
      </c>
      <c r="N623" t="s">
        <v>66</v>
      </c>
      <c r="O623" t="s">
        <v>257</v>
      </c>
      <c r="P623" t="s">
        <v>42</v>
      </c>
      <c r="Q623" t="s">
        <v>617</v>
      </c>
      <c r="R623" t="s">
        <v>99</v>
      </c>
      <c r="S623" t="s">
        <v>100</v>
      </c>
      <c r="T623">
        <v>14.85656320117414</v>
      </c>
      <c r="U623">
        <v>-91.512093320488916</v>
      </c>
      <c r="V623" t="s">
        <v>259</v>
      </c>
      <c r="W623" t="s">
        <v>22</v>
      </c>
      <c r="X623" t="s">
        <v>47</v>
      </c>
      <c r="Y623" t="s">
        <v>260</v>
      </c>
      <c r="Z623" t="s">
        <v>261</v>
      </c>
      <c r="AA623">
        <v>5</v>
      </c>
      <c r="AC623" t="str">
        <f>_xlfn.XLOOKUP(UNIVERSO[[#This Row],[Ruta DN]],'[1]CUOTA RUTA'!E:E,'[1]CUOTA RUTA'!G:G)</f>
        <v>Cargar</v>
      </c>
    </row>
    <row r="624" spans="1:29" x14ac:dyDescent="0.25">
      <c r="A624">
        <v>2809003798</v>
      </c>
      <c r="B624">
        <v>7809003798</v>
      </c>
      <c r="C624" t="s">
        <v>29</v>
      </c>
      <c r="D624" t="s">
        <v>1871</v>
      </c>
      <c r="E624" t="s">
        <v>1891</v>
      </c>
      <c r="F624" t="s">
        <v>156</v>
      </c>
      <c r="G624" t="s">
        <v>252</v>
      </c>
      <c r="H624" t="s">
        <v>253</v>
      </c>
      <c r="I624" t="s">
        <v>1873</v>
      </c>
      <c r="J624" t="s">
        <v>1874</v>
      </c>
      <c r="K624" t="s">
        <v>1055</v>
      </c>
      <c r="L624" t="s">
        <v>64</v>
      </c>
      <c r="M624" t="s">
        <v>1892</v>
      </c>
      <c r="N624" t="s">
        <v>66</v>
      </c>
      <c r="O624" t="s">
        <v>257</v>
      </c>
      <c r="P624" t="s">
        <v>42</v>
      </c>
      <c r="Q624" t="s">
        <v>617</v>
      </c>
      <c r="R624" t="s">
        <v>99</v>
      </c>
      <c r="S624" t="s">
        <v>100</v>
      </c>
      <c r="T624">
        <v>14.855320000000001</v>
      </c>
      <c r="U624">
        <v>-91.512159999999994</v>
      </c>
      <c r="V624" t="s">
        <v>259</v>
      </c>
      <c r="W624" t="s">
        <v>22</v>
      </c>
      <c r="X624" t="s">
        <v>47</v>
      </c>
      <c r="Y624" t="s">
        <v>260</v>
      </c>
      <c r="Z624" t="s">
        <v>261</v>
      </c>
      <c r="AA624">
        <v>5</v>
      </c>
      <c r="AC624" t="str">
        <f>_xlfn.XLOOKUP(UNIVERSO[[#This Row],[Ruta DN]],'[1]CUOTA RUTA'!E:E,'[1]CUOTA RUTA'!G:G)</f>
        <v>Cargar</v>
      </c>
    </row>
    <row r="625" spans="1:29" x14ac:dyDescent="0.25">
      <c r="A625">
        <v>2809003793</v>
      </c>
      <c r="B625">
        <v>7809003793</v>
      </c>
      <c r="C625" t="s">
        <v>29</v>
      </c>
      <c r="D625" t="s">
        <v>1871</v>
      </c>
      <c r="E625" t="s">
        <v>1893</v>
      </c>
      <c r="F625" t="s">
        <v>156</v>
      </c>
      <c r="G625" t="s">
        <v>252</v>
      </c>
      <c r="H625" t="s">
        <v>253</v>
      </c>
      <c r="I625" t="s">
        <v>1873</v>
      </c>
      <c r="J625" t="s">
        <v>1874</v>
      </c>
      <c r="K625" t="s">
        <v>37</v>
      </c>
      <c r="L625" t="s">
        <v>64</v>
      </c>
      <c r="M625" t="s">
        <v>1894</v>
      </c>
      <c r="N625" t="s">
        <v>66</v>
      </c>
      <c r="O625" t="s">
        <v>257</v>
      </c>
      <c r="P625" t="s">
        <v>42</v>
      </c>
      <c r="Q625" t="s">
        <v>617</v>
      </c>
      <c r="R625" t="s">
        <v>99</v>
      </c>
      <c r="S625" t="s">
        <v>100</v>
      </c>
      <c r="T625">
        <v>13.303586900000001</v>
      </c>
      <c r="U625">
        <v>-87.187738899999999</v>
      </c>
      <c r="V625" t="s">
        <v>259</v>
      </c>
      <c r="W625" t="s">
        <v>22</v>
      </c>
      <c r="X625" t="s">
        <v>47</v>
      </c>
      <c r="Y625" t="s">
        <v>260</v>
      </c>
      <c r="Z625" t="s">
        <v>261</v>
      </c>
      <c r="AA625">
        <v>10</v>
      </c>
      <c r="AC625" t="str">
        <f>_xlfn.XLOOKUP(UNIVERSO[[#This Row],[Ruta DN]],'[1]CUOTA RUTA'!E:E,'[1]CUOTA RUTA'!G:G)</f>
        <v>Cargar</v>
      </c>
    </row>
    <row r="626" spans="1:29" x14ac:dyDescent="0.25">
      <c r="A626">
        <v>2809003792</v>
      </c>
      <c r="B626">
        <v>7809003792</v>
      </c>
      <c r="C626" t="s">
        <v>29</v>
      </c>
      <c r="D626" t="s">
        <v>1871</v>
      </c>
      <c r="E626" t="s">
        <v>1895</v>
      </c>
      <c r="F626" t="s">
        <v>156</v>
      </c>
      <c r="G626" t="s">
        <v>252</v>
      </c>
      <c r="H626" t="s">
        <v>253</v>
      </c>
      <c r="I626" t="s">
        <v>1873</v>
      </c>
      <c r="J626" t="s">
        <v>1874</v>
      </c>
      <c r="K626" t="s">
        <v>37</v>
      </c>
      <c r="L626" t="s">
        <v>64</v>
      </c>
      <c r="M626" t="s">
        <v>1896</v>
      </c>
      <c r="N626" t="s">
        <v>66</v>
      </c>
      <c r="O626" t="s">
        <v>257</v>
      </c>
      <c r="P626" t="s">
        <v>42</v>
      </c>
      <c r="Q626" t="s">
        <v>617</v>
      </c>
      <c r="R626" t="s">
        <v>99</v>
      </c>
      <c r="S626" t="s">
        <v>100</v>
      </c>
      <c r="T626">
        <v>14.856569500000001</v>
      </c>
      <c r="U626">
        <v>-91.514826799999994</v>
      </c>
      <c r="V626" t="s">
        <v>259</v>
      </c>
      <c r="W626" t="s">
        <v>22</v>
      </c>
      <c r="X626" t="s">
        <v>47</v>
      </c>
      <c r="Y626" t="s">
        <v>260</v>
      </c>
      <c r="Z626" t="s">
        <v>261</v>
      </c>
      <c r="AA626">
        <v>5</v>
      </c>
      <c r="AC626" t="str">
        <f>_xlfn.XLOOKUP(UNIVERSO[[#This Row],[Ruta DN]],'[1]CUOTA RUTA'!E:E,'[1]CUOTA RUTA'!G:G)</f>
        <v>Cargar</v>
      </c>
    </row>
    <row r="627" spans="1:29" x14ac:dyDescent="0.25">
      <c r="A627">
        <v>2809003788</v>
      </c>
      <c r="B627">
        <v>7809003788</v>
      </c>
      <c r="C627" t="s">
        <v>29</v>
      </c>
      <c r="D627" t="s">
        <v>1632</v>
      </c>
      <c r="E627" t="s">
        <v>1897</v>
      </c>
      <c r="F627" t="s">
        <v>156</v>
      </c>
      <c r="G627" t="s">
        <v>252</v>
      </c>
      <c r="H627" t="s">
        <v>253</v>
      </c>
      <c r="I627" t="s">
        <v>1634</v>
      </c>
      <c r="J627" t="s">
        <v>1635</v>
      </c>
      <c r="K627" t="s">
        <v>1055</v>
      </c>
      <c r="L627" t="s">
        <v>38</v>
      </c>
      <c r="M627" t="s">
        <v>1898</v>
      </c>
      <c r="N627" t="s">
        <v>66</v>
      </c>
      <c r="O627" t="s">
        <v>257</v>
      </c>
      <c r="P627" t="s">
        <v>42</v>
      </c>
      <c r="Q627" t="s">
        <v>686</v>
      </c>
      <c r="R627" t="s">
        <v>99</v>
      </c>
      <c r="S627" t="s">
        <v>100</v>
      </c>
      <c r="T627">
        <v>14.855172</v>
      </c>
      <c r="U627">
        <v>-91.514447000000004</v>
      </c>
      <c r="V627" t="s">
        <v>259</v>
      </c>
      <c r="W627" t="s">
        <v>22</v>
      </c>
      <c r="X627" t="s">
        <v>47</v>
      </c>
      <c r="Y627" t="s">
        <v>260</v>
      </c>
      <c r="Z627" t="s">
        <v>261</v>
      </c>
      <c r="AA627">
        <v>5</v>
      </c>
      <c r="AC627" t="str">
        <f>_xlfn.XLOOKUP(UNIVERSO[[#This Row],[Ruta DN]],'[1]CUOTA RUTA'!E:E,'[1]CUOTA RUTA'!G:G)</f>
        <v>Cargar</v>
      </c>
    </row>
    <row r="628" spans="1:29" x14ac:dyDescent="0.25">
      <c r="A628">
        <v>2809003786</v>
      </c>
      <c r="B628">
        <v>7809003786</v>
      </c>
      <c r="C628" t="s">
        <v>29</v>
      </c>
      <c r="D628" t="s">
        <v>1632</v>
      </c>
      <c r="E628" t="s">
        <v>1899</v>
      </c>
      <c r="F628" t="s">
        <v>156</v>
      </c>
      <c r="G628" t="s">
        <v>252</v>
      </c>
      <c r="H628" t="s">
        <v>253</v>
      </c>
      <c r="I628" t="s">
        <v>1634</v>
      </c>
      <c r="J628" t="s">
        <v>1635</v>
      </c>
      <c r="K628" t="s">
        <v>1055</v>
      </c>
      <c r="L628" t="s">
        <v>38</v>
      </c>
      <c r="M628" t="s">
        <v>1900</v>
      </c>
      <c r="N628" t="s">
        <v>66</v>
      </c>
      <c r="O628" t="s">
        <v>257</v>
      </c>
      <c r="P628" t="s">
        <v>42</v>
      </c>
      <c r="Q628" t="s">
        <v>686</v>
      </c>
      <c r="R628" t="s">
        <v>99</v>
      </c>
      <c r="S628" t="s">
        <v>100</v>
      </c>
      <c r="T628">
        <v>14.855286</v>
      </c>
      <c r="U628">
        <v>-91.515568999999999</v>
      </c>
      <c r="V628" t="s">
        <v>259</v>
      </c>
      <c r="W628" t="s">
        <v>22</v>
      </c>
      <c r="X628" t="s">
        <v>47</v>
      </c>
      <c r="Y628" t="s">
        <v>260</v>
      </c>
      <c r="Z628" t="s">
        <v>261</v>
      </c>
      <c r="AA628">
        <v>5</v>
      </c>
      <c r="AC628" t="str">
        <f>_xlfn.XLOOKUP(UNIVERSO[[#This Row],[Ruta DN]],'[1]CUOTA RUTA'!E:E,'[1]CUOTA RUTA'!G:G)</f>
        <v>Cargar</v>
      </c>
    </row>
    <row r="629" spans="1:29" x14ac:dyDescent="0.25">
      <c r="A629">
        <v>2809003785</v>
      </c>
      <c r="B629">
        <v>7809003785</v>
      </c>
      <c r="C629" t="s">
        <v>29</v>
      </c>
      <c r="D629" t="s">
        <v>1632</v>
      </c>
      <c r="E629" t="s">
        <v>1901</v>
      </c>
      <c r="F629" t="s">
        <v>156</v>
      </c>
      <c r="G629" t="s">
        <v>252</v>
      </c>
      <c r="H629" t="s">
        <v>253</v>
      </c>
      <c r="I629" t="s">
        <v>1634</v>
      </c>
      <c r="J629" t="s">
        <v>1635</v>
      </c>
      <c r="K629" t="s">
        <v>1055</v>
      </c>
      <c r="L629" t="s">
        <v>38</v>
      </c>
      <c r="M629" t="s">
        <v>1902</v>
      </c>
      <c r="N629" t="s">
        <v>66</v>
      </c>
      <c r="O629" t="s">
        <v>257</v>
      </c>
      <c r="P629" t="s">
        <v>42</v>
      </c>
      <c r="Q629" t="s">
        <v>686</v>
      </c>
      <c r="R629" t="s">
        <v>99</v>
      </c>
      <c r="S629" t="s">
        <v>100</v>
      </c>
      <c r="T629">
        <v>14.854289</v>
      </c>
      <c r="U629">
        <v>-91.515613999999999</v>
      </c>
      <c r="V629" t="s">
        <v>259</v>
      </c>
      <c r="W629" t="s">
        <v>22</v>
      </c>
      <c r="X629" t="s">
        <v>47</v>
      </c>
      <c r="Y629" t="s">
        <v>260</v>
      </c>
      <c r="Z629" t="s">
        <v>261</v>
      </c>
      <c r="AA629">
        <v>5</v>
      </c>
      <c r="AC629" t="str">
        <f>_xlfn.XLOOKUP(UNIVERSO[[#This Row],[Ruta DN]],'[1]CUOTA RUTA'!E:E,'[1]CUOTA RUTA'!G:G)</f>
        <v>Cargar</v>
      </c>
    </row>
    <row r="630" spans="1:29" x14ac:dyDescent="0.25">
      <c r="A630">
        <v>2809003779</v>
      </c>
      <c r="B630">
        <v>7809003779</v>
      </c>
      <c r="C630" t="s">
        <v>29</v>
      </c>
      <c r="D630" t="s">
        <v>1632</v>
      </c>
      <c r="E630" t="s">
        <v>1619</v>
      </c>
      <c r="F630" t="s">
        <v>156</v>
      </c>
      <c r="G630" t="s">
        <v>252</v>
      </c>
      <c r="H630" t="s">
        <v>253</v>
      </c>
      <c r="I630" t="s">
        <v>1634</v>
      </c>
      <c r="J630" t="s">
        <v>1635</v>
      </c>
      <c r="K630" t="s">
        <v>37</v>
      </c>
      <c r="L630" t="s">
        <v>38</v>
      </c>
      <c r="M630" t="s">
        <v>1903</v>
      </c>
      <c r="N630" t="s">
        <v>66</v>
      </c>
      <c r="O630" t="s">
        <v>257</v>
      </c>
      <c r="P630" t="s">
        <v>42</v>
      </c>
      <c r="Q630" t="s">
        <v>686</v>
      </c>
      <c r="R630" t="s">
        <v>99</v>
      </c>
      <c r="S630" t="s">
        <v>100</v>
      </c>
      <c r="T630">
        <v>14.853346999999999</v>
      </c>
      <c r="U630">
        <v>-91.514875000000004</v>
      </c>
      <c r="V630" t="s">
        <v>259</v>
      </c>
      <c r="W630" t="s">
        <v>22</v>
      </c>
      <c r="X630" t="s">
        <v>47</v>
      </c>
      <c r="Y630" t="s">
        <v>260</v>
      </c>
      <c r="Z630" t="s">
        <v>261</v>
      </c>
      <c r="AA630">
        <v>5</v>
      </c>
      <c r="AC630" t="str">
        <f>_xlfn.XLOOKUP(UNIVERSO[[#This Row],[Ruta DN]],'[1]CUOTA RUTA'!E:E,'[1]CUOTA RUTA'!G:G)</f>
        <v>Cargar</v>
      </c>
    </row>
    <row r="631" spans="1:29" x14ac:dyDescent="0.25">
      <c r="A631">
        <v>2809003773</v>
      </c>
      <c r="B631">
        <v>7809003773</v>
      </c>
      <c r="C631" t="s">
        <v>29</v>
      </c>
      <c r="D631" t="s">
        <v>1871</v>
      </c>
      <c r="E631" t="s">
        <v>1904</v>
      </c>
      <c r="F631" t="s">
        <v>156</v>
      </c>
      <c r="G631" t="s">
        <v>252</v>
      </c>
      <c r="H631" t="s">
        <v>253</v>
      </c>
      <c r="I631" t="s">
        <v>1873</v>
      </c>
      <c r="J631" t="s">
        <v>1874</v>
      </c>
      <c r="K631" t="s">
        <v>37</v>
      </c>
      <c r="L631" t="s">
        <v>64</v>
      </c>
      <c r="M631" t="s">
        <v>1905</v>
      </c>
      <c r="N631" t="s">
        <v>66</v>
      </c>
      <c r="O631" t="s">
        <v>257</v>
      </c>
      <c r="P631" t="s">
        <v>42</v>
      </c>
      <c r="Q631" t="s">
        <v>617</v>
      </c>
      <c r="R631" t="s">
        <v>99</v>
      </c>
      <c r="S631" t="s">
        <v>100</v>
      </c>
      <c r="T631">
        <v>14.86221453174949</v>
      </c>
      <c r="U631">
        <v>-91.504508620128036</v>
      </c>
      <c r="V631" t="s">
        <v>259</v>
      </c>
      <c r="W631" t="s">
        <v>22</v>
      </c>
      <c r="X631" t="s">
        <v>47</v>
      </c>
      <c r="Y631" t="s">
        <v>260</v>
      </c>
      <c r="Z631" t="s">
        <v>261</v>
      </c>
      <c r="AA631">
        <v>10</v>
      </c>
      <c r="AC631" t="str">
        <f>_xlfn.XLOOKUP(UNIVERSO[[#This Row],[Ruta DN]],'[1]CUOTA RUTA'!E:E,'[1]CUOTA RUTA'!G:G)</f>
        <v>Cargar</v>
      </c>
    </row>
    <row r="632" spans="1:29" x14ac:dyDescent="0.25">
      <c r="A632">
        <v>2809003772</v>
      </c>
      <c r="B632">
        <v>7809003772</v>
      </c>
      <c r="C632" t="s">
        <v>29</v>
      </c>
      <c r="D632" t="s">
        <v>1871</v>
      </c>
      <c r="E632" t="s">
        <v>1906</v>
      </c>
      <c r="F632" t="s">
        <v>156</v>
      </c>
      <c r="G632" t="s">
        <v>252</v>
      </c>
      <c r="H632" t="s">
        <v>253</v>
      </c>
      <c r="I632" t="s">
        <v>1873</v>
      </c>
      <c r="J632" t="s">
        <v>1874</v>
      </c>
      <c r="K632" t="s">
        <v>37</v>
      </c>
      <c r="L632" t="s">
        <v>64</v>
      </c>
      <c r="M632" t="s">
        <v>1907</v>
      </c>
      <c r="N632" t="s">
        <v>66</v>
      </c>
      <c r="O632" t="s">
        <v>257</v>
      </c>
      <c r="P632" t="s">
        <v>42</v>
      </c>
      <c r="Q632" t="s">
        <v>617</v>
      </c>
      <c r="R632" t="s">
        <v>99</v>
      </c>
      <c r="S632" t="s">
        <v>100</v>
      </c>
      <c r="T632">
        <v>14.858169999999999</v>
      </c>
      <c r="U632">
        <v>-91.504940000000005</v>
      </c>
      <c r="V632" t="s">
        <v>259</v>
      </c>
      <c r="W632" t="s">
        <v>22</v>
      </c>
      <c r="X632" t="s">
        <v>47</v>
      </c>
      <c r="Y632" t="s">
        <v>260</v>
      </c>
      <c r="Z632" t="s">
        <v>261</v>
      </c>
      <c r="AA632">
        <v>10</v>
      </c>
      <c r="AC632" t="str">
        <f>_xlfn.XLOOKUP(UNIVERSO[[#This Row],[Ruta DN]],'[1]CUOTA RUTA'!E:E,'[1]CUOTA RUTA'!G:G)</f>
        <v>Cargar</v>
      </c>
    </row>
    <row r="633" spans="1:29" x14ac:dyDescent="0.25">
      <c r="A633">
        <v>2809003766</v>
      </c>
      <c r="B633">
        <v>7809003766</v>
      </c>
      <c r="C633" t="s">
        <v>29</v>
      </c>
      <c r="D633" t="s">
        <v>1811</v>
      </c>
      <c r="E633" t="s">
        <v>1908</v>
      </c>
      <c r="F633" t="s">
        <v>156</v>
      </c>
      <c r="G633" t="s">
        <v>252</v>
      </c>
      <c r="H633" t="s">
        <v>253</v>
      </c>
      <c r="I633" t="s">
        <v>1813</v>
      </c>
      <c r="J633" t="s">
        <v>1814</v>
      </c>
      <c r="K633" t="s">
        <v>37</v>
      </c>
      <c r="L633" t="s">
        <v>64</v>
      </c>
      <c r="M633" t="s">
        <v>1909</v>
      </c>
      <c r="N633" t="s">
        <v>66</v>
      </c>
      <c r="O633" t="s">
        <v>257</v>
      </c>
      <c r="P633" t="s">
        <v>42</v>
      </c>
      <c r="Q633" t="s">
        <v>686</v>
      </c>
      <c r="R633" t="s">
        <v>99</v>
      </c>
      <c r="S633" t="s">
        <v>100</v>
      </c>
      <c r="T633">
        <v>14.85477425158024</v>
      </c>
      <c r="U633">
        <v>-91.506978934630752</v>
      </c>
      <c r="V633" t="s">
        <v>259</v>
      </c>
      <c r="W633" t="s">
        <v>22</v>
      </c>
      <c r="X633" t="s">
        <v>47</v>
      </c>
      <c r="Y633" t="s">
        <v>260</v>
      </c>
      <c r="Z633" t="s">
        <v>261</v>
      </c>
      <c r="AA633">
        <v>5</v>
      </c>
      <c r="AC633" t="str">
        <f>_xlfn.XLOOKUP(UNIVERSO[[#This Row],[Ruta DN]],'[1]CUOTA RUTA'!E:E,'[1]CUOTA RUTA'!G:G)</f>
        <v>Cargar</v>
      </c>
    </row>
    <row r="634" spans="1:29" x14ac:dyDescent="0.25">
      <c r="A634">
        <v>2809003765</v>
      </c>
      <c r="B634">
        <v>7809003765</v>
      </c>
      <c r="C634" t="s">
        <v>29</v>
      </c>
      <c r="D634" t="s">
        <v>1811</v>
      </c>
      <c r="E634" t="s">
        <v>1910</v>
      </c>
      <c r="F634" t="s">
        <v>156</v>
      </c>
      <c r="G634" t="s">
        <v>252</v>
      </c>
      <c r="H634" t="s">
        <v>253</v>
      </c>
      <c r="I634" t="s">
        <v>1813</v>
      </c>
      <c r="J634" t="s">
        <v>1814</v>
      </c>
      <c r="K634" t="s">
        <v>1055</v>
      </c>
      <c r="L634" t="s">
        <v>64</v>
      </c>
      <c r="M634" t="s">
        <v>1911</v>
      </c>
      <c r="N634" t="s">
        <v>66</v>
      </c>
      <c r="O634" t="s">
        <v>257</v>
      </c>
      <c r="P634" t="s">
        <v>42</v>
      </c>
      <c r="Q634" t="s">
        <v>686</v>
      </c>
      <c r="R634" t="s">
        <v>99</v>
      </c>
      <c r="S634" t="s">
        <v>100</v>
      </c>
      <c r="T634">
        <v>14.852736</v>
      </c>
      <c r="U634">
        <v>-91.507608000000005</v>
      </c>
      <c r="V634" t="s">
        <v>259</v>
      </c>
      <c r="W634" t="s">
        <v>22</v>
      </c>
      <c r="X634" t="s">
        <v>47</v>
      </c>
      <c r="Y634" t="s">
        <v>260</v>
      </c>
      <c r="Z634" t="s">
        <v>261</v>
      </c>
      <c r="AA634">
        <v>5</v>
      </c>
      <c r="AC634" t="str">
        <f>_xlfn.XLOOKUP(UNIVERSO[[#This Row],[Ruta DN]],'[1]CUOTA RUTA'!E:E,'[1]CUOTA RUTA'!G:G)</f>
        <v>Cargar</v>
      </c>
    </row>
    <row r="635" spans="1:29" x14ac:dyDescent="0.25">
      <c r="A635">
        <v>2809003763</v>
      </c>
      <c r="B635">
        <v>7809003763</v>
      </c>
      <c r="C635" t="s">
        <v>29</v>
      </c>
      <c r="D635" t="s">
        <v>1811</v>
      </c>
      <c r="E635" t="s">
        <v>1912</v>
      </c>
      <c r="F635" t="s">
        <v>156</v>
      </c>
      <c r="G635" t="s">
        <v>252</v>
      </c>
      <c r="H635" t="s">
        <v>253</v>
      </c>
      <c r="I635" t="s">
        <v>1813</v>
      </c>
      <c r="J635" t="s">
        <v>1814</v>
      </c>
      <c r="K635" t="s">
        <v>37</v>
      </c>
      <c r="L635" t="s">
        <v>64</v>
      </c>
      <c r="M635" t="s">
        <v>1913</v>
      </c>
      <c r="N635" t="s">
        <v>66</v>
      </c>
      <c r="O635" t="s">
        <v>257</v>
      </c>
      <c r="P635" t="s">
        <v>42</v>
      </c>
      <c r="Q635" t="s">
        <v>686</v>
      </c>
      <c r="R635" t="s">
        <v>99</v>
      </c>
      <c r="S635" t="s">
        <v>100</v>
      </c>
      <c r="T635">
        <v>14.852639967575669</v>
      </c>
      <c r="U635">
        <v>-91.508407294750214</v>
      </c>
      <c r="V635" t="s">
        <v>259</v>
      </c>
      <c r="W635" t="s">
        <v>22</v>
      </c>
      <c r="X635" t="s">
        <v>47</v>
      </c>
      <c r="Y635" t="s">
        <v>260</v>
      </c>
      <c r="Z635" t="s">
        <v>261</v>
      </c>
      <c r="AA635">
        <v>5</v>
      </c>
      <c r="AC635" t="str">
        <f>_xlfn.XLOOKUP(UNIVERSO[[#This Row],[Ruta DN]],'[1]CUOTA RUTA'!E:E,'[1]CUOTA RUTA'!G:G)</f>
        <v>Cargar</v>
      </c>
    </row>
    <row r="636" spans="1:29" x14ac:dyDescent="0.25">
      <c r="A636">
        <v>2809003759</v>
      </c>
      <c r="B636">
        <v>7809003759</v>
      </c>
      <c r="C636" t="s">
        <v>29</v>
      </c>
      <c r="D636" t="s">
        <v>1811</v>
      </c>
      <c r="E636" t="s">
        <v>1914</v>
      </c>
      <c r="F636" t="s">
        <v>156</v>
      </c>
      <c r="G636" t="s">
        <v>252</v>
      </c>
      <c r="H636" t="s">
        <v>253</v>
      </c>
      <c r="I636" t="s">
        <v>1813</v>
      </c>
      <c r="J636" t="s">
        <v>1814</v>
      </c>
      <c r="K636" t="s">
        <v>37</v>
      </c>
      <c r="L636" t="s">
        <v>64</v>
      </c>
      <c r="M636" t="s">
        <v>1915</v>
      </c>
      <c r="N636" t="s">
        <v>66</v>
      </c>
      <c r="O636" t="s">
        <v>257</v>
      </c>
      <c r="P636" t="s">
        <v>42</v>
      </c>
      <c r="Q636" t="s">
        <v>686</v>
      </c>
      <c r="R636" t="s">
        <v>99</v>
      </c>
      <c r="S636" t="s">
        <v>100</v>
      </c>
      <c r="T636">
        <v>14.85214497428387</v>
      </c>
      <c r="U636">
        <v>-91.508798478171229</v>
      </c>
      <c r="V636" t="s">
        <v>259</v>
      </c>
      <c r="W636" t="s">
        <v>22</v>
      </c>
      <c r="X636" t="s">
        <v>47</v>
      </c>
      <c r="Y636" t="s">
        <v>260</v>
      </c>
      <c r="Z636" t="s">
        <v>261</v>
      </c>
      <c r="AA636">
        <v>5</v>
      </c>
      <c r="AC636" t="str">
        <f>_xlfn.XLOOKUP(UNIVERSO[[#This Row],[Ruta DN]],'[1]CUOTA RUTA'!E:E,'[1]CUOTA RUTA'!G:G)</f>
        <v>Cargar</v>
      </c>
    </row>
    <row r="637" spans="1:29" x14ac:dyDescent="0.25">
      <c r="A637">
        <v>2809003754</v>
      </c>
      <c r="B637">
        <v>7809003754</v>
      </c>
      <c r="C637" t="s">
        <v>29</v>
      </c>
      <c r="D637" t="s">
        <v>1614</v>
      </c>
      <c r="E637" t="s">
        <v>1693</v>
      </c>
      <c r="F637" t="s">
        <v>156</v>
      </c>
      <c r="G637" t="s">
        <v>252</v>
      </c>
      <c r="H637" t="s">
        <v>253</v>
      </c>
      <c r="I637" t="s">
        <v>1616</v>
      </c>
      <c r="J637" t="s">
        <v>1617</v>
      </c>
      <c r="K637" t="s">
        <v>37</v>
      </c>
      <c r="L637" t="s">
        <v>64</v>
      </c>
      <c r="M637" t="s">
        <v>1916</v>
      </c>
      <c r="N637" t="s">
        <v>66</v>
      </c>
      <c r="O637" t="s">
        <v>257</v>
      </c>
      <c r="P637" t="s">
        <v>42</v>
      </c>
      <c r="Q637" t="s">
        <v>617</v>
      </c>
      <c r="R637" t="s">
        <v>99</v>
      </c>
      <c r="S637" t="s">
        <v>100</v>
      </c>
      <c r="T637">
        <v>14.846216999999999</v>
      </c>
      <c r="U637">
        <v>-91.506608</v>
      </c>
      <c r="V637" t="s">
        <v>259</v>
      </c>
      <c r="W637" t="s">
        <v>22</v>
      </c>
      <c r="X637" t="s">
        <v>47</v>
      </c>
      <c r="Y637" t="s">
        <v>260</v>
      </c>
      <c r="Z637" t="s">
        <v>261</v>
      </c>
      <c r="AA637">
        <v>1</v>
      </c>
      <c r="AC637" t="str">
        <f>_xlfn.XLOOKUP(UNIVERSO[[#This Row],[Ruta DN]],'[1]CUOTA RUTA'!E:E,'[1]CUOTA RUTA'!G:G)</f>
        <v>Cargar</v>
      </c>
    </row>
    <row r="638" spans="1:29" x14ac:dyDescent="0.25">
      <c r="A638">
        <v>2809003749</v>
      </c>
      <c r="B638">
        <v>7809003749</v>
      </c>
      <c r="C638" t="s">
        <v>29</v>
      </c>
      <c r="D638" t="s">
        <v>1811</v>
      </c>
      <c r="E638" t="s">
        <v>1917</v>
      </c>
      <c r="F638" t="s">
        <v>156</v>
      </c>
      <c r="G638" t="s">
        <v>252</v>
      </c>
      <c r="H638" t="s">
        <v>253</v>
      </c>
      <c r="I638" t="s">
        <v>1813</v>
      </c>
      <c r="J638" t="s">
        <v>1814</v>
      </c>
      <c r="K638" t="s">
        <v>37</v>
      </c>
      <c r="L638" t="s">
        <v>64</v>
      </c>
      <c r="M638" t="s">
        <v>1918</v>
      </c>
      <c r="N638" t="s">
        <v>66</v>
      </c>
      <c r="O638" t="s">
        <v>257</v>
      </c>
      <c r="P638" t="s">
        <v>42</v>
      </c>
      <c r="Q638" t="s">
        <v>686</v>
      </c>
      <c r="R638" t="s">
        <v>99</v>
      </c>
      <c r="S638" t="s">
        <v>100</v>
      </c>
      <c r="T638">
        <v>14.85032065305859</v>
      </c>
      <c r="U638">
        <v>-91.510460944846272</v>
      </c>
      <c r="V638" t="s">
        <v>259</v>
      </c>
      <c r="W638" t="s">
        <v>22</v>
      </c>
      <c r="X638" t="s">
        <v>47</v>
      </c>
      <c r="Y638" t="s">
        <v>260</v>
      </c>
      <c r="Z638" t="s">
        <v>261</v>
      </c>
      <c r="AA638">
        <v>6</v>
      </c>
      <c r="AC638" t="str">
        <f>_xlfn.XLOOKUP(UNIVERSO[[#This Row],[Ruta DN]],'[1]CUOTA RUTA'!E:E,'[1]CUOTA RUTA'!G:G)</f>
        <v>Cargar</v>
      </c>
    </row>
    <row r="639" spans="1:29" x14ac:dyDescent="0.25">
      <c r="A639">
        <v>2809003748</v>
      </c>
      <c r="B639">
        <v>7809003748</v>
      </c>
      <c r="C639" t="s">
        <v>29</v>
      </c>
      <c r="D639" t="s">
        <v>1811</v>
      </c>
      <c r="E639" t="s">
        <v>1630</v>
      </c>
      <c r="F639" t="s">
        <v>156</v>
      </c>
      <c r="G639" t="s">
        <v>252</v>
      </c>
      <c r="H639" t="s">
        <v>253</v>
      </c>
      <c r="I639" t="s">
        <v>1813</v>
      </c>
      <c r="J639" t="s">
        <v>1814</v>
      </c>
      <c r="K639" t="s">
        <v>37</v>
      </c>
      <c r="L639" t="s">
        <v>64</v>
      </c>
      <c r="M639" t="s">
        <v>1919</v>
      </c>
      <c r="N639" t="s">
        <v>66</v>
      </c>
      <c r="O639" t="s">
        <v>257</v>
      </c>
      <c r="P639" t="s">
        <v>42</v>
      </c>
      <c r="Q639" t="s">
        <v>686</v>
      </c>
      <c r="R639" t="s">
        <v>99</v>
      </c>
      <c r="S639" t="s">
        <v>100</v>
      </c>
      <c r="T639">
        <v>14.850182225927711</v>
      </c>
      <c r="U639">
        <v>-91.510370336472988</v>
      </c>
      <c r="V639" t="s">
        <v>259</v>
      </c>
      <c r="W639" t="s">
        <v>22</v>
      </c>
      <c r="X639" t="s">
        <v>47</v>
      </c>
      <c r="Y639" t="s">
        <v>260</v>
      </c>
      <c r="Z639" t="s">
        <v>261</v>
      </c>
      <c r="AA639">
        <v>6</v>
      </c>
      <c r="AC639" t="str">
        <f>_xlfn.XLOOKUP(UNIVERSO[[#This Row],[Ruta DN]],'[1]CUOTA RUTA'!E:E,'[1]CUOTA RUTA'!G:G)</f>
        <v>Cargar</v>
      </c>
    </row>
    <row r="640" spans="1:29" x14ac:dyDescent="0.25">
      <c r="A640">
        <v>2809003746</v>
      </c>
      <c r="B640">
        <v>7809003746</v>
      </c>
      <c r="C640" t="s">
        <v>29</v>
      </c>
      <c r="D640" t="s">
        <v>1811</v>
      </c>
      <c r="E640" t="s">
        <v>1920</v>
      </c>
      <c r="F640" t="s">
        <v>156</v>
      </c>
      <c r="G640" t="s">
        <v>252</v>
      </c>
      <c r="H640" t="s">
        <v>253</v>
      </c>
      <c r="I640" t="s">
        <v>1813</v>
      </c>
      <c r="J640" t="s">
        <v>1814</v>
      </c>
      <c r="K640" t="s">
        <v>1055</v>
      </c>
      <c r="L640" t="s">
        <v>38</v>
      </c>
      <c r="M640" t="s">
        <v>1921</v>
      </c>
      <c r="N640" t="s">
        <v>66</v>
      </c>
      <c r="O640" t="s">
        <v>257</v>
      </c>
      <c r="P640" t="s">
        <v>42</v>
      </c>
      <c r="Q640" t="s">
        <v>686</v>
      </c>
      <c r="R640" t="s">
        <v>99</v>
      </c>
      <c r="S640" t="s">
        <v>100</v>
      </c>
      <c r="T640">
        <v>14.850872000000001</v>
      </c>
      <c r="U640">
        <v>-91.511442000000002</v>
      </c>
      <c r="V640" t="s">
        <v>259</v>
      </c>
      <c r="W640" t="s">
        <v>22</v>
      </c>
      <c r="X640" t="s">
        <v>47</v>
      </c>
      <c r="Y640" t="s">
        <v>260</v>
      </c>
      <c r="Z640" t="s">
        <v>261</v>
      </c>
      <c r="AA640">
        <v>6</v>
      </c>
      <c r="AC640" t="str">
        <f>_xlfn.XLOOKUP(UNIVERSO[[#This Row],[Ruta DN]],'[1]CUOTA RUTA'!E:E,'[1]CUOTA RUTA'!G:G)</f>
        <v>Cargar</v>
      </c>
    </row>
    <row r="641" spans="1:29" x14ac:dyDescent="0.25">
      <c r="A641">
        <v>2809003742</v>
      </c>
      <c r="B641">
        <v>7809003742</v>
      </c>
      <c r="C641" t="s">
        <v>29</v>
      </c>
      <c r="D641" t="s">
        <v>1540</v>
      </c>
      <c r="E641" t="s">
        <v>1700</v>
      </c>
      <c r="F641" t="s">
        <v>156</v>
      </c>
      <c r="G641" t="s">
        <v>252</v>
      </c>
      <c r="H641" t="s">
        <v>253</v>
      </c>
      <c r="I641" t="s">
        <v>1542</v>
      </c>
      <c r="J641" t="s">
        <v>1543</v>
      </c>
      <c r="K641" t="s">
        <v>1055</v>
      </c>
      <c r="L641" t="s">
        <v>64</v>
      </c>
      <c r="M641" t="s">
        <v>1922</v>
      </c>
      <c r="N641" t="s">
        <v>66</v>
      </c>
      <c r="O641" t="s">
        <v>257</v>
      </c>
      <c r="P641" t="s">
        <v>42</v>
      </c>
      <c r="Q641" t="s">
        <v>686</v>
      </c>
      <c r="R641" t="s">
        <v>99</v>
      </c>
      <c r="S641" t="s">
        <v>100</v>
      </c>
      <c r="T641">
        <v>14.848280000000001</v>
      </c>
      <c r="U641">
        <v>-91.512190000000004</v>
      </c>
      <c r="V641" t="s">
        <v>259</v>
      </c>
      <c r="W641" t="s">
        <v>22</v>
      </c>
      <c r="X641" t="s">
        <v>47</v>
      </c>
      <c r="Y641" t="s">
        <v>260</v>
      </c>
      <c r="Z641" t="s">
        <v>261</v>
      </c>
      <c r="AA641">
        <v>6</v>
      </c>
      <c r="AC641" t="str">
        <f>_xlfn.XLOOKUP(UNIVERSO[[#This Row],[Ruta DN]],'[1]CUOTA RUTA'!E:E,'[1]CUOTA RUTA'!G:G)</f>
        <v>Cargar</v>
      </c>
    </row>
    <row r="642" spans="1:29" x14ac:dyDescent="0.25">
      <c r="A642">
        <v>2809003740</v>
      </c>
      <c r="B642">
        <v>7809003740</v>
      </c>
      <c r="C642" t="s">
        <v>29</v>
      </c>
      <c r="D642" t="s">
        <v>1540</v>
      </c>
      <c r="E642" t="s">
        <v>1923</v>
      </c>
      <c r="F642" t="s">
        <v>156</v>
      </c>
      <c r="G642" t="s">
        <v>252</v>
      </c>
      <c r="H642" t="s">
        <v>253</v>
      </c>
      <c r="I642" t="s">
        <v>1542</v>
      </c>
      <c r="J642" t="s">
        <v>1543</v>
      </c>
      <c r="K642" t="s">
        <v>37</v>
      </c>
      <c r="L642" t="s">
        <v>64</v>
      </c>
      <c r="M642" t="s">
        <v>1924</v>
      </c>
      <c r="N642" t="s">
        <v>66</v>
      </c>
      <c r="O642" t="s">
        <v>257</v>
      </c>
      <c r="P642" t="s">
        <v>42</v>
      </c>
      <c r="Q642" t="s">
        <v>686</v>
      </c>
      <c r="R642" t="s">
        <v>99</v>
      </c>
      <c r="S642" t="s">
        <v>100</v>
      </c>
      <c r="T642">
        <v>14.84762293752283</v>
      </c>
      <c r="U642">
        <v>-91.510805441066623</v>
      </c>
      <c r="V642" t="s">
        <v>259</v>
      </c>
      <c r="W642" t="s">
        <v>22</v>
      </c>
      <c r="X642" t="s">
        <v>47</v>
      </c>
      <c r="Y642" t="s">
        <v>260</v>
      </c>
      <c r="Z642" t="s">
        <v>261</v>
      </c>
      <c r="AA642">
        <v>6</v>
      </c>
      <c r="AC642" t="str">
        <f>_xlfn.XLOOKUP(UNIVERSO[[#This Row],[Ruta DN]],'[1]CUOTA RUTA'!E:E,'[1]CUOTA RUTA'!G:G)</f>
        <v>Cargar</v>
      </c>
    </row>
    <row r="643" spans="1:29" x14ac:dyDescent="0.25">
      <c r="A643">
        <v>2809003739</v>
      </c>
      <c r="B643">
        <v>7809003739</v>
      </c>
      <c r="C643" t="s">
        <v>29</v>
      </c>
      <c r="D643" t="s">
        <v>1540</v>
      </c>
      <c r="E643" t="s">
        <v>1925</v>
      </c>
      <c r="F643" t="s">
        <v>156</v>
      </c>
      <c r="G643" t="s">
        <v>252</v>
      </c>
      <c r="H643" t="s">
        <v>253</v>
      </c>
      <c r="I643" t="s">
        <v>1542</v>
      </c>
      <c r="J643" t="s">
        <v>1543</v>
      </c>
      <c r="K643" t="s">
        <v>37</v>
      </c>
      <c r="L643" t="s">
        <v>38</v>
      </c>
      <c r="M643" t="s">
        <v>1926</v>
      </c>
      <c r="N643" t="s">
        <v>66</v>
      </c>
      <c r="O643" t="s">
        <v>257</v>
      </c>
      <c r="P643" t="s">
        <v>42</v>
      </c>
      <c r="Q643" t="s">
        <v>686</v>
      </c>
      <c r="R643" t="s">
        <v>99</v>
      </c>
      <c r="S643" t="s">
        <v>100</v>
      </c>
      <c r="T643">
        <v>14.847231000000001</v>
      </c>
      <c r="U643">
        <v>-91.510186000000004</v>
      </c>
      <c r="V643" t="s">
        <v>259</v>
      </c>
      <c r="W643" t="s">
        <v>22</v>
      </c>
      <c r="X643" t="s">
        <v>47</v>
      </c>
      <c r="Y643" t="s">
        <v>260</v>
      </c>
      <c r="Z643" t="s">
        <v>261</v>
      </c>
      <c r="AA643">
        <v>6</v>
      </c>
      <c r="AC643" t="str">
        <f>_xlfn.XLOOKUP(UNIVERSO[[#This Row],[Ruta DN]],'[1]CUOTA RUTA'!E:E,'[1]CUOTA RUTA'!G:G)</f>
        <v>Cargar</v>
      </c>
    </row>
    <row r="644" spans="1:29" x14ac:dyDescent="0.25">
      <c r="A644">
        <v>2809003737</v>
      </c>
      <c r="B644">
        <v>7809003737</v>
      </c>
      <c r="C644" t="s">
        <v>29</v>
      </c>
      <c r="D644" t="s">
        <v>1540</v>
      </c>
      <c r="E644" t="s">
        <v>1927</v>
      </c>
      <c r="F644" t="s">
        <v>156</v>
      </c>
      <c r="G644" t="s">
        <v>252</v>
      </c>
      <c r="H644" t="s">
        <v>253</v>
      </c>
      <c r="I644" t="s">
        <v>1542</v>
      </c>
      <c r="J644" t="s">
        <v>1543</v>
      </c>
      <c r="K644" t="s">
        <v>37</v>
      </c>
      <c r="L644" t="s">
        <v>64</v>
      </c>
      <c r="M644" t="s">
        <v>1928</v>
      </c>
      <c r="N644" t="s">
        <v>66</v>
      </c>
      <c r="O644" t="s">
        <v>257</v>
      </c>
      <c r="P644" t="s">
        <v>42</v>
      </c>
      <c r="Q644" t="s">
        <v>686</v>
      </c>
      <c r="R644" t="s">
        <v>99</v>
      </c>
      <c r="S644" t="s">
        <v>100</v>
      </c>
      <c r="T644">
        <v>14.847049999999999</v>
      </c>
      <c r="U644">
        <v>-91.510818999999998</v>
      </c>
      <c r="V644" t="s">
        <v>259</v>
      </c>
      <c r="W644" t="s">
        <v>22</v>
      </c>
      <c r="X644" t="s">
        <v>47</v>
      </c>
      <c r="Y644" t="s">
        <v>260</v>
      </c>
      <c r="Z644" t="s">
        <v>261</v>
      </c>
      <c r="AA644">
        <v>6</v>
      </c>
      <c r="AC644" t="str">
        <f>_xlfn.XLOOKUP(UNIVERSO[[#This Row],[Ruta DN]],'[1]CUOTA RUTA'!E:E,'[1]CUOTA RUTA'!G:G)</f>
        <v>Cargar</v>
      </c>
    </row>
    <row r="645" spans="1:29" x14ac:dyDescent="0.25">
      <c r="A645">
        <v>2809003735</v>
      </c>
      <c r="B645">
        <v>7809003735</v>
      </c>
      <c r="C645" t="s">
        <v>29</v>
      </c>
      <c r="D645" t="s">
        <v>1540</v>
      </c>
      <c r="E645" t="s">
        <v>1929</v>
      </c>
      <c r="F645" t="s">
        <v>156</v>
      </c>
      <c r="G645" t="s">
        <v>252</v>
      </c>
      <c r="H645" t="s">
        <v>253</v>
      </c>
      <c r="I645" t="s">
        <v>1542</v>
      </c>
      <c r="J645" t="s">
        <v>1543</v>
      </c>
      <c r="K645" t="s">
        <v>37</v>
      </c>
      <c r="L645" t="s">
        <v>64</v>
      </c>
      <c r="M645" t="s">
        <v>1930</v>
      </c>
      <c r="N645" t="s">
        <v>66</v>
      </c>
      <c r="O645" t="s">
        <v>257</v>
      </c>
      <c r="P645" t="s">
        <v>42</v>
      </c>
      <c r="Q645" t="s">
        <v>686</v>
      </c>
      <c r="R645" t="s">
        <v>99</v>
      </c>
      <c r="S645" t="s">
        <v>100</v>
      </c>
      <c r="T645">
        <v>14.846686</v>
      </c>
      <c r="U645">
        <v>-91.510389000000004</v>
      </c>
      <c r="V645" t="s">
        <v>259</v>
      </c>
      <c r="W645" t="s">
        <v>22</v>
      </c>
      <c r="X645" t="s">
        <v>47</v>
      </c>
      <c r="Y645" t="s">
        <v>260</v>
      </c>
      <c r="Z645" t="s">
        <v>261</v>
      </c>
      <c r="AA645">
        <v>6</v>
      </c>
      <c r="AC645" t="str">
        <f>_xlfn.XLOOKUP(UNIVERSO[[#This Row],[Ruta DN]],'[1]CUOTA RUTA'!E:E,'[1]CUOTA RUTA'!G:G)</f>
        <v>Cargar</v>
      </c>
    </row>
    <row r="646" spans="1:29" x14ac:dyDescent="0.25">
      <c r="A646">
        <v>2809003728</v>
      </c>
      <c r="B646">
        <v>7809003728</v>
      </c>
      <c r="C646" t="s">
        <v>680</v>
      </c>
      <c r="D646" t="s">
        <v>817</v>
      </c>
      <c r="E646" t="s">
        <v>1931</v>
      </c>
      <c r="F646" t="s">
        <v>156</v>
      </c>
      <c r="G646" t="s">
        <v>252</v>
      </c>
      <c r="H646" t="s">
        <v>253</v>
      </c>
      <c r="I646" t="s">
        <v>819</v>
      </c>
      <c r="J646" t="s">
        <v>820</v>
      </c>
      <c r="K646" t="s">
        <v>54</v>
      </c>
      <c r="L646" t="s">
        <v>64</v>
      </c>
      <c r="M646" t="s">
        <v>1932</v>
      </c>
      <c r="N646" t="s">
        <v>66</v>
      </c>
      <c r="O646" t="s">
        <v>257</v>
      </c>
      <c r="P646" t="s">
        <v>42</v>
      </c>
      <c r="Q646" t="s">
        <v>258</v>
      </c>
      <c r="R646" t="s">
        <v>99</v>
      </c>
      <c r="S646" t="s">
        <v>100</v>
      </c>
      <c r="T646">
        <v>14.86825650092214</v>
      </c>
      <c r="U646">
        <v>-91.504821013659239</v>
      </c>
      <c r="V646" t="s">
        <v>259</v>
      </c>
      <c r="W646" t="s">
        <v>22</v>
      </c>
      <c r="X646" t="s">
        <v>47</v>
      </c>
      <c r="Y646" t="s">
        <v>260</v>
      </c>
      <c r="Z646" t="s">
        <v>261</v>
      </c>
      <c r="AA646">
        <v>4</v>
      </c>
      <c r="AC646" t="str">
        <f>_xlfn.XLOOKUP(UNIVERSO[[#This Row],[Ruta DN]],'[1]CUOTA RUTA'!E:E,'[1]CUOTA RUTA'!G:G)</f>
        <v>Cargar</v>
      </c>
    </row>
    <row r="647" spans="1:29" x14ac:dyDescent="0.25">
      <c r="A647">
        <v>2809003721</v>
      </c>
      <c r="B647">
        <v>7809003721</v>
      </c>
      <c r="C647" t="s">
        <v>29</v>
      </c>
      <c r="D647" t="s">
        <v>1688</v>
      </c>
      <c r="E647" t="s">
        <v>1933</v>
      </c>
      <c r="F647" t="s">
        <v>156</v>
      </c>
      <c r="G647" t="s">
        <v>252</v>
      </c>
      <c r="H647" t="s">
        <v>253</v>
      </c>
      <c r="I647" t="s">
        <v>1690</v>
      </c>
      <c r="J647" t="s">
        <v>1691</v>
      </c>
      <c r="K647" t="s">
        <v>1055</v>
      </c>
      <c r="L647" t="s">
        <v>64</v>
      </c>
      <c r="M647" t="s">
        <v>1934</v>
      </c>
      <c r="N647" t="s">
        <v>66</v>
      </c>
      <c r="O647" t="s">
        <v>257</v>
      </c>
      <c r="P647" t="s">
        <v>42</v>
      </c>
      <c r="Q647" t="s">
        <v>617</v>
      </c>
      <c r="R647" t="s">
        <v>99</v>
      </c>
      <c r="S647" t="s">
        <v>100</v>
      </c>
      <c r="T647">
        <v>14.870153</v>
      </c>
      <c r="U647">
        <v>-91.509606000000005</v>
      </c>
      <c r="V647" t="s">
        <v>259</v>
      </c>
      <c r="W647" t="s">
        <v>22</v>
      </c>
      <c r="X647" t="s">
        <v>47</v>
      </c>
      <c r="Y647" t="s">
        <v>260</v>
      </c>
      <c r="Z647" t="s">
        <v>261</v>
      </c>
      <c r="AA647">
        <v>9</v>
      </c>
      <c r="AC647" t="str">
        <f>_xlfn.XLOOKUP(UNIVERSO[[#This Row],[Ruta DN]],'[1]CUOTA RUTA'!E:E,'[1]CUOTA RUTA'!G:G)</f>
        <v>Cargar</v>
      </c>
    </row>
    <row r="648" spans="1:29" x14ac:dyDescent="0.25">
      <c r="A648">
        <v>2809003701</v>
      </c>
      <c r="B648">
        <v>7809003701</v>
      </c>
      <c r="C648" t="s">
        <v>29</v>
      </c>
      <c r="D648" t="s">
        <v>1688</v>
      </c>
      <c r="E648" t="s">
        <v>1935</v>
      </c>
      <c r="F648" t="s">
        <v>156</v>
      </c>
      <c r="G648" t="s">
        <v>252</v>
      </c>
      <c r="H648" t="s">
        <v>253</v>
      </c>
      <c r="I648" t="s">
        <v>1690</v>
      </c>
      <c r="J648" t="s">
        <v>1691</v>
      </c>
      <c r="K648" t="s">
        <v>37</v>
      </c>
      <c r="L648" t="s">
        <v>38</v>
      </c>
      <c r="M648" t="s">
        <v>1936</v>
      </c>
      <c r="N648" t="s">
        <v>66</v>
      </c>
      <c r="O648" t="s">
        <v>345</v>
      </c>
      <c r="P648" t="s">
        <v>42</v>
      </c>
      <c r="Q648" t="s">
        <v>617</v>
      </c>
      <c r="R648" t="s">
        <v>99</v>
      </c>
      <c r="S648" t="s">
        <v>100</v>
      </c>
      <c r="T648">
        <v>14.874750000000001</v>
      </c>
      <c r="U648">
        <v>-91.504761000000002</v>
      </c>
      <c r="V648" t="s">
        <v>259</v>
      </c>
      <c r="W648" t="s">
        <v>22</v>
      </c>
      <c r="X648" t="s">
        <v>47</v>
      </c>
      <c r="Y648" t="s">
        <v>260</v>
      </c>
      <c r="Z648" t="s">
        <v>261</v>
      </c>
      <c r="AA648">
        <v>4</v>
      </c>
      <c r="AC648" t="str">
        <f>_xlfn.XLOOKUP(UNIVERSO[[#This Row],[Ruta DN]],'[1]CUOTA RUTA'!E:E,'[1]CUOTA RUTA'!G:G)</f>
        <v>Cargar</v>
      </c>
    </row>
    <row r="649" spans="1:29" x14ac:dyDescent="0.25">
      <c r="A649">
        <v>2809003700</v>
      </c>
      <c r="B649">
        <v>7809003700</v>
      </c>
      <c r="C649" t="s">
        <v>29</v>
      </c>
      <c r="D649" t="s">
        <v>1688</v>
      </c>
      <c r="E649" t="s">
        <v>1937</v>
      </c>
      <c r="F649" t="s">
        <v>156</v>
      </c>
      <c r="G649" t="s">
        <v>252</v>
      </c>
      <c r="H649" t="s">
        <v>253</v>
      </c>
      <c r="I649" t="s">
        <v>1690</v>
      </c>
      <c r="J649" t="s">
        <v>1691</v>
      </c>
      <c r="K649" t="s">
        <v>37</v>
      </c>
      <c r="L649" t="s">
        <v>38</v>
      </c>
      <c r="M649" t="s">
        <v>1938</v>
      </c>
      <c r="N649" t="s">
        <v>66</v>
      </c>
      <c r="O649" t="s">
        <v>345</v>
      </c>
      <c r="P649" t="s">
        <v>42</v>
      </c>
      <c r="Q649" t="s">
        <v>617</v>
      </c>
      <c r="R649" t="s">
        <v>99</v>
      </c>
      <c r="S649" t="s">
        <v>100</v>
      </c>
      <c r="T649">
        <v>14.874508000000001</v>
      </c>
      <c r="U649">
        <v>-91.504683</v>
      </c>
      <c r="V649" t="s">
        <v>259</v>
      </c>
      <c r="W649" t="s">
        <v>22</v>
      </c>
      <c r="X649" t="s">
        <v>47</v>
      </c>
      <c r="Y649" t="s">
        <v>260</v>
      </c>
      <c r="Z649" t="s">
        <v>261</v>
      </c>
      <c r="AA649">
        <v>4</v>
      </c>
      <c r="AC649" t="str">
        <f>_xlfn.XLOOKUP(UNIVERSO[[#This Row],[Ruta DN]],'[1]CUOTA RUTA'!E:E,'[1]CUOTA RUTA'!G:G)</f>
        <v>Cargar</v>
      </c>
    </row>
    <row r="650" spans="1:29" x14ac:dyDescent="0.25">
      <c r="A650">
        <v>2809003699</v>
      </c>
      <c r="B650">
        <v>7809003699</v>
      </c>
      <c r="C650" t="s">
        <v>29</v>
      </c>
      <c r="D650" t="s">
        <v>1688</v>
      </c>
      <c r="E650" t="s">
        <v>1939</v>
      </c>
      <c r="F650" t="s">
        <v>156</v>
      </c>
      <c r="G650" t="s">
        <v>252</v>
      </c>
      <c r="H650" t="s">
        <v>253</v>
      </c>
      <c r="I650" t="s">
        <v>1690</v>
      </c>
      <c r="J650" t="s">
        <v>1691</v>
      </c>
      <c r="K650" t="s">
        <v>37</v>
      </c>
      <c r="L650" t="s">
        <v>64</v>
      </c>
      <c r="M650" t="s">
        <v>1940</v>
      </c>
      <c r="N650" t="s">
        <v>66</v>
      </c>
      <c r="O650" t="s">
        <v>345</v>
      </c>
      <c r="P650" t="s">
        <v>42</v>
      </c>
      <c r="Q650" t="s">
        <v>617</v>
      </c>
      <c r="R650" t="s">
        <v>99</v>
      </c>
      <c r="S650" t="s">
        <v>100</v>
      </c>
      <c r="T650">
        <v>14.873250000000001</v>
      </c>
      <c r="U650">
        <v>-91.504822000000004</v>
      </c>
      <c r="V650" t="s">
        <v>259</v>
      </c>
      <c r="W650" t="s">
        <v>22</v>
      </c>
      <c r="X650" t="s">
        <v>47</v>
      </c>
      <c r="Y650" t="s">
        <v>260</v>
      </c>
      <c r="Z650" t="s">
        <v>261</v>
      </c>
      <c r="AA650">
        <v>4</v>
      </c>
      <c r="AC650" t="str">
        <f>_xlfn.XLOOKUP(UNIVERSO[[#This Row],[Ruta DN]],'[1]CUOTA RUTA'!E:E,'[1]CUOTA RUTA'!G:G)</f>
        <v>Cargar</v>
      </c>
    </row>
    <row r="651" spans="1:29" x14ac:dyDescent="0.25">
      <c r="A651">
        <v>2809003673</v>
      </c>
      <c r="B651">
        <v>7809003673</v>
      </c>
      <c r="C651" t="s">
        <v>29</v>
      </c>
      <c r="D651" t="s">
        <v>612</v>
      </c>
      <c r="E651" t="s">
        <v>1941</v>
      </c>
      <c r="F651" t="s">
        <v>156</v>
      </c>
      <c r="G651" t="s">
        <v>252</v>
      </c>
      <c r="H651" t="s">
        <v>253</v>
      </c>
      <c r="I651" t="s">
        <v>614</v>
      </c>
      <c r="J651" t="s">
        <v>615</v>
      </c>
      <c r="K651" t="s">
        <v>1055</v>
      </c>
      <c r="L651" t="s">
        <v>64</v>
      </c>
      <c r="M651" t="s">
        <v>1942</v>
      </c>
      <c r="N651" t="s">
        <v>66</v>
      </c>
      <c r="O651" t="s">
        <v>257</v>
      </c>
      <c r="P651" t="s">
        <v>42</v>
      </c>
      <c r="Q651" t="s">
        <v>617</v>
      </c>
      <c r="R651" t="s">
        <v>99</v>
      </c>
      <c r="S651" t="s">
        <v>100</v>
      </c>
      <c r="T651">
        <v>14.876809730194511</v>
      </c>
      <c r="U651">
        <v>-91.491395300254226</v>
      </c>
      <c r="V651" t="s">
        <v>259</v>
      </c>
      <c r="W651" t="s">
        <v>22</v>
      </c>
      <c r="X651" t="s">
        <v>47</v>
      </c>
      <c r="Y651" t="s">
        <v>260</v>
      </c>
      <c r="Z651" t="s">
        <v>261</v>
      </c>
      <c r="AA651">
        <v>4</v>
      </c>
      <c r="AC651" t="str">
        <f>_xlfn.XLOOKUP(UNIVERSO[[#This Row],[Ruta DN]],'[1]CUOTA RUTA'!E:E,'[1]CUOTA RUTA'!G:G)</f>
        <v>Cargar</v>
      </c>
    </row>
    <row r="652" spans="1:29" x14ac:dyDescent="0.25">
      <c r="A652">
        <v>2809003612</v>
      </c>
      <c r="B652">
        <v>7809003612</v>
      </c>
      <c r="C652" t="s">
        <v>29</v>
      </c>
      <c r="D652" t="s">
        <v>826</v>
      </c>
      <c r="E652" t="s">
        <v>1943</v>
      </c>
      <c r="F652" t="s">
        <v>156</v>
      </c>
      <c r="G652" t="s">
        <v>252</v>
      </c>
      <c r="H652" t="s">
        <v>253</v>
      </c>
      <c r="I652" t="s">
        <v>828</v>
      </c>
      <c r="J652" t="s">
        <v>829</v>
      </c>
      <c r="K652" t="s">
        <v>37</v>
      </c>
      <c r="L652" t="s">
        <v>64</v>
      </c>
      <c r="M652" t="s">
        <v>1944</v>
      </c>
      <c r="N652" t="s">
        <v>66</v>
      </c>
      <c r="O652" t="s">
        <v>162</v>
      </c>
      <c r="P652" t="s">
        <v>42</v>
      </c>
      <c r="Q652" t="s">
        <v>617</v>
      </c>
      <c r="R652" t="s">
        <v>99</v>
      </c>
      <c r="S652" t="s">
        <v>100</v>
      </c>
      <c r="T652">
        <v>14.8463627</v>
      </c>
      <c r="U652">
        <v>-91.482904000000005</v>
      </c>
      <c r="V652" t="s">
        <v>259</v>
      </c>
      <c r="W652" t="s">
        <v>22</v>
      </c>
      <c r="X652" t="s">
        <v>47</v>
      </c>
      <c r="Y652" t="s">
        <v>260</v>
      </c>
      <c r="Z652" t="s">
        <v>261</v>
      </c>
      <c r="AA652">
        <v>4</v>
      </c>
      <c r="AC652" t="str">
        <f>_xlfn.XLOOKUP(UNIVERSO[[#This Row],[Ruta DN]],'[1]CUOTA RUTA'!E:E,'[1]CUOTA RUTA'!G:G)</f>
        <v>Cargar</v>
      </c>
    </row>
    <row r="653" spans="1:29" x14ac:dyDescent="0.25">
      <c r="A653">
        <v>2809003602</v>
      </c>
      <c r="B653">
        <v>7809003602</v>
      </c>
      <c r="C653" t="s">
        <v>29</v>
      </c>
      <c r="D653" t="s">
        <v>730</v>
      </c>
      <c r="E653" t="s">
        <v>1945</v>
      </c>
      <c r="F653" t="s">
        <v>156</v>
      </c>
      <c r="G653" t="s">
        <v>252</v>
      </c>
      <c r="H653" t="s">
        <v>253</v>
      </c>
      <c r="I653" t="s">
        <v>732</v>
      </c>
      <c r="J653" t="s">
        <v>733</v>
      </c>
      <c r="K653" t="s">
        <v>37</v>
      </c>
      <c r="L653" t="s">
        <v>64</v>
      </c>
      <c r="M653" t="s">
        <v>1946</v>
      </c>
      <c r="N653" t="s">
        <v>66</v>
      </c>
      <c r="O653" t="s">
        <v>257</v>
      </c>
      <c r="P653" t="s">
        <v>42</v>
      </c>
      <c r="Q653" t="s">
        <v>617</v>
      </c>
      <c r="R653" t="s">
        <v>99</v>
      </c>
      <c r="S653" t="s">
        <v>100</v>
      </c>
      <c r="T653">
        <v>14.875594</v>
      </c>
      <c r="U653">
        <v>-91.483783000000003</v>
      </c>
      <c r="V653" t="s">
        <v>259</v>
      </c>
      <c r="W653" t="s">
        <v>22</v>
      </c>
      <c r="X653" t="s">
        <v>47</v>
      </c>
      <c r="Y653" t="s">
        <v>260</v>
      </c>
      <c r="Z653" t="s">
        <v>261</v>
      </c>
      <c r="AA653">
        <v>4</v>
      </c>
      <c r="AC653" t="str">
        <f>_xlfn.XLOOKUP(UNIVERSO[[#This Row],[Ruta DN]],'[1]CUOTA RUTA'!E:E,'[1]CUOTA RUTA'!G:G)</f>
        <v>Cargar</v>
      </c>
    </row>
    <row r="654" spans="1:29" x14ac:dyDescent="0.25">
      <c r="A654">
        <v>2809003601</v>
      </c>
      <c r="B654">
        <v>7809003601</v>
      </c>
      <c r="C654" t="s">
        <v>29</v>
      </c>
      <c r="D654" t="s">
        <v>730</v>
      </c>
      <c r="E654" t="s">
        <v>1947</v>
      </c>
      <c r="F654" t="s">
        <v>156</v>
      </c>
      <c r="G654" t="s">
        <v>252</v>
      </c>
      <c r="H654" t="s">
        <v>253</v>
      </c>
      <c r="I654" t="s">
        <v>732</v>
      </c>
      <c r="J654" t="s">
        <v>733</v>
      </c>
      <c r="K654" t="s">
        <v>37</v>
      </c>
      <c r="L654" t="s">
        <v>64</v>
      </c>
      <c r="M654" t="s">
        <v>1948</v>
      </c>
      <c r="N654" t="s">
        <v>66</v>
      </c>
      <c r="O654" t="s">
        <v>257</v>
      </c>
      <c r="P654" t="s">
        <v>42</v>
      </c>
      <c r="Q654" t="s">
        <v>617</v>
      </c>
      <c r="R654" t="s">
        <v>99</v>
      </c>
      <c r="S654" t="s">
        <v>100</v>
      </c>
      <c r="T654">
        <v>14.8755092</v>
      </c>
      <c r="U654">
        <v>-91.488346100000001</v>
      </c>
      <c r="V654" t="s">
        <v>259</v>
      </c>
      <c r="W654" t="s">
        <v>22</v>
      </c>
      <c r="X654" t="s">
        <v>47</v>
      </c>
      <c r="Y654" t="s">
        <v>260</v>
      </c>
      <c r="Z654" t="s">
        <v>261</v>
      </c>
      <c r="AA654">
        <v>1</v>
      </c>
      <c r="AC654" t="str">
        <f>_xlfn.XLOOKUP(UNIVERSO[[#This Row],[Ruta DN]],'[1]CUOTA RUTA'!E:E,'[1]CUOTA RUTA'!G:G)</f>
        <v>Cargar</v>
      </c>
    </row>
    <row r="655" spans="1:29" x14ac:dyDescent="0.25">
      <c r="A655">
        <v>2809003590</v>
      </c>
      <c r="B655">
        <v>7809003590</v>
      </c>
      <c r="C655" t="s">
        <v>29</v>
      </c>
      <c r="D655" t="s">
        <v>730</v>
      </c>
      <c r="E655" t="s">
        <v>1949</v>
      </c>
      <c r="F655" t="s">
        <v>156</v>
      </c>
      <c r="G655" t="s">
        <v>252</v>
      </c>
      <c r="H655" t="s">
        <v>253</v>
      </c>
      <c r="I655" t="s">
        <v>732</v>
      </c>
      <c r="J655" t="s">
        <v>733</v>
      </c>
      <c r="K655" t="s">
        <v>37</v>
      </c>
      <c r="L655" t="s">
        <v>64</v>
      </c>
      <c r="M655" t="s">
        <v>1950</v>
      </c>
      <c r="N655" t="s">
        <v>66</v>
      </c>
      <c r="O655" t="s">
        <v>257</v>
      </c>
      <c r="P655" t="s">
        <v>42</v>
      </c>
      <c r="Q655" t="s">
        <v>617</v>
      </c>
      <c r="R655" t="s">
        <v>99</v>
      </c>
      <c r="S655" t="s">
        <v>100</v>
      </c>
      <c r="T655">
        <v>14.875731</v>
      </c>
      <c r="U655">
        <v>-91.486610999999996</v>
      </c>
      <c r="V655" t="s">
        <v>259</v>
      </c>
      <c r="W655" t="s">
        <v>22</v>
      </c>
      <c r="X655" t="s">
        <v>47</v>
      </c>
      <c r="Y655" t="s">
        <v>260</v>
      </c>
      <c r="Z655" t="s">
        <v>261</v>
      </c>
      <c r="AA655">
        <v>1</v>
      </c>
      <c r="AC655" t="str">
        <f>_xlfn.XLOOKUP(UNIVERSO[[#This Row],[Ruta DN]],'[1]CUOTA RUTA'!E:E,'[1]CUOTA RUTA'!G:G)</f>
        <v>Cargar</v>
      </c>
    </row>
    <row r="656" spans="1:29" x14ac:dyDescent="0.25">
      <c r="A656">
        <v>2809003589</v>
      </c>
      <c r="B656">
        <v>7809003589</v>
      </c>
      <c r="C656" t="s">
        <v>29</v>
      </c>
      <c r="D656" t="s">
        <v>730</v>
      </c>
      <c r="E656" t="s">
        <v>1951</v>
      </c>
      <c r="F656" t="s">
        <v>156</v>
      </c>
      <c r="G656" t="s">
        <v>252</v>
      </c>
      <c r="H656" t="s">
        <v>253</v>
      </c>
      <c r="I656" t="s">
        <v>732</v>
      </c>
      <c r="J656" t="s">
        <v>733</v>
      </c>
      <c r="K656" t="s">
        <v>1055</v>
      </c>
      <c r="L656" t="s">
        <v>64</v>
      </c>
      <c r="M656" t="s">
        <v>1952</v>
      </c>
      <c r="N656" t="s">
        <v>66</v>
      </c>
      <c r="O656" t="s">
        <v>257</v>
      </c>
      <c r="P656" t="s">
        <v>42</v>
      </c>
      <c r="Q656" t="s">
        <v>617</v>
      </c>
      <c r="R656" t="s">
        <v>99</v>
      </c>
      <c r="S656" t="s">
        <v>100</v>
      </c>
      <c r="T656">
        <v>14.87595364451408</v>
      </c>
      <c r="U656">
        <v>-91.487473994493484</v>
      </c>
      <c r="V656" t="s">
        <v>259</v>
      </c>
      <c r="W656" t="s">
        <v>22</v>
      </c>
      <c r="X656" t="s">
        <v>47</v>
      </c>
      <c r="Y656" t="s">
        <v>260</v>
      </c>
      <c r="Z656" t="s">
        <v>261</v>
      </c>
      <c r="AA656">
        <v>1</v>
      </c>
      <c r="AC656" t="str">
        <f>_xlfn.XLOOKUP(UNIVERSO[[#This Row],[Ruta DN]],'[1]CUOTA RUTA'!E:E,'[1]CUOTA RUTA'!G:G)</f>
        <v>Cargar</v>
      </c>
    </row>
    <row r="657" spans="1:29" x14ac:dyDescent="0.25">
      <c r="A657">
        <v>2809003587</v>
      </c>
      <c r="B657">
        <v>7809003587</v>
      </c>
      <c r="C657" t="s">
        <v>29</v>
      </c>
      <c r="D657" t="s">
        <v>612</v>
      </c>
      <c r="E657" t="s">
        <v>1953</v>
      </c>
      <c r="F657" t="s">
        <v>156</v>
      </c>
      <c r="G657" t="s">
        <v>252</v>
      </c>
      <c r="H657" t="s">
        <v>253</v>
      </c>
      <c r="I657" t="s">
        <v>614</v>
      </c>
      <c r="J657" t="s">
        <v>615</v>
      </c>
      <c r="K657" t="s">
        <v>37</v>
      </c>
      <c r="L657" t="s">
        <v>64</v>
      </c>
      <c r="M657" t="s">
        <v>1954</v>
      </c>
      <c r="N657" t="s">
        <v>66</v>
      </c>
      <c r="O657" t="s">
        <v>257</v>
      </c>
      <c r="P657" t="s">
        <v>42</v>
      </c>
      <c r="Q657" t="s">
        <v>617</v>
      </c>
      <c r="R657" t="s">
        <v>99</v>
      </c>
      <c r="S657" t="s">
        <v>100</v>
      </c>
      <c r="T657">
        <v>14.87341833333333</v>
      </c>
      <c r="U657">
        <v>-91.487038333333331</v>
      </c>
      <c r="V657" t="s">
        <v>259</v>
      </c>
      <c r="W657" t="s">
        <v>22</v>
      </c>
      <c r="X657" t="s">
        <v>47</v>
      </c>
      <c r="Y657" t="s">
        <v>260</v>
      </c>
      <c r="Z657" t="s">
        <v>261</v>
      </c>
      <c r="AA657">
        <v>1</v>
      </c>
      <c r="AC657" t="str">
        <f>_xlfn.XLOOKUP(UNIVERSO[[#This Row],[Ruta DN]],'[1]CUOTA RUTA'!E:E,'[1]CUOTA RUTA'!G:G)</f>
        <v>Cargar</v>
      </c>
    </row>
    <row r="658" spans="1:29" x14ac:dyDescent="0.25">
      <c r="A658">
        <v>2809003580</v>
      </c>
      <c r="B658">
        <v>7809003580</v>
      </c>
      <c r="C658" t="s">
        <v>29</v>
      </c>
      <c r="D658" t="s">
        <v>730</v>
      </c>
      <c r="E658" t="s">
        <v>1955</v>
      </c>
      <c r="F658" t="s">
        <v>156</v>
      </c>
      <c r="G658" t="s">
        <v>252</v>
      </c>
      <c r="H658" t="s">
        <v>253</v>
      </c>
      <c r="I658" t="s">
        <v>732</v>
      </c>
      <c r="J658" t="s">
        <v>733</v>
      </c>
      <c r="K658" t="s">
        <v>37</v>
      </c>
      <c r="L658" t="s">
        <v>64</v>
      </c>
      <c r="M658" t="s">
        <v>1956</v>
      </c>
      <c r="N658" t="s">
        <v>66</v>
      </c>
      <c r="O658" t="s">
        <v>257</v>
      </c>
      <c r="P658" t="s">
        <v>42</v>
      </c>
      <c r="Q658" t="s">
        <v>617</v>
      </c>
      <c r="R658" t="s">
        <v>99</v>
      </c>
      <c r="S658" t="s">
        <v>100</v>
      </c>
      <c r="T658">
        <v>14.877716819755729</v>
      </c>
      <c r="U658">
        <v>-91.489168144762516</v>
      </c>
      <c r="V658" t="s">
        <v>259</v>
      </c>
      <c r="W658" t="s">
        <v>22</v>
      </c>
      <c r="X658" t="s">
        <v>47</v>
      </c>
      <c r="Y658" t="s">
        <v>260</v>
      </c>
      <c r="Z658" t="s">
        <v>261</v>
      </c>
      <c r="AA658">
        <v>1</v>
      </c>
      <c r="AC658" t="str">
        <f>_xlfn.XLOOKUP(UNIVERSO[[#This Row],[Ruta DN]],'[1]CUOTA RUTA'!E:E,'[1]CUOTA RUTA'!G:G)</f>
        <v>Cargar</v>
      </c>
    </row>
    <row r="659" spans="1:29" x14ac:dyDescent="0.25">
      <c r="A659">
        <v>2809003578</v>
      </c>
      <c r="B659">
        <v>7809003578</v>
      </c>
      <c r="C659" t="s">
        <v>29</v>
      </c>
      <c r="D659" t="s">
        <v>730</v>
      </c>
      <c r="E659" t="s">
        <v>1957</v>
      </c>
      <c r="F659" t="s">
        <v>156</v>
      </c>
      <c r="G659" t="s">
        <v>252</v>
      </c>
      <c r="H659" t="s">
        <v>253</v>
      </c>
      <c r="I659" t="s">
        <v>732</v>
      </c>
      <c r="J659" t="s">
        <v>733</v>
      </c>
      <c r="K659" t="s">
        <v>1055</v>
      </c>
      <c r="L659" t="s">
        <v>64</v>
      </c>
      <c r="M659" t="s">
        <v>1942</v>
      </c>
      <c r="N659" t="s">
        <v>66</v>
      </c>
      <c r="O659" t="s">
        <v>257</v>
      </c>
      <c r="P659" t="s">
        <v>42</v>
      </c>
      <c r="Q659" t="s">
        <v>617</v>
      </c>
      <c r="R659" t="s">
        <v>99</v>
      </c>
      <c r="S659" t="s">
        <v>100</v>
      </c>
      <c r="T659">
        <v>14.87722056917846</v>
      </c>
      <c r="U659">
        <v>-91.489108717069044</v>
      </c>
      <c r="V659" t="s">
        <v>259</v>
      </c>
      <c r="W659" t="s">
        <v>22</v>
      </c>
      <c r="X659" t="s">
        <v>47</v>
      </c>
      <c r="Y659" t="s">
        <v>260</v>
      </c>
      <c r="Z659" t="s">
        <v>261</v>
      </c>
      <c r="AA659">
        <v>1</v>
      </c>
      <c r="AC659" t="str">
        <f>_xlfn.XLOOKUP(UNIVERSO[[#This Row],[Ruta DN]],'[1]CUOTA RUTA'!E:E,'[1]CUOTA RUTA'!G:G)</f>
        <v>Cargar</v>
      </c>
    </row>
    <row r="660" spans="1:29" x14ac:dyDescent="0.25">
      <c r="A660">
        <v>2809003577</v>
      </c>
      <c r="B660">
        <v>7809003577</v>
      </c>
      <c r="C660" t="s">
        <v>29</v>
      </c>
      <c r="D660" t="s">
        <v>826</v>
      </c>
      <c r="E660" t="s">
        <v>1958</v>
      </c>
      <c r="F660" t="s">
        <v>156</v>
      </c>
      <c r="G660" t="s">
        <v>252</v>
      </c>
      <c r="H660" t="s">
        <v>253</v>
      </c>
      <c r="I660" t="s">
        <v>828</v>
      </c>
      <c r="J660" t="s">
        <v>829</v>
      </c>
      <c r="K660" t="s">
        <v>37</v>
      </c>
      <c r="L660" t="s">
        <v>64</v>
      </c>
      <c r="M660" t="s">
        <v>1959</v>
      </c>
      <c r="N660" t="s">
        <v>66</v>
      </c>
      <c r="O660" t="s">
        <v>257</v>
      </c>
      <c r="P660" t="s">
        <v>42</v>
      </c>
      <c r="Q660" t="s">
        <v>617</v>
      </c>
      <c r="R660" t="s">
        <v>99</v>
      </c>
      <c r="S660" t="s">
        <v>100</v>
      </c>
      <c r="T660">
        <v>14.87773714587092</v>
      </c>
      <c r="U660">
        <v>-91.489059766754508</v>
      </c>
      <c r="V660" t="s">
        <v>259</v>
      </c>
      <c r="W660" t="s">
        <v>22</v>
      </c>
      <c r="X660" t="s">
        <v>47</v>
      </c>
      <c r="Y660" t="s">
        <v>260</v>
      </c>
      <c r="Z660" t="s">
        <v>261</v>
      </c>
      <c r="AA660">
        <v>1</v>
      </c>
      <c r="AC660" t="str">
        <f>_xlfn.XLOOKUP(UNIVERSO[[#This Row],[Ruta DN]],'[1]CUOTA RUTA'!E:E,'[1]CUOTA RUTA'!G:G)</f>
        <v>Cargar</v>
      </c>
    </row>
    <row r="661" spans="1:29" x14ac:dyDescent="0.25">
      <c r="A661">
        <v>2809003575</v>
      </c>
      <c r="B661">
        <v>7809003575</v>
      </c>
      <c r="C661" t="s">
        <v>680</v>
      </c>
      <c r="D661" t="s">
        <v>826</v>
      </c>
      <c r="E661" t="s">
        <v>897</v>
      </c>
      <c r="F661" t="s">
        <v>156</v>
      </c>
      <c r="G661" t="s">
        <v>252</v>
      </c>
      <c r="H661" t="s">
        <v>253</v>
      </c>
      <c r="I661" t="s">
        <v>828</v>
      </c>
      <c r="J661" t="s">
        <v>829</v>
      </c>
      <c r="K661" t="s">
        <v>54</v>
      </c>
      <c r="L661" t="s">
        <v>64</v>
      </c>
      <c r="M661" t="s">
        <v>1959</v>
      </c>
      <c r="N661" t="s">
        <v>66</v>
      </c>
      <c r="O661" t="s">
        <v>257</v>
      </c>
      <c r="P661" t="s">
        <v>42</v>
      </c>
      <c r="Q661" t="s">
        <v>617</v>
      </c>
      <c r="R661" t="s">
        <v>99</v>
      </c>
      <c r="S661" t="s">
        <v>100</v>
      </c>
      <c r="T661">
        <v>14.87726729828864</v>
      </c>
      <c r="U661">
        <v>-91.489613223820925</v>
      </c>
      <c r="V661" t="s">
        <v>259</v>
      </c>
      <c r="W661" t="s">
        <v>22</v>
      </c>
      <c r="X661" t="s">
        <v>47</v>
      </c>
      <c r="Y661" t="s">
        <v>260</v>
      </c>
      <c r="Z661" t="s">
        <v>261</v>
      </c>
      <c r="AA661">
        <v>1</v>
      </c>
      <c r="AC661" t="str">
        <f>_xlfn.XLOOKUP(UNIVERSO[[#This Row],[Ruta DN]],'[1]CUOTA RUTA'!E:E,'[1]CUOTA RUTA'!G:G)</f>
        <v>Cargar</v>
      </c>
    </row>
    <row r="662" spans="1:29" x14ac:dyDescent="0.25">
      <c r="A662">
        <v>2809003574</v>
      </c>
      <c r="B662">
        <v>7809003574</v>
      </c>
      <c r="C662" t="s">
        <v>680</v>
      </c>
      <c r="D662" t="s">
        <v>826</v>
      </c>
      <c r="E662" t="s">
        <v>1619</v>
      </c>
      <c r="F662" t="s">
        <v>156</v>
      </c>
      <c r="G662" t="s">
        <v>252</v>
      </c>
      <c r="H662" t="s">
        <v>253</v>
      </c>
      <c r="I662" t="s">
        <v>828</v>
      </c>
      <c r="J662" t="s">
        <v>829</v>
      </c>
      <c r="K662" t="s">
        <v>54</v>
      </c>
      <c r="L662" t="s">
        <v>64</v>
      </c>
      <c r="M662" t="s">
        <v>1942</v>
      </c>
      <c r="N662" t="s">
        <v>66</v>
      </c>
      <c r="O662" t="s">
        <v>257</v>
      </c>
      <c r="P662" t="s">
        <v>42</v>
      </c>
      <c r="Q662" t="s">
        <v>617</v>
      </c>
      <c r="R662" t="s">
        <v>99</v>
      </c>
      <c r="S662" t="s">
        <v>100</v>
      </c>
      <c r="T662">
        <v>14.877105443738399</v>
      </c>
      <c r="U662">
        <v>-91.489692097529769</v>
      </c>
      <c r="V662" t="s">
        <v>259</v>
      </c>
      <c r="W662" t="s">
        <v>22</v>
      </c>
      <c r="X662" t="s">
        <v>47</v>
      </c>
      <c r="Y662" t="s">
        <v>260</v>
      </c>
      <c r="Z662" t="s">
        <v>261</v>
      </c>
      <c r="AA662">
        <v>1</v>
      </c>
      <c r="AC662" t="str">
        <f>_xlfn.XLOOKUP(UNIVERSO[[#This Row],[Ruta DN]],'[1]CUOTA RUTA'!E:E,'[1]CUOTA RUTA'!G:G)</f>
        <v>Cargar</v>
      </c>
    </row>
    <row r="663" spans="1:29" x14ac:dyDescent="0.25">
      <c r="A663">
        <v>2809003563</v>
      </c>
      <c r="B663">
        <v>7809003563</v>
      </c>
      <c r="C663" t="s">
        <v>29</v>
      </c>
      <c r="D663" t="s">
        <v>612</v>
      </c>
      <c r="E663" t="s">
        <v>1960</v>
      </c>
      <c r="F663" t="s">
        <v>156</v>
      </c>
      <c r="G663" t="s">
        <v>252</v>
      </c>
      <c r="H663" t="s">
        <v>253</v>
      </c>
      <c r="I663" t="s">
        <v>614</v>
      </c>
      <c r="J663" t="s">
        <v>615</v>
      </c>
      <c r="K663" t="s">
        <v>37</v>
      </c>
      <c r="L663" t="s">
        <v>64</v>
      </c>
      <c r="M663" t="s">
        <v>1961</v>
      </c>
      <c r="N663" t="s">
        <v>66</v>
      </c>
      <c r="O663" t="s">
        <v>257</v>
      </c>
      <c r="P663" t="s">
        <v>42</v>
      </c>
      <c r="Q663" t="s">
        <v>617</v>
      </c>
      <c r="R663" t="s">
        <v>99</v>
      </c>
      <c r="S663" t="s">
        <v>100</v>
      </c>
      <c r="T663">
        <v>14.87022142857313</v>
      </c>
      <c r="U663">
        <v>-91.486834371462464</v>
      </c>
      <c r="V663" t="s">
        <v>259</v>
      </c>
      <c r="W663" t="s">
        <v>22</v>
      </c>
      <c r="X663" t="s">
        <v>47</v>
      </c>
      <c r="Y663" t="s">
        <v>260</v>
      </c>
      <c r="Z663" t="s">
        <v>261</v>
      </c>
      <c r="AA663">
        <v>1</v>
      </c>
      <c r="AC663" t="str">
        <f>_xlfn.XLOOKUP(UNIVERSO[[#This Row],[Ruta DN]],'[1]CUOTA RUTA'!E:E,'[1]CUOTA RUTA'!G:G)</f>
        <v>Cargar</v>
      </c>
    </row>
    <row r="664" spans="1:29" x14ac:dyDescent="0.25">
      <c r="A664">
        <v>2809003554</v>
      </c>
      <c r="B664">
        <v>7809003554</v>
      </c>
      <c r="C664" t="s">
        <v>29</v>
      </c>
      <c r="D664" t="s">
        <v>826</v>
      </c>
      <c r="E664" t="s">
        <v>1962</v>
      </c>
      <c r="F664" t="s">
        <v>156</v>
      </c>
      <c r="G664" t="s">
        <v>252</v>
      </c>
      <c r="H664" t="s">
        <v>253</v>
      </c>
      <c r="I664" t="s">
        <v>828</v>
      </c>
      <c r="J664" t="s">
        <v>829</v>
      </c>
      <c r="K664" t="s">
        <v>37</v>
      </c>
      <c r="L664" t="s">
        <v>64</v>
      </c>
      <c r="M664" t="s">
        <v>1963</v>
      </c>
      <c r="N664" t="s">
        <v>66</v>
      </c>
      <c r="O664" t="s">
        <v>257</v>
      </c>
      <c r="P664" t="s">
        <v>42</v>
      </c>
      <c r="Q664" t="s">
        <v>617</v>
      </c>
      <c r="R664" t="s">
        <v>99</v>
      </c>
      <c r="S664" t="s">
        <v>100</v>
      </c>
      <c r="T664">
        <v>14.86812166666666</v>
      </c>
      <c r="U664">
        <v>-91.488594999999989</v>
      </c>
      <c r="V664" t="s">
        <v>259</v>
      </c>
      <c r="W664" t="s">
        <v>22</v>
      </c>
      <c r="X664" t="s">
        <v>47</v>
      </c>
      <c r="Y664" t="s">
        <v>260</v>
      </c>
      <c r="Z664" t="s">
        <v>261</v>
      </c>
      <c r="AA664">
        <v>1</v>
      </c>
      <c r="AC664" t="str">
        <f>_xlfn.XLOOKUP(UNIVERSO[[#This Row],[Ruta DN]],'[1]CUOTA RUTA'!E:E,'[1]CUOTA RUTA'!G:G)</f>
        <v>Cargar</v>
      </c>
    </row>
    <row r="665" spans="1:29" x14ac:dyDescent="0.25">
      <c r="A665">
        <v>2809003541</v>
      </c>
      <c r="B665">
        <v>7809003541</v>
      </c>
      <c r="C665" t="s">
        <v>29</v>
      </c>
      <c r="D665" t="s">
        <v>1593</v>
      </c>
      <c r="E665" t="s">
        <v>1964</v>
      </c>
      <c r="F665" t="s">
        <v>156</v>
      </c>
      <c r="G665" t="s">
        <v>252</v>
      </c>
      <c r="H665" t="s">
        <v>253</v>
      </c>
      <c r="I665" t="s">
        <v>1595</v>
      </c>
      <c r="J665" t="s">
        <v>1596</v>
      </c>
      <c r="K665" t="s">
        <v>37</v>
      </c>
      <c r="L665" t="s">
        <v>64</v>
      </c>
      <c r="M665" t="s">
        <v>1965</v>
      </c>
      <c r="N665" t="s">
        <v>66</v>
      </c>
      <c r="O665" t="s">
        <v>257</v>
      </c>
      <c r="P665" t="s">
        <v>42</v>
      </c>
      <c r="Q665" t="s">
        <v>617</v>
      </c>
      <c r="R665" t="s">
        <v>99</v>
      </c>
      <c r="S665" t="s">
        <v>100</v>
      </c>
      <c r="T665">
        <v>14.8525104</v>
      </c>
      <c r="U665">
        <v>-91.491069300000007</v>
      </c>
      <c r="V665" t="s">
        <v>259</v>
      </c>
      <c r="W665" t="s">
        <v>22</v>
      </c>
      <c r="X665" t="s">
        <v>47</v>
      </c>
      <c r="Y665" t="s">
        <v>260</v>
      </c>
      <c r="Z665" t="s">
        <v>261</v>
      </c>
      <c r="AA665">
        <v>1</v>
      </c>
      <c r="AC665" t="str">
        <f>_xlfn.XLOOKUP(UNIVERSO[[#This Row],[Ruta DN]],'[1]CUOTA RUTA'!E:E,'[1]CUOTA RUTA'!G:G)</f>
        <v>Cargar</v>
      </c>
    </row>
    <row r="666" spans="1:29" x14ac:dyDescent="0.25">
      <c r="A666">
        <v>2809003536</v>
      </c>
      <c r="B666">
        <v>7809003536</v>
      </c>
      <c r="C666" t="s">
        <v>29</v>
      </c>
      <c r="D666" t="s">
        <v>1593</v>
      </c>
      <c r="E666" t="s">
        <v>1966</v>
      </c>
      <c r="F666" t="s">
        <v>156</v>
      </c>
      <c r="G666" t="s">
        <v>252</v>
      </c>
      <c r="H666" t="s">
        <v>253</v>
      </c>
      <c r="I666" t="s">
        <v>1595</v>
      </c>
      <c r="J666" t="s">
        <v>1596</v>
      </c>
      <c r="K666" t="s">
        <v>37</v>
      </c>
      <c r="L666" t="s">
        <v>64</v>
      </c>
      <c r="M666" t="s">
        <v>1967</v>
      </c>
      <c r="N666" t="s">
        <v>66</v>
      </c>
      <c r="O666" t="s">
        <v>257</v>
      </c>
      <c r="P666" t="s">
        <v>42</v>
      </c>
      <c r="Q666" t="s">
        <v>617</v>
      </c>
      <c r="R666" t="s">
        <v>99</v>
      </c>
      <c r="S666" t="s">
        <v>100</v>
      </c>
      <c r="T666">
        <v>14.85258447937667</v>
      </c>
      <c r="U666">
        <v>-91.491922102868557</v>
      </c>
      <c r="V666" t="s">
        <v>259</v>
      </c>
      <c r="W666" t="s">
        <v>22</v>
      </c>
      <c r="X666" t="s">
        <v>47</v>
      </c>
      <c r="Y666" t="s">
        <v>260</v>
      </c>
      <c r="Z666" t="s">
        <v>261</v>
      </c>
      <c r="AA666">
        <v>1</v>
      </c>
      <c r="AC666" t="str">
        <f>_xlfn.XLOOKUP(UNIVERSO[[#This Row],[Ruta DN]],'[1]CUOTA RUTA'!E:E,'[1]CUOTA RUTA'!G:G)</f>
        <v>Cargar</v>
      </c>
    </row>
    <row r="667" spans="1:29" x14ac:dyDescent="0.25">
      <c r="A667">
        <v>2809003535</v>
      </c>
      <c r="B667">
        <v>7809003535</v>
      </c>
      <c r="C667" t="s">
        <v>29</v>
      </c>
      <c r="D667" t="s">
        <v>1593</v>
      </c>
      <c r="E667" t="s">
        <v>1968</v>
      </c>
      <c r="F667" t="s">
        <v>156</v>
      </c>
      <c r="G667" t="s">
        <v>252</v>
      </c>
      <c r="H667" t="s">
        <v>253</v>
      </c>
      <c r="I667" t="s">
        <v>1595</v>
      </c>
      <c r="J667" t="s">
        <v>1596</v>
      </c>
      <c r="K667" t="s">
        <v>37</v>
      </c>
      <c r="L667" t="s">
        <v>64</v>
      </c>
      <c r="M667" t="s">
        <v>1969</v>
      </c>
      <c r="N667" t="s">
        <v>66</v>
      </c>
      <c r="O667" t="s">
        <v>257</v>
      </c>
      <c r="P667" t="s">
        <v>42</v>
      </c>
      <c r="Q667" t="s">
        <v>617</v>
      </c>
      <c r="R667" t="s">
        <v>99</v>
      </c>
      <c r="S667" t="s">
        <v>100</v>
      </c>
      <c r="T667">
        <v>14.852057509124281</v>
      </c>
      <c r="U667">
        <v>-91.492030816152692</v>
      </c>
      <c r="V667" t="s">
        <v>259</v>
      </c>
      <c r="W667" t="s">
        <v>22</v>
      </c>
      <c r="X667" t="s">
        <v>47</v>
      </c>
      <c r="Y667" t="s">
        <v>260</v>
      </c>
      <c r="Z667" t="s">
        <v>261</v>
      </c>
      <c r="AA667">
        <v>1</v>
      </c>
      <c r="AC667" t="str">
        <f>_xlfn.XLOOKUP(UNIVERSO[[#This Row],[Ruta DN]],'[1]CUOTA RUTA'!E:E,'[1]CUOTA RUTA'!G:G)</f>
        <v>Cargar</v>
      </c>
    </row>
    <row r="668" spans="1:29" x14ac:dyDescent="0.25">
      <c r="A668">
        <v>2809003530</v>
      </c>
      <c r="B668">
        <v>7809003530</v>
      </c>
      <c r="C668" t="s">
        <v>680</v>
      </c>
      <c r="D668" t="s">
        <v>896</v>
      </c>
      <c r="E668" t="s">
        <v>1970</v>
      </c>
      <c r="F668" t="s">
        <v>156</v>
      </c>
      <c r="G668" t="s">
        <v>252</v>
      </c>
      <c r="H668" t="s">
        <v>253</v>
      </c>
      <c r="I668" t="s">
        <v>898</v>
      </c>
      <c r="J668" t="s">
        <v>899</v>
      </c>
      <c r="K668" t="s">
        <v>37</v>
      </c>
      <c r="L668" t="s">
        <v>64</v>
      </c>
      <c r="M668" t="s">
        <v>1971</v>
      </c>
      <c r="N668" t="s">
        <v>66</v>
      </c>
      <c r="O668" t="s">
        <v>257</v>
      </c>
      <c r="P668" t="s">
        <v>42</v>
      </c>
      <c r="Q668" t="s">
        <v>686</v>
      </c>
      <c r="R668" t="s">
        <v>99</v>
      </c>
      <c r="S668" t="s">
        <v>100</v>
      </c>
      <c r="T668">
        <v>14.85208956990391</v>
      </c>
      <c r="U668">
        <v>-91.495549706742153</v>
      </c>
      <c r="V668" t="s">
        <v>259</v>
      </c>
      <c r="W668" t="s">
        <v>22</v>
      </c>
      <c r="X668" t="s">
        <v>47</v>
      </c>
      <c r="Y668" t="s">
        <v>260</v>
      </c>
      <c r="Z668" t="s">
        <v>261</v>
      </c>
      <c r="AA668">
        <v>1</v>
      </c>
      <c r="AC668" t="str">
        <f>_xlfn.XLOOKUP(UNIVERSO[[#This Row],[Ruta DN]],'[1]CUOTA RUTA'!E:E,'[1]CUOTA RUTA'!G:G)</f>
        <v>Cargar</v>
      </c>
    </row>
    <row r="669" spans="1:29" x14ac:dyDescent="0.25">
      <c r="A669">
        <v>2809003528</v>
      </c>
      <c r="B669">
        <v>7809003528</v>
      </c>
      <c r="C669" t="s">
        <v>29</v>
      </c>
      <c r="D669" t="s">
        <v>1593</v>
      </c>
      <c r="E669" t="s">
        <v>1693</v>
      </c>
      <c r="F669" t="s">
        <v>156</v>
      </c>
      <c r="G669" t="s">
        <v>252</v>
      </c>
      <c r="H669" t="s">
        <v>253</v>
      </c>
      <c r="I669" t="s">
        <v>1595</v>
      </c>
      <c r="J669" t="s">
        <v>1596</v>
      </c>
      <c r="K669" t="s">
        <v>1055</v>
      </c>
      <c r="L669" t="s">
        <v>64</v>
      </c>
      <c r="M669" t="s">
        <v>1972</v>
      </c>
      <c r="N669" t="s">
        <v>66</v>
      </c>
      <c r="O669" t="s">
        <v>257</v>
      </c>
      <c r="P669" t="s">
        <v>42</v>
      </c>
      <c r="Q669" t="s">
        <v>617</v>
      </c>
      <c r="R669" t="s">
        <v>99</v>
      </c>
      <c r="S669" t="s">
        <v>100</v>
      </c>
      <c r="T669">
        <v>14.8511487</v>
      </c>
      <c r="U669">
        <v>-91.494611199999994</v>
      </c>
      <c r="V669" t="s">
        <v>259</v>
      </c>
      <c r="W669" t="s">
        <v>22</v>
      </c>
      <c r="X669" t="s">
        <v>47</v>
      </c>
      <c r="Y669" t="s">
        <v>260</v>
      </c>
      <c r="Z669" t="s">
        <v>261</v>
      </c>
      <c r="AA669">
        <v>1</v>
      </c>
      <c r="AC669" t="str">
        <f>_xlfn.XLOOKUP(UNIVERSO[[#This Row],[Ruta DN]],'[1]CUOTA RUTA'!E:E,'[1]CUOTA RUTA'!G:G)</f>
        <v>Cargar</v>
      </c>
    </row>
    <row r="670" spans="1:29" x14ac:dyDescent="0.25">
      <c r="A670">
        <v>2809003526</v>
      </c>
      <c r="B670">
        <v>7809003526</v>
      </c>
      <c r="C670" t="s">
        <v>29</v>
      </c>
      <c r="D670" t="s">
        <v>1593</v>
      </c>
      <c r="E670" t="s">
        <v>1973</v>
      </c>
      <c r="F670" t="s">
        <v>156</v>
      </c>
      <c r="G670" t="s">
        <v>252</v>
      </c>
      <c r="H670" t="s">
        <v>253</v>
      </c>
      <c r="I670" t="s">
        <v>1595</v>
      </c>
      <c r="J670" t="s">
        <v>1596</v>
      </c>
      <c r="K670" t="s">
        <v>1055</v>
      </c>
      <c r="L670" t="s">
        <v>64</v>
      </c>
      <c r="M670" t="s">
        <v>1974</v>
      </c>
      <c r="N670" t="s">
        <v>66</v>
      </c>
      <c r="O670" t="s">
        <v>257</v>
      </c>
      <c r="P670" t="s">
        <v>42</v>
      </c>
      <c r="Q670" t="s">
        <v>617</v>
      </c>
      <c r="R670" t="s">
        <v>99</v>
      </c>
      <c r="S670" t="s">
        <v>100</v>
      </c>
      <c r="T670">
        <v>14.850989</v>
      </c>
      <c r="U670">
        <v>-91.494506000000001</v>
      </c>
      <c r="V670" t="s">
        <v>259</v>
      </c>
      <c r="W670" t="s">
        <v>22</v>
      </c>
      <c r="X670" t="s">
        <v>47</v>
      </c>
      <c r="Y670" t="s">
        <v>260</v>
      </c>
      <c r="Z670" t="s">
        <v>261</v>
      </c>
      <c r="AA670">
        <v>1</v>
      </c>
      <c r="AC670" t="str">
        <f>_xlfn.XLOOKUP(UNIVERSO[[#This Row],[Ruta DN]],'[1]CUOTA RUTA'!E:E,'[1]CUOTA RUTA'!G:G)</f>
        <v>Cargar</v>
      </c>
    </row>
    <row r="671" spans="1:29" x14ac:dyDescent="0.25">
      <c r="A671">
        <v>2809003524</v>
      </c>
      <c r="B671">
        <v>7809003524</v>
      </c>
      <c r="C671" t="s">
        <v>29</v>
      </c>
      <c r="D671" t="s">
        <v>1593</v>
      </c>
      <c r="E671" t="s">
        <v>1975</v>
      </c>
      <c r="F671" t="s">
        <v>156</v>
      </c>
      <c r="G671" t="s">
        <v>252</v>
      </c>
      <c r="H671" t="s">
        <v>253</v>
      </c>
      <c r="I671" t="s">
        <v>1595</v>
      </c>
      <c r="J671" t="s">
        <v>1596</v>
      </c>
      <c r="K671" t="s">
        <v>37</v>
      </c>
      <c r="L671" t="s">
        <v>64</v>
      </c>
      <c r="M671" t="s">
        <v>1976</v>
      </c>
      <c r="N671" t="s">
        <v>66</v>
      </c>
      <c r="O671" t="s">
        <v>257</v>
      </c>
      <c r="P671" t="s">
        <v>42</v>
      </c>
      <c r="Q671" t="s">
        <v>617</v>
      </c>
      <c r="R671" t="s">
        <v>99</v>
      </c>
      <c r="S671" t="s">
        <v>100</v>
      </c>
      <c r="T671">
        <v>14.85140745062381</v>
      </c>
      <c r="U671">
        <v>-91.497047888115034</v>
      </c>
      <c r="V671" t="s">
        <v>259</v>
      </c>
      <c r="W671" t="s">
        <v>22</v>
      </c>
      <c r="X671" t="s">
        <v>47</v>
      </c>
      <c r="Y671" t="s">
        <v>260</v>
      </c>
      <c r="Z671" t="s">
        <v>261</v>
      </c>
      <c r="AA671">
        <v>1</v>
      </c>
      <c r="AC671" t="str">
        <f>_xlfn.XLOOKUP(UNIVERSO[[#This Row],[Ruta DN]],'[1]CUOTA RUTA'!E:E,'[1]CUOTA RUTA'!G:G)</f>
        <v>Cargar</v>
      </c>
    </row>
    <row r="672" spans="1:29" x14ac:dyDescent="0.25">
      <c r="A672">
        <v>2809003514</v>
      </c>
      <c r="B672">
        <v>7809003514</v>
      </c>
      <c r="C672" t="s">
        <v>29</v>
      </c>
      <c r="D672" t="s">
        <v>1593</v>
      </c>
      <c r="E672" t="s">
        <v>1977</v>
      </c>
      <c r="F672" t="s">
        <v>156</v>
      </c>
      <c r="G672" t="s">
        <v>252</v>
      </c>
      <c r="H672" t="s">
        <v>253</v>
      </c>
      <c r="I672" t="s">
        <v>1595</v>
      </c>
      <c r="J672" t="s">
        <v>1596</v>
      </c>
      <c r="K672" t="s">
        <v>37</v>
      </c>
      <c r="L672" t="s">
        <v>64</v>
      </c>
      <c r="M672" t="s">
        <v>1978</v>
      </c>
      <c r="N672" t="s">
        <v>66</v>
      </c>
      <c r="O672" t="s">
        <v>257</v>
      </c>
      <c r="P672" t="s">
        <v>42</v>
      </c>
      <c r="Q672" t="s">
        <v>617</v>
      </c>
      <c r="R672" t="s">
        <v>99</v>
      </c>
      <c r="S672" t="s">
        <v>100</v>
      </c>
      <c r="T672">
        <v>14.85186</v>
      </c>
      <c r="U672">
        <v>-91.501519999999999</v>
      </c>
      <c r="V672" t="s">
        <v>259</v>
      </c>
      <c r="W672" t="s">
        <v>22</v>
      </c>
      <c r="X672" t="s">
        <v>47</v>
      </c>
      <c r="Y672" t="s">
        <v>260</v>
      </c>
      <c r="Z672" t="s">
        <v>261</v>
      </c>
      <c r="AA672">
        <v>1</v>
      </c>
      <c r="AC672" t="str">
        <f>_xlfn.XLOOKUP(UNIVERSO[[#This Row],[Ruta DN]],'[1]CUOTA RUTA'!E:E,'[1]CUOTA RUTA'!G:G)</f>
        <v>Cargar</v>
      </c>
    </row>
    <row r="673" spans="1:29" x14ac:dyDescent="0.25">
      <c r="A673">
        <v>2809003510</v>
      </c>
      <c r="B673">
        <v>7809003510</v>
      </c>
      <c r="C673" t="s">
        <v>680</v>
      </c>
      <c r="D673" t="s">
        <v>896</v>
      </c>
      <c r="E673" t="s">
        <v>1619</v>
      </c>
      <c r="F673" t="s">
        <v>156</v>
      </c>
      <c r="G673" t="s">
        <v>252</v>
      </c>
      <c r="H673" t="s">
        <v>253</v>
      </c>
      <c r="I673" t="s">
        <v>898</v>
      </c>
      <c r="J673" t="s">
        <v>899</v>
      </c>
      <c r="K673" t="s">
        <v>54</v>
      </c>
      <c r="L673" t="s">
        <v>64</v>
      </c>
      <c r="M673" t="s">
        <v>1979</v>
      </c>
      <c r="N673" t="s">
        <v>66</v>
      </c>
      <c r="O673" t="s">
        <v>257</v>
      </c>
      <c r="P673" t="s">
        <v>42</v>
      </c>
      <c r="Q673" t="s">
        <v>686</v>
      </c>
      <c r="R673" t="s">
        <v>99</v>
      </c>
      <c r="S673" t="s">
        <v>100</v>
      </c>
      <c r="T673">
        <v>14.8494987</v>
      </c>
      <c r="U673">
        <v>-91.501396499999998</v>
      </c>
      <c r="V673" t="s">
        <v>259</v>
      </c>
      <c r="W673" t="s">
        <v>22</v>
      </c>
      <c r="X673" t="s">
        <v>47</v>
      </c>
      <c r="Y673" t="s">
        <v>260</v>
      </c>
      <c r="Z673" t="s">
        <v>261</v>
      </c>
      <c r="AA673">
        <v>1</v>
      </c>
      <c r="AC673" t="str">
        <f>_xlfn.XLOOKUP(UNIVERSO[[#This Row],[Ruta DN]],'[1]CUOTA RUTA'!E:E,'[1]CUOTA RUTA'!G:G)</f>
        <v>Cargar</v>
      </c>
    </row>
    <row r="674" spans="1:29" x14ac:dyDescent="0.25">
      <c r="A674">
        <v>2809003509</v>
      </c>
      <c r="B674">
        <v>7809003509</v>
      </c>
      <c r="C674" t="s">
        <v>29</v>
      </c>
      <c r="D674" t="s">
        <v>1614</v>
      </c>
      <c r="E674" t="s">
        <v>1980</v>
      </c>
      <c r="F674" t="s">
        <v>156</v>
      </c>
      <c r="G674" t="s">
        <v>252</v>
      </c>
      <c r="H674" t="s">
        <v>253</v>
      </c>
      <c r="I674" t="s">
        <v>1616</v>
      </c>
      <c r="J674" t="s">
        <v>1617</v>
      </c>
      <c r="K674" t="s">
        <v>37</v>
      </c>
      <c r="L674" t="s">
        <v>64</v>
      </c>
      <c r="M674" t="s">
        <v>1981</v>
      </c>
      <c r="N674" t="s">
        <v>66</v>
      </c>
      <c r="O674" t="s">
        <v>257</v>
      </c>
      <c r="P674" t="s">
        <v>42</v>
      </c>
      <c r="Q674" t="s">
        <v>617</v>
      </c>
      <c r="R674" t="s">
        <v>99</v>
      </c>
      <c r="S674" t="s">
        <v>100</v>
      </c>
      <c r="T674">
        <v>14.8470025</v>
      </c>
      <c r="U674">
        <v>-91.502013900000023</v>
      </c>
      <c r="V674" t="s">
        <v>259</v>
      </c>
      <c r="W674" t="s">
        <v>22</v>
      </c>
      <c r="X674" t="s">
        <v>47</v>
      </c>
      <c r="Y674" t="s">
        <v>260</v>
      </c>
      <c r="Z674" t="s">
        <v>261</v>
      </c>
      <c r="AA674">
        <v>1</v>
      </c>
      <c r="AC674" t="str">
        <f>_xlfn.XLOOKUP(UNIVERSO[[#This Row],[Ruta DN]],'[1]CUOTA RUTA'!E:E,'[1]CUOTA RUTA'!G:G)</f>
        <v>Cargar</v>
      </c>
    </row>
    <row r="675" spans="1:29" x14ac:dyDescent="0.25">
      <c r="A675">
        <v>2809003507</v>
      </c>
      <c r="B675">
        <v>7809003507</v>
      </c>
      <c r="C675" t="s">
        <v>29</v>
      </c>
      <c r="D675" t="s">
        <v>1614</v>
      </c>
      <c r="E675" t="s">
        <v>1739</v>
      </c>
      <c r="F675" t="s">
        <v>156</v>
      </c>
      <c r="G675" t="s">
        <v>252</v>
      </c>
      <c r="H675" t="s">
        <v>253</v>
      </c>
      <c r="I675" t="s">
        <v>1616</v>
      </c>
      <c r="J675" t="s">
        <v>1617</v>
      </c>
      <c r="K675" t="s">
        <v>37</v>
      </c>
      <c r="L675" t="s">
        <v>38</v>
      </c>
      <c r="M675" t="s">
        <v>1982</v>
      </c>
      <c r="N675" t="s">
        <v>66</v>
      </c>
      <c r="O675" t="s">
        <v>257</v>
      </c>
      <c r="P675" t="s">
        <v>42</v>
      </c>
      <c r="Q675" t="s">
        <v>617</v>
      </c>
      <c r="R675" t="s">
        <v>99</v>
      </c>
      <c r="S675" t="s">
        <v>100</v>
      </c>
      <c r="T675">
        <v>14.848549999999999</v>
      </c>
      <c r="U675">
        <v>-91.504506000000006</v>
      </c>
      <c r="V675" t="s">
        <v>259</v>
      </c>
      <c r="W675" t="s">
        <v>22</v>
      </c>
      <c r="X675" t="s">
        <v>47</v>
      </c>
      <c r="Y675" t="s">
        <v>260</v>
      </c>
      <c r="Z675" t="s">
        <v>261</v>
      </c>
      <c r="AA675">
        <v>1</v>
      </c>
      <c r="AC675" t="str">
        <f>_xlfn.XLOOKUP(UNIVERSO[[#This Row],[Ruta DN]],'[1]CUOTA RUTA'!E:E,'[1]CUOTA RUTA'!G:G)</f>
        <v>Cargar</v>
      </c>
    </row>
    <row r="676" spans="1:29" x14ac:dyDescent="0.25">
      <c r="A676">
        <v>2809003506</v>
      </c>
      <c r="B676">
        <v>7809003506</v>
      </c>
      <c r="C676" t="s">
        <v>29</v>
      </c>
      <c r="D676" t="s">
        <v>1614</v>
      </c>
      <c r="E676" t="s">
        <v>1983</v>
      </c>
      <c r="F676" t="s">
        <v>156</v>
      </c>
      <c r="G676" t="s">
        <v>252</v>
      </c>
      <c r="H676" t="s">
        <v>253</v>
      </c>
      <c r="I676" t="s">
        <v>1616</v>
      </c>
      <c r="J676" t="s">
        <v>1617</v>
      </c>
      <c r="K676" t="s">
        <v>37</v>
      </c>
      <c r="L676" t="s">
        <v>38</v>
      </c>
      <c r="M676" t="s">
        <v>1984</v>
      </c>
      <c r="N676" t="s">
        <v>66</v>
      </c>
      <c r="O676" t="s">
        <v>257</v>
      </c>
      <c r="P676" t="s">
        <v>42</v>
      </c>
      <c r="Q676" t="s">
        <v>617</v>
      </c>
      <c r="R676" t="s">
        <v>99</v>
      </c>
      <c r="S676" t="s">
        <v>100</v>
      </c>
      <c r="T676">
        <v>14.848233</v>
      </c>
      <c r="U676">
        <v>-91.504593999999997</v>
      </c>
      <c r="V676" t="s">
        <v>259</v>
      </c>
      <c r="W676" t="s">
        <v>22</v>
      </c>
      <c r="X676" t="s">
        <v>47</v>
      </c>
      <c r="Y676" t="s">
        <v>260</v>
      </c>
      <c r="Z676" t="s">
        <v>261</v>
      </c>
      <c r="AA676">
        <v>1</v>
      </c>
      <c r="AC676" t="str">
        <f>_xlfn.XLOOKUP(UNIVERSO[[#This Row],[Ruta DN]],'[1]CUOTA RUTA'!E:E,'[1]CUOTA RUTA'!G:G)</f>
        <v>Cargar</v>
      </c>
    </row>
    <row r="677" spans="1:29" x14ac:dyDescent="0.25">
      <c r="A677">
        <v>2809003496</v>
      </c>
      <c r="B677">
        <v>7809003496</v>
      </c>
      <c r="C677" t="s">
        <v>29</v>
      </c>
      <c r="D677" t="s">
        <v>1614</v>
      </c>
      <c r="E677" t="s">
        <v>1985</v>
      </c>
      <c r="F677" t="s">
        <v>156</v>
      </c>
      <c r="G677" t="s">
        <v>252</v>
      </c>
      <c r="H677" t="s">
        <v>253</v>
      </c>
      <c r="I677" t="s">
        <v>1616</v>
      </c>
      <c r="J677" t="s">
        <v>1617</v>
      </c>
      <c r="K677" t="s">
        <v>37</v>
      </c>
      <c r="L677" t="s">
        <v>64</v>
      </c>
      <c r="M677" t="s">
        <v>1986</v>
      </c>
      <c r="N677" t="s">
        <v>66</v>
      </c>
      <c r="O677" t="s">
        <v>257</v>
      </c>
      <c r="P677" t="s">
        <v>42</v>
      </c>
      <c r="Q677" t="s">
        <v>617</v>
      </c>
      <c r="R677" t="s">
        <v>99</v>
      </c>
      <c r="S677" t="s">
        <v>100</v>
      </c>
      <c r="T677">
        <v>14.8439649073407</v>
      </c>
      <c r="U677">
        <v>-91.502832407131791</v>
      </c>
      <c r="V677" t="s">
        <v>259</v>
      </c>
      <c r="W677" t="s">
        <v>22</v>
      </c>
      <c r="X677" t="s">
        <v>47</v>
      </c>
      <c r="Y677" t="s">
        <v>260</v>
      </c>
      <c r="Z677" t="s">
        <v>261</v>
      </c>
      <c r="AA677">
        <v>1</v>
      </c>
      <c r="AC677" t="str">
        <f>_xlfn.XLOOKUP(UNIVERSO[[#This Row],[Ruta DN]],'[1]CUOTA RUTA'!E:E,'[1]CUOTA RUTA'!G:G)</f>
        <v>Cargar</v>
      </c>
    </row>
    <row r="678" spans="1:29" x14ac:dyDescent="0.25">
      <c r="A678">
        <v>2809003491</v>
      </c>
      <c r="B678">
        <v>7809003491</v>
      </c>
      <c r="C678" t="s">
        <v>29</v>
      </c>
      <c r="D678" t="s">
        <v>1614</v>
      </c>
      <c r="E678" t="s">
        <v>1987</v>
      </c>
      <c r="F678" t="s">
        <v>156</v>
      </c>
      <c r="G678" t="s">
        <v>252</v>
      </c>
      <c r="H678" t="s">
        <v>253</v>
      </c>
      <c r="I678" t="s">
        <v>1616</v>
      </c>
      <c r="J678" t="s">
        <v>1617</v>
      </c>
      <c r="K678" t="s">
        <v>37</v>
      </c>
      <c r="L678" t="s">
        <v>64</v>
      </c>
      <c r="M678" t="s">
        <v>1988</v>
      </c>
      <c r="N678" t="s">
        <v>66</v>
      </c>
      <c r="O678" t="s">
        <v>257</v>
      </c>
      <c r="P678" t="s">
        <v>42</v>
      </c>
      <c r="Q678" t="s">
        <v>617</v>
      </c>
      <c r="R678" t="s">
        <v>99</v>
      </c>
      <c r="S678" t="s">
        <v>100</v>
      </c>
      <c r="T678">
        <v>14.84697991982102</v>
      </c>
      <c r="U678">
        <v>-91.506996368989348</v>
      </c>
      <c r="V678" t="s">
        <v>259</v>
      </c>
      <c r="W678" t="s">
        <v>22</v>
      </c>
      <c r="X678" t="s">
        <v>47</v>
      </c>
      <c r="Y678" t="s">
        <v>260</v>
      </c>
      <c r="Z678" t="s">
        <v>261</v>
      </c>
      <c r="AA678">
        <v>1</v>
      </c>
      <c r="AC678" t="str">
        <f>_xlfn.XLOOKUP(UNIVERSO[[#This Row],[Ruta DN]],'[1]CUOTA RUTA'!E:E,'[1]CUOTA RUTA'!G:G)</f>
        <v>Cargar</v>
      </c>
    </row>
    <row r="679" spans="1:29" x14ac:dyDescent="0.25">
      <c r="A679">
        <v>2809003485</v>
      </c>
      <c r="B679">
        <v>7809003485</v>
      </c>
      <c r="C679" t="s">
        <v>29</v>
      </c>
      <c r="D679" t="s">
        <v>1593</v>
      </c>
      <c r="E679" t="s">
        <v>1989</v>
      </c>
      <c r="F679" t="s">
        <v>156</v>
      </c>
      <c r="G679" t="s">
        <v>252</v>
      </c>
      <c r="H679" t="s">
        <v>253</v>
      </c>
      <c r="I679" t="s">
        <v>1595</v>
      </c>
      <c r="J679" t="s">
        <v>1596</v>
      </c>
      <c r="K679" t="s">
        <v>37</v>
      </c>
      <c r="L679" t="s">
        <v>64</v>
      </c>
      <c r="M679" t="s">
        <v>1990</v>
      </c>
      <c r="N679" t="s">
        <v>66</v>
      </c>
      <c r="O679" t="s">
        <v>257</v>
      </c>
      <c r="P679" t="s">
        <v>42</v>
      </c>
      <c r="Q679" t="s">
        <v>617</v>
      </c>
      <c r="R679" t="s">
        <v>99</v>
      </c>
      <c r="S679" t="s">
        <v>100</v>
      </c>
      <c r="T679">
        <v>14.8629339504987</v>
      </c>
      <c r="U679">
        <v>-91.498981257900596</v>
      </c>
      <c r="V679" t="s">
        <v>259</v>
      </c>
      <c r="W679" t="s">
        <v>22</v>
      </c>
      <c r="X679" t="s">
        <v>47</v>
      </c>
      <c r="Y679" t="s">
        <v>260</v>
      </c>
      <c r="Z679" t="s">
        <v>261</v>
      </c>
      <c r="AA679">
        <v>10</v>
      </c>
      <c r="AC679" t="str">
        <f>_xlfn.XLOOKUP(UNIVERSO[[#This Row],[Ruta DN]],'[1]CUOTA RUTA'!E:E,'[1]CUOTA RUTA'!G:G)</f>
        <v>Cargar</v>
      </c>
    </row>
    <row r="680" spans="1:29" x14ac:dyDescent="0.25">
      <c r="A680">
        <v>2809003481</v>
      </c>
      <c r="B680">
        <v>7809003481</v>
      </c>
      <c r="C680" t="s">
        <v>29</v>
      </c>
      <c r="D680" t="s">
        <v>612</v>
      </c>
      <c r="E680" t="s">
        <v>1991</v>
      </c>
      <c r="F680" t="s">
        <v>156</v>
      </c>
      <c r="G680" t="s">
        <v>252</v>
      </c>
      <c r="H680" t="s">
        <v>253</v>
      </c>
      <c r="I680" t="s">
        <v>614</v>
      </c>
      <c r="J680" t="s">
        <v>615</v>
      </c>
      <c r="K680" t="s">
        <v>37</v>
      </c>
      <c r="L680" t="s">
        <v>64</v>
      </c>
      <c r="M680" t="s">
        <v>1992</v>
      </c>
      <c r="N680" t="s">
        <v>66</v>
      </c>
      <c r="O680" t="s">
        <v>257</v>
      </c>
      <c r="P680" t="s">
        <v>42</v>
      </c>
      <c r="Q680" t="s">
        <v>617</v>
      </c>
      <c r="R680" t="s">
        <v>99</v>
      </c>
      <c r="S680" t="s">
        <v>100</v>
      </c>
      <c r="T680">
        <v>14.8625351395458</v>
      </c>
      <c r="U680">
        <v>-91.489366963505745</v>
      </c>
      <c r="V680" t="s">
        <v>259</v>
      </c>
      <c r="W680" t="s">
        <v>22</v>
      </c>
      <c r="X680" t="s">
        <v>47</v>
      </c>
      <c r="Y680" t="s">
        <v>260</v>
      </c>
      <c r="Z680" t="s">
        <v>261</v>
      </c>
      <c r="AA680">
        <v>1</v>
      </c>
      <c r="AC680" t="str">
        <f>_xlfn.XLOOKUP(UNIVERSO[[#This Row],[Ruta DN]],'[1]CUOTA RUTA'!E:E,'[1]CUOTA RUTA'!G:G)</f>
        <v>Cargar</v>
      </c>
    </row>
    <row r="681" spans="1:29" x14ac:dyDescent="0.25">
      <c r="A681">
        <v>2809003478</v>
      </c>
      <c r="B681">
        <v>7809003478</v>
      </c>
      <c r="C681" t="s">
        <v>29</v>
      </c>
      <c r="D681" t="s">
        <v>826</v>
      </c>
      <c r="E681" t="s">
        <v>1993</v>
      </c>
      <c r="F681" t="s">
        <v>156</v>
      </c>
      <c r="G681" t="s">
        <v>252</v>
      </c>
      <c r="H681" t="s">
        <v>253</v>
      </c>
      <c r="I681" t="s">
        <v>828</v>
      </c>
      <c r="J681" t="s">
        <v>829</v>
      </c>
      <c r="K681" t="s">
        <v>37</v>
      </c>
      <c r="L681" t="s">
        <v>38</v>
      </c>
      <c r="M681" t="s">
        <v>1994</v>
      </c>
      <c r="N681" t="s">
        <v>66</v>
      </c>
      <c r="O681" t="s">
        <v>257</v>
      </c>
      <c r="P681" t="s">
        <v>42</v>
      </c>
      <c r="Q681" t="s">
        <v>617</v>
      </c>
      <c r="R681" t="s">
        <v>99</v>
      </c>
      <c r="S681" t="s">
        <v>100</v>
      </c>
      <c r="T681">
        <v>14.85396678093821</v>
      </c>
      <c r="U681">
        <v>-91.483143484219909</v>
      </c>
      <c r="V681" t="s">
        <v>259</v>
      </c>
      <c r="W681" t="s">
        <v>22</v>
      </c>
      <c r="X681" t="s">
        <v>47</v>
      </c>
      <c r="Y681" t="s">
        <v>260</v>
      </c>
      <c r="Z681" t="s">
        <v>261</v>
      </c>
      <c r="AA681">
        <v>4</v>
      </c>
      <c r="AC681" t="str">
        <f>_xlfn.XLOOKUP(UNIVERSO[[#This Row],[Ruta DN]],'[1]CUOTA RUTA'!E:E,'[1]CUOTA RUTA'!G:G)</f>
        <v>Cargar</v>
      </c>
    </row>
    <row r="682" spans="1:29" x14ac:dyDescent="0.25">
      <c r="A682">
        <v>2809003474</v>
      </c>
      <c r="B682">
        <v>7809003474</v>
      </c>
      <c r="C682" t="s">
        <v>29</v>
      </c>
      <c r="D682" t="s">
        <v>826</v>
      </c>
      <c r="E682" t="s">
        <v>1995</v>
      </c>
      <c r="F682" t="s">
        <v>156</v>
      </c>
      <c r="G682" t="s">
        <v>252</v>
      </c>
      <c r="H682" t="s">
        <v>253</v>
      </c>
      <c r="I682" t="s">
        <v>828</v>
      </c>
      <c r="J682" t="s">
        <v>829</v>
      </c>
      <c r="K682" t="s">
        <v>37</v>
      </c>
      <c r="L682" t="s">
        <v>38</v>
      </c>
      <c r="M682" t="s">
        <v>1996</v>
      </c>
      <c r="N682" t="s">
        <v>66</v>
      </c>
      <c r="O682" t="s">
        <v>257</v>
      </c>
      <c r="P682" t="s">
        <v>42</v>
      </c>
      <c r="Q682" t="s">
        <v>617</v>
      </c>
      <c r="R682" t="s">
        <v>99</v>
      </c>
      <c r="S682" t="s">
        <v>100</v>
      </c>
      <c r="T682">
        <v>14.8571203</v>
      </c>
      <c r="U682">
        <v>-91.482744800000006</v>
      </c>
      <c r="V682" t="s">
        <v>259</v>
      </c>
      <c r="W682" t="s">
        <v>22</v>
      </c>
      <c r="X682" t="s">
        <v>47</v>
      </c>
      <c r="Y682" t="s">
        <v>260</v>
      </c>
      <c r="Z682" t="s">
        <v>261</v>
      </c>
      <c r="AA682">
        <v>4</v>
      </c>
      <c r="AC682" t="str">
        <f>_xlfn.XLOOKUP(UNIVERSO[[#This Row],[Ruta DN]],'[1]CUOTA RUTA'!E:E,'[1]CUOTA RUTA'!G:G)</f>
        <v>Cargar</v>
      </c>
    </row>
    <row r="683" spans="1:29" x14ac:dyDescent="0.25">
      <c r="A683">
        <v>2809003470</v>
      </c>
      <c r="B683">
        <v>7809003470</v>
      </c>
      <c r="C683" t="s">
        <v>29</v>
      </c>
      <c r="D683" t="s">
        <v>1871</v>
      </c>
      <c r="E683" t="s">
        <v>1997</v>
      </c>
      <c r="F683" t="s">
        <v>156</v>
      </c>
      <c r="G683" t="s">
        <v>252</v>
      </c>
      <c r="H683" t="s">
        <v>253</v>
      </c>
      <c r="I683" t="s">
        <v>1873</v>
      </c>
      <c r="J683" t="s">
        <v>1874</v>
      </c>
      <c r="K683" t="s">
        <v>37</v>
      </c>
      <c r="L683" t="s">
        <v>38</v>
      </c>
      <c r="M683" t="s">
        <v>1998</v>
      </c>
      <c r="N683" t="s">
        <v>66</v>
      </c>
      <c r="O683" t="s">
        <v>257</v>
      </c>
      <c r="P683" t="s">
        <v>42</v>
      </c>
      <c r="Q683" t="s">
        <v>617</v>
      </c>
      <c r="R683" t="s">
        <v>99</v>
      </c>
      <c r="S683" t="s">
        <v>100</v>
      </c>
      <c r="T683">
        <v>14.857082999999999</v>
      </c>
      <c r="U683">
        <v>-91.482425000000006</v>
      </c>
      <c r="V683" t="s">
        <v>259</v>
      </c>
      <c r="W683" t="s">
        <v>22</v>
      </c>
      <c r="X683" t="s">
        <v>47</v>
      </c>
      <c r="Y683" t="s">
        <v>260</v>
      </c>
      <c r="Z683" t="s">
        <v>261</v>
      </c>
      <c r="AA683">
        <v>4</v>
      </c>
      <c r="AC683" t="str">
        <f>_xlfn.XLOOKUP(UNIVERSO[[#This Row],[Ruta DN]],'[1]CUOTA RUTA'!E:E,'[1]CUOTA RUTA'!G:G)</f>
        <v>Cargar</v>
      </c>
    </row>
    <row r="684" spans="1:29" x14ac:dyDescent="0.25">
      <c r="A684">
        <v>2809003467</v>
      </c>
      <c r="B684">
        <v>7809003467</v>
      </c>
      <c r="C684" t="s">
        <v>29</v>
      </c>
      <c r="D684" t="s">
        <v>1871</v>
      </c>
      <c r="E684" t="s">
        <v>1999</v>
      </c>
      <c r="F684" t="s">
        <v>156</v>
      </c>
      <c r="G684" t="s">
        <v>252</v>
      </c>
      <c r="H684" t="s">
        <v>253</v>
      </c>
      <c r="I684" t="s">
        <v>1873</v>
      </c>
      <c r="J684" t="s">
        <v>1874</v>
      </c>
      <c r="K684" t="s">
        <v>37</v>
      </c>
      <c r="L684" t="s">
        <v>38</v>
      </c>
      <c r="M684" t="s">
        <v>2000</v>
      </c>
      <c r="N684" t="s">
        <v>66</v>
      </c>
      <c r="O684" t="s">
        <v>257</v>
      </c>
      <c r="P684" t="s">
        <v>42</v>
      </c>
      <c r="Q684" t="s">
        <v>617</v>
      </c>
      <c r="R684" t="s">
        <v>99</v>
      </c>
      <c r="S684" t="s">
        <v>100</v>
      </c>
      <c r="T684">
        <v>14.85825957264751</v>
      </c>
      <c r="U684">
        <v>-91.482383245602236</v>
      </c>
      <c r="V684" t="s">
        <v>259</v>
      </c>
      <c r="W684" t="s">
        <v>22</v>
      </c>
      <c r="X684" t="s">
        <v>47</v>
      </c>
      <c r="Y684" t="s">
        <v>260</v>
      </c>
      <c r="Z684" t="s">
        <v>261</v>
      </c>
      <c r="AA684">
        <v>4</v>
      </c>
      <c r="AC684" t="str">
        <f>_xlfn.XLOOKUP(UNIVERSO[[#This Row],[Ruta DN]],'[1]CUOTA RUTA'!E:E,'[1]CUOTA RUTA'!G:G)</f>
        <v>Cargar</v>
      </c>
    </row>
    <row r="685" spans="1:29" x14ac:dyDescent="0.25">
      <c r="A685">
        <v>2809003465</v>
      </c>
      <c r="B685">
        <v>7809003465</v>
      </c>
      <c r="C685" t="s">
        <v>29</v>
      </c>
      <c r="D685" t="s">
        <v>1871</v>
      </c>
      <c r="E685" t="s">
        <v>2001</v>
      </c>
      <c r="F685" t="s">
        <v>156</v>
      </c>
      <c r="G685" t="s">
        <v>252</v>
      </c>
      <c r="H685" t="s">
        <v>253</v>
      </c>
      <c r="I685" t="s">
        <v>1873</v>
      </c>
      <c r="J685" t="s">
        <v>1874</v>
      </c>
      <c r="K685" t="s">
        <v>1055</v>
      </c>
      <c r="L685" t="s">
        <v>38</v>
      </c>
      <c r="M685" t="s">
        <v>2002</v>
      </c>
      <c r="N685" t="s">
        <v>66</v>
      </c>
      <c r="O685" t="s">
        <v>257</v>
      </c>
      <c r="P685" t="s">
        <v>42</v>
      </c>
      <c r="Q685" t="s">
        <v>617</v>
      </c>
      <c r="R685" t="s">
        <v>99</v>
      </c>
      <c r="S685" t="s">
        <v>100</v>
      </c>
      <c r="T685">
        <v>14.856425</v>
      </c>
      <c r="U685">
        <v>-91.480400000000003</v>
      </c>
      <c r="V685" t="s">
        <v>259</v>
      </c>
      <c r="W685" t="s">
        <v>22</v>
      </c>
      <c r="X685" t="s">
        <v>47</v>
      </c>
      <c r="Y685" t="s">
        <v>260</v>
      </c>
      <c r="Z685" t="s">
        <v>261</v>
      </c>
      <c r="AA685">
        <v>4</v>
      </c>
      <c r="AC685" t="str">
        <f>_xlfn.XLOOKUP(UNIVERSO[[#This Row],[Ruta DN]],'[1]CUOTA RUTA'!E:E,'[1]CUOTA RUTA'!G:G)</f>
        <v>Cargar</v>
      </c>
    </row>
    <row r="686" spans="1:29" x14ac:dyDescent="0.25">
      <c r="A686">
        <v>2809003464</v>
      </c>
      <c r="B686">
        <v>7809003464</v>
      </c>
      <c r="C686" t="s">
        <v>29</v>
      </c>
      <c r="D686" t="s">
        <v>1699</v>
      </c>
      <c r="E686" t="s">
        <v>2003</v>
      </c>
      <c r="F686" t="s">
        <v>156</v>
      </c>
      <c r="G686" t="s">
        <v>252</v>
      </c>
      <c r="H686" t="s">
        <v>253</v>
      </c>
      <c r="I686" t="s">
        <v>1701</v>
      </c>
      <c r="J686" t="s">
        <v>1702</v>
      </c>
      <c r="K686" t="s">
        <v>37</v>
      </c>
      <c r="L686" t="s">
        <v>64</v>
      </c>
      <c r="M686" t="s">
        <v>2004</v>
      </c>
      <c r="N686" t="s">
        <v>66</v>
      </c>
      <c r="O686" t="s">
        <v>257</v>
      </c>
      <c r="P686" t="s">
        <v>42</v>
      </c>
      <c r="Q686" t="s">
        <v>617</v>
      </c>
      <c r="R686" t="s">
        <v>99</v>
      </c>
      <c r="S686" t="s">
        <v>100</v>
      </c>
      <c r="T686">
        <v>14.85815</v>
      </c>
      <c r="U686">
        <v>-91.476519999999994</v>
      </c>
      <c r="V686" t="s">
        <v>259</v>
      </c>
      <c r="W686" t="s">
        <v>22</v>
      </c>
      <c r="X686" t="s">
        <v>47</v>
      </c>
      <c r="Y686" t="s">
        <v>260</v>
      </c>
      <c r="Z686" t="s">
        <v>261</v>
      </c>
      <c r="AA686">
        <v>4</v>
      </c>
      <c r="AC686" t="str">
        <f>_xlfn.XLOOKUP(UNIVERSO[[#This Row],[Ruta DN]],'[1]CUOTA RUTA'!E:E,'[1]CUOTA RUTA'!G:G)</f>
        <v>Cargar</v>
      </c>
    </row>
    <row r="687" spans="1:29" x14ac:dyDescent="0.25">
      <c r="A687">
        <v>2809003462</v>
      </c>
      <c r="B687">
        <v>7809003462</v>
      </c>
      <c r="C687" t="s">
        <v>29</v>
      </c>
      <c r="D687" t="s">
        <v>1699</v>
      </c>
      <c r="E687" t="s">
        <v>2005</v>
      </c>
      <c r="F687" t="s">
        <v>156</v>
      </c>
      <c r="G687" t="s">
        <v>252</v>
      </c>
      <c r="H687" t="s">
        <v>253</v>
      </c>
      <c r="I687" t="s">
        <v>1701</v>
      </c>
      <c r="J687" t="s">
        <v>1702</v>
      </c>
      <c r="K687" t="s">
        <v>37</v>
      </c>
      <c r="L687" t="s">
        <v>38</v>
      </c>
      <c r="M687" t="s">
        <v>2006</v>
      </c>
      <c r="N687" t="s">
        <v>66</v>
      </c>
      <c r="O687" t="s">
        <v>257</v>
      </c>
      <c r="P687" t="s">
        <v>42</v>
      </c>
      <c r="Q687" t="s">
        <v>617</v>
      </c>
      <c r="R687" t="s">
        <v>99</v>
      </c>
      <c r="S687" t="s">
        <v>100</v>
      </c>
      <c r="T687">
        <v>14.858292</v>
      </c>
      <c r="U687">
        <v>-91.477833000000004</v>
      </c>
      <c r="V687" t="s">
        <v>259</v>
      </c>
      <c r="W687" t="s">
        <v>22</v>
      </c>
      <c r="X687" t="s">
        <v>47</v>
      </c>
      <c r="Y687" t="s">
        <v>260</v>
      </c>
      <c r="Z687" t="s">
        <v>261</v>
      </c>
      <c r="AA687">
        <v>4</v>
      </c>
      <c r="AC687" t="str">
        <f>_xlfn.XLOOKUP(UNIVERSO[[#This Row],[Ruta DN]],'[1]CUOTA RUTA'!E:E,'[1]CUOTA RUTA'!G:G)</f>
        <v>Cargar</v>
      </c>
    </row>
    <row r="688" spans="1:29" x14ac:dyDescent="0.25">
      <c r="A688">
        <v>2809003456</v>
      </c>
      <c r="B688">
        <v>7809003456</v>
      </c>
      <c r="C688" t="s">
        <v>29</v>
      </c>
      <c r="D688" t="s">
        <v>1699</v>
      </c>
      <c r="E688" t="s">
        <v>2007</v>
      </c>
      <c r="F688" t="s">
        <v>156</v>
      </c>
      <c r="G688" t="s">
        <v>252</v>
      </c>
      <c r="H688" t="s">
        <v>253</v>
      </c>
      <c r="I688" t="s">
        <v>1701</v>
      </c>
      <c r="J688" t="s">
        <v>1702</v>
      </c>
      <c r="K688" t="s">
        <v>37</v>
      </c>
      <c r="L688" t="s">
        <v>64</v>
      </c>
      <c r="M688" t="s">
        <v>2008</v>
      </c>
      <c r="N688" t="s">
        <v>66</v>
      </c>
      <c r="O688" t="s">
        <v>257</v>
      </c>
      <c r="P688" t="s">
        <v>42</v>
      </c>
      <c r="Q688" t="s">
        <v>617</v>
      </c>
      <c r="R688" t="s">
        <v>99</v>
      </c>
      <c r="S688" t="s">
        <v>100</v>
      </c>
      <c r="T688">
        <v>14.862078</v>
      </c>
      <c r="U688">
        <v>-91.478943999999998</v>
      </c>
      <c r="V688" t="s">
        <v>259</v>
      </c>
      <c r="W688" t="s">
        <v>22</v>
      </c>
      <c r="X688" t="s">
        <v>47</v>
      </c>
      <c r="Y688" t="s">
        <v>260</v>
      </c>
      <c r="Z688" t="s">
        <v>261</v>
      </c>
      <c r="AA688">
        <v>4</v>
      </c>
      <c r="AC688" t="str">
        <f>_xlfn.XLOOKUP(UNIVERSO[[#This Row],[Ruta DN]],'[1]CUOTA RUTA'!E:E,'[1]CUOTA RUTA'!G:G)</f>
        <v>Cargar</v>
      </c>
    </row>
    <row r="689" spans="1:29" x14ac:dyDescent="0.25">
      <c r="A689">
        <v>2809003404</v>
      </c>
      <c r="B689">
        <v>7809003404</v>
      </c>
      <c r="C689" t="s">
        <v>29</v>
      </c>
      <c r="D689" t="s">
        <v>826</v>
      </c>
      <c r="E689" t="s">
        <v>1619</v>
      </c>
      <c r="F689" t="s">
        <v>156</v>
      </c>
      <c r="G689" t="s">
        <v>252</v>
      </c>
      <c r="H689" t="s">
        <v>253</v>
      </c>
      <c r="I689" t="s">
        <v>828</v>
      </c>
      <c r="J689" t="s">
        <v>829</v>
      </c>
      <c r="K689" t="s">
        <v>54</v>
      </c>
      <c r="L689" t="s">
        <v>64</v>
      </c>
      <c r="M689" t="s">
        <v>2009</v>
      </c>
      <c r="N689" t="s">
        <v>66</v>
      </c>
      <c r="O689" t="s">
        <v>257</v>
      </c>
      <c r="P689" t="s">
        <v>42</v>
      </c>
      <c r="Q689" t="s">
        <v>617</v>
      </c>
      <c r="R689" t="s">
        <v>99</v>
      </c>
      <c r="S689" t="s">
        <v>100</v>
      </c>
      <c r="T689">
        <v>14.865725710988039</v>
      </c>
      <c r="U689">
        <v>-91.554345404729247</v>
      </c>
      <c r="V689" t="s">
        <v>259</v>
      </c>
      <c r="W689" t="s">
        <v>22</v>
      </c>
      <c r="X689" t="s">
        <v>47</v>
      </c>
      <c r="Y689" t="s">
        <v>260</v>
      </c>
      <c r="Z689" t="s">
        <v>261</v>
      </c>
      <c r="AA689">
        <v>10</v>
      </c>
      <c r="AC689" t="str">
        <f>_xlfn.XLOOKUP(UNIVERSO[[#This Row],[Ruta DN]],'[1]CUOTA RUTA'!E:E,'[1]CUOTA RUTA'!G:G)</f>
        <v>Cargar</v>
      </c>
    </row>
    <row r="690" spans="1:29" x14ac:dyDescent="0.25">
      <c r="A690">
        <v>2809003378</v>
      </c>
      <c r="B690">
        <v>7809003378</v>
      </c>
      <c r="C690" t="s">
        <v>29</v>
      </c>
      <c r="D690" t="s">
        <v>1871</v>
      </c>
      <c r="E690" t="s">
        <v>2010</v>
      </c>
      <c r="F690" t="s">
        <v>156</v>
      </c>
      <c r="G690" t="s">
        <v>252</v>
      </c>
      <c r="H690" t="s">
        <v>253</v>
      </c>
      <c r="I690" t="s">
        <v>1873</v>
      </c>
      <c r="J690" t="s">
        <v>1874</v>
      </c>
      <c r="K690" t="s">
        <v>37</v>
      </c>
      <c r="L690" t="s">
        <v>38</v>
      </c>
      <c r="M690" t="s">
        <v>2011</v>
      </c>
      <c r="N690" t="s">
        <v>66</v>
      </c>
      <c r="O690" t="s">
        <v>257</v>
      </c>
      <c r="P690" t="s">
        <v>42</v>
      </c>
      <c r="Q690" t="s">
        <v>617</v>
      </c>
      <c r="R690" t="s">
        <v>99</v>
      </c>
      <c r="S690" t="s">
        <v>100</v>
      </c>
      <c r="T690">
        <v>14.871855999999999</v>
      </c>
      <c r="U690">
        <v>-91.552696999999995</v>
      </c>
      <c r="V690" t="s">
        <v>259</v>
      </c>
      <c r="W690" t="s">
        <v>22</v>
      </c>
      <c r="X690" t="s">
        <v>47</v>
      </c>
      <c r="Y690" t="s">
        <v>260</v>
      </c>
      <c r="Z690" t="s">
        <v>261</v>
      </c>
      <c r="AA690">
        <v>10</v>
      </c>
      <c r="AC690" t="str">
        <f>_xlfn.XLOOKUP(UNIVERSO[[#This Row],[Ruta DN]],'[1]CUOTA RUTA'!E:E,'[1]CUOTA RUTA'!G:G)</f>
        <v>Cargar</v>
      </c>
    </row>
    <row r="691" spans="1:29" x14ac:dyDescent="0.25">
      <c r="A691">
        <v>2809003370</v>
      </c>
      <c r="B691">
        <v>7809003370</v>
      </c>
      <c r="C691" t="s">
        <v>29</v>
      </c>
      <c r="D691" t="s">
        <v>1651</v>
      </c>
      <c r="E691" t="s">
        <v>1895</v>
      </c>
      <c r="F691" t="s">
        <v>156</v>
      </c>
      <c r="G691" t="s">
        <v>252</v>
      </c>
      <c r="H691" t="s">
        <v>253</v>
      </c>
      <c r="I691" t="s">
        <v>1653</v>
      </c>
      <c r="J691" t="s">
        <v>1654</v>
      </c>
      <c r="K691" t="s">
        <v>37</v>
      </c>
      <c r="L691" t="s">
        <v>38</v>
      </c>
      <c r="M691" t="s">
        <v>2012</v>
      </c>
      <c r="N691" t="s">
        <v>66</v>
      </c>
      <c r="O691" t="s">
        <v>257</v>
      </c>
      <c r="P691" t="s">
        <v>42</v>
      </c>
      <c r="Q691" t="s">
        <v>617</v>
      </c>
      <c r="R691" t="s">
        <v>99</v>
      </c>
      <c r="S691" t="s">
        <v>100</v>
      </c>
      <c r="T691">
        <v>14.865881</v>
      </c>
      <c r="U691">
        <v>-91.554418999999996</v>
      </c>
      <c r="V691" t="s">
        <v>259</v>
      </c>
      <c r="W691" t="s">
        <v>22</v>
      </c>
      <c r="X691" t="s">
        <v>47</v>
      </c>
      <c r="Y691" t="s">
        <v>260</v>
      </c>
      <c r="Z691" t="s">
        <v>261</v>
      </c>
      <c r="AA691">
        <v>10</v>
      </c>
      <c r="AC691" t="str">
        <f>_xlfn.XLOOKUP(UNIVERSO[[#This Row],[Ruta DN]],'[1]CUOTA RUTA'!E:E,'[1]CUOTA RUTA'!G:G)</f>
        <v>Cargar</v>
      </c>
    </row>
    <row r="692" spans="1:29" x14ac:dyDescent="0.25">
      <c r="A692">
        <v>2809003336</v>
      </c>
      <c r="B692">
        <v>7809003336</v>
      </c>
      <c r="C692" t="s">
        <v>29</v>
      </c>
      <c r="D692" t="s">
        <v>1688</v>
      </c>
      <c r="E692" t="s">
        <v>2013</v>
      </c>
      <c r="F692" t="s">
        <v>156</v>
      </c>
      <c r="G692" t="s">
        <v>252</v>
      </c>
      <c r="H692" t="s">
        <v>253</v>
      </c>
      <c r="I692" t="s">
        <v>1690</v>
      </c>
      <c r="J692" t="s">
        <v>1691</v>
      </c>
      <c r="K692" t="s">
        <v>37</v>
      </c>
      <c r="L692" t="s">
        <v>38</v>
      </c>
      <c r="M692" t="s">
        <v>2014</v>
      </c>
      <c r="N692" t="s">
        <v>66</v>
      </c>
      <c r="O692" t="s">
        <v>345</v>
      </c>
      <c r="P692" t="s">
        <v>42</v>
      </c>
      <c r="Q692" t="s">
        <v>617</v>
      </c>
      <c r="R692" t="s">
        <v>99</v>
      </c>
      <c r="S692" t="s">
        <v>100</v>
      </c>
      <c r="T692">
        <v>14.872125</v>
      </c>
      <c r="U692">
        <v>-91.506103999999993</v>
      </c>
      <c r="V692" t="s">
        <v>259</v>
      </c>
      <c r="W692" t="s">
        <v>22</v>
      </c>
      <c r="X692" t="s">
        <v>47</v>
      </c>
      <c r="Y692" t="s">
        <v>260</v>
      </c>
      <c r="Z692" t="s">
        <v>261</v>
      </c>
      <c r="AA692">
        <v>4</v>
      </c>
      <c r="AC692" t="str">
        <f>_xlfn.XLOOKUP(UNIVERSO[[#This Row],[Ruta DN]],'[1]CUOTA RUTA'!E:E,'[1]CUOTA RUTA'!G:G)</f>
        <v>Cargar</v>
      </c>
    </row>
    <row r="693" spans="1:29" x14ac:dyDescent="0.25">
      <c r="A693">
        <v>2809003288</v>
      </c>
      <c r="B693">
        <v>7809003288</v>
      </c>
      <c r="C693" t="s">
        <v>29</v>
      </c>
      <c r="D693" t="s">
        <v>1688</v>
      </c>
      <c r="E693" t="s">
        <v>2015</v>
      </c>
      <c r="F693" t="s">
        <v>156</v>
      </c>
      <c r="G693" t="s">
        <v>252</v>
      </c>
      <c r="H693" t="s">
        <v>253</v>
      </c>
      <c r="I693" t="s">
        <v>1690</v>
      </c>
      <c r="J693" t="s">
        <v>1691</v>
      </c>
      <c r="K693" t="s">
        <v>37</v>
      </c>
      <c r="L693" t="s">
        <v>38</v>
      </c>
      <c r="M693" t="s">
        <v>2016</v>
      </c>
      <c r="N693" t="s">
        <v>66</v>
      </c>
      <c r="O693" t="s">
        <v>257</v>
      </c>
      <c r="P693" t="s">
        <v>42</v>
      </c>
      <c r="Q693" t="s">
        <v>617</v>
      </c>
      <c r="R693" t="s">
        <v>99</v>
      </c>
      <c r="S693" t="s">
        <v>100</v>
      </c>
      <c r="T693">
        <v>14.836064</v>
      </c>
      <c r="U693">
        <v>-91.549272000000002</v>
      </c>
      <c r="V693" t="s">
        <v>259</v>
      </c>
      <c r="W693" t="s">
        <v>22</v>
      </c>
      <c r="X693" t="s">
        <v>47</v>
      </c>
      <c r="Y693" t="s">
        <v>260</v>
      </c>
      <c r="Z693" t="s">
        <v>261</v>
      </c>
      <c r="AA693">
        <v>8</v>
      </c>
      <c r="AC693" t="str">
        <f>_xlfn.XLOOKUP(UNIVERSO[[#This Row],[Ruta DN]],'[1]CUOTA RUTA'!E:E,'[1]CUOTA RUTA'!G:G)</f>
        <v>Cargar</v>
      </c>
    </row>
    <row r="694" spans="1:29" x14ac:dyDescent="0.25">
      <c r="A694">
        <v>2809003282</v>
      </c>
      <c r="B694">
        <v>7809003282</v>
      </c>
      <c r="C694" t="s">
        <v>29</v>
      </c>
      <c r="D694" t="s">
        <v>1688</v>
      </c>
      <c r="E694" t="s">
        <v>2017</v>
      </c>
      <c r="F694" t="s">
        <v>156</v>
      </c>
      <c r="G694" t="s">
        <v>252</v>
      </c>
      <c r="H694" t="s">
        <v>253</v>
      </c>
      <c r="I694" t="s">
        <v>1690</v>
      </c>
      <c r="J694" t="s">
        <v>1691</v>
      </c>
      <c r="K694" t="s">
        <v>37</v>
      </c>
      <c r="L694" t="s">
        <v>38</v>
      </c>
      <c r="M694" t="s">
        <v>2018</v>
      </c>
      <c r="N694" t="s">
        <v>66</v>
      </c>
      <c r="O694" t="s">
        <v>257</v>
      </c>
      <c r="P694" t="s">
        <v>42</v>
      </c>
      <c r="Q694" t="s">
        <v>617</v>
      </c>
      <c r="R694" t="s">
        <v>99</v>
      </c>
      <c r="S694" t="s">
        <v>100</v>
      </c>
      <c r="T694">
        <v>14.837839161045849</v>
      </c>
      <c r="U694">
        <v>-91.545223714783788</v>
      </c>
      <c r="V694" t="s">
        <v>259</v>
      </c>
      <c r="W694" t="s">
        <v>22</v>
      </c>
      <c r="X694" t="s">
        <v>47</v>
      </c>
      <c r="Y694" t="s">
        <v>260</v>
      </c>
      <c r="Z694" t="s">
        <v>261</v>
      </c>
      <c r="AA694">
        <v>8</v>
      </c>
      <c r="AC694" t="str">
        <f>_xlfn.XLOOKUP(UNIVERSO[[#This Row],[Ruta DN]],'[1]CUOTA RUTA'!E:E,'[1]CUOTA RUTA'!G:G)</f>
        <v>Cargar</v>
      </c>
    </row>
    <row r="695" spans="1:29" x14ac:dyDescent="0.25">
      <c r="A695">
        <v>2809003281</v>
      </c>
      <c r="B695">
        <v>7809003281</v>
      </c>
      <c r="C695" t="s">
        <v>29</v>
      </c>
      <c r="D695" t="s">
        <v>1688</v>
      </c>
      <c r="E695" t="s">
        <v>2019</v>
      </c>
      <c r="F695" t="s">
        <v>156</v>
      </c>
      <c r="G695" t="s">
        <v>252</v>
      </c>
      <c r="H695" t="s">
        <v>253</v>
      </c>
      <c r="I695" t="s">
        <v>1690</v>
      </c>
      <c r="J695" t="s">
        <v>1691</v>
      </c>
      <c r="K695" t="s">
        <v>37</v>
      </c>
      <c r="L695" t="s">
        <v>38</v>
      </c>
      <c r="M695" t="s">
        <v>2020</v>
      </c>
      <c r="N695" t="s">
        <v>66</v>
      </c>
      <c r="O695" t="s">
        <v>257</v>
      </c>
      <c r="P695" t="s">
        <v>42</v>
      </c>
      <c r="Q695" t="s">
        <v>617</v>
      </c>
      <c r="R695" t="s">
        <v>99</v>
      </c>
      <c r="S695" t="s">
        <v>100</v>
      </c>
      <c r="T695">
        <v>14.837490000000001</v>
      </c>
      <c r="U695">
        <v>-91.545259999999999</v>
      </c>
      <c r="V695" t="s">
        <v>259</v>
      </c>
      <c r="W695" t="s">
        <v>22</v>
      </c>
      <c r="X695" t="s">
        <v>47</v>
      </c>
      <c r="Y695" t="s">
        <v>260</v>
      </c>
      <c r="Z695" t="s">
        <v>261</v>
      </c>
      <c r="AA695">
        <v>8</v>
      </c>
      <c r="AC695" t="str">
        <f>_xlfn.XLOOKUP(UNIVERSO[[#This Row],[Ruta DN]],'[1]CUOTA RUTA'!E:E,'[1]CUOTA RUTA'!G:G)</f>
        <v>Cargar</v>
      </c>
    </row>
    <row r="696" spans="1:29" x14ac:dyDescent="0.25">
      <c r="A696">
        <v>2809003276</v>
      </c>
      <c r="B696">
        <v>7809003276</v>
      </c>
      <c r="C696" t="s">
        <v>29</v>
      </c>
      <c r="D696" t="s">
        <v>1688</v>
      </c>
      <c r="E696" t="s">
        <v>2021</v>
      </c>
      <c r="F696" t="s">
        <v>156</v>
      </c>
      <c r="G696" t="s">
        <v>252</v>
      </c>
      <c r="H696" t="s">
        <v>253</v>
      </c>
      <c r="I696" t="s">
        <v>1690</v>
      </c>
      <c r="J696" t="s">
        <v>1691</v>
      </c>
      <c r="K696" t="s">
        <v>37</v>
      </c>
      <c r="L696" t="s">
        <v>38</v>
      </c>
      <c r="M696" t="s">
        <v>2022</v>
      </c>
      <c r="N696" t="s">
        <v>66</v>
      </c>
      <c r="O696" t="s">
        <v>257</v>
      </c>
      <c r="P696" t="s">
        <v>42</v>
      </c>
      <c r="Q696" t="s">
        <v>617</v>
      </c>
      <c r="R696" t="s">
        <v>99</v>
      </c>
      <c r="S696" t="s">
        <v>100</v>
      </c>
      <c r="T696">
        <v>14.8382699</v>
      </c>
      <c r="U696">
        <v>-91.545972500000005</v>
      </c>
      <c r="V696" t="s">
        <v>259</v>
      </c>
      <c r="W696" t="s">
        <v>22</v>
      </c>
      <c r="X696" t="s">
        <v>47</v>
      </c>
      <c r="Y696" t="s">
        <v>260</v>
      </c>
      <c r="Z696" t="s">
        <v>261</v>
      </c>
      <c r="AA696">
        <v>8</v>
      </c>
      <c r="AC696" t="str">
        <f>_xlfn.XLOOKUP(UNIVERSO[[#This Row],[Ruta DN]],'[1]CUOTA RUTA'!E:E,'[1]CUOTA RUTA'!G:G)</f>
        <v>Cargar</v>
      </c>
    </row>
    <row r="697" spans="1:29" x14ac:dyDescent="0.25">
      <c r="A697">
        <v>2809003270</v>
      </c>
      <c r="B697">
        <v>7809003270</v>
      </c>
      <c r="C697" t="s">
        <v>29</v>
      </c>
      <c r="D697" t="s">
        <v>1540</v>
      </c>
      <c r="E697" t="s">
        <v>2023</v>
      </c>
      <c r="F697" t="s">
        <v>156</v>
      </c>
      <c r="G697" t="s">
        <v>252</v>
      </c>
      <c r="H697" t="s">
        <v>253</v>
      </c>
      <c r="I697" t="s">
        <v>1542</v>
      </c>
      <c r="J697" t="s">
        <v>1543</v>
      </c>
      <c r="K697" t="s">
        <v>37</v>
      </c>
      <c r="L697" t="s">
        <v>38</v>
      </c>
      <c r="M697" t="s">
        <v>2024</v>
      </c>
      <c r="N697" t="s">
        <v>66</v>
      </c>
      <c r="O697" t="s">
        <v>257</v>
      </c>
      <c r="P697" t="s">
        <v>42</v>
      </c>
      <c r="Q697" t="s">
        <v>686</v>
      </c>
      <c r="R697" t="s">
        <v>99</v>
      </c>
      <c r="S697" t="s">
        <v>100</v>
      </c>
      <c r="T697">
        <v>14.84454522840679</v>
      </c>
      <c r="U697">
        <v>-91.547677516937242</v>
      </c>
      <c r="V697" t="s">
        <v>259</v>
      </c>
      <c r="W697" t="s">
        <v>22</v>
      </c>
      <c r="X697" t="s">
        <v>47</v>
      </c>
      <c r="Y697" t="s">
        <v>260</v>
      </c>
      <c r="Z697" t="s">
        <v>261</v>
      </c>
      <c r="AA697">
        <v>8</v>
      </c>
      <c r="AC697" t="str">
        <f>_xlfn.XLOOKUP(UNIVERSO[[#This Row],[Ruta DN]],'[1]CUOTA RUTA'!E:E,'[1]CUOTA RUTA'!G:G)</f>
        <v>Cargar</v>
      </c>
    </row>
    <row r="698" spans="1:29" x14ac:dyDescent="0.25">
      <c r="A698">
        <v>2809003268</v>
      </c>
      <c r="B698">
        <v>7809003268</v>
      </c>
      <c r="C698" t="s">
        <v>29</v>
      </c>
      <c r="D698" t="s">
        <v>1540</v>
      </c>
      <c r="E698" t="s">
        <v>2025</v>
      </c>
      <c r="F698" t="s">
        <v>156</v>
      </c>
      <c r="G698" t="s">
        <v>252</v>
      </c>
      <c r="H698" t="s">
        <v>253</v>
      </c>
      <c r="I698" t="s">
        <v>1542</v>
      </c>
      <c r="J698" t="s">
        <v>1543</v>
      </c>
      <c r="K698" t="s">
        <v>37</v>
      </c>
      <c r="L698" t="s">
        <v>38</v>
      </c>
      <c r="M698" t="s">
        <v>2026</v>
      </c>
      <c r="N698" t="s">
        <v>66</v>
      </c>
      <c r="O698" t="s">
        <v>257</v>
      </c>
      <c r="P698" t="s">
        <v>42</v>
      </c>
      <c r="Q698" t="s">
        <v>686</v>
      </c>
      <c r="R698" t="s">
        <v>99</v>
      </c>
      <c r="S698" t="s">
        <v>100</v>
      </c>
      <c r="T698">
        <v>14.84583097044378</v>
      </c>
      <c r="U698">
        <v>-91.547503508627415</v>
      </c>
      <c r="V698" t="s">
        <v>259</v>
      </c>
      <c r="W698" t="s">
        <v>22</v>
      </c>
      <c r="X698" t="s">
        <v>47</v>
      </c>
      <c r="Y698" t="s">
        <v>260</v>
      </c>
      <c r="Z698" t="s">
        <v>261</v>
      </c>
      <c r="AA698">
        <v>10</v>
      </c>
      <c r="AC698" t="str">
        <f>_xlfn.XLOOKUP(UNIVERSO[[#This Row],[Ruta DN]],'[1]CUOTA RUTA'!E:E,'[1]CUOTA RUTA'!G:G)</f>
        <v>Cargar</v>
      </c>
    </row>
    <row r="699" spans="1:29" x14ac:dyDescent="0.25">
      <c r="A699">
        <v>2809003255</v>
      </c>
      <c r="B699">
        <v>7809003255</v>
      </c>
      <c r="C699" t="s">
        <v>29</v>
      </c>
      <c r="D699" t="s">
        <v>1688</v>
      </c>
      <c r="E699" t="s">
        <v>897</v>
      </c>
      <c r="F699" t="s">
        <v>156</v>
      </c>
      <c r="G699" t="s">
        <v>252</v>
      </c>
      <c r="H699" t="s">
        <v>253</v>
      </c>
      <c r="I699" t="s">
        <v>1690</v>
      </c>
      <c r="J699" t="s">
        <v>1691</v>
      </c>
      <c r="K699" t="s">
        <v>37</v>
      </c>
      <c r="L699" t="s">
        <v>64</v>
      </c>
      <c r="M699" t="s">
        <v>2027</v>
      </c>
      <c r="N699" t="s">
        <v>66</v>
      </c>
      <c r="O699" t="s">
        <v>257</v>
      </c>
      <c r="P699" t="s">
        <v>42</v>
      </c>
      <c r="Q699" t="s">
        <v>617</v>
      </c>
      <c r="R699" t="s">
        <v>99</v>
      </c>
      <c r="S699" t="s">
        <v>100</v>
      </c>
      <c r="T699">
        <v>14.83744236174971</v>
      </c>
      <c r="U699">
        <v>-91.542141269892454</v>
      </c>
      <c r="V699" t="s">
        <v>259</v>
      </c>
      <c r="W699" t="s">
        <v>22</v>
      </c>
      <c r="X699" t="s">
        <v>47</v>
      </c>
      <c r="Y699" t="s">
        <v>260</v>
      </c>
      <c r="Z699" t="s">
        <v>261</v>
      </c>
      <c r="AA699">
        <v>8</v>
      </c>
      <c r="AC699" t="str">
        <f>_xlfn.XLOOKUP(UNIVERSO[[#This Row],[Ruta DN]],'[1]CUOTA RUTA'!E:E,'[1]CUOTA RUTA'!G:G)</f>
        <v>Cargar</v>
      </c>
    </row>
    <row r="700" spans="1:29" x14ac:dyDescent="0.25">
      <c r="A700">
        <v>2809003249</v>
      </c>
      <c r="B700">
        <v>7809003249</v>
      </c>
      <c r="C700" t="s">
        <v>29</v>
      </c>
      <c r="D700" t="s">
        <v>1540</v>
      </c>
      <c r="E700" t="s">
        <v>2028</v>
      </c>
      <c r="F700" t="s">
        <v>156</v>
      </c>
      <c r="G700" t="s">
        <v>252</v>
      </c>
      <c r="H700" t="s">
        <v>253</v>
      </c>
      <c r="I700" t="s">
        <v>1542</v>
      </c>
      <c r="J700" t="s">
        <v>1543</v>
      </c>
      <c r="K700" t="s">
        <v>1055</v>
      </c>
      <c r="L700" t="s">
        <v>64</v>
      </c>
      <c r="M700" t="s">
        <v>2029</v>
      </c>
      <c r="N700" t="s">
        <v>66</v>
      </c>
      <c r="O700" t="s">
        <v>257</v>
      </c>
      <c r="P700" t="s">
        <v>42</v>
      </c>
      <c r="Q700" t="s">
        <v>686</v>
      </c>
      <c r="R700" t="s">
        <v>99</v>
      </c>
      <c r="S700" t="s">
        <v>100</v>
      </c>
      <c r="T700">
        <v>14.839503000000001</v>
      </c>
      <c r="U700">
        <v>-91.538689000000005</v>
      </c>
      <c r="V700" t="s">
        <v>259</v>
      </c>
      <c r="W700" t="s">
        <v>22</v>
      </c>
      <c r="X700" t="s">
        <v>47</v>
      </c>
      <c r="Y700" t="s">
        <v>260</v>
      </c>
      <c r="Z700" t="s">
        <v>261</v>
      </c>
      <c r="AA700">
        <v>8</v>
      </c>
      <c r="AC700" t="str">
        <f>_xlfn.XLOOKUP(UNIVERSO[[#This Row],[Ruta DN]],'[1]CUOTA RUTA'!E:E,'[1]CUOTA RUTA'!G:G)</f>
        <v>Cargar</v>
      </c>
    </row>
    <row r="701" spans="1:29" x14ac:dyDescent="0.25">
      <c r="A701">
        <v>2809003159</v>
      </c>
      <c r="B701">
        <v>7809003159</v>
      </c>
      <c r="C701" t="s">
        <v>29</v>
      </c>
      <c r="D701" t="s">
        <v>1604</v>
      </c>
      <c r="E701" t="s">
        <v>2030</v>
      </c>
      <c r="F701" t="s">
        <v>156</v>
      </c>
      <c r="G701" t="s">
        <v>252</v>
      </c>
      <c r="H701" t="s">
        <v>253</v>
      </c>
      <c r="I701" t="s">
        <v>1606</v>
      </c>
      <c r="J701" t="s">
        <v>1607</v>
      </c>
      <c r="K701" t="s">
        <v>37</v>
      </c>
      <c r="L701" t="s">
        <v>64</v>
      </c>
      <c r="M701" t="s">
        <v>2031</v>
      </c>
      <c r="N701" t="s">
        <v>66</v>
      </c>
      <c r="O701" t="s">
        <v>257</v>
      </c>
      <c r="P701" t="s">
        <v>42</v>
      </c>
      <c r="Q701" t="s">
        <v>686</v>
      </c>
      <c r="R701" t="s">
        <v>99</v>
      </c>
      <c r="S701" t="s">
        <v>100</v>
      </c>
      <c r="T701">
        <v>14.847208536230029</v>
      </c>
      <c r="U701">
        <v>-91.548537584021702</v>
      </c>
      <c r="V701" t="s">
        <v>259</v>
      </c>
      <c r="W701" t="s">
        <v>22</v>
      </c>
      <c r="X701" t="s">
        <v>47</v>
      </c>
      <c r="Y701" t="s">
        <v>260</v>
      </c>
      <c r="Z701" t="s">
        <v>261</v>
      </c>
      <c r="AA701">
        <v>10</v>
      </c>
      <c r="AC701" t="str">
        <f>_xlfn.XLOOKUP(UNIVERSO[[#This Row],[Ruta DN]],'[1]CUOTA RUTA'!E:E,'[1]CUOTA RUTA'!G:G)</f>
        <v>Cargar</v>
      </c>
    </row>
    <row r="702" spans="1:29" x14ac:dyDescent="0.25">
      <c r="A702">
        <v>2809003157</v>
      </c>
      <c r="B702">
        <v>7809003157</v>
      </c>
      <c r="C702" t="s">
        <v>29</v>
      </c>
      <c r="D702" t="s">
        <v>1604</v>
      </c>
      <c r="E702" t="s">
        <v>2032</v>
      </c>
      <c r="F702" t="s">
        <v>156</v>
      </c>
      <c r="G702" t="s">
        <v>252</v>
      </c>
      <c r="H702" t="s">
        <v>253</v>
      </c>
      <c r="I702" t="s">
        <v>1606</v>
      </c>
      <c r="J702" t="s">
        <v>1607</v>
      </c>
      <c r="K702" t="s">
        <v>37</v>
      </c>
      <c r="L702" t="s">
        <v>64</v>
      </c>
      <c r="M702" t="s">
        <v>2033</v>
      </c>
      <c r="N702" t="s">
        <v>66</v>
      </c>
      <c r="O702" t="s">
        <v>257</v>
      </c>
      <c r="P702" t="s">
        <v>42</v>
      </c>
      <c r="Q702" t="s">
        <v>686</v>
      </c>
      <c r="R702" t="s">
        <v>99</v>
      </c>
      <c r="S702" t="s">
        <v>100</v>
      </c>
      <c r="T702">
        <v>14.84718536026776</v>
      </c>
      <c r="U702">
        <v>-91.548924241214991</v>
      </c>
      <c r="V702" t="s">
        <v>259</v>
      </c>
      <c r="W702" t="s">
        <v>22</v>
      </c>
      <c r="X702" t="s">
        <v>47</v>
      </c>
      <c r="Y702" t="s">
        <v>260</v>
      </c>
      <c r="Z702" t="s">
        <v>261</v>
      </c>
      <c r="AA702">
        <v>10</v>
      </c>
      <c r="AC702" t="str">
        <f>_xlfn.XLOOKUP(UNIVERSO[[#This Row],[Ruta DN]],'[1]CUOTA RUTA'!E:E,'[1]CUOTA RUTA'!G:G)</f>
        <v>Cargar</v>
      </c>
    </row>
    <row r="703" spans="1:29" x14ac:dyDescent="0.25">
      <c r="A703">
        <v>2809003154</v>
      </c>
      <c r="B703">
        <v>7809003154</v>
      </c>
      <c r="C703" t="s">
        <v>29</v>
      </c>
      <c r="D703" t="s">
        <v>1604</v>
      </c>
      <c r="E703" t="s">
        <v>2034</v>
      </c>
      <c r="F703" t="s">
        <v>156</v>
      </c>
      <c r="G703" t="s">
        <v>252</v>
      </c>
      <c r="H703" t="s">
        <v>253</v>
      </c>
      <c r="I703" t="s">
        <v>1606</v>
      </c>
      <c r="J703" t="s">
        <v>1607</v>
      </c>
      <c r="K703" t="s">
        <v>37</v>
      </c>
      <c r="L703" t="s">
        <v>64</v>
      </c>
      <c r="M703" t="s">
        <v>2035</v>
      </c>
      <c r="N703" t="s">
        <v>66</v>
      </c>
      <c r="O703" t="s">
        <v>257</v>
      </c>
      <c r="P703" t="s">
        <v>42</v>
      </c>
      <c r="Q703" t="s">
        <v>686</v>
      </c>
      <c r="R703" t="s">
        <v>99</v>
      </c>
      <c r="S703" t="s">
        <v>100</v>
      </c>
      <c r="T703">
        <v>14.847047855146229</v>
      </c>
      <c r="U703">
        <v>-91.549177123233676</v>
      </c>
      <c r="V703" t="s">
        <v>259</v>
      </c>
      <c r="W703" t="s">
        <v>22</v>
      </c>
      <c r="X703" t="s">
        <v>47</v>
      </c>
      <c r="Y703" t="s">
        <v>260</v>
      </c>
      <c r="Z703" t="s">
        <v>261</v>
      </c>
      <c r="AA703">
        <v>10</v>
      </c>
      <c r="AC703" t="str">
        <f>_xlfn.XLOOKUP(UNIVERSO[[#This Row],[Ruta DN]],'[1]CUOTA RUTA'!E:E,'[1]CUOTA RUTA'!G:G)</f>
        <v>Cargar</v>
      </c>
    </row>
    <row r="704" spans="1:29" x14ac:dyDescent="0.25">
      <c r="A704">
        <v>2809003152</v>
      </c>
      <c r="B704">
        <v>7809003152</v>
      </c>
      <c r="C704" t="s">
        <v>29</v>
      </c>
      <c r="D704" t="s">
        <v>1604</v>
      </c>
      <c r="E704" t="s">
        <v>2036</v>
      </c>
      <c r="F704" t="s">
        <v>156</v>
      </c>
      <c r="G704" t="s">
        <v>252</v>
      </c>
      <c r="H704" t="s">
        <v>253</v>
      </c>
      <c r="I704" t="s">
        <v>1606</v>
      </c>
      <c r="J704" t="s">
        <v>1607</v>
      </c>
      <c r="K704" t="s">
        <v>37</v>
      </c>
      <c r="L704" t="s">
        <v>64</v>
      </c>
      <c r="M704" t="s">
        <v>2037</v>
      </c>
      <c r="N704" t="s">
        <v>66</v>
      </c>
      <c r="O704" t="s">
        <v>257</v>
      </c>
      <c r="P704" t="s">
        <v>42</v>
      </c>
      <c r="Q704" t="s">
        <v>686</v>
      </c>
      <c r="R704" t="s">
        <v>99</v>
      </c>
      <c r="S704" t="s">
        <v>100</v>
      </c>
      <c r="T704">
        <v>14.846895472146571</v>
      </c>
      <c r="U704">
        <v>-91.549871312454343</v>
      </c>
      <c r="V704" t="s">
        <v>259</v>
      </c>
      <c r="W704" t="s">
        <v>22</v>
      </c>
      <c r="X704" t="s">
        <v>47</v>
      </c>
      <c r="Y704" t="s">
        <v>260</v>
      </c>
      <c r="Z704" t="s">
        <v>261</v>
      </c>
      <c r="AA704">
        <v>10</v>
      </c>
      <c r="AC704" t="str">
        <f>_xlfn.XLOOKUP(UNIVERSO[[#This Row],[Ruta DN]],'[1]CUOTA RUTA'!E:E,'[1]CUOTA RUTA'!G:G)</f>
        <v>Cargar</v>
      </c>
    </row>
    <row r="705" spans="1:29" x14ac:dyDescent="0.25">
      <c r="A705">
        <v>2809003140</v>
      </c>
      <c r="B705">
        <v>7809003140</v>
      </c>
      <c r="C705" t="s">
        <v>29</v>
      </c>
      <c r="D705" t="s">
        <v>1614</v>
      </c>
      <c r="E705" t="s">
        <v>2038</v>
      </c>
      <c r="F705" t="s">
        <v>156</v>
      </c>
      <c r="G705" t="s">
        <v>252</v>
      </c>
      <c r="H705" t="s">
        <v>253</v>
      </c>
      <c r="I705" t="s">
        <v>1616</v>
      </c>
      <c r="J705" t="s">
        <v>1617</v>
      </c>
      <c r="K705" t="s">
        <v>37</v>
      </c>
      <c r="L705" t="s">
        <v>38</v>
      </c>
      <c r="M705" t="s">
        <v>2039</v>
      </c>
      <c r="N705" t="s">
        <v>66</v>
      </c>
      <c r="O705" t="s">
        <v>257</v>
      </c>
      <c r="P705" t="s">
        <v>42</v>
      </c>
      <c r="Q705" t="s">
        <v>617</v>
      </c>
      <c r="R705" t="s">
        <v>99</v>
      </c>
      <c r="S705" t="s">
        <v>100</v>
      </c>
      <c r="T705">
        <v>14.849476666667</v>
      </c>
      <c r="U705">
        <v>-91.55865</v>
      </c>
      <c r="V705" t="s">
        <v>259</v>
      </c>
      <c r="W705" t="s">
        <v>22</v>
      </c>
      <c r="X705" t="s">
        <v>47</v>
      </c>
      <c r="Y705" t="s">
        <v>260</v>
      </c>
      <c r="Z705" t="s">
        <v>261</v>
      </c>
      <c r="AA705">
        <v>10</v>
      </c>
      <c r="AC705" t="str">
        <f>_xlfn.XLOOKUP(UNIVERSO[[#This Row],[Ruta DN]],'[1]CUOTA RUTA'!E:E,'[1]CUOTA RUTA'!G:G)</f>
        <v>Cargar</v>
      </c>
    </row>
    <row r="706" spans="1:29" x14ac:dyDescent="0.25">
      <c r="A706">
        <v>2809003138</v>
      </c>
      <c r="B706">
        <v>7809003138</v>
      </c>
      <c r="C706" t="s">
        <v>29</v>
      </c>
      <c r="D706" t="s">
        <v>1614</v>
      </c>
      <c r="E706" t="s">
        <v>2040</v>
      </c>
      <c r="F706" t="s">
        <v>156</v>
      </c>
      <c r="G706" t="s">
        <v>252</v>
      </c>
      <c r="H706" t="s">
        <v>253</v>
      </c>
      <c r="I706" t="s">
        <v>1616</v>
      </c>
      <c r="J706" t="s">
        <v>1617</v>
      </c>
      <c r="K706" t="s">
        <v>37</v>
      </c>
      <c r="L706" t="s">
        <v>38</v>
      </c>
      <c r="M706" t="s">
        <v>2041</v>
      </c>
      <c r="N706" t="s">
        <v>66</v>
      </c>
      <c r="O706" t="s">
        <v>257</v>
      </c>
      <c r="P706" t="s">
        <v>42</v>
      </c>
      <c r="Q706" t="s">
        <v>617</v>
      </c>
      <c r="R706" t="s">
        <v>99</v>
      </c>
      <c r="S706" t="s">
        <v>100</v>
      </c>
      <c r="T706">
        <v>14.850031</v>
      </c>
      <c r="U706">
        <v>-91.558614000000006</v>
      </c>
      <c r="V706" t="s">
        <v>259</v>
      </c>
      <c r="W706" t="s">
        <v>22</v>
      </c>
      <c r="X706" t="s">
        <v>47</v>
      </c>
      <c r="Y706" t="s">
        <v>260</v>
      </c>
      <c r="Z706" t="s">
        <v>261</v>
      </c>
      <c r="AA706">
        <v>10</v>
      </c>
      <c r="AC706" t="str">
        <f>_xlfn.XLOOKUP(UNIVERSO[[#This Row],[Ruta DN]],'[1]CUOTA RUTA'!E:E,'[1]CUOTA RUTA'!G:G)</f>
        <v>Cargar</v>
      </c>
    </row>
    <row r="707" spans="1:29" x14ac:dyDescent="0.25">
      <c r="A707">
        <v>2809002988</v>
      </c>
      <c r="B707">
        <v>7809002988</v>
      </c>
      <c r="C707" t="s">
        <v>29</v>
      </c>
      <c r="D707" t="s">
        <v>250</v>
      </c>
      <c r="E707" t="s">
        <v>2042</v>
      </c>
      <c r="F707" t="s">
        <v>156</v>
      </c>
      <c r="G707" t="s">
        <v>252</v>
      </c>
      <c r="H707" t="s">
        <v>253</v>
      </c>
      <c r="I707" t="s">
        <v>254</v>
      </c>
      <c r="J707" t="s">
        <v>255</v>
      </c>
      <c r="K707" t="s">
        <v>1055</v>
      </c>
      <c r="L707" t="s">
        <v>64</v>
      </c>
      <c r="M707" t="s">
        <v>2043</v>
      </c>
      <c r="N707" t="s">
        <v>66</v>
      </c>
      <c r="O707" t="s">
        <v>257</v>
      </c>
      <c r="P707" t="s">
        <v>42</v>
      </c>
      <c r="Q707" t="s">
        <v>258</v>
      </c>
      <c r="R707" t="s">
        <v>99</v>
      </c>
      <c r="S707" t="s">
        <v>100</v>
      </c>
      <c r="T707">
        <v>14.825108</v>
      </c>
      <c r="U707">
        <v>-91.517094</v>
      </c>
      <c r="V707" t="s">
        <v>259</v>
      </c>
      <c r="W707" t="s">
        <v>22</v>
      </c>
      <c r="X707" t="s">
        <v>47</v>
      </c>
      <c r="Y707" t="s">
        <v>260</v>
      </c>
      <c r="Z707" t="s">
        <v>261</v>
      </c>
      <c r="AA707">
        <v>3</v>
      </c>
      <c r="AC707" t="str">
        <f>_xlfn.XLOOKUP(UNIVERSO[[#This Row],[Ruta DN]],'[1]CUOTA RUTA'!E:E,'[1]CUOTA RUTA'!G:G)</f>
        <v>Cargar</v>
      </c>
    </row>
    <row r="708" spans="1:29" x14ac:dyDescent="0.25">
      <c r="A708">
        <v>2809002894</v>
      </c>
      <c r="B708">
        <v>7809002894</v>
      </c>
      <c r="C708" t="s">
        <v>29</v>
      </c>
      <c r="D708" t="s">
        <v>1669</v>
      </c>
      <c r="E708" t="s">
        <v>2044</v>
      </c>
      <c r="F708" t="s">
        <v>156</v>
      </c>
      <c r="G708" t="s">
        <v>252</v>
      </c>
      <c r="H708" t="s">
        <v>253</v>
      </c>
      <c r="I708" t="s">
        <v>1671</v>
      </c>
      <c r="J708" t="s">
        <v>1672</v>
      </c>
      <c r="K708" t="s">
        <v>37</v>
      </c>
      <c r="L708" t="s">
        <v>38</v>
      </c>
      <c r="M708" t="s">
        <v>2045</v>
      </c>
      <c r="N708" t="s">
        <v>66</v>
      </c>
      <c r="O708" t="s">
        <v>257</v>
      </c>
      <c r="P708" t="s">
        <v>42</v>
      </c>
      <c r="Q708" t="s">
        <v>258</v>
      </c>
      <c r="R708" t="s">
        <v>99</v>
      </c>
      <c r="S708" t="s">
        <v>100</v>
      </c>
      <c r="T708">
        <v>14.8670850880444</v>
      </c>
      <c r="U708">
        <v>-91.512787090614438</v>
      </c>
      <c r="V708" t="s">
        <v>259</v>
      </c>
      <c r="W708" t="s">
        <v>22</v>
      </c>
      <c r="X708" t="s">
        <v>47</v>
      </c>
      <c r="Y708" t="s">
        <v>260</v>
      </c>
      <c r="Z708" t="s">
        <v>261</v>
      </c>
      <c r="AA708">
        <v>9</v>
      </c>
      <c r="AC708" t="str">
        <f>_xlfn.XLOOKUP(UNIVERSO[[#This Row],[Ruta DN]],'[1]CUOTA RUTA'!E:E,'[1]CUOTA RUTA'!G:G)</f>
        <v>Cargar</v>
      </c>
    </row>
    <row r="709" spans="1:29" x14ac:dyDescent="0.25">
      <c r="A709">
        <v>2809002886</v>
      </c>
      <c r="B709">
        <v>7809002886</v>
      </c>
      <c r="C709" t="s">
        <v>29</v>
      </c>
      <c r="D709" t="s">
        <v>2046</v>
      </c>
      <c r="E709" t="s">
        <v>1630</v>
      </c>
      <c r="F709" t="s">
        <v>156</v>
      </c>
      <c r="G709" t="s">
        <v>252</v>
      </c>
      <c r="H709" t="s">
        <v>253</v>
      </c>
      <c r="I709" t="s">
        <v>2047</v>
      </c>
      <c r="J709" t="s">
        <v>2048</v>
      </c>
      <c r="K709" t="s">
        <v>1055</v>
      </c>
      <c r="L709" t="s">
        <v>64</v>
      </c>
      <c r="M709" t="s">
        <v>2049</v>
      </c>
      <c r="N709" t="s">
        <v>66</v>
      </c>
      <c r="O709" t="s">
        <v>257</v>
      </c>
      <c r="P709" t="s">
        <v>42</v>
      </c>
      <c r="Q709" t="s">
        <v>258</v>
      </c>
      <c r="R709" t="s">
        <v>99</v>
      </c>
      <c r="S709" t="s">
        <v>100</v>
      </c>
      <c r="T709">
        <v>14.864850000000001</v>
      </c>
      <c r="U709">
        <v>-91.535855999999995</v>
      </c>
      <c r="V709" t="s">
        <v>259</v>
      </c>
      <c r="W709" t="s">
        <v>22</v>
      </c>
      <c r="X709" t="s">
        <v>47</v>
      </c>
      <c r="Y709" t="s">
        <v>260</v>
      </c>
      <c r="Z709" t="s">
        <v>261</v>
      </c>
      <c r="AA709">
        <v>7</v>
      </c>
      <c r="AC709" t="str">
        <f>_xlfn.XLOOKUP(UNIVERSO[[#This Row],[Ruta DN]],'[1]CUOTA RUTA'!E:E,'[1]CUOTA RUTA'!G:G)</f>
        <v>Cargar</v>
      </c>
    </row>
    <row r="710" spans="1:29" x14ac:dyDescent="0.25">
      <c r="A710">
        <v>2809002883</v>
      </c>
      <c r="B710">
        <v>7809002883</v>
      </c>
      <c r="C710" t="s">
        <v>29</v>
      </c>
      <c r="D710" t="s">
        <v>250</v>
      </c>
      <c r="E710" t="s">
        <v>2050</v>
      </c>
      <c r="F710" t="s">
        <v>156</v>
      </c>
      <c r="G710" t="s">
        <v>252</v>
      </c>
      <c r="H710" t="s">
        <v>253</v>
      </c>
      <c r="I710" t="s">
        <v>254</v>
      </c>
      <c r="J710" t="s">
        <v>255</v>
      </c>
      <c r="K710" t="s">
        <v>37</v>
      </c>
      <c r="L710" t="s">
        <v>38</v>
      </c>
      <c r="M710" t="s">
        <v>2051</v>
      </c>
      <c r="N710" t="s">
        <v>66</v>
      </c>
      <c r="O710" t="s">
        <v>345</v>
      </c>
      <c r="P710" t="s">
        <v>42</v>
      </c>
      <c r="Q710" t="s">
        <v>258</v>
      </c>
      <c r="R710" t="s">
        <v>99</v>
      </c>
      <c r="S710" t="s">
        <v>100</v>
      </c>
      <c r="T710">
        <v>14.890847000000001</v>
      </c>
      <c r="U710">
        <v>-91.512478000000002</v>
      </c>
      <c r="V710" t="s">
        <v>259</v>
      </c>
      <c r="W710" t="s">
        <v>22</v>
      </c>
      <c r="X710" t="s">
        <v>47</v>
      </c>
      <c r="Y710" t="s">
        <v>260</v>
      </c>
      <c r="Z710" t="s">
        <v>261</v>
      </c>
      <c r="AA710">
        <v>9</v>
      </c>
      <c r="AC710" t="str">
        <f>_xlfn.XLOOKUP(UNIVERSO[[#This Row],[Ruta DN]],'[1]CUOTA RUTA'!E:E,'[1]CUOTA RUTA'!G:G)</f>
        <v>Cargar</v>
      </c>
    </row>
    <row r="711" spans="1:29" x14ac:dyDescent="0.25">
      <c r="A711">
        <v>2809002882</v>
      </c>
      <c r="B711">
        <v>7809002882</v>
      </c>
      <c r="C711" t="s">
        <v>29</v>
      </c>
      <c r="D711" t="s">
        <v>1623</v>
      </c>
      <c r="E711" t="s">
        <v>1619</v>
      </c>
      <c r="F711" t="s">
        <v>156</v>
      </c>
      <c r="G711" t="s">
        <v>252</v>
      </c>
      <c r="H711" t="s">
        <v>253</v>
      </c>
      <c r="I711" t="s">
        <v>1625</v>
      </c>
      <c r="J711" t="s">
        <v>1626</v>
      </c>
      <c r="K711" t="s">
        <v>37</v>
      </c>
      <c r="L711" t="s">
        <v>64</v>
      </c>
      <c r="M711" t="s">
        <v>2052</v>
      </c>
      <c r="N711" t="s">
        <v>66</v>
      </c>
      <c r="O711" t="s">
        <v>345</v>
      </c>
      <c r="P711" t="s">
        <v>42</v>
      </c>
      <c r="Q711" t="s">
        <v>258</v>
      </c>
      <c r="R711" t="s">
        <v>99</v>
      </c>
      <c r="S711" t="s">
        <v>100</v>
      </c>
      <c r="T711">
        <v>14.887006</v>
      </c>
      <c r="U711">
        <v>-91.514139</v>
      </c>
      <c r="V711" t="s">
        <v>259</v>
      </c>
      <c r="W711" t="s">
        <v>22</v>
      </c>
      <c r="X711" t="s">
        <v>47</v>
      </c>
      <c r="Y711" t="s">
        <v>260</v>
      </c>
      <c r="Z711" t="s">
        <v>261</v>
      </c>
      <c r="AA711">
        <v>9</v>
      </c>
      <c r="AC711" t="str">
        <f>_xlfn.XLOOKUP(UNIVERSO[[#This Row],[Ruta DN]],'[1]CUOTA RUTA'!E:E,'[1]CUOTA RUTA'!G:G)</f>
        <v>Cargar</v>
      </c>
    </row>
    <row r="712" spans="1:29" x14ac:dyDescent="0.25">
      <c r="A712">
        <v>2809002876</v>
      </c>
      <c r="B712">
        <v>7809002876</v>
      </c>
      <c r="C712" t="s">
        <v>29</v>
      </c>
      <c r="D712" t="s">
        <v>1487</v>
      </c>
      <c r="E712" t="s">
        <v>2053</v>
      </c>
      <c r="F712" t="s">
        <v>156</v>
      </c>
      <c r="G712" t="s">
        <v>252</v>
      </c>
      <c r="H712" t="s">
        <v>253</v>
      </c>
      <c r="I712" t="s">
        <v>1489</v>
      </c>
      <c r="J712" t="s">
        <v>1490</v>
      </c>
      <c r="K712" t="s">
        <v>37</v>
      </c>
      <c r="L712" t="s">
        <v>38</v>
      </c>
      <c r="M712" t="s">
        <v>2054</v>
      </c>
      <c r="N712" t="s">
        <v>66</v>
      </c>
      <c r="O712" t="s">
        <v>257</v>
      </c>
      <c r="P712" t="s">
        <v>42</v>
      </c>
      <c r="Q712" t="s">
        <v>258</v>
      </c>
      <c r="R712" t="s">
        <v>99</v>
      </c>
      <c r="S712" t="s">
        <v>100</v>
      </c>
      <c r="T712">
        <v>14.866835999999999</v>
      </c>
      <c r="U712">
        <v>-91.523680999999996</v>
      </c>
      <c r="V712" t="s">
        <v>259</v>
      </c>
      <c r="W712" t="s">
        <v>22</v>
      </c>
      <c r="X712" t="s">
        <v>47</v>
      </c>
      <c r="Y712" t="s">
        <v>260</v>
      </c>
      <c r="Z712" t="s">
        <v>261</v>
      </c>
      <c r="AA712">
        <v>9</v>
      </c>
      <c r="AC712" t="str">
        <f>_xlfn.XLOOKUP(UNIVERSO[[#This Row],[Ruta DN]],'[1]CUOTA RUTA'!E:E,'[1]CUOTA RUTA'!G:G)</f>
        <v>Cargar</v>
      </c>
    </row>
    <row r="713" spans="1:29" x14ac:dyDescent="0.25">
      <c r="A713">
        <v>2809002868</v>
      </c>
      <c r="B713">
        <v>7809002868</v>
      </c>
      <c r="C713" t="s">
        <v>29</v>
      </c>
      <c r="D713" t="s">
        <v>1726</v>
      </c>
      <c r="E713" t="s">
        <v>2055</v>
      </c>
      <c r="F713" t="s">
        <v>156</v>
      </c>
      <c r="G713" t="s">
        <v>252</v>
      </c>
      <c r="H713" t="s">
        <v>253</v>
      </c>
      <c r="I713" t="s">
        <v>1728</v>
      </c>
      <c r="J713" t="s">
        <v>1729</v>
      </c>
      <c r="K713" t="s">
        <v>54</v>
      </c>
      <c r="L713" t="s">
        <v>64</v>
      </c>
      <c r="M713" t="s">
        <v>2056</v>
      </c>
      <c r="N713" t="s">
        <v>66</v>
      </c>
      <c r="O713" t="s">
        <v>257</v>
      </c>
      <c r="P713" t="s">
        <v>42</v>
      </c>
      <c r="Q713" t="s">
        <v>258</v>
      </c>
      <c r="R713" t="s">
        <v>99</v>
      </c>
      <c r="S713" t="s">
        <v>100</v>
      </c>
      <c r="T713">
        <v>14.860632531344891</v>
      </c>
      <c r="U713">
        <v>-91.520433481782675</v>
      </c>
      <c r="V713" t="s">
        <v>259</v>
      </c>
      <c r="W713" t="s">
        <v>22</v>
      </c>
      <c r="X713" t="s">
        <v>47</v>
      </c>
      <c r="Y713" t="s">
        <v>260</v>
      </c>
      <c r="Z713" t="s">
        <v>261</v>
      </c>
      <c r="AA713">
        <v>5</v>
      </c>
      <c r="AC713" t="str">
        <f>_xlfn.XLOOKUP(UNIVERSO[[#This Row],[Ruta DN]],'[1]CUOTA RUTA'!E:E,'[1]CUOTA RUTA'!G:G)</f>
        <v>Cargar</v>
      </c>
    </row>
    <row r="714" spans="1:29" x14ac:dyDescent="0.25">
      <c r="A714">
        <v>2809002863</v>
      </c>
      <c r="B714">
        <v>7809002863</v>
      </c>
      <c r="C714" t="s">
        <v>680</v>
      </c>
      <c r="D714" t="s">
        <v>817</v>
      </c>
      <c r="E714" t="s">
        <v>2057</v>
      </c>
      <c r="F714" t="s">
        <v>156</v>
      </c>
      <c r="G714" t="s">
        <v>252</v>
      </c>
      <c r="H714" t="s">
        <v>253</v>
      </c>
      <c r="I714" t="s">
        <v>819</v>
      </c>
      <c r="J714" t="s">
        <v>820</v>
      </c>
      <c r="K714" t="s">
        <v>54</v>
      </c>
      <c r="L714" t="s">
        <v>64</v>
      </c>
      <c r="M714" t="s">
        <v>2058</v>
      </c>
      <c r="N714" t="s">
        <v>66</v>
      </c>
      <c r="O714" t="s">
        <v>345</v>
      </c>
      <c r="P714" t="s">
        <v>42</v>
      </c>
      <c r="Q714" t="s">
        <v>258</v>
      </c>
      <c r="R714" t="s">
        <v>99</v>
      </c>
      <c r="S714" t="s">
        <v>100</v>
      </c>
      <c r="T714">
        <v>14.885382999999999</v>
      </c>
      <c r="U714">
        <v>-91.516030999999998</v>
      </c>
      <c r="V714" t="s">
        <v>259</v>
      </c>
      <c r="W714" t="s">
        <v>22</v>
      </c>
      <c r="X714" t="s">
        <v>47</v>
      </c>
      <c r="Y714" t="s">
        <v>260</v>
      </c>
      <c r="Z714" t="s">
        <v>261</v>
      </c>
      <c r="AA714">
        <v>9</v>
      </c>
      <c r="AC714" t="str">
        <f>_xlfn.XLOOKUP(UNIVERSO[[#This Row],[Ruta DN]],'[1]CUOTA RUTA'!E:E,'[1]CUOTA RUTA'!G:G)</f>
        <v>Cargar</v>
      </c>
    </row>
    <row r="715" spans="1:29" x14ac:dyDescent="0.25">
      <c r="A715">
        <v>2809002853</v>
      </c>
      <c r="B715">
        <v>7809002853</v>
      </c>
      <c r="C715" t="s">
        <v>29</v>
      </c>
      <c r="D715" t="s">
        <v>1563</v>
      </c>
      <c r="E715" t="s">
        <v>2059</v>
      </c>
      <c r="F715" t="s">
        <v>156</v>
      </c>
      <c r="G715" t="s">
        <v>252</v>
      </c>
      <c r="H715" t="s">
        <v>253</v>
      </c>
      <c r="I715" t="s">
        <v>1565</v>
      </c>
      <c r="J715" t="s">
        <v>1566</v>
      </c>
      <c r="K715" t="s">
        <v>37</v>
      </c>
      <c r="L715" t="s">
        <v>64</v>
      </c>
      <c r="M715" t="s">
        <v>2060</v>
      </c>
      <c r="N715" t="s">
        <v>66</v>
      </c>
      <c r="O715" t="s">
        <v>257</v>
      </c>
      <c r="P715" t="s">
        <v>42</v>
      </c>
      <c r="Q715" t="s">
        <v>686</v>
      </c>
      <c r="R715" t="s">
        <v>99</v>
      </c>
      <c r="S715" t="s">
        <v>100</v>
      </c>
      <c r="T715">
        <v>14.850244</v>
      </c>
      <c r="U715">
        <v>-91.523510999999999</v>
      </c>
      <c r="V715" t="s">
        <v>259</v>
      </c>
      <c r="W715" t="s">
        <v>22</v>
      </c>
      <c r="X715" t="s">
        <v>47</v>
      </c>
      <c r="Y715" t="s">
        <v>260</v>
      </c>
      <c r="Z715" t="s">
        <v>261</v>
      </c>
      <c r="AA715">
        <v>7</v>
      </c>
      <c r="AC715" t="str">
        <f>_xlfn.XLOOKUP(UNIVERSO[[#This Row],[Ruta DN]],'[1]CUOTA RUTA'!E:E,'[1]CUOTA RUTA'!G:G)</f>
        <v>Cargar</v>
      </c>
    </row>
    <row r="716" spans="1:29" x14ac:dyDescent="0.25">
      <c r="A716">
        <v>2809002840</v>
      </c>
      <c r="B716">
        <v>7809002840</v>
      </c>
      <c r="C716" t="s">
        <v>29</v>
      </c>
      <c r="D716" t="s">
        <v>1708</v>
      </c>
      <c r="E716" t="s">
        <v>2061</v>
      </c>
      <c r="F716" t="s">
        <v>156</v>
      </c>
      <c r="G716" t="s">
        <v>252</v>
      </c>
      <c r="H716" t="s">
        <v>253</v>
      </c>
      <c r="I716" t="s">
        <v>1710</v>
      </c>
      <c r="J716" t="s">
        <v>1711</v>
      </c>
      <c r="K716" t="s">
        <v>1055</v>
      </c>
      <c r="L716" t="s">
        <v>38</v>
      </c>
      <c r="M716" t="s">
        <v>2062</v>
      </c>
      <c r="N716" t="s">
        <v>66</v>
      </c>
      <c r="O716" t="s">
        <v>345</v>
      </c>
      <c r="P716" t="s">
        <v>42</v>
      </c>
      <c r="Q716" t="s">
        <v>258</v>
      </c>
      <c r="R716" t="s">
        <v>99</v>
      </c>
      <c r="S716" t="s">
        <v>100</v>
      </c>
      <c r="T716">
        <v>14.866545670665801</v>
      </c>
      <c r="U716">
        <v>-91.545262606814489</v>
      </c>
      <c r="V716" t="s">
        <v>259</v>
      </c>
      <c r="W716" t="s">
        <v>22</v>
      </c>
      <c r="X716" t="s">
        <v>47</v>
      </c>
      <c r="Y716" t="s">
        <v>260</v>
      </c>
      <c r="Z716" t="s">
        <v>261</v>
      </c>
      <c r="AA716">
        <v>10</v>
      </c>
      <c r="AC716" t="str">
        <f>_xlfn.XLOOKUP(UNIVERSO[[#This Row],[Ruta DN]],'[1]CUOTA RUTA'!E:E,'[1]CUOTA RUTA'!G:G)</f>
        <v>Cargar</v>
      </c>
    </row>
    <row r="717" spans="1:29" x14ac:dyDescent="0.25">
      <c r="A717">
        <v>2809002827</v>
      </c>
      <c r="B717">
        <v>7809002827</v>
      </c>
      <c r="C717" t="s">
        <v>29</v>
      </c>
      <c r="D717" t="s">
        <v>1563</v>
      </c>
      <c r="E717" t="s">
        <v>1697</v>
      </c>
      <c r="F717" t="s">
        <v>156</v>
      </c>
      <c r="G717" t="s">
        <v>252</v>
      </c>
      <c r="H717" t="s">
        <v>253</v>
      </c>
      <c r="I717" t="s">
        <v>1565</v>
      </c>
      <c r="J717" t="s">
        <v>1566</v>
      </c>
      <c r="K717" t="s">
        <v>37</v>
      </c>
      <c r="L717" t="s">
        <v>64</v>
      </c>
      <c r="M717" t="s">
        <v>2063</v>
      </c>
      <c r="N717" t="s">
        <v>66</v>
      </c>
      <c r="O717" t="s">
        <v>257</v>
      </c>
      <c r="P717" t="s">
        <v>42</v>
      </c>
      <c r="Q717" t="s">
        <v>686</v>
      </c>
      <c r="R717" t="s">
        <v>99</v>
      </c>
      <c r="S717" t="s">
        <v>100</v>
      </c>
      <c r="T717">
        <v>14.850118999999999</v>
      </c>
      <c r="U717">
        <v>-91.522768999999997</v>
      </c>
      <c r="V717" t="s">
        <v>259</v>
      </c>
      <c r="W717" t="s">
        <v>22</v>
      </c>
      <c r="X717" t="s">
        <v>47</v>
      </c>
      <c r="Y717" t="s">
        <v>260</v>
      </c>
      <c r="Z717" t="s">
        <v>261</v>
      </c>
      <c r="AA717">
        <v>7</v>
      </c>
      <c r="AC717" t="str">
        <f>_xlfn.XLOOKUP(UNIVERSO[[#This Row],[Ruta DN]],'[1]CUOTA RUTA'!E:E,'[1]CUOTA RUTA'!G:G)</f>
        <v>Cargar</v>
      </c>
    </row>
    <row r="718" spans="1:29" x14ac:dyDescent="0.25">
      <c r="A718">
        <v>2809002825</v>
      </c>
      <c r="B718">
        <v>7809002825</v>
      </c>
      <c r="C718" t="s">
        <v>29</v>
      </c>
      <c r="D718" t="s">
        <v>1178</v>
      </c>
      <c r="E718" t="s">
        <v>1630</v>
      </c>
      <c r="F718" t="s">
        <v>156</v>
      </c>
      <c r="G718" t="s">
        <v>252</v>
      </c>
      <c r="H718" t="s">
        <v>253</v>
      </c>
      <c r="I718" t="s">
        <v>1180</v>
      </c>
      <c r="J718" t="s">
        <v>1181</v>
      </c>
      <c r="K718" t="s">
        <v>37</v>
      </c>
      <c r="L718" t="s">
        <v>38</v>
      </c>
      <c r="M718" t="s">
        <v>2064</v>
      </c>
      <c r="N718" t="s">
        <v>66</v>
      </c>
      <c r="O718" t="s">
        <v>257</v>
      </c>
      <c r="P718" t="s">
        <v>42</v>
      </c>
      <c r="Q718" t="s">
        <v>686</v>
      </c>
      <c r="R718" t="s">
        <v>99</v>
      </c>
      <c r="S718" t="s">
        <v>100</v>
      </c>
      <c r="T718">
        <v>14.851511</v>
      </c>
      <c r="U718">
        <v>-91.522253000000006</v>
      </c>
      <c r="V718" t="s">
        <v>259</v>
      </c>
      <c r="W718" t="s">
        <v>22</v>
      </c>
      <c r="X718" t="s">
        <v>47</v>
      </c>
      <c r="Y718" t="s">
        <v>260</v>
      </c>
      <c r="Z718" t="s">
        <v>261</v>
      </c>
      <c r="AA718">
        <v>6</v>
      </c>
      <c r="AC718" t="str">
        <f>_xlfn.XLOOKUP(UNIVERSO[[#This Row],[Ruta DN]],'[1]CUOTA RUTA'!E:E,'[1]CUOTA RUTA'!G:G)</f>
        <v>Cargar</v>
      </c>
    </row>
    <row r="719" spans="1:29" x14ac:dyDescent="0.25">
      <c r="A719">
        <v>2809002814</v>
      </c>
      <c r="B719">
        <v>7809002814</v>
      </c>
      <c r="C719" t="s">
        <v>29</v>
      </c>
      <c r="D719" t="s">
        <v>1178</v>
      </c>
      <c r="E719" t="s">
        <v>1630</v>
      </c>
      <c r="F719" t="s">
        <v>156</v>
      </c>
      <c r="G719" t="s">
        <v>252</v>
      </c>
      <c r="H719" t="s">
        <v>253</v>
      </c>
      <c r="I719" t="s">
        <v>1180</v>
      </c>
      <c r="J719" t="s">
        <v>1181</v>
      </c>
      <c r="K719" t="s">
        <v>54</v>
      </c>
      <c r="L719" t="s">
        <v>38</v>
      </c>
      <c r="M719" t="s">
        <v>2065</v>
      </c>
      <c r="N719" t="s">
        <v>66</v>
      </c>
      <c r="O719" t="s">
        <v>257</v>
      </c>
      <c r="P719" t="s">
        <v>42</v>
      </c>
      <c r="Q719" t="s">
        <v>686</v>
      </c>
      <c r="R719" t="s">
        <v>99</v>
      </c>
      <c r="S719" t="s">
        <v>100</v>
      </c>
      <c r="T719">
        <v>14.852399999999999</v>
      </c>
      <c r="U719">
        <v>-91.522075000000001</v>
      </c>
      <c r="V719" t="s">
        <v>259</v>
      </c>
      <c r="W719" t="s">
        <v>22</v>
      </c>
      <c r="X719" t="s">
        <v>47</v>
      </c>
      <c r="Y719" t="s">
        <v>260</v>
      </c>
      <c r="Z719" t="s">
        <v>261</v>
      </c>
      <c r="AA719">
        <v>6</v>
      </c>
      <c r="AC719" t="str">
        <f>_xlfn.XLOOKUP(UNIVERSO[[#This Row],[Ruta DN]],'[1]CUOTA RUTA'!E:E,'[1]CUOTA RUTA'!G:G)</f>
        <v>Cargar</v>
      </c>
    </row>
    <row r="720" spans="1:29" x14ac:dyDescent="0.25">
      <c r="A720">
        <v>2809002810</v>
      </c>
      <c r="B720">
        <v>7809002810</v>
      </c>
      <c r="C720" t="s">
        <v>29</v>
      </c>
      <c r="D720" t="s">
        <v>1632</v>
      </c>
      <c r="E720" t="s">
        <v>1179</v>
      </c>
      <c r="F720" t="s">
        <v>156</v>
      </c>
      <c r="G720" t="s">
        <v>252</v>
      </c>
      <c r="H720" t="s">
        <v>253</v>
      </c>
      <c r="I720" t="s">
        <v>1634</v>
      </c>
      <c r="J720" t="s">
        <v>1635</v>
      </c>
      <c r="K720" t="s">
        <v>37</v>
      </c>
      <c r="L720" t="s">
        <v>38</v>
      </c>
      <c r="M720" t="s">
        <v>2066</v>
      </c>
      <c r="N720" t="s">
        <v>66</v>
      </c>
      <c r="O720" t="s">
        <v>257</v>
      </c>
      <c r="P720" t="s">
        <v>42</v>
      </c>
      <c r="Q720" t="s">
        <v>686</v>
      </c>
      <c r="R720" t="s">
        <v>99</v>
      </c>
      <c r="S720" t="s">
        <v>100</v>
      </c>
      <c r="T720">
        <v>14.85178</v>
      </c>
      <c r="U720">
        <v>-91.51782</v>
      </c>
      <c r="V720" t="s">
        <v>259</v>
      </c>
      <c r="W720" t="s">
        <v>22</v>
      </c>
      <c r="X720" t="s">
        <v>47</v>
      </c>
      <c r="Y720" t="s">
        <v>260</v>
      </c>
      <c r="Z720" t="s">
        <v>261</v>
      </c>
      <c r="AA720">
        <v>6</v>
      </c>
      <c r="AC720" t="str">
        <f>_xlfn.XLOOKUP(UNIVERSO[[#This Row],[Ruta DN]],'[1]CUOTA RUTA'!E:E,'[1]CUOTA RUTA'!G:G)</f>
        <v>Cargar</v>
      </c>
    </row>
    <row r="721" spans="1:29" x14ac:dyDescent="0.25">
      <c r="A721">
        <v>2809002804</v>
      </c>
      <c r="B721">
        <v>7809002804</v>
      </c>
      <c r="C721" t="s">
        <v>29</v>
      </c>
      <c r="D721" t="s">
        <v>1178</v>
      </c>
      <c r="E721" t="s">
        <v>2067</v>
      </c>
      <c r="F721" t="s">
        <v>156</v>
      </c>
      <c r="G721" t="s">
        <v>252</v>
      </c>
      <c r="H721" t="s">
        <v>253</v>
      </c>
      <c r="I721" t="s">
        <v>1180</v>
      </c>
      <c r="J721" t="s">
        <v>1181</v>
      </c>
      <c r="K721" t="s">
        <v>37</v>
      </c>
      <c r="L721" t="s">
        <v>38</v>
      </c>
      <c r="M721" t="s">
        <v>2068</v>
      </c>
      <c r="N721" t="s">
        <v>66</v>
      </c>
      <c r="O721" t="s">
        <v>257</v>
      </c>
      <c r="P721" t="s">
        <v>42</v>
      </c>
      <c r="Q721" t="s">
        <v>686</v>
      </c>
      <c r="R721" t="s">
        <v>99</v>
      </c>
      <c r="S721" t="s">
        <v>100</v>
      </c>
      <c r="T721">
        <v>14.855691999999999</v>
      </c>
      <c r="U721">
        <v>-91.523410999999996</v>
      </c>
      <c r="V721" t="s">
        <v>259</v>
      </c>
      <c r="W721" t="s">
        <v>22</v>
      </c>
      <c r="X721" t="s">
        <v>47</v>
      </c>
      <c r="Y721" t="s">
        <v>260</v>
      </c>
      <c r="Z721" t="s">
        <v>261</v>
      </c>
      <c r="AA721">
        <v>5</v>
      </c>
      <c r="AC721" t="str">
        <f>_xlfn.XLOOKUP(UNIVERSO[[#This Row],[Ruta DN]],'[1]CUOTA RUTA'!E:E,'[1]CUOTA RUTA'!G:G)</f>
        <v>Cargar</v>
      </c>
    </row>
    <row r="722" spans="1:29" x14ac:dyDescent="0.25">
      <c r="A722">
        <v>2809002802</v>
      </c>
      <c r="B722">
        <v>7809002802</v>
      </c>
      <c r="C722" t="s">
        <v>29</v>
      </c>
      <c r="D722" t="s">
        <v>1178</v>
      </c>
      <c r="E722" t="s">
        <v>2069</v>
      </c>
      <c r="F722" t="s">
        <v>156</v>
      </c>
      <c r="G722" t="s">
        <v>252</v>
      </c>
      <c r="H722" t="s">
        <v>253</v>
      </c>
      <c r="I722" t="s">
        <v>1180</v>
      </c>
      <c r="J722" t="s">
        <v>1181</v>
      </c>
      <c r="K722" t="s">
        <v>37</v>
      </c>
      <c r="L722" t="s">
        <v>64</v>
      </c>
      <c r="M722" t="s">
        <v>2070</v>
      </c>
      <c r="N722" t="s">
        <v>66</v>
      </c>
      <c r="O722" t="s">
        <v>257</v>
      </c>
      <c r="P722" t="s">
        <v>42</v>
      </c>
      <c r="Q722" t="s">
        <v>686</v>
      </c>
      <c r="R722" t="s">
        <v>99</v>
      </c>
      <c r="S722" t="s">
        <v>100</v>
      </c>
      <c r="T722">
        <v>14.855019</v>
      </c>
      <c r="U722">
        <v>-91.524617000000006</v>
      </c>
      <c r="V722" t="s">
        <v>259</v>
      </c>
      <c r="W722" t="s">
        <v>22</v>
      </c>
      <c r="X722" t="s">
        <v>47</v>
      </c>
      <c r="Y722" t="s">
        <v>260</v>
      </c>
      <c r="Z722" t="s">
        <v>261</v>
      </c>
      <c r="AA722">
        <v>5</v>
      </c>
      <c r="AC722" t="str">
        <f>_xlfn.XLOOKUP(UNIVERSO[[#This Row],[Ruta DN]],'[1]CUOTA RUTA'!E:E,'[1]CUOTA RUTA'!G:G)</f>
        <v>Cargar</v>
      </c>
    </row>
    <row r="723" spans="1:29" x14ac:dyDescent="0.25">
      <c r="A723">
        <v>2809002797</v>
      </c>
      <c r="B723">
        <v>7809002797</v>
      </c>
      <c r="C723" t="s">
        <v>29</v>
      </c>
      <c r="D723" t="s">
        <v>1178</v>
      </c>
      <c r="E723" t="s">
        <v>2071</v>
      </c>
      <c r="F723" t="s">
        <v>156</v>
      </c>
      <c r="G723" t="s">
        <v>252</v>
      </c>
      <c r="H723" t="s">
        <v>253</v>
      </c>
      <c r="I723" t="s">
        <v>1180</v>
      </c>
      <c r="J723" t="s">
        <v>1181</v>
      </c>
      <c r="K723" t="s">
        <v>54</v>
      </c>
      <c r="L723" t="s">
        <v>38</v>
      </c>
      <c r="M723" t="s">
        <v>2072</v>
      </c>
      <c r="N723" t="s">
        <v>66</v>
      </c>
      <c r="O723" t="s">
        <v>257</v>
      </c>
      <c r="P723" t="s">
        <v>42</v>
      </c>
      <c r="Q723" t="s">
        <v>686</v>
      </c>
      <c r="R723" t="s">
        <v>99</v>
      </c>
      <c r="S723" t="s">
        <v>100</v>
      </c>
      <c r="T723">
        <v>14.854606</v>
      </c>
      <c r="U723">
        <v>-91.524885999999995</v>
      </c>
      <c r="V723" t="s">
        <v>259</v>
      </c>
      <c r="W723" t="s">
        <v>22</v>
      </c>
      <c r="X723" t="s">
        <v>47</v>
      </c>
      <c r="Y723" t="s">
        <v>260</v>
      </c>
      <c r="Z723" t="s">
        <v>261</v>
      </c>
      <c r="AA723">
        <v>5</v>
      </c>
      <c r="AC723" t="str">
        <f>_xlfn.XLOOKUP(UNIVERSO[[#This Row],[Ruta DN]],'[1]CUOTA RUTA'!E:E,'[1]CUOTA RUTA'!G:G)</f>
        <v>Cargar</v>
      </c>
    </row>
    <row r="724" spans="1:29" x14ac:dyDescent="0.25">
      <c r="A724">
        <v>2809002796</v>
      </c>
      <c r="B724">
        <v>7809002796</v>
      </c>
      <c r="C724" t="s">
        <v>29</v>
      </c>
      <c r="D724" t="s">
        <v>1178</v>
      </c>
      <c r="E724" t="s">
        <v>2073</v>
      </c>
      <c r="F724" t="s">
        <v>156</v>
      </c>
      <c r="G724" t="s">
        <v>252</v>
      </c>
      <c r="H724" t="s">
        <v>253</v>
      </c>
      <c r="I724" t="s">
        <v>1180</v>
      </c>
      <c r="J724" t="s">
        <v>1181</v>
      </c>
      <c r="K724" t="s">
        <v>54</v>
      </c>
      <c r="L724" t="s">
        <v>38</v>
      </c>
      <c r="M724" t="s">
        <v>2074</v>
      </c>
      <c r="N724" t="s">
        <v>66</v>
      </c>
      <c r="O724" t="s">
        <v>257</v>
      </c>
      <c r="P724" t="s">
        <v>42</v>
      </c>
      <c r="Q724" t="s">
        <v>686</v>
      </c>
      <c r="R724" t="s">
        <v>99</v>
      </c>
      <c r="S724" t="s">
        <v>100</v>
      </c>
      <c r="T724">
        <v>14.85418408177793</v>
      </c>
      <c r="U724">
        <v>-91.524529298767433</v>
      </c>
      <c r="V724" t="s">
        <v>259</v>
      </c>
      <c r="W724" t="s">
        <v>22</v>
      </c>
      <c r="X724" t="s">
        <v>47</v>
      </c>
      <c r="Y724" t="s">
        <v>260</v>
      </c>
      <c r="Z724" t="s">
        <v>261</v>
      </c>
      <c r="AA724">
        <v>5</v>
      </c>
      <c r="AC724" t="str">
        <f>_xlfn.XLOOKUP(UNIVERSO[[#This Row],[Ruta DN]],'[1]CUOTA RUTA'!E:E,'[1]CUOTA RUTA'!G:G)</f>
        <v>Cargar</v>
      </c>
    </row>
    <row r="725" spans="1:29" x14ac:dyDescent="0.25">
      <c r="A725">
        <v>2809002770</v>
      </c>
      <c r="B725">
        <v>7809002770</v>
      </c>
      <c r="C725" t="s">
        <v>29</v>
      </c>
      <c r="D725" t="s">
        <v>1656</v>
      </c>
      <c r="E725" t="s">
        <v>1700</v>
      </c>
      <c r="F725" t="s">
        <v>156</v>
      </c>
      <c r="G725" t="s">
        <v>252</v>
      </c>
      <c r="H725" t="s">
        <v>253</v>
      </c>
      <c r="I725" t="s">
        <v>1658</v>
      </c>
      <c r="J725" t="s">
        <v>1659</v>
      </c>
      <c r="K725" t="s">
        <v>1055</v>
      </c>
      <c r="L725" t="s">
        <v>38</v>
      </c>
      <c r="M725" t="s">
        <v>2075</v>
      </c>
      <c r="N725" t="s">
        <v>66</v>
      </c>
      <c r="O725" t="s">
        <v>257</v>
      </c>
      <c r="P725" t="s">
        <v>42</v>
      </c>
      <c r="Q725" t="s">
        <v>686</v>
      </c>
      <c r="R725" t="s">
        <v>99</v>
      </c>
      <c r="S725" t="s">
        <v>100</v>
      </c>
      <c r="T725">
        <v>14.854678333333</v>
      </c>
      <c r="U725">
        <v>-91.530874999999995</v>
      </c>
      <c r="V725" t="s">
        <v>259</v>
      </c>
      <c r="W725" t="s">
        <v>22</v>
      </c>
      <c r="X725" t="s">
        <v>47</v>
      </c>
      <c r="Y725" t="s">
        <v>260</v>
      </c>
      <c r="Z725" t="s">
        <v>261</v>
      </c>
      <c r="AA725">
        <v>7</v>
      </c>
      <c r="AC725" t="str">
        <f>_xlfn.XLOOKUP(UNIVERSO[[#This Row],[Ruta DN]],'[1]CUOTA RUTA'!E:E,'[1]CUOTA RUTA'!G:G)</f>
        <v>Cargar</v>
      </c>
    </row>
    <row r="726" spans="1:29" x14ac:dyDescent="0.25">
      <c r="A726">
        <v>2809002755</v>
      </c>
      <c r="B726">
        <v>7809002755</v>
      </c>
      <c r="C726" t="s">
        <v>29</v>
      </c>
      <c r="D726" t="s">
        <v>1656</v>
      </c>
      <c r="E726" t="s">
        <v>2076</v>
      </c>
      <c r="F726" t="s">
        <v>156</v>
      </c>
      <c r="G726" t="s">
        <v>252</v>
      </c>
      <c r="H726" t="s">
        <v>253</v>
      </c>
      <c r="I726" t="s">
        <v>1658</v>
      </c>
      <c r="J726" t="s">
        <v>1659</v>
      </c>
      <c r="K726" t="s">
        <v>1055</v>
      </c>
      <c r="L726" t="s">
        <v>38</v>
      </c>
      <c r="M726" t="s">
        <v>2077</v>
      </c>
      <c r="N726" t="s">
        <v>66</v>
      </c>
      <c r="O726" t="s">
        <v>257</v>
      </c>
      <c r="P726" t="s">
        <v>42</v>
      </c>
      <c r="Q726" t="s">
        <v>686</v>
      </c>
      <c r="R726" t="s">
        <v>99</v>
      </c>
      <c r="S726" t="s">
        <v>100</v>
      </c>
      <c r="T726">
        <v>14.854189</v>
      </c>
      <c r="U726">
        <v>-91.528469000000001</v>
      </c>
      <c r="V726" t="s">
        <v>259</v>
      </c>
      <c r="W726" t="s">
        <v>22</v>
      </c>
      <c r="X726" t="s">
        <v>47</v>
      </c>
      <c r="Y726" t="s">
        <v>260</v>
      </c>
      <c r="Z726" t="s">
        <v>261</v>
      </c>
      <c r="AA726">
        <v>7</v>
      </c>
      <c r="AC726" t="str">
        <f>_xlfn.XLOOKUP(UNIVERSO[[#This Row],[Ruta DN]],'[1]CUOTA RUTA'!E:E,'[1]CUOTA RUTA'!G:G)</f>
        <v>Cargar</v>
      </c>
    </row>
    <row r="727" spans="1:29" x14ac:dyDescent="0.25">
      <c r="A727">
        <v>2809002754</v>
      </c>
      <c r="B727">
        <v>7809002754</v>
      </c>
      <c r="C727" t="s">
        <v>29</v>
      </c>
      <c r="D727" t="s">
        <v>1656</v>
      </c>
      <c r="E727" t="s">
        <v>1630</v>
      </c>
      <c r="F727" t="s">
        <v>156</v>
      </c>
      <c r="G727" t="s">
        <v>252</v>
      </c>
      <c r="H727" t="s">
        <v>253</v>
      </c>
      <c r="I727" t="s">
        <v>1658</v>
      </c>
      <c r="J727" t="s">
        <v>1659</v>
      </c>
      <c r="K727" t="s">
        <v>37</v>
      </c>
      <c r="L727" t="s">
        <v>38</v>
      </c>
      <c r="M727" t="s">
        <v>2078</v>
      </c>
      <c r="N727" t="s">
        <v>66</v>
      </c>
      <c r="O727" t="s">
        <v>257</v>
      </c>
      <c r="P727" t="s">
        <v>42</v>
      </c>
      <c r="Q727" t="s">
        <v>686</v>
      </c>
      <c r="R727" t="s">
        <v>99</v>
      </c>
      <c r="S727" t="s">
        <v>100</v>
      </c>
      <c r="T727">
        <v>14.853916999999999</v>
      </c>
      <c r="U727">
        <v>-91.528553000000002</v>
      </c>
      <c r="V727" t="s">
        <v>259</v>
      </c>
      <c r="W727" t="s">
        <v>22</v>
      </c>
      <c r="X727" t="s">
        <v>47</v>
      </c>
      <c r="Y727" t="s">
        <v>260</v>
      </c>
      <c r="Z727" t="s">
        <v>261</v>
      </c>
      <c r="AA727">
        <v>7</v>
      </c>
      <c r="AC727" t="str">
        <f>_xlfn.XLOOKUP(UNIVERSO[[#This Row],[Ruta DN]],'[1]CUOTA RUTA'!E:E,'[1]CUOTA RUTA'!G:G)</f>
        <v>Cargar</v>
      </c>
    </row>
    <row r="728" spans="1:29" x14ac:dyDescent="0.25">
      <c r="A728">
        <v>2809002745</v>
      </c>
      <c r="B728">
        <v>7809002745</v>
      </c>
      <c r="C728" t="s">
        <v>680</v>
      </c>
      <c r="D728" t="s">
        <v>1656</v>
      </c>
      <c r="E728" t="s">
        <v>2079</v>
      </c>
      <c r="F728" t="s">
        <v>156</v>
      </c>
      <c r="G728" t="s">
        <v>252</v>
      </c>
      <c r="H728" t="s">
        <v>253</v>
      </c>
      <c r="I728" t="s">
        <v>1658</v>
      </c>
      <c r="J728" t="s">
        <v>1659</v>
      </c>
      <c r="K728" t="s">
        <v>37</v>
      </c>
      <c r="L728" t="s">
        <v>64</v>
      </c>
      <c r="M728" t="s">
        <v>2080</v>
      </c>
      <c r="N728" t="s">
        <v>66</v>
      </c>
      <c r="O728" t="s">
        <v>257</v>
      </c>
      <c r="P728" t="s">
        <v>42</v>
      </c>
      <c r="Q728" t="s">
        <v>686</v>
      </c>
      <c r="R728" t="s">
        <v>99</v>
      </c>
      <c r="S728" t="s">
        <v>100</v>
      </c>
      <c r="T728">
        <v>14.85163862351328</v>
      </c>
      <c r="U728">
        <v>-91.532161440700293</v>
      </c>
      <c r="V728" t="s">
        <v>259</v>
      </c>
      <c r="W728" t="s">
        <v>22</v>
      </c>
      <c r="X728" t="s">
        <v>47</v>
      </c>
      <c r="Y728" t="s">
        <v>260</v>
      </c>
      <c r="Z728" t="s">
        <v>261</v>
      </c>
      <c r="AA728">
        <v>7</v>
      </c>
      <c r="AC728" t="str">
        <f>_xlfn.XLOOKUP(UNIVERSO[[#This Row],[Ruta DN]],'[1]CUOTA RUTA'!E:E,'[1]CUOTA RUTA'!G:G)</f>
        <v>Cargar</v>
      </c>
    </row>
    <row r="729" spans="1:29" x14ac:dyDescent="0.25">
      <c r="A729">
        <v>2809002736</v>
      </c>
      <c r="B729">
        <v>7809002736</v>
      </c>
      <c r="C729" t="s">
        <v>29</v>
      </c>
      <c r="D729" t="s">
        <v>1563</v>
      </c>
      <c r="E729" t="s">
        <v>2081</v>
      </c>
      <c r="F729" t="s">
        <v>156</v>
      </c>
      <c r="G729" t="s">
        <v>252</v>
      </c>
      <c r="H729" t="s">
        <v>253</v>
      </c>
      <c r="I729" t="s">
        <v>1565</v>
      </c>
      <c r="J729" t="s">
        <v>1566</v>
      </c>
      <c r="K729" t="s">
        <v>37</v>
      </c>
      <c r="L729" t="s">
        <v>64</v>
      </c>
      <c r="M729" t="s">
        <v>2082</v>
      </c>
      <c r="N729" t="s">
        <v>66</v>
      </c>
      <c r="O729" t="s">
        <v>257</v>
      </c>
      <c r="P729" t="s">
        <v>42</v>
      </c>
      <c r="Q729" t="s">
        <v>686</v>
      </c>
      <c r="R729" t="s">
        <v>99</v>
      </c>
      <c r="S729" t="s">
        <v>100</v>
      </c>
      <c r="T729">
        <v>14.8515786929056</v>
      </c>
      <c r="U729">
        <v>-91.527056694030762</v>
      </c>
      <c r="V729" t="s">
        <v>259</v>
      </c>
      <c r="W729" t="s">
        <v>22</v>
      </c>
      <c r="X729" t="s">
        <v>47</v>
      </c>
      <c r="Y729" t="s">
        <v>260</v>
      </c>
      <c r="Z729" t="s">
        <v>261</v>
      </c>
      <c r="AA729">
        <v>7</v>
      </c>
      <c r="AC729" t="str">
        <f>_xlfn.XLOOKUP(UNIVERSO[[#This Row],[Ruta DN]],'[1]CUOTA RUTA'!E:E,'[1]CUOTA RUTA'!G:G)</f>
        <v>Cargar</v>
      </c>
    </row>
    <row r="730" spans="1:29" x14ac:dyDescent="0.25">
      <c r="A730">
        <v>2809002733</v>
      </c>
      <c r="B730">
        <v>7809002733</v>
      </c>
      <c r="C730" t="s">
        <v>29</v>
      </c>
      <c r="D730" t="s">
        <v>1563</v>
      </c>
      <c r="E730" t="s">
        <v>2083</v>
      </c>
      <c r="F730" t="s">
        <v>156</v>
      </c>
      <c r="G730" t="s">
        <v>252</v>
      </c>
      <c r="H730" t="s">
        <v>253</v>
      </c>
      <c r="I730" t="s">
        <v>1565</v>
      </c>
      <c r="J730" t="s">
        <v>1566</v>
      </c>
      <c r="K730" t="s">
        <v>54</v>
      </c>
      <c r="L730" t="s">
        <v>38</v>
      </c>
      <c r="M730" t="s">
        <v>2084</v>
      </c>
      <c r="N730" t="s">
        <v>66</v>
      </c>
      <c r="O730" t="s">
        <v>257</v>
      </c>
      <c r="P730" t="s">
        <v>42</v>
      </c>
      <c r="Q730" t="s">
        <v>686</v>
      </c>
      <c r="R730" t="s">
        <v>99</v>
      </c>
      <c r="S730" t="s">
        <v>100</v>
      </c>
      <c r="T730">
        <v>14.850526009686289</v>
      </c>
      <c r="U730">
        <v>-91.527291890233755</v>
      </c>
      <c r="V730" t="s">
        <v>259</v>
      </c>
      <c r="W730" t="s">
        <v>22</v>
      </c>
      <c r="X730" t="s">
        <v>47</v>
      </c>
      <c r="Y730" t="s">
        <v>260</v>
      </c>
      <c r="Z730" t="s">
        <v>261</v>
      </c>
      <c r="AA730">
        <v>7</v>
      </c>
      <c r="AC730" t="str">
        <f>_xlfn.XLOOKUP(UNIVERSO[[#This Row],[Ruta DN]],'[1]CUOTA RUTA'!E:E,'[1]CUOTA RUTA'!G:G)</f>
        <v>Cargar</v>
      </c>
    </row>
    <row r="731" spans="1:29" x14ac:dyDescent="0.25">
      <c r="A731">
        <v>2809002719</v>
      </c>
      <c r="B731">
        <v>7809002719</v>
      </c>
      <c r="C731" t="s">
        <v>29</v>
      </c>
      <c r="D731" t="s">
        <v>1178</v>
      </c>
      <c r="E731" t="s">
        <v>2085</v>
      </c>
      <c r="F731" t="s">
        <v>156</v>
      </c>
      <c r="G731" t="s">
        <v>252</v>
      </c>
      <c r="H731" t="s">
        <v>253</v>
      </c>
      <c r="I731" t="s">
        <v>1180</v>
      </c>
      <c r="J731" t="s">
        <v>1181</v>
      </c>
      <c r="K731" t="s">
        <v>1055</v>
      </c>
      <c r="L731" t="s">
        <v>38</v>
      </c>
      <c r="M731" t="s">
        <v>2086</v>
      </c>
      <c r="N731" t="s">
        <v>66</v>
      </c>
      <c r="O731" t="s">
        <v>257</v>
      </c>
      <c r="P731" t="s">
        <v>42</v>
      </c>
      <c r="Q731" t="s">
        <v>686</v>
      </c>
      <c r="R731" t="s">
        <v>99</v>
      </c>
      <c r="S731" t="s">
        <v>100</v>
      </c>
      <c r="T731">
        <v>14.857626099999999</v>
      </c>
      <c r="U731">
        <v>-91.526683800000001</v>
      </c>
      <c r="V731" t="s">
        <v>259</v>
      </c>
      <c r="W731" t="s">
        <v>22</v>
      </c>
      <c r="X731" t="s">
        <v>47</v>
      </c>
      <c r="Y731" t="s">
        <v>260</v>
      </c>
      <c r="Z731" t="s">
        <v>261</v>
      </c>
      <c r="AA731">
        <v>5</v>
      </c>
      <c r="AC731" t="str">
        <f>_xlfn.XLOOKUP(UNIVERSO[[#This Row],[Ruta DN]],'[1]CUOTA RUTA'!E:E,'[1]CUOTA RUTA'!G:G)</f>
        <v>Cargar</v>
      </c>
    </row>
    <row r="732" spans="1:29" x14ac:dyDescent="0.25">
      <c r="A732">
        <v>2809002692</v>
      </c>
      <c r="B732">
        <v>7809002692</v>
      </c>
      <c r="C732" t="s">
        <v>680</v>
      </c>
      <c r="D732" t="s">
        <v>889</v>
      </c>
      <c r="E732" t="s">
        <v>2087</v>
      </c>
      <c r="F732" t="s">
        <v>156</v>
      </c>
      <c r="G732" t="s">
        <v>252</v>
      </c>
      <c r="H732" t="s">
        <v>253</v>
      </c>
      <c r="I732" t="s">
        <v>891</v>
      </c>
      <c r="J732" t="s">
        <v>892</v>
      </c>
      <c r="K732" t="s">
        <v>54</v>
      </c>
      <c r="L732" t="s">
        <v>64</v>
      </c>
      <c r="M732" t="s">
        <v>2088</v>
      </c>
      <c r="N732" t="s">
        <v>66</v>
      </c>
      <c r="O732" t="s">
        <v>257</v>
      </c>
      <c r="P732" t="s">
        <v>42</v>
      </c>
      <c r="Q732" t="s">
        <v>258</v>
      </c>
      <c r="R732" t="s">
        <v>99</v>
      </c>
      <c r="S732" t="s">
        <v>100</v>
      </c>
      <c r="T732">
        <v>14.8649209</v>
      </c>
      <c r="U732">
        <v>-91.53419839999998</v>
      </c>
      <c r="V732" t="s">
        <v>259</v>
      </c>
      <c r="W732" t="s">
        <v>22</v>
      </c>
      <c r="X732" t="s">
        <v>47</v>
      </c>
      <c r="Y732" t="s">
        <v>260</v>
      </c>
      <c r="Z732" t="s">
        <v>261</v>
      </c>
      <c r="AA732">
        <v>7</v>
      </c>
      <c r="AC732" t="str">
        <f>_xlfn.XLOOKUP(UNIVERSO[[#This Row],[Ruta DN]],'[1]CUOTA RUTA'!E:E,'[1]CUOTA RUTA'!G:G)</f>
        <v>Cargar</v>
      </c>
    </row>
    <row r="733" spans="1:29" x14ac:dyDescent="0.25">
      <c r="A733">
        <v>2809002689</v>
      </c>
      <c r="B733">
        <v>7809002689</v>
      </c>
      <c r="C733" t="s">
        <v>29</v>
      </c>
      <c r="D733" t="s">
        <v>2046</v>
      </c>
      <c r="E733" t="s">
        <v>2089</v>
      </c>
      <c r="F733" t="s">
        <v>156</v>
      </c>
      <c r="G733" t="s">
        <v>252</v>
      </c>
      <c r="H733" t="s">
        <v>253</v>
      </c>
      <c r="I733" t="s">
        <v>2047</v>
      </c>
      <c r="J733" t="s">
        <v>2048</v>
      </c>
      <c r="K733" t="s">
        <v>1055</v>
      </c>
      <c r="L733" t="s">
        <v>64</v>
      </c>
      <c r="M733" t="s">
        <v>2090</v>
      </c>
      <c r="N733" t="s">
        <v>66</v>
      </c>
      <c r="O733" t="s">
        <v>257</v>
      </c>
      <c r="P733" t="s">
        <v>42</v>
      </c>
      <c r="Q733" t="s">
        <v>258</v>
      </c>
      <c r="R733" t="s">
        <v>99</v>
      </c>
      <c r="S733" t="s">
        <v>100</v>
      </c>
      <c r="T733">
        <v>14.8643328</v>
      </c>
      <c r="U733">
        <v>-91.534614899999994</v>
      </c>
      <c r="V733" t="s">
        <v>259</v>
      </c>
      <c r="W733" t="s">
        <v>22</v>
      </c>
      <c r="X733" t="s">
        <v>47</v>
      </c>
      <c r="Y733" t="s">
        <v>260</v>
      </c>
      <c r="Z733" t="s">
        <v>261</v>
      </c>
      <c r="AA733">
        <v>7</v>
      </c>
      <c r="AC733" t="str">
        <f>_xlfn.XLOOKUP(UNIVERSO[[#This Row],[Ruta DN]],'[1]CUOTA RUTA'!E:E,'[1]CUOTA RUTA'!G:G)</f>
        <v>Cargar</v>
      </c>
    </row>
    <row r="734" spans="1:29" x14ac:dyDescent="0.25">
      <c r="A734">
        <v>2809002676</v>
      </c>
      <c r="B734">
        <v>7809002676</v>
      </c>
      <c r="C734" t="s">
        <v>29</v>
      </c>
      <c r="D734" t="s">
        <v>2046</v>
      </c>
      <c r="E734" t="s">
        <v>2091</v>
      </c>
      <c r="F734" t="s">
        <v>156</v>
      </c>
      <c r="G734" t="s">
        <v>252</v>
      </c>
      <c r="H734" t="s">
        <v>253</v>
      </c>
      <c r="I734" t="s">
        <v>2047</v>
      </c>
      <c r="J734" t="s">
        <v>2048</v>
      </c>
      <c r="K734" t="s">
        <v>1055</v>
      </c>
      <c r="L734" t="s">
        <v>64</v>
      </c>
      <c r="M734" t="s">
        <v>2092</v>
      </c>
      <c r="N734" t="s">
        <v>66</v>
      </c>
      <c r="O734" t="s">
        <v>345</v>
      </c>
      <c r="P734" t="s">
        <v>42</v>
      </c>
      <c r="Q734" t="s">
        <v>258</v>
      </c>
      <c r="R734" t="s">
        <v>99</v>
      </c>
      <c r="S734" t="s">
        <v>100</v>
      </c>
      <c r="T734">
        <v>14.867703000000001</v>
      </c>
      <c r="U734">
        <v>-91.535353000000001</v>
      </c>
      <c r="V734" t="s">
        <v>259</v>
      </c>
      <c r="W734" t="s">
        <v>22</v>
      </c>
      <c r="X734" t="s">
        <v>47</v>
      </c>
      <c r="Y734" t="s">
        <v>260</v>
      </c>
      <c r="Z734" t="s">
        <v>261</v>
      </c>
      <c r="AA734">
        <v>7</v>
      </c>
      <c r="AC734" t="str">
        <f>_xlfn.XLOOKUP(UNIVERSO[[#This Row],[Ruta DN]],'[1]CUOTA RUTA'!E:E,'[1]CUOTA RUTA'!G:G)</f>
        <v>Cargar</v>
      </c>
    </row>
    <row r="735" spans="1:29" x14ac:dyDescent="0.25">
      <c r="A735">
        <v>2809002650</v>
      </c>
      <c r="B735">
        <v>7809002650</v>
      </c>
      <c r="C735" t="s">
        <v>29</v>
      </c>
      <c r="D735" t="s">
        <v>1708</v>
      </c>
      <c r="E735" t="s">
        <v>2093</v>
      </c>
      <c r="F735" t="s">
        <v>156</v>
      </c>
      <c r="G735" t="s">
        <v>252</v>
      </c>
      <c r="H735" t="s">
        <v>253</v>
      </c>
      <c r="I735" t="s">
        <v>1710</v>
      </c>
      <c r="J735" t="s">
        <v>1711</v>
      </c>
      <c r="K735" t="s">
        <v>1055</v>
      </c>
      <c r="L735" t="s">
        <v>38</v>
      </c>
      <c r="M735" t="s">
        <v>2094</v>
      </c>
      <c r="N735" t="s">
        <v>66</v>
      </c>
      <c r="O735" t="s">
        <v>257</v>
      </c>
      <c r="P735" t="s">
        <v>42</v>
      </c>
      <c r="Q735" t="s">
        <v>258</v>
      </c>
      <c r="R735" t="s">
        <v>99</v>
      </c>
      <c r="S735" t="s">
        <v>100</v>
      </c>
      <c r="T735">
        <v>14.86563359387219</v>
      </c>
      <c r="U735">
        <v>-91.543289087712765</v>
      </c>
      <c r="V735" t="s">
        <v>259</v>
      </c>
      <c r="W735" t="s">
        <v>22</v>
      </c>
      <c r="X735" t="s">
        <v>47</v>
      </c>
      <c r="Y735" t="s">
        <v>260</v>
      </c>
      <c r="Z735" t="s">
        <v>261</v>
      </c>
      <c r="AA735">
        <v>10</v>
      </c>
      <c r="AC735" t="str">
        <f>_xlfn.XLOOKUP(UNIVERSO[[#This Row],[Ruta DN]],'[1]CUOTA RUTA'!E:E,'[1]CUOTA RUTA'!G:G)</f>
        <v>Cargar</v>
      </c>
    </row>
    <row r="736" spans="1:29" x14ac:dyDescent="0.25">
      <c r="A736">
        <v>2809002643</v>
      </c>
      <c r="B736">
        <v>7809002643</v>
      </c>
      <c r="C736" t="s">
        <v>29</v>
      </c>
      <c r="D736" t="s">
        <v>1708</v>
      </c>
      <c r="E736" t="s">
        <v>2095</v>
      </c>
      <c r="F736" t="s">
        <v>156</v>
      </c>
      <c r="G736" t="s">
        <v>252</v>
      </c>
      <c r="H736" t="s">
        <v>253</v>
      </c>
      <c r="I736" t="s">
        <v>1710</v>
      </c>
      <c r="J736" t="s">
        <v>1711</v>
      </c>
      <c r="K736" t="s">
        <v>1055</v>
      </c>
      <c r="L736" t="s">
        <v>38</v>
      </c>
      <c r="M736" t="s">
        <v>2096</v>
      </c>
      <c r="N736" t="s">
        <v>66</v>
      </c>
      <c r="O736" t="s">
        <v>257</v>
      </c>
      <c r="P736" t="s">
        <v>42</v>
      </c>
      <c r="Q736" t="s">
        <v>258</v>
      </c>
      <c r="R736" t="s">
        <v>99</v>
      </c>
      <c r="S736" t="s">
        <v>100</v>
      </c>
      <c r="T736">
        <v>14.865121501497921</v>
      </c>
      <c r="U736">
        <v>-91.546871094033122</v>
      </c>
      <c r="V736" t="s">
        <v>259</v>
      </c>
      <c r="W736" t="s">
        <v>22</v>
      </c>
      <c r="X736" t="s">
        <v>47</v>
      </c>
      <c r="Y736" t="s">
        <v>260</v>
      </c>
      <c r="Z736" t="s">
        <v>261</v>
      </c>
      <c r="AA736">
        <v>10</v>
      </c>
      <c r="AC736" t="str">
        <f>_xlfn.XLOOKUP(UNIVERSO[[#This Row],[Ruta DN]],'[1]CUOTA RUTA'!E:E,'[1]CUOTA RUTA'!G:G)</f>
        <v>Cargar</v>
      </c>
    </row>
    <row r="737" spans="1:29" x14ac:dyDescent="0.25">
      <c r="A737">
        <v>2809002631</v>
      </c>
      <c r="B737">
        <v>7809002631</v>
      </c>
      <c r="C737" t="s">
        <v>29</v>
      </c>
      <c r="D737" t="s">
        <v>1487</v>
      </c>
      <c r="E737" t="s">
        <v>2097</v>
      </c>
      <c r="F737" t="s">
        <v>156</v>
      </c>
      <c r="G737" t="s">
        <v>252</v>
      </c>
      <c r="H737" t="s">
        <v>253</v>
      </c>
      <c r="I737" t="s">
        <v>1489</v>
      </c>
      <c r="J737" t="s">
        <v>1490</v>
      </c>
      <c r="K737" t="s">
        <v>1055</v>
      </c>
      <c r="L737" t="s">
        <v>38</v>
      </c>
      <c r="M737" t="s">
        <v>1675</v>
      </c>
      <c r="N737" t="s">
        <v>66</v>
      </c>
      <c r="O737" t="s">
        <v>257</v>
      </c>
      <c r="P737" t="s">
        <v>42</v>
      </c>
      <c r="Q737" t="s">
        <v>258</v>
      </c>
      <c r="R737" t="s">
        <v>99</v>
      </c>
      <c r="S737" t="s">
        <v>100</v>
      </c>
      <c r="T737">
        <v>14.86478371080011</v>
      </c>
      <c r="U737">
        <v>-91.521438304334879</v>
      </c>
      <c r="V737" t="s">
        <v>259</v>
      </c>
      <c r="W737" t="s">
        <v>22</v>
      </c>
      <c r="X737" t="s">
        <v>47</v>
      </c>
      <c r="Y737" t="s">
        <v>260</v>
      </c>
      <c r="Z737" t="s">
        <v>261</v>
      </c>
      <c r="AA737">
        <v>9</v>
      </c>
      <c r="AC737" t="str">
        <f>_xlfn.XLOOKUP(UNIVERSO[[#This Row],[Ruta DN]],'[1]CUOTA RUTA'!E:E,'[1]CUOTA RUTA'!G:G)</f>
        <v>Cargar</v>
      </c>
    </row>
    <row r="738" spans="1:29" x14ac:dyDescent="0.25">
      <c r="A738">
        <v>2809002623</v>
      </c>
      <c r="B738">
        <v>7809002623</v>
      </c>
      <c r="C738" t="s">
        <v>29</v>
      </c>
      <c r="D738" t="s">
        <v>1726</v>
      </c>
      <c r="E738" t="s">
        <v>1697</v>
      </c>
      <c r="F738" t="s">
        <v>156</v>
      </c>
      <c r="G738" t="s">
        <v>252</v>
      </c>
      <c r="H738" t="s">
        <v>253</v>
      </c>
      <c r="I738" t="s">
        <v>1728</v>
      </c>
      <c r="J738" t="s">
        <v>1729</v>
      </c>
      <c r="K738" t="s">
        <v>1055</v>
      </c>
      <c r="L738" t="s">
        <v>38</v>
      </c>
      <c r="M738" t="s">
        <v>2098</v>
      </c>
      <c r="N738" t="s">
        <v>66</v>
      </c>
      <c r="O738" t="s">
        <v>257</v>
      </c>
      <c r="P738" t="s">
        <v>42</v>
      </c>
      <c r="Q738" t="s">
        <v>258</v>
      </c>
      <c r="R738" t="s">
        <v>99</v>
      </c>
      <c r="S738" t="s">
        <v>100</v>
      </c>
      <c r="T738">
        <v>14.863117000000001</v>
      </c>
      <c r="U738">
        <v>-91.519205999999997</v>
      </c>
      <c r="V738" t="s">
        <v>259</v>
      </c>
      <c r="W738" t="s">
        <v>22</v>
      </c>
      <c r="X738" t="s">
        <v>47</v>
      </c>
      <c r="Y738" t="s">
        <v>260</v>
      </c>
      <c r="Z738" t="s">
        <v>261</v>
      </c>
      <c r="AA738">
        <v>5</v>
      </c>
      <c r="AC738" t="str">
        <f>_xlfn.XLOOKUP(UNIVERSO[[#This Row],[Ruta DN]],'[1]CUOTA RUTA'!E:E,'[1]CUOTA RUTA'!G:G)</f>
        <v>Cargar</v>
      </c>
    </row>
    <row r="739" spans="1:29" x14ac:dyDescent="0.25">
      <c r="A739">
        <v>2809002597</v>
      </c>
      <c r="B739">
        <v>7809002597</v>
      </c>
      <c r="C739" t="s">
        <v>29</v>
      </c>
      <c r="D739" t="s">
        <v>1726</v>
      </c>
      <c r="E739" t="s">
        <v>2099</v>
      </c>
      <c r="F739" t="s">
        <v>156</v>
      </c>
      <c r="G739" t="s">
        <v>252</v>
      </c>
      <c r="H739" t="s">
        <v>253</v>
      </c>
      <c r="I739" t="s">
        <v>1728</v>
      </c>
      <c r="J739" t="s">
        <v>1729</v>
      </c>
      <c r="K739" t="s">
        <v>1055</v>
      </c>
      <c r="L739" t="s">
        <v>38</v>
      </c>
      <c r="M739" t="s">
        <v>1675</v>
      </c>
      <c r="N739" t="s">
        <v>66</v>
      </c>
      <c r="O739" t="s">
        <v>257</v>
      </c>
      <c r="P739" t="s">
        <v>42</v>
      </c>
      <c r="Q739" t="s">
        <v>258</v>
      </c>
      <c r="R739" t="s">
        <v>99</v>
      </c>
      <c r="S739" t="s">
        <v>100</v>
      </c>
      <c r="T739">
        <v>14.8619425</v>
      </c>
      <c r="U739">
        <v>-91.519263200000012</v>
      </c>
      <c r="V739" t="s">
        <v>259</v>
      </c>
      <c r="W739" t="s">
        <v>22</v>
      </c>
      <c r="X739" t="s">
        <v>47</v>
      </c>
      <c r="Y739" t="s">
        <v>260</v>
      </c>
      <c r="Z739" t="s">
        <v>261</v>
      </c>
      <c r="AA739">
        <v>5</v>
      </c>
      <c r="AC739" t="str">
        <f>_xlfn.XLOOKUP(UNIVERSO[[#This Row],[Ruta DN]],'[1]CUOTA RUTA'!E:E,'[1]CUOTA RUTA'!G:G)</f>
        <v>Cargar</v>
      </c>
    </row>
    <row r="740" spans="1:29" x14ac:dyDescent="0.25">
      <c r="A740">
        <v>2809002575</v>
      </c>
      <c r="B740">
        <v>7809002575</v>
      </c>
      <c r="C740" t="s">
        <v>29</v>
      </c>
      <c r="D740" t="s">
        <v>1487</v>
      </c>
      <c r="E740" t="s">
        <v>2100</v>
      </c>
      <c r="F740" t="s">
        <v>156</v>
      </c>
      <c r="G740" t="s">
        <v>252</v>
      </c>
      <c r="H740" t="s">
        <v>253</v>
      </c>
      <c r="I740" t="s">
        <v>1489</v>
      </c>
      <c r="J740" t="s">
        <v>1490</v>
      </c>
      <c r="K740" t="s">
        <v>1055</v>
      </c>
      <c r="L740" t="s">
        <v>64</v>
      </c>
      <c r="M740" t="s">
        <v>2101</v>
      </c>
      <c r="N740" t="s">
        <v>66</v>
      </c>
      <c r="O740" t="s">
        <v>257</v>
      </c>
      <c r="P740" t="s">
        <v>42</v>
      </c>
      <c r="Q740" t="s">
        <v>258</v>
      </c>
      <c r="R740" t="s">
        <v>99</v>
      </c>
      <c r="S740" t="s">
        <v>100</v>
      </c>
      <c r="T740">
        <v>14.86670438200235</v>
      </c>
      <c r="U740">
        <v>-91.522237686440349</v>
      </c>
      <c r="V740" t="s">
        <v>259</v>
      </c>
      <c r="W740" t="s">
        <v>22</v>
      </c>
      <c r="X740" t="s">
        <v>47</v>
      </c>
      <c r="Y740" t="s">
        <v>260</v>
      </c>
      <c r="Z740" t="s">
        <v>261</v>
      </c>
      <c r="AA740">
        <v>9</v>
      </c>
      <c r="AC740" t="str">
        <f>_xlfn.XLOOKUP(UNIVERSO[[#This Row],[Ruta DN]],'[1]CUOTA RUTA'!E:E,'[1]CUOTA RUTA'!G:G)</f>
        <v>Cargar</v>
      </c>
    </row>
    <row r="741" spans="1:29" x14ac:dyDescent="0.25">
      <c r="A741">
        <v>2809002565</v>
      </c>
      <c r="B741">
        <v>7809002565</v>
      </c>
      <c r="C741" t="s">
        <v>29</v>
      </c>
      <c r="D741" t="s">
        <v>1487</v>
      </c>
      <c r="E741" t="s">
        <v>2102</v>
      </c>
      <c r="F741" t="s">
        <v>156</v>
      </c>
      <c r="G741" t="s">
        <v>252</v>
      </c>
      <c r="H741" t="s">
        <v>253</v>
      </c>
      <c r="I741" t="s">
        <v>1489</v>
      </c>
      <c r="J741" t="s">
        <v>1490</v>
      </c>
      <c r="K741" t="s">
        <v>1055</v>
      </c>
      <c r="L741" t="s">
        <v>64</v>
      </c>
      <c r="M741" t="s">
        <v>2103</v>
      </c>
      <c r="N741" t="s">
        <v>66</v>
      </c>
      <c r="O741" t="s">
        <v>257</v>
      </c>
      <c r="P741" t="s">
        <v>42</v>
      </c>
      <c r="Q741" t="s">
        <v>258</v>
      </c>
      <c r="R741" t="s">
        <v>99</v>
      </c>
      <c r="S741" t="s">
        <v>100</v>
      </c>
      <c r="T741">
        <v>14.865047000000001</v>
      </c>
      <c r="U741">
        <v>-91.521297000000004</v>
      </c>
      <c r="V741" t="s">
        <v>259</v>
      </c>
      <c r="W741" t="s">
        <v>22</v>
      </c>
      <c r="X741" t="s">
        <v>47</v>
      </c>
      <c r="Y741" t="s">
        <v>260</v>
      </c>
      <c r="Z741" t="s">
        <v>261</v>
      </c>
      <c r="AA741">
        <v>9</v>
      </c>
      <c r="AC741" t="str">
        <f>_xlfn.XLOOKUP(UNIVERSO[[#This Row],[Ruta DN]],'[1]CUOTA RUTA'!E:E,'[1]CUOTA RUTA'!G:G)</f>
        <v>Cargar</v>
      </c>
    </row>
    <row r="742" spans="1:29" x14ac:dyDescent="0.25">
      <c r="A742">
        <v>2809002563</v>
      </c>
      <c r="B742">
        <v>7809002563</v>
      </c>
      <c r="C742" t="s">
        <v>29</v>
      </c>
      <c r="D742" t="s">
        <v>1726</v>
      </c>
      <c r="E742" t="s">
        <v>2104</v>
      </c>
      <c r="F742" t="s">
        <v>156</v>
      </c>
      <c r="G742" t="s">
        <v>252</v>
      </c>
      <c r="H742" t="s">
        <v>253</v>
      </c>
      <c r="I742" t="s">
        <v>1728</v>
      </c>
      <c r="J742" t="s">
        <v>1729</v>
      </c>
      <c r="K742" t="s">
        <v>1055</v>
      </c>
      <c r="L742" t="s">
        <v>38</v>
      </c>
      <c r="M742" t="s">
        <v>2105</v>
      </c>
      <c r="N742" t="s">
        <v>66</v>
      </c>
      <c r="O742" t="s">
        <v>257</v>
      </c>
      <c r="P742" t="s">
        <v>42</v>
      </c>
      <c r="Q742" t="s">
        <v>258</v>
      </c>
      <c r="R742" t="s">
        <v>99</v>
      </c>
      <c r="S742" t="s">
        <v>100</v>
      </c>
      <c r="T742">
        <v>14.864000000000001</v>
      </c>
      <c r="U742">
        <v>-91.520309999999995</v>
      </c>
      <c r="V742" t="s">
        <v>259</v>
      </c>
      <c r="W742" t="s">
        <v>22</v>
      </c>
      <c r="X742" t="s">
        <v>47</v>
      </c>
      <c r="Y742" t="s">
        <v>260</v>
      </c>
      <c r="Z742" t="s">
        <v>261</v>
      </c>
      <c r="AA742">
        <v>9</v>
      </c>
      <c r="AC742" t="str">
        <f>_xlfn.XLOOKUP(UNIVERSO[[#This Row],[Ruta DN]],'[1]CUOTA RUTA'!E:E,'[1]CUOTA RUTA'!G:G)</f>
        <v>Cargar</v>
      </c>
    </row>
    <row r="743" spans="1:29" x14ac:dyDescent="0.25">
      <c r="A743">
        <v>2809002553</v>
      </c>
      <c r="B743">
        <v>7809002553</v>
      </c>
      <c r="C743" t="s">
        <v>29</v>
      </c>
      <c r="D743" t="s">
        <v>1487</v>
      </c>
      <c r="E743" t="s">
        <v>1619</v>
      </c>
      <c r="F743" t="s">
        <v>156</v>
      </c>
      <c r="G743" t="s">
        <v>252</v>
      </c>
      <c r="H743" t="s">
        <v>253</v>
      </c>
      <c r="I743" t="s">
        <v>1489</v>
      </c>
      <c r="J743" t="s">
        <v>1490</v>
      </c>
      <c r="K743" t="s">
        <v>1055</v>
      </c>
      <c r="L743" t="s">
        <v>38</v>
      </c>
      <c r="M743" t="s">
        <v>2106</v>
      </c>
      <c r="N743" t="s">
        <v>66</v>
      </c>
      <c r="O743" t="s">
        <v>257</v>
      </c>
      <c r="P743" t="s">
        <v>42</v>
      </c>
      <c r="Q743" t="s">
        <v>258</v>
      </c>
      <c r="R743" t="s">
        <v>99</v>
      </c>
      <c r="S743" t="s">
        <v>100</v>
      </c>
      <c r="T743">
        <v>14.8662018449977</v>
      </c>
      <c r="U743">
        <v>-91.518996488302946</v>
      </c>
      <c r="V743" t="s">
        <v>259</v>
      </c>
      <c r="W743" t="s">
        <v>22</v>
      </c>
      <c r="X743" t="s">
        <v>47</v>
      </c>
      <c r="Y743" t="s">
        <v>260</v>
      </c>
      <c r="Z743" t="s">
        <v>261</v>
      </c>
      <c r="AA743">
        <v>9</v>
      </c>
      <c r="AC743" t="str">
        <f>_xlfn.XLOOKUP(UNIVERSO[[#This Row],[Ruta DN]],'[1]CUOTA RUTA'!E:E,'[1]CUOTA RUTA'!G:G)</f>
        <v>Cargar</v>
      </c>
    </row>
    <row r="744" spans="1:29" x14ac:dyDescent="0.25">
      <c r="A744">
        <v>2809002542</v>
      </c>
      <c r="B744">
        <v>7809002542</v>
      </c>
      <c r="C744" t="s">
        <v>29</v>
      </c>
      <c r="D744" t="s">
        <v>1487</v>
      </c>
      <c r="E744" t="s">
        <v>1885</v>
      </c>
      <c r="F744" t="s">
        <v>156</v>
      </c>
      <c r="G744" t="s">
        <v>252</v>
      </c>
      <c r="H744" t="s">
        <v>253</v>
      </c>
      <c r="I744" t="s">
        <v>1489</v>
      </c>
      <c r="J744" t="s">
        <v>1490</v>
      </c>
      <c r="K744" t="s">
        <v>37</v>
      </c>
      <c r="L744" t="s">
        <v>64</v>
      </c>
      <c r="M744" t="s">
        <v>2107</v>
      </c>
      <c r="N744" t="s">
        <v>66</v>
      </c>
      <c r="O744" t="s">
        <v>257</v>
      </c>
      <c r="P744" t="s">
        <v>42</v>
      </c>
      <c r="Q744" t="s">
        <v>258</v>
      </c>
      <c r="R744" t="s">
        <v>99</v>
      </c>
      <c r="S744" t="s">
        <v>100</v>
      </c>
      <c r="T744">
        <v>14.866094</v>
      </c>
      <c r="U744">
        <v>-91.518485999999996</v>
      </c>
      <c r="V744" t="s">
        <v>259</v>
      </c>
      <c r="W744" t="s">
        <v>22</v>
      </c>
      <c r="X744" t="s">
        <v>47</v>
      </c>
      <c r="Y744" t="s">
        <v>260</v>
      </c>
      <c r="Z744" t="s">
        <v>261</v>
      </c>
      <c r="AA744">
        <v>9</v>
      </c>
      <c r="AC744" t="str">
        <f>_xlfn.XLOOKUP(UNIVERSO[[#This Row],[Ruta DN]],'[1]CUOTA RUTA'!E:E,'[1]CUOTA RUTA'!G:G)</f>
        <v>Cargar</v>
      </c>
    </row>
    <row r="745" spans="1:29" x14ac:dyDescent="0.25">
      <c r="A745">
        <v>2809002530</v>
      </c>
      <c r="B745">
        <v>7809002530</v>
      </c>
      <c r="C745" t="s">
        <v>29</v>
      </c>
      <c r="D745" t="s">
        <v>1487</v>
      </c>
      <c r="E745" t="s">
        <v>2108</v>
      </c>
      <c r="F745" t="s">
        <v>156</v>
      </c>
      <c r="G745" t="s">
        <v>252</v>
      </c>
      <c r="H745" t="s">
        <v>253</v>
      </c>
      <c r="I745" t="s">
        <v>1489</v>
      </c>
      <c r="J745" t="s">
        <v>1490</v>
      </c>
      <c r="K745" t="s">
        <v>1055</v>
      </c>
      <c r="L745" t="s">
        <v>38</v>
      </c>
      <c r="M745" t="s">
        <v>2109</v>
      </c>
      <c r="N745" t="s">
        <v>66</v>
      </c>
      <c r="O745" t="s">
        <v>257</v>
      </c>
      <c r="P745" t="s">
        <v>42</v>
      </c>
      <c r="Q745" t="s">
        <v>258</v>
      </c>
      <c r="R745" t="s">
        <v>99</v>
      </c>
      <c r="S745" t="s">
        <v>100</v>
      </c>
      <c r="T745">
        <v>14.86889654304832</v>
      </c>
      <c r="U745">
        <v>-91.517780609428883</v>
      </c>
      <c r="V745" t="s">
        <v>259</v>
      </c>
      <c r="W745" t="s">
        <v>22</v>
      </c>
      <c r="X745" t="s">
        <v>47</v>
      </c>
      <c r="Y745" t="s">
        <v>260</v>
      </c>
      <c r="Z745" t="s">
        <v>261</v>
      </c>
      <c r="AA745">
        <v>9</v>
      </c>
      <c r="AC745" t="str">
        <f>_xlfn.XLOOKUP(UNIVERSO[[#This Row],[Ruta DN]],'[1]CUOTA RUTA'!E:E,'[1]CUOTA RUTA'!G:G)</f>
        <v>Cargar</v>
      </c>
    </row>
    <row r="746" spans="1:29" x14ac:dyDescent="0.25">
      <c r="A746">
        <v>2809002513</v>
      </c>
      <c r="B746">
        <v>7809002513</v>
      </c>
      <c r="C746" t="s">
        <v>29</v>
      </c>
      <c r="D746" t="s">
        <v>1669</v>
      </c>
      <c r="E746" t="s">
        <v>2110</v>
      </c>
      <c r="F746" t="s">
        <v>156</v>
      </c>
      <c r="G746" t="s">
        <v>252</v>
      </c>
      <c r="H746" t="s">
        <v>253</v>
      </c>
      <c r="I746" t="s">
        <v>1671</v>
      </c>
      <c r="J746" t="s">
        <v>1672</v>
      </c>
      <c r="K746" t="s">
        <v>1055</v>
      </c>
      <c r="L746" t="s">
        <v>64</v>
      </c>
      <c r="M746" t="s">
        <v>2111</v>
      </c>
      <c r="N746" t="s">
        <v>66</v>
      </c>
      <c r="O746" t="s">
        <v>257</v>
      </c>
      <c r="P746" t="s">
        <v>42</v>
      </c>
      <c r="Q746" t="s">
        <v>258</v>
      </c>
      <c r="R746" t="s">
        <v>99</v>
      </c>
      <c r="S746" t="s">
        <v>100</v>
      </c>
      <c r="T746">
        <v>14.86581191886216</v>
      </c>
      <c r="U746">
        <v>-91.5164724458009</v>
      </c>
      <c r="V746" t="s">
        <v>259</v>
      </c>
      <c r="W746" t="s">
        <v>22</v>
      </c>
      <c r="X746" t="s">
        <v>47</v>
      </c>
      <c r="Y746" t="s">
        <v>260</v>
      </c>
      <c r="Z746" t="s">
        <v>261</v>
      </c>
      <c r="AA746">
        <v>9</v>
      </c>
      <c r="AC746" t="str">
        <f>_xlfn.XLOOKUP(UNIVERSO[[#This Row],[Ruta DN]],'[1]CUOTA RUTA'!E:E,'[1]CUOTA RUTA'!G:G)</f>
        <v>Cargar</v>
      </c>
    </row>
    <row r="747" spans="1:29" x14ac:dyDescent="0.25">
      <c r="A747">
        <v>2809002510</v>
      </c>
      <c r="B747">
        <v>7809002510</v>
      </c>
      <c r="C747" t="s">
        <v>29</v>
      </c>
      <c r="D747" t="s">
        <v>1669</v>
      </c>
      <c r="E747" t="s">
        <v>2112</v>
      </c>
      <c r="F747" t="s">
        <v>156</v>
      </c>
      <c r="G747" t="s">
        <v>252</v>
      </c>
      <c r="H747" t="s">
        <v>253</v>
      </c>
      <c r="I747" t="s">
        <v>1671</v>
      </c>
      <c r="J747" t="s">
        <v>1672</v>
      </c>
      <c r="K747" t="s">
        <v>1055</v>
      </c>
      <c r="L747" t="s">
        <v>38</v>
      </c>
      <c r="M747" t="s">
        <v>2113</v>
      </c>
      <c r="N747" t="s">
        <v>66</v>
      </c>
      <c r="O747" t="s">
        <v>257</v>
      </c>
      <c r="P747" t="s">
        <v>42</v>
      </c>
      <c r="Q747" t="s">
        <v>258</v>
      </c>
      <c r="R747" t="s">
        <v>99</v>
      </c>
      <c r="S747" t="s">
        <v>100</v>
      </c>
      <c r="T747">
        <v>14.86573107540608</v>
      </c>
      <c r="U747">
        <v>-91.515384307131171</v>
      </c>
      <c r="V747" t="s">
        <v>259</v>
      </c>
      <c r="W747" t="s">
        <v>22</v>
      </c>
      <c r="X747" t="s">
        <v>47</v>
      </c>
      <c r="Y747" t="s">
        <v>260</v>
      </c>
      <c r="Z747" t="s">
        <v>261</v>
      </c>
      <c r="AA747">
        <v>9</v>
      </c>
      <c r="AC747" t="str">
        <f>_xlfn.XLOOKUP(UNIVERSO[[#This Row],[Ruta DN]],'[1]CUOTA RUTA'!E:E,'[1]CUOTA RUTA'!G:G)</f>
        <v>Cargar</v>
      </c>
    </row>
    <row r="748" spans="1:29" x14ac:dyDescent="0.25">
      <c r="A748">
        <v>2809002487</v>
      </c>
      <c r="B748">
        <v>7809002487</v>
      </c>
      <c r="C748" t="s">
        <v>29</v>
      </c>
      <c r="D748" t="s">
        <v>1669</v>
      </c>
      <c r="E748" t="s">
        <v>2114</v>
      </c>
      <c r="F748" t="s">
        <v>156</v>
      </c>
      <c r="G748" t="s">
        <v>252</v>
      </c>
      <c r="H748" t="s">
        <v>253</v>
      </c>
      <c r="I748" t="s">
        <v>1671</v>
      </c>
      <c r="J748" t="s">
        <v>1672</v>
      </c>
      <c r="K748" t="s">
        <v>1055</v>
      </c>
      <c r="L748" t="s">
        <v>38</v>
      </c>
      <c r="M748" t="s">
        <v>2115</v>
      </c>
      <c r="N748" t="s">
        <v>66</v>
      </c>
      <c r="O748" t="s">
        <v>345</v>
      </c>
      <c r="P748" t="s">
        <v>42</v>
      </c>
      <c r="Q748" t="s">
        <v>258</v>
      </c>
      <c r="R748" t="s">
        <v>99</v>
      </c>
      <c r="S748" t="s">
        <v>100</v>
      </c>
      <c r="T748">
        <v>14.881830000000001</v>
      </c>
      <c r="U748">
        <v>-91.510059999999996</v>
      </c>
      <c r="V748" t="s">
        <v>259</v>
      </c>
      <c r="W748" t="s">
        <v>22</v>
      </c>
      <c r="X748" t="s">
        <v>47</v>
      </c>
      <c r="Y748" t="s">
        <v>260</v>
      </c>
      <c r="Z748" t="s">
        <v>261</v>
      </c>
      <c r="AA748">
        <v>9</v>
      </c>
      <c r="AC748" t="str">
        <f>_xlfn.XLOOKUP(UNIVERSO[[#This Row],[Ruta DN]],'[1]CUOTA RUTA'!E:E,'[1]CUOTA RUTA'!G:G)</f>
        <v>Cargar</v>
      </c>
    </row>
    <row r="749" spans="1:29" x14ac:dyDescent="0.25">
      <c r="A749">
        <v>2809002455</v>
      </c>
      <c r="B749">
        <v>7809002455</v>
      </c>
      <c r="C749" t="s">
        <v>29</v>
      </c>
      <c r="D749" t="s">
        <v>1623</v>
      </c>
      <c r="E749" t="s">
        <v>2116</v>
      </c>
      <c r="F749" t="s">
        <v>156</v>
      </c>
      <c r="G749" t="s">
        <v>252</v>
      </c>
      <c r="H749" t="s">
        <v>253</v>
      </c>
      <c r="I749" t="s">
        <v>1625</v>
      </c>
      <c r="J749" t="s">
        <v>1626</v>
      </c>
      <c r="K749" t="s">
        <v>1055</v>
      </c>
      <c r="L749" t="s">
        <v>38</v>
      </c>
      <c r="M749" t="s">
        <v>2117</v>
      </c>
      <c r="N749" t="s">
        <v>66</v>
      </c>
      <c r="O749" t="s">
        <v>345</v>
      </c>
      <c r="P749" t="s">
        <v>42</v>
      </c>
      <c r="Q749" t="s">
        <v>258</v>
      </c>
      <c r="R749" t="s">
        <v>99</v>
      </c>
      <c r="S749" t="s">
        <v>100</v>
      </c>
      <c r="T749">
        <v>14.886542</v>
      </c>
      <c r="U749">
        <v>-91.514127999999999</v>
      </c>
      <c r="V749" t="s">
        <v>259</v>
      </c>
      <c r="W749" t="s">
        <v>22</v>
      </c>
      <c r="X749" t="s">
        <v>47</v>
      </c>
      <c r="Y749" t="s">
        <v>260</v>
      </c>
      <c r="Z749" t="s">
        <v>261</v>
      </c>
      <c r="AA749">
        <v>9</v>
      </c>
      <c r="AC749" t="str">
        <f>_xlfn.XLOOKUP(UNIVERSO[[#This Row],[Ruta DN]],'[1]CUOTA RUTA'!E:E,'[1]CUOTA RUTA'!G:G)</f>
        <v>Cargar</v>
      </c>
    </row>
    <row r="750" spans="1:29" x14ac:dyDescent="0.25">
      <c r="A750">
        <v>2809002435</v>
      </c>
      <c r="B750">
        <v>7809002435</v>
      </c>
      <c r="C750" t="s">
        <v>29</v>
      </c>
      <c r="D750" t="s">
        <v>1623</v>
      </c>
      <c r="E750" t="s">
        <v>2118</v>
      </c>
      <c r="F750" t="s">
        <v>156</v>
      </c>
      <c r="G750" t="s">
        <v>252</v>
      </c>
      <c r="H750" t="s">
        <v>253</v>
      </c>
      <c r="I750" t="s">
        <v>1625</v>
      </c>
      <c r="J750" t="s">
        <v>1626</v>
      </c>
      <c r="K750" t="s">
        <v>1055</v>
      </c>
      <c r="L750" t="s">
        <v>38</v>
      </c>
      <c r="M750" t="s">
        <v>2119</v>
      </c>
      <c r="N750" t="s">
        <v>66</v>
      </c>
      <c r="O750" t="s">
        <v>345</v>
      </c>
      <c r="P750" t="s">
        <v>42</v>
      </c>
      <c r="Q750" t="s">
        <v>258</v>
      </c>
      <c r="R750" t="s">
        <v>99</v>
      </c>
      <c r="S750" t="s">
        <v>100</v>
      </c>
      <c r="T750">
        <v>14.888903000000001</v>
      </c>
      <c r="U750">
        <v>-91.518480999999994</v>
      </c>
      <c r="V750" t="s">
        <v>259</v>
      </c>
      <c r="W750" t="s">
        <v>22</v>
      </c>
      <c r="X750" t="s">
        <v>47</v>
      </c>
      <c r="Y750" t="s">
        <v>260</v>
      </c>
      <c r="Z750" t="s">
        <v>261</v>
      </c>
      <c r="AA750">
        <v>9</v>
      </c>
      <c r="AC750" t="str">
        <f>_xlfn.XLOOKUP(UNIVERSO[[#This Row],[Ruta DN]],'[1]CUOTA RUTA'!E:E,'[1]CUOTA RUTA'!G:G)</f>
        <v>Cargar</v>
      </c>
    </row>
    <row r="751" spans="1:29" x14ac:dyDescent="0.25">
      <c r="A751">
        <v>2809002434</v>
      </c>
      <c r="B751">
        <v>7809002434</v>
      </c>
      <c r="C751" t="s">
        <v>29</v>
      </c>
      <c r="D751" t="s">
        <v>1623</v>
      </c>
      <c r="E751" t="s">
        <v>2120</v>
      </c>
      <c r="F751" t="s">
        <v>156</v>
      </c>
      <c r="G751" t="s">
        <v>252</v>
      </c>
      <c r="H751" t="s">
        <v>253</v>
      </c>
      <c r="I751" t="s">
        <v>1625</v>
      </c>
      <c r="J751" t="s">
        <v>1626</v>
      </c>
      <c r="K751" t="s">
        <v>1055</v>
      </c>
      <c r="L751" t="s">
        <v>38</v>
      </c>
      <c r="M751" t="s">
        <v>2121</v>
      </c>
      <c r="N751" t="s">
        <v>66</v>
      </c>
      <c r="O751" t="s">
        <v>345</v>
      </c>
      <c r="P751" t="s">
        <v>42</v>
      </c>
      <c r="Q751" t="s">
        <v>258</v>
      </c>
      <c r="R751" t="s">
        <v>99</v>
      </c>
      <c r="S751" t="s">
        <v>100</v>
      </c>
      <c r="T751">
        <v>14.888522</v>
      </c>
      <c r="U751">
        <v>-91.518243999999996</v>
      </c>
      <c r="V751" t="s">
        <v>259</v>
      </c>
      <c r="W751" t="s">
        <v>22</v>
      </c>
      <c r="X751" t="s">
        <v>47</v>
      </c>
      <c r="Y751" t="s">
        <v>260</v>
      </c>
      <c r="Z751" t="s">
        <v>261</v>
      </c>
      <c r="AA751">
        <v>9</v>
      </c>
      <c r="AC751" t="str">
        <f>_xlfn.XLOOKUP(UNIVERSO[[#This Row],[Ruta DN]],'[1]CUOTA RUTA'!E:E,'[1]CUOTA RUTA'!G:G)</f>
        <v>Cargar</v>
      </c>
    </row>
    <row r="752" spans="1:29" x14ac:dyDescent="0.25">
      <c r="A752">
        <v>2809002406</v>
      </c>
      <c r="B752">
        <v>7809002406</v>
      </c>
      <c r="C752" t="s">
        <v>29</v>
      </c>
      <c r="D752" t="s">
        <v>1623</v>
      </c>
      <c r="E752" t="s">
        <v>1697</v>
      </c>
      <c r="F752" t="s">
        <v>156</v>
      </c>
      <c r="G752" t="s">
        <v>252</v>
      </c>
      <c r="H752" t="s">
        <v>253</v>
      </c>
      <c r="I752" t="s">
        <v>1625</v>
      </c>
      <c r="J752" t="s">
        <v>1626</v>
      </c>
      <c r="K752" t="s">
        <v>1055</v>
      </c>
      <c r="L752" t="s">
        <v>38</v>
      </c>
      <c r="M752" t="s">
        <v>2122</v>
      </c>
      <c r="N752" t="s">
        <v>66</v>
      </c>
      <c r="O752" t="s">
        <v>345</v>
      </c>
      <c r="P752" t="s">
        <v>42</v>
      </c>
      <c r="Q752" t="s">
        <v>258</v>
      </c>
      <c r="R752" t="s">
        <v>99</v>
      </c>
      <c r="S752" t="s">
        <v>100</v>
      </c>
      <c r="T752">
        <v>14.886818999999999</v>
      </c>
      <c r="U752">
        <v>-91.515636000000001</v>
      </c>
      <c r="V752" t="s">
        <v>259</v>
      </c>
      <c r="W752" t="s">
        <v>22</v>
      </c>
      <c r="X752" t="s">
        <v>47</v>
      </c>
      <c r="Y752" t="s">
        <v>260</v>
      </c>
      <c r="Z752" t="s">
        <v>261</v>
      </c>
      <c r="AA752">
        <v>9</v>
      </c>
      <c r="AC752" t="str">
        <f>_xlfn.XLOOKUP(UNIVERSO[[#This Row],[Ruta DN]],'[1]CUOTA RUTA'!E:E,'[1]CUOTA RUTA'!G:G)</f>
        <v>Cargar</v>
      </c>
    </row>
    <row r="753" spans="1:29" x14ac:dyDescent="0.25">
      <c r="A753">
        <v>2809002405</v>
      </c>
      <c r="B753">
        <v>7809002405</v>
      </c>
      <c r="C753" t="s">
        <v>29</v>
      </c>
      <c r="D753" t="s">
        <v>1726</v>
      </c>
      <c r="E753" t="s">
        <v>2123</v>
      </c>
      <c r="F753" t="s">
        <v>156</v>
      </c>
      <c r="G753" t="s">
        <v>252</v>
      </c>
      <c r="H753" t="s">
        <v>253</v>
      </c>
      <c r="I753" t="s">
        <v>1728</v>
      </c>
      <c r="J753" t="s">
        <v>1729</v>
      </c>
      <c r="K753" t="s">
        <v>1055</v>
      </c>
      <c r="L753" t="s">
        <v>64</v>
      </c>
      <c r="M753" t="s">
        <v>2124</v>
      </c>
      <c r="N753" t="s">
        <v>66</v>
      </c>
      <c r="O753" t="s">
        <v>257</v>
      </c>
      <c r="P753" t="s">
        <v>42</v>
      </c>
      <c r="Q753" t="s">
        <v>258</v>
      </c>
      <c r="R753" t="s">
        <v>99</v>
      </c>
      <c r="S753" t="s">
        <v>100</v>
      </c>
      <c r="T753">
        <v>14.832796999999999</v>
      </c>
      <c r="U753">
        <v>-91.509342000000004</v>
      </c>
      <c r="V753" t="s">
        <v>259</v>
      </c>
      <c r="W753" t="s">
        <v>22</v>
      </c>
      <c r="X753" t="s">
        <v>47</v>
      </c>
      <c r="Y753" t="s">
        <v>260</v>
      </c>
      <c r="Z753" t="s">
        <v>261</v>
      </c>
      <c r="AA753">
        <v>3</v>
      </c>
      <c r="AC753" t="str">
        <f>_xlfn.XLOOKUP(UNIVERSO[[#This Row],[Ruta DN]],'[1]CUOTA RUTA'!E:E,'[1]CUOTA RUTA'!G:G)</f>
        <v>Cargar</v>
      </c>
    </row>
    <row r="754" spans="1:29" x14ac:dyDescent="0.25">
      <c r="A754">
        <v>2809002401</v>
      </c>
      <c r="B754">
        <v>7809002401</v>
      </c>
      <c r="C754" t="s">
        <v>29</v>
      </c>
      <c r="D754" t="s">
        <v>1623</v>
      </c>
      <c r="E754" t="s">
        <v>2125</v>
      </c>
      <c r="F754" t="s">
        <v>156</v>
      </c>
      <c r="G754" t="s">
        <v>252</v>
      </c>
      <c r="H754" t="s">
        <v>253</v>
      </c>
      <c r="I754" t="s">
        <v>1625</v>
      </c>
      <c r="J754" t="s">
        <v>1626</v>
      </c>
      <c r="K754" t="s">
        <v>1055</v>
      </c>
      <c r="L754" t="s">
        <v>64</v>
      </c>
      <c r="M754" t="s">
        <v>2126</v>
      </c>
      <c r="N754" t="s">
        <v>66</v>
      </c>
      <c r="O754" t="s">
        <v>345</v>
      </c>
      <c r="P754" t="s">
        <v>42</v>
      </c>
      <c r="Q754" t="s">
        <v>258</v>
      </c>
      <c r="R754" t="s">
        <v>99</v>
      </c>
      <c r="S754" t="s">
        <v>100</v>
      </c>
      <c r="T754">
        <v>14.885522</v>
      </c>
      <c r="U754">
        <v>-91.515022000000002</v>
      </c>
      <c r="V754" t="s">
        <v>259</v>
      </c>
      <c r="W754" t="s">
        <v>22</v>
      </c>
      <c r="X754" t="s">
        <v>47</v>
      </c>
      <c r="Y754" t="s">
        <v>260</v>
      </c>
      <c r="Z754" t="s">
        <v>261</v>
      </c>
      <c r="AA754">
        <v>9</v>
      </c>
      <c r="AC754" t="str">
        <f>_xlfn.XLOOKUP(UNIVERSO[[#This Row],[Ruta DN]],'[1]CUOTA RUTA'!E:E,'[1]CUOTA RUTA'!G:G)</f>
        <v>Cargar</v>
      </c>
    </row>
    <row r="755" spans="1:29" x14ac:dyDescent="0.25">
      <c r="A755">
        <v>2809002390</v>
      </c>
      <c r="B755">
        <v>7809002390</v>
      </c>
      <c r="C755" t="s">
        <v>29</v>
      </c>
      <c r="D755" t="s">
        <v>1623</v>
      </c>
      <c r="E755" t="s">
        <v>2127</v>
      </c>
      <c r="F755" t="s">
        <v>156</v>
      </c>
      <c r="G755" t="s">
        <v>252</v>
      </c>
      <c r="H755" t="s">
        <v>253</v>
      </c>
      <c r="I755" t="s">
        <v>1625</v>
      </c>
      <c r="J755" t="s">
        <v>1626</v>
      </c>
      <c r="K755" t="s">
        <v>1055</v>
      </c>
      <c r="L755" t="s">
        <v>64</v>
      </c>
      <c r="M755" t="s">
        <v>2128</v>
      </c>
      <c r="N755" t="s">
        <v>66</v>
      </c>
      <c r="O755" t="s">
        <v>345</v>
      </c>
      <c r="P755" t="s">
        <v>42</v>
      </c>
      <c r="Q755" t="s">
        <v>258</v>
      </c>
      <c r="R755" t="s">
        <v>99</v>
      </c>
      <c r="S755" t="s">
        <v>100</v>
      </c>
      <c r="T755">
        <v>14.884694</v>
      </c>
      <c r="U755">
        <v>-91.515703000000002</v>
      </c>
      <c r="V755" t="s">
        <v>259</v>
      </c>
      <c r="W755" t="s">
        <v>22</v>
      </c>
      <c r="X755" t="s">
        <v>47</v>
      </c>
      <c r="Y755" t="s">
        <v>260</v>
      </c>
      <c r="Z755" t="s">
        <v>261</v>
      </c>
      <c r="AA755">
        <v>9</v>
      </c>
      <c r="AC755" t="str">
        <f>_xlfn.XLOOKUP(UNIVERSO[[#This Row],[Ruta DN]],'[1]CUOTA RUTA'!E:E,'[1]CUOTA RUTA'!G:G)</f>
        <v>Cargar</v>
      </c>
    </row>
    <row r="756" spans="1:29" x14ac:dyDescent="0.25">
      <c r="A756">
        <v>2809002387</v>
      </c>
      <c r="B756">
        <v>7809002387</v>
      </c>
      <c r="C756" t="s">
        <v>29</v>
      </c>
      <c r="D756" t="s">
        <v>250</v>
      </c>
      <c r="E756" t="s">
        <v>2129</v>
      </c>
      <c r="F756" t="s">
        <v>156</v>
      </c>
      <c r="G756" t="s">
        <v>252</v>
      </c>
      <c r="H756" t="s">
        <v>253</v>
      </c>
      <c r="I756" t="s">
        <v>254</v>
      </c>
      <c r="J756" t="s">
        <v>255</v>
      </c>
      <c r="K756" t="s">
        <v>37</v>
      </c>
      <c r="L756" t="s">
        <v>38</v>
      </c>
      <c r="M756" t="s">
        <v>2130</v>
      </c>
      <c r="N756" t="s">
        <v>66</v>
      </c>
      <c r="O756" t="s">
        <v>345</v>
      </c>
      <c r="P756" t="s">
        <v>42</v>
      </c>
      <c r="Q756" t="s">
        <v>258</v>
      </c>
      <c r="R756" t="s">
        <v>99</v>
      </c>
      <c r="S756" t="s">
        <v>100</v>
      </c>
      <c r="T756">
        <v>14.883160999999999</v>
      </c>
      <c r="U756">
        <v>-91.516619000000006</v>
      </c>
      <c r="V756" t="s">
        <v>259</v>
      </c>
      <c r="W756" t="s">
        <v>22</v>
      </c>
      <c r="X756" t="s">
        <v>47</v>
      </c>
      <c r="Y756" t="s">
        <v>260</v>
      </c>
      <c r="Z756" t="s">
        <v>261</v>
      </c>
      <c r="AA756">
        <v>9</v>
      </c>
      <c r="AC756" t="str">
        <f>_xlfn.XLOOKUP(UNIVERSO[[#This Row],[Ruta DN]],'[1]CUOTA RUTA'!E:E,'[1]CUOTA RUTA'!G:G)</f>
        <v>Cargar</v>
      </c>
    </row>
    <row r="757" spans="1:29" x14ac:dyDescent="0.25">
      <c r="A757">
        <v>2809002379</v>
      </c>
      <c r="B757">
        <v>7809002379</v>
      </c>
      <c r="C757" t="s">
        <v>29</v>
      </c>
      <c r="D757" t="s">
        <v>250</v>
      </c>
      <c r="E757" t="s">
        <v>1700</v>
      </c>
      <c r="F757" t="s">
        <v>156</v>
      </c>
      <c r="G757" t="s">
        <v>252</v>
      </c>
      <c r="H757" t="s">
        <v>253</v>
      </c>
      <c r="I757" t="s">
        <v>254</v>
      </c>
      <c r="J757" t="s">
        <v>255</v>
      </c>
      <c r="K757" t="s">
        <v>37</v>
      </c>
      <c r="L757" t="s">
        <v>38</v>
      </c>
      <c r="M757" t="s">
        <v>2131</v>
      </c>
      <c r="N757" t="s">
        <v>66</v>
      </c>
      <c r="O757" t="s">
        <v>345</v>
      </c>
      <c r="P757" t="s">
        <v>42</v>
      </c>
      <c r="Q757" t="s">
        <v>258</v>
      </c>
      <c r="R757" t="s">
        <v>99</v>
      </c>
      <c r="S757" t="s">
        <v>100</v>
      </c>
      <c r="T757">
        <v>14.88352296408266</v>
      </c>
      <c r="U757">
        <v>-91.514244619756937</v>
      </c>
      <c r="V757" t="s">
        <v>259</v>
      </c>
      <c r="W757" t="s">
        <v>22</v>
      </c>
      <c r="X757" t="s">
        <v>47</v>
      </c>
      <c r="Y757" t="s">
        <v>260</v>
      </c>
      <c r="Z757" t="s">
        <v>261</v>
      </c>
      <c r="AA757">
        <v>9</v>
      </c>
      <c r="AC757" t="str">
        <f>_xlfn.XLOOKUP(UNIVERSO[[#This Row],[Ruta DN]],'[1]CUOTA RUTA'!E:E,'[1]CUOTA RUTA'!G:G)</f>
        <v>Cargar</v>
      </c>
    </row>
    <row r="758" spans="1:29" x14ac:dyDescent="0.25">
      <c r="A758">
        <v>2809002324</v>
      </c>
      <c r="B758">
        <v>7809002324</v>
      </c>
      <c r="C758" t="s">
        <v>29</v>
      </c>
      <c r="D758" t="s">
        <v>1563</v>
      </c>
      <c r="E758" t="s">
        <v>2132</v>
      </c>
      <c r="F758" t="s">
        <v>156</v>
      </c>
      <c r="G758" t="s">
        <v>252</v>
      </c>
      <c r="H758" t="s">
        <v>253</v>
      </c>
      <c r="I758" t="s">
        <v>1565</v>
      </c>
      <c r="J758" t="s">
        <v>1566</v>
      </c>
      <c r="K758" t="s">
        <v>1055</v>
      </c>
      <c r="L758" t="s">
        <v>38</v>
      </c>
      <c r="M758" t="s">
        <v>2133</v>
      </c>
      <c r="N758" t="s">
        <v>66</v>
      </c>
      <c r="O758" t="s">
        <v>257</v>
      </c>
      <c r="P758" t="s">
        <v>42</v>
      </c>
      <c r="Q758" t="s">
        <v>686</v>
      </c>
      <c r="R758" t="s">
        <v>99</v>
      </c>
      <c r="S758" t="s">
        <v>100</v>
      </c>
      <c r="T758">
        <v>14.848914000000001</v>
      </c>
      <c r="U758">
        <v>-91.525575000000003</v>
      </c>
      <c r="V758" t="s">
        <v>259</v>
      </c>
      <c r="W758" t="s">
        <v>22</v>
      </c>
      <c r="X758" t="s">
        <v>47</v>
      </c>
      <c r="Y758" t="s">
        <v>260</v>
      </c>
      <c r="Z758" t="s">
        <v>261</v>
      </c>
      <c r="AA758">
        <v>7</v>
      </c>
      <c r="AC758" t="str">
        <f>_xlfn.XLOOKUP(UNIVERSO[[#This Row],[Ruta DN]],'[1]CUOTA RUTA'!E:E,'[1]CUOTA RUTA'!G:G)</f>
        <v>Cargar</v>
      </c>
    </row>
    <row r="759" spans="1:29" x14ac:dyDescent="0.25">
      <c r="A759">
        <v>2809002309</v>
      </c>
      <c r="B759">
        <v>7809002309</v>
      </c>
      <c r="C759" t="s">
        <v>680</v>
      </c>
      <c r="D759" t="s">
        <v>1609</v>
      </c>
      <c r="E759" t="s">
        <v>2134</v>
      </c>
      <c r="F759" t="s">
        <v>156</v>
      </c>
      <c r="G759" t="s">
        <v>252</v>
      </c>
      <c r="H759" t="s">
        <v>253</v>
      </c>
      <c r="I759" t="s">
        <v>1611</v>
      </c>
      <c r="J759" t="s">
        <v>1612</v>
      </c>
      <c r="K759" t="s">
        <v>37</v>
      </c>
      <c r="L759" t="s">
        <v>38</v>
      </c>
      <c r="M759" t="s">
        <v>2135</v>
      </c>
      <c r="N759" t="s">
        <v>66</v>
      </c>
      <c r="O759" t="s">
        <v>257</v>
      </c>
      <c r="P759" t="s">
        <v>42</v>
      </c>
      <c r="Q759" t="s">
        <v>686</v>
      </c>
      <c r="R759" t="s">
        <v>99</v>
      </c>
      <c r="S759" t="s">
        <v>100</v>
      </c>
      <c r="T759">
        <v>14.846107992343599</v>
      </c>
      <c r="U759">
        <v>-91.526987962424755</v>
      </c>
      <c r="V759" t="s">
        <v>259</v>
      </c>
      <c r="W759" t="s">
        <v>22</v>
      </c>
      <c r="X759" t="s">
        <v>47</v>
      </c>
      <c r="Y759" t="s">
        <v>260</v>
      </c>
      <c r="Z759" t="s">
        <v>261</v>
      </c>
      <c r="AA759">
        <v>2</v>
      </c>
      <c r="AC759" t="str">
        <f>_xlfn.XLOOKUP(UNIVERSO[[#This Row],[Ruta DN]],'[1]CUOTA RUTA'!E:E,'[1]CUOTA RUTA'!G:G)</f>
        <v>Cargar</v>
      </c>
    </row>
    <row r="760" spans="1:29" x14ac:dyDescent="0.25">
      <c r="A760">
        <v>2809002300</v>
      </c>
      <c r="B760">
        <v>7809002300</v>
      </c>
      <c r="C760" t="s">
        <v>29</v>
      </c>
      <c r="D760" t="s">
        <v>1651</v>
      </c>
      <c r="E760" t="s">
        <v>1619</v>
      </c>
      <c r="F760" t="s">
        <v>156</v>
      </c>
      <c r="G760" t="s">
        <v>252</v>
      </c>
      <c r="H760" t="s">
        <v>253</v>
      </c>
      <c r="I760" t="s">
        <v>1653</v>
      </c>
      <c r="J760" t="s">
        <v>1654</v>
      </c>
      <c r="K760" t="s">
        <v>37</v>
      </c>
      <c r="L760" t="s">
        <v>64</v>
      </c>
      <c r="M760" t="s">
        <v>2136</v>
      </c>
      <c r="N760" t="s">
        <v>66</v>
      </c>
      <c r="O760" t="s">
        <v>257</v>
      </c>
      <c r="P760" t="s">
        <v>42</v>
      </c>
      <c r="Q760" t="s">
        <v>617</v>
      </c>
      <c r="R760" t="s">
        <v>99</v>
      </c>
      <c r="S760" t="s">
        <v>100</v>
      </c>
      <c r="T760">
        <v>14.840425564907489</v>
      </c>
      <c r="U760">
        <v>-91.523461863398566</v>
      </c>
      <c r="V760" t="s">
        <v>259</v>
      </c>
      <c r="W760" t="s">
        <v>22</v>
      </c>
      <c r="X760" t="s">
        <v>47</v>
      </c>
      <c r="Y760" t="s">
        <v>260</v>
      </c>
      <c r="Z760" t="s">
        <v>261</v>
      </c>
      <c r="AA760">
        <v>2</v>
      </c>
      <c r="AC760" t="str">
        <f>_xlfn.XLOOKUP(UNIVERSO[[#This Row],[Ruta DN]],'[1]CUOTA RUTA'!E:E,'[1]CUOTA RUTA'!G:G)</f>
        <v>Cargar</v>
      </c>
    </row>
    <row r="761" spans="1:29" x14ac:dyDescent="0.25">
      <c r="A761">
        <v>2809002295</v>
      </c>
      <c r="B761">
        <v>7809002295</v>
      </c>
      <c r="C761" t="s">
        <v>29</v>
      </c>
      <c r="D761" t="s">
        <v>1726</v>
      </c>
      <c r="E761" t="s">
        <v>2137</v>
      </c>
      <c r="F761" t="s">
        <v>156</v>
      </c>
      <c r="G761" t="s">
        <v>252</v>
      </c>
      <c r="H761" t="s">
        <v>253</v>
      </c>
      <c r="I761" t="s">
        <v>1728</v>
      </c>
      <c r="J761" t="s">
        <v>1729</v>
      </c>
      <c r="K761" t="s">
        <v>37</v>
      </c>
      <c r="L761" t="s">
        <v>64</v>
      </c>
      <c r="M761" t="s">
        <v>2138</v>
      </c>
      <c r="N761" t="s">
        <v>66</v>
      </c>
      <c r="O761" t="s">
        <v>257</v>
      </c>
      <c r="P761" t="s">
        <v>42</v>
      </c>
      <c r="Q761" t="s">
        <v>258</v>
      </c>
      <c r="R761" t="s">
        <v>99</v>
      </c>
      <c r="S761" t="s">
        <v>100</v>
      </c>
      <c r="T761">
        <v>14.83055226970464</v>
      </c>
      <c r="U761">
        <v>-91.509238863363862</v>
      </c>
      <c r="V761" t="s">
        <v>259</v>
      </c>
      <c r="W761" t="s">
        <v>22</v>
      </c>
      <c r="X761" t="s">
        <v>47</v>
      </c>
      <c r="Y761" t="s">
        <v>260</v>
      </c>
      <c r="Z761" t="s">
        <v>261</v>
      </c>
      <c r="AA761">
        <v>3</v>
      </c>
      <c r="AC761" t="str">
        <f>_xlfn.XLOOKUP(UNIVERSO[[#This Row],[Ruta DN]],'[1]CUOTA RUTA'!E:E,'[1]CUOTA RUTA'!G:G)</f>
        <v>Cargar</v>
      </c>
    </row>
    <row r="762" spans="1:29" x14ac:dyDescent="0.25">
      <c r="A762">
        <v>2809002290</v>
      </c>
      <c r="B762">
        <v>7809002290</v>
      </c>
      <c r="C762" t="s">
        <v>29</v>
      </c>
      <c r="D762" t="s">
        <v>2046</v>
      </c>
      <c r="E762" t="s">
        <v>2139</v>
      </c>
      <c r="F762" t="s">
        <v>156</v>
      </c>
      <c r="G762" t="s">
        <v>252</v>
      </c>
      <c r="H762" t="s">
        <v>253</v>
      </c>
      <c r="I762" t="s">
        <v>2047</v>
      </c>
      <c r="J762" t="s">
        <v>2048</v>
      </c>
      <c r="K762" t="s">
        <v>37</v>
      </c>
      <c r="L762" t="s">
        <v>38</v>
      </c>
      <c r="M762" t="s">
        <v>2140</v>
      </c>
      <c r="N762" t="s">
        <v>66</v>
      </c>
      <c r="O762" t="s">
        <v>257</v>
      </c>
      <c r="P762" t="s">
        <v>42</v>
      </c>
      <c r="Q762" t="s">
        <v>258</v>
      </c>
      <c r="R762" t="s">
        <v>99</v>
      </c>
      <c r="S762" t="s">
        <v>100</v>
      </c>
      <c r="T762">
        <v>14.835497299209241</v>
      </c>
      <c r="U762">
        <v>-91.513920156285167</v>
      </c>
      <c r="V762" t="s">
        <v>259</v>
      </c>
      <c r="W762" t="s">
        <v>22</v>
      </c>
      <c r="X762" t="s">
        <v>47</v>
      </c>
      <c r="Y762" t="s">
        <v>260</v>
      </c>
      <c r="Z762" t="s">
        <v>261</v>
      </c>
      <c r="AA762">
        <v>3</v>
      </c>
      <c r="AC762" t="str">
        <f>_xlfn.XLOOKUP(UNIVERSO[[#This Row],[Ruta DN]],'[1]CUOTA RUTA'!E:E,'[1]CUOTA RUTA'!G:G)</f>
        <v>Cargar</v>
      </c>
    </row>
    <row r="763" spans="1:29" x14ac:dyDescent="0.25">
      <c r="A763">
        <v>2809002286</v>
      </c>
      <c r="B763">
        <v>7809002286</v>
      </c>
      <c r="C763" t="s">
        <v>680</v>
      </c>
      <c r="D763" t="s">
        <v>889</v>
      </c>
      <c r="E763" t="s">
        <v>897</v>
      </c>
      <c r="F763" t="s">
        <v>156</v>
      </c>
      <c r="G763" t="s">
        <v>252</v>
      </c>
      <c r="H763" t="s">
        <v>253</v>
      </c>
      <c r="I763" t="s">
        <v>891</v>
      </c>
      <c r="J763" t="s">
        <v>892</v>
      </c>
      <c r="K763" t="s">
        <v>54</v>
      </c>
      <c r="L763" t="s">
        <v>64</v>
      </c>
      <c r="M763" t="s">
        <v>2141</v>
      </c>
      <c r="N763" t="s">
        <v>66</v>
      </c>
      <c r="O763" t="s">
        <v>257</v>
      </c>
      <c r="P763" t="s">
        <v>42</v>
      </c>
      <c r="Q763" t="s">
        <v>258</v>
      </c>
      <c r="R763" t="s">
        <v>99</v>
      </c>
      <c r="S763" t="s">
        <v>100</v>
      </c>
      <c r="T763">
        <v>14.832403100000001</v>
      </c>
      <c r="U763">
        <v>-91.517442099999982</v>
      </c>
      <c r="V763" t="s">
        <v>259</v>
      </c>
      <c r="W763" t="s">
        <v>22</v>
      </c>
      <c r="X763" t="s">
        <v>47</v>
      </c>
      <c r="Y763" t="s">
        <v>260</v>
      </c>
      <c r="Z763" t="s">
        <v>261</v>
      </c>
      <c r="AA763">
        <v>3</v>
      </c>
      <c r="AC763" t="str">
        <f>_xlfn.XLOOKUP(UNIVERSO[[#This Row],[Ruta DN]],'[1]CUOTA RUTA'!E:E,'[1]CUOTA RUTA'!G:G)</f>
        <v>Cargar</v>
      </c>
    </row>
    <row r="764" spans="1:29" x14ac:dyDescent="0.25">
      <c r="A764">
        <v>2809002284</v>
      </c>
      <c r="B764">
        <v>7809002284</v>
      </c>
      <c r="C764" t="s">
        <v>29</v>
      </c>
      <c r="D764" t="s">
        <v>1487</v>
      </c>
      <c r="E764" t="s">
        <v>2142</v>
      </c>
      <c r="F764" t="s">
        <v>156</v>
      </c>
      <c r="G764" t="s">
        <v>252</v>
      </c>
      <c r="H764" t="s">
        <v>253</v>
      </c>
      <c r="I764" t="s">
        <v>1489</v>
      </c>
      <c r="J764" t="s">
        <v>1490</v>
      </c>
      <c r="K764" t="s">
        <v>37</v>
      </c>
      <c r="L764" t="s">
        <v>64</v>
      </c>
      <c r="M764" t="s">
        <v>2143</v>
      </c>
      <c r="N764" t="s">
        <v>66</v>
      </c>
      <c r="O764" t="s">
        <v>257</v>
      </c>
      <c r="P764" t="s">
        <v>42</v>
      </c>
      <c r="Q764" t="s">
        <v>258</v>
      </c>
      <c r="R764" t="s">
        <v>99</v>
      </c>
      <c r="S764" t="s">
        <v>100</v>
      </c>
      <c r="T764">
        <v>14.83178440947086</v>
      </c>
      <c r="U764">
        <v>-91.511830128729343</v>
      </c>
      <c r="V764" t="s">
        <v>259</v>
      </c>
      <c r="W764" t="s">
        <v>22</v>
      </c>
      <c r="X764" t="s">
        <v>47</v>
      </c>
      <c r="Y764" t="s">
        <v>260</v>
      </c>
      <c r="Z764" t="s">
        <v>261</v>
      </c>
      <c r="AA764">
        <v>3</v>
      </c>
      <c r="AC764" t="str">
        <f>_xlfn.XLOOKUP(UNIVERSO[[#This Row],[Ruta DN]],'[1]CUOTA RUTA'!E:E,'[1]CUOTA RUTA'!G:G)</f>
        <v>Cargar</v>
      </c>
    </row>
    <row r="765" spans="1:29" x14ac:dyDescent="0.25">
      <c r="A765">
        <v>2809002273</v>
      </c>
      <c r="B765">
        <v>7809002273</v>
      </c>
      <c r="C765" t="s">
        <v>29</v>
      </c>
      <c r="D765" t="s">
        <v>1487</v>
      </c>
      <c r="E765" t="s">
        <v>2144</v>
      </c>
      <c r="F765" t="s">
        <v>156</v>
      </c>
      <c r="G765" t="s">
        <v>252</v>
      </c>
      <c r="H765" t="s">
        <v>253</v>
      </c>
      <c r="I765" t="s">
        <v>1489</v>
      </c>
      <c r="J765" t="s">
        <v>1490</v>
      </c>
      <c r="K765" t="s">
        <v>37</v>
      </c>
      <c r="L765" t="s">
        <v>64</v>
      </c>
      <c r="M765" t="s">
        <v>2145</v>
      </c>
      <c r="N765" t="s">
        <v>66</v>
      </c>
      <c r="O765" t="s">
        <v>257</v>
      </c>
      <c r="P765" t="s">
        <v>42</v>
      </c>
      <c r="Q765" t="s">
        <v>258</v>
      </c>
      <c r="R765" t="s">
        <v>99</v>
      </c>
      <c r="S765" t="s">
        <v>100</v>
      </c>
      <c r="T765">
        <v>14.832102251239119</v>
      </c>
      <c r="U765">
        <v>-91.512295240536332</v>
      </c>
      <c r="V765" t="s">
        <v>259</v>
      </c>
      <c r="W765" t="s">
        <v>22</v>
      </c>
      <c r="X765" t="s">
        <v>47</v>
      </c>
      <c r="Y765" t="s">
        <v>260</v>
      </c>
      <c r="Z765" t="s">
        <v>261</v>
      </c>
      <c r="AA765">
        <v>3</v>
      </c>
      <c r="AC765" t="str">
        <f>_xlfn.XLOOKUP(UNIVERSO[[#This Row],[Ruta DN]],'[1]CUOTA RUTA'!E:E,'[1]CUOTA RUTA'!G:G)</f>
        <v>Cargar</v>
      </c>
    </row>
    <row r="766" spans="1:29" x14ac:dyDescent="0.25">
      <c r="A766">
        <v>2809002266</v>
      </c>
      <c r="B766">
        <v>7809002266</v>
      </c>
      <c r="C766" t="s">
        <v>29</v>
      </c>
      <c r="D766" t="s">
        <v>1487</v>
      </c>
      <c r="E766" t="s">
        <v>2146</v>
      </c>
      <c r="F766" t="s">
        <v>156</v>
      </c>
      <c r="G766" t="s">
        <v>252</v>
      </c>
      <c r="H766" t="s">
        <v>253</v>
      </c>
      <c r="I766" t="s">
        <v>1489</v>
      </c>
      <c r="J766" t="s">
        <v>1490</v>
      </c>
      <c r="K766" t="s">
        <v>37</v>
      </c>
      <c r="L766" t="s">
        <v>38</v>
      </c>
      <c r="M766" t="s">
        <v>2147</v>
      </c>
      <c r="N766" t="s">
        <v>66</v>
      </c>
      <c r="O766" t="s">
        <v>257</v>
      </c>
      <c r="P766" t="s">
        <v>42</v>
      </c>
      <c r="Q766" t="s">
        <v>258</v>
      </c>
      <c r="R766" t="s">
        <v>99</v>
      </c>
      <c r="S766" t="s">
        <v>100</v>
      </c>
      <c r="T766">
        <v>14.833347</v>
      </c>
      <c r="U766">
        <v>-91.516064</v>
      </c>
      <c r="V766" t="s">
        <v>259</v>
      </c>
      <c r="W766" t="s">
        <v>22</v>
      </c>
      <c r="X766" t="s">
        <v>47</v>
      </c>
      <c r="Y766" t="s">
        <v>260</v>
      </c>
      <c r="Z766" t="s">
        <v>261</v>
      </c>
      <c r="AA766">
        <v>3</v>
      </c>
      <c r="AC766" t="str">
        <f>_xlfn.XLOOKUP(UNIVERSO[[#This Row],[Ruta DN]],'[1]CUOTA RUTA'!E:E,'[1]CUOTA RUTA'!G:G)</f>
        <v>Cargar</v>
      </c>
    </row>
    <row r="767" spans="1:29" x14ac:dyDescent="0.25">
      <c r="A767">
        <v>2809002234</v>
      </c>
      <c r="B767">
        <v>7809002234</v>
      </c>
      <c r="C767" t="s">
        <v>29</v>
      </c>
      <c r="D767" t="s">
        <v>2046</v>
      </c>
      <c r="E767" t="s">
        <v>1663</v>
      </c>
      <c r="F767" t="s">
        <v>156</v>
      </c>
      <c r="G767" t="s">
        <v>252</v>
      </c>
      <c r="H767" t="s">
        <v>253</v>
      </c>
      <c r="I767" t="s">
        <v>2047</v>
      </c>
      <c r="J767" t="s">
        <v>2048</v>
      </c>
      <c r="K767" t="s">
        <v>37</v>
      </c>
      <c r="L767" t="s">
        <v>38</v>
      </c>
      <c r="M767" t="s">
        <v>2148</v>
      </c>
      <c r="N767" t="s">
        <v>66</v>
      </c>
      <c r="O767" t="s">
        <v>257</v>
      </c>
      <c r="P767" t="s">
        <v>42</v>
      </c>
      <c r="Q767" t="s">
        <v>258</v>
      </c>
      <c r="R767" t="s">
        <v>99</v>
      </c>
      <c r="S767" t="s">
        <v>100</v>
      </c>
      <c r="T767">
        <v>14.837656100280579</v>
      </c>
      <c r="U767">
        <v>-91.512353830039501</v>
      </c>
      <c r="V767" t="s">
        <v>259</v>
      </c>
      <c r="W767" t="s">
        <v>22</v>
      </c>
      <c r="X767" t="s">
        <v>47</v>
      </c>
      <c r="Y767" t="s">
        <v>260</v>
      </c>
      <c r="Z767" t="s">
        <v>261</v>
      </c>
      <c r="AA767">
        <v>2</v>
      </c>
      <c r="AC767" t="str">
        <f>_xlfn.XLOOKUP(UNIVERSO[[#This Row],[Ruta DN]],'[1]CUOTA RUTA'!E:E,'[1]CUOTA RUTA'!G:G)</f>
        <v>Cargar</v>
      </c>
    </row>
    <row r="768" spans="1:29" x14ac:dyDescent="0.25">
      <c r="A768">
        <v>2809002225</v>
      </c>
      <c r="B768">
        <v>7809002225</v>
      </c>
      <c r="C768" t="s">
        <v>29</v>
      </c>
      <c r="D768" t="s">
        <v>2046</v>
      </c>
      <c r="E768" t="s">
        <v>2149</v>
      </c>
      <c r="F768" t="s">
        <v>156</v>
      </c>
      <c r="G768" t="s">
        <v>252</v>
      </c>
      <c r="H768" t="s">
        <v>253</v>
      </c>
      <c r="I768" t="s">
        <v>2047</v>
      </c>
      <c r="J768" t="s">
        <v>2048</v>
      </c>
      <c r="K768" t="s">
        <v>1055</v>
      </c>
      <c r="L768" t="s">
        <v>64</v>
      </c>
      <c r="M768" t="s">
        <v>2150</v>
      </c>
      <c r="N768" t="s">
        <v>66</v>
      </c>
      <c r="O768" t="s">
        <v>257</v>
      </c>
      <c r="P768" t="s">
        <v>42</v>
      </c>
      <c r="Q768" t="s">
        <v>258</v>
      </c>
      <c r="R768" t="s">
        <v>99</v>
      </c>
      <c r="S768" t="s">
        <v>100</v>
      </c>
      <c r="T768">
        <v>14.838331</v>
      </c>
      <c r="U768">
        <v>-91.511630999999994</v>
      </c>
      <c r="V768" t="s">
        <v>259</v>
      </c>
      <c r="W768" t="s">
        <v>22</v>
      </c>
      <c r="X768" t="s">
        <v>47</v>
      </c>
      <c r="Y768" t="s">
        <v>260</v>
      </c>
      <c r="Z768" t="s">
        <v>261</v>
      </c>
      <c r="AA768">
        <v>2</v>
      </c>
      <c r="AC768" t="str">
        <f>_xlfn.XLOOKUP(UNIVERSO[[#This Row],[Ruta DN]],'[1]CUOTA RUTA'!E:E,'[1]CUOTA RUTA'!G:G)</f>
        <v>Cargar</v>
      </c>
    </row>
    <row r="769" spans="1:29" x14ac:dyDescent="0.25">
      <c r="A769">
        <v>2809002217</v>
      </c>
      <c r="B769">
        <v>7809002217</v>
      </c>
      <c r="C769" t="s">
        <v>29</v>
      </c>
      <c r="D769" t="s">
        <v>1699</v>
      </c>
      <c r="E769" t="s">
        <v>2151</v>
      </c>
      <c r="F769" t="s">
        <v>156</v>
      </c>
      <c r="G769" t="s">
        <v>252</v>
      </c>
      <c r="H769" t="s">
        <v>253</v>
      </c>
      <c r="I769" t="s">
        <v>1701</v>
      </c>
      <c r="J769" t="s">
        <v>1702</v>
      </c>
      <c r="K769" t="s">
        <v>1055</v>
      </c>
      <c r="L769" t="s">
        <v>64</v>
      </c>
      <c r="M769" t="s">
        <v>2152</v>
      </c>
      <c r="N769" t="s">
        <v>66</v>
      </c>
      <c r="O769" t="s">
        <v>257</v>
      </c>
      <c r="P769" t="s">
        <v>42</v>
      </c>
      <c r="Q769" t="s">
        <v>617</v>
      </c>
      <c r="R769" t="s">
        <v>99</v>
      </c>
      <c r="S769" t="s">
        <v>100</v>
      </c>
      <c r="T769">
        <v>14.839518999999999</v>
      </c>
      <c r="U769">
        <v>-91.513350000000003</v>
      </c>
      <c r="V769" t="s">
        <v>259</v>
      </c>
      <c r="W769" t="s">
        <v>22</v>
      </c>
      <c r="X769" t="s">
        <v>47</v>
      </c>
      <c r="Y769" t="s">
        <v>260</v>
      </c>
      <c r="Z769" t="s">
        <v>261</v>
      </c>
      <c r="AA769">
        <v>2</v>
      </c>
      <c r="AC769" t="str">
        <f>_xlfn.XLOOKUP(UNIVERSO[[#This Row],[Ruta DN]],'[1]CUOTA RUTA'!E:E,'[1]CUOTA RUTA'!G:G)</f>
        <v>Cargar</v>
      </c>
    </row>
    <row r="770" spans="1:29" x14ac:dyDescent="0.25">
      <c r="A770">
        <v>2809002216</v>
      </c>
      <c r="B770">
        <v>7809002216</v>
      </c>
      <c r="C770" t="s">
        <v>29</v>
      </c>
      <c r="D770" t="s">
        <v>1699</v>
      </c>
      <c r="E770" t="s">
        <v>2153</v>
      </c>
      <c r="F770" t="s">
        <v>156</v>
      </c>
      <c r="G770" t="s">
        <v>252</v>
      </c>
      <c r="H770" t="s">
        <v>253</v>
      </c>
      <c r="I770" t="s">
        <v>1701</v>
      </c>
      <c r="J770" t="s">
        <v>1702</v>
      </c>
      <c r="K770" t="s">
        <v>1055</v>
      </c>
      <c r="L770" t="s">
        <v>38</v>
      </c>
      <c r="M770" t="s">
        <v>2154</v>
      </c>
      <c r="N770" t="s">
        <v>66</v>
      </c>
      <c r="O770" t="s">
        <v>257</v>
      </c>
      <c r="P770" t="s">
        <v>42</v>
      </c>
      <c r="Q770" t="s">
        <v>617</v>
      </c>
      <c r="R770" t="s">
        <v>99</v>
      </c>
      <c r="S770" t="s">
        <v>100</v>
      </c>
      <c r="T770">
        <v>14.839530999999999</v>
      </c>
      <c r="U770">
        <v>-91.514142000000007</v>
      </c>
      <c r="V770" t="s">
        <v>259</v>
      </c>
      <c r="W770" t="s">
        <v>22</v>
      </c>
      <c r="X770" t="s">
        <v>47</v>
      </c>
      <c r="Y770" t="s">
        <v>260</v>
      </c>
      <c r="Z770" t="s">
        <v>261</v>
      </c>
      <c r="AA770">
        <v>2</v>
      </c>
      <c r="AC770" t="str">
        <f>_xlfn.XLOOKUP(UNIVERSO[[#This Row],[Ruta DN]],'[1]CUOTA RUTA'!E:E,'[1]CUOTA RUTA'!G:G)</f>
        <v>Cargar</v>
      </c>
    </row>
    <row r="771" spans="1:29" x14ac:dyDescent="0.25">
      <c r="A771">
        <v>2809002210</v>
      </c>
      <c r="B771">
        <v>7809002210</v>
      </c>
      <c r="C771" t="s">
        <v>29</v>
      </c>
      <c r="D771" t="s">
        <v>2046</v>
      </c>
      <c r="E771" t="s">
        <v>2127</v>
      </c>
      <c r="F771" t="s">
        <v>156</v>
      </c>
      <c r="G771" t="s">
        <v>252</v>
      </c>
      <c r="H771" t="s">
        <v>253</v>
      </c>
      <c r="I771" t="s">
        <v>2047</v>
      </c>
      <c r="J771" t="s">
        <v>2048</v>
      </c>
      <c r="K771" t="s">
        <v>37</v>
      </c>
      <c r="L771" t="s">
        <v>64</v>
      </c>
      <c r="M771" t="s">
        <v>2155</v>
      </c>
      <c r="N771" t="s">
        <v>66</v>
      </c>
      <c r="O771" t="s">
        <v>257</v>
      </c>
      <c r="P771" t="s">
        <v>42</v>
      </c>
      <c r="Q771" t="s">
        <v>258</v>
      </c>
      <c r="R771" t="s">
        <v>99</v>
      </c>
      <c r="S771" t="s">
        <v>100</v>
      </c>
      <c r="T771">
        <v>14.837294</v>
      </c>
      <c r="U771">
        <v>-91.516383000000005</v>
      </c>
      <c r="V771" t="s">
        <v>259</v>
      </c>
      <c r="W771" t="s">
        <v>22</v>
      </c>
      <c r="X771" t="s">
        <v>47</v>
      </c>
      <c r="Y771" t="s">
        <v>260</v>
      </c>
      <c r="Z771" t="s">
        <v>261</v>
      </c>
      <c r="AA771">
        <v>3</v>
      </c>
      <c r="AC771" t="str">
        <f>_xlfn.XLOOKUP(UNIVERSO[[#This Row],[Ruta DN]],'[1]CUOTA RUTA'!E:E,'[1]CUOTA RUTA'!G:G)</f>
        <v>Cargar</v>
      </c>
    </row>
    <row r="772" spans="1:29" x14ac:dyDescent="0.25">
      <c r="A772">
        <v>2809002196</v>
      </c>
      <c r="B772">
        <v>7809002196</v>
      </c>
      <c r="C772" t="s">
        <v>29</v>
      </c>
      <c r="D772" t="s">
        <v>1487</v>
      </c>
      <c r="E772" t="s">
        <v>2156</v>
      </c>
      <c r="F772" t="s">
        <v>156</v>
      </c>
      <c r="G772" t="s">
        <v>252</v>
      </c>
      <c r="H772" t="s">
        <v>253</v>
      </c>
      <c r="I772" t="s">
        <v>1489</v>
      </c>
      <c r="J772" t="s">
        <v>1490</v>
      </c>
      <c r="K772" t="s">
        <v>1055</v>
      </c>
      <c r="L772" t="s">
        <v>38</v>
      </c>
      <c r="M772" t="s">
        <v>2157</v>
      </c>
      <c r="N772" t="s">
        <v>66</v>
      </c>
      <c r="O772" t="s">
        <v>257</v>
      </c>
      <c r="P772" t="s">
        <v>42</v>
      </c>
      <c r="Q772" t="s">
        <v>258</v>
      </c>
      <c r="R772" t="s">
        <v>99</v>
      </c>
      <c r="S772" t="s">
        <v>100</v>
      </c>
      <c r="T772">
        <v>14.831778</v>
      </c>
      <c r="U772">
        <v>-91.513253000000006</v>
      </c>
      <c r="V772" t="s">
        <v>259</v>
      </c>
      <c r="W772" t="s">
        <v>22</v>
      </c>
      <c r="X772" t="s">
        <v>47</v>
      </c>
      <c r="Y772" t="s">
        <v>260</v>
      </c>
      <c r="Z772" t="s">
        <v>261</v>
      </c>
      <c r="AA772">
        <v>3</v>
      </c>
      <c r="AC772" t="str">
        <f>_xlfn.XLOOKUP(UNIVERSO[[#This Row],[Ruta DN]],'[1]CUOTA RUTA'!E:E,'[1]CUOTA RUTA'!G:G)</f>
        <v>Cargar</v>
      </c>
    </row>
    <row r="773" spans="1:29" x14ac:dyDescent="0.25">
      <c r="A773">
        <v>2809002187</v>
      </c>
      <c r="B773">
        <v>7809002187</v>
      </c>
      <c r="C773" t="s">
        <v>29</v>
      </c>
      <c r="D773" t="s">
        <v>2046</v>
      </c>
      <c r="E773" t="s">
        <v>2158</v>
      </c>
      <c r="F773" t="s">
        <v>156</v>
      </c>
      <c r="G773" t="s">
        <v>252</v>
      </c>
      <c r="H773" t="s">
        <v>253</v>
      </c>
      <c r="I773" t="s">
        <v>2047</v>
      </c>
      <c r="J773" t="s">
        <v>2048</v>
      </c>
      <c r="K773" t="s">
        <v>1055</v>
      </c>
      <c r="L773" t="s">
        <v>64</v>
      </c>
      <c r="M773" t="s">
        <v>2159</v>
      </c>
      <c r="N773" t="s">
        <v>66</v>
      </c>
      <c r="O773" t="s">
        <v>257</v>
      </c>
      <c r="P773" t="s">
        <v>42</v>
      </c>
      <c r="Q773" t="s">
        <v>258</v>
      </c>
      <c r="R773" t="s">
        <v>99</v>
      </c>
      <c r="S773" t="s">
        <v>100</v>
      </c>
      <c r="T773">
        <v>14.839069</v>
      </c>
      <c r="U773">
        <v>-91.521883000000003</v>
      </c>
      <c r="V773" t="s">
        <v>259</v>
      </c>
      <c r="W773" t="s">
        <v>22</v>
      </c>
      <c r="X773" t="s">
        <v>47</v>
      </c>
      <c r="Y773" t="s">
        <v>260</v>
      </c>
      <c r="Z773" t="s">
        <v>261</v>
      </c>
      <c r="AA773">
        <v>2</v>
      </c>
      <c r="AC773" t="str">
        <f>_xlfn.XLOOKUP(UNIVERSO[[#This Row],[Ruta DN]],'[1]CUOTA RUTA'!E:E,'[1]CUOTA RUTA'!G:G)</f>
        <v>Cargar</v>
      </c>
    </row>
    <row r="774" spans="1:29" x14ac:dyDescent="0.25">
      <c r="A774">
        <v>2809002181</v>
      </c>
      <c r="B774">
        <v>7809002181</v>
      </c>
      <c r="C774" t="s">
        <v>29</v>
      </c>
      <c r="D774" t="s">
        <v>1669</v>
      </c>
      <c r="E774" t="s">
        <v>2160</v>
      </c>
      <c r="F774" t="s">
        <v>156</v>
      </c>
      <c r="G774" t="s">
        <v>252</v>
      </c>
      <c r="H774" t="s">
        <v>253</v>
      </c>
      <c r="I774" t="s">
        <v>1671</v>
      </c>
      <c r="J774" t="s">
        <v>1672</v>
      </c>
      <c r="K774" t="s">
        <v>37</v>
      </c>
      <c r="L774" t="s">
        <v>38</v>
      </c>
      <c r="M774" t="s">
        <v>2161</v>
      </c>
      <c r="N774" t="s">
        <v>66</v>
      </c>
      <c r="O774" t="s">
        <v>257</v>
      </c>
      <c r="P774" t="s">
        <v>42</v>
      </c>
      <c r="Q774" t="s">
        <v>258</v>
      </c>
      <c r="R774" t="s">
        <v>99</v>
      </c>
      <c r="S774" t="s">
        <v>100</v>
      </c>
      <c r="T774">
        <v>14.83901053201407</v>
      </c>
      <c r="U774">
        <v>-91.524594174697995</v>
      </c>
      <c r="V774" t="s">
        <v>259</v>
      </c>
      <c r="W774" t="s">
        <v>22</v>
      </c>
      <c r="X774" t="s">
        <v>47</v>
      </c>
      <c r="Y774" t="s">
        <v>260</v>
      </c>
      <c r="Z774" t="s">
        <v>261</v>
      </c>
      <c r="AA774">
        <v>2</v>
      </c>
      <c r="AC774" t="str">
        <f>_xlfn.XLOOKUP(UNIVERSO[[#This Row],[Ruta DN]],'[1]CUOTA RUTA'!E:E,'[1]CUOTA RUTA'!G:G)</f>
        <v>Cargar</v>
      </c>
    </row>
    <row r="775" spans="1:29" x14ac:dyDescent="0.25">
      <c r="A775">
        <v>2809002161</v>
      </c>
      <c r="B775">
        <v>7809002161</v>
      </c>
      <c r="C775" t="s">
        <v>29</v>
      </c>
      <c r="D775" t="s">
        <v>2162</v>
      </c>
      <c r="E775" t="s">
        <v>2163</v>
      </c>
      <c r="F775" t="s">
        <v>156</v>
      </c>
      <c r="G775" t="s">
        <v>252</v>
      </c>
      <c r="H775" t="s">
        <v>253</v>
      </c>
      <c r="I775" t="s">
        <v>2164</v>
      </c>
      <c r="J775" t="s">
        <v>2165</v>
      </c>
      <c r="K775" t="s">
        <v>37</v>
      </c>
      <c r="L775" t="s">
        <v>64</v>
      </c>
      <c r="M775" t="s">
        <v>2166</v>
      </c>
      <c r="N775" t="s">
        <v>66</v>
      </c>
      <c r="O775" t="s">
        <v>257</v>
      </c>
      <c r="P775" t="s">
        <v>42</v>
      </c>
      <c r="Q775" t="s">
        <v>617</v>
      </c>
      <c r="R775" t="s">
        <v>99</v>
      </c>
      <c r="S775" t="s">
        <v>100</v>
      </c>
      <c r="T775">
        <v>14.840166999999999</v>
      </c>
      <c r="U775">
        <v>-91.519638999999998</v>
      </c>
      <c r="V775" t="s">
        <v>259</v>
      </c>
      <c r="W775" t="s">
        <v>22</v>
      </c>
      <c r="X775" t="s">
        <v>47</v>
      </c>
      <c r="Y775" t="s">
        <v>260</v>
      </c>
      <c r="Z775" t="s">
        <v>261</v>
      </c>
      <c r="AA775">
        <v>2</v>
      </c>
      <c r="AC775" t="str">
        <f>_xlfn.XLOOKUP(UNIVERSO[[#This Row],[Ruta DN]],'[1]CUOTA RUTA'!E:E,'[1]CUOTA RUTA'!G:G)</f>
        <v>Cargar</v>
      </c>
    </row>
    <row r="776" spans="1:29" x14ac:dyDescent="0.25">
      <c r="A776">
        <v>2809002160</v>
      </c>
      <c r="B776">
        <v>7809002160</v>
      </c>
      <c r="C776" t="s">
        <v>29</v>
      </c>
      <c r="D776" t="s">
        <v>1651</v>
      </c>
      <c r="E776" t="s">
        <v>2167</v>
      </c>
      <c r="F776" t="s">
        <v>156</v>
      </c>
      <c r="G776" t="s">
        <v>252</v>
      </c>
      <c r="H776" t="s">
        <v>253</v>
      </c>
      <c r="I776" t="s">
        <v>1653</v>
      </c>
      <c r="J776" t="s">
        <v>1654</v>
      </c>
      <c r="K776" t="s">
        <v>1055</v>
      </c>
      <c r="L776" t="s">
        <v>64</v>
      </c>
      <c r="M776" t="s">
        <v>2168</v>
      </c>
      <c r="N776" t="s">
        <v>66</v>
      </c>
      <c r="O776" t="s">
        <v>257</v>
      </c>
      <c r="P776" t="s">
        <v>42</v>
      </c>
      <c r="Q776" t="s">
        <v>617</v>
      </c>
      <c r="R776" t="s">
        <v>99</v>
      </c>
      <c r="S776" t="s">
        <v>100</v>
      </c>
      <c r="T776">
        <v>14.838728</v>
      </c>
      <c r="U776">
        <v>-91.521083000000004</v>
      </c>
      <c r="V776" t="s">
        <v>259</v>
      </c>
      <c r="W776" t="s">
        <v>22</v>
      </c>
      <c r="X776" t="s">
        <v>47</v>
      </c>
      <c r="Y776" t="s">
        <v>260</v>
      </c>
      <c r="Z776" t="s">
        <v>261</v>
      </c>
      <c r="AA776">
        <v>2</v>
      </c>
      <c r="AC776" t="str">
        <f>_xlfn.XLOOKUP(UNIVERSO[[#This Row],[Ruta DN]],'[1]CUOTA RUTA'!E:E,'[1]CUOTA RUTA'!G:G)</f>
        <v>Cargar</v>
      </c>
    </row>
    <row r="777" spans="1:29" x14ac:dyDescent="0.25">
      <c r="A777">
        <v>2809002152</v>
      </c>
      <c r="B777">
        <v>7809002152</v>
      </c>
      <c r="C777" t="s">
        <v>29</v>
      </c>
      <c r="D777" t="s">
        <v>1487</v>
      </c>
      <c r="E777" t="s">
        <v>2169</v>
      </c>
      <c r="F777" t="s">
        <v>156</v>
      </c>
      <c r="G777" t="s">
        <v>252</v>
      </c>
      <c r="H777" t="s">
        <v>253</v>
      </c>
      <c r="I777" t="s">
        <v>1489</v>
      </c>
      <c r="J777" t="s">
        <v>1490</v>
      </c>
      <c r="K777" t="s">
        <v>1055</v>
      </c>
      <c r="L777" t="s">
        <v>64</v>
      </c>
      <c r="M777" t="s">
        <v>2170</v>
      </c>
      <c r="N777" t="s">
        <v>66</v>
      </c>
      <c r="O777" t="s">
        <v>257</v>
      </c>
      <c r="P777" t="s">
        <v>42</v>
      </c>
      <c r="Q777" t="s">
        <v>258</v>
      </c>
      <c r="R777" t="s">
        <v>99</v>
      </c>
      <c r="S777" t="s">
        <v>100</v>
      </c>
      <c r="T777">
        <v>14.830125000000001</v>
      </c>
      <c r="U777">
        <v>-91.513705999999999</v>
      </c>
      <c r="V777" t="s">
        <v>259</v>
      </c>
      <c r="W777" t="s">
        <v>22</v>
      </c>
      <c r="X777" t="s">
        <v>47</v>
      </c>
      <c r="Y777" t="s">
        <v>260</v>
      </c>
      <c r="Z777" t="s">
        <v>261</v>
      </c>
      <c r="AA777">
        <v>3</v>
      </c>
      <c r="AC777" t="str">
        <f>_xlfn.XLOOKUP(UNIVERSO[[#This Row],[Ruta DN]],'[1]CUOTA RUTA'!E:E,'[1]CUOTA RUTA'!G:G)</f>
        <v>Cargar</v>
      </c>
    </row>
    <row r="778" spans="1:29" x14ac:dyDescent="0.25">
      <c r="A778">
        <v>2809002144</v>
      </c>
      <c r="B778">
        <v>7809002144</v>
      </c>
      <c r="C778" t="s">
        <v>29</v>
      </c>
      <c r="D778" t="s">
        <v>826</v>
      </c>
      <c r="E778" t="s">
        <v>2171</v>
      </c>
      <c r="F778" t="s">
        <v>156</v>
      </c>
      <c r="G778" t="s">
        <v>252</v>
      </c>
      <c r="H778" t="s">
        <v>253</v>
      </c>
      <c r="I778" t="s">
        <v>828</v>
      </c>
      <c r="J778" t="s">
        <v>829</v>
      </c>
      <c r="K778" t="s">
        <v>37</v>
      </c>
      <c r="L778" t="s">
        <v>38</v>
      </c>
      <c r="M778" t="s">
        <v>1675</v>
      </c>
      <c r="N778" t="s">
        <v>66</v>
      </c>
      <c r="O778" t="s">
        <v>257</v>
      </c>
      <c r="P778" t="s">
        <v>42</v>
      </c>
      <c r="Q778" t="s">
        <v>617</v>
      </c>
      <c r="R778" t="s">
        <v>99</v>
      </c>
      <c r="S778" t="s">
        <v>100</v>
      </c>
      <c r="T778">
        <v>14.840544</v>
      </c>
      <c r="U778">
        <v>-91.517843999999997</v>
      </c>
      <c r="V778" t="s">
        <v>259</v>
      </c>
      <c r="W778" t="s">
        <v>22</v>
      </c>
      <c r="X778" t="s">
        <v>47</v>
      </c>
      <c r="Y778" t="s">
        <v>260</v>
      </c>
      <c r="Z778" t="s">
        <v>261</v>
      </c>
      <c r="AA778">
        <v>2</v>
      </c>
      <c r="AC778" t="str">
        <f>_xlfn.XLOOKUP(UNIVERSO[[#This Row],[Ruta DN]],'[1]CUOTA RUTA'!E:E,'[1]CUOTA RUTA'!G:G)</f>
        <v>Cargar</v>
      </c>
    </row>
    <row r="779" spans="1:29" x14ac:dyDescent="0.25">
      <c r="A779">
        <v>2809002143</v>
      </c>
      <c r="B779">
        <v>7809002143</v>
      </c>
      <c r="C779" t="s">
        <v>29</v>
      </c>
      <c r="D779" t="s">
        <v>2162</v>
      </c>
      <c r="E779" t="s">
        <v>1973</v>
      </c>
      <c r="F779" t="s">
        <v>156</v>
      </c>
      <c r="G779" t="s">
        <v>252</v>
      </c>
      <c r="H779" t="s">
        <v>253</v>
      </c>
      <c r="I779" t="s">
        <v>2164</v>
      </c>
      <c r="J779" t="s">
        <v>2165</v>
      </c>
      <c r="K779" t="s">
        <v>37</v>
      </c>
      <c r="L779" t="s">
        <v>64</v>
      </c>
      <c r="M779" t="s">
        <v>1675</v>
      </c>
      <c r="N779" t="s">
        <v>66</v>
      </c>
      <c r="O779" t="s">
        <v>257</v>
      </c>
      <c r="P779" t="s">
        <v>42</v>
      </c>
      <c r="Q779" t="s">
        <v>617</v>
      </c>
      <c r="R779" t="s">
        <v>99</v>
      </c>
      <c r="S779" t="s">
        <v>100</v>
      </c>
      <c r="T779">
        <v>14.840158000000001</v>
      </c>
      <c r="U779">
        <v>-91.517977000000002</v>
      </c>
      <c r="V779" t="s">
        <v>259</v>
      </c>
      <c r="W779" t="s">
        <v>22</v>
      </c>
      <c r="X779" t="s">
        <v>47</v>
      </c>
      <c r="Y779" t="s">
        <v>260</v>
      </c>
      <c r="Z779" t="s">
        <v>261</v>
      </c>
      <c r="AA779">
        <v>2</v>
      </c>
      <c r="AC779" t="str">
        <f>_xlfn.XLOOKUP(UNIVERSO[[#This Row],[Ruta DN]],'[1]CUOTA RUTA'!E:E,'[1]CUOTA RUTA'!G:G)</f>
        <v>Cargar</v>
      </c>
    </row>
    <row r="780" spans="1:29" x14ac:dyDescent="0.25">
      <c r="A780">
        <v>2809002130</v>
      </c>
      <c r="B780">
        <v>7809002130</v>
      </c>
      <c r="C780" t="s">
        <v>29</v>
      </c>
      <c r="D780" t="s">
        <v>1646</v>
      </c>
      <c r="E780" t="s">
        <v>1700</v>
      </c>
      <c r="F780" t="s">
        <v>156</v>
      </c>
      <c r="G780" t="s">
        <v>252</v>
      </c>
      <c r="H780" t="s">
        <v>253</v>
      </c>
      <c r="I780" t="s">
        <v>1648</v>
      </c>
      <c r="J780" t="s">
        <v>1649</v>
      </c>
      <c r="K780" t="s">
        <v>54</v>
      </c>
      <c r="L780" t="s">
        <v>64</v>
      </c>
      <c r="M780" t="s">
        <v>2172</v>
      </c>
      <c r="N780" t="s">
        <v>66</v>
      </c>
      <c r="O780" t="s">
        <v>257</v>
      </c>
      <c r="P780" t="s">
        <v>42</v>
      </c>
      <c r="Q780" t="s">
        <v>258</v>
      </c>
      <c r="R780" t="s">
        <v>99</v>
      </c>
      <c r="S780" t="s">
        <v>100</v>
      </c>
      <c r="T780">
        <v>14.82912252657116</v>
      </c>
      <c r="U780">
        <v>-91.514086201786995</v>
      </c>
      <c r="V780" t="s">
        <v>259</v>
      </c>
      <c r="W780" t="s">
        <v>22</v>
      </c>
      <c r="X780" t="s">
        <v>47</v>
      </c>
      <c r="Y780" t="s">
        <v>260</v>
      </c>
      <c r="Z780" t="s">
        <v>261</v>
      </c>
      <c r="AA780">
        <v>3</v>
      </c>
      <c r="AC780" t="str">
        <f>_xlfn.XLOOKUP(UNIVERSO[[#This Row],[Ruta DN]],'[1]CUOTA RUTA'!E:E,'[1]CUOTA RUTA'!G:G)</f>
        <v>Cargar</v>
      </c>
    </row>
    <row r="781" spans="1:29" x14ac:dyDescent="0.25">
      <c r="A781">
        <v>2809002122</v>
      </c>
      <c r="B781">
        <v>7809002122</v>
      </c>
      <c r="C781" t="s">
        <v>29</v>
      </c>
      <c r="D781" t="s">
        <v>2162</v>
      </c>
      <c r="E781" t="s">
        <v>2173</v>
      </c>
      <c r="F781" t="s">
        <v>156</v>
      </c>
      <c r="G781" t="s">
        <v>252</v>
      </c>
      <c r="H781" t="s">
        <v>253</v>
      </c>
      <c r="I781" t="s">
        <v>2164</v>
      </c>
      <c r="J781" t="s">
        <v>2165</v>
      </c>
      <c r="K781" t="s">
        <v>37</v>
      </c>
      <c r="L781" t="s">
        <v>64</v>
      </c>
      <c r="M781" t="s">
        <v>2174</v>
      </c>
      <c r="N781" t="s">
        <v>66</v>
      </c>
      <c r="O781" t="s">
        <v>257</v>
      </c>
      <c r="P781" t="s">
        <v>42</v>
      </c>
      <c r="Q781" t="s">
        <v>617</v>
      </c>
      <c r="R781" t="s">
        <v>99</v>
      </c>
      <c r="S781" t="s">
        <v>100</v>
      </c>
      <c r="T781">
        <v>14.84145</v>
      </c>
      <c r="U781">
        <v>-91.519660000000002</v>
      </c>
      <c r="V781" t="s">
        <v>259</v>
      </c>
      <c r="W781" t="s">
        <v>22</v>
      </c>
      <c r="X781" t="s">
        <v>47</v>
      </c>
      <c r="Y781" t="s">
        <v>260</v>
      </c>
      <c r="Z781" t="s">
        <v>261</v>
      </c>
      <c r="AA781">
        <v>2</v>
      </c>
      <c r="AC781" t="str">
        <f>_xlfn.XLOOKUP(UNIVERSO[[#This Row],[Ruta DN]],'[1]CUOTA RUTA'!E:E,'[1]CUOTA RUTA'!G:G)</f>
        <v>Cargar</v>
      </c>
    </row>
    <row r="782" spans="1:29" x14ac:dyDescent="0.25">
      <c r="A782">
        <v>2809002121</v>
      </c>
      <c r="B782">
        <v>7809002121</v>
      </c>
      <c r="C782" t="s">
        <v>29</v>
      </c>
      <c r="D782" t="s">
        <v>2162</v>
      </c>
      <c r="E782" t="s">
        <v>2175</v>
      </c>
      <c r="F782" t="s">
        <v>156</v>
      </c>
      <c r="G782" t="s">
        <v>252</v>
      </c>
      <c r="H782" t="s">
        <v>253</v>
      </c>
      <c r="I782" t="s">
        <v>2164</v>
      </c>
      <c r="J782" t="s">
        <v>2165</v>
      </c>
      <c r="K782" t="s">
        <v>37</v>
      </c>
      <c r="L782" t="s">
        <v>38</v>
      </c>
      <c r="M782" t="s">
        <v>2176</v>
      </c>
      <c r="N782" t="s">
        <v>66</v>
      </c>
      <c r="O782" t="s">
        <v>257</v>
      </c>
      <c r="P782" t="s">
        <v>42</v>
      </c>
      <c r="Q782" t="s">
        <v>617</v>
      </c>
      <c r="R782" t="s">
        <v>99</v>
      </c>
      <c r="S782" t="s">
        <v>100</v>
      </c>
      <c r="T782">
        <v>14.840180999999999</v>
      </c>
      <c r="U782">
        <v>-91.520213999999996</v>
      </c>
      <c r="V782" t="s">
        <v>259</v>
      </c>
      <c r="W782" t="s">
        <v>22</v>
      </c>
      <c r="X782" t="s">
        <v>47</v>
      </c>
      <c r="Y782" t="s">
        <v>260</v>
      </c>
      <c r="Z782" t="s">
        <v>261</v>
      </c>
      <c r="AA782">
        <v>2</v>
      </c>
      <c r="AC782" t="str">
        <f>_xlfn.XLOOKUP(UNIVERSO[[#This Row],[Ruta DN]],'[1]CUOTA RUTA'!E:E,'[1]CUOTA RUTA'!G:G)</f>
        <v>Cargar</v>
      </c>
    </row>
    <row r="783" spans="1:29" x14ac:dyDescent="0.25">
      <c r="A783">
        <v>2809002119</v>
      </c>
      <c r="B783">
        <v>7809002119</v>
      </c>
      <c r="C783" t="s">
        <v>29</v>
      </c>
      <c r="D783" t="s">
        <v>1646</v>
      </c>
      <c r="E783" t="s">
        <v>2177</v>
      </c>
      <c r="F783" t="s">
        <v>156</v>
      </c>
      <c r="G783" t="s">
        <v>252</v>
      </c>
      <c r="H783" t="s">
        <v>253</v>
      </c>
      <c r="I783" t="s">
        <v>1648</v>
      </c>
      <c r="J783" t="s">
        <v>1649</v>
      </c>
      <c r="K783" t="s">
        <v>37</v>
      </c>
      <c r="L783" t="s">
        <v>64</v>
      </c>
      <c r="M783" t="s">
        <v>2178</v>
      </c>
      <c r="N783" t="s">
        <v>66</v>
      </c>
      <c r="O783" t="s">
        <v>257</v>
      </c>
      <c r="P783" t="s">
        <v>42</v>
      </c>
      <c r="Q783" t="s">
        <v>258</v>
      </c>
      <c r="R783" t="s">
        <v>99</v>
      </c>
      <c r="S783" t="s">
        <v>100</v>
      </c>
      <c r="T783">
        <v>14.829435999999999</v>
      </c>
      <c r="U783">
        <v>-91.514036000000004</v>
      </c>
      <c r="V783" t="s">
        <v>259</v>
      </c>
      <c r="W783" t="s">
        <v>22</v>
      </c>
      <c r="X783" t="s">
        <v>47</v>
      </c>
      <c r="Y783" t="s">
        <v>260</v>
      </c>
      <c r="Z783" t="s">
        <v>261</v>
      </c>
      <c r="AA783">
        <v>3</v>
      </c>
      <c r="AC783" t="str">
        <f>_xlfn.XLOOKUP(UNIVERSO[[#This Row],[Ruta DN]],'[1]CUOTA RUTA'!E:E,'[1]CUOTA RUTA'!G:G)</f>
        <v>Cargar</v>
      </c>
    </row>
    <row r="784" spans="1:29" x14ac:dyDescent="0.25">
      <c r="A784">
        <v>2809002116</v>
      </c>
      <c r="B784">
        <v>7809002116</v>
      </c>
      <c r="C784" t="s">
        <v>680</v>
      </c>
      <c r="D784" t="s">
        <v>826</v>
      </c>
      <c r="E784" t="s">
        <v>2179</v>
      </c>
      <c r="F784" t="s">
        <v>156</v>
      </c>
      <c r="G784" t="s">
        <v>252</v>
      </c>
      <c r="H784" t="s">
        <v>253</v>
      </c>
      <c r="I784" t="s">
        <v>828</v>
      </c>
      <c r="J784" t="s">
        <v>829</v>
      </c>
      <c r="K784" t="s">
        <v>54</v>
      </c>
      <c r="L784" t="s">
        <v>64</v>
      </c>
      <c r="M784" t="s">
        <v>2180</v>
      </c>
      <c r="N784" t="s">
        <v>66</v>
      </c>
      <c r="O784" t="s">
        <v>257</v>
      </c>
      <c r="P784" t="s">
        <v>42</v>
      </c>
      <c r="Q784" t="s">
        <v>617</v>
      </c>
      <c r="R784" t="s">
        <v>99</v>
      </c>
      <c r="S784" t="s">
        <v>100</v>
      </c>
      <c r="T784">
        <v>14.840908000000001</v>
      </c>
      <c r="U784">
        <v>-91.520325</v>
      </c>
      <c r="V784" t="s">
        <v>259</v>
      </c>
      <c r="W784" t="s">
        <v>22</v>
      </c>
      <c r="X784" t="s">
        <v>47</v>
      </c>
      <c r="Y784" t="s">
        <v>260</v>
      </c>
      <c r="Z784" t="s">
        <v>261</v>
      </c>
      <c r="AA784">
        <v>2</v>
      </c>
      <c r="AC784" t="str">
        <f>_xlfn.XLOOKUP(UNIVERSO[[#This Row],[Ruta DN]],'[1]CUOTA RUTA'!E:E,'[1]CUOTA RUTA'!G:G)</f>
        <v>Cargar</v>
      </c>
    </row>
    <row r="785" spans="1:29" x14ac:dyDescent="0.25">
      <c r="A785">
        <v>2809002095</v>
      </c>
      <c r="B785">
        <v>7809002095</v>
      </c>
      <c r="C785" t="s">
        <v>29</v>
      </c>
      <c r="D785" t="s">
        <v>2162</v>
      </c>
      <c r="E785" t="s">
        <v>2181</v>
      </c>
      <c r="F785" t="s">
        <v>156</v>
      </c>
      <c r="G785" t="s">
        <v>252</v>
      </c>
      <c r="H785" t="s">
        <v>253</v>
      </c>
      <c r="I785" t="s">
        <v>2164</v>
      </c>
      <c r="J785" t="s">
        <v>2165</v>
      </c>
      <c r="K785" t="s">
        <v>37</v>
      </c>
      <c r="L785" t="s">
        <v>64</v>
      </c>
      <c r="M785" t="s">
        <v>2182</v>
      </c>
      <c r="N785" t="s">
        <v>66</v>
      </c>
      <c r="O785" t="s">
        <v>257</v>
      </c>
      <c r="P785" t="s">
        <v>42</v>
      </c>
      <c r="Q785" t="s">
        <v>617</v>
      </c>
      <c r="R785" t="s">
        <v>99</v>
      </c>
      <c r="S785" t="s">
        <v>100</v>
      </c>
      <c r="T785">
        <v>14.842599034309391</v>
      </c>
      <c r="U785">
        <v>-91.51457360945642</v>
      </c>
      <c r="V785" t="s">
        <v>259</v>
      </c>
      <c r="W785" t="s">
        <v>22</v>
      </c>
      <c r="X785" t="s">
        <v>47</v>
      </c>
      <c r="Y785" t="s">
        <v>260</v>
      </c>
      <c r="Z785" t="s">
        <v>261</v>
      </c>
      <c r="AA785">
        <v>2</v>
      </c>
      <c r="AC785" t="str">
        <f>_xlfn.XLOOKUP(UNIVERSO[[#This Row],[Ruta DN]],'[1]CUOTA RUTA'!E:E,'[1]CUOTA RUTA'!G:G)</f>
        <v>Cargar</v>
      </c>
    </row>
    <row r="786" spans="1:29" x14ac:dyDescent="0.25">
      <c r="A786">
        <v>2809002078</v>
      </c>
      <c r="B786">
        <v>7809002078</v>
      </c>
      <c r="C786" t="s">
        <v>29</v>
      </c>
      <c r="D786" t="s">
        <v>2162</v>
      </c>
      <c r="E786" t="s">
        <v>2183</v>
      </c>
      <c r="F786" t="s">
        <v>156</v>
      </c>
      <c r="G786" t="s">
        <v>252</v>
      </c>
      <c r="H786" t="s">
        <v>253</v>
      </c>
      <c r="I786" t="s">
        <v>2164</v>
      </c>
      <c r="J786" t="s">
        <v>2165</v>
      </c>
      <c r="K786" t="s">
        <v>37</v>
      </c>
      <c r="L786" t="s">
        <v>38</v>
      </c>
      <c r="M786" t="s">
        <v>2184</v>
      </c>
      <c r="N786" t="s">
        <v>66</v>
      </c>
      <c r="O786" t="s">
        <v>257</v>
      </c>
      <c r="P786" t="s">
        <v>42</v>
      </c>
      <c r="Q786" t="s">
        <v>617</v>
      </c>
      <c r="R786" t="s">
        <v>99</v>
      </c>
      <c r="S786" t="s">
        <v>100</v>
      </c>
      <c r="T786">
        <v>14.838835392147301</v>
      </c>
      <c r="U786">
        <v>-91.516794729977846</v>
      </c>
      <c r="V786" t="s">
        <v>259</v>
      </c>
      <c r="W786" t="s">
        <v>22</v>
      </c>
      <c r="X786" t="s">
        <v>47</v>
      </c>
      <c r="Y786" t="s">
        <v>260</v>
      </c>
      <c r="Z786" t="s">
        <v>261</v>
      </c>
      <c r="AA786">
        <v>3</v>
      </c>
      <c r="AC786" t="str">
        <f>_xlfn.XLOOKUP(UNIVERSO[[#This Row],[Ruta DN]],'[1]CUOTA RUTA'!E:E,'[1]CUOTA RUTA'!G:G)</f>
        <v>Cargar</v>
      </c>
    </row>
    <row r="787" spans="1:29" x14ac:dyDescent="0.25">
      <c r="A787">
        <v>2809002075</v>
      </c>
      <c r="B787">
        <v>7809002075</v>
      </c>
      <c r="C787" t="s">
        <v>29</v>
      </c>
      <c r="D787" t="s">
        <v>1646</v>
      </c>
      <c r="E787" t="s">
        <v>2185</v>
      </c>
      <c r="F787" t="s">
        <v>156</v>
      </c>
      <c r="G787" t="s">
        <v>252</v>
      </c>
      <c r="H787" t="s">
        <v>253</v>
      </c>
      <c r="I787" t="s">
        <v>1648</v>
      </c>
      <c r="J787" t="s">
        <v>1649</v>
      </c>
      <c r="K787" t="s">
        <v>1055</v>
      </c>
      <c r="L787" t="s">
        <v>38</v>
      </c>
      <c r="M787" t="s">
        <v>2186</v>
      </c>
      <c r="N787" t="s">
        <v>66</v>
      </c>
      <c r="O787" t="s">
        <v>257</v>
      </c>
      <c r="P787" t="s">
        <v>42</v>
      </c>
      <c r="Q787" t="s">
        <v>258</v>
      </c>
      <c r="R787" t="s">
        <v>99</v>
      </c>
      <c r="S787" t="s">
        <v>100</v>
      </c>
      <c r="T787">
        <v>14.8269109</v>
      </c>
      <c r="U787">
        <v>-91.513073899999995</v>
      </c>
      <c r="V787" t="s">
        <v>259</v>
      </c>
      <c r="W787" t="s">
        <v>22</v>
      </c>
      <c r="X787" t="s">
        <v>47</v>
      </c>
      <c r="Y787" t="s">
        <v>260</v>
      </c>
      <c r="Z787" t="s">
        <v>261</v>
      </c>
      <c r="AA787">
        <v>3</v>
      </c>
      <c r="AC787" t="str">
        <f>_xlfn.XLOOKUP(UNIVERSO[[#This Row],[Ruta DN]],'[1]CUOTA RUTA'!E:E,'[1]CUOTA RUTA'!G:G)</f>
        <v>Cargar</v>
      </c>
    </row>
    <row r="788" spans="1:29" x14ac:dyDescent="0.25">
      <c r="A788">
        <v>2809002070</v>
      </c>
      <c r="B788">
        <v>7809002070</v>
      </c>
      <c r="C788" t="s">
        <v>29</v>
      </c>
      <c r="D788" t="s">
        <v>2046</v>
      </c>
      <c r="E788" t="s">
        <v>2187</v>
      </c>
      <c r="F788" t="s">
        <v>156</v>
      </c>
      <c r="G788" t="s">
        <v>252</v>
      </c>
      <c r="H788" t="s">
        <v>253</v>
      </c>
      <c r="I788" t="s">
        <v>2047</v>
      </c>
      <c r="J788" t="s">
        <v>2048</v>
      </c>
      <c r="K788" t="s">
        <v>37</v>
      </c>
      <c r="L788" t="s">
        <v>64</v>
      </c>
      <c r="M788" t="s">
        <v>2188</v>
      </c>
      <c r="N788" t="s">
        <v>66</v>
      </c>
      <c r="O788" t="s">
        <v>257</v>
      </c>
      <c r="P788" t="s">
        <v>42</v>
      </c>
      <c r="Q788" t="s">
        <v>258</v>
      </c>
      <c r="R788" t="s">
        <v>99</v>
      </c>
      <c r="S788" t="s">
        <v>100</v>
      </c>
      <c r="T788">
        <v>14.83735267538577</v>
      </c>
      <c r="U788">
        <v>-91.518717370927334</v>
      </c>
      <c r="V788" t="s">
        <v>259</v>
      </c>
      <c r="W788" t="s">
        <v>22</v>
      </c>
      <c r="X788" t="s">
        <v>47</v>
      </c>
      <c r="Y788" t="s">
        <v>260</v>
      </c>
      <c r="Z788" t="s">
        <v>261</v>
      </c>
      <c r="AA788">
        <v>3</v>
      </c>
      <c r="AC788" t="str">
        <f>_xlfn.XLOOKUP(UNIVERSO[[#This Row],[Ruta DN]],'[1]CUOTA RUTA'!E:E,'[1]CUOTA RUTA'!G:G)</f>
        <v>Cargar</v>
      </c>
    </row>
    <row r="789" spans="1:29" x14ac:dyDescent="0.25">
      <c r="A789">
        <v>2809002057</v>
      </c>
      <c r="B789">
        <v>7809002057</v>
      </c>
      <c r="C789" t="s">
        <v>29</v>
      </c>
      <c r="D789" t="s">
        <v>2162</v>
      </c>
      <c r="E789" t="s">
        <v>2189</v>
      </c>
      <c r="F789" t="s">
        <v>156</v>
      </c>
      <c r="G789" t="s">
        <v>252</v>
      </c>
      <c r="H789" t="s">
        <v>253</v>
      </c>
      <c r="I789" t="s">
        <v>2164</v>
      </c>
      <c r="J789" t="s">
        <v>2165</v>
      </c>
      <c r="K789" t="s">
        <v>37</v>
      </c>
      <c r="L789" t="s">
        <v>38</v>
      </c>
      <c r="M789" t="s">
        <v>2190</v>
      </c>
      <c r="N789" t="s">
        <v>66</v>
      </c>
      <c r="O789" t="s">
        <v>257</v>
      </c>
      <c r="P789" t="s">
        <v>42</v>
      </c>
      <c r="Q789" t="s">
        <v>617</v>
      </c>
      <c r="R789" t="s">
        <v>99</v>
      </c>
      <c r="S789" t="s">
        <v>100</v>
      </c>
      <c r="T789">
        <v>14.838913972489539</v>
      </c>
      <c r="U789">
        <v>-91.519054155796766</v>
      </c>
      <c r="V789" t="s">
        <v>259</v>
      </c>
      <c r="W789" t="s">
        <v>22</v>
      </c>
      <c r="X789" t="s">
        <v>47</v>
      </c>
      <c r="Y789" t="s">
        <v>260</v>
      </c>
      <c r="Z789" t="s">
        <v>261</v>
      </c>
      <c r="AA789">
        <v>2</v>
      </c>
      <c r="AC789" t="str">
        <f>_xlfn.XLOOKUP(UNIVERSO[[#This Row],[Ruta DN]],'[1]CUOTA RUTA'!E:E,'[1]CUOTA RUTA'!G:G)</f>
        <v>Cargar</v>
      </c>
    </row>
    <row r="790" spans="1:29" x14ac:dyDescent="0.25">
      <c r="A790">
        <v>2809002047</v>
      </c>
      <c r="B790">
        <v>7809002047</v>
      </c>
      <c r="C790" t="s">
        <v>29</v>
      </c>
      <c r="D790" t="s">
        <v>2162</v>
      </c>
      <c r="E790" t="s">
        <v>1179</v>
      </c>
      <c r="F790" t="s">
        <v>156</v>
      </c>
      <c r="G790" t="s">
        <v>252</v>
      </c>
      <c r="H790" t="s">
        <v>253</v>
      </c>
      <c r="I790" t="s">
        <v>2164</v>
      </c>
      <c r="J790" t="s">
        <v>2165</v>
      </c>
      <c r="K790" t="s">
        <v>37</v>
      </c>
      <c r="L790" t="s">
        <v>38</v>
      </c>
      <c r="M790" t="s">
        <v>2191</v>
      </c>
      <c r="N790" t="s">
        <v>66</v>
      </c>
      <c r="O790" t="s">
        <v>257</v>
      </c>
      <c r="P790" t="s">
        <v>42</v>
      </c>
      <c r="Q790" t="s">
        <v>617</v>
      </c>
      <c r="R790" t="s">
        <v>99</v>
      </c>
      <c r="S790" t="s">
        <v>100</v>
      </c>
      <c r="T790">
        <v>14.841646724380549</v>
      </c>
      <c r="U790">
        <v>-91.515188505873084</v>
      </c>
      <c r="V790" t="s">
        <v>259</v>
      </c>
      <c r="W790" t="s">
        <v>22</v>
      </c>
      <c r="X790" t="s">
        <v>47</v>
      </c>
      <c r="Y790" t="s">
        <v>260</v>
      </c>
      <c r="Z790" t="s">
        <v>261</v>
      </c>
      <c r="AA790">
        <v>2</v>
      </c>
      <c r="AC790" t="str">
        <f>_xlfn.XLOOKUP(UNIVERSO[[#This Row],[Ruta DN]],'[1]CUOTA RUTA'!E:E,'[1]CUOTA RUTA'!G:G)</f>
        <v>Cargar</v>
      </c>
    </row>
    <row r="791" spans="1:29" x14ac:dyDescent="0.25">
      <c r="A791">
        <v>2809002045</v>
      </c>
      <c r="B791">
        <v>7809002045</v>
      </c>
      <c r="C791" t="s">
        <v>29</v>
      </c>
      <c r="D791" t="s">
        <v>826</v>
      </c>
      <c r="E791" t="s">
        <v>2192</v>
      </c>
      <c r="F791" t="s">
        <v>156</v>
      </c>
      <c r="G791" t="s">
        <v>252</v>
      </c>
      <c r="H791" t="s">
        <v>253</v>
      </c>
      <c r="I791" t="s">
        <v>828</v>
      </c>
      <c r="J791" t="s">
        <v>829</v>
      </c>
      <c r="K791" t="s">
        <v>54</v>
      </c>
      <c r="L791" t="s">
        <v>64</v>
      </c>
      <c r="M791" t="s">
        <v>2193</v>
      </c>
      <c r="N791" t="s">
        <v>66</v>
      </c>
      <c r="O791" t="s">
        <v>257</v>
      </c>
      <c r="P791" t="s">
        <v>42</v>
      </c>
      <c r="Q791" t="s">
        <v>617</v>
      </c>
      <c r="R791" t="s">
        <v>99</v>
      </c>
      <c r="S791" t="s">
        <v>100</v>
      </c>
      <c r="T791">
        <v>14.84189181122929</v>
      </c>
      <c r="U791">
        <v>-91.516023594886065</v>
      </c>
      <c r="V791" t="s">
        <v>259</v>
      </c>
      <c r="W791" t="s">
        <v>22</v>
      </c>
      <c r="X791" t="s">
        <v>47</v>
      </c>
      <c r="Y791" t="s">
        <v>260</v>
      </c>
      <c r="Z791" t="s">
        <v>261</v>
      </c>
      <c r="AA791">
        <v>2</v>
      </c>
      <c r="AC791" t="str">
        <f>_xlfn.XLOOKUP(UNIVERSO[[#This Row],[Ruta DN]],'[1]CUOTA RUTA'!E:E,'[1]CUOTA RUTA'!G:G)</f>
        <v>Cargar</v>
      </c>
    </row>
    <row r="792" spans="1:29" x14ac:dyDescent="0.25">
      <c r="A792">
        <v>2809002043</v>
      </c>
      <c r="B792">
        <v>7809002043</v>
      </c>
      <c r="C792" t="s">
        <v>29</v>
      </c>
      <c r="D792" t="s">
        <v>2162</v>
      </c>
      <c r="E792" t="s">
        <v>2194</v>
      </c>
      <c r="F792" t="s">
        <v>156</v>
      </c>
      <c r="G792" t="s">
        <v>252</v>
      </c>
      <c r="H792" t="s">
        <v>253</v>
      </c>
      <c r="I792" t="s">
        <v>2164</v>
      </c>
      <c r="J792" t="s">
        <v>2165</v>
      </c>
      <c r="K792" t="s">
        <v>37</v>
      </c>
      <c r="L792" t="s">
        <v>38</v>
      </c>
      <c r="M792" t="s">
        <v>2195</v>
      </c>
      <c r="N792" t="s">
        <v>66</v>
      </c>
      <c r="O792" t="s">
        <v>257</v>
      </c>
      <c r="P792" t="s">
        <v>42</v>
      </c>
      <c r="Q792" t="s">
        <v>617</v>
      </c>
      <c r="R792" t="s">
        <v>99</v>
      </c>
      <c r="S792" t="s">
        <v>100</v>
      </c>
      <c r="T792">
        <v>14.84281830489636</v>
      </c>
      <c r="U792">
        <v>-91.516594318673015</v>
      </c>
      <c r="V792" t="s">
        <v>259</v>
      </c>
      <c r="W792" t="s">
        <v>22</v>
      </c>
      <c r="X792" t="s">
        <v>47</v>
      </c>
      <c r="Y792" t="s">
        <v>260</v>
      </c>
      <c r="Z792" t="s">
        <v>261</v>
      </c>
      <c r="AA792">
        <v>2</v>
      </c>
      <c r="AC792" t="str">
        <f>_xlfn.XLOOKUP(UNIVERSO[[#This Row],[Ruta DN]],'[1]CUOTA RUTA'!E:E,'[1]CUOTA RUTA'!G:G)</f>
        <v>Cargar</v>
      </c>
    </row>
    <row r="793" spans="1:29" x14ac:dyDescent="0.25">
      <c r="A793">
        <v>2809002026</v>
      </c>
      <c r="B793">
        <v>7809002026</v>
      </c>
      <c r="C793" t="s">
        <v>29</v>
      </c>
      <c r="D793" t="s">
        <v>1563</v>
      </c>
      <c r="E793" t="s">
        <v>2196</v>
      </c>
      <c r="F793" t="s">
        <v>156</v>
      </c>
      <c r="G793" t="s">
        <v>252</v>
      </c>
      <c r="H793" t="s">
        <v>253</v>
      </c>
      <c r="I793" t="s">
        <v>1565</v>
      </c>
      <c r="J793" t="s">
        <v>1566</v>
      </c>
      <c r="K793" t="s">
        <v>37</v>
      </c>
      <c r="L793" t="s">
        <v>64</v>
      </c>
      <c r="M793" t="s">
        <v>2197</v>
      </c>
      <c r="N793" t="s">
        <v>66</v>
      </c>
      <c r="O793" t="s">
        <v>257</v>
      </c>
      <c r="P793" t="s">
        <v>42</v>
      </c>
      <c r="Q793" t="s">
        <v>686</v>
      </c>
      <c r="R793" t="s">
        <v>99</v>
      </c>
      <c r="S793" t="s">
        <v>100</v>
      </c>
      <c r="T793">
        <v>14.85010255593806</v>
      </c>
      <c r="U793">
        <v>-91.529306480661035</v>
      </c>
      <c r="V793" t="s">
        <v>259</v>
      </c>
      <c r="W793" t="s">
        <v>22</v>
      </c>
      <c r="X793" t="s">
        <v>47</v>
      </c>
      <c r="Y793" t="s">
        <v>260</v>
      </c>
      <c r="Z793" t="s">
        <v>261</v>
      </c>
      <c r="AA793">
        <v>7</v>
      </c>
      <c r="AC793" t="str">
        <f>_xlfn.XLOOKUP(UNIVERSO[[#This Row],[Ruta DN]],'[1]CUOTA RUTA'!E:E,'[1]CUOTA RUTA'!G:G)</f>
        <v>Cargar</v>
      </c>
    </row>
    <row r="794" spans="1:29" x14ac:dyDescent="0.25">
      <c r="A794">
        <v>2809001605</v>
      </c>
      <c r="B794">
        <v>7809001605</v>
      </c>
      <c r="C794" t="s">
        <v>29</v>
      </c>
      <c r="D794" t="s">
        <v>2198</v>
      </c>
      <c r="E794" t="s">
        <v>2199</v>
      </c>
      <c r="F794" t="s">
        <v>295</v>
      </c>
      <c r="G794" t="s">
        <v>296</v>
      </c>
      <c r="H794" t="s">
        <v>297</v>
      </c>
      <c r="I794" t="s">
        <v>2200</v>
      </c>
      <c r="J794" t="s">
        <v>2201</v>
      </c>
      <c r="K794" t="s">
        <v>37</v>
      </c>
      <c r="L794" t="s">
        <v>38</v>
      </c>
      <c r="M794" t="s">
        <v>2202</v>
      </c>
      <c r="N794" t="s">
        <v>301</v>
      </c>
      <c r="O794" t="s">
        <v>304</v>
      </c>
      <c r="P794" t="s">
        <v>42</v>
      </c>
      <c r="Q794" t="s">
        <v>303</v>
      </c>
      <c r="R794" t="s">
        <v>99</v>
      </c>
      <c r="S794" t="s">
        <v>100</v>
      </c>
      <c r="T794">
        <v>14.7717226</v>
      </c>
      <c r="U794">
        <v>-91.184263999999999</v>
      </c>
      <c r="V794" t="s">
        <v>304</v>
      </c>
      <c r="W794" t="s">
        <v>22</v>
      </c>
      <c r="X794" t="s">
        <v>47</v>
      </c>
      <c r="Y794" t="s">
        <v>305</v>
      </c>
      <c r="Z794" t="s">
        <v>306</v>
      </c>
      <c r="AA794">
        <v>5</v>
      </c>
      <c r="AC794" t="str">
        <f>_xlfn.XLOOKUP(UNIVERSO[[#This Row],[Ruta DN]],'[1]CUOTA RUTA'!E:E,'[1]CUOTA RUTA'!G:G)</f>
        <v>Cargar</v>
      </c>
    </row>
    <row r="795" spans="1:29" x14ac:dyDescent="0.25">
      <c r="A795">
        <v>2809001467</v>
      </c>
      <c r="B795">
        <v>7809001467</v>
      </c>
      <c r="C795" t="s">
        <v>680</v>
      </c>
      <c r="D795" t="s">
        <v>421</v>
      </c>
      <c r="E795" t="s">
        <v>2203</v>
      </c>
      <c r="F795" t="s">
        <v>295</v>
      </c>
      <c r="G795" t="s">
        <v>296</v>
      </c>
      <c r="H795" t="s">
        <v>297</v>
      </c>
      <c r="I795" t="s">
        <v>423</v>
      </c>
      <c r="J795" t="s">
        <v>424</v>
      </c>
      <c r="K795" t="s">
        <v>54</v>
      </c>
      <c r="L795" t="s">
        <v>38</v>
      </c>
      <c r="M795" t="s">
        <v>2204</v>
      </c>
      <c r="N795" t="s">
        <v>301</v>
      </c>
      <c r="O795" t="s">
        <v>302</v>
      </c>
      <c r="P795" t="s">
        <v>42</v>
      </c>
      <c r="Q795" t="s">
        <v>303</v>
      </c>
      <c r="R795" t="s">
        <v>99</v>
      </c>
      <c r="S795" t="s">
        <v>100</v>
      </c>
      <c r="T795">
        <v>14.736053226515651</v>
      </c>
      <c r="U795">
        <v>-91.158345155417919</v>
      </c>
      <c r="V795" t="s">
        <v>304</v>
      </c>
      <c r="W795" t="s">
        <v>22</v>
      </c>
      <c r="X795" t="s">
        <v>47</v>
      </c>
      <c r="Y795" t="s">
        <v>305</v>
      </c>
      <c r="Z795" t="s">
        <v>306</v>
      </c>
      <c r="AA795">
        <v>7</v>
      </c>
      <c r="AC795" t="str">
        <f>_xlfn.XLOOKUP(UNIVERSO[[#This Row],[Ruta DN]],'[1]CUOTA RUTA'!E:E,'[1]CUOTA RUTA'!G:G)</f>
        <v>Cargar</v>
      </c>
    </row>
    <row r="796" spans="1:29" x14ac:dyDescent="0.25">
      <c r="A796">
        <v>2809001463</v>
      </c>
      <c r="B796">
        <v>7809001463</v>
      </c>
      <c r="C796" t="s">
        <v>680</v>
      </c>
      <c r="D796" t="s">
        <v>421</v>
      </c>
      <c r="E796" t="s">
        <v>2205</v>
      </c>
      <c r="F796" t="s">
        <v>295</v>
      </c>
      <c r="G796" t="s">
        <v>296</v>
      </c>
      <c r="H796" t="s">
        <v>297</v>
      </c>
      <c r="I796" t="s">
        <v>423</v>
      </c>
      <c r="J796" t="s">
        <v>424</v>
      </c>
      <c r="K796" t="s">
        <v>54</v>
      </c>
      <c r="L796" t="s">
        <v>38</v>
      </c>
      <c r="M796" t="s">
        <v>2204</v>
      </c>
      <c r="N796" t="s">
        <v>301</v>
      </c>
      <c r="O796" t="s">
        <v>302</v>
      </c>
      <c r="P796" t="s">
        <v>42</v>
      </c>
      <c r="Q796" t="s">
        <v>303</v>
      </c>
      <c r="R796" t="s">
        <v>99</v>
      </c>
      <c r="S796" t="s">
        <v>100</v>
      </c>
      <c r="T796">
        <v>14.73616973496974</v>
      </c>
      <c r="U796">
        <v>-91.158821163699031</v>
      </c>
      <c r="V796" t="s">
        <v>304</v>
      </c>
      <c r="W796" t="s">
        <v>22</v>
      </c>
      <c r="X796" t="s">
        <v>47</v>
      </c>
      <c r="Y796" t="s">
        <v>305</v>
      </c>
      <c r="Z796" t="s">
        <v>306</v>
      </c>
      <c r="AA796">
        <v>7</v>
      </c>
      <c r="AC796" t="str">
        <f>_xlfn.XLOOKUP(UNIVERSO[[#This Row],[Ruta DN]],'[1]CUOTA RUTA'!E:E,'[1]CUOTA RUTA'!G:G)</f>
        <v>Cargar</v>
      </c>
    </row>
    <row r="797" spans="1:29" x14ac:dyDescent="0.25">
      <c r="A797">
        <v>2809001269</v>
      </c>
      <c r="B797">
        <v>7809001269</v>
      </c>
      <c r="C797" t="s">
        <v>680</v>
      </c>
      <c r="D797" t="s">
        <v>1214</v>
      </c>
      <c r="E797" t="s">
        <v>1179</v>
      </c>
      <c r="F797" t="s">
        <v>90</v>
      </c>
      <c r="G797" t="s">
        <v>91</v>
      </c>
      <c r="H797" t="s">
        <v>92</v>
      </c>
      <c r="I797" t="s">
        <v>1216</v>
      </c>
      <c r="J797" t="s">
        <v>1217</v>
      </c>
      <c r="K797" t="s">
        <v>37</v>
      </c>
      <c r="L797" t="s">
        <v>38</v>
      </c>
      <c r="M797" t="s">
        <v>2206</v>
      </c>
      <c r="N797" t="s">
        <v>96</v>
      </c>
      <c r="O797" t="s">
        <v>97</v>
      </c>
      <c r="P797" t="s">
        <v>42</v>
      </c>
      <c r="Q797" t="s">
        <v>98</v>
      </c>
      <c r="R797" t="s">
        <v>99</v>
      </c>
      <c r="S797" t="s">
        <v>100</v>
      </c>
      <c r="T797">
        <v>15.03276103176176</v>
      </c>
      <c r="U797">
        <v>-91.154734399169683</v>
      </c>
      <c r="V797" t="s">
        <v>101</v>
      </c>
      <c r="W797" t="s">
        <v>22</v>
      </c>
      <c r="X797" t="s">
        <v>47</v>
      </c>
      <c r="Y797" t="s">
        <v>102</v>
      </c>
      <c r="Z797" t="s">
        <v>103</v>
      </c>
      <c r="AA797">
        <v>12</v>
      </c>
      <c r="AC797" t="str">
        <f>_xlfn.XLOOKUP(UNIVERSO[[#This Row],[Ruta DN]],'[1]CUOTA RUTA'!E:E,'[1]CUOTA RUTA'!G:G)</f>
        <v>Cargar</v>
      </c>
    </row>
    <row r="798" spans="1:29" x14ac:dyDescent="0.25">
      <c r="A798">
        <v>2809000575</v>
      </c>
      <c r="B798">
        <v>7809000575</v>
      </c>
      <c r="C798" t="s">
        <v>29</v>
      </c>
      <c r="D798" t="s">
        <v>1639</v>
      </c>
      <c r="E798" t="s">
        <v>2067</v>
      </c>
      <c r="F798" t="s">
        <v>156</v>
      </c>
      <c r="G798" t="s">
        <v>157</v>
      </c>
      <c r="H798" t="s">
        <v>158</v>
      </c>
      <c r="I798" t="s">
        <v>1641</v>
      </c>
      <c r="J798" t="s">
        <v>1642</v>
      </c>
      <c r="K798" t="s">
        <v>1055</v>
      </c>
      <c r="L798" t="s">
        <v>64</v>
      </c>
      <c r="M798" t="s">
        <v>2207</v>
      </c>
      <c r="N798" t="s">
        <v>66</v>
      </c>
      <c r="O798" t="s">
        <v>162</v>
      </c>
      <c r="P798" t="s">
        <v>42</v>
      </c>
      <c r="Q798" t="s">
        <v>163</v>
      </c>
      <c r="R798" t="s">
        <v>99</v>
      </c>
      <c r="S798" t="s">
        <v>100</v>
      </c>
      <c r="T798">
        <v>14.882289</v>
      </c>
      <c r="U798">
        <v>-91.457442</v>
      </c>
      <c r="V798" t="s">
        <v>164</v>
      </c>
      <c r="W798" t="s">
        <v>22</v>
      </c>
      <c r="X798" t="s">
        <v>47</v>
      </c>
      <c r="Y798" t="s">
        <v>165</v>
      </c>
      <c r="Z798" t="s">
        <v>166</v>
      </c>
      <c r="AA798">
        <v>8</v>
      </c>
      <c r="AC798" t="str">
        <f>_xlfn.XLOOKUP(UNIVERSO[[#This Row],[Ruta DN]],'[1]CUOTA RUTA'!E:E,'[1]CUOTA RUTA'!G:G)</f>
        <v>Cargar</v>
      </c>
    </row>
    <row r="799" spans="1:29" x14ac:dyDescent="0.25">
      <c r="A799">
        <v>2809000551</v>
      </c>
      <c r="B799">
        <v>7809000551</v>
      </c>
      <c r="C799" t="s">
        <v>29</v>
      </c>
      <c r="D799" t="s">
        <v>1540</v>
      </c>
      <c r="E799" t="s">
        <v>2208</v>
      </c>
      <c r="F799" t="s">
        <v>156</v>
      </c>
      <c r="G799" t="s">
        <v>252</v>
      </c>
      <c r="H799" t="s">
        <v>253</v>
      </c>
      <c r="I799" t="s">
        <v>1542</v>
      </c>
      <c r="J799" t="s">
        <v>1543</v>
      </c>
      <c r="K799" t="s">
        <v>37</v>
      </c>
      <c r="L799" t="s">
        <v>64</v>
      </c>
      <c r="M799" t="s">
        <v>2209</v>
      </c>
      <c r="N799" t="s">
        <v>66</v>
      </c>
      <c r="O799" t="s">
        <v>257</v>
      </c>
      <c r="P799" t="s">
        <v>42</v>
      </c>
      <c r="Q799" t="s">
        <v>686</v>
      </c>
      <c r="R799" t="s">
        <v>99</v>
      </c>
      <c r="S799" t="s">
        <v>100</v>
      </c>
      <c r="T799">
        <v>14.846521513536571</v>
      </c>
      <c r="U799">
        <v>-91.516002556309104</v>
      </c>
      <c r="V799" t="s">
        <v>259</v>
      </c>
      <c r="W799" t="s">
        <v>22</v>
      </c>
      <c r="X799" t="s">
        <v>47</v>
      </c>
      <c r="Y799" t="s">
        <v>260</v>
      </c>
      <c r="Z799" t="s">
        <v>261</v>
      </c>
      <c r="AA799">
        <v>6</v>
      </c>
      <c r="AC799" t="str">
        <f>_xlfn.XLOOKUP(UNIVERSO[[#This Row],[Ruta DN]],'[1]CUOTA RUTA'!E:E,'[1]CUOTA RUTA'!G:G)</f>
        <v>Cargar</v>
      </c>
    </row>
    <row r="800" spans="1:29" x14ac:dyDescent="0.25">
      <c r="A800">
        <v>2809000549</v>
      </c>
      <c r="B800">
        <v>7809000549</v>
      </c>
      <c r="C800" t="s">
        <v>680</v>
      </c>
      <c r="D800" t="s">
        <v>817</v>
      </c>
      <c r="E800" t="s">
        <v>897</v>
      </c>
      <c r="F800" t="s">
        <v>156</v>
      </c>
      <c r="G800" t="s">
        <v>252</v>
      </c>
      <c r="H800" t="s">
        <v>253</v>
      </c>
      <c r="I800" t="s">
        <v>819</v>
      </c>
      <c r="J800" t="s">
        <v>820</v>
      </c>
      <c r="K800" t="s">
        <v>37</v>
      </c>
      <c r="L800" t="s">
        <v>64</v>
      </c>
      <c r="M800" t="s">
        <v>2210</v>
      </c>
      <c r="N800" t="s">
        <v>66</v>
      </c>
      <c r="O800" t="s">
        <v>257</v>
      </c>
      <c r="P800" t="s">
        <v>42</v>
      </c>
      <c r="Q800" t="s">
        <v>258</v>
      </c>
      <c r="R800" t="s">
        <v>99</v>
      </c>
      <c r="S800" t="s">
        <v>100</v>
      </c>
      <c r="T800">
        <v>14.836694</v>
      </c>
      <c r="U800">
        <v>-91.516647000000006</v>
      </c>
      <c r="V800" t="s">
        <v>259</v>
      </c>
      <c r="W800" t="s">
        <v>22</v>
      </c>
      <c r="X800" t="s">
        <v>47</v>
      </c>
      <c r="Y800" t="s">
        <v>260</v>
      </c>
      <c r="Z800" t="s">
        <v>261</v>
      </c>
      <c r="AA800">
        <v>3</v>
      </c>
      <c r="AC800" t="str">
        <f>_xlfn.XLOOKUP(UNIVERSO[[#This Row],[Ruta DN]],'[1]CUOTA RUTA'!E:E,'[1]CUOTA RUTA'!G:G)</f>
        <v>Cargar</v>
      </c>
    </row>
    <row r="801" spans="1:29" x14ac:dyDescent="0.25">
      <c r="A801">
        <v>2809000524</v>
      </c>
      <c r="B801">
        <v>7809000524</v>
      </c>
      <c r="C801" t="s">
        <v>29</v>
      </c>
      <c r="D801" t="s">
        <v>1487</v>
      </c>
      <c r="E801" t="s">
        <v>1670</v>
      </c>
      <c r="F801" t="s">
        <v>156</v>
      </c>
      <c r="G801" t="s">
        <v>252</v>
      </c>
      <c r="H801" t="s">
        <v>253</v>
      </c>
      <c r="I801" t="s">
        <v>1489</v>
      </c>
      <c r="J801" t="s">
        <v>1490</v>
      </c>
      <c r="K801" t="s">
        <v>54</v>
      </c>
      <c r="L801" t="s">
        <v>64</v>
      </c>
      <c r="M801" t="s">
        <v>2211</v>
      </c>
      <c r="N801" t="s">
        <v>66</v>
      </c>
      <c r="O801" t="s">
        <v>257</v>
      </c>
      <c r="P801" t="s">
        <v>42</v>
      </c>
      <c r="Q801" t="s">
        <v>258</v>
      </c>
      <c r="R801" t="s">
        <v>99</v>
      </c>
      <c r="S801" t="s">
        <v>100</v>
      </c>
      <c r="T801">
        <v>14.83289337716997</v>
      </c>
      <c r="U801">
        <v>-91.518714185804129</v>
      </c>
      <c r="V801" t="s">
        <v>259</v>
      </c>
      <c r="W801" t="s">
        <v>22</v>
      </c>
      <c r="X801" t="s">
        <v>47</v>
      </c>
      <c r="Y801" t="s">
        <v>260</v>
      </c>
      <c r="Z801" t="s">
        <v>261</v>
      </c>
      <c r="AA801">
        <v>3</v>
      </c>
      <c r="AC801" t="str">
        <f>_xlfn.XLOOKUP(UNIVERSO[[#This Row],[Ruta DN]],'[1]CUOTA RUTA'!E:E,'[1]CUOTA RUTA'!G:G)</f>
        <v>Cargar</v>
      </c>
    </row>
    <row r="802" spans="1:29" x14ac:dyDescent="0.25">
      <c r="A802">
        <v>2809000514</v>
      </c>
      <c r="B802">
        <v>7809000514</v>
      </c>
      <c r="C802" t="s">
        <v>29</v>
      </c>
      <c r="D802" t="s">
        <v>1604</v>
      </c>
      <c r="E802" t="s">
        <v>2212</v>
      </c>
      <c r="F802" t="s">
        <v>156</v>
      </c>
      <c r="G802" t="s">
        <v>252</v>
      </c>
      <c r="H802" t="s">
        <v>253</v>
      </c>
      <c r="I802" t="s">
        <v>1606</v>
      </c>
      <c r="J802" t="s">
        <v>1607</v>
      </c>
      <c r="K802" t="s">
        <v>37</v>
      </c>
      <c r="L802" t="s">
        <v>64</v>
      </c>
      <c r="M802" t="s">
        <v>2213</v>
      </c>
      <c r="N802" t="s">
        <v>66</v>
      </c>
      <c r="O802" t="s">
        <v>257</v>
      </c>
      <c r="P802" t="s">
        <v>42</v>
      </c>
      <c r="Q802" t="s">
        <v>686</v>
      </c>
      <c r="R802" t="s">
        <v>99</v>
      </c>
      <c r="S802" t="s">
        <v>100</v>
      </c>
      <c r="T802">
        <v>14.85165484249592</v>
      </c>
      <c r="U802">
        <v>-91.519813388586044</v>
      </c>
      <c r="V802" t="s">
        <v>259</v>
      </c>
      <c r="W802" t="s">
        <v>22</v>
      </c>
      <c r="X802" t="s">
        <v>47</v>
      </c>
      <c r="Y802" t="s">
        <v>260</v>
      </c>
      <c r="Z802" t="s">
        <v>261</v>
      </c>
      <c r="AA802">
        <v>6</v>
      </c>
      <c r="AC802" t="str">
        <f>_xlfn.XLOOKUP(UNIVERSO[[#This Row],[Ruta DN]],'[1]CUOTA RUTA'!E:E,'[1]CUOTA RUTA'!G:G)</f>
        <v>Cargar</v>
      </c>
    </row>
    <row r="803" spans="1:29" x14ac:dyDescent="0.25">
      <c r="A803">
        <v>2809000511</v>
      </c>
      <c r="B803">
        <v>7809000511</v>
      </c>
      <c r="C803" t="s">
        <v>29</v>
      </c>
      <c r="D803" t="s">
        <v>1604</v>
      </c>
      <c r="E803" t="s">
        <v>2214</v>
      </c>
      <c r="F803" t="s">
        <v>156</v>
      </c>
      <c r="G803" t="s">
        <v>252</v>
      </c>
      <c r="H803" t="s">
        <v>253</v>
      </c>
      <c r="I803" t="s">
        <v>1606</v>
      </c>
      <c r="J803" t="s">
        <v>1607</v>
      </c>
      <c r="K803" t="s">
        <v>1055</v>
      </c>
      <c r="L803" t="s">
        <v>64</v>
      </c>
      <c r="M803" t="s">
        <v>2215</v>
      </c>
      <c r="N803" t="s">
        <v>66</v>
      </c>
      <c r="O803" t="s">
        <v>257</v>
      </c>
      <c r="P803" t="s">
        <v>42</v>
      </c>
      <c r="Q803" t="s">
        <v>686</v>
      </c>
      <c r="R803" t="s">
        <v>99</v>
      </c>
      <c r="S803" t="s">
        <v>100</v>
      </c>
      <c r="T803">
        <v>14.850522</v>
      </c>
      <c r="U803">
        <v>-91.520202999999995</v>
      </c>
      <c r="V803" t="s">
        <v>259</v>
      </c>
      <c r="W803" t="s">
        <v>22</v>
      </c>
      <c r="X803" t="s">
        <v>47</v>
      </c>
      <c r="Y803" t="s">
        <v>260</v>
      </c>
      <c r="Z803" t="s">
        <v>261</v>
      </c>
      <c r="AA803">
        <v>6</v>
      </c>
      <c r="AC803" t="str">
        <f>_xlfn.XLOOKUP(UNIVERSO[[#This Row],[Ruta DN]],'[1]CUOTA RUTA'!E:E,'[1]CUOTA RUTA'!G:G)</f>
        <v>Cargar</v>
      </c>
    </row>
    <row r="804" spans="1:29" x14ac:dyDescent="0.25">
      <c r="A804">
        <v>2809000502</v>
      </c>
      <c r="B804">
        <v>7809000502</v>
      </c>
      <c r="C804" t="s">
        <v>680</v>
      </c>
      <c r="D804" t="s">
        <v>1563</v>
      </c>
      <c r="E804" t="s">
        <v>2216</v>
      </c>
      <c r="F804" t="s">
        <v>156</v>
      </c>
      <c r="G804" t="s">
        <v>252</v>
      </c>
      <c r="H804" t="s">
        <v>253</v>
      </c>
      <c r="I804" t="s">
        <v>1565</v>
      </c>
      <c r="J804" t="s">
        <v>1566</v>
      </c>
      <c r="K804" t="s">
        <v>37</v>
      </c>
      <c r="L804" t="s">
        <v>64</v>
      </c>
      <c r="M804" t="s">
        <v>2217</v>
      </c>
      <c r="N804" t="s">
        <v>66</v>
      </c>
      <c r="O804" t="s">
        <v>257</v>
      </c>
      <c r="P804" t="s">
        <v>42</v>
      </c>
      <c r="Q804" t="s">
        <v>686</v>
      </c>
      <c r="R804" t="s">
        <v>99</v>
      </c>
      <c r="S804" t="s">
        <v>100</v>
      </c>
      <c r="T804">
        <v>14.8296996</v>
      </c>
      <c r="U804">
        <v>-91.525141600000012</v>
      </c>
      <c r="V804" t="s">
        <v>259</v>
      </c>
      <c r="W804" t="s">
        <v>22</v>
      </c>
      <c r="X804" t="s">
        <v>47</v>
      </c>
      <c r="Y804" t="s">
        <v>260</v>
      </c>
      <c r="Z804" t="s">
        <v>261</v>
      </c>
      <c r="AA804">
        <v>8</v>
      </c>
      <c r="AC804" t="str">
        <f>_xlfn.XLOOKUP(UNIVERSO[[#This Row],[Ruta DN]],'[1]CUOTA RUTA'!E:E,'[1]CUOTA RUTA'!G:G)</f>
        <v>Cargar</v>
      </c>
    </row>
    <row r="805" spans="1:29" x14ac:dyDescent="0.25">
      <c r="A805">
        <v>2809000483</v>
      </c>
      <c r="B805">
        <v>7809000483</v>
      </c>
      <c r="C805" t="s">
        <v>29</v>
      </c>
      <c r="D805" t="s">
        <v>1540</v>
      </c>
      <c r="E805" t="s">
        <v>2218</v>
      </c>
      <c r="F805" t="s">
        <v>156</v>
      </c>
      <c r="G805" t="s">
        <v>252</v>
      </c>
      <c r="H805" t="s">
        <v>253</v>
      </c>
      <c r="I805" t="s">
        <v>1542</v>
      </c>
      <c r="J805" t="s">
        <v>1543</v>
      </c>
      <c r="K805" t="s">
        <v>1055</v>
      </c>
      <c r="L805" t="s">
        <v>38</v>
      </c>
      <c r="M805" t="s">
        <v>2219</v>
      </c>
      <c r="N805" t="s">
        <v>66</v>
      </c>
      <c r="O805" t="s">
        <v>257</v>
      </c>
      <c r="P805" t="s">
        <v>42</v>
      </c>
      <c r="Q805" t="s">
        <v>686</v>
      </c>
      <c r="R805" t="s">
        <v>99</v>
      </c>
      <c r="S805" t="s">
        <v>100</v>
      </c>
      <c r="T805">
        <v>14.836156000000001</v>
      </c>
      <c r="U805">
        <v>-91.532469000000006</v>
      </c>
      <c r="V805" t="s">
        <v>259</v>
      </c>
      <c r="W805" t="s">
        <v>22</v>
      </c>
      <c r="X805" t="s">
        <v>47</v>
      </c>
      <c r="Y805" t="s">
        <v>260</v>
      </c>
      <c r="Z805" t="s">
        <v>261</v>
      </c>
      <c r="AA805">
        <v>8</v>
      </c>
      <c r="AC805" t="str">
        <f>_xlfn.XLOOKUP(UNIVERSO[[#This Row],[Ruta DN]],'[1]CUOTA RUTA'!E:E,'[1]CUOTA RUTA'!G:G)</f>
        <v>Cargar</v>
      </c>
    </row>
    <row r="806" spans="1:29" x14ac:dyDescent="0.25">
      <c r="A806">
        <v>2809000479</v>
      </c>
      <c r="B806">
        <v>7809000479</v>
      </c>
      <c r="C806" t="s">
        <v>29</v>
      </c>
      <c r="D806" t="s">
        <v>1540</v>
      </c>
      <c r="E806" t="s">
        <v>2220</v>
      </c>
      <c r="F806" t="s">
        <v>156</v>
      </c>
      <c r="G806" t="s">
        <v>252</v>
      </c>
      <c r="H806" t="s">
        <v>253</v>
      </c>
      <c r="I806" t="s">
        <v>1542</v>
      </c>
      <c r="J806" t="s">
        <v>1543</v>
      </c>
      <c r="K806" t="s">
        <v>37</v>
      </c>
      <c r="L806" t="s">
        <v>64</v>
      </c>
      <c r="M806" t="s">
        <v>2221</v>
      </c>
      <c r="N806" t="s">
        <v>66</v>
      </c>
      <c r="O806" t="s">
        <v>257</v>
      </c>
      <c r="P806" t="s">
        <v>42</v>
      </c>
      <c r="Q806" t="s">
        <v>686</v>
      </c>
      <c r="R806" t="s">
        <v>99</v>
      </c>
      <c r="S806" t="s">
        <v>100</v>
      </c>
      <c r="T806">
        <v>14.837569</v>
      </c>
      <c r="U806">
        <v>-91.533118999999999</v>
      </c>
      <c r="V806" t="s">
        <v>259</v>
      </c>
      <c r="W806" t="s">
        <v>22</v>
      </c>
      <c r="X806" t="s">
        <v>47</v>
      </c>
      <c r="Y806" t="s">
        <v>260</v>
      </c>
      <c r="Z806" t="s">
        <v>261</v>
      </c>
      <c r="AA806">
        <v>8</v>
      </c>
      <c r="AC806" t="str">
        <f>_xlfn.XLOOKUP(UNIVERSO[[#This Row],[Ruta DN]],'[1]CUOTA RUTA'!E:E,'[1]CUOTA RUTA'!G:G)</f>
        <v>Cargar</v>
      </c>
    </row>
    <row r="807" spans="1:29" x14ac:dyDescent="0.25">
      <c r="A807">
        <v>2809000473</v>
      </c>
      <c r="B807">
        <v>7809000473</v>
      </c>
      <c r="C807" t="s">
        <v>29</v>
      </c>
      <c r="D807" t="s">
        <v>1646</v>
      </c>
      <c r="E807" t="s">
        <v>2222</v>
      </c>
      <c r="F807" t="s">
        <v>156</v>
      </c>
      <c r="G807" t="s">
        <v>252</v>
      </c>
      <c r="H807" t="s">
        <v>253</v>
      </c>
      <c r="I807" t="s">
        <v>1648</v>
      </c>
      <c r="J807" t="s">
        <v>1649</v>
      </c>
      <c r="K807" t="s">
        <v>1055</v>
      </c>
      <c r="L807" t="s">
        <v>38</v>
      </c>
      <c r="M807" t="s">
        <v>2223</v>
      </c>
      <c r="N807" t="s">
        <v>66</v>
      </c>
      <c r="O807" t="s">
        <v>257</v>
      </c>
      <c r="P807" t="s">
        <v>42</v>
      </c>
      <c r="Q807" t="s">
        <v>258</v>
      </c>
      <c r="R807" t="s">
        <v>99</v>
      </c>
      <c r="S807" t="s">
        <v>100</v>
      </c>
      <c r="T807">
        <v>14.855174999999999</v>
      </c>
      <c r="U807">
        <v>-91.533544000000006</v>
      </c>
      <c r="V807" t="s">
        <v>259</v>
      </c>
      <c r="W807" t="s">
        <v>22</v>
      </c>
      <c r="X807" t="s">
        <v>47</v>
      </c>
      <c r="Y807" t="s">
        <v>260</v>
      </c>
      <c r="Z807" t="s">
        <v>261</v>
      </c>
      <c r="AA807">
        <v>7</v>
      </c>
      <c r="AC807" t="str">
        <f>_xlfn.XLOOKUP(UNIVERSO[[#This Row],[Ruta DN]],'[1]CUOTA RUTA'!E:E,'[1]CUOTA RUTA'!G:G)</f>
        <v>Cargar</v>
      </c>
    </row>
    <row r="808" spans="1:29" x14ac:dyDescent="0.25">
      <c r="A808">
        <v>2809000470</v>
      </c>
      <c r="B808">
        <v>7809000470</v>
      </c>
      <c r="C808" t="s">
        <v>29</v>
      </c>
      <c r="D808" t="s">
        <v>1646</v>
      </c>
      <c r="E808" t="s">
        <v>2224</v>
      </c>
      <c r="F808" t="s">
        <v>156</v>
      </c>
      <c r="G808" t="s">
        <v>252</v>
      </c>
      <c r="H808" t="s">
        <v>253</v>
      </c>
      <c r="I808" t="s">
        <v>1648</v>
      </c>
      <c r="J808" t="s">
        <v>1649</v>
      </c>
      <c r="K808" t="s">
        <v>1055</v>
      </c>
      <c r="L808" t="s">
        <v>38</v>
      </c>
      <c r="M808" t="s">
        <v>2225</v>
      </c>
      <c r="N808" t="s">
        <v>66</v>
      </c>
      <c r="O808" t="s">
        <v>257</v>
      </c>
      <c r="P808" t="s">
        <v>42</v>
      </c>
      <c r="Q808" t="s">
        <v>258</v>
      </c>
      <c r="R808" t="s">
        <v>99</v>
      </c>
      <c r="S808" t="s">
        <v>100</v>
      </c>
      <c r="T808">
        <v>14.856714</v>
      </c>
      <c r="U808">
        <v>-91.533852999999993</v>
      </c>
      <c r="V808" t="s">
        <v>259</v>
      </c>
      <c r="W808" t="s">
        <v>22</v>
      </c>
      <c r="X808" t="s">
        <v>47</v>
      </c>
      <c r="Y808" t="s">
        <v>260</v>
      </c>
      <c r="Z808" t="s">
        <v>261</v>
      </c>
      <c r="AA808">
        <v>7</v>
      </c>
      <c r="AC808" t="str">
        <f>_xlfn.XLOOKUP(UNIVERSO[[#This Row],[Ruta DN]],'[1]CUOTA RUTA'!E:E,'[1]CUOTA RUTA'!G:G)</f>
        <v>Cargar</v>
      </c>
    </row>
    <row r="809" spans="1:29" x14ac:dyDescent="0.25">
      <c r="A809">
        <v>2809000468</v>
      </c>
      <c r="B809">
        <v>7809000468</v>
      </c>
      <c r="C809" t="s">
        <v>680</v>
      </c>
      <c r="D809" t="s">
        <v>896</v>
      </c>
      <c r="E809" t="s">
        <v>2226</v>
      </c>
      <c r="F809" t="s">
        <v>156</v>
      </c>
      <c r="G809" t="s">
        <v>252</v>
      </c>
      <c r="H809" t="s">
        <v>253</v>
      </c>
      <c r="I809" t="s">
        <v>898</v>
      </c>
      <c r="J809" t="s">
        <v>899</v>
      </c>
      <c r="K809" t="s">
        <v>54</v>
      </c>
      <c r="L809" t="s">
        <v>64</v>
      </c>
      <c r="M809" t="s">
        <v>2227</v>
      </c>
      <c r="N809" t="s">
        <v>66</v>
      </c>
      <c r="O809" t="s">
        <v>257</v>
      </c>
      <c r="P809" t="s">
        <v>42</v>
      </c>
      <c r="Q809" t="s">
        <v>686</v>
      </c>
      <c r="R809" t="s">
        <v>99</v>
      </c>
      <c r="S809" t="s">
        <v>100</v>
      </c>
      <c r="T809">
        <v>14.857276710681621</v>
      </c>
      <c r="U809">
        <v>-91.534342747181654</v>
      </c>
      <c r="V809" t="s">
        <v>259</v>
      </c>
      <c r="W809" t="s">
        <v>22</v>
      </c>
      <c r="X809" t="s">
        <v>47</v>
      </c>
      <c r="Y809" t="s">
        <v>260</v>
      </c>
      <c r="Z809" t="s">
        <v>261</v>
      </c>
      <c r="AA809">
        <v>7</v>
      </c>
      <c r="AC809" t="str">
        <f>_xlfn.XLOOKUP(UNIVERSO[[#This Row],[Ruta DN]],'[1]CUOTA RUTA'!E:E,'[1]CUOTA RUTA'!G:G)</f>
        <v>Cargar</v>
      </c>
    </row>
    <row r="810" spans="1:29" x14ac:dyDescent="0.25">
      <c r="A810">
        <v>2809000465</v>
      </c>
      <c r="B810">
        <v>7809000465</v>
      </c>
      <c r="C810" t="s">
        <v>29</v>
      </c>
      <c r="D810" t="s">
        <v>1646</v>
      </c>
      <c r="E810" t="s">
        <v>2228</v>
      </c>
      <c r="F810" t="s">
        <v>156</v>
      </c>
      <c r="G810" t="s">
        <v>252</v>
      </c>
      <c r="H810" t="s">
        <v>253</v>
      </c>
      <c r="I810" t="s">
        <v>1648</v>
      </c>
      <c r="J810" t="s">
        <v>1649</v>
      </c>
      <c r="K810" t="s">
        <v>1055</v>
      </c>
      <c r="L810" t="s">
        <v>38</v>
      </c>
      <c r="M810" t="s">
        <v>2229</v>
      </c>
      <c r="N810" t="s">
        <v>66</v>
      </c>
      <c r="O810" t="s">
        <v>257</v>
      </c>
      <c r="P810" t="s">
        <v>42</v>
      </c>
      <c r="Q810" t="s">
        <v>258</v>
      </c>
      <c r="R810" t="s">
        <v>99</v>
      </c>
      <c r="S810" t="s">
        <v>100</v>
      </c>
      <c r="T810">
        <v>14.85821598675102</v>
      </c>
      <c r="U810">
        <v>-91.534549696370959</v>
      </c>
      <c r="V810" t="s">
        <v>259</v>
      </c>
      <c r="W810" t="s">
        <v>22</v>
      </c>
      <c r="X810" t="s">
        <v>47</v>
      </c>
      <c r="Y810" t="s">
        <v>260</v>
      </c>
      <c r="Z810" t="s">
        <v>261</v>
      </c>
      <c r="AA810">
        <v>7</v>
      </c>
      <c r="AC810" t="str">
        <f>_xlfn.XLOOKUP(UNIVERSO[[#This Row],[Ruta DN]],'[1]CUOTA RUTA'!E:E,'[1]CUOTA RUTA'!G:G)</f>
        <v>Cargar</v>
      </c>
    </row>
    <row r="811" spans="1:29" x14ac:dyDescent="0.25">
      <c r="A811">
        <v>2809000453</v>
      </c>
      <c r="B811">
        <v>7809000453</v>
      </c>
      <c r="C811" t="s">
        <v>680</v>
      </c>
      <c r="D811" t="s">
        <v>730</v>
      </c>
      <c r="E811" t="s">
        <v>1605</v>
      </c>
      <c r="F811" t="s">
        <v>156</v>
      </c>
      <c r="G811" t="s">
        <v>252</v>
      </c>
      <c r="H811" t="s">
        <v>253</v>
      </c>
      <c r="I811" t="s">
        <v>732</v>
      </c>
      <c r="J811" t="s">
        <v>733</v>
      </c>
      <c r="K811" t="s">
        <v>54</v>
      </c>
      <c r="L811" t="s">
        <v>64</v>
      </c>
      <c r="M811" t="s">
        <v>2230</v>
      </c>
      <c r="N811" t="s">
        <v>66</v>
      </c>
      <c r="O811" t="s">
        <v>257</v>
      </c>
      <c r="P811" t="s">
        <v>42</v>
      </c>
      <c r="Q811" t="s">
        <v>617</v>
      </c>
      <c r="R811" t="s">
        <v>99</v>
      </c>
      <c r="S811" t="s">
        <v>100</v>
      </c>
      <c r="T811">
        <v>14.82361481990665</v>
      </c>
      <c r="U811">
        <v>-91.537658208981156</v>
      </c>
      <c r="V811" t="s">
        <v>259</v>
      </c>
      <c r="W811" t="s">
        <v>22</v>
      </c>
      <c r="X811" t="s">
        <v>47</v>
      </c>
      <c r="Y811" t="s">
        <v>260</v>
      </c>
      <c r="Z811" t="s">
        <v>261</v>
      </c>
      <c r="AA811">
        <v>8</v>
      </c>
      <c r="AC811" t="str">
        <f>_xlfn.XLOOKUP(UNIVERSO[[#This Row],[Ruta DN]],'[1]CUOTA RUTA'!E:E,'[1]CUOTA RUTA'!G:G)</f>
        <v>Cargar</v>
      </c>
    </row>
    <row r="812" spans="1:29" x14ac:dyDescent="0.25">
      <c r="A812">
        <v>2809000443</v>
      </c>
      <c r="B812">
        <v>7809000443</v>
      </c>
      <c r="C812" t="s">
        <v>29</v>
      </c>
      <c r="D812" t="s">
        <v>1646</v>
      </c>
      <c r="E812" t="s">
        <v>2231</v>
      </c>
      <c r="F812" t="s">
        <v>156</v>
      </c>
      <c r="G812" t="s">
        <v>252</v>
      </c>
      <c r="H812" t="s">
        <v>253</v>
      </c>
      <c r="I812" t="s">
        <v>1648</v>
      </c>
      <c r="J812" t="s">
        <v>1649</v>
      </c>
      <c r="K812" t="s">
        <v>1055</v>
      </c>
      <c r="L812" t="s">
        <v>64</v>
      </c>
      <c r="M812" t="s">
        <v>2232</v>
      </c>
      <c r="N812" t="s">
        <v>66</v>
      </c>
      <c r="O812" t="s">
        <v>257</v>
      </c>
      <c r="P812" t="s">
        <v>42</v>
      </c>
      <c r="Q812" t="s">
        <v>258</v>
      </c>
      <c r="R812" t="s">
        <v>99</v>
      </c>
      <c r="S812" t="s">
        <v>100</v>
      </c>
      <c r="T812">
        <v>14.857616999999999</v>
      </c>
      <c r="U812">
        <v>-91.540043999999995</v>
      </c>
      <c r="V812" t="s">
        <v>259</v>
      </c>
      <c r="W812" t="s">
        <v>22</v>
      </c>
      <c r="X812" t="s">
        <v>47</v>
      </c>
      <c r="Y812" t="s">
        <v>260</v>
      </c>
      <c r="Z812" t="s">
        <v>261</v>
      </c>
      <c r="AA812">
        <v>7</v>
      </c>
      <c r="AC812" t="str">
        <f>_xlfn.XLOOKUP(UNIVERSO[[#This Row],[Ruta DN]],'[1]CUOTA RUTA'!E:E,'[1]CUOTA RUTA'!G:G)</f>
        <v>Cargar</v>
      </c>
    </row>
    <row r="813" spans="1:29" x14ac:dyDescent="0.25">
      <c r="A813">
        <v>2809000441</v>
      </c>
      <c r="B813">
        <v>7809000441</v>
      </c>
      <c r="C813" t="s">
        <v>29</v>
      </c>
      <c r="D813" t="s">
        <v>1604</v>
      </c>
      <c r="E813" t="s">
        <v>2233</v>
      </c>
      <c r="F813" t="s">
        <v>156</v>
      </c>
      <c r="G813" t="s">
        <v>252</v>
      </c>
      <c r="H813" t="s">
        <v>253</v>
      </c>
      <c r="I813" t="s">
        <v>1606</v>
      </c>
      <c r="J813" t="s">
        <v>1607</v>
      </c>
      <c r="K813" t="s">
        <v>37</v>
      </c>
      <c r="L813" t="s">
        <v>64</v>
      </c>
      <c r="M813" t="s">
        <v>2234</v>
      </c>
      <c r="N813" t="s">
        <v>66</v>
      </c>
      <c r="O813" t="s">
        <v>257</v>
      </c>
      <c r="P813" t="s">
        <v>42</v>
      </c>
      <c r="Q813" t="s">
        <v>686</v>
      </c>
      <c r="R813" t="s">
        <v>99</v>
      </c>
      <c r="S813" t="s">
        <v>100</v>
      </c>
      <c r="T813">
        <v>14.85786172561348</v>
      </c>
      <c r="U813">
        <v>-91.540903178974986</v>
      </c>
      <c r="V813" t="s">
        <v>259</v>
      </c>
      <c r="W813" t="s">
        <v>22</v>
      </c>
      <c r="X813" t="s">
        <v>47</v>
      </c>
      <c r="Y813" t="s">
        <v>260</v>
      </c>
      <c r="Z813" t="s">
        <v>261</v>
      </c>
      <c r="AA813">
        <v>10</v>
      </c>
      <c r="AC813" t="str">
        <f>_xlfn.XLOOKUP(UNIVERSO[[#This Row],[Ruta DN]],'[1]CUOTA RUTA'!E:E,'[1]CUOTA RUTA'!G:G)</f>
        <v>Cargar</v>
      </c>
    </row>
    <row r="814" spans="1:29" x14ac:dyDescent="0.25">
      <c r="A814">
        <v>2809000417</v>
      </c>
      <c r="B814">
        <v>7809000417</v>
      </c>
      <c r="C814" t="s">
        <v>680</v>
      </c>
      <c r="D814" t="s">
        <v>1688</v>
      </c>
      <c r="E814" t="s">
        <v>2235</v>
      </c>
      <c r="F814" t="s">
        <v>156</v>
      </c>
      <c r="G814" t="s">
        <v>252</v>
      </c>
      <c r="H814" t="s">
        <v>253</v>
      </c>
      <c r="I814" t="s">
        <v>1690</v>
      </c>
      <c r="J814" t="s">
        <v>1691</v>
      </c>
      <c r="K814" t="s">
        <v>37</v>
      </c>
      <c r="L814" t="s">
        <v>38</v>
      </c>
      <c r="M814" t="s">
        <v>2236</v>
      </c>
      <c r="N814" t="s">
        <v>66</v>
      </c>
      <c r="O814" t="s">
        <v>257</v>
      </c>
      <c r="P814" t="s">
        <v>42</v>
      </c>
      <c r="Q814" t="s">
        <v>617</v>
      </c>
      <c r="R814" t="s">
        <v>99</v>
      </c>
      <c r="S814" t="s">
        <v>100</v>
      </c>
      <c r="T814">
        <v>14.837759030051529</v>
      </c>
      <c r="U814">
        <v>-91.545205693691969</v>
      </c>
      <c r="V814" t="s">
        <v>259</v>
      </c>
      <c r="W814" t="s">
        <v>22</v>
      </c>
      <c r="X814" t="s">
        <v>47</v>
      </c>
      <c r="Y814" t="s">
        <v>260</v>
      </c>
      <c r="Z814" t="s">
        <v>261</v>
      </c>
      <c r="AA814">
        <v>8</v>
      </c>
      <c r="AC814" t="str">
        <f>_xlfn.XLOOKUP(UNIVERSO[[#This Row],[Ruta DN]],'[1]CUOTA RUTA'!E:E,'[1]CUOTA RUTA'!G:G)</f>
        <v>Cargar</v>
      </c>
    </row>
    <row r="815" spans="1:29" x14ac:dyDescent="0.25">
      <c r="A815">
        <v>2809000348</v>
      </c>
      <c r="B815">
        <v>7809000348</v>
      </c>
      <c r="C815" t="s">
        <v>680</v>
      </c>
      <c r="D815" t="s">
        <v>1540</v>
      </c>
      <c r="E815" t="s">
        <v>2237</v>
      </c>
      <c r="F815" t="s">
        <v>156</v>
      </c>
      <c r="G815" t="s">
        <v>252</v>
      </c>
      <c r="H815" t="s">
        <v>253</v>
      </c>
      <c r="I815" t="s">
        <v>1542</v>
      </c>
      <c r="J815" t="s">
        <v>1543</v>
      </c>
      <c r="K815" t="s">
        <v>54</v>
      </c>
      <c r="L815" t="s">
        <v>64</v>
      </c>
      <c r="M815" t="s">
        <v>2238</v>
      </c>
      <c r="N815" t="s">
        <v>66</v>
      </c>
      <c r="O815" t="s">
        <v>257</v>
      </c>
      <c r="P815" t="s">
        <v>42</v>
      </c>
      <c r="Q815" t="s">
        <v>686</v>
      </c>
      <c r="R815" t="s">
        <v>99</v>
      </c>
      <c r="S815" t="s">
        <v>100</v>
      </c>
      <c r="T815">
        <v>14.846219806931909</v>
      </c>
      <c r="U815">
        <v>-91.513632237911239</v>
      </c>
      <c r="V815" t="s">
        <v>259</v>
      </c>
      <c r="W815" t="s">
        <v>22</v>
      </c>
      <c r="X815" t="s">
        <v>47</v>
      </c>
      <c r="Y815" t="s">
        <v>260</v>
      </c>
      <c r="Z815" t="s">
        <v>261</v>
      </c>
      <c r="AA815">
        <v>6</v>
      </c>
      <c r="AC815" t="str">
        <f>_xlfn.XLOOKUP(UNIVERSO[[#This Row],[Ruta DN]],'[1]CUOTA RUTA'!E:E,'[1]CUOTA RUTA'!G:G)</f>
        <v>Cargar</v>
      </c>
    </row>
    <row r="816" spans="1:29" x14ac:dyDescent="0.25">
      <c r="A816">
        <v>2809000317</v>
      </c>
      <c r="B816">
        <v>7809000317</v>
      </c>
      <c r="C816" t="s">
        <v>680</v>
      </c>
      <c r="D816" t="s">
        <v>896</v>
      </c>
      <c r="E816" t="s">
        <v>2239</v>
      </c>
      <c r="F816" t="s">
        <v>156</v>
      </c>
      <c r="G816" t="s">
        <v>252</v>
      </c>
      <c r="H816" t="s">
        <v>253</v>
      </c>
      <c r="I816" t="s">
        <v>898</v>
      </c>
      <c r="J816" t="s">
        <v>899</v>
      </c>
      <c r="K816" t="s">
        <v>37</v>
      </c>
      <c r="L816" t="s">
        <v>64</v>
      </c>
      <c r="M816" t="s">
        <v>2240</v>
      </c>
      <c r="N816" t="s">
        <v>66</v>
      </c>
      <c r="O816" t="s">
        <v>257</v>
      </c>
      <c r="P816" t="s">
        <v>42</v>
      </c>
      <c r="Q816" t="s">
        <v>686</v>
      </c>
      <c r="R816" t="s">
        <v>99</v>
      </c>
      <c r="S816" t="s">
        <v>100</v>
      </c>
      <c r="T816">
        <v>14.8442236147821</v>
      </c>
      <c r="U816">
        <v>-91.513943793252125</v>
      </c>
      <c r="V816" t="s">
        <v>259</v>
      </c>
      <c r="W816" t="s">
        <v>22</v>
      </c>
      <c r="X816" t="s">
        <v>47</v>
      </c>
      <c r="Y816" t="s">
        <v>260</v>
      </c>
      <c r="Z816" t="s">
        <v>261</v>
      </c>
      <c r="AA816">
        <v>6</v>
      </c>
      <c r="AC816" t="str">
        <f>_xlfn.XLOOKUP(UNIVERSO[[#This Row],[Ruta DN]],'[1]CUOTA RUTA'!E:E,'[1]CUOTA RUTA'!G:G)</f>
        <v>Cargar</v>
      </c>
    </row>
    <row r="817" spans="1:29" x14ac:dyDescent="0.25">
      <c r="A817">
        <v>2809000267</v>
      </c>
      <c r="B817">
        <v>7809000267</v>
      </c>
      <c r="C817" t="s">
        <v>680</v>
      </c>
      <c r="D817" t="s">
        <v>1609</v>
      </c>
      <c r="E817" t="s">
        <v>2241</v>
      </c>
      <c r="F817" t="s">
        <v>156</v>
      </c>
      <c r="G817" t="s">
        <v>252</v>
      </c>
      <c r="H817" t="s">
        <v>253</v>
      </c>
      <c r="I817" t="s">
        <v>1611</v>
      </c>
      <c r="J817" t="s">
        <v>1612</v>
      </c>
      <c r="K817" t="s">
        <v>37</v>
      </c>
      <c r="L817" t="s">
        <v>64</v>
      </c>
      <c r="M817" t="s">
        <v>2242</v>
      </c>
      <c r="N817" t="s">
        <v>66</v>
      </c>
      <c r="O817" t="s">
        <v>257</v>
      </c>
      <c r="P817" t="s">
        <v>42</v>
      </c>
      <c r="Q817" t="s">
        <v>686</v>
      </c>
      <c r="R817" t="s">
        <v>99</v>
      </c>
      <c r="S817" t="s">
        <v>100</v>
      </c>
      <c r="T817">
        <v>14.84347699675709</v>
      </c>
      <c r="U817">
        <v>-91.533679654821754</v>
      </c>
      <c r="V817" t="s">
        <v>259</v>
      </c>
      <c r="W817" t="s">
        <v>22</v>
      </c>
      <c r="X817" t="s">
        <v>47</v>
      </c>
      <c r="Y817" t="s">
        <v>260</v>
      </c>
      <c r="Z817" t="s">
        <v>261</v>
      </c>
      <c r="AA817">
        <v>2</v>
      </c>
      <c r="AC817" t="str">
        <f>_xlfn.XLOOKUP(UNIVERSO[[#This Row],[Ruta DN]],'[1]CUOTA RUTA'!E:E,'[1]CUOTA RUTA'!G:G)</f>
        <v>Cargar</v>
      </c>
    </row>
    <row r="818" spans="1:29" x14ac:dyDescent="0.25">
      <c r="A818">
        <v>2809000250</v>
      </c>
      <c r="B818">
        <v>7809000250</v>
      </c>
      <c r="C818" t="s">
        <v>680</v>
      </c>
      <c r="D818" t="s">
        <v>681</v>
      </c>
      <c r="E818" t="s">
        <v>2061</v>
      </c>
      <c r="F818" t="s">
        <v>156</v>
      </c>
      <c r="G818" t="s">
        <v>252</v>
      </c>
      <c r="H818" t="s">
        <v>253</v>
      </c>
      <c r="I818" t="s">
        <v>683</v>
      </c>
      <c r="J818" t="s">
        <v>684</v>
      </c>
      <c r="K818" t="s">
        <v>54</v>
      </c>
      <c r="L818" t="s">
        <v>64</v>
      </c>
      <c r="M818" t="s">
        <v>2243</v>
      </c>
      <c r="N818" t="s">
        <v>66</v>
      </c>
      <c r="O818" t="s">
        <v>257</v>
      </c>
      <c r="P818" t="s">
        <v>42</v>
      </c>
      <c r="Q818" t="s">
        <v>686</v>
      </c>
      <c r="R818" t="s">
        <v>99</v>
      </c>
      <c r="S818" t="s">
        <v>100</v>
      </c>
      <c r="T818">
        <v>14.842146100000001</v>
      </c>
      <c r="U818">
        <v>-91.525109499999999</v>
      </c>
      <c r="V818" t="s">
        <v>259</v>
      </c>
      <c r="W818" t="s">
        <v>22</v>
      </c>
      <c r="X818" t="s">
        <v>47</v>
      </c>
      <c r="Y818" t="s">
        <v>260</v>
      </c>
      <c r="Z818" t="s">
        <v>261</v>
      </c>
      <c r="AA818">
        <v>2</v>
      </c>
      <c r="AC818" t="str">
        <f>_xlfn.XLOOKUP(UNIVERSO[[#This Row],[Ruta DN]],'[1]CUOTA RUTA'!E:E,'[1]CUOTA RUTA'!G:G)</f>
        <v>Cargar</v>
      </c>
    </row>
    <row r="819" spans="1:29" x14ac:dyDescent="0.25">
      <c r="A819">
        <v>2809000212</v>
      </c>
      <c r="B819">
        <v>7809000212</v>
      </c>
      <c r="C819" t="s">
        <v>680</v>
      </c>
      <c r="D819" t="s">
        <v>896</v>
      </c>
      <c r="E819" t="s">
        <v>2244</v>
      </c>
      <c r="F819" t="s">
        <v>156</v>
      </c>
      <c r="G819" t="s">
        <v>252</v>
      </c>
      <c r="H819" t="s">
        <v>253</v>
      </c>
      <c r="I819" t="s">
        <v>898</v>
      </c>
      <c r="J819" t="s">
        <v>899</v>
      </c>
      <c r="K819" t="s">
        <v>54</v>
      </c>
      <c r="L819" t="s">
        <v>64</v>
      </c>
      <c r="M819" t="s">
        <v>2245</v>
      </c>
      <c r="N819" t="s">
        <v>66</v>
      </c>
      <c r="O819" t="s">
        <v>257</v>
      </c>
      <c r="P819" t="s">
        <v>42</v>
      </c>
      <c r="Q819" t="s">
        <v>686</v>
      </c>
      <c r="R819" t="s">
        <v>99</v>
      </c>
      <c r="S819" t="s">
        <v>100</v>
      </c>
      <c r="T819">
        <v>14.85181103926152</v>
      </c>
      <c r="U819">
        <v>-91.536440486088395</v>
      </c>
      <c r="V819" t="s">
        <v>259</v>
      </c>
      <c r="W819" t="s">
        <v>22</v>
      </c>
      <c r="X819" t="s">
        <v>47</v>
      </c>
      <c r="Y819" t="s">
        <v>260</v>
      </c>
      <c r="Z819" t="s">
        <v>261</v>
      </c>
      <c r="AA819">
        <v>7</v>
      </c>
      <c r="AC819" t="str">
        <f>_xlfn.XLOOKUP(UNIVERSO[[#This Row],[Ruta DN]],'[1]CUOTA RUTA'!E:E,'[1]CUOTA RUTA'!G:G)</f>
        <v>Cargar</v>
      </c>
    </row>
    <row r="820" spans="1:29" x14ac:dyDescent="0.25">
      <c r="A820">
        <v>2809000049</v>
      </c>
      <c r="B820">
        <v>7809000049</v>
      </c>
      <c r="C820" t="s">
        <v>680</v>
      </c>
      <c r="D820" t="s">
        <v>896</v>
      </c>
      <c r="E820" t="s">
        <v>2246</v>
      </c>
      <c r="F820" t="s">
        <v>156</v>
      </c>
      <c r="G820" t="s">
        <v>252</v>
      </c>
      <c r="H820" t="s">
        <v>253</v>
      </c>
      <c r="I820" t="s">
        <v>898</v>
      </c>
      <c r="J820" t="s">
        <v>899</v>
      </c>
      <c r="K820" t="s">
        <v>37</v>
      </c>
      <c r="L820" t="s">
        <v>64</v>
      </c>
      <c r="M820" t="s">
        <v>2247</v>
      </c>
      <c r="N820" t="s">
        <v>66</v>
      </c>
      <c r="O820" t="s">
        <v>901</v>
      </c>
      <c r="P820" t="s">
        <v>42</v>
      </c>
      <c r="Q820" t="s">
        <v>686</v>
      </c>
      <c r="R820" t="s">
        <v>99</v>
      </c>
      <c r="S820" t="s">
        <v>100</v>
      </c>
      <c r="T820">
        <v>14.81582</v>
      </c>
      <c r="U820">
        <v>-91.495379999999997</v>
      </c>
      <c r="V820" t="s">
        <v>259</v>
      </c>
      <c r="W820" t="s">
        <v>22</v>
      </c>
      <c r="X820" t="s">
        <v>47</v>
      </c>
      <c r="Y820" t="s">
        <v>260</v>
      </c>
      <c r="Z820" t="s">
        <v>261</v>
      </c>
      <c r="AA820">
        <v>8</v>
      </c>
      <c r="AC820" t="str">
        <f>_xlfn.XLOOKUP(UNIVERSO[[#This Row],[Ruta DN]],'[1]CUOTA RUTA'!E:E,'[1]CUOTA RUTA'!G:G)</f>
        <v>Cargar</v>
      </c>
    </row>
    <row r="821" spans="1:29" x14ac:dyDescent="0.25">
      <c r="A821">
        <v>2809000036</v>
      </c>
      <c r="B821">
        <v>7809000036</v>
      </c>
      <c r="C821" t="s">
        <v>680</v>
      </c>
      <c r="D821" t="s">
        <v>896</v>
      </c>
      <c r="E821" t="s">
        <v>1713</v>
      </c>
      <c r="F821" t="s">
        <v>156</v>
      </c>
      <c r="G821" t="s">
        <v>252</v>
      </c>
      <c r="H821" t="s">
        <v>253</v>
      </c>
      <c r="I821" t="s">
        <v>898</v>
      </c>
      <c r="J821" t="s">
        <v>899</v>
      </c>
      <c r="K821" t="s">
        <v>37</v>
      </c>
      <c r="L821" t="s">
        <v>64</v>
      </c>
      <c r="M821" t="s">
        <v>2248</v>
      </c>
      <c r="N821" t="s">
        <v>66</v>
      </c>
      <c r="O821" t="s">
        <v>901</v>
      </c>
      <c r="P821" t="s">
        <v>42</v>
      </c>
      <c r="Q821" t="s">
        <v>686</v>
      </c>
      <c r="R821" t="s">
        <v>99</v>
      </c>
      <c r="S821" t="s">
        <v>100</v>
      </c>
      <c r="T821">
        <v>14.8156593</v>
      </c>
      <c r="U821">
        <v>-91.494089399999993</v>
      </c>
      <c r="V821" t="s">
        <v>259</v>
      </c>
      <c r="W821" t="s">
        <v>22</v>
      </c>
      <c r="X821" t="s">
        <v>47</v>
      </c>
      <c r="Y821" t="s">
        <v>260</v>
      </c>
      <c r="Z821" t="s">
        <v>261</v>
      </c>
      <c r="AA821">
        <v>8</v>
      </c>
      <c r="AC821" t="str">
        <f>_xlfn.XLOOKUP(UNIVERSO[[#This Row],[Ruta DN]],'[1]CUOTA RUTA'!E:E,'[1]CUOTA RUTA'!G:G)</f>
        <v>Cargar</v>
      </c>
    </row>
    <row r="822" spans="1:29" x14ac:dyDescent="0.25">
      <c r="A822">
        <v>2808710157</v>
      </c>
      <c r="B822">
        <v>7808710157</v>
      </c>
      <c r="C822" t="s">
        <v>680</v>
      </c>
      <c r="D822" t="s">
        <v>307</v>
      </c>
      <c r="E822" t="s">
        <v>1621</v>
      </c>
      <c r="F822" t="s">
        <v>295</v>
      </c>
      <c r="G822" t="s">
        <v>296</v>
      </c>
      <c r="H822" t="s">
        <v>297</v>
      </c>
      <c r="I822" t="s">
        <v>309</v>
      </c>
      <c r="J822" t="s">
        <v>310</v>
      </c>
      <c r="K822" t="s">
        <v>1055</v>
      </c>
      <c r="L822" t="s">
        <v>38</v>
      </c>
      <c r="M822" t="s">
        <v>2249</v>
      </c>
      <c r="N822" t="s">
        <v>301</v>
      </c>
      <c r="O822" t="s">
        <v>302</v>
      </c>
      <c r="P822" t="s">
        <v>42</v>
      </c>
      <c r="Q822" t="s">
        <v>303</v>
      </c>
      <c r="R822" t="s">
        <v>99</v>
      </c>
      <c r="S822" t="s">
        <v>100</v>
      </c>
      <c r="T822">
        <v>14.740526312962171</v>
      </c>
      <c r="U822">
        <v>-91.154789803549647</v>
      </c>
      <c r="V822" t="s">
        <v>304</v>
      </c>
      <c r="W822" t="s">
        <v>22</v>
      </c>
      <c r="X822" t="s">
        <v>47</v>
      </c>
      <c r="Y822" t="s">
        <v>305</v>
      </c>
      <c r="Z822" t="s">
        <v>306</v>
      </c>
      <c r="AA822">
        <v>6</v>
      </c>
      <c r="AC822" t="str">
        <f>_xlfn.XLOOKUP(UNIVERSO[[#This Row],[Ruta DN]],'[1]CUOTA RUTA'!E:E,'[1]CUOTA RUTA'!G:G)</f>
        <v>Cargar</v>
      </c>
    </row>
    <row r="823" spans="1:29" x14ac:dyDescent="0.25">
      <c r="A823">
        <v>2808710079</v>
      </c>
      <c r="B823">
        <v>7808710079</v>
      </c>
      <c r="C823" t="s">
        <v>680</v>
      </c>
      <c r="D823" t="s">
        <v>2250</v>
      </c>
      <c r="E823" t="s">
        <v>2251</v>
      </c>
      <c r="F823" t="s">
        <v>295</v>
      </c>
      <c r="G823" t="s">
        <v>296</v>
      </c>
      <c r="H823" t="s">
        <v>297</v>
      </c>
      <c r="I823" t="s">
        <v>2252</v>
      </c>
      <c r="J823" t="s">
        <v>2253</v>
      </c>
      <c r="K823" t="s">
        <v>37</v>
      </c>
      <c r="L823" t="s">
        <v>64</v>
      </c>
      <c r="M823" t="s">
        <v>2254</v>
      </c>
      <c r="N823" t="s">
        <v>301</v>
      </c>
      <c r="O823" t="s">
        <v>2255</v>
      </c>
      <c r="P823" t="s">
        <v>42</v>
      </c>
      <c r="Q823" t="s">
        <v>565</v>
      </c>
      <c r="R823" t="s">
        <v>99</v>
      </c>
      <c r="S823" t="s">
        <v>100</v>
      </c>
      <c r="T823">
        <v>14.73910038359463</v>
      </c>
      <c r="U823">
        <v>-91.153620276600122</v>
      </c>
      <c r="V823" t="s">
        <v>304</v>
      </c>
      <c r="W823" t="s">
        <v>22</v>
      </c>
      <c r="X823" t="s">
        <v>47</v>
      </c>
      <c r="Y823" t="s">
        <v>305</v>
      </c>
      <c r="Z823" t="s">
        <v>306</v>
      </c>
      <c r="AA823">
        <v>6</v>
      </c>
      <c r="AC823" t="str">
        <f>_xlfn.XLOOKUP(UNIVERSO[[#This Row],[Ruta DN]],'[1]CUOTA RUTA'!E:E,'[1]CUOTA RUTA'!G:G)</f>
        <v>Cargar</v>
      </c>
    </row>
    <row r="824" spans="1:29" x14ac:dyDescent="0.25">
      <c r="A824">
        <v>2808709999</v>
      </c>
      <c r="B824">
        <v>7808709999</v>
      </c>
      <c r="C824" t="s">
        <v>29</v>
      </c>
      <c r="D824" t="s">
        <v>2198</v>
      </c>
      <c r="E824" t="s">
        <v>2256</v>
      </c>
      <c r="F824" t="s">
        <v>295</v>
      </c>
      <c r="G824" t="s">
        <v>296</v>
      </c>
      <c r="H824" t="s">
        <v>297</v>
      </c>
      <c r="I824" t="s">
        <v>2200</v>
      </c>
      <c r="J824" t="s">
        <v>2201</v>
      </c>
      <c r="K824" t="s">
        <v>37</v>
      </c>
      <c r="L824" t="s">
        <v>64</v>
      </c>
      <c r="M824" t="s">
        <v>2257</v>
      </c>
      <c r="N824" t="s">
        <v>301</v>
      </c>
      <c r="O824" t="s">
        <v>304</v>
      </c>
      <c r="P824" t="s">
        <v>42</v>
      </c>
      <c r="Q824" t="s">
        <v>303</v>
      </c>
      <c r="R824" t="s">
        <v>99</v>
      </c>
      <c r="S824" t="s">
        <v>100</v>
      </c>
      <c r="T824">
        <v>14.771471999999999</v>
      </c>
      <c r="U824">
        <v>-91.184246999999999</v>
      </c>
      <c r="V824" t="s">
        <v>304</v>
      </c>
      <c r="W824" t="s">
        <v>22</v>
      </c>
      <c r="X824" t="s">
        <v>47</v>
      </c>
      <c r="Y824" t="s">
        <v>305</v>
      </c>
      <c r="Z824" t="s">
        <v>306</v>
      </c>
      <c r="AA824">
        <v>5</v>
      </c>
      <c r="AC824" t="str">
        <f>_xlfn.XLOOKUP(UNIVERSO[[#This Row],[Ruta DN]],'[1]CUOTA RUTA'!E:E,'[1]CUOTA RUTA'!G:G)</f>
        <v>Cargar</v>
      </c>
    </row>
    <row r="825" spans="1:29" x14ac:dyDescent="0.25">
      <c r="A825">
        <v>2808709981</v>
      </c>
      <c r="B825">
        <v>7808709981</v>
      </c>
      <c r="C825" t="s">
        <v>29</v>
      </c>
      <c r="D825" t="s">
        <v>560</v>
      </c>
      <c r="E825" t="s">
        <v>2132</v>
      </c>
      <c r="F825" t="s">
        <v>295</v>
      </c>
      <c r="G825" t="s">
        <v>296</v>
      </c>
      <c r="H825" t="s">
        <v>297</v>
      </c>
      <c r="I825" t="s">
        <v>562</v>
      </c>
      <c r="J825" t="s">
        <v>563</v>
      </c>
      <c r="K825" t="s">
        <v>37</v>
      </c>
      <c r="L825" t="s">
        <v>38</v>
      </c>
      <c r="M825" t="s">
        <v>2258</v>
      </c>
      <c r="N825" t="s">
        <v>301</v>
      </c>
      <c r="O825" t="s">
        <v>304</v>
      </c>
      <c r="P825" t="s">
        <v>42</v>
      </c>
      <c r="Q825" t="s">
        <v>565</v>
      </c>
      <c r="R825" t="s">
        <v>99</v>
      </c>
      <c r="S825" t="s">
        <v>100</v>
      </c>
      <c r="T825">
        <v>14.77821093052626</v>
      </c>
      <c r="U825">
        <v>-91.182980155572281</v>
      </c>
      <c r="V825" t="s">
        <v>304</v>
      </c>
      <c r="W825" t="s">
        <v>22</v>
      </c>
      <c r="X825" t="s">
        <v>47</v>
      </c>
      <c r="Y825" t="s">
        <v>305</v>
      </c>
      <c r="Z825" t="s">
        <v>306</v>
      </c>
      <c r="AA825">
        <v>6</v>
      </c>
      <c r="AC825" t="str">
        <f>_xlfn.XLOOKUP(UNIVERSO[[#This Row],[Ruta DN]],'[1]CUOTA RUTA'!E:E,'[1]CUOTA RUTA'!G:G)</f>
        <v>Cargar</v>
      </c>
    </row>
    <row r="826" spans="1:29" x14ac:dyDescent="0.25">
      <c r="A826">
        <v>2808709550</v>
      </c>
      <c r="B826">
        <v>7808709550</v>
      </c>
      <c r="C826" t="s">
        <v>680</v>
      </c>
      <c r="D826" t="s">
        <v>2250</v>
      </c>
      <c r="E826" t="s">
        <v>2259</v>
      </c>
      <c r="F826" t="s">
        <v>295</v>
      </c>
      <c r="G826" t="s">
        <v>296</v>
      </c>
      <c r="H826" t="s">
        <v>297</v>
      </c>
      <c r="I826" t="s">
        <v>2252</v>
      </c>
      <c r="J826" t="s">
        <v>2253</v>
      </c>
      <c r="K826" t="s">
        <v>37</v>
      </c>
      <c r="L826" t="s">
        <v>38</v>
      </c>
      <c r="M826" t="s">
        <v>2260</v>
      </c>
      <c r="N826" t="s">
        <v>301</v>
      </c>
      <c r="O826" t="s">
        <v>302</v>
      </c>
      <c r="P826" t="s">
        <v>42</v>
      </c>
      <c r="Q826" t="s">
        <v>565</v>
      </c>
      <c r="R826" t="s">
        <v>99</v>
      </c>
      <c r="S826" t="s">
        <v>100</v>
      </c>
      <c r="T826">
        <v>14.740733387880031</v>
      </c>
      <c r="U826">
        <v>-91.15116722881794</v>
      </c>
      <c r="V826" t="s">
        <v>304</v>
      </c>
      <c r="W826" t="s">
        <v>22</v>
      </c>
      <c r="X826" t="s">
        <v>47</v>
      </c>
      <c r="Y826" t="s">
        <v>305</v>
      </c>
      <c r="Z826" t="s">
        <v>306</v>
      </c>
      <c r="AA826">
        <v>7</v>
      </c>
      <c r="AC826" t="str">
        <f>_xlfn.XLOOKUP(UNIVERSO[[#This Row],[Ruta DN]],'[1]CUOTA RUTA'!E:E,'[1]CUOTA RUTA'!G:G)</f>
        <v>Cargar</v>
      </c>
    </row>
    <row r="827" spans="1:29" x14ac:dyDescent="0.25">
      <c r="A827">
        <v>2808709071</v>
      </c>
      <c r="B827">
        <v>7808709071</v>
      </c>
      <c r="C827" t="s">
        <v>680</v>
      </c>
      <c r="D827" t="s">
        <v>293</v>
      </c>
      <c r="E827" t="s">
        <v>2261</v>
      </c>
      <c r="F827" t="s">
        <v>295</v>
      </c>
      <c r="G827" t="s">
        <v>296</v>
      </c>
      <c r="H827" t="s">
        <v>297</v>
      </c>
      <c r="I827" t="s">
        <v>298</v>
      </c>
      <c r="J827" t="s">
        <v>299</v>
      </c>
      <c r="K827" t="s">
        <v>54</v>
      </c>
      <c r="L827" t="s">
        <v>38</v>
      </c>
      <c r="M827" t="s">
        <v>2262</v>
      </c>
      <c r="N827" t="s">
        <v>301</v>
      </c>
      <c r="O827" t="s">
        <v>302</v>
      </c>
      <c r="P827" t="s">
        <v>42</v>
      </c>
      <c r="Q827" t="s">
        <v>303</v>
      </c>
      <c r="R827" t="s">
        <v>99</v>
      </c>
      <c r="S827" t="s">
        <v>100</v>
      </c>
      <c r="T827">
        <v>14.746598959900441</v>
      </c>
      <c r="U827">
        <v>-91.153613571077585</v>
      </c>
      <c r="V827" t="s">
        <v>304</v>
      </c>
      <c r="W827" t="s">
        <v>22</v>
      </c>
      <c r="X827" t="s">
        <v>47</v>
      </c>
      <c r="Y827" t="s">
        <v>305</v>
      </c>
      <c r="Z827" t="s">
        <v>306</v>
      </c>
      <c r="AA827">
        <v>7</v>
      </c>
      <c r="AC827" t="str">
        <f>_xlfn.XLOOKUP(UNIVERSO[[#This Row],[Ruta DN]],'[1]CUOTA RUTA'!E:E,'[1]CUOTA RUTA'!G:G)</f>
        <v>Cargar</v>
      </c>
    </row>
    <row r="828" spans="1:29" x14ac:dyDescent="0.25">
      <c r="A828">
        <v>2808708956</v>
      </c>
      <c r="B828">
        <v>7808708956</v>
      </c>
      <c r="C828" t="s">
        <v>680</v>
      </c>
      <c r="D828" t="s">
        <v>1092</v>
      </c>
      <c r="E828" t="s">
        <v>1619</v>
      </c>
      <c r="F828" t="s">
        <v>90</v>
      </c>
      <c r="G828" t="s">
        <v>91</v>
      </c>
      <c r="H828" t="s">
        <v>92</v>
      </c>
      <c r="I828" t="s">
        <v>1094</v>
      </c>
      <c r="J828" t="s">
        <v>1095</v>
      </c>
      <c r="K828" t="s">
        <v>1055</v>
      </c>
      <c r="L828" t="s">
        <v>64</v>
      </c>
      <c r="M828" t="s">
        <v>2263</v>
      </c>
      <c r="N828" t="s">
        <v>96</v>
      </c>
      <c r="O828" t="s">
        <v>97</v>
      </c>
      <c r="P828" t="s">
        <v>42</v>
      </c>
      <c r="Q828" t="s">
        <v>98</v>
      </c>
      <c r="R828" t="s">
        <v>99</v>
      </c>
      <c r="S828" t="s">
        <v>100</v>
      </c>
      <c r="T828">
        <v>15.027433703653511</v>
      </c>
      <c r="U828">
        <v>-91.148125687614083</v>
      </c>
      <c r="V828" t="s">
        <v>101</v>
      </c>
      <c r="W828" t="s">
        <v>22</v>
      </c>
      <c r="X828" t="s">
        <v>47</v>
      </c>
      <c r="Y828" t="s">
        <v>102</v>
      </c>
      <c r="Z828" t="s">
        <v>103</v>
      </c>
      <c r="AA828">
        <v>11</v>
      </c>
      <c r="AC828" t="str">
        <f>_xlfn.XLOOKUP(UNIVERSO[[#This Row],[Ruta DN]],'[1]CUOTA RUTA'!E:E,'[1]CUOTA RUTA'!G:G)</f>
        <v>Cargar</v>
      </c>
    </row>
    <row r="829" spans="1:29" x14ac:dyDescent="0.25">
      <c r="A829">
        <v>2808708925</v>
      </c>
      <c r="B829">
        <v>7808708925</v>
      </c>
      <c r="C829" t="s">
        <v>29</v>
      </c>
      <c r="D829" t="s">
        <v>307</v>
      </c>
      <c r="E829" t="s">
        <v>2264</v>
      </c>
      <c r="F829" t="s">
        <v>295</v>
      </c>
      <c r="G829" t="s">
        <v>296</v>
      </c>
      <c r="H829" t="s">
        <v>297</v>
      </c>
      <c r="I829" t="s">
        <v>309</v>
      </c>
      <c r="J829" t="s">
        <v>310</v>
      </c>
      <c r="K829" t="s">
        <v>37</v>
      </c>
      <c r="L829" t="s">
        <v>204</v>
      </c>
      <c r="M829" t="s">
        <v>2265</v>
      </c>
      <c r="N829" t="s">
        <v>301</v>
      </c>
      <c r="O829" t="s">
        <v>302</v>
      </c>
      <c r="P829" t="s">
        <v>206</v>
      </c>
      <c r="Q829" t="s">
        <v>303</v>
      </c>
      <c r="R829" t="s">
        <v>99</v>
      </c>
      <c r="S829" t="s">
        <v>100</v>
      </c>
      <c r="T829">
        <v>14.741688999999999</v>
      </c>
      <c r="U829">
        <v>-91.158600000000007</v>
      </c>
      <c r="V829" t="s">
        <v>304</v>
      </c>
      <c r="W829" t="s">
        <v>22</v>
      </c>
      <c r="X829" t="s">
        <v>47</v>
      </c>
      <c r="Y829" t="s">
        <v>305</v>
      </c>
      <c r="Z829" t="s">
        <v>306</v>
      </c>
      <c r="AA829">
        <v>6</v>
      </c>
      <c r="AC829" t="str">
        <f>_xlfn.XLOOKUP(UNIVERSO[[#This Row],[Ruta DN]],'[1]CUOTA RUTA'!E:E,'[1]CUOTA RUTA'!G:G)</f>
        <v>Cargar</v>
      </c>
    </row>
    <row r="830" spans="1:29" x14ac:dyDescent="0.25">
      <c r="A830">
        <v>2808708720</v>
      </c>
      <c r="B830">
        <v>7808708720</v>
      </c>
      <c r="C830" t="s">
        <v>680</v>
      </c>
      <c r="D830" t="s">
        <v>560</v>
      </c>
      <c r="E830" t="s">
        <v>2266</v>
      </c>
      <c r="F830" t="s">
        <v>295</v>
      </c>
      <c r="G830" t="s">
        <v>296</v>
      </c>
      <c r="H830" t="s">
        <v>297</v>
      </c>
      <c r="I830" t="s">
        <v>562</v>
      </c>
      <c r="J830" t="s">
        <v>563</v>
      </c>
      <c r="K830" t="s">
        <v>37</v>
      </c>
      <c r="L830" t="s">
        <v>38</v>
      </c>
      <c r="M830" t="s">
        <v>2267</v>
      </c>
      <c r="N830" t="s">
        <v>301</v>
      </c>
      <c r="O830" t="s">
        <v>304</v>
      </c>
      <c r="P830" t="s">
        <v>42</v>
      </c>
      <c r="Q830" t="s">
        <v>565</v>
      </c>
      <c r="R830" t="s">
        <v>99</v>
      </c>
      <c r="S830" t="s">
        <v>100</v>
      </c>
      <c r="T830">
        <v>14.7795057669282</v>
      </c>
      <c r="U830">
        <v>-91.183351054787636</v>
      </c>
      <c r="V830" t="s">
        <v>304</v>
      </c>
      <c r="W830" t="s">
        <v>22</v>
      </c>
      <c r="X830" t="s">
        <v>47</v>
      </c>
      <c r="Y830" t="s">
        <v>305</v>
      </c>
      <c r="Z830" t="s">
        <v>306</v>
      </c>
      <c r="AA830">
        <v>6</v>
      </c>
      <c r="AC830" t="str">
        <f>_xlfn.XLOOKUP(UNIVERSO[[#This Row],[Ruta DN]],'[1]CUOTA RUTA'!E:E,'[1]CUOTA RUTA'!G:G)</f>
        <v>Cargar</v>
      </c>
    </row>
    <row r="831" spans="1:29" x14ac:dyDescent="0.25">
      <c r="A831">
        <v>2808708525</v>
      </c>
      <c r="B831">
        <v>7808708525</v>
      </c>
      <c r="C831" t="s">
        <v>29</v>
      </c>
      <c r="D831" t="s">
        <v>1214</v>
      </c>
      <c r="E831" t="s">
        <v>2268</v>
      </c>
      <c r="F831" t="s">
        <v>90</v>
      </c>
      <c r="G831" t="s">
        <v>91</v>
      </c>
      <c r="H831" t="s">
        <v>92</v>
      </c>
      <c r="I831" t="s">
        <v>1216</v>
      </c>
      <c r="J831" t="s">
        <v>1217</v>
      </c>
      <c r="K831" t="s">
        <v>37</v>
      </c>
      <c r="L831" t="s">
        <v>64</v>
      </c>
      <c r="M831" t="s">
        <v>2269</v>
      </c>
      <c r="N831" t="s">
        <v>96</v>
      </c>
      <c r="O831" t="s">
        <v>97</v>
      </c>
      <c r="P831" t="s">
        <v>42</v>
      </c>
      <c r="Q831" t="s">
        <v>98</v>
      </c>
      <c r="R831" t="s">
        <v>99</v>
      </c>
      <c r="S831" t="s">
        <v>100</v>
      </c>
      <c r="T831">
        <v>15.032640000000001</v>
      </c>
      <c r="U831">
        <v>-91.153869999999998</v>
      </c>
      <c r="V831" t="s">
        <v>101</v>
      </c>
      <c r="W831" t="s">
        <v>22</v>
      </c>
      <c r="X831" t="s">
        <v>47</v>
      </c>
      <c r="Y831" t="s">
        <v>102</v>
      </c>
      <c r="Z831" t="s">
        <v>103</v>
      </c>
      <c r="AA831">
        <v>12</v>
      </c>
      <c r="AC831" t="str">
        <f>_xlfn.XLOOKUP(UNIVERSO[[#This Row],[Ruta DN]],'[1]CUOTA RUTA'!E:E,'[1]CUOTA RUTA'!G:G)</f>
        <v>Cargar</v>
      </c>
    </row>
    <row r="832" spans="1:29" x14ac:dyDescent="0.25">
      <c r="A832">
        <v>2808708327</v>
      </c>
      <c r="B832">
        <v>7808708327</v>
      </c>
      <c r="C832" t="s">
        <v>680</v>
      </c>
      <c r="D832" t="s">
        <v>293</v>
      </c>
      <c r="E832" t="s">
        <v>2270</v>
      </c>
      <c r="F832" t="s">
        <v>295</v>
      </c>
      <c r="G832" t="s">
        <v>296</v>
      </c>
      <c r="H832" t="s">
        <v>297</v>
      </c>
      <c r="I832" t="s">
        <v>298</v>
      </c>
      <c r="J832" t="s">
        <v>299</v>
      </c>
      <c r="K832" t="s">
        <v>37</v>
      </c>
      <c r="L832" t="s">
        <v>38</v>
      </c>
      <c r="M832" t="s">
        <v>2271</v>
      </c>
      <c r="N832" t="s">
        <v>301</v>
      </c>
      <c r="O832" t="s">
        <v>302</v>
      </c>
      <c r="P832" t="s">
        <v>42</v>
      </c>
      <c r="Q832" t="s">
        <v>303</v>
      </c>
      <c r="R832" t="s">
        <v>99</v>
      </c>
      <c r="S832" t="s">
        <v>100</v>
      </c>
      <c r="T832">
        <v>14.745167708024381</v>
      </c>
      <c r="U832">
        <v>-91.153221717104316</v>
      </c>
      <c r="V832" t="s">
        <v>304</v>
      </c>
      <c r="W832" t="s">
        <v>22</v>
      </c>
      <c r="X832" t="s">
        <v>47</v>
      </c>
      <c r="Y832" t="s">
        <v>305</v>
      </c>
      <c r="Z832" t="s">
        <v>306</v>
      </c>
      <c r="AA832">
        <v>7</v>
      </c>
      <c r="AC832" t="str">
        <f>_xlfn.XLOOKUP(UNIVERSO[[#This Row],[Ruta DN]],'[1]CUOTA RUTA'!E:E,'[1]CUOTA RUTA'!G:G)</f>
        <v>Cargar</v>
      </c>
    </row>
    <row r="833" spans="1:29" x14ac:dyDescent="0.25">
      <c r="A833">
        <v>2808708213</v>
      </c>
      <c r="B833">
        <v>7808708213</v>
      </c>
      <c r="C833" t="s">
        <v>29</v>
      </c>
      <c r="D833" t="s">
        <v>2272</v>
      </c>
      <c r="E833" t="s">
        <v>2104</v>
      </c>
      <c r="F833" t="s">
        <v>295</v>
      </c>
      <c r="G833" t="s">
        <v>296</v>
      </c>
      <c r="H833" t="s">
        <v>297</v>
      </c>
      <c r="I833" t="s">
        <v>2273</v>
      </c>
      <c r="J833" t="s">
        <v>2274</v>
      </c>
      <c r="K833" t="s">
        <v>37</v>
      </c>
      <c r="L833" t="s">
        <v>38</v>
      </c>
      <c r="M833" t="s">
        <v>2275</v>
      </c>
      <c r="N833" t="s">
        <v>301</v>
      </c>
      <c r="O833" t="s">
        <v>304</v>
      </c>
      <c r="P833" t="s">
        <v>42</v>
      </c>
      <c r="Q833" t="s">
        <v>303</v>
      </c>
      <c r="R833" t="s">
        <v>99</v>
      </c>
      <c r="S833" t="s">
        <v>100</v>
      </c>
      <c r="T833">
        <v>14.775361544452609</v>
      </c>
      <c r="U833">
        <v>-91.18074294179678</v>
      </c>
      <c r="V833" t="s">
        <v>304</v>
      </c>
      <c r="W833" t="s">
        <v>22</v>
      </c>
      <c r="X833" t="s">
        <v>47</v>
      </c>
      <c r="Y833" t="s">
        <v>305</v>
      </c>
      <c r="Z833" t="s">
        <v>306</v>
      </c>
      <c r="AA833">
        <v>6</v>
      </c>
      <c r="AC833" t="str">
        <f>_xlfn.XLOOKUP(UNIVERSO[[#This Row],[Ruta DN]],'[1]CUOTA RUTA'!E:E,'[1]CUOTA RUTA'!G:G)</f>
        <v>Cargar</v>
      </c>
    </row>
    <row r="834" spans="1:29" x14ac:dyDescent="0.25">
      <c r="A834">
        <v>2808708067</v>
      </c>
      <c r="B834">
        <v>7808708067</v>
      </c>
      <c r="C834" t="s">
        <v>680</v>
      </c>
      <c r="D834" t="s">
        <v>293</v>
      </c>
      <c r="E834" t="s">
        <v>1689</v>
      </c>
      <c r="F834" t="s">
        <v>295</v>
      </c>
      <c r="G834" t="s">
        <v>296</v>
      </c>
      <c r="H834" t="s">
        <v>297</v>
      </c>
      <c r="I834" t="s">
        <v>298</v>
      </c>
      <c r="J834" t="s">
        <v>299</v>
      </c>
      <c r="K834" t="s">
        <v>54</v>
      </c>
      <c r="L834" t="s">
        <v>64</v>
      </c>
      <c r="M834" t="s">
        <v>2276</v>
      </c>
      <c r="N834" t="s">
        <v>301</v>
      </c>
      <c r="O834" t="s">
        <v>302</v>
      </c>
      <c r="P834" t="s">
        <v>42</v>
      </c>
      <c r="Q834" t="s">
        <v>303</v>
      </c>
      <c r="R834" t="s">
        <v>99</v>
      </c>
      <c r="S834" t="s">
        <v>100</v>
      </c>
      <c r="T834">
        <v>14.74630810786039</v>
      </c>
      <c r="U834">
        <v>-91.153715243563056</v>
      </c>
      <c r="V834" t="s">
        <v>304</v>
      </c>
      <c r="W834" t="s">
        <v>22</v>
      </c>
      <c r="X834" t="s">
        <v>47</v>
      </c>
      <c r="Y834" t="s">
        <v>305</v>
      </c>
      <c r="Z834" t="s">
        <v>306</v>
      </c>
      <c r="AA834">
        <v>7</v>
      </c>
      <c r="AC834" t="str">
        <f>_xlfn.XLOOKUP(UNIVERSO[[#This Row],[Ruta DN]],'[1]CUOTA RUTA'!E:E,'[1]CUOTA RUTA'!G:G)</f>
        <v>Cargar</v>
      </c>
    </row>
    <row r="835" spans="1:29" x14ac:dyDescent="0.25">
      <c r="A835">
        <v>2808708066</v>
      </c>
      <c r="B835">
        <v>7808708066</v>
      </c>
      <c r="C835" t="s">
        <v>680</v>
      </c>
      <c r="D835" t="s">
        <v>307</v>
      </c>
      <c r="E835" t="s">
        <v>2277</v>
      </c>
      <c r="F835" t="s">
        <v>295</v>
      </c>
      <c r="G835" t="s">
        <v>296</v>
      </c>
      <c r="H835" t="s">
        <v>297</v>
      </c>
      <c r="I835" t="s">
        <v>309</v>
      </c>
      <c r="J835" t="s">
        <v>310</v>
      </c>
      <c r="K835" t="s">
        <v>37</v>
      </c>
      <c r="L835" t="s">
        <v>38</v>
      </c>
      <c r="M835" t="s">
        <v>2276</v>
      </c>
      <c r="N835" t="s">
        <v>301</v>
      </c>
      <c r="O835" t="s">
        <v>302</v>
      </c>
      <c r="P835" t="s">
        <v>42</v>
      </c>
      <c r="Q835" t="s">
        <v>303</v>
      </c>
      <c r="R835" t="s">
        <v>99</v>
      </c>
      <c r="S835" t="s">
        <v>100</v>
      </c>
      <c r="T835">
        <v>14.7441780148074</v>
      </c>
      <c r="U835">
        <v>-91.156560564413667</v>
      </c>
      <c r="V835" t="s">
        <v>304</v>
      </c>
      <c r="W835" t="s">
        <v>22</v>
      </c>
      <c r="X835" t="s">
        <v>47</v>
      </c>
      <c r="Y835" t="s">
        <v>305</v>
      </c>
      <c r="Z835" t="s">
        <v>306</v>
      </c>
      <c r="AA835">
        <v>6</v>
      </c>
      <c r="AC835" t="str">
        <f>_xlfn.XLOOKUP(UNIVERSO[[#This Row],[Ruta DN]],'[1]CUOTA RUTA'!E:E,'[1]CUOTA RUTA'!G:G)</f>
        <v>Cargar</v>
      </c>
    </row>
    <row r="836" spans="1:29" x14ac:dyDescent="0.25">
      <c r="A836">
        <v>2808708053</v>
      </c>
      <c r="B836">
        <v>7808708053</v>
      </c>
      <c r="C836" t="s">
        <v>29</v>
      </c>
      <c r="D836" t="s">
        <v>2272</v>
      </c>
      <c r="E836" t="s">
        <v>2278</v>
      </c>
      <c r="F836" t="s">
        <v>295</v>
      </c>
      <c r="G836" t="s">
        <v>296</v>
      </c>
      <c r="H836" t="s">
        <v>297</v>
      </c>
      <c r="I836" t="s">
        <v>2273</v>
      </c>
      <c r="J836" t="s">
        <v>2274</v>
      </c>
      <c r="K836" t="s">
        <v>37</v>
      </c>
      <c r="L836" t="s">
        <v>64</v>
      </c>
      <c r="M836" t="s">
        <v>2279</v>
      </c>
      <c r="N836" t="s">
        <v>301</v>
      </c>
      <c r="O836" t="s">
        <v>304</v>
      </c>
      <c r="P836" t="s">
        <v>42</v>
      </c>
      <c r="Q836" t="s">
        <v>303</v>
      </c>
      <c r="R836" t="s">
        <v>99</v>
      </c>
      <c r="S836" t="s">
        <v>100</v>
      </c>
      <c r="T836">
        <v>14.77084833</v>
      </c>
      <c r="U836">
        <v>-91.181816670000003</v>
      </c>
      <c r="V836" t="s">
        <v>304</v>
      </c>
      <c r="W836" t="s">
        <v>22</v>
      </c>
      <c r="X836" t="s">
        <v>47</v>
      </c>
      <c r="Y836" t="s">
        <v>305</v>
      </c>
      <c r="Z836" t="s">
        <v>306</v>
      </c>
      <c r="AA836">
        <v>5</v>
      </c>
      <c r="AC836" t="str">
        <f>_xlfn.XLOOKUP(UNIVERSO[[#This Row],[Ruta DN]],'[1]CUOTA RUTA'!E:E,'[1]CUOTA RUTA'!G:G)</f>
        <v>Cargar</v>
      </c>
    </row>
    <row r="837" spans="1:29" x14ac:dyDescent="0.25">
      <c r="A837">
        <v>2808708051</v>
      </c>
      <c r="B837">
        <v>7808708051</v>
      </c>
      <c r="C837" t="s">
        <v>29</v>
      </c>
      <c r="D837" t="s">
        <v>2272</v>
      </c>
      <c r="E837" t="s">
        <v>2280</v>
      </c>
      <c r="F837" t="s">
        <v>295</v>
      </c>
      <c r="G837" t="s">
        <v>296</v>
      </c>
      <c r="H837" t="s">
        <v>297</v>
      </c>
      <c r="I837" t="s">
        <v>2273</v>
      </c>
      <c r="J837" t="s">
        <v>2274</v>
      </c>
      <c r="K837" t="s">
        <v>37</v>
      </c>
      <c r="L837" t="s">
        <v>38</v>
      </c>
      <c r="M837" t="s">
        <v>2281</v>
      </c>
      <c r="N837" t="s">
        <v>301</v>
      </c>
      <c r="O837" t="s">
        <v>304</v>
      </c>
      <c r="P837" t="s">
        <v>42</v>
      </c>
      <c r="Q837" t="s">
        <v>303</v>
      </c>
      <c r="R837" t="s">
        <v>99</v>
      </c>
      <c r="S837" t="s">
        <v>100</v>
      </c>
      <c r="T837">
        <v>14.77156871</v>
      </c>
      <c r="U837">
        <v>-91.181248870000005</v>
      </c>
      <c r="V837" t="s">
        <v>304</v>
      </c>
      <c r="W837" t="s">
        <v>22</v>
      </c>
      <c r="X837" t="s">
        <v>47</v>
      </c>
      <c r="Y837" t="s">
        <v>305</v>
      </c>
      <c r="Z837" t="s">
        <v>306</v>
      </c>
      <c r="AA837">
        <v>5</v>
      </c>
      <c r="AC837" t="str">
        <f>_xlfn.XLOOKUP(UNIVERSO[[#This Row],[Ruta DN]],'[1]CUOTA RUTA'!E:E,'[1]CUOTA RUTA'!G:G)</f>
        <v>Cargar</v>
      </c>
    </row>
    <row r="838" spans="1:29" x14ac:dyDescent="0.25">
      <c r="A838">
        <v>2808707929</v>
      </c>
      <c r="B838">
        <v>7808707929</v>
      </c>
      <c r="C838" t="s">
        <v>680</v>
      </c>
      <c r="D838" t="s">
        <v>920</v>
      </c>
      <c r="E838" t="s">
        <v>2282</v>
      </c>
      <c r="F838" t="s">
        <v>90</v>
      </c>
      <c r="G838" t="s">
        <v>91</v>
      </c>
      <c r="H838" t="s">
        <v>92</v>
      </c>
      <c r="I838" t="s">
        <v>922</v>
      </c>
      <c r="J838" t="s">
        <v>923</v>
      </c>
      <c r="K838" t="s">
        <v>37</v>
      </c>
      <c r="L838" t="s">
        <v>38</v>
      </c>
      <c r="M838" t="s">
        <v>2283</v>
      </c>
      <c r="N838" t="s">
        <v>96</v>
      </c>
      <c r="O838" t="s">
        <v>97</v>
      </c>
      <c r="P838" t="s">
        <v>42</v>
      </c>
      <c r="Q838" t="s">
        <v>98</v>
      </c>
      <c r="R838" t="s">
        <v>99</v>
      </c>
      <c r="S838" t="s">
        <v>100</v>
      </c>
      <c r="T838">
        <v>15.0268804</v>
      </c>
      <c r="U838">
        <v>-91.150929899999994</v>
      </c>
      <c r="V838" t="s">
        <v>101</v>
      </c>
      <c r="W838" t="s">
        <v>22</v>
      </c>
      <c r="X838" t="s">
        <v>47</v>
      </c>
      <c r="Y838" t="s">
        <v>102</v>
      </c>
      <c r="Z838" t="s">
        <v>103</v>
      </c>
      <c r="AA838">
        <v>11</v>
      </c>
      <c r="AC838" t="str">
        <f>_xlfn.XLOOKUP(UNIVERSO[[#This Row],[Ruta DN]],'[1]CUOTA RUTA'!E:E,'[1]CUOTA RUTA'!G:G)</f>
        <v>Cargar</v>
      </c>
    </row>
    <row r="839" spans="1:29" x14ac:dyDescent="0.25">
      <c r="A839">
        <v>2808707857</v>
      </c>
      <c r="B839">
        <v>7808707857</v>
      </c>
      <c r="C839" t="s">
        <v>680</v>
      </c>
      <c r="D839" t="s">
        <v>293</v>
      </c>
      <c r="E839" t="s">
        <v>2284</v>
      </c>
      <c r="F839" t="s">
        <v>295</v>
      </c>
      <c r="G839" t="s">
        <v>296</v>
      </c>
      <c r="H839" t="s">
        <v>297</v>
      </c>
      <c r="I839" t="s">
        <v>298</v>
      </c>
      <c r="J839" t="s">
        <v>299</v>
      </c>
      <c r="K839" t="s">
        <v>37</v>
      </c>
      <c r="L839" t="s">
        <v>64</v>
      </c>
      <c r="M839" t="s">
        <v>2285</v>
      </c>
      <c r="N839" t="s">
        <v>301</v>
      </c>
      <c r="O839" t="s">
        <v>302</v>
      </c>
      <c r="P839" t="s">
        <v>42</v>
      </c>
      <c r="Q839" t="s">
        <v>303</v>
      </c>
      <c r="R839" t="s">
        <v>99</v>
      </c>
      <c r="S839" t="s">
        <v>100</v>
      </c>
      <c r="T839">
        <v>14.745956738479441</v>
      </c>
      <c r="U839">
        <v>-91.152959531173124</v>
      </c>
      <c r="V839" t="s">
        <v>304</v>
      </c>
      <c r="W839" t="s">
        <v>22</v>
      </c>
      <c r="X839" t="s">
        <v>47</v>
      </c>
      <c r="Y839" t="s">
        <v>305</v>
      </c>
      <c r="Z839" t="s">
        <v>306</v>
      </c>
      <c r="AA839">
        <v>7</v>
      </c>
      <c r="AC839" t="str">
        <f>_xlfn.XLOOKUP(UNIVERSO[[#This Row],[Ruta DN]],'[1]CUOTA RUTA'!E:E,'[1]CUOTA RUTA'!G:G)</f>
        <v>Cargar</v>
      </c>
    </row>
    <row r="840" spans="1:29" x14ac:dyDescent="0.25">
      <c r="A840">
        <v>2808707457</v>
      </c>
      <c r="B840">
        <v>7808707457</v>
      </c>
      <c r="C840" t="s">
        <v>680</v>
      </c>
      <c r="D840" t="s">
        <v>2250</v>
      </c>
      <c r="E840" t="s">
        <v>2286</v>
      </c>
      <c r="F840" t="s">
        <v>295</v>
      </c>
      <c r="G840" t="s">
        <v>296</v>
      </c>
      <c r="H840" t="s">
        <v>297</v>
      </c>
      <c r="I840" t="s">
        <v>2252</v>
      </c>
      <c r="J840" t="s">
        <v>2253</v>
      </c>
      <c r="K840" t="s">
        <v>37</v>
      </c>
      <c r="L840" t="s">
        <v>38</v>
      </c>
      <c r="M840" t="s">
        <v>2287</v>
      </c>
      <c r="N840" t="s">
        <v>301</v>
      </c>
      <c r="O840" t="s">
        <v>302</v>
      </c>
      <c r="P840" t="s">
        <v>42</v>
      </c>
      <c r="Q840" t="s">
        <v>565</v>
      </c>
      <c r="R840" t="s">
        <v>99</v>
      </c>
      <c r="S840" t="s">
        <v>100</v>
      </c>
      <c r="T840">
        <v>14.7417547</v>
      </c>
      <c r="U840">
        <v>-91.152818800000006</v>
      </c>
      <c r="V840" t="s">
        <v>304</v>
      </c>
      <c r="W840" t="s">
        <v>22</v>
      </c>
      <c r="X840" t="s">
        <v>47</v>
      </c>
      <c r="Y840" t="s">
        <v>305</v>
      </c>
      <c r="Z840" t="s">
        <v>306</v>
      </c>
      <c r="AA840">
        <v>7</v>
      </c>
      <c r="AC840" t="str">
        <f>_xlfn.XLOOKUP(UNIVERSO[[#This Row],[Ruta DN]],'[1]CUOTA RUTA'!E:E,'[1]CUOTA RUTA'!G:G)</f>
        <v>Cargar</v>
      </c>
    </row>
    <row r="841" spans="1:29" x14ac:dyDescent="0.25">
      <c r="A841">
        <v>2808704563</v>
      </c>
      <c r="B841">
        <v>7808704563</v>
      </c>
      <c r="C841" t="s">
        <v>680</v>
      </c>
      <c r="D841" t="s">
        <v>293</v>
      </c>
      <c r="E841" t="s">
        <v>2104</v>
      </c>
      <c r="F841" t="s">
        <v>295</v>
      </c>
      <c r="G841" t="s">
        <v>296</v>
      </c>
      <c r="H841" t="s">
        <v>297</v>
      </c>
      <c r="I841" t="s">
        <v>298</v>
      </c>
      <c r="J841" t="s">
        <v>299</v>
      </c>
      <c r="K841" t="s">
        <v>54</v>
      </c>
      <c r="L841" t="s">
        <v>38</v>
      </c>
      <c r="M841" t="s">
        <v>2288</v>
      </c>
      <c r="N841" t="s">
        <v>301</v>
      </c>
      <c r="O841" t="s">
        <v>302</v>
      </c>
      <c r="P841" t="s">
        <v>42</v>
      </c>
      <c r="Q841" t="s">
        <v>303</v>
      </c>
      <c r="R841" t="s">
        <v>99</v>
      </c>
      <c r="S841" t="s">
        <v>100</v>
      </c>
      <c r="T841">
        <v>14.744966626167299</v>
      </c>
      <c r="U841">
        <v>-91.153065478429198</v>
      </c>
      <c r="V841" t="s">
        <v>304</v>
      </c>
      <c r="W841" t="s">
        <v>22</v>
      </c>
      <c r="X841" t="s">
        <v>47</v>
      </c>
      <c r="Y841" t="s">
        <v>305</v>
      </c>
      <c r="Z841" t="s">
        <v>306</v>
      </c>
      <c r="AA841">
        <v>7</v>
      </c>
      <c r="AC841" t="str">
        <f>_xlfn.XLOOKUP(UNIVERSO[[#This Row],[Ruta DN]],'[1]CUOTA RUTA'!E:E,'[1]CUOTA RUTA'!G:G)</f>
        <v>Cargar</v>
      </c>
    </row>
    <row r="842" spans="1:29" x14ac:dyDescent="0.25">
      <c r="A842">
        <v>2808704556</v>
      </c>
      <c r="B842">
        <v>7808704556</v>
      </c>
      <c r="C842" t="s">
        <v>680</v>
      </c>
      <c r="D842" t="s">
        <v>2250</v>
      </c>
      <c r="E842" t="s">
        <v>2289</v>
      </c>
      <c r="F842" t="s">
        <v>295</v>
      </c>
      <c r="G842" t="s">
        <v>296</v>
      </c>
      <c r="H842" t="s">
        <v>297</v>
      </c>
      <c r="I842" t="s">
        <v>2252</v>
      </c>
      <c r="J842" t="s">
        <v>2253</v>
      </c>
      <c r="K842" t="s">
        <v>37</v>
      </c>
      <c r="L842" t="s">
        <v>38</v>
      </c>
      <c r="M842" t="s">
        <v>2290</v>
      </c>
      <c r="N842" t="s">
        <v>301</v>
      </c>
      <c r="O842" t="s">
        <v>302</v>
      </c>
      <c r="P842" t="s">
        <v>42</v>
      </c>
      <c r="Q842" t="s">
        <v>565</v>
      </c>
      <c r="R842" t="s">
        <v>99</v>
      </c>
      <c r="S842" t="s">
        <v>100</v>
      </c>
      <c r="T842">
        <v>14.74057325161994</v>
      </c>
      <c r="U842">
        <v>-91.152443876489997</v>
      </c>
      <c r="V842" t="s">
        <v>304</v>
      </c>
      <c r="W842" t="s">
        <v>22</v>
      </c>
      <c r="X842" t="s">
        <v>47</v>
      </c>
      <c r="Y842" t="s">
        <v>305</v>
      </c>
      <c r="Z842" t="s">
        <v>306</v>
      </c>
      <c r="AA842">
        <v>6</v>
      </c>
      <c r="AC842" t="str">
        <f>_xlfn.XLOOKUP(UNIVERSO[[#This Row],[Ruta DN]],'[1]CUOTA RUTA'!E:E,'[1]CUOTA RUTA'!G:G)</f>
        <v>Cargar</v>
      </c>
    </row>
    <row r="843" spans="1:29" x14ac:dyDescent="0.25">
      <c r="A843">
        <v>2808704548</v>
      </c>
      <c r="B843">
        <v>7808704548</v>
      </c>
      <c r="C843" t="s">
        <v>680</v>
      </c>
      <c r="D843" t="s">
        <v>307</v>
      </c>
      <c r="E843" t="s">
        <v>1619</v>
      </c>
      <c r="F843" t="s">
        <v>295</v>
      </c>
      <c r="G843" t="s">
        <v>296</v>
      </c>
      <c r="H843" t="s">
        <v>297</v>
      </c>
      <c r="I843" t="s">
        <v>309</v>
      </c>
      <c r="J843" t="s">
        <v>310</v>
      </c>
      <c r="K843" t="s">
        <v>37</v>
      </c>
      <c r="L843" t="s">
        <v>38</v>
      </c>
      <c r="M843" t="s">
        <v>2291</v>
      </c>
      <c r="N843" t="s">
        <v>301</v>
      </c>
      <c r="O843" t="s">
        <v>302</v>
      </c>
      <c r="P843" t="s">
        <v>42</v>
      </c>
      <c r="Q843" t="s">
        <v>303</v>
      </c>
      <c r="R843" t="s">
        <v>99</v>
      </c>
      <c r="S843" t="s">
        <v>100</v>
      </c>
      <c r="T843">
        <v>14.74386909976602</v>
      </c>
      <c r="U843">
        <v>-91.158025301992893</v>
      </c>
      <c r="V843" t="s">
        <v>304</v>
      </c>
      <c r="W843" t="s">
        <v>22</v>
      </c>
      <c r="X843" t="s">
        <v>47</v>
      </c>
      <c r="Y843" t="s">
        <v>305</v>
      </c>
      <c r="Z843" t="s">
        <v>306</v>
      </c>
      <c r="AA843">
        <v>6</v>
      </c>
      <c r="AC843" t="str">
        <f>_xlfn.XLOOKUP(UNIVERSO[[#This Row],[Ruta DN]],'[1]CUOTA RUTA'!E:E,'[1]CUOTA RUTA'!G:G)</f>
        <v>Cargar</v>
      </c>
    </row>
    <row r="844" spans="1:29" x14ac:dyDescent="0.25">
      <c r="A844">
        <v>2808704533</v>
      </c>
      <c r="B844">
        <v>7808704533</v>
      </c>
      <c r="C844" t="s">
        <v>680</v>
      </c>
      <c r="D844" t="s">
        <v>2250</v>
      </c>
      <c r="E844" t="s">
        <v>2292</v>
      </c>
      <c r="F844" t="s">
        <v>295</v>
      </c>
      <c r="G844" t="s">
        <v>296</v>
      </c>
      <c r="H844" t="s">
        <v>297</v>
      </c>
      <c r="I844" t="s">
        <v>2252</v>
      </c>
      <c r="J844" t="s">
        <v>2253</v>
      </c>
      <c r="K844" t="s">
        <v>37</v>
      </c>
      <c r="L844" t="s">
        <v>38</v>
      </c>
      <c r="M844" t="s">
        <v>2293</v>
      </c>
      <c r="N844" t="s">
        <v>301</v>
      </c>
      <c r="O844" t="s">
        <v>302</v>
      </c>
      <c r="P844" t="s">
        <v>42</v>
      </c>
      <c r="Q844" t="s">
        <v>565</v>
      </c>
      <c r="R844" t="s">
        <v>99</v>
      </c>
      <c r="S844" t="s">
        <v>100</v>
      </c>
      <c r="T844">
        <v>14.741827268153431</v>
      </c>
      <c r="U844">
        <v>-91.152870766818523</v>
      </c>
      <c r="V844" t="s">
        <v>304</v>
      </c>
      <c r="W844" t="s">
        <v>22</v>
      </c>
      <c r="X844" t="s">
        <v>47</v>
      </c>
      <c r="Y844" t="s">
        <v>305</v>
      </c>
      <c r="Z844" t="s">
        <v>306</v>
      </c>
      <c r="AA844">
        <v>7</v>
      </c>
      <c r="AC844" t="str">
        <f>_xlfn.XLOOKUP(UNIVERSO[[#This Row],[Ruta DN]],'[1]CUOTA RUTA'!E:E,'[1]CUOTA RUTA'!G:G)</f>
        <v>Cargar</v>
      </c>
    </row>
    <row r="845" spans="1:29" x14ac:dyDescent="0.25">
      <c r="A845">
        <v>2808704530</v>
      </c>
      <c r="B845">
        <v>7808704530</v>
      </c>
      <c r="C845" t="s">
        <v>680</v>
      </c>
      <c r="D845" t="s">
        <v>2250</v>
      </c>
      <c r="E845" t="s">
        <v>2294</v>
      </c>
      <c r="F845" t="s">
        <v>295</v>
      </c>
      <c r="G845" t="s">
        <v>296</v>
      </c>
      <c r="H845" t="s">
        <v>297</v>
      </c>
      <c r="I845" t="s">
        <v>2252</v>
      </c>
      <c r="J845" t="s">
        <v>2253</v>
      </c>
      <c r="K845" t="s">
        <v>37</v>
      </c>
      <c r="L845" t="s">
        <v>38</v>
      </c>
      <c r="M845" t="s">
        <v>2295</v>
      </c>
      <c r="N845" t="s">
        <v>301</v>
      </c>
      <c r="O845" t="s">
        <v>302</v>
      </c>
      <c r="P845" t="s">
        <v>42</v>
      </c>
      <c r="Q845" t="s">
        <v>565</v>
      </c>
      <c r="R845" t="s">
        <v>99</v>
      </c>
      <c r="S845" t="s">
        <v>100</v>
      </c>
      <c r="T845">
        <v>14.74081079475582</v>
      </c>
      <c r="U845">
        <v>-91.151262195780873</v>
      </c>
      <c r="V845" t="s">
        <v>304</v>
      </c>
      <c r="W845" t="s">
        <v>22</v>
      </c>
      <c r="X845" t="s">
        <v>47</v>
      </c>
      <c r="Y845" t="s">
        <v>305</v>
      </c>
      <c r="Z845" t="s">
        <v>306</v>
      </c>
      <c r="AA845">
        <v>7</v>
      </c>
      <c r="AC845" t="str">
        <f>_xlfn.XLOOKUP(UNIVERSO[[#This Row],[Ruta DN]],'[1]CUOTA RUTA'!E:E,'[1]CUOTA RUTA'!G:G)</f>
        <v>Cargar</v>
      </c>
    </row>
    <row r="846" spans="1:29" x14ac:dyDescent="0.25">
      <c r="A846">
        <v>2808704484</v>
      </c>
      <c r="B846">
        <v>7808704484</v>
      </c>
      <c r="C846" t="s">
        <v>680</v>
      </c>
      <c r="D846" t="s">
        <v>421</v>
      </c>
      <c r="E846" t="s">
        <v>1619</v>
      </c>
      <c r="F846" t="s">
        <v>295</v>
      </c>
      <c r="G846" t="s">
        <v>296</v>
      </c>
      <c r="H846" t="s">
        <v>297</v>
      </c>
      <c r="I846" t="s">
        <v>423</v>
      </c>
      <c r="J846" t="s">
        <v>424</v>
      </c>
      <c r="K846" t="s">
        <v>37</v>
      </c>
      <c r="L846" t="s">
        <v>38</v>
      </c>
      <c r="M846" t="s">
        <v>2296</v>
      </c>
      <c r="N846" t="s">
        <v>301</v>
      </c>
      <c r="O846" t="s">
        <v>302</v>
      </c>
      <c r="P846" t="s">
        <v>42</v>
      </c>
      <c r="Q846" t="s">
        <v>303</v>
      </c>
      <c r="R846" t="s">
        <v>99</v>
      </c>
      <c r="S846" t="s">
        <v>100</v>
      </c>
      <c r="T846">
        <v>14.739919840358199</v>
      </c>
      <c r="U846">
        <v>-91.156905395910144</v>
      </c>
      <c r="V846" t="s">
        <v>304</v>
      </c>
      <c r="W846" t="s">
        <v>22</v>
      </c>
      <c r="X846" t="s">
        <v>47</v>
      </c>
      <c r="Y846" t="s">
        <v>305</v>
      </c>
      <c r="Z846" t="s">
        <v>306</v>
      </c>
      <c r="AA846">
        <v>6</v>
      </c>
      <c r="AC846" t="str">
        <f>_xlfn.XLOOKUP(UNIVERSO[[#This Row],[Ruta DN]],'[1]CUOTA RUTA'!E:E,'[1]CUOTA RUTA'!G:G)</f>
        <v>Cargar</v>
      </c>
    </row>
    <row r="847" spans="1:29" x14ac:dyDescent="0.25">
      <c r="A847">
        <v>2808704479</v>
      </c>
      <c r="B847">
        <v>7808704479</v>
      </c>
      <c r="C847" t="s">
        <v>680</v>
      </c>
      <c r="D847" t="s">
        <v>421</v>
      </c>
      <c r="E847" t="s">
        <v>2297</v>
      </c>
      <c r="F847" t="s">
        <v>295</v>
      </c>
      <c r="G847" t="s">
        <v>296</v>
      </c>
      <c r="H847" t="s">
        <v>297</v>
      </c>
      <c r="I847" t="s">
        <v>423</v>
      </c>
      <c r="J847" t="s">
        <v>424</v>
      </c>
      <c r="K847" t="s">
        <v>37</v>
      </c>
      <c r="L847" t="s">
        <v>38</v>
      </c>
      <c r="M847" t="s">
        <v>2296</v>
      </c>
      <c r="N847" t="s">
        <v>301</v>
      </c>
      <c r="O847" t="s">
        <v>302</v>
      </c>
      <c r="P847" t="s">
        <v>42</v>
      </c>
      <c r="Q847" t="s">
        <v>303</v>
      </c>
      <c r="R847" t="s">
        <v>99</v>
      </c>
      <c r="S847" t="s">
        <v>100</v>
      </c>
      <c r="T847">
        <v>14.7382844472304</v>
      </c>
      <c r="U847">
        <v>-91.158486055210247</v>
      </c>
      <c r="V847" t="s">
        <v>304</v>
      </c>
      <c r="W847" t="s">
        <v>22</v>
      </c>
      <c r="X847" t="s">
        <v>47</v>
      </c>
      <c r="Y847" t="s">
        <v>305</v>
      </c>
      <c r="Z847" t="s">
        <v>306</v>
      </c>
      <c r="AA847">
        <v>7</v>
      </c>
      <c r="AC847" t="str">
        <f>_xlfn.XLOOKUP(UNIVERSO[[#This Row],[Ruta DN]],'[1]CUOTA RUTA'!E:E,'[1]CUOTA RUTA'!G:G)</f>
        <v>Cargar</v>
      </c>
    </row>
    <row r="848" spans="1:29" x14ac:dyDescent="0.25">
      <c r="A848">
        <v>2808704426</v>
      </c>
      <c r="B848">
        <v>7808704426</v>
      </c>
      <c r="C848" t="s">
        <v>680</v>
      </c>
      <c r="D848" t="s">
        <v>2272</v>
      </c>
      <c r="E848" t="s">
        <v>1869</v>
      </c>
      <c r="F848" t="s">
        <v>295</v>
      </c>
      <c r="G848" t="s">
        <v>296</v>
      </c>
      <c r="H848" t="s">
        <v>297</v>
      </c>
      <c r="I848" t="s">
        <v>2273</v>
      </c>
      <c r="J848" t="s">
        <v>2274</v>
      </c>
      <c r="K848" t="s">
        <v>1055</v>
      </c>
      <c r="L848" t="s">
        <v>38</v>
      </c>
      <c r="M848" t="s">
        <v>2298</v>
      </c>
      <c r="N848" t="s">
        <v>301</v>
      </c>
      <c r="O848" t="s">
        <v>304</v>
      </c>
      <c r="P848" t="s">
        <v>42</v>
      </c>
      <c r="Q848" t="s">
        <v>303</v>
      </c>
      <c r="R848" t="s">
        <v>99</v>
      </c>
      <c r="S848" t="s">
        <v>100</v>
      </c>
      <c r="T848">
        <v>14.769062795676289</v>
      </c>
      <c r="U848">
        <v>-91.178903616964817</v>
      </c>
      <c r="V848" t="s">
        <v>304</v>
      </c>
      <c r="W848" t="s">
        <v>22</v>
      </c>
      <c r="X848" t="s">
        <v>47</v>
      </c>
      <c r="Y848" t="s">
        <v>305</v>
      </c>
      <c r="Z848" t="s">
        <v>306</v>
      </c>
      <c r="AA848">
        <v>6</v>
      </c>
      <c r="AC848" t="str">
        <f>_xlfn.XLOOKUP(UNIVERSO[[#This Row],[Ruta DN]],'[1]CUOTA RUTA'!E:E,'[1]CUOTA RUTA'!G:G)</f>
        <v>Cargar</v>
      </c>
    </row>
    <row r="849" spans="1:29" x14ac:dyDescent="0.25">
      <c r="A849">
        <v>2808704255</v>
      </c>
      <c r="B849">
        <v>7808704255</v>
      </c>
      <c r="C849" t="s">
        <v>29</v>
      </c>
      <c r="D849" t="s">
        <v>2272</v>
      </c>
      <c r="E849" t="s">
        <v>2299</v>
      </c>
      <c r="F849" t="s">
        <v>295</v>
      </c>
      <c r="G849" t="s">
        <v>296</v>
      </c>
      <c r="H849" t="s">
        <v>297</v>
      </c>
      <c r="I849" t="s">
        <v>2273</v>
      </c>
      <c r="J849" t="s">
        <v>2274</v>
      </c>
      <c r="K849" t="s">
        <v>37</v>
      </c>
      <c r="L849" t="s">
        <v>38</v>
      </c>
      <c r="M849" t="s">
        <v>2300</v>
      </c>
      <c r="N849" t="s">
        <v>301</v>
      </c>
      <c r="O849" t="s">
        <v>304</v>
      </c>
      <c r="P849" t="s">
        <v>42</v>
      </c>
      <c r="Q849" t="s">
        <v>303</v>
      </c>
      <c r="R849" t="s">
        <v>99</v>
      </c>
      <c r="S849" t="s">
        <v>100</v>
      </c>
      <c r="T849">
        <v>14.776541423052549</v>
      </c>
      <c r="U849">
        <v>-91.180284116417155</v>
      </c>
      <c r="V849" t="s">
        <v>304</v>
      </c>
      <c r="W849" t="s">
        <v>22</v>
      </c>
      <c r="X849" t="s">
        <v>47</v>
      </c>
      <c r="Y849" t="s">
        <v>305</v>
      </c>
      <c r="Z849" t="s">
        <v>306</v>
      </c>
      <c r="AA849">
        <v>6</v>
      </c>
      <c r="AC849" t="str">
        <f>_xlfn.XLOOKUP(UNIVERSO[[#This Row],[Ruta DN]],'[1]CUOTA RUTA'!E:E,'[1]CUOTA RUTA'!G:G)</f>
        <v>Cargar</v>
      </c>
    </row>
    <row r="850" spans="1:29" x14ac:dyDescent="0.25">
      <c r="A850">
        <v>2808704129</v>
      </c>
      <c r="B850">
        <v>7808704129</v>
      </c>
      <c r="C850" t="s">
        <v>680</v>
      </c>
      <c r="D850" t="s">
        <v>2198</v>
      </c>
      <c r="E850" t="s">
        <v>2301</v>
      </c>
      <c r="F850" t="s">
        <v>295</v>
      </c>
      <c r="G850" t="s">
        <v>296</v>
      </c>
      <c r="H850" t="s">
        <v>297</v>
      </c>
      <c r="I850" t="s">
        <v>2200</v>
      </c>
      <c r="J850" t="s">
        <v>2201</v>
      </c>
      <c r="K850" t="s">
        <v>54</v>
      </c>
      <c r="L850" t="s">
        <v>38</v>
      </c>
      <c r="M850" t="s">
        <v>2302</v>
      </c>
      <c r="N850" t="s">
        <v>301</v>
      </c>
      <c r="O850" t="s">
        <v>304</v>
      </c>
      <c r="P850" t="s">
        <v>42</v>
      </c>
      <c r="Q850" t="s">
        <v>303</v>
      </c>
      <c r="R850" t="s">
        <v>99</v>
      </c>
      <c r="S850" t="s">
        <v>100</v>
      </c>
      <c r="T850">
        <v>14.770715078338981</v>
      </c>
      <c r="U850">
        <v>-91.182168535888195</v>
      </c>
      <c r="V850" t="s">
        <v>304</v>
      </c>
      <c r="W850" t="s">
        <v>22</v>
      </c>
      <c r="X850" t="s">
        <v>47</v>
      </c>
      <c r="Y850" t="s">
        <v>305</v>
      </c>
      <c r="Z850" t="s">
        <v>306</v>
      </c>
      <c r="AA850">
        <v>5</v>
      </c>
      <c r="AC850" t="str">
        <f>_xlfn.XLOOKUP(UNIVERSO[[#This Row],[Ruta DN]],'[1]CUOTA RUTA'!E:E,'[1]CUOTA RUTA'!G:G)</f>
        <v>Cargar</v>
      </c>
    </row>
    <row r="851" spans="1:29" x14ac:dyDescent="0.25">
      <c r="A851">
        <v>2808704124</v>
      </c>
      <c r="B851">
        <v>7808704124</v>
      </c>
      <c r="C851" t="s">
        <v>29</v>
      </c>
      <c r="D851" t="s">
        <v>2272</v>
      </c>
      <c r="E851" t="s">
        <v>2303</v>
      </c>
      <c r="F851" t="s">
        <v>295</v>
      </c>
      <c r="G851" t="s">
        <v>296</v>
      </c>
      <c r="H851" t="s">
        <v>297</v>
      </c>
      <c r="I851" t="s">
        <v>2273</v>
      </c>
      <c r="J851" t="s">
        <v>2274</v>
      </c>
      <c r="K851" t="s">
        <v>37</v>
      </c>
      <c r="L851" t="s">
        <v>38</v>
      </c>
      <c r="M851" t="s">
        <v>2304</v>
      </c>
      <c r="N851" t="s">
        <v>301</v>
      </c>
      <c r="O851" t="s">
        <v>304</v>
      </c>
      <c r="P851" t="s">
        <v>42</v>
      </c>
      <c r="Q851" t="s">
        <v>303</v>
      </c>
      <c r="R851" t="s">
        <v>99</v>
      </c>
      <c r="S851" t="s">
        <v>100</v>
      </c>
      <c r="T851">
        <v>14.77154333</v>
      </c>
      <c r="U851">
        <v>-91.181910000000002</v>
      </c>
      <c r="V851" t="s">
        <v>304</v>
      </c>
      <c r="W851" t="s">
        <v>22</v>
      </c>
      <c r="X851" t="s">
        <v>47</v>
      </c>
      <c r="Y851" t="s">
        <v>305</v>
      </c>
      <c r="Z851" t="s">
        <v>306</v>
      </c>
      <c r="AA851">
        <v>5</v>
      </c>
      <c r="AC851" t="str">
        <f>_xlfn.XLOOKUP(UNIVERSO[[#This Row],[Ruta DN]],'[1]CUOTA RUTA'!E:E,'[1]CUOTA RUTA'!G:G)</f>
        <v>Cargar</v>
      </c>
    </row>
    <row r="852" spans="1:29" x14ac:dyDescent="0.25">
      <c r="A852">
        <v>2808704122</v>
      </c>
      <c r="B852">
        <v>7808704122</v>
      </c>
      <c r="C852" t="s">
        <v>29</v>
      </c>
      <c r="D852" t="s">
        <v>2198</v>
      </c>
      <c r="E852" t="s">
        <v>2305</v>
      </c>
      <c r="F852" t="s">
        <v>295</v>
      </c>
      <c r="G852" t="s">
        <v>296</v>
      </c>
      <c r="H852" t="s">
        <v>297</v>
      </c>
      <c r="I852" t="s">
        <v>2200</v>
      </c>
      <c r="J852" t="s">
        <v>2201</v>
      </c>
      <c r="K852" t="s">
        <v>54</v>
      </c>
      <c r="L852" t="s">
        <v>38</v>
      </c>
      <c r="M852" t="s">
        <v>2306</v>
      </c>
      <c r="N852" t="s">
        <v>301</v>
      </c>
      <c r="O852" t="s">
        <v>304</v>
      </c>
      <c r="P852" t="s">
        <v>42</v>
      </c>
      <c r="Q852" t="s">
        <v>303</v>
      </c>
      <c r="R852" t="s">
        <v>99</v>
      </c>
      <c r="S852" t="s">
        <v>100</v>
      </c>
      <c r="T852">
        <v>14.7712576</v>
      </c>
      <c r="U852">
        <v>-91.182702800000001</v>
      </c>
      <c r="V852" t="s">
        <v>304</v>
      </c>
      <c r="W852" t="s">
        <v>22</v>
      </c>
      <c r="X852" t="s">
        <v>47</v>
      </c>
      <c r="Y852" t="s">
        <v>305</v>
      </c>
      <c r="Z852" t="s">
        <v>306</v>
      </c>
      <c r="AA852">
        <v>5</v>
      </c>
      <c r="AC852" t="str">
        <f>_xlfn.XLOOKUP(UNIVERSO[[#This Row],[Ruta DN]],'[1]CUOTA RUTA'!E:E,'[1]CUOTA RUTA'!G:G)</f>
        <v>Cargar</v>
      </c>
    </row>
    <row r="853" spans="1:29" x14ac:dyDescent="0.25">
      <c r="A853">
        <v>2808704110</v>
      </c>
      <c r="B853">
        <v>7808704110</v>
      </c>
      <c r="C853" t="s">
        <v>29</v>
      </c>
      <c r="D853" t="s">
        <v>2198</v>
      </c>
      <c r="E853" t="s">
        <v>2307</v>
      </c>
      <c r="F853" t="s">
        <v>295</v>
      </c>
      <c r="G853" t="s">
        <v>296</v>
      </c>
      <c r="H853" t="s">
        <v>297</v>
      </c>
      <c r="I853" t="s">
        <v>2200</v>
      </c>
      <c r="J853" t="s">
        <v>2201</v>
      </c>
      <c r="K853" t="s">
        <v>54</v>
      </c>
      <c r="L853" t="s">
        <v>38</v>
      </c>
      <c r="M853" t="s">
        <v>2308</v>
      </c>
      <c r="N853" t="s">
        <v>301</v>
      </c>
      <c r="O853" t="s">
        <v>304</v>
      </c>
      <c r="P853" t="s">
        <v>42</v>
      </c>
      <c r="Q853" t="s">
        <v>303</v>
      </c>
      <c r="R853" t="s">
        <v>99</v>
      </c>
      <c r="S853" t="s">
        <v>100</v>
      </c>
      <c r="T853">
        <v>14.771456000000001</v>
      </c>
      <c r="U853">
        <v>-91.183222000000001</v>
      </c>
      <c r="V853" t="s">
        <v>304</v>
      </c>
      <c r="W853" t="s">
        <v>22</v>
      </c>
      <c r="X853" t="s">
        <v>47</v>
      </c>
      <c r="Y853" t="s">
        <v>305</v>
      </c>
      <c r="Z853" t="s">
        <v>306</v>
      </c>
      <c r="AA853">
        <v>5</v>
      </c>
      <c r="AC853" t="str">
        <f>_xlfn.XLOOKUP(UNIVERSO[[#This Row],[Ruta DN]],'[1]CUOTA RUTA'!E:E,'[1]CUOTA RUTA'!G:G)</f>
        <v>Cargar</v>
      </c>
    </row>
    <row r="854" spans="1:29" x14ac:dyDescent="0.25">
      <c r="A854">
        <v>2808703919</v>
      </c>
      <c r="B854">
        <v>7808703919</v>
      </c>
      <c r="C854" t="s">
        <v>680</v>
      </c>
      <c r="D854" t="s">
        <v>2309</v>
      </c>
      <c r="E854" t="s">
        <v>2310</v>
      </c>
      <c r="F854" t="s">
        <v>295</v>
      </c>
      <c r="G854" t="s">
        <v>296</v>
      </c>
      <c r="H854" t="s">
        <v>297</v>
      </c>
      <c r="I854" t="s">
        <v>2311</v>
      </c>
      <c r="J854" t="s">
        <v>2312</v>
      </c>
      <c r="K854" t="s">
        <v>37</v>
      </c>
      <c r="L854" t="s">
        <v>38</v>
      </c>
      <c r="M854" t="s">
        <v>2313</v>
      </c>
      <c r="N854" t="s">
        <v>301</v>
      </c>
      <c r="O854" t="s">
        <v>304</v>
      </c>
      <c r="P854" t="s">
        <v>42</v>
      </c>
      <c r="Q854" t="s">
        <v>565</v>
      </c>
      <c r="R854" t="s">
        <v>99</v>
      </c>
      <c r="S854" t="s">
        <v>100</v>
      </c>
      <c r="T854">
        <v>14.775826488621529</v>
      </c>
      <c r="U854">
        <v>-91.185115780681372</v>
      </c>
      <c r="V854" t="s">
        <v>304</v>
      </c>
      <c r="W854" t="s">
        <v>22</v>
      </c>
      <c r="X854" t="s">
        <v>47</v>
      </c>
      <c r="Y854" t="s">
        <v>305</v>
      </c>
      <c r="Z854" t="s">
        <v>306</v>
      </c>
      <c r="AA854">
        <v>5</v>
      </c>
      <c r="AC854" t="str">
        <f>_xlfn.XLOOKUP(UNIVERSO[[#This Row],[Ruta DN]],'[1]CUOTA RUTA'!E:E,'[1]CUOTA RUTA'!G:G)</f>
        <v>Cargar</v>
      </c>
    </row>
    <row r="855" spans="1:29" x14ac:dyDescent="0.25">
      <c r="A855">
        <v>2808703910</v>
      </c>
      <c r="B855">
        <v>7808703910</v>
      </c>
      <c r="C855" t="s">
        <v>680</v>
      </c>
      <c r="D855" t="s">
        <v>560</v>
      </c>
      <c r="E855" t="s">
        <v>2314</v>
      </c>
      <c r="F855" t="s">
        <v>295</v>
      </c>
      <c r="G855" t="s">
        <v>296</v>
      </c>
      <c r="H855" t="s">
        <v>297</v>
      </c>
      <c r="I855" t="s">
        <v>562</v>
      </c>
      <c r="J855" t="s">
        <v>563</v>
      </c>
      <c r="K855" t="s">
        <v>37</v>
      </c>
      <c r="L855" t="s">
        <v>38</v>
      </c>
      <c r="M855" t="s">
        <v>2315</v>
      </c>
      <c r="N855" t="s">
        <v>301</v>
      </c>
      <c r="O855" t="s">
        <v>304</v>
      </c>
      <c r="P855" t="s">
        <v>42</v>
      </c>
      <c r="Q855" t="s">
        <v>565</v>
      </c>
      <c r="R855" t="s">
        <v>99</v>
      </c>
      <c r="S855" t="s">
        <v>100</v>
      </c>
      <c r="T855">
        <v>14.777163695544001</v>
      </c>
      <c r="U855">
        <v>-91.183880874887109</v>
      </c>
      <c r="V855" t="s">
        <v>304</v>
      </c>
      <c r="W855" t="s">
        <v>22</v>
      </c>
      <c r="X855" t="s">
        <v>47</v>
      </c>
      <c r="Y855" t="s">
        <v>305</v>
      </c>
      <c r="Z855" t="s">
        <v>306</v>
      </c>
      <c r="AA855">
        <v>6</v>
      </c>
      <c r="AC855" t="str">
        <f>_xlfn.XLOOKUP(UNIVERSO[[#This Row],[Ruta DN]],'[1]CUOTA RUTA'!E:E,'[1]CUOTA RUTA'!G:G)</f>
        <v>Cargar</v>
      </c>
    </row>
    <row r="856" spans="1:29" x14ac:dyDescent="0.25">
      <c r="A856">
        <v>2808703909</v>
      </c>
      <c r="B856">
        <v>7808703909</v>
      </c>
      <c r="C856" t="s">
        <v>29</v>
      </c>
      <c r="D856" t="s">
        <v>560</v>
      </c>
      <c r="E856" t="s">
        <v>2316</v>
      </c>
      <c r="F856" t="s">
        <v>295</v>
      </c>
      <c r="G856" t="s">
        <v>296</v>
      </c>
      <c r="H856" t="s">
        <v>297</v>
      </c>
      <c r="I856" t="s">
        <v>562</v>
      </c>
      <c r="J856" t="s">
        <v>563</v>
      </c>
      <c r="K856" t="s">
        <v>37</v>
      </c>
      <c r="L856" t="s">
        <v>38</v>
      </c>
      <c r="M856" t="s">
        <v>2317</v>
      </c>
      <c r="N856" t="s">
        <v>301</v>
      </c>
      <c r="O856" t="s">
        <v>304</v>
      </c>
      <c r="P856" t="s">
        <v>42</v>
      </c>
      <c r="Q856" t="s">
        <v>565</v>
      </c>
      <c r="R856" t="s">
        <v>99</v>
      </c>
      <c r="S856" t="s">
        <v>100</v>
      </c>
      <c r="T856">
        <v>14.501198333333329</v>
      </c>
      <c r="U856">
        <v>-90.617863333333332</v>
      </c>
      <c r="V856" t="s">
        <v>304</v>
      </c>
      <c r="W856" t="s">
        <v>22</v>
      </c>
      <c r="X856" t="s">
        <v>47</v>
      </c>
      <c r="Y856" t="s">
        <v>305</v>
      </c>
      <c r="Z856" t="s">
        <v>306</v>
      </c>
      <c r="AA856">
        <v>7</v>
      </c>
      <c r="AC856" t="str">
        <f>_xlfn.XLOOKUP(UNIVERSO[[#This Row],[Ruta DN]],'[1]CUOTA RUTA'!E:E,'[1]CUOTA RUTA'!G:G)</f>
        <v>Cargar</v>
      </c>
    </row>
    <row r="857" spans="1:29" x14ac:dyDescent="0.25">
      <c r="A857">
        <v>2808703902</v>
      </c>
      <c r="B857">
        <v>7808703902</v>
      </c>
      <c r="C857" t="s">
        <v>29</v>
      </c>
      <c r="D857" t="s">
        <v>2309</v>
      </c>
      <c r="E857" t="s">
        <v>2318</v>
      </c>
      <c r="F857" t="s">
        <v>295</v>
      </c>
      <c r="G857" t="s">
        <v>296</v>
      </c>
      <c r="H857" t="s">
        <v>297</v>
      </c>
      <c r="I857" t="s">
        <v>2311</v>
      </c>
      <c r="J857" t="s">
        <v>2312</v>
      </c>
      <c r="K857" t="s">
        <v>37</v>
      </c>
      <c r="L857" t="s">
        <v>38</v>
      </c>
      <c r="M857" t="s">
        <v>2319</v>
      </c>
      <c r="N857" t="s">
        <v>301</v>
      </c>
      <c r="O857" t="s">
        <v>304</v>
      </c>
      <c r="P857" t="s">
        <v>42</v>
      </c>
      <c r="Q857" t="s">
        <v>565</v>
      </c>
      <c r="R857" t="s">
        <v>99</v>
      </c>
      <c r="S857" t="s">
        <v>100</v>
      </c>
      <c r="T857">
        <v>14.77501164190471</v>
      </c>
      <c r="U857">
        <v>-91.183702675625682</v>
      </c>
      <c r="V857" t="s">
        <v>304</v>
      </c>
      <c r="W857" t="s">
        <v>22</v>
      </c>
      <c r="X857" t="s">
        <v>47</v>
      </c>
      <c r="Y857" t="s">
        <v>305</v>
      </c>
      <c r="Z857" t="s">
        <v>306</v>
      </c>
      <c r="AA857">
        <v>5</v>
      </c>
      <c r="AC857" t="str">
        <f>_xlfn.XLOOKUP(UNIVERSO[[#This Row],[Ruta DN]],'[1]CUOTA RUTA'!E:E,'[1]CUOTA RUTA'!G:G)</f>
        <v>Cargar</v>
      </c>
    </row>
    <row r="858" spans="1:29" x14ac:dyDescent="0.25">
      <c r="A858">
        <v>2808703892</v>
      </c>
      <c r="B858">
        <v>7808703892</v>
      </c>
      <c r="C858" t="s">
        <v>29</v>
      </c>
      <c r="D858" t="s">
        <v>2309</v>
      </c>
      <c r="E858" t="s">
        <v>2320</v>
      </c>
      <c r="F858" t="s">
        <v>295</v>
      </c>
      <c r="G858" t="s">
        <v>296</v>
      </c>
      <c r="H858" t="s">
        <v>297</v>
      </c>
      <c r="I858" t="s">
        <v>2311</v>
      </c>
      <c r="J858" t="s">
        <v>2312</v>
      </c>
      <c r="K858" t="s">
        <v>37</v>
      </c>
      <c r="L858" t="s">
        <v>38</v>
      </c>
      <c r="M858" t="s">
        <v>2321</v>
      </c>
      <c r="N858" t="s">
        <v>301</v>
      </c>
      <c r="O858" t="s">
        <v>304</v>
      </c>
      <c r="P858" t="s">
        <v>42</v>
      </c>
      <c r="Q858" t="s">
        <v>565</v>
      </c>
      <c r="R858" t="s">
        <v>99</v>
      </c>
      <c r="S858" t="s">
        <v>100</v>
      </c>
      <c r="T858">
        <v>14.77534473873675</v>
      </c>
      <c r="U858">
        <v>-91.182839507237077</v>
      </c>
      <c r="V858" t="s">
        <v>304</v>
      </c>
      <c r="W858" t="s">
        <v>22</v>
      </c>
      <c r="X858" t="s">
        <v>47</v>
      </c>
      <c r="Y858" t="s">
        <v>305</v>
      </c>
      <c r="Z858" t="s">
        <v>306</v>
      </c>
      <c r="AA858">
        <v>5</v>
      </c>
      <c r="AC858" t="str">
        <f>_xlfn.XLOOKUP(UNIVERSO[[#This Row],[Ruta DN]],'[1]CUOTA RUTA'!E:E,'[1]CUOTA RUTA'!G:G)</f>
        <v>Cargar</v>
      </c>
    </row>
    <row r="859" spans="1:29" x14ac:dyDescent="0.25">
      <c r="A859">
        <v>2808703877</v>
      </c>
      <c r="B859">
        <v>7808703877</v>
      </c>
      <c r="C859" t="s">
        <v>29</v>
      </c>
      <c r="D859" t="s">
        <v>2198</v>
      </c>
      <c r="E859" t="s">
        <v>2322</v>
      </c>
      <c r="F859" t="s">
        <v>295</v>
      </c>
      <c r="G859" t="s">
        <v>296</v>
      </c>
      <c r="H859" t="s">
        <v>297</v>
      </c>
      <c r="I859" t="s">
        <v>2200</v>
      </c>
      <c r="J859" t="s">
        <v>2201</v>
      </c>
      <c r="K859" t="s">
        <v>37</v>
      </c>
      <c r="L859" t="s">
        <v>38</v>
      </c>
      <c r="M859" t="s">
        <v>2323</v>
      </c>
      <c r="N859" t="s">
        <v>301</v>
      </c>
      <c r="O859" t="s">
        <v>304</v>
      </c>
      <c r="P859" t="s">
        <v>42</v>
      </c>
      <c r="Q859" t="s">
        <v>303</v>
      </c>
      <c r="R859" t="s">
        <v>99</v>
      </c>
      <c r="S859" t="s">
        <v>100</v>
      </c>
      <c r="T859">
        <v>14.771324999999999</v>
      </c>
      <c r="U859">
        <v>-91.183466999999993</v>
      </c>
      <c r="V859" t="s">
        <v>304</v>
      </c>
      <c r="W859" t="s">
        <v>22</v>
      </c>
      <c r="X859" t="s">
        <v>47</v>
      </c>
      <c r="Y859" t="s">
        <v>305</v>
      </c>
      <c r="Z859" t="s">
        <v>306</v>
      </c>
      <c r="AA859">
        <v>5</v>
      </c>
      <c r="AC859" t="str">
        <f>_xlfn.XLOOKUP(UNIVERSO[[#This Row],[Ruta DN]],'[1]CUOTA RUTA'!E:E,'[1]CUOTA RUTA'!G:G)</f>
        <v>Cargar</v>
      </c>
    </row>
    <row r="860" spans="1:29" x14ac:dyDescent="0.25">
      <c r="A860">
        <v>2808703873</v>
      </c>
      <c r="B860">
        <v>7808703873</v>
      </c>
      <c r="C860" t="s">
        <v>29</v>
      </c>
      <c r="D860" t="s">
        <v>2309</v>
      </c>
      <c r="E860" t="s">
        <v>2324</v>
      </c>
      <c r="F860" t="s">
        <v>295</v>
      </c>
      <c r="G860" t="s">
        <v>296</v>
      </c>
      <c r="H860" t="s">
        <v>297</v>
      </c>
      <c r="I860" t="s">
        <v>2311</v>
      </c>
      <c r="J860" t="s">
        <v>2312</v>
      </c>
      <c r="K860" t="s">
        <v>37</v>
      </c>
      <c r="L860" t="s">
        <v>38</v>
      </c>
      <c r="M860" t="s">
        <v>2325</v>
      </c>
      <c r="N860" t="s">
        <v>301</v>
      </c>
      <c r="O860" t="s">
        <v>304</v>
      </c>
      <c r="P860" t="s">
        <v>42</v>
      </c>
      <c r="Q860" t="s">
        <v>565</v>
      </c>
      <c r="R860" t="s">
        <v>99</v>
      </c>
      <c r="S860" t="s">
        <v>100</v>
      </c>
      <c r="T860">
        <v>14.772864</v>
      </c>
      <c r="U860">
        <v>-91.183582999999999</v>
      </c>
      <c r="V860" t="s">
        <v>304</v>
      </c>
      <c r="W860" t="s">
        <v>22</v>
      </c>
      <c r="X860" t="s">
        <v>47</v>
      </c>
      <c r="Y860" t="s">
        <v>305</v>
      </c>
      <c r="Z860" t="s">
        <v>306</v>
      </c>
      <c r="AA860">
        <v>5</v>
      </c>
      <c r="AC860" t="str">
        <f>_xlfn.XLOOKUP(UNIVERSO[[#This Row],[Ruta DN]],'[1]CUOTA RUTA'!E:E,'[1]CUOTA RUTA'!G:G)</f>
        <v>Cargar</v>
      </c>
    </row>
    <row r="861" spans="1:29" x14ac:dyDescent="0.25">
      <c r="A861">
        <v>2808703872</v>
      </c>
      <c r="B861">
        <v>7808703872</v>
      </c>
      <c r="C861" t="s">
        <v>29</v>
      </c>
      <c r="D861" t="s">
        <v>2309</v>
      </c>
      <c r="E861" t="s">
        <v>2326</v>
      </c>
      <c r="F861" t="s">
        <v>295</v>
      </c>
      <c r="G861" t="s">
        <v>296</v>
      </c>
      <c r="H861" t="s">
        <v>297</v>
      </c>
      <c r="I861" t="s">
        <v>2311</v>
      </c>
      <c r="J861" t="s">
        <v>2312</v>
      </c>
      <c r="K861" t="s">
        <v>37</v>
      </c>
      <c r="L861" t="s">
        <v>38</v>
      </c>
      <c r="M861" t="s">
        <v>2327</v>
      </c>
      <c r="N861" t="s">
        <v>301</v>
      </c>
      <c r="O861" t="s">
        <v>304</v>
      </c>
      <c r="P861" t="s">
        <v>42</v>
      </c>
      <c r="Q861" t="s">
        <v>565</v>
      </c>
      <c r="R861" t="s">
        <v>99</v>
      </c>
      <c r="S861" t="s">
        <v>100</v>
      </c>
      <c r="T861">
        <v>14.773033</v>
      </c>
      <c r="U861">
        <v>-91.183588999999998</v>
      </c>
      <c r="V861" t="s">
        <v>304</v>
      </c>
      <c r="W861" t="s">
        <v>22</v>
      </c>
      <c r="X861" t="s">
        <v>47</v>
      </c>
      <c r="Y861" t="s">
        <v>305</v>
      </c>
      <c r="Z861" t="s">
        <v>306</v>
      </c>
      <c r="AA861">
        <v>5</v>
      </c>
      <c r="AC861" t="str">
        <f>_xlfn.XLOOKUP(UNIVERSO[[#This Row],[Ruta DN]],'[1]CUOTA RUTA'!E:E,'[1]CUOTA RUTA'!G:G)</f>
        <v>Cargar</v>
      </c>
    </row>
    <row r="862" spans="1:29" x14ac:dyDescent="0.25">
      <c r="A862">
        <v>2808703850</v>
      </c>
      <c r="B862">
        <v>7808703850</v>
      </c>
      <c r="C862" t="s">
        <v>29</v>
      </c>
      <c r="D862" t="s">
        <v>2309</v>
      </c>
      <c r="E862" t="s">
        <v>2328</v>
      </c>
      <c r="F862" t="s">
        <v>295</v>
      </c>
      <c r="G862" t="s">
        <v>296</v>
      </c>
      <c r="H862" t="s">
        <v>297</v>
      </c>
      <c r="I862" t="s">
        <v>2311</v>
      </c>
      <c r="J862" t="s">
        <v>2312</v>
      </c>
      <c r="K862" t="s">
        <v>37</v>
      </c>
      <c r="L862" t="s">
        <v>38</v>
      </c>
      <c r="M862" t="s">
        <v>2329</v>
      </c>
      <c r="N862" t="s">
        <v>301</v>
      </c>
      <c r="O862" t="s">
        <v>304</v>
      </c>
      <c r="P862" t="s">
        <v>42</v>
      </c>
      <c r="Q862" t="s">
        <v>565</v>
      </c>
      <c r="R862" t="s">
        <v>99</v>
      </c>
      <c r="S862" t="s">
        <v>100</v>
      </c>
      <c r="T862">
        <v>14.7731048</v>
      </c>
      <c r="U862">
        <v>-91.185932899999983</v>
      </c>
      <c r="V862" t="s">
        <v>304</v>
      </c>
      <c r="W862" t="s">
        <v>22</v>
      </c>
      <c r="X862" t="s">
        <v>47</v>
      </c>
      <c r="Y862" t="s">
        <v>305</v>
      </c>
      <c r="Z862" t="s">
        <v>306</v>
      </c>
      <c r="AA862">
        <v>5</v>
      </c>
      <c r="AC862" t="str">
        <f>_xlfn.XLOOKUP(UNIVERSO[[#This Row],[Ruta DN]],'[1]CUOTA RUTA'!E:E,'[1]CUOTA RUTA'!G:G)</f>
        <v>Cargar</v>
      </c>
    </row>
    <row r="863" spans="1:29" x14ac:dyDescent="0.25">
      <c r="A863">
        <v>2808701484</v>
      </c>
      <c r="B863">
        <v>7808701484</v>
      </c>
      <c r="C863" t="s">
        <v>680</v>
      </c>
      <c r="D863" t="s">
        <v>1214</v>
      </c>
      <c r="E863" t="s">
        <v>1670</v>
      </c>
      <c r="F863" t="s">
        <v>90</v>
      </c>
      <c r="G863" t="s">
        <v>91</v>
      </c>
      <c r="H863" t="s">
        <v>92</v>
      </c>
      <c r="I863" t="s">
        <v>1216</v>
      </c>
      <c r="J863" t="s">
        <v>1217</v>
      </c>
      <c r="K863" t="s">
        <v>37</v>
      </c>
      <c r="L863" t="s">
        <v>64</v>
      </c>
      <c r="M863" t="s">
        <v>2330</v>
      </c>
      <c r="N863" t="s">
        <v>96</v>
      </c>
      <c r="O863" t="s">
        <v>97</v>
      </c>
      <c r="P863" t="s">
        <v>42</v>
      </c>
      <c r="Q863" t="s">
        <v>98</v>
      </c>
      <c r="R863" t="s">
        <v>99</v>
      </c>
      <c r="S863" t="s">
        <v>100</v>
      </c>
      <c r="T863">
        <v>15.03229340538382</v>
      </c>
      <c r="U863">
        <v>-91.155242845416069</v>
      </c>
      <c r="V863" t="s">
        <v>101</v>
      </c>
      <c r="W863" t="s">
        <v>22</v>
      </c>
      <c r="X863" t="s">
        <v>47</v>
      </c>
      <c r="Y863" t="s">
        <v>102</v>
      </c>
      <c r="Z863" t="s">
        <v>103</v>
      </c>
      <c r="AA863">
        <v>12</v>
      </c>
      <c r="AC863" t="str">
        <f>_xlfn.XLOOKUP(UNIVERSO[[#This Row],[Ruta DN]],'[1]CUOTA RUTA'!E:E,'[1]CUOTA RUTA'!G:G)</f>
        <v>Cargar</v>
      </c>
    </row>
    <row r="864" spans="1:29" x14ac:dyDescent="0.25">
      <c r="A864">
        <v>2808701475</v>
      </c>
      <c r="B864">
        <v>7808701475</v>
      </c>
      <c r="C864" t="s">
        <v>680</v>
      </c>
      <c r="D864" t="s">
        <v>1214</v>
      </c>
      <c r="E864" t="s">
        <v>2331</v>
      </c>
      <c r="F864" t="s">
        <v>90</v>
      </c>
      <c r="G864" t="s">
        <v>91</v>
      </c>
      <c r="H864" t="s">
        <v>92</v>
      </c>
      <c r="I864" t="s">
        <v>1216</v>
      </c>
      <c r="J864" t="s">
        <v>1217</v>
      </c>
      <c r="K864" t="s">
        <v>37</v>
      </c>
      <c r="L864" t="s">
        <v>38</v>
      </c>
      <c r="M864" t="s">
        <v>2332</v>
      </c>
      <c r="N864" t="s">
        <v>96</v>
      </c>
      <c r="O864" t="s">
        <v>97</v>
      </c>
      <c r="P864" t="s">
        <v>42</v>
      </c>
      <c r="Q864" t="s">
        <v>98</v>
      </c>
      <c r="R864" t="s">
        <v>99</v>
      </c>
      <c r="S864" t="s">
        <v>100</v>
      </c>
      <c r="T864">
        <v>15.03214119002223</v>
      </c>
      <c r="U864">
        <v>-91.157194906845703</v>
      </c>
      <c r="V864" t="s">
        <v>101</v>
      </c>
      <c r="W864" t="s">
        <v>22</v>
      </c>
      <c r="X864" t="s">
        <v>47</v>
      </c>
      <c r="Y864" t="s">
        <v>102</v>
      </c>
      <c r="Z864" t="s">
        <v>103</v>
      </c>
      <c r="AA864">
        <v>12</v>
      </c>
      <c r="AC864" t="str">
        <f>_xlfn.XLOOKUP(UNIVERSO[[#This Row],[Ruta DN]],'[1]CUOTA RUTA'!E:E,'[1]CUOTA RUTA'!G:G)</f>
        <v>Cargar</v>
      </c>
    </row>
    <row r="865" spans="1:29" x14ac:dyDescent="0.25">
      <c r="A865">
        <v>2808701457</v>
      </c>
      <c r="B865">
        <v>7808701457</v>
      </c>
      <c r="C865" t="s">
        <v>29</v>
      </c>
      <c r="D865" t="s">
        <v>1357</v>
      </c>
      <c r="E865" t="s">
        <v>2333</v>
      </c>
      <c r="F865" t="s">
        <v>90</v>
      </c>
      <c r="G865" t="s">
        <v>91</v>
      </c>
      <c r="H865" t="s">
        <v>92</v>
      </c>
      <c r="I865" t="s">
        <v>1359</v>
      </c>
      <c r="J865" t="s">
        <v>1360</v>
      </c>
      <c r="K865" t="s">
        <v>37</v>
      </c>
      <c r="L865" t="s">
        <v>38</v>
      </c>
      <c r="M865" t="s">
        <v>2334</v>
      </c>
      <c r="N865" t="s">
        <v>96</v>
      </c>
      <c r="O865" t="s">
        <v>97</v>
      </c>
      <c r="P865" t="s">
        <v>42</v>
      </c>
      <c r="Q865" t="s">
        <v>98</v>
      </c>
      <c r="R865" t="s">
        <v>99</v>
      </c>
      <c r="S865" t="s">
        <v>100</v>
      </c>
      <c r="T865">
        <v>15.034086629748341</v>
      </c>
      <c r="U865">
        <v>-91.149571817368269</v>
      </c>
      <c r="V865" t="s">
        <v>101</v>
      </c>
      <c r="W865" t="s">
        <v>22</v>
      </c>
      <c r="X865" t="s">
        <v>47</v>
      </c>
      <c r="Y865" t="s">
        <v>102</v>
      </c>
      <c r="Z865" t="s">
        <v>103</v>
      </c>
      <c r="AA865">
        <v>12</v>
      </c>
      <c r="AC865" t="str">
        <f>_xlfn.XLOOKUP(UNIVERSO[[#This Row],[Ruta DN]],'[1]CUOTA RUTA'!E:E,'[1]CUOTA RUTA'!G:G)</f>
        <v>Cargar</v>
      </c>
    </row>
    <row r="866" spans="1:29" x14ac:dyDescent="0.25">
      <c r="A866">
        <v>2808701453</v>
      </c>
      <c r="B866">
        <v>7808701453</v>
      </c>
      <c r="C866" t="s">
        <v>29</v>
      </c>
      <c r="D866" t="s">
        <v>1357</v>
      </c>
      <c r="E866" t="s">
        <v>2335</v>
      </c>
      <c r="F866" t="s">
        <v>90</v>
      </c>
      <c r="G866" t="s">
        <v>91</v>
      </c>
      <c r="H866" t="s">
        <v>92</v>
      </c>
      <c r="I866" t="s">
        <v>1359</v>
      </c>
      <c r="J866" t="s">
        <v>1360</v>
      </c>
      <c r="K866" t="s">
        <v>37</v>
      </c>
      <c r="L866" t="s">
        <v>64</v>
      </c>
      <c r="M866" t="s">
        <v>2336</v>
      </c>
      <c r="N866" t="s">
        <v>96</v>
      </c>
      <c r="O866" t="s">
        <v>97</v>
      </c>
      <c r="P866" t="s">
        <v>42</v>
      </c>
      <c r="Q866" t="s">
        <v>98</v>
      </c>
      <c r="R866" t="s">
        <v>99</v>
      </c>
      <c r="S866" t="s">
        <v>100</v>
      </c>
      <c r="T866">
        <v>15.033504000000001</v>
      </c>
      <c r="U866">
        <v>-91.150542000000002</v>
      </c>
      <c r="V866" t="s">
        <v>101</v>
      </c>
      <c r="W866" t="s">
        <v>22</v>
      </c>
      <c r="X866" t="s">
        <v>47</v>
      </c>
      <c r="Y866" t="s">
        <v>102</v>
      </c>
      <c r="Z866" t="s">
        <v>103</v>
      </c>
      <c r="AA866">
        <v>12</v>
      </c>
      <c r="AC866" t="str">
        <f>_xlfn.XLOOKUP(UNIVERSO[[#This Row],[Ruta DN]],'[1]CUOTA RUTA'!E:E,'[1]CUOTA RUTA'!G:G)</f>
        <v>Cargar</v>
      </c>
    </row>
    <row r="867" spans="1:29" x14ac:dyDescent="0.25">
      <c r="A867">
        <v>2808701450</v>
      </c>
      <c r="B867">
        <v>7808701450</v>
      </c>
      <c r="C867" t="s">
        <v>29</v>
      </c>
      <c r="D867" t="s">
        <v>1357</v>
      </c>
      <c r="E867" t="s">
        <v>2337</v>
      </c>
      <c r="F867" t="s">
        <v>90</v>
      </c>
      <c r="G867" t="s">
        <v>91</v>
      </c>
      <c r="H867" t="s">
        <v>92</v>
      </c>
      <c r="I867" t="s">
        <v>1359</v>
      </c>
      <c r="J867" t="s">
        <v>1360</v>
      </c>
      <c r="K867" t="s">
        <v>37</v>
      </c>
      <c r="L867" t="s">
        <v>64</v>
      </c>
      <c r="M867" t="s">
        <v>2338</v>
      </c>
      <c r="N867" t="s">
        <v>96</v>
      </c>
      <c r="O867" t="s">
        <v>97</v>
      </c>
      <c r="P867" t="s">
        <v>42</v>
      </c>
      <c r="Q867" t="s">
        <v>98</v>
      </c>
      <c r="R867" t="s">
        <v>99</v>
      </c>
      <c r="S867" t="s">
        <v>100</v>
      </c>
      <c r="T867">
        <v>15.034494</v>
      </c>
      <c r="U867">
        <v>-91.150593999999998</v>
      </c>
      <c r="V867" t="s">
        <v>101</v>
      </c>
      <c r="W867" t="s">
        <v>22</v>
      </c>
      <c r="X867" t="s">
        <v>47</v>
      </c>
      <c r="Y867" t="s">
        <v>102</v>
      </c>
      <c r="Z867" t="s">
        <v>103</v>
      </c>
      <c r="AA867">
        <v>12</v>
      </c>
      <c r="AC867" t="str">
        <f>_xlfn.XLOOKUP(UNIVERSO[[#This Row],[Ruta DN]],'[1]CUOTA RUTA'!E:E,'[1]CUOTA RUTA'!G:G)</f>
        <v>Cargar</v>
      </c>
    </row>
    <row r="868" spans="1:29" x14ac:dyDescent="0.25">
      <c r="A868">
        <v>2808701440</v>
      </c>
      <c r="B868">
        <v>7808701440</v>
      </c>
      <c r="C868" t="s">
        <v>29</v>
      </c>
      <c r="D868" t="s">
        <v>1357</v>
      </c>
      <c r="E868" t="s">
        <v>2339</v>
      </c>
      <c r="F868" t="s">
        <v>90</v>
      </c>
      <c r="G868" t="s">
        <v>91</v>
      </c>
      <c r="H868" t="s">
        <v>92</v>
      </c>
      <c r="I868" t="s">
        <v>1359</v>
      </c>
      <c r="J868" t="s">
        <v>1360</v>
      </c>
      <c r="K868" t="s">
        <v>37</v>
      </c>
      <c r="L868" t="s">
        <v>64</v>
      </c>
      <c r="M868" t="s">
        <v>2340</v>
      </c>
      <c r="N868" t="s">
        <v>96</v>
      </c>
      <c r="O868" t="s">
        <v>97</v>
      </c>
      <c r="P868" t="s">
        <v>42</v>
      </c>
      <c r="Q868" t="s">
        <v>98</v>
      </c>
      <c r="R868" t="s">
        <v>99</v>
      </c>
      <c r="S868" t="s">
        <v>100</v>
      </c>
      <c r="T868">
        <v>15.03536197822541</v>
      </c>
      <c r="U868">
        <v>-91.153188021853566</v>
      </c>
      <c r="V868" t="s">
        <v>101</v>
      </c>
      <c r="W868" t="s">
        <v>22</v>
      </c>
      <c r="X868" t="s">
        <v>47</v>
      </c>
      <c r="Y868" t="s">
        <v>102</v>
      </c>
      <c r="Z868" t="s">
        <v>103</v>
      </c>
      <c r="AA868">
        <v>12</v>
      </c>
      <c r="AC868" t="str">
        <f>_xlfn.XLOOKUP(UNIVERSO[[#This Row],[Ruta DN]],'[1]CUOTA RUTA'!E:E,'[1]CUOTA RUTA'!G:G)</f>
        <v>Cargar</v>
      </c>
    </row>
    <row r="869" spans="1:29" x14ac:dyDescent="0.25">
      <c r="A869">
        <v>2808700870</v>
      </c>
      <c r="B869">
        <v>7808700870</v>
      </c>
      <c r="C869" t="s">
        <v>680</v>
      </c>
      <c r="D869" t="s">
        <v>88</v>
      </c>
      <c r="E869" t="s">
        <v>2341</v>
      </c>
      <c r="F869" t="s">
        <v>90</v>
      </c>
      <c r="G869" t="s">
        <v>91</v>
      </c>
      <c r="H869" t="s">
        <v>92</v>
      </c>
      <c r="I869" t="s">
        <v>93</v>
      </c>
      <c r="J869" t="s">
        <v>94</v>
      </c>
      <c r="K869" t="s">
        <v>37</v>
      </c>
      <c r="L869" t="s">
        <v>38</v>
      </c>
      <c r="M869" t="s">
        <v>2342</v>
      </c>
      <c r="N869" t="s">
        <v>96</v>
      </c>
      <c r="O869" t="s">
        <v>97</v>
      </c>
      <c r="P869" t="s">
        <v>42</v>
      </c>
      <c r="Q869" t="s">
        <v>98</v>
      </c>
      <c r="R869" t="s">
        <v>99</v>
      </c>
      <c r="S869" t="s">
        <v>100</v>
      </c>
      <c r="T869">
        <v>15.032554417848591</v>
      </c>
      <c r="U869">
        <v>-91.146418126299977</v>
      </c>
      <c r="V869" t="s">
        <v>101</v>
      </c>
      <c r="W869" t="s">
        <v>22</v>
      </c>
      <c r="X869" t="s">
        <v>47</v>
      </c>
      <c r="Y869" t="s">
        <v>102</v>
      </c>
      <c r="Z869" t="s">
        <v>103</v>
      </c>
      <c r="AA869">
        <v>12</v>
      </c>
      <c r="AC869" t="str">
        <f>_xlfn.XLOOKUP(UNIVERSO[[#This Row],[Ruta DN]],'[1]CUOTA RUTA'!E:E,'[1]CUOTA RUTA'!G:G)</f>
        <v>Cargar</v>
      </c>
    </row>
    <row r="870" spans="1:29" x14ac:dyDescent="0.25">
      <c r="A870">
        <v>2808700650</v>
      </c>
      <c r="B870">
        <v>7808700650</v>
      </c>
      <c r="C870" t="s">
        <v>29</v>
      </c>
      <c r="D870" t="s">
        <v>1357</v>
      </c>
      <c r="E870" t="s">
        <v>2343</v>
      </c>
      <c r="F870" t="s">
        <v>90</v>
      </c>
      <c r="G870" t="s">
        <v>91</v>
      </c>
      <c r="H870" t="s">
        <v>92</v>
      </c>
      <c r="I870" t="s">
        <v>1359</v>
      </c>
      <c r="J870" t="s">
        <v>1360</v>
      </c>
      <c r="K870" t="s">
        <v>37</v>
      </c>
      <c r="L870" t="s">
        <v>64</v>
      </c>
      <c r="M870" t="s">
        <v>2344</v>
      </c>
      <c r="N870" t="s">
        <v>96</v>
      </c>
      <c r="O870" t="s">
        <v>97</v>
      </c>
      <c r="P870" t="s">
        <v>42</v>
      </c>
      <c r="Q870" t="s">
        <v>98</v>
      </c>
      <c r="R870" t="s">
        <v>99</v>
      </c>
      <c r="S870" t="s">
        <v>100</v>
      </c>
      <c r="T870">
        <v>15.0400633</v>
      </c>
      <c r="U870">
        <v>-91.152963</v>
      </c>
      <c r="V870" t="s">
        <v>101</v>
      </c>
      <c r="W870" t="s">
        <v>22</v>
      </c>
      <c r="X870" t="s">
        <v>47</v>
      </c>
      <c r="Y870" t="s">
        <v>102</v>
      </c>
      <c r="Z870" t="s">
        <v>103</v>
      </c>
      <c r="AA870">
        <v>12</v>
      </c>
      <c r="AC870" t="str">
        <f>_xlfn.XLOOKUP(UNIVERSO[[#This Row],[Ruta DN]],'[1]CUOTA RUTA'!E:E,'[1]CUOTA RUTA'!G:G)</f>
        <v>Cargar</v>
      </c>
    </row>
    <row r="871" spans="1:29" x14ac:dyDescent="0.25">
      <c r="A871">
        <v>2808700638</v>
      </c>
      <c r="B871">
        <v>7808700638</v>
      </c>
      <c r="C871" t="s">
        <v>29</v>
      </c>
      <c r="D871" t="s">
        <v>1112</v>
      </c>
      <c r="E871" t="s">
        <v>2345</v>
      </c>
      <c r="F871" t="s">
        <v>90</v>
      </c>
      <c r="G871" t="s">
        <v>91</v>
      </c>
      <c r="H871" t="s">
        <v>92</v>
      </c>
      <c r="I871" t="s">
        <v>1114</v>
      </c>
      <c r="J871" t="s">
        <v>1115</v>
      </c>
      <c r="K871" t="s">
        <v>37</v>
      </c>
      <c r="L871" t="s">
        <v>38</v>
      </c>
      <c r="M871" t="s">
        <v>2346</v>
      </c>
      <c r="N871" t="s">
        <v>96</v>
      </c>
      <c r="O871" t="s">
        <v>97</v>
      </c>
      <c r="P871" t="s">
        <v>42</v>
      </c>
      <c r="Q871" t="s">
        <v>98</v>
      </c>
      <c r="R871" t="s">
        <v>99</v>
      </c>
      <c r="S871" t="s">
        <v>100</v>
      </c>
      <c r="T871">
        <v>15.0379342</v>
      </c>
      <c r="U871">
        <v>-91.147163300000003</v>
      </c>
      <c r="V871" t="s">
        <v>101</v>
      </c>
      <c r="W871" t="s">
        <v>22</v>
      </c>
      <c r="X871" t="s">
        <v>47</v>
      </c>
      <c r="Y871" t="s">
        <v>102</v>
      </c>
      <c r="Z871" t="s">
        <v>103</v>
      </c>
      <c r="AA871">
        <v>12</v>
      </c>
      <c r="AC871" t="str">
        <f>_xlfn.XLOOKUP(UNIVERSO[[#This Row],[Ruta DN]],'[1]CUOTA RUTA'!E:E,'[1]CUOTA RUTA'!G:G)</f>
        <v>Cargar</v>
      </c>
    </row>
    <row r="872" spans="1:29" x14ac:dyDescent="0.25">
      <c r="A872">
        <v>2808700625</v>
      </c>
      <c r="B872">
        <v>7808700625</v>
      </c>
      <c r="C872" t="s">
        <v>680</v>
      </c>
      <c r="D872" t="s">
        <v>1112</v>
      </c>
      <c r="E872" t="s">
        <v>2347</v>
      </c>
      <c r="F872" t="s">
        <v>90</v>
      </c>
      <c r="G872" t="s">
        <v>91</v>
      </c>
      <c r="H872" t="s">
        <v>92</v>
      </c>
      <c r="I872" t="s">
        <v>1114</v>
      </c>
      <c r="J872" t="s">
        <v>1115</v>
      </c>
      <c r="K872" t="s">
        <v>37</v>
      </c>
      <c r="L872" t="s">
        <v>64</v>
      </c>
      <c r="M872" t="s">
        <v>2348</v>
      </c>
      <c r="N872" t="s">
        <v>96</v>
      </c>
      <c r="O872" t="s">
        <v>97</v>
      </c>
      <c r="P872" t="s">
        <v>42</v>
      </c>
      <c r="Q872" t="s">
        <v>98</v>
      </c>
      <c r="R872" t="s">
        <v>99</v>
      </c>
      <c r="S872" t="s">
        <v>100</v>
      </c>
      <c r="T872">
        <v>15.036527859047061</v>
      </c>
      <c r="U872">
        <v>-91.149970795959234</v>
      </c>
      <c r="V872" t="s">
        <v>101</v>
      </c>
      <c r="W872" t="s">
        <v>22</v>
      </c>
      <c r="X872" t="s">
        <v>47</v>
      </c>
      <c r="Y872" t="s">
        <v>102</v>
      </c>
      <c r="Z872" t="s">
        <v>103</v>
      </c>
      <c r="AA872">
        <v>12</v>
      </c>
      <c r="AC872" t="str">
        <f>_xlfn.XLOOKUP(UNIVERSO[[#This Row],[Ruta DN]],'[1]CUOTA RUTA'!E:E,'[1]CUOTA RUTA'!G:G)</f>
        <v>Cargar</v>
      </c>
    </row>
    <row r="873" spans="1:29" x14ac:dyDescent="0.25">
      <c r="A873">
        <v>2808700273</v>
      </c>
      <c r="B873">
        <v>7808700273</v>
      </c>
      <c r="C873" t="s">
        <v>680</v>
      </c>
      <c r="D873" t="s">
        <v>1092</v>
      </c>
      <c r="E873" t="s">
        <v>2127</v>
      </c>
      <c r="F873" t="s">
        <v>90</v>
      </c>
      <c r="G873" t="s">
        <v>91</v>
      </c>
      <c r="H873" t="s">
        <v>92</v>
      </c>
      <c r="I873" t="s">
        <v>1094</v>
      </c>
      <c r="J873" t="s">
        <v>1095</v>
      </c>
      <c r="K873" t="s">
        <v>37</v>
      </c>
      <c r="L873" t="s">
        <v>64</v>
      </c>
      <c r="M873" t="s">
        <v>2349</v>
      </c>
      <c r="N873" t="s">
        <v>96</v>
      </c>
      <c r="O873" t="s">
        <v>97</v>
      </c>
      <c r="P873" t="s">
        <v>42</v>
      </c>
      <c r="Q873" t="s">
        <v>98</v>
      </c>
      <c r="R873" t="s">
        <v>99</v>
      </c>
      <c r="S873" t="s">
        <v>100</v>
      </c>
      <c r="T873">
        <v>15.02666185609996</v>
      </c>
      <c r="U873">
        <v>-91.147000333294272</v>
      </c>
      <c r="V873" t="s">
        <v>101</v>
      </c>
      <c r="W873" t="s">
        <v>22</v>
      </c>
      <c r="X873" t="s">
        <v>47</v>
      </c>
      <c r="Y873" t="s">
        <v>102</v>
      </c>
      <c r="Z873" t="s">
        <v>103</v>
      </c>
      <c r="AA873">
        <v>11</v>
      </c>
      <c r="AC873" t="str">
        <f>_xlfn.XLOOKUP(UNIVERSO[[#This Row],[Ruta DN]],'[1]CUOTA RUTA'!E:E,'[1]CUOTA RUTA'!G:G)</f>
        <v>Cargar</v>
      </c>
    </row>
    <row r="874" spans="1:29" x14ac:dyDescent="0.25">
      <c r="A874">
        <v>2808700256</v>
      </c>
      <c r="B874">
        <v>7808700256</v>
      </c>
      <c r="C874" t="s">
        <v>680</v>
      </c>
      <c r="D874" t="s">
        <v>1092</v>
      </c>
      <c r="E874" t="s">
        <v>2350</v>
      </c>
      <c r="F874" t="s">
        <v>90</v>
      </c>
      <c r="G874" t="s">
        <v>91</v>
      </c>
      <c r="H874" t="s">
        <v>92</v>
      </c>
      <c r="I874" t="s">
        <v>1094</v>
      </c>
      <c r="J874" t="s">
        <v>1095</v>
      </c>
      <c r="K874" t="s">
        <v>37</v>
      </c>
      <c r="L874" t="s">
        <v>64</v>
      </c>
      <c r="M874" t="s">
        <v>2351</v>
      </c>
      <c r="N874" t="s">
        <v>96</v>
      </c>
      <c r="O874" t="s">
        <v>97</v>
      </c>
      <c r="P874" t="s">
        <v>42</v>
      </c>
      <c r="Q874" t="s">
        <v>98</v>
      </c>
      <c r="R874" t="s">
        <v>99</v>
      </c>
      <c r="S874" t="s">
        <v>100</v>
      </c>
      <c r="T874">
        <v>15.026657665148379</v>
      </c>
      <c r="U874">
        <v>-91.147537278011441</v>
      </c>
      <c r="V874" t="s">
        <v>101</v>
      </c>
      <c r="W874" t="s">
        <v>22</v>
      </c>
      <c r="X874" t="s">
        <v>47</v>
      </c>
      <c r="Y874" t="s">
        <v>102</v>
      </c>
      <c r="Z874" t="s">
        <v>103</v>
      </c>
      <c r="AA874">
        <v>11</v>
      </c>
      <c r="AC874" t="str">
        <f>_xlfn.XLOOKUP(UNIVERSO[[#This Row],[Ruta DN]],'[1]CUOTA RUTA'!E:E,'[1]CUOTA RUTA'!G:G)</f>
        <v>Cargar</v>
      </c>
    </row>
    <row r="875" spans="1:29" x14ac:dyDescent="0.25">
      <c r="A875">
        <v>2808700156</v>
      </c>
      <c r="B875">
        <v>7808700156</v>
      </c>
      <c r="C875" t="s">
        <v>680</v>
      </c>
      <c r="D875" t="s">
        <v>920</v>
      </c>
      <c r="E875" t="s">
        <v>2294</v>
      </c>
      <c r="F875" t="s">
        <v>90</v>
      </c>
      <c r="G875" t="s">
        <v>91</v>
      </c>
      <c r="H875" t="s">
        <v>92</v>
      </c>
      <c r="I875" t="s">
        <v>922</v>
      </c>
      <c r="J875" t="s">
        <v>923</v>
      </c>
      <c r="K875" t="s">
        <v>37</v>
      </c>
      <c r="L875" t="s">
        <v>38</v>
      </c>
      <c r="M875" t="s">
        <v>2352</v>
      </c>
      <c r="N875" t="s">
        <v>96</v>
      </c>
      <c r="O875" t="s">
        <v>97</v>
      </c>
      <c r="P875" t="s">
        <v>42</v>
      </c>
      <c r="Q875" t="s">
        <v>98</v>
      </c>
      <c r="R875" t="s">
        <v>99</v>
      </c>
      <c r="S875" t="s">
        <v>100</v>
      </c>
      <c r="T875">
        <v>15.026427288539709</v>
      </c>
      <c r="U875">
        <v>-91.152024194598198</v>
      </c>
      <c r="V875" t="s">
        <v>101</v>
      </c>
      <c r="W875" t="s">
        <v>22</v>
      </c>
      <c r="X875" t="s">
        <v>47</v>
      </c>
      <c r="Y875" t="s">
        <v>102</v>
      </c>
      <c r="Z875" t="s">
        <v>103</v>
      </c>
      <c r="AA875">
        <v>11</v>
      </c>
      <c r="AC875" t="str">
        <f>_xlfn.XLOOKUP(UNIVERSO[[#This Row],[Ruta DN]],'[1]CUOTA RUTA'!E:E,'[1]CUOTA RUTA'!G:G)</f>
        <v>Cargar</v>
      </c>
    </row>
    <row r="876" spans="1:29" x14ac:dyDescent="0.25">
      <c r="A876">
        <v>2808700073</v>
      </c>
      <c r="B876">
        <v>7808700073</v>
      </c>
      <c r="C876" t="s">
        <v>680</v>
      </c>
      <c r="D876" t="s">
        <v>1112</v>
      </c>
      <c r="E876" t="s">
        <v>2353</v>
      </c>
      <c r="F876" t="s">
        <v>90</v>
      </c>
      <c r="G876" t="s">
        <v>91</v>
      </c>
      <c r="H876" t="s">
        <v>92</v>
      </c>
      <c r="I876" t="s">
        <v>1114</v>
      </c>
      <c r="J876" t="s">
        <v>1115</v>
      </c>
      <c r="K876" t="s">
        <v>37</v>
      </c>
      <c r="L876" t="s">
        <v>38</v>
      </c>
      <c r="M876" t="s">
        <v>2354</v>
      </c>
      <c r="N876" t="s">
        <v>96</v>
      </c>
      <c r="O876" t="s">
        <v>2355</v>
      </c>
      <c r="P876" t="s">
        <v>42</v>
      </c>
      <c r="Q876" t="s">
        <v>98</v>
      </c>
      <c r="R876" t="s">
        <v>99</v>
      </c>
      <c r="S876" t="s">
        <v>100</v>
      </c>
      <c r="T876">
        <v>15.02004304435104</v>
      </c>
      <c r="U876">
        <v>-91.153204031288624</v>
      </c>
      <c r="V876" t="s">
        <v>101</v>
      </c>
      <c r="W876" t="s">
        <v>22</v>
      </c>
      <c r="X876" t="s">
        <v>47</v>
      </c>
      <c r="Y876" t="s">
        <v>102</v>
      </c>
      <c r="Z876" t="s">
        <v>103</v>
      </c>
      <c r="AA876">
        <v>11</v>
      </c>
      <c r="AC876" t="str">
        <f>_xlfn.XLOOKUP(UNIVERSO[[#This Row],[Ruta DN]],'[1]CUOTA RUTA'!E:E,'[1]CUOTA RUTA'!G:G)</f>
        <v>Cargar</v>
      </c>
    </row>
    <row r="877" spans="1:29" x14ac:dyDescent="0.25">
      <c r="A877">
        <v>2808700065</v>
      </c>
      <c r="B877">
        <v>7808700065</v>
      </c>
      <c r="C877" t="s">
        <v>29</v>
      </c>
      <c r="D877" t="s">
        <v>1112</v>
      </c>
      <c r="E877" t="s">
        <v>2356</v>
      </c>
      <c r="F877" t="s">
        <v>90</v>
      </c>
      <c r="G877" t="s">
        <v>91</v>
      </c>
      <c r="H877" t="s">
        <v>92</v>
      </c>
      <c r="I877" t="s">
        <v>1114</v>
      </c>
      <c r="J877" t="s">
        <v>1115</v>
      </c>
      <c r="K877" t="s">
        <v>37</v>
      </c>
      <c r="L877" t="s">
        <v>204</v>
      </c>
      <c r="M877" t="s">
        <v>2357</v>
      </c>
      <c r="N877" t="s">
        <v>96</v>
      </c>
      <c r="O877" t="s">
        <v>97</v>
      </c>
      <c r="P877" t="s">
        <v>206</v>
      </c>
      <c r="Q877" t="s">
        <v>98</v>
      </c>
      <c r="R877" t="s">
        <v>99</v>
      </c>
      <c r="S877" t="s">
        <v>100</v>
      </c>
      <c r="T877">
        <v>15.02154298592359</v>
      </c>
      <c r="U877">
        <v>-91.14915993064642</v>
      </c>
      <c r="V877" t="s">
        <v>101</v>
      </c>
      <c r="W877" t="s">
        <v>22</v>
      </c>
      <c r="X877" t="s">
        <v>47</v>
      </c>
      <c r="Y877" t="s">
        <v>102</v>
      </c>
      <c r="Z877" t="s">
        <v>103</v>
      </c>
      <c r="AA877">
        <v>11</v>
      </c>
      <c r="AC877" t="str">
        <f>_xlfn.XLOOKUP(UNIVERSO[[#This Row],[Ruta DN]],'[1]CUOTA RUTA'!E:E,'[1]CUOTA RUTA'!G:G)</f>
        <v>Cargar</v>
      </c>
    </row>
    <row r="878" spans="1:29" x14ac:dyDescent="0.25">
      <c r="A878">
        <v>2808502138</v>
      </c>
      <c r="B878">
        <v>7808502138</v>
      </c>
      <c r="C878" t="s">
        <v>29</v>
      </c>
      <c r="D878" t="s">
        <v>533</v>
      </c>
      <c r="E878" t="s">
        <v>2358</v>
      </c>
      <c r="F878" t="s">
        <v>76</v>
      </c>
      <c r="G878" t="s">
        <v>77</v>
      </c>
      <c r="H878" t="s">
        <v>78</v>
      </c>
      <c r="I878" t="s">
        <v>535</v>
      </c>
      <c r="J878" t="s">
        <v>536</v>
      </c>
      <c r="K878" t="s">
        <v>37</v>
      </c>
      <c r="L878" t="s">
        <v>38</v>
      </c>
      <c r="M878" t="s">
        <v>2359</v>
      </c>
      <c r="N878" t="s">
        <v>136</v>
      </c>
      <c r="O878" t="s">
        <v>538</v>
      </c>
      <c r="P878" t="s">
        <v>42</v>
      </c>
      <c r="Q878" t="s">
        <v>83</v>
      </c>
      <c r="R878" t="s">
        <v>84</v>
      </c>
      <c r="S878" t="s">
        <v>85</v>
      </c>
      <c r="T878">
        <v>14.397631670000001</v>
      </c>
      <c r="U878">
        <v>-91.319218329999998</v>
      </c>
      <c r="V878" t="s">
        <v>82</v>
      </c>
      <c r="W878" t="s">
        <v>22</v>
      </c>
      <c r="X878" t="s">
        <v>47</v>
      </c>
      <c r="Y878" t="s">
        <v>86</v>
      </c>
      <c r="Z878" t="s">
        <v>87</v>
      </c>
      <c r="AA878">
        <v>7</v>
      </c>
      <c r="AC878" t="str">
        <f>_xlfn.XLOOKUP(UNIVERSO[[#This Row],[Ruta DN]],'[1]CUOTA RUTA'!E:E,'[1]CUOTA RUTA'!G:G)</f>
        <v>Cargar</v>
      </c>
    </row>
    <row r="879" spans="1:29" x14ac:dyDescent="0.25">
      <c r="A879">
        <v>2808502047</v>
      </c>
      <c r="B879">
        <v>7808502047</v>
      </c>
      <c r="C879" t="s">
        <v>680</v>
      </c>
      <c r="D879" t="s">
        <v>1570</v>
      </c>
      <c r="E879" t="s">
        <v>2360</v>
      </c>
      <c r="F879" t="s">
        <v>76</v>
      </c>
      <c r="G879" t="s">
        <v>77</v>
      </c>
      <c r="H879" t="s">
        <v>78</v>
      </c>
      <c r="I879" t="s">
        <v>1572</v>
      </c>
      <c r="J879" t="s">
        <v>1573</v>
      </c>
      <c r="K879" t="s">
        <v>54</v>
      </c>
      <c r="L879" t="s">
        <v>38</v>
      </c>
      <c r="M879" t="s">
        <v>2361</v>
      </c>
      <c r="N879" t="s">
        <v>40</v>
      </c>
      <c r="O879" t="s">
        <v>267</v>
      </c>
      <c r="P879" t="s">
        <v>42</v>
      </c>
      <c r="Q879" t="s">
        <v>127</v>
      </c>
      <c r="R879" t="s">
        <v>84</v>
      </c>
      <c r="S879" t="s">
        <v>85</v>
      </c>
      <c r="T879">
        <v>14.190770000000001</v>
      </c>
      <c r="U879">
        <v>-91.303810000000013</v>
      </c>
      <c r="V879" t="s">
        <v>82</v>
      </c>
      <c r="W879" t="s">
        <v>22</v>
      </c>
      <c r="X879" t="s">
        <v>47</v>
      </c>
      <c r="Y879" t="s">
        <v>86</v>
      </c>
      <c r="Z879" t="s">
        <v>87</v>
      </c>
      <c r="AA879">
        <v>10</v>
      </c>
      <c r="AC879" t="str">
        <f>_xlfn.XLOOKUP(UNIVERSO[[#This Row],[Ruta DN]],'[1]CUOTA RUTA'!E:E,'[1]CUOTA RUTA'!G:G)</f>
        <v>Cargar</v>
      </c>
    </row>
    <row r="880" spans="1:29" x14ac:dyDescent="0.25">
      <c r="A880">
        <v>2808501925</v>
      </c>
      <c r="B880">
        <v>7808501925</v>
      </c>
      <c r="C880" t="s">
        <v>29</v>
      </c>
      <c r="D880" t="s">
        <v>961</v>
      </c>
      <c r="E880" t="s">
        <v>2362</v>
      </c>
      <c r="F880" t="s">
        <v>76</v>
      </c>
      <c r="G880" t="s">
        <v>77</v>
      </c>
      <c r="H880" t="s">
        <v>78</v>
      </c>
      <c r="I880" t="s">
        <v>963</v>
      </c>
      <c r="J880" t="s">
        <v>964</v>
      </c>
      <c r="K880" t="s">
        <v>37</v>
      </c>
      <c r="L880" t="s">
        <v>38</v>
      </c>
      <c r="M880" t="s">
        <v>2363</v>
      </c>
      <c r="N880" t="s">
        <v>136</v>
      </c>
      <c r="O880" t="s">
        <v>966</v>
      </c>
      <c r="P880" t="s">
        <v>42</v>
      </c>
      <c r="Q880" t="s">
        <v>127</v>
      </c>
      <c r="R880" t="s">
        <v>84</v>
      </c>
      <c r="S880" t="s">
        <v>85</v>
      </c>
      <c r="T880">
        <v>14.543111</v>
      </c>
      <c r="U880">
        <v>-91.328993999999994</v>
      </c>
      <c r="V880" t="s">
        <v>82</v>
      </c>
      <c r="W880" t="s">
        <v>22</v>
      </c>
      <c r="X880" t="s">
        <v>47</v>
      </c>
      <c r="Y880" t="s">
        <v>86</v>
      </c>
      <c r="Z880" t="s">
        <v>87</v>
      </c>
      <c r="AA880">
        <v>9</v>
      </c>
      <c r="AC880" t="str">
        <f>_xlfn.XLOOKUP(UNIVERSO[[#This Row],[Ruta DN]],'[1]CUOTA RUTA'!E:E,'[1]CUOTA RUTA'!G:G)</f>
        <v>Cargar</v>
      </c>
    </row>
    <row r="881" spans="1:29" x14ac:dyDescent="0.25">
      <c r="A881">
        <v>2808501864</v>
      </c>
      <c r="B881">
        <v>7808501864</v>
      </c>
      <c r="C881" t="s">
        <v>29</v>
      </c>
      <c r="D881" t="s">
        <v>533</v>
      </c>
      <c r="E881" t="s">
        <v>2364</v>
      </c>
      <c r="F881" t="s">
        <v>76</v>
      </c>
      <c r="G881" t="s">
        <v>77</v>
      </c>
      <c r="H881" t="s">
        <v>78</v>
      </c>
      <c r="I881" t="s">
        <v>535</v>
      </c>
      <c r="J881" t="s">
        <v>536</v>
      </c>
      <c r="K881" t="s">
        <v>54</v>
      </c>
      <c r="L881" t="s">
        <v>64</v>
      </c>
      <c r="M881" t="s">
        <v>2365</v>
      </c>
      <c r="N881" t="s">
        <v>136</v>
      </c>
      <c r="O881" t="s">
        <v>538</v>
      </c>
      <c r="P881" t="s">
        <v>42</v>
      </c>
      <c r="Q881" t="s">
        <v>83</v>
      </c>
      <c r="R881" t="s">
        <v>84</v>
      </c>
      <c r="S881" t="s">
        <v>85</v>
      </c>
      <c r="T881">
        <v>14.396456666666669</v>
      </c>
      <c r="U881">
        <v>-91.327016666666665</v>
      </c>
      <c r="V881" t="s">
        <v>82</v>
      </c>
      <c r="W881" t="s">
        <v>22</v>
      </c>
      <c r="X881" t="s">
        <v>47</v>
      </c>
      <c r="Y881" t="s">
        <v>86</v>
      </c>
      <c r="Z881" t="s">
        <v>87</v>
      </c>
      <c r="AA881">
        <v>7</v>
      </c>
      <c r="AC881" t="str">
        <f>_xlfn.XLOOKUP(UNIVERSO[[#This Row],[Ruta DN]],'[1]CUOTA RUTA'!E:E,'[1]CUOTA RUTA'!G:G)</f>
        <v>Cargar</v>
      </c>
    </row>
    <row r="882" spans="1:29" x14ac:dyDescent="0.25">
      <c r="A882">
        <v>2808501700</v>
      </c>
      <c r="B882">
        <v>7808501700</v>
      </c>
      <c r="C882" t="s">
        <v>29</v>
      </c>
      <c r="D882" t="s">
        <v>961</v>
      </c>
      <c r="E882" t="s">
        <v>2366</v>
      </c>
      <c r="F882" t="s">
        <v>76</v>
      </c>
      <c r="G882" t="s">
        <v>77</v>
      </c>
      <c r="H882" t="s">
        <v>78</v>
      </c>
      <c r="I882" t="s">
        <v>963</v>
      </c>
      <c r="J882" t="s">
        <v>964</v>
      </c>
      <c r="K882" t="s">
        <v>37</v>
      </c>
      <c r="L882" t="s">
        <v>38</v>
      </c>
      <c r="M882" t="s">
        <v>2367</v>
      </c>
      <c r="N882" t="s">
        <v>136</v>
      </c>
      <c r="O882" t="s">
        <v>966</v>
      </c>
      <c r="P882" t="s">
        <v>42</v>
      </c>
      <c r="Q882" t="s">
        <v>127</v>
      </c>
      <c r="R882" t="s">
        <v>84</v>
      </c>
      <c r="S882" t="s">
        <v>85</v>
      </c>
      <c r="T882">
        <v>14.5434292</v>
      </c>
      <c r="U882">
        <v>-91.3287634</v>
      </c>
      <c r="V882" t="s">
        <v>82</v>
      </c>
      <c r="W882" t="s">
        <v>22</v>
      </c>
      <c r="X882" t="s">
        <v>47</v>
      </c>
      <c r="Y882" t="s">
        <v>86</v>
      </c>
      <c r="Z882" t="s">
        <v>87</v>
      </c>
      <c r="AA882">
        <v>9</v>
      </c>
      <c r="AC882" t="str">
        <f>_xlfn.XLOOKUP(UNIVERSO[[#This Row],[Ruta DN]],'[1]CUOTA RUTA'!E:E,'[1]CUOTA RUTA'!G:G)</f>
        <v>Cargar</v>
      </c>
    </row>
    <row r="883" spans="1:29" x14ac:dyDescent="0.25">
      <c r="A883">
        <v>2808501364</v>
      </c>
      <c r="B883">
        <v>7808501364</v>
      </c>
      <c r="C883" t="s">
        <v>29</v>
      </c>
      <c r="D883" t="s">
        <v>1119</v>
      </c>
      <c r="E883" t="s">
        <v>2368</v>
      </c>
      <c r="F883" t="s">
        <v>76</v>
      </c>
      <c r="G883" t="s">
        <v>77</v>
      </c>
      <c r="H883" t="s">
        <v>78</v>
      </c>
      <c r="I883" t="s">
        <v>1121</v>
      </c>
      <c r="J883" t="s">
        <v>1122</v>
      </c>
      <c r="K883" t="s">
        <v>54</v>
      </c>
      <c r="L883" t="s">
        <v>204</v>
      </c>
      <c r="M883" t="s">
        <v>2369</v>
      </c>
      <c r="N883" t="s">
        <v>136</v>
      </c>
      <c r="O883" t="s">
        <v>966</v>
      </c>
      <c r="P883" t="s">
        <v>206</v>
      </c>
      <c r="Q883" t="s">
        <v>127</v>
      </c>
      <c r="R883" t="s">
        <v>84</v>
      </c>
      <c r="S883" t="s">
        <v>85</v>
      </c>
      <c r="T883">
        <v>14.544611</v>
      </c>
      <c r="U883">
        <v>-91.326300000000003</v>
      </c>
      <c r="V883" t="s">
        <v>82</v>
      </c>
      <c r="W883" t="s">
        <v>22</v>
      </c>
      <c r="X883" t="s">
        <v>47</v>
      </c>
      <c r="Y883" t="s">
        <v>86</v>
      </c>
      <c r="Z883" t="s">
        <v>87</v>
      </c>
      <c r="AA883">
        <v>9</v>
      </c>
      <c r="AC883" t="str">
        <f>_xlfn.XLOOKUP(UNIVERSO[[#This Row],[Ruta DN]],'[1]CUOTA RUTA'!E:E,'[1]CUOTA RUTA'!G:G)</f>
        <v>Cargar</v>
      </c>
    </row>
    <row r="884" spans="1:29" x14ac:dyDescent="0.25">
      <c r="A884">
        <v>2808501329</v>
      </c>
      <c r="B884">
        <v>7808501329</v>
      </c>
      <c r="C884" t="s">
        <v>680</v>
      </c>
      <c r="D884" t="s">
        <v>1254</v>
      </c>
      <c r="E884" t="s">
        <v>2370</v>
      </c>
      <c r="F884" t="s">
        <v>76</v>
      </c>
      <c r="G884" t="s">
        <v>77</v>
      </c>
      <c r="H884" t="s">
        <v>78</v>
      </c>
      <c r="I884" t="s">
        <v>1256</v>
      </c>
      <c r="J884" t="s">
        <v>1257</v>
      </c>
      <c r="K884" t="s">
        <v>37</v>
      </c>
      <c r="L884" t="s">
        <v>64</v>
      </c>
      <c r="M884" t="s">
        <v>2371</v>
      </c>
      <c r="N884" t="s">
        <v>40</v>
      </c>
      <c r="O884" t="s">
        <v>82</v>
      </c>
      <c r="P884" t="s">
        <v>42</v>
      </c>
      <c r="Q884" t="s">
        <v>83</v>
      </c>
      <c r="R884" t="s">
        <v>84</v>
      </c>
      <c r="S884" t="s">
        <v>85</v>
      </c>
      <c r="T884">
        <v>14.291098333333331</v>
      </c>
      <c r="U884">
        <v>-91.367800000000003</v>
      </c>
      <c r="V884" t="s">
        <v>82</v>
      </c>
      <c r="W884" t="s">
        <v>22</v>
      </c>
      <c r="X884" t="s">
        <v>47</v>
      </c>
      <c r="Y884" t="s">
        <v>86</v>
      </c>
      <c r="Z884" t="s">
        <v>87</v>
      </c>
      <c r="AA884">
        <v>8</v>
      </c>
      <c r="AC884" t="str">
        <f>_xlfn.XLOOKUP(UNIVERSO[[#This Row],[Ruta DN]],'[1]CUOTA RUTA'!E:E,'[1]CUOTA RUTA'!G:G)</f>
        <v>Cargar</v>
      </c>
    </row>
    <row r="885" spans="1:29" x14ac:dyDescent="0.25">
      <c r="A885">
        <v>2808500633</v>
      </c>
      <c r="B885">
        <v>7808500633</v>
      </c>
      <c r="C885" t="s">
        <v>29</v>
      </c>
      <c r="D885" t="s">
        <v>455</v>
      </c>
      <c r="E885" t="s">
        <v>2372</v>
      </c>
      <c r="F885" t="s">
        <v>76</v>
      </c>
      <c r="G885" t="s">
        <v>77</v>
      </c>
      <c r="H885" t="s">
        <v>78</v>
      </c>
      <c r="I885" t="s">
        <v>457</v>
      </c>
      <c r="J885" t="s">
        <v>458</v>
      </c>
      <c r="K885" t="s">
        <v>54</v>
      </c>
      <c r="L885" t="s">
        <v>64</v>
      </c>
      <c r="M885" t="s">
        <v>2373</v>
      </c>
      <c r="N885" t="s">
        <v>136</v>
      </c>
      <c r="O885" t="s">
        <v>460</v>
      </c>
      <c r="P885" t="s">
        <v>42</v>
      </c>
      <c r="Q885" t="s">
        <v>127</v>
      </c>
      <c r="R885" t="s">
        <v>84</v>
      </c>
      <c r="S885" t="s">
        <v>85</v>
      </c>
      <c r="T885">
        <v>14.433413333333331</v>
      </c>
      <c r="U885">
        <v>-91.15188000000002</v>
      </c>
      <c r="V885" t="s">
        <v>82</v>
      </c>
      <c r="W885" t="s">
        <v>22</v>
      </c>
      <c r="X885" t="s">
        <v>47</v>
      </c>
      <c r="Y885" t="s">
        <v>86</v>
      </c>
      <c r="Z885" t="s">
        <v>87</v>
      </c>
      <c r="AA885">
        <v>7</v>
      </c>
      <c r="AC885" t="str">
        <f>_xlfn.XLOOKUP(UNIVERSO[[#This Row],[Ruta DN]],'[1]CUOTA RUTA'!E:E,'[1]CUOTA RUTA'!G:G)</f>
        <v>Cargar</v>
      </c>
    </row>
    <row r="886" spans="1:29" x14ac:dyDescent="0.25">
      <c r="A886">
        <v>2808500620</v>
      </c>
      <c r="B886">
        <v>7808500620</v>
      </c>
      <c r="C886" t="s">
        <v>29</v>
      </c>
      <c r="D886" t="s">
        <v>455</v>
      </c>
      <c r="E886" t="s">
        <v>2374</v>
      </c>
      <c r="F886" t="s">
        <v>76</v>
      </c>
      <c r="G886" t="s">
        <v>77</v>
      </c>
      <c r="H886" t="s">
        <v>78</v>
      </c>
      <c r="I886" t="s">
        <v>457</v>
      </c>
      <c r="J886" t="s">
        <v>458</v>
      </c>
      <c r="K886" t="s">
        <v>37</v>
      </c>
      <c r="L886" t="s">
        <v>64</v>
      </c>
      <c r="M886" t="s">
        <v>2375</v>
      </c>
      <c r="N886" t="s">
        <v>136</v>
      </c>
      <c r="O886" t="s">
        <v>460</v>
      </c>
      <c r="P886" t="s">
        <v>42</v>
      </c>
      <c r="Q886" t="s">
        <v>127</v>
      </c>
      <c r="R886" t="s">
        <v>84</v>
      </c>
      <c r="S886" t="s">
        <v>85</v>
      </c>
      <c r="T886">
        <v>14.42447666666666</v>
      </c>
      <c r="U886">
        <v>-91.159806666666682</v>
      </c>
      <c r="V886" t="s">
        <v>82</v>
      </c>
      <c r="W886" t="s">
        <v>22</v>
      </c>
      <c r="X886" t="s">
        <v>47</v>
      </c>
      <c r="Y886" t="s">
        <v>86</v>
      </c>
      <c r="Z886" t="s">
        <v>87</v>
      </c>
      <c r="AA886">
        <v>7</v>
      </c>
      <c r="AC886" t="str">
        <f>_xlfn.XLOOKUP(UNIVERSO[[#This Row],[Ruta DN]],'[1]CUOTA RUTA'!E:E,'[1]CUOTA RUTA'!G:G)</f>
        <v>Cargar</v>
      </c>
    </row>
    <row r="887" spans="1:29" x14ac:dyDescent="0.25">
      <c r="A887">
        <v>2808500479</v>
      </c>
      <c r="B887">
        <v>7808500479</v>
      </c>
      <c r="C887" t="s">
        <v>29</v>
      </c>
      <c r="D887" t="s">
        <v>533</v>
      </c>
      <c r="E887" t="s">
        <v>2376</v>
      </c>
      <c r="F887" t="s">
        <v>76</v>
      </c>
      <c r="G887" t="s">
        <v>77</v>
      </c>
      <c r="H887" t="s">
        <v>78</v>
      </c>
      <c r="I887" t="s">
        <v>535</v>
      </c>
      <c r="J887" t="s">
        <v>536</v>
      </c>
      <c r="K887" t="s">
        <v>54</v>
      </c>
      <c r="L887" t="s">
        <v>64</v>
      </c>
      <c r="M887" t="s">
        <v>2377</v>
      </c>
      <c r="N887" t="s">
        <v>136</v>
      </c>
      <c r="O887" t="s">
        <v>538</v>
      </c>
      <c r="P887" t="s">
        <v>42</v>
      </c>
      <c r="Q887" t="s">
        <v>83</v>
      </c>
      <c r="R887" t="s">
        <v>84</v>
      </c>
      <c r="S887" t="s">
        <v>85</v>
      </c>
      <c r="T887">
        <v>14.39424167</v>
      </c>
      <c r="U887">
        <v>-91.326435000000004</v>
      </c>
      <c r="V887" t="s">
        <v>82</v>
      </c>
      <c r="W887" t="s">
        <v>22</v>
      </c>
      <c r="X887" t="s">
        <v>47</v>
      </c>
      <c r="Y887" t="s">
        <v>86</v>
      </c>
      <c r="Z887" t="s">
        <v>87</v>
      </c>
      <c r="AA887">
        <v>7</v>
      </c>
      <c r="AC887" t="str">
        <f>_xlfn.XLOOKUP(UNIVERSO[[#This Row],[Ruta DN]],'[1]CUOTA RUTA'!E:E,'[1]CUOTA RUTA'!G:G)</f>
        <v>Cargar</v>
      </c>
    </row>
    <row r="888" spans="1:29" x14ac:dyDescent="0.25">
      <c r="A888">
        <v>2808500253</v>
      </c>
      <c r="B888">
        <v>7808500253</v>
      </c>
      <c r="C888" t="s">
        <v>29</v>
      </c>
      <c r="D888" t="s">
        <v>122</v>
      </c>
      <c r="E888" t="s">
        <v>2378</v>
      </c>
      <c r="F888" t="s">
        <v>76</v>
      </c>
      <c r="G888" t="s">
        <v>77</v>
      </c>
      <c r="H888" t="s">
        <v>78</v>
      </c>
      <c r="I888" t="s">
        <v>124</v>
      </c>
      <c r="J888" t="s">
        <v>125</v>
      </c>
      <c r="K888" t="s">
        <v>54</v>
      </c>
      <c r="L888" t="s">
        <v>38</v>
      </c>
      <c r="M888" t="s">
        <v>2379</v>
      </c>
      <c r="N888" t="s">
        <v>40</v>
      </c>
      <c r="O888" t="s">
        <v>267</v>
      </c>
      <c r="P888" t="s">
        <v>42</v>
      </c>
      <c r="Q888" t="s">
        <v>127</v>
      </c>
      <c r="R888" t="s">
        <v>84</v>
      </c>
      <c r="S888" t="s">
        <v>85</v>
      </c>
      <c r="T888">
        <v>14.18662</v>
      </c>
      <c r="U888">
        <v>-91.306039999999996</v>
      </c>
      <c r="V888" t="s">
        <v>82</v>
      </c>
      <c r="W888" t="s">
        <v>22</v>
      </c>
      <c r="X888" t="s">
        <v>47</v>
      </c>
      <c r="Y888" t="s">
        <v>86</v>
      </c>
      <c r="Z888" t="s">
        <v>87</v>
      </c>
      <c r="AA888">
        <v>10</v>
      </c>
      <c r="AC888" t="str">
        <f>_xlfn.XLOOKUP(UNIVERSO[[#This Row],[Ruta DN]],'[1]CUOTA RUTA'!E:E,'[1]CUOTA RUTA'!G:G)</f>
        <v>Cargar</v>
      </c>
    </row>
    <row r="889" spans="1:29" x14ac:dyDescent="0.25">
      <c r="A889">
        <v>2808500153</v>
      </c>
      <c r="B889">
        <v>7808500153</v>
      </c>
      <c r="C889" t="s">
        <v>29</v>
      </c>
      <c r="D889" t="s">
        <v>1254</v>
      </c>
      <c r="E889" t="s">
        <v>2380</v>
      </c>
      <c r="F889" t="s">
        <v>76</v>
      </c>
      <c r="G889" t="s">
        <v>77</v>
      </c>
      <c r="H889" t="s">
        <v>78</v>
      </c>
      <c r="I889" t="s">
        <v>1256</v>
      </c>
      <c r="J889" t="s">
        <v>1257</v>
      </c>
      <c r="K889" t="s">
        <v>54</v>
      </c>
      <c r="L889" t="s">
        <v>64</v>
      </c>
      <c r="M889" t="s">
        <v>2381</v>
      </c>
      <c r="N889" t="s">
        <v>40</v>
      </c>
      <c r="O889" t="s">
        <v>82</v>
      </c>
      <c r="P889" t="s">
        <v>42</v>
      </c>
      <c r="Q889" t="s">
        <v>83</v>
      </c>
      <c r="R889" t="s">
        <v>84</v>
      </c>
      <c r="S889" t="s">
        <v>85</v>
      </c>
      <c r="T889">
        <v>14.292548333333331</v>
      </c>
      <c r="U889">
        <v>-91.369471666666655</v>
      </c>
      <c r="V889" t="s">
        <v>82</v>
      </c>
      <c r="W889" t="s">
        <v>22</v>
      </c>
      <c r="X889" t="s">
        <v>47</v>
      </c>
      <c r="Y889" t="s">
        <v>86</v>
      </c>
      <c r="Z889" t="s">
        <v>87</v>
      </c>
      <c r="AA889">
        <v>8</v>
      </c>
      <c r="AC889" t="str">
        <f>_xlfn.XLOOKUP(UNIVERSO[[#This Row],[Ruta DN]],'[1]CUOTA RUTA'!E:E,'[1]CUOTA RUTA'!G:G)</f>
        <v>Cargar</v>
      </c>
    </row>
    <row r="890" spans="1:29" x14ac:dyDescent="0.25">
      <c r="A890">
        <v>2808500123</v>
      </c>
      <c r="B890">
        <v>7808500123</v>
      </c>
      <c r="C890" t="s">
        <v>29</v>
      </c>
      <c r="D890" t="s">
        <v>359</v>
      </c>
      <c r="E890" t="s">
        <v>2382</v>
      </c>
      <c r="F890" t="s">
        <v>76</v>
      </c>
      <c r="G890" t="s">
        <v>77</v>
      </c>
      <c r="H890" t="s">
        <v>78</v>
      </c>
      <c r="I890" t="s">
        <v>361</v>
      </c>
      <c r="J890" t="s">
        <v>362</v>
      </c>
      <c r="K890" t="s">
        <v>37</v>
      </c>
      <c r="L890" t="s">
        <v>38</v>
      </c>
      <c r="M890" t="s">
        <v>2383</v>
      </c>
      <c r="N890" t="s">
        <v>40</v>
      </c>
      <c r="O890" t="s">
        <v>82</v>
      </c>
      <c r="P890" t="s">
        <v>42</v>
      </c>
      <c r="Q890" t="s">
        <v>83</v>
      </c>
      <c r="R890" t="s">
        <v>84</v>
      </c>
      <c r="S890" t="s">
        <v>85</v>
      </c>
      <c r="T890">
        <v>14.28899166666667</v>
      </c>
      <c r="U890">
        <v>-91.370935000000003</v>
      </c>
      <c r="V890" t="s">
        <v>82</v>
      </c>
      <c r="W890" t="s">
        <v>22</v>
      </c>
      <c r="X890" t="s">
        <v>47</v>
      </c>
      <c r="Y890" t="s">
        <v>86</v>
      </c>
      <c r="Z890" t="s">
        <v>87</v>
      </c>
      <c r="AA890">
        <v>5</v>
      </c>
      <c r="AC890" t="str">
        <f>_xlfn.XLOOKUP(UNIVERSO[[#This Row],[Ruta DN]],'[1]CUOTA RUTA'!E:E,'[1]CUOTA RUTA'!G:G)</f>
        <v>Cargar</v>
      </c>
    </row>
    <row r="891" spans="1:29" x14ac:dyDescent="0.25">
      <c r="A891">
        <v>2808401729</v>
      </c>
      <c r="B891">
        <v>7808401729</v>
      </c>
      <c r="C891" t="s">
        <v>680</v>
      </c>
      <c r="D891" t="s">
        <v>573</v>
      </c>
      <c r="E891" t="s">
        <v>313</v>
      </c>
      <c r="F891" t="s">
        <v>130</v>
      </c>
      <c r="G891" t="s">
        <v>131</v>
      </c>
      <c r="H891" t="s">
        <v>132</v>
      </c>
      <c r="I891" t="s">
        <v>575</v>
      </c>
      <c r="J891" t="s">
        <v>576</v>
      </c>
      <c r="K891" t="s">
        <v>37</v>
      </c>
      <c r="L891" t="s">
        <v>38</v>
      </c>
      <c r="M891" t="s">
        <v>2384</v>
      </c>
      <c r="N891" t="s">
        <v>136</v>
      </c>
      <c r="O891" t="s">
        <v>137</v>
      </c>
      <c r="P891" t="s">
        <v>42</v>
      </c>
      <c r="Q891" t="s">
        <v>138</v>
      </c>
      <c r="R891" t="s">
        <v>84</v>
      </c>
      <c r="S891" t="s">
        <v>85</v>
      </c>
      <c r="T891">
        <v>14.536181900000001</v>
      </c>
      <c r="U891">
        <v>-91.506064390000006</v>
      </c>
      <c r="V891" t="s">
        <v>137</v>
      </c>
      <c r="W891" t="s">
        <v>22</v>
      </c>
      <c r="X891" t="s">
        <v>47</v>
      </c>
      <c r="Y891" t="s">
        <v>139</v>
      </c>
      <c r="Z891" t="s">
        <v>140</v>
      </c>
      <c r="AA891">
        <v>10</v>
      </c>
      <c r="AC891" t="str">
        <f>_xlfn.XLOOKUP(UNIVERSO[[#This Row],[Ruta DN]],'[1]CUOTA RUTA'!E:E,'[1]CUOTA RUTA'!G:G)</f>
        <v>Cargar</v>
      </c>
    </row>
    <row r="892" spans="1:29" x14ac:dyDescent="0.25">
      <c r="A892">
        <v>2808400673</v>
      </c>
      <c r="B892">
        <v>7808400673</v>
      </c>
      <c r="C892" t="s">
        <v>29</v>
      </c>
      <c r="D892" t="s">
        <v>312</v>
      </c>
      <c r="E892" t="s">
        <v>2385</v>
      </c>
      <c r="F892" t="s">
        <v>130</v>
      </c>
      <c r="G892" t="s">
        <v>131</v>
      </c>
      <c r="H892" t="s">
        <v>132</v>
      </c>
      <c r="I892" t="s">
        <v>314</v>
      </c>
      <c r="J892" t="s">
        <v>315</v>
      </c>
      <c r="K892" t="s">
        <v>37</v>
      </c>
      <c r="L892" t="s">
        <v>64</v>
      </c>
      <c r="M892" t="s">
        <v>2386</v>
      </c>
      <c r="N892" t="s">
        <v>136</v>
      </c>
      <c r="O892" t="s">
        <v>137</v>
      </c>
      <c r="P892" t="s">
        <v>42</v>
      </c>
      <c r="Q892" t="s">
        <v>138</v>
      </c>
      <c r="R892" t="s">
        <v>84</v>
      </c>
      <c r="S892" t="s">
        <v>85</v>
      </c>
      <c r="T892">
        <v>14.52730833333333</v>
      </c>
      <c r="U892">
        <v>-91.507598333333348</v>
      </c>
      <c r="V892" t="s">
        <v>137</v>
      </c>
      <c r="W892" t="s">
        <v>22</v>
      </c>
      <c r="X892" t="s">
        <v>47</v>
      </c>
      <c r="Y892" t="s">
        <v>139</v>
      </c>
      <c r="Z892" t="s">
        <v>140</v>
      </c>
      <c r="AA892">
        <v>9</v>
      </c>
      <c r="AC892" t="str">
        <f>_xlfn.XLOOKUP(UNIVERSO[[#This Row],[Ruta DN]],'[1]CUOTA RUTA'!E:E,'[1]CUOTA RUTA'!G:G)</f>
        <v>Cargar</v>
      </c>
    </row>
    <row r="893" spans="1:29" x14ac:dyDescent="0.25">
      <c r="A893">
        <v>2808400645</v>
      </c>
      <c r="B893">
        <v>7808400645</v>
      </c>
      <c r="C893" t="s">
        <v>680</v>
      </c>
      <c r="D893" t="s">
        <v>845</v>
      </c>
      <c r="E893" t="s">
        <v>2387</v>
      </c>
      <c r="F893" t="s">
        <v>130</v>
      </c>
      <c r="G893" t="s">
        <v>131</v>
      </c>
      <c r="H893" t="s">
        <v>132</v>
      </c>
      <c r="I893" t="s">
        <v>847</v>
      </c>
      <c r="J893" t="s">
        <v>848</v>
      </c>
      <c r="K893" t="s">
        <v>37</v>
      </c>
      <c r="L893" t="s">
        <v>38</v>
      </c>
      <c r="M893" t="s">
        <v>2388</v>
      </c>
      <c r="N893" t="s">
        <v>136</v>
      </c>
      <c r="O893" t="s">
        <v>850</v>
      </c>
      <c r="P893" t="s">
        <v>42</v>
      </c>
      <c r="Q893" t="s">
        <v>449</v>
      </c>
      <c r="R893" t="s">
        <v>84</v>
      </c>
      <c r="S893" t="s">
        <v>85</v>
      </c>
      <c r="T893">
        <v>14.5404505</v>
      </c>
      <c r="U893">
        <v>-91.415429700000004</v>
      </c>
      <c r="V893" t="s">
        <v>137</v>
      </c>
      <c r="W893" t="s">
        <v>22</v>
      </c>
      <c r="X893" t="s">
        <v>47</v>
      </c>
      <c r="Y893" t="s">
        <v>139</v>
      </c>
      <c r="Z893" t="s">
        <v>140</v>
      </c>
      <c r="AA893">
        <v>5</v>
      </c>
      <c r="AC893" t="str">
        <f>_xlfn.XLOOKUP(UNIVERSO[[#This Row],[Ruta DN]],'[1]CUOTA RUTA'!E:E,'[1]CUOTA RUTA'!G:G)</f>
        <v>Cargar</v>
      </c>
    </row>
    <row r="894" spans="1:29" x14ac:dyDescent="0.25">
      <c r="A894">
        <v>2808400599</v>
      </c>
      <c r="B894">
        <v>7808400599</v>
      </c>
      <c r="C894" t="s">
        <v>29</v>
      </c>
      <c r="D894" t="s">
        <v>312</v>
      </c>
      <c r="E894" t="s">
        <v>2389</v>
      </c>
      <c r="F894" t="s">
        <v>130</v>
      </c>
      <c r="G894" t="s">
        <v>131</v>
      </c>
      <c r="H894" t="s">
        <v>132</v>
      </c>
      <c r="I894" t="s">
        <v>314</v>
      </c>
      <c r="J894" t="s">
        <v>315</v>
      </c>
      <c r="K894" t="s">
        <v>37</v>
      </c>
      <c r="L894" t="s">
        <v>64</v>
      </c>
      <c r="M894" t="s">
        <v>2390</v>
      </c>
      <c r="N894" t="s">
        <v>136</v>
      </c>
      <c r="O894" t="s">
        <v>137</v>
      </c>
      <c r="P894" t="s">
        <v>42</v>
      </c>
      <c r="Q894" t="s">
        <v>138</v>
      </c>
      <c r="R894" t="s">
        <v>84</v>
      </c>
      <c r="S894" t="s">
        <v>85</v>
      </c>
      <c r="T894">
        <v>14.52865358</v>
      </c>
      <c r="U894">
        <v>-91.507280519999981</v>
      </c>
      <c r="V894" t="s">
        <v>137</v>
      </c>
      <c r="W894" t="s">
        <v>22</v>
      </c>
      <c r="X894" t="s">
        <v>47</v>
      </c>
      <c r="Y894" t="s">
        <v>139</v>
      </c>
      <c r="Z894" t="s">
        <v>140</v>
      </c>
      <c r="AA894">
        <v>9</v>
      </c>
      <c r="AC894" t="str">
        <f>_xlfn.XLOOKUP(UNIVERSO[[#This Row],[Ruta DN]],'[1]CUOTA RUTA'!E:E,'[1]CUOTA RUTA'!G:G)</f>
        <v>Cargar</v>
      </c>
    </row>
    <row r="895" spans="1:29" x14ac:dyDescent="0.25">
      <c r="A895">
        <v>2808400473</v>
      </c>
      <c r="B895">
        <v>7808400473</v>
      </c>
      <c r="C895" t="s">
        <v>29</v>
      </c>
      <c r="D895" t="s">
        <v>882</v>
      </c>
      <c r="E895" t="s">
        <v>2391</v>
      </c>
      <c r="F895" t="s">
        <v>130</v>
      </c>
      <c r="G895" t="s">
        <v>131</v>
      </c>
      <c r="H895" t="s">
        <v>132</v>
      </c>
      <c r="I895" t="s">
        <v>884</v>
      </c>
      <c r="J895" t="s">
        <v>885</v>
      </c>
      <c r="K895" t="s">
        <v>54</v>
      </c>
      <c r="L895" t="s">
        <v>64</v>
      </c>
      <c r="M895" t="s">
        <v>2392</v>
      </c>
      <c r="N895" t="s">
        <v>136</v>
      </c>
      <c r="O895" t="s">
        <v>137</v>
      </c>
      <c r="P895" t="s">
        <v>42</v>
      </c>
      <c r="Q895" t="s">
        <v>449</v>
      </c>
      <c r="R895" t="s">
        <v>84</v>
      </c>
      <c r="S895" t="s">
        <v>85</v>
      </c>
      <c r="T895">
        <v>14.530438333333329</v>
      </c>
      <c r="U895">
        <v>-91.49721667</v>
      </c>
      <c r="V895" t="s">
        <v>137</v>
      </c>
      <c r="W895" t="s">
        <v>22</v>
      </c>
      <c r="X895" t="s">
        <v>47</v>
      </c>
      <c r="Y895" t="s">
        <v>139</v>
      </c>
      <c r="Z895" t="s">
        <v>140</v>
      </c>
      <c r="AA895">
        <v>7</v>
      </c>
      <c r="AC895" t="str">
        <f>_xlfn.XLOOKUP(UNIVERSO[[#This Row],[Ruta DN]],'[1]CUOTA RUTA'!E:E,'[1]CUOTA RUTA'!G:G)</f>
        <v>Cargar</v>
      </c>
    </row>
    <row r="896" spans="1:29" x14ac:dyDescent="0.25">
      <c r="A896">
        <v>2808400317</v>
      </c>
      <c r="B896">
        <v>7808400317</v>
      </c>
      <c r="C896" t="s">
        <v>680</v>
      </c>
      <c r="D896" t="s">
        <v>1247</v>
      </c>
      <c r="E896" t="s">
        <v>2393</v>
      </c>
      <c r="F896" t="s">
        <v>130</v>
      </c>
      <c r="G896" t="s">
        <v>131</v>
      </c>
      <c r="H896" t="s">
        <v>132</v>
      </c>
      <c r="I896" t="s">
        <v>1249</v>
      </c>
      <c r="J896" t="s">
        <v>1250</v>
      </c>
      <c r="K896" t="s">
        <v>37</v>
      </c>
      <c r="L896" t="s">
        <v>64</v>
      </c>
      <c r="M896" t="s">
        <v>2394</v>
      </c>
      <c r="N896" t="s">
        <v>136</v>
      </c>
      <c r="O896" t="s">
        <v>137</v>
      </c>
      <c r="P896" t="s">
        <v>42</v>
      </c>
      <c r="Q896" t="s">
        <v>138</v>
      </c>
      <c r="R896" t="s">
        <v>84</v>
      </c>
      <c r="S896" t="s">
        <v>85</v>
      </c>
      <c r="T896">
        <v>14.534128569066519</v>
      </c>
      <c r="U896">
        <v>-91.502684799999997</v>
      </c>
      <c r="V896" t="s">
        <v>137</v>
      </c>
      <c r="W896" t="s">
        <v>22</v>
      </c>
      <c r="X896" t="s">
        <v>47</v>
      </c>
      <c r="Y896" t="s">
        <v>139</v>
      </c>
      <c r="Z896" t="s">
        <v>140</v>
      </c>
      <c r="AA896">
        <v>8</v>
      </c>
      <c r="AC896" t="str">
        <f>_xlfn.XLOOKUP(UNIVERSO[[#This Row],[Ruta DN]],'[1]CUOTA RUTA'!E:E,'[1]CUOTA RUTA'!G:G)</f>
        <v>Cargar</v>
      </c>
    </row>
    <row r="897" spans="1:29" x14ac:dyDescent="0.25">
      <c r="A897">
        <v>2808400309</v>
      </c>
      <c r="B897">
        <v>7808400309</v>
      </c>
      <c r="C897" t="s">
        <v>680</v>
      </c>
      <c r="D897" t="s">
        <v>1284</v>
      </c>
      <c r="E897" t="s">
        <v>2395</v>
      </c>
      <c r="F897" t="s">
        <v>130</v>
      </c>
      <c r="G897" t="s">
        <v>131</v>
      </c>
      <c r="H897" t="s">
        <v>132</v>
      </c>
      <c r="I897" t="s">
        <v>1286</v>
      </c>
      <c r="J897" t="s">
        <v>1287</v>
      </c>
      <c r="K897" t="s">
        <v>37</v>
      </c>
      <c r="L897" t="s">
        <v>64</v>
      </c>
      <c r="M897" t="s">
        <v>2396</v>
      </c>
      <c r="N897" t="s">
        <v>136</v>
      </c>
      <c r="O897" t="s">
        <v>137</v>
      </c>
      <c r="P897" t="s">
        <v>42</v>
      </c>
      <c r="Q897" t="s">
        <v>449</v>
      </c>
      <c r="R897" t="s">
        <v>84</v>
      </c>
      <c r="S897" t="s">
        <v>85</v>
      </c>
      <c r="T897">
        <v>14.531805289999999</v>
      </c>
      <c r="U897">
        <v>-91.505854859999999</v>
      </c>
      <c r="V897" t="s">
        <v>137</v>
      </c>
      <c r="W897" t="s">
        <v>22</v>
      </c>
      <c r="X897" t="s">
        <v>47</v>
      </c>
      <c r="Y897" t="s">
        <v>139</v>
      </c>
      <c r="Z897" t="s">
        <v>140</v>
      </c>
      <c r="AA897">
        <v>8</v>
      </c>
      <c r="AC897" t="str">
        <f>_xlfn.XLOOKUP(UNIVERSO[[#This Row],[Ruta DN]],'[1]CUOTA RUTA'!E:E,'[1]CUOTA RUTA'!G:G)</f>
        <v>Cargar</v>
      </c>
    </row>
    <row r="898" spans="1:29" x14ac:dyDescent="0.25">
      <c r="A898">
        <v>2808400096</v>
      </c>
      <c r="B898">
        <v>7808400096</v>
      </c>
      <c r="C898" t="s">
        <v>29</v>
      </c>
      <c r="D898" t="s">
        <v>845</v>
      </c>
      <c r="E898" t="s">
        <v>2397</v>
      </c>
      <c r="F898" t="s">
        <v>130</v>
      </c>
      <c r="G898" t="s">
        <v>131</v>
      </c>
      <c r="H898" t="s">
        <v>132</v>
      </c>
      <c r="I898" t="s">
        <v>847</v>
      </c>
      <c r="J898" t="s">
        <v>848</v>
      </c>
      <c r="K898" t="s">
        <v>37</v>
      </c>
      <c r="L898" t="s">
        <v>204</v>
      </c>
      <c r="M898" t="s">
        <v>2398</v>
      </c>
      <c r="N898" t="s">
        <v>136</v>
      </c>
      <c r="O898" t="s">
        <v>850</v>
      </c>
      <c r="P898" t="s">
        <v>206</v>
      </c>
      <c r="Q898" t="s">
        <v>449</v>
      </c>
      <c r="R898" t="s">
        <v>84</v>
      </c>
      <c r="S898" t="s">
        <v>85</v>
      </c>
      <c r="T898">
        <v>14.539235</v>
      </c>
      <c r="U898">
        <v>-91.415188333333333</v>
      </c>
      <c r="V898" t="s">
        <v>137</v>
      </c>
      <c r="W898" t="s">
        <v>22</v>
      </c>
      <c r="X898" t="s">
        <v>47</v>
      </c>
      <c r="Y898" t="s">
        <v>139</v>
      </c>
      <c r="Z898" t="s">
        <v>140</v>
      </c>
      <c r="AA898">
        <v>5</v>
      </c>
      <c r="AC898" t="str">
        <f>_xlfn.XLOOKUP(UNIVERSO[[#This Row],[Ruta DN]],'[1]CUOTA RUTA'!E:E,'[1]CUOTA RUTA'!G:G)</f>
        <v>Cargar</v>
      </c>
    </row>
    <row r="899" spans="1:29" x14ac:dyDescent="0.25">
      <c r="A899">
        <v>2808400034</v>
      </c>
      <c r="B899">
        <v>7808400034</v>
      </c>
      <c r="C899" t="s">
        <v>680</v>
      </c>
      <c r="D899" t="s">
        <v>221</v>
      </c>
      <c r="E899" t="s">
        <v>2399</v>
      </c>
      <c r="F899" t="s">
        <v>130</v>
      </c>
      <c r="G899" t="s">
        <v>131</v>
      </c>
      <c r="H899" t="s">
        <v>132</v>
      </c>
      <c r="I899" t="s">
        <v>223</v>
      </c>
      <c r="J899" t="s">
        <v>224</v>
      </c>
      <c r="K899" t="s">
        <v>37</v>
      </c>
      <c r="L899" t="s">
        <v>38</v>
      </c>
      <c r="M899" t="s">
        <v>2400</v>
      </c>
      <c r="N899" t="s">
        <v>136</v>
      </c>
      <c r="O899" t="s">
        <v>137</v>
      </c>
      <c r="P899" t="s">
        <v>42</v>
      </c>
      <c r="Q899" t="s">
        <v>138</v>
      </c>
      <c r="R899" t="s">
        <v>84</v>
      </c>
      <c r="S899" t="s">
        <v>85</v>
      </c>
      <c r="T899">
        <v>14.53237166666667</v>
      </c>
      <c r="U899">
        <v>-91.480940000000004</v>
      </c>
      <c r="V899" t="s">
        <v>137</v>
      </c>
      <c r="W899" t="s">
        <v>22</v>
      </c>
      <c r="X899" t="s">
        <v>47</v>
      </c>
      <c r="Y899" t="s">
        <v>139</v>
      </c>
      <c r="Z899" t="s">
        <v>140</v>
      </c>
      <c r="AA899">
        <v>6</v>
      </c>
      <c r="AC899" t="str">
        <f>_xlfn.XLOOKUP(UNIVERSO[[#This Row],[Ruta DN]],'[1]CUOTA RUTA'!E:E,'[1]CUOTA RUTA'!G:G)</f>
        <v>Cargar</v>
      </c>
    </row>
    <row r="900" spans="1:29" x14ac:dyDescent="0.25">
      <c r="A900">
        <v>2808201165</v>
      </c>
      <c r="B900">
        <v>7808201165</v>
      </c>
      <c r="C900" t="s">
        <v>29</v>
      </c>
      <c r="D900" t="s">
        <v>323</v>
      </c>
      <c r="E900" t="s">
        <v>2401</v>
      </c>
      <c r="F900" t="s">
        <v>325</v>
      </c>
      <c r="G900" t="s">
        <v>326</v>
      </c>
      <c r="H900" t="s">
        <v>327</v>
      </c>
      <c r="I900" t="s">
        <v>328</v>
      </c>
      <c r="J900" t="s">
        <v>329</v>
      </c>
      <c r="K900" t="s">
        <v>37</v>
      </c>
      <c r="L900" t="s">
        <v>914</v>
      </c>
      <c r="M900" t="s">
        <v>2402</v>
      </c>
      <c r="N900" t="s">
        <v>331</v>
      </c>
      <c r="O900" t="s">
        <v>332</v>
      </c>
      <c r="P900" t="s">
        <v>206</v>
      </c>
      <c r="Q900" t="s">
        <v>333</v>
      </c>
      <c r="R900" t="s">
        <v>69</v>
      </c>
      <c r="S900" t="s">
        <v>70</v>
      </c>
      <c r="T900">
        <v>14.932287912815809</v>
      </c>
      <c r="U900">
        <v>-92.004229389131069</v>
      </c>
      <c r="V900" t="s">
        <v>334</v>
      </c>
      <c r="W900" t="s">
        <v>335</v>
      </c>
      <c r="X900" t="s">
        <v>47</v>
      </c>
      <c r="Y900" t="s">
        <v>336</v>
      </c>
      <c r="Z900" t="s">
        <v>337</v>
      </c>
      <c r="AA900">
        <v>7</v>
      </c>
      <c r="AC900" t="str">
        <f>_xlfn.XLOOKUP(UNIVERSO[[#This Row],[Ruta DN]],'[1]CUOTA RUTA'!E:E,'[1]CUOTA RUTA'!G:G)</f>
        <v>Cargar</v>
      </c>
    </row>
    <row r="901" spans="1:29" x14ac:dyDescent="0.25">
      <c r="A901">
        <v>2808201111</v>
      </c>
      <c r="B901">
        <v>7808201111</v>
      </c>
      <c r="C901" t="s">
        <v>29</v>
      </c>
      <c r="D901" t="s">
        <v>584</v>
      </c>
      <c r="E901" t="s">
        <v>2403</v>
      </c>
      <c r="F901" t="s">
        <v>325</v>
      </c>
      <c r="G901" t="s">
        <v>326</v>
      </c>
      <c r="H901" t="s">
        <v>327</v>
      </c>
      <c r="I901" t="s">
        <v>586</v>
      </c>
      <c r="J901" t="s">
        <v>587</v>
      </c>
      <c r="K901" t="s">
        <v>54</v>
      </c>
      <c r="L901" t="s">
        <v>38</v>
      </c>
      <c r="M901" t="s">
        <v>2404</v>
      </c>
      <c r="N901" t="s">
        <v>331</v>
      </c>
      <c r="O901" t="s">
        <v>334</v>
      </c>
      <c r="P901" t="s">
        <v>42</v>
      </c>
      <c r="Q901" t="s">
        <v>530</v>
      </c>
      <c r="R901" t="s">
        <v>69</v>
      </c>
      <c r="S901" t="s">
        <v>70</v>
      </c>
      <c r="T901">
        <v>14.952924326062201</v>
      </c>
      <c r="U901">
        <v>-91.806920813396573</v>
      </c>
      <c r="V901" t="s">
        <v>334</v>
      </c>
      <c r="W901" t="s">
        <v>22</v>
      </c>
      <c r="X901" t="s">
        <v>47</v>
      </c>
      <c r="Y901" t="s">
        <v>336</v>
      </c>
      <c r="Z901" t="s">
        <v>337</v>
      </c>
      <c r="AA901">
        <v>5</v>
      </c>
      <c r="AC901" t="str">
        <f>_xlfn.XLOOKUP(UNIVERSO[[#This Row],[Ruta DN]],'[1]CUOTA RUTA'!E:E,'[1]CUOTA RUTA'!G:G)</f>
        <v>Cargar</v>
      </c>
    </row>
    <row r="902" spans="1:29" x14ac:dyDescent="0.25">
      <c r="A902">
        <v>2808201069</v>
      </c>
      <c r="B902">
        <v>7808201069</v>
      </c>
      <c r="C902" t="s">
        <v>29</v>
      </c>
      <c r="D902" t="s">
        <v>794</v>
      </c>
      <c r="E902" t="s">
        <v>2405</v>
      </c>
      <c r="F902" t="s">
        <v>325</v>
      </c>
      <c r="G902" t="s">
        <v>326</v>
      </c>
      <c r="H902" t="s">
        <v>327</v>
      </c>
      <c r="I902" t="s">
        <v>796</v>
      </c>
      <c r="J902" t="s">
        <v>797</v>
      </c>
      <c r="K902" t="s">
        <v>54</v>
      </c>
      <c r="L902" t="s">
        <v>64</v>
      </c>
      <c r="M902" t="s">
        <v>2406</v>
      </c>
      <c r="N902" t="s">
        <v>331</v>
      </c>
      <c r="O902" t="s">
        <v>544</v>
      </c>
      <c r="P902" t="s">
        <v>42</v>
      </c>
      <c r="Q902" t="s">
        <v>333</v>
      </c>
      <c r="R902" t="s">
        <v>69</v>
      </c>
      <c r="S902" t="s">
        <v>70</v>
      </c>
      <c r="T902">
        <v>14.97097833333334</v>
      </c>
      <c r="U902">
        <v>-91.787183333333317</v>
      </c>
      <c r="V902" t="s">
        <v>334</v>
      </c>
      <c r="W902" t="s">
        <v>22</v>
      </c>
      <c r="X902" t="s">
        <v>47</v>
      </c>
      <c r="Y902" t="s">
        <v>336</v>
      </c>
      <c r="Z902" t="s">
        <v>337</v>
      </c>
      <c r="AA902">
        <v>2</v>
      </c>
      <c r="AC902" t="str">
        <f>_xlfn.XLOOKUP(UNIVERSO[[#This Row],[Ruta DN]],'[1]CUOTA RUTA'!E:E,'[1]CUOTA RUTA'!G:G)</f>
        <v>Cargar</v>
      </c>
    </row>
    <row r="903" spans="1:29" x14ac:dyDescent="0.25">
      <c r="A903">
        <v>2808201062</v>
      </c>
      <c r="B903">
        <v>7808201062</v>
      </c>
      <c r="C903" t="s">
        <v>29</v>
      </c>
      <c r="D903" t="s">
        <v>1399</v>
      </c>
      <c r="E903" t="s">
        <v>2407</v>
      </c>
      <c r="F903" t="s">
        <v>325</v>
      </c>
      <c r="G903" t="s">
        <v>326</v>
      </c>
      <c r="H903" t="s">
        <v>327</v>
      </c>
      <c r="I903" t="s">
        <v>1401</v>
      </c>
      <c r="J903" t="s">
        <v>1402</v>
      </c>
      <c r="K903" t="s">
        <v>1055</v>
      </c>
      <c r="L903" t="s">
        <v>914</v>
      </c>
      <c r="M903" t="s">
        <v>2408</v>
      </c>
      <c r="N903" t="s">
        <v>331</v>
      </c>
      <c r="O903" t="s">
        <v>544</v>
      </c>
      <c r="P903" t="s">
        <v>206</v>
      </c>
      <c r="Q903" t="s">
        <v>530</v>
      </c>
      <c r="R903" t="s">
        <v>69</v>
      </c>
      <c r="S903" t="s">
        <v>70</v>
      </c>
      <c r="T903">
        <v>14.970416100695729</v>
      </c>
      <c r="U903">
        <v>-91.777310902252793</v>
      </c>
      <c r="V903" t="s">
        <v>334</v>
      </c>
      <c r="W903" t="s">
        <v>22</v>
      </c>
      <c r="X903" t="s">
        <v>47</v>
      </c>
      <c r="Y903" t="s">
        <v>336</v>
      </c>
      <c r="Z903" t="s">
        <v>337</v>
      </c>
      <c r="AA903">
        <v>1</v>
      </c>
      <c r="AC903" t="str">
        <f>_xlfn.XLOOKUP(UNIVERSO[[#This Row],[Ruta DN]],'[1]CUOTA RUTA'!E:E,'[1]CUOTA RUTA'!G:G)</f>
        <v>Cargar</v>
      </c>
    </row>
    <row r="904" spans="1:29" x14ac:dyDescent="0.25">
      <c r="A904">
        <v>2808200976</v>
      </c>
      <c r="B904">
        <v>7808200976</v>
      </c>
      <c r="C904" t="s">
        <v>29</v>
      </c>
      <c r="D904" t="s">
        <v>539</v>
      </c>
      <c r="E904" t="s">
        <v>2409</v>
      </c>
      <c r="F904" t="s">
        <v>325</v>
      </c>
      <c r="G904" t="s">
        <v>326</v>
      </c>
      <c r="H904" t="s">
        <v>327</v>
      </c>
      <c r="I904" t="s">
        <v>541</v>
      </c>
      <c r="J904" t="s">
        <v>542</v>
      </c>
      <c r="K904" t="s">
        <v>54</v>
      </c>
      <c r="L904" t="s">
        <v>38</v>
      </c>
      <c r="M904" t="s">
        <v>2410</v>
      </c>
      <c r="N904" t="s">
        <v>331</v>
      </c>
      <c r="O904" t="s">
        <v>544</v>
      </c>
      <c r="P904" t="s">
        <v>42</v>
      </c>
      <c r="Q904" t="s">
        <v>333</v>
      </c>
      <c r="R904" t="s">
        <v>69</v>
      </c>
      <c r="S904" t="s">
        <v>70</v>
      </c>
      <c r="T904">
        <v>14.967541666666669</v>
      </c>
      <c r="U904">
        <v>-91.777166666666659</v>
      </c>
      <c r="V904" t="s">
        <v>334</v>
      </c>
      <c r="W904" t="s">
        <v>22</v>
      </c>
      <c r="X904" t="s">
        <v>47</v>
      </c>
      <c r="Y904" t="s">
        <v>336</v>
      </c>
      <c r="Z904" t="s">
        <v>337</v>
      </c>
      <c r="AA904">
        <v>1</v>
      </c>
      <c r="AC904" t="str">
        <f>_xlfn.XLOOKUP(UNIVERSO[[#This Row],[Ruta DN]],'[1]CUOTA RUTA'!E:E,'[1]CUOTA RUTA'!G:G)</f>
        <v>Cargar</v>
      </c>
    </row>
    <row r="905" spans="1:29" x14ac:dyDescent="0.25">
      <c r="A905">
        <v>2808200498</v>
      </c>
      <c r="B905">
        <v>7808200498</v>
      </c>
      <c r="C905" t="s">
        <v>29</v>
      </c>
      <c r="D905" t="s">
        <v>525</v>
      </c>
      <c r="E905" t="s">
        <v>2411</v>
      </c>
      <c r="F905" t="s">
        <v>325</v>
      </c>
      <c r="G905" t="s">
        <v>326</v>
      </c>
      <c r="H905" t="s">
        <v>327</v>
      </c>
      <c r="I905" t="s">
        <v>527</v>
      </c>
      <c r="J905" t="s">
        <v>528</v>
      </c>
      <c r="K905" t="s">
        <v>37</v>
      </c>
      <c r="L905" t="s">
        <v>38</v>
      </c>
      <c r="M905" t="s">
        <v>2412</v>
      </c>
      <c r="N905" t="s">
        <v>331</v>
      </c>
      <c r="O905" t="s">
        <v>334</v>
      </c>
      <c r="P905" t="s">
        <v>42</v>
      </c>
      <c r="Q905" t="s">
        <v>530</v>
      </c>
      <c r="R905" t="s">
        <v>69</v>
      </c>
      <c r="S905" t="s">
        <v>70</v>
      </c>
      <c r="T905">
        <v>14.96593833</v>
      </c>
      <c r="U905">
        <v>-91.795438329999996</v>
      </c>
      <c r="V905" t="s">
        <v>334</v>
      </c>
      <c r="W905" t="s">
        <v>22</v>
      </c>
      <c r="X905" t="s">
        <v>47</v>
      </c>
      <c r="Y905" t="s">
        <v>336</v>
      </c>
      <c r="Z905" t="s">
        <v>337</v>
      </c>
      <c r="AA905">
        <v>4</v>
      </c>
      <c r="AC905" t="str">
        <f>_xlfn.XLOOKUP(UNIVERSO[[#This Row],[Ruta DN]],'[1]CUOTA RUTA'!E:E,'[1]CUOTA RUTA'!G:G)</f>
        <v>Cargar</v>
      </c>
    </row>
    <row r="906" spans="1:29" x14ac:dyDescent="0.25">
      <c r="A906">
        <v>2808200390</v>
      </c>
      <c r="B906">
        <v>7808200390</v>
      </c>
      <c r="C906" t="s">
        <v>29</v>
      </c>
      <c r="D906" t="s">
        <v>1399</v>
      </c>
      <c r="E906" t="s">
        <v>2413</v>
      </c>
      <c r="F906" t="s">
        <v>325</v>
      </c>
      <c r="G906" t="s">
        <v>326</v>
      </c>
      <c r="H906" t="s">
        <v>327</v>
      </c>
      <c r="I906" t="s">
        <v>1401</v>
      </c>
      <c r="J906" t="s">
        <v>1402</v>
      </c>
      <c r="K906" t="s">
        <v>54</v>
      </c>
      <c r="L906" t="s">
        <v>38</v>
      </c>
      <c r="M906" t="s">
        <v>2414</v>
      </c>
      <c r="N906" t="s">
        <v>331</v>
      </c>
      <c r="O906" t="s">
        <v>544</v>
      </c>
      <c r="P906" t="s">
        <v>42</v>
      </c>
      <c r="Q906" t="s">
        <v>530</v>
      </c>
      <c r="R906" t="s">
        <v>69</v>
      </c>
      <c r="S906" t="s">
        <v>70</v>
      </c>
      <c r="T906">
        <v>14.9706147518009</v>
      </c>
      <c r="U906">
        <v>-91.777683645486832</v>
      </c>
      <c r="V906" t="s">
        <v>334</v>
      </c>
      <c r="W906" t="s">
        <v>22</v>
      </c>
      <c r="X906" t="s">
        <v>47</v>
      </c>
      <c r="Y906" t="s">
        <v>336</v>
      </c>
      <c r="Z906" t="s">
        <v>337</v>
      </c>
      <c r="AA906">
        <v>2</v>
      </c>
      <c r="AC906" t="str">
        <f>_xlfn.XLOOKUP(UNIVERSO[[#This Row],[Ruta DN]],'[1]CUOTA RUTA'!E:E,'[1]CUOTA RUTA'!G:G)</f>
        <v>Cargar</v>
      </c>
    </row>
    <row r="907" spans="1:29" x14ac:dyDescent="0.25">
      <c r="A907">
        <v>2808200040</v>
      </c>
      <c r="B907">
        <v>7808200040</v>
      </c>
      <c r="C907" t="s">
        <v>29</v>
      </c>
      <c r="D907" t="s">
        <v>794</v>
      </c>
      <c r="E907" t="s">
        <v>2415</v>
      </c>
      <c r="F907" t="s">
        <v>325</v>
      </c>
      <c r="G907" t="s">
        <v>326</v>
      </c>
      <c r="H907" t="s">
        <v>327</v>
      </c>
      <c r="I907" t="s">
        <v>796</v>
      </c>
      <c r="J907" t="s">
        <v>797</v>
      </c>
      <c r="K907" t="s">
        <v>54</v>
      </c>
      <c r="L907" t="s">
        <v>64</v>
      </c>
      <c r="M907" t="s">
        <v>2416</v>
      </c>
      <c r="N907" t="s">
        <v>331</v>
      </c>
      <c r="O907" t="s">
        <v>544</v>
      </c>
      <c r="P907" t="s">
        <v>42</v>
      </c>
      <c r="Q907" t="s">
        <v>333</v>
      </c>
      <c r="R907" t="s">
        <v>69</v>
      </c>
      <c r="S907" t="s">
        <v>70</v>
      </c>
      <c r="T907">
        <v>14.974005</v>
      </c>
      <c r="U907">
        <v>-91.784854999999993</v>
      </c>
      <c r="V907" t="s">
        <v>334</v>
      </c>
      <c r="W907" t="s">
        <v>22</v>
      </c>
      <c r="X907" t="s">
        <v>47</v>
      </c>
      <c r="Y907" t="s">
        <v>336</v>
      </c>
      <c r="Z907" t="s">
        <v>337</v>
      </c>
      <c r="AA907">
        <v>3</v>
      </c>
      <c r="AC907" t="str">
        <f>_xlfn.XLOOKUP(UNIVERSO[[#This Row],[Ruta DN]],'[1]CUOTA RUTA'!E:E,'[1]CUOTA RUTA'!G:G)</f>
        <v>Cargar</v>
      </c>
    </row>
    <row r="908" spans="1:29" x14ac:dyDescent="0.25">
      <c r="A908">
        <v>2808133676</v>
      </c>
      <c r="B908">
        <v>7808133676</v>
      </c>
      <c r="C908" t="s">
        <v>29</v>
      </c>
      <c r="D908" t="s">
        <v>1119</v>
      </c>
      <c r="E908" t="s">
        <v>2417</v>
      </c>
      <c r="F908" t="s">
        <v>76</v>
      </c>
      <c r="G908" t="s">
        <v>77</v>
      </c>
      <c r="H908" t="s">
        <v>78</v>
      </c>
      <c r="I908" t="s">
        <v>1121</v>
      </c>
      <c r="J908" t="s">
        <v>1122</v>
      </c>
      <c r="K908" t="s">
        <v>37</v>
      </c>
      <c r="L908" t="s">
        <v>38</v>
      </c>
      <c r="M908" t="s">
        <v>2418</v>
      </c>
      <c r="N908" t="s">
        <v>136</v>
      </c>
      <c r="O908" t="s">
        <v>966</v>
      </c>
      <c r="P908" t="s">
        <v>42</v>
      </c>
      <c r="Q908" t="s">
        <v>127</v>
      </c>
      <c r="R908" t="s">
        <v>84</v>
      </c>
      <c r="S908" t="s">
        <v>85</v>
      </c>
      <c r="T908">
        <v>14.547533333333339</v>
      </c>
      <c r="U908">
        <v>-91.324973333333347</v>
      </c>
      <c r="V908" t="s">
        <v>82</v>
      </c>
      <c r="W908" t="s">
        <v>22</v>
      </c>
      <c r="X908" t="s">
        <v>47</v>
      </c>
      <c r="Y908" t="s">
        <v>86</v>
      </c>
      <c r="Z908" t="s">
        <v>87</v>
      </c>
      <c r="AA908">
        <v>6</v>
      </c>
      <c r="AC908" t="str">
        <f>_xlfn.XLOOKUP(UNIVERSO[[#This Row],[Ruta DN]],'[1]CUOTA RUTA'!E:E,'[1]CUOTA RUTA'!G:G)</f>
        <v>Cargar</v>
      </c>
    </row>
    <row r="909" spans="1:29" x14ac:dyDescent="0.25">
      <c r="A909">
        <v>2808133591</v>
      </c>
      <c r="B909">
        <v>7808133591</v>
      </c>
      <c r="C909" t="s">
        <v>680</v>
      </c>
      <c r="D909" t="s">
        <v>967</v>
      </c>
      <c r="E909" t="s">
        <v>2419</v>
      </c>
      <c r="F909" t="s">
        <v>76</v>
      </c>
      <c r="G909" t="s">
        <v>77</v>
      </c>
      <c r="H909" t="s">
        <v>78</v>
      </c>
      <c r="I909" t="s">
        <v>969</v>
      </c>
      <c r="J909" t="s">
        <v>970</v>
      </c>
      <c r="K909" t="s">
        <v>1055</v>
      </c>
      <c r="L909" t="s">
        <v>38</v>
      </c>
      <c r="M909" t="s">
        <v>2420</v>
      </c>
      <c r="N909" t="s">
        <v>136</v>
      </c>
      <c r="O909" t="s">
        <v>966</v>
      </c>
      <c r="P909" t="s">
        <v>42</v>
      </c>
      <c r="Q909" t="s">
        <v>127</v>
      </c>
      <c r="R909" t="s">
        <v>84</v>
      </c>
      <c r="S909" t="s">
        <v>85</v>
      </c>
      <c r="T909">
        <v>14.5395839</v>
      </c>
      <c r="U909">
        <v>-91.33089769999998</v>
      </c>
      <c r="V909" t="s">
        <v>82</v>
      </c>
      <c r="W909" t="s">
        <v>22</v>
      </c>
      <c r="X909" t="s">
        <v>47</v>
      </c>
      <c r="Y909" t="s">
        <v>86</v>
      </c>
      <c r="Z909" t="s">
        <v>87</v>
      </c>
      <c r="AA909">
        <v>6</v>
      </c>
      <c r="AC909" t="str">
        <f>_xlfn.XLOOKUP(UNIVERSO[[#This Row],[Ruta DN]],'[1]CUOTA RUTA'!E:E,'[1]CUOTA RUTA'!G:G)</f>
        <v>Cargar</v>
      </c>
    </row>
    <row r="910" spans="1:29" x14ac:dyDescent="0.25">
      <c r="A910">
        <v>2808133410</v>
      </c>
      <c r="B910">
        <v>7808133410</v>
      </c>
      <c r="C910" t="s">
        <v>680</v>
      </c>
      <c r="D910" t="s">
        <v>956</v>
      </c>
      <c r="E910" t="s">
        <v>2421</v>
      </c>
      <c r="F910" t="s">
        <v>76</v>
      </c>
      <c r="G910" t="s">
        <v>77</v>
      </c>
      <c r="H910" t="s">
        <v>78</v>
      </c>
      <c r="I910" t="s">
        <v>958</v>
      </c>
      <c r="J910" t="s">
        <v>959</v>
      </c>
      <c r="K910" t="s">
        <v>37</v>
      </c>
      <c r="L910" t="s">
        <v>64</v>
      </c>
      <c r="M910" t="s">
        <v>2422</v>
      </c>
      <c r="N910" t="s">
        <v>40</v>
      </c>
      <c r="O910" t="s">
        <v>267</v>
      </c>
      <c r="P910" t="s">
        <v>42</v>
      </c>
      <c r="Q910" t="s">
        <v>127</v>
      </c>
      <c r="R910" t="s">
        <v>84</v>
      </c>
      <c r="S910" t="s">
        <v>85</v>
      </c>
      <c r="T910">
        <v>14.19142666666667</v>
      </c>
      <c r="U910">
        <v>-91.309996666666649</v>
      </c>
      <c r="V910" t="s">
        <v>82</v>
      </c>
      <c r="W910" t="s">
        <v>22</v>
      </c>
      <c r="X910" t="s">
        <v>47</v>
      </c>
      <c r="Y910" t="s">
        <v>86</v>
      </c>
      <c r="Z910" t="s">
        <v>87</v>
      </c>
      <c r="AA910">
        <v>10</v>
      </c>
      <c r="AC910" t="str">
        <f>_xlfn.XLOOKUP(UNIVERSO[[#This Row],[Ruta DN]],'[1]CUOTA RUTA'!E:E,'[1]CUOTA RUTA'!G:G)</f>
        <v>Cargar</v>
      </c>
    </row>
    <row r="911" spans="1:29" x14ac:dyDescent="0.25">
      <c r="A911">
        <v>2808133272</v>
      </c>
      <c r="B911">
        <v>7808133272</v>
      </c>
      <c r="C911" t="s">
        <v>29</v>
      </c>
      <c r="D911" t="s">
        <v>1570</v>
      </c>
      <c r="E911" t="s">
        <v>2423</v>
      </c>
      <c r="F911" t="s">
        <v>76</v>
      </c>
      <c r="G911" t="s">
        <v>77</v>
      </c>
      <c r="H911" t="s">
        <v>78</v>
      </c>
      <c r="I911" t="s">
        <v>1572</v>
      </c>
      <c r="J911" t="s">
        <v>1573</v>
      </c>
      <c r="K911" t="s">
        <v>54</v>
      </c>
      <c r="L911" t="s">
        <v>64</v>
      </c>
      <c r="M911" t="s">
        <v>2424</v>
      </c>
      <c r="N911" t="s">
        <v>136</v>
      </c>
      <c r="O911" t="s">
        <v>966</v>
      </c>
      <c r="P911" t="s">
        <v>42</v>
      </c>
      <c r="Q911" t="s">
        <v>127</v>
      </c>
      <c r="R911" t="s">
        <v>84</v>
      </c>
      <c r="S911" t="s">
        <v>85</v>
      </c>
      <c r="T911">
        <v>14.54182035</v>
      </c>
      <c r="U911">
        <v>-91.326269440000004</v>
      </c>
      <c r="V911" t="s">
        <v>82</v>
      </c>
      <c r="W911" t="s">
        <v>22</v>
      </c>
      <c r="X911" t="s">
        <v>47</v>
      </c>
      <c r="Y911" t="s">
        <v>86</v>
      </c>
      <c r="Z911" t="s">
        <v>87</v>
      </c>
      <c r="AA911">
        <v>9</v>
      </c>
      <c r="AC911" t="str">
        <f>_xlfn.XLOOKUP(UNIVERSO[[#This Row],[Ruta DN]],'[1]CUOTA RUTA'!E:E,'[1]CUOTA RUTA'!G:G)</f>
        <v>Cargar</v>
      </c>
    </row>
    <row r="912" spans="1:29" x14ac:dyDescent="0.25">
      <c r="A912">
        <v>2808132178</v>
      </c>
      <c r="B912">
        <v>7808132178</v>
      </c>
      <c r="C912" t="s">
        <v>29</v>
      </c>
      <c r="D912" t="s">
        <v>74</v>
      </c>
      <c r="E912" t="s">
        <v>2425</v>
      </c>
      <c r="F912" t="s">
        <v>76</v>
      </c>
      <c r="G912" t="s">
        <v>77</v>
      </c>
      <c r="H912" t="s">
        <v>78</v>
      </c>
      <c r="I912" t="s">
        <v>79</v>
      </c>
      <c r="J912" t="s">
        <v>80</v>
      </c>
      <c r="K912" t="s">
        <v>54</v>
      </c>
      <c r="L912" t="s">
        <v>914</v>
      </c>
      <c r="M912" t="s">
        <v>2426</v>
      </c>
      <c r="N912" t="s">
        <v>40</v>
      </c>
      <c r="O912" t="s">
        <v>82</v>
      </c>
      <c r="P912" t="s">
        <v>206</v>
      </c>
      <c r="Q912" t="s">
        <v>83</v>
      </c>
      <c r="R912" t="s">
        <v>84</v>
      </c>
      <c r="S912" t="s">
        <v>85</v>
      </c>
      <c r="T912">
        <v>14.28702833</v>
      </c>
      <c r="U912">
        <v>-91.362066670000004</v>
      </c>
      <c r="V912" t="s">
        <v>82</v>
      </c>
      <c r="W912" t="s">
        <v>22</v>
      </c>
      <c r="X912" t="s">
        <v>47</v>
      </c>
      <c r="Y912" t="s">
        <v>86</v>
      </c>
      <c r="Z912" t="s">
        <v>87</v>
      </c>
      <c r="AA912">
        <v>5</v>
      </c>
      <c r="AC912" t="str">
        <f>_xlfn.XLOOKUP(UNIVERSO[[#This Row],[Ruta DN]],'[1]CUOTA RUTA'!E:E,'[1]CUOTA RUTA'!G:G)</f>
        <v>Cargar</v>
      </c>
    </row>
    <row r="913" spans="1:29" x14ac:dyDescent="0.25">
      <c r="A913">
        <v>2808131775</v>
      </c>
      <c r="B913">
        <v>7808131775</v>
      </c>
      <c r="C913" t="s">
        <v>29</v>
      </c>
      <c r="D913" t="s">
        <v>1570</v>
      </c>
      <c r="E913" t="s">
        <v>2427</v>
      </c>
      <c r="F913" t="s">
        <v>76</v>
      </c>
      <c r="G913" t="s">
        <v>77</v>
      </c>
      <c r="H913" t="s">
        <v>78</v>
      </c>
      <c r="I913" t="s">
        <v>1572</v>
      </c>
      <c r="J913" t="s">
        <v>1573</v>
      </c>
      <c r="K913" t="s">
        <v>54</v>
      </c>
      <c r="L913" t="s">
        <v>64</v>
      </c>
      <c r="M913" t="s">
        <v>2428</v>
      </c>
      <c r="N913" t="s">
        <v>136</v>
      </c>
      <c r="O913" t="s">
        <v>966</v>
      </c>
      <c r="P913" t="s">
        <v>42</v>
      </c>
      <c r="Q913" t="s">
        <v>127</v>
      </c>
      <c r="R913" t="s">
        <v>84</v>
      </c>
      <c r="S913" t="s">
        <v>85</v>
      </c>
      <c r="T913">
        <v>14.542116999999999</v>
      </c>
      <c r="U913">
        <v>-91.325991999999999</v>
      </c>
      <c r="V913" t="s">
        <v>82</v>
      </c>
      <c r="W913" t="s">
        <v>22</v>
      </c>
      <c r="X913" t="s">
        <v>47</v>
      </c>
      <c r="Y913" t="s">
        <v>86</v>
      </c>
      <c r="Z913" t="s">
        <v>87</v>
      </c>
      <c r="AA913">
        <v>9</v>
      </c>
      <c r="AC913" t="str">
        <f>_xlfn.XLOOKUP(UNIVERSO[[#This Row],[Ruta DN]],'[1]CUOTA RUTA'!E:E,'[1]CUOTA RUTA'!G:G)</f>
        <v>Cargar</v>
      </c>
    </row>
    <row r="914" spans="1:29" x14ac:dyDescent="0.25">
      <c r="A914">
        <v>2808131677</v>
      </c>
      <c r="B914">
        <v>7808131677</v>
      </c>
      <c r="C914" t="s">
        <v>29</v>
      </c>
      <c r="D914" t="s">
        <v>956</v>
      </c>
      <c r="E914" t="s">
        <v>2429</v>
      </c>
      <c r="F914" t="s">
        <v>76</v>
      </c>
      <c r="G914" t="s">
        <v>77</v>
      </c>
      <c r="H914" t="s">
        <v>78</v>
      </c>
      <c r="I914" t="s">
        <v>958</v>
      </c>
      <c r="J914" t="s">
        <v>959</v>
      </c>
      <c r="K914" t="s">
        <v>37</v>
      </c>
      <c r="L914" t="s">
        <v>204</v>
      </c>
      <c r="M914" t="s">
        <v>2430</v>
      </c>
      <c r="N914" t="s">
        <v>40</v>
      </c>
      <c r="O914" t="s">
        <v>267</v>
      </c>
      <c r="P914" t="s">
        <v>206</v>
      </c>
      <c r="Q914" t="s">
        <v>127</v>
      </c>
      <c r="R914" t="s">
        <v>84</v>
      </c>
      <c r="S914" t="s">
        <v>85</v>
      </c>
      <c r="T914">
        <v>14.186449700000001</v>
      </c>
      <c r="U914">
        <v>-91.3052335</v>
      </c>
      <c r="V914" t="s">
        <v>82</v>
      </c>
      <c r="W914" t="s">
        <v>22</v>
      </c>
      <c r="X914" t="s">
        <v>47</v>
      </c>
      <c r="Y914" t="s">
        <v>86</v>
      </c>
      <c r="Z914" t="s">
        <v>87</v>
      </c>
      <c r="AA914">
        <v>10</v>
      </c>
      <c r="AC914" t="str">
        <f>_xlfn.XLOOKUP(UNIVERSO[[#This Row],[Ruta DN]],'[1]CUOTA RUTA'!E:E,'[1]CUOTA RUTA'!G:G)</f>
        <v>Cargar</v>
      </c>
    </row>
    <row r="915" spans="1:29" x14ac:dyDescent="0.25">
      <c r="A915">
        <v>2808131624</v>
      </c>
      <c r="B915">
        <v>7808131624</v>
      </c>
      <c r="C915" t="s">
        <v>29</v>
      </c>
      <c r="D915" t="s">
        <v>122</v>
      </c>
      <c r="E915" t="s">
        <v>2431</v>
      </c>
      <c r="F915" t="s">
        <v>76</v>
      </c>
      <c r="G915" t="s">
        <v>77</v>
      </c>
      <c r="H915" t="s">
        <v>78</v>
      </c>
      <c r="I915" t="s">
        <v>124</v>
      </c>
      <c r="J915" t="s">
        <v>125</v>
      </c>
      <c r="K915" t="s">
        <v>1055</v>
      </c>
      <c r="L915" t="s">
        <v>38</v>
      </c>
      <c r="M915" t="s">
        <v>2432</v>
      </c>
      <c r="N915" t="s">
        <v>40</v>
      </c>
      <c r="O915" t="s">
        <v>267</v>
      </c>
      <c r="P915" t="s">
        <v>42</v>
      </c>
      <c r="Q915" t="s">
        <v>127</v>
      </c>
      <c r="R915" t="s">
        <v>84</v>
      </c>
      <c r="S915" t="s">
        <v>85</v>
      </c>
      <c r="T915">
        <v>14.187211</v>
      </c>
      <c r="U915">
        <v>-91.302800000000005</v>
      </c>
      <c r="V915" t="s">
        <v>82</v>
      </c>
      <c r="W915" t="s">
        <v>22</v>
      </c>
      <c r="X915" t="s">
        <v>47</v>
      </c>
      <c r="Y915" t="s">
        <v>86</v>
      </c>
      <c r="Z915" t="s">
        <v>87</v>
      </c>
      <c r="AA915">
        <v>10</v>
      </c>
      <c r="AC915" t="str">
        <f>_xlfn.XLOOKUP(UNIVERSO[[#This Row],[Ruta DN]],'[1]CUOTA RUTA'!E:E,'[1]CUOTA RUTA'!G:G)</f>
        <v>Cargar</v>
      </c>
    </row>
    <row r="916" spans="1:29" x14ac:dyDescent="0.25">
      <c r="A916">
        <v>2808131600</v>
      </c>
      <c r="B916">
        <v>7808131600</v>
      </c>
      <c r="C916" t="s">
        <v>680</v>
      </c>
      <c r="D916" t="s">
        <v>967</v>
      </c>
      <c r="E916" t="s">
        <v>2433</v>
      </c>
      <c r="F916" t="s">
        <v>76</v>
      </c>
      <c r="G916" t="s">
        <v>77</v>
      </c>
      <c r="H916" t="s">
        <v>78</v>
      </c>
      <c r="I916" t="s">
        <v>969</v>
      </c>
      <c r="J916" t="s">
        <v>970</v>
      </c>
      <c r="K916" t="s">
        <v>1055</v>
      </c>
      <c r="L916" t="s">
        <v>38</v>
      </c>
      <c r="M916" t="s">
        <v>2434</v>
      </c>
      <c r="N916" t="s">
        <v>40</v>
      </c>
      <c r="O916" t="s">
        <v>267</v>
      </c>
      <c r="P916" t="s">
        <v>42</v>
      </c>
      <c r="Q916" t="s">
        <v>127</v>
      </c>
      <c r="R916" t="s">
        <v>84</v>
      </c>
      <c r="S916" t="s">
        <v>85</v>
      </c>
      <c r="T916">
        <v>14.186391666666671</v>
      </c>
      <c r="U916">
        <v>-91.303613333333317</v>
      </c>
      <c r="V916" t="s">
        <v>82</v>
      </c>
      <c r="W916" t="s">
        <v>22</v>
      </c>
      <c r="X916" t="s">
        <v>47</v>
      </c>
      <c r="Y916" t="s">
        <v>86</v>
      </c>
      <c r="Z916" t="s">
        <v>87</v>
      </c>
      <c r="AA916">
        <v>10</v>
      </c>
      <c r="AC916" t="str">
        <f>_xlfn.XLOOKUP(UNIVERSO[[#This Row],[Ruta DN]],'[1]CUOTA RUTA'!E:E,'[1]CUOTA RUTA'!G:G)</f>
        <v>Cargar</v>
      </c>
    </row>
    <row r="917" spans="1:29" x14ac:dyDescent="0.25">
      <c r="A917">
        <v>2808131277</v>
      </c>
      <c r="B917">
        <v>7808131277</v>
      </c>
      <c r="C917" t="s">
        <v>29</v>
      </c>
      <c r="D917" t="s">
        <v>956</v>
      </c>
      <c r="E917" t="s">
        <v>2435</v>
      </c>
      <c r="F917" t="s">
        <v>76</v>
      </c>
      <c r="G917" t="s">
        <v>77</v>
      </c>
      <c r="H917" t="s">
        <v>78</v>
      </c>
      <c r="I917" t="s">
        <v>958</v>
      </c>
      <c r="J917" t="s">
        <v>959</v>
      </c>
      <c r="K917" t="s">
        <v>37</v>
      </c>
      <c r="L917" t="s">
        <v>64</v>
      </c>
      <c r="M917" t="s">
        <v>2436</v>
      </c>
      <c r="N917" t="s">
        <v>40</v>
      </c>
      <c r="O917" t="s">
        <v>267</v>
      </c>
      <c r="P917" t="s">
        <v>42</v>
      </c>
      <c r="Q917" t="s">
        <v>127</v>
      </c>
      <c r="R917" t="s">
        <v>84</v>
      </c>
      <c r="S917" t="s">
        <v>85</v>
      </c>
      <c r="T917">
        <v>14.190751666666671</v>
      </c>
      <c r="U917">
        <v>-91.313306666666662</v>
      </c>
      <c r="V917" t="s">
        <v>82</v>
      </c>
      <c r="W917" t="s">
        <v>22</v>
      </c>
      <c r="X917" t="s">
        <v>47</v>
      </c>
      <c r="Y917" t="s">
        <v>86</v>
      </c>
      <c r="Z917" t="s">
        <v>87</v>
      </c>
      <c r="AA917">
        <v>10</v>
      </c>
      <c r="AC917" t="str">
        <f>_xlfn.XLOOKUP(UNIVERSO[[#This Row],[Ruta DN]],'[1]CUOTA RUTA'!E:E,'[1]CUOTA RUTA'!G:G)</f>
        <v>Cargar</v>
      </c>
    </row>
    <row r="918" spans="1:29" x14ac:dyDescent="0.25">
      <c r="A918">
        <v>2808131261</v>
      </c>
      <c r="B918">
        <v>7808131261</v>
      </c>
      <c r="C918" t="s">
        <v>680</v>
      </c>
      <c r="D918" t="s">
        <v>956</v>
      </c>
      <c r="E918" t="s">
        <v>2437</v>
      </c>
      <c r="F918" t="s">
        <v>76</v>
      </c>
      <c r="G918" t="s">
        <v>77</v>
      </c>
      <c r="H918" t="s">
        <v>78</v>
      </c>
      <c r="I918" t="s">
        <v>958</v>
      </c>
      <c r="J918" t="s">
        <v>959</v>
      </c>
      <c r="K918" t="s">
        <v>37</v>
      </c>
      <c r="L918" t="s">
        <v>38</v>
      </c>
      <c r="M918" t="s">
        <v>2438</v>
      </c>
      <c r="N918" t="s">
        <v>40</v>
      </c>
      <c r="O918" t="s">
        <v>267</v>
      </c>
      <c r="P918" t="s">
        <v>42</v>
      </c>
      <c r="Q918" t="s">
        <v>127</v>
      </c>
      <c r="R918" t="s">
        <v>84</v>
      </c>
      <c r="S918" t="s">
        <v>85</v>
      </c>
      <c r="T918">
        <v>14.188834999999999</v>
      </c>
      <c r="U918">
        <v>-91.306431666666654</v>
      </c>
      <c r="V918" t="s">
        <v>82</v>
      </c>
      <c r="W918" t="s">
        <v>22</v>
      </c>
      <c r="X918" t="s">
        <v>47</v>
      </c>
      <c r="Y918" t="s">
        <v>86</v>
      </c>
      <c r="Z918" t="s">
        <v>87</v>
      </c>
      <c r="AA918">
        <v>10</v>
      </c>
      <c r="AC918" t="str">
        <f>_xlfn.XLOOKUP(UNIVERSO[[#This Row],[Ruta DN]],'[1]CUOTA RUTA'!E:E,'[1]CUOTA RUTA'!G:G)</f>
        <v>Cargar</v>
      </c>
    </row>
    <row r="919" spans="1:29" x14ac:dyDescent="0.25">
      <c r="A919">
        <v>2808131222</v>
      </c>
      <c r="B919">
        <v>7808131222</v>
      </c>
      <c r="C919" t="s">
        <v>29</v>
      </c>
      <c r="D919" t="s">
        <v>1570</v>
      </c>
      <c r="E919" t="s">
        <v>2439</v>
      </c>
      <c r="F919" t="s">
        <v>76</v>
      </c>
      <c r="G919" t="s">
        <v>77</v>
      </c>
      <c r="H919" t="s">
        <v>78</v>
      </c>
      <c r="I919" t="s">
        <v>1572</v>
      </c>
      <c r="J919" t="s">
        <v>1573</v>
      </c>
      <c r="K919" t="s">
        <v>54</v>
      </c>
      <c r="L919" t="s">
        <v>64</v>
      </c>
      <c r="M919" t="s">
        <v>2440</v>
      </c>
      <c r="N919" t="s">
        <v>136</v>
      </c>
      <c r="O919" t="s">
        <v>966</v>
      </c>
      <c r="P919" t="s">
        <v>42</v>
      </c>
      <c r="Q919" t="s">
        <v>127</v>
      </c>
      <c r="R919" t="s">
        <v>84</v>
      </c>
      <c r="S919" t="s">
        <v>85</v>
      </c>
      <c r="T919">
        <v>14.542275</v>
      </c>
      <c r="U919">
        <v>-91.326083333333315</v>
      </c>
      <c r="V919" t="s">
        <v>82</v>
      </c>
      <c r="W919" t="s">
        <v>22</v>
      </c>
      <c r="X919" t="s">
        <v>47</v>
      </c>
      <c r="Y919" t="s">
        <v>86</v>
      </c>
      <c r="Z919" t="s">
        <v>87</v>
      </c>
      <c r="AA919">
        <v>9</v>
      </c>
      <c r="AC919" t="str">
        <f>_xlfn.XLOOKUP(UNIVERSO[[#This Row],[Ruta DN]],'[1]CUOTA RUTA'!E:E,'[1]CUOTA RUTA'!G:G)</f>
        <v>Cargar</v>
      </c>
    </row>
    <row r="920" spans="1:29" x14ac:dyDescent="0.25">
      <c r="A920">
        <v>2808131174</v>
      </c>
      <c r="B920">
        <v>7808131174</v>
      </c>
      <c r="C920" t="s">
        <v>680</v>
      </c>
      <c r="D920" t="s">
        <v>1021</v>
      </c>
      <c r="E920" t="s">
        <v>2441</v>
      </c>
      <c r="F920" t="s">
        <v>76</v>
      </c>
      <c r="G920" t="s">
        <v>77</v>
      </c>
      <c r="H920" t="s">
        <v>78</v>
      </c>
      <c r="I920" t="s">
        <v>1023</v>
      </c>
      <c r="J920" t="s">
        <v>1024</v>
      </c>
      <c r="K920" t="s">
        <v>37</v>
      </c>
      <c r="L920" t="s">
        <v>64</v>
      </c>
      <c r="M920" t="s">
        <v>2442</v>
      </c>
      <c r="N920" t="s">
        <v>136</v>
      </c>
      <c r="O920" t="s">
        <v>966</v>
      </c>
      <c r="P920" t="s">
        <v>42</v>
      </c>
      <c r="Q920" t="s">
        <v>127</v>
      </c>
      <c r="R920" t="s">
        <v>84</v>
      </c>
      <c r="S920" t="s">
        <v>85</v>
      </c>
      <c r="T920">
        <v>14.546412070000001</v>
      </c>
      <c r="U920">
        <v>-91.325479999999999</v>
      </c>
      <c r="V920" t="s">
        <v>82</v>
      </c>
      <c r="W920" t="s">
        <v>22</v>
      </c>
      <c r="X920" t="s">
        <v>47</v>
      </c>
      <c r="Y920" t="s">
        <v>86</v>
      </c>
      <c r="Z920" t="s">
        <v>87</v>
      </c>
      <c r="AA920">
        <v>6</v>
      </c>
      <c r="AC920" t="str">
        <f>_xlfn.XLOOKUP(UNIVERSO[[#This Row],[Ruta DN]],'[1]CUOTA RUTA'!E:E,'[1]CUOTA RUTA'!G:G)</f>
        <v>Cargar</v>
      </c>
    </row>
    <row r="921" spans="1:29" x14ac:dyDescent="0.25">
      <c r="A921">
        <v>2808131094</v>
      </c>
      <c r="B921">
        <v>7808131094</v>
      </c>
      <c r="C921" t="s">
        <v>29</v>
      </c>
      <c r="D921" t="s">
        <v>1021</v>
      </c>
      <c r="E921" t="s">
        <v>2443</v>
      </c>
      <c r="F921" t="s">
        <v>76</v>
      </c>
      <c r="G921" t="s">
        <v>77</v>
      </c>
      <c r="H921" t="s">
        <v>78</v>
      </c>
      <c r="I921" t="s">
        <v>1023</v>
      </c>
      <c r="J921" t="s">
        <v>1024</v>
      </c>
      <c r="K921" t="s">
        <v>37</v>
      </c>
      <c r="L921" t="s">
        <v>64</v>
      </c>
      <c r="M921" t="s">
        <v>2444</v>
      </c>
      <c r="N921" t="s">
        <v>136</v>
      </c>
      <c r="O921" t="s">
        <v>966</v>
      </c>
      <c r="P921" t="s">
        <v>42</v>
      </c>
      <c r="Q921" t="s">
        <v>127</v>
      </c>
      <c r="R921" t="s">
        <v>84</v>
      </c>
      <c r="S921" t="s">
        <v>85</v>
      </c>
      <c r="T921">
        <v>14.543236670000001</v>
      </c>
      <c r="U921">
        <v>-91.322673330000001</v>
      </c>
      <c r="V921" t="s">
        <v>82</v>
      </c>
      <c r="W921" t="s">
        <v>22</v>
      </c>
      <c r="X921" t="s">
        <v>47</v>
      </c>
      <c r="Y921" t="s">
        <v>86</v>
      </c>
      <c r="Z921" t="s">
        <v>87</v>
      </c>
      <c r="AA921">
        <v>6</v>
      </c>
      <c r="AC921" t="str">
        <f>_xlfn.XLOOKUP(UNIVERSO[[#This Row],[Ruta DN]],'[1]CUOTA RUTA'!E:E,'[1]CUOTA RUTA'!G:G)</f>
        <v>Cargar</v>
      </c>
    </row>
    <row r="922" spans="1:29" x14ac:dyDescent="0.25">
      <c r="A922">
        <v>2808130631</v>
      </c>
      <c r="B922">
        <v>7808130631</v>
      </c>
      <c r="C922" t="s">
        <v>680</v>
      </c>
      <c r="D922" t="s">
        <v>1101</v>
      </c>
      <c r="E922" t="s">
        <v>2445</v>
      </c>
      <c r="F922" t="s">
        <v>76</v>
      </c>
      <c r="G922" t="s">
        <v>77</v>
      </c>
      <c r="H922" t="s">
        <v>78</v>
      </c>
      <c r="I922" t="s">
        <v>1103</v>
      </c>
      <c r="J922" t="s">
        <v>1104</v>
      </c>
      <c r="K922" t="s">
        <v>54</v>
      </c>
      <c r="L922" t="s">
        <v>64</v>
      </c>
      <c r="M922" t="s">
        <v>2446</v>
      </c>
      <c r="N922" t="s">
        <v>40</v>
      </c>
      <c r="O922" t="s">
        <v>82</v>
      </c>
      <c r="P922" t="s">
        <v>42</v>
      </c>
      <c r="Q922" t="s">
        <v>83</v>
      </c>
      <c r="R922" t="s">
        <v>84</v>
      </c>
      <c r="S922" t="s">
        <v>85</v>
      </c>
      <c r="T922">
        <v>14.28590833</v>
      </c>
      <c r="U922">
        <v>-91.362395000000006</v>
      </c>
      <c r="V922" t="s">
        <v>82</v>
      </c>
      <c r="W922" t="s">
        <v>22</v>
      </c>
      <c r="X922" t="s">
        <v>47</v>
      </c>
      <c r="Y922" t="s">
        <v>86</v>
      </c>
      <c r="Z922" t="s">
        <v>87</v>
      </c>
      <c r="AA922">
        <v>5</v>
      </c>
      <c r="AC922" t="str">
        <f>_xlfn.XLOOKUP(UNIVERSO[[#This Row],[Ruta DN]],'[1]CUOTA RUTA'!E:E,'[1]CUOTA RUTA'!G:G)</f>
        <v>Cargar</v>
      </c>
    </row>
    <row r="923" spans="1:29" x14ac:dyDescent="0.25">
      <c r="A923">
        <v>2808130581</v>
      </c>
      <c r="B923">
        <v>7808130581</v>
      </c>
      <c r="C923" t="s">
        <v>29</v>
      </c>
      <c r="D923" t="s">
        <v>74</v>
      </c>
      <c r="E923" t="s">
        <v>2447</v>
      </c>
      <c r="F923" t="s">
        <v>76</v>
      </c>
      <c r="G923" t="s">
        <v>77</v>
      </c>
      <c r="H923" t="s">
        <v>78</v>
      </c>
      <c r="I923" t="s">
        <v>79</v>
      </c>
      <c r="J923" t="s">
        <v>80</v>
      </c>
      <c r="K923" t="s">
        <v>37</v>
      </c>
      <c r="L923" t="s">
        <v>914</v>
      </c>
      <c r="M923" t="s">
        <v>2448</v>
      </c>
      <c r="N923" t="s">
        <v>40</v>
      </c>
      <c r="O923" t="s">
        <v>82</v>
      </c>
      <c r="P923" t="s">
        <v>206</v>
      </c>
      <c r="Q923" t="s">
        <v>83</v>
      </c>
      <c r="R923" t="s">
        <v>84</v>
      </c>
      <c r="S923" t="s">
        <v>85</v>
      </c>
      <c r="T923">
        <v>14.290343333333331</v>
      </c>
      <c r="U923">
        <v>-91.367956669999998</v>
      </c>
      <c r="V923" t="s">
        <v>82</v>
      </c>
      <c r="W923" t="s">
        <v>22</v>
      </c>
      <c r="X923" t="s">
        <v>47</v>
      </c>
      <c r="Y923" t="s">
        <v>86</v>
      </c>
      <c r="Z923" t="s">
        <v>87</v>
      </c>
      <c r="AA923">
        <v>5</v>
      </c>
      <c r="AC923" t="str">
        <f>_xlfn.XLOOKUP(UNIVERSO[[#This Row],[Ruta DN]],'[1]CUOTA RUTA'!E:E,'[1]CUOTA RUTA'!G:G)</f>
        <v>Cargar</v>
      </c>
    </row>
    <row r="924" spans="1:29" x14ac:dyDescent="0.25">
      <c r="A924">
        <v>2808130557</v>
      </c>
      <c r="B924">
        <v>7808130557</v>
      </c>
      <c r="C924" t="s">
        <v>29</v>
      </c>
      <c r="D924" t="s">
        <v>961</v>
      </c>
      <c r="E924" t="s">
        <v>2449</v>
      </c>
      <c r="F924" t="s">
        <v>76</v>
      </c>
      <c r="G924" t="s">
        <v>77</v>
      </c>
      <c r="H924" t="s">
        <v>78</v>
      </c>
      <c r="I924" t="s">
        <v>963</v>
      </c>
      <c r="J924" t="s">
        <v>964</v>
      </c>
      <c r="K924" t="s">
        <v>54</v>
      </c>
      <c r="L924" t="s">
        <v>38</v>
      </c>
      <c r="M924" t="s">
        <v>2450</v>
      </c>
      <c r="N924" t="s">
        <v>136</v>
      </c>
      <c r="O924" t="s">
        <v>966</v>
      </c>
      <c r="P924" t="s">
        <v>42</v>
      </c>
      <c r="Q924" t="s">
        <v>127</v>
      </c>
      <c r="R924" t="s">
        <v>84</v>
      </c>
      <c r="S924" t="s">
        <v>85</v>
      </c>
      <c r="T924">
        <v>14.54280714970082</v>
      </c>
      <c r="U924">
        <v>-91.328029830000006</v>
      </c>
      <c r="V924" t="s">
        <v>82</v>
      </c>
      <c r="W924" t="s">
        <v>22</v>
      </c>
      <c r="X924" t="s">
        <v>47</v>
      </c>
      <c r="Y924" t="s">
        <v>86</v>
      </c>
      <c r="Z924" t="s">
        <v>87</v>
      </c>
      <c r="AA924">
        <v>9</v>
      </c>
      <c r="AC924" t="str">
        <f>_xlfn.XLOOKUP(UNIVERSO[[#This Row],[Ruta DN]],'[1]CUOTA RUTA'!E:E,'[1]CUOTA RUTA'!G:G)</f>
        <v>Cargar</v>
      </c>
    </row>
    <row r="925" spans="1:29" x14ac:dyDescent="0.25">
      <c r="A925">
        <v>2808130410</v>
      </c>
      <c r="B925">
        <v>7808130410</v>
      </c>
      <c r="C925" t="s">
        <v>29</v>
      </c>
      <c r="D925" t="s">
        <v>245</v>
      </c>
      <c r="E925" t="s">
        <v>2451</v>
      </c>
      <c r="F925" t="s">
        <v>76</v>
      </c>
      <c r="G925" t="s">
        <v>77</v>
      </c>
      <c r="H925" t="s">
        <v>78</v>
      </c>
      <c r="I925" t="s">
        <v>247</v>
      </c>
      <c r="J925" t="s">
        <v>248</v>
      </c>
      <c r="K925" t="s">
        <v>37</v>
      </c>
      <c r="L925" t="s">
        <v>64</v>
      </c>
      <c r="M925" t="s">
        <v>2452</v>
      </c>
      <c r="N925" t="s">
        <v>40</v>
      </c>
      <c r="O925" t="s">
        <v>82</v>
      </c>
      <c r="P925" t="s">
        <v>42</v>
      </c>
      <c r="Q925" t="s">
        <v>83</v>
      </c>
      <c r="R925" t="s">
        <v>84</v>
      </c>
      <c r="S925" t="s">
        <v>85</v>
      </c>
      <c r="T925">
        <v>14.293075</v>
      </c>
      <c r="U925">
        <v>-91.365430000000018</v>
      </c>
      <c r="V925" t="s">
        <v>82</v>
      </c>
      <c r="W925" t="s">
        <v>22</v>
      </c>
      <c r="X925" t="s">
        <v>47</v>
      </c>
      <c r="Y925" t="s">
        <v>86</v>
      </c>
      <c r="Z925" t="s">
        <v>87</v>
      </c>
      <c r="AA925">
        <v>8</v>
      </c>
      <c r="AC925" t="str">
        <f>_xlfn.XLOOKUP(UNIVERSO[[#This Row],[Ruta DN]],'[1]CUOTA RUTA'!E:E,'[1]CUOTA RUTA'!G:G)</f>
        <v>Cargar</v>
      </c>
    </row>
    <row r="926" spans="1:29" x14ac:dyDescent="0.25">
      <c r="A926">
        <v>2808108332</v>
      </c>
      <c r="B926">
        <v>7808108332</v>
      </c>
      <c r="C926" t="s">
        <v>29</v>
      </c>
      <c r="D926" t="s">
        <v>409</v>
      </c>
      <c r="E926" t="s">
        <v>2453</v>
      </c>
      <c r="F926" t="s">
        <v>59</v>
      </c>
      <c r="G926" t="s">
        <v>60</v>
      </c>
      <c r="H926" t="s">
        <v>61</v>
      </c>
      <c r="I926" t="s">
        <v>411</v>
      </c>
      <c r="J926" t="s">
        <v>412</v>
      </c>
      <c r="K926" t="s">
        <v>37</v>
      </c>
      <c r="L926" t="s">
        <v>38</v>
      </c>
      <c r="M926" t="s">
        <v>2454</v>
      </c>
      <c r="N926" t="s">
        <v>66</v>
      </c>
      <c r="O926" t="s">
        <v>67</v>
      </c>
      <c r="P926" t="s">
        <v>42</v>
      </c>
      <c r="Q926" t="s">
        <v>68</v>
      </c>
      <c r="R926" t="s">
        <v>69</v>
      </c>
      <c r="S926" t="s">
        <v>70</v>
      </c>
      <c r="T926">
        <v>14.689851666666669</v>
      </c>
      <c r="U926">
        <v>-91.882126666666679</v>
      </c>
      <c r="V926" t="s">
        <v>71</v>
      </c>
      <c r="W926" t="s">
        <v>22</v>
      </c>
      <c r="X926" t="s">
        <v>47</v>
      </c>
      <c r="Y926" t="s">
        <v>72</v>
      </c>
      <c r="Z926" t="s">
        <v>73</v>
      </c>
      <c r="AA926">
        <v>8</v>
      </c>
      <c r="AC926" t="str">
        <f>_xlfn.XLOOKUP(UNIVERSO[[#This Row],[Ruta DN]],'[1]CUOTA RUTA'!E:E,'[1]CUOTA RUTA'!G:G)</f>
        <v>Cargar</v>
      </c>
    </row>
    <row r="927" spans="1:29" x14ac:dyDescent="0.25">
      <c r="A927">
        <v>2808108314</v>
      </c>
      <c r="B927">
        <v>7808108314</v>
      </c>
      <c r="C927" t="s">
        <v>680</v>
      </c>
      <c r="D927" t="s">
        <v>1026</v>
      </c>
      <c r="E927" t="s">
        <v>2455</v>
      </c>
      <c r="F927" t="s">
        <v>59</v>
      </c>
      <c r="G927" t="s">
        <v>60</v>
      </c>
      <c r="H927" t="s">
        <v>61</v>
      </c>
      <c r="I927" t="s">
        <v>1028</v>
      </c>
      <c r="J927" t="s">
        <v>1029</v>
      </c>
      <c r="K927" t="s">
        <v>54</v>
      </c>
      <c r="L927" t="s">
        <v>38</v>
      </c>
      <c r="M927" t="s">
        <v>2456</v>
      </c>
      <c r="N927" t="s">
        <v>66</v>
      </c>
      <c r="O927" t="s">
        <v>67</v>
      </c>
      <c r="P927" t="s">
        <v>42</v>
      </c>
      <c r="Q927" t="s">
        <v>1031</v>
      </c>
      <c r="R927" t="s">
        <v>69</v>
      </c>
      <c r="S927" t="s">
        <v>70</v>
      </c>
      <c r="T927">
        <v>14.70699333333333</v>
      </c>
      <c r="U927">
        <v>-91.870554999999996</v>
      </c>
      <c r="V927" t="s">
        <v>71</v>
      </c>
      <c r="W927" t="s">
        <v>22</v>
      </c>
      <c r="X927" t="s">
        <v>47</v>
      </c>
      <c r="Y927" t="s">
        <v>72</v>
      </c>
      <c r="Z927" t="s">
        <v>73</v>
      </c>
      <c r="AA927">
        <v>7</v>
      </c>
      <c r="AC927" t="str">
        <f>_xlfn.XLOOKUP(UNIVERSO[[#This Row],[Ruta DN]],'[1]CUOTA RUTA'!E:E,'[1]CUOTA RUTA'!G:G)</f>
        <v>Cargar</v>
      </c>
    </row>
    <row r="928" spans="1:29" x14ac:dyDescent="0.25">
      <c r="A928">
        <v>2808108259</v>
      </c>
      <c r="B928">
        <v>7808108259</v>
      </c>
      <c r="C928" t="s">
        <v>680</v>
      </c>
      <c r="D928" t="s">
        <v>392</v>
      </c>
      <c r="E928" t="s">
        <v>2457</v>
      </c>
      <c r="F928" t="s">
        <v>59</v>
      </c>
      <c r="G928" t="s">
        <v>60</v>
      </c>
      <c r="H928" t="s">
        <v>61</v>
      </c>
      <c r="I928" t="s">
        <v>394</v>
      </c>
      <c r="J928" t="s">
        <v>395</v>
      </c>
      <c r="K928" t="s">
        <v>37</v>
      </c>
      <c r="L928" t="s">
        <v>64</v>
      </c>
      <c r="M928" t="s">
        <v>2458</v>
      </c>
      <c r="N928" t="s">
        <v>66</v>
      </c>
      <c r="O928" t="s">
        <v>67</v>
      </c>
      <c r="P928" t="s">
        <v>42</v>
      </c>
      <c r="Q928" t="s">
        <v>215</v>
      </c>
      <c r="R928" t="s">
        <v>69</v>
      </c>
      <c r="S928" t="s">
        <v>70</v>
      </c>
      <c r="T928">
        <v>14.701865</v>
      </c>
      <c r="U928">
        <v>-91.863446666666675</v>
      </c>
      <c r="V928" t="s">
        <v>71</v>
      </c>
      <c r="W928" t="s">
        <v>22</v>
      </c>
      <c r="X928" t="s">
        <v>47</v>
      </c>
      <c r="Y928" t="s">
        <v>72</v>
      </c>
      <c r="Z928" t="s">
        <v>73</v>
      </c>
      <c r="AA928">
        <v>3</v>
      </c>
      <c r="AC928" t="str">
        <f>_xlfn.XLOOKUP(UNIVERSO[[#This Row],[Ruta DN]],'[1]CUOTA RUTA'!E:E,'[1]CUOTA RUTA'!G:G)</f>
        <v>Cargar</v>
      </c>
    </row>
    <row r="929" spans="1:29" x14ac:dyDescent="0.25">
      <c r="A929">
        <v>2808107482</v>
      </c>
      <c r="B929">
        <v>7808107482</v>
      </c>
      <c r="C929" t="s">
        <v>29</v>
      </c>
      <c r="D929" t="s">
        <v>476</v>
      </c>
      <c r="E929" t="s">
        <v>2459</v>
      </c>
      <c r="F929" t="s">
        <v>59</v>
      </c>
      <c r="G929" t="s">
        <v>60</v>
      </c>
      <c r="H929" t="s">
        <v>61</v>
      </c>
      <c r="I929" t="s">
        <v>478</v>
      </c>
      <c r="J929" t="s">
        <v>479</v>
      </c>
      <c r="K929" t="s">
        <v>37</v>
      </c>
      <c r="L929" t="s">
        <v>38</v>
      </c>
      <c r="M929" t="s">
        <v>2460</v>
      </c>
      <c r="N929" t="s">
        <v>331</v>
      </c>
      <c r="O929" t="s">
        <v>371</v>
      </c>
      <c r="P929" t="s">
        <v>42</v>
      </c>
      <c r="Q929" t="s">
        <v>215</v>
      </c>
      <c r="R929" t="s">
        <v>69</v>
      </c>
      <c r="S929" t="s">
        <v>70</v>
      </c>
      <c r="T929">
        <v>14.911910458467901</v>
      </c>
      <c r="U929">
        <v>-92.044628234580159</v>
      </c>
      <c r="V929" t="s">
        <v>71</v>
      </c>
      <c r="W929" t="s">
        <v>22</v>
      </c>
      <c r="X929" t="s">
        <v>47</v>
      </c>
      <c r="Y929" t="s">
        <v>72</v>
      </c>
      <c r="Z929" t="s">
        <v>73</v>
      </c>
      <c r="AA929">
        <v>13</v>
      </c>
      <c r="AC929" t="str">
        <f>_xlfn.XLOOKUP(UNIVERSO[[#This Row],[Ruta DN]],'[1]CUOTA RUTA'!E:E,'[1]CUOTA RUTA'!G:G)</f>
        <v>Cargar</v>
      </c>
    </row>
    <row r="930" spans="1:29" x14ac:dyDescent="0.25">
      <c r="A930">
        <v>2808107271</v>
      </c>
      <c r="B930">
        <v>7808107271</v>
      </c>
      <c r="C930" t="s">
        <v>29</v>
      </c>
      <c r="D930" t="s">
        <v>735</v>
      </c>
      <c r="E930" t="s">
        <v>2461</v>
      </c>
      <c r="F930" t="s">
        <v>59</v>
      </c>
      <c r="G930" t="s">
        <v>60</v>
      </c>
      <c r="H930" t="s">
        <v>61</v>
      </c>
      <c r="I930" t="s">
        <v>737</v>
      </c>
      <c r="J930" t="s">
        <v>738</v>
      </c>
      <c r="K930" t="s">
        <v>54</v>
      </c>
      <c r="L930" t="s">
        <v>38</v>
      </c>
      <c r="M930" t="s">
        <v>2462</v>
      </c>
      <c r="N930" t="s">
        <v>331</v>
      </c>
      <c r="O930" t="s">
        <v>377</v>
      </c>
      <c r="P930" t="s">
        <v>42</v>
      </c>
      <c r="Q930" t="s">
        <v>201</v>
      </c>
      <c r="R930" t="s">
        <v>69</v>
      </c>
      <c r="S930" t="s">
        <v>70</v>
      </c>
      <c r="T930">
        <v>14.67469212133437</v>
      </c>
      <c r="U930">
        <v>-92.145798476412892</v>
      </c>
      <c r="V930" t="s">
        <v>71</v>
      </c>
      <c r="W930" t="s">
        <v>22</v>
      </c>
      <c r="X930" t="s">
        <v>47</v>
      </c>
      <c r="Y930" t="s">
        <v>72</v>
      </c>
      <c r="Z930" t="s">
        <v>73</v>
      </c>
      <c r="AA930">
        <v>10</v>
      </c>
      <c r="AC930" t="str">
        <f>_xlfn.XLOOKUP(UNIVERSO[[#This Row],[Ruta DN]],'[1]CUOTA RUTA'!E:E,'[1]CUOTA RUTA'!G:G)</f>
        <v>Cargar</v>
      </c>
    </row>
    <row r="931" spans="1:29" x14ac:dyDescent="0.25">
      <c r="A931">
        <v>2808107217</v>
      </c>
      <c r="B931">
        <v>7808107217</v>
      </c>
      <c r="C931" t="s">
        <v>29</v>
      </c>
      <c r="D931" t="s">
        <v>471</v>
      </c>
      <c r="E931" t="s">
        <v>2463</v>
      </c>
      <c r="F931" t="s">
        <v>59</v>
      </c>
      <c r="G931" t="s">
        <v>60</v>
      </c>
      <c r="H931" t="s">
        <v>61</v>
      </c>
      <c r="I931" t="s">
        <v>473</v>
      </c>
      <c r="J931" t="s">
        <v>474</v>
      </c>
      <c r="K931" t="s">
        <v>37</v>
      </c>
      <c r="L931" t="s">
        <v>38</v>
      </c>
      <c r="M931" t="s">
        <v>2464</v>
      </c>
      <c r="N931" t="s">
        <v>66</v>
      </c>
      <c r="O931" t="s">
        <v>67</v>
      </c>
      <c r="P931" t="s">
        <v>42</v>
      </c>
      <c r="Q931" t="s">
        <v>68</v>
      </c>
      <c r="R931" t="s">
        <v>69</v>
      </c>
      <c r="S931" t="s">
        <v>70</v>
      </c>
      <c r="T931">
        <v>14.693199999999999</v>
      </c>
      <c r="U931">
        <v>-91.876964999999984</v>
      </c>
      <c r="V931" t="s">
        <v>71</v>
      </c>
      <c r="W931" t="s">
        <v>22</v>
      </c>
      <c r="X931" t="s">
        <v>47</v>
      </c>
      <c r="Y931" t="s">
        <v>72</v>
      </c>
      <c r="Z931" t="s">
        <v>73</v>
      </c>
      <c r="AA931">
        <v>5</v>
      </c>
      <c r="AC931" t="str">
        <f>_xlfn.XLOOKUP(UNIVERSO[[#This Row],[Ruta DN]],'[1]CUOTA RUTA'!E:E,'[1]CUOTA RUTA'!G:G)</f>
        <v>Cargar</v>
      </c>
    </row>
    <row r="932" spans="1:29" x14ac:dyDescent="0.25">
      <c r="A932">
        <v>2808106815</v>
      </c>
      <c r="B932">
        <v>7808106815</v>
      </c>
      <c r="C932" t="s">
        <v>29</v>
      </c>
      <c r="D932" t="s">
        <v>471</v>
      </c>
      <c r="E932" t="s">
        <v>2465</v>
      </c>
      <c r="F932" t="s">
        <v>59</v>
      </c>
      <c r="G932" t="s">
        <v>60</v>
      </c>
      <c r="H932" t="s">
        <v>61</v>
      </c>
      <c r="I932" t="s">
        <v>473</v>
      </c>
      <c r="J932" t="s">
        <v>474</v>
      </c>
      <c r="K932" t="s">
        <v>37</v>
      </c>
      <c r="L932" t="s">
        <v>38</v>
      </c>
      <c r="M932" t="s">
        <v>2466</v>
      </c>
      <c r="N932" t="s">
        <v>66</v>
      </c>
      <c r="O932" t="s">
        <v>67</v>
      </c>
      <c r="P932" t="s">
        <v>42</v>
      </c>
      <c r="Q932" t="s">
        <v>68</v>
      </c>
      <c r="R932" t="s">
        <v>69</v>
      </c>
      <c r="S932" t="s">
        <v>70</v>
      </c>
      <c r="T932">
        <v>14.700742999999999</v>
      </c>
      <c r="U932">
        <v>-91.870810000000006</v>
      </c>
      <c r="V932" t="s">
        <v>71</v>
      </c>
      <c r="W932" t="s">
        <v>22</v>
      </c>
      <c r="X932" t="s">
        <v>47</v>
      </c>
      <c r="Y932" t="s">
        <v>72</v>
      </c>
      <c r="Z932" t="s">
        <v>73</v>
      </c>
      <c r="AA932">
        <v>2</v>
      </c>
      <c r="AC932" t="str">
        <f>_xlfn.XLOOKUP(UNIVERSO[[#This Row],[Ruta DN]],'[1]CUOTA RUTA'!E:E,'[1]CUOTA RUTA'!G:G)</f>
        <v>Cargar</v>
      </c>
    </row>
    <row r="933" spans="1:29" x14ac:dyDescent="0.25">
      <c r="A933">
        <v>2808106356</v>
      </c>
      <c r="B933">
        <v>7808106356</v>
      </c>
      <c r="C933" t="s">
        <v>680</v>
      </c>
      <c r="D933" t="s">
        <v>476</v>
      </c>
      <c r="E933" t="s">
        <v>2467</v>
      </c>
      <c r="F933" t="s">
        <v>59</v>
      </c>
      <c r="G933" t="s">
        <v>60</v>
      </c>
      <c r="H933" t="s">
        <v>61</v>
      </c>
      <c r="I933" t="s">
        <v>478</v>
      </c>
      <c r="J933" t="s">
        <v>479</v>
      </c>
      <c r="K933" t="s">
        <v>54</v>
      </c>
      <c r="L933" t="s">
        <v>38</v>
      </c>
      <c r="M933" t="s">
        <v>2468</v>
      </c>
      <c r="N933" t="s">
        <v>331</v>
      </c>
      <c r="O933" t="s">
        <v>371</v>
      </c>
      <c r="P933" t="s">
        <v>42</v>
      </c>
      <c r="Q933" t="s">
        <v>215</v>
      </c>
      <c r="R933" t="s">
        <v>69</v>
      </c>
      <c r="S933" t="s">
        <v>70</v>
      </c>
      <c r="T933">
        <v>14.911826262250541</v>
      </c>
      <c r="U933">
        <v>-92.042328407987952</v>
      </c>
      <c r="V933" t="s">
        <v>71</v>
      </c>
      <c r="W933" t="s">
        <v>22</v>
      </c>
      <c r="X933" t="s">
        <v>47</v>
      </c>
      <c r="Y933" t="s">
        <v>72</v>
      </c>
      <c r="Z933" t="s">
        <v>73</v>
      </c>
      <c r="AA933">
        <v>13</v>
      </c>
      <c r="AC933" t="str">
        <f>_xlfn.XLOOKUP(UNIVERSO[[#This Row],[Ruta DN]],'[1]CUOTA RUTA'!E:E,'[1]CUOTA RUTA'!G:G)</f>
        <v>Cargar</v>
      </c>
    </row>
    <row r="934" spans="1:29" x14ac:dyDescent="0.25">
      <c r="A934">
        <v>2808106227</v>
      </c>
      <c r="B934">
        <v>7808106227</v>
      </c>
      <c r="C934" t="s">
        <v>680</v>
      </c>
      <c r="D934" t="s">
        <v>210</v>
      </c>
      <c r="E934" t="s">
        <v>2469</v>
      </c>
      <c r="F934" t="s">
        <v>59</v>
      </c>
      <c r="G934" t="s">
        <v>60</v>
      </c>
      <c r="H934" t="s">
        <v>61</v>
      </c>
      <c r="I934" t="s">
        <v>212</v>
      </c>
      <c r="J934" t="s">
        <v>213</v>
      </c>
      <c r="K934" t="s">
        <v>37</v>
      </c>
      <c r="L934" t="s">
        <v>38</v>
      </c>
      <c r="M934" t="s">
        <v>2470</v>
      </c>
      <c r="N934" t="s">
        <v>66</v>
      </c>
      <c r="O934" t="s">
        <v>67</v>
      </c>
      <c r="P934" t="s">
        <v>42</v>
      </c>
      <c r="Q934" t="s">
        <v>215</v>
      </c>
      <c r="R934" t="s">
        <v>69</v>
      </c>
      <c r="S934" t="s">
        <v>70</v>
      </c>
      <c r="T934">
        <v>14.70556833333333</v>
      </c>
      <c r="U934">
        <v>-91.867121666666662</v>
      </c>
      <c r="V934" t="s">
        <v>71</v>
      </c>
      <c r="W934" t="s">
        <v>22</v>
      </c>
      <c r="X934" t="s">
        <v>47</v>
      </c>
      <c r="Y934" t="s">
        <v>72</v>
      </c>
      <c r="Z934" t="s">
        <v>73</v>
      </c>
      <c r="AA934">
        <v>6</v>
      </c>
      <c r="AC934" t="str">
        <f>_xlfn.XLOOKUP(UNIVERSO[[#This Row],[Ruta DN]],'[1]CUOTA RUTA'!E:E,'[1]CUOTA RUTA'!G:G)</f>
        <v>Cargar</v>
      </c>
    </row>
    <row r="935" spans="1:29" x14ac:dyDescent="0.25">
      <c r="A935">
        <v>2808105764</v>
      </c>
      <c r="B935">
        <v>7808105764</v>
      </c>
      <c r="C935" t="s">
        <v>680</v>
      </c>
      <c r="D935" t="s">
        <v>1317</v>
      </c>
      <c r="E935" t="s">
        <v>2471</v>
      </c>
      <c r="F935" t="s">
        <v>59</v>
      </c>
      <c r="G935" t="s">
        <v>60</v>
      </c>
      <c r="H935" t="s">
        <v>61</v>
      </c>
      <c r="I935" t="s">
        <v>1319</v>
      </c>
      <c r="J935" t="s">
        <v>1320</v>
      </c>
      <c r="K935" t="s">
        <v>37</v>
      </c>
      <c r="L935" t="s">
        <v>38</v>
      </c>
      <c r="M935" t="s">
        <v>2472</v>
      </c>
      <c r="N935" t="s">
        <v>331</v>
      </c>
      <c r="O935" t="s">
        <v>377</v>
      </c>
      <c r="P935" t="s">
        <v>42</v>
      </c>
      <c r="Q935" t="s">
        <v>215</v>
      </c>
      <c r="R935" t="s">
        <v>69</v>
      </c>
      <c r="S935" t="s">
        <v>70</v>
      </c>
      <c r="T935">
        <v>14.680145</v>
      </c>
      <c r="U935">
        <v>-92.143361666666635</v>
      </c>
      <c r="V935" t="s">
        <v>71</v>
      </c>
      <c r="W935" t="s">
        <v>22</v>
      </c>
      <c r="X935" t="s">
        <v>47</v>
      </c>
      <c r="Y935" t="s">
        <v>72</v>
      </c>
      <c r="Z935" t="s">
        <v>73</v>
      </c>
      <c r="AA935">
        <v>11</v>
      </c>
      <c r="AC935" t="str">
        <f>_xlfn.XLOOKUP(UNIVERSO[[#This Row],[Ruta DN]],'[1]CUOTA RUTA'!E:E,'[1]CUOTA RUTA'!G:G)</f>
        <v>Cargar</v>
      </c>
    </row>
    <row r="936" spans="1:29" x14ac:dyDescent="0.25">
      <c r="A936">
        <v>2808105759</v>
      </c>
      <c r="B936">
        <v>7808105759</v>
      </c>
      <c r="C936" t="s">
        <v>680</v>
      </c>
      <c r="D936" t="s">
        <v>471</v>
      </c>
      <c r="E936" t="s">
        <v>2473</v>
      </c>
      <c r="F936" t="s">
        <v>59</v>
      </c>
      <c r="G936" t="s">
        <v>60</v>
      </c>
      <c r="H936" t="s">
        <v>61</v>
      </c>
      <c r="I936" t="s">
        <v>473</v>
      </c>
      <c r="J936" t="s">
        <v>474</v>
      </c>
      <c r="K936" t="s">
        <v>37</v>
      </c>
      <c r="L936" t="s">
        <v>38</v>
      </c>
      <c r="M936" t="s">
        <v>2474</v>
      </c>
      <c r="N936" t="s">
        <v>331</v>
      </c>
      <c r="O936" t="s">
        <v>371</v>
      </c>
      <c r="P936" t="s">
        <v>42</v>
      </c>
      <c r="Q936" t="s">
        <v>68</v>
      </c>
      <c r="R936" t="s">
        <v>69</v>
      </c>
      <c r="S936" t="s">
        <v>70</v>
      </c>
      <c r="T936">
        <v>14.91038436535746</v>
      </c>
      <c r="U936">
        <v>-92.053161263465881</v>
      </c>
      <c r="V936" t="s">
        <v>71</v>
      </c>
      <c r="W936" t="s">
        <v>22</v>
      </c>
      <c r="X936" t="s">
        <v>47</v>
      </c>
      <c r="Y936" t="s">
        <v>72</v>
      </c>
      <c r="Z936" t="s">
        <v>73</v>
      </c>
      <c r="AA936">
        <v>13</v>
      </c>
      <c r="AC936" t="str">
        <f>_xlfn.XLOOKUP(UNIVERSO[[#This Row],[Ruta DN]],'[1]CUOTA RUTA'!E:E,'[1]CUOTA RUTA'!G:G)</f>
        <v>Cargar</v>
      </c>
    </row>
    <row r="937" spans="1:29" x14ac:dyDescent="0.25">
      <c r="A937">
        <v>2808104776</v>
      </c>
      <c r="B937">
        <v>7808104776</v>
      </c>
      <c r="C937" t="s">
        <v>29</v>
      </c>
      <c r="D937" t="s">
        <v>1045</v>
      </c>
      <c r="E937" t="s">
        <v>2475</v>
      </c>
      <c r="F937" t="s">
        <v>59</v>
      </c>
      <c r="G937" t="s">
        <v>60</v>
      </c>
      <c r="H937" t="s">
        <v>61</v>
      </c>
      <c r="I937" t="s">
        <v>1047</v>
      </c>
      <c r="J937" t="s">
        <v>1048</v>
      </c>
      <c r="K937" t="s">
        <v>37</v>
      </c>
      <c r="L937" t="s">
        <v>38</v>
      </c>
      <c r="M937" t="s">
        <v>2476</v>
      </c>
      <c r="N937" t="s">
        <v>66</v>
      </c>
      <c r="O937" t="s">
        <v>67</v>
      </c>
      <c r="P937" t="s">
        <v>42</v>
      </c>
      <c r="Q937" t="s">
        <v>68</v>
      </c>
      <c r="R937" t="s">
        <v>69</v>
      </c>
      <c r="S937" t="s">
        <v>70</v>
      </c>
      <c r="T937">
        <v>14.696986666666669</v>
      </c>
      <c r="U937">
        <v>-91.865190000000027</v>
      </c>
      <c r="V937" t="s">
        <v>71</v>
      </c>
      <c r="W937" t="s">
        <v>22</v>
      </c>
      <c r="X937" t="s">
        <v>47</v>
      </c>
      <c r="Y937" t="s">
        <v>72</v>
      </c>
      <c r="Z937" t="s">
        <v>73</v>
      </c>
      <c r="AA937">
        <v>3</v>
      </c>
      <c r="AC937" t="str">
        <f>_xlfn.XLOOKUP(UNIVERSO[[#This Row],[Ruta DN]],'[1]CUOTA RUTA'!E:E,'[1]CUOTA RUTA'!G:G)</f>
        <v>Cargar</v>
      </c>
    </row>
    <row r="938" spans="1:29" x14ac:dyDescent="0.25">
      <c r="A938">
        <v>2808104464</v>
      </c>
      <c r="B938">
        <v>7808104464</v>
      </c>
      <c r="C938" t="s">
        <v>29</v>
      </c>
      <c r="D938" t="s">
        <v>471</v>
      </c>
      <c r="E938" t="s">
        <v>2477</v>
      </c>
      <c r="F938" t="s">
        <v>59</v>
      </c>
      <c r="G938" t="s">
        <v>60</v>
      </c>
      <c r="H938" t="s">
        <v>61</v>
      </c>
      <c r="I938" t="s">
        <v>473</v>
      </c>
      <c r="J938" t="s">
        <v>474</v>
      </c>
      <c r="K938" t="s">
        <v>37</v>
      </c>
      <c r="L938" t="s">
        <v>38</v>
      </c>
      <c r="M938" t="s">
        <v>2478</v>
      </c>
      <c r="N938" t="s">
        <v>66</v>
      </c>
      <c r="O938" t="s">
        <v>67</v>
      </c>
      <c r="P938" t="s">
        <v>42</v>
      </c>
      <c r="Q938" t="s">
        <v>68</v>
      </c>
      <c r="R938" t="s">
        <v>69</v>
      </c>
      <c r="S938" t="s">
        <v>70</v>
      </c>
      <c r="T938">
        <v>14.69589833333333</v>
      </c>
      <c r="U938">
        <v>-91.874511666666649</v>
      </c>
      <c r="V938" t="s">
        <v>71</v>
      </c>
      <c r="W938" t="s">
        <v>22</v>
      </c>
      <c r="X938" t="s">
        <v>47</v>
      </c>
      <c r="Y938" t="s">
        <v>72</v>
      </c>
      <c r="Z938" t="s">
        <v>73</v>
      </c>
      <c r="AA938">
        <v>5</v>
      </c>
      <c r="AC938" t="str">
        <f>_xlfn.XLOOKUP(UNIVERSO[[#This Row],[Ruta DN]],'[1]CUOTA RUTA'!E:E,'[1]CUOTA RUTA'!G:G)</f>
        <v>Cargar</v>
      </c>
    </row>
    <row r="939" spans="1:29" x14ac:dyDescent="0.25">
      <c r="A939">
        <v>2808103770</v>
      </c>
      <c r="B939">
        <v>7808103770</v>
      </c>
      <c r="C939" t="s">
        <v>680</v>
      </c>
      <c r="D939" t="s">
        <v>1317</v>
      </c>
      <c r="E939" t="s">
        <v>2479</v>
      </c>
      <c r="F939" t="s">
        <v>59</v>
      </c>
      <c r="G939" t="s">
        <v>60</v>
      </c>
      <c r="H939" t="s">
        <v>61</v>
      </c>
      <c r="I939" t="s">
        <v>1319</v>
      </c>
      <c r="J939" t="s">
        <v>1320</v>
      </c>
      <c r="K939" t="s">
        <v>54</v>
      </c>
      <c r="L939" t="s">
        <v>38</v>
      </c>
      <c r="M939" t="s">
        <v>2480</v>
      </c>
      <c r="N939" t="s">
        <v>331</v>
      </c>
      <c r="O939" t="s">
        <v>377</v>
      </c>
      <c r="P939" t="s">
        <v>42</v>
      </c>
      <c r="Q939" t="s">
        <v>215</v>
      </c>
      <c r="R939" t="s">
        <v>69</v>
      </c>
      <c r="S939" t="s">
        <v>70</v>
      </c>
      <c r="T939">
        <v>14.68308395706117</v>
      </c>
      <c r="U939">
        <v>-92.138864966109395</v>
      </c>
      <c r="V939" t="s">
        <v>71</v>
      </c>
      <c r="W939" t="s">
        <v>22</v>
      </c>
      <c r="X939" t="s">
        <v>47</v>
      </c>
      <c r="Y939" t="s">
        <v>72</v>
      </c>
      <c r="Z939" t="s">
        <v>73</v>
      </c>
      <c r="AA939">
        <v>11</v>
      </c>
      <c r="AC939" t="str">
        <f>_xlfn.XLOOKUP(UNIVERSO[[#This Row],[Ruta DN]],'[1]CUOTA RUTA'!E:E,'[1]CUOTA RUTA'!G:G)</f>
        <v>Cargar</v>
      </c>
    </row>
    <row r="940" spans="1:29" x14ac:dyDescent="0.25">
      <c r="A940">
        <v>2808103560</v>
      </c>
      <c r="B940">
        <v>7808103560</v>
      </c>
      <c r="C940" t="s">
        <v>29</v>
      </c>
      <c r="D940" t="s">
        <v>1026</v>
      </c>
      <c r="E940" t="s">
        <v>2481</v>
      </c>
      <c r="F940" t="s">
        <v>59</v>
      </c>
      <c r="G940" t="s">
        <v>60</v>
      </c>
      <c r="H940" t="s">
        <v>61</v>
      </c>
      <c r="I940" t="s">
        <v>1028</v>
      </c>
      <c r="J940" t="s">
        <v>1029</v>
      </c>
      <c r="K940" t="s">
        <v>54</v>
      </c>
      <c r="L940" t="s">
        <v>38</v>
      </c>
      <c r="M940" t="s">
        <v>2482</v>
      </c>
      <c r="N940" t="s">
        <v>66</v>
      </c>
      <c r="O940" t="s">
        <v>67</v>
      </c>
      <c r="P940" t="s">
        <v>42</v>
      </c>
      <c r="Q940" t="s">
        <v>1031</v>
      </c>
      <c r="R940" t="s">
        <v>69</v>
      </c>
      <c r="S940" t="s">
        <v>70</v>
      </c>
      <c r="T940">
        <v>14.706138333333341</v>
      </c>
      <c r="U940">
        <v>-91.869253333333333</v>
      </c>
      <c r="V940" t="s">
        <v>71</v>
      </c>
      <c r="W940" t="s">
        <v>22</v>
      </c>
      <c r="X940" t="s">
        <v>47</v>
      </c>
      <c r="Y940" t="s">
        <v>72</v>
      </c>
      <c r="Z940" t="s">
        <v>73</v>
      </c>
      <c r="AA940">
        <v>6</v>
      </c>
      <c r="AC940" t="str">
        <f>_xlfn.XLOOKUP(UNIVERSO[[#This Row],[Ruta DN]],'[1]CUOTA RUTA'!E:E,'[1]CUOTA RUTA'!G:G)</f>
        <v>Cargar</v>
      </c>
    </row>
    <row r="941" spans="1:29" x14ac:dyDescent="0.25">
      <c r="A941">
        <v>2808103534</v>
      </c>
      <c r="B941">
        <v>7808103534</v>
      </c>
      <c r="C941" t="s">
        <v>680</v>
      </c>
      <c r="D941" t="s">
        <v>998</v>
      </c>
      <c r="E941" t="s">
        <v>2483</v>
      </c>
      <c r="F941" t="s">
        <v>59</v>
      </c>
      <c r="G941" t="s">
        <v>60</v>
      </c>
      <c r="H941" t="s">
        <v>61</v>
      </c>
      <c r="I941" t="s">
        <v>1000</v>
      </c>
      <c r="J941" t="s">
        <v>1001</v>
      </c>
      <c r="K941" t="s">
        <v>54</v>
      </c>
      <c r="L941" t="s">
        <v>38</v>
      </c>
      <c r="M941" t="s">
        <v>2484</v>
      </c>
      <c r="N941" t="s">
        <v>66</v>
      </c>
      <c r="O941" t="s">
        <v>67</v>
      </c>
      <c r="P941" t="s">
        <v>42</v>
      </c>
      <c r="Q941" t="s">
        <v>68</v>
      </c>
      <c r="R941" t="s">
        <v>69</v>
      </c>
      <c r="S941" t="s">
        <v>70</v>
      </c>
      <c r="T941">
        <v>14.703975</v>
      </c>
      <c r="U941">
        <v>-91.871088333333319</v>
      </c>
      <c r="V941" t="s">
        <v>71</v>
      </c>
      <c r="W941" t="s">
        <v>22</v>
      </c>
      <c r="X941" t="s">
        <v>47</v>
      </c>
      <c r="Y941" t="s">
        <v>72</v>
      </c>
      <c r="Z941" t="s">
        <v>73</v>
      </c>
      <c r="AA941">
        <v>2</v>
      </c>
      <c r="AC941" t="str">
        <f>_xlfn.XLOOKUP(UNIVERSO[[#This Row],[Ruta DN]],'[1]CUOTA RUTA'!E:E,'[1]CUOTA RUTA'!G:G)</f>
        <v>Cargar</v>
      </c>
    </row>
    <row r="942" spans="1:29" x14ac:dyDescent="0.25">
      <c r="A942">
        <v>2808103167</v>
      </c>
      <c r="B942">
        <v>7808103167</v>
      </c>
      <c r="C942" t="s">
        <v>29</v>
      </c>
      <c r="D942" t="s">
        <v>1045</v>
      </c>
      <c r="E942" t="s">
        <v>2485</v>
      </c>
      <c r="F942" t="s">
        <v>59</v>
      </c>
      <c r="G942" t="s">
        <v>60</v>
      </c>
      <c r="H942" t="s">
        <v>61</v>
      </c>
      <c r="I942" t="s">
        <v>1047</v>
      </c>
      <c r="J942" t="s">
        <v>1048</v>
      </c>
      <c r="K942" t="s">
        <v>37</v>
      </c>
      <c r="L942" t="s">
        <v>64</v>
      </c>
      <c r="M942" t="s">
        <v>2486</v>
      </c>
      <c r="N942" t="s">
        <v>66</v>
      </c>
      <c r="O942" t="s">
        <v>67</v>
      </c>
      <c r="P942" t="s">
        <v>42</v>
      </c>
      <c r="Q942" t="s">
        <v>68</v>
      </c>
      <c r="R942" t="s">
        <v>69</v>
      </c>
      <c r="S942" t="s">
        <v>70</v>
      </c>
      <c r="T942">
        <v>14.69740333333333</v>
      </c>
      <c r="U942">
        <v>-91.869084999999998</v>
      </c>
      <c r="V942" t="s">
        <v>71</v>
      </c>
      <c r="W942" t="s">
        <v>22</v>
      </c>
      <c r="X942" t="s">
        <v>47</v>
      </c>
      <c r="Y942" t="s">
        <v>72</v>
      </c>
      <c r="Z942" t="s">
        <v>73</v>
      </c>
      <c r="AA942">
        <v>5</v>
      </c>
      <c r="AC942" t="str">
        <f>_xlfn.XLOOKUP(UNIVERSO[[#This Row],[Ruta DN]],'[1]CUOTA RUTA'!E:E,'[1]CUOTA RUTA'!G:G)</f>
        <v>Cargar</v>
      </c>
    </row>
    <row r="943" spans="1:29" x14ac:dyDescent="0.25">
      <c r="A943">
        <v>2808102830</v>
      </c>
      <c r="B943">
        <v>7808102830</v>
      </c>
      <c r="C943" t="s">
        <v>29</v>
      </c>
      <c r="D943" t="s">
        <v>875</v>
      </c>
      <c r="E943" t="s">
        <v>2487</v>
      </c>
      <c r="F943" t="s">
        <v>59</v>
      </c>
      <c r="G943" t="s">
        <v>60</v>
      </c>
      <c r="H943" t="s">
        <v>61</v>
      </c>
      <c r="I943" t="s">
        <v>877</v>
      </c>
      <c r="J943" t="s">
        <v>878</v>
      </c>
      <c r="K943" t="s">
        <v>1055</v>
      </c>
      <c r="L943" t="s">
        <v>38</v>
      </c>
      <c r="M943" t="s">
        <v>2488</v>
      </c>
      <c r="N943" t="s">
        <v>66</v>
      </c>
      <c r="O943" t="s">
        <v>67</v>
      </c>
      <c r="P943" t="s">
        <v>42</v>
      </c>
      <c r="Q943" t="s">
        <v>201</v>
      </c>
      <c r="R943" t="s">
        <v>69</v>
      </c>
      <c r="S943" t="s">
        <v>70</v>
      </c>
      <c r="T943">
        <v>14.704800000000001</v>
      </c>
      <c r="U943">
        <v>-91.846106000000006</v>
      </c>
      <c r="V943" t="s">
        <v>71</v>
      </c>
      <c r="W943" t="s">
        <v>22</v>
      </c>
      <c r="X943" t="s">
        <v>47</v>
      </c>
      <c r="Y943" t="s">
        <v>72</v>
      </c>
      <c r="Z943" t="s">
        <v>73</v>
      </c>
      <c r="AA943">
        <v>4</v>
      </c>
      <c r="AC943" t="str">
        <f>_xlfn.XLOOKUP(UNIVERSO[[#This Row],[Ruta DN]],'[1]CUOTA RUTA'!E:E,'[1]CUOTA RUTA'!G:G)</f>
        <v>Cargar</v>
      </c>
    </row>
    <row r="944" spans="1:29" x14ac:dyDescent="0.25">
      <c r="A944">
        <v>2808102809</v>
      </c>
      <c r="B944">
        <v>7808102809</v>
      </c>
      <c r="C944" t="s">
        <v>29</v>
      </c>
      <c r="D944" t="s">
        <v>875</v>
      </c>
      <c r="E944" t="s">
        <v>2489</v>
      </c>
      <c r="F944" t="s">
        <v>59</v>
      </c>
      <c r="G944" t="s">
        <v>60</v>
      </c>
      <c r="H944" t="s">
        <v>61</v>
      </c>
      <c r="I944" t="s">
        <v>877</v>
      </c>
      <c r="J944" t="s">
        <v>878</v>
      </c>
      <c r="K944" t="s">
        <v>54</v>
      </c>
      <c r="L944" t="s">
        <v>38</v>
      </c>
      <c r="M944" t="s">
        <v>2490</v>
      </c>
      <c r="N944" t="s">
        <v>66</v>
      </c>
      <c r="O944" t="s">
        <v>67</v>
      </c>
      <c r="P944" t="s">
        <v>42</v>
      </c>
      <c r="Q944" t="s">
        <v>201</v>
      </c>
      <c r="R944" t="s">
        <v>69</v>
      </c>
      <c r="S944" t="s">
        <v>70</v>
      </c>
      <c r="T944">
        <v>14.702658769999999</v>
      </c>
      <c r="U944">
        <v>-91.852007850000007</v>
      </c>
      <c r="V944" t="s">
        <v>71</v>
      </c>
      <c r="W944" t="s">
        <v>22</v>
      </c>
      <c r="X944" t="s">
        <v>47</v>
      </c>
      <c r="Y944" t="s">
        <v>72</v>
      </c>
      <c r="Z944" t="s">
        <v>73</v>
      </c>
      <c r="AA944">
        <v>4</v>
      </c>
      <c r="AC944" t="str">
        <f>_xlfn.XLOOKUP(UNIVERSO[[#This Row],[Ruta DN]],'[1]CUOTA RUTA'!E:E,'[1]CUOTA RUTA'!G:G)</f>
        <v>Cargar</v>
      </c>
    </row>
    <row r="945" spans="1:29" x14ac:dyDescent="0.25">
      <c r="A945">
        <v>2808102648</v>
      </c>
      <c r="B945">
        <v>7808102648</v>
      </c>
      <c r="C945" t="s">
        <v>29</v>
      </c>
      <c r="D945" t="s">
        <v>875</v>
      </c>
      <c r="E945" t="s">
        <v>2491</v>
      </c>
      <c r="F945" t="s">
        <v>59</v>
      </c>
      <c r="G945" t="s">
        <v>60</v>
      </c>
      <c r="H945" t="s">
        <v>61</v>
      </c>
      <c r="I945" t="s">
        <v>877</v>
      </c>
      <c r="J945" t="s">
        <v>878</v>
      </c>
      <c r="K945" t="s">
        <v>37</v>
      </c>
      <c r="L945" t="s">
        <v>38</v>
      </c>
      <c r="M945" t="s">
        <v>2492</v>
      </c>
      <c r="N945" t="s">
        <v>66</v>
      </c>
      <c r="O945" t="s">
        <v>67</v>
      </c>
      <c r="P945" t="s">
        <v>42</v>
      </c>
      <c r="Q945" t="s">
        <v>201</v>
      </c>
      <c r="R945" t="s">
        <v>69</v>
      </c>
      <c r="S945" t="s">
        <v>70</v>
      </c>
      <c r="T945">
        <v>14.703289</v>
      </c>
      <c r="U945">
        <v>-91.849100000000007</v>
      </c>
      <c r="V945" t="s">
        <v>71</v>
      </c>
      <c r="W945" t="s">
        <v>22</v>
      </c>
      <c r="X945" t="s">
        <v>47</v>
      </c>
      <c r="Y945" t="s">
        <v>72</v>
      </c>
      <c r="Z945" t="s">
        <v>73</v>
      </c>
      <c r="AA945">
        <v>4</v>
      </c>
      <c r="AC945" t="str">
        <f>_xlfn.XLOOKUP(UNIVERSO[[#This Row],[Ruta DN]],'[1]CUOTA RUTA'!E:E,'[1]CUOTA RUTA'!G:G)</f>
        <v>Cargar</v>
      </c>
    </row>
    <row r="946" spans="1:29" x14ac:dyDescent="0.25">
      <c r="A946">
        <v>2808102075</v>
      </c>
      <c r="B946">
        <v>7808102075</v>
      </c>
      <c r="C946" t="s">
        <v>680</v>
      </c>
      <c r="D946" t="s">
        <v>633</v>
      </c>
      <c r="E946" t="s">
        <v>2493</v>
      </c>
      <c r="F946" t="s">
        <v>59</v>
      </c>
      <c r="G946" t="s">
        <v>60</v>
      </c>
      <c r="H946" t="s">
        <v>61</v>
      </c>
      <c r="I946" t="s">
        <v>635</v>
      </c>
      <c r="J946" t="s">
        <v>636</v>
      </c>
      <c r="K946" t="s">
        <v>54</v>
      </c>
      <c r="L946" t="s">
        <v>38</v>
      </c>
      <c r="M946" t="s">
        <v>2494</v>
      </c>
      <c r="N946" t="s">
        <v>66</v>
      </c>
      <c r="O946" t="s">
        <v>67</v>
      </c>
      <c r="P946" t="s">
        <v>42</v>
      </c>
      <c r="Q946" t="s">
        <v>215</v>
      </c>
      <c r="R946" t="s">
        <v>69</v>
      </c>
      <c r="S946" t="s">
        <v>70</v>
      </c>
      <c r="T946">
        <v>14.704874999999999</v>
      </c>
      <c r="U946">
        <v>-91.862714999999994</v>
      </c>
      <c r="V946" t="s">
        <v>71</v>
      </c>
      <c r="W946" t="s">
        <v>22</v>
      </c>
      <c r="X946" t="s">
        <v>47</v>
      </c>
      <c r="Y946" t="s">
        <v>72</v>
      </c>
      <c r="Z946" t="s">
        <v>73</v>
      </c>
      <c r="AA946">
        <v>1</v>
      </c>
      <c r="AC946" t="str">
        <f>_xlfn.XLOOKUP(UNIVERSO[[#This Row],[Ruta DN]],'[1]CUOTA RUTA'!E:E,'[1]CUOTA RUTA'!G:G)</f>
        <v>Cargar</v>
      </c>
    </row>
    <row r="947" spans="1:29" x14ac:dyDescent="0.25">
      <c r="A947">
        <v>2808102030</v>
      </c>
      <c r="B947">
        <v>7808102030</v>
      </c>
      <c r="C947" t="s">
        <v>29</v>
      </c>
      <c r="D947" t="s">
        <v>210</v>
      </c>
      <c r="E947" t="s">
        <v>2495</v>
      </c>
      <c r="F947" t="s">
        <v>59</v>
      </c>
      <c r="G947" t="s">
        <v>60</v>
      </c>
      <c r="H947" t="s">
        <v>61</v>
      </c>
      <c r="I947" t="s">
        <v>212</v>
      </c>
      <c r="J947" t="s">
        <v>213</v>
      </c>
      <c r="K947" t="s">
        <v>37</v>
      </c>
      <c r="L947" t="s">
        <v>914</v>
      </c>
      <c r="M947" t="s">
        <v>2496</v>
      </c>
      <c r="N947" t="s">
        <v>66</v>
      </c>
      <c r="O947" t="s">
        <v>67</v>
      </c>
      <c r="P947" t="s">
        <v>206</v>
      </c>
      <c r="Q947" t="s">
        <v>215</v>
      </c>
      <c r="R947" t="s">
        <v>69</v>
      </c>
      <c r="S947" t="s">
        <v>70</v>
      </c>
      <c r="T947">
        <v>14.70620666666667</v>
      </c>
      <c r="U947">
        <v>-91.864563333333322</v>
      </c>
      <c r="V947" t="s">
        <v>71</v>
      </c>
      <c r="W947" t="s">
        <v>22</v>
      </c>
      <c r="X947" t="s">
        <v>47</v>
      </c>
      <c r="Y947" t="s">
        <v>72</v>
      </c>
      <c r="Z947" t="s">
        <v>73</v>
      </c>
      <c r="AA947">
        <v>6</v>
      </c>
      <c r="AC947" t="str">
        <f>_xlfn.XLOOKUP(UNIVERSO[[#This Row],[Ruta DN]],'[1]CUOTA RUTA'!E:E,'[1]CUOTA RUTA'!G:G)</f>
        <v>Cargar</v>
      </c>
    </row>
    <row r="948" spans="1:29" x14ac:dyDescent="0.25">
      <c r="A948">
        <v>2808101128</v>
      </c>
      <c r="B948">
        <v>7808101128</v>
      </c>
      <c r="C948" t="s">
        <v>29</v>
      </c>
      <c r="D948" t="s">
        <v>471</v>
      </c>
      <c r="E948" t="s">
        <v>2497</v>
      </c>
      <c r="F948" t="s">
        <v>59</v>
      </c>
      <c r="G948" t="s">
        <v>60</v>
      </c>
      <c r="H948" t="s">
        <v>61</v>
      </c>
      <c r="I948" t="s">
        <v>473</v>
      </c>
      <c r="J948" t="s">
        <v>474</v>
      </c>
      <c r="K948" t="s">
        <v>37</v>
      </c>
      <c r="L948" t="s">
        <v>38</v>
      </c>
      <c r="M948" t="s">
        <v>2498</v>
      </c>
      <c r="N948" t="s">
        <v>66</v>
      </c>
      <c r="O948" t="s">
        <v>67</v>
      </c>
      <c r="P948" t="s">
        <v>42</v>
      </c>
      <c r="Q948" t="s">
        <v>68</v>
      </c>
      <c r="R948" t="s">
        <v>69</v>
      </c>
      <c r="S948" t="s">
        <v>70</v>
      </c>
      <c r="T948">
        <v>14.6907</v>
      </c>
      <c r="U948">
        <v>-91.873699999999999</v>
      </c>
      <c r="V948" t="s">
        <v>71</v>
      </c>
      <c r="W948" t="s">
        <v>22</v>
      </c>
      <c r="X948" t="s">
        <v>47</v>
      </c>
      <c r="Y948" t="s">
        <v>72</v>
      </c>
      <c r="Z948" t="s">
        <v>73</v>
      </c>
      <c r="AA948">
        <v>5</v>
      </c>
      <c r="AC948" t="str">
        <f>_xlfn.XLOOKUP(UNIVERSO[[#This Row],[Ruta DN]],'[1]CUOTA RUTA'!E:E,'[1]CUOTA RUTA'!G:G)</f>
        <v>Cargar</v>
      </c>
    </row>
    <row r="949" spans="1:29" x14ac:dyDescent="0.25">
      <c r="A949">
        <v>2808100854</v>
      </c>
      <c r="B949">
        <v>7808100854</v>
      </c>
      <c r="C949" t="s">
        <v>680</v>
      </c>
      <c r="D949" t="s">
        <v>875</v>
      </c>
      <c r="E949" t="s">
        <v>2499</v>
      </c>
      <c r="F949" t="s">
        <v>59</v>
      </c>
      <c r="G949" t="s">
        <v>60</v>
      </c>
      <c r="H949" t="s">
        <v>61</v>
      </c>
      <c r="I949" t="s">
        <v>877</v>
      </c>
      <c r="J949" t="s">
        <v>878</v>
      </c>
      <c r="K949" t="s">
        <v>37</v>
      </c>
      <c r="L949" t="s">
        <v>38</v>
      </c>
      <c r="M949" t="s">
        <v>2500</v>
      </c>
      <c r="N949" t="s">
        <v>331</v>
      </c>
      <c r="O949" t="s">
        <v>377</v>
      </c>
      <c r="P949" t="s">
        <v>42</v>
      </c>
      <c r="Q949" t="s">
        <v>201</v>
      </c>
      <c r="R949" t="s">
        <v>69</v>
      </c>
      <c r="S949" t="s">
        <v>70</v>
      </c>
      <c r="T949">
        <v>14.67885666666667</v>
      </c>
      <c r="U949">
        <v>-92.143653333333319</v>
      </c>
      <c r="V949" t="s">
        <v>71</v>
      </c>
      <c r="W949" t="s">
        <v>22</v>
      </c>
      <c r="X949" t="s">
        <v>47</v>
      </c>
      <c r="Y949" t="s">
        <v>72</v>
      </c>
      <c r="Z949" t="s">
        <v>73</v>
      </c>
      <c r="AA949">
        <v>10</v>
      </c>
      <c r="AC949" t="str">
        <f>_xlfn.XLOOKUP(UNIVERSO[[#This Row],[Ruta DN]],'[1]CUOTA RUTA'!E:E,'[1]CUOTA RUTA'!G:G)</f>
        <v>Cargar</v>
      </c>
    </row>
    <row r="950" spans="1:29" x14ac:dyDescent="0.25">
      <c r="A950">
        <v>2808100850</v>
      </c>
      <c r="B950">
        <v>7808100850</v>
      </c>
      <c r="C950" t="s">
        <v>680</v>
      </c>
      <c r="D950" t="s">
        <v>633</v>
      </c>
      <c r="E950" t="s">
        <v>2501</v>
      </c>
      <c r="F950" t="s">
        <v>59</v>
      </c>
      <c r="G950" t="s">
        <v>60</v>
      </c>
      <c r="H950" t="s">
        <v>61</v>
      </c>
      <c r="I950" t="s">
        <v>635</v>
      </c>
      <c r="J950" t="s">
        <v>636</v>
      </c>
      <c r="K950" t="s">
        <v>37</v>
      </c>
      <c r="L950" t="s">
        <v>64</v>
      </c>
      <c r="M950" t="s">
        <v>2502</v>
      </c>
      <c r="N950" t="s">
        <v>66</v>
      </c>
      <c r="O950" t="s">
        <v>67</v>
      </c>
      <c r="P950" t="s">
        <v>42</v>
      </c>
      <c r="Q950" t="s">
        <v>215</v>
      </c>
      <c r="R950" t="s">
        <v>69</v>
      </c>
      <c r="S950" t="s">
        <v>70</v>
      </c>
      <c r="T950">
        <v>14.70472833333333</v>
      </c>
      <c r="U950">
        <v>-91.86137833333332</v>
      </c>
      <c r="V950" t="s">
        <v>71</v>
      </c>
      <c r="W950" t="s">
        <v>22</v>
      </c>
      <c r="X950" t="s">
        <v>47</v>
      </c>
      <c r="Y950" t="s">
        <v>72</v>
      </c>
      <c r="Z950" t="s">
        <v>73</v>
      </c>
      <c r="AA950">
        <v>3</v>
      </c>
      <c r="AC950" t="str">
        <f>_xlfn.XLOOKUP(UNIVERSO[[#This Row],[Ruta DN]],'[1]CUOTA RUTA'!E:E,'[1]CUOTA RUTA'!G:G)</f>
        <v>Cargar</v>
      </c>
    </row>
    <row r="951" spans="1:29" x14ac:dyDescent="0.25">
      <c r="A951">
        <v>2808100843</v>
      </c>
      <c r="B951">
        <v>7808100843</v>
      </c>
      <c r="C951" t="s">
        <v>29</v>
      </c>
      <c r="D951" t="s">
        <v>1415</v>
      </c>
      <c r="E951" t="s">
        <v>2503</v>
      </c>
      <c r="F951" t="s">
        <v>59</v>
      </c>
      <c r="G951" t="s">
        <v>60</v>
      </c>
      <c r="H951" t="s">
        <v>61</v>
      </c>
      <c r="I951" t="s">
        <v>1417</v>
      </c>
      <c r="J951" t="s">
        <v>1418</v>
      </c>
      <c r="K951" t="s">
        <v>54</v>
      </c>
      <c r="L951" t="s">
        <v>38</v>
      </c>
      <c r="M951" t="s">
        <v>2504</v>
      </c>
      <c r="N951" t="s">
        <v>331</v>
      </c>
      <c r="O951" t="s">
        <v>371</v>
      </c>
      <c r="P951" t="s">
        <v>42</v>
      </c>
      <c r="Q951" t="s">
        <v>215</v>
      </c>
      <c r="R951" t="s">
        <v>69</v>
      </c>
      <c r="S951" t="s">
        <v>70</v>
      </c>
      <c r="T951">
        <v>14.91213127970696</v>
      </c>
      <c r="U951">
        <v>-92.056775959208608</v>
      </c>
      <c r="V951" t="s">
        <v>71</v>
      </c>
      <c r="W951" t="s">
        <v>22</v>
      </c>
      <c r="X951" t="s">
        <v>47</v>
      </c>
      <c r="Y951" t="s">
        <v>72</v>
      </c>
      <c r="Z951" t="s">
        <v>73</v>
      </c>
      <c r="AA951">
        <v>12</v>
      </c>
      <c r="AC951" t="str">
        <f>_xlfn.XLOOKUP(UNIVERSO[[#This Row],[Ruta DN]],'[1]CUOTA RUTA'!E:E,'[1]CUOTA RUTA'!G:G)</f>
        <v>Cargar</v>
      </c>
    </row>
    <row r="952" spans="1:29" x14ac:dyDescent="0.25">
      <c r="A952">
        <v>2808100508</v>
      </c>
      <c r="B952">
        <v>7808100508</v>
      </c>
      <c r="C952" t="s">
        <v>680</v>
      </c>
      <c r="D952" t="s">
        <v>1317</v>
      </c>
      <c r="E952" t="s">
        <v>2505</v>
      </c>
      <c r="F952" t="s">
        <v>59</v>
      </c>
      <c r="G952" t="s">
        <v>60</v>
      </c>
      <c r="H952" t="s">
        <v>61</v>
      </c>
      <c r="I952" t="s">
        <v>1319</v>
      </c>
      <c r="J952" t="s">
        <v>1320</v>
      </c>
      <c r="K952" t="s">
        <v>37</v>
      </c>
      <c r="L952" t="s">
        <v>38</v>
      </c>
      <c r="M952" t="s">
        <v>2500</v>
      </c>
      <c r="N952" t="s">
        <v>331</v>
      </c>
      <c r="O952" t="s">
        <v>377</v>
      </c>
      <c r="P952" t="s">
        <v>42</v>
      </c>
      <c r="Q952" t="s">
        <v>215</v>
      </c>
      <c r="R952" t="s">
        <v>69</v>
      </c>
      <c r="S952" t="s">
        <v>70</v>
      </c>
      <c r="T952">
        <v>14.679510000000001</v>
      </c>
      <c r="U952">
        <v>-92.140654999999981</v>
      </c>
      <c r="V952" t="s">
        <v>71</v>
      </c>
      <c r="W952" t="s">
        <v>22</v>
      </c>
      <c r="X952" t="s">
        <v>47</v>
      </c>
      <c r="Y952" t="s">
        <v>72</v>
      </c>
      <c r="Z952" t="s">
        <v>73</v>
      </c>
      <c r="AA952">
        <v>11</v>
      </c>
      <c r="AC952" t="str">
        <f>_xlfn.XLOOKUP(UNIVERSO[[#This Row],[Ruta DN]],'[1]CUOTA RUTA'!E:E,'[1]CUOTA RUTA'!G:G)</f>
        <v>Cargar</v>
      </c>
    </row>
    <row r="953" spans="1:29" x14ac:dyDescent="0.25">
      <c r="A953">
        <v>2808100315</v>
      </c>
      <c r="B953">
        <v>7808100315</v>
      </c>
      <c r="C953" t="s">
        <v>680</v>
      </c>
      <c r="D953" t="s">
        <v>494</v>
      </c>
      <c r="E953" t="s">
        <v>2506</v>
      </c>
      <c r="F953" t="s">
        <v>59</v>
      </c>
      <c r="G953" t="s">
        <v>60</v>
      </c>
      <c r="H953" t="s">
        <v>61</v>
      </c>
      <c r="I953" t="s">
        <v>496</v>
      </c>
      <c r="J953" t="s">
        <v>497</v>
      </c>
      <c r="K953" t="s">
        <v>37</v>
      </c>
      <c r="L953" t="s">
        <v>38</v>
      </c>
      <c r="M953" t="s">
        <v>2507</v>
      </c>
      <c r="N953" t="s">
        <v>331</v>
      </c>
      <c r="O953" t="s">
        <v>371</v>
      </c>
      <c r="P953" t="s">
        <v>42</v>
      </c>
      <c r="Q953" t="s">
        <v>68</v>
      </c>
      <c r="R953" t="s">
        <v>69</v>
      </c>
      <c r="S953" t="s">
        <v>70</v>
      </c>
      <c r="T953">
        <v>14.909687368199229</v>
      </c>
      <c r="U953">
        <v>-92.059233700856566</v>
      </c>
      <c r="V953" t="s">
        <v>71</v>
      </c>
      <c r="W953" t="s">
        <v>22</v>
      </c>
      <c r="X953" t="s">
        <v>47</v>
      </c>
      <c r="Y953" t="s">
        <v>72</v>
      </c>
      <c r="Z953" t="s">
        <v>73</v>
      </c>
      <c r="AA953">
        <v>12</v>
      </c>
      <c r="AC953" t="str">
        <f>_xlfn.XLOOKUP(UNIVERSO[[#This Row],[Ruta DN]],'[1]CUOTA RUTA'!E:E,'[1]CUOTA RUTA'!G:G)</f>
        <v>Cargar</v>
      </c>
    </row>
    <row r="954" spans="1:29" x14ac:dyDescent="0.25">
      <c r="A954">
        <v>2808100032</v>
      </c>
      <c r="B954">
        <v>7808100032</v>
      </c>
      <c r="C954" t="s">
        <v>29</v>
      </c>
      <c r="D954" t="s">
        <v>476</v>
      </c>
      <c r="E954" t="s">
        <v>2508</v>
      </c>
      <c r="F954" t="s">
        <v>59</v>
      </c>
      <c r="G954" t="s">
        <v>60</v>
      </c>
      <c r="H954" t="s">
        <v>61</v>
      </c>
      <c r="I954" t="s">
        <v>478</v>
      </c>
      <c r="J954" t="s">
        <v>479</v>
      </c>
      <c r="K954" t="s">
        <v>37</v>
      </c>
      <c r="L954" t="s">
        <v>38</v>
      </c>
      <c r="M954" t="s">
        <v>2509</v>
      </c>
      <c r="N954" t="s">
        <v>331</v>
      </c>
      <c r="O954" t="s">
        <v>371</v>
      </c>
      <c r="P954" t="s">
        <v>42</v>
      </c>
      <c r="Q954" t="s">
        <v>215</v>
      </c>
      <c r="R954" t="s">
        <v>69</v>
      </c>
      <c r="S954" t="s">
        <v>70</v>
      </c>
      <c r="T954">
        <v>14.91164166666667</v>
      </c>
      <c r="U954">
        <v>-92.04484833333332</v>
      </c>
      <c r="V954" t="s">
        <v>71</v>
      </c>
      <c r="W954" t="s">
        <v>22</v>
      </c>
      <c r="X954" t="s">
        <v>47</v>
      </c>
      <c r="Y954" t="s">
        <v>72</v>
      </c>
      <c r="Z954" t="s">
        <v>73</v>
      </c>
      <c r="AA954">
        <v>13</v>
      </c>
      <c r="AC954" t="str">
        <f>_xlfn.XLOOKUP(UNIVERSO[[#This Row],[Ruta DN]],'[1]CUOTA RUTA'!E:E,'[1]CUOTA RUTA'!G:G)</f>
        <v>Cargar</v>
      </c>
    </row>
    <row r="955" spans="1:29" x14ac:dyDescent="0.25">
      <c r="A955">
        <v>2808095053</v>
      </c>
      <c r="B955">
        <v>7808095053</v>
      </c>
      <c r="C955" t="s">
        <v>29</v>
      </c>
      <c r="D955" t="s">
        <v>555</v>
      </c>
      <c r="E955" t="s">
        <v>2510</v>
      </c>
      <c r="F955" t="s">
        <v>325</v>
      </c>
      <c r="G955" t="s">
        <v>326</v>
      </c>
      <c r="H955" t="s">
        <v>327</v>
      </c>
      <c r="I955" t="s">
        <v>557</v>
      </c>
      <c r="J955" t="s">
        <v>558</v>
      </c>
      <c r="K955" t="s">
        <v>37</v>
      </c>
      <c r="L955" t="s">
        <v>38</v>
      </c>
      <c r="M955" t="s">
        <v>2511</v>
      </c>
      <c r="N955" t="s">
        <v>331</v>
      </c>
      <c r="O955" t="s">
        <v>544</v>
      </c>
      <c r="P955" t="s">
        <v>42</v>
      </c>
      <c r="Q955" t="s">
        <v>530</v>
      </c>
      <c r="R955" t="s">
        <v>69</v>
      </c>
      <c r="S955" t="s">
        <v>70</v>
      </c>
      <c r="T955">
        <v>14.964866669999999</v>
      </c>
      <c r="U955">
        <v>-91.777439999999999</v>
      </c>
      <c r="V955" t="s">
        <v>334</v>
      </c>
      <c r="W955" t="s">
        <v>22</v>
      </c>
      <c r="X955" t="s">
        <v>47</v>
      </c>
      <c r="Y955" t="s">
        <v>336</v>
      </c>
      <c r="Z955" t="s">
        <v>337</v>
      </c>
      <c r="AA955">
        <v>1</v>
      </c>
      <c r="AC955" t="str">
        <f>_xlfn.XLOOKUP(UNIVERSO[[#This Row],[Ruta DN]],'[1]CUOTA RUTA'!E:E,'[1]CUOTA RUTA'!G:G)</f>
        <v>Cargar</v>
      </c>
    </row>
    <row r="956" spans="1:29" x14ac:dyDescent="0.25">
      <c r="A956">
        <v>2808094974</v>
      </c>
      <c r="B956">
        <v>7808094974</v>
      </c>
      <c r="C956" t="s">
        <v>29</v>
      </c>
      <c r="D956" t="s">
        <v>555</v>
      </c>
      <c r="E956" t="s">
        <v>2512</v>
      </c>
      <c r="F956" t="s">
        <v>325</v>
      </c>
      <c r="G956" t="s">
        <v>326</v>
      </c>
      <c r="H956" t="s">
        <v>327</v>
      </c>
      <c r="I956" t="s">
        <v>557</v>
      </c>
      <c r="J956" t="s">
        <v>558</v>
      </c>
      <c r="K956" t="s">
        <v>37</v>
      </c>
      <c r="L956" t="s">
        <v>38</v>
      </c>
      <c r="M956" t="s">
        <v>2513</v>
      </c>
      <c r="N956" t="s">
        <v>331</v>
      </c>
      <c r="O956" t="s">
        <v>544</v>
      </c>
      <c r="P956" t="s">
        <v>42</v>
      </c>
      <c r="Q956" t="s">
        <v>530</v>
      </c>
      <c r="R956" t="s">
        <v>69</v>
      </c>
      <c r="S956" t="s">
        <v>70</v>
      </c>
      <c r="T956">
        <v>14.9657</v>
      </c>
      <c r="U956">
        <v>-91.777299999999997</v>
      </c>
      <c r="V956" t="s">
        <v>334</v>
      </c>
      <c r="W956" t="s">
        <v>22</v>
      </c>
      <c r="X956" t="s">
        <v>47</v>
      </c>
      <c r="Y956" t="s">
        <v>336</v>
      </c>
      <c r="Z956" t="s">
        <v>337</v>
      </c>
      <c r="AA956">
        <v>1</v>
      </c>
      <c r="AC956" t="str">
        <f>_xlfn.XLOOKUP(UNIVERSO[[#This Row],[Ruta DN]],'[1]CUOTA RUTA'!E:E,'[1]CUOTA RUTA'!G:G)</f>
        <v>Cargar</v>
      </c>
    </row>
    <row r="957" spans="1:29" x14ac:dyDescent="0.25">
      <c r="A957">
        <v>2808094922</v>
      </c>
      <c r="B957">
        <v>7808094922</v>
      </c>
      <c r="C957" t="s">
        <v>29</v>
      </c>
      <c r="D957" t="s">
        <v>555</v>
      </c>
      <c r="E957" t="s">
        <v>2514</v>
      </c>
      <c r="F957" t="s">
        <v>325</v>
      </c>
      <c r="G957" t="s">
        <v>326</v>
      </c>
      <c r="H957" t="s">
        <v>327</v>
      </c>
      <c r="I957" t="s">
        <v>557</v>
      </c>
      <c r="J957" t="s">
        <v>558</v>
      </c>
      <c r="K957" t="s">
        <v>54</v>
      </c>
      <c r="L957" t="s">
        <v>38</v>
      </c>
      <c r="M957" t="s">
        <v>2515</v>
      </c>
      <c r="N957" t="s">
        <v>331</v>
      </c>
      <c r="O957" t="s">
        <v>544</v>
      </c>
      <c r="P957" t="s">
        <v>42</v>
      </c>
      <c r="Q957" t="s">
        <v>530</v>
      </c>
      <c r="R957" t="s">
        <v>69</v>
      </c>
      <c r="S957" t="s">
        <v>70</v>
      </c>
      <c r="T957">
        <v>14.96500414</v>
      </c>
      <c r="U957">
        <v>-91.778023140000002</v>
      </c>
      <c r="V957" t="s">
        <v>334</v>
      </c>
      <c r="W957" t="s">
        <v>22</v>
      </c>
      <c r="X957" t="s">
        <v>47</v>
      </c>
      <c r="Y957" t="s">
        <v>336</v>
      </c>
      <c r="Z957" t="s">
        <v>337</v>
      </c>
      <c r="AA957">
        <v>1</v>
      </c>
      <c r="AC957" t="str">
        <f>_xlfn.XLOOKUP(UNIVERSO[[#This Row],[Ruta DN]],'[1]CUOTA RUTA'!E:E,'[1]CUOTA RUTA'!G:G)</f>
        <v>Cargar</v>
      </c>
    </row>
    <row r="958" spans="1:29" x14ac:dyDescent="0.25">
      <c r="A958">
        <v>2808094916</v>
      </c>
      <c r="B958">
        <v>7808094916</v>
      </c>
      <c r="C958" t="s">
        <v>29</v>
      </c>
      <c r="D958" t="s">
        <v>701</v>
      </c>
      <c r="E958" t="s">
        <v>2516</v>
      </c>
      <c r="F958" t="s">
        <v>325</v>
      </c>
      <c r="G958" t="s">
        <v>326</v>
      </c>
      <c r="H958" t="s">
        <v>327</v>
      </c>
      <c r="I958" t="s">
        <v>703</v>
      </c>
      <c r="J958" t="s">
        <v>704</v>
      </c>
      <c r="K958" t="s">
        <v>54</v>
      </c>
      <c r="L958" t="s">
        <v>64</v>
      </c>
      <c r="M958" t="s">
        <v>2517</v>
      </c>
      <c r="N958" t="s">
        <v>331</v>
      </c>
      <c r="O958" t="s">
        <v>334</v>
      </c>
      <c r="P958" t="s">
        <v>42</v>
      </c>
      <c r="Q958" t="s">
        <v>333</v>
      </c>
      <c r="R958" t="s">
        <v>69</v>
      </c>
      <c r="S958" t="s">
        <v>70</v>
      </c>
      <c r="T958">
        <v>14.971292596310381</v>
      </c>
      <c r="U958">
        <v>-91.808928614482284</v>
      </c>
      <c r="V958" t="s">
        <v>334</v>
      </c>
      <c r="W958" t="s">
        <v>22</v>
      </c>
      <c r="X958" t="s">
        <v>47</v>
      </c>
      <c r="Y958" t="s">
        <v>336</v>
      </c>
      <c r="Z958" t="s">
        <v>337</v>
      </c>
      <c r="AA958">
        <v>6</v>
      </c>
      <c r="AC958" t="str">
        <f>_xlfn.XLOOKUP(UNIVERSO[[#This Row],[Ruta DN]],'[1]CUOTA RUTA'!E:E,'[1]CUOTA RUTA'!G:G)</f>
        <v>Cargar</v>
      </c>
    </row>
    <row r="959" spans="1:29" x14ac:dyDescent="0.25">
      <c r="A959">
        <v>2808094622</v>
      </c>
      <c r="B959">
        <v>7808094622</v>
      </c>
      <c r="C959" t="s">
        <v>29</v>
      </c>
      <c r="D959" t="s">
        <v>701</v>
      </c>
      <c r="E959" t="s">
        <v>2518</v>
      </c>
      <c r="F959" t="s">
        <v>325</v>
      </c>
      <c r="G959" t="s">
        <v>326</v>
      </c>
      <c r="H959" t="s">
        <v>327</v>
      </c>
      <c r="I959" t="s">
        <v>703</v>
      </c>
      <c r="J959" t="s">
        <v>704</v>
      </c>
      <c r="K959" t="s">
        <v>54</v>
      </c>
      <c r="L959" t="s">
        <v>64</v>
      </c>
      <c r="M959" t="s">
        <v>2519</v>
      </c>
      <c r="N959" t="s">
        <v>331</v>
      </c>
      <c r="O959" t="s">
        <v>334</v>
      </c>
      <c r="P959" t="s">
        <v>42</v>
      </c>
      <c r="Q959" t="s">
        <v>333</v>
      </c>
      <c r="R959" t="s">
        <v>69</v>
      </c>
      <c r="S959" t="s">
        <v>70</v>
      </c>
      <c r="T959">
        <v>14.967618333333331</v>
      </c>
      <c r="U959">
        <v>-91.799514999999985</v>
      </c>
      <c r="V959" t="s">
        <v>334</v>
      </c>
      <c r="W959" t="s">
        <v>22</v>
      </c>
      <c r="X959" t="s">
        <v>47</v>
      </c>
      <c r="Y959" t="s">
        <v>336</v>
      </c>
      <c r="Z959" t="s">
        <v>337</v>
      </c>
      <c r="AA959">
        <v>4</v>
      </c>
      <c r="AC959" t="str">
        <f>_xlfn.XLOOKUP(UNIVERSO[[#This Row],[Ruta DN]],'[1]CUOTA RUTA'!E:E,'[1]CUOTA RUTA'!G:G)</f>
        <v>Cargar</v>
      </c>
    </row>
    <row r="960" spans="1:29" x14ac:dyDescent="0.25">
      <c r="A960">
        <v>2808094542</v>
      </c>
      <c r="B960">
        <v>7808094542</v>
      </c>
      <c r="C960" t="s">
        <v>29</v>
      </c>
      <c r="D960" t="s">
        <v>555</v>
      </c>
      <c r="E960" t="s">
        <v>2520</v>
      </c>
      <c r="F960" t="s">
        <v>325</v>
      </c>
      <c r="G960" t="s">
        <v>326</v>
      </c>
      <c r="H960" t="s">
        <v>327</v>
      </c>
      <c r="I960" t="s">
        <v>557</v>
      </c>
      <c r="J960" t="s">
        <v>558</v>
      </c>
      <c r="K960" t="s">
        <v>37</v>
      </c>
      <c r="L960" t="s">
        <v>38</v>
      </c>
      <c r="M960" t="s">
        <v>2521</v>
      </c>
      <c r="N960" t="s">
        <v>331</v>
      </c>
      <c r="O960" t="s">
        <v>544</v>
      </c>
      <c r="P960" t="s">
        <v>42</v>
      </c>
      <c r="Q960" t="s">
        <v>530</v>
      </c>
      <c r="R960" t="s">
        <v>69</v>
      </c>
      <c r="S960" t="s">
        <v>70</v>
      </c>
      <c r="T960">
        <v>14.9657241627574</v>
      </c>
      <c r="U960">
        <v>-91.778612192720175</v>
      </c>
      <c r="V960" t="s">
        <v>334</v>
      </c>
      <c r="W960" t="s">
        <v>22</v>
      </c>
      <c r="X960" t="s">
        <v>47</v>
      </c>
      <c r="Y960" t="s">
        <v>336</v>
      </c>
      <c r="Z960" t="s">
        <v>337</v>
      </c>
      <c r="AA960">
        <v>1</v>
      </c>
      <c r="AC960" t="str">
        <f>_xlfn.XLOOKUP(UNIVERSO[[#This Row],[Ruta DN]],'[1]CUOTA RUTA'!E:E,'[1]CUOTA RUTA'!G:G)</f>
        <v>Cargar</v>
      </c>
    </row>
    <row r="961" spans="1:29" x14ac:dyDescent="0.25">
      <c r="A961">
        <v>2808094243</v>
      </c>
      <c r="B961">
        <v>7808094243</v>
      </c>
      <c r="C961" t="s">
        <v>29</v>
      </c>
      <c r="D961" t="s">
        <v>2522</v>
      </c>
      <c r="E961" t="s">
        <v>2523</v>
      </c>
      <c r="F961" t="s">
        <v>325</v>
      </c>
      <c r="G961" t="s">
        <v>326</v>
      </c>
      <c r="H961" t="s">
        <v>327</v>
      </c>
      <c r="I961" t="s">
        <v>2524</v>
      </c>
      <c r="J961" t="s">
        <v>2525</v>
      </c>
      <c r="K961" t="s">
        <v>54</v>
      </c>
      <c r="L961" t="s">
        <v>38</v>
      </c>
      <c r="M961" t="s">
        <v>2526</v>
      </c>
      <c r="N961" t="s">
        <v>331</v>
      </c>
      <c r="O961" t="s">
        <v>544</v>
      </c>
      <c r="P961" t="s">
        <v>42</v>
      </c>
      <c r="Q961" t="s">
        <v>530</v>
      </c>
      <c r="R961" t="s">
        <v>69</v>
      </c>
      <c r="S961" t="s">
        <v>70</v>
      </c>
      <c r="T961">
        <v>14.975104999999999</v>
      </c>
      <c r="U961">
        <v>-91.794491666666673</v>
      </c>
      <c r="V961" t="s">
        <v>334</v>
      </c>
      <c r="W961" t="s">
        <v>22</v>
      </c>
      <c r="X961" t="s">
        <v>47</v>
      </c>
      <c r="Y961" t="s">
        <v>336</v>
      </c>
      <c r="Z961" t="s">
        <v>337</v>
      </c>
      <c r="AA961">
        <v>3</v>
      </c>
      <c r="AC961" t="str">
        <f>_xlfn.XLOOKUP(UNIVERSO[[#This Row],[Ruta DN]],'[1]CUOTA RUTA'!E:E,'[1]CUOTA RUTA'!G:G)</f>
        <v>Cargar</v>
      </c>
    </row>
    <row r="962" spans="1:29" x14ac:dyDescent="0.25">
      <c r="A962">
        <v>2808094232</v>
      </c>
      <c r="B962">
        <v>7808094232</v>
      </c>
      <c r="C962" t="s">
        <v>29</v>
      </c>
      <c r="D962" t="s">
        <v>2522</v>
      </c>
      <c r="E962" t="s">
        <v>2527</v>
      </c>
      <c r="F962" t="s">
        <v>325</v>
      </c>
      <c r="G962" t="s">
        <v>326</v>
      </c>
      <c r="H962" t="s">
        <v>327</v>
      </c>
      <c r="I962" t="s">
        <v>2524</v>
      </c>
      <c r="J962" t="s">
        <v>2525</v>
      </c>
      <c r="K962" t="s">
        <v>54</v>
      </c>
      <c r="L962" t="s">
        <v>38</v>
      </c>
      <c r="M962" t="s">
        <v>2528</v>
      </c>
      <c r="N962" t="s">
        <v>331</v>
      </c>
      <c r="O962" t="s">
        <v>544</v>
      </c>
      <c r="P962" t="s">
        <v>42</v>
      </c>
      <c r="Q962" t="s">
        <v>530</v>
      </c>
      <c r="R962" t="s">
        <v>69</v>
      </c>
      <c r="S962" t="s">
        <v>70</v>
      </c>
      <c r="T962">
        <v>14.977808550000001</v>
      </c>
      <c r="U962">
        <v>-91.800895960000005</v>
      </c>
      <c r="V962" t="s">
        <v>334</v>
      </c>
      <c r="W962" t="s">
        <v>22</v>
      </c>
      <c r="X962" t="s">
        <v>47</v>
      </c>
      <c r="Y962" t="s">
        <v>336</v>
      </c>
      <c r="Z962" t="s">
        <v>337</v>
      </c>
      <c r="AA962">
        <v>3</v>
      </c>
      <c r="AC962" t="str">
        <f>_xlfn.XLOOKUP(UNIVERSO[[#This Row],[Ruta DN]],'[1]CUOTA RUTA'!E:E,'[1]CUOTA RUTA'!G:G)</f>
        <v>Cargar</v>
      </c>
    </row>
    <row r="963" spans="1:29" x14ac:dyDescent="0.25">
      <c r="A963">
        <v>2808094171</v>
      </c>
      <c r="B963">
        <v>7808094171</v>
      </c>
      <c r="C963" t="s">
        <v>29</v>
      </c>
      <c r="D963" t="s">
        <v>539</v>
      </c>
      <c r="E963" t="s">
        <v>2510</v>
      </c>
      <c r="F963" t="s">
        <v>325</v>
      </c>
      <c r="G963" t="s">
        <v>326</v>
      </c>
      <c r="H963" t="s">
        <v>327</v>
      </c>
      <c r="I963" t="s">
        <v>541</v>
      </c>
      <c r="J963" t="s">
        <v>542</v>
      </c>
      <c r="K963" t="s">
        <v>54</v>
      </c>
      <c r="L963" t="s">
        <v>38</v>
      </c>
      <c r="M963" t="s">
        <v>2529</v>
      </c>
      <c r="N963" t="s">
        <v>331</v>
      </c>
      <c r="O963" t="s">
        <v>544</v>
      </c>
      <c r="P963" t="s">
        <v>42</v>
      </c>
      <c r="Q963" t="s">
        <v>333</v>
      </c>
      <c r="R963" t="s">
        <v>69</v>
      </c>
      <c r="S963" t="s">
        <v>70</v>
      </c>
      <c r="T963">
        <v>14.967784999999999</v>
      </c>
      <c r="U963">
        <v>-91.778026666666662</v>
      </c>
      <c r="V963" t="s">
        <v>334</v>
      </c>
      <c r="W963" t="s">
        <v>22</v>
      </c>
      <c r="X963" t="s">
        <v>47</v>
      </c>
      <c r="Y963" t="s">
        <v>336</v>
      </c>
      <c r="Z963" t="s">
        <v>337</v>
      </c>
      <c r="AA963">
        <v>1</v>
      </c>
      <c r="AC963" t="str">
        <f>_xlfn.XLOOKUP(UNIVERSO[[#This Row],[Ruta DN]],'[1]CUOTA RUTA'!E:E,'[1]CUOTA RUTA'!G:G)</f>
        <v>Cargar</v>
      </c>
    </row>
    <row r="964" spans="1:29" x14ac:dyDescent="0.25">
      <c r="A964">
        <v>2808094153</v>
      </c>
      <c r="B964">
        <v>7808094153</v>
      </c>
      <c r="C964" t="s">
        <v>29</v>
      </c>
      <c r="D964" t="s">
        <v>525</v>
      </c>
      <c r="E964" t="s">
        <v>2530</v>
      </c>
      <c r="F964" t="s">
        <v>325</v>
      </c>
      <c r="G964" t="s">
        <v>326</v>
      </c>
      <c r="H964" t="s">
        <v>327</v>
      </c>
      <c r="I964" t="s">
        <v>527</v>
      </c>
      <c r="J964" t="s">
        <v>528</v>
      </c>
      <c r="K964" t="s">
        <v>37</v>
      </c>
      <c r="L964" t="s">
        <v>914</v>
      </c>
      <c r="M964" t="s">
        <v>2531</v>
      </c>
      <c r="N964" t="s">
        <v>331</v>
      </c>
      <c r="O964" t="s">
        <v>334</v>
      </c>
      <c r="P964" t="s">
        <v>206</v>
      </c>
      <c r="Q964" t="s">
        <v>530</v>
      </c>
      <c r="R964" t="s">
        <v>69</v>
      </c>
      <c r="S964" t="s">
        <v>70</v>
      </c>
      <c r="T964">
        <v>14.96498666666667</v>
      </c>
      <c r="U964">
        <v>-91.794568333333331</v>
      </c>
      <c r="V964" t="s">
        <v>334</v>
      </c>
      <c r="W964" t="s">
        <v>22</v>
      </c>
      <c r="X964" t="s">
        <v>47</v>
      </c>
      <c r="Y964" t="s">
        <v>336</v>
      </c>
      <c r="Z964" t="s">
        <v>337</v>
      </c>
      <c r="AA964">
        <v>4</v>
      </c>
      <c r="AC964" t="str">
        <f>_xlfn.XLOOKUP(UNIVERSO[[#This Row],[Ruta DN]],'[1]CUOTA RUTA'!E:E,'[1]CUOTA RUTA'!G:G)</f>
        <v>Cargar</v>
      </c>
    </row>
    <row r="965" spans="1:29" x14ac:dyDescent="0.25">
      <c r="A965">
        <v>2808093906</v>
      </c>
      <c r="B965">
        <v>7808093906</v>
      </c>
      <c r="C965" t="s">
        <v>29</v>
      </c>
      <c r="D965" t="s">
        <v>2522</v>
      </c>
      <c r="E965" t="s">
        <v>2532</v>
      </c>
      <c r="F965" t="s">
        <v>325</v>
      </c>
      <c r="G965" t="s">
        <v>326</v>
      </c>
      <c r="H965" t="s">
        <v>327</v>
      </c>
      <c r="I965" t="s">
        <v>2524</v>
      </c>
      <c r="J965" t="s">
        <v>2525</v>
      </c>
      <c r="K965" t="s">
        <v>54</v>
      </c>
      <c r="L965" t="s">
        <v>38</v>
      </c>
      <c r="M965" t="s">
        <v>2533</v>
      </c>
      <c r="N965" t="s">
        <v>331</v>
      </c>
      <c r="O965" t="s">
        <v>544</v>
      </c>
      <c r="P965" t="s">
        <v>42</v>
      </c>
      <c r="Q965" t="s">
        <v>530</v>
      </c>
      <c r="R965" t="s">
        <v>69</v>
      </c>
      <c r="S965" t="s">
        <v>70</v>
      </c>
      <c r="T965">
        <v>14.974614000000001</v>
      </c>
      <c r="U965">
        <v>-91.792714000000004</v>
      </c>
      <c r="V965" t="s">
        <v>334</v>
      </c>
      <c r="W965" t="s">
        <v>22</v>
      </c>
      <c r="X965" t="s">
        <v>47</v>
      </c>
      <c r="Y965" t="s">
        <v>336</v>
      </c>
      <c r="Z965" t="s">
        <v>337</v>
      </c>
      <c r="AA965">
        <v>3</v>
      </c>
      <c r="AC965" t="str">
        <f>_xlfn.XLOOKUP(UNIVERSO[[#This Row],[Ruta DN]],'[1]CUOTA RUTA'!E:E,'[1]CUOTA RUTA'!G:G)</f>
        <v>Cargar</v>
      </c>
    </row>
    <row r="966" spans="1:29" x14ac:dyDescent="0.25">
      <c r="A966">
        <v>2808092246</v>
      </c>
      <c r="B966">
        <v>7808092246</v>
      </c>
      <c r="C966" t="s">
        <v>29</v>
      </c>
      <c r="D966" t="s">
        <v>1476</v>
      </c>
      <c r="E966" t="s">
        <v>2534</v>
      </c>
      <c r="F966" t="s">
        <v>325</v>
      </c>
      <c r="G966" t="s">
        <v>326</v>
      </c>
      <c r="H966" t="s">
        <v>327</v>
      </c>
      <c r="I966" t="s">
        <v>1478</v>
      </c>
      <c r="J966" t="s">
        <v>1479</v>
      </c>
      <c r="K966" t="s">
        <v>54</v>
      </c>
      <c r="L966" t="s">
        <v>38</v>
      </c>
      <c r="M966" t="s">
        <v>2535</v>
      </c>
      <c r="N966" t="s">
        <v>331</v>
      </c>
      <c r="O966" t="s">
        <v>544</v>
      </c>
      <c r="P966" t="s">
        <v>42</v>
      </c>
      <c r="Q966" t="s">
        <v>530</v>
      </c>
      <c r="R966" t="s">
        <v>69</v>
      </c>
      <c r="S966" t="s">
        <v>70</v>
      </c>
      <c r="T966">
        <v>14.96666729</v>
      </c>
      <c r="U966">
        <v>-91.782465990000006</v>
      </c>
      <c r="V966" t="s">
        <v>334</v>
      </c>
      <c r="W966" t="s">
        <v>22</v>
      </c>
      <c r="X966" t="s">
        <v>47</v>
      </c>
      <c r="Y966" t="s">
        <v>336</v>
      </c>
      <c r="Z966" t="s">
        <v>337</v>
      </c>
      <c r="AA966">
        <v>2</v>
      </c>
      <c r="AC966" t="str">
        <f>_xlfn.XLOOKUP(UNIVERSO[[#This Row],[Ruta DN]],'[1]CUOTA RUTA'!E:E,'[1]CUOTA RUTA'!G:G)</f>
        <v>Cargar</v>
      </c>
    </row>
    <row r="967" spans="1:29" x14ac:dyDescent="0.25">
      <c r="A967">
        <v>2808091488</v>
      </c>
      <c r="B967">
        <v>7808091488</v>
      </c>
      <c r="C967" t="s">
        <v>29</v>
      </c>
      <c r="D967" t="s">
        <v>1399</v>
      </c>
      <c r="E967" t="s">
        <v>2536</v>
      </c>
      <c r="F967" t="s">
        <v>325</v>
      </c>
      <c r="G967" t="s">
        <v>326</v>
      </c>
      <c r="H967" t="s">
        <v>327</v>
      </c>
      <c r="I967" t="s">
        <v>1401</v>
      </c>
      <c r="J967" t="s">
        <v>1402</v>
      </c>
      <c r="K967" t="s">
        <v>54</v>
      </c>
      <c r="L967" t="s">
        <v>38</v>
      </c>
      <c r="M967" t="s">
        <v>2537</v>
      </c>
      <c r="N967" t="s">
        <v>331</v>
      </c>
      <c r="O967" t="s">
        <v>1404</v>
      </c>
      <c r="P967" t="s">
        <v>42</v>
      </c>
      <c r="Q967" t="s">
        <v>530</v>
      </c>
      <c r="R967" t="s">
        <v>69</v>
      </c>
      <c r="S967" t="s">
        <v>70</v>
      </c>
      <c r="T967">
        <v>14.92986</v>
      </c>
      <c r="U967">
        <v>-91.918633330000006</v>
      </c>
      <c r="V967" t="s">
        <v>334</v>
      </c>
      <c r="W967" t="s">
        <v>202</v>
      </c>
      <c r="X967" t="s">
        <v>47</v>
      </c>
      <c r="Y967" t="s">
        <v>336</v>
      </c>
      <c r="Z967" t="s">
        <v>337</v>
      </c>
      <c r="AA967">
        <v>6</v>
      </c>
      <c r="AC967" t="str">
        <f>_xlfn.XLOOKUP(UNIVERSO[[#This Row],[Ruta DN]],'[1]CUOTA RUTA'!E:E,'[1]CUOTA RUTA'!G:G)</f>
        <v>Cargar</v>
      </c>
    </row>
    <row r="968" spans="1:29" x14ac:dyDescent="0.25">
      <c r="A968">
        <v>2808091477</v>
      </c>
      <c r="B968">
        <v>7808091477</v>
      </c>
      <c r="C968" t="s">
        <v>29</v>
      </c>
      <c r="D968" t="s">
        <v>1399</v>
      </c>
      <c r="E968" t="s">
        <v>2538</v>
      </c>
      <c r="F968" t="s">
        <v>325</v>
      </c>
      <c r="G968" t="s">
        <v>326</v>
      </c>
      <c r="H968" t="s">
        <v>327</v>
      </c>
      <c r="I968" t="s">
        <v>1401</v>
      </c>
      <c r="J968" t="s">
        <v>1402</v>
      </c>
      <c r="K968" t="s">
        <v>54</v>
      </c>
      <c r="L968" t="s">
        <v>38</v>
      </c>
      <c r="M968" t="s">
        <v>2539</v>
      </c>
      <c r="N968" t="s">
        <v>331</v>
      </c>
      <c r="O968" t="s">
        <v>1404</v>
      </c>
      <c r="P968" t="s">
        <v>42</v>
      </c>
      <c r="Q968" t="s">
        <v>530</v>
      </c>
      <c r="R968" t="s">
        <v>69</v>
      </c>
      <c r="S968" t="s">
        <v>70</v>
      </c>
      <c r="T968">
        <v>14.929905</v>
      </c>
      <c r="U968">
        <v>-91.918518329999998</v>
      </c>
      <c r="V968" t="s">
        <v>334</v>
      </c>
      <c r="W968" t="s">
        <v>202</v>
      </c>
      <c r="X968" t="s">
        <v>47</v>
      </c>
      <c r="Y968" t="s">
        <v>336</v>
      </c>
      <c r="Z968" t="s">
        <v>337</v>
      </c>
      <c r="AA968">
        <v>6</v>
      </c>
      <c r="AC968" t="str">
        <f>_xlfn.XLOOKUP(UNIVERSO[[#This Row],[Ruta DN]],'[1]CUOTA RUTA'!E:E,'[1]CUOTA RUTA'!G:G)</f>
        <v>Cargar</v>
      </c>
    </row>
    <row r="969" spans="1:29" x14ac:dyDescent="0.25">
      <c r="A969">
        <v>2808091460</v>
      </c>
      <c r="B969">
        <v>7808091460</v>
      </c>
      <c r="C969" t="s">
        <v>29</v>
      </c>
      <c r="D969" t="s">
        <v>1399</v>
      </c>
      <c r="E969" t="s">
        <v>2540</v>
      </c>
      <c r="F969" t="s">
        <v>325</v>
      </c>
      <c r="G969" t="s">
        <v>326</v>
      </c>
      <c r="H969" t="s">
        <v>327</v>
      </c>
      <c r="I969" t="s">
        <v>1401</v>
      </c>
      <c r="J969" t="s">
        <v>1402</v>
      </c>
      <c r="K969" t="s">
        <v>54</v>
      </c>
      <c r="L969" t="s">
        <v>38</v>
      </c>
      <c r="M969" t="s">
        <v>2537</v>
      </c>
      <c r="N969" t="s">
        <v>331</v>
      </c>
      <c r="O969" t="s">
        <v>1404</v>
      </c>
      <c r="P969" t="s">
        <v>42</v>
      </c>
      <c r="Q969" t="s">
        <v>530</v>
      </c>
      <c r="R969" t="s">
        <v>69</v>
      </c>
      <c r="S969" t="s">
        <v>70</v>
      </c>
      <c r="T969">
        <v>14.531756100000001</v>
      </c>
      <c r="U969">
        <v>-90.401664199999999</v>
      </c>
      <c r="V969" t="s">
        <v>334</v>
      </c>
      <c r="W969" t="s">
        <v>202</v>
      </c>
      <c r="X969" t="s">
        <v>47</v>
      </c>
      <c r="Y969" t="s">
        <v>336</v>
      </c>
      <c r="Z969" t="s">
        <v>337</v>
      </c>
      <c r="AA969">
        <v>7</v>
      </c>
      <c r="AC969" t="str">
        <f>_xlfn.XLOOKUP(UNIVERSO[[#This Row],[Ruta DN]],'[1]CUOTA RUTA'!E:E,'[1]CUOTA RUTA'!G:G)</f>
        <v>Cargar</v>
      </c>
    </row>
    <row r="970" spans="1:29" x14ac:dyDescent="0.25">
      <c r="A970">
        <v>2808091236</v>
      </c>
      <c r="B970">
        <v>7808091236</v>
      </c>
      <c r="C970" t="s">
        <v>29</v>
      </c>
      <c r="D970" t="s">
        <v>2522</v>
      </c>
      <c r="E970" t="s">
        <v>2541</v>
      </c>
      <c r="F970" t="s">
        <v>325</v>
      </c>
      <c r="G970" t="s">
        <v>326</v>
      </c>
      <c r="H970" t="s">
        <v>327</v>
      </c>
      <c r="I970" t="s">
        <v>2524</v>
      </c>
      <c r="J970" t="s">
        <v>2525</v>
      </c>
      <c r="K970" t="s">
        <v>54</v>
      </c>
      <c r="L970" t="s">
        <v>64</v>
      </c>
      <c r="M970" t="s">
        <v>2542</v>
      </c>
      <c r="N970" t="s">
        <v>331</v>
      </c>
      <c r="O970" t="s">
        <v>544</v>
      </c>
      <c r="P970" t="s">
        <v>42</v>
      </c>
      <c r="Q970" t="s">
        <v>530</v>
      </c>
      <c r="R970" t="s">
        <v>69</v>
      </c>
      <c r="S970" t="s">
        <v>70</v>
      </c>
      <c r="T970">
        <v>14.977381504140791</v>
      </c>
      <c r="U970">
        <v>-91.798272533342242</v>
      </c>
      <c r="V970" t="s">
        <v>334</v>
      </c>
      <c r="W970" t="s">
        <v>22</v>
      </c>
      <c r="X970" t="s">
        <v>47</v>
      </c>
      <c r="Y970" t="s">
        <v>336</v>
      </c>
      <c r="Z970" t="s">
        <v>337</v>
      </c>
      <c r="AA970">
        <v>3</v>
      </c>
      <c r="AC970" t="str">
        <f>_xlfn.XLOOKUP(UNIVERSO[[#This Row],[Ruta DN]],'[1]CUOTA RUTA'!E:E,'[1]CUOTA RUTA'!G:G)</f>
        <v>Cargar</v>
      </c>
    </row>
    <row r="971" spans="1:29" x14ac:dyDescent="0.25">
      <c r="A971">
        <v>2808091151</v>
      </c>
      <c r="B971">
        <v>7808091151</v>
      </c>
      <c r="C971" t="s">
        <v>29</v>
      </c>
      <c r="D971" t="s">
        <v>653</v>
      </c>
      <c r="E971" t="s">
        <v>2543</v>
      </c>
      <c r="F971" t="s">
        <v>325</v>
      </c>
      <c r="G971" t="s">
        <v>326</v>
      </c>
      <c r="H971" t="s">
        <v>327</v>
      </c>
      <c r="I971" t="s">
        <v>655</v>
      </c>
      <c r="J971" t="s">
        <v>656</v>
      </c>
      <c r="K971" t="s">
        <v>54</v>
      </c>
      <c r="L971" t="s">
        <v>64</v>
      </c>
      <c r="M971" t="s">
        <v>2544</v>
      </c>
      <c r="N971" t="s">
        <v>331</v>
      </c>
      <c r="O971" t="s">
        <v>334</v>
      </c>
      <c r="P971" t="s">
        <v>42</v>
      </c>
      <c r="Q971" t="s">
        <v>333</v>
      </c>
      <c r="R971" t="s">
        <v>69</v>
      </c>
      <c r="S971" t="s">
        <v>70</v>
      </c>
      <c r="T971">
        <v>14.96366167</v>
      </c>
      <c r="U971">
        <v>-91.796175000000005</v>
      </c>
      <c r="V971" t="s">
        <v>334</v>
      </c>
      <c r="W971" t="s">
        <v>22</v>
      </c>
      <c r="X971" t="s">
        <v>47</v>
      </c>
      <c r="Y971" t="s">
        <v>336</v>
      </c>
      <c r="Z971" t="s">
        <v>337</v>
      </c>
      <c r="AA971">
        <v>4</v>
      </c>
      <c r="AC971" t="str">
        <f>_xlfn.XLOOKUP(UNIVERSO[[#This Row],[Ruta DN]],'[1]CUOTA RUTA'!E:E,'[1]CUOTA RUTA'!G:G)</f>
        <v>Cargar</v>
      </c>
    </row>
    <row r="972" spans="1:29" x14ac:dyDescent="0.25">
      <c r="A972">
        <v>2808091150</v>
      </c>
      <c r="B972">
        <v>7808091150</v>
      </c>
      <c r="C972" t="s">
        <v>29</v>
      </c>
      <c r="D972" t="s">
        <v>653</v>
      </c>
      <c r="E972" t="s">
        <v>2543</v>
      </c>
      <c r="F972" t="s">
        <v>325</v>
      </c>
      <c r="G972" t="s">
        <v>326</v>
      </c>
      <c r="H972" t="s">
        <v>327</v>
      </c>
      <c r="I972" t="s">
        <v>655</v>
      </c>
      <c r="J972" t="s">
        <v>656</v>
      </c>
      <c r="K972" t="s">
        <v>54</v>
      </c>
      <c r="L972" t="s">
        <v>64</v>
      </c>
      <c r="M972" t="s">
        <v>2545</v>
      </c>
      <c r="N972" t="s">
        <v>331</v>
      </c>
      <c r="O972" t="s">
        <v>334</v>
      </c>
      <c r="P972" t="s">
        <v>42</v>
      </c>
      <c r="Q972" t="s">
        <v>333</v>
      </c>
      <c r="R972" t="s">
        <v>69</v>
      </c>
      <c r="S972" t="s">
        <v>70</v>
      </c>
      <c r="T972">
        <v>14.963393333333331</v>
      </c>
      <c r="U972">
        <v>-91.796620000000019</v>
      </c>
      <c r="V972" t="s">
        <v>334</v>
      </c>
      <c r="W972" t="s">
        <v>22</v>
      </c>
      <c r="X972" t="s">
        <v>47</v>
      </c>
      <c r="Y972" t="s">
        <v>336</v>
      </c>
      <c r="Z972" t="s">
        <v>337</v>
      </c>
      <c r="AA972">
        <v>4</v>
      </c>
      <c r="AC972" t="str">
        <f>_xlfn.XLOOKUP(UNIVERSO[[#This Row],[Ruta DN]],'[1]CUOTA RUTA'!E:E,'[1]CUOTA RUTA'!G:G)</f>
        <v>Cargar</v>
      </c>
    </row>
    <row r="973" spans="1:29" x14ac:dyDescent="0.25">
      <c r="A973">
        <v>2808091140</v>
      </c>
      <c r="B973">
        <v>7808091140</v>
      </c>
      <c r="C973" t="s">
        <v>29</v>
      </c>
      <c r="D973" t="s">
        <v>653</v>
      </c>
      <c r="E973" t="s">
        <v>2546</v>
      </c>
      <c r="F973" t="s">
        <v>325</v>
      </c>
      <c r="G973" t="s">
        <v>326</v>
      </c>
      <c r="H973" t="s">
        <v>327</v>
      </c>
      <c r="I973" t="s">
        <v>655</v>
      </c>
      <c r="J973" t="s">
        <v>656</v>
      </c>
      <c r="K973" t="s">
        <v>54</v>
      </c>
      <c r="L973" t="s">
        <v>64</v>
      </c>
      <c r="M973" t="s">
        <v>2547</v>
      </c>
      <c r="N973" t="s">
        <v>331</v>
      </c>
      <c r="O973" t="s">
        <v>334</v>
      </c>
      <c r="P973" t="s">
        <v>42</v>
      </c>
      <c r="Q973" t="s">
        <v>333</v>
      </c>
      <c r="R973" t="s">
        <v>69</v>
      </c>
      <c r="S973" t="s">
        <v>70</v>
      </c>
      <c r="T973">
        <v>14.96153107378632</v>
      </c>
      <c r="U973">
        <v>-91.793999690562487</v>
      </c>
      <c r="V973" t="s">
        <v>334</v>
      </c>
      <c r="W973" t="s">
        <v>22</v>
      </c>
      <c r="X973" t="s">
        <v>47</v>
      </c>
      <c r="Y973" t="s">
        <v>336</v>
      </c>
      <c r="Z973" t="s">
        <v>337</v>
      </c>
      <c r="AA973">
        <v>6</v>
      </c>
      <c r="AC973" t="str">
        <f>_xlfn.XLOOKUP(UNIVERSO[[#This Row],[Ruta DN]],'[1]CUOTA RUTA'!E:E,'[1]CUOTA RUTA'!G:G)</f>
        <v>Cargar</v>
      </c>
    </row>
    <row r="974" spans="1:29" x14ac:dyDescent="0.25">
      <c r="A974">
        <v>2808091120</v>
      </c>
      <c r="B974">
        <v>7808091120</v>
      </c>
      <c r="C974" t="s">
        <v>29</v>
      </c>
      <c r="D974" t="s">
        <v>653</v>
      </c>
      <c r="E974" t="s">
        <v>2548</v>
      </c>
      <c r="F974" t="s">
        <v>325</v>
      </c>
      <c r="G974" t="s">
        <v>326</v>
      </c>
      <c r="H974" t="s">
        <v>327</v>
      </c>
      <c r="I974" t="s">
        <v>655</v>
      </c>
      <c r="J974" t="s">
        <v>656</v>
      </c>
      <c r="K974" t="s">
        <v>54</v>
      </c>
      <c r="L974" t="s">
        <v>64</v>
      </c>
      <c r="M974" t="s">
        <v>2549</v>
      </c>
      <c r="N974" t="s">
        <v>331</v>
      </c>
      <c r="O974" t="s">
        <v>334</v>
      </c>
      <c r="P974" t="s">
        <v>42</v>
      </c>
      <c r="Q974" t="s">
        <v>333</v>
      </c>
      <c r="R974" t="s">
        <v>69</v>
      </c>
      <c r="S974" t="s">
        <v>70</v>
      </c>
      <c r="T974">
        <v>14.96039394289255</v>
      </c>
      <c r="U974">
        <v>-91.796494899317622</v>
      </c>
      <c r="V974" t="s">
        <v>334</v>
      </c>
      <c r="W974" t="s">
        <v>22</v>
      </c>
      <c r="X974" t="s">
        <v>47</v>
      </c>
      <c r="Y974" t="s">
        <v>336</v>
      </c>
      <c r="Z974" t="s">
        <v>337</v>
      </c>
      <c r="AA974">
        <v>4</v>
      </c>
      <c r="AC974" t="str">
        <f>_xlfn.XLOOKUP(UNIVERSO[[#This Row],[Ruta DN]],'[1]CUOTA RUTA'!E:E,'[1]CUOTA RUTA'!G:G)</f>
        <v>Cargar</v>
      </c>
    </row>
    <row r="975" spans="1:29" x14ac:dyDescent="0.25">
      <c r="A975">
        <v>2808090998</v>
      </c>
      <c r="B975">
        <v>7808090998</v>
      </c>
      <c r="C975" t="s">
        <v>680</v>
      </c>
      <c r="D975" t="s">
        <v>539</v>
      </c>
      <c r="E975" t="s">
        <v>2550</v>
      </c>
      <c r="F975" t="s">
        <v>325</v>
      </c>
      <c r="G975" t="s">
        <v>326</v>
      </c>
      <c r="H975" t="s">
        <v>327</v>
      </c>
      <c r="I975" t="s">
        <v>541</v>
      </c>
      <c r="J975" t="s">
        <v>542</v>
      </c>
      <c r="K975" t="s">
        <v>37</v>
      </c>
      <c r="L975" t="s">
        <v>38</v>
      </c>
      <c r="M975" t="s">
        <v>2551</v>
      </c>
      <c r="N975" t="s">
        <v>331</v>
      </c>
      <c r="O975" t="s">
        <v>544</v>
      </c>
      <c r="P975" t="s">
        <v>42</v>
      </c>
      <c r="Q975" t="s">
        <v>333</v>
      </c>
      <c r="R975" t="s">
        <v>69</v>
      </c>
      <c r="S975" t="s">
        <v>70</v>
      </c>
      <c r="T975">
        <v>14.96842333333333</v>
      </c>
      <c r="U975">
        <v>-91.773276666666661</v>
      </c>
      <c r="V975" t="s">
        <v>334</v>
      </c>
      <c r="W975" t="s">
        <v>22</v>
      </c>
      <c r="X975" t="s">
        <v>47</v>
      </c>
      <c r="Y975" t="s">
        <v>336</v>
      </c>
      <c r="Z975" t="s">
        <v>337</v>
      </c>
      <c r="AA975">
        <v>1</v>
      </c>
      <c r="AC975" t="str">
        <f>_xlfn.XLOOKUP(UNIVERSO[[#This Row],[Ruta DN]],'[1]CUOTA RUTA'!E:E,'[1]CUOTA RUTA'!G:G)</f>
        <v>Cargar</v>
      </c>
    </row>
    <row r="976" spans="1:29" x14ac:dyDescent="0.25">
      <c r="A976">
        <v>2808090923</v>
      </c>
      <c r="B976">
        <v>7808090923</v>
      </c>
      <c r="C976" t="s">
        <v>29</v>
      </c>
      <c r="D976" t="s">
        <v>1476</v>
      </c>
      <c r="E976" t="s">
        <v>2552</v>
      </c>
      <c r="F976" t="s">
        <v>325</v>
      </c>
      <c r="G976" t="s">
        <v>326</v>
      </c>
      <c r="H976" t="s">
        <v>327</v>
      </c>
      <c r="I976" t="s">
        <v>1478</v>
      </c>
      <c r="J976" t="s">
        <v>1479</v>
      </c>
      <c r="K976" t="s">
        <v>54</v>
      </c>
      <c r="L976" t="s">
        <v>64</v>
      </c>
      <c r="M976" t="s">
        <v>2553</v>
      </c>
      <c r="N976" t="s">
        <v>331</v>
      </c>
      <c r="O976" t="s">
        <v>544</v>
      </c>
      <c r="P976" t="s">
        <v>42</v>
      </c>
      <c r="Q976" t="s">
        <v>530</v>
      </c>
      <c r="R976" t="s">
        <v>69</v>
      </c>
      <c r="S976" t="s">
        <v>70</v>
      </c>
      <c r="T976">
        <v>14.96902667</v>
      </c>
      <c r="U976">
        <v>-91.788899999999998</v>
      </c>
      <c r="V976" t="s">
        <v>334</v>
      </c>
      <c r="W976" t="s">
        <v>22</v>
      </c>
      <c r="X976" t="s">
        <v>47</v>
      </c>
      <c r="Y976" t="s">
        <v>336</v>
      </c>
      <c r="Z976" t="s">
        <v>337</v>
      </c>
      <c r="AA976">
        <v>2</v>
      </c>
      <c r="AC976" t="str">
        <f>_xlfn.XLOOKUP(UNIVERSO[[#This Row],[Ruta DN]],'[1]CUOTA RUTA'!E:E,'[1]CUOTA RUTA'!G:G)</f>
        <v>Cargar</v>
      </c>
    </row>
    <row r="977" spans="1:29" x14ac:dyDescent="0.25">
      <c r="A977">
        <v>2808090875</v>
      </c>
      <c r="B977">
        <v>7808090875</v>
      </c>
      <c r="C977" t="s">
        <v>29</v>
      </c>
      <c r="D977" t="s">
        <v>1476</v>
      </c>
      <c r="E977" t="s">
        <v>2554</v>
      </c>
      <c r="F977" t="s">
        <v>325</v>
      </c>
      <c r="G977" t="s">
        <v>326</v>
      </c>
      <c r="H977" t="s">
        <v>327</v>
      </c>
      <c r="I977" t="s">
        <v>1478</v>
      </c>
      <c r="J977" t="s">
        <v>1479</v>
      </c>
      <c r="K977" t="s">
        <v>54</v>
      </c>
      <c r="L977" t="s">
        <v>38</v>
      </c>
      <c r="M977" t="s">
        <v>2555</v>
      </c>
      <c r="N977" t="s">
        <v>331</v>
      </c>
      <c r="O977" t="s">
        <v>544</v>
      </c>
      <c r="P977" t="s">
        <v>42</v>
      </c>
      <c r="Q977" t="s">
        <v>530</v>
      </c>
      <c r="R977" t="s">
        <v>69</v>
      </c>
      <c r="S977" t="s">
        <v>70</v>
      </c>
      <c r="T977">
        <v>14.96804167</v>
      </c>
      <c r="U977">
        <v>-91.787104999999997</v>
      </c>
      <c r="V977" t="s">
        <v>334</v>
      </c>
      <c r="W977" t="s">
        <v>22</v>
      </c>
      <c r="X977" t="s">
        <v>47</v>
      </c>
      <c r="Y977" t="s">
        <v>336</v>
      </c>
      <c r="Z977" t="s">
        <v>337</v>
      </c>
      <c r="AA977">
        <v>2</v>
      </c>
      <c r="AC977" t="str">
        <f>_xlfn.XLOOKUP(UNIVERSO[[#This Row],[Ruta DN]],'[1]CUOTA RUTA'!E:E,'[1]CUOTA RUTA'!G:G)</f>
        <v>Cargar</v>
      </c>
    </row>
    <row r="978" spans="1:29" x14ac:dyDescent="0.25">
      <c r="A978">
        <v>2808090770</v>
      </c>
      <c r="B978">
        <v>7808090770</v>
      </c>
      <c r="C978" t="s">
        <v>29</v>
      </c>
      <c r="D978" t="s">
        <v>701</v>
      </c>
      <c r="E978" t="s">
        <v>2556</v>
      </c>
      <c r="F978" t="s">
        <v>325</v>
      </c>
      <c r="G978" t="s">
        <v>326</v>
      </c>
      <c r="H978" t="s">
        <v>327</v>
      </c>
      <c r="I978" t="s">
        <v>703</v>
      </c>
      <c r="J978" t="s">
        <v>704</v>
      </c>
      <c r="K978" t="s">
        <v>37</v>
      </c>
      <c r="L978" t="s">
        <v>38</v>
      </c>
      <c r="M978" t="s">
        <v>2557</v>
      </c>
      <c r="N978" t="s">
        <v>331</v>
      </c>
      <c r="O978" t="s">
        <v>334</v>
      </c>
      <c r="P978" t="s">
        <v>42</v>
      </c>
      <c r="Q978" t="s">
        <v>333</v>
      </c>
      <c r="R978" t="s">
        <v>69</v>
      </c>
      <c r="S978" t="s">
        <v>70</v>
      </c>
      <c r="T978">
        <v>14.968299999999999</v>
      </c>
      <c r="U978">
        <v>-91.807429999999997</v>
      </c>
      <c r="V978" t="s">
        <v>334</v>
      </c>
      <c r="W978" t="s">
        <v>22</v>
      </c>
      <c r="X978" t="s">
        <v>47</v>
      </c>
      <c r="Y978" t="s">
        <v>336</v>
      </c>
      <c r="Z978" t="s">
        <v>337</v>
      </c>
      <c r="AA978">
        <v>6</v>
      </c>
      <c r="AC978" t="str">
        <f>_xlfn.XLOOKUP(UNIVERSO[[#This Row],[Ruta DN]],'[1]CUOTA RUTA'!E:E,'[1]CUOTA RUTA'!G:G)</f>
        <v>Cargar</v>
      </c>
    </row>
    <row r="979" spans="1:29" x14ac:dyDescent="0.25">
      <c r="A979">
        <v>2808090723</v>
      </c>
      <c r="B979">
        <v>7808090723</v>
      </c>
      <c r="C979" t="s">
        <v>29</v>
      </c>
      <c r="D979" t="s">
        <v>584</v>
      </c>
      <c r="E979" t="s">
        <v>2558</v>
      </c>
      <c r="F979" t="s">
        <v>325</v>
      </c>
      <c r="G979" t="s">
        <v>326</v>
      </c>
      <c r="H979" t="s">
        <v>327</v>
      </c>
      <c r="I979" t="s">
        <v>586</v>
      </c>
      <c r="J979" t="s">
        <v>587</v>
      </c>
      <c r="K979" t="s">
        <v>54</v>
      </c>
      <c r="L979" t="s">
        <v>38</v>
      </c>
      <c r="M979" t="s">
        <v>2559</v>
      </c>
      <c r="N979" t="s">
        <v>331</v>
      </c>
      <c r="O979" t="s">
        <v>544</v>
      </c>
      <c r="P979" t="s">
        <v>42</v>
      </c>
      <c r="Q979" t="s">
        <v>530</v>
      </c>
      <c r="R979" t="s">
        <v>69</v>
      </c>
      <c r="S979" t="s">
        <v>70</v>
      </c>
      <c r="T979">
        <v>14.5457421</v>
      </c>
      <c r="U979">
        <v>-90.417947100000006</v>
      </c>
      <c r="V979" t="s">
        <v>334</v>
      </c>
      <c r="W979" t="s">
        <v>22</v>
      </c>
      <c r="X979" t="s">
        <v>47</v>
      </c>
      <c r="Y979" t="s">
        <v>336</v>
      </c>
      <c r="Z979" t="s">
        <v>337</v>
      </c>
      <c r="AA979">
        <v>7</v>
      </c>
      <c r="AC979" t="str">
        <f>_xlfn.XLOOKUP(UNIVERSO[[#This Row],[Ruta DN]],'[1]CUOTA RUTA'!E:E,'[1]CUOTA RUTA'!G:G)</f>
        <v>Cargar</v>
      </c>
    </row>
    <row r="980" spans="1:29" x14ac:dyDescent="0.25">
      <c r="A980">
        <v>2808090720</v>
      </c>
      <c r="B980">
        <v>7808090720</v>
      </c>
      <c r="C980" t="s">
        <v>29</v>
      </c>
      <c r="D980" t="s">
        <v>584</v>
      </c>
      <c r="E980" t="s">
        <v>2560</v>
      </c>
      <c r="F980" t="s">
        <v>325</v>
      </c>
      <c r="G980" t="s">
        <v>326</v>
      </c>
      <c r="H980" t="s">
        <v>327</v>
      </c>
      <c r="I980" t="s">
        <v>586</v>
      </c>
      <c r="J980" t="s">
        <v>587</v>
      </c>
      <c r="K980" t="s">
        <v>54</v>
      </c>
      <c r="L980" t="s">
        <v>64</v>
      </c>
      <c r="M980" t="s">
        <v>2561</v>
      </c>
      <c r="N980" t="s">
        <v>331</v>
      </c>
      <c r="O980" t="s">
        <v>334</v>
      </c>
      <c r="P980" t="s">
        <v>42</v>
      </c>
      <c r="Q980" t="s">
        <v>530</v>
      </c>
      <c r="R980" t="s">
        <v>69</v>
      </c>
      <c r="S980" t="s">
        <v>70</v>
      </c>
      <c r="T980">
        <v>14.95415537618101</v>
      </c>
      <c r="U980">
        <v>-91.805917667225003</v>
      </c>
      <c r="V980" t="s">
        <v>334</v>
      </c>
      <c r="W980" t="s">
        <v>22</v>
      </c>
      <c r="X980" t="s">
        <v>47</v>
      </c>
      <c r="Y980" t="s">
        <v>336</v>
      </c>
      <c r="Z980" t="s">
        <v>337</v>
      </c>
      <c r="AA980">
        <v>5</v>
      </c>
      <c r="AC980" t="str">
        <f>_xlfn.XLOOKUP(UNIVERSO[[#This Row],[Ruta DN]],'[1]CUOTA RUTA'!E:E,'[1]CUOTA RUTA'!G:G)</f>
        <v>Cargar</v>
      </c>
    </row>
    <row r="981" spans="1:29" x14ac:dyDescent="0.25">
      <c r="A981">
        <v>2808090718</v>
      </c>
      <c r="B981">
        <v>7808090718</v>
      </c>
      <c r="C981" t="s">
        <v>29</v>
      </c>
      <c r="D981" t="s">
        <v>439</v>
      </c>
      <c r="E981" t="s">
        <v>2562</v>
      </c>
      <c r="F981" t="s">
        <v>325</v>
      </c>
      <c r="G981" t="s">
        <v>326</v>
      </c>
      <c r="H981" t="s">
        <v>327</v>
      </c>
      <c r="I981" t="s">
        <v>441</v>
      </c>
      <c r="J981" t="s">
        <v>442</v>
      </c>
      <c r="K981" t="s">
        <v>54</v>
      </c>
      <c r="L981" t="s">
        <v>38</v>
      </c>
      <c r="M981" t="s">
        <v>2563</v>
      </c>
      <c r="N981" t="s">
        <v>331</v>
      </c>
      <c r="O981" t="s">
        <v>334</v>
      </c>
      <c r="P981" t="s">
        <v>42</v>
      </c>
      <c r="Q981" t="s">
        <v>333</v>
      </c>
      <c r="R981" t="s">
        <v>69</v>
      </c>
      <c r="S981" t="s">
        <v>70</v>
      </c>
      <c r="T981">
        <v>14.95878974</v>
      </c>
      <c r="U981">
        <v>-91.802106019999997</v>
      </c>
      <c r="V981" t="s">
        <v>334</v>
      </c>
      <c r="W981" t="s">
        <v>22</v>
      </c>
      <c r="X981" t="s">
        <v>47</v>
      </c>
      <c r="Y981" t="s">
        <v>336</v>
      </c>
      <c r="Z981" t="s">
        <v>337</v>
      </c>
      <c r="AA981">
        <v>5</v>
      </c>
      <c r="AC981" t="str">
        <f>_xlfn.XLOOKUP(UNIVERSO[[#This Row],[Ruta DN]],'[1]CUOTA RUTA'!E:E,'[1]CUOTA RUTA'!G:G)</f>
        <v>Cargar</v>
      </c>
    </row>
    <row r="982" spans="1:29" x14ac:dyDescent="0.25">
      <c r="A982">
        <v>2808090714</v>
      </c>
      <c r="B982">
        <v>7808090714</v>
      </c>
      <c r="C982" t="s">
        <v>29</v>
      </c>
      <c r="D982" t="s">
        <v>584</v>
      </c>
      <c r="E982" t="s">
        <v>2564</v>
      </c>
      <c r="F982" t="s">
        <v>325</v>
      </c>
      <c r="G982" t="s">
        <v>326</v>
      </c>
      <c r="H982" t="s">
        <v>327</v>
      </c>
      <c r="I982" t="s">
        <v>586</v>
      </c>
      <c r="J982" t="s">
        <v>587</v>
      </c>
      <c r="K982" t="s">
        <v>54</v>
      </c>
      <c r="L982" t="s">
        <v>38</v>
      </c>
      <c r="M982" t="s">
        <v>2565</v>
      </c>
      <c r="N982" t="s">
        <v>331</v>
      </c>
      <c r="O982" t="s">
        <v>544</v>
      </c>
      <c r="P982" t="s">
        <v>42</v>
      </c>
      <c r="Q982" t="s">
        <v>530</v>
      </c>
      <c r="R982" t="s">
        <v>69</v>
      </c>
      <c r="S982" t="s">
        <v>70</v>
      </c>
      <c r="T982">
        <v>14.9674</v>
      </c>
      <c r="U982">
        <v>-91.781199999999998</v>
      </c>
      <c r="V982" t="s">
        <v>334</v>
      </c>
      <c r="W982" t="s">
        <v>22</v>
      </c>
      <c r="X982" t="s">
        <v>47</v>
      </c>
      <c r="Y982" t="s">
        <v>336</v>
      </c>
      <c r="Z982" t="s">
        <v>337</v>
      </c>
      <c r="AA982">
        <v>2</v>
      </c>
      <c r="AC982" t="str">
        <f>_xlfn.XLOOKUP(UNIVERSO[[#This Row],[Ruta DN]],'[1]CUOTA RUTA'!E:E,'[1]CUOTA RUTA'!G:G)</f>
        <v>Cargar</v>
      </c>
    </row>
    <row r="983" spans="1:29" x14ac:dyDescent="0.25">
      <c r="A983">
        <v>2808090709</v>
      </c>
      <c r="B983">
        <v>7808090709</v>
      </c>
      <c r="C983" t="s">
        <v>29</v>
      </c>
      <c r="D983" t="s">
        <v>794</v>
      </c>
      <c r="E983" t="s">
        <v>2566</v>
      </c>
      <c r="F983" t="s">
        <v>325</v>
      </c>
      <c r="G983" t="s">
        <v>326</v>
      </c>
      <c r="H983" t="s">
        <v>327</v>
      </c>
      <c r="I983" t="s">
        <v>796</v>
      </c>
      <c r="J983" t="s">
        <v>797</v>
      </c>
      <c r="K983" t="s">
        <v>54</v>
      </c>
      <c r="L983" t="s">
        <v>64</v>
      </c>
      <c r="M983" t="s">
        <v>2567</v>
      </c>
      <c r="N983" t="s">
        <v>331</v>
      </c>
      <c r="O983" t="s">
        <v>544</v>
      </c>
      <c r="P983" t="s">
        <v>42</v>
      </c>
      <c r="Q983" t="s">
        <v>333</v>
      </c>
      <c r="R983" t="s">
        <v>69</v>
      </c>
      <c r="S983" t="s">
        <v>70</v>
      </c>
      <c r="T983">
        <v>14.97109386</v>
      </c>
      <c r="U983">
        <v>-91.789148240000003</v>
      </c>
      <c r="V983" t="s">
        <v>334</v>
      </c>
      <c r="W983" t="s">
        <v>22</v>
      </c>
      <c r="X983" t="s">
        <v>47</v>
      </c>
      <c r="Y983" t="s">
        <v>336</v>
      </c>
      <c r="Z983" t="s">
        <v>337</v>
      </c>
      <c r="AA983">
        <v>2</v>
      </c>
      <c r="AC983" t="str">
        <f>_xlfn.XLOOKUP(UNIVERSO[[#This Row],[Ruta DN]],'[1]CUOTA RUTA'!E:E,'[1]CUOTA RUTA'!G:G)</f>
        <v>Cargar</v>
      </c>
    </row>
    <row r="984" spans="1:29" x14ac:dyDescent="0.25">
      <c r="A984">
        <v>2808090701</v>
      </c>
      <c r="B984">
        <v>7808090701</v>
      </c>
      <c r="C984" t="s">
        <v>29</v>
      </c>
      <c r="D984" t="s">
        <v>701</v>
      </c>
      <c r="E984" t="s">
        <v>2568</v>
      </c>
      <c r="F984" t="s">
        <v>325</v>
      </c>
      <c r="G984" t="s">
        <v>326</v>
      </c>
      <c r="H984" t="s">
        <v>327</v>
      </c>
      <c r="I984" t="s">
        <v>703</v>
      </c>
      <c r="J984" t="s">
        <v>704</v>
      </c>
      <c r="K984" t="s">
        <v>54</v>
      </c>
      <c r="L984" t="s">
        <v>38</v>
      </c>
      <c r="M984" t="s">
        <v>2569</v>
      </c>
      <c r="N984" t="s">
        <v>331</v>
      </c>
      <c r="O984" t="s">
        <v>334</v>
      </c>
      <c r="P984" t="s">
        <v>42</v>
      </c>
      <c r="Q984" t="s">
        <v>333</v>
      </c>
      <c r="R984" t="s">
        <v>69</v>
      </c>
      <c r="S984" t="s">
        <v>70</v>
      </c>
      <c r="T984">
        <v>14.966751666666671</v>
      </c>
      <c r="U984">
        <v>-91.807980000000001</v>
      </c>
      <c r="V984" t="s">
        <v>334</v>
      </c>
      <c r="W984" t="s">
        <v>22</v>
      </c>
      <c r="X984" t="s">
        <v>47</v>
      </c>
      <c r="Y984" t="s">
        <v>336</v>
      </c>
      <c r="Z984" t="s">
        <v>337</v>
      </c>
      <c r="AA984">
        <v>6</v>
      </c>
      <c r="AC984" t="str">
        <f>_xlfn.XLOOKUP(UNIVERSO[[#This Row],[Ruta DN]],'[1]CUOTA RUTA'!E:E,'[1]CUOTA RUTA'!G:G)</f>
        <v>Cargar</v>
      </c>
    </row>
    <row r="985" spans="1:29" x14ac:dyDescent="0.25">
      <c r="A985">
        <v>2808090665</v>
      </c>
      <c r="B985">
        <v>7808090665</v>
      </c>
      <c r="C985" t="s">
        <v>29</v>
      </c>
      <c r="D985" t="s">
        <v>2522</v>
      </c>
      <c r="E985" t="s">
        <v>2570</v>
      </c>
      <c r="F985" t="s">
        <v>325</v>
      </c>
      <c r="G985" t="s">
        <v>326</v>
      </c>
      <c r="H985" t="s">
        <v>327</v>
      </c>
      <c r="I985" t="s">
        <v>2524</v>
      </c>
      <c r="J985" t="s">
        <v>2525</v>
      </c>
      <c r="K985" t="s">
        <v>54</v>
      </c>
      <c r="L985" t="s">
        <v>38</v>
      </c>
      <c r="M985" t="s">
        <v>2571</v>
      </c>
      <c r="N985" t="s">
        <v>331</v>
      </c>
      <c r="O985" t="s">
        <v>334</v>
      </c>
      <c r="P985" t="s">
        <v>42</v>
      </c>
      <c r="Q985" t="s">
        <v>530</v>
      </c>
      <c r="R985" t="s">
        <v>69</v>
      </c>
      <c r="S985" t="s">
        <v>70</v>
      </c>
      <c r="T985">
        <v>14.972419500000001</v>
      </c>
      <c r="U985">
        <v>-91.799887500000011</v>
      </c>
      <c r="V985" t="s">
        <v>334</v>
      </c>
      <c r="W985" t="s">
        <v>22</v>
      </c>
      <c r="X985" t="s">
        <v>47</v>
      </c>
      <c r="Y985" t="s">
        <v>336</v>
      </c>
      <c r="Z985" t="s">
        <v>337</v>
      </c>
      <c r="AA985">
        <v>3</v>
      </c>
      <c r="AC985" t="str">
        <f>_xlfn.XLOOKUP(UNIVERSO[[#This Row],[Ruta DN]],'[1]CUOTA RUTA'!E:E,'[1]CUOTA RUTA'!G:G)</f>
        <v>Cargar</v>
      </c>
    </row>
    <row r="986" spans="1:29" x14ac:dyDescent="0.25">
      <c r="A986">
        <v>2808090659</v>
      </c>
      <c r="B986">
        <v>7808090659</v>
      </c>
      <c r="C986" t="s">
        <v>29</v>
      </c>
      <c r="D986" t="s">
        <v>2522</v>
      </c>
      <c r="E986" t="s">
        <v>2572</v>
      </c>
      <c r="F986" t="s">
        <v>325</v>
      </c>
      <c r="G986" t="s">
        <v>326</v>
      </c>
      <c r="H986" t="s">
        <v>327</v>
      </c>
      <c r="I986" t="s">
        <v>2524</v>
      </c>
      <c r="J986" t="s">
        <v>2525</v>
      </c>
      <c r="K986" t="s">
        <v>54</v>
      </c>
      <c r="L986" t="s">
        <v>38</v>
      </c>
      <c r="M986" t="s">
        <v>2573</v>
      </c>
      <c r="N986" t="s">
        <v>331</v>
      </c>
      <c r="O986" t="s">
        <v>544</v>
      </c>
      <c r="P986" t="s">
        <v>42</v>
      </c>
      <c r="Q986" t="s">
        <v>530</v>
      </c>
      <c r="R986" t="s">
        <v>69</v>
      </c>
      <c r="S986" t="s">
        <v>70</v>
      </c>
      <c r="T986">
        <v>14.977906666666669</v>
      </c>
      <c r="U986">
        <v>-91.801281666666668</v>
      </c>
      <c r="V986" t="s">
        <v>334</v>
      </c>
      <c r="W986" t="s">
        <v>22</v>
      </c>
      <c r="X986" t="s">
        <v>47</v>
      </c>
      <c r="Y986" t="s">
        <v>336</v>
      </c>
      <c r="Z986" t="s">
        <v>337</v>
      </c>
      <c r="AA986">
        <v>3</v>
      </c>
      <c r="AC986" t="str">
        <f>_xlfn.XLOOKUP(UNIVERSO[[#This Row],[Ruta DN]],'[1]CUOTA RUTA'!E:E,'[1]CUOTA RUTA'!G:G)</f>
        <v>Cargar</v>
      </c>
    </row>
    <row r="987" spans="1:29" x14ac:dyDescent="0.25">
      <c r="A987">
        <v>2808090652</v>
      </c>
      <c r="B987">
        <v>7808090652</v>
      </c>
      <c r="C987" t="s">
        <v>29</v>
      </c>
      <c r="D987" t="s">
        <v>539</v>
      </c>
      <c r="E987" t="s">
        <v>2574</v>
      </c>
      <c r="F987" t="s">
        <v>325</v>
      </c>
      <c r="G987" t="s">
        <v>326</v>
      </c>
      <c r="H987" t="s">
        <v>327</v>
      </c>
      <c r="I987" t="s">
        <v>541</v>
      </c>
      <c r="J987" t="s">
        <v>542</v>
      </c>
      <c r="K987" t="s">
        <v>37</v>
      </c>
      <c r="L987" t="s">
        <v>38</v>
      </c>
      <c r="M987" t="s">
        <v>2575</v>
      </c>
      <c r="N987" t="s">
        <v>331</v>
      </c>
      <c r="O987" t="s">
        <v>544</v>
      </c>
      <c r="P987" t="s">
        <v>42</v>
      </c>
      <c r="Q987" t="s">
        <v>333</v>
      </c>
      <c r="R987" t="s">
        <v>69</v>
      </c>
      <c r="S987" t="s">
        <v>70</v>
      </c>
      <c r="T987">
        <v>14.96801883447915</v>
      </c>
      <c r="U987">
        <v>-91.775985388085246</v>
      </c>
      <c r="V987" t="s">
        <v>334</v>
      </c>
      <c r="W987" t="s">
        <v>22</v>
      </c>
      <c r="X987" t="s">
        <v>47</v>
      </c>
      <c r="Y987" t="s">
        <v>336</v>
      </c>
      <c r="Z987" t="s">
        <v>337</v>
      </c>
      <c r="AA987">
        <v>1</v>
      </c>
      <c r="AC987" t="str">
        <f>_xlfn.XLOOKUP(UNIVERSO[[#This Row],[Ruta DN]],'[1]CUOTA RUTA'!E:E,'[1]CUOTA RUTA'!G:G)</f>
        <v>Cargar</v>
      </c>
    </row>
    <row r="988" spans="1:29" x14ac:dyDescent="0.25">
      <c r="A988">
        <v>2808090577</v>
      </c>
      <c r="B988">
        <v>7808090577</v>
      </c>
      <c r="C988" t="s">
        <v>29</v>
      </c>
      <c r="D988" t="s">
        <v>539</v>
      </c>
      <c r="E988" t="s">
        <v>2576</v>
      </c>
      <c r="F988" t="s">
        <v>325</v>
      </c>
      <c r="G988" t="s">
        <v>326</v>
      </c>
      <c r="H988" t="s">
        <v>327</v>
      </c>
      <c r="I988" t="s">
        <v>541</v>
      </c>
      <c r="J988" t="s">
        <v>542</v>
      </c>
      <c r="K988" t="s">
        <v>37</v>
      </c>
      <c r="L988" t="s">
        <v>38</v>
      </c>
      <c r="M988" t="s">
        <v>2577</v>
      </c>
      <c r="N988" t="s">
        <v>331</v>
      </c>
      <c r="O988" t="s">
        <v>544</v>
      </c>
      <c r="P988" t="s">
        <v>42</v>
      </c>
      <c r="Q988" t="s">
        <v>333</v>
      </c>
      <c r="R988" t="s">
        <v>69</v>
      </c>
      <c r="S988" t="s">
        <v>70</v>
      </c>
      <c r="T988">
        <v>14.967958333333341</v>
      </c>
      <c r="U988">
        <v>-91.775270000000006</v>
      </c>
      <c r="V988" t="s">
        <v>334</v>
      </c>
      <c r="W988" t="s">
        <v>22</v>
      </c>
      <c r="X988" t="s">
        <v>47</v>
      </c>
      <c r="Y988" t="s">
        <v>336</v>
      </c>
      <c r="Z988" t="s">
        <v>337</v>
      </c>
      <c r="AA988">
        <v>1</v>
      </c>
      <c r="AC988" t="str">
        <f>_xlfn.XLOOKUP(UNIVERSO[[#This Row],[Ruta DN]],'[1]CUOTA RUTA'!E:E,'[1]CUOTA RUTA'!G:G)</f>
        <v>Cargar</v>
      </c>
    </row>
    <row r="989" spans="1:29" x14ac:dyDescent="0.25">
      <c r="A989">
        <v>2808090509</v>
      </c>
      <c r="B989">
        <v>7808090509</v>
      </c>
      <c r="C989" t="s">
        <v>29</v>
      </c>
      <c r="D989" t="s">
        <v>1476</v>
      </c>
      <c r="E989" t="s">
        <v>2578</v>
      </c>
      <c r="F989" t="s">
        <v>325</v>
      </c>
      <c r="G989" t="s">
        <v>326</v>
      </c>
      <c r="H989" t="s">
        <v>327</v>
      </c>
      <c r="I989" t="s">
        <v>1478</v>
      </c>
      <c r="J989" t="s">
        <v>1479</v>
      </c>
      <c r="K989" t="s">
        <v>54</v>
      </c>
      <c r="L989" t="s">
        <v>38</v>
      </c>
      <c r="M989" t="s">
        <v>2579</v>
      </c>
      <c r="N989" t="s">
        <v>331</v>
      </c>
      <c r="O989" t="s">
        <v>544</v>
      </c>
      <c r="P989" t="s">
        <v>42</v>
      </c>
      <c r="Q989" t="s">
        <v>530</v>
      </c>
      <c r="R989" t="s">
        <v>69</v>
      </c>
      <c r="S989" t="s">
        <v>70</v>
      </c>
      <c r="T989">
        <v>14.965471669999999</v>
      </c>
      <c r="U989">
        <v>-91.78540667</v>
      </c>
      <c r="V989" t="s">
        <v>334</v>
      </c>
      <c r="W989" t="s">
        <v>22</v>
      </c>
      <c r="X989" t="s">
        <v>47</v>
      </c>
      <c r="Y989" t="s">
        <v>336</v>
      </c>
      <c r="Z989" t="s">
        <v>337</v>
      </c>
      <c r="AA989">
        <v>2</v>
      </c>
      <c r="AC989" t="str">
        <f>_xlfn.XLOOKUP(UNIVERSO[[#This Row],[Ruta DN]],'[1]CUOTA RUTA'!E:E,'[1]CUOTA RUTA'!G:G)</f>
        <v>Cargar</v>
      </c>
    </row>
    <row r="990" spans="1:29" x14ac:dyDescent="0.25">
      <c r="A990">
        <v>2808090046</v>
      </c>
      <c r="B990">
        <v>7808090046</v>
      </c>
      <c r="C990" t="s">
        <v>29</v>
      </c>
      <c r="D990" t="s">
        <v>584</v>
      </c>
      <c r="E990" t="s">
        <v>2580</v>
      </c>
      <c r="F990" t="s">
        <v>325</v>
      </c>
      <c r="G990" t="s">
        <v>326</v>
      </c>
      <c r="H990" t="s">
        <v>327</v>
      </c>
      <c r="I990" t="s">
        <v>586</v>
      </c>
      <c r="J990" t="s">
        <v>587</v>
      </c>
      <c r="K990" t="s">
        <v>54</v>
      </c>
      <c r="L990" t="s">
        <v>38</v>
      </c>
      <c r="M990" t="s">
        <v>2581</v>
      </c>
      <c r="N990" t="s">
        <v>331</v>
      </c>
      <c r="O990" t="s">
        <v>334</v>
      </c>
      <c r="P990" t="s">
        <v>42</v>
      </c>
      <c r="Q990" t="s">
        <v>530</v>
      </c>
      <c r="R990" t="s">
        <v>69</v>
      </c>
      <c r="S990" t="s">
        <v>70</v>
      </c>
      <c r="T990">
        <v>14.95256833333333</v>
      </c>
      <c r="U990">
        <v>-91.806391666666684</v>
      </c>
      <c r="V990" t="s">
        <v>334</v>
      </c>
      <c r="W990" t="s">
        <v>22</v>
      </c>
      <c r="X990" t="s">
        <v>47</v>
      </c>
      <c r="Y990" t="s">
        <v>336</v>
      </c>
      <c r="Z990" t="s">
        <v>337</v>
      </c>
      <c r="AA990">
        <v>5</v>
      </c>
      <c r="AC990" t="str">
        <f>_xlfn.XLOOKUP(UNIVERSO[[#This Row],[Ruta DN]],'[1]CUOTA RUTA'!E:E,'[1]CUOTA RUTA'!G:G)</f>
        <v>Cargar</v>
      </c>
    </row>
    <row r="991" spans="1:29" x14ac:dyDescent="0.25">
      <c r="A991">
        <v>2808090027</v>
      </c>
      <c r="B991">
        <v>7808090027</v>
      </c>
      <c r="C991" t="s">
        <v>29</v>
      </c>
      <c r="D991" t="s">
        <v>1476</v>
      </c>
      <c r="E991" t="s">
        <v>2582</v>
      </c>
      <c r="F991" t="s">
        <v>325</v>
      </c>
      <c r="G991" t="s">
        <v>326</v>
      </c>
      <c r="H991" t="s">
        <v>327</v>
      </c>
      <c r="I991" t="s">
        <v>1478</v>
      </c>
      <c r="J991" t="s">
        <v>1479</v>
      </c>
      <c r="K991" t="s">
        <v>54</v>
      </c>
      <c r="L991" t="s">
        <v>38</v>
      </c>
      <c r="M991" t="s">
        <v>2583</v>
      </c>
      <c r="N991" t="s">
        <v>331</v>
      </c>
      <c r="O991" t="s">
        <v>334</v>
      </c>
      <c r="P991" t="s">
        <v>42</v>
      </c>
      <c r="Q991" t="s">
        <v>530</v>
      </c>
      <c r="R991" t="s">
        <v>69</v>
      </c>
      <c r="S991" t="s">
        <v>70</v>
      </c>
      <c r="T991">
        <v>14.95149</v>
      </c>
      <c r="U991">
        <v>-91.802536999999987</v>
      </c>
      <c r="V991" t="s">
        <v>334</v>
      </c>
      <c r="W991" t="s">
        <v>22</v>
      </c>
      <c r="X991" t="s">
        <v>47</v>
      </c>
      <c r="Y991" t="s">
        <v>336</v>
      </c>
      <c r="Z991" t="s">
        <v>337</v>
      </c>
      <c r="AA991">
        <v>5</v>
      </c>
      <c r="AC991" t="str">
        <f>_xlfn.XLOOKUP(UNIVERSO[[#This Row],[Ruta DN]],'[1]CUOTA RUTA'!E:E,'[1]CUOTA RUTA'!G:G)</f>
        <v>Cargar</v>
      </c>
    </row>
    <row r="992" spans="1:29" x14ac:dyDescent="0.25">
      <c r="A992">
        <v>2808081156</v>
      </c>
      <c r="B992">
        <v>7808081156</v>
      </c>
      <c r="C992" t="s">
        <v>29</v>
      </c>
      <c r="D992" t="s">
        <v>404</v>
      </c>
      <c r="E992" t="s">
        <v>2584</v>
      </c>
      <c r="F992" t="s">
        <v>106</v>
      </c>
      <c r="G992" t="s">
        <v>107</v>
      </c>
      <c r="H992" t="s">
        <v>108</v>
      </c>
      <c r="I992" t="s">
        <v>406</v>
      </c>
      <c r="J992" t="s">
        <v>407</v>
      </c>
      <c r="K992" t="s">
        <v>37</v>
      </c>
      <c r="L992" t="s">
        <v>38</v>
      </c>
      <c r="M992" t="s">
        <v>2585</v>
      </c>
      <c r="N992" t="s">
        <v>112</v>
      </c>
      <c r="O992" t="s">
        <v>113</v>
      </c>
      <c r="P992" t="s">
        <v>42</v>
      </c>
      <c r="Q992" t="s">
        <v>195</v>
      </c>
      <c r="R992" t="s">
        <v>69</v>
      </c>
      <c r="S992" t="s">
        <v>70</v>
      </c>
      <c r="T992">
        <v>15.29182488</v>
      </c>
      <c r="U992">
        <v>-91.485558139999995</v>
      </c>
      <c r="V992" t="s">
        <v>113</v>
      </c>
      <c r="W992" t="s">
        <v>22</v>
      </c>
      <c r="X992" t="s">
        <v>47</v>
      </c>
      <c r="Y992" t="s">
        <v>115</v>
      </c>
      <c r="Z992" t="s">
        <v>116</v>
      </c>
      <c r="AA992">
        <v>12</v>
      </c>
      <c r="AC992" t="str">
        <f>_xlfn.XLOOKUP(UNIVERSO[[#This Row],[Ruta DN]],'[1]CUOTA RUTA'!E:E,'[1]CUOTA RUTA'!G:G)</f>
        <v>Cargar</v>
      </c>
    </row>
    <row r="993" spans="1:29" x14ac:dyDescent="0.25">
      <c r="A993">
        <v>2808080528</v>
      </c>
      <c r="B993">
        <v>7808080528</v>
      </c>
      <c r="C993" t="s">
        <v>29</v>
      </c>
      <c r="D993" t="s">
        <v>338</v>
      </c>
      <c r="E993" t="s">
        <v>2586</v>
      </c>
      <c r="F993" t="s">
        <v>106</v>
      </c>
      <c r="G993" t="s">
        <v>107</v>
      </c>
      <c r="H993" t="s">
        <v>108</v>
      </c>
      <c r="I993" t="s">
        <v>340</v>
      </c>
      <c r="J993" t="s">
        <v>341</v>
      </c>
      <c r="K993" t="s">
        <v>37</v>
      </c>
      <c r="L993" t="s">
        <v>38</v>
      </c>
      <c r="M993" t="s">
        <v>2587</v>
      </c>
      <c r="N993" t="s">
        <v>112</v>
      </c>
      <c r="O993" t="s">
        <v>113</v>
      </c>
      <c r="P993" t="s">
        <v>42</v>
      </c>
      <c r="Q993" t="s">
        <v>195</v>
      </c>
      <c r="R993" t="s">
        <v>69</v>
      </c>
      <c r="S993" t="s">
        <v>70</v>
      </c>
      <c r="T993">
        <v>15.302027000000001</v>
      </c>
      <c r="U993">
        <v>-91.464939599999994</v>
      </c>
      <c r="V993" t="s">
        <v>113</v>
      </c>
      <c r="W993" t="s">
        <v>22</v>
      </c>
      <c r="X993" t="s">
        <v>47</v>
      </c>
      <c r="Y993" t="s">
        <v>115</v>
      </c>
      <c r="Z993" t="s">
        <v>116</v>
      </c>
      <c r="AA993">
        <v>15</v>
      </c>
      <c r="AC993" t="str">
        <f>_xlfn.XLOOKUP(UNIVERSO[[#This Row],[Ruta DN]],'[1]CUOTA RUTA'!E:E,'[1]CUOTA RUTA'!G:G)</f>
        <v>Cargar</v>
      </c>
    </row>
    <row r="994" spans="1:29" x14ac:dyDescent="0.25">
      <c r="A994">
        <v>2808080261</v>
      </c>
      <c r="B994">
        <v>7808080261</v>
      </c>
      <c r="C994" t="s">
        <v>680</v>
      </c>
      <c r="D994" t="s">
        <v>620</v>
      </c>
      <c r="E994" t="s">
        <v>2588</v>
      </c>
      <c r="F994" t="s">
        <v>106</v>
      </c>
      <c r="G994" t="s">
        <v>107</v>
      </c>
      <c r="H994" t="s">
        <v>108</v>
      </c>
      <c r="I994" t="s">
        <v>622</v>
      </c>
      <c r="J994" t="s">
        <v>623</v>
      </c>
      <c r="K994" t="s">
        <v>37</v>
      </c>
      <c r="L994" t="s">
        <v>38</v>
      </c>
      <c r="M994" t="s">
        <v>2589</v>
      </c>
      <c r="N994" t="s">
        <v>112</v>
      </c>
      <c r="O994" t="s">
        <v>625</v>
      </c>
      <c r="P994" t="s">
        <v>42</v>
      </c>
      <c r="Q994" t="s">
        <v>195</v>
      </c>
      <c r="R994" t="s">
        <v>69</v>
      </c>
      <c r="S994" t="s">
        <v>70</v>
      </c>
      <c r="T994">
        <v>15.342035190000001</v>
      </c>
      <c r="U994">
        <v>-91.315787529999994</v>
      </c>
      <c r="V994" t="s">
        <v>113</v>
      </c>
      <c r="W994" t="s">
        <v>22</v>
      </c>
      <c r="X994" t="s">
        <v>47</v>
      </c>
      <c r="Y994" t="s">
        <v>115</v>
      </c>
      <c r="Z994" t="s">
        <v>116</v>
      </c>
      <c r="AA994">
        <v>15</v>
      </c>
      <c r="AC994" t="str">
        <f>_xlfn.XLOOKUP(UNIVERSO[[#This Row],[Ruta DN]],'[1]CUOTA RUTA'!E:E,'[1]CUOTA RUTA'!G:G)</f>
        <v>Cargar</v>
      </c>
    </row>
    <row r="995" spans="1:29" x14ac:dyDescent="0.25">
      <c r="A995">
        <v>2808080193</v>
      </c>
      <c r="B995">
        <v>7808080193</v>
      </c>
      <c r="C995" t="s">
        <v>680</v>
      </c>
      <c r="D995" t="s">
        <v>226</v>
      </c>
      <c r="E995" t="s">
        <v>2590</v>
      </c>
      <c r="F995" t="s">
        <v>106</v>
      </c>
      <c r="G995" t="s">
        <v>107</v>
      </c>
      <c r="H995" t="s">
        <v>108</v>
      </c>
      <c r="I995" t="s">
        <v>228</v>
      </c>
      <c r="J995" t="s">
        <v>229</v>
      </c>
      <c r="K995" t="s">
        <v>37</v>
      </c>
      <c r="L995" t="s">
        <v>914</v>
      </c>
      <c r="M995" t="s">
        <v>2591</v>
      </c>
      <c r="N995" t="s">
        <v>112</v>
      </c>
      <c r="O995" t="s">
        <v>113</v>
      </c>
      <c r="P995" t="s">
        <v>206</v>
      </c>
      <c r="Q995" t="s">
        <v>114</v>
      </c>
      <c r="R995" t="s">
        <v>69</v>
      </c>
      <c r="S995" t="s">
        <v>70</v>
      </c>
      <c r="T995">
        <v>15.311730000000001</v>
      </c>
      <c r="U995">
        <v>-91.481983149999991</v>
      </c>
      <c r="V995" t="s">
        <v>113</v>
      </c>
      <c r="W995" t="s">
        <v>22</v>
      </c>
      <c r="X995" t="s">
        <v>47</v>
      </c>
      <c r="Y995" t="s">
        <v>115</v>
      </c>
      <c r="Z995" t="s">
        <v>116</v>
      </c>
      <c r="AA995">
        <v>10</v>
      </c>
      <c r="AC995" t="str">
        <f>_xlfn.XLOOKUP(UNIVERSO[[#This Row],[Ruta DN]],'[1]CUOTA RUTA'!E:E,'[1]CUOTA RUTA'!G:G)</f>
        <v>Cargar</v>
      </c>
    </row>
    <row r="996" spans="1:29" x14ac:dyDescent="0.25">
      <c r="A996">
        <v>2808077825</v>
      </c>
      <c r="B996">
        <v>7808077825</v>
      </c>
      <c r="C996" t="s">
        <v>29</v>
      </c>
      <c r="D996" t="s">
        <v>620</v>
      </c>
      <c r="E996" t="s">
        <v>2592</v>
      </c>
      <c r="F996" t="s">
        <v>106</v>
      </c>
      <c r="G996" t="s">
        <v>107</v>
      </c>
      <c r="H996" t="s">
        <v>108</v>
      </c>
      <c r="I996" t="s">
        <v>622</v>
      </c>
      <c r="J996" t="s">
        <v>623</v>
      </c>
      <c r="K996" t="s">
        <v>54</v>
      </c>
      <c r="L996" t="s">
        <v>38</v>
      </c>
      <c r="M996" t="s">
        <v>2593</v>
      </c>
      <c r="N996" t="s">
        <v>112</v>
      </c>
      <c r="O996" t="s">
        <v>113</v>
      </c>
      <c r="P996" t="s">
        <v>42</v>
      </c>
      <c r="Q996" t="s">
        <v>195</v>
      </c>
      <c r="R996" t="s">
        <v>69</v>
      </c>
      <c r="S996" t="s">
        <v>70</v>
      </c>
      <c r="T996">
        <v>15.3409616</v>
      </c>
      <c r="U996">
        <v>-91.313839799999997</v>
      </c>
      <c r="V996" t="s">
        <v>113</v>
      </c>
      <c r="W996" t="s">
        <v>22</v>
      </c>
      <c r="X996" t="s">
        <v>47</v>
      </c>
      <c r="Y996" t="s">
        <v>115</v>
      </c>
      <c r="Z996" t="s">
        <v>116</v>
      </c>
      <c r="AA996">
        <v>15</v>
      </c>
      <c r="AC996" t="str">
        <f>_xlfn.XLOOKUP(UNIVERSO[[#This Row],[Ruta DN]],'[1]CUOTA RUTA'!E:E,'[1]CUOTA RUTA'!G:G)</f>
        <v>Cargar</v>
      </c>
    </row>
    <row r="997" spans="1:29" x14ac:dyDescent="0.25">
      <c r="A997">
        <v>2808077682</v>
      </c>
      <c r="B997">
        <v>7808077682</v>
      </c>
      <c r="C997" t="s">
        <v>680</v>
      </c>
      <c r="D997" t="s">
        <v>190</v>
      </c>
      <c r="E997" t="s">
        <v>627</v>
      </c>
      <c r="F997" t="s">
        <v>106</v>
      </c>
      <c r="G997" t="s">
        <v>107</v>
      </c>
      <c r="H997" t="s">
        <v>108</v>
      </c>
      <c r="I997" t="s">
        <v>192</v>
      </c>
      <c r="J997" t="s">
        <v>193</v>
      </c>
      <c r="K997" t="s">
        <v>37</v>
      </c>
      <c r="L997" t="s">
        <v>914</v>
      </c>
      <c r="M997" t="s">
        <v>2594</v>
      </c>
      <c r="N997" t="s">
        <v>112</v>
      </c>
      <c r="O997" t="s">
        <v>113</v>
      </c>
      <c r="P997" t="s">
        <v>206</v>
      </c>
      <c r="Q997" t="s">
        <v>195</v>
      </c>
      <c r="R997" t="s">
        <v>69</v>
      </c>
      <c r="S997" t="s">
        <v>70</v>
      </c>
      <c r="T997">
        <v>15.320697340000001</v>
      </c>
      <c r="U997">
        <v>-91.467526190000001</v>
      </c>
      <c r="V997" t="s">
        <v>113</v>
      </c>
      <c r="W997" t="s">
        <v>22</v>
      </c>
      <c r="X997" t="s">
        <v>47</v>
      </c>
      <c r="Y997" t="s">
        <v>115</v>
      </c>
      <c r="Z997" t="s">
        <v>116</v>
      </c>
      <c r="AA997">
        <v>13</v>
      </c>
      <c r="AC997" t="str">
        <f>_xlfn.XLOOKUP(UNIVERSO[[#This Row],[Ruta DN]],'[1]CUOTA RUTA'!E:E,'[1]CUOTA RUTA'!G:G)</f>
        <v>Cargar</v>
      </c>
    </row>
    <row r="998" spans="1:29" x14ac:dyDescent="0.25">
      <c r="A998">
        <v>2808077481</v>
      </c>
      <c r="B998">
        <v>7808077481</v>
      </c>
      <c r="C998" t="s">
        <v>29</v>
      </c>
      <c r="D998" t="s">
        <v>687</v>
      </c>
      <c r="E998" t="s">
        <v>2595</v>
      </c>
      <c r="F998" t="s">
        <v>106</v>
      </c>
      <c r="G998" t="s">
        <v>107</v>
      </c>
      <c r="H998" t="s">
        <v>108</v>
      </c>
      <c r="I998" t="s">
        <v>689</v>
      </c>
      <c r="J998" t="s">
        <v>690</v>
      </c>
      <c r="K998" t="s">
        <v>37</v>
      </c>
      <c r="L998" t="s">
        <v>914</v>
      </c>
      <c r="M998" t="s">
        <v>2596</v>
      </c>
      <c r="N998" t="s">
        <v>112</v>
      </c>
      <c r="O998" t="s">
        <v>416</v>
      </c>
      <c r="P998" t="s">
        <v>206</v>
      </c>
      <c r="Q998" t="s">
        <v>195</v>
      </c>
      <c r="R998" t="s">
        <v>69</v>
      </c>
      <c r="S998" t="s">
        <v>70</v>
      </c>
      <c r="T998">
        <v>15.357416499999999</v>
      </c>
      <c r="U998">
        <v>-91.456119700000002</v>
      </c>
      <c r="V998" t="s">
        <v>113</v>
      </c>
      <c r="W998" t="s">
        <v>202</v>
      </c>
      <c r="X998" t="s">
        <v>47</v>
      </c>
      <c r="Y998" t="s">
        <v>115</v>
      </c>
      <c r="Z998" t="s">
        <v>116</v>
      </c>
      <c r="AA998">
        <v>14</v>
      </c>
      <c r="AC998" t="str">
        <f>_xlfn.XLOOKUP(UNIVERSO[[#This Row],[Ruta DN]],'[1]CUOTA RUTA'!E:E,'[1]CUOTA RUTA'!G:G)</f>
        <v>Cargar</v>
      </c>
    </row>
    <row r="999" spans="1:29" x14ac:dyDescent="0.25">
      <c r="A999">
        <v>2808073314</v>
      </c>
      <c r="B999">
        <v>7808073314</v>
      </c>
      <c r="C999" t="s">
        <v>29</v>
      </c>
      <c r="D999" t="s">
        <v>346</v>
      </c>
      <c r="E999" t="s">
        <v>2597</v>
      </c>
      <c r="F999" t="s">
        <v>106</v>
      </c>
      <c r="G999" t="s">
        <v>107</v>
      </c>
      <c r="H999" t="s">
        <v>108</v>
      </c>
      <c r="I999" t="s">
        <v>348</v>
      </c>
      <c r="J999" t="s">
        <v>349</v>
      </c>
      <c r="K999" t="s">
        <v>37</v>
      </c>
      <c r="L999" t="s">
        <v>38</v>
      </c>
      <c r="M999" t="s">
        <v>2598</v>
      </c>
      <c r="N999" t="s">
        <v>112</v>
      </c>
      <c r="O999" t="s">
        <v>2599</v>
      </c>
      <c r="P999" t="s">
        <v>42</v>
      </c>
      <c r="Q999" t="s">
        <v>195</v>
      </c>
      <c r="R999" t="s">
        <v>69</v>
      </c>
      <c r="S999" t="s">
        <v>70</v>
      </c>
      <c r="T999">
        <v>15.316793333333329</v>
      </c>
      <c r="U999">
        <v>-91.486265000000003</v>
      </c>
      <c r="V999" t="s">
        <v>113</v>
      </c>
      <c r="W999" t="s">
        <v>22</v>
      </c>
      <c r="X999" t="s">
        <v>47</v>
      </c>
      <c r="Y999" t="s">
        <v>115</v>
      </c>
      <c r="Z999" t="s">
        <v>116</v>
      </c>
      <c r="AA999">
        <v>12</v>
      </c>
      <c r="AC999" t="str">
        <f>_xlfn.XLOOKUP(UNIVERSO[[#This Row],[Ruta DN]],'[1]CUOTA RUTA'!E:E,'[1]CUOTA RUTA'!G:G)</f>
        <v>Cargar</v>
      </c>
    </row>
    <row r="1000" spans="1:29" x14ac:dyDescent="0.25">
      <c r="A1000">
        <v>2808072834</v>
      </c>
      <c r="B1000">
        <v>7808072834</v>
      </c>
      <c r="C1000" t="s">
        <v>29</v>
      </c>
      <c r="D1000" t="s">
        <v>346</v>
      </c>
      <c r="E1000" t="s">
        <v>2600</v>
      </c>
      <c r="F1000" t="s">
        <v>106</v>
      </c>
      <c r="G1000" t="s">
        <v>107</v>
      </c>
      <c r="H1000" t="s">
        <v>108</v>
      </c>
      <c r="I1000" t="s">
        <v>348</v>
      </c>
      <c r="J1000" t="s">
        <v>349</v>
      </c>
      <c r="K1000" t="s">
        <v>37</v>
      </c>
      <c r="L1000" t="s">
        <v>38</v>
      </c>
      <c r="M1000" t="s">
        <v>2601</v>
      </c>
      <c r="N1000" t="s">
        <v>112</v>
      </c>
      <c r="O1000" t="s">
        <v>2599</v>
      </c>
      <c r="P1000" t="s">
        <v>42</v>
      </c>
      <c r="Q1000" t="s">
        <v>195</v>
      </c>
      <c r="R1000" t="s">
        <v>69</v>
      </c>
      <c r="S1000" t="s">
        <v>70</v>
      </c>
      <c r="T1000">
        <v>15.319775</v>
      </c>
      <c r="U1000">
        <v>-91.478563333333327</v>
      </c>
      <c r="V1000" t="s">
        <v>113</v>
      </c>
      <c r="W1000" t="s">
        <v>22</v>
      </c>
      <c r="X1000" t="s">
        <v>47</v>
      </c>
      <c r="Y1000" t="s">
        <v>115</v>
      </c>
      <c r="Z1000" t="s">
        <v>116</v>
      </c>
      <c r="AA1000">
        <v>13</v>
      </c>
      <c r="AC1000" t="str">
        <f>_xlfn.XLOOKUP(UNIVERSO[[#This Row],[Ruta DN]],'[1]CUOTA RUTA'!E:E,'[1]CUOTA RUTA'!G:G)</f>
        <v>Cargar</v>
      </c>
    </row>
    <row r="1001" spans="1:29" x14ac:dyDescent="0.25">
      <c r="A1001">
        <v>2808072446</v>
      </c>
      <c r="B1001">
        <v>7808072446</v>
      </c>
      <c r="C1001" t="s">
        <v>29</v>
      </c>
      <c r="D1001" t="s">
        <v>1394</v>
      </c>
      <c r="E1001" t="s">
        <v>2602</v>
      </c>
      <c r="F1001" t="s">
        <v>106</v>
      </c>
      <c r="G1001" t="s">
        <v>107</v>
      </c>
      <c r="H1001" t="s">
        <v>108</v>
      </c>
      <c r="I1001" t="s">
        <v>1396</v>
      </c>
      <c r="J1001" t="s">
        <v>1397</v>
      </c>
      <c r="K1001" t="s">
        <v>54</v>
      </c>
      <c r="L1001" t="s">
        <v>64</v>
      </c>
      <c r="M1001" t="s">
        <v>2603</v>
      </c>
      <c r="N1001" t="s">
        <v>112</v>
      </c>
      <c r="O1001" t="s">
        <v>113</v>
      </c>
      <c r="P1001" t="s">
        <v>42</v>
      </c>
      <c r="Q1001" t="s">
        <v>114</v>
      </c>
      <c r="R1001" t="s">
        <v>69</v>
      </c>
      <c r="S1001" t="s">
        <v>70</v>
      </c>
      <c r="T1001">
        <v>15.320491000000001</v>
      </c>
      <c r="U1001">
        <v>-91.468442999999994</v>
      </c>
      <c r="V1001" t="s">
        <v>113</v>
      </c>
      <c r="W1001" t="s">
        <v>22</v>
      </c>
      <c r="X1001" t="s">
        <v>47</v>
      </c>
      <c r="Y1001" t="s">
        <v>115</v>
      </c>
      <c r="Z1001" t="s">
        <v>116</v>
      </c>
      <c r="AA1001">
        <v>13</v>
      </c>
      <c r="AC1001" t="str">
        <f>_xlfn.XLOOKUP(UNIVERSO[[#This Row],[Ruta DN]],'[1]CUOTA RUTA'!E:E,'[1]CUOTA RUTA'!G:G)</f>
        <v>Cargar</v>
      </c>
    </row>
    <row r="1002" spans="1:29" x14ac:dyDescent="0.25">
      <c r="A1002">
        <v>2808071994</v>
      </c>
      <c r="B1002">
        <v>7808071994</v>
      </c>
      <c r="C1002" t="s">
        <v>680</v>
      </c>
      <c r="D1002" t="s">
        <v>397</v>
      </c>
      <c r="E1002" t="s">
        <v>2604</v>
      </c>
      <c r="F1002" t="s">
        <v>106</v>
      </c>
      <c r="G1002" t="s">
        <v>107</v>
      </c>
      <c r="H1002" t="s">
        <v>108</v>
      </c>
      <c r="I1002" t="s">
        <v>399</v>
      </c>
      <c r="J1002" t="s">
        <v>400</v>
      </c>
      <c r="K1002" t="s">
        <v>37</v>
      </c>
      <c r="L1002" t="s">
        <v>38</v>
      </c>
      <c r="M1002" t="s">
        <v>2605</v>
      </c>
      <c r="N1002" t="s">
        <v>112</v>
      </c>
      <c r="O1002" t="s">
        <v>2599</v>
      </c>
      <c r="P1002" t="s">
        <v>42</v>
      </c>
      <c r="Q1002" t="s">
        <v>195</v>
      </c>
      <c r="R1002" t="s">
        <v>69</v>
      </c>
      <c r="S1002" t="s">
        <v>70</v>
      </c>
      <c r="T1002">
        <v>15.316868360000001</v>
      </c>
      <c r="U1002">
        <v>-91.462048739999986</v>
      </c>
      <c r="V1002" t="s">
        <v>113</v>
      </c>
      <c r="W1002" t="s">
        <v>22</v>
      </c>
      <c r="X1002" t="s">
        <v>47</v>
      </c>
      <c r="Y1002" t="s">
        <v>115</v>
      </c>
      <c r="Z1002" t="s">
        <v>116</v>
      </c>
      <c r="AA1002">
        <v>15</v>
      </c>
      <c r="AC1002" t="str">
        <f>_xlfn.XLOOKUP(UNIVERSO[[#This Row],[Ruta DN]],'[1]CUOTA RUTA'!E:E,'[1]CUOTA RUTA'!G:G)</f>
        <v>Cargar</v>
      </c>
    </row>
    <row r="1003" spans="1:29" x14ac:dyDescent="0.25">
      <c r="A1003">
        <v>2808071016</v>
      </c>
      <c r="B1003">
        <v>7808071016</v>
      </c>
      <c r="C1003" t="s">
        <v>680</v>
      </c>
      <c r="D1003" t="s">
        <v>512</v>
      </c>
      <c r="E1003" t="s">
        <v>2606</v>
      </c>
      <c r="F1003" t="s">
        <v>514</v>
      </c>
      <c r="G1003" t="s">
        <v>515</v>
      </c>
      <c r="H1003" t="s">
        <v>516</v>
      </c>
      <c r="I1003" t="s">
        <v>517</v>
      </c>
      <c r="J1003" t="s">
        <v>518</v>
      </c>
      <c r="K1003" t="s">
        <v>37</v>
      </c>
      <c r="L1003" t="s">
        <v>64</v>
      </c>
      <c r="M1003" t="s">
        <v>2607</v>
      </c>
      <c r="N1003" t="s">
        <v>112</v>
      </c>
      <c r="O1003" t="s">
        <v>520</v>
      </c>
      <c r="P1003" t="s">
        <v>42</v>
      </c>
      <c r="Q1003" t="s">
        <v>521</v>
      </c>
      <c r="R1003" t="s">
        <v>69</v>
      </c>
      <c r="S1003" t="s">
        <v>70</v>
      </c>
      <c r="T1003">
        <v>15.419380500000001</v>
      </c>
      <c r="U1003">
        <v>-91.723621499999993</v>
      </c>
      <c r="V1003" t="s">
        <v>522</v>
      </c>
      <c r="W1003" t="s">
        <v>202</v>
      </c>
      <c r="X1003" t="s">
        <v>47</v>
      </c>
      <c r="Y1003" t="s">
        <v>523</v>
      </c>
      <c r="Z1003" t="s">
        <v>524</v>
      </c>
      <c r="AA1003">
        <v>11</v>
      </c>
      <c r="AC1003" t="str">
        <f>_xlfn.XLOOKUP(UNIVERSO[[#This Row],[Ruta DN]],'[1]CUOTA RUTA'!E:E,'[1]CUOTA RUTA'!G:G)</f>
        <v>Cargar</v>
      </c>
    </row>
    <row r="1004" spans="1:29" x14ac:dyDescent="0.25">
      <c r="A1004">
        <v>2808070218</v>
      </c>
      <c r="B1004">
        <v>7808070218</v>
      </c>
      <c r="C1004" t="s">
        <v>680</v>
      </c>
      <c r="D1004" t="s">
        <v>512</v>
      </c>
      <c r="E1004" t="s">
        <v>2608</v>
      </c>
      <c r="F1004" t="s">
        <v>514</v>
      </c>
      <c r="G1004" t="s">
        <v>515</v>
      </c>
      <c r="H1004" t="s">
        <v>516</v>
      </c>
      <c r="I1004" t="s">
        <v>517</v>
      </c>
      <c r="J1004" t="s">
        <v>518</v>
      </c>
      <c r="K1004" t="s">
        <v>37</v>
      </c>
      <c r="L1004" t="s">
        <v>64</v>
      </c>
      <c r="M1004" t="s">
        <v>2609</v>
      </c>
      <c r="N1004" t="s">
        <v>112</v>
      </c>
      <c r="O1004" t="s">
        <v>520</v>
      </c>
      <c r="P1004" t="s">
        <v>42</v>
      </c>
      <c r="Q1004" t="s">
        <v>521</v>
      </c>
      <c r="R1004" t="s">
        <v>69</v>
      </c>
      <c r="S1004" t="s">
        <v>70</v>
      </c>
      <c r="T1004">
        <v>15.43146877</v>
      </c>
      <c r="U1004">
        <v>-91.73442532</v>
      </c>
      <c r="V1004" t="s">
        <v>522</v>
      </c>
      <c r="W1004" t="s">
        <v>202</v>
      </c>
      <c r="X1004" t="s">
        <v>47</v>
      </c>
      <c r="Y1004" t="s">
        <v>523</v>
      </c>
      <c r="Z1004" t="s">
        <v>524</v>
      </c>
      <c r="AA1004">
        <v>11</v>
      </c>
      <c r="AC1004" t="str">
        <f>_xlfn.XLOOKUP(UNIVERSO[[#This Row],[Ruta DN]],'[1]CUOTA RUTA'!E:E,'[1]CUOTA RUTA'!G:G)</f>
        <v>Cargar</v>
      </c>
    </row>
    <row r="1005" spans="1:29" x14ac:dyDescent="0.25">
      <c r="A1005">
        <v>2808048830</v>
      </c>
      <c r="B1005">
        <v>7808048830</v>
      </c>
      <c r="C1005" t="s">
        <v>680</v>
      </c>
      <c r="D1005" t="s">
        <v>483</v>
      </c>
      <c r="E1005" t="s">
        <v>2610</v>
      </c>
      <c r="F1005" t="s">
        <v>32</v>
      </c>
      <c r="G1005" t="s">
        <v>33</v>
      </c>
      <c r="H1005" t="s">
        <v>34</v>
      </c>
      <c r="I1005" t="s">
        <v>485</v>
      </c>
      <c r="J1005" t="s">
        <v>486</v>
      </c>
      <c r="K1005" t="s">
        <v>54</v>
      </c>
      <c r="L1005" t="s">
        <v>38</v>
      </c>
      <c r="M1005" t="s">
        <v>2611</v>
      </c>
      <c r="N1005" t="s">
        <v>40</v>
      </c>
      <c r="O1005" t="s">
        <v>46</v>
      </c>
      <c r="P1005" t="s">
        <v>42</v>
      </c>
      <c r="Q1005" t="s">
        <v>488</v>
      </c>
      <c r="R1005" t="s">
        <v>44</v>
      </c>
      <c r="S1005" t="s">
        <v>45</v>
      </c>
      <c r="T1005">
        <v>14.314410219999999</v>
      </c>
      <c r="U1005">
        <v>-90.795090600000023</v>
      </c>
      <c r="V1005" t="s">
        <v>46</v>
      </c>
      <c r="W1005" t="s">
        <v>22</v>
      </c>
      <c r="X1005" t="s">
        <v>47</v>
      </c>
      <c r="Y1005" t="s">
        <v>48</v>
      </c>
      <c r="Z1005" t="s">
        <v>49</v>
      </c>
      <c r="AA1005">
        <v>4</v>
      </c>
      <c r="AC1005" t="str">
        <f>_xlfn.XLOOKUP(UNIVERSO[[#This Row],[Ruta DN]],'[1]CUOTA RUTA'!E:E,'[1]CUOTA RUTA'!G:G)</f>
        <v>Cargar</v>
      </c>
    </row>
    <row r="1006" spans="1:29" x14ac:dyDescent="0.25">
      <c r="A1006">
        <v>2808048657</v>
      </c>
      <c r="B1006">
        <v>7808048657</v>
      </c>
      <c r="C1006" t="s">
        <v>29</v>
      </c>
      <c r="D1006" t="s">
        <v>1059</v>
      </c>
      <c r="E1006" t="s">
        <v>2612</v>
      </c>
      <c r="F1006" t="s">
        <v>32</v>
      </c>
      <c r="G1006" t="s">
        <v>33</v>
      </c>
      <c r="H1006" t="s">
        <v>34</v>
      </c>
      <c r="I1006" t="s">
        <v>1061</v>
      </c>
      <c r="J1006" t="s">
        <v>1062</v>
      </c>
      <c r="K1006" t="s">
        <v>37</v>
      </c>
      <c r="L1006" t="s">
        <v>64</v>
      </c>
      <c r="M1006" t="s">
        <v>2613</v>
      </c>
      <c r="N1006" t="s">
        <v>40</v>
      </c>
      <c r="O1006" t="s">
        <v>46</v>
      </c>
      <c r="P1006" t="s">
        <v>42</v>
      </c>
      <c r="Q1006" t="s">
        <v>488</v>
      </c>
      <c r="R1006" t="s">
        <v>44</v>
      </c>
      <c r="S1006" t="s">
        <v>45</v>
      </c>
      <c r="T1006">
        <v>14.304811666666669</v>
      </c>
      <c r="U1006">
        <v>-90.797516666666695</v>
      </c>
      <c r="V1006" t="s">
        <v>46</v>
      </c>
      <c r="W1006" t="s">
        <v>22</v>
      </c>
      <c r="X1006" t="s">
        <v>47</v>
      </c>
      <c r="Y1006" t="s">
        <v>48</v>
      </c>
      <c r="Z1006" t="s">
        <v>49</v>
      </c>
      <c r="AA1006">
        <v>4</v>
      </c>
      <c r="AC1006" t="str">
        <f>_xlfn.XLOOKUP(UNIVERSO[[#This Row],[Ruta DN]],'[1]CUOTA RUTA'!E:E,'[1]CUOTA RUTA'!G:G)</f>
        <v>Cargar</v>
      </c>
    </row>
    <row r="1007" spans="1:29" x14ac:dyDescent="0.25">
      <c r="A1007">
        <v>2808048655</v>
      </c>
      <c r="B1007">
        <v>7808048655</v>
      </c>
      <c r="C1007" t="s">
        <v>29</v>
      </c>
      <c r="D1007" t="s">
        <v>489</v>
      </c>
      <c r="E1007" t="s">
        <v>2614</v>
      </c>
      <c r="F1007" t="s">
        <v>32</v>
      </c>
      <c r="G1007" t="s">
        <v>33</v>
      </c>
      <c r="H1007" t="s">
        <v>34</v>
      </c>
      <c r="I1007" t="s">
        <v>491</v>
      </c>
      <c r="J1007" t="s">
        <v>492</v>
      </c>
      <c r="K1007" t="s">
        <v>54</v>
      </c>
      <c r="L1007" t="s">
        <v>64</v>
      </c>
      <c r="M1007" t="s">
        <v>2615</v>
      </c>
      <c r="N1007" t="s">
        <v>40</v>
      </c>
      <c r="O1007" t="s">
        <v>41</v>
      </c>
      <c r="P1007" t="s">
        <v>42</v>
      </c>
      <c r="Q1007" t="s">
        <v>488</v>
      </c>
      <c r="R1007" t="s">
        <v>44</v>
      </c>
      <c r="S1007" t="s">
        <v>45</v>
      </c>
      <c r="T1007">
        <v>13.920434309999999</v>
      </c>
      <c r="U1007">
        <v>-90.818900929999998</v>
      </c>
      <c r="V1007" t="s">
        <v>46</v>
      </c>
      <c r="W1007" t="s">
        <v>22</v>
      </c>
      <c r="X1007" t="s">
        <v>47</v>
      </c>
      <c r="Y1007" t="s">
        <v>48</v>
      </c>
      <c r="Z1007" t="s">
        <v>49</v>
      </c>
      <c r="AA1007">
        <v>9</v>
      </c>
      <c r="AC1007" t="str">
        <f>_xlfn.XLOOKUP(UNIVERSO[[#This Row],[Ruta DN]],'[1]CUOTA RUTA'!E:E,'[1]CUOTA RUTA'!G:G)</f>
        <v>Cargar</v>
      </c>
    </row>
    <row r="1008" spans="1:29" x14ac:dyDescent="0.25">
      <c r="A1008">
        <v>2808048506</v>
      </c>
      <c r="B1008">
        <v>7808048506</v>
      </c>
      <c r="C1008" t="s">
        <v>680</v>
      </c>
      <c r="D1008" t="s">
        <v>603</v>
      </c>
      <c r="E1008" t="s">
        <v>2616</v>
      </c>
      <c r="F1008" t="s">
        <v>32</v>
      </c>
      <c r="G1008" t="s">
        <v>33</v>
      </c>
      <c r="H1008" t="s">
        <v>34</v>
      </c>
      <c r="I1008" t="s">
        <v>605</v>
      </c>
      <c r="J1008" t="s">
        <v>606</v>
      </c>
      <c r="K1008" t="s">
        <v>54</v>
      </c>
      <c r="L1008" t="s">
        <v>38</v>
      </c>
      <c r="M1008" t="s">
        <v>2617</v>
      </c>
      <c r="N1008" t="s">
        <v>40</v>
      </c>
      <c r="O1008" t="s">
        <v>41</v>
      </c>
      <c r="P1008" t="s">
        <v>42</v>
      </c>
      <c r="Q1008" t="s">
        <v>488</v>
      </c>
      <c r="R1008" t="s">
        <v>44</v>
      </c>
      <c r="S1008" t="s">
        <v>45</v>
      </c>
      <c r="T1008">
        <v>13.93195102</v>
      </c>
      <c r="U1008">
        <v>-90.823648180000006</v>
      </c>
      <c r="V1008" t="s">
        <v>46</v>
      </c>
      <c r="W1008" t="s">
        <v>22</v>
      </c>
      <c r="X1008" t="s">
        <v>47</v>
      </c>
      <c r="Y1008" t="s">
        <v>48</v>
      </c>
      <c r="Z1008" t="s">
        <v>49</v>
      </c>
      <c r="AA1008">
        <v>9</v>
      </c>
      <c r="AC1008" t="str">
        <f>_xlfn.XLOOKUP(UNIVERSO[[#This Row],[Ruta DN]],'[1]CUOTA RUTA'!E:E,'[1]CUOTA RUTA'!G:G)</f>
        <v>Cargar</v>
      </c>
    </row>
    <row r="1009" spans="1:29" x14ac:dyDescent="0.25">
      <c r="A1009">
        <v>2808048482</v>
      </c>
      <c r="B1009">
        <v>7808048482</v>
      </c>
      <c r="C1009" t="s">
        <v>680</v>
      </c>
      <c r="D1009" t="s">
        <v>431</v>
      </c>
      <c r="E1009" t="s">
        <v>2618</v>
      </c>
      <c r="F1009" t="s">
        <v>32</v>
      </c>
      <c r="G1009" t="s">
        <v>33</v>
      </c>
      <c r="H1009" t="s">
        <v>34</v>
      </c>
      <c r="I1009" t="s">
        <v>433</v>
      </c>
      <c r="J1009" t="s">
        <v>434</v>
      </c>
      <c r="K1009" t="s">
        <v>37</v>
      </c>
      <c r="L1009" t="s">
        <v>64</v>
      </c>
      <c r="M1009" t="s">
        <v>2619</v>
      </c>
      <c r="N1009" t="s">
        <v>40</v>
      </c>
      <c r="O1009" t="s">
        <v>46</v>
      </c>
      <c r="P1009" t="s">
        <v>42</v>
      </c>
      <c r="Q1009" t="s">
        <v>43</v>
      </c>
      <c r="R1009" t="s">
        <v>44</v>
      </c>
      <c r="S1009" t="s">
        <v>45</v>
      </c>
      <c r="T1009">
        <v>14.081183333333341</v>
      </c>
      <c r="U1009">
        <v>-91.057008333333343</v>
      </c>
      <c r="V1009" t="s">
        <v>46</v>
      </c>
      <c r="W1009" t="s">
        <v>22</v>
      </c>
      <c r="X1009" t="s">
        <v>47</v>
      </c>
      <c r="Y1009" t="s">
        <v>48</v>
      </c>
      <c r="Z1009" t="s">
        <v>49</v>
      </c>
      <c r="AA1009">
        <v>8</v>
      </c>
      <c r="AC1009" t="str">
        <f>_xlfn.XLOOKUP(UNIVERSO[[#This Row],[Ruta DN]],'[1]CUOTA RUTA'!E:E,'[1]CUOTA RUTA'!G:G)</f>
        <v>Cargar</v>
      </c>
    </row>
    <row r="1010" spans="1:29" x14ac:dyDescent="0.25">
      <c r="A1010">
        <v>2808048455</v>
      </c>
      <c r="B1010">
        <v>7808048455</v>
      </c>
      <c r="C1010" t="s">
        <v>29</v>
      </c>
      <c r="D1010" t="s">
        <v>30</v>
      </c>
      <c r="E1010" t="s">
        <v>2620</v>
      </c>
      <c r="F1010" t="s">
        <v>32</v>
      </c>
      <c r="G1010" t="s">
        <v>33</v>
      </c>
      <c r="H1010" t="s">
        <v>34</v>
      </c>
      <c r="I1010" t="s">
        <v>35</v>
      </c>
      <c r="J1010" t="s">
        <v>36</v>
      </c>
      <c r="K1010" t="s">
        <v>37</v>
      </c>
      <c r="L1010" t="s">
        <v>204</v>
      </c>
      <c r="M1010" t="s">
        <v>2621</v>
      </c>
      <c r="N1010" t="s">
        <v>40</v>
      </c>
      <c r="O1010" t="s">
        <v>41</v>
      </c>
      <c r="P1010" t="s">
        <v>206</v>
      </c>
      <c r="Q1010" t="s">
        <v>43</v>
      </c>
      <c r="R1010" t="s">
        <v>44</v>
      </c>
      <c r="S1010" t="s">
        <v>45</v>
      </c>
      <c r="T1010">
        <v>13.93147666666667</v>
      </c>
      <c r="U1010">
        <v>-90.804996666666682</v>
      </c>
      <c r="V1010" t="s">
        <v>46</v>
      </c>
      <c r="W1010" t="s">
        <v>22</v>
      </c>
      <c r="X1010" t="s">
        <v>47</v>
      </c>
      <c r="Y1010" t="s">
        <v>48</v>
      </c>
      <c r="Z1010" t="s">
        <v>49</v>
      </c>
      <c r="AA1010">
        <v>9</v>
      </c>
      <c r="AC1010" t="str">
        <f>_xlfn.XLOOKUP(UNIVERSO[[#This Row],[Ruta DN]],'[1]CUOTA RUTA'!E:E,'[1]CUOTA RUTA'!G:G)</f>
        <v>Cargar</v>
      </c>
    </row>
    <row r="1011" spans="1:29" x14ac:dyDescent="0.25">
      <c r="A1011">
        <v>2808048345</v>
      </c>
      <c r="B1011">
        <v>7808048345</v>
      </c>
      <c r="C1011" t="s">
        <v>29</v>
      </c>
      <c r="D1011" t="s">
        <v>1274</v>
      </c>
      <c r="E1011" t="s">
        <v>2622</v>
      </c>
      <c r="F1011" t="s">
        <v>32</v>
      </c>
      <c r="G1011" t="s">
        <v>33</v>
      </c>
      <c r="H1011" t="s">
        <v>34</v>
      </c>
      <c r="I1011" t="s">
        <v>1275</v>
      </c>
      <c r="J1011" t="s">
        <v>1276</v>
      </c>
      <c r="K1011" t="s">
        <v>37</v>
      </c>
      <c r="L1011" t="s">
        <v>64</v>
      </c>
      <c r="M1011" t="s">
        <v>2623</v>
      </c>
      <c r="N1011" t="s">
        <v>40</v>
      </c>
      <c r="O1011" t="s">
        <v>46</v>
      </c>
      <c r="P1011" t="s">
        <v>42</v>
      </c>
      <c r="Q1011" t="s">
        <v>56</v>
      </c>
      <c r="R1011" t="s">
        <v>44</v>
      </c>
      <c r="S1011" t="s">
        <v>45</v>
      </c>
      <c r="T1011">
        <v>14.303692160000001</v>
      </c>
      <c r="U1011">
        <v>-90.767629600000006</v>
      </c>
      <c r="V1011" t="s">
        <v>46</v>
      </c>
      <c r="W1011" t="s">
        <v>22</v>
      </c>
      <c r="X1011" t="s">
        <v>47</v>
      </c>
      <c r="Y1011" t="s">
        <v>48</v>
      </c>
      <c r="Z1011" t="s">
        <v>49</v>
      </c>
      <c r="AA1011">
        <v>2</v>
      </c>
      <c r="AC1011" t="str">
        <f>_xlfn.XLOOKUP(UNIVERSO[[#This Row],[Ruta DN]],'[1]CUOTA RUTA'!E:E,'[1]CUOTA RUTA'!G:G)</f>
        <v>Cargar</v>
      </c>
    </row>
    <row r="1012" spans="1:29" x14ac:dyDescent="0.25">
      <c r="A1012">
        <v>2808048344</v>
      </c>
      <c r="B1012">
        <v>7808048344</v>
      </c>
      <c r="C1012" t="s">
        <v>680</v>
      </c>
      <c r="D1012" t="s">
        <v>1126</v>
      </c>
      <c r="E1012" t="s">
        <v>2624</v>
      </c>
      <c r="F1012" t="s">
        <v>32</v>
      </c>
      <c r="G1012" t="s">
        <v>33</v>
      </c>
      <c r="H1012" t="s">
        <v>34</v>
      </c>
      <c r="I1012" t="s">
        <v>1128</v>
      </c>
      <c r="J1012" t="s">
        <v>1129</v>
      </c>
      <c r="K1012" t="s">
        <v>54</v>
      </c>
      <c r="L1012" t="s">
        <v>64</v>
      </c>
      <c r="M1012" t="s">
        <v>2625</v>
      </c>
      <c r="N1012" t="s">
        <v>40</v>
      </c>
      <c r="O1012" t="s">
        <v>46</v>
      </c>
      <c r="P1012" t="s">
        <v>42</v>
      </c>
      <c r="Q1012" t="s">
        <v>43</v>
      </c>
      <c r="R1012" t="s">
        <v>44</v>
      </c>
      <c r="S1012" t="s">
        <v>45</v>
      </c>
      <c r="T1012">
        <v>14.305656089999999</v>
      </c>
      <c r="U1012">
        <v>-90.771226089999999</v>
      </c>
      <c r="V1012" t="s">
        <v>46</v>
      </c>
      <c r="W1012" t="s">
        <v>22</v>
      </c>
      <c r="X1012" t="s">
        <v>47</v>
      </c>
      <c r="Y1012" t="s">
        <v>48</v>
      </c>
      <c r="Z1012" t="s">
        <v>49</v>
      </c>
      <c r="AA1012">
        <v>2</v>
      </c>
      <c r="AC1012" t="str">
        <f>_xlfn.XLOOKUP(UNIVERSO[[#This Row],[Ruta DN]],'[1]CUOTA RUTA'!E:E,'[1]CUOTA RUTA'!G:G)</f>
        <v>Cargar</v>
      </c>
    </row>
    <row r="1013" spans="1:29" x14ac:dyDescent="0.25">
      <c r="A1013">
        <v>2808048323</v>
      </c>
      <c r="B1013">
        <v>7808048323</v>
      </c>
      <c r="C1013" t="s">
        <v>680</v>
      </c>
      <c r="D1013" t="s">
        <v>1126</v>
      </c>
      <c r="E1013" t="s">
        <v>2626</v>
      </c>
      <c r="F1013" t="s">
        <v>32</v>
      </c>
      <c r="G1013" t="s">
        <v>33</v>
      </c>
      <c r="H1013" t="s">
        <v>34</v>
      </c>
      <c r="I1013" t="s">
        <v>1128</v>
      </c>
      <c r="J1013" t="s">
        <v>1129</v>
      </c>
      <c r="K1013" t="s">
        <v>54</v>
      </c>
      <c r="L1013" t="s">
        <v>38</v>
      </c>
      <c r="M1013" t="s">
        <v>2627</v>
      </c>
      <c r="N1013" t="s">
        <v>40</v>
      </c>
      <c r="O1013" t="s">
        <v>41</v>
      </c>
      <c r="P1013" t="s">
        <v>42</v>
      </c>
      <c r="Q1013" t="s">
        <v>43</v>
      </c>
      <c r="R1013" t="s">
        <v>44</v>
      </c>
      <c r="S1013" t="s">
        <v>45</v>
      </c>
      <c r="T1013">
        <v>13.9320719</v>
      </c>
      <c r="U1013">
        <v>-90.777758599999999</v>
      </c>
      <c r="V1013" t="s">
        <v>46</v>
      </c>
      <c r="W1013" t="s">
        <v>335</v>
      </c>
      <c r="X1013" t="s">
        <v>47</v>
      </c>
      <c r="Y1013" t="s">
        <v>48</v>
      </c>
      <c r="Z1013" t="s">
        <v>49</v>
      </c>
      <c r="AA1013">
        <v>9</v>
      </c>
      <c r="AC1013" t="str">
        <f>_xlfn.XLOOKUP(UNIVERSO[[#This Row],[Ruta DN]],'[1]CUOTA RUTA'!E:E,'[1]CUOTA RUTA'!G:G)</f>
        <v>Cargar</v>
      </c>
    </row>
    <row r="1014" spans="1:29" x14ac:dyDescent="0.25">
      <c r="A1014">
        <v>2808048210</v>
      </c>
      <c r="B1014">
        <v>7808048210</v>
      </c>
      <c r="C1014" t="s">
        <v>29</v>
      </c>
      <c r="D1014" t="s">
        <v>2628</v>
      </c>
      <c r="E1014" t="s">
        <v>2629</v>
      </c>
      <c r="F1014" t="s">
        <v>32</v>
      </c>
      <c r="G1014" t="s">
        <v>33</v>
      </c>
      <c r="H1014" t="s">
        <v>34</v>
      </c>
      <c r="I1014" t="s">
        <v>2630</v>
      </c>
      <c r="J1014" t="s">
        <v>2631</v>
      </c>
      <c r="K1014" t="s">
        <v>1055</v>
      </c>
      <c r="L1014" t="s">
        <v>914</v>
      </c>
      <c r="M1014" t="s">
        <v>2632</v>
      </c>
      <c r="N1014" t="s">
        <v>40</v>
      </c>
      <c r="O1014" t="s">
        <v>46</v>
      </c>
      <c r="P1014" t="s">
        <v>206</v>
      </c>
      <c r="Q1014" t="s">
        <v>56</v>
      </c>
      <c r="R1014" t="s">
        <v>44</v>
      </c>
      <c r="S1014" t="s">
        <v>45</v>
      </c>
      <c r="T1014">
        <v>14.301391300000001</v>
      </c>
      <c r="U1014">
        <v>-90.790954900000003</v>
      </c>
      <c r="V1014" t="s">
        <v>46</v>
      </c>
      <c r="W1014" t="s">
        <v>22</v>
      </c>
      <c r="X1014" t="s">
        <v>47</v>
      </c>
      <c r="Y1014" t="s">
        <v>48</v>
      </c>
      <c r="Z1014" t="s">
        <v>49</v>
      </c>
      <c r="AA1014">
        <v>4</v>
      </c>
      <c r="AC1014" t="str">
        <f>_xlfn.XLOOKUP(UNIVERSO[[#This Row],[Ruta DN]],'[1]CUOTA RUTA'!E:E,'[1]CUOTA RUTA'!G:G)</f>
        <v>Cargar</v>
      </c>
    </row>
    <row r="1015" spans="1:29" x14ac:dyDescent="0.25">
      <c r="A1015">
        <v>2808048182</v>
      </c>
      <c r="B1015">
        <v>7808048182</v>
      </c>
      <c r="C1015" t="s">
        <v>29</v>
      </c>
      <c r="D1015" t="s">
        <v>1157</v>
      </c>
      <c r="E1015" t="s">
        <v>2633</v>
      </c>
      <c r="F1015" t="s">
        <v>32</v>
      </c>
      <c r="G1015" t="s">
        <v>33</v>
      </c>
      <c r="H1015" t="s">
        <v>34</v>
      </c>
      <c r="I1015" t="s">
        <v>1159</v>
      </c>
      <c r="J1015" t="s">
        <v>1160</v>
      </c>
      <c r="K1015" t="s">
        <v>54</v>
      </c>
      <c r="L1015" t="s">
        <v>64</v>
      </c>
      <c r="M1015" t="s">
        <v>2634</v>
      </c>
      <c r="N1015" t="s">
        <v>40</v>
      </c>
      <c r="O1015" t="s">
        <v>46</v>
      </c>
      <c r="P1015" t="s">
        <v>42</v>
      </c>
      <c r="Q1015" t="s">
        <v>56</v>
      </c>
      <c r="R1015" t="s">
        <v>44</v>
      </c>
      <c r="S1015" t="s">
        <v>45</v>
      </c>
      <c r="T1015">
        <v>14.296408</v>
      </c>
      <c r="U1015">
        <v>-90.787300000000002</v>
      </c>
      <c r="V1015" t="s">
        <v>46</v>
      </c>
      <c r="W1015" t="s">
        <v>22</v>
      </c>
      <c r="X1015" t="s">
        <v>47</v>
      </c>
      <c r="Y1015" t="s">
        <v>48</v>
      </c>
      <c r="Z1015" t="s">
        <v>49</v>
      </c>
      <c r="AA1015">
        <v>7</v>
      </c>
      <c r="AC1015" t="str">
        <f>_xlfn.XLOOKUP(UNIVERSO[[#This Row],[Ruta DN]],'[1]CUOTA RUTA'!E:E,'[1]CUOTA RUTA'!G:G)</f>
        <v>Cargar</v>
      </c>
    </row>
    <row r="1016" spans="1:29" x14ac:dyDescent="0.25">
      <c r="A1016">
        <v>2808048083</v>
      </c>
      <c r="B1016">
        <v>7808048083</v>
      </c>
      <c r="C1016" t="s">
        <v>29</v>
      </c>
      <c r="D1016" t="s">
        <v>1322</v>
      </c>
      <c r="E1016" t="s">
        <v>2635</v>
      </c>
      <c r="F1016" t="s">
        <v>32</v>
      </c>
      <c r="G1016" t="s">
        <v>33</v>
      </c>
      <c r="H1016" t="s">
        <v>34</v>
      </c>
      <c r="I1016" t="s">
        <v>1324</v>
      </c>
      <c r="J1016" t="s">
        <v>1325</v>
      </c>
      <c r="K1016" t="s">
        <v>37</v>
      </c>
      <c r="L1016" t="s">
        <v>64</v>
      </c>
      <c r="M1016" t="s">
        <v>2636</v>
      </c>
      <c r="N1016" t="s">
        <v>40</v>
      </c>
      <c r="O1016" t="s">
        <v>1225</v>
      </c>
      <c r="P1016" t="s">
        <v>42</v>
      </c>
      <c r="Q1016" t="s">
        <v>56</v>
      </c>
      <c r="R1016" t="s">
        <v>44</v>
      </c>
      <c r="S1016" t="s">
        <v>45</v>
      </c>
      <c r="T1016">
        <v>14.304628333333341</v>
      </c>
      <c r="U1016">
        <v>-90.966709999999978</v>
      </c>
      <c r="V1016" t="s">
        <v>46</v>
      </c>
      <c r="W1016" t="s">
        <v>22</v>
      </c>
      <c r="X1016" t="s">
        <v>47</v>
      </c>
      <c r="Y1016" t="s">
        <v>48</v>
      </c>
      <c r="Z1016" t="s">
        <v>49</v>
      </c>
      <c r="AA1016">
        <v>8</v>
      </c>
      <c r="AC1016" t="str">
        <f>_xlfn.XLOOKUP(UNIVERSO[[#This Row],[Ruta DN]],'[1]CUOTA RUTA'!E:E,'[1]CUOTA RUTA'!G:G)</f>
        <v>Cargar</v>
      </c>
    </row>
    <row r="1017" spans="1:29" x14ac:dyDescent="0.25">
      <c r="A1017">
        <v>2808047938</v>
      </c>
      <c r="B1017">
        <v>7808047938</v>
      </c>
      <c r="C1017" t="s">
        <v>29</v>
      </c>
      <c r="D1017" t="s">
        <v>489</v>
      </c>
      <c r="E1017" t="s">
        <v>2637</v>
      </c>
      <c r="F1017" t="s">
        <v>32</v>
      </c>
      <c r="G1017" t="s">
        <v>33</v>
      </c>
      <c r="H1017" t="s">
        <v>34</v>
      </c>
      <c r="I1017" t="s">
        <v>491</v>
      </c>
      <c r="J1017" t="s">
        <v>492</v>
      </c>
      <c r="K1017" t="s">
        <v>54</v>
      </c>
      <c r="L1017" t="s">
        <v>64</v>
      </c>
      <c r="M1017" t="s">
        <v>2638</v>
      </c>
      <c r="N1017" t="s">
        <v>40</v>
      </c>
      <c r="O1017" t="s">
        <v>41</v>
      </c>
      <c r="P1017" t="s">
        <v>42</v>
      </c>
      <c r="Q1017" t="s">
        <v>488</v>
      </c>
      <c r="R1017" t="s">
        <v>44</v>
      </c>
      <c r="S1017" t="s">
        <v>45</v>
      </c>
      <c r="T1017">
        <v>13.921522</v>
      </c>
      <c r="U1017">
        <v>-90.819050000000004</v>
      </c>
      <c r="V1017" t="s">
        <v>46</v>
      </c>
      <c r="W1017" t="s">
        <v>22</v>
      </c>
      <c r="X1017" t="s">
        <v>47</v>
      </c>
      <c r="Y1017" t="s">
        <v>48</v>
      </c>
      <c r="Z1017" t="s">
        <v>49</v>
      </c>
      <c r="AA1017">
        <v>9</v>
      </c>
      <c r="AC1017" t="str">
        <f>_xlfn.XLOOKUP(UNIVERSO[[#This Row],[Ruta DN]],'[1]CUOTA RUTA'!E:E,'[1]CUOTA RUTA'!G:G)</f>
        <v>Cargar</v>
      </c>
    </row>
    <row r="1018" spans="1:29" x14ac:dyDescent="0.25">
      <c r="A1018">
        <v>2808047904</v>
      </c>
      <c r="B1018">
        <v>7808047904</v>
      </c>
      <c r="C1018" t="s">
        <v>680</v>
      </c>
      <c r="D1018" t="s">
        <v>1322</v>
      </c>
      <c r="E1018" t="s">
        <v>2639</v>
      </c>
      <c r="F1018" t="s">
        <v>32</v>
      </c>
      <c r="G1018" t="s">
        <v>33</v>
      </c>
      <c r="H1018" t="s">
        <v>34</v>
      </c>
      <c r="I1018" t="s">
        <v>1324</v>
      </c>
      <c r="J1018" t="s">
        <v>1325</v>
      </c>
      <c r="K1018" t="s">
        <v>37</v>
      </c>
      <c r="L1018" t="s">
        <v>64</v>
      </c>
      <c r="M1018" t="s">
        <v>2640</v>
      </c>
      <c r="N1018" t="s">
        <v>40</v>
      </c>
      <c r="O1018" t="s">
        <v>1225</v>
      </c>
      <c r="P1018" t="s">
        <v>42</v>
      </c>
      <c r="Q1018" t="s">
        <v>56</v>
      </c>
      <c r="R1018" t="s">
        <v>44</v>
      </c>
      <c r="S1018" t="s">
        <v>45</v>
      </c>
      <c r="T1018">
        <v>14.307884570000001</v>
      </c>
      <c r="U1018">
        <v>-90.967258340000001</v>
      </c>
      <c r="V1018" t="s">
        <v>46</v>
      </c>
      <c r="W1018" t="s">
        <v>22</v>
      </c>
      <c r="X1018" t="s">
        <v>47</v>
      </c>
      <c r="Y1018" t="s">
        <v>48</v>
      </c>
      <c r="Z1018" t="s">
        <v>49</v>
      </c>
      <c r="AA1018">
        <v>8</v>
      </c>
      <c r="AC1018" t="str">
        <f>_xlfn.XLOOKUP(UNIVERSO[[#This Row],[Ruta DN]],'[1]CUOTA RUTA'!E:E,'[1]CUOTA RUTA'!G:G)</f>
        <v>Cargar</v>
      </c>
    </row>
    <row r="1019" spans="1:29" x14ac:dyDescent="0.25">
      <c r="A1019">
        <v>2808047724</v>
      </c>
      <c r="B1019">
        <v>7808047724</v>
      </c>
      <c r="C1019" t="s">
        <v>680</v>
      </c>
      <c r="D1019" t="s">
        <v>431</v>
      </c>
      <c r="E1019" t="s">
        <v>2641</v>
      </c>
      <c r="F1019" t="s">
        <v>32</v>
      </c>
      <c r="G1019" t="s">
        <v>33</v>
      </c>
      <c r="H1019" t="s">
        <v>34</v>
      </c>
      <c r="I1019" t="s">
        <v>433</v>
      </c>
      <c r="J1019" t="s">
        <v>434</v>
      </c>
      <c r="K1019" t="s">
        <v>37</v>
      </c>
      <c r="L1019" t="s">
        <v>64</v>
      </c>
      <c r="M1019" t="s">
        <v>2642</v>
      </c>
      <c r="N1019" t="s">
        <v>40</v>
      </c>
      <c r="O1019" t="s">
        <v>436</v>
      </c>
      <c r="P1019" t="s">
        <v>42</v>
      </c>
      <c r="Q1019" t="s">
        <v>43</v>
      </c>
      <c r="R1019" t="s">
        <v>44</v>
      </c>
      <c r="S1019" t="s">
        <v>45</v>
      </c>
      <c r="T1019">
        <v>14.07952938</v>
      </c>
      <c r="U1019">
        <v>-91.055381260000019</v>
      </c>
      <c r="V1019" t="s">
        <v>46</v>
      </c>
      <c r="W1019" t="s">
        <v>22</v>
      </c>
      <c r="X1019" t="s">
        <v>47</v>
      </c>
      <c r="Y1019" t="s">
        <v>48</v>
      </c>
      <c r="Z1019" t="s">
        <v>49</v>
      </c>
      <c r="AA1019">
        <v>8</v>
      </c>
      <c r="AC1019" t="str">
        <f>_xlfn.XLOOKUP(UNIVERSO[[#This Row],[Ruta DN]],'[1]CUOTA RUTA'!E:E,'[1]CUOTA RUTA'!G:G)</f>
        <v>Cargar</v>
      </c>
    </row>
    <row r="1020" spans="1:29" x14ac:dyDescent="0.25">
      <c r="A1020">
        <v>2808047278</v>
      </c>
      <c r="B1020">
        <v>7808047278</v>
      </c>
      <c r="C1020" t="s">
        <v>680</v>
      </c>
      <c r="D1020" t="s">
        <v>2628</v>
      </c>
      <c r="E1020" t="s">
        <v>2643</v>
      </c>
      <c r="F1020" t="s">
        <v>32</v>
      </c>
      <c r="G1020" t="s">
        <v>33</v>
      </c>
      <c r="H1020" t="s">
        <v>34</v>
      </c>
      <c r="I1020" t="s">
        <v>2630</v>
      </c>
      <c r="J1020" t="s">
        <v>2631</v>
      </c>
      <c r="K1020" t="s">
        <v>54</v>
      </c>
      <c r="L1020" t="s">
        <v>64</v>
      </c>
      <c r="M1020" t="s">
        <v>2644</v>
      </c>
      <c r="N1020" t="s">
        <v>40</v>
      </c>
      <c r="O1020" t="s">
        <v>2645</v>
      </c>
      <c r="P1020" t="s">
        <v>42</v>
      </c>
      <c r="Q1020" t="s">
        <v>56</v>
      </c>
      <c r="R1020" t="s">
        <v>44</v>
      </c>
      <c r="S1020" t="s">
        <v>45</v>
      </c>
      <c r="T1020">
        <v>14.23238265</v>
      </c>
      <c r="U1020">
        <v>-90.948203599999999</v>
      </c>
      <c r="V1020" t="s">
        <v>46</v>
      </c>
      <c r="W1020" t="s">
        <v>202</v>
      </c>
      <c r="X1020" t="s">
        <v>47</v>
      </c>
      <c r="Y1020" t="s">
        <v>48</v>
      </c>
      <c r="Z1020" t="s">
        <v>49</v>
      </c>
      <c r="AA1020">
        <v>8</v>
      </c>
      <c r="AC1020" t="str">
        <f>_xlfn.XLOOKUP(UNIVERSO[[#This Row],[Ruta DN]],'[1]CUOTA RUTA'!E:E,'[1]CUOTA RUTA'!G:G)</f>
        <v>Cargar</v>
      </c>
    </row>
    <row r="1021" spans="1:29" x14ac:dyDescent="0.25">
      <c r="A1021">
        <v>2808046482</v>
      </c>
      <c r="B1021">
        <v>7808046482</v>
      </c>
      <c r="C1021" t="s">
        <v>29</v>
      </c>
      <c r="D1021" t="s">
        <v>904</v>
      </c>
      <c r="E1021" t="s">
        <v>2646</v>
      </c>
      <c r="F1021" t="s">
        <v>32</v>
      </c>
      <c r="G1021" t="s">
        <v>33</v>
      </c>
      <c r="H1021" t="s">
        <v>34</v>
      </c>
      <c r="I1021" t="s">
        <v>906</v>
      </c>
      <c r="J1021" t="s">
        <v>907</v>
      </c>
      <c r="K1021" t="s">
        <v>54</v>
      </c>
      <c r="L1021" t="s">
        <v>38</v>
      </c>
      <c r="M1021" t="s">
        <v>2647</v>
      </c>
      <c r="N1021" t="s">
        <v>40</v>
      </c>
      <c r="O1021" t="s">
        <v>46</v>
      </c>
      <c r="P1021" t="s">
        <v>42</v>
      </c>
      <c r="Q1021" t="s">
        <v>43</v>
      </c>
      <c r="R1021" t="s">
        <v>44</v>
      </c>
      <c r="S1021" t="s">
        <v>45</v>
      </c>
      <c r="T1021">
        <v>14.30251833333333</v>
      </c>
      <c r="U1021">
        <v>-90.785576666666657</v>
      </c>
      <c r="V1021" t="s">
        <v>46</v>
      </c>
      <c r="W1021" t="s">
        <v>22</v>
      </c>
      <c r="X1021" t="s">
        <v>47</v>
      </c>
      <c r="Y1021" t="s">
        <v>48</v>
      </c>
      <c r="Z1021" t="s">
        <v>49</v>
      </c>
      <c r="AA1021">
        <v>1</v>
      </c>
      <c r="AC1021" t="str">
        <f>_xlfn.XLOOKUP(UNIVERSO[[#This Row],[Ruta DN]],'[1]CUOTA RUTA'!E:E,'[1]CUOTA RUTA'!G:G)</f>
        <v>Cargar</v>
      </c>
    </row>
    <row r="1022" spans="1:29" x14ac:dyDescent="0.25">
      <c r="A1022">
        <v>2808046334</v>
      </c>
      <c r="B1022">
        <v>7808046334</v>
      </c>
      <c r="C1022" t="s">
        <v>680</v>
      </c>
      <c r="D1022" t="s">
        <v>1126</v>
      </c>
      <c r="E1022" t="s">
        <v>2648</v>
      </c>
      <c r="F1022" t="s">
        <v>32</v>
      </c>
      <c r="G1022" t="s">
        <v>33</v>
      </c>
      <c r="H1022" t="s">
        <v>34</v>
      </c>
      <c r="I1022" t="s">
        <v>1128</v>
      </c>
      <c r="J1022" t="s">
        <v>1129</v>
      </c>
      <c r="K1022" t="s">
        <v>54</v>
      </c>
      <c r="L1022" t="s">
        <v>64</v>
      </c>
      <c r="M1022" t="s">
        <v>2649</v>
      </c>
      <c r="N1022" t="s">
        <v>40</v>
      </c>
      <c r="O1022" t="s">
        <v>1225</v>
      </c>
      <c r="P1022" t="s">
        <v>42</v>
      </c>
      <c r="Q1022" t="s">
        <v>43</v>
      </c>
      <c r="R1022" t="s">
        <v>44</v>
      </c>
      <c r="S1022" t="s">
        <v>45</v>
      </c>
      <c r="T1022">
        <v>14.30628666666666</v>
      </c>
      <c r="U1022">
        <v>-90.966859999999997</v>
      </c>
      <c r="V1022" t="s">
        <v>46</v>
      </c>
      <c r="W1022" t="s">
        <v>22</v>
      </c>
      <c r="X1022" t="s">
        <v>47</v>
      </c>
      <c r="Y1022" t="s">
        <v>48</v>
      </c>
      <c r="Z1022" t="s">
        <v>49</v>
      </c>
      <c r="AA1022">
        <v>8</v>
      </c>
      <c r="AC1022" t="str">
        <f>_xlfn.XLOOKUP(UNIVERSO[[#This Row],[Ruta DN]],'[1]CUOTA RUTA'!E:E,'[1]CUOTA RUTA'!G:G)</f>
        <v>Cargar</v>
      </c>
    </row>
    <row r="1023" spans="1:29" x14ac:dyDescent="0.25">
      <c r="A1023">
        <v>2808046143</v>
      </c>
      <c r="B1023">
        <v>7808046143</v>
      </c>
      <c r="C1023" t="s">
        <v>29</v>
      </c>
      <c r="D1023" t="s">
        <v>450</v>
      </c>
      <c r="E1023" t="s">
        <v>2650</v>
      </c>
      <c r="F1023" t="s">
        <v>32</v>
      </c>
      <c r="G1023" t="s">
        <v>33</v>
      </c>
      <c r="H1023" t="s">
        <v>34</v>
      </c>
      <c r="I1023" t="s">
        <v>452</v>
      </c>
      <c r="J1023" t="s">
        <v>453</v>
      </c>
      <c r="K1023" t="s">
        <v>54</v>
      </c>
      <c r="L1023" t="s">
        <v>38</v>
      </c>
      <c r="M1023" t="s">
        <v>2651</v>
      </c>
      <c r="N1023" t="s">
        <v>40</v>
      </c>
      <c r="O1023" t="s">
        <v>46</v>
      </c>
      <c r="P1023" t="s">
        <v>42</v>
      </c>
      <c r="Q1023" t="s">
        <v>244</v>
      </c>
      <c r="R1023" t="s">
        <v>44</v>
      </c>
      <c r="S1023" t="s">
        <v>45</v>
      </c>
      <c r="T1023">
        <v>14.299666999999999</v>
      </c>
      <c r="U1023">
        <v>-90.785252999999997</v>
      </c>
      <c r="V1023" t="s">
        <v>46</v>
      </c>
      <c r="W1023" t="s">
        <v>22</v>
      </c>
      <c r="X1023" t="s">
        <v>47</v>
      </c>
      <c r="Y1023" t="s">
        <v>48</v>
      </c>
      <c r="Z1023" t="s">
        <v>49</v>
      </c>
      <c r="AA1023">
        <v>1</v>
      </c>
      <c r="AC1023" t="str">
        <f>_xlfn.XLOOKUP(UNIVERSO[[#This Row],[Ruta DN]],'[1]CUOTA RUTA'!E:E,'[1]CUOTA RUTA'!G:G)</f>
        <v>Cargar</v>
      </c>
    </row>
    <row r="1024" spans="1:29" x14ac:dyDescent="0.25">
      <c r="A1024">
        <v>2808045448</v>
      </c>
      <c r="B1024">
        <v>7808045448</v>
      </c>
      <c r="C1024" t="s">
        <v>680</v>
      </c>
      <c r="D1024" t="s">
        <v>1348</v>
      </c>
      <c r="E1024" t="s">
        <v>2652</v>
      </c>
      <c r="F1024" t="s">
        <v>32</v>
      </c>
      <c r="G1024" t="s">
        <v>33</v>
      </c>
      <c r="H1024" t="s">
        <v>34</v>
      </c>
      <c r="I1024" t="s">
        <v>1350</v>
      </c>
      <c r="J1024" t="s">
        <v>1351</v>
      </c>
      <c r="K1024" t="s">
        <v>54</v>
      </c>
      <c r="L1024" t="s">
        <v>38</v>
      </c>
      <c r="M1024" t="s">
        <v>2653</v>
      </c>
      <c r="N1024" t="s">
        <v>40</v>
      </c>
      <c r="O1024" t="s">
        <v>46</v>
      </c>
      <c r="P1024" t="s">
        <v>42</v>
      </c>
      <c r="Q1024" t="s">
        <v>488</v>
      </c>
      <c r="R1024" t="s">
        <v>44</v>
      </c>
      <c r="S1024" t="s">
        <v>45</v>
      </c>
      <c r="T1024">
        <v>14.311862</v>
      </c>
      <c r="U1024">
        <v>-90.782796340000004</v>
      </c>
      <c r="V1024" t="s">
        <v>46</v>
      </c>
      <c r="W1024" t="s">
        <v>22</v>
      </c>
      <c r="X1024" t="s">
        <v>47</v>
      </c>
      <c r="Y1024" t="s">
        <v>48</v>
      </c>
      <c r="Z1024" t="s">
        <v>49</v>
      </c>
      <c r="AA1024">
        <v>6</v>
      </c>
      <c r="AC1024" t="str">
        <f>_xlfn.XLOOKUP(UNIVERSO[[#This Row],[Ruta DN]],'[1]CUOTA RUTA'!E:E,'[1]CUOTA RUTA'!G:G)</f>
        <v>Cargar</v>
      </c>
    </row>
    <row r="1025" spans="1:29" x14ac:dyDescent="0.25">
      <c r="A1025">
        <v>2808045106</v>
      </c>
      <c r="B1025">
        <v>7808045106</v>
      </c>
      <c r="C1025" t="s">
        <v>680</v>
      </c>
      <c r="D1025" t="s">
        <v>1322</v>
      </c>
      <c r="E1025" t="s">
        <v>2654</v>
      </c>
      <c r="F1025" t="s">
        <v>32</v>
      </c>
      <c r="G1025" t="s">
        <v>33</v>
      </c>
      <c r="H1025" t="s">
        <v>34</v>
      </c>
      <c r="I1025" t="s">
        <v>1324</v>
      </c>
      <c r="J1025" t="s">
        <v>1325</v>
      </c>
      <c r="K1025" t="s">
        <v>37</v>
      </c>
      <c r="L1025" t="s">
        <v>64</v>
      </c>
      <c r="M1025" t="s">
        <v>2655</v>
      </c>
      <c r="N1025" t="s">
        <v>40</v>
      </c>
      <c r="O1025" t="s">
        <v>1225</v>
      </c>
      <c r="P1025" t="s">
        <v>42</v>
      </c>
      <c r="Q1025" t="s">
        <v>56</v>
      </c>
      <c r="R1025" t="s">
        <v>44</v>
      </c>
      <c r="S1025" t="s">
        <v>45</v>
      </c>
      <c r="T1025">
        <v>14.30606523</v>
      </c>
      <c r="U1025">
        <v>-90.964245020000007</v>
      </c>
      <c r="V1025" t="s">
        <v>46</v>
      </c>
      <c r="W1025" t="s">
        <v>22</v>
      </c>
      <c r="X1025" t="s">
        <v>47</v>
      </c>
      <c r="Y1025" t="s">
        <v>48</v>
      </c>
      <c r="Z1025" t="s">
        <v>49</v>
      </c>
      <c r="AA1025">
        <v>8</v>
      </c>
      <c r="AC1025" t="str">
        <f>_xlfn.XLOOKUP(UNIVERSO[[#This Row],[Ruta DN]],'[1]CUOTA RUTA'!E:E,'[1]CUOTA RUTA'!G:G)</f>
        <v>Cargar</v>
      </c>
    </row>
    <row r="1026" spans="1:29" x14ac:dyDescent="0.25">
      <c r="A1026">
        <v>2808044817</v>
      </c>
      <c r="B1026">
        <v>7808044817</v>
      </c>
      <c r="C1026" t="s">
        <v>680</v>
      </c>
      <c r="D1026" t="s">
        <v>426</v>
      </c>
      <c r="E1026" t="s">
        <v>2656</v>
      </c>
      <c r="F1026" t="s">
        <v>32</v>
      </c>
      <c r="G1026" t="s">
        <v>33</v>
      </c>
      <c r="H1026" t="s">
        <v>34</v>
      </c>
      <c r="I1026" t="s">
        <v>428</v>
      </c>
      <c r="J1026" t="s">
        <v>429</v>
      </c>
      <c r="K1026" t="s">
        <v>37</v>
      </c>
      <c r="L1026" t="s">
        <v>38</v>
      </c>
      <c r="M1026" t="s">
        <v>2657</v>
      </c>
      <c r="N1026" t="s">
        <v>40</v>
      </c>
      <c r="O1026" t="s">
        <v>46</v>
      </c>
      <c r="P1026" t="s">
        <v>42</v>
      </c>
      <c r="Q1026" t="s">
        <v>244</v>
      </c>
      <c r="R1026" t="s">
        <v>44</v>
      </c>
      <c r="S1026" t="s">
        <v>45</v>
      </c>
      <c r="T1026">
        <v>14.30413733</v>
      </c>
      <c r="U1026">
        <v>-90.779552679999995</v>
      </c>
      <c r="V1026" t="s">
        <v>46</v>
      </c>
      <c r="W1026" t="s">
        <v>22</v>
      </c>
      <c r="X1026" t="s">
        <v>47</v>
      </c>
      <c r="Y1026" t="s">
        <v>48</v>
      </c>
      <c r="Z1026" t="s">
        <v>49</v>
      </c>
      <c r="AA1026">
        <v>1</v>
      </c>
      <c r="AC1026" t="str">
        <f>_xlfn.XLOOKUP(UNIVERSO[[#This Row],[Ruta DN]],'[1]CUOTA RUTA'!E:E,'[1]CUOTA RUTA'!G:G)</f>
        <v>Cargar</v>
      </c>
    </row>
    <row r="1027" spans="1:29" x14ac:dyDescent="0.25">
      <c r="A1027">
        <v>2808044807</v>
      </c>
      <c r="B1027">
        <v>7808044807</v>
      </c>
      <c r="C1027" t="s">
        <v>680</v>
      </c>
      <c r="D1027" t="s">
        <v>692</v>
      </c>
      <c r="E1027" t="s">
        <v>2658</v>
      </c>
      <c r="F1027" t="s">
        <v>32</v>
      </c>
      <c r="G1027" t="s">
        <v>33</v>
      </c>
      <c r="H1027" t="s">
        <v>34</v>
      </c>
      <c r="I1027" t="s">
        <v>694</v>
      </c>
      <c r="J1027" t="s">
        <v>695</v>
      </c>
      <c r="K1027" t="s">
        <v>37</v>
      </c>
      <c r="L1027" t="s">
        <v>64</v>
      </c>
      <c r="M1027" t="s">
        <v>2659</v>
      </c>
      <c r="N1027" t="s">
        <v>40</v>
      </c>
      <c r="O1027" t="s">
        <v>46</v>
      </c>
      <c r="P1027" t="s">
        <v>42</v>
      </c>
      <c r="Q1027" t="s">
        <v>244</v>
      </c>
      <c r="R1027" t="s">
        <v>44</v>
      </c>
      <c r="S1027" t="s">
        <v>45</v>
      </c>
      <c r="T1027">
        <v>14.29192755</v>
      </c>
      <c r="U1027">
        <v>-90.778557070000005</v>
      </c>
      <c r="V1027" t="s">
        <v>46</v>
      </c>
      <c r="W1027" t="s">
        <v>22</v>
      </c>
      <c r="X1027" t="s">
        <v>47</v>
      </c>
      <c r="Y1027" t="s">
        <v>48</v>
      </c>
      <c r="Z1027" t="s">
        <v>49</v>
      </c>
      <c r="AA1027">
        <v>1</v>
      </c>
      <c r="AC1027" t="str">
        <f>_xlfn.XLOOKUP(UNIVERSO[[#This Row],[Ruta DN]],'[1]CUOTA RUTA'!E:E,'[1]CUOTA RUTA'!G:G)</f>
        <v>Cargar</v>
      </c>
    </row>
    <row r="1028" spans="1:29" x14ac:dyDescent="0.25">
      <c r="A1028">
        <v>2808044702</v>
      </c>
      <c r="B1028">
        <v>7808044702</v>
      </c>
      <c r="C1028" t="s">
        <v>29</v>
      </c>
      <c r="D1028" t="s">
        <v>1230</v>
      </c>
      <c r="E1028" t="s">
        <v>2660</v>
      </c>
      <c r="F1028" t="s">
        <v>32</v>
      </c>
      <c r="G1028" t="s">
        <v>33</v>
      </c>
      <c r="H1028" t="s">
        <v>34</v>
      </c>
      <c r="I1028" t="s">
        <v>1232</v>
      </c>
      <c r="J1028" t="s">
        <v>1233</v>
      </c>
      <c r="K1028" t="s">
        <v>37</v>
      </c>
      <c r="L1028" t="s">
        <v>64</v>
      </c>
      <c r="M1028" t="s">
        <v>2661</v>
      </c>
      <c r="N1028" t="s">
        <v>40</v>
      </c>
      <c r="O1028" t="s">
        <v>46</v>
      </c>
      <c r="P1028" t="s">
        <v>42</v>
      </c>
      <c r="Q1028" t="s">
        <v>488</v>
      </c>
      <c r="R1028" t="s">
        <v>44</v>
      </c>
      <c r="S1028" t="s">
        <v>45</v>
      </c>
      <c r="T1028">
        <v>14.306708</v>
      </c>
      <c r="U1028">
        <v>-90.788799999999995</v>
      </c>
      <c r="V1028" t="s">
        <v>46</v>
      </c>
      <c r="W1028" t="s">
        <v>22</v>
      </c>
      <c r="X1028" t="s">
        <v>47</v>
      </c>
      <c r="Y1028" t="s">
        <v>48</v>
      </c>
      <c r="Z1028" t="s">
        <v>49</v>
      </c>
      <c r="AA1028">
        <v>6</v>
      </c>
      <c r="AC1028" t="str">
        <f>_xlfn.XLOOKUP(UNIVERSO[[#This Row],[Ruta DN]],'[1]CUOTA RUTA'!E:E,'[1]CUOTA RUTA'!G:G)</f>
        <v>Cargar</v>
      </c>
    </row>
    <row r="1029" spans="1:29" x14ac:dyDescent="0.25">
      <c r="A1029">
        <v>2808044555</v>
      </c>
      <c r="B1029">
        <v>7808044555</v>
      </c>
      <c r="C1029" t="s">
        <v>29</v>
      </c>
      <c r="D1029" t="s">
        <v>450</v>
      </c>
      <c r="E1029" t="s">
        <v>2662</v>
      </c>
      <c r="F1029" t="s">
        <v>32</v>
      </c>
      <c r="G1029" t="s">
        <v>33</v>
      </c>
      <c r="H1029" t="s">
        <v>34</v>
      </c>
      <c r="I1029" t="s">
        <v>452</v>
      </c>
      <c r="J1029" t="s">
        <v>453</v>
      </c>
      <c r="K1029" t="s">
        <v>54</v>
      </c>
      <c r="L1029" t="s">
        <v>64</v>
      </c>
      <c r="M1029" t="s">
        <v>2663</v>
      </c>
      <c r="N1029" t="s">
        <v>40</v>
      </c>
      <c r="O1029" t="s">
        <v>46</v>
      </c>
      <c r="P1029" t="s">
        <v>42</v>
      </c>
      <c r="Q1029" t="s">
        <v>244</v>
      </c>
      <c r="R1029" t="s">
        <v>44</v>
      </c>
      <c r="S1029" t="s">
        <v>45</v>
      </c>
      <c r="T1029">
        <v>14.2964</v>
      </c>
      <c r="U1029">
        <v>-90.785300000000007</v>
      </c>
      <c r="V1029" t="s">
        <v>46</v>
      </c>
      <c r="W1029" t="s">
        <v>22</v>
      </c>
      <c r="X1029" t="s">
        <v>47</v>
      </c>
      <c r="Y1029" t="s">
        <v>48</v>
      </c>
      <c r="Z1029" t="s">
        <v>49</v>
      </c>
      <c r="AA1029">
        <v>7</v>
      </c>
      <c r="AC1029" t="str">
        <f>_xlfn.XLOOKUP(UNIVERSO[[#This Row],[Ruta DN]],'[1]CUOTA RUTA'!E:E,'[1]CUOTA RUTA'!G:G)</f>
        <v>Cargar</v>
      </c>
    </row>
    <row r="1030" spans="1:29" x14ac:dyDescent="0.25">
      <c r="A1030">
        <v>2808044156</v>
      </c>
      <c r="B1030">
        <v>7808044156</v>
      </c>
      <c r="C1030" t="s">
        <v>680</v>
      </c>
      <c r="D1030" t="s">
        <v>603</v>
      </c>
      <c r="E1030" t="s">
        <v>2664</v>
      </c>
      <c r="F1030" t="s">
        <v>32</v>
      </c>
      <c r="G1030" t="s">
        <v>33</v>
      </c>
      <c r="H1030" t="s">
        <v>34</v>
      </c>
      <c r="I1030" t="s">
        <v>605</v>
      </c>
      <c r="J1030" t="s">
        <v>606</v>
      </c>
      <c r="K1030" t="s">
        <v>37</v>
      </c>
      <c r="L1030" t="s">
        <v>64</v>
      </c>
      <c r="M1030" t="s">
        <v>2665</v>
      </c>
      <c r="N1030" t="s">
        <v>40</v>
      </c>
      <c r="O1030" t="s">
        <v>46</v>
      </c>
      <c r="P1030" t="s">
        <v>42</v>
      </c>
      <c r="Q1030" t="s">
        <v>488</v>
      </c>
      <c r="R1030" t="s">
        <v>44</v>
      </c>
      <c r="S1030" t="s">
        <v>45</v>
      </c>
      <c r="T1030">
        <v>14.3231105</v>
      </c>
      <c r="U1030">
        <v>-90.796458099999995</v>
      </c>
      <c r="V1030" t="s">
        <v>46</v>
      </c>
      <c r="W1030" t="s">
        <v>22</v>
      </c>
      <c r="X1030" t="s">
        <v>47</v>
      </c>
      <c r="Y1030" t="s">
        <v>48</v>
      </c>
      <c r="Z1030" t="s">
        <v>49</v>
      </c>
      <c r="AA1030">
        <v>5</v>
      </c>
      <c r="AC1030" t="str">
        <f>_xlfn.XLOOKUP(UNIVERSO[[#This Row],[Ruta DN]],'[1]CUOTA RUTA'!E:E,'[1]CUOTA RUTA'!G:G)</f>
        <v>Cargar</v>
      </c>
    </row>
    <row r="1031" spans="1:29" x14ac:dyDescent="0.25">
      <c r="A1031">
        <v>2808043579</v>
      </c>
      <c r="B1031">
        <v>7808043579</v>
      </c>
      <c r="C1031" t="s">
        <v>680</v>
      </c>
      <c r="D1031" t="s">
        <v>1059</v>
      </c>
      <c r="E1031" t="s">
        <v>2666</v>
      </c>
      <c r="F1031" t="s">
        <v>32</v>
      </c>
      <c r="G1031" t="s">
        <v>33</v>
      </c>
      <c r="H1031" t="s">
        <v>34</v>
      </c>
      <c r="I1031" t="s">
        <v>1061</v>
      </c>
      <c r="J1031" t="s">
        <v>1062</v>
      </c>
      <c r="K1031" t="s">
        <v>54</v>
      </c>
      <c r="L1031" t="s">
        <v>64</v>
      </c>
      <c r="M1031" t="s">
        <v>2667</v>
      </c>
      <c r="N1031" t="s">
        <v>40</v>
      </c>
      <c r="O1031" t="s">
        <v>436</v>
      </c>
      <c r="P1031" t="s">
        <v>42</v>
      </c>
      <c r="Q1031" t="s">
        <v>488</v>
      </c>
      <c r="R1031" t="s">
        <v>44</v>
      </c>
      <c r="S1031" t="s">
        <v>45</v>
      </c>
      <c r="T1031">
        <v>14.08677265</v>
      </c>
      <c r="U1031">
        <v>-91.050507659999994</v>
      </c>
      <c r="V1031" t="s">
        <v>46</v>
      </c>
      <c r="W1031" t="s">
        <v>22</v>
      </c>
      <c r="X1031" t="s">
        <v>47</v>
      </c>
      <c r="Y1031" t="s">
        <v>48</v>
      </c>
      <c r="Z1031" t="s">
        <v>49</v>
      </c>
      <c r="AA1031">
        <v>8</v>
      </c>
      <c r="AC1031" t="str">
        <f>_xlfn.XLOOKUP(UNIVERSO[[#This Row],[Ruta DN]],'[1]CUOTA RUTA'!E:E,'[1]CUOTA RUTA'!G:G)</f>
        <v>Cargar</v>
      </c>
    </row>
    <row r="1032" spans="1:29" x14ac:dyDescent="0.25">
      <c r="A1032">
        <v>2808043576</v>
      </c>
      <c r="B1032">
        <v>7808043576</v>
      </c>
      <c r="C1032" t="s">
        <v>29</v>
      </c>
      <c r="D1032" t="s">
        <v>431</v>
      </c>
      <c r="E1032" t="s">
        <v>2668</v>
      </c>
      <c r="F1032" t="s">
        <v>32</v>
      </c>
      <c r="G1032" t="s">
        <v>33</v>
      </c>
      <c r="H1032" t="s">
        <v>34</v>
      </c>
      <c r="I1032" t="s">
        <v>433</v>
      </c>
      <c r="J1032" t="s">
        <v>434</v>
      </c>
      <c r="K1032" t="s">
        <v>54</v>
      </c>
      <c r="L1032" t="s">
        <v>64</v>
      </c>
      <c r="M1032" t="s">
        <v>2669</v>
      </c>
      <c r="N1032" t="s">
        <v>40</v>
      </c>
      <c r="O1032" t="s">
        <v>436</v>
      </c>
      <c r="P1032" t="s">
        <v>42</v>
      </c>
      <c r="Q1032" t="s">
        <v>43</v>
      </c>
      <c r="R1032" t="s">
        <v>44</v>
      </c>
      <c r="S1032" t="s">
        <v>45</v>
      </c>
      <c r="T1032">
        <v>14.0849896</v>
      </c>
      <c r="U1032">
        <v>-91.050411299999993</v>
      </c>
      <c r="V1032" t="s">
        <v>46</v>
      </c>
      <c r="W1032" t="s">
        <v>22</v>
      </c>
      <c r="X1032" t="s">
        <v>47</v>
      </c>
      <c r="Y1032" t="s">
        <v>48</v>
      </c>
      <c r="Z1032" t="s">
        <v>49</v>
      </c>
      <c r="AA1032">
        <v>8</v>
      </c>
      <c r="AC1032" t="str">
        <f>_xlfn.XLOOKUP(UNIVERSO[[#This Row],[Ruta DN]],'[1]CUOTA RUTA'!E:E,'[1]CUOTA RUTA'!G:G)</f>
        <v>Cargar</v>
      </c>
    </row>
    <row r="1033" spans="1:29" x14ac:dyDescent="0.25">
      <c r="A1033">
        <v>2808043571</v>
      </c>
      <c r="B1033">
        <v>7808043571</v>
      </c>
      <c r="C1033" t="s">
        <v>29</v>
      </c>
      <c r="D1033" t="s">
        <v>431</v>
      </c>
      <c r="E1033" t="s">
        <v>2670</v>
      </c>
      <c r="F1033" t="s">
        <v>32</v>
      </c>
      <c r="G1033" t="s">
        <v>33</v>
      </c>
      <c r="H1033" t="s">
        <v>34</v>
      </c>
      <c r="I1033" t="s">
        <v>433</v>
      </c>
      <c r="J1033" t="s">
        <v>434</v>
      </c>
      <c r="K1033" t="s">
        <v>54</v>
      </c>
      <c r="L1033" t="s">
        <v>64</v>
      </c>
      <c r="M1033" t="s">
        <v>2671</v>
      </c>
      <c r="N1033" t="s">
        <v>40</v>
      </c>
      <c r="O1033" t="s">
        <v>436</v>
      </c>
      <c r="P1033" t="s">
        <v>42</v>
      </c>
      <c r="Q1033" t="s">
        <v>43</v>
      </c>
      <c r="R1033" t="s">
        <v>44</v>
      </c>
      <c r="S1033" t="s">
        <v>45</v>
      </c>
      <c r="T1033">
        <v>14.084326519999999</v>
      </c>
      <c r="U1033">
        <v>-91.050637820000006</v>
      </c>
      <c r="V1033" t="s">
        <v>46</v>
      </c>
      <c r="W1033" t="s">
        <v>22</v>
      </c>
      <c r="X1033" t="s">
        <v>47</v>
      </c>
      <c r="Y1033" t="s">
        <v>48</v>
      </c>
      <c r="Z1033" t="s">
        <v>49</v>
      </c>
      <c r="AA1033">
        <v>8</v>
      </c>
      <c r="AC1033" t="str">
        <f>_xlfn.XLOOKUP(UNIVERSO[[#This Row],[Ruta DN]],'[1]CUOTA RUTA'!E:E,'[1]CUOTA RUTA'!G:G)</f>
        <v>Cargar</v>
      </c>
    </row>
    <row r="1034" spans="1:29" x14ac:dyDescent="0.25">
      <c r="A1034">
        <v>2808042737</v>
      </c>
      <c r="B1034">
        <v>7808042737</v>
      </c>
      <c r="C1034" t="s">
        <v>29</v>
      </c>
      <c r="D1034" t="s">
        <v>489</v>
      </c>
      <c r="E1034" t="s">
        <v>2672</v>
      </c>
      <c r="F1034" t="s">
        <v>32</v>
      </c>
      <c r="G1034" t="s">
        <v>33</v>
      </c>
      <c r="H1034" t="s">
        <v>34</v>
      </c>
      <c r="I1034" t="s">
        <v>491</v>
      </c>
      <c r="J1034" t="s">
        <v>492</v>
      </c>
      <c r="K1034" t="s">
        <v>54</v>
      </c>
      <c r="L1034" t="s">
        <v>64</v>
      </c>
      <c r="M1034" t="s">
        <v>2673</v>
      </c>
      <c r="N1034" t="s">
        <v>40</v>
      </c>
      <c r="O1034" t="s">
        <v>41</v>
      </c>
      <c r="P1034" t="s">
        <v>42</v>
      </c>
      <c r="Q1034" t="s">
        <v>488</v>
      </c>
      <c r="R1034" t="s">
        <v>44</v>
      </c>
      <c r="S1034" t="s">
        <v>45</v>
      </c>
      <c r="T1034">
        <v>13.92046833333333</v>
      </c>
      <c r="U1034">
        <v>-90.818991666666662</v>
      </c>
      <c r="V1034" t="s">
        <v>46</v>
      </c>
      <c r="W1034" t="s">
        <v>22</v>
      </c>
      <c r="X1034" t="s">
        <v>47</v>
      </c>
      <c r="Y1034" t="s">
        <v>48</v>
      </c>
      <c r="Z1034" t="s">
        <v>49</v>
      </c>
      <c r="AA1034">
        <v>9</v>
      </c>
      <c r="AC1034" t="str">
        <f>_xlfn.XLOOKUP(UNIVERSO[[#This Row],[Ruta DN]],'[1]CUOTA RUTA'!E:E,'[1]CUOTA RUTA'!G:G)</f>
        <v>Cargar</v>
      </c>
    </row>
    <row r="1035" spans="1:29" x14ac:dyDescent="0.25">
      <c r="A1035">
        <v>2808042734</v>
      </c>
      <c r="B1035">
        <v>7808042734</v>
      </c>
      <c r="C1035" t="s">
        <v>29</v>
      </c>
      <c r="D1035" t="s">
        <v>489</v>
      </c>
      <c r="E1035" t="s">
        <v>2674</v>
      </c>
      <c r="F1035" t="s">
        <v>32</v>
      </c>
      <c r="G1035" t="s">
        <v>33</v>
      </c>
      <c r="H1035" t="s">
        <v>34</v>
      </c>
      <c r="I1035" t="s">
        <v>491</v>
      </c>
      <c r="J1035" t="s">
        <v>492</v>
      </c>
      <c r="K1035" t="s">
        <v>54</v>
      </c>
      <c r="L1035" t="s">
        <v>64</v>
      </c>
      <c r="M1035" t="s">
        <v>2675</v>
      </c>
      <c r="N1035" t="s">
        <v>40</v>
      </c>
      <c r="O1035" t="s">
        <v>41</v>
      </c>
      <c r="P1035" t="s">
        <v>42</v>
      </c>
      <c r="Q1035" t="s">
        <v>488</v>
      </c>
      <c r="R1035" t="s">
        <v>44</v>
      </c>
      <c r="S1035" t="s">
        <v>45</v>
      </c>
      <c r="T1035">
        <v>13.920086749999999</v>
      </c>
      <c r="U1035">
        <v>-90.814237820000002</v>
      </c>
      <c r="V1035" t="s">
        <v>46</v>
      </c>
      <c r="W1035" t="s">
        <v>22</v>
      </c>
      <c r="X1035" t="s">
        <v>47</v>
      </c>
      <c r="Y1035" t="s">
        <v>48</v>
      </c>
      <c r="Z1035" t="s">
        <v>49</v>
      </c>
      <c r="AA1035">
        <v>9</v>
      </c>
      <c r="AC1035" t="str">
        <f>_xlfn.XLOOKUP(UNIVERSO[[#This Row],[Ruta DN]],'[1]CUOTA RUTA'!E:E,'[1]CUOTA RUTA'!G:G)</f>
        <v>Cargar</v>
      </c>
    </row>
    <row r="1036" spans="1:29" x14ac:dyDescent="0.25">
      <c r="A1036">
        <v>2808042325</v>
      </c>
      <c r="B1036">
        <v>7808042325</v>
      </c>
      <c r="C1036" t="s">
        <v>680</v>
      </c>
      <c r="D1036" t="s">
        <v>1157</v>
      </c>
      <c r="E1036" t="s">
        <v>2676</v>
      </c>
      <c r="F1036" t="s">
        <v>32</v>
      </c>
      <c r="G1036" t="s">
        <v>33</v>
      </c>
      <c r="H1036" t="s">
        <v>34</v>
      </c>
      <c r="I1036" t="s">
        <v>1159</v>
      </c>
      <c r="J1036" t="s">
        <v>1160</v>
      </c>
      <c r="K1036" t="s">
        <v>54</v>
      </c>
      <c r="L1036" t="s">
        <v>64</v>
      </c>
      <c r="M1036" t="s">
        <v>2677</v>
      </c>
      <c r="N1036" t="s">
        <v>40</v>
      </c>
      <c r="O1036" t="s">
        <v>2678</v>
      </c>
      <c r="P1036" t="s">
        <v>42</v>
      </c>
      <c r="Q1036" t="s">
        <v>56</v>
      </c>
      <c r="R1036" t="s">
        <v>44</v>
      </c>
      <c r="S1036" t="s">
        <v>45</v>
      </c>
      <c r="T1036">
        <v>14.33413036</v>
      </c>
      <c r="U1036">
        <v>-91.024710450000001</v>
      </c>
      <c r="V1036" t="s">
        <v>46</v>
      </c>
      <c r="W1036" t="s">
        <v>22</v>
      </c>
      <c r="X1036" t="s">
        <v>47</v>
      </c>
      <c r="Y1036" t="s">
        <v>48</v>
      </c>
      <c r="Z1036" t="s">
        <v>49</v>
      </c>
      <c r="AA1036">
        <v>8</v>
      </c>
      <c r="AC1036" t="str">
        <f>_xlfn.XLOOKUP(UNIVERSO[[#This Row],[Ruta DN]],'[1]CUOTA RUTA'!E:E,'[1]CUOTA RUTA'!G:G)</f>
        <v>Cargar</v>
      </c>
    </row>
    <row r="1037" spans="1:29" x14ac:dyDescent="0.25">
      <c r="A1037">
        <v>2808042061</v>
      </c>
      <c r="B1037">
        <v>7808042061</v>
      </c>
      <c r="C1037" t="s">
        <v>680</v>
      </c>
      <c r="D1037" t="s">
        <v>1082</v>
      </c>
      <c r="E1037" t="s">
        <v>2679</v>
      </c>
      <c r="F1037" t="s">
        <v>32</v>
      </c>
      <c r="G1037" t="s">
        <v>33</v>
      </c>
      <c r="H1037" t="s">
        <v>34</v>
      </c>
      <c r="I1037" t="s">
        <v>1084</v>
      </c>
      <c r="J1037" t="s">
        <v>1085</v>
      </c>
      <c r="K1037" t="s">
        <v>54</v>
      </c>
      <c r="L1037" t="s">
        <v>38</v>
      </c>
      <c r="M1037" t="s">
        <v>2680</v>
      </c>
      <c r="N1037" t="s">
        <v>40</v>
      </c>
      <c r="O1037" t="s">
        <v>46</v>
      </c>
      <c r="P1037" t="s">
        <v>42</v>
      </c>
      <c r="Q1037" t="s">
        <v>488</v>
      </c>
      <c r="R1037" t="s">
        <v>44</v>
      </c>
      <c r="S1037" t="s">
        <v>45</v>
      </c>
      <c r="T1037">
        <v>14.486362310000001</v>
      </c>
      <c r="U1037">
        <v>-90.80652268</v>
      </c>
      <c r="V1037" t="s">
        <v>46</v>
      </c>
      <c r="W1037" t="s">
        <v>22</v>
      </c>
      <c r="X1037" t="s">
        <v>47</v>
      </c>
      <c r="Y1037" t="s">
        <v>48</v>
      </c>
      <c r="Z1037" t="s">
        <v>49</v>
      </c>
      <c r="AA1037">
        <v>5</v>
      </c>
      <c r="AC1037" t="str">
        <f>_xlfn.XLOOKUP(UNIVERSO[[#This Row],[Ruta DN]],'[1]CUOTA RUTA'!E:E,'[1]CUOTA RUTA'!G:G)</f>
        <v>Cargar</v>
      </c>
    </row>
    <row r="1038" spans="1:29" x14ac:dyDescent="0.25">
      <c r="A1038">
        <v>2808041938</v>
      </c>
      <c r="B1038">
        <v>7808041938</v>
      </c>
      <c r="C1038" t="s">
        <v>29</v>
      </c>
      <c r="D1038" t="s">
        <v>1230</v>
      </c>
      <c r="E1038" t="s">
        <v>2681</v>
      </c>
      <c r="F1038" t="s">
        <v>32</v>
      </c>
      <c r="G1038" t="s">
        <v>33</v>
      </c>
      <c r="H1038" t="s">
        <v>34</v>
      </c>
      <c r="I1038" t="s">
        <v>1232</v>
      </c>
      <c r="J1038" t="s">
        <v>1233</v>
      </c>
      <c r="K1038" t="s">
        <v>37</v>
      </c>
      <c r="L1038" t="s">
        <v>64</v>
      </c>
      <c r="M1038" t="s">
        <v>2682</v>
      </c>
      <c r="N1038" t="s">
        <v>40</v>
      </c>
      <c r="O1038" t="s">
        <v>46</v>
      </c>
      <c r="P1038" t="s">
        <v>42</v>
      </c>
      <c r="Q1038" t="s">
        <v>488</v>
      </c>
      <c r="R1038" t="s">
        <v>44</v>
      </c>
      <c r="S1038" t="s">
        <v>45</v>
      </c>
      <c r="T1038">
        <v>14.308108000000001</v>
      </c>
      <c r="U1038">
        <v>-90.789100000000005</v>
      </c>
      <c r="V1038" t="s">
        <v>46</v>
      </c>
      <c r="W1038" t="s">
        <v>22</v>
      </c>
      <c r="X1038" t="s">
        <v>47</v>
      </c>
      <c r="Y1038" t="s">
        <v>48</v>
      </c>
      <c r="Z1038" t="s">
        <v>49</v>
      </c>
      <c r="AA1038">
        <v>6</v>
      </c>
      <c r="AC1038" t="str">
        <f>_xlfn.XLOOKUP(UNIVERSO[[#This Row],[Ruta DN]],'[1]CUOTA RUTA'!E:E,'[1]CUOTA RUTA'!G:G)</f>
        <v>Cargar</v>
      </c>
    </row>
    <row r="1039" spans="1:29" x14ac:dyDescent="0.25">
      <c r="A1039">
        <v>2808041911</v>
      </c>
      <c r="B1039">
        <v>7808041911</v>
      </c>
      <c r="C1039" t="s">
        <v>29</v>
      </c>
      <c r="D1039" t="s">
        <v>1230</v>
      </c>
      <c r="E1039" t="s">
        <v>2683</v>
      </c>
      <c r="F1039" t="s">
        <v>32</v>
      </c>
      <c r="G1039" t="s">
        <v>33</v>
      </c>
      <c r="H1039" t="s">
        <v>34</v>
      </c>
      <c r="I1039" t="s">
        <v>1232</v>
      </c>
      <c r="J1039" t="s">
        <v>1233</v>
      </c>
      <c r="K1039" t="s">
        <v>54</v>
      </c>
      <c r="L1039" t="s">
        <v>38</v>
      </c>
      <c r="M1039" t="s">
        <v>2684</v>
      </c>
      <c r="N1039" t="s">
        <v>40</v>
      </c>
      <c r="O1039" t="s">
        <v>46</v>
      </c>
      <c r="P1039" t="s">
        <v>42</v>
      </c>
      <c r="Q1039" t="s">
        <v>488</v>
      </c>
      <c r="R1039" t="s">
        <v>44</v>
      </c>
      <c r="S1039" t="s">
        <v>45</v>
      </c>
      <c r="T1039">
        <v>14.282043333333339</v>
      </c>
      <c r="U1039">
        <v>-90.780479999999983</v>
      </c>
      <c r="V1039" t="s">
        <v>46</v>
      </c>
      <c r="W1039" t="s">
        <v>22</v>
      </c>
      <c r="X1039" t="s">
        <v>47</v>
      </c>
      <c r="Y1039" t="s">
        <v>48</v>
      </c>
      <c r="Z1039" t="s">
        <v>49</v>
      </c>
      <c r="AA1039">
        <v>3</v>
      </c>
      <c r="AC1039" t="str">
        <f>_xlfn.XLOOKUP(UNIVERSO[[#This Row],[Ruta DN]],'[1]CUOTA RUTA'!E:E,'[1]CUOTA RUTA'!G:G)</f>
        <v>Cargar</v>
      </c>
    </row>
    <row r="1040" spans="1:29" x14ac:dyDescent="0.25">
      <c r="A1040">
        <v>2808041896</v>
      </c>
      <c r="B1040">
        <v>7808041896</v>
      </c>
      <c r="C1040" t="s">
        <v>29</v>
      </c>
      <c r="D1040" t="s">
        <v>2628</v>
      </c>
      <c r="E1040" t="s">
        <v>2685</v>
      </c>
      <c r="F1040" t="s">
        <v>32</v>
      </c>
      <c r="G1040" t="s">
        <v>33</v>
      </c>
      <c r="H1040" t="s">
        <v>34</v>
      </c>
      <c r="I1040" t="s">
        <v>2630</v>
      </c>
      <c r="J1040" t="s">
        <v>2631</v>
      </c>
      <c r="K1040" t="s">
        <v>37</v>
      </c>
      <c r="L1040" t="s">
        <v>64</v>
      </c>
      <c r="M1040" t="s">
        <v>2686</v>
      </c>
      <c r="N1040" t="s">
        <v>40</v>
      </c>
      <c r="O1040" t="s">
        <v>46</v>
      </c>
      <c r="P1040" t="s">
        <v>42</v>
      </c>
      <c r="Q1040" t="s">
        <v>56</v>
      </c>
      <c r="R1040" t="s">
        <v>44</v>
      </c>
      <c r="S1040" t="s">
        <v>45</v>
      </c>
      <c r="T1040">
        <v>14.302652439999999</v>
      </c>
      <c r="U1040">
        <v>-90.787249669999994</v>
      </c>
      <c r="V1040" t="s">
        <v>46</v>
      </c>
      <c r="W1040" t="s">
        <v>22</v>
      </c>
      <c r="X1040" t="s">
        <v>47</v>
      </c>
      <c r="Y1040" t="s">
        <v>48</v>
      </c>
      <c r="Z1040" t="s">
        <v>49</v>
      </c>
      <c r="AA1040">
        <v>1</v>
      </c>
      <c r="AC1040" t="str">
        <f>_xlfn.XLOOKUP(UNIVERSO[[#This Row],[Ruta DN]],'[1]CUOTA RUTA'!E:E,'[1]CUOTA RUTA'!G:G)</f>
        <v>Cargar</v>
      </c>
    </row>
    <row r="1041" spans="1:29" x14ac:dyDescent="0.25">
      <c r="A1041">
        <v>2808041871</v>
      </c>
      <c r="B1041">
        <v>7808041871</v>
      </c>
      <c r="C1041" t="s">
        <v>680</v>
      </c>
      <c r="D1041" t="s">
        <v>1059</v>
      </c>
      <c r="E1041" t="s">
        <v>2687</v>
      </c>
      <c r="F1041" t="s">
        <v>32</v>
      </c>
      <c r="G1041" t="s">
        <v>33</v>
      </c>
      <c r="H1041" t="s">
        <v>34</v>
      </c>
      <c r="I1041" t="s">
        <v>1061</v>
      </c>
      <c r="J1041" t="s">
        <v>1062</v>
      </c>
      <c r="K1041" t="s">
        <v>54</v>
      </c>
      <c r="L1041" t="s">
        <v>64</v>
      </c>
      <c r="M1041" t="s">
        <v>2688</v>
      </c>
      <c r="N1041" t="s">
        <v>40</v>
      </c>
      <c r="O1041" t="s">
        <v>46</v>
      </c>
      <c r="P1041" t="s">
        <v>42</v>
      </c>
      <c r="Q1041" t="s">
        <v>488</v>
      </c>
      <c r="R1041" t="s">
        <v>44</v>
      </c>
      <c r="S1041" t="s">
        <v>45</v>
      </c>
      <c r="T1041">
        <v>14.301406030000001</v>
      </c>
      <c r="U1041">
        <v>-90.790946840000004</v>
      </c>
      <c r="V1041" t="s">
        <v>46</v>
      </c>
      <c r="W1041" t="s">
        <v>22</v>
      </c>
      <c r="X1041" t="s">
        <v>47</v>
      </c>
      <c r="Y1041" t="s">
        <v>48</v>
      </c>
      <c r="Z1041" t="s">
        <v>49</v>
      </c>
      <c r="AA1041">
        <v>4</v>
      </c>
      <c r="AC1041" t="str">
        <f>_xlfn.XLOOKUP(UNIVERSO[[#This Row],[Ruta DN]],'[1]CUOTA RUTA'!E:E,'[1]CUOTA RUTA'!G:G)</f>
        <v>Cargar</v>
      </c>
    </row>
    <row r="1042" spans="1:29" x14ac:dyDescent="0.25">
      <c r="A1042">
        <v>2808041859</v>
      </c>
      <c r="B1042">
        <v>7808041859</v>
      </c>
      <c r="C1042" t="s">
        <v>29</v>
      </c>
      <c r="D1042" t="s">
        <v>2628</v>
      </c>
      <c r="E1042" t="s">
        <v>2689</v>
      </c>
      <c r="F1042" t="s">
        <v>32</v>
      </c>
      <c r="G1042" t="s">
        <v>33</v>
      </c>
      <c r="H1042" t="s">
        <v>34</v>
      </c>
      <c r="I1042" t="s">
        <v>2630</v>
      </c>
      <c r="J1042" t="s">
        <v>2631</v>
      </c>
      <c r="K1042" t="s">
        <v>37</v>
      </c>
      <c r="L1042" t="s">
        <v>64</v>
      </c>
      <c r="M1042" t="s">
        <v>2690</v>
      </c>
      <c r="N1042" t="s">
        <v>40</v>
      </c>
      <c r="O1042" t="s">
        <v>46</v>
      </c>
      <c r="P1042" t="s">
        <v>42</v>
      </c>
      <c r="Q1042" t="s">
        <v>56</v>
      </c>
      <c r="R1042" t="s">
        <v>44</v>
      </c>
      <c r="S1042" t="s">
        <v>45</v>
      </c>
      <c r="T1042">
        <v>14.299917000000001</v>
      </c>
      <c r="U1042">
        <v>-90.7881</v>
      </c>
      <c r="V1042" t="s">
        <v>46</v>
      </c>
      <c r="W1042" t="s">
        <v>22</v>
      </c>
      <c r="X1042" t="s">
        <v>47</v>
      </c>
      <c r="Y1042" t="s">
        <v>48</v>
      </c>
      <c r="Z1042" t="s">
        <v>49</v>
      </c>
      <c r="AA1042">
        <v>4</v>
      </c>
      <c r="AC1042" t="str">
        <f>_xlfn.XLOOKUP(UNIVERSO[[#This Row],[Ruta DN]],'[1]CUOTA RUTA'!E:E,'[1]CUOTA RUTA'!G:G)</f>
        <v>Cargar</v>
      </c>
    </row>
    <row r="1043" spans="1:29" x14ac:dyDescent="0.25">
      <c r="A1043">
        <v>2808041821</v>
      </c>
      <c r="B1043">
        <v>7808041821</v>
      </c>
      <c r="C1043" t="s">
        <v>680</v>
      </c>
      <c r="D1043" t="s">
        <v>1207</v>
      </c>
      <c r="E1043" t="s">
        <v>2691</v>
      </c>
      <c r="F1043" t="s">
        <v>32</v>
      </c>
      <c r="G1043" t="s">
        <v>33</v>
      </c>
      <c r="H1043" t="s">
        <v>34</v>
      </c>
      <c r="I1043" t="s">
        <v>1209</v>
      </c>
      <c r="J1043" t="s">
        <v>1210</v>
      </c>
      <c r="K1043" t="s">
        <v>54</v>
      </c>
      <c r="L1043" t="s">
        <v>64</v>
      </c>
      <c r="M1043" t="s">
        <v>2692</v>
      </c>
      <c r="N1043" t="s">
        <v>40</v>
      </c>
      <c r="O1043" t="s">
        <v>46</v>
      </c>
      <c r="P1043" t="s">
        <v>42</v>
      </c>
      <c r="Q1043" t="s">
        <v>43</v>
      </c>
      <c r="R1043" t="s">
        <v>44</v>
      </c>
      <c r="S1043" t="s">
        <v>45</v>
      </c>
      <c r="T1043">
        <v>14.29940833333333</v>
      </c>
      <c r="U1043">
        <v>-90.789905000000005</v>
      </c>
      <c r="V1043" t="s">
        <v>46</v>
      </c>
      <c r="W1043" t="s">
        <v>22</v>
      </c>
      <c r="X1043" t="s">
        <v>47</v>
      </c>
      <c r="Y1043" t="s">
        <v>48</v>
      </c>
      <c r="Z1043" t="s">
        <v>49</v>
      </c>
      <c r="AA1043">
        <v>4</v>
      </c>
      <c r="AC1043" t="str">
        <f>_xlfn.XLOOKUP(UNIVERSO[[#This Row],[Ruta DN]],'[1]CUOTA RUTA'!E:E,'[1]CUOTA RUTA'!G:G)</f>
        <v>Cargar</v>
      </c>
    </row>
    <row r="1044" spans="1:29" x14ac:dyDescent="0.25">
      <c r="A1044">
        <v>2808041727</v>
      </c>
      <c r="B1044">
        <v>7808041727</v>
      </c>
      <c r="C1044" t="s">
        <v>29</v>
      </c>
      <c r="D1044" t="s">
        <v>1274</v>
      </c>
      <c r="E1044" t="s">
        <v>2693</v>
      </c>
      <c r="F1044" t="s">
        <v>32</v>
      </c>
      <c r="G1044" t="s">
        <v>33</v>
      </c>
      <c r="H1044" t="s">
        <v>34</v>
      </c>
      <c r="I1044" t="s">
        <v>1275</v>
      </c>
      <c r="J1044" t="s">
        <v>1276</v>
      </c>
      <c r="K1044" t="s">
        <v>37</v>
      </c>
      <c r="L1044" t="s">
        <v>64</v>
      </c>
      <c r="M1044" t="s">
        <v>2694</v>
      </c>
      <c r="N1044" t="s">
        <v>40</v>
      </c>
      <c r="O1044" t="s">
        <v>46</v>
      </c>
      <c r="P1044" t="s">
        <v>42</v>
      </c>
      <c r="Q1044" t="s">
        <v>56</v>
      </c>
      <c r="R1044" t="s">
        <v>44</v>
      </c>
      <c r="S1044" t="s">
        <v>45</v>
      </c>
      <c r="T1044">
        <v>14.3019418</v>
      </c>
      <c r="U1044">
        <v>-90.773653100000004</v>
      </c>
      <c r="V1044" t="s">
        <v>46</v>
      </c>
      <c r="W1044" t="s">
        <v>22</v>
      </c>
      <c r="X1044" t="s">
        <v>47</v>
      </c>
      <c r="Y1044" t="s">
        <v>48</v>
      </c>
      <c r="Z1044" t="s">
        <v>49</v>
      </c>
      <c r="AA1044">
        <v>2</v>
      </c>
      <c r="AC1044" t="str">
        <f>_xlfn.XLOOKUP(UNIVERSO[[#This Row],[Ruta DN]],'[1]CUOTA RUTA'!E:E,'[1]CUOTA RUTA'!G:G)</f>
        <v>Cargar</v>
      </c>
    </row>
    <row r="1045" spans="1:29" x14ac:dyDescent="0.25">
      <c r="A1045">
        <v>2808041722</v>
      </c>
      <c r="B1045">
        <v>7808041722</v>
      </c>
      <c r="C1045" t="s">
        <v>29</v>
      </c>
      <c r="D1045" t="s">
        <v>904</v>
      </c>
      <c r="E1045" t="s">
        <v>2695</v>
      </c>
      <c r="F1045" t="s">
        <v>32</v>
      </c>
      <c r="G1045" t="s">
        <v>33</v>
      </c>
      <c r="H1045" t="s">
        <v>34</v>
      </c>
      <c r="I1045" t="s">
        <v>906</v>
      </c>
      <c r="J1045" t="s">
        <v>907</v>
      </c>
      <c r="K1045" t="s">
        <v>54</v>
      </c>
      <c r="L1045" t="s">
        <v>38</v>
      </c>
      <c r="M1045" t="s">
        <v>2696</v>
      </c>
      <c r="N1045" t="s">
        <v>40</v>
      </c>
      <c r="O1045" t="s">
        <v>46</v>
      </c>
      <c r="P1045" t="s">
        <v>42</v>
      </c>
      <c r="Q1045" t="s">
        <v>43</v>
      </c>
      <c r="R1045" t="s">
        <v>44</v>
      </c>
      <c r="S1045" t="s">
        <v>45</v>
      </c>
      <c r="T1045">
        <v>14.305607999999999</v>
      </c>
      <c r="U1045">
        <v>-90.784300000000002</v>
      </c>
      <c r="V1045" t="s">
        <v>46</v>
      </c>
      <c r="W1045" t="s">
        <v>22</v>
      </c>
      <c r="X1045" t="s">
        <v>47</v>
      </c>
      <c r="Y1045" t="s">
        <v>48</v>
      </c>
      <c r="Z1045" t="s">
        <v>49</v>
      </c>
      <c r="AA1045">
        <v>6</v>
      </c>
      <c r="AC1045" t="str">
        <f>_xlfn.XLOOKUP(UNIVERSO[[#This Row],[Ruta DN]],'[1]CUOTA RUTA'!E:E,'[1]CUOTA RUTA'!G:G)</f>
        <v>Cargar</v>
      </c>
    </row>
    <row r="1046" spans="1:29" x14ac:dyDescent="0.25">
      <c r="A1046">
        <v>2808041620</v>
      </c>
      <c r="B1046">
        <v>7808041620</v>
      </c>
      <c r="C1046" t="s">
        <v>29</v>
      </c>
      <c r="D1046" t="s">
        <v>1230</v>
      </c>
      <c r="E1046" t="s">
        <v>2697</v>
      </c>
      <c r="F1046" t="s">
        <v>32</v>
      </c>
      <c r="G1046" t="s">
        <v>33</v>
      </c>
      <c r="H1046" t="s">
        <v>34</v>
      </c>
      <c r="I1046" t="s">
        <v>1232</v>
      </c>
      <c r="J1046" t="s">
        <v>1233</v>
      </c>
      <c r="K1046" t="s">
        <v>54</v>
      </c>
      <c r="L1046" t="s">
        <v>64</v>
      </c>
      <c r="M1046" t="s">
        <v>2698</v>
      </c>
      <c r="N1046" t="s">
        <v>40</v>
      </c>
      <c r="O1046" t="s">
        <v>46</v>
      </c>
      <c r="P1046" t="s">
        <v>42</v>
      </c>
      <c r="Q1046" t="s">
        <v>488</v>
      </c>
      <c r="R1046" t="s">
        <v>44</v>
      </c>
      <c r="S1046" t="s">
        <v>45</v>
      </c>
      <c r="T1046">
        <v>14.308007999999999</v>
      </c>
      <c r="U1046">
        <v>-90.785488999999998</v>
      </c>
      <c r="V1046" t="s">
        <v>46</v>
      </c>
      <c r="W1046" t="s">
        <v>22</v>
      </c>
      <c r="X1046" t="s">
        <v>47</v>
      </c>
      <c r="Y1046" t="s">
        <v>48</v>
      </c>
      <c r="Z1046" t="s">
        <v>49</v>
      </c>
      <c r="AA1046">
        <v>6</v>
      </c>
      <c r="AC1046" t="str">
        <f>_xlfn.XLOOKUP(UNIVERSO[[#This Row],[Ruta DN]],'[1]CUOTA RUTA'!E:E,'[1]CUOTA RUTA'!G:G)</f>
        <v>Cargar</v>
      </c>
    </row>
    <row r="1047" spans="1:29" x14ac:dyDescent="0.25">
      <c r="A1047">
        <v>2808041569</v>
      </c>
      <c r="B1047">
        <v>7808041569</v>
      </c>
      <c r="C1047" t="s">
        <v>29</v>
      </c>
      <c r="D1047" t="s">
        <v>2628</v>
      </c>
      <c r="E1047" t="s">
        <v>2699</v>
      </c>
      <c r="F1047" t="s">
        <v>32</v>
      </c>
      <c r="G1047" t="s">
        <v>33</v>
      </c>
      <c r="H1047" t="s">
        <v>34</v>
      </c>
      <c r="I1047" t="s">
        <v>2630</v>
      </c>
      <c r="J1047" t="s">
        <v>2631</v>
      </c>
      <c r="K1047" t="s">
        <v>37</v>
      </c>
      <c r="L1047" t="s">
        <v>64</v>
      </c>
      <c r="M1047" t="s">
        <v>2700</v>
      </c>
      <c r="N1047" t="s">
        <v>40</v>
      </c>
      <c r="O1047" t="s">
        <v>46</v>
      </c>
      <c r="P1047" t="s">
        <v>42</v>
      </c>
      <c r="Q1047" t="s">
        <v>56</v>
      </c>
      <c r="R1047" t="s">
        <v>44</v>
      </c>
      <c r="S1047" t="s">
        <v>45</v>
      </c>
      <c r="T1047">
        <v>14.302108</v>
      </c>
      <c r="U1047">
        <v>-90.786299999999997</v>
      </c>
      <c r="V1047" t="s">
        <v>46</v>
      </c>
      <c r="W1047" t="s">
        <v>22</v>
      </c>
      <c r="X1047" t="s">
        <v>47</v>
      </c>
      <c r="Y1047" t="s">
        <v>48</v>
      </c>
      <c r="Z1047" t="s">
        <v>49</v>
      </c>
      <c r="AA1047">
        <v>1</v>
      </c>
      <c r="AC1047" t="str">
        <f>_xlfn.XLOOKUP(UNIVERSO[[#This Row],[Ruta DN]],'[1]CUOTA RUTA'!E:E,'[1]CUOTA RUTA'!G:G)</f>
        <v>Cargar</v>
      </c>
    </row>
    <row r="1048" spans="1:29" x14ac:dyDescent="0.25">
      <c r="A1048">
        <v>2808041567</v>
      </c>
      <c r="B1048">
        <v>7808041567</v>
      </c>
      <c r="C1048" t="s">
        <v>29</v>
      </c>
      <c r="D1048" t="s">
        <v>2628</v>
      </c>
      <c r="E1048" t="s">
        <v>2701</v>
      </c>
      <c r="F1048" t="s">
        <v>32</v>
      </c>
      <c r="G1048" t="s">
        <v>33</v>
      </c>
      <c r="H1048" t="s">
        <v>34</v>
      </c>
      <c r="I1048" t="s">
        <v>2630</v>
      </c>
      <c r="J1048" t="s">
        <v>2631</v>
      </c>
      <c r="K1048" t="s">
        <v>54</v>
      </c>
      <c r="L1048" t="s">
        <v>204</v>
      </c>
      <c r="M1048" t="s">
        <v>2702</v>
      </c>
      <c r="N1048" t="s">
        <v>40</v>
      </c>
      <c r="O1048" t="s">
        <v>46</v>
      </c>
      <c r="P1048" t="s">
        <v>206</v>
      </c>
      <c r="Q1048" t="s">
        <v>56</v>
      </c>
      <c r="R1048" t="s">
        <v>44</v>
      </c>
      <c r="S1048" t="s">
        <v>45</v>
      </c>
      <c r="T1048">
        <v>14.30183806</v>
      </c>
      <c r="U1048">
        <v>-90.786565629999998</v>
      </c>
      <c r="V1048" t="s">
        <v>46</v>
      </c>
      <c r="W1048" t="s">
        <v>22</v>
      </c>
      <c r="X1048" t="s">
        <v>47</v>
      </c>
      <c r="Y1048" t="s">
        <v>48</v>
      </c>
      <c r="Z1048" t="s">
        <v>49</v>
      </c>
      <c r="AA1048">
        <v>1</v>
      </c>
      <c r="AC1048" t="str">
        <f>_xlfn.XLOOKUP(UNIVERSO[[#This Row],[Ruta DN]],'[1]CUOTA RUTA'!E:E,'[1]CUOTA RUTA'!G:G)</f>
        <v>Cargar</v>
      </c>
    </row>
    <row r="1049" spans="1:29" x14ac:dyDescent="0.25">
      <c r="A1049">
        <v>2808041501</v>
      </c>
      <c r="B1049">
        <v>7808041501</v>
      </c>
      <c r="C1049" t="s">
        <v>680</v>
      </c>
      <c r="D1049" t="s">
        <v>450</v>
      </c>
      <c r="E1049" t="s">
        <v>2703</v>
      </c>
      <c r="F1049" t="s">
        <v>32</v>
      </c>
      <c r="G1049" t="s">
        <v>33</v>
      </c>
      <c r="H1049" t="s">
        <v>34</v>
      </c>
      <c r="I1049" t="s">
        <v>452</v>
      </c>
      <c r="J1049" t="s">
        <v>453</v>
      </c>
      <c r="K1049" t="s">
        <v>54</v>
      </c>
      <c r="L1049" t="s">
        <v>64</v>
      </c>
      <c r="M1049" t="s">
        <v>2704</v>
      </c>
      <c r="N1049" t="s">
        <v>40</v>
      </c>
      <c r="O1049" t="s">
        <v>46</v>
      </c>
      <c r="P1049" t="s">
        <v>42</v>
      </c>
      <c r="Q1049" t="s">
        <v>244</v>
      </c>
      <c r="R1049" t="s">
        <v>44</v>
      </c>
      <c r="S1049" t="s">
        <v>45</v>
      </c>
      <c r="T1049">
        <v>14.20300939</v>
      </c>
      <c r="U1049">
        <v>-90.857640770000003</v>
      </c>
      <c r="V1049" t="s">
        <v>46</v>
      </c>
      <c r="W1049" t="s">
        <v>22</v>
      </c>
      <c r="X1049" t="s">
        <v>47</v>
      </c>
      <c r="Y1049" t="s">
        <v>48</v>
      </c>
      <c r="Z1049" t="s">
        <v>49</v>
      </c>
      <c r="AA1049">
        <v>9</v>
      </c>
      <c r="AC1049" t="str">
        <f>_xlfn.XLOOKUP(UNIVERSO[[#This Row],[Ruta DN]],'[1]CUOTA RUTA'!E:E,'[1]CUOTA RUTA'!G:G)</f>
        <v>Cargar</v>
      </c>
    </row>
    <row r="1050" spans="1:29" x14ac:dyDescent="0.25">
      <c r="A1050">
        <v>2808041390</v>
      </c>
      <c r="B1050">
        <v>7808041390</v>
      </c>
      <c r="C1050" t="s">
        <v>29</v>
      </c>
      <c r="D1050" t="s">
        <v>50</v>
      </c>
      <c r="E1050" t="s">
        <v>2705</v>
      </c>
      <c r="F1050" t="s">
        <v>32</v>
      </c>
      <c r="G1050" t="s">
        <v>33</v>
      </c>
      <c r="H1050" t="s">
        <v>34</v>
      </c>
      <c r="I1050" t="s">
        <v>52</v>
      </c>
      <c r="J1050" t="s">
        <v>53</v>
      </c>
      <c r="K1050" t="s">
        <v>54</v>
      </c>
      <c r="L1050" t="s">
        <v>64</v>
      </c>
      <c r="M1050" t="s">
        <v>2706</v>
      </c>
      <c r="N1050" t="s">
        <v>40</v>
      </c>
      <c r="O1050" t="s">
        <v>46</v>
      </c>
      <c r="P1050" t="s">
        <v>42</v>
      </c>
      <c r="Q1050" t="s">
        <v>56</v>
      </c>
      <c r="R1050" t="s">
        <v>44</v>
      </c>
      <c r="S1050" t="s">
        <v>45</v>
      </c>
      <c r="T1050">
        <v>14.10303833333333</v>
      </c>
      <c r="U1050">
        <v>-90.880758333333318</v>
      </c>
      <c r="V1050" t="s">
        <v>46</v>
      </c>
      <c r="W1050" t="s">
        <v>22</v>
      </c>
      <c r="X1050" t="s">
        <v>47</v>
      </c>
      <c r="Y1050" t="s">
        <v>48</v>
      </c>
      <c r="Z1050" t="s">
        <v>49</v>
      </c>
      <c r="AA1050">
        <v>9</v>
      </c>
      <c r="AC1050" t="str">
        <f>_xlfn.XLOOKUP(UNIVERSO[[#This Row],[Ruta DN]],'[1]CUOTA RUTA'!E:E,'[1]CUOTA RUTA'!G:G)</f>
        <v>Cargar</v>
      </c>
    </row>
    <row r="1051" spans="1:29" x14ac:dyDescent="0.25">
      <c r="A1051">
        <v>2808041253</v>
      </c>
      <c r="B1051">
        <v>7808041253</v>
      </c>
      <c r="C1051" t="s">
        <v>680</v>
      </c>
      <c r="D1051" t="s">
        <v>692</v>
      </c>
      <c r="E1051" t="s">
        <v>2707</v>
      </c>
      <c r="F1051" t="s">
        <v>32</v>
      </c>
      <c r="G1051" t="s">
        <v>33</v>
      </c>
      <c r="H1051" t="s">
        <v>34</v>
      </c>
      <c r="I1051" t="s">
        <v>694</v>
      </c>
      <c r="J1051" t="s">
        <v>695</v>
      </c>
      <c r="K1051" t="s">
        <v>54</v>
      </c>
      <c r="L1051" t="s">
        <v>64</v>
      </c>
      <c r="M1051" t="s">
        <v>2708</v>
      </c>
      <c r="N1051" t="s">
        <v>40</v>
      </c>
      <c r="O1051" t="s">
        <v>46</v>
      </c>
      <c r="P1051" t="s">
        <v>42</v>
      </c>
      <c r="Q1051" t="s">
        <v>244</v>
      </c>
      <c r="R1051" t="s">
        <v>44</v>
      </c>
      <c r="S1051" t="s">
        <v>45</v>
      </c>
      <c r="T1051">
        <v>14.200873870000001</v>
      </c>
      <c r="U1051">
        <v>-90.848090080000006</v>
      </c>
      <c r="V1051" t="s">
        <v>46</v>
      </c>
      <c r="W1051" t="s">
        <v>22</v>
      </c>
      <c r="X1051" t="s">
        <v>47</v>
      </c>
      <c r="Y1051" t="s">
        <v>48</v>
      </c>
      <c r="Z1051" t="s">
        <v>49</v>
      </c>
      <c r="AA1051">
        <v>9</v>
      </c>
      <c r="AC1051" t="str">
        <f>_xlfn.XLOOKUP(UNIVERSO[[#This Row],[Ruta DN]],'[1]CUOTA RUTA'!E:E,'[1]CUOTA RUTA'!G:G)</f>
        <v>Cargar</v>
      </c>
    </row>
    <row r="1052" spans="1:29" x14ac:dyDescent="0.25">
      <c r="A1052">
        <v>2808041210</v>
      </c>
      <c r="B1052">
        <v>7808041210</v>
      </c>
      <c r="C1052" t="s">
        <v>680</v>
      </c>
      <c r="D1052" t="s">
        <v>1126</v>
      </c>
      <c r="E1052" t="s">
        <v>2709</v>
      </c>
      <c r="F1052" t="s">
        <v>32</v>
      </c>
      <c r="G1052" t="s">
        <v>33</v>
      </c>
      <c r="H1052" t="s">
        <v>34</v>
      </c>
      <c r="I1052" t="s">
        <v>1128</v>
      </c>
      <c r="J1052" t="s">
        <v>1129</v>
      </c>
      <c r="K1052" t="s">
        <v>54</v>
      </c>
      <c r="L1052" t="s">
        <v>64</v>
      </c>
      <c r="M1052" t="s">
        <v>2710</v>
      </c>
      <c r="N1052" t="s">
        <v>40</v>
      </c>
      <c r="O1052" t="s">
        <v>1578</v>
      </c>
      <c r="P1052" t="s">
        <v>42</v>
      </c>
      <c r="Q1052" t="s">
        <v>43</v>
      </c>
      <c r="R1052" t="s">
        <v>44</v>
      </c>
      <c r="S1052" t="s">
        <v>45</v>
      </c>
      <c r="T1052">
        <v>14.200373409999999</v>
      </c>
      <c r="U1052">
        <v>-90.847910379999988</v>
      </c>
      <c r="V1052" t="s">
        <v>46</v>
      </c>
      <c r="W1052" t="s">
        <v>22</v>
      </c>
      <c r="X1052" t="s">
        <v>47</v>
      </c>
      <c r="Y1052" t="s">
        <v>48</v>
      </c>
      <c r="Z1052" t="s">
        <v>49</v>
      </c>
      <c r="AA1052">
        <v>9</v>
      </c>
      <c r="AC1052" t="str">
        <f>_xlfn.XLOOKUP(UNIVERSO[[#This Row],[Ruta DN]],'[1]CUOTA RUTA'!E:E,'[1]CUOTA RUTA'!G:G)</f>
        <v>Cargar</v>
      </c>
    </row>
    <row r="1053" spans="1:29" x14ac:dyDescent="0.25">
      <c r="A1053">
        <v>2808041107</v>
      </c>
      <c r="B1053">
        <v>7808041107</v>
      </c>
      <c r="C1053" t="s">
        <v>680</v>
      </c>
      <c r="D1053" t="s">
        <v>1207</v>
      </c>
      <c r="E1053" t="s">
        <v>2711</v>
      </c>
      <c r="F1053" t="s">
        <v>32</v>
      </c>
      <c r="G1053" t="s">
        <v>33</v>
      </c>
      <c r="H1053" t="s">
        <v>34</v>
      </c>
      <c r="I1053" t="s">
        <v>1209</v>
      </c>
      <c r="J1053" t="s">
        <v>1210</v>
      </c>
      <c r="K1053" t="s">
        <v>37</v>
      </c>
      <c r="L1053" t="s">
        <v>64</v>
      </c>
      <c r="M1053" t="s">
        <v>2712</v>
      </c>
      <c r="N1053" t="s">
        <v>40</v>
      </c>
      <c r="O1053" t="s">
        <v>1225</v>
      </c>
      <c r="P1053" t="s">
        <v>42</v>
      </c>
      <c r="Q1053" t="s">
        <v>43</v>
      </c>
      <c r="R1053" t="s">
        <v>44</v>
      </c>
      <c r="S1053" t="s">
        <v>45</v>
      </c>
      <c r="T1053">
        <v>14.30607099</v>
      </c>
      <c r="U1053">
        <v>-90.964278429999993</v>
      </c>
      <c r="V1053" t="s">
        <v>46</v>
      </c>
      <c r="W1053" t="s">
        <v>22</v>
      </c>
      <c r="X1053" t="s">
        <v>47</v>
      </c>
      <c r="Y1053" t="s">
        <v>48</v>
      </c>
      <c r="Z1053" t="s">
        <v>49</v>
      </c>
      <c r="AA1053">
        <v>8</v>
      </c>
      <c r="AC1053" t="str">
        <f>_xlfn.XLOOKUP(UNIVERSO[[#This Row],[Ruta DN]],'[1]CUOTA RUTA'!E:E,'[1]CUOTA RUTA'!G:G)</f>
        <v>Cargar</v>
      </c>
    </row>
    <row r="1054" spans="1:29" x14ac:dyDescent="0.25">
      <c r="A1054">
        <v>2808040108</v>
      </c>
      <c r="B1054">
        <v>7808040108</v>
      </c>
      <c r="C1054" t="s">
        <v>680</v>
      </c>
      <c r="D1054" t="s">
        <v>1322</v>
      </c>
      <c r="E1054" t="s">
        <v>2713</v>
      </c>
      <c r="F1054" t="s">
        <v>32</v>
      </c>
      <c r="G1054" t="s">
        <v>33</v>
      </c>
      <c r="H1054" t="s">
        <v>34</v>
      </c>
      <c r="I1054" t="s">
        <v>1324</v>
      </c>
      <c r="J1054" t="s">
        <v>1325</v>
      </c>
      <c r="K1054" t="s">
        <v>37</v>
      </c>
      <c r="L1054" t="s">
        <v>64</v>
      </c>
      <c r="M1054" t="s">
        <v>2714</v>
      </c>
      <c r="N1054" t="s">
        <v>40</v>
      </c>
      <c r="O1054" t="s">
        <v>46</v>
      </c>
      <c r="P1054" t="s">
        <v>42</v>
      </c>
      <c r="Q1054" t="s">
        <v>56</v>
      </c>
      <c r="R1054" t="s">
        <v>44</v>
      </c>
      <c r="S1054" t="s">
        <v>45</v>
      </c>
      <c r="T1054">
        <v>14.307555519999999</v>
      </c>
      <c r="U1054">
        <v>-90.965241180000007</v>
      </c>
      <c r="V1054" t="s">
        <v>46</v>
      </c>
      <c r="W1054" t="s">
        <v>22</v>
      </c>
      <c r="X1054" t="s">
        <v>47</v>
      </c>
      <c r="Y1054" t="s">
        <v>48</v>
      </c>
      <c r="Z1054" t="s">
        <v>49</v>
      </c>
      <c r="AA1054">
        <v>8</v>
      </c>
      <c r="AC1054" t="str">
        <f>_xlfn.XLOOKUP(UNIVERSO[[#This Row],[Ruta DN]],'[1]CUOTA RUTA'!E:E,'[1]CUOTA RUTA'!G:G)</f>
        <v>Cargar</v>
      </c>
    </row>
    <row r="1055" spans="1:29" x14ac:dyDescent="0.25">
      <c r="A1055">
        <v>2808021476</v>
      </c>
      <c r="B1055">
        <v>7808021476</v>
      </c>
      <c r="C1055" t="s">
        <v>29</v>
      </c>
      <c r="D1055" t="s">
        <v>1520</v>
      </c>
      <c r="E1055" t="s">
        <v>2715</v>
      </c>
      <c r="F1055" t="s">
        <v>143</v>
      </c>
      <c r="G1055" t="s">
        <v>144</v>
      </c>
      <c r="H1055" t="s">
        <v>145</v>
      </c>
      <c r="I1055" t="s">
        <v>1522</v>
      </c>
      <c r="J1055" t="s">
        <v>1523</v>
      </c>
      <c r="K1055" t="s">
        <v>37</v>
      </c>
      <c r="L1055" t="s">
        <v>38</v>
      </c>
      <c r="M1055" t="s">
        <v>2716</v>
      </c>
      <c r="N1055" t="s">
        <v>149</v>
      </c>
      <c r="O1055" t="s">
        <v>150</v>
      </c>
      <c r="P1055" t="s">
        <v>42</v>
      </c>
      <c r="Q1055" t="s">
        <v>238</v>
      </c>
      <c r="R1055" t="s">
        <v>84</v>
      </c>
      <c r="S1055" t="s">
        <v>85</v>
      </c>
      <c r="T1055">
        <v>14.542400000000001</v>
      </c>
      <c r="U1055">
        <v>-91.69</v>
      </c>
      <c r="V1055" t="s">
        <v>150</v>
      </c>
      <c r="W1055" t="s">
        <v>22</v>
      </c>
      <c r="X1055" t="s">
        <v>47</v>
      </c>
      <c r="Y1055" t="s">
        <v>152</v>
      </c>
      <c r="Z1055" t="s">
        <v>153</v>
      </c>
      <c r="AA1055">
        <v>6</v>
      </c>
      <c r="AC1055" t="str">
        <f>_xlfn.XLOOKUP(UNIVERSO[[#This Row],[Ruta DN]],'[1]CUOTA RUTA'!E:E,'[1]CUOTA RUTA'!G:G)</f>
        <v>Cargar</v>
      </c>
    </row>
    <row r="1056" spans="1:29" x14ac:dyDescent="0.25">
      <c r="A1056">
        <v>2808021147</v>
      </c>
      <c r="B1056">
        <v>7808021147</v>
      </c>
      <c r="C1056" t="s">
        <v>29</v>
      </c>
      <c r="D1056" t="s">
        <v>1520</v>
      </c>
      <c r="E1056" t="s">
        <v>2717</v>
      </c>
      <c r="F1056" t="s">
        <v>143</v>
      </c>
      <c r="G1056" t="s">
        <v>144</v>
      </c>
      <c r="H1056" t="s">
        <v>145</v>
      </c>
      <c r="I1056" t="s">
        <v>1522</v>
      </c>
      <c r="J1056" t="s">
        <v>1523</v>
      </c>
      <c r="K1056" t="s">
        <v>37</v>
      </c>
      <c r="L1056" t="s">
        <v>38</v>
      </c>
      <c r="M1056" t="s">
        <v>2718</v>
      </c>
      <c r="N1056" t="s">
        <v>149</v>
      </c>
      <c r="O1056" t="s">
        <v>150</v>
      </c>
      <c r="P1056" t="s">
        <v>42</v>
      </c>
      <c r="Q1056" t="s">
        <v>238</v>
      </c>
      <c r="R1056" t="s">
        <v>84</v>
      </c>
      <c r="S1056" t="s">
        <v>85</v>
      </c>
      <c r="T1056">
        <v>14.546900000000001</v>
      </c>
      <c r="U1056">
        <v>-91.680959999999999</v>
      </c>
      <c r="V1056" t="s">
        <v>150</v>
      </c>
      <c r="W1056" t="s">
        <v>22</v>
      </c>
      <c r="X1056" t="s">
        <v>47</v>
      </c>
      <c r="Y1056" t="s">
        <v>152</v>
      </c>
      <c r="Z1056" t="s">
        <v>153</v>
      </c>
      <c r="AA1056">
        <v>9</v>
      </c>
      <c r="AC1056" t="str">
        <f>_xlfn.XLOOKUP(UNIVERSO[[#This Row],[Ruta DN]],'[1]CUOTA RUTA'!E:E,'[1]CUOTA RUTA'!G:G)</f>
        <v>Cargar</v>
      </c>
    </row>
    <row r="1057" spans="1:29" x14ac:dyDescent="0.25">
      <c r="A1057">
        <v>2808021118</v>
      </c>
      <c r="B1057">
        <v>7808021118</v>
      </c>
      <c r="C1057" t="s">
        <v>29</v>
      </c>
      <c r="D1057" t="s">
        <v>1520</v>
      </c>
      <c r="E1057" t="s">
        <v>2719</v>
      </c>
      <c r="F1057" t="s">
        <v>143</v>
      </c>
      <c r="G1057" t="s">
        <v>144</v>
      </c>
      <c r="H1057" t="s">
        <v>145</v>
      </c>
      <c r="I1057" t="s">
        <v>1522</v>
      </c>
      <c r="J1057" t="s">
        <v>1523</v>
      </c>
      <c r="K1057" t="s">
        <v>37</v>
      </c>
      <c r="L1057" t="s">
        <v>64</v>
      </c>
      <c r="M1057" t="s">
        <v>2720</v>
      </c>
      <c r="N1057" t="s">
        <v>149</v>
      </c>
      <c r="O1057" t="s">
        <v>150</v>
      </c>
      <c r="P1057" t="s">
        <v>42</v>
      </c>
      <c r="Q1057" t="s">
        <v>238</v>
      </c>
      <c r="R1057" t="s">
        <v>84</v>
      </c>
      <c r="S1057" t="s">
        <v>85</v>
      </c>
      <c r="T1057">
        <v>14.54095666666667</v>
      </c>
      <c r="U1057">
        <v>-91.685860000000005</v>
      </c>
      <c r="V1057" t="s">
        <v>150</v>
      </c>
      <c r="W1057" t="s">
        <v>22</v>
      </c>
      <c r="X1057" t="s">
        <v>47</v>
      </c>
      <c r="Y1057" t="s">
        <v>152</v>
      </c>
      <c r="Z1057" t="s">
        <v>153</v>
      </c>
      <c r="AA1057">
        <v>6</v>
      </c>
      <c r="AC1057" t="str">
        <f>_xlfn.XLOOKUP(UNIVERSO[[#This Row],[Ruta DN]],'[1]CUOTA RUTA'!E:E,'[1]CUOTA RUTA'!G:G)</f>
        <v>Cargar</v>
      </c>
    </row>
    <row r="1058" spans="1:29" x14ac:dyDescent="0.25">
      <c r="A1058">
        <v>2808020942</v>
      </c>
      <c r="B1058">
        <v>7808020942</v>
      </c>
      <c r="C1058" t="s">
        <v>29</v>
      </c>
      <c r="D1058" t="s">
        <v>2721</v>
      </c>
      <c r="E1058" t="s">
        <v>2722</v>
      </c>
      <c r="F1058" t="s">
        <v>143</v>
      </c>
      <c r="G1058" t="s">
        <v>144</v>
      </c>
      <c r="H1058" t="s">
        <v>145</v>
      </c>
      <c r="I1058" t="s">
        <v>2723</v>
      </c>
      <c r="J1058" t="s">
        <v>2724</v>
      </c>
      <c r="K1058" t="s">
        <v>54</v>
      </c>
      <c r="L1058" t="s">
        <v>64</v>
      </c>
      <c r="M1058" t="s">
        <v>2725</v>
      </c>
      <c r="N1058" t="s">
        <v>149</v>
      </c>
      <c r="O1058" t="s">
        <v>150</v>
      </c>
      <c r="P1058" t="s">
        <v>42</v>
      </c>
      <c r="Q1058" t="s">
        <v>322</v>
      </c>
      <c r="R1058" t="s">
        <v>84</v>
      </c>
      <c r="S1058" t="s">
        <v>85</v>
      </c>
      <c r="T1058">
        <v>14.537277680000001</v>
      </c>
      <c r="U1058">
        <v>-91.690360729999995</v>
      </c>
      <c r="V1058" t="s">
        <v>150</v>
      </c>
      <c r="W1058" t="s">
        <v>22</v>
      </c>
      <c r="X1058" t="s">
        <v>47</v>
      </c>
      <c r="Y1058" t="s">
        <v>152</v>
      </c>
      <c r="Z1058" t="s">
        <v>153</v>
      </c>
      <c r="AA1058">
        <v>7</v>
      </c>
      <c r="AC1058" t="str">
        <f>_xlfn.XLOOKUP(UNIVERSO[[#This Row],[Ruta DN]],'[1]CUOTA RUTA'!E:E,'[1]CUOTA RUTA'!G:G)</f>
        <v>Cargar</v>
      </c>
    </row>
    <row r="1059" spans="1:29" x14ac:dyDescent="0.25">
      <c r="A1059">
        <v>2808020303</v>
      </c>
      <c r="B1059">
        <v>7808020303</v>
      </c>
      <c r="C1059" t="s">
        <v>680</v>
      </c>
      <c r="D1059" t="s">
        <v>141</v>
      </c>
      <c r="E1059" t="s">
        <v>2726</v>
      </c>
      <c r="F1059" t="s">
        <v>143</v>
      </c>
      <c r="G1059" t="s">
        <v>144</v>
      </c>
      <c r="H1059" t="s">
        <v>145</v>
      </c>
      <c r="I1059" t="s">
        <v>146</v>
      </c>
      <c r="J1059" t="s">
        <v>147</v>
      </c>
      <c r="K1059" t="s">
        <v>37</v>
      </c>
      <c r="L1059" t="s">
        <v>64</v>
      </c>
      <c r="M1059" t="s">
        <v>2727</v>
      </c>
      <c r="N1059" t="s">
        <v>149</v>
      </c>
      <c r="O1059" t="s">
        <v>150</v>
      </c>
      <c r="P1059" t="s">
        <v>42</v>
      </c>
      <c r="Q1059" t="s">
        <v>151</v>
      </c>
      <c r="R1059" t="s">
        <v>84</v>
      </c>
      <c r="S1059" t="s">
        <v>85</v>
      </c>
      <c r="T1059">
        <v>14.53246666666667</v>
      </c>
      <c r="U1059">
        <v>-91.674878333333339</v>
      </c>
      <c r="V1059" t="s">
        <v>150</v>
      </c>
      <c r="W1059" t="s">
        <v>22</v>
      </c>
      <c r="X1059" t="s">
        <v>47</v>
      </c>
      <c r="Y1059" t="s">
        <v>152</v>
      </c>
      <c r="Z1059" t="s">
        <v>153</v>
      </c>
      <c r="AA1059">
        <v>5</v>
      </c>
      <c r="AC1059" t="str">
        <f>_xlfn.XLOOKUP(UNIVERSO[[#This Row],[Ruta DN]],'[1]CUOTA RUTA'!E:E,'[1]CUOTA RUTA'!G:G)</f>
        <v>Cargar</v>
      </c>
    </row>
    <row r="1060" spans="1:29" x14ac:dyDescent="0.25">
      <c r="A1060">
        <v>2808020166</v>
      </c>
      <c r="B1060">
        <v>7808020166</v>
      </c>
      <c r="C1060" t="s">
        <v>680</v>
      </c>
      <c r="D1060" t="s">
        <v>1297</v>
      </c>
      <c r="E1060" t="s">
        <v>2728</v>
      </c>
      <c r="F1060" t="s">
        <v>143</v>
      </c>
      <c r="G1060" t="s">
        <v>144</v>
      </c>
      <c r="H1060" t="s">
        <v>145</v>
      </c>
      <c r="I1060" t="s">
        <v>1299</v>
      </c>
      <c r="J1060" t="s">
        <v>1300</v>
      </c>
      <c r="K1060" t="s">
        <v>37</v>
      </c>
      <c r="L1060" t="s">
        <v>64</v>
      </c>
      <c r="M1060" t="s">
        <v>2729</v>
      </c>
      <c r="N1060" t="s">
        <v>149</v>
      </c>
      <c r="O1060" t="s">
        <v>173</v>
      </c>
      <c r="P1060" t="s">
        <v>42</v>
      </c>
      <c r="Q1060" t="s">
        <v>151</v>
      </c>
      <c r="R1060" t="s">
        <v>84</v>
      </c>
      <c r="S1060" t="s">
        <v>85</v>
      </c>
      <c r="T1060">
        <v>14.56220666666667</v>
      </c>
      <c r="U1060">
        <v>-91.645600000000002</v>
      </c>
      <c r="V1060" t="s">
        <v>150</v>
      </c>
      <c r="W1060" t="s">
        <v>22</v>
      </c>
      <c r="X1060" t="s">
        <v>47</v>
      </c>
      <c r="Y1060" t="s">
        <v>152</v>
      </c>
      <c r="Z1060" t="s">
        <v>153</v>
      </c>
      <c r="AA1060">
        <v>1</v>
      </c>
      <c r="AC1060" t="str">
        <f>_xlfn.XLOOKUP(UNIVERSO[[#This Row],[Ruta DN]],'[1]CUOTA RUTA'!E:E,'[1]CUOTA RUTA'!G:G)</f>
        <v>Cargar</v>
      </c>
    </row>
    <row r="1061" spans="1:29" x14ac:dyDescent="0.25">
      <c r="A1061">
        <v>2808020043</v>
      </c>
      <c r="B1061">
        <v>7808020043</v>
      </c>
      <c r="C1061" t="s">
        <v>29</v>
      </c>
      <c r="D1061" t="s">
        <v>278</v>
      </c>
      <c r="E1061" t="s">
        <v>2730</v>
      </c>
      <c r="F1061" t="s">
        <v>143</v>
      </c>
      <c r="G1061" t="s">
        <v>144</v>
      </c>
      <c r="H1061" t="s">
        <v>145</v>
      </c>
      <c r="I1061" t="s">
        <v>280</v>
      </c>
      <c r="J1061" t="s">
        <v>281</v>
      </c>
      <c r="K1061" t="s">
        <v>37</v>
      </c>
      <c r="L1061" t="s">
        <v>38</v>
      </c>
      <c r="M1061" t="s">
        <v>2731</v>
      </c>
      <c r="N1061" t="s">
        <v>149</v>
      </c>
      <c r="O1061" t="s">
        <v>283</v>
      </c>
      <c r="P1061" t="s">
        <v>42</v>
      </c>
      <c r="Q1061" t="s">
        <v>238</v>
      </c>
      <c r="R1061" t="s">
        <v>84</v>
      </c>
      <c r="S1061" t="s">
        <v>85</v>
      </c>
      <c r="T1061">
        <v>14.622206670000001</v>
      </c>
      <c r="U1061">
        <v>-91.59796</v>
      </c>
      <c r="V1061" t="s">
        <v>150</v>
      </c>
      <c r="W1061" t="s">
        <v>22</v>
      </c>
      <c r="X1061" t="s">
        <v>47</v>
      </c>
      <c r="Y1061" t="s">
        <v>152</v>
      </c>
      <c r="Z1061" t="s">
        <v>153</v>
      </c>
      <c r="AA1061">
        <v>10</v>
      </c>
      <c r="AC1061" t="str">
        <f>_xlfn.XLOOKUP(UNIVERSO[[#This Row],[Ruta DN]],'[1]CUOTA RUTA'!E:E,'[1]CUOTA RUTA'!G:G)</f>
        <v>Cargar</v>
      </c>
    </row>
    <row r="1062" spans="1:29" x14ac:dyDescent="0.25">
      <c r="A1062">
        <v>2808019974</v>
      </c>
      <c r="B1062">
        <v>7808019974</v>
      </c>
      <c r="C1062" t="s">
        <v>680</v>
      </c>
      <c r="D1062" t="s">
        <v>141</v>
      </c>
      <c r="E1062" t="s">
        <v>2732</v>
      </c>
      <c r="F1062" t="s">
        <v>143</v>
      </c>
      <c r="G1062" t="s">
        <v>144</v>
      </c>
      <c r="H1062" t="s">
        <v>145</v>
      </c>
      <c r="I1062" t="s">
        <v>146</v>
      </c>
      <c r="J1062" t="s">
        <v>147</v>
      </c>
      <c r="K1062" t="s">
        <v>37</v>
      </c>
      <c r="L1062" t="s">
        <v>38</v>
      </c>
      <c r="M1062" t="s">
        <v>2733</v>
      </c>
      <c r="N1062" t="s">
        <v>149</v>
      </c>
      <c r="O1062" t="s">
        <v>150</v>
      </c>
      <c r="P1062" t="s">
        <v>42</v>
      </c>
      <c r="Q1062" t="s">
        <v>151</v>
      </c>
      <c r="R1062" t="s">
        <v>84</v>
      </c>
      <c r="S1062" t="s">
        <v>85</v>
      </c>
      <c r="T1062">
        <v>14.536545</v>
      </c>
      <c r="U1062">
        <v>-91.676018333333346</v>
      </c>
      <c r="V1062" t="s">
        <v>150</v>
      </c>
      <c r="W1062" t="s">
        <v>22</v>
      </c>
      <c r="X1062" t="s">
        <v>47</v>
      </c>
      <c r="Y1062" t="s">
        <v>152</v>
      </c>
      <c r="Z1062" t="s">
        <v>153</v>
      </c>
      <c r="AA1062">
        <v>3</v>
      </c>
      <c r="AC1062" t="str">
        <f>_xlfn.XLOOKUP(UNIVERSO[[#This Row],[Ruta DN]],'[1]CUOTA RUTA'!E:E,'[1]CUOTA RUTA'!G:G)</f>
        <v>Cargar</v>
      </c>
    </row>
    <row r="1063" spans="1:29" x14ac:dyDescent="0.25">
      <c r="A1063">
        <v>2808019848</v>
      </c>
      <c r="B1063">
        <v>7808019848</v>
      </c>
      <c r="C1063" t="s">
        <v>680</v>
      </c>
      <c r="D1063" t="s">
        <v>1297</v>
      </c>
      <c r="E1063" t="s">
        <v>2734</v>
      </c>
      <c r="F1063" t="s">
        <v>143</v>
      </c>
      <c r="G1063" t="s">
        <v>144</v>
      </c>
      <c r="H1063" t="s">
        <v>145</v>
      </c>
      <c r="I1063" t="s">
        <v>1299</v>
      </c>
      <c r="J1063" t="s">
        <v>1300</v>
      </c>
      <c r="K1063" t="s">
        <v>37</v>
      </c>
      <c r="L1063" t="s">
        <v>38</v>
      </c>
      <c r="M1063" t="s">
        <v>2735</v>
      </c>
      <c r="N1063" t="s">
        <v>149</v>
      </c>
      <c r="O1063" t="s">
        <v>150</v>
      </c>
      <c r="P1063" t="s">
        <v>42</v>
      </c>
      <c r="Q1063" t="s">
        <v>151</v>
      </c>
      <c r="R1063" t="s">
        <v>84</v>
      </c>
      <c r="S1063" t="s">
        <v>85</v>
      </c>
      <c r="T1063">
        <v>14.529114999999999</v>
      </c>
      <c r="U1063">
        <v>-91.663601670000006</v>
      </c>
      <c r="V1063" t="s">
        <v>150</v>
      </c>
      <c r="W1063" t="s">
        <v>22</v>
      </c>
      <c r="X1063" t="s">
        <v>47</v>
      </c>
      <c r="Y1063" t="s">
        <v>152</v>
      </c>
      <c r="Z1063" t="s">
        <v>153</v>
      </c>
      <c r="AA1063">
        <v>5</v>
      </c>
      <c r="AC1063" t="str">
        <f>_xlfn.XLOOKUP(UNIVERSO[[#This Row],[Ruta DN]],'[1]CUOTA RUTA'!E:E,'[1]CUOTA RUTA'!G:G)</f>
        <v>Cargar</v>
      </c>
    </row>
    <row r="1064" spans="1:29" x14ac:dyDescent="0.25">
      <c r="A1064">
        <v>2808019804</v>
      </c>
      <c r="B1064">
        <v>7808019804</v>
      </c>
      <c r="C1064" t="s">
        <v>29</v>
      </c>
      <c r="D1064" t="s">
        <v>278</v>
      </c>
      <c r="E1064" t="s">
        <v>2736</v>
      </c>
      <c r="F1064" t="s">
        <v>143</v>
      </c>
      <c r="G1064" t="s">
        <v>144</v>
      </c>
      <c r="H1064" t="s">
        <v>145</v>
      </c>
      <c r="I1064" t="s">
        <v>280</v>
      </c>
      <c r="J1064" t="s">
        <v>281</v>
      </c>
      <c r="K1064" t="s">
        <v>37</v>
      </c>
      <c r="L1064" t="s">
        <v>38</v>
      </c>
      <c r="M1064" t="s">
        <v>2737</v>
      </c>
      <c r="N1064" t="s">
        <v>149</v>
      </c>
      <c r="O1064" t="s">
        <v>283</v>
      </c>
      <c r="P1064" t="s">
        <v>42</v>
      </c>
      <c r="Q1064" t="s">
        <v>238</v>
      </c>
      <c r="R1064" t="s">
        <v>84</v>
      </c>
      <c r="S1064" t="s">
        <v>85</v>
      </c>
      <c r="T1064">
        <v>14.623773333333331</v>
      </c>
      <c r="U1064">
        <v>-91.597553329999997</v>
      </c>
      <c r="V1064" t="s">
        <v>150</v>
      </c>
      <c r="W1064" t="s">
        <v>22</v>
      </c>
      <c r="X1064" t="s">
        <v>47</v>
      </c>
      <c r="Y1064" t="s">
        <v>152</v>
      </c>
      <c r="Z1064" t="s">
        <v>153</v>
      </c>
      <c r="AA1064">
        <v>10</v>
      </c>
      <c r="AC1064" t="str">
        <f>_xlfn.XLOOKUP(UNIVERSO[[#This Row],[Ruta DN]],'[1]CUOTA RUTA'!E:E,'[1]CUOTA RUTA'!G:G)</f>
        <v>Cargar</v>
      </c>
    </row>
    <row r="1065" spans="1:29" x14ac:dyDescent="0.25">
      <c r="A1065">
        <v>2808019738</v>
      </c>
      <c r="B1065">
        <v>7808019738</v>
      </c>
      <c r="C1065" t="s">
        <v>680</v>
      </c>
      <c r="D1065" t="s">
        <v>1297</v>
      </c>
      <c r="E1065" t="s">
        <v>2738</v>
      </c>
      <c r="F1065" t="s">
        <v>143</v>
      </c>
      <c r="G1065" t="s">
        <v>144</v>
      </c>
      <c r="H1065" t="s">
        <v>145</v>
      </c>
      <c r="I1065" t="s">
        <v>1299</v>
      </c>
      <c r="J1065" t="s">
        <v>1300</v>
      </c>
      <c r="K1065" t="s">
        <v>54</v>
      </c>
      <c r="L1065" t="s">
        <v>38</v>
      </c>
      <c r="M1065" t="s">
        <v>2739</v>
      </c>
      <c r="N1065" t="s">
        <v>149</v>
      </c>
      <c r="O1065" t="s">
        <v>150</v>
      </c>
      <c r="P1065" t="s">
        <v>42</v>
      </c>
      <c r="Q1065" t="s">
        <v>151</v>
      </c>
      <c r="R1065" t="s">
        <v>84</v>
      </c>
      <c r="S1065" t="s">
        <v>85</v>
      </c>
      <c r="T1065">
        <v>14.532246669999999</v>
      </c>
      <c r="U1065">
        <v>-91.670140000000004</v>
      </c>
      <c r="V1065" t="s">
        <v>150</v>
      </c>
      <c r="W1065" t="s">
        <v>22</v>
      </c>
      <c r="X1065" t="s">
        <v>47</v>
      </c>
      <c r="Y1065" t="s">
        <v>152</v>
      </c>
      <c r="Z1065" t="s">
        <v>153</v>
      </c>
      <c r="AA1065">
        <v>5</v>
      </c>
      <c r="AC1065" t="str">
        <f>_xlfn.XLOOKUP(UNIVERSO[[#This Row],[Ruta DN]],'[1]CUOTA RUTA'!E:E,'[1]CUOTA RUTA'!G:G)</f>
        <v>Cargar</v>
      </c>
    </row>
    <row r="1066" spans="1:29" x14ac:dyDescent="0.25">
      <c r="A1066">
        <v>2808019718</v>
      </c>
      <c r="B1066">
        <v>7808019718</v>
      </c>
      <c r="C1066" t="s">
        <v>680</v>
      </c>
      <c r="D1066" t="s">
        <v>1297</v>
      </c>
      <c r="E1066" t="s">
        <v>2740</v>
      </c>
      <c r="F1066" t="s">
        <v>143</v>
      </c>
      <c r="G1066" t="s">
        <v>144</v>
      </c>
      <c r="H1066" t="s">
        <v>145</v>
      </c>
      <c r="I1066" t="s">
        <v>1299</v>
      </c>
      <c r="J1066" t="s">
        <v>1300</v>
      </c>
      <c r="K1066" t="s">
        <v>37</v>
      </c>
      <c r="L1066" t="s">
        <v>38</v>
      </c>
      <c r="M1066" t="s">
        <v>2741</v>
      </c>
      <c r="N1066" t="s">
        <v>149</v>
      </c>
      <c r="O1066" t="s">
        <v>150</v>
      </c>
      <c r="P1066" t="s">
        <v>42</v>
      </c>
      <c r="Q1066" t="s">
        <v>151</v>
      </c>
      <c r="R1066" t="s">
        <v>84</v>
      </c>
      <c r="S1066" t="s">
        <v>85</v>
      </c>
      <c r="T1066">
        <v>14.533374999999999</v>
      </c>
      <c r="U1066">
        <v>-91.668311669999994</v>
      </c>
      <c r="V1066" t="s">
        <v>150</v>
      </c>
      <c r="W1066" t="s">
        <v>22</v>
      </c>
      <c r="X1066" t="s">
        <v>47</v>
      </c>
      <c r="Y1066" t="s">
        <v>152</v>
      </c>
      <c r="Z1066" t="s">
        <v>153</v>
      </c>
      <c r="AA1066">
        <v>5</v>
      </c>
      <c r="AC1066" t="str">
        <f>_xlfn.XLOOKUP(UNIVERSO[[#This Row],[Ruta DN]],'[1]CUOTA RUTA'!E:E,'[1]CUOTA RUTA'!G:G)</f>
        <v>Cargar</v>
      </c>
    </row>
    <row r="1067" spans="1:29" x14ac:dyDescent="0.25">
      <c r="A1067">
        <v>2808019681</v>
      </c>
      <c r="B1067">
        <v>7808019681</v>
      </c>
      <c r="C1067" t="s">
        <v>29</v>
      </c>
      <c r="D1067" t="s">
        <v>840</v>
      </c>
      <c r="E1067" t="s">
        <v>2742</v>
      </c>
      <c r="F1067" t="s">
        <v>143</v>
      </c>
      <c r="G1067" t="s">
        <v>144</v>
      </c>
      <c r="H1067" t="s">
        <v>145</v>
      </c>
      <c r="I1067" t="s">
        <v>842</v>
      </c>
      <c r="J1067" t="s">
        <v>843</v>
      </c>
      <c r="K1067" t="s">
        <v>37</v>
      </c>
      <c r="L1067" t="s">
        <v>64</v>
      </c>
      <c r="M1067" t="s">
        <v>2743</v>
      </c>
      <c r="N1067" t="s">
        <v>149</v>
      </c>
      <c r="O1067" t="s">
        <v>150</v>
      </c>
      <c r="P1067" t="s">
        <v>42</v>
      </c>
      <c r="Q1067" t="s">
        <v>322</v>
      </c>
      <c r="R1067" t="s">
        <v>84</v>
      </c>
      <c r="S1067" t="s">
        <v>85</v>
      </c>
      <c r="T1067">
        <v>14.532344999999999</v>
      </c>
      <c r="U1067">
        <v>-91.695003330000006</v>
      </c>
      <c r="V1067" t="s">
        <v>150</v>
      </c>
      <c r="W1067" t="s">
        <v>22</v>
      </c>
      <c r="X1067" t="s">
        <v>47</v>
      </c>
      <c r="Y1067" t="s">
        <v>152</v>
      </c>
      <c r="Z1067" t="s">
        <v>153</v>
      </c>
      <c r="AA1067">
        <v>7</v>
      </c>
      <c r="AC1067" t="str">
        <f>_xlfn.XLOOKUP(UNIVERSO[[#This Row],[Ruta DN]],'[1]CUOTA RUTA'!E:E,'[1]CUOTA RUTA'!G:G)</f>
        <v>Cargar</v>
      </c>
    </row>
    <row r="1068" spans="1:29" x14ac:dyDescent="0.25">
      <c r="A1068">
        <v>2808019669</v>
      </c>
      <c r="B1068">
        <v>7808019669</v>
      </c>
      <c r="C1068" t="s">
        <v>29</v>
      </c>
      <c r="D1068" t="s">
        <v>278</v>
      </c>
      <c r="E1068" t="s">
        <v>2744</v>
      </c>
      <c r="F1068" t="s">
        <v>143</v>
      </c>
      <c r="G1068" t="s">
        <v>144</v>
      </c>
      <c r="H1068" t="s">
        <v>145</v>
      </c>
      <c r="I1068" t="s">
        <v>280</v>
      </c>
      <c r="J1068" t="s">
        <v>281</v>
      </c>
      <c r="K1068" t="s">
        <v>54</v>
      </c>
      <c r="L1068" t="s">
        <v>64</v>
      </c>
      <c r="M1068" t="s">
        <v>2745</v>
      </c>
      <c r="N1068" t="s">
        <v>149</v>
      </c>
      <c r="O1068" t="s">
        <v>283</v>
      </c>
      <c r="P1068" t="s">
        <v>42</v>
      </c>
      <c r="Q1068" t="s">
        <v>238</v>
      </c>
      <c r="R1068" t="s">
        <v>84</v>
      </c>
      <c r="S1068" t="s">
        <v>85</v>
      </c>
      <c r="T1068">
        <v>14.62557</v>
      </c>
      <c r="U1068">
        <v>-91.598301669999998</v>
      </c>
      <c r="V1068" t="s">
        <v>150</v>
      </c>
      <c r="W1068" t="s">
        <v>22</v>
      </c>
      <c r="X1068" t="s">
        <v>47</v>
      </c>
      <c r="Y1068" t="s">
        <v>152</v>
      </c>
      <c r="Z1068" t="s">
        <v>153</v>
      </c>
      <c r="AA1068">
        <v>10</v>
      </c>
      <c r="AC1068" t="str">
        <f>_xlfn.XLOOKUP(UNIVERSO[[#This Row],[Ruta DN]],'[1]CUOTA RUTA'!E:E,'[1]CUOTA RUTA'!G:G)</f>
        <v>Cargar</v>
      </c>
    </row>
    <row r="1069" spans="1:29" x14ac:dyDescent="0.25">
      <c r="A1069">
        <v>2808019668</v>
      </c>
      <c r="B1069">
        <v>7808019668</v>
      </c>
      <c r="C1069" t="s">
        <v>29</v>
      </c>
      <c r="D1069" t="s">
        <v>278</v>
      </c>
      <c r="E1069" t="s">
        <v>2746</v>
      </c>
      <c r="F1069" t="s">
        <v>143</v>
      </c>
      <c r="G1069" t="s">
        <v>144</v>
      </c>
      <c r="H1069" t="s">
        <v>145</v>
      </c>
      <c r="I1069" t="s">
        <v>280</v>
      </c>
      <c r="J1069" t="s">
        <v>281</v>
      </c>
      <c r="K1069" t="s">
        <v>37</v>
      </c>
      <c r="L1069" t="s">
        <v>38</v>
      </c>
      <c r="M1069" t="s">
        <v>2747</v>
      </c>
      <c r="N1069" t="s">
        <v>149</v>
      </c>
      <c r="O1069" t="s">
        <v>283</v>
      </c>
      <c r="P1069" t="s">
        <v>42</v>
      </c>
      <c r="Q1069" t="s">
        <v>238</v>
      </c>
      <c r="R1069" t="s">
        <v>84</v>
      </c>
      <c r="S1069" t="s">
        <v>85</v>
      </c>
      <c r="T1069">
        <v>14.623977667652071</v>
      </c>
      <c r="U1069">
        <v>-91.596082923933849</v>
      </c>
      <c r="V1069" t="s">
        <v>150</v>
      </c>
      <c r="W1069" t="s">
        <v>22</v>
      </c>
      <c r="X1069" t="s">
        <v>47</v>
      </c>
      <c r="Y1069" t="s">
        <v>152</v>
      </c>
      <c r="Z1069" t="s">
        <v>153</v>
      </c>
      <c r="AA1069">
        <v>10</v>
      </c>
      <c r="AC1069" t="str">
        <f>_xlfn.XLOOKUP(UNIVERSO[[#This Row],[Ruta DN]],'[1]CUOTA RUTA'!E:E,'[1]CUOTA RUTA'!G:G)</f>
        <v>Cargar</v>
      </c>
    </row>
    <row r="1070" spans="1:29" x14ac:dyDescent="0.25">
      <c r="A1070">
        <v>2808019182</v>
      </c>
      <c r="B1070">
        <v>7808019182</v>
      </c>
      <c r="C1070" t="s">
        <v>29</v>
      </c>
      <c r="D1070" t="s">
        <v>2721</v>
      </c>
      <c r="E1070" t="s">
        <v>2738</v>
      </c>
      <c r="F1070" t="s">
        <v>143</v>
      </c>
      <c r="G1070" t="s">
        <v>144</v>
      </c>
      <c r="H1070" t="s">
        <v>145</v>
      </c>
      <c r="I1070" t="s">
        <v>2723</v>
      </c>
      <c r="J1070" t="s">
        <v>2724</v>
      </c>
      <c r="K1070" t="s">
        <v>37</v>
      </c>
      <c r="L1070" t="s">
        <v>38</v>
      </c>
      <c r="M1070" t="s">
        <v>2748</v>
      </c>
      <c r="N1070" t="s">
        <v>149</v>
      </c>
      <c r="O1070" t="s">
        <v>150</v>
      </c>
      <c r="P1070" t="s">
        <v>42</v>
      </c>
      <c r="Q1070" t="s">
        <v>322</v>
      </c>
      <c r="R1070" t="s">
        <v>84</v>
      </c>
      <c r="S1070" t="s">
        <v>85</v>
      </c>
      <c r="T1070">
        <v>14.535383333333341</v>
      </c>
      <c r="U1070">
        <v>-91.681926669999996</v>
      </c>
      <c r="V1070" t="s">
        <v>150</v>
      </c>
      <c r="W1070" t="s">
        <v>22</v>
      </c>
      <c r="X1070" t="s">
        <v>47</v>
      </c>
      <c r="Y1070" t="s">
        <v>152</v>
      </c>
      <c r="Z1070" t="s">
        <v>153</v>
      </c>
      <c r="AA1070">
        <v>4</v>
      </c>
      <c r="AC1070" t="str">
        <f>_xlfn.XLOOKUP(UNIVERSO[[#This Row],[Ruta DN]],'[1]CUOTA RUTA'!E:E,'[1]CUOTA RUTA'!G:G)</f>
        <v>Cargar</v>
      </c>
    </row>
    <row r="1071" spans="1:29" x14ac:dyDescent="0.25">
      <c r="A1071">
        <v>2808019137</v>
      </c>
      <c r="B1071">
        <v>7808019137</v>
      </c>
      <c r="C1071" t="s">
        <v>29</v>
      </c>
      <c r="D1071" t="s">
        <v>759</v>
      </c>
      <c r="E1071" t="s">
        <v>2749</v>
      </c>
      <c r="F1071" t="s">
        <v>143</v>
      </c>
      <c r="G1071" t="s">
        <v>144</v>
      </c>
      <c r="H1071" t="s">
        <v>145</v>
      </c>
      <c r="I1071" t="s">
        <v>761</v>
      </c>
      <c r="J1071" t="s">
        <v>762</v>
      </c>
      <c r="K1071" t="s">
        <v>37</v>
      </c>
      <c r="L1071" t="s">
        <v>64</v>
      </c>
      <c r="M1071" t="s">
        <v>2750</v>
      </c>
      <c r="N1071" t="s">
        <v>149</v>
      </c>
      <c r="O1071" t="s">
        <v>150</v>
      </c>
      <c r="P1071" t="s">
        <v>42</v>
      </c>
      <c r="Q1071" t="s">
        <v>322</v>
      </c>
      <c r="R1071" t="s">
        <v>84</v>
      </c>
      <c r="S1071" t="s">
        <v>85</v>
      </c>
      <c r="T1071">
        <v>14.536718333333329</v>
      </c>
      <c r="U1071">
        <v>-91.686851669999996</v>
      </c>
      <c r="V1071" t="s">
        <v>150</v>
      </c>
      <c r="W1071" t="s">
        <v>22</v>
      </c>
      <c r="X1071" t="s">
        <v>47</v>
      </c>
      <c r="Y1071" t="s">
        <v>152</v>
      </c>
      <c r="Z1071" t="s">
        <v>153</v>
      </c>
      <c r="AA1071">
        <v>9</v>
      </c>
      <c r="AC1071" t="str">
        <f>_xlfn.XLOOKUP(UNIVERSO[[#This Row],[Ruta DN]],'[1]CUOTA RUTA'!E:E,'[1]CUOTA RUTA'!G:G)</f>
        <v>Cargar</v>
      </c>
    </row>
    <row r="1072" spans="1:29" x14ac:dyDescent="0.25">
      <c r="A1072">
        <v>2808018991</v>
      </c>
      <c r="B1072">
        <v>7808018991</v>
      </c>
      <c r="C1072" t="s">
        <v>29</v>
      </c>
      <c r="D1072" t="s">
        <v>972</v>
      </c>
      <c r="E1072" t="s">
        <v>2751</v>
      </c>
      <c r="F1072" t="s">
        <v>130</v>
      </c>
      <c r="G1072" t="s">
        <v>131</v>
      </c>
      <c r="H1072" t="s">
        <v>132</v>
      </c>
      <c r="I1072" t="s">
        <v>974</v>
      </c>
      <c r="J1072" t="s">
        <v>975</v>
      </c>
      <c r="K1072" t="s">
        <v>1055</v>
      </c>
      <c r="L1072" t="s">
        <v>38</v>
      </c>
      <c r="M1072" t="s">
        <v>2752</v>
      </c>
      <c r="N1072" t="s">
        <v>136</v>
      </c>
      <c r="O1072" t="s">
        <v>850</v>
      </c>
      <c r="P1072" t="s">
        <v>42</v>
      </c>
      <c r="Q1072" t="s">
        <v>449</v>
      </c>
      <c r="R1072" t="s">
        <v>84</v>
      </c>
      <c r="S1072" t="s">
        <v>85</v>
      </c>
      <c r="T1072">
        <v>14.537935709999999</v>
      </c>
      <c r="U1072">
        <v>-91.41746191</v>
      </c>
      <c r="V1072" t="s">
        <v>137</v>
      </c>
      <c r="W1072" t="s">
        <v>22</v>
      </c>
      <c r="X1072" t="s">
        <v>47</v>
      </c>
      <c r="Y1072" t="s">
        <v>139</v>
      </c>
      <c r="Z1072" t="s">
        <v>140</v>
      </c>
      <c r="AA1072">
        <v>5</v>
      </c>
      <c r="AC1072" t="str">
        <f>_xlfn.XLOOKUP(UNIVERSO[[#This Row],[Ruta DN]],'[1]CUOTA RUTA'!E:E,'[1]CUOTA RUTA'!G:G)</f>
        <v>Cargar</v>
      </c>
    </row>
    <row r="1073" spans="1:29" x14ac:dyDescent="0.25">
      <c r="A1073">
        <v>2808018941</v>
      </c>
      <c r="B1073">
        <v>7808018941</v>
      </c>
      <c r="C1073" t="s">
        <v>680</v>
      </c>
      <c r="D1073" t="s">
        <v>1284</v>
      </c>
      <c r="E1073" t="s">
        <v>2753</v>
      </c>
      <c r="F1073" t="s">
        <v>130</v>
      </c>
      <c r="G1073" t="s">
        <v>131</v>
      </c>
      <c r="H1073" t="s">
        <v>132</v>
      </c>
      <c r="I1073" t="s">
        <v>1286</v>
      </c>
      <c r="J1073" t="s">
        <v>1287</v>
      </c>
      <c r="K1073" t="s">
        <v>37</v>
      </c>
      <c r="L1073" t="s">
        <v>64</v>
      </c>
      <c r="M1073" t="s">
        <v>2754</v>
      </c>
      <c r="N1073" t="s">
        <v>136</v>
      </c>
      <c r="O1073" t="s">
        <v>137</v>
      </c>
      <c r="P1073" t="s">
        <v>42</v>
      </c>
      <c r="Q1073" t="s">
        <v>449</v>
      </c>
      <c r="R1073" t="s">
        <v>84</v>
      </c>
      <c r="S1073" t="s">
        <v>85</v>
      </c>
      <c r="T1073">
        <v>14.53710826</v>
      </c>
      <c r="U1073">
        <v>-91.517677689999999</v>
      </c>
      <c r="V1073" t="s">
        <v>137</v>
      </c>
      <c r="W1073" t="s">
        <v>22</v>
      </c>
      <c r="X1073" t="s">
        <v>47</v>
      </c>
      <c r="Y1073" t="s">
        <v>139</v>
      </c>
      <c r="Z1073" t="s">
        <v>140</v>
      </c>
      <c r="AA1073">
        <v>10</v>
      </c>
      <c r="AC1073" t="str">
        <f>_xlfn.XLOOKUP(UNIVERSO[[#This Row],[Ruta DN]],'[1]CUOTA RUTA'!E:E,'[1]CUOTA RUTA'!G:G)</f>
        <v>Cargar</v>
      </c>
    </row>
    <row r="1074" spans="1:29" x14ac:dyDescent="0.25">
      <c r="A1074">
        <v>2808018903</v>
      </c>
      <c r="B1074">
        <v>7808018903</v>
      </c>
      <c r="C1074" t="s">
        <v>29</v>
      </c>
      <c r="D1074" t="s">
        <v>835</v>
      </c>
      <c r="E1074" t="s">
        <v>2755</v>
      </c>
      <c r="F1074" t="s">
        <v>143</v>
      </c>
      <c r="G1074" t="s">
        <v>144</v>
      </c>
      <c r="H1074" t="s">
        <v>145</v>
      </c>
      <c r="I1074" t="s">
        <v>837</v>
      </c>
      <c r="J1074" t="s">
        <v>838</v>
      </c>
      <c r="K1074" t="s">
        <v>37</v>
      </c>
      <c r="L1074" t="s">
        <v>38</v>
      </c>
      <c r="M1074" t="s">
        <v>2756</v>
      </c>
      <c r="N1074" t="s">
        <v>149</v>
      </c>
      <c r="O1074" t="s">
        <v>150</v>
      </c>
      <c r="P1074" t="s">
        <v>42</v>
      </c>
      <c r="Q1074" t="s">
        <v>322</v>
      </c>
      <c r="R1074" t="s">
        <v>84</v>
      </c>
      <c r="S1074" t="s">
        <v>85</v>
      </c>
      <c r="T1074">
        <v>14.5328</v>
      </c>
      <c r="U1074">
        <v>-91.686099999999996</v>
      </c>
      <c r="V1074" t="s">
        <v>150</v>
      </c>
      <c r="W1074" t="s">
        <v>22</v>
      </c>
      <c r="X1074" t="s">
        <v>47</v>
      </c>
      <c r="Y1074" t="s">
        <v>152</v>
      </c>
      <c r="Z1074" t="s">
        <v>153</v>
      </c>
      <c r="AA1074">
        <v>8</v>
      </c>
      <c r="AC1074" t="str">
        <f>_xlfn.XLOOKUP(UNIVERSO[[#This Row],[Ruta DN]],'[1]CUOTA RUTA'!E:E,'[1]CUOTA RUTA'!G:G)</f>
        <v>Cargar</v>
      </c>
    </row>
    <row r="1075" spans="1:29" x14ac:dyDescent="0.25">
      <c r="A1075">
        <v>2808018088</v>
      </c>
      <c r="B1075">
        <v>7808018088</v>
      </c>
      <c r="C1075" t="s">
        <v>29</v>
      </c>
      <c r="D1075" t="s">
        <v>312</v>
      </c>
      <c r="E1075" t="s">
        <v>1450</v>
      </c>
      <c r="F1075" t="s">
        <v>130</v>
      </c>
      <c r="G1075" t="s">
        <v>131</v>
      </c>
      <c r="H1075" t="s">
        <v>132</v>
      </c>
      <c r="I1075" t="s">
        <v>314</v>
      </c>
      <c r="J1075" t="s">
        <v>315</v>
      </c>
      <c r="K1075" t="s">
        <v>37</v>
      </c>
      <c r="L1075" t="s">
        <v>38</v>
      </c>
      <c r="M1075" t="s">
        <v>2757</v>
      </c>
      <c r="N1075" t="s">
        <v>136</v>
      </c>
      <c r="O1075" t="s">
        <v>137</v>
      </c>
      <c r="P1075" t="s">
        <v>42</v>
      </c>
      <c r="Q1075" t="s">
        <v>138</v>
      </c>
      <c r="R1075" t="s">
        <v>84</v>
      </c>
      <c r="S1075" t="s">
        <v>85</v>
      </c>
      <c r="T1075">
        <v>14.528211000000001</v>
      </c>
      <c r="U1075">
        <v>-91.510599999999997</v>
      </c>
      <c r="V1075" t="s">
        <v>137</v>
      </c>
      <c r="W1075" t="s">
        <v>22</v>
      </c>
      <c r="X1075" t="s">
        <v>47</v>
      </c>
      <c r="Y1075" t="s">
        <v>139</v>
      </c>
      <c r="Z1075" t="s">
        <v>140</v>
      </c>
      <c r="AA1075">
        <v>9</v>
      </c>
      <c r="AC1075" t="str">
        <f>_xlfn.XLOOKUP(UNIVERSO[[#This Row],[Ruta DN]],'[1]CUOTA RUTA'!E:E,'[1]CUOTA RUTA'!G:G)</f>
        <v>Cargar</v>
      </c>
    </row>
    <row r="1076" spans="1:29" x14ac:dyDescent="0.25">
      <c r="A1076">
        <v>2808016963</v>
      </c>
      <c r="B1076">
        <v>7808016963</v>
      </c>
      <c r="C1076" t="s">
        <v>680</v>
      </c>
      <c r="D1076" t="s">
        <v>268</v>
      </c>
      <c r="E1076" t="s">
        <v>2758</v>
      </c>
      <c r="F1076" t="s">
        <v>143</v>
      </c>
      <c r="G1076" t="s">
        <v>144</v>
      </c>
      <c r="H1076" t="s">
        <v>145</v>
      </c>
      <c r="I1076" t="s">
        <v>270</v>
      </c>
      <c r="J1076" t="s">
        <v>271</v>
      </c>
      <c r="K1076" t="s">
        <v>37</v>
      </c>
      <c r="L1076" t="s">
        <v>38</v>
      </c>
      <c r="M1076" t="s">
        <v>2759</v>
      </c>
      <c r="N1076" t="s">
        <v>149</v>
      </c>
      <c r="O1076" t="s">
        <v>150</v>
      </c>
      <c r="P1076" t="s">
        <v>42</v>
      </c>
      <c r="Q1076" t="s">
        <v>238</v>
      </c>
      <c r="R1076" t="s">
        <v>84</v>
      </c>
      <c r="S1076" t="s">
        <v>85</v>
      </c>
      <c r="T1076">
        <v>14.53904333333333</v>
      </c>
      <c r="U1076">
        <v>-91.681431666666654</v>
      </c>
      <c r="V1076" t="s">
        <v>150</v>
      </c>
      <c r="W1076" t="s">
        <v>22</v>
      </c>
      <c r="X1076" t="s">
        <v>47</v>
      </c>
      <c r="Y1076" t="s">
        <v>152</v>
      </c>
      <c r="Z1076" t="s">
        <v>153</v>
      </c>
      <c r="AA1076">
        <v>6</v>
      </c>
      <c r="AC1076" t="str">
        <f>_xlfn.XLOOKUP(UNIVERSO[[#This Row],[Ruta DN]],'[1]CUOTA RUTA'!E:E,'[1]CUOTA RUTA'!G:G)</f>
        <v>Cargar</v>
      </c>
    </row>
    <row r="1077" spans="1:29" x14ac:dyDescent="0.25">
      <c r="A1077">
        <v>2808016895</v>
      </c>
      <c r="B1077">
        <v>7808016895</v>
      </c>
      <c r="C1077" t="s">
        <v>680</v>
      </c>
      <c r="D1077" t="s">
        <v>845</v>
      </c>
      <c r="E1077" t="s">
        <v>2760</v>
      </c>
      <c r="F1077" t="s">
        <v>130</v>
      </c>
      <c r="G1077" t="s">
        <v>131</v>
      </c>
      <c r="H1077" t="s">
        <v>132</v>
      </c>
      <c r="I1077" t="s">
        <v>847</v>
      </c>
      <c r="J1077" t="s">
        <v>848</v>
      </c>
      <c r="K1077" t="s">
        <v>37</v>
      </c>
      <c r="L1077" t="s">
        <v>64</v>
      </c>
      <c r="M1077" t="s">
        <v>2761</v>
      </c>
      <c r="N1077" t="s">
        <v>136</v>
      </c>
      <c r="O1077" t="s">
        <v>850</v>
      </c>
      <c r="P1077" t="s">
        <v>42</v>
      </c>
      <c r="Q1077" t="s">
        <v>449</v>
      </c>
      <c r="R1077" t="s">
        <v>84</v>
      </c>
      <c r="S1077" t="s">
        <v>85</v>
      </c>
      <c r="T1077">
        <v>14.543467529999999</v>
      </c>
      <c r="U1077">
        <v>-91.412289020000003</v>
      </c>
      <c r="V1077" t="s">
        <v>137</v>
      </c>
      <c r="W1077" t="s">
        <v>22</v>
      </c>
      <c r="X1077" t="s">
        <v>47</v>
      </c>
      <c r="Y1077" t="s">
        <v>139</v>
      </c>
      <c r="Z1077" t="s">
        <v>140</v>
      </c>
      <c r="AA1077">
        <v>5</v>
      </c>
      <c r="AC1077" t="str">
        <f>_xlfn.XLOOKUP(UNIVERSO[[#This Row],[Ruta DN]],'[1]CUOTA RUTA'!E:E,'[1]CUOTA RUTA'!G:G)</f>
        <v>Cargar</v>
      </c>
    </row>
    <row r="1078" spans="1:29" x14ac:dyDescent="0.25">
      <c r="A1078">
        <v>2808016050</v>
      </c>
      <c r="B1078">
        <v>7808016050</v>
      </c>
      <c r="C1078" t="s">
        <v>29</v>
      </c>
      <c r="D1078" t="s">
        <v>759</v>
      </c>
      <c r="E1078" t="s">
        <v>2762</v>
      </c>
      <c r="F1078" t="s">
        <v>143</v>
      </c>
      <c r="G1078" t="s">
        <v>144</v>
      </c>
      <c r="H1078" t="s">
        <v>145</v>
      </c>
      <c r="I1078" t="s">
        <v>761</v>
      </c>
      <c r="J1078" t="s">
        <v>762</v>
      </c>
      <c r="K1078" t="s">
        <v>37</v>
      </c>
      <c r="L1078" t="s">
        <v>64</v>
      </c>
      <c r="M1078" t="s">
        <v>2763</v>
      </c>
      <c r="N1078" t="s">
        <v>149</v>
      </c>
      <c r="O1078" t="s">
        <v>150</v>
      </c>
      <c r="P1078" t="s">
        <v>42</v>
      </c>
      <c r="Q1078" t="s">
        <v>322</v>
      </c>
      <c r="R1078" t="s">
        <v>84</v>
      </c>
      <c r="S1078" t="s">
        <v>85</v>
      </c>
      <c r="T1078">
        <v>14.538125000000001</v>
      </c>
      <c r="U1078">
        <v>-91.686066670000002</v>
      </c>
      <c r="V1078" t="s">
        <v>150</v>
      </c>
      <c r="W1078" t="s">
        <v>22</v>
      </c>
      <c r="X1078" t="s">
        <v>47</v>
      </c>
      <c r="Y1078" t="s">
        <v>152</v>
      </c>
      <c r="Z1078" t="s">
        <v>153</v>
      </c>
      <c r="AA1078">
        <v>6</v>
      </c>
      <c r="AC1078" t="str">
        <f>_xlfn.XLOOKUP(UNIVERSO[[#This Row],[Ruta DN]],'[1]CUOTA RUTA'!E:E,'[1]CUOTA RUTA'!G:G)</f>
        <v>Cargar</v>
      </c>
    </row>
    <row r="1079" spans="1:29" x14ac:dyDescent="0.25">
      <c r="A1079">
        <v>2808015283</v>
      </c>
      <c r="B1079">
        <v>7808015283</v>
      </c>
      <c r="C1079" t="s">
        <v>680</v>
      </c>
      <c r="D1079" t="s">
        <v>626</v>
      </c>
      <c r="E1079" t="s">
        <v>2764</v>
      </c>
      <c r="F1079" t="s">
        <v>130</v>
      </c>
      <c r="G1079" t="s">
        <v>131</v>
      </c>
      <c r="H1079" t="s">
        <v>132</v>
      </c>
      <c r="I1079" t="s">
        <v>628</v>
      </c>
      <c r="J1079" t="s">
        <v>629</v>
      </c>
      <c r="K1079" t="s">
        <v>37</v>
      </c>
      <c r="L1079" t="s">
        <v>64</v>
      </c>
      <c r="M1079" t="s">
        <v>2765</v>
      </c>
      <c r="N1079" t="s">
        <v>136</v>
      </c>
      <c r="O1079" t="s">
        <v>850</v>
      </c>
      <c r="P1079" t="s">
        <v>42</v>
      </c>
      <c r="Q1079" t="s">
        <v>449</v>
      </c>
      <c r="R1079" t="s">
        <v>84</v>
      </c>
      <c r="S1079" t="s">
        <v>85</v>
      </c>
      <c r="T1079">
        <v>14.532073430000001</v>
      </c>
      <c r="U1079">
        <v>-91.411376099999998</v>
      </c>
      <c r="V1079" t="s">
        <v>137</v>
      </c>
      <c r="W1079" t="s">
        <v>22</v>
      </c>
      <c r="X1079" t="s">
        <v>47</v>
      </c>
      <c r="Y1079" t="s">
        <v>139</v>
      </c>
      <c r="Z1079" t="s">
        <v>140</v>
      </c>
      <c r="AA1079">
        <v>5</v>
      </c>
      <c r="AC1079" t="str">
        <f>_xlfn.XLOOKUP(UNIVERSO[[#This Row],[Ruta DN]],'[1]CUOTA RUTA'!E:E,'[1]CUOTA RUTA'!G:G)</f>
        <v>Cargar</v>
      </c>
    </row>
    <row r="1080" spans="1:29" x14ac:dyDescent="0.25">
      <c r="A1080">
        <v>2808015231</v>
      </c>
      <c r="B1080">
        <v>7808015231</v>
      </c>
      <c r="C1080" t="s">
        <v>680</v>
      </c>
      <c r="D1080" t="s">
        <v>1284</v>
      </c>
      <c r="E1080" t="s">
        <v>2766</v>
      </c>
      <c r="F1080" t="s">
        <v>130</v>
      </c>
      <c r="G1080" t="s">
        <v>131</v>
      </c>
      <c r="H1080" t="s">
        <v>132</v>
      </c>
      <c r="I1080" t="s">
        <v>1286</v>
      </c>
      <c r="J1080" t="s">
        <v>1287</v>
      </c>
      <c r="K1080" t="s">
        <v>37</v>
      </c>
      <c r="L1080" t="s">
        <v>64</v>
      </c>
      <c r="M1080" t="s">
        <v>2767</v>
      </c>
      <c r="N1080" t="s">
        <v>136</v>
      </c>
      <c r="O1080" t="s">
        <v>850</v>
      </c>
      <c r="P1080" t="s">
        <v>42</v>
      </c>
      <c r="Q1080" t="s">
        <v>449</v>
      </c>
      <c r="R1080" t="s">
        <v>84</v>
      </c>
      <c r="S1080" t="s">
        <v>85</v>
      </c>
      <c r="T1080">
        <v>14.53861562</v>
      </c>
      <c r="U1080">
        <v>-91.415820850000003</v>
      </c>
      <c r="V1080" t="s">
        <v>137</v>
      </c>
      <c r="W1080" t="s">
        <v>22</v>
      </c>
      <c r="X1080" t="s">
        <v>47</v>
      </c>
      <c r="Y1080" t="s">
        <v>139</v>
      </c>
      <c r="Z1080" t="s">
        <v>140</v>
      </c>
      <c r="AA1080">
        <v>5</v>
      </c>
      <c r="AC1080" t="str">
        <f>_xlfn.XLOOKUP(UNIVERSO[[#This Row],[Ruta DN]],'[1]CUOTA RUTA'!E:E,'[1]CUOTA RUTA'!G:G)</f>
        <v>Cargar</v>
      </c>
    </row>
    <row r="1081" spans="1:29" x14ac:dyDescent="0.25">
      <c r="A1081">
        <v>2808015213</v>
      </c>
      <c r="B1081">
        <v>7808015213</v>
      </c>
      <c r="C1081" t="s">
        <v>680</v>
      </c>
      <c r="D1081" t="s">
        <v>845</v>
      </c>
      <c r="E1081" t="s">
        <v>2768</v>
      </c>
      <c r="F1081" t="s">
        <v>130</v>
      </c>
      <c r="G1081" t="s">
        <v>131</v>
      </c>
      <c r="H1081" t="s">
        <v>132</v>
      </c>
      <c r="I1081" t="s">
        <v>847</v>
      </c>
      <c r="J1081" t="s">
        <v>848</v>
      </c>
      <c r="K1081" t="s">
        <v>37</v>
      </c>
      <c r="L1081" t="s">
        <v>204</v>
      </c>
      <c r="M1081" t="s">
        <v>2769</v>
      </c>
      <c r="N1081" t="s">
        <v>136</v>
      </c>
      <c r="O1081" t="s">
        <v>850</v>
      </c>
      <c r="P1081" t="s">
        <v>206</v>
      </c>
      <c r="Q1081" t="s">
        <v>449</v>
      </c>
      <c r="R1081" t="s">
        <v>84</v>
      </c>
      <c r="S1081" t="s">
        <v>85</v>
      </c>
      <c r="T1081">
        <v>14.539398333333329</v>
      </c>
      <c r="U1081">
        <v>-91.416129999999995</v>
      </c>
      <c r="V1081" t="s">
        <v>137</v>
      </c>
      <c r="W1081" t="s">
        <v>22</v>
      </c>
      <c r="X1081" t="s">
        <v>47</v>
      </c>
      <c r="Y1081" t="s">
        <v>139</v>
      </c>
      <c r="Z1081" t="s">
        <v>140</v>
      </c>
      <c r="AA1081">
        <v>5</v>
      </c>
      <c r="AC1081" t="str">
        <f>_xlfn.XLOOKUP(UNIVERSO[[#This Row],[Ruta DN]],'[1]CUOTA RUTA'!E:E,'[1]CUOTA RUTA'!G:G)</f>
        <v>Cargar</v>
      </c>
    </row>
    <row r="1082" spans="1:29" x14ac:dyDescent="0.25">
      <c r="A1082">
        <v>2808015205</v>
      </c>
      <c r="B1082">
        <v>7808015205</v>
      </c>
      <c r="C1082" t="s">
        <v>680</v>
      </c>
      <c r="D1082" t="s">
        <v>1284</v>
      </c>
      <c r="E1082" t="s">
        <v>2770</v>
      </c>
      <c r="F1082" t="s">
        <v>130</v>
      </c>
      <c r="G1082" t="s">
        <v>131</v>
      </c>
      <c r="H1082" t="s">
        <v>132</v>
      </c>
      <c r="I1082" t="s">
        <v>1286</v>
      </c>
      <c r="J1082" t="s">
        <v>1287</v>
      </c>
      <c r="K1082" t="s">
        <v>37</v>
      </c>
      <c r="L1082" t="s">
        <v>38</v>
      </c>
      <c r="M1082" t="s">
        <v>2771</v>
      </c>
      <c r="N1082" t="s">
        <v>136</v>
      </c>
      <c r="O1082" t="s">
        <v>850</v>
      </c>
      <c r="P1082" t="s">
        <v>42</v>
      </c>
      <c r="Q1082" t="s">
        <v>449</v>
      </c>
      <c r="R1082" t="s">
        <v>84</v>
      </c>
      <c r="S1082" t="s">
        <v>85</v>
      </c>
      <c r="T1082">
        <v>14.539979929999999</v>
      </c>
      <c r="U1082">
        <v>-91.415876449999999</v>
      </c>
      <c r="V1082" t="s">
        <v>137</v>
      </c>
      <c r="W1082" t="s">
        <v>22</v>
      </c>
      <c r="X1082" t="s">
        <v>47</v>
      </c>
      <c r="Y1082" t="s">
        <v>139</v>
      </c>
      <c r="Z1082" t="s">
        <v>140</v>
      </c>
      <c r="AA1082">
        <v>5</v>
      </c>
      <c r="AC1082" t="str">
        <f>_xlfn.XLOOKUP(UNIVERSO[[#This Row],[Ruta DN]],'[1]CUOTA RUTA'!E:E,'[1]CUOTA RUTA'!G:G)</f>
        <v>Cargar</v>
      </c>
    </row>
    <row r="1083" spans="1:29" x14ac:dyDescent="0.25">
      <c r="A1083">
        <v>2808015195</v>
      </c>
      <c r="B1083">
        <v>7808015195</v>
      </c>
      <c r="C1083" t="s">
        <v>29</v>
      </c>
      <c r="D1083" t="s">
        <v>972</v>
      </c>
      <c r="E1083" t="s">
        <v>2772</v>
      </c>
      <c r="F1083" t="s">
        <v>130</v>
      </c>
      <c r="G1083" t="s">
        <v>131</v>
      </c>
      <c r="H1083" t="s">
        <v>132</v>
      </c>
      <c r="I1083" t="s">
        <v>974</v>
      </c>
      <c r="J1083" t="s">
        <v>975</v>
      </c>
      <c r="K1083" t="s">
        <v>37</v>
      </c>
      <c r="L1083" t="s">
        <v>204</v>
      </c>
      <c r="M1083" t="s">
        <v>2773</v>
      </c>
      <c r="N1083" t="s">
        <v>136</v>
      </c>
      <c r="O1083" t="s">
        <v>850</v>
      </c>
      <c r="P1083" t="s">
        <v>206</v>
      </c>
      <c r="Q1083" t="s">
        <v>449</v>
      </c>
      <c r="R1083" t="s">
        <v>84</v>
      </c>
      <c r="S1083" t="s">
        <v>85</v>
      </c>
      <c r="T1083">
        <v>14.539979499999999</v>
      </c>
      <c r="U1083">
        <v>-91.416698800000006</v>
      </c>
      <c r="V1083" t="s">
        <v>137</v>
      </c>
      <c r="W1083" t="s">
        <v>22</v>
      </c>
      <c r="X1083" t="s">
        <v>47</v>
      </c>
      <c r="Y1083" t="s">
        <v>139</v>
      </c>
      <c r="Z1083" t="s">
        <v>140</v>
      </c>
      <c r="AA1083">
        <v>6</v>
      </c>
      <c r="AC1083" t="str">
        <f>_xlfn.XLOOKUP(UNIVERSO[[#This Row],[Ruta DN]],'[1]CUOTA RUTA'!E:E,'[1]CUOTA RUTA'!G:G)</f>
        <v>Cargar</v>
      </c>
    </row>
    <row r="1084" spans="1:29" x14ac:dyDescent="0.25">
      <c r="A1084">
        <v>2808015173</v>
      </c>
      <c r="B1084">
        <v>7808015173</v>
      </c>
      <c r="C1084" t="s">
        <v>29</v>
      </c>
      <c r="D1084" t="s">
        <v>972</v>
      </c>
      <c r="E1084" t="s">
        <v>2774</v>
      </c>
      <c r="F1084" t="s">
        <v>130</v>
      </c>
      <c r="G1084" t="s">
        <v>131</v>
      </c>
      <c r="H1084" t="s">
        <v>132</v>
      </c>
      <c r="I1084" t="s">
        <v>974</v>
      </c>
      <c r="J1084" t="s">
        <v>975</v>
      </c>
      <c r="K1084" t="s">
        <v>37</v>
      </c>
      <c r="L1084" t="s">
        <v>914</v>
      </c>
      <c r="M1084" t="s">
        <v>2775</v>
      </c>
      <c r="N1084" t="s">
        <v>136</v>
      </c>
      <c r="O1084" t="s">
        <v>850</v>
      </c>
      <c r="P1084" t="s">
        <v>206</v>
      </c>
      <c r="Q1084" t="s">
        <v>449</v>
      </c>
      <c r="R1084" t="s">
        <v>84</v>
      </c>
      <c r="S1084" t="s">
        <v>85</v>
      </c>
      <c r="T1084">
        <v>14.5398157</v>
      </c>
      <c r="U1084">
        <v>-91.418139699999998</v>
      </c>
      <c r="V1084" t="s">
        <v>137</v>
      </c>
      <c r="W1084" t="s">
        <v>22</v>
      </c>
      <c r="X1084" t="s">
        <v>47</v>
      </c>
      <c r="Y1084" t="s">
        <v>139</v>
      </c>
      <c r="Z1084" t="s">
        <v>140</v>
      </c>
      <c r="AA1084">
        <v>6</v>
      </c>
      <c r="AC1084" t="str">
        <f>_xlfn.XLOOKUP(UNIVERSO[[#This Row],[Ruta DN]],'[1]CUOTA RUTA'!E:E,'[1]CUOTA RUTA'!G:G)</f>
        <v>Cargar</v>
      </c>
    </row>
    <row r="1085" spans="1:29" x14ac:dyDescent="0.25">
      <c r="A1085">
        <v>2808015162</v>
      </c>
      <c r="B1085">
        <v>7808015162</v>
      </c>
      <c r="C1085" t="s">
        <v>680</v>
      </c>
      <c r="D1085" t="s">
        <v>1284</v>
      </c>
      <c r="E1085" t="s">
        <v>2776</v>
      </c>
      <c r="F1085" t="s">
        <v>130</v>
      </c>
      <c r="G1085" t="s">
        <v>131</v>
      </c>
      <c r="H1085" t="s">
        <v>132</v>
      </c>
      <c r="I1085" t="s">
        <v>1286</v>
      </c>
      <c r="J1085" t="s">
        <v>1287</v>
      </c>
      <c r="K1085" t="s">
        <v>37</v>
      </c>
      <c r="L1085" t="s">
        <v>38</v>
      </c>
      <c r="M1085" t="s">
        <v>2777</v>
      </c>
      <c r="N1085" t="s">
        <v>136</v>
      </c>
      <c r="O1085" t="s">
        <v>850</v>
      </c>
      <c r="P1085" t="s">
        <v>42</v>
      </c>
      <c r="Q1085" t="s">
        <v>449</v>
      </c>
      <c r="R1085" t="s">
        <v>84</v>
      </c>
      <c r="S1085" t="s">
        <v>85</v>
      </c>
      <c r="T1085">
        <v>14.539638160000001</v>
      </c>
      <c r="U1085">
        <v>-91.418640049999993</v>
      </c>
      <c r="V1085" t="s">
        <v>137</v>
      </c>
      <c r="W1085" t="s">
        <v>22</v>
      </c>
      <c r="X1085" t="s">
        <v>47</v>
      </c>
      <c r="Y1085" t="s">
        <v>139</v>
      </c>
      <c r="Z1085" t="s">
        <v>140</v>
      </c>
      <c r="AA1085">
        <v>6</v>
      </c>
      <c r="AC1085" t="str">
        <f>_xlfn.XLOOKUP(UNIVERSO[[#This Row],[Ruta DN]],'[1]CUOTA RUTA'!E:E,'[1]CUOTA RUTA'!G:G)</f>
        <v>Cargar</v>
      </c>
    </row>
    <row r="1086" spans="1:29" x14ac:dyDescent="0.25">
      <c r="A1086">
        <v>2808015161</v>
      </c>
      <c r="B1086">
        <v>7808015161</v>
      </c>
      <c r="C1086" t="s">
        <v>680</v>
      </c>
      <c r="D1086" t="s">
        <v>1284</v>
      </c>
      <c r="E1086" t="s">
        <v>2778</v>
      </c>
      <c r="F1086" t="s">
        <v>130</v>
      </c>
      <c r="G1086" t="s">
        <v>131</v>
      </c>
      <c r="H1086" t="s">
        <v>132</v>
      </c>
      <c r="I1086" t="s">
        <v>1286</v>
      </c>
      <c r="J1086" t="s">
        <v>1287</v>
      </c>
      <c r="K1086" t="s">
        <v>54</v>
      </c>
      <c r="L1086" t="s">
        <v>38</v>
      </c>
      <c r="M1086" t="s">
        <v>2779</v>
      </c>
      <c r="N1086" t="s">
        <v>136</v>
      </c>
      <c r="O1086" t="s">
        <v>850</v>
      </c>
      <c r="P1086" t="s">
        <v>42</v>
      </c>
      <c r="Q1086" t="s">
        <v>449</v>
      </c>
      <c r="R1086" t="s">
        <v>84</v>
      </c>
      <c r="S1086" t="s">
        <v>85</v>
      </c>
      <c r="T1086">
        <v>14.53963841</v>
      </c>
      <c r="U1086">
        <v>-91.418709849999999</v>
      </c>
      <c r="V1086" t="s">
        <v>137</v>
      </c>
      <c r="W1086" t="s">
        <v>22</v>
      </c>
      <c r="X1086" t="s">
        <v>47</v>
      </c>
      <c r="Y1086" t="s">
        <v>139</v>
      </c>
      <c r="Z1086" t="s">
        <v>140</v>
      </c>
      <c r="AA1086">
        <v>6</v>
      </c>
      <c r="AC1086" t="str">
        <f>_xlfn.XLOOKUP(UNIVERSO[[#This Row],[Ruta DN]],'[1]CUOTA RUTA'!E:E,'[1]CUOTA RUTA'!G:G)</f>
        <v>Cargar</v>
      </c>
    </row>
    <row r="1087" spans="1:29" x14ac:dyDescent="0.25">
      <c r="A1087">
        <v>2808015150</v>
      </c>
      <c r="B1087">
        <v>7808015150</v>
      </c>
      <c r="C1087" t="s">
        <v>680</v>
      </c>
      <c r="D1087" t="s">
        <v>972</v>
      </c>
      <c r="E1087" t="s">
        <v>2780</v>
      </c>
      <c r="F1087" t="s">
        <v>130</v>
      </c>
      <c r="G1087" t="s">
        <v>131</v>
      </c>
      <c r="H1087" t="s">
        <v>132</v>
      </c>
      <c r="I1087" t="s">
        <v>974</v>
      </c>
      <c r="J1087" t="s">
        <v>975</v>
      </c>
      <c r="K1087" t="s">
        <v>37</v>
      </c>
      <c r="L1087" t="s">
        <v>64</v>
      </c>
      <c r="M1087" t="s">
        <v>2781</v>
      </c>
      <c r="N1087" t="s">
        <v>136</v>
      </c>
      <c r="O1087" t="s">
        <v>850</v>
      </c>
      <c r="P1087" t="s">
        <v>42</v>
      </c>
      <c r="Q1087" t="s">
        <v>449</v>
      </c>
      <c r="R1087" t="s">
        <v>84</v>
      </c>
      <c r="S1087" t="s">
        <v>85</v>
      </c>
      <c r="T1087">
        <v>14.540526666666659</v>
      </c>
      <c r="U1087">
        <v>-91.420599999999993</v>
      </c>
      <c r="V1087" t="s">
        <v>137</v>
      </c>
      <c r="W1087" t="s">
        <v>22</v>
      </c>
      <c r="X1087" t="s">
        <v>47</v>
      </c>
      <c r="Y1087" t="s">
        <v>139</v>
      </c>
      <c r="Z1087" t="s">
        <v>140</v>
      </c>
      <c r="AA1087">
        <v>6</v>
      </c>
      <c r="AC1087" t="str">
        <f>_xlfn.XLOOKUP(UNIVERSO[[#This Row],[Ruta DN]],'[1]CUOTA RUTA'!E:E,'[1]CUOTA RUTA'!G:G)</f>
        <v>Cargar</v>
      </c>
    </row>
    <row r="1088" spans="1:29" x14ac:dyDescent="0.25">
      <c r="A1088">
        <v>2808015037</v>
      </c>
      <c r="B1088">
        <v>7808015037</v>
      </c>
      <c r="C1088" t="s">
        <v>29</v>
      </c>
      <c r="D1088" t="s">
        <v>278</v>
      </c>
      <c r="E1088" t="s">
        <v>2782</v>
      </c>
      <c r="F1088" t="s">
        <v>143</v>
      </c>
      <c r="G1088" t="s">
        <v>144</v>
      </c>
      <c r="H1088" t="s">
        <v>145</v>
      </c>
      <c r="I1088" t="s">
        <v>280</v>
      </c>
      <c r="J1088" t="s">
        <v>281</v>
      </c>
      <c r="K1088" t="s">
        <v>37</v>
      </c>
      <c r="L1088" t="s">
        <v>64</v>
      </c>
      <c r="M1088" t="s">
        <v>2783</v>
      </c>
      <c r="N1088" t="s">
        <v>149</v>
      </c>
      <c r="O1088" t="s">
        <v>283</v>
      </c>
      <c r="P1088" t="s">
        <v>42</v>
      </c>
      <c r="Q1088" t="s">
        <v>238</v>
      </c>
      <c r="R1088" t="s">
        <v>84</v>
      </c>
      <c r="S1088" t="s">
        <v>85</v>
      </c>
      <c r="T1088">
        <v>14.625719999999999</v>
      </c>
      <c r="U1088">
        <v>-91.597503329999995</v>
      </c>
      <c r="V1088" t="s">
        <v>150</v>
      </c>
      <c r="W1088" t="s">
        <v>22</v>
      </c>
      <c r="X1088" t="s">
        <v>47</v>
      </c>
      <c r="Y1088" t="s">
        <v>152</v>
      </c>
      <c r="Z1088" t="s">
        <v>153</v>
      </c>
      <c r="AA1088">
        <v>10</v>
      </c>
      <c r="AC1088" t="str">
        <f>_xlfn.XLOOKUP(UNIVERSO[[#This Row],[Ruta DN]],'[1]CUOTA RUTA'!E:E,'[1]CUOTA RUTA'!G:G)</f>
        <v>Cargar</v>
      </c>
    </row>
    <row r="1089" spans="1:29" x14ac:dyDescent="0.25">
      <c r="A1089">
        <v>2808013655</v>
      </c>
      <c r="B1089">
        <v>7808013655</v>
      </c>
      <c r="C1089" t="s">
        <v>29</v>
      </c>
      <c r="D1089" t="s">
        <v>759</v>
      </c>
      <c r="E1089" t="s">
        <v>2784</v>
      </c>
      <c r="F1089" t="s">
        <v>143</v>
      </c>
      <c r="G1089" t="s">
        <v>144</v>
      </c>
      <c r="H1089" t="s">
        <v>145</v>
      </c>
      <c r="I1089" t="s">
        <v>761</v>
      </c>
      <c r="J1089" t="s">
        <v>762</v>
      </c>
      <c r="K1089" t="s">
        <v>37</v>
      </c>
      <c r="L1089" t="s">
        <v>64</v>
      </c>
      <c r="M1089" t="s">
        <v>2785</v>
      </c>
      <c r="N1089" t="s">
        <v>149</v>
      </c>
      <c r="O1089" t="s">
        <v>150</v>
      </c>
      <c r="P1089" t="s">
        <v>42</v>
      </c>
      <c r="Q1089" t="s">
        <v>322</v>
      </c>
      <c r="R1089" t="s">
        <v>84</v>
      </c>
      <c r="S1089" t="s">
        <v>85</v>
      </c>
      <c r="T1089">
        <v>14.537516999999999</v>
      </c>
      <c r="U1089">
        <v>-91.684700000000007</v>
      </c>
      <c r="V1089" t="s">
        <v>150</v>
      </c>
      <c r="W1089" t="s">
        <v>22</v>
      </c>
      <c r="X1089" t="s">
        <v>47</v>
      </c>
      <c r="Y1089" t="s">
        <v>152</v>
      </c>
      <c r="Z1089" t="s">
        <v>153</v>
      </c>
      <c r="AA1089">
        <v>9</v>
      </c>
      <c r="AC1089" t="str">
        <f>_xlfn.XLOOKUP(UNIVERSO[[#This Row],[Ruta DN]],'[1]CUOTA RUTA'!E:E,'[1]CUOTA RUTA'!G:G)</f>
        <v>Cargar</v>
      </c>
    </row>
    <row r="1090" spans="1:29" x14ac:dyDescent="0.25">
      <c r="A1090">
        <v>2808013614</v>
      </c>
      <c r="B1090">
        <v>7808013614</v>
      </c>
      <c r="C1090" t="s">
        <v>29</v>
      </c>
      <c r="D1090" t="s">
        <v>835</v>
      </c>
      <c r="E1090" t="s">
        <v>2786</v>
      </c>
      <c r="F1090" t="s">
        <v>143</v>
      </c>
      <c r="G1090" t="s">
        <v>144</v>
      </c>
      <c r="H1090" t="s">
        <v>145</v>
      </c>
      <c r="I1090" t="s">
        <v>837</v>
      </c>
      <c r="J1090" t="s">
        <v>838</v>
      </c>
      <c r="K1090" t="s">
        <v>37</v>
      </c>
      <c r="L1090" t="s">
        <v>38</v>
      </c>
      <c r="M1090" t="s">
        <v>2787</v>
      </c>
      <c r="N1090" t="s">
        <v>149</v>
      </c>
      <c r="O1090" t="s">
        <v>150</v>
      </c>
      <c r="P1090" t="s">
        <v>42</v>
      </c>
      <c r="Q1090" t="s">
        <v>322</v>
      </c>
      <c r="R1090" t="s">
        <v>84</v>
      </c>
      <c r="S1090" t="s">
        <v>85</v>
      </c>
      <c r="T1090">
        <v>14.53021833333333</v>
      </c>
      <c r="U1090">
        <v>-91.692239999999998</v>
      </c>
      <c r="V1090" t="s">
        <v>150</v>
      </c>
      <c r="W1090" t="s">
        <v>22</v>
      </c>
      <c r="X1090" t="s">
        <v>47</v>
      </c>
      <c r="Y1090" t="s">
        <v>152</v>
      </c>
      <c r="Z1090" t="s">
        <v>153</v>
      </c>
      <c r="AA1090">
        <v>7</v>
      </c>
      <c r="AC1090" t="str">
        <f>_xlfn.XLOOKUP(UNIVERSO[[#This Row],[Ruta DN]],'[1]CUOTA RUTA'!E:E,'[1]CUOTA RUTA'!G:G)</f>
        <v>Cargar</v>
      </c>
    </row>
    <row r="1091" spans="1:29" x14ac:dyDescent="0.25">
      <c r="A1091">
        <v>2808013580</v>
      </c>
      <c r="B1091">
        <v>7808013580</v>
      </c>
      <c r="C1091" t="s">
        <v>29</v>
      </c>
      <c r="D1091" t="s">
        <v>840</v>
      </c>
      <c r="E1091" t="s">
        <v>2788</v>
      </c>
      <c r="F1091" t="s">
        <v>143</v>
      </c>
      <c r="G1091" t="s">
        <v>144</v>
      </c>
      <c r="H1091" t="s">
        <v>145</v>
      </c>
      <c r="I1091" t="s">
        <v>842</v>
      </c>
      <c r="J1091" t="s">
        <v>843</v>
      </c>
      <c r="K1091" t="s">
        <v>37</v>
      </c>
      <c r="L1091" t="s">
        <v>64</v>
      </c>
      <c r="M1091" t="s">
        <v>2789</v>
      </c>
      <c r="N1091" t="s">
        <v>149</v>
      </c>
      <c r="O1091" t="s">
        <v>150</v>
      </c>
      <c r="P1091" t="s">
        <v>42</v>
      </c>
      <c r="Q1091" t="s">
        <v>322</v>
      </c>
      <c r="R1091" t="s">
        <v>84</v>
      </c>
      <c r="S1091" t="s">
        <v>85</v>
      </c>
      <c r="T1091">
        <v>14.53147622</v>
      </c>
      <c r="U1091">
        <v>-91.693941129999999</v>
      </c>
      <c r="V1091" t="s">
        <v>150</v>
      </c>
      <c r="W1091" t="s">
        <v>22</v>
      </c>
      <c r="X1091" t="s">
        <v>47</v>
      </c>
      <c r="Y1091" t="s">
        <v>152</v>
      </c>
      <c r="Z1091" t="s">
        <v>153</v>
      </c>
      <c r="AA1091">
        <v>7</v>
      </c>
      <c r="AC1091" t="str">
        <f>_xlfn.XLOOKUP(UNIVERSO[[#This Row],[Ruta DN]],'[1]CUOTA RUTA'!E:E,'[1]CUOTA RUTA'!G:G)</f>
        <v>Cargar</v>
      </c>
    </row>
    <row r="1092" spans="1:29" x14ac:dyDescent="0.25">
      <c r="A1092">
        <v>2808013576</v>
      </c>
      <c r="B1092">
        <v>7808013576</v>
      </c>
      <c r="C1092" t="s">
        <v>29</v>
      </c>
      <c r="D1092" t="s">
        <v>840</v>
      </c>
      <c r="E1092" t="s">
        <v>2790</v>
      </c>
      <c r="F1092" t="s">
        <v>143</v>
      </c>
      <c r="G1092" t="s">
        <v>144</v>
      </c>
      <c r="H1092" t="s">
        <v>145</v>
      </c>
      <c r="I1092" t="s">
        <v>842</v>
      </c>
      <c r="J1092" t="s">
        <v>843</v>
      </c>
      <c r="K1092" t="s">
        <v>37</v>
      </c>
      <c r="L1092" t="s">
        <v>64</v>
      </c>
      <c r="M1092" t="s">
        <v>2791</v>
      </c>
      <c r="N1092" t="s">
        <v>149</v>
      </c>
      <c r="O1092" t="s">
        <v>150</v>
      </c>
      <c r="P1092" t="s">
        <v>42</v>
      </c>
      <c r="Q1092" t="s">
        <v>322</v>
      </c>
      <c r="R1092" t="s">
        <v>84</v>
      </c>
      <c r="S1092" t="s">
        <v>85</v>
      </c>
      <c r="T1092">
        <v>14.53267</v>
      </c>
      <c r="U1092">
        <v>-91.695701670000005</v>
      </c>
      <c r="V1092" t="s">
        <v>150</v>
      </c>
      <c r="W1092" t="s">
        <v>22</v>
      </c>
      <c r="X1092" t="s">
        <v>47</v>
      </c>
      <c r="Y1092" t="s">
        <v>152</v>
      </c>
      <c r="Z1092" t="s">
        <v>153</v>
      </c>
      <c r="AA1092">
        <v>7</v>
      </c>
      <c r="AC1092" t="str">
        <f>_xlfn.XLOOKUP(UNIVERSO[[#This Row],[Ruta DN]],'[1]CUOTA RUTA'!E:E,'[1]CUOTA RUTA'!G:G)</f>
        <v>Cargar</v>
      </c>
    </row>
    <row r="1093" spans="1:29" x14ac:dyDescent="0.25">
      <c r="A1093">
        <v>2808013550</v>
      </c>
      <c r="B1093">
        <v>7808013550</v>
      </c>
      <c r="C1093" t="s">
        <v>29</v>
      </c>
      <c r="D1093" t="s">
        <v>759</v>
      </c>
      <c r="E1093" t="s">
        <v>2792</v>
      </c>
      <c r="F1093" t="s">
        <v>143</v>
      </c>
      <c r="G1093" t="s">
        <v>144</v>
      </c>
      <c r="H1093" t="s">
        <v>145</v>
      </c>
      <c r="I1093" t="s">
        <v>761</v>
      </c>
      <c r="J1093" t="s">
        <v>762</v>
      </c>
      <c r="K1093" t="s">
        <v>37</v>
      </c>
      <c r="L1093" t="s">
        <v>64</v>
      </c>
      <c r="M1093" t="s">
        <v>2793</v>
      </c>
      <c r="N1093" t="s">
        <v>149</v>
      </c>
      <c r="O1093" t="s">
        <v>150</v>
      </c>
      <c r="P1093" t="s">
        <v>42</v>
      </c>
      <c r="Q1093" t="s">
        <v>322</v>
      </c>
      <c r="R1093" t="s">
        <v>84</v>
      </c>
      <c r="S1093" t="s">
        <v>85</v>
      </c>
      <c r="T1093">
        <v>14.535360369999999</v>
      </c>
      <c r="U1093">
        <v>-91.688962450000005</v>
      </c>
      <c r="V1093" t="s">
        <v>150</v>
      </c>
      <c r="W1093" t="s">
        <v>22</v>
      </c>
      <c r="X1093" t="s">
        <v>47</v>
      </c>
      <c r="Y1093" t="s">
        <v>152</v>
      </c>
      <c r="Z1093" t="s">
        <v>153</v>
      </c>
      <c r="AA1093">
        <v>7</v>
      </c>
      <c r="AC1093" t="str">
        <f>_xlfn.XLOOKUP(UNIVERSO[[#This Row],[Ruta DN]],'[1]CUOTA RUTA'!E:E,'[1]CUOTA RUTA'!G:G)</f>
        <v>Cargar</v>
      </c>
    </row>
    <row r="1094" spans="1:29" x14ac:dyDescent="0.25">
      <c r="A1094">
        <v>2808013421</v>
      </c>
      <c r="B1094">
        <v>7808013421</v>
      </c>
      <c r="C1094" t="s">
        <v>680</v>
      </c>
      <c r="D1094" t="s">
        <v>128</v>
      </c>
      <c r="E1094" t="s">
        <v>1450</v>
      </c>
      <c r="F1094" t="s">
        <v>130</v>
      </c>
      <c r="G1094" t="s">
        <v>131</v>
      </c>
      <c r="H1094" t="s">
        <v>132</v>
      </c>
      <c r="I1094" t="s">
        <v>133</v>
      </c>
      <c r="J1094" t="s">
        <v>134</v>
      </c>
      <c r="K1094" t="s">
        <v>37</v>
      </c>
      <c r="L1094" t="s">
        <v>38</v>
      </c>
      <c r="M1094" t="s">
        <v>2794</v>
      </c>
      <c r="N1094" t="s">
        <v>136</v>
      </c>
      <c r="O1094" t="s">
        <v>137</v>
      </c>
      <c r="P1094" t="s">
        <v>42</v>
      </c>
      <c r="Q1094" t="s">
        <v>138</v>
      </c>
      <c r="R1094" t="s">
        <v>84</v>
      </c>
      <c r="S1094" t="s">
        <v>85</v>
      </c>
      <c r="T1094">
        <v>14.532176740000001</v>
      </c>
      <c r="U1094">
        <v>-91.511142899999996</v>
      </c>
      <c r="V1094" t="s">
        <v>137</v>
      </c>
      <c r="W1094" t="s">
        <v>22</v>
      </c>
      <c r="X1094" t="s">
        <v>47</v>
      </c>
      <c r="Y1094" t="s">
        <v>139</v>
      </c>
      <c r="Z1094" t="s">
        <v>140</v>
      </c>
      <c r="AA1094">
        <v>9</v>
      </c>
      <c r="AC1094" t="str">
        <f>_xlfn.XLOOKUP(UNIVERSO[[#This Row],[Ruta DN]],'[1]CUOTA RUTA'!E:E,'[1]CUOTA RUTA'!G:G)</f>
        <v>Cargar</v>
      </c>
    </row>
    <row r="1095" spans="1:29" x14ac:dyDescent="0.25">
      <c r="A1095">
        <v>2808012397</v>
      </c>
      <c r="B1095">
        <v>7808012397</v>
      </c>
      <c r="C1095" t="s">
        <v>680</v>
      </c>
      <c r="D1095" t="s">
        <v>444</v>
      </c>
      <c r="E1095" t="s">
        <v>2795</v>
      </c>
      <c r="F1095" t="s">
        <v>130</v>
      </c>
      <c r="G1095" t="s">
        <v>131</v>
      </c>
      <c r="H1095" t="s">
        <v>132</v>
      </c>
      <c r="I1095" t="s">
        <v>446</v>
      </c>
      <c r="J1095" t="s">
        <v>447</v>
      </c>
      <c r="K1095" t="s">
        <v>54</v>
      </c>
      <c r="L1095" t="s">
        <v>64</v>
      </c>
      <c r="M1095" t="s">
        <v>2796</v>
      </c>
      <c r="N1095" t="s">
        <v>136</v>
      </c>
      <c r="O1095" t="s">
        <v>2797</v>
      </c>
      <c r="P1095" t="s">
        <v>42</v>
      </c>
      <c r="Q1095" t="s">
        <v>449</v>
      </c>
      <c r="R1095" t="s">
        <v>84</v>
      </c>
      <c r="S1095" t="s">
        <v>85</v>
      </c>
      <c r="T1095">
        <v>14.541856859999999</v>
      </c>
      <c r="U1095">
        <v>-91.459221999999997</v>
      </c>
      <c r="V1095" t="s">
        <v>137</v>
      </c>
      <c r="W1095" t="s">
        <v>202</v>
      </c>
      <c r="X1095" t="s">
        <v>47</v>
      </c>
      <c r="Y1095" t="s">
        <v>139</v>
      </c>
      <c r="Z1095" t="s">
        <v>140</v>
      </c>
      <c r="AA1095">
        <v>6</v>
      </c>
      <c r="AC1095" t="str">
        <f>_xlfn.XLOOKUP(UNIVERSO[[#This Row],[Ruta DN]],'[1]CUOTA RUTA'!E:E,'[1]CUOTA RUTA'!G:G)</f>
        <v>Cargar</v>
      </c>
    </row>
    <row r="1096" spans="1:29" x14ac:dyDescent="0.25">
      <c r="A1096">
        <v>2808012356</v>
      </c>
      <c r="B1096">
        <v>7808012356</v>
      </c>
      <c r="C1096" t="s">
        <v>29</v>
      </c>
      <c r="D1096" t="s">
        <v>1520</v>
      </c>
      <c r="E1096" t="s">
        <v>2798</v>
      </c>
      <c r="F1096" t="s">
        <v>143</v>
      </c>
      <c r="G1096" t="s">
        <v>144</v>
      </c>
      <c r="H1096" t="s">
        <v>145</v>
      </c>
      <c r="I1096" t="s">
        <v>1522</v>
      </c>
      <c r="J1096" t="s">
        <v>1523</v>
      </c>
      <c r="K1096" t="s">
        <v>37</v>
      </c>
      <c r="L1096" t="s">
        <v>64</v>
      </c>
      <c r="M1096" t="s">
        <v>2799</v>
      </c>
      <c r="N1096" t="s">
        <v>149</v>
      </c>
      <c r="O1096" t="s">
        <v>150</v>
      </c>
      <c r="P1096" t="s">
        <v>42</v>
      </c>
      <c r="Q1096" t="s">
        <v>238</v>
      </c>
      <c r="R1096" t="s">
        <v>84</v>
      </c>
      <c r="S1096" t="s">
        <v>85</v>
      </c>
      <c r="T1096">
        <v>14.540155</v>
      </c>
      <c r="U1096">
        <v>-91.686274999999995</v>
      </c>
      <c r="V1096" t="s">
        <v>150</v>
      </c>
      <c r="W1096" t="s">
        <v>22</v>
      </c>
      <c r="X1096" t="s">
        <v>47</v>
      </c>
      <c r="Y1096" t="s">
        <v>152</v>
      </c>
      <c r="Z1096" t="s">
        <v>153</v>
      </c>
      <c r="AA1096">
        <v>6</v>
      </c>
      <c r="AC1096" t="str">
        <f>_xlfn.XLOOKUP(UNIVERSO[[#This Row],[Ruta DN]],'[1]CUOTA RUTA'!E:E,'[1]CUOTA RUTA'!G:G)</f>
        <v>Cargar</v>
      </c>
    </row>
    <row r="1097" spans="1:29" x14ac:dyDescent="0.25">
      <c r="A1097">
        <v>2808011758</v>
      </c>
      <c r="B1097">
        <v>7808011758</v>
      </c>
      <c r="C1097" t="s">
        <v>29</v>
      </c>
      <c r="D1097" t="s">
        <v>185</v>
      </c>
      <c r="E1097" t="s">
        <v>2800</v>
      </c>
      <c r="F1097" t="s">
        <v>143</v>
      </c>
      <c r="G1097" t="s">
        <v>144</v>
      </c>
      <c r="H1097" t="s">
        <v>145</v>
      </c>
      <c r="I1097" t="s">
        <v>187</v>
      </c>
      <c r="J1097" t="s">
        <v>188</v>
      </c>
      <c r="K1097" t="s">
        <v>37</v>
      </c>
      <c r="L1097" t="s">
        <v>38</v>
      </c>
      <c r="M1097" t="s">
        <v>2801</v>
      </c>
      <c r="N1097" t="s">
        <v>149</v>
      </c>
      <c r="O1097" t="s">
        <v>150</v>
      </c>
      <c r="P1097" t="s">
        <v>42</v>
      </c>
      <c r="Q1097" t="s">
        <v>151</v>
      </c>
      <c r="R1097" t="s">
        <v>84</v>
      </c>
      <c r="S1097" t="s">
        <v>85</v>
      </c>
      <c r="T1097">
        <v>14.53732333333333</v>
      </c>
      <c r="U1097">
        <v>-91.674014999999997</v>
      </c>
      <c r="V1097" t="s">
        <v>150</v>
      </c>
      <c r="W1097" t="s">
        <v>22</v>
      </c>
      <c r="X1097" t="s">
        <v>47</v>
      </c>
      <c r="Y1097" t="s">
        <v>152</v>
      </c>
      <c r="Z1097" t="s">
        <v>153</v>
      </c>
      <c r="AA1097">
        <v>3</v>
      </c>
      <c r="AC1097" t="str">
        <f>_xlfn.XLOOKUP(UNIVERSO[[#This Row],[Ruta DN]],'[1]CUOTA RUTA'!E:E,'[1]CUOTA RUTA'!G:G)</f>
        <v>Cargar</v>
      </c>
    </row>
    <row r="1098" spans="1:29" x14ac:dyDescent="0.25">
      <c r="A1098">
        <v>2808011729</v>
      </c>
      <c r="B1098">
        <v>7808011729</v>
      </c>
      <c r="C1098" t="s">
        <v>680</v>
      </c>
      <c r="D1098" t="s">
        <v>268</v>
      </c>
      <c r="E1098" t="s">
        <v>2802</v>
      </c>
      <c r="F1098" t="s">
        <v>143</v>
      </c>
      <c r="G1098" t="s">
        <v>144</v>
      </c>
      <c r="H1098" t="s">
        <v>145</v>
      </c>
      <c r="I1098" t="s">
        <v>270</v>
      </c>
      <c r="J1098" t="s">
        <v>271</v>
      </c>
      <c r="K1098" t="s">
        <v>37</v>
      </c>
      <c r="L1098" t="s">
        <v>204</v>
      </c>
      <c r="M1098" t="s">
        <v>2803</v>
      </c>
      <c r="N1098" t="s">
        <v>149</v>
      </c>
      <c r="O1098" t="s">
        <v>150</v>
      </c>
      <c r="P1098" t="s">
        <v>206</v>
      </c>
      <c r="Q1098" t="s">
        <v>238</v>
      </c>
      <c r="R1098" t="s">
        <v>84</v>
      </c>
      <c r="S1098" t="s">
        <v>85</v>
      </c>
      <c r="T1098">
        <v>14.53531166666667</v>
      </c>
      <c r="U1098">
        <v>-91.678915000000003</v>
      </c>
      <c r="V1098" t="s">
        <v>150</v>
      </c>
      <c r="W1098" t="s">
        <v>22</v>
      </c>
      <c r="X1098" t="s">
        <v>47</v>
      </c>
      <c r="Y1098" t="s">
        <v>152</v>
      </c>
      <c r="Z1098" t="s">
        <v>153</v>
      </c>
      <c r="AA1098">
        <v>4</v>
      </c>
      <c r="AC1098" t="str">
        <f>_xlfn.XLOOKUP(UNIVERSO[[#This Row],[Ruta DN]],'[1]CUOTA RUTA'!E:E,'[1]CUOTA RUTA'!G:G)</f>
        <v>Cargar</v>
      </c>
    </row>
    <row r="1099" spans="1:29" x14ac:dyDescent="0.25">
      <c r="A1099">
        <v>2808011726</v>
      </c>
      <c r="B1099">
        <v>7808011726</v>
      </c>
      <c r="C1099" t="s">
        <v>29</v>
      </c>
      <c r="D1099" t="s">
        <v>2721</v>
      </c>
      <c r="E1099" t="s">
        <v>2804</v>
      </c>
      <c r="F1099" t="s">
        <v>143</v>
      </c>
      <c r="G1099" t="s">
        <v>144</v>
      </c>
      <c r="H1099" t="s">
        <v>145</v>
      </c>
      <c r="I1099" t="s">
        <v>2723</v>
      </c>
      <c r="J1099" t="s">
        <v>2724</v>
      </c>
      <c r="K1099" t="s">
        <v>54</v>
      </c>
      <c r="L1099" t="s">
        <v>64</v>
      </c>
      <c r="M1099" t="s">
        <v>2805</v>
      </c>
      <c r="N1099" t="s">
        <v>149</v>
      </c>
      <c r="O1099" t="s">
        <v>150</v>
      </c>
      <c r="P1099" t="s">
        <v>42</v>
      </c>
      <c r="Q1099" t="s">
        <v>322</v>
      </c>
      <c r="R1099" t="s">
        <v>84</v>
      </c>
      <c r="S1099" t="s">
        <v>85</v>
      </c>
      <c r="T1099">
        <v>14.53622667</v>
      </c>
      <c r="U1099">
        <v>-91.67886833</v>
      </c>
      <c r="V1099" t="s">
        <v>150</v>
      </c>
      <c r="W1099" t="s">
        <v>22</v>
      </c>
      <c r="X1099" t="s">
        <v>47</v>
      </c>
      <c r="Y1099" t="s">
        <v>152</v>
      </c>
      <c r="Z1099" t="s">
        <v>153</v>
      </c>
      <c r="AA1099">
        <v>4</v>
      </c>
      <c r="AC1099" t="str">
        <f>_xlfn.XLOOKUP(UNIVERSO[[#This Row],[Ruta DN]],'[1]CUOTA RUTA'!E:E,'[1]CUOTA RUTA'!G:G)</f>
        <v>Cargar</v>
      </c>
    </row>
    <row r="1100" spans="1:29" x14ac:dyDescent="0.25">
      <c r="A1100">
        <v>2808011546</v>
      </c>
      <c r="B1100">
        <v>7808011546</v>
      </c>
      <c r="C1100" t="s">
        <v>29</v>
      </c>
      <c r="D1100" t="s">
        <v>665</v>
      </c>
      <c r="E1100" t="s">
        <v>2806</v>
      </c>
      <c r="F1100" t="s">
        <v>143</v>
      </c>
      <c r="G1100" t="s">
        <v>144</v>
      </c>
      <c r="H1100" t="s">
        <v>145</v>
      </c>
      <c r="I1100" t="s">
        <v>667</v>
      </c>
      <c r="J1100" t="s">
        <v>668</v>
      </c>
      <c r="K1100" t="s">
        <v>37</v>
      </c>
      <c r="L1100" t="s">
        <v>64</v>
      </c>
      <c r="M1100" t="s">
        <v>2807</v>
      </c>
      <c r="N1100" t="s">
        <v>149</v>
      </c>
      <c r="O1100" t="s">
        <v>173</v>
      </c>
      <c r="P1100" t="s">
        <v>42</v>
      </c>
      <c r="Q1100" t="s">
        <v>151</v>
      </c>
      <c r="R1100" t="s">
        <v>84</v>
      </c>
      <c r="S1100" t="s">
        <v>85</v>
      </c>
      <c r="T1100">
        <v>14.558920000000001</v>
      </c>
      <c r="U1100">
        <v>-91.647881666666677</v>
      </c>
      <c r="V1100" t="s">
        <v>150</v>
      </c>
      <c r="W1100" t="s">
        <v>22</v>
      </c>
      <c r="X1100" t="s">
        <v>47</v>
      </c>
      <c r="Y1100" t="s">
        <v>152</v>
      </c>
      <c r="Z1100" t="s">
        <v>153</v>
      </c>
      <c r="AA1100">
        <v>1</v>
      </c>
      <c r="AC1100" t="str">
        <f>_xlfn.XLOOKUP(UNIVERSO[[#This Row],[Ruta DN]],'[1]CUOTA RUTA'!E:E,'[1]CUOTA RUTA'!G:G)</f>
        <v>Cargar</v>
      </c>
    </row>
    <row r="1101" spans="1:29" x14ac:dyDescent="0.25">
      <c r="A1101">
        <v>2808011541</v>
      </c>
      <c r="B1101">
        <v>7808011541</v>
      </c>
      <c r="C1101" t="s">
        <v>29</v>
      </c>
      <c r="D1101" t="s">
        <v>317</v>
      </c>
      <c r="E1101" t="s">
        <v>2808</v>
      </c>
      <c r="F1101" t="s">
        <v>143</v>
      </c>
      <c r="G1101" t="s">
        <v>144</v>
      </c>
      <c r="H1101" t="s">
        <v>145</v>
      </c>
      <c r="I1101" t="s">
        <v>319</v>
      </c>
      <c r="J1101" t="s">
        <v>320</v>
      </c>
      <c r="K1101" t="s">
        <v>37</v>
      </c>
      <c r="L1101" t="s">
        <v>914</v>
      </c>
      <c r="M1101" t="s">
        <v>2809</v>
      </c>
      <c r="N1101" t="s">
        <v>149</v>
      </c>
      <c r="O1101" t="s">
        <v>173</v>
      </c>
      <c r="P1101" t="s">
        <v>206</v>
      </c>
      <c r="Q1101" t="s">
        <v>322</v>
      </c>
      <c r="R1101" t="s">
        <v>84</v>
      </c>
      <c r="S1101" t="s">
        <v>85</v>
      </c>
      <c r="T1101">
        <v>14.560585</v>
      </c>
      <c r="U1101">
        <v>-91.647181669999995</v>
      </c>
      <c r="V1101" t="s">
        <v>150</v>
      </c>
      <c r="W1101" t="s">
        <v>22</v>
      </c>
      <c r="X1101" t="s">
        <v>47</v>
      </c>
      <c r="Y1101" t="s">
        <v>152</v>
      </c>
      <c r="Z1101" t="s">
        <v>153</v>
      </c>
      <c r="AA1101">
        <v>1</v>
      </c>
      <c r="AC1101" t="str">
        <f>_xlfn.XLOOKUP(UNIVERSO[[#This Row],[Ruta DN]],'[1]CUOTA RUTA'!E:E,'[1]CUOTA RUTA'!G:G)</f>
        <v>Cargar</v>
      </c>
    </row>
    <row r="1102" spans="1:29" x14ac:dyDescent="0.25">
      <c r="A1102">
        <v>2808011499</v>
      </c>
      <c r="B1102">
        <v>7808011499</v>
      </c>
      <c r="C1102" t="s">
        <v>680</v>
      </c>
      <c r="D1102" t="s">
        <v>1297</v>
      </c>
      <c r="E1102" t="s">
        <v>2810</v>
      </c>
      <c r="F1102" t="s">
        <v>143</v>
      </c>
      <c r="G1102" t="s">
        <v>144</v>
      </c>
      <c r="H1102" t="s">
        <v>145</v>
      </c>
      <c r="I1102" t="s">
        <v>1299</v>
      </c>
      <c r="J1102" t="s">
        <v>1300</v>
      </c>
      <c r="K1102" t="s">
        <v>37</v>
      </c>
      <c r="L1102" t="s">
        <v>64</v>
      </c>
      <c r="M1102" t="s">
        <v>2811</v>
      </c>
      <c r="N1102" t="s">
        <v>149</v>
      </c>
      <c r="O1102" t="s">
        <v>173</v>
      </c>
      <c r="P1102" t="s">
        <v>42</v>
      </c>
      <c r="Q1102" t="s">
        <v>151</v>
      </c>
      <c r="R1102" t="s">
        <v>84</v>
      </c>
      <c r="S1102" t="s">
        <v>85</v>
      </c>
      <c r="T1102">
        <v>14.55921666666667</v>
      </c>
      <c r="U1102">
        <v>-91.648698333333328</v>
      </c>
      <c r="V1102" t="s">
        <v>150</v>
      </c>
      <c r="W1102" t="s">
        <v>22</v>
      </c>
      <c r="X1102" t="s">
        <v>47</v>
      </c>
      <c r="Y1102" t="s">
        <v>152</v>
      </c>
      <c r="Z1102" t="s">
        <v>153</v>
      </c>
      <c r="AA1102">
        <v>1</v>
      </c>
      <c r="AC1102" t="str">
        <f>_xlfn.XLOOKUP(UNIVERSO[[#This Row],[Ruta DN]],'[1]CUOTA RUTA'!E:E,'[1]CUOTA RUTA'!G:G)</f>
        <v>Cargar</v>
      </c>
    </row>
    <row r="1103" spans="1:29" x14ac:dyDescent="0.25">
      <c r="A1103">
        <v>2808011375</v>
      </c>
      <c r="B1103">
        <v>7808011375</v>
      </c>
      <c r="C1103" t="s">
        <v>29</v>
      </c>
      <c r="D1103" t="s">
        <v>168</v>
      </c>
      <c r="E1103" t="s">
        <v>2812</v>
      </c>
      <c r="F1103" t="s">
        <v>143</v>
      </c>
      <c r="G1103" t="s">
        <v>144</v>
      </c>
      <c r="H1103" t="s">
        <v>145</v>
      </c>
      <c r="I1103" t="s">
        <v>170</v>
      </c>
      <c r="J1103" t="s">
        <v>171</v>
      </c>
      <c r="K1103" t="s">
        <v>54</v>
      </c>
      <c r="L1103" t="s">
        <v>38</v>
      </c>
      <c r="M1103" t="s">
        <v>2813</v>
      </c>
      <c r="N1103" t="s">
        <v>149</v>
      </c>
      <c r="O1103" t="s">
        <v>173</v>
      </c>
      <c r="P1103" t="s">
        <v>42</v>
      </c>
      <c r="Q1103" t="s">
        <v>151</v>
      </c>
      <c r="R1103" t="s">
        <v>84</v>
      </c>
      <c r="S1103" t="s">
        <v>85</v>
      </c>
      <c r="T1103">
        <v>14.563065</v>
      </c>
      <c r="U1103">
        <v>-91.651856670000001</v>
      </c>
      <c r="V1103" t="s">
        <v>150</v>
      </c>
      <c r="W1103" t="s">
        <v>22</v>
      </c>
      <c r="X1103" t="s">
        <v>47</v>
      </c>
      <c r="Y1103" t="s">
        <v>152</v>
      </c>
      <c r="Z1103" t="s">
        <v>153</v>
      </c>
      <c r="AA1103">
        <v>2</v>
      </c>
      <c r="AC1103" t="str">
        <f>_xlfn.XLOOKUP(UNIVERSO[[#This Row],[Ruta DN]],'[1]CUOTA RUTA'!E:E,'[1]CUOTA RUTA'!G:G)</f>
        <v>Cargar</v>
      </c>
    </row>
    <row r="1104" spans="1:29" x14ac:dyDescent="0.25">
      <c r="A1104">
        <v>2808011301</v>
      </c>
      <c r="B1104">
        <v>7808011301</v>
      </c>
      <c r="C1104" t="s">
        <v>29</v>
      </c>
      <c r="D1104" t="s">
        <v>2721</v>
      </c>
      <c r="E1104" t="s">
        <v>2740</v>
      </c>
      <c r="F1104" t="s">
        <v>143</v>
      </c>
      <c r="G1104" t="s">
        <v>144</v>
      </c>
      <c r="H1104" t="s">
        <v>145</v>
      </c>
      <c r="I1104" t="s">
        <v>2723</v>
      </c>
      <c r="J1104" t="s">
        <v>2724</v>
      </c>
      <c r="K1104" t="s">
        <v>54</v>
      </c>
      <c r="L1104" t="s">
        <v>38</v>
      </c>
      <c r="M1104" t="s">
        <v>2814</v>
      </c>
      <c r="N1104" t="s">
        <v>149</v>
      </c>
      <c r="O1104" t="s">
        <v>150</v>
      </c>
      <c r="P1104" t="s">
        <v>42</v>
      </c>
      <c r="Q1104" t="s">
        <v>322</v>
      </c>
      <c r="R1104" t="s">
        <v>84</v>
      </c>
      <c r="S1104" t="s">
        <v>85</v>
      </c>
      <c r="T1104">
        <v>14.53833667</v>
      </c>
      <c r="U1104">
        <v>-91.673536670000004</v>
      </c>
      <c r="V1104" t="s">
        <v>150</v>
      </c>
      <c r="W1104" t="s">
        <v>22</v>
      </c>
      <c r="X1104" t="s">
        <v>47</v>
      </c>
      <c r="Y1104" t="s">
        <v>152</v>
      </c>
      <c r="Z1104" t="s">
        <v>153</v>
      </c>
      <c r="AA1104">
        <v>3</v>
      </c>
      <c r="AC1104" t="str">
        <f>_xlfn.XLOOKUP(UNIVERSO[[#This Row],[Ruta DN]],'[1]CUOTA RUTA'!E:E,'[1]CUOTA RUTA'!G:G)</f>
        <v>Cargar</v>
      </c>
    </row>
    <row r="1105" spans="1:29" x14ac:dyDescent="0.25">
      <c r="A1105">
        <v>2808010578</v>
      </c>
      <c r="B1105">
        <v>7808010578</v>
      </c>
      <c r="C1105" t="s">
        <v>29</v>
      </c>
      <c r="D1105" t="s">
        <v>665</v>
      </c>
      <c r="E1105" t="s">
        <v>2815</v>
      </c>
      <c r="F1105" t="s">
        <v>143</v>
      </c>
      <c r="G1105" t="s">
        <v>144</v>
      </c>
      <c r="H1105" t="s">
        <v>145</v>
      </c>
      <c r="I1105" t="s">
        <v>667</v>
      </c>
      <c r="J1105" t="s">
        <v>668</v>
      </c>
      <c r="K1105" t="s">
        <v>1055</v>
      </c>
      <c r="L1105" t="s">
        <v>64</v>
      </c>
      <c r="M1105" t="s">
        <v>2816</v>
      </c>
      <c r="N1105" t="s">
        <v>149</v>
      </c>
      <c r="O1105" t="s">
        <v>150</v>
      </c>
      <c r="P1105" t="s">
        <v>42</v>
      </c>
      <c r="Q1105" t="s">
        <v>151</v>
      </c>
      <c r="R1105" t="s">
        <v>84</v>
      </c>
      <c r="S1105" t="s">
        <v>85</v>
      </c>
      <c r="T1105">
        <v>14.548233333333339</v>
      </c>
      <c r="U1105">
        <v>-91.674316666666698</v>
      </c>
      <c r="V1105" t="s">
        <v>150</v>
      </c>
      <c r="W1105" t="s">
        <v>22</v>
      </c>
      <c r="X1105" t="s">
        <v>47</v>
      </c>
      <c r="Y1105" t="s">
        <v>152</v>
      </c>
      <c r="Z1105" t="s">
        <v>153</v>
      </c>
      <c r="AA1105">
        <v>2</v>
      </c>
      <c r="AC1105" t="str">
        <f>_xlfn.XLOOKUP(UNIVERSO[[#This Row],[Ruta DN]],'[1]CUOTA RUTA'!E:E,'[1]CUOTA RUTA'!G:G)</f>
        <v>Cargar</v>
      </c>
    </row>
    <row r="1106" spans="1:29" x14ac:dyDescent="0.25">
      <c r="A1106">
        <v>2808010551</v>
      </c>
      <c r="B1106">
        <v>7808010551</v>
      </c>
      <c r="C1106" t="s">
        <v>680</v>
      </c>
      <c r="D1106" t="s">
        <v>1247</v>
      </c>
      <c r="E1106" t="s">
        <v>2817</v>
      </c>
      <c r="F1106" t="s">
        <v>130</v>
      </c>
      <c r="G1106" t="s">
        <v>131</v>
      </c>
      <c r="H1106" t="s">
        <v>132</v>
      </c>
      <c r="I1106" t="s">
        <v>1249</v>
      </c>
      <c r="J1106" t="s">
        <v>1250</v>
      </c>
      <c r="K1106" t="s">
        <v>37</v>
      </c>
      <c r="L1106" t="s">
        <v>64</v>
      </c>
      <c r="M1106" t="s">
        <v>2818</v>
      </c>
      <c r="N1106" t="s">
        <v>136</v>
      </c>
      <c r="O1106" t="s">
        <v>137</v>
      </c>
      <c r="P1106" t="s">
        <v>42</v>
      </c>
      <c r="Q1106" t="s">
        <v>138</v>
      </c>
      <c r="R1106" t="s">
        <v>84</v>
      </c>
      <c r="S1106" t="s">
        <v>85</v>
      </c>
      <c r="T1106">
        <v>14.53824899</v>
      </c>
      <c r="U1106">
        <v>-91.506925749999994</v>
      </c>
      <c r="V1106" t="s">
        <v>137</v>
      </c>
      <c r="W1106" t="s">
        <v>22</v>
      </c>
      <c r="X1106" t="s">
        <v>47</v>
      </c>
      <c r="Y1106" t="s">
        <v>139</v>
      </c>
      <c r="Z1106" t="s">
        <v>140</v>
      </c>
      <c r="AA1106">
        <v>10</v>
      </c>
      <c r="AC1106" t="str">
        <f>_xlfn.XLOOKUP(UNIVERSO[[#This Row],[Ruta DN]],'[1]CUOTA RUTA'!E:E,'[1]CUOTA RUTA'!G:G)</f>
        <v>Cargar</v>
      </c>
    </row>
    <row r="1107" spans="1:29" x14ac:dyDescent="0.25">
      <c r="A1107">
        <v>2800125826</v>
      </c>
      <c r="B1107">
        <v>7800125826</v>
      </c>
      <c r="C1107" t="s">
        <v>29</v>
      </c>
      <c r="D1107" t="s">
        <v>1415</v>
      </c>
      <c r="E1107" t="s">
        <v>2819</v>
      </c>
      <c r="F1107" t="s">
        <v>59</v>
      </c>
      <c r="G1107" t="s">
        <v>60</v>
      </c>
      <c r="H1107" t="s">
        <v>61</v>
      </c>
      <c r="I1107" t="s">
        <v>1417</v>
      </c>
      <c r="J1107" t="s">
        <v>1418</v>
      </c>
      <c r="K1107" t="s">
        <v>54</v>
      </c>
      <c r="L1107" t="s">
        <v>38</v>
      </c>
      <c r="M1107" t="s">
        <v>2820</v>
      </c>
      <c r="N1107" t="s">
        <v>66</v>
      </c>
      <c r="O1107" t="s">
        <v>67</v>
      </c>
      <c r="P1107" t="s">
        <v>42</v>
      </c>
      <c r="Q1107" t="s">
        <v>215</v>
      </c>
      <c r="R1107" t="s">
        <v>69</v>
      </c>
      <c r="S1107" t="s">
        <v>70</v>
      </c>
      <c r="T1107">
        <v>14.70415</v>
      </c>
      <c r="U1107">
        <v>-91.872529999999998</v>
      </c>
      <c r="V1107" t="s">
        <v>71</v>
      </c>
      <c r="W1107" t="s">
        <v>22</v>
      </c>
      <c r="X1107" t="s">
        <v>47</v>
      </c>
      <c r="Y1107" t="s">
        <v>72</v>
      </c>
      <c r="Z1107" t="s">
        <v>73</v>
      </c>
      <c r="AA1107">
        <v>2</v>
      </c>
      <c r="AC1107" t="str">
        <f>_xlfn.XLOOKUP(UNIVERSO[[#This Row],[Ruta DN]],'[1]CUOTA RUTA'!E:E,'[1]CUOTA RUTA'!G:G)</f>
        <v>Cargar</v>
      </c>
    </row>
    <row r="1108" spans="1:29" x14ac:dyDescent="0.25">
      <c r="A1108">
        <v>2800122709</v>
      </c>
      <c r="B1108">
        <v>7800122709</v>
      </c>
      <c r="C1108" t="s">
        <v>29</v>
      </c>
      <c r="D1108" t="s">
        <v>262</v>
      </c>
      <c r="E1108" t="s">
        <v>2821</v>
      </c>
      <c r="F1108" t="s">
        <v>76</v>
      </c>
      <c r="G1108" t="s">
        <v>77</v>
      </c>
      <c r="H1108" t="s">
        <v>78</v>
      </c>
      <c r="I1108" t="s">
        <v>264</v>
      </c>
      <c r="J1108" t="s">
        <v>265</v>
      </c>
      <c r="K1108" t="s">
        <v>37</v>
      </c>
      <c r="L1108" t="s">
        <v>204</v>
      </c>
      <c r="M1108" t="s">
        <v>2822</v>
      </c>
      <c r="N1108" t="s">
        <v>40</v>
      </c>
      <c r="O1108" t="s">
        <v>267</v>
      </c>
      <c r="P1108" t="s">
        <v>206</v>
      </c>
      <c r="Q1108" t="s">
        <v>83</v>
      </c>
      <c r="R1108" t="s">
        <v>84</v>
      </c>
      <c r="S1108" t="s">
        <v>85</v>
      </c>
      <c r="T1108">
        <v>14.18239</v>
      </c>
      <c r="U1108">
        <v>-91.303406666666675</v>
      </c>
      <c r="V1108" t="s">
        <v>82</v>
      </c>
      <c r="W1108" t="s">
        <v>22</v>
      </c>
      <c r="X1108" t="s">
        <v>47</v>
      </c>
      <c r="Y1108" t="s">
        <v>86</v>
      </c>
      <c r="Z1108" t="s">
        <v>87</v>
      </c>
      <c r="AA1108">
        <v>11</v>
      </c>
      <c r="AC1108" t="str">
        <f>_xlfn.XLOOKUP(UNIVERSO[[#This Row],[Ruta DN]],'[1]CUOTA RUTA'!E:E,'[1]CUOTA RUTA'!G:G)</f>
        <v>Cargar</v>
      </c>
    </row>
    <row r="1109" spans="1:29" x14ac:dyDescent="0.25">
      <c r="A1109">
        <v>2800112018</v>
      </c>
      <c r="B1109">
        <v>7800112018</v>
      </c>
      <c r="C1109" t="s">
        <v>680</v>
      </c>
      <c r="D1109" t="s">
        <v>1119</v>
      </c>
      <c r="E1109" t="s">
        <v>2823</v>
      </c>
      <c r="F1109" t="s">
        <v>76</v>
      </c>
      <c r="G1109" t="s">
        <v>77</v>
      </c>
      <c r="H1109" t="s">
        <v>78</v>
      </c>
      <c r="I1109" t="s">
        <v>1121</v>
      </c>
      <c r="J1109" t="s">
        <v>1122</v>
      </c>
      <c r="K1109" t="s">
        <v>37</v>
      </c>
      <c r="L1109" t="s">
        <v>64</v>
      </c>
      <c r="M1109" t="s">
        <v>2824</v>
      </c>
      <c r="N1109" t="s">
        <v>136</v>
      </c>
      <c r="O1109" t="s">
        <v>460</v>
      </c>
      <c r="P1109" t="s">
        <v>42</v>
      </c>
      <c r="Q1109" t="s">
        <v>127</v>
      </c>
      <c r="R1109" t="s">
        <v>84</v>
      </c>
      <c r="S1109" t="s">
        <v>85</v>
      </c>
      <c r="T1109">
        <v>14.3938819</v>
      </c>
      <c r="U1109">
        <v>-91.237336799999994</v>
      </c>
      <c r="V1109" t="s">
        <v>82</v>
      </c>
      <c r="W1109" t="s">
        <v>335</v>
      </c>
      <c r="X1109" t="s">
        <v>47</v>
      </c>
      <c r="Y1109" t="s">
        <v>86</v>
      </c>
      <c r="Z1109" t="s">
        <v>87</v>
      </c>
      <c r="AA1109">
        <v>7</v>
      </c>
      <c r="AC1109" t="str">
        <f>_xlfn.XLOOKUP(UNIVERSO[[#This Row],[Ruta DN]],'[1]CUOTA RUTA'!E:E,'[1]CUOTA RUTA'!G:G)</f>
        <v>Cargar</v>
      </c>
    </row>
    <row r="1110" spans="1:29" x14ac:dyDescent="0.25">
      <c r="A1110">
        <v>2800110873</v>
      </c>
      <c r="B1110">
        <v>7800110873</v>
      </c>
      <c r="C1110" t="s">
        <v>29</v>
      </c>
      <c r="D1110" t="s">
        <v>338</v>
      </c>
      <c r="E1110" t="s">
        <v>2825</v>
      </c>
      <c r="F1110" t="s">
        <v>106</v>
      </c>
      <c r="G1110" t="s">
        <v>107</v>
      </c>
      <c r="H1110" t="s">
        <v>108</v>
      </c>
      <c r="I1110" t="s">
        <v>340</v>
      </c>
      <c r="J1110" t="s">
        <v>341</v>
      </c>
      <c r="K1110" t="s">
        <v>37</v>
      </c>
      <c r="L1110" t="s">
        <v>38</v>
      </c>
      <c r="M1110" t="s">
        <v>2826</v>
      </c>
      <c r="N1110" t="s">
        <v>112</v>
      </c>
      <c r="O1110" t="s">
        <v>2599</v>
      </c>
      <c r="P1110" t="s">
        <v>42</v>
      </c>
      <c r="Q1110" t="s">
        <v>195</v>
      </c>
      <c r="R1110" t="s">
        <v>69</v>
      </c>
      <c r="S1110" t="s">
        <v>70</v>
      </c>
      <c r="T1110">
        <v>15.3167618</v>
      </c>
      <c r="U1110">
        <v>-91.469097099999999</v>
      </c>
      <c r="V1110" t="s">
        <v>113</v>
      </c>
      <c r="W1110" t="s">
        <v>22</v>
      </c>
      <c r="X1110" t="s">
        <v>47</v>
      </c>
      <c r="Y1110" t="s">
        <v>115</v>
      </c>
      <c r="Z1110" t="s">
        <v>116</v>
      </c>
      <c r="AA1110">
        <v>15</v>
      </c>
      <c r="AC1110" t="str">
        <f>_xlfn.XLOOKUP(UNIVERSO[[#This Row],[Ruta DN]],'[1]CUOTA RUTA'!E:E,'[1]CUOTA RUTA'!G:G)</f>
        <v>Cargar</v>
      </c>
    </row>
    <row r="1111" spans="1:29" x14ac:dyDescent="0.25">
      <c r="A1111">
        <v>2800110618</v>
      </c>
      <c r="B1111">
        <v>7800110618</v>
      </c>
      <c r="C1111" t="s">
        <v>29</v>
      </c>
      <c r="D1111" t="s">
        <v>338</v>
      </c>
      <c r="E1111" t="s">
        <v>2827</v>
      </c>
      <c r="F1111" t="s">
        <v>106</v>
      </c>
      <c r="G1111" t="s">
        <v>107</v>
      </c>
      <c r="H1111" t="s">
        <v>108</v>
      </c>
      <c r="I1111" t="s">
        <v>340</v>
      </c>
      <c r="J1111" t="s">
        <v>341</v>
      </c>
      <c r="K1111" t="s">
        <v>37</v>
      </c>
      <c r="L1111" t="s">
        <v>38</v>
      </c>
      <c r="M1111" t="s">
        <v>2828</v>
      </c>
      <c r="N1111" t="s">
        <v>112</v>
      </c>
      <c r="O1111" t="s">
        <v>2599</v>
      </c>
      <c r="P1111" t="s">
        <v>42</v>
      </c>
      <c r="Q1111" t="s">
        <v>195</v>
      </c>
      <c r="R1111" t="s">
        <v>69</v>
      </c>
      <c r="S1111" t="s">
        <v>70</v>
      </c>
      <c r="T1111">
        <v>15.317297699999999</v>
      </c>
      <c r="U1111">
        <v>-91.463597840000006</v>
      </c>
      <c r="V1111" t="s">
        <v>113</v>
      </c>
      <c r="W1111" t="s">
        <v>22</v>
      </c>
      <c r="X1111" t="s">
        <v>47</v>
      </c>
      <c r="Y1111" t="s">
        <v>115</v>
      </c>
      <c r="Z1111" t="s">
        <v>116</v>
      </c>
      <c r="AA1111">
        <v>14</v>
      </c>
      <c r="AC1111" t="str">
        <f>_xlfn.XLOOKUP(UNIVERSO[[#This Row],[Ruta DN]],'[1]CUOTA RUTA'!E:E,'[1]CUOTA RUTA'!G:G)</f>
        <v>Cargar</v>
      </c>
    </row>
    <row r="1112" spans="1:29" x14ac:dyDescent="0.25">
      <c r="A1112">
        <v>2800110551</v>
      </c>
      <c r="B1112">
        <v>7800110551</v>
      </c>
      <c r="C1112" t="s">
        <v>680</v>
      </c>
      <c r="D1112" t="s">
        <v>196</v>
      </c>
      <c r="E1112" t="s">
        <v>2829</v>
      </c>
      <c r="F1112" t="s">
        <v>59</v>
      </c>
      <c r="G1112" t="s">
        <v>60</v>
      </c>
      <c r="H1112" t="s">
        <v>61</v>
      </c>
      <c r="I1112" t="s">
        <v>198</v>
      </c>
      <c r="J1112" t="s">
        <v>199</v>
      </c>
      <c r="K1112" t="s">
        <v>37</v>
      </c>
      <c r="L1112" t="s">
        <v>38</v>
      </c>
      <c r="M1112" t="s">
        <v>2830</v>
      </c>
      <c r="N1112" t="s">
        <v>66</v>
      </c>
      <c r="O1112" t="s">
        <v>67</v>
      </c>
      <c r="P1112" t="s">
        <v>42</v>
      </c>
      <c r="Q1112" t="s">
        <v>201</v>
      </c>
      <c r="R1112" t="s">
        <v>69</v>
      </c>
      <c r="S1112" t="s">
        <v>70</v>
      </c>
      <c r="T1112">
        <v>14.626681666666659</v>
      </c>
      <c r="U1112">
        <v>-91.929034999999985</v>
      </c>
      <c r="V1112" t="s">
        <v>71</v>
      </c>
      <c r="W1112" t="s">
        <v>202</v>
      </c>
      <c r="X1112" t="s">
        <v>47</v>
      </c>
      <c r="Y1112" t="s">
        <v>72</v>
      </c>
      <c r="Z1112" t="s">
        <v>73</v>
      </c>
      <c r="AA1112">
        <v>8</v>
      </c>
      <c r="AC1112" t="str">
        <f>_xlfn.XLOOKUP(UNIVERSO[[#This Row],[Ruta DN]],'[1]CUOTA RUTA'!E:E,'[1]CUOTA RUTA'!G:G)</f>
        <v>Cargar</v>
      </c>
    </row>
    <row r="1113" spans="1:29" x14ac:dyDescent="0.25">
      <c r="A1113">
        <v>2800110191</v>
      </c>
      <c r="B1113">
        <v>7800110191</v>
      </c>
      <c r="C1113" t="s">
        <v>29</v>
      </c>
      <c r="D1113" t="s">
        <v>759</v>
      </c>
      <c r="E1113" t="s">
        <v>2831</v>
      </c>
      <c r="F1113" t="s">
        <v>143</v>
      </c>
      <c r="G1113" t="s">
        <v>144</v>
      </c>
      <c r="H1113" t="s">
        <v>145</v>
      </c>
      <c r="I1113" t="s">
        <v>761</v>
      </c>
      <c r="J1113" t="s">
        <v>762</v>
      </c>
      <c r="K1113" t="s">
        <v>37</v>
      </c>
      <c r="L1113" t="s">
        <v>64</v>
      </c>
      <c r="M1113" t="s">
        <v>2832</v>
      </c>
      <c r="N1113" t="s">
        <v>149</v>
      </c>
      <c r="O1113" t="s">
        <v>150</v>
      </c>
      <c r="P1113" t="s">
        <v>42</v>
      </c>
      <c r="Q1113" t="s">
        <v>322</v>
      </c>
      <c r="R1113" t="s">
        <v>84</v>
      </c>
      <c r="S1113" t="s">
        <v>85</v>
      </c>
      <c r="T1113">
        <v>14.534636666666669</v>
      </c>
      <c r="U1113">
        <v>-91.687804999999997</v>
      </c>
      <c r="V1113" t="s">
        <v>150</v>
      </c>
      <c r="W1113" t="s">
        <v>22</v>
      </c>
      <c r="X1113" t="s">
        <v>47</v>
      </c>
      <c r="Y1113" t="s">
        <v>152</v>
      </c>
      <c r="Z1113" t="s">
        <v>153</v>
      </c>
      <c r="AA1113">
        <v>9</v>
      </c>
      <c r="AC1113" t="str">
        <f>_xlfn.XLOOKUP(UNIVERSO[[#This Row],[Ruta DN]],'[1]CUOTA RUTA'!E:E,'[1]CUOTA RUTA'!G:G)</f>
        <v>Cargar</v>
      </c>
    </row>
    <row r="1114" spans="1:29" x14ac:dyDescent="0.25">
      <c r="A1114">
        <v>2800108919</v>
      </c>
      <c r="B1114">
        <v>7800108919</v>
      </c>
      <c r="C1114" t="s">
        <v>29</v>
      </c>
      <c r="D1114" t="s">
        <v>882</v>
      </c>
      <c r="E1114" t="s">
        <v>2833</v>
      </c>
      <c r="F1114" t="s">
        <v>130</v>
      </c>
      <c r="G1114" t="s">
        <v>131</v>
      </c>
      <c r="H1114" t="s">
        <v>132</v>
      </c>
      <c r="I1114" t="s">
        <v>884</v>
      </c>
      <c r="J1114" t="s">
        <v>885</v>
      </c>
      <c r="K1114" t="s">
        <v>54</v>
      </c>
      <c r="L1114" t="s">
        <v>64</v>
      </c>
      <c r="M1114" t="s">
        <v>2834</v>
      </c>
      <c r="N1114" t="s">
        <v>136</v>
      </c>
      <c r="O1114" t="s">
        <v>137</v>
      </c>
      <c r="P1114" t="s">
        <v>42</v>
      </c>
      <c r="Q1114" t="s">
        <v>449</v>
      </c>
      <c r="R1114" t="s">
        <v>84</v>
      </c>
      <c r="S1114" t="s">
        <v>85</v>
      </c>
      <c r="T1114">
        <v>14.53139498</v>
      </c>
      <c r="U1114">
        <v>-91.498112079999999</v>
      </c>
      <c r="V1114" t="s">
        <v>137</v>
      </c>
      <c r="W1114" t="s">
        <v>22</v>
      </c>
      <c r="X1114" t="s">
        <v>47</v>
      </c>
      <c r="Y1114" t="s">
        <v>139</v>
      </c>
      <c r="Z1114" t="s">
        <v>140</v>
      </c>
      <c r="AA1114">
        <v>7</v>
      </c>
      <c r="AC1114" t="str">
        <f>_xlfn.XLOOKUP(UNIVERSO[[#This Row],[Ruta DN]],'[1]CUOTA RUTA'!E:E,'[1]CUOTA RUTA'!G:G)</f>
        <v>Cargar</v>
      </c>
    </row>
    <row r="1115" spans="1:29" x14ac:dyDescent="0.25">
      <c r="A1115">
        <v>2800101358</v>
      </c>
      <c r="B1115">
        <v>7800101358</v>
      </c>
      <c r="C1115" t="s">
        <v>680</v>
      </c>
      <c r="D1115" t="s">
        <v>1059</v>
      </c>
      <c r="E1115" t="s">
        <v>2835</v>
      </c>
      <c r="F1115" t="s">
        <v>32</v>
      </c>
      <c r="G1115" t="s">
        <v>33</v>
      </c>
      <c r="H1115" t="s">
        <v>34</v>
      </c>
      <c r="I1115" t="s">
        <v>1061</v>
      </c>
      <c r="J1115" t="s">
        <v>1062</v>
      </c>
      <c r="K1115" t="s">
        <v>54</v>
      </c>
      <c r="L1115" t="s">
        <v>64</v>
      </c>
      <c r="M1115" t="s">
        <v>2836</v>
      </c>
      <c r="N1115" t="s">
        <v>40</v>
      </c>
      <c r="O1115" t="s">
        <v>46</v>
      </c>
      <c r="P1115" t="s">
        <v>42</v>
      </c>
      <c r="Q1115" t="s">
        <v>488</v>
      </c>
      <c r="R1115" t="s">
        <v>44</v>
      </c>
      <c r="S1115" t="s">
        <v>45</v>
      </c>
      <c r="T1115">
        <v>14.305118</v>
      </c>
      <c r="U1115">
        <v>-90.7956942</v>
      </c>
      <c r="V1115" t="s">
        <v>46</v>
      </c>
      <c r="W1115" t="s">
        <v>22</v>
      </c>
      <c r="X1115" t="s">
        <v>47</v>
      </c>
      <c r="Y1115" t="s">
        <v>48</v>
      </c>
      <c r="Z1115" t="s">
        <v>49</v>
      </c>
      <c r="AA1115">
        <v>4</v>
      </c>
      <c r="AC1115" t="str">
        <f>_xlfn.XLOOKUP(UNIVERSO[[#This Row],[Ruta DN]],'[1]CUOTA RUTA'!E:E,'[1]CUOTA RUTA'!G:G)</f>
        <v>Cargar</v>
      </c>
    </row>
    <row r="1116" spans="1:29" x14ac:dyDescent="0.25">
      <c r="A1116">
        <v>2800101313</v>
      </c>
      <c r="B1116">
        <v>7800101313</v>
      </c>
      <c r="C1116" t="s">
        <v>29</v>
      </c>
      <c r="D1116" t="s">
        <v>2837</v>
      </c>
      <c r="E1116" t="s">
        <v>1512</v>
      </c>
      <c r="F1116" t="s">
        <v>32</v>
      </c>
      <c r="G1116" t="s">
        <v>33</v>
      </c>
      <c r="H1116" t="s">
        <v>34</v>
      </c>
      <c r="I1116" t="s">
        <v>2838</v>
      </c>
      <c r="J1116" t="s">
        <v>2839</v>
      </c>
      <c r="K1116" t="s">
        <v>37</v>
      </c>
      <c r="L1116" t="s">
        <v>38</v>
      </c>
      <c r="M1116" t="s">
        <v>2840</v>
      </c>
      <c r="N1116" t="s">
        <v>40</v>
      </c>
      <c r="O1116" t="s">
        <v>46</v>
      </c>
      <c r="P1116" t="s">
        <v>42</v>
      </c>
      <c r="Q1116" t="s">
        <v>43</v>
      </c>
      <c r="R1116" t="s">
        <v>44</v>
      </c>
      <c r="S1116" t="s">
        <v>45</v>
      </c>
      <c r="T1116">
        <v>14.312989999999999</v>
      </c>
      <c r="U1116">
        <v>-90.790049999999994</v>
      </c>
      <c r="V1116" t="s">
        <v>46</v>
      </c>
      <c r="W1116" t="s">
        <v>22</v>
      </c>
      <c r="X1116" t="s">
        <v>47</v>
      </c>
      <c r="Y1116" t="s">
        <v>48</v>
      </c>
      <c r="Z1116" t="s">
        <v>49</v>
      </c>
      <c r="AA1116">
        <v>4</v>
      </c>
      <c r="AC1116" t="str">
        <f>_xlfn.XLOOKUP(UNIVERSO[[#This Row],[Ruta DN]],'[1]CUOTA RUTA'!E:E,'[1]CUOTA RUTA'!G:G)</f>
        <v>Cargar</v>
      </c>
    </row>
    <row r="1117" spans="1:29" x14ac:dyDescent="0.25">
      <c r="A1117">
        <v>2800100432</v>
      </c>
      <c r="B1117">
        <v>7800100432</v>
      </c>
      <c r="C1117" t="s">
        <v>680</v>
      </c>
      <c r="D1117" t="s">
        <v>603</v>
      </c>
      <c r="E1117" t="s">
        <v>2841</v>
      </c>
      <c r="F1117" t="s">
        <v>32</v>
      </c>
      <c r="G1117" t="s">
        <v>33</v>
      </c>
      <c r="H1117" t="s">
        <v>34</v>
      </c>
      <c r="I1117" t="s">
        <v>605</v>
      </c>
      <c r="J1117" t="s">
        <v>606</v>
      </c>
      <c r="K1117" t="s">
        <v>37</v>
      </c>
      <c r="L1117" t="s">
        <v>64</v>
      </c>
      <c r="M1117" t="s">
        <v>2842</v>
      </c>
      <c r="N1117" t="s">
        <v>40</v>
      </c>
      <c r="O1117" t="s">
        <v>46</v>
      </c>
      <c r="P1117" t="s">
        <v>42</v>
      </c>
      <c r="Q1117" t="s">
        <v>488</v>
      </c>
      <c r="R1117" t="s">
        <v>44</v>
      </c>
      <c r="S1117" t="s">
        <v>45</v>
      </c>
      <c r="T1117">
        <v>14.32336652</v>
      </c>
      <c r="U1117">
        <v>-90.796491979999985</v>
      </c>
      <c r="V1117" t="s">
        <v>46</v>
      </c>
      <c r="W1117" t="s">
        <v>22</v>
      </c>
      <c r="X1117" t="s">
        <v>47</v>
      </c>
      <c r="Y1117" t="s">
        <v>48</v>
      </c>
      <c r="Z1117" t="s">
        <v>49</v>
      </c>
      <c r="AA1117">
        <v>5</v>
      </c>
      <c r="AC1117" t="str">
        <f>_xlfn.XLOOKUP(UNIVERSO[[#This Row],[Ruta DN]],'[1]CUOTA RUTA'!E:E,'[1]CUOTA RUTA'!G:G)</f>
        <v>Cargar</v>
      </c>
    </row>
    <row r="1118" spans="1:29" x14ac:dyDescent="0.25">
      <c r="A1118">
        <v>2800099212</v>
      </c>
      <c r="B1118">
        <v>7800099212</v>
      </c>
      <c r="C1118" t="s">
        <v>680</v>
      </c>
      <c r="D1118" t="s">
        <v>1139</v>
      </c>
      <c r="E1118" t="s">
        <v>2843</v>
      </c>
      <c r="F1118" t="s">
        <v>59</v>
      </c>
      <c r="G1118" t="s">
        <v>60</v>
      </c>
      <c r="H1118" t="s">
        <v>61</v>
      </c>
      <c r="I1118" t="s">
        <v>1141</v>
      </c>
      <c r="J1118" t="s">
        <v>1142</v>
      </c>
      <c r="K1118" t="s">
        <v>54</v>
      </c>
      <c r="L1118" t="s">
        <v>64</v>
      </c>
      <c r="M1118" t="s">
        <v>2844</v>
      </c>
      <c r="N1118" t="s">
        <v>66</v>
      </c>
      <c r="O1118" t="s">
        <v>67</v>
      </c>
      <c r="P1118" t="s">
        <v>42</v>
      </c>
      <c r="Q1118" t="s">
        <v>1031</v>
      </c>
      <c r="R1118" t="s">
        <v>69</v>
      </c>
      <c r="S1118" t="s">
        <v>70</v>
      </c>
      <c r="T1118">
        <v>14.70411</v>
      </c>
      <c r="U1118">
        <v>-91.862361666666672</v>
      </c>
      <c r="V1118" t="s">
        <v>71</v>
      </c>
      <c r="W1118" t="s">
        <v>22</v>
      </c>
      <c r="X1118" t="s">
        <v>47</v>
      </c>
      <c r="Y1118" t="s">
        <v>72</v>
      </c>
      <c r="Z1118" t="s">
        <v>73</v>
      </c>
      <c r="AA1118">
        <v>1</v>
      </c>
      <c r="AC1118" t="str">
        <f>_xlfn.XLOOKUP(UNIVERSO[[#This Row],[Ruta DN]],'[1]CUOTA RUTA'!E:E,'[1]CUOTA RUTA'!G:G)</f>
        <v>Cargar</v>
      </c>
    </row>
    <row r="1119" spans="1:29" x14ac:dyDescent="0.25">
      <c r="A1119">
        <v>2800097866</v>
      </c>
      <c r="B1119">
        <v>7800097866</v>
      </c>
      <c r="C1119" t="s">
        <v>29</v>
      </c>
      <c r="D1119" t="s">
        <v>882</v>
      </c>
      <c r="E1119" t="s">
        <v>2845</v>
      </c>
      <c r="F1119" t="s">
        <v>130</v>
      </c>
      <c r="G1119" t="s">
        <v>131</v>
      </c>
      <c r="H1119" t="s">
        <v>132</v>
      </c>
      <c r="I1119" t="s">
        <v>884</v>
      </c>
      <c r="J1119" t="s">
        <v>885</v>
      </c>
      <c r="K1119" t="s">
        <v>37</v>
      </c>
      <c r="L1119" t="s">
        <v>64</v>
      </c>
      <c r="M1119" t="s">
        <v>2846</v>
      </c>
      <c r="N1119" t="s">
        <v>136</v>
      </c>
      <c r="O1119" t="s">
        <v>137</v>
      </c>
      <c r="P1119" t="s">
        <v>42</v>
      </c>
      <c r="Q1119" t="s">
        <v>449</v>
      </c>
      <c r="R1119" t="s">
        <v>84</v>
      </c>
      <c r="S1119" t="s">
        <v>85</v>
      </c>
      <c r="T1119">
        <v>14.52563333333333</v>
      </c>
      <c r="U1119">
        <v>-91.496260000000021</v>
      </c>
      <c r="V1119" t="s">
        <v>137</v>
      </c>
      <c r="W1119" t="s">
        <v>22</v>
      </c>
      <c r="X1119" t="s">
        <v>47</v>
      </c>
      <c r="Y1119" t="s">
        <v>139</v>
      </c>
      <c r="Z1119" t="s">
        <v>140</v>
      </c>
      <c r="AA1119">
        <v>7</v>
      </c>
      <c r="AC1119" t="str">
        <f>_xlfn.XLOOKUP(UNIVERSO[[#This Row],[Ruta DN]],'[1]CUOTA RUTA'!E:E,'[1]CUOTA RUTA'!G:G)</f>
        <v>Cargar</v>
      </c>
    </row>
    <row r="1120" spans="1:29" x14ac:dyDescent="0.25">
      <c r="A1120">
        <v>2800095599</v>
      </c>
      <c r="B1120">
        <v>7800095599</v>
      </c>
      <c r="C1120" t="s">
        <v>680</v>
      </c>
      <c r="D1120" t="s">
        <v>1520</v>
      </c>
      <c r="E1120" t="s">
        <v>2847</v>
      </c>
      <c r="F1120" t="s">
        <v>143</v>
      </c>
      <c r="G1120" t="s">
        <v>144</v>
      </c>
      <c r="H1120" t="s">
        <v>145</v>
      </c>
      <c r="I1120" t="s">
        <v>1522</v>
      </c>
      <c r="J1120" t="s">
        <v>1523</v>
      </c>
      <c r="K1120" t="s">
        <v>54</v>
      </c>
      <c r="L1120" t="s">
        <v>38</v>
      </c>
      <c r="M1120" t="s">
        <v>2848</v>
      </c>
      <c r="N1120" t="s">
        <v>149</v>
      </c>
      <c r="O1120" t="s">
        <v>150</v>
      </c>
      <c r="P1120" t="s">
        <v>42</v>
      </c>
      <c r="Q1120" t="s">
        <v>238</v>
      </c>
      <c r="R1120" t="s">
        <v>84</v>
      </c>
      <c r="S1120" t="s">
        <v>85</v>
      </c>
      <c r="T1120">
        <v>14.60846211</v>
      </c>
      <c r="U1120">
        <v>-91.606906130000013</v>
      </c>
      <c r="V1120" t="s">
        <v>150</v>
      </c>
      <c r="W1120" t="s">
        <v>202</v>
      </c>
      <c r="X1120" t="s">
        <v>47</v>
      </c>
      <c r="Y1120" t="s">
        <v>152</v>
      </c>
      <c r="Z1120" t="s">
        <v>153</v>
      </c>
      <c r="AA1120">
        <v>10</v>
      </c>
      <c r="AC1120" t="str">
        <f>_xlfn.XLOOKUP(UNIVERSO[[#This Row],[Ruta DN]],'[1]CUOTA RUTA'!E:E,'[1]CUOTA RUTA'!G:G)</f>
        <v>Cargar</v>
      </c>
    </row>
    <row r="1121" spans="1:29" x14ac:dyDescent="0.25">
      <c r="A1121">
        <v>2800095333</v>
      </c>
      <c r="B1121">
        <v>7800095333</v>
      </c>
      <c r="C1121" t="s">
        <v>29</v>
      </c>
      <c r="D1121" t="s">
        <v>1415</v>
      </c>
      <c r="E1121" t="s">
        <v>2849</v>
      </c>
      <c r="F1121" t="s">
        <v>59</v>
      </c>
      <c r="G1121" t="s">
        <v>60</v>
      </c>
      <c r="H1121" t="s">
        <v>61</v>
      </c>
      <c r="I1121" t="s">
        <v>1417</v>
      </c>
      <c r="J1121" t="s">
        <v>1418</v>
      </c>
      <c r="K1121" t="s">
        <v>37</v>
      </c>
      <c r="L1121" t="s">
        <v>38</v>
      </c>
      <c r="M1121" t="s">
        <v>2850</v>
      </c>
      <c r="N1121" t="s">
        <v>66</v>
      </c>
      <c r="O1121" t="s">
        <v>67</v>
      </c>
      <c r="P1121" t="s">
        <v>42</v>
      </c>
      <c r="Q1121" t="s">
        <v>215</v>
      </c>
      <c r="R1121" t="s">
        <v>69</v>
      </c>
      <c r="S1121" t="s">
        <v>70</v>
      </c>
      <c r="T1121">
        <v>14.700574850000001</v>
      </c>
      <c r="U1121">
        <v>-91.870637179999989</v>
      </c>
      <c r="V1121" t="s">
        <v>71</v>
      </c>
      <c r="W1121" t="s">
        <v>22</v>
      </c>
      <c r="X1121" t="s">
        <v>47</v>
      </c>
      <c r="Y1121" t="s">
        <v>72</v>
      </c>
      <c r="Z1121" t="s">
        <v>73</v>
      </c>
      <c r="AA1121">
        <v>2</v>
      </c>
      <c r="AC1121" t="str">
        <f>_xlfn.XLOOKUP(UNIVERSO[[#This Row],[Ruta DN]],'[1]CUOTA RUTA'!E:E,'[1]CUOTA RUTA'!G:G)</f>
        <v>Cargar</v>
      </c>
    </row>
    <row r="1122" spans="1:29" x14ac:dyDescent="0.25">
      <c r="A1122">
        <v>2800094431</v>
      </c>
      <c r="B1122">
        <v>7800094431</v>
      </c>
      <c r="C1122" t="s">
        <v>29</v>
      </c>
      <c r="D1122" t="s">
        <v>1570</v>
      </c>
      <c r="E1122" t="s">
        <v>2851</v>
      </c>
      <c r="F1122" t="s">
        <v>76</v>
      </c>
      <c r="G1122" t="s">
        <v>77</v>
      </c>
      <c r="H1122" t="s">
        <v>78</v>
      </c>
      <c r="I1122" t="s">
        <v>1572</v>
      </c>
      <c r="J1122" t="s">
        <v>1573</v>
      </c>
      <c r="K1122" t="s">
        <v>54</v>
      </c>
      <c r="L1122" t="s">
        <v>64</v>
      </c>
      <c r="M1122" t="s">
        <v>2852</v>
      </c>
      <c r="N1122" t="s">
        <v>40</v>
      </c>
      <c r="O1122" t="s">
        <v>82</v>
      </c>
      <c r="P1122" t="s">
        <v>42</v>
      </c>
      <c r="Q1122" t="s">
        <v>127</v>
      </c>
      <c r="R1122" t="s">
        <v>84</v>
      </c>
      <c r="S1122" t="s">
        <v>85</v>
      </c>
      <c r="T1122">
        <v>14.28719333333334</v>
      </c>
      <c r="U1122">
        <v>-91.362733333333324</v>
      </c>
      <c r="V1122" t="s">
        <v>82</v>
      </c>
      <c r="W1122" t="s">
        <v>22</v>
      </c>
      <c r="X1122" t="s">
        <v>47</v>
      </c>
      <c r="Y1122" t="s">
        <v>86</v>
      </c>
      <c r="Z1122" t="s">
        <v>87</v>
      </c>
      <c r="AA1122">
        <v>5</v>
      </c>
      <c r="AC1122" t="str">
        <f>_xlfn.XLOOKUP(UNIVERSO[[#This Row],[Ruta DN]],'[1]CUOTA RUTA'!E:E,'[1]CUOTA RUTA'!G:G)</f>
        <v>Cargar</v>
      </c>
    </row>
    <row r="1123" spans="1:29" x14ac:dyDescent="0.25">
      <c r="A1123">
        <v>2800093282</v>
      </c>
      <c r="B1123">
        <v>7800093282</v>
      </c>
      <c r="C1123" t="s">
        <v>680</v>
      </c>
      <c r="D1123" t="s">
        <v>461</v>
      </c>
      <c r="E1123" t="s">
        <v>2853</v>
      </c>
      <c r="F1123" t="s">
        <v>32</v>
      </c>
      <c r="G1123" t="s">
        <v>33</v>
      </c>
      <c r="H1123" t="s">
        <v>34</v>
      </c>
      <c r="I1123" t="s">
        <v>463</v>
      </c>
      <c r="J1123" t="s">
        <v>464</v>
      </c>
      <c r="K1123" t="s">
        <v>37</v>
      </c>
      <c r="L1123" t="s">
        <v>64</v>
      </c>
      <c r="M1123" t="s">
        <v>2854</v>
      </c>
      <c r="N1123" t="s">
        <v>40</v>
      </c>
      <c r="O1123" t="s">
        <v>46</v>
      </c>
      <c r="P1123" t="s">
        <v>42</v>
      </c>
      <c r="Q1123" t="s">
        <v>56</v>
      </c>
      <c r="R1123" t="s">
        <v>44</v>
      </c>
      <c r="S1123" t="s">
        <v>45</v>
      </c>
      <c r="T1123">
        <v>14.289955000000001</v>
      </c>
      <c r="U1123">
        <v>-90.783048333333355</v>
      </c>
      <c r="V1123" t="s">
        <v>46</v>
      </c>
      <c r="W1123" t="s">
        <v>22</v>
      </c>
      <c r="X1123" t="s">
        <v>47</v>
      </c>
      <c r="Y1123" t="s">
        <v>48</v>
      </c>
      <c r="Z1123" t="s">
        <v>49</v>
      </c>
      <c r="AA1123">
        <v>3</v>
      </c>
      <c r="AC1123" t="str">
        <f>_xlfn.XLOOKUP(UNIVERSO[[#This Row],[Ruta DN]],'[1]CUOTA RUTA'!E:E,'[1]CUOTA RUTA'!G:G)</f>
        <v>Cargar</v>
      </c>
    </row>
    <row r="1124" spans="1:29" x14ac:dyDescent="0.25">
      <c r="A1124">
        <v>2800090321</v>
      </c>
      <c r="B1124">
        <v>7800090321</v>
      </c>
      <c r="C1124" t="s">
        <v>29</v>
      </c>
      <c r="D1124" t="s">
        <v>387</v>
      </c>
      <c r="E1124" t="s">
        <v>2855</v>
      </c>
      <c r="F1124" t="s">
        <v>106</v>
      </c>
      <c r="G1124" t="s">
        <v>107</v>
      </c>
      <c r="H1124" t="s">
        <v>108</v>
      </c>
      <c r="I1124" t="s">
        <v>389</v>
      </c>
      <c r="J1124" t="s">
        <v>390</v>
      </c>
      <c r="K1124" t="s">
        <v>37</v>
      </c>
      <c r="L1124" t="s">
        <v>204</v>
      </c>
      <c r="M1124" t="s">
        <v>2856</v>
      </c>
      <c r="N1124" t="s">
        <v>112</v>
      </c>
      <c r="O1124" t="s">
        <v>416</v>
      </c>
      <c r="P1124" t="s">
        <v>206</v>
      </c>
      <c r="Q1124" t="s">
        <v>114</v>
      </c>
      <c r="R1124" t="s">
        <v>69</v>
      </c>
      <c r="S1124" t="s">
        <v>70</v>
      </c>
      <c r="T1124">
        <v>15.3187277</v>
      </c>
      <c r="U1124">
        <v>-91.472649700000005</v>
      </c>
      <c r="V1124" t="s">
        <v>113</v>
      </c>
      <c r="W1124" t="s">
        <v>202</v>
      </c>
      <c r="X1124" t="s">
        <v>47</v>
      </c>
      <c r="Y1124" t="s">
        <v>115</v>
      </c>
      <c r="Z1124" t="s">
        <v>116</v>
      </c>
      <c r="AA1124">
        <v>13</v>
      </c>
      <c r="AC1124" t="str">
        <f>_xlfn.XLOOKUP(UNIVERSO[[#This Row],[Ruta DN]],'[1]CUOTA RUTA'!E:E,'[1]CUOTA RUTA'!G:G)</f>
        <v>Cargar</v>
      </c>
    </row>
    <row r="1125" spans="1:29" x14ac:dyDescent="0.25">
      <c r="A1125">
        <v>2800088813</v>
      </c>
      <c r="B1125">
        <v>7800088813</v>
      </c>
      <c r="C1125" t="s">
        <v>29</v>
      </c>
      <c r="D1125" t="s">
        <v>372</v>
      </c>
      <c r="E1125" t="s">
        <v>2857</v>
      </c>
      <c r="F1125" t="s">
        <v>59</v>
      </c>
      <c r="G1125" t="s">
        <v>60</v>
      </c>
      <c r="H1125" t="s">
        <v>61</v>
      </c>
      <c r="I1125" t="s">
        <v>374</v>
      </c>
      <c r="J1125" t="s">
        <v>375</v>
      </c>
      <c r="K1125" t="s">
        <v>54</v>
      </c>
      <c r="L1125" t="s">
        <v>204</v>
      </c>
      <c r="M1125" t="s">
        <v>2858</v>
      </c>
      <c r="N1125" t="s">
        <v>331</v>
      </c>
      <c r="O1125" t="s">
        <v>377</v>
      </c>
      <c r="P1125" t="s">
        <v>206</v>
      </c>
      <c r="Q1125" t="s">
        <v>215</v>
      </c>
      <c r="R1125" t="s">
        <v>69</v>
      </c>
      <c r="S1125" t="s">
        <v>70</v>
      </c>
      <c r="T1125">
        <v>14.68233</v>
      </c>
      <c r="U1125">
        <v>-92.135996666666657</v>
      </c>
      <c r="V1125" t="s">
        <v>71</v>
      </c>
      <c r="W1125" t="s">
        <v>22</v>
      </c>
      <c r="X1125" t="s">
        <v>47</v>
      </c>
      <c r="Y1125" t="s">
        <v>72</v>
      </c>
      <c r="Z1125" t="s">
        <v>73</v>
      </c>
      <c r="AA1125">
        <v>9</v>
      </c>
      <c r="AC1125" t="str">
        <f>_xlfn.XLOOKUP(UNIVERSO[[#This Row],[Ruta DN]],'[1]CUOTA RUTA'!E:E,'[1]CUOTA RUTA'!G:G)</f>
        <v>Cargar</v>
      </c>
    </row>
    <row r="1126" spans="1:29" x14ac:dyDescent="0.25">
      <c r="A1126">
        <v>2800087796</v>
      </c>
      <c r="B1126">
        <v>7800087796</v>
      </c>
      <c r="C1126" t="s">
        <v>680</v>
      </c>
      <c r="D1126" t="s">
        <v>372</v>
      </c>
      <c r="E1126" t="s">
        <v>2859</v>
      </c>
      <c r="F1126" t="s">
        <v>59</v>
      </c>
      <c r="G1126" t="s">
        <v>60</v>
      </c>
      <c r="H1126" t="s">
        <v>61</v>
      </c>
      <c r="I1126" t="s">
        <v>374</v>
      </c>
      <c r="J1126" t="s">
        <v>375</v>
      </c>
      <c r="K1126" t="s">
        <v>54</v>
      </c>
      <c r="L1126" t="s">
        <v>38</v>
      </c>
      <c r="M1126" t="s">
        <v>2860</v>
      </c>
      <c r="N1126" t="s">
        <v>331</v>
      </c>
      <c r="O1126" t="s">
        <v>377</v>
      </c>
      <c r="P1126" t="s">
        <v>42</v>
      </c>
      <c r="Q1126" t="s">
        <v>215</v>
      </c>
      <c r="R1126" t="s">
        <v>69</v>
      </c>
      <c r="S1126" t="s">
        <v>70</v>
      </c>
      <c r="T1126">
        <v>14.68249839730561</v>
      </c>
      <c r="U1126">
        <v>-92.135669784620404</v>
      </c>
      <c r="V1126" t="s">
        <v>71</v>
      </c>
      <c r="W1126" t="s">
        <v>22</v>
      </c>
      <c r="X1126" t="s">
        <v>47</v>
      </c>
      <c r="Y1126" t="s">
        <v>72</v>
      </c>
      <c r="Z1126" t="s">
        <v>73</v>
      </c>
      <c r="AA1126">
        <v>9</v>
      </c>
      <c r="AC1126" t="str">
        <f>_xlfn.XLOOKUP(UNIVERSO[[#This Row],[Ruta DN]],'[1]CUOTA RUTA'!E:E,'[1]CUOTA RUTA'!G:G)</f>
        <v>Cargar</v>
      </c>
    </row>
    <row r="1127" spans="1:29" x14ac:dyDescent="0.25">
      <c r="A1127">
        <v>2800087401</v>
      </c>
      <c r="B1127">
        <v>7800087401</v>
      </c>
      <c r="C1127" t="s">
        <v>680</v>
      </c>
      <c r="D1127" t="s">
        <v>372</v>
      </c>
      <c r="E1127" t="s">
        <v>2861</v>
      </c>
      <c r="F1127" t="s">
        <v>59</v>
      </c>
      <c r="G1127" t="s">
        <v>60</v>
      </c>
      <c r="H1127" t="s">
        <v>61</v>
      </c>
      <c r="I1127" t="s">
        <v>374</v>
      </c>
      <c r="J1127" t="s">
        <v>375</v>
      </c>
      <c r="K1127" t="s">
        <v>54</v>
      </c>
      <c r="L1127" t="s">
        <v>64</v>
      </c>
      <c r="M1127" t="s">
        <v>2862</v>
      </c>
      <c r="N1127" t="s">
        <v>331</v>
      </c>
      <c r="O1127" t="s">
        <v>377</v>
      </c>
      <c r="P1127" t="s">
        <v>42</v>
      </c>
      <c r="Q1127" t="s">
        <v>215</v>
      </c>
      <c r="R1127" t="s">
        <v>69</v>
      </c>
      <c r="S1127" t="s">
        <v>70</v>
      </c>
      <c r="T1127">
        <v>14.68244198709726</v>
      </c>
      <c r="U1127">
        <v>-92.135712699964643</v>
      </c>
      <c r="V1127" t="s">
        <v>71</v>
      </c>
      <c r="W1127" t="s">
        <v>22</v>
      </c>
      <c r="X1127" t="s">
        <v>47</v>
      </c>
      <c r="Y1127" t="s">
        <v>72</v>
      </c>
      <c r="Z1127" t="s">
        <v>73</v>
      </c>
      <c r="AA1127">
        <v>9</v>
      </c>
      <c r="AC1127" t="str">
        <f>_xlfn.XLOOKUP(UNIVERSO[[#This Row],[Ruta DN]],'[1]CUOTA RUTA'!E:E,'[1]CUOTA RUTA'!G:G)</f>
        <v>Cargar</v>
      </c>
    </row>
    <row r="1128" spans="1:29" x14ac:dyDescent="0.25">
      <c r="A1128">
        <v>2800087203</v>
      </c>
      <c r="B1128">
        <v>7800087203</v>
      </c>
      <c r="C1128" t="s">
        <v>29</v>
      </c>
      <c r="D1128" t="s">
        <v>2837</v>
      </c>
      <c r="E1128" t="s">
        <v>2863</v>
      </c>
      <c r="F1128" t="s">
        <v>32</v>
      </c>
      <c r="G1128" t="s">
        <v>33</v>
      </c>
      <c r="H1128" t="s">
        <v>34</v>
      </c>
      <c r="I1128" t="s">
        <v>2838</v>
      </c>
      <c r="J1128" t="s">
        <v>2839</v>
      </c>
      <c r="K1128" t="s">
        <v>37</v>
      </c>
      <c r="L1128" t="s">
        <v>64</v>
      </c>
      <c r="M1128" t="s">
        <v>2864</v>
      </c>
      <c r="N1128" t="s">
        <v>40</v>
      </c>
      <c r="O1128" t="s">
        <v>46</v>
      </c>
      <c r="P1128" t="s">
        <v>42</v>
      </c>
      <c r="Q1128" t="s">
        <v>43</v>
      </c>
      <c r="R1128" t="s">
        <v>44</v>
      </c>
      <c r="S1128" t="s">
        <v>45</v>
      </c>
      <c r="T1128">
        <v>14.316307999999999</v>
      </c>
      <c r="U1128">
        <v>-90.788700000000006</v>
      </c>
      <c r="V1128" t="s">
        <v>46</v>
      </c>
      <c r="W1128" t="s">
        <v>22</v>
      </c>
      <c r="X1128" t="s">
        <v>47</v>
      </c>
      <c r="Y1128" t="s">
        <v>48</v>
      </c>
      <c r="Z1128" t="s">
        <v>49</v>
      </c>
      <c r="AA1128">
        <v>5</v>
      </c>
      <c r="AC1128" t="str">
        <f>_xlfn.XLOOKUP(UNIVERSO[[#This Row],[Ruta DN]],'[1]CUOTA RUTA'!E:E,'[1]CUOTA RUTA'!G:G)</f>
        <v>Cargar</v>
      </c>
    </row>
    <row r="1129" spans="1:29" x14ac:dyDescent="0.25">
      <c r="A1129">
        <v>2800086221</v>
      </c>
      <c r="B1129">
        <v>7800086221</v>
      </c>
      <c r="C1129" t="s">
        <v>680</v>
      </c>
      <c r="D1129" t="s">
        <v>392</v>
      </c>
      <c r="E1129" t="s">
        <v>2865</v>
      </c>
      <c r="F1129" t="s">
        <v>59</v>
      </c>
      <c r="G1129" t="s">
        <v>60</v>
      </c>
      <c r="H1129" t="s">
        <v>61</v>
      </c>
      <c r="I1129" t="s">
        <v>394</v>
      </c>
      <c r="J1129" t="s">
        <v>395</v>
      </c>
      <c r="K1129" t="s">
        <v>54</v>
      </c>
      <c r="L1129" t="s">
        <v>38</v>
      </c>
      <c r="M1129" t="s">
        <v>2866</v>
      </c>
      <c r="N1129" t="s">
        <v>66</v>
      </c>
      <c r="O1129" t="s">
        <v>67</v>
      </c>
      <c r="P1129" t="s">
        <v>42</v>
      </c>
      <c r="Q1129" t="s">
        <v>215</v>
      </c>
      <c r="R1129" t="s">
        <v>69</v>
      </c>
      <c r="S1129" t="s">
        <v>70</v>
      </c>
      <c r="T1129">
        <v>14.70279666666667</v>
      </c>
      <c r="U1129">
        <v>-91.86238666666668</v>
      </c>
      <c r="V1129" t="s">
        <v>71</v>
      </c>
      <c r="W1129" t="s">
        <v>22</v>
      </c>
      <c r="X1129" t="s">
        <v>47</v>
      </c>
      <c r="Y1129" t="s">
        <v>72</v>
      </c>
      <c r="Z1129" t="s">
        <v>73</v>
      </c>
      <c r="AA1129">
        <v>1</v>
      </c>
      <c r="AC1129" t="str">
        <f>_xlfn.XLOOKUP(UNIVERSO[[#This Row],[Ruta DN]],'[1]CUOTA RUTA'!E:E,'[1]CUOTA RUTA'!G:G)</f>
        <v>Cargar</v>
      </c>
    </row>
    <row r="1130" spans="1:29" x14ac:dyDescent="0.25">
      <c r="A1130">
        <v>2800085808</v>
      </c>
      <c r="B1130">
        <v>7800085808</v>
      </c>
      <c r="C1130" t="s">
        <v>29</v>
      </c>
      <c r="D1130" t="s">
        <v>372</v>
      </c>
      <c r="E1130" t="s">
        <v>2867</v>
      </c>
      <c r="F1130" t="s">
        <v>59</v>
      </c>
      <c r="G1130" t="s">
        <v>60</v>
      </c>
      <c r="H1130" t="s">
        <v>61</v>
      </c>
      <c r="I1130" t="s">
        <v>374</v>
      </c>
      <c r="J1130" t="s">
        <v>375</v>
      </c>
      <c r="K1130" t="s">
        <v>37</v>
      </c>
      <c r="L1130" t="s">
        <v>38</v>
      </c>
      <c r="M1130" t="s">
        <v>2868</v>
      </c>
      <c r="N1130" t="s">
        <v>331</v>
      </c>
      <c r="O1130" t="s">
        <v>377</v>
      </c>
      <c r="P1130" t="s">
        <v>42</v>
      </c>
      <c r="Q1130" t="s">
        <v>215</v>
      </c>
      <c r="R1130" t="s">
        <v>69</v>
      </c>
      <c r="S1130" t="s">
        <v>70</v>
      </c>
      <c r="T1130">
        <v>14.67628887388855</v>
      </c>
      <c r="U1130">
        <v>-92.135886037722244</v>
      </c>
      <c r="V1130" t="s">
        <v>71</v>
      </c>
      <c r="W1130" t="s">
        <v>22</v>
      </c>
      <c r="X1130" t="s">
        <v>47</v>
      </c>
      <c r="Y1130" t="s">
        <v>72</v>
      </c>
      <c r="Z1130" t="s">
        <v>73</v>
      </c>
      <c r="AA1130">
        <v>11</v>
      </c>
      <c r="AC1130" t="str">
        <f>_xlfn.XLOOKUP(UNIVERSO[[#This Row],[Ruta DN]],'[1]CUOTA RUTA'!E:E,'[1]CUOTA RUTA'!G:G)</f>
        <v>Cargar</v>
      </c>
    </row>
    <row r="1131" spans="1:29" x14ac:dyDescent="0.25">
      <c r="A1131">
        <v>2800080706</v>
      </c>
      <c r="B1131">
        <v>7800080706</v>
      </c>
      <c r="C1131" t="s">
        <v>29</v>
      </c>
      <c r="D1131" t="s">
        <v>1254</v>
      </c>
      <c r="E1131" t="s">
        <v>2869</v>
      </c>
      <c r="F1131" t="s">
        <v>76</v>
      </c>
      <c r="G1131" t="s">
        <v>77</v>
      </c>
      <c r="H1131" t="s">
        <v>78</v>
      </c>
      <c r="I1131" t="s">
        <v>1256</v>
      </c>
      <c r="J1131" t="s">
        <v>1257</v>
      </c>
      <c r="K1131" t="s">
        <v>54</v>
      </c>
      <c r="L1131" t="s">
        <v>64</v>
      </c>
      <c r="M1131" t="s">
        <v>2870</v>
      </c>
      <c r="N1131" t="s">
        <v>40</v>
      </c>
      <c r="O1131" t="s">
        <v>82</v>
      </c>
      <c r="P1131" t="s">
        <v>42</v>
      </c>
      <c r="Q1131" t="s">
        <v>83</v>
      </c>
      <c r="R1131" t="s">
        <v>84</v>
      </c>
      <c r="S1131" t="s">
        <v>85</v>
      </c>
      <c r="T1131">
        <v>14.29608751</v>
      </c>
      <c r="U1131">
        <v>-91.37425983</v>
      </c>
      <c r="V1131" t="s">
        <v>82</v>
      </c>
      <c r="W1131" t="s">
        <v>22</v>
      </c>
      <c r="X1131" t="s">
        <v>47</v>
      </c>
      <c r="Y1131" t="s">
        <v>86</v>
      </c>
      <c r="Z1131" t="s">
        <v>87</v>
      </c>
      <c r="AA1131">
        <v>8</v>
      </c>
      <c r="AC1131" t="str">
        <f>_xlfn.XLOOKUP(UNIVERSO[[#This Row],[Ruta DN]],'[1]CUOTA RUTA'!E:E,'[1]CUOTA RUTA'!G:G)</f>
        <v>Cargar</v>
      </c>
    </row>
    <row r="1132" spans="1:29" x14ac:dyDescent="0.25">
      <c r="A1132">
        <v>2800080412</v>
      </c>
      <c r="B1132">
        <v>7800080412</v>
      </c>
      <c r="C1132" t="s">
        <v>29</v>
      </c>
      <c r="D1132" t="s">
        <v>735</v>
      </c>
      <c r="E1132" t="s">
        <v>2871</v>
      </c>
      <c r="F1132" t="s">
        <v>59</v>
      </c>
      <c r="G1132" t="s">
        <v>60</v>
      </c>
      <c r="H1132" t="s">
        <v>61</v>
      </c>
      <c r="I1132" t="s">
        <v>737</v>
      </c>
      <c r="J1132" t="s">
        <v>738</v>
      </c>
      <c r="K1132" t="s">
        <v>54</v>
      </c>
      <c r="L1132" t="s">
        <v>38</v>
      </c>
      <c r="M1132" t="s">
        <v>2872</v>
      </c>
      <c r="N1132" t="s">
        <v>331</v>
      </c>
      <c r="O1132" t="s">
        <v>377</v>
      </c>
      <c r="P1132" t="s">
        <v>42</v>
      </c>
      <c r="Q1132" t="s">
        <v>201</v>
      </c>
      <c r="R1132" t="s">
        <v>69</v>
      </c>
      <c r="S1132" t="s">
        <v>70</v>
      </c>
      <c r="T1132">
        <v>14.674241300672289</v>
      </c>
      <c r="U1132">
        <v>-92.142208088189363</v>
      </c>
      <c r="V1132" t="s">
        <v>71</v>
      </c>
      <c r="W1132" t="s">
        <v>22</v>
      </c>
      <c r="X1132" t="s">
        <v>47</v>
      </c>
      <c r="Y1132" t="s">
        <v>72</v>
      </c>
      <c r="Z1132" t="s">
        <v>73</v>
      </c>
      <c r="AA1132">
        <v>10</v>
      </c>
      <c r="AC1132" t="str">
        <f>_xlfn.XLOOKUP(UNIVERSO[[#This Row],[Ruta DN]],'[1]CUOTA RUTA'!E:E,'[1]CUOTA RUTA'!G:G)</f>
        <v>Cargar</v>
      </c>
    </row>
    <row r="1133" spans="1:29" x14ac:dyDescent="0.25">
      <c r="A1133">
        <v>2800063980</v>
      </c>
      <c r="B1133">
        <v>7800063980</v>
      </c>
      <c r="C1133" t="s">
        <v>29</v>
      </c>
      <c r="D1133" t="s">
        <v>284</v>
      </c>
      <c r="E1133" t="s">
        <v>2873</v>
      </c>
      <c r="F1133" t="s">
        <v>143</v>
      </c>
      <c r="G1133" t="s">
        <v>144</v>
      </c>
      <c r="H1133" t="s">
        <v>145</v>
      </c>
      <c r="I1133" t="s">
        <v>286</v>
      </c>
      <c r="J1133" t="s">
        <v>287</v>
      </c>
      <c r="K1133" t="s">
        <v>37</v>
      </c>
      <c r="L1133" t="s">
        <v>914</v>
      </c>
      <c r="M1133" t="s">
        <v>2874</v>
      </c>
      <c r="N1133" t="s">
        <v>149</v>
      </c>
      <c r="O1133" t="s">
        <v>150</v>
      </c>
      <c r="P1133" t="s">
        <v>206</v>
      </c>
      <c r="Q1133" t="s">
        <v>238</v>
      </c>
      <c r="R1133" t="s">
        <v>84</v>
      </c>
      <c r="S1133" t="s">
        <v>85</v>
      </c>
      <c r="T1133">
        <v>14.53261</v>
      </c>
      <c r="U1133">
        <v>-91.679495000000031</v>
      </c>
      <c r="V1133" t="s">
        <v>150</v>
      </c>
      <c r="W1133" t="s">
        <v>22</v>
      </c>
      <c r="X1133" t="s">
        <v>47</v>
      </c>
      <c r="Y1133" t="s">
        <v>152</v>
      </c>
      <c r="Z1133" t="s">
        <v>153</v>
      </c>
      <c r="AA1133">
        <v>4</v>
      </c>
      <c r="AC1133" t="str">
        <f>_xlfn.XLOOKUP(UNIVERSO[[#This Row],[Ruta DN]],'[1]CUOTA RUTA'!E:E,'[1]CUOTA RUTA'!G:G)</f>
        <v>Cargar</v>
      </c>
    </row>
    <row r="1134" spans="1:29" x14ac:dyDescent="0.25">
      <c r="A1134">
        <v>2800057415</v>
      </c>
      <c r="B1134">
        <v>7800057415</v>
      </c>
      <c r="C1134" t="s">
        <v>680</v>
      </c>
      <c r="D1134" t="s">
        <v>1247</v>
      </c>
      <c r="E1134" t="s">
        <v>2875</v>
      </c>
      <c r="F1134" t="s">
        <v>130</v>
      </c>
      <c r="G1134" t="s">
        <v>131</v>
      </c>
      <c r="H1134" t="s">
        <v>132</v>
      </c>
      <c r="I1134" t="s">
        <v>1249</v>
      </c>
      <c r="J1134" t="s">
        <v>1250</v>
      </c>
      <c r="K1134" t="s">
        <v>37</v>
      </c>
      <c r="L1134" t="s">
        <v>64</v>
      </c>
      <c r="M1134" t="s">
        <v>2876</v>
      </c>
      <c r="N1134" t="s">
        <v>136</v>
      </c>
      <c r="O1134" t="s">
        <v>2797</v>
      </c>
      <c r="P1134" t="s">
        <v>42</v>
      </c>
      <c r="Q1134" t="s">
        <v>138</v>
      </c>
      <c r="R1134" t="s">
        <v>84</v>
      </c>
      <c r="S1134" t="s">
        <v>85</v>
      </c>
      <c r="T1134">
        <v>14.544674860000001</v>
      </c>
      <c r="U1134">
        <v>-91.457860510000003</v>
      </c>
      <c r="V1134" t="s">
        <v>137</v>
      </c>
      <c r="W1134" t="s">
        <v>202</v>
      </c>
      <c r="X1134" t="s">
        <v>47</v>
      </c>
      <c r="Y1134" t="s">
        <v>139</v>
      </c>
      <c r="Z1134" t="s">
        <v>140</v>
      </c>
      <c r="AA1134">
        <v>6</v>
      </c>
      <c r="AC1134" t="str">
        <f>_xlfn.XLOOKUP(UNIVERSO[[#This Row],[Ruta DN]],'[1]CUOTA RUTA'!E:E,'[1]CUOTA RUTA'!G:G)</f>
        <v>Cargar</v>
      </c>
    </row>
    <row r="1135" spans="1:29" x14ac:dyDescent="0.25">
      <c r="A1135">
        <v>2800056978</v>
      </c>
      <c r="B1135">
        <v>7800056978</v>
      </c>
      <c r="C1135" t="s">
        <v>680</v>
      </c>
      <c r="D1135" t="s">
        <v>444</v>
      </c>
      <c r="E1135" t="s">
        <v>2877</v>
      </c>
      <c r="F1135" t="s">
        <v>130</v>
      </c>
      <c r="G1135" t="s">
        <v>131</v>
      </c>
      <c r="H1135" t="s">
        <v>132</v>
      </c>
      <c r="I1135" t="s">
        <v>446</v>
      </c>
      <c r="J1135" t="s">
        <v>447</v>
      </c>
      <c r="K1135" t="s">
        <v>37</v>
      </c>
      <c r="L1135" t="s">
        <v>38</v>
      </c>
      <c r="M1135" t="s">
        <v>2878</v>
      </c>
      <c r="N1135" t="s">
        <v>136</v>
      </c>
      <c r="O1135" t="s">
        <v>137</v>
      </c>
      <c r="P1135" t="s">
        <v>42</v>
      </c>
      <c r="Q1135" t="s">
        <v>449</v>
      </c>
      <c r="R1135" t="s">
        <v>84</v>
      </c>
      <c r="S1135" t="s">
        <v>85</v>
      </c>
      <c r="T1135">
        <v>14.529308670000001</v>
      </c>
      <c r="U1135">
        <v>-91.517817039999997</v>
      </c>
      <c r="V1135" t="s">
        <v>137</v>
      </c>
      <c r="W1135" t="s">
        <v>22</v>
      </c>
      <c r="X1135" t="s">
        <v>47</v>
      </c>
      <c r="Y1135" t="s">
        <v>139</v>
      </c>
      <c r="Z1135" t="s">
        <v>140</v>
      </c>
      <c r="AA1135">
        <v>9</v>
      </c>
      <c r="AC1135" t="str">
        <f>_xlfn.XLOOKUP(UNIVERSO[[#This Row],[Ruta DN]],'[1]CUOTA RUTA'!E:E,'[1]CUOTA RUTA'!G:G)</f>
        <v>Cargar</v>
      </c>
    </row>
    <row r="1136" spans="1:29" x14ac:dyDescent="0.25">
      <c r="A1136">
        <v>2800053948</v>
      </c>
      <c r="B1136">
        <v>7800053948</v>
      </c>
      <c r="C1136" t="s">
        <v>29</v>
      </c>
      <c r="D1136" t="s">
        <v>185</v>
      </c>
      <c r="E1136" t="s">
        <v>2879</v>
      </c>
      <c r="F1136" t="s">
        <v>143</v>
      </c>
      <c r="G1136" t="s">
        <v>144</v>
      </c>
      <c r="H1136" t="s">
        <v>145</v>
      </c>
      <c r="I1136" t="s">
        <v>187</v>
      </c>
      <c r="J1136" t="s">
        <v>188</v>
      </c>
      <c r="K1136" t="s">
        <v>37</v>
      </c>
      <c r="L1136" t="s">
        <v>204</v>
      </c>
      <c r="M1136" t="s">
        <v>2880</v>
      </c>
      <c r="N1136" t="s">
        <v>149</v>
      </c>
      <c r="O1136" t="s">
        <v>150</v>
      </c>
      <c r="P1136" t="s">
        <v>206</v>
      </c>
      <c r="Q1136" t="s">
        <v>151</v>
      </c>
      <c r="R1136" t="s">
        <v>84</v>
      </c>
      <c r="S1136" t="s">
        <v>85</v>
      </c>
      <c r="T1136">
        <v>14.541185</v>
      </c>
      <c r="U1136">
        <v>-91.675761666666673</v>
      </c>
      <c r="V1136" t="s">
        <v>150</v>
      </c>
      <c r="W1136" t="s">
        <v>22</v>
      </c>
      <c r="X1136" t="s">
        <v>47</v>
      </c>
      <c r="Y1136" t="s">
        <v>152</v>
      </c>
      <c r="Z1136" t="s">
        <v>153</v>
      </c>
      <c r="AA1136">
        <v>3</v>
      </c>
      <c r="AC1136" t="str">
        <f>_xlfn.XLOOKUP(UNIVERSO[[#This Row],[Ruta DN]],'[1]CUOTA RUTA'!E:E,'[1]CUOTA RUTA'!G:G)</f>
        <v>Cargar</v>
      </c>
    </row>
    <row r="1137" spans="1:29" x14ac:dyDescent="0.25">
      <c r="A1137">
        <v>2800053940</v>
      </c>
      <c r="B1137">
        <v>7800053940</v>
      </c>
      <c r="C1137" t="s">
        <v>29</v>
      </c>
      <c r="D1137" t="s">
        <v>284</v>
      </c>
      <c r="E1137" t="s">
        <v>2881</v>
      </c>
      <c r="F1137" t="s">
        <v>143</v>
      </c>
      <c r="G1137" t="s">
        <v>144</v>
      </c>
      <c r="H1137" t="s">
        <v>145</v>
      </c>
      <c r="I1137" t="s">
        <v>286</v>
      </c>
      <c r="J1137" t="s">
        <v>287</v>
      </c>
      <c r="K1137" t="s">
        <v>37</v>
      </c>
      <c r="L1137" t="s">
        <v>64</v>
      </c>
      <c r="M1137" t="s">
        <v>2882</v>
      </c>
      <c r="N1137" t="s">
        <v>149</v>
      </c>
      <c r="O1137" t="s">
        <v>150</v>
      </c>
      <c r="P1137" t="s">
        <v>42</v>
      </c>
      <c r="Q1137" t="s">
        <v>238</v>
      </c>
      <c r="R1137" t="s">
        <v>84</v>
      </c>
      <c r="S1137" t="s">
        <v>85</v>
      </c>
      <c r="T1137">
        <v>14.527811</v>
      </c>
      <c r="U1137">
        <v>-91.681600000000003</v>
      </c>
      <c r="V1137" t="s">
        <v>150</v>
      </c>
      <c r="W1137" t="s">
        <v>22</v>
      </c>
      <c r="X1137" t="s">
        <v>47</v>
      </c>
      <c r="Y1137" t="s">
        <v>152</v>
      </c>
      <c r="Z1137" t="s">
        <v>153</v>
      </c>
      <c r="AA1137">
        <v>8</v>
      </c>
      <c r="AC1137" t="str">
        <f>_xlfn.XLOOKUP(UNIVERSO[[#This Row],[Ruta DN]],'[1]CUOTA RUTA'!E:E,'[1]CUOTA RUTA'!G:G)</f>
        <v>Cargar</v>
      </c>
    </row>
    <row r="1138" spans="1:29" x14ac:dyDescent="0.25">
      <c r="A1138">
        <v>2800053599</v>
      </c>
      <c r="B1138">
        <v>7800053599</v>
      </c>
      <c r="C1138" t="s">
        <v>29</v>
      </c>
      <c r="D1138" t="s">
        <v>2721</v>
      </c>
      <c r="E1138" t="s">
        <v>2883</v>
      </c>
      <c r="F1138" t="s">
        <v>143</v>
      </c>
      <c r="G1138" t="s">
        <v>144</v>
      </c>
      <c r="H1138" t="s">
        <v>145</v>
      </c>
      <c r="I1138" t="s">
        <v>2723</v>
      </c>
      <c r="J1138" t="s">
        <v>2724</v>
      </c>
      <c r="K1138" t="s">
        <v>54</v>
      </c>
      <c r="L1138" t="s">
        <v>64</v>
      </c>
      <c r="M1138" t="s">
        <v>2884</v>
      </c>
      <c r="N1138" t="s">
        <v>149</v>
      </c>
      <c r="O1138" t="s">
        <v>150</v>
      </c>
      <c r="P1138" t="s">
        <v>42</v>
      </c>
      <c r="Q1138" t="s">
        <v>322</v>
      </c>
      <c r="R1138" t="s">
        <v>84</v>
      </c>
      <c r="S1138" t="s">
        <v>85</v>
      </c>
      <c r="T1138">
        <v>14.534495</v>
      </c>
      <c r="U1138">
        <v>-91.685023330000007</v>
      </c>
      <c r="V1138" t="s">
        <v>150</v>
      </c>
      <c r="W1138" t="s">
        <v>22</v>
      </c>
      <c r="X1138" t="s">
        <v>47</v>
      </c>
      <c r="Y1138" t="s">
        <v>152</v>
      </c>
      <c r="Z1138" t="s">
        <v>153</v>
      </c>
      <c r="AA1138">
        <v>9</v>
      </c>
      <c r="AC1138" t="str">
        <f>_xlfn.XLOOKUP(UNIVERSO[[#This Row],[Ruta DN]],'[1]CUOTA RUTA'!E:E,'[1]CUOTA RUTA'!G:G)</f>
        <v>Cargar</v>
      </c>
    </row>
    <row r="1139" spans="1:29" x14ac:dyDescent="0.25">
      <c r="A1139">
        <v>2800053531</v>
      </c>
      <c r="B1139">
        <v>7800053531</v>
      </c>
      <c r="C1139" t="s">
        <v>29</v>
      </c>
      <c r="D1139" t="s">
        <v>2721</v>
      </c>
      <c r="E1139" t="s">
        <v>2885</v>
      </c>
      <c r="F1139" t="s">
        <v>143</v>
      </c>
      <c r="G1139" t="s">
        <v>144</v>
      </c>
      <c r="H1139" t="s">
        <v>145</v>
      </c>
      <c r="I1139" t="s">
        <v>2723</v>
      </c>
      <c r="J1139" t="s">
        <v>2724</v>
      </c>
      <c r="K1139" t="s">
        <v>54</v>
      </c>
      <c r="L1139" t="s">
        <v>64</v>
      </c>
      <c r="M1139" t="s">
        <v>2886</v>
      </c>
      <c r="N1139" t="s">
        <v>149</v>
      </c>
      <c r="O1139" t="s">
        <v>150</v>
      </c>
      <c r="P1139" t="s">
        <v>42</v>
      </c>
      <c r="Q1139" t="s">
        <v>322</v>
      </c>
      <c r="R1139" t="s">
        <v>84</v>
      </c>
      <c r="S1139" t="s">
        <v>85</v>
      </c>
      <c r="T1139">
        <v>14.527749829999999</v>
      </c>
      <c r="U1139">
        <v>-91.671491549999985</v>
      </c>
      <c r="V1139" t="s">
        <v>150</v>
      </c>
      <c r="W1139" t="s">
        <v>22</v>
      </c>
      <c r="X1139" t="s">
        <v>47</v>
      </c>
      <c r="Y1139" t="s">
        <v>152</v>
      </c>
      <c r="Z1139" t="s">
        <v>153</v>
      </c>
      <c r="AA1139">
        <v>5</v>
      </c>
      <c r="AC1139" t="str">
        <f>_xlfn.XLOOKUP(UNIVERSO[[#This Row],[Ruta DN]],'[1]CUOTA RUTA'!E:E,'[1]CUOTA RUTA'!G:G)</f>
        <v>Cargar</v>
      </c>
    </row>
    <row r="1140" spans="1:29" x14ac:dyDescent="0.25">
      <c r="A1140">
        <v>2800053438</v>
      </c>
      <c r="B1140">
        <v>7800053438</v>
      </c>
      <c r="C1140" t="s">
        <v>29</v>
      </c>
      <c r="D1140" t="s">
        <v>273</v>
      </c>
      <c r="E1140" t="s">
        <v>2887</v>
      </c>
      <c r="F1140" t="s">
        <v>143</v>
      </c>
      <c r="G1140" t="s">
        <v>144</v>
      </c>
      <c r="H1140" t="s">
        <v>145</v>
      </c>
      <c r="I1140" t="s">
        <v>275</v>
      </c>
      <c r="J1140" t="s">
        <v>276</v>
      </c>
      <c r="K1140" t="s">
        <v>37</v>
      </c>
      <c r="L1140" t="s">
        <v>64</v>
      </c>
      <c r="M1140" t="s">
        <v>2888</v>
      </c>
      <c r="N1140" t="s">
        <v>149</v>
      </c>
      <c r="O1140" t="s">
        <v>150</v>
      </c>
      <c r="P1140" t="s">
        <v>42</v>
      </c>
      <c r="Q1140" t="s">
        <v>238</v>
      </c>
      <c r="R1140" t="s">
        <v>84</v>
      </c>
      <c r="S1140" t="s">
        <v>85</v>
      </c>
      <c r="T1140">
        <v>14.53218833</v>
      </c>
      <c r="U1140">
        <v>-91.674935000000005</v>
      </c>
      <c r="V1140" t="s">
        <v>150</v>
      </c>
      <c r="W1140" t="s">
        <v>22</v>
      </c>
      <c r="X1140" t="s">
        <v>47</v>
      </c>
      <c r="Y1140" t="s">
        <v>152</v>
      </c>
      <c r="Z1140" t="s">
        <v>153</v>
      </c>
      <c r="AA1140">
        <v>5</v>
      </c>
      <c r="AC1140" t="str">
        <f>_xlfn.XLOOKUP(UNIVERSO[[#This Row],[Ruta DN]],'[1]CUOTA RUTA'!E:E,'[1]CUOTA RUTA'!G:G)</f>
        <v>Cargar</v>
      </c>
    </row>
    <row r="1141" spans="1:29" x14ac:dyDescent="0.25">
      <c r="A1141">
        <v>2800053213</v>
      </c>
      <c r="B1141">
        <v>7800053213</v>
      </c>
      <c r="C1141" t="s">
        <v>29</v>
      </c>
      <c r="D1141" t="s">
        <v>284</v>
      </c>
      <c r="E1141" t="s">
        <v>2889</v>
      </c>
      <c r="F1141" t="s">
        <v>143</v>
      </c>
      <c r="G1141" t="s">
        <v>144</v>
      </c>
      <c r="H1141" t="s">
        <v>145</v>
      </c>
      <c r="I1141" t="s">
        <v>286</v>
      </c>
      <c r="J1141" t="s">
        <v>287</v>
      </c>
      <c r="K1141" t="s">
        <v>37</v>
      </c>
      <c r="L1141" t="s">
        <v>914</v>
      </c>
      <c r="M1141" t="s">
        <v>2890</v>
      </c>
      <c r="N1141" t="s">
        <v>149</v>
      </c>
      <c r="O1141" t="s">
        <v>150</v>
      </c>
      <c r="P1141" t="s">
        <v>206</v>
      </c>
      <c r="Q1141" t="s">
        <v>238</v>
      </c>
      <c r="R1141" t="s">
        <v>84</v>
      </c>
      <c r="S1141" t="s">
        <v>85</v>
      </c>
      <c r="T1141">
        <v>14.617514999999999</v>
      </c>
      <c r="U1141">
        <v>-90.513469999999998</v>
      </c>
      <c r="V1141" t="s">
        <v>150</v>
      </c>
      <c r="W1141" t="s">
        <v>22</v>
      </c>
      <c r="X1141" t="s">
        <v>47</v>
      </c>
      <c r="Y1141" t="s">
        <v>152</v>
      </c>
      <c r="Z1141" t="s">
        <v>153</v>
      </c>
      <c r="AA1141">
        <v>10</v>
      </c>
      <c r="AC1141" t="str">
        <f>_xlfn.XLOOKUP(UNIVERSO[[#This Row],[Ruta DN]],'[1]CUOTA RUTA'!E:E,'[1]CUOTA RUTA'!G:G)</f>
        <v>Cargar</v>
      </c>
    </row>
    <row r="1142" spans="1:29" x14ac:dyDescent="0.25">
      <c r="A1142">
        <v>2800052706</v>
      </c>
      <c r="B1142">
        <v>7800052706</v>
      </c>
      <c r="C1142" t="s">
        <v>29</v>
      </c>
      <c r="D1142" t="s">
        <v>998</v>
      </c>
      <c r="E1142" t="s">
        <v>2891</v>
      </c>
      <c r="F1142" t="s">
        <v>59</v>
      </c>
      <c r="G1142" t="s">
        <v>60</v>
      </c>
      <c r="H1142" t="s">
        <v>61</v>
      </c>
      <c r="I1142" t="s">
        <v>1000</v>
      </c>
      <c r="J1142" t="s">
        <v>1001</v>
      </c>
      <c r="K1142" t="s">
        <v>37</v>
      </c>
      <c r="L1142" t="s">
        <v>38</v>
      </c>
      <c r="M1142" t="s">
        <v>2892</v>
      </c>
      <c r="N1142" t="s">
        <v>66</v>
      </c>
      <c r="O1142" t="s">
        <v>67</v>
      </c>
      <c r="P1142" t="s">
        <v>42</v>
      </c>
      <c r="Q1142" t="s">
        <v>68</v>
      </c>
      <c r="R1142" t="s">
        <v>69</v>
      </c>
      <c r="S1142" t="s">
        <v>70</v>
      </c>
      <c r="T1142">
        <v>14.702019999999999</v>
      </c>
      <c r="U1142">
        <v>-91.869910000000004</v>
      </c>
      <c r="V1142" t="s">
        <v>71</v>
      </c>
      <c r="W1142" t="s">
        <v>22</v>
      </c>
      <c r="X1142" t="s">
        <v>47</v>
      </c>
      <c r="Y1142" t="s">
        <v>72</v>
      </c>
      <c r="Z1142" t="s">
        <v>73</v>
      </c>
      <c r="AA1142">
        <v>2</v>
      </c>
      <c r="AC1142" t="str">
        <f>_xlfn.XLOOKUP(UNIVERSO[[#This Row],[Ruta DN]],'[1]CUOTA RUTA'!E:E,'[1]CUOTA RUTA'!G:G)</f>
        <v>Cargar</v>
      </c>
    </row>
    <row r="1143" spans="1:29" x14ac:dyDescent="0.25">
      <c r="A1143">
        <v>2800052272</v>
      </c>
      <c r="B1143">
        <v>7800052272</v>
      </c>
      <c r="C1143" t="s">
        <v>680</v>
      </c>
      <c r="D1143" t="s">
        <v>512</v>
      </c>
      <c r="E1143" t="s">
        <v>2893</v>
      </c>
      <c r="F1143" t="s">
        <v>514</v>
      </c>
      <c r="G1143" t="s">
        <v>515</v>
      </c>
      <c r="H1143" t="s">
        <v>516</v>
      </c>
      <c r="I1143" t="s">
        <v>517</v>
      </c>
      <c r="J1143" t="s">
        <v>518</v>
      </c>
      <c r="K1143" t="s">
        <v>1055</v>
      </c>
      <c r="L1143" t="s">
        <v>64</v>
      </c>
      <c r="M1143" t="s">
        <v>2894</v>
      </c>
      <c r="N1143" t="s">
        <v>112</v>
      </c>
      <c r="O1143" t="s">
        <v>520</v>
      </c>
      <c r="P1143" t="s">
        <v>42</v>
      </c>
      <c r="Q1143" t="s">
        <v>521</v>
      </c>
      <c r="R1143" t="s">
        <v>69</v>
      </c>
      <c r="S1143" t="s">
        <v>70</v>
      </c>
      <c r="T1143">
        <v>15.43141333333333</v>
      </c>
      <c r="U1143">
        <v>-91.722421666666662</v>
      </c>
      <c r="V1143" t="s">
        <v>522</v>
      </c>
      <c r="W1143" t="s">
        <v>202</v>
      </c>
      <c r="X1143" t="s">
        <v>47</v>
      </c>
      <c r="Y1143" t="s">
        <v>523</v>
      </c>
      <c r="Z1143" t="s">
        <v>524</v>
      </c>
      <c r="AA1143">
        <v>11</v>
      </c>
      <c r="AC1143" t="str">
        <f>_xlfn.XLOOKUP(UNIVERSO[[#This Row],[Ruta DN]],'[1]CUOTA RUTA'!E:E,'[1]CUOTA RUTA'!G:G)</f>
        <v>Cargar</v>
      </c>
    </row>
    <row r="1144" spans="1:29" x14ac:dyDescent="0.25">
      <c r="A1144">
        <v>2800050096</v>
      </c>
      <c r="B1144">
        <v>7800050096</v>
      </c>
      <c r="C1144" t="s">
        <v>29</v>
      </c>
      <c r="D1144" t="s">
        <v>1415</v>
      </c>
      <c r="E1144" t="s">
        <v>2895</v>
      </c>
      <c r="F1144" t="s">
        <v>59</v>
      </c>
      <c r="G1144" t="s">
        <v>60</v>
      </c>
      <c r="H1144" t="s">
        <v>61</v>
      </c>
      <c r="I1144" t="s">
        <v>1417</v>
      </c>
      <c r="J1144" t="s">
        <v>1418</v>
      </c>
      <c r="K1144" t="s">
        <v>37</v>
      </c>
      <c r="L1144" t="s">
        <v>38</v>
      </c>
      <c r="M1144" t="s">
        <v>2896</v>
      </c>
      <c r="N1144" t="s">
        <v>66</v>
      </c>
      <c r="O1144" t="s">
        <v>67</v>
      </c>
      <c r="P1144" t="s">
        <v>42</v>
      </c>
      <c r="Q1144" t="s">
        <v>215</v>
      </c>
      <c r="R1144" t="s">
        <v>69</v>
      </c>
      <c r="S1144" t="s">
        <v>70</v>
      </c>
      <c r="T1144">
        <v>14.692708333333339</v>
      </c>
      <c r="U1144">
        <v>-91.877633333333321</v>
      </c>
      <c r="V1144" t="s">
        <v>71</v>
      </c>
      <c r="W1144" t="s">
        <v>22</v>
      </c>
      <c r="X1144" t="s">
        <v>47</v>
      </c>
      <c r="Y1144" t="s">
        <v>72</v>
      </c>
      <c r="Z1144" t="s">
        <v>73</v>
      </c>
      <c r="AA1144">
        <v>5</v>
      </c>
      <c r="AC1144" t="str">
        <f>_xlfn.XLOOKUP(UNIVERSO[[#This Row],[Ruta DN]],'[1]CUOTA RUTA'!E:E,'[1]CUOTA RUTA'!G:G)</f>
        <v>Cargar</v>
      </c>
    </row>
    <row r="1145" spans="1:29" x14ac:dyDescent="0.25">
      <c r="A1145">
        <v>2800047283</v>
      </c>
      <c r="B1145">
        <v>7800047283</v>
      </c>
      <c r="C1145" t="s">
        <v>680</v>
      </c>
      <c r="D1145" t="s">
        <v>1317</v>
      </c>
      <c r="E1145" t="s">
        <v>2897</v>
      </c>
      <c r="F1145" t="s">
        <v>59</v>
      </c>
      <c r="G1145" t="s">
        <v>60</v>
      </c>
      <c r="H1145" t="s">
        <v>61</v>
      </c>
      <c r="I1145" t="s">
        <v>1319</v>
      </c>
      <c r="J1145" t="s">
        <v>1320</v>
      </c>
      <c r="K1145" t="s">
        <v>54</v>
      </c>
      <c r="L1145" t="s">
        <v>38</v>
      </c>
      <c r="M1145" t="s">
        <v>2898</v>
      </c>
      <c r="N1145" t="s">
        <v>331</v>
      </c>
      <c r="O1145" t="s">
        <v>377</v>
      </c>
      <c r="P1145" t="s">
        <v>42</v>
      </c>
      <c r="Q1145" t="s">
        <v>215</v>
      </c>
      <c r="R1145" t="s">
        <v>69</v>
      </c>
      <c r="S1145" t="s">
        <v>70</v>
      </c>
      <c r="T1145">
        <v>14.67712014913559</v>
      </c>
      <c r="U1145">
        <v>-92.138360878452659</v>
      </c>
      <c r="V1145" t="s">
        <v>71</v>
      </c>
      <c r="W1145" t="s">
        <v>22</v>
      </c>
      <c r="X1145" t="s">
        <v>47</v>
      </c>
      <c r="Y1145" t="s">
        <v>72</v>
      </c>
      <c r="Z1145" t="s">
        <v>73</v>
      </c>
      <c r="AA1145">
        <v>10</v>
      </c>
      <c r="AC1145" t="str">
        <f>_xlfn.XLOOKUP(UNIVERSO[[#This Row],[Ruta DN]],'[1]CUOTA RUTA'!E:E,'[1]CUOTA RUTA'!G:G)</f>
        <v>Cargar</v>
      </c>
    </row>
    <row r="1146" spans="1:29" x14ac:dyDescent="0.25">
      <c r="A1146">
        <v>2800047247</v>
      </c>
      <c r="B1146">
        <v>7800047247</v>
      </c>
      <c r="C1146" t="s">
        <v>680</v>
      </c>
      <c r="D1146" t="s">
        <v>1317</v>
      </c>
      <c r="E1146" t="s">
        <v>2899</v>
      </c>
      <c r="F1146" t="s">
        <v>59</v>
      </c>
      <c r="G1146" t="s">
        <v>60</v>
      </c>
      <c r="H1146" t="s">
        <v>61</v>
      </c>
      <c r="I1146" t="s">
        <v>1319</v>
      </c>
      <c r="J1146" t="s">
        <v>1320</v>
      </c>
      <c r="K1146" t="s">
        <v>54</v>
      </c>
      <c r="L1146" t="s">
        <v>38</v>
      </c>
      <c r="M1146" t="s">
        <v>2900</v>
      </c>
      <c r="N1146" t="s">
        <v>331</v>
      </c>
      <c r="O1146" t="s">
        <v>377</v>
      </c>
      <c r="P1146" t="s">
        <v>42</v>
      </c>
      <c r="Q1146" t="s">
        <v>215</v>
      </c>
      <c r="R1146" t="s">
        <v>69</v>
      </c>
      <c r="S1146" t="s">
        <v>70</v>
      </c>
      <c r="T1146">
        <v>14.67736075166613</v>
      </c>
      <c r="U1146">
        <v>-92.139382800087333</v>
      </c>
      <c r="V1146" t="s">
        <v>71</v>
      </c>
      <c r="W1146" t="s">
        <v>22</v>
      </c>
      <c r="X1146" t="s">
        <v>47</v>
      </c>
      <c r="Y1146" t="s">
        <v>72</v>
      </c>
      <c r="Z1146" t="s">
        <v>73</v>
      </c>
      <c r="AA1146">
        <v>10</v>
      </c>
      <c r="AC1146" t="str">
        <f>_xlfn.XLOOKUP(UNIVERSO[[#This Row],[Ruta DN]],'[1]CUOTA RUTA'!E:E,'[1]CUOTA RUTA'!G:G)</f>
        <v>Cargar</v>
      </c>
    </row>
    <row r="1147" spans="1:29" x14ac:dyDescent="0.25">
      <c r="A1147">
        <v>2800047213</v>
      </c>
      <c r="B1147">
        <v>7800047213</v>
      </c>
      <c r="C1147" t="s">
        <v>29</v>
      </c>
      <c r="D1147" t="s">
        <v>735</v>
      </c>
      <c r="E1147" t="s">
        <v>2901</v>
      </c>
      <c r="F1147" t="s">
        <v>59</v>
      </c>
      <c r="G1147" t="s">
        <v>60</v>
      </c>
      <c r="H1147" t="s">
        <v>61</v>
      </c>
      <c r="I1147" t="s">
        <v>737</v>
      </c>
      <c r="J1147" t="s">
        <v>738</v>
      </c>
      <c r="K1147" t="s">
        <v>54</v>
      </c>
      <c r="L1147" t="s">
        <v>38</v>
      </c>
      <c r="M1147" t="s">
        <v>2902</v>
      </c>
      <c r="N1147" t="s">
        <v>331</v>
      </c>
      <c r="O1147" t="s">
        <v>377</v>
      </c>
      <c r="P1147" t="s">
        <v>42</v>
      </c>
      <c r="Q1147" t="s">
        <v>201</v>
      </c>
      <c r="R1147" t="s">
        <v>69</v>
      </c>
      <c r="S1147" t="s">
        <v>70</v>
      </c>
      <c r="T1147">
        <v>14.67648</v>
      </c>
      <c r="U1147">
        <v>-92.140521666666658</v>
      </c>
      <c r="V1147" t="s">
        <v>71</v>
      </c>
      <c r="W1147" t="s">
        <v>22</v>
      </c>
      <c r="X1147" t="s">
        <v>47</v>
      </c>
      <c r="Y1147" t="s">
        <v>72</v>
      </c>
      <c r="Z1147" t="s">
        <v>73</v>
      </c>
      <c r="AA1147">
        <v>10</v>
      </c>
      <c r="AC1147" t="str">
        <f>_xlfn.XLOOKUP(UNIVERSO[[#This Row],[Ruta DN]],'[1]CUOTA RUTA'!E:E,'[1]CUOTA RUTA'!G:G)</f>
        <v>Cargar</v>
      </c>
    </row>
    <row r="1148" spans="1:29" x14ac:dyDescent="0.25">
      <c r="A1148">
        <v>2800046371</v>
      </c>
      <c r="B1148">
        <v>7800046371</v>
      </c>
      <c r="C1148" t="s">
        <v>680</v>
      </c>
      <c r="D1148" t="s">
        <v>466</v>
      </c>
      <c r="E1148" t="s">
        <v>2903</v>
      </c>
      <c r="F1148" t="s">
        <v>59</v>
      </c>
      <c r="G1148" t="s">
        <v>60</v>
      </c>
      <c r="H1148" t="s">
        <v>61</v>
      </c>
      <c r="I1148" t="s">
        <v>468</v>
      </c>
      <c r="J1148" t="s">
        <v>469</v>
      </c>
      <c r="K1148" t="s">
        <v>37</v>
      </c>
      <c r="L1148" t="s">
        <v>64</v>
      </c>
      <c r="M1148" t="s">
        <v>2904</v>
      </c>
      <c r="N1148" t="s">
        <v>66</v>
      </c>
      <c r="O1148" t="s">
        <v>67</v>
      </c>
      <c r="P1148" t="s">
        <v>42</v>
      </c>
      <c r="Q1148" t="s">
        <v>68</v>
      </c>
      <c r="R1148" t="s">
        <v>69</v>
      </c>
      <c r="S1148" t="s">
        <v>70</v>
      </c>
      <c r="T1148">
        <v>14.700225</v>
      </c>
      <c r="U1148">
        <v>-91.865011666666675</v>
      </c>
      <c r="V1148" t="s">
        <v>71</v>
      </c>
      <c r="W1148" t="s">
        <v>22</v>
      </c>
      <c r="X1148" t="s">
        <v>47</v>
      </c>
      <c r="Y1148" t="s">
        <v>72</v>
      </c>
      <c r="Z1148" t="s">
        <v>73</v>
      </c>
      <c r="AA1148">
        <v>3</v>
      </c>
      <c r="AC1148" t="str">
        <f>_xlfn.XLOOKUP(UNIVERSO[[#This Row],[Ruta DN]],'[1]CUOTA RUTA'!E:E,'[1]CUOTA RUTA'!G:G)</f>
        <v>Cargar</v>
      </c>
    </row>
    <row r="1149" spans="1:29" x14ac:dyDescent="0.25">
      <c r="A1149">
        <v>2800046327</v>
      </c>
      <c r="B1149">
        <v>7800046327</v>
      </c>
      <c r="C1149" t="s">
        <v>29</v>
      </c>
      <c r="D1149" t="s">
        <v>1415</v>
      </c>
      <c r="E1149" t="s">
        <v>2905</v>
      </c>
      <c r="F1149" t="s">
        <v>59</v>
      </c>
      <c r="G1149" t="s">
        <v>60</v>
      </c>
      <c r="H1149" t="s">
        <v>61</v>
      </c>
      <c r="I1149" t="s">
        <v>1417</v>
      </c>
      <c r="J1149" t="s">
        <v>1418</v>
      </c>
      <c r="K1149" t="s">
        <v>54</v>
      </c>
      <c r="L1149" t="s">
        <v>38</v>
      </c>
      <c r="M1149" t="s">
        <v>2906</v>
      </c>
      <c r="N1149" t="s">
        <v>66</v>
      </c>
      <c r="O1149" t="s">
        <v>67</v>
      </c>
      <c r="P1149" t="s">
        <v>42</v>
      </c>
      <c r="Q1149" t="s">
        <v>215</v>
      </c>
      <c r="R1149" t="s">
        <v>69</v>
      </c>
      <c r="S1149" t="s">
        <v>70</v>
      </c>
      <c r="T1149">
        <v>14.699415</v>
      </c>
      <c r="U1149">
        <v>-91.869766666666649</v>
      </c>
      <c r="V1149" t="s">
        <v>71</v>
      </c>
      <c r="W1149" t="s">
        <v>22</v>
      </c>
      <c r="X1149" t="s">
        <v>47</v>
      </c>
      <c r="Y1149" t="s">
        <v>72</v>
      </c>
      <c r="Z1149" t="s">
        <v>73</v>
      </c>
      <c r="AA1149">
        <v>5</v>
      </c>
      <c r="AC1149" t="str">
        <f>_xlfn.XLOOKUP(UNIVERSO[[#This Row],[Ruta DN]],'[1]CUOTA RUTA'!E:E,'[1]CUOTA RUTA'!G:G)</f>
        <v>Cargar</v>
      </c>
    </row>
    <row r="1150" spans="1:29" x14ac:dyDescent="0.25">
      <c r="A1150">
        <v>2800046237</v>
      </c>
      <c r="B1150">
        <v>7800046237</v>
      </c>
      <c r="C1150" t="s">
        <v>680</v>
      </c>
      <c r="D1150" t="s">
        <v>1045</v>
      </c>
      <c r="E1150" t="s">
        <v>2907</v>
      </c>
      <c r="F1150" t="s">
        <v>59</v>
      </c>
      <c r="G1150" t="s">
        <v>60</v>
      </c>
      <c r="H1150" t="s">
        <v>61</v>
      </c>
      <c r="I1150" t="s">
        <v>1047</v>
      </c>
      <c r="J1150" t="s">
        <v>1048</v>
      </c>
      <c r="K1150" t="s">
        <v>37</v>
      </c>
      <c r="L1150" t="s">
        <v>38</v>
      </c>
      <c r="M1150" t="s">
        <v>2908</v>
      </c>
      <c r="N1150" t="s">
        <v>66</v>
      </c>
      <c r="O1150" t="s">
        <v>67</v>
      </c>
      <c r="P1150" t="s">
        <v>42</v>
      </c>
      <c r="Q1150" t="s">
        <v>68</v>
      </c>
      <c r="R1150" t="s">
        <v>69</v>
      </c>
      <c r="S1150" t="s">
        <v>70</v>
      </c>
      <c r="T1150">
        <v>14.69713</v>
      </c>
      <c r="U1150">
        <v>-91.868608333333341</v>
      </c>
      <c r="V1150" t="s">
        <v>71</v>
      </c>
      <c r="W1150" t="s">
        <v>22</v>
      </c>
      <c r="X1150" t="s">
        <v>47</v>
      </c>
      <c r="Y1150" t="s">
        <v>72</v>
      </c>
      <c r="Z1150" t="s">
        <v>73</v>
      </c>
      <c r="AA1150">
        <v>5</v>
      </c>
      <c r="AC1150" t="str">
        <f>_xlfn.XLOOKUP(UNIVERSO[[#This Row],[Ruta DN]],'[1]CUOTA RUTA'!E:E,'[1]CUOTA RUTA'!G:G)</f>
        <v>Cargar</v>
      </c>
    </row>
    <row r="1151" spans="1:29" x14ac:dyDescent="0.25">
      <c r="A1151">
        <v>2800046143</v>
      </c>
      <c r="B1151">
        <v>7800046143</v>
      </c>
      <c r="C1151" t="s">
        <v>680</v>
      </c>
      <c r="D1151" t="s">
        <v>494</v>
      </c>
      <c r="E1151" t="s">
        <v>2909</v>
      </c>
      <c r="F1151" t="s">
        <v>59</v>
      </c>
      <c r="G1151" t="s">
        <v>60</v>
      </c>
      <c r="H1151" t="s">
        <v>61</v>
      </c>
      <c r="I1151" t="s">
        <v>496</v>
      </c>
      <c r="J1151" t="s">
        <v>497</v>
      </c>
      <c r="K1151" t="s">
        <v>37</v>
      </c>
      <c r="L1151" t="s">
        <v>64</v>
      </c>
      <c r="M1151" t="s">
        <v>2910</v>
      </c>
      <c r="N1151" t="s">
        <v>331</v>
      </c>
      <c r="O1151" t="s">
        <v>371</v>
      </c>
      <c r="P1151" t="s">
        <v>42</v>
      </c>
      <c r="Q1151" t="s">
        <v>68</v>
      </c>
      <c r="R1151" t="s">
        <v>69</v>
      </c>
      <c r="S1151" t="s">
        <v>70</v>
      </c>
      <c r="T1151">
        <v>14.912171638570729</v>
      </c>
      <c r="U1151">
        <v>-92.061824547126889</v>
      </c>
      <c r="V1151" t="s">
        <v>71</v>
      </c>
      <c r="W1151" t="s">
        <v>22</v>
      </c>
      <c r="X1151" t="s">
        <v>47</v>
      </c>
      <c r="Y1151" t="s">
        <v>72</v>
      </c>
      <c r="Z1151" t="s">
        <v>73</v>
      </c>
      <c r="AA1151">
        <v>12</v>
      </c>
      <c r="AC1151" t="str">
        <f>_xlfn.XLOOKUP(UNIVERSO[[#This Row],[Ruta DN]],'[1]CUOTA RUTA'!E:E,'[1]CUOTA RUTA'!G:G)</f>
        <v>Cargar</v>
      </c>
    </row>
    <row r="1152" spans="1:29" x14ac:dyDescent="0.25">
      <c r="A1152">
        <v>2800046130</v>
      </c>
      <c r="B1152">
        <v>7800046130</v>
      </c>
      <c r="C1152" t="s">
        <v>680</v>
      </c>
      <c r="D1152" t="s">
        <v>494</v>
      </c>
      <c r="E1152" t="s">
        <v>2911</v>
      </c>
      <c r="F1152" t="s">
        <v>59</v>
      </c>
      <c r="G1152" t="s">
        <v>60</v>
      </c>
      <c r="H1152" t="s">
        <v>61</v>
      </c>
      <c r="I1152" t="s">
        <v>496</v>
      </c>
      <c r="J1152" t="s">
        <v>497</v>
      </c>
      <c r="K1152" t="s">
        <v>54</v>
      </c>
      <c r="L1152" t="s">
        <v>38</v>
      </c>
      <c r="M1152" t="s">
        <v>2912</v>
      </c>
      <c r="N1152" t="s">
        <v>331</v>
      </c>
      <c r="O1152" t="s">
        <v>371</v>
      </c>
      <c r="P1152" t="s">
        <v>42</v>
      </c>
      <c r="Q1152" t="s">
        <v>68</v>
      </c>
      <c r="R1152" t="s">
        <v>69</v>
      </c>
      <c r="S1152" t="s">
        <v>70</v>
      </c>
      <c r="T1152">
        <v>14.90971020888537</v>
      </c>
      <c r="U1152">
        <v>-92.064498290419579</v>
      </c>
      <c r="V1152" t="s">
        <v>71</v>
      </c>
      <c r="W1152" t="s">
        <v>22</v>
      </c>
      <c r="X1152" t="s">
        <v>47</v>
      </c>
      <c r="Y1152" t="s">
        <v>72</v>
      </c>
      <c r="Z1152" t="s">
        <v>73</v>
      </c>
      <c r="AA1152">
        <v>12</v>
      </c>
      <c r="AC1152" t="str">
        <f>_xlfn.XLOOKUP(UNIVERSO[[#This Row],[Ruta DN]],'[1]CUOTA RUTA'!E:E,'[1]CUOTA RUTA'!G:G)</f>
        <v>Cargar</v>
      </c>
    </row>
    <row r="1153" spans="1:29" x14ac:dyDescent="0.25">
      <c r="A1153">
        <v>2800045995</v>
      </c>
      <c r="B1153">
        <v>7800045995</v>
      </c>
      <c r="C1153" t="s">
        <v>680</v>
      </c>
      <c r="D1153" t="s">
        <v>216</v>
      </c>
      <c r="E1153" t="s">
        <v>2913</v>
      </c>
      <c r="F1153" t="s">
        <v>59</v>
      </c>
      <c r="G1153" t="s">
        <v>60</v>
      </c>
      <c r="H1153" t="s">
        <v>61</v>
      </c>
      <c r="I1153" t="s">
        <v>218</v>
      </c>
      <c r="J1153" t="s">
        <v>219</v>
      </c>
      <c r="K1153" t="s">
        <v>37</v>
      </c>
      <c r="L1153" t="s">
        <v>38</v>
      </c>
      <c r="M1153" t="s">
        <v>2914</v>
      </c>
      <c r="N1153" t="s">
        <v>66</v>
      </c>
      <c r="O1153" t="s">
        <v>67</v>
      </c>
      <c r="P1153" t="s">
        <v>42</v>
      </c>
      <c r="Q1153" t="s">
        <v>215</v>
      </c>
      <c r="R1153" t="s">
        <v>69</v>
      </c>
      <c r="S1153" t="s">
        <v>70</v>
      </c>
      <c r="T1153">
        <v>14.70232</v>
      </c>
      <c r="U1153">
        <v>-91.859474999999989</v>
      </c>
      <c r="V1153" t="s">
        <v>71</v>
      </c>
      <c r="W1153" t="s">
        <v>22</v>
      </c>
      <c r="X1153" t="s">
        <v>47</v>
      </c>
      <c r="Y1153" t="s">
        <v>72</v>
      </c>
      <c r="Z1153" t="s">
        <v>73</v>
      </c>
      <c r="AA1153">
        <v>4</v>
      </c>
      <c r="AC1153" t="str">
        <f>_xlfn.XLOOKUP(UNIVERSO[[#This Row],[Ruta DN]],'[1]CUOTA RUTA'!E:E,'[1]CUOTA RUTA'!G:G)</f>
        <v>Cargar</v>
      </c>
    </row>
    <row r="1154" spans="1:29" x14ac:dyDescent="0.25">
      <c r="A1154">
        <v>2800045952</v>
      </c>
      <c r="B1154">
        <v>7800045952</v>
      </c>
      <c r="C1154" t="s">
        <v>680</v>
      </c>
      <c r="D1154" t="s">
        <v>1139</v>
      </c>
      <c r="E1154" t="s">
        <v>2915</v>
      </c>
      <c r="F1154" t="s">
        <v>59</v>
      </c>
      <c r="G1154" t="s">
        <v>60</v>
      </c>
      <c r="H1154" t="s">
        <v>61</v>
      </c>
      <c r="I1154" t="s">
        <v>1141</v>
      </c>
      <c r="J1154" t="s">
        <v>1142</v>
      </c>
      <c r="K1154" t="s">
        <v>37</v>
      </c>
      <c r="L1154" t="s">
        <v>38</v>
      </c>
      <c r="M1154" t="s">
        <v>2916</v>
      </c>
      <c r="N1154" t="s">
        <v>66</v>
      </c>
      <c r="O1154" t="s">
        <v>67</v>
      </c>
      <c r="P1154" t="s">
        <v>42</v>
      </c>
      <c r="Q1154" t="s">
        <v>1031</v>
      </c>
      <c r="R1154" t="s">
        <v>69</v>
      </c>
      <c r="S1154" t="s">
        <v>70</v>
      </c>
      <c r="T1154">
        <v>14.699434999999999</v>
      </c>
      <c r="U1154">
        <v>-91.863673333333338</v>
      </c>
      <c r="V1154" t="s">
        <v>71</v>
      </c>
      <c r="W1154" t="s">
        <v>22</v>
      </c>
      <c r="X1154" t="s">
        <v>47</v>
      </c>
      <c r="Y1154" t="s">
        <v>72</v>
      </c>
      <c r="Z1154" t="s">
        <v>73</v>
      </c>
      <c r="AA1154">
        <v>3</v>
      </c>
      <c r="AC1154" t="str">
        <f>_xlfn.XLOOKUP(UNIVERSO[[#This Row],[Ruta DN]],'[1]CUOTA RUTA'!E:E,'[1]CUOTA RUTA'!G:G)</f>
        <v>Cargar</v>
      </c>
    </row>
    <row r="1155" spans="1:29" x14ac:dyDescent="0.25">
      <c r="A1155">
        <v>2800045768</v>
      </c>
      <c r="B1155">
        <v>7800045768</v>
      </c>
      <c r="C1155" t="s">
        <v>29</v>
      </c>
      <c r="D1155" t="s">
        <v>1034</v>
      </c>
      <c r="E1155" t="s">
        <v>2917</v>
      </c>
      <c r="F1155" t="s">
        <v>32</v>
      </c>
      <c r="G1155" t="s">
        <v>33</v>
      </c>
      <c r="H1155" t="s">
        <v>34</v>
      </c>
      <c r="I1155" t="s">
        <v>1036</v>
      </c>
      <c r="J1155" t="s">
        <v>1037</v>
      </c>
      <c r="K1155" t="s">
        <v>54</v>
      </c>
      <c r="L1155" t="s">
        <v>64</v>
      </c>
      <c r="M1155" t="s">
        <v>2918</v>
      </c>
      <c r="N1155" t="s">
        <v>40</v>
      </c>
      <c r="O1155" t="s">
        <v>46</v>
      </c>
      <c r="P1155" t="s">
        <v>42</v>
      </c>
      <c r="Q1155" t="s">
        <v>244</v>
      </c>
      <c r="R1155" t="s">
        <v>44</v>
      </c>
      <c r="S1155" t="s">
        <v>45</v>
      </c>
      <c r="T1155">
        <v>14.279408</v>
      </c>
      <c r="U1155">
        <v>-90.781599999999997</v>
      </c>
      <c r="V1155" t="s">
        <v>46</v>
      </c>
      <c r="W1155" t="s">
        <v>22</v>
      </c>
      <c r="X1155" t="s">
        <v>47</v>
      </c>
      <c r="Y1155" t="s">
        <v>48</v>
      </c>
      <c r="Z1155" t="s">
        <v>49</v>
      </c>
      <c r="AA1155">
        <v>3</v>
      </c>
      <c r="AC1155" t="str">
        <f>_xlfn.XLOOKUP(UNIVERSO[[#This Row],[Ruta DN]],'[1]CUOTA RUTA'!E:E,'[1]CUOTA RUTA'!G:G)</f>
        <v>Cargar</v>
      </c>
    </row>
    <row r="1156" spans="1:29" x14ac:dyDescent="0.25">
      <c r="A1156">
        <v>2800042396</v>
      </c>
      <c r="B1156">
        <v>7800042396</v>
      </c>
      <c r="C1156" t="s">
        <v>29</v>
      </c>
      <c r="D1156" t="s">
        <v>687</v>
      </c>
      <c r="E1156" t="s">
        <v>2919</v>
      </c>
      <c r="F1156" t="s">
        <v>106</v>
      </c>
      <c r="G1156" t="s">
        <v>107</v>
      </c>
      <c r="H1156" t="s">
        <v>108</v>
      </c>
      <c r="I1156" t="s">
        <v>689</v>
      </c>
      <c r="J1156" t="s">
        <v>690</v>
      </c>
      <c r="K1156" t="s">
        <v>37</v>
      </c>
      <c r="L1156" t="s">
        <v>64</v>
      </c>
      <c r="M1156" t="s">
        <v>2920</v>
      </c>
      <c r="N1156" t="s">
        <v>112</v>
      </c>
      <c r="O1156" t="s">
        <v>416</v>
      </c>
      <c r="P1156" t="s">
        <v>42</v>
      </c>
      <c r="Q1156" t="s">
        <v>195</v>
      </c>
      <c r="R1156" t="s">
        <v>69</v>
      </c>
      <c r="S1156" t="s">
        <v>70</v>
      </c>
      <c r="T1156">
        <v>15.35708333333333</v>
      </c>
      <c r="U1156">
        <v>-91.453911666666684</v>
      </c>
      <c r="V1156" t="s">
        <v>113</v>
      </c>
      <c r="W1156" t="s">
        <v>202</v>
      </c>
      <c r="X1156" t="s">
        <v>47</v>
      </c>
      <c r="Y1156" t="s">
        <v>115</v>
      </c>
      <c r="Z1156" t="s">
        <v>116</v>
      </c>
      <c r="AA1156">
        <v>14</v>
      </c>
      <c r="AC1156" t="str">
        <f>_xlfn.XLOOKUP(UNIVERSO[[#This Row],[Ruta DN]],'[1]CUOTA RUTA'!E:E,'[1]CUOTA RUTA'!G:G)</f>
        <v>Cargar</v>
      </c>
    </row>
    <row r="1157" spans="1:29" x14ac:dyDescent="0.25">
      <c r="A1157">
        <v>2800040696</v>
      </c>
      <c r="B1157">
        <v>7800040696</v>
      </c>
      <c r="C1157" t="s">
        <v>29</v>
      </c>
      <c r="D1157" t="s">
        <v>338</v>
      </c>
      <c r="E1157" t="s">
        <v>2921</v>
      </c>
      <c r="F1157" t="s">
        <v>106</v>
      </c>
      <c r="G1157" t="s">
        <v>107</v>
      </c>
      <c r="H1157" t="s">
        <v>108</v>
      </c>
      <c r="I1157" t="s">
        <v>340</v>
      </c>
      <c r="J1157" t="s">
        <v>341</v>
      </c>
      <c r="K1157" t="s">
        <v>37</v>
      </c>
      <c r="L1157" t="s">
        <v>38</v>
      </c>
      <c r="M1157" t="s">
        <v>2922</v>
      </c>
      <c r="N1157" t="s">
        <v>112</v>
      </c>
      <c r="O1157" t="s">
        <v>2599</v>
      </c>
      <c r="P1157" t="s">
        <v>42</v>
      </c>
      <c r="Q1157" t="s">
        <v>195</v>
      </c>
      <c r="R1157" t="s">
        <v>69</v>
      </c>
      <c r="S1157" t="s">
        <v>70</v>
      </c>
      <c r="T1157">
        <v>15.29801833333334</v>
      </c>
      <c r="U1157">
        <v>-91.465059999999994</v>
      </c>
      <c r="V1157" t="s">
        <v>113</v>
      </c>
      <c r="W1157" t="s">
        <v>22</v>
      </c>
      <c r="X1157" t="s">
        <v>47</v>
      </c>
      <c r="Y1157" t="s">
        <v>115</v>
      </c>
      <c r="Z1157" t="s">
        <v>116</v>
      </c>
      <c r="AA1157">
        <v>15</v>
      </c>
      <c r="AC1157" t="str">
        <f>_xlfn.XLOOKUP(UNIVERSO[[#This Row],[Ruta DN]],'[1]CUOTA RUTA'!E:E,'[1]CUOTA RUTA'!G:G)</f>
        <v>Cargar</v>
      </c>
    </row>
    <row r="1158" spans="1:29" x14ac:dyDescent="0.25">
      <c r="A1158">
        <v>2800039954</v>
      </c>
      <c r="B1158">
        <v>7800039954</v>
      </c>
      <c r="C1158" t="s">
        <v>29</v>
      </c>
      <c r="D1158" t="s">
        <v>1394</v>
      </c>
      <c r="E1158" t="s">
        <v>2597</v>
      </c>
      <c r="F1158" t="s">
        <v>106</v>
      </c>
      <c r="G1158" t="s">
        <v>107</v>
      </c>
      <c r="H1158" t="s">
        <v>108</v>
      </c>
      <c r="I1158" t="s">
        <v>1396</v>
      </c>
      <c r="J1158" t="s">
        <v>1397</v>
      </c>
      <c r="K1158" t="s">
        <v>37</v>
      </c>
      <c r="L1158" t="s">
        <v>38</v>
      </c>
      <c r="M1158" t="s">
        <v>2923</v>
      </c>
      <c r="N1158" t="s">
        <v>112</v>
      </c>
      <c r="O1158" t="s">
        <v>2599</v>
      </c>
      <c r="P1158" t="s">
        <v>42</v>
      </c>
      <c r="Q1158" t="s">
        <v>114</v>
      </c>
      <c r="R1158" t="s">
        <v>69</v>
      </c>
      <c r="S1158" t="s">
        <v>70</v>
      </c>
      <c r="T1158">
        <v>15.31661166666666</v>
      </c>
      <c r="U1158">
        <v>-91.486148333333347</v>
      </c>
      <c r="V1158" t="s">
        <v>113</v>
      </c>
      <c r="W1158" t="s">
        <v>22</v>
      </c>
      <c r="X1158" t="s">
        <v>47</v>
      </c>
      <c r="Y1158" t="s">
        <v>115</v>
      </c>
      <c r="Z1158" t="s">
        <v>116</v>
      </c>
      <c r="AA1158">
        <v>12</v>
      </c>
      <c r="AC1158" t="str">
        <f>_xlfn.XLOOKUP(UNIVERSO[[#This Row],[Ruta DN]],'[1]CUOTA RUTA'!E:E,'[1]CUOTA RUTA'!G:G)</f>
        <v>Cargar</v>
      </c>
    </row>
    <row r="1159" spans="1:29" x14ac:dyDescent="0.25">
      <c r="A1159">
        <v>2800039947</v>
      </c>
      <c r="B1159">
        <v>7800039947</v>
      </c>
      <c r="C1159" t="s">
        <v>29</v>
      </c>
      <c r="D1159" t="s">
        <v>1394</v>
      </c>
      <c r="E1159" t="s">
        <v>2924</v>
      </c>
      <c r="F1159" t="s">
        <v>106</v>
      </c>
      <c r="G1159" t="s">
        <v>107</v>
      </c>
      <c r="H1159" t="s">
        <v>108</v>
      </c>
      <c r="I1159" t="s">
        <v>1396</v>
      </c>
      <c r="J1159" t="s">
        <v>1397</v>
      </c>
      <c r="K1159" t="s">
        <v>37</v>
      </c>
      <c r="L1159" t="s">
        <v>38</v>
      </c>
      <c r="M1159" t="s">
        <v>2925</v>
      </c>
      <c r="N1159" t="s">
        <v>112</v>
      </c>
      <c r="O1159" t="s">
        <v>2599</v>
      </c>
      <c r="P1159" t="s">
        <v>42</v>
      </c>
      <c r="Q1159" t="s">
        <v>114</v>
      </c>
      <c r="R1159" t="s">
        <v>69</v>
      </c>
      <c r="S1159" t="s">
        <v>70</v>
      </c>
      <c r="T1159">
        <v>15.315889</v>
      </c>
      <c r="U1159">
        <v>-91.490806000000006</v>
      </c>
      <c r="V1159" t="s">
        <v>113</v>
      </c>
      <c r="W1159" t="s">
        <v>22</v>
      </c>
      <c r="X1159" t="s">
        <v>47</v>
      </c>
      <c r="Y1159" t="s">
        <v>115</v>
      </c>
      <c r="Z1159" t="s">
        <v>116</v>
      </c>
      <c r="AA1159">
        <v>12</v>
      </c>
      <c r="AC1159" t="str">
        <f>_xlfn.XLOOKUP(UNIVERSO[[#This Row],[Ruta DN]],'[1]CUOTA RUTA'!E:E,'[1]CUOTA RUTA'!G:G)</f>
        <v>Cargar</v>
      </c>
    </row>
    <row r="1160" spans="1:29" x14ac:dyDescent="0.25">
      <c r="A1160">
        <v>2800039815</v>
      </c>
      <c r="B1160">
        <v>7800039815</v>
      </c>
      <c r="C1160" t="s">
        <v>29</v>
      </c>
      <c r="D1160" t="s">
        <v>2926</v>
      </c>
      <c r="E1160" t="s">
        <v>2927</v>
      </c>
      <c r="F1160" t="s">
        <v>106</v>
      </c>
      <c r="G1160" t="s">
        <v>107</v>
      </c>
      <c r="H1160" t="s">
        <v>108</v>
      </c>
      <c r="I1160" t="s">
        <v>2928</v>
      </c>
      <c r="J1160" t="s">
        <v>2929</v>
      </c>
      <c r="K1160" t="s">
        <v>37</v>
      </c>
      <c r="L1160" t="s">
        <v>38</v>
      </c>
      <c r="M1160" t="s">
        <v>2930</v>
      </c>
      <c r="N1160" t="s">
        <v>112</v>
      </c>
      <c r="O1160" t="s">
        <v>2599</v>
      </c>
      <c r="P1160" t="s">
        <v>42</v>
      </c>
      <c r="Q1160" t="s">
        <v>195</v>
      </c>
      <c r="R1160" t="s">
        <v>69</v>
      </c>
      <c r="S1160" t="s">
        <v>70</v>
      </c>
      <c r="T1160">
        <v>15.302942</v>
      </c>
      <c r="U1160">
        <v>-91.491242</v>
      </c>
      <c r="V1160" t="s">
        <v>113</v>
      </c>
      <c r="W1160" t="s">
        <v>22</v>
      </c>
      <c r="X1160" t="s">
        <v>47</v>
      </c>
      <c r="Y1160" t="s">
        <v>115</v>
      </c>
      <c r="Z1160" t="s">
        <v>116</v>
      </c>
      <c r="AA1160">
        <v>10</v>
      </c>
      <c r="AC1160" t="str">
        <f>_xlfn.XLOOKUP(UNIVERSO[[#This Row],[Ruta DN]],'[1]CUOTA RUTA'!E:E,'[1]CUOTA RUTA'!G:G)</f>
        <v>Cargar</v>
      </c>
    </row>
    <row r="1161" spans="1:29" x14ac:dyDescent="0.25">
      <c r="A1161">
        <v>2800039784</v>
      </c>
      <c r="B1161">
        <v>7800039784</v>
      </c>
      <c r="C1161" t="s">
        <v>29</v>
      </c>
      <c r="D1161" t="s">
        <v>2926</v>
      </c>
      <c r="E1161" t="s">
        <v>2931</v>
      </c>
      <c r="F1161" t="s">
        <v>106</v>
      </c>
      <c r="G1161" t="s">
        <v>107</v>
      </c>
      <c r="H1161" t="s">
        <v>108</v>
      </c>
      <c r="I1161" t="s">
        <v>2928</v>
      </c>
      <c r="J1161" t="s">
        <v>2929</v>
      </c>
      <c r="K1161" t="s">
        <v>37</v>
      </c>
      <c r="L1161" t="s">
        <v>38</v>
      </c>
      <c r="M1161" t="s">
        <v>2932</v>
      </c>
      <c r="N1161" t="s">
        <v>112</v>
      </c>
      <c r="O1161" t="s">
        <v>2599</v>
      </c>
      <c r="P1161" t="s">
        <v>42</v>
      </c>
      <c r="Q1161" t="s">
        <v>195</v>
      </c>
      <c r="R1161" t="s">
        <v>69</v>
      </c>
      <c r="S1161" t="s">
        <v>70</v>
      </c>
      <c r="T1161">
        <v>15.30557666666666</v>
      </c>
      <c r="U1161">
        <v>-91.491556666666654</v>
      </c>
      <c r="V1161" t="s">
        <v>113</v>
      </c>
      <c r="W1161" t="s">
        <v>22</v>
      </c>
      <c r="X1161" t="s">
        <v>47</v>
      </c>
      <c r="Y1161" t="s">
        <v>115</v>
      </c>
      <c r="Z1161" t="s">
        <v>116</v>
      </c>
      <c r="AA1161">
        <v>10</v>
      </c>
      <c r="AC1161" t="str">
        <f>_xlfn.XLOOKUP(UNIVERSO[[#This Row],[Ruta DN]],'[1]CUOTA RUTA'!E:E,'[1]CUOTA RUTA'!G:G)</f>
        <v>Cargar</v>
      </c>
    </row>
    <row r="1162" spans="1:29" x14ac:dyDescent="0.25">
      <c r="A1162">
        <v>2800039778</v>
      </c>
      <c r="B1162">
        <v>7800039778</v>
      </c>
      <c r="C1162" t="s">
        <v>29</v>
      </c>
      <c r="D1162" t="s">
        <v>2926</v>
      </c>
      <c r="E1162" t="s">
        <v>2933</v>
      </c>
      <c r="F1162" t="s">
        <v>106</v>
      </c>
      <c r="G1162" t="s">
        <v>107</v>
      </c>
      <c r="H1162" t="s">
        <v>108</v>
      </c>
      <c r="I1162" t="s">
        <v>2928</v>
      </c>
      <c r="J1162" t="s">
        <v>2929</v>
      </c>
      <c r="K1162" t="s">
        <v>37</v>
      </c>
      <c r="L1162" t="s">
        <v>38</v>
      </c>
      <c r="M1162" t="s">
        <v>2934</v>
      </c>
      <c r="N1162" t="s">
        <v>112</v>
      </c>
      <c r="O1162" t="s">
        <v>2599</v>
      </c>
      <c r="P1162" t="s">
        <v>42</v>
      </c>
      <c r="Q1162" t="s">
        <v>195</v>
      </c>
      <c r="R1162" t="s">
        <v>69</v>
      </c>
      <c r="S1162" t="s">
        <v>70</v>
      </c>
      <c r="T1162">
        <v>15.306381999999999</v>
      </c>
      <c r="U1162">
        <v>-91.493177200000005</v>
      </c>
      <c r="V1162" t="s">
        <v>113</v>
      </c>
      <c r="W1162" t="s">
        <v>22</v>
      </c>
      <c r="X1162" t="s">
        <v>47</v>
      </c>
      <c r="Y1162" t="s">
        <v>115</v>
      </c>
      <c r="Z1162" t="s">
        <v>116</v>
      </c>
      <c r="AA1162">
        <v>10</v>
      </c>
      <c r="AC1162" t="str">
        <f>_xlfn.XLOOKUP(UNIVERSO[[#This Row],[Ruta DN]],'[1]CUOTA RUTA'!E:E,'[1]CUOTA RUTA'!G:G)</f>
        <v>Cargar</v>
      </c>
    </row>
    <row r="1163" spans="1:29" x14ac:dyDescent="0.25">
      <c r="A1163">
        <v>2800039753</v>
      </c>
      <c r="B1163">
        <v>7800039753</v>
      </c>
      <c r="C1163" t="s">
        <v>29</v>
      </c>
      <c r="D1163" t="s">
        <v>2926</v>
      </c>
      <c r="E1163" t="s">
        <v>2935</v>
      </c>
      <c r="F1163" t="s">
        <v>106</v>
      </c>
      <c r="G1163" t="s">
        <v>107</v>
      </c>
      <c r="H1163" t="s">
        <v>108</v>
      </c>
      <c r="I1163" t="s">
        <v>2928</v>
      </c>
      <c r="J1163" t="s">
        <v>2929</v>
      </c>
      <c r="K1163" t="s">
        <v>37</v>
      </c>
      <c r="L1163" t="s">
        <v>38</v>
      </c>
      <c r="M1163" t="s">
        <v>2936</v>
      </c>
      <c r="N1163" t="s">
        <v>112</v>
      </c>
      <c r="O1163" t="s">
        <v>2599</v>
      </c>
      <c r="P1163" t="s">
        <v>42</v>
      </c>
      <c r="Q1163" t="s">
        <v>195</v>
      </c>
      <c r="R1163" t="s">
        <v>69</v>
      </c>
      <c r="S1163" t="s">
        <v>70</v>
      </c>
      <c r="T1163">
        <v>15.303933300000001</v>
      </c>
      <c r="U1163">
        <v>-91.493938299999996</v>
      </c>
      <c r="V1163" t="s">
        <v>113</v>
      </c>
      <c r="W1163" t="s">
        <v>22</v>
      </c>
      <c r="X1163" t="s">
        <v>47</v>
      </c>
      <c r="Y1163" t="s">
        <v>115</v>
      </c>
      <c r="Z1163" t="s">
        <v>116</v>
      </c>
      <c r="AA1163">
        <v>10</v>
      </c>
      <c r="AC1163" t="str">
        <f>_xlfn.XLOOKUP(UNIVERSO[[#This Row],[Ruta DN]],'[1]CUOTA RUTA'!E:E,'[1]CUOTA RUTA'!G:G)</f>
        <v>Cargar</v>
      </c>
    </row>
    <row r="1164" spans="1:29" x14ac:dyDescent="0.25">
      <c r="A1164">
        <v>2800039752</v>
      </c>
      <c r="B1164">
        <v>7800039752</v>
      </c>
      <c r="C1164" t="s">
        <v>29</v>
      </c>
      <c r="D1164" t="s">
        <v>2926</v>
      </c>
      <c r="E1164" t="s">
        <v>2937</v>
      </c>
      <c r="F1164" t="s">
        <v>106</v>
      </c>
      <c r="G1164" t="s">
        <v>107</v>
      </c>
      <c r="H1164" t="s">
        <v>108</v>
      </c>
      <c r="I1164" t="s">
        <v>2928</v>
      </c>
      <c r="J1164" t="s">
        <v>2929</v>
      </c>
      <c r="K1164" t="s">
        <v>37</v>
      </c>
      <c r="L1164" t="s">
        <v>38</v>
      </c>
      <c r="M1164" t="s">
        <v>2938</v>
      </c>
      <c r="N1164" t="s">
        <v>112</v>
      </c>
      <c r="O1164" t="s">
        <v>2599</v>
      </c>
      <c r="P1164" t="s">
        <v>42</v>
      </c>
      <c r="Q1164" t="s">
        <v>195</v>
      </c>
      <c r="R1164" t="s">
        <v>69</v>
      </c>
      <c r="S1164" t="s">
        <v>70</v>
      </c>
      <c r="T1164">
        <v>15.304389049999999</v>
      </c>
      <c r="U1164">
        <v>-91.493158930000007</v>
      </c>
      <c r="V1164" t="s">
        <v>113</v>
      </c>
      <c r="W1164" t="s">
        <v>22</v>
      </c>
      <c r="X1164" t="s">
        <v>47</v>
      </c>
      <c r="Y1164" t="s">
        <v>115</v>
      </c>
      <c r="Z1164" t="s">
        <v>116</v>
      </c>
      <c r="AA1164">
        <v>10</v>
      </c>
      <c r="AC1164" t="str">
        <f>_xlfn.XLOOKUP(UNIVERSO[[#This Row],[Ruta DN]],'[1]CUOTA RUTA'!E:E,'[1]CUOTA RUTA'!G:G)</f>
        <v>Cargar</v>
      </c>
    </row>
    <row r="1165" spans="1:29" x14ac:dyDescent="0.25">
      <c r="A1165">
        <v>2800039721</v>
      </c>
      <c r="B1165">
        <v>7800039721</v>
      </c>
      <c r="C1165" t="s">
        <v>29</v>
      </c>
      <c r="D1165" t="s">
        <v>2926</v>
      </c>
      <c r="E1165" t="s">
        <v>2939</v>
      </c>
      <c r="F1165" t="s">
        <v>106</v>
      </c>
      <c r="G1165" t="s">
        <v>107</v>
      </c>
      <c r="H1165" t="s">
        <v>108</v>
      </c>
      <c r="I1165" t="s">
        <v>2928</v>
      </c>
      <c r="J1165" t="s">
        <v>2929</v>
      </c>
      <c r="K1165" t="s">
        <v>37</v>
      </c>
      <c r="L1165" t="s">
        <v>38</v>
      </c>
      <c r="M1165" t="s">
        <v>2940</v>
      </c>
      <c r="N1165" t="s">
        <v>112</v>
      </c>
      <c r="O1165" t="s">
        <v>2599</v>
      </c>
      <c r="P1165" t="s">
        <v>42</v>
      </c>
      <c r="Q1165" t="s">
        <v>195</v>
      </c>
      <c r="R1165" t="s">
        <v>69</v>
      </c>
      <c r="S1165" t="s">
        <v>70</v>
      </c>
      <c r="T1165">
        <v>15.307271050000001</v>
      </c>
      <c r="U1165">
        <v>-91.501146509999998</v>
      </c>
      <c r="V1165" t="s">
        <v>113</v>
      </c>
      <c r="W1165" t="s">
        <v>22</v>
      </c>
      <c r="X1165" t="s">
        <v>47</v>
      </c>
      <c r="Y1165" t="s">
        <v>115</v>
      </c>
      <c r="Z1165" t="s">
        <v>116</v>
      </c>
      <c r="AA1165">
        <v>13</v>
      </c>
      <c r="AC1165" t="str">
        <f>_xlfn.XLOOKUP(UNIVERSO[[#This Row],[Ruta DN]],'[1]CUOTA RUTA'!E:E,'[1]CUOTA RUTA'!G:G)</f>
        <v>Cargar</v>
      </c>
    </row>
    <row r="1166" spans="1:29" x14ac:dyDescent="0.25">
      <c r="A1166">
        <v>2800039619</v>
      </c>
      <c r="B1166">
        <v>7800039619</v>
      </c>
      <c r="C1166" t="s">
        <v>680</v>
      </c>
      <c r="D1166" t="s">
        <v>1394</v>
      </c>
      <c r="E1166" t="s">
        <v>2941</v>
      </c>
      <c r="F1166" t="s">
        <v>106</v>
      </c>
      <c r="G1166" t="s">
        <v>107</v>
      </c>
      <c r="H1166" t="s">
        <v>108</v>
      </c>
      <c r="I1166" t="s">
        <v>1396</v>
      </c>
      <c r="J1166" t="s">
        <v>1397</v>
      </c>
      <c r="K1166" t="s">
        <v>1055</v>
      </c>
      <c r="L1166" t="s">
        <v>38</v>
      </c>
      <c r="M1166" t="s">
        <v>2942</v>
      </c>
      <c r="N1166" t="s">
        <v>112</v>
      </c>
      <c r="O1166" t="s">
        <v>2599</v>
      </c>
      <c r="P1166" t="s">
        <v>42</v>
      </c>
      <c r="Q1166" t="s">
        <v>114</v>
      </c>
      <c r="R1166" t="s">
        <v>69</v>
      </c>
      <c r="S1166" t="s">
        <v>70</v>
      </c>
      <c r="T1166">
        <v>15.31892706</v>
      </c>
      <c r="U1166">
        <v>-91.501370039999998</v>
      </c>
      <c r="V1166" t="s">
        <v>113</v>
      </c>
      <c r="W1166" t="s">
        <v>22</v>
      </c>
      <c r="X1166" t="s">
        <v>47</v>
      </c>
      <c r="Y1166" t="s">
        <v>115</v>
      </c>
      <c r="Z1166" t="s">
        <v>116</v>
      </c>
      <c r="AA1166">
        <v>13</v>
      </c>
      <c r="AC1166" t="str">
        <f>_xlfn.XLOOKUP(UNIVERSO[[#This Row],[Ruta DN]],'[1]CUOTA RUTA'!E:E,'[1]CUOTA RUTA'!G:G)</f>
        <v>Cargar</v>
      </c>
    </row>
    <row r="1167" spans="1:29" x14ac:dyDescent="0.25">
      <c r="A1167">
        <v>2800039433</v>
      </c>
      <c r="B1167">
        <v>7800039433</v>
      </c>
      <c r="C1167" t="s">
        <v>680</v>
      </c>
      <c r="D1167" t="s">
        <v>397</v>
      </c>
      <c r="E1167" t="s">
        <v>2943</v>
      </c>
      <c r="F1167" t="s">
        <v>106</v>
      </c>
      <c r="G1167" t="s">
        <v>107</v>
      </c>
      <c r="H1167" t="s">
        <v>108</v>
      </c>
      <c r="I1167" t="s">
        <v>399</v>
      </c>
      <c r="J1167" t="s">
        <v>400</v>
      </c>
      <c r="K1167" t="s">
        <v>1055</v>
      </c>
      <c r="L1167" t="s">
        <v>204</v>
      </c>
      <c r="M1167" t="s">
        <v>2944</v>
      </c>
      <c r="N1167" t="s">
        <v>112</v>
      </c>
      <c r="O1167" t="s">
        <v>113</v>
      </c>
      <c r="P1167" t="s">
        <v>206</v>
      </c>
      <c r="Q1167" t="s">
        <v>195</v>
      </c>
      <c r="R1167" t="s">
        <v>69</v>
      </c>
      <c r="S1167" t="s">
        <v>70</v>
      </c>
      <c r="T1167">
        <v>15.3202464</v>
      </c>
      <c r="U1167">
        <v>-91.470169299999995</v>
      </c>
      <c r="V1167" t="s">
        <v>113</v>
      </c>
      <c r="W1167" t="s">
        <v>22</v>
      </c>
      <c r="X1167" t="s">
        <v>47</v>
      </c>
      <c r="Y1167" t="s">
        <v>115</v>
      </c>
      <c r="Z1167" t="s">
        <v>116</v>
      </c>
      <c r="AA1167">
        <v>13</v>
      </c>
      <c r="AC1167" t="str">
        <f>_xlfn.XLOOKUP(UNIVERSO[[#This Row],[Ruta DN]],'[1]CUOTA RUTA'!E:E,'[1]CUOTA RUTA'!G:G)</f>
        <v>Cargar</v>
      </c>
    </row>
    <row r="1168" spans="1:29" x14ac:dyDescent="0.25">
      <c r="A1168">
        <v>2800037186</v>
      </c>
      <c r="B1168">
        <v>7800037186</v>
      </c>
      <c r="C1168" t="s">
        <v>29</v>
      </c>
      <c r="D1168" t="s">
        <v>2837</v>
      </c>
      <c r="E1168" t="s">
        <v>2945</v>
      </c>
      <c r="F1168" t="s">
        <v>32</v>
      </c>
      <c r="G1168" t="s">
        <v>33</v>
      </c>
      <c r="H1168" t="s">
        <v>34</v>
      </c>
      <c r="I1168" t="s">
        <v>2838</v>
      </c>
      <c r="J1168" t="s">
        <v>2839</v>
      </c>
      <c r="K1168" t="s">
        <v>54</v>
      </c>
      <c r="L1168" t="s">
        <v>38</v>
      </c>
      <c r="M1168" t="s">
        <v>2946</v>
      </c>
      <c r="N1168" t="s">
        <v>40</v>
      </c>
      <c r="O1168" t="s">
        <v>46</v>
      </c>
      <c r="P1168" t="s">
        <v>42</v>
      </c>
      <c r="Q1168" t="s">
        <v>43</v>
      </c>
      <c r="R1168" t="s">
        <v>44</v>
      </c>
      <c r="S1168" t="s">
        <v>45</v>
      </c>
      <c r="T1168">
        <v>14.318435770000001</v>
      </c>
      <c r="U1168">
        <v>-90.788179310000004</v>
      </c>
      <c r="V1168" t="s">
        <v>46</v>
      </c>
      <c r="W1168" t="s">
        <v>22</v>
      </c>
      <c r="X1168" t="s">
        <v>47</v>
      </c>
      <c r="Y1168" t="s">
        <v>48</v>
      </c>
      <c r="Z1168" t="s">
        <v>49</v>
      </c>
      <c r="AA1168">
        <v>5</v>
      </c>
      <c r="AC1168" t="str">
        <f>_xlfn.XLOOKUP(UNIVERSO[[#This Row],[Ruta DN]],'[1]CUOTA RUTA'!E:E,'[1]CUOTA RUTA'!G:G)</f>
        <v>Cargar</v>
      </c>
    </row>
    <row r="1169" spans="1:29" x14ac:dyDescent="0.25">
      <c r="A1169">
        <v>2800037185</v>
      </c>
      <c r="B1169">
        <v>7800037185</v>
      </c>
      <c r="C1169" t="s">
        <v>29</v>
      </c>
      <c r="D1169" t="s">
        <v>2837</v>
      </c>
      <c r="E1169" t="s">
        <v>2947</v>
      </c>
      <c r="F1169" t="s">
        <v>32</v>
      </c>
      <c r="G1169" t="s">
        <v>33</v>
      </c>
      <c r="H1169" t="s">
        <v>34</v>
      </c>
      <c r="I1169" t="s">
        <v>2838</v>
      </c>
      <c r="J1169" t="s">
        <v>2839</v>
      </c>
      <c r="K1169" t="s">
        <v>37</v>
      </c>
      <c r="L1169" t="s">
        <v>38</v>
      </c>
      <c r="M1169" t="s">
        <v>2948</v>
      </c>
      <c r="N1169" t="s">
        <v>40</v>
      </c>
      <c r="O1169" t="s">
        <v>46</v>
      </c>
      <c r="P1169" t="s">
        <v>42</v>
      </c>
      <c r="Q1169" t="s">
        <v>43</v>
      </c>
      <c r="R1169" t="s">
        <v>44</v>
      </c>
      <c r="S1169" t="s">
        <v>45</v>
      </c>
      <c r="T1169">
        <v>14.31774811</v>
      </c>
      <c r="U1169">
        <v>-90.788129970000014</v>
      </c>
      <c r="V1169" t="s">
        <v>46</v>
      </c>
      <c r="W1169" t="s">
        <v>22</v>
      </c>
      <c r="X1169" t="s">
        <v>47</v>
      </c>
      <c r="Y1169" t="s">
        <v>48</v>
      </c>
      <c r="Z1169" t="s">
        <v>49</v>
      </c>
      <c r="AA1169">
        <v>5</v>
      </c>
      <c r="AC1169" t="str">
        <f>_xlfn.XLOOKUP(UNIVERSO[[#This Row],[Ruta DN]],'[1]CUOTA RUTA'!E:E,'[1]CUOTA RUTA'!G:G)</f>
        <v>Cargar</v>
      </c>
    </row>
    <row r="1170" spans="1:29" x14ac:dyDescent="0.25">
      <c r="A1170">
        <v>2800037173</v>
      </c>
      <c r="B1170">
        <v>7800037173</v>
      </c>
      <c r="C1170" t="s">
        <v>29</v>
      </c>
      <c r="D1170" t="s">
        <v>2837</v>
      </c>
      <c r="E1170" t="s">
        <v>2949</v>
      </c>
      <c r="F1170" t="s">
        <v>32</v>
      </c>
      <c r="G1170" t="s">
        <v>33</v>
      </c>
      <c r="H1170" t="s">
        <v>34</v>
      </c>
      <c r="I1170" t="s">
        <v>2838</v>
      </c>
      <c r="J1170" t="s">
        <v>2839</v>
      </c>
      <c r="K1170" t="s">
        <v>54</v>
      </c>
      <c r="L1170" t="s">
        <v>64</v>
      </c>
      <c r="M1170" t="s">
        <v>2950</v>
      </c>
      <c r="N1170" t="s">
        <v>40</v>
      </c>
      <c r="O1170" t="s">
        <v>46</v>
      </c>
      <c r="P1170" t="s">
        <v>42</v>
      </c>
      <c r="Q1170" t="s">
        <v>43</v>
      </c>
      <c r="R1170" t="s">
        <v>44</v>
      </c>
      <c r="S1170" t="s">
        <v>45</v>
      </c>
      <c r="T1170">
        <v>14.320119999999999</v>
      </c>
      <c r="U1170">
        <v>-90.7881</v>
      </c>
      <c r="V1170" t="s">
        <v>46</v>
      </c>
      <c r="W1170" t="s">
        <v>22</v>
      </c>
      <c r="X1170" t="s">
        <v>47</v>
      </c>
      <c r="Y1170" t="s">
        <v>48</v>
      </c>
      <c r="Z1170" t="s">
        <v>49</v>
      </c>
      <c r="AA1170">
        <v>5</v>
      </c>
      <c r="AC1170" t="str">
        <f>_xlfn.XLOOKUP(UNIVERSO[[#This Row],[Ruta DN]],'[1]CUOTA RUTA'!E:E,'[1]CUOTA RUTA'!G:G)</f>
        <v>Cargar</v>
      </c>
    </row>
    <row r="1171" spans="1:29" x14ac:dyDescent="0.25">
      <c r="A1171">
        <v>2800037172</v>
      </c>
      <c r="B1171">
        <v>7800037172</v>
      </c>
      <c r="C1171" t="s">
        <v>29</v>
      </c>
      <c r="D1171" t="s">
        <v>2837</v>
      </c>
      <c r="E1171" t="s">
        <v>2951</v>
      </c>
      <c r="F1171" t="s">
        <v>32</v>
      </c>
      <c r="G1171" t="s">
        <v>33</v>
      </c>
      <c r="H1171" t="s">
        <v>34</v>
      </c>
      <c r="I1171" t="s">
        <v>2838</v>
      </c>
      <c r="J1171" t="s">
        <v>2839</v>
      </c>
      <c r="K1171" t="s">
        <v>37</v>
      </c>
      <c r="L1171" t="s">
        <v>64</v>
      </c>
      <c r="M1171" t="s">
        <v>2952</v>
      </c>
      <c r="N1171" t="s">
        <v>40</v>
      </c>
      <c r="O1171" t="s">
        <v>46</v>
      </c>
      <c r="P1171" t="s">
        <v>42</v>
      </c>
      <c r="Q1171" t="s">
        <v>43</v>
      </c>
      <c r="R1171" t="s">
        <v>44</v>
      </c>
      <c r="S1171" t="s">
        <v>45</v>
      </c>
      <c r="T1171">
        <v>14.320107999999999</v>
      </c>
      <c r="U1171">
        <v>-90.788499999999999</v>
      </c>
      <c r="V1171" t="s">
        <v>46</v>
      </c>
      <c r="W1171" t="s">
        <v>22</v>
      </c>
      <c r="X1171" t="s">
        <v>47</v>
      </c>
      <c r="Y1171" t="s">
        <v>48</v>
      </c>
      <c r="Z1171" t="s">
        <v>49</v>
      </c>
      <c r="AA1171">
        <v>5</v>
      </c>
      <c r="AC1171" t="str">
        <f>_xlfn.XLOOKUP(UNIVERSO[[#This Row],[Ruta DN]],'[1]CUOTA RUTA'!E:E,'[1]CUOTA RUTA'!G:G)</f>
        <v>Cargar</v>
      </c>
    </row>
    <row r="1172" spans="1:29" x14ac:dyDescent="0.25">
      <c r="A1172">
        <v>2800035463</v>
      </c>
      <c r="B1172">
        <v>7800035463</v>
      </c>
      <c r="C1172" t="s">
        <v>680</v>
      </c>
      <c r="D1172" t="s">
        <v>239</v>
      </c>
      <c r="E1172" t="s">
        <v>2953</v>
      </c>
      <c r="F1172" t="s">
        <v>32</v>
      </c>
      <c r="G1172" t="s">
        <v>33</v>
      </c>
      <c r="H1172" t="s">
        <v>34</v>
      </c>
      <c r="I1172" t="s">
        <v>241</v>
      </c>
      <c r="J1172" t="s">
        <v>242</v>
      </c>
      <c r="K1172" t="s">
        <v>37</v>
      </c>
      <c r="L1172" t="s">
        <v>64</v>
      </c>
      <c r="M1172" t="s">
        <v>2954</v>
      </c>
      <c r="N1172" t="s">
        <v>40</v>
      </c>
      <c r="O1172" t="s">
        <v>46</v>
      </c>
      <c r="P1172" t="s">
        <v>42</v>
      </c>
      <c r="Q1172" t="s">
        <v>244</v>
      </c>
      <c r="R1172" t="s">
        <v>44</v>
      </c>
      <c r="S1172" t="s">
        <v>45</v>
      </c>
      <c r="T1172">
        <v>14.292602499999999</v>
      </c>
      <c r="U1172">
        <v>-90.774297750000002</v>
      </c>
      <c r="V1172" t="s">
        <v>46</v>
      </c>
      <c r="W1172" t="s">
        <v>22</v>
      </c>
      <c r="X1172" t="s">
        <v>47</v>
      </c>
      <c r="Y1172" t="s">
        <v>48</v>
      </c>
      <c r="Z1172" t="s">
        <v>49</v>
      </c>
      <c r="AA1172">
        <v>2</v>
      </c>
      <c r="AC1172" t="str">
        <f>_xlfn.XLOOKUP(UNIVERSO[[#This Row],[Ruta DN]],'[1]CUOTA RUTA'!E:E,'[1]CUOTA RUTA'!G:G)</f>
        <v>Cargar</v>
      </c>
    </row>
    <row r="1173" spans="1:29" x14ac:dyDescent="0.25">
      <c r="A1173">
        <v>2800034893</v>
      </c>
      <c r="B1173">
        <v>7800034893</v>
      </c>
      <c r="C1173" t="s">
        <v>680</v>
      </c>
      <c r="D1173" t="s">
        <v>483</v>
      </c>
      <c r="E1173" t="s">
        <v>2955</v>
      </c>
      <c r="F1173" t="s">
        <v>32</v>
      </c>
      <c r="G1173" t="s">
        <v>33</v>
      </c>
      <c r="H1173" t="s">
        <v>34</v>
      </c>
      <c r="I1173" t="s">
        <v>485</v>
      </c>
      <c r="J1173" t="s">
        <v>486</v>
      </c>
      <c r="K1173" t="s">
        <v>54</v>
      </c>
      <c r="L1173" t="s">
        <v>38</v>
      </c>
      <c r="M1173" t="s">
        <v>2956</v>
      </c>
      <c r="N1173" t="s">
        <v>40</v>
      </c>
      <c r="O1173" t="s">
        <v>46</v>
      </c>
      <c r="P1173" t="s">
        <v>42</v>
      </c>
      <c r="Q1173" t="s">
        <v>488</v>
      </c>
      <c r="R1173" t="s">
        <v>44</v>
      </c>
      <c r="S1173" t="s">
        <v>45</v>
      </c>
      <c r="T1173">
        <v>14.314473</v>
      </c>
      <c r="U1173">
        <v>-90.795071100000001</v>
      </c>
      <c r="V1173" t="s">
        <v>46</v>
      </c>
      <c r="W1173" t="s">
        <v>22</v>
      </c>
      <c r="X1173" t="s">
        <v>47</v>
      </c>
      <c r="Y1173" t="s">
        <v>48</v>
      </c>
      <c r="Z1173" t="s">
        <v>49</v>
      </c>
      <c r="AA1173">
        <v>4</v>
      </c>
      <c r="AC1173" t="str">
        <f>_xlfn.XLOOKUP(UNIVERSO[[#This Row],[Ruta DN]],'[1]CUOTA RUTA'!E:E,'[1]CUOTA RUTA'!G:G)</f>
        <v>Cargar</v>
      </c>
    </row>
    <row r="1174" spans="1:29" x14ac:dyDescent="0.25">
      <c r="A1174">
        <v>2800034502</v>
      </c>
      <c r="B1174">
        <v>7800034502</v>
      </c>
      <c r="C1174" t="s">
        <v>680</v>
      </c>
      <c r="D1174" t="s">
        <v>1126</v>
      </c>
      <c r="E1174" t="s">
        <v>2957</v>
      </c>
      <c r="F1174" t="s">
        <v>32</v>
      </c>
      <c r="G1174" t="s">
        <v>33</v>
      </c>
      <c r="H1174" t="s">
        <v>34</v>
      </c>
      <c r="I1174" t="s">
        <v>1128</v>
      </c>
      <c r="J1174" t="s">
        <v>1129</v>
      </c>
      <c r="K1174" t="s">
        <v>54</v>
      </c>
      <c r="L1174" t="s">
        <v>64</v>
      </c>
      <c r="M1174" t="s">
        <v>2958</v>
      </c>
      <c r="N1174" t="s">
        <v>40</v>
      </c>
      <c r="O1174" t="s">
        <v>46</v>
      </c>
      <c r="P1174" t="s">
        <v>42</v>
      </c>
      <c r="Q1174" t="s">
        <v>43</v>
      </c>
      <c r="R1174" t="s">
        <v>44</v>
      </c>
      <c r="S1174" t="s">
        <v>45</v>
      </c>
      <c r="T1174">
        <v>14.2903728</v>
      </c>
      <c r="U1174">
        <v>-90.772615499999986</v>
      </c>
      <c r="V1174" t="s">
        <v>46</v>
      </c>
      <c r="W1174" t="s">
        <v>22</v>
      </c>
      <c r="X1174" t="s">
        <v>47</v>
      </c>
      <c r="Y1174" t="s">
        <v>48</v>
      </c>
      <c r="Z1174" t="s">
        <v>49</v>
      </c>
      <c r="AA1174">
        <v>2</v>
      </c>
      <c r="AC1174" t="str">
        <f>_xlfn.XLOOKUP(UNIVERSO[[#This Row],[Ruta DN]],'[1]CUOTA RUTA'!E:E,'[1]CUOTA RUTA'!G:G)</f>
        <v>Cargar</v>
      </c>
    </row>
    <row r="1175" spans="1:29" x14ac:dyDescent="0.25">
      <c r="A1175">
        <v>2800034398</v>
      </c>
      <c r="B1175">
        <v>7800034398</v>
      </c>
      <c r="C1175" t="s">
        <v>29</v>
      </c>
      <c r="D1175" t="s">
        <v>426</v>
      </c>
      <c r="E1175" t="s">
        <v>2959</v>
      </c>
      <c r="F1175" t="s">
        <v>32</v>
      </c>
      <c r="G1175" t="s">
        <v>33</v>
      </c>
      <c r="H1175" t="s">
        <v>34</v>
      </c>
      <c r="I1175" t="s">
        <v>428</v>
      </c>
      <c r="J1175" t="s">
        <v>429</v>
      </c>
      <c r="K1175" t="s">
        <v>54</v>
      </c>
      <c r="L1175" t="s">
        <v>64</v>
      </c>
      <c r="M1175" t="s">
        <v>2960</v>
      </c>
      <c r="N1175" t="s">
        <v>40</v>
      </c>
      <c r="O1175" t="s">
        <v>46</v>
      </c>
      <c r="P1175" t="s">
        <v>42</v>
      </c>
      <c r="Q1175" t="s">
        <v>244</v>
      </c>
      <c r="R1175" t="s">
        <v>44</v>
      </c>
      <c r="S1175" t="s">
        <v>45</v>
      </c>
      <c r="T1175">
        <v>14.297108</v>
      </c>
      <c r="U1175">
        <v>-90.779792</v>
      </c>
      <c r="V1175" t="s">
        <v>46</v>
      </c>
      <c r="W1175" t="s">
        <v>22</v>
      </c>
      <c r="X1175" t="s">
        <v>47</v>
      </c>
      <c r="Y1175" t="s">
        <v>48</v>
      </c>
      <c r="Z1175" t="s">
        <v>49</v>
      </c>
      <c r="AA1175">
        <v>1</v>
      </c>
      <c r="AC1175" t="str">
        <f>_xlfn.XLOOKUP(UNIVERSO[[#This Row],[Ruta DN]],'[1]CUOTA RUTA'!E:E,'[1]CUOTA RUTA'!G:G)</f>
        <v>Cargar</v>
      </c>
    </row>
    <row r="1176" spans="1:29" x14ac:dyDescent="0.25">
      <c r="A1176">
        <v>2800033939</v>
      </c>
      <c r="B1176">
        <v>7800033939</v>
      </c>
      <c r="C1176" t="s">
        <v>680</v>
      </c>
      <c r="D1176" t="s">
        <v>30</v>
      </c>
      <c r="E1176" t="s">
        <v>2961</v>
      </c>
      <c r="F1176" t="s">
        <v>32</v>
      </c>
      <c r="G1176" t="s">
        <v>33</v>
      </c>
      <c r="H1176" t="s">
        <v>34</v>
      </c>
      <c r="I1176" t="s">
        <v>35</v>
      </c>
      <c r="J1176" t="s">
        <v>36</v>
      </c>
      <c r="K1176" t="s">
        <v>54</v>
      </c>
      <c r="L1176" t="s">
        <v>38</v>
      </c>
      <c r="M1176" t="s">
        <v>2962</v>
      </c>
      <c r="N1176" t="s">
        <v>40</v>
      </c>
      <c r="O1176" t="s">
        <v>41</v>
      </c>
      <c r="P1176" t="s">
        <v>42</v>
      </c>
      <c r="Q1176" t="s">
        <v>43</v>
      </c>
      <c r="R1176" t="s">
        <v>44</v>
      </c>
      <c r="S1176" t="s">
        <v>45</v>
      </c>
      <c r="T1176">
        <v>13.92885635</v>
      </c>
      <c r="U1176">
        <v>-90.805032059999988</v>
      </c>
      <c r="V1176" t="s">
        <v>46</v>
      </c>
      <c r="W1176" t="s">
        <v>22</v>
      </c>
      <c r="X1176" t="s">
        <v>47</v>
      </c>
      <c r="Y1176" t="s">
        <v>48</v>
      </c>
      <c r="Z1176" t="s">
        <v>49</v>
      </c>
      <c r="AA1176">
        <v>9</v>
      </c>
      <c r="AC1176" t="str">
        <f>_xlfn.XLOOKUP(UNIVERSO[[#This Row],[Ruta DN]],'[1]CUOTA RUTA'!E:E,'[1]CUOTA RUTA'!G:G)</f>
        <v>Cargar</v>
      </c>
    </row>
    <row r="1177" spans="1:29" x14ac:dyDescent="0.25">
      <c r="A1177">
        <v>2800033926</v>
      </c>
      <c r="B1177">
        <v>7800033926</v>
      </c>
      <c r="C1177" t="s">
        <v>680</v>
      </c>
      <c r="D1177" t="s">
        <v>30</v>
      </c>
      <c r="E1177" t="s">
        <v>2963</v>
      </c>
      <c r="F1177" t="s">
        <v>32</v>
      </c>
      <c r="G1177" t="s">
        <v>33</v>
      </c>
      <c r="H1177" t="s">
        <v>34</v>
      </c>
      <c r="I1177" t="s">
        <v>35</v>
      </c>
      <c r="J1177" t="s">
        <v>36</v>
      </c>
      <c r="K1177" t="s">
        <v>37</v>
      </c>
      <c r="L1177" t="s">
        <v>64</v>
      </c>
      <c r="M1177" t="s">
        <v>2964</v>
      </c>
      <c r="N1177" t="s">
        <v>40</v>
      </c>
      <c r="O1177" t="s">
        <v>41</v>
      </c>
      <c r="P1177" t="s">
        <v>42</v>
      </c>
      <c r="Q1177" t="s">
        <v>43</v>
      </c>
      <c r="R1177" t="s">
        <v>44</v>
      </c>
      <c r="S1177" t="s">
        <v>45</v>
      </c>
      <c r="T1177">
        <v>13.929045500000001</v>
      </c>
      <c r="U1177">
        <v>-90.803362800000002</v>
      </c>
      <c r="V1177" t="s">
        <v>46</v>
      </c>
      <c r="W1177" t="s">
        <v>22</v>
      </c>
      <c r="X1177" t="s">
        <v>47</v>
      </c>
      <c r="Y1177" t="s">
        <v>48</v>
      </c>
      <c r="Z1177" t="s">
        <v>49</v>
      </c>
      <c r="AA1177">
        <v>9</v>
      </c>
      <c r="AC1177" t="str">
        <f>_xlfn.XLOOKUP(UNIVERSO[[#This Row],[Ruta DN]],'[1]CUOTA RUTA'!E:E,'[1]CUOTA RUTA'!G:G)</f>
        <v>Cargar</v>
      </c>
    </row>
    <row r="1178" spans="1:29" x14ac:dyDescent="0.25">
      <c r="A1178">
        <v>2800031157</v>
      </c>
      <c r="B1178">
        <v>7800031157</v>
      </c>
      <c r="C1178" t="s">
        <v>29</v>
      </c>
      <c r="D1178" t="s">
        <v>961</v>
      </c>
      <c r="E1178" t="s">
        <v>2965</v>
      </c>
      <c r="F1178" t="s">
        <v>76</v>
      </c>
      <c r="G1178" t="s">
        <v>77</v>
      </c>
      <c r="H1178" t="s">
        <v>78</v>
      </c>
      <c r="I1178" t="s">
        <v>963</v>
      </c>
      <c r="J1178" t="s">
        <v>964</v>
      </c>
      <c r="K1178" t="s">
        <v>37</v>
      </c>
      <c r="L1178" t="s">
        <v>38</v>
      </c>
      <c r="M1178" t="s">
        <v>2966</v>
      </c>
      <c r="N1178" t="s">
        <v>136</v>
      </c>
      <c r="O1178" t="s">
        <v>966</v>
      </c>
      <c r="P1178" t="s">
        <v>42</v>
      </c>
      <c r="Q1178" t="s">
        <v>127</v>
      </c>
      <c r="R1178" t="s">
        <v>84</v>
      </c>
      <c r="S1178" t="s">
        <v>85</v>
      </c>
      <c r="T1178">
        <v>14.54275108</v>
      </c>
      <c r="U1178">
        <v>-91.330310400000002</v>
      </c>
      <c r="V1178" t="s">
        <v>82</v>
      </c>
      <c r="W1178" t="s">
        <v>22</v>
      </c>
      <c r="X1178" t="s">
        <v>47</v>
      </c>
      <c r="Y1178" t="s">
        <v>86</v>
      </c>
      <c r="Z1178" t="s">
        <v>87</v>
      </c>
      <c r="AA1178">
        <v>9</v>
      </c>
      <c r="AC1178" t="str">
        <f>_xlfn.XLOOKUP(UNIVERSO[[#This Row],[Ruta DN]],'[1]CUOTA RUTA'!E:E,'[1]CUOTA RUTA'!G:G)</f>
        <v>Cargar</v>
      </c>
    </row>
    <row r="1179" spans="1:29" x14ac:dyDescent="0.25">
      <c r="A1179">
        <v>2800031139</v>
      </c>
      <c r="B1179">
        <v>7800031139</v>
      </c>
      <c r="C1179" t="s">
        <v>29</v>
      </c>
      <c r="D1179" t="s">
        <v>961</v>
      </c>
      <c r="E1179" t="s">
        <v>2967</v>
      </c>
      <c r="F1179" t="s">
        <v>76</v>
      </c>
      <c r="G1179" t="s">
        <v>77</v>
      </c>
      <c r="H1179" t="s">
        <v>78</v>
      </c>
      <c r="I1179" t="s">
        <v>963</v>
      </c>
      <c r="J1179" t="s">
        <v>964</v>
      </c>
      <c r="K1179" t="s">
        <v>37</v>
      </c>
      <c r="L1179" t="s">
        <v>38</v>
      </c>
      <c r="M1179" t="s">
        <v>2968</v>
      </c>
      <c r="N1179" t="s">
        <v>136</v>
      </c>
      <c r="O1179" t="s">
        <v>966</v>
      </c>
      <c r="P1179" t="s">
        <v>42</v>
      </c>
      <c r="Q1179" t="s">
        <v>127</v>
      </c>
      <c r="R1179" t="s">
        <v>84</v>
      </c>
      <c r="S1179" t="s">
        <v>85</v>
      </c>
      <c r="T1179">
        <v>14.602101599999999</v>
      </c>
      <c r="U1179">
        <v>-90.510485299999999</v>
      </c>
      <c r="V1179" t="s">
        <v>82</v>
      </c>
      <c r="W1179" t="s">
        <v>22</v>
      </c>
      <c r="X1179" t="s">
        <v>47</v>
      </c>
      <c r="Y1179" t="s">
        <v>86</v>
      </c>
      <c r="Z1179" t="s">
        <v>87</v>
      </c>
      <c r="AA1179">
        <v>11</v>
      </c>
      <c r="AC1179" t="str">
        <f>_xlfn.XLOOKUP(UNIVERSO[[#This Row],[Ruta DN]],'[1]CUOTA RUTA'!E:E,'[1]CUOTA RUTA'!G:G)</f>
        <v>Cargar</v>
      </c>
    </row>
    <row r="1180" spans="1:29" x14ac:dyDescent="0.25">
      <c r="A1180">
        <v>2800030519</v>
      </c>
      <c r="B1180">
        <v>7800030519</v>
      </c>
      <c r="C1180" t="s">
        <v>29</v>
      </c>
      <c r="D1180" t="s">
        <v>359</v>
      </c>
      <c r="E1180" t="s">
        <v>2969</v>
      </c>
      <c r="F1180" t="s">
        <v>76</v>
      </c>
      <c r="G1180" t="s">
        <v>77</v>
      </c>
      <c r="H1180" t="s">
        <v>78</v>
      </c>
      <c r="I1180" t="s">
        <v>361</v>
      </c>
      <c r="J1180" t="s">
        <v>362</v>
      </c>
      <c r="K1180" t="s">
        <v>54</v>
      </c>
      <c r="L1180" t="s">
        <v>38</v>
      </c>
      <c r="M1180" t="s">
        <v>2970</v>
      </c>
      <c r="N1180" t="s">
        <v>40</v>
      </c>
      <c r="O1180" t="s">
        <v>82</v>
      </c>
      <c r="P1180" t="s">
        <v>42</v>
      </c>
      <c r="Q1180" t="s">
        <v>83</v>
      </c>
      <c r="R1180" t="s">
        <v>84</v>
      </c>
      <c r="S1180" t="s">
        <v>85</v>
      </c>
      <c r="T1180">
        <v>14.28914</v>
      </c>
      <c r="U1180">
        <v>-91.369843329999995</v>
      </c>
      <c r="V1180" t="s">
        <v>82</v>
      </c>
      <c r="W1180" t="s">
        <v>22</v>
      </c>
      <c r="X1180" t="s">
        <v>47</v>
      </c>
      <c r="Y1180" t="s">
        <v>86</v>
      </c>
      <c r="Z1180" t="s">
        <v>87</v>
      </c>
      <c r="AA1180">
        <v>5</v>
      </c>
      <c r="AC1180" t="str">
        <f>_xlfn.XLOOKUP(UNIVERSO[[#This Row],[Ruta DN]],'[1]CUOTA RUTA'!E:E,'[1]CUOTA RUTA'!G:G)</f>
        <v>Cargar</v>
      </c>
    </row>
    <row r="1181" spans="1:29" x14ac:dyDescent="0.25">
      <c r="A1181">
        <v>2800030488</v>
      </c>
      <c r="B1181">
        <v>7800030488</v>
      </c>
      <c r="C1181" t="s">
        <v>29</v>
      </c>
      <c r="D1181" t="s">
        <v>74</v>
      </c>
      <c r="E1181" t="s">
        <v>2971</v>
      </c>
      <c r="F1181" t="s">
        <v>76</v>
      </c>
      <c r="G1181" t="s">
        <v>77</v>
      </c>
      <c r="H1181" t="s">
        <v>78</v>
      </c>
      <c r="I1181" t="s">
        <v>79</v>
      </c>
      <c r="J1181" t="s">
        <v>80</v>
      </c>
      <c r="K1181" t="s">
        <v>37</v>
      </c>
      <c r="L1181" t="s">
        <v>914</v>
      </c>
      <c r="M1181" t="s">
        <v>2972</v>
      </c>
      <c r="N1181" t="s">
        <v>40</v>
      </c>
      <c r="O1181" t="s">
        <v>82</v>
      </c>
      <c r="P1181" t="s">
        <v>206</v>
      </c>
      <c r="Q1181" t="s">
        <v>83</v>
      </c>
      <c r="R1181" t="s">
        <v>84</v>
      </c>
      <c r="S1181" t="s">
        <v>85</v>
      </c>
      <c r="T1181">
        <v>14.29042666666667</v>
      </c>
      <c r="U1181">
        <v>-91.367153333333349</v>
      </c>
      <c r="V1181" t="s">
        <v>82</v>
      </c>
      <c r="W1181" t="s">
        <v>22</v>
      </c>
      <c r="X1181" t="s">
        <v>47</v>
      </c>
      <c r="Y1181" t="s">
        <v>86</v>
      </c>
      <c r="Z1181" t="s">
        <v>87</v>
      </c>
      <c r="AA1181">
        <v>5</v>
      </c>
      <c r="AC1181" t="str">
        <f>_xlfn.XLOOKUP(UNIVERSO[[#This Row],[Ruta DN]],'[1]CUOTA RUTA'!E:E,'[1]CUOTA RUTA'!G:G)</f>
        <v>Cargar</v>
      </c>
    </row>
    <row r="1182" spans="1:29" x14ac:dyDescent="0.25">
      <c r="A1182">
        <v>2720019176</v>
      </c>
      <c r="B1182">
        <v>7720019176</v>
      </c>
      <c r="C1182" t="s">
        <v>29</v>
      </c>
      <c r="D1182" t="s">
        <v>2973</v>
      </c>
      <c r="E1182" t="s">
        <v>2974</v>
      </c>
      <c r="F1182" t="s">
        <v>2975</v>
      </c>
      <c r="G1182" t="s">
        <v>2976</v>
      </c>
      <c r="H1182" t="s">
        <v>2977</v>
      </c>
      <c r="I1182" t="s">
        <v>2978</v>
      </c>
      <c r="J1182" t="s">
        <v>2979</v>
      </c>
      <c r="K1182" t="s">
        <v>37</v>
      </c>
      <c r="L1182" t="s">
        <v>64</v>
      </c>
      <c r="M1182" t="s">
        <v>2980</v>
      </c>
      <c r="N1182" t="s">
        <v>2981</v>
      </c>
      <c r="O1182" t="s">
        <v>2982</v>
      </c>
      <c r="P1182" t="s">
        <v>42</v>
      </c>
      <c r="Q1182" t="s">
        <v>2983</v>
      </c>
      <c r="R1182" t="s">
        <v>2984</v>
      </c>
      <c r="S1182" t="s">
        <v>2985</v>
      </c>
      <c r="T1182">
        <v>16.799199999999999</v>
      </c>
      <c r="U1182">
        <v>-89.935699999999997</v>
      </c>
      <c r="V1182" t="s">
        <v>2986</v>
      </c>
      <c r="W1182" t="s">
        <v>335</v>
      </c>
      <c r="X1182" t="s">
        <v>47</v>
      </c>
      <c r="Y1182" t="s">
        <v>2987</v>
      </c>
      <c r="Z1182" t="s">
        <v>2988</v>
      </c>
      <c r="AA1182">
        <v>6</v>
      </c>
      <c r="AC1182" t="str">
        <f>_xlfn.XLOOKUP(UNIVERSO[[#This Row],[Ruta DN]],'[1]CUOTA RUTA'!E:E,'[1]CUOTA RUTA'!G:G)</f>
        <v>Cargar</v>
      </c>
    </row>
    <row r="1183" spans="1:29" x14ac:dyDescent="0.25">
      <c r="A1183">
        <v>2720019170</v>
      </c>
      <c r="B1183">
        <v>7720019170</v>
      </c>
      <c r="C1183" t="s">
        <v>29</v>
      </c>
      <c r="D1183" t="s">
        <v>2989</v>
      </c>
      <c r="E1183" t="s">
        <v>2990</v>
      </c>
      <c r="F1183" t="s">
        <v>2991</v>
      </c>
      <c r="G1183" t="s">
        <v>2992</v>
      </c>
      <c r="H1183" t="s">
        <v>2993</v>
      </c>
      <c r="I1183" t="s">
        <v>2994</v>
      </c>
      <c r="J1183" t="s">
        <v>2995</v>
      </c>
      <c r="K1183" t="s">
        <v>37</v>
      </c>
      <c r="L1183" t="s">
        <v>64</v>
      </c>
      <c r="M1183" t="s">
        <v>2996</v>
      </c>
      <c r="N1183" t="s">
        <v>2997</v>
      </c>
      <c r="O1183" t="s">
        <v>2998</v>
      </c>
      <c r="P1183" t="s">
        <v>42</v>
      </c>
      <c r="Q1183" t="s">
        <v>2999</v>
      </c>
      <c r="R1183" t="s">
        <v>2984</v>
      </c>
      <c r="S1183" t="s">
        <v>2985</v>
      </c>
      <c r="T1183">
        <v>15.724911000000001</v>
      </c>
      <c r="U1183">
        <v>-88.600622999999999</v>
      </c>
      <c r="V1183" t="s">
        <v>2998</v>
      </c>
      <c r="W1183" t="s">
        <v>22</v>
      </c>
      <c r="X1183" t="s">
        <v>47</v>
      </c>
      <c r="Y1183" t="s">
        <v>3000</v>
      </c>
      <c r="Z1183" t="s">
        <v>3001</v>
      </c>
      <c r="AA1183">
        <v>2</v>
      </c>
      <c r="AC1183" t="str">
        <f>_xlfn.XLOOKUP(UNIVERSO[[#This Row],[Ruta DN]],'[1]CUOTA RUTA'!E:E,'[1]CUOTA RUTA'!G:G)</f>
        <v>Cargar</v>
      </c>
    </row>
    <row r="1184" spans="1:29" x14ac:dyDescent="0.25">
      <c r="A1184">
        <v>2720019102</v>
      </c>
      <c r="B1184">
        <v>7720019102</v>
      </c>
      <c r="C1184" t="s">
        <v>29</v>
      </c>
      <c r="D1184" t="s">
        <v>3002</v>
      </c>
      <c r="E1184" t="s">
        <v>3003</v>
      </c>
      <c r="F1184" t="s">
        <v>3004</v>
      </c>
      <c r="G1184" t="s">
        <v>3005</v>
      </c>
      <c r="H1184" t="s">
        <v>3006</v>
      </c>
      <c r="I1184" t="s">
        <v>3007</v>
      </c>
      <c r="J1184" t="s">
        <v>3008</v>
      </c>
      <c r="K1184" t="s">
        <v>37</v>
      </c>
      <c r="L1184" t="s">
        <v>38</v>
      </c>
      <c r="M1184" t="s">
        <v>3009</v>
      </c>
      <c r="N1184" t="s">
        <v>3010</v>
      </c>
      <c r="O1184" t="s">
        <v>3011</v>
      </c>
      <c r="P1184" t="s">
        <v>42</v>
      </c>
      <c r="Q1184" t="s">
        <v>3012</v>
      </c>
      <c r="R1184" t="s">
        <v>44</v>
      </c>
      <c r="S1184" t="s">
        <v>45</v>
      </c>
      <c r="T1184">
        <v>14.968</v>
      </c>
      <c r="U1184">
        <v>-89.536600000000007</v>
      </c>
      <c r="V1184" t="s">
        <v>3011</v>
      </c>
      <c r="W1184" t="s">
        <v>22</v>
      </c>
      <c r="X1184" t="s">
        <v>47</v>
      </c>
      <c r="Y1184" t="s">
        <v>3013</v>
      </c>
      <c r="Z1184" t="s">
        <v>3014</v>
      </c>
      <c r="AA1184">
        <v>7</v>
      </c>
      <c r="AC1184" t="str">
        <f>_xlfn.XLOOKUP(UNIVERSO[[#This Row],[Ruta DN]],'[1]CUOTA RUTA'!E:E,'[1]CUOTA RUTA'!G:G)</f>
        <v>Cargar</v>
      </c>
    </row>
    <row r="1185" spans="1:29" x14ac:dyDescent="0.25">
      <c r="A1185">
        <v>2720018983</v>
      </c>
      <c r="B1185">
        <v>7720018983</v>
      </c>
      <c r="C1185" t="s">
        <v>29</v>
      </c>
      <c r="D1185" t="s">
        <v>3015</v>
      </c>
      <c r="E1185" t="s">
        <v>3016</v>
      </c>
      <c r="F1185" t="s">
        <v>2991</v>
      </c>
      <c r="G1185" t="s">
        <v>2992</v>
      </c>
      <c r="H1185" t="s">
        <v>2993</v>
      </c>
      <c r="I1185" t="s">
        <v>3017</v>
      </c>
      <c r="J1185" t="s">
        <v>3018</v>
      </c>
      <c r="K1185" t="s">
        <v>37</v>
      </c>
      <c r="L1185" t="s">
        <v>64</v>
      </c>
      <c r="M1185" t="s">
        <v>3019</v>
      </c>
      <c r="N1185" t="s">
        <v>2997</v>
      </c>
      <c r="O1185" t="s">
        <v>2998</v>
      </c>
      <c r="P1185" t="s">
        <v>42</v>
      </c>
      <c r="Q1185" t="s">
        <v>2999</v>
      </c>
      <c r="R1185" t="s">
        <v>2984</v>
      </c>
      <c r="S1185" t="s">
        <v>2985</v>
      </c>
      <c r="T1185">
        <v>15.715090999999999</v>
      </c>
      <c r="U1185">
        <v>-88.593356999999997</v>
      </c>
      <c r="V1185" t="s">
        <v>2998</v>
      </c>
      <c r="W1185" t="s">
        <v>22</v>
      </c>
      <c r="X1185" t="s">
        <v>47</v>
      </c>
      <c r="Y1185" t="s">
        <v>3000</v>
      </c>
      <c r="Z1185" t="s">
        <v>3001</v>
      </c>
      <c r="AA1185">
        <v>1</v>
      </c>
      <c r="AC1185" t="str">
        <f>_xlfn.XLOOKUP(UNIVERSO[[#This Row],[Ruta DN]],'[1]CUOTA RUTA'!E:E,'[1]CUOTA RUTA'!G:G)</f>
        <v>Cargar</v>
      </c>
    </row>
    <row r="1186" spans="1:29" x14ac:dyDescent="0.25">
      <c r="A1186">
        <v>2720018809</v>
      </c>
      <c r="B1186">
        <v>7720018809</v>
      </c>
      <c r="C1186" t="s">
        <v>29</v>
      </c>
      <c r="D1186" t="s">
        <v>3020</v>
      </c>
      <c r="E1186" t="s">
        <v>3021</v>
      </c>
      <c r="F1186" t="s">
        <v>2991</v>
      </c>
      <c r="G1186" t="s">
        <v>2992</v>
      </c>
      <c r="H1186" t="s">
        <v>2993</v>
      </c>
      <c r="I1186" t="s">
        <v>3022</v>
      </c>
      <c r="J1186" t="s">
        <v>3023</v>
      </c>
      <c r="K1186" t="s">
        <v>37</v>
      </c>
      <c r="L1186" t="s">
        <v>64</v>
      </c>
      <c r="M1186" t="s">
        <v>3024</v>
      </c>
      <c r="N1186" t="s">
        <v>2997</v>
      </c>
      <c r="O1186" t="s">
        <v>2998</v>
      </c>
      <c r="P1186" t="s">
        <v>42</v>
      </c>
      <c r="Q1186" t="s">
        <v>2999</v>
      </c>
      <c r="R1186" t="s">
        <v>2984</v>
      </c>
      <c r="S1186" t="s">
        <v>2985</v>
      </c>
      <c r="T1186">
        <v>15.726000000000001</v>
      </c>
      <c r="U1186">
        <v>-88.586100000000002</v>
      </c>
      <c r="V1186" t="s">
        <v>2998</v>
      </c>
      <c r="W1186" t="s">
        <v>22</v>
      </c>
      <c r="X1186" t="s">
        <v>47</v>
      </c>
      <c r="Y1186" t="s">
        <v>3000</v>
      </c>
      <c r="Z1186" t="s">
        <v>3001</v>
      </c>
      <c r="AA1186">
        <v>3</v>
      </c>
      <c r="AC1186" t="str">
        <f>_xlfn.XLOOKUP(UNIVERSO[[#This Row],[Ruta DN]],'[1]CUOTA RUTA'!E:E,'[1]CUOTA RUTA'!G:G)</f>
        <v>Cargar</v>
      </c>
    </row>
    <row r="1187" spans="1:29" x14ac:dyDescent="0.25">
      <c r="A1187">
        <v>2720018794</v>
      </c>
      <c r="B1187">
        <v>7720018794</v>
      </c>
      <c r="C1187" t="s">
        <v>29</v>
      </c>
      <c r="D1187" t="s">
        <v>3025</v>
      </c>
      <c r="E1187" t="s">
        <v>3026</v>
      </c>
      <c r="F1187" t="s">
        <v>2991</v>
      </c>
      <c r="G1187" t="s">
        <v>2992</v>
      </c>
      <c r="H1187" t="s">
        <v>2993</v>
      </c>
      <c r="I1187" t="s">
        <v>3027</v>
      </c>
      <c r="J1187" t="s">
        <v>3028</v>
      </c>
      <c r="K1187" t="s">
        <v>37</v>
      </c>
      <c r="L1187" t="s">
        <v>64</v>
      </c>
      <c r="M1187" t="s">
        <v>3029</v>
      </c>
      <c r="N1187" t="s">
        <v>2997</v>
      </c>
      <c r="O1187" t="s">
        <v>2998</v>
      </c>
      <c r="P1187" t="s">
        <v>42</v>
      </c>
      <c r="Q1187" t="s">
        <v>2999</v>
      </c>
      <c r="R1187" t="s">
        <v>2984</v>
      </c>
      <c r="S1187" t="s">
        <v>2985</v>
      </c>
      <c r="T1187">
        <v>15.721170000000001</v>
      </c>
      <c r="U1187">
        <v>-88.600589999999997</v>
      </c>
      <c r="V1187" t="s">
        <v>2998</v>
      </c>
      <c r="W1187" t="s">
        <v>22</v>
      </c>
      <c r="X1187" t="s">
        <v>47</v>
      </c>
      <c r="Y1187" t="s">
        <v>3000</v>
      </c>
      <c r="Z1187" t="s">
        <v>3001</v>
      </c>
      <c r="AA1187">
        <v>2</v>
      </c>
      <c r="AC1187" t="str">
        <f>_xlfn.XLOOKUP(UNIVERSO[[#This Row],[Ruta DN]],'[1]CUOTA RUTA'!E:E,'[1]CUOTA RUTA'!G:G)</f>
        <v>Cargar</v>
      </c>
    </row>
    <row r="1188" spans="1:29" x14ac:dyDescent="0.25">
      <c r="A1188">
        <v>2720018717</v>
      </c>
      <c r="B1188">
        <v>7720018717</v>
      </c>
      <c r="C1188" t="s">
        <v>29</v>
      </c>
      <c r="D1188" t="s">
        <v>3030</v>
      </c>
      <c r="E1188" t="s">
        <v>3031</v>
      </c>
      <c r="F1188" t="s">
        <v>2991</v>
      </c>
      <c r="G1188" t="s">
        <v>2992</v>
      </c>
      <c r="H1188" t="s">
        <v>2993</v>
      </c>
      <c r="I1188" t="s">
        <v>3032</v>
      </c>
      <c r="J1188" t="s">
        <v>3033</v>
      </c>
      <c r="K1188" t="s">
        <v>37</v>
      </c>
      <c r="L1188" t="s">
        <v>64</v>
      </c>
      <c r="M1188" t="s">
        <v>3034</v>
      </c>
      <c r="N1188" t="s">
        <v>2997</v>
      </c>
      <c r="O1188" t="s">
        <v>2998</v>
      </c>
      <c r="P1188" t="s">
        <v>42</v>
      </c>
      <c r="Q1188" t="s">
        <v>2999</v>
      </c>
      <c r="R1188" t="s">
        <v>2984</v>
      </c>
      <c r="S1188" t="s">
        <v>2985</v>
      </c>
      <c r="T1188">
        <v>15.732381999999999</v>
      </c>
      <c r="U1188">
        <v>-88.602165999999997</v>
      </c>
      <c r="V1188" t="s">
        <v>2998</v>
      </c>
      <c r="W1188" t="s">
        <v>22</v>
      </c>
      <c r="X1188" t="s">
        <v>47</v>
      </c>
      <c r="Y1188" t="s">
        <v>3000</v>
      </c>
      <c r="Z1188" t="s">
        <v>3001</v>
      </c>
      <c r="AA1188">
        <v>3</v>
      </c>
      <c r="AC1188" t="str">
        <f>_xlfn.XLOOKUP(UNIVERSO[[#This Row],[Ruta DN]],'[1]CUOTA RUTA'!E:E,'[1]CUOTA RUTA'!G:G)</f>
        <v>Cargar</v>
      </c>
    </row>
    <row r="1189" spans="1:29" x14ac:dyDescent="0.25">
      <c r="A1189">
        <v>2720018663</v>
      </c>
      <c r="B1189">
        <v>7720018663</v>
      </c>
      <c r="C1189" t="s">
        <v>29</v>
      </c>
      <c r="D1189" t="s">
        <v>3035</v>
      </c>
      <c r="E1189" t="s">
        <v>3036</v>
      </c>
      <c r="F1189" t="s">
        <v>3037</v>
      </c>
      <c r="G1189" t="s">
        <v>3038</v>
      </c>
      <c r="H1189" t="s">
        <v>3039</v>
      </c>
      <c r="I1189" t="s">
        <v>3040</v>
      </c>
      <c r="J1189" t="s">
        <v>3041</v>
      </c>
      <c r="K1189" t="s">
        <v>37</v>
      </c>
      <c r="L1189" t="s">
        <v>64</v>
      </c>
      <c r="M1189" t="s">
        <v>3042</v>
      </c>
      <c r="N1189" t="s">
        <v>3043</v>
      </c>
      <c r="O1189" t="s">
        <v>3044</v>
      </c>
      <c r="P1189" t="s">
        <v>42</v>
      </c>
      <c r="Q1189" t="s">
        <v>3045</v>
      </c>
      <c r="R1189" t="s">
        <v>2984</v>
      </c>
      <c r="S1189" t="s">
        <v>2985</v>
      </c>
      <c r="T1189">
        <v>15.4605</v>
      </c>
      <c r="U1189">
        <v>-90.369500000000002</v>
      </c>
      <c r="V1189" t="s">
        <v>3046</v>
      </c>
      <c r="W1189" t="s">
        <v>22</v>
      </c>
      <c r="X1189" t="s">
        <v>47</v>
      </c>
      <c r="Y1189" t="s">
        <v>3047</v>
      </c>
      <c r="Z1189" t="s">
        <v>3048</v>
      </c>
      <c r="AA1189">
        <v>4</v>
      </c>
      <c r="AC1189" t="str">
        <f>_xlfn.XLOOKUP(UNIVERSO[[#This Row],[Ruta DN]],'[1]CUOTA RUTA'!E:E,'[1]CUOTA RUTA'!G:G)</f>
        <v>Cargar</v>
      </c>
    </row>
    <row r="1190" spans="1:29" x14ac:dyDescent="0.25">
      <c r="A1190">
        <v>2720018636</v>
      </c>
      <c r="B1190">
        <v>7720018636</v>
      </c>
      <c r="C1190" t="s">
        <v>29</v>
      </c>
      <c r="D1190" t="s">
        <v>3049</v>
      </c>
      <c r="E1190" t="s">
        <v>3050</v>
      </c>
      <c r="F1190" t="s">
        <v>3037</v>
      </c>
      <c r="G1190" t="s">
        <v>3038</v>
      </c>
      <c r="H1190" t="s">
        <v>3039</v>
      </c>
      <c r="I1190" t="s">
        <v>3051</v>
      </c>
      <c r="J1190" t="s">
        <v>3052</v>
      </c>
      <c r="K1190" t="s">
        <v>37</v>
      </c>
      <c r="L1190" t="s">
        <v>64</v>
      </c>
      <c r="M1190" t="s">
        <v>3053</v>
      </c>
      <c r="N1190" t="s">
        <v>3043</v>
      </c>
      <c r="O1190" t="s">
        <v>3046</v>
      </c>
      <c r="P1190" t="s">
        <v>42</v>
      </c>
      <c r="Q1190" t="s">
        <v>3045</v>
      </c>
      <c r="R1190" t="s">
        <v>2984</v>
      </c>
      <c r="S1190" t="s">
        <v>2985</v>
      </c>
      <c r="T1190">
        <v>15.470439516666669</v>
      </c>
      <c r="U1190">
        <v>-90.37220756666666</v>
      </c>
      <c r="V1190" t="s">
        <v>3046</v>
      </c>
      <c r="W1190" t="s">
        <v>22</v>
      </c>
      <c r="X1190" t="s">
        <v>47</v>
      </c>
      <c r="Y1190" t="s">
        <v>3047</v>
      </c>
      <c r="Z1190" t="s">
        <v>3048</v>
      </c>
      <c r="AA1190">
        <v>2</v>
      </c>
      <c r="AC1190" t="str">
        <f>_xlfn.XLOOKUP(UNIVERSO[[#This Row],[Ruta DN]],'[1]CUOTA RUTA'!E:E,'[1]CUOTA RUTA'!G:G)</f>
        <v>Cargar</v>
      </c>
    </row>
    <row r="1191" spans="1:29" x14ac:dyDescent="0.25">
      <c r="A1191">
        <v>2720018632</v>
      </c>
      <c r="B1191">
        <v>7720018632</v>
      </c>
      <c r="C1191" t="s">
        <v>29</v>
      </c>
      <c r="D1191" t="s">
        <v>3030</v>
      </c>
      <c r="E1191" t="s">
        <v>3054</v>
      </c>
      <c r="F1191" t="s">
        <v>2991</v>
      </c>
      <c r="G1191" t="s">
        <v>2992</v>
      </c>
      <c r="H1191" t="s">
        <v>2993</v>
      </c>
      <c r="I1191" t="s">
        <v>3032</v>
      </c>
      <c r="J1191" t="s">
        <v>3033</v>
      </c>
      <c r="K1191" t="s">
        <v>37</v>
      </c>
      <c r="L1191" t="s">
        <v>64</v>
      </c>
      <c r="M1191" t="s">
        <v>3055</v>
      </c>
      <c r="N1191" t="s">
        <v>2997</v>
      </c>
      <c r="O1191" t="s">
        <v>2998</v>
      </c>
      <c r="P1191" t="s">
        <v>42</v>
      </c>
      <c r="Q1191" t="s">
        <v>2999</v>
      </c>
      <c r="R1191" t="s">
        <v>2984</v>
      </c>
      <c r="S1191" t="s">
        <v>2985</v>
      </c>
      <c r="T1191">
        <v>15.7309</v>
      </c>
      <c r="U1191">
        <v>-88.601799999999997</v>
      </c>
      <c r="V1191" t="s">
        <v>2998</v>
      </c>
      <c r="W1191" t="s">
        <v>22</v>
      </c>
      <c r="X1191" t="s">
        <v>47</v>
      </c>
      <c r="Y1191" t="s">
        <v>3000</v>
      </c>
      <c r="Z1191" t="s">
        <v>3001</v>
      </c>
      <c r="AA1191">
        <v>3</v>
      </c>
      <c r="AC1191" t="str">
        <f>_xlfn.XLOOKUP(UNIVERSO[[#This Row],[Ruta DN]],'[1]CUOTA RUTA'!E:E,'[1]CUOTA RUTA'!G:G)</f>
        <v>Cargar</v>
      </c>
    </row>
    <row r="1192" spans="1:29" x14ac:dyDescent="0.25">
      <c r="A1192">
        <v>2720018615</v>
      </c>
      <c r="B1192">
        <v>7720018615</v>
      </c>
      <c r="C1192" t="s">
        <v>29</v>
      </c>
      <c r="D1192" t="s">
        <v>3056</v>
      </c>
      <c r="E1192" t="s">
        <v>3057</v>
      </c>
      <c r="F1192" t="s">
        <v>3058</v>
      </c>
      <c r="G1192" t="s">
        <v>3059</v>
      </c>
      <c r="H1192" t="s">
        <v>3060</v>
      </c>
      <c r="I1192" t="s">
        <v>3061</v>
      </c>
      <c r="J1192" t="s">
        <v>3062</v>
      </c>
      <c r="K1192" t="s">
        <v>37</v>
      </c>
      <c r="L1192" t="s">
        <v>38</v>
      </c>
      <c r="M1192" t="s">
        <v>3063</v>
      </c>
      <c r="N1192" t="s">
        <v>2997</v>
      </c>
      <c r="O1192" t="s">
        <v>3064</v>
      </c>
      <c r="P1192" t="s">
        <v>42</v>
      </c>
      <c r="Q1192" t="s">
        <v>3065</v>
      </c>
      <c r="R1192" t="s">
        <v>2984</v>
      </c>
      <c r="S1192" t="s">
        <v>2985</v>
      </c>
      <c r="T1192">
        <v>15.465768000000001</v>
      </c>
      <c r="U1192">
        <v>-88.846102000000002</v>
      </c>
      <c r="V1192" t="s">
        <v>3064</v>
      </c>
      <c r="W1192" t="s">
        <v>22</v>
      </c>
      <c r="X1192" t="s">
        <v>47</v>
      </c>
      <c r="Y1192" t="s">
        <v>3066</v>
      </c>
      <c r="Z1192" t="s">
        <v>3067</v>
      </c>
      <c r="AA1192">
        <v>14</v>
      </c>
      <c r="AC1192" t="str">
        <f>_xlfn.XLOOKUP(UNIVERSO[[#This Row],[Ruta DN]],'[1]CUOTA RUTA'!E:E,'[1]CUOTA RUTA'!G:G)</f>
        <v>Cargar</v>
      </c>
    </row>
    <row r="1193" spans="1:29" x14ac:dyDescent="0.25">
      <c r="A1193">
        <v>2720018610</v>
      </c>
      <c r="B1193">
        <v>7720018610</v>
      </c>
      <c r="C1193" t="s">
        <v>29</v>
      </c>
      <c r="D1193" t="s">
        <v>3025</v>
      </c>
      <c r="E1193" t="s">
        <v>3068</v>
      </c>
      <c r="F1193" t="s">
        <v>2991</v>
      </c>
      <c r="G1193" t="s">
        <v>2992</v>
      </c>
      <c r="H1193" t="s">
        <v>2993</v>
      </c>
      <c r="I1193" t="s">
        <v>3027</v>
      </c>
      <c r="J1193" t="s">
        <v>3028</v>
      </c>
      <c r="K1193" t="s">
        <v>37</v>
      </c>
      <c r="L1193" t="s">
        <v>64</v>
      </c>
      <c r="M1193" t="s">
        <v>3069</v>
      </c>
      <c r="N1193" t="s">
        <v>2997</v>
      </c>
      <c r="O1193" t="s">
        <v>2998</v>
      </c>
      <c r="P1193" t="s">
        <v>42</v>
      </c>
      <c r="Q1193" t="s">
        <v>2999</v>
      </c>
      <c r="R1193" t="s">
        <v>2984</v>
      </c>
      <c r="S1193" t="s">
        <v>2985</v>
      </c>
      <c r="T1193">
        <v>15.7224038</v>
      </c>
      <c r="U1193">
        <v>-88.600153899999995</v>
      </c>
      <c r="V1193" t="s">
        <v>2998</v>
      </c>
      <c r="W1193" t="s">
        <v>22</v>
      </c>
      <c r="X1193" t="s">
        <v>47</v>
      </c>
      <c r="Y1193" t="s">
        <v>3000</v>
      </c>
      <c r="Z1193" t="s">
        <v>3001</v>
      </c>
      <c r="AA1193">
        <v>2</v>
      </c>
      <c r="AC1193" t="str">
        <f>_xlfn.XLOOKUP(UNIVERSO[[#This Row],[Ruta DN]],'[1]CUOTA RUTA'!E:E,'[1]CUOTA RUTA'!G:G)</f>
        <v>Cargar</v>
      </c>
    </row>
    <row r="1194" spans="1:29" x14ac:dyDescent="0.25">
      <c r="A1194">
        <v>2720018505</v>
      </c>
      <c r="B1194">
        <v>7720018505</v>
      </c>
      <c r="C1194" t="s">
        <v>29</v>
      </c>
      <c r="D1194" t="s">
        <v>3030</v>
      </c>
      <c r="E1194" t="s">
        <v>3070</v>
      </c>
      <c r="F1194" t="s">
        <v>2991</v>
      </c>
      <c r="G1194" t="s">
        <v>2992</v>
      </c>
      <c r="H1194" t="s">
        <v>2993</v>
      </c>
      <c r="I1194" t="s">
        <v>3032</v>
      </c>
      <c r="J1194" t="s">
        <v>3033</v>
      </c>
      <c r="K1194" t="s">
        <v>37</v>
      </c>
      <c r="L1194" t="s">
        <v>64</v>
      </c>
      <c r="M1194" t="s">
        <v>3071</v>
      </c>
      <c r="N1194" t="s">
        <v>2997</v>
      </c>
      <c r="O1194" t="s">
        <v>2998</v>
      </c>
      <c r="P1194" t="s">
        <v>42</v>
      </c>
      <c r="Q1194" t="s">
        <v>2999</v>
      </c>
      <c r="R1194" t="s">
        <v>2984</v>
      </c>
      <c r="S1194" t="s">
        <v>2985</v>
      </c>
      <c r="T1194">
        <v>15.731400000000001</v>
      </c>
      <c r="U1194">
        <v>-88.597499999999997</v>
      </c>
      <c r="V1194" t="s">
        <v>2998</v>
      </c>
      <c r="W1194" t="s">
        <v>22</v>
      </c>
      <c r="X1194" t="s">
        <v>47</v>
      </c>
      <c r="Y1194" t="s">
        <v>3000</v>
      </c>
      <c r="Z1194" t="s">
        <v>3001</v>
      </c>
      <c r="AA1194">
        <v>2</v>
      </c>
      <c r="AC1194" t="str">
        <f>_xlfn.XLOOKUP(UNIVERSO[[#This Row],[Ruta DN]],'[1]CUOTA RUTA'!E:E,'[1]CUOTA RUTA'!G:G)</f>
        <v>Cargar</v>
      </c>
    </row>
    <row r="1195" spans="1:29" x14ac:dyDescent="0.25">
      <c r="A1195">
        <v>2720018496</v>
      </c>
      <c r="B1195">
        <v>7720018496</v>
      </c>
      <c r="C1195" t="s">
        <v>29</v>
      </c>
      <c r="D1195" t="s">
        <v>3030</v>
      </c>
      <c r="E1195" t="s">
        <v>3072</v>
      </c>
      <c r="F1195" t="s">
        <v>2991</v>
      </c>
      <c r="G1195" t="s">
        <v>2992</v>
      </c>
      <c r="H1195" t="s">
        <v>2993</v>
      </c>
      <c r="I1195" t="s">
        <v>3032</v>
      </c>
      <c r="J1195" t="s">
        <v>3033</v>
      </c>
      <c r="K1195" t="s">
        <v>37</v>
      </c>
      <c r="L1195" t="s">
        <v>64</v>
      </c>
      <c r="M1195" t="s">
        <v>3073</v>
      </c>
      <c r="N1195" t="s">
        <v>2997</v>
      </c>
      <c r="O1195" t="s">
        <v>2998</v>
      </c>
      <c r="P1195" t="s">
        <v>42</v>
      </c>
      <c r="Q1195" t="s">
        <v>2999</v>
      </c>
      <c r="R1195" t="s">
        <v>2984</v>
      </c>
      <c r="S1195" t="s">
        <v>2985</v>
      </c>
      <c r="T1195">
        <v>15.723599999999999</v>
      </c>
      <c r="U1195">
        <v>-88.598699999999994</v>
      </c>
      <c r="V1195" t="s">
        <v>2998</v>
      </c>
      <c r="W1195" t="s">
        <v>22</v>
      </c>
      <c r="X1195" t="s">
        <v>47</v>
      </c>
      <c r="Y1195" t="s">
        <v>3000</v>
      </c>
      <c r="Z1195" t="s">
        <v>3001</v>
      </c>
      <c r="AA1195">
        <v>2</v>
      </c>
      <c r="AC1195" t="str">
        <f>_xlfn.XLOOKUP(UNIVERSO[[#This Row],[Ruta DN]],'[1]CUOTA RUTA'!E:E,'[1]CUOTA RUTA'!G:G)</f>
        <v>Cargar</v>
      </c>
    </row>
    <row r="1196" spans="1:29" x14ac:dyDescent="0.25">
      <c r="A1196">
        <v>2720018426</v>
      </c>
      <c r="B1196">
        <v>7720018426</v>
      </c>
      <c r="C1196" t="s">
        <v>29</v>
      </c>
      <c r="D1196" t="s">
        <v>3074</v>
      </c>
      <c r="E1196" t="s">
        <v>3075</v>
      </c>
      <c r="F1196" t="s">
        <v>2975</v>
      </c>
      <c r="G1196" t="s">
        <v>2976</v>
      </c>
      <c r="H1196" t="s">
        <v>2977</v>
      </c>
      <c r="I1196" t="s">
        <v>3076</v>
      </c>
      <c r="J1196" t="s">
        <v>3077</v>
      </c>
      <c r="K1196" t="s">
        <v>37</v>
      </c>
      <c r="L1196" t="s">
        <v>64</v>
      </c>
      <c r="M1196" t="s">
        <v>3078</v>
      </c>
      <c r="N1196" t="s">
        <v>2981</v>
      </c>
      <c r="O1196" t="s">
        <v>3079</v>
      </c>
      <c r="P1196" t="s">
        <v>42</v>
      </c>
      <c r="Q1196" t="s">
        <v>2983</v>
      </c>
      <c r="R1196" t="s">
        <v>2984</v>
      </c>
      <c r="S1196" t="s">
        <v>2985</v>
      </c>
      <c r="T1196">
        <v>16.921168999999999</v>
      </c>
      <c r="U1196">
        <v>-89.913647999999995</v>
      </c>
      <c r="V1196" t="s">
        <v>2986</v>
      </c>
      <c r="W1196" t="s">
        <v>22</v>
      </c>
      <c r="X1196" t="s">
        <v>47</v>
      </c>
      <c r="Y1196" t="s">
        <v>2987</v>
      </c>
      <c r="Z1196" t="s">
        <v>2988</v>
      </c>
      <c r="AA1196">
        <v>4</v>
      </c>
      <c r="AC1196" t="str">
        <f>_xlfn.XLOOKUP(UNIVERSO[[#This Row],[Ruta DN]],'[1]CUOTA RUTA'!E:E,'[1]CUOTA RUTA'!G:G)</f>
        <v>Cargar</v>
      </c>
    </row>
    <row r="1197" spans="1:29" x14ac:dyDescent="0.25">
      <c r="A1197">
        <v>2720018409</v>
      </c>
      <c r="B1197">
        <v>7720018409</v>
      </c>
      <c r="C1197" t="s">
        <v>29</v>
      </c>
      <c r="D1197" t="s">
        <v>3080</v>
      </c>
      <c r="E1197" t="s">
        <v>3081</v>
      </c>
      <c r="F1197" t="s">
        <v>2975</v>
      </c>
      <c r="G1197" t="s">
        <v>2976</v>
      </c>
      <c r="H1197" t="s">
        <v>2977</v>
      </c>
      <c r="I1197" t="s">
        <v>3082</v>
      </c>
      <c r="J1197" t="s">
        <v>3083</v>
      </c>
      <c r="K1197" t="s">
        <v>37</v>
      </c>
      <c r="L1197" t="s">
        <v>38</v>
      </c>
      <c r="M1197" t="s">
        <v>3084</v>
      </c>
      <c r="N1197" t="s">
        <v>2981</v>
      </c>
      <c r="O1197" t="s">
        <v>3085</v>
      </c>
      <c r="P1197" t="s">
        <v>42</v>
      </c>
      <c r="Q1197" t="s">
        <v>2983</v>
      </c>
      <c r="R1197" t="s">
        <v>2984</v>
      </c>
      <c r="S1197" t="s">
        <v>2985</v>
      </c>
      <c r="T1197">
        <v>16.911995999999998</v>
      </c>
      <c r="U1197">
        <v>-89.886330999999998</v>
      </c>
      <c r="V1197" t="s">
        <v>2986</v>
      </c>
      <c r="W1197" t="s">
        <v>22</v>
      </c>
      <c r="X1197" t="s">
        <v>47</v>
      </c>
      <c r="Y1197" t="s">
        <v>2987</v>
      </c>
      <c r="Z1197" t="s">
        <v>2988</v>
      </c>
      <c r="AA1197">
        <v>3</v>
      </c>
      <c r="AC1197" t="str">
        <f>_xlfn.XLOOKUP(UNIVERSO[[#This Row],[Ruta DN]],'[1]CUOTA RUTA'!E:E,'[1]CUOTA RUTA'!G:G)</f>
        <v>Cargar</v>
      </c>
    </row>
    <row r="1198" spans="1:29" x14ac:dyDescent="0.25">
      <c r="A1198">
        <v>2720018384</v>
      </c>
      <c r="B1198">
        <v>7720018384</v>
      </c>
      <c r="C1198" t="s">
        <v>29</v>
      </c>
      <c r="D1198" t="s">
        <v>3086</v>
      </c>
      <c r="E1198" t="s">
        <v>3087</v>
      </c>
      <c r="F1198" t="s">
        <v>3037</v>
      </c>
      <c r="G1198" t="s">
        <v>3038</v>
      </c>
      <c r="H1198" t="s">
        <v>3039</v>
      </c>
      <c r="I1198" t="s">
        <v>3088</v>
      </c>
      <c r="J1198" t="s">
        <v>3089</v>
      </c>
      <c r="K1198" t="s">
        <v>37</v>
      </c>
      <c r="L1198" t="s">
        <v>38</v>
      </c>
      <c r="M1198" t="s">
        <v>3090</v>
      </c>
      <c r="N1198" t="s">
        <v>3043</v>
      </c>
      <c r="O1198" t="s">
        <v>3046</v>
      </c>
      <c r="P1198" t="s">
        <v>42</v>
      </c>
      <c r="Q1198" t="s">
        <v>3091</v>
      </c>
      <c r="R1198" t="s">
        <v>2984</v>
      </c>
      <c r="S1198" t="s">
        <v>2985</v>
      </c>
      <c r="T1198">
        <v>15.4655</v>
      </c>
      <c r="U1198">
        <v>-90.392200000000003</v>
      </c>
      <c r="V1198" t="s">
        <v>3046</v>
      </c>
      <c r="W1198" t="s">
        <v>22</v>
      </c>
      <c r="X1198" t="s">
        <v>47</v>
      </c>
      <c r="Y1198" t="s">
        <v>3047</v>
      </c>
      <c r="Z1198" t="s">
        <v>3048</v>
      </c>
      <c r="AA1198">
        <v>3</v>
      </c>
      <c r="AC1198" t="str">
        <f>_xlfn.XLOOKUP(UNIVERSO[[#This Row],[Ruta DN]],'[1]CUOTA RUTA'!E:E,'[1]CUOTA RUTA'!G:G)</f>
        <v>Cargar</v>
      </c>
    </row>
    <row r="1199" spans="1:29" x14ac:dyDescent="0.25">
      <c r="A1199">
        <v>2720018375</v>
      </c>
      <c r="B1199">
        <v>7720018375</v>
      </c>
      <c r="C1199" t="s">
        <v>29</v>
      </c>
      <c r="D1199" t="s">
        <v>3092</v>
      </c>
      <c r="E1199" t="s">
        <v>3093</v>
      </c>
      <c r="F1199" t="s">
        <v>3094</v>
      </c>
      <c r="G1199" t="s">
        <v>3095</v>
      </c>
      <c r="H1199" t="s">
        <v>3096</v>
      </c>
      <c r="I1199" t="s">
        <v>3097</v>
      </c>
      <c r="J1199" t="s">
        <v>3098</v>
      </c>
      <c r="K1199" t="s">
        <v>37</v>
      </c>
      <c r="L1199" t="s">
        <v>64</v>
      </c>
      <c r="M1199" t="s">
        <v>3099</v>
      </c>
      <c r="N1199" t="s">
        <v>3100</v>
      </c>
      <c r="O1199" t="s">
        <v>3101</v>
      </c>
      <c r="P1199" t="s">
        <v>42</v>
      </c>
      <c r="Q1199" t="s">
        <v>3102</v>
      </c>
      <c r="R1199" t="s">
        <v>44</v>
      </c>
      <c r="S1199" t="s">
        <v>45</v>
      </c>
      <c r="T1199">
        <v>14.801444399999999</v>
      </c>
      <c r="U1199">
        <v>-89.536392799999987</v>
      </c>
      <c r="V1199" t="s">
        <v>3101</v>
      </c>
      <c r="W1199" t="s">
        <v>22</v>
      </c>
      <c r="X1199" t="s">
        <v>47</v>
      </c>
      <c r="Y1199" t="s">
        <v>3103</v>
      </c>
      <c r="Z1199" t="s">
        <v>3104</v>
      </c>
      <c r="AA1199">
        <v>11</v>
      </c>
      <c r="AC1199" t="str">
        <f>_xlfn.XLOOKUP(UNIVERSO[[#This Row],[Ruta DN]],'[1]CUOTA RUTA'!E:E,'[1]CUOTA RUTA'!G:G)</f>
        <v>Cargar</v>
      </c>
    </row>
    <row r="1200" spans="1:29" x14ac:dyDescent="0.25">
      <c r="A1200">
        <v>2720018370</v>
      </c>
      <c r="B1200">
        <v>7720018370</v>
      </c>
      <c r="C1200" t="s">
        <v>29</v>
      </c>
      <c r="D1200" t="s">
        <v>3105</v>
      </c>
      <c r="E1200" t="s">
        <v>3106</v>
      </c>
      <c r="F1200" t="s">
        <v>3004</v>
      </c>
      <c r="G1200" t="s">
        <v>3005</v>
      </c>
      <c r="H1200" t="s">
        <v>3006</v>
      </c>
      <c r="I1200" t="s">
        <v>3107</v>
      </c>
      <c r="J1200" t="s">
        <v>3108</v>
      </c>
      <c r="K1200" t="s">
        <v>37</v>
      </c>
      <c r="L1200" t="s">
        <v>38</v>
      </c>
      <c r="M1200" t="s">
        <v>3109</v>
      </c>
      <c r="N1200" t="s">
        <v>3010</v>
      </c>
      <c r="O1200" t="s">
        <v>3011</v>
      </c>
      <c r="P1200" t="s">
        <v>42</v>
      </c>
      <c r="Q1200" t="s">
        <v>3110</v>
      </c>
      <c r="R1200" t="s">
        <v>44</v>
      </c>
      <c r="S1200" t="s">
        <v>45</v>
      </c>
      <c r="T1200">
        <v>14.9709</v>
      </c>
      <c r="U1200">
        <v>-89.521799999999999</v>
      </c>
      <c r="V1200" t="s">
        <v>3011</v>
      </c>
      <c r="W1200" t="s">
        <v>22</v>
      </c>
      <c r="X1200" t="s">
        <v>47</v>
      </c>
      <c r="Y1200" t="s">
        <v>3013</v>
      </c>
      <c r="Z1200" t="s">
        <v>3014</v>
      </c>
      <c r="AA1200">
        <v>5</v>
      </c>
      <c r="AC1200" t="str">
        <f>_xlfn.XLOOKUP(UNIVERSO[[#This Row],[Ruta DN]],'[1]CUOTA RUTA'!E:E,'[1]CUOTA RUTA'!G:G)</f>
        <v>Cargar</v>
      </c>
    </row>
    <row r="1201" spans="1:29" x14ac:dyDescent="0.25">
      <c r="A1201">
        <v>2720018323</v>
      </c>
      <c r="B1201">
        <v>7720018323</v>
      </c>
      <c r="C1201" t="s">
        <v>29</v>
      </c>
      <c r="D1201" t="s">
        <v>3111</v>
      </c>
      <c r="E1201" t="s">
        <v>3112</v>
      </c>
      <c r="F1201" t="s">
        <v>3037</v>
      </c>
      <c r="G1201" t="s">
        <v>3038</v>
      </c>
      <c r="H1201" t="s">
        <v>3039</v>
      </c>
      <c r="I1201" t="s">
        <v>3113</v>
      </c>
      <c r="J1201" t="s">
        <v>3114</v>
      </c>
      <c r="K1201" t="s">
        <v>37</v>
      </c>
      <c r="L1201" t="s">
        <v>38</v>
      </c>
      <c r="M1201" t="s">
        <v>3115</v>
      </c>
      <c r="N1201" t="s">
        <v>3043</v>
      </c>
      <c r="O1201" t="s">
        <v>3046</v>
      </c>
      <c r="P1201" t="s">
        <v>42</v>
      </c>
      <c r="Q1201" t="s">
        <v>3045</v>
      </c>
      <c r="R1201" t="s">
        <v>2984</v>
      </c>
      <c r="S1201" t="s">
        <v>2985</v>
      </c>
      <c r="T1201">
        <v>15.466559999999999</v>
      </c>
      <c r="U1201">
        <v>-90.371539999999996</v>
      </c>
      <c r="V1201" t="s">
        <v>3046</v>
      </c>
      <c r="W1201" t="s">
        <v>22</v>
      </c>
      <c r="X1201" t="s">
        <v>47</v>
      </c>
      <c r="Y1201" t="s">
        <v>3047</v>
      </c>
      <c r="Z1201" t="s">
        <v>3048</v>
      </c>
      <c r="AA1201">
        <v>4</v>
      </c>
      <c r="AC1201" t="str">
        <f>_xlfn.XLOOKUP(UNIVERSO[[#This Row],[Ruta DN]],'[1]CUOTA RUTA'!E:E,'[1]CUOTA RUTA'!G:G)</f>
        <v>Cargar</v>
      </c>
    </row>
    <row r="1202" spans="1:29" x14ac:dyDescent="0.25">
      <c r="A1202">
        <v>2720018311</v>
      </c>
      <c r="B1202">
        <v>7720018311</v>
      </c>
      <c r="C1202" t="s">
        <v>29</v>
      </c>
      <c r="D1202" t="s">
        <v>3116</v>
      </c>
      <c r="E1202" t="s">
        <v>3117</v>
      </c>
      <c r="F1202" t="s">
        <v>2975</v>
      </c>
      <c r="G1202" t="s">
        <v>2976</v>
      </c>
      <c r="H1202" t="s">
        <v>2977</v>
      </c>
      <c r="I1202" t="s">
        <v>3118</v>
      </c>
      <c r="J1202" t="s">
        <v>3119</v>
      </c>
      <c r="K1202" t="s">
        <v>37</v>
      </c>
      <c r="L1202" t="s">
        <v>64</v>
      </c>
      <c r="M1202" t="s">
        <v>3120</v>
      </c>
      <c r="N1202" t="s">
        <v>2981</v>
      </c>
      <c r="O1202" t="s">
        <v>3085</v>
      </c>
      <c r="P1202" t="s">
        <v>42</v>
      </c>
      <c r="Q1202" t="s">
        <v>3121</v>
      </c>
      <c r="R1202" t="s">
        <v>2984</v>
      </c>
      <c r="S1202" t="s">
        <v>2985</v>
      </c>
      <c r="T1202">
        <v>16.920047100000001</v>
      </c>
      <c r="U1202">
        <v>-89.890653299999997</v>
      </c>
      <c r="V1202" t="s">
        <v>2986</v>
      </c>
      <c r="W1202" t="s">
        <v>22</v>
      </c>
      <c r="X1202" t="s">
        <v>47</v>
      </c>
      <c r="Y1202" t="s">
        <v>2987</v>
      </c>
      <c r="Z1202" t="s">
        <v>2988</v>
      </c>
      <c r="AA1202">
        <v>2</v>
      </c>
      <c r="AC1202" t="str">
        <f>_xlfn.XLOOKUP(UNIVERSO[[#This Row],[Ruta DN]],'[1]CUOTA RUTA'!E:E,'[1]CUOTA RUTA'!G:G)</f>
        <v>Cargar</v>
      </c>
    </row>
    <row r="1203" spans="1:29" x14ac:dyDescent="0.25">
      <c r="A1203">
        <v>2720018300</v>
      </c>
      <c r="B1203">
        <v>7720018300</v>
      </c>
      <c r="C1203" t="s">
        <v>29</v>
      </c>
      <c r="D1203" t="s">
        <v>3074</v>
      </c>
      <c r="E1203" t="s">
        <v>3122</v>
      </c>
      <c r="F1203" t="s">
        <v>2975</v>
      </c>
      <c r="G1203" t="s">
        <v>2976</v>
      </c>
      <c r="H1203" t="s">
        <v>2977</v>
      </c>
      <c r="I1203" t="s">
        <v>3076</v>
      </c>
      <c r="J1203" t="s">
        <v>3077</v>
      </c>
      <c r="K1203" t="s">
        <v>37</v>
      </c>
      <c r="L1203" t="s">
        <v>64</v>
      </c>
      <c r="M1203" t="s">
        <v>3123</v>
      </c>
      <c r="N1203" t="s">
        <v>2981</v>
      </c>
      <c r="O1203" t="s">
        <v>3079</v>
      </c>
      <c r="P1203" t="s">
        <v>42</v>
      </c>
      <c r="Q1203" t="s">
        <v>2983</v>
      </c>
      <c r="R1203" t="s">
        <v>2984</v>
      </c>
      <c r="S1203" t="s">
        <v>2985</v>
      </c>
      <c r="T1203">
        <v>16.921903</v>
      </c>
      <c r="U1203">
        <v>-89.911846999999995</v>
      </c>
      <c r="V1203" t="s">
        <v>2986</v>
      </c>
      <c r="W1203" t="s">
        <v>22</v>
      </c>
      <c r="X1203" t="s">
        <v>47</v>
      </c>
      <c r="Y1203" t="s">
        <v>2987</v>
      </c>
      <c r="Z1203" t="s">
        <v>2988</v>
      </c>
      <c r="AA1203">
        <v>4</v>
      </c>
      <c r="AC1203" t="str">
        <f>_xlfn.XLOOKUP(UNIVERSO[[#This Row],[Ruta DN]],'[1]CUOTA RUTA'!E:E,'[1]CUOTA RUTA'!G:G)</f>
        <v>Cargar</v>
      </c>
    </row>
    <row r="1204" spans="1:29" x14ac:dyDescent="0.25">
      <c r="A1204">
        <v>2720018240</v>
      </c>
      <c r="B1204">
        <v>7720018240</v>
      </c>
      <c r="C1204" t="s">
        <v>29</v>
      </c>
      <c r="D1204" t="s">
        <v>3030</v>
      </c>
      <c r="E1204" t="s">
        <v>3124</v>
      </c>
      <c r="F1204" t="s">
        <v>2991</v>
      </c>
      <c r="G1204" t="s">
        <v>2992</v>
      </c>
      <c r="H1204" t="s">
        <v>2993</v>
      </c>
      <c r="I1204" t="s">
        <v>3032</v>
      </c>
      <c r="J1204" t="s">
        <v>3033</v>
      </c>
      <c r="K1204" t="s">
        <v>37</v>
      </c>
      <c r="L1204" t="s">
        <v>64</v>
      </c>
      <c r="M1204" t="s">
        <v>3125</v>
      </c>
      <c r="N1204" t="s">
        <v>2997</v>
      </c>
      <c r="O1204" t="s">
        <v>2998</v>
      </c>
      <c r="P1204" t="s">
        <v>42</v>
      </c>
      <c r="Q1204" t="s">
        <v>2999</v>
      </c>
      <c r="R1204" t="s">
        <v>2984</v>
      </c>
      <c r="S1204" t="s">
        <v>2985</v>
      </c>
      <c r="T1204">
        <v>15.684695</v>
      </c>
      <c r="U1204">
        <v>-88.620999999999995</v>
      </c>
      <c r="V1204" t="s">
        <v>2998</v>
      </c>
      <c r="W1204" t="s">
        <v>22</v>
      </c>
      <c r="X1204" t="s">
        <v>47</v>
      </c>
      <c r="Y1204" t="s">
        <v>3000</v>
      </c>
      <c r="Z1204" t="s">
        <v>3001</v>
      </c>
      <c r="AA1204">
        <v>6</v>
      </c>
      <c r="AC1204" t="str">
        <f>_xlfn.XLOOKUP(UNIVERSO[[#This Row],[Ruta DN]],'[1]CUOTA RUTA'!E:E,'[1]CUOTA RUTA'!G:G)</f>
        <v>Cargar</v>
      </c>
    </row>
    <row r="1205" spans="1:29" x14ac:dyDescent="0.25">
      <c r="A1205">
        <v>2720018220</v>
      </c>
      <c r="B1205">
        <v>7720018220</v>
      </c>
      <c r="C1205" t="s">
        <v>29</v>
      </c>
      <c r="D1205" t="s">
        <v>3126</v>
      </c>
      <c r="E1205" t="s">
        <v>3127</v>
      </c>
      <c r="F1205" t="s">
        <v>3128</v>
      </c>
      <c r="G1205" t="s">
        <v>3129</v>
      </c>
      <c r="H1205" t="s">
        <v>3130</v>
      </c>
      <c r="I1205" t="s">
        <v>3131</v>
      </c>
      <c r="J1205" t="s">
        <v>3132</v>
      </c>
      <c r="K1205" t="s">
        <v>37</v>
      </c>
      <c r="L1205" t="s">
        <v>64</v>
      </c>
      <c r="M1205" t="s">
        <v>3133</v>
      </c>
      <c r="N1205" t="s">
        <v>2981</v>
      </c>
      <c r="O1205" t="s">
        <v>3134</v>
      </c>
      <c r="P1205" t="s">
        <v>42</v>
      </c>
      <c r="Q1205" t="s">
        <v>3135</v>
      </c>
      <c r="R1205" t="s">
        <v>2984</v>
      </c>
      <c r="S1205" t="s">
        <v>2985</v>
      </c>
      <c r="T1205">
        <v>16.335599999999999</v>
      </c>
      <c r="U1205">
        <v>-89.404799999999994</v>
      </c>
      <c r="V1205" t="s">
        <v>3134</v>
      </c>
      <c r="W1205" t="s">
        <v>22</v>
      </c>
      <c r="X1205" t="s">
        <v>47</v>
      </c>
      <c r="Y1205" t="s">
        <v>3136</v>
      </c>
      <c r="Z1205" t="s">
        <v>3137</v>
      </c>
      <c r="AA1205">
        <v>6</v>
      </c>
      <c r="AC1205" t="str">
        <f>_xlfn.XLOOKUP(UNIVERSO[[#This Row],[Ruta DN]],'[1]CUOTA RUTA'!E:E,'[1]CUOTA RUTA'!G:G)</f>
        <v>Cargar</v>
      </c>
    </row>
    <row r="1206" spans="1:29" x14ac:dyDescent="0.25">
      <c r="A1206">
        <v>2720018208</v>
      </c>
      <c r="B1206">
        <v>7720018208</v>
      </c>
      <c r="C1206" t="s">
        <v>29</v>
      </c>
      <c r="D1206" t="s">
        <v>3015</v>
      </c>
      <c r="E1206" t="s">
        <v>3138</v>
      </c>
      <c r="F1206" t="s">
        <v>2991</v>
      </c>
      <c r="G1206" t="s">
        <v>2992</v>
      </c>
      <c r="H1206" t="s">
        <v>2993</v>
      </c>
      <c r="I1206" t="s">
        <v>3017</v>
      </c>
      <c r="J1206" t="s">
        <v>3018</v>
      </c>
      <c r="K1206" t="s">
        <v>37</v>
      </c>
      <c r="L1206" t="s">
        <v>64</v>
      </c>
      <c r="M1206" t="s">
        <v>3139</v>
      </c>
      <c r="N1206" t="s">
        <v>2997</v>
      </c>
      <c r="O1206" t="s">
        <v>2998</v>
      </c>
      <c r="P1206" t="s">
        <v>42</v>
      </c>
      <c r="Q1206" t="s">
        <v>2999</v>
      </c>
      <c r="R1206" t="s">
        <v>2984</v>
      </c>
      <c r="S1206" t="s">
        <v>2985</v>
      </c>
      <c r="T1206">
        <v>15.716578333333331</v>
      </c>
      <c r="U1206">
        <v>-88.596146666666669</v>
      </c>
      <c r="V1206" t="s">
        <v>2998</v>
      </c>
      <c r="W1206" t="s">
        <v>22</v>
      </c>
      <c r="X1206" t="s">
        <v>47</v>
      </c>
      <c r="Y1206" t="s">
        <v>3000</v>
      </c>
      <c r="Z1206" t="s">
        <v>3001</v>
      </c>
      <c r="AA1206">
        <v>1</v>
      </c>
      <c r="AC1206" t="str">
        <f>_xlfn.XLOOKUP(UNIVERSO[[#This Row],[Ruta DN]],'[1]CUOTA RUTA'!E:E,'[1]CUOTA RUTA'!G:G)</f>
        <v>Cargar</v>
      </c>
    </row>
    <row r="1207" spans="1:29" x14ac:dyDescent="0.25">
      <c r="A1207">
        <v>2720018167</v>
      </c>
      <c r="B1207">
        <v>7720018167</v>
      </c>
      <c r="C1207" t="s">
        <v>29</v>
      </c>
      <c r="D1207" t="s">
        <v>3140</v>
      </c>
      <c r="E1207" t="s">
        <v>3141</v>
      </c>
      <c r="F1207" t="s">
        <v>3037</v>
      </c>
      <c r="G1207" t="s">
        <v>3038</v>
      </c>
      <c r="H1207" t="s">
        <v>3039</v>
      </c>
      <c r="I1207" t="s">
        <v>3142</v>
      </c>
      <c r="J1207" t="s">
        <v>3143</v>
      </c>
      <c r="K1207" t="s">
        <v>37</v>
      </c>
      <c r="L1207" t="s">
        <v>64</v>
      </c>
      <c r="M1207" t="s">
        <v>3144</v>
      </c>
      <c r="N1207" t="s">
        <v>3043</v>
      </c>
      <c r="O1207" t="s">
        <v>3046</v>
      </c>
      <c r="P1207" t="s">
        <v>42</v>
      </c>
      <c r="Q1207" t="s">
        <v>3045</v>
      </c>
      <c r="R1207" t="s">
        <v>2984</v>
      </c>
      <c r="S1207" t="s">
        <v>2985</v>
      </c>
      <c r="T1207">
        <v>15.474652000000001</v>
      </c>
      <c r="U1207">
        <v>-90.371296999999998</v>
      </c>
      <c r="V1207" t="s">
        <v>3046</v>
      </c>
      <c r="W1207" t="s">
        <v>22</v>
      </c>
      <c r="X1207" t="s">
        <v>47</v>
      </c>
      <c r="Y1207" t="s">
        <v>3047</v>
      </c>
      <c r="Z1207" t="s">
        <v>3048</v>
      </c>
      <c r="AA1207">
        <v>1</v>
      </c>
      <c r="AC1207" t="str">
        <f>_xlfn.XLOOKUP(UNIVERSO[[#This Row],[Ruta DN]],'[1]CUOTA RUTA'!E:E,'[1]CUOTA RUTA'!G:G)</f>
        <v>Cargar</v>
      </c>
    </row>
    <row r="1208" spans="1:29" x14ac:dyDescent="0.25">
      <c r="A1208">
        <v>2720018097</v>
      </c>
      <c r="B1208">
        <v>7720018097</v>
      </c>
      <c r="C1208" t="s">
        <v>29</v>
      </c>
      <c r="D1208" t="s">
        <v>3020</v>
      </c>
      <c r="E1208" t="s">
        <v>3145</v>
      </c>
      <c r="F1208" t="s">
        <v>2991</v>
      </c>
      <c r="G1208" t="s">
        <v>2992</v>
      </c>
      <c r="H1208" t="s">
        <v>2993</v>
      </c>
      <c r="I1208" t="s">
        <v>3022</v>
      </c>
      <c r="J1208" t="s">
        <v>3023</v>
      </c>
      <c r="K1208" t="s">
        <v>37</v>
      </c>
      <c r="L1208" t="s">
        <v>64</v>
      </c>
      <c r="M1208" t="s">
        <v>3146</v>
      </c>
      <c r="N1208" t="s">
        <v>2997</v>
      </c>
      <c r="O1208" t="s">
        <v>2998</v>
      </c>
      <c r="P1208" t="s">
        <v>42</v>
      </c>
      <c r="Q1208" t="s">
        <v>2999</v>
      </c>
      <c r="R1208" t="s">
        <v>2984</v>
      </c>
      <c r="S1208" t="s">
        <v>2985</v>
      </c>
      <c r="T1208">
        <v>15.715408999999999</v>
      </c>
      <c r="U1208">
        <v>-88.573639999999997</v>
      </c>
      <c r="V1208" t="s">
        <v>2998</v>
      </c>
      <c r="W1208" t="s">
        <v>22</v>
      </c>
      <c r="X1208" t="s">
        <v>47</v>
      </c>
      <c r="Y1208" t="s">
        <v>3000</v>
      </c>
      <c r="Z1208" t="s">
        <v>3001</v>
      </c>
      <c r="AA1208">
        <v>4</v>
      </c>
      <c r="AC1208" t="str">
        <f>_xlfn.XLOOKUP(UNIVERSO[[#This Row],[Ruta DN]],'[1]CUOTA RUTA'!E:E,'[1]CUOTA RUTA'!G:G)</f>
        <v>Cargar</v>
      </c>
    </row>
    <row r="1209" spans="1:29" x14ac:dyDescent="0.25">
      <c r="A1209">
        <v>2720018091</v>
      </c>
      <c r="B1209">
        <v>7720018091</v>
      </c>
      <c r="C1209" t="s">
        <v>29</v>
      </c>
      <c r="D1209" t="s">
        <v>2989</v>
      </c>
      <c r="E1209" t="s">
        <v>3147</v>
      </c>
      <c r="F1209" t="s">
        <v>2991</v>
      </c>
      <c r="G1209" t="s">
        <v>2992</v>
      </c>
      <c r="H1209" t="s">
        <v>2993</v>
      </c>
      <c r="I1209" t="s">
        <v>2994</v>
      </c>
      <c r="J1209" t="s">
        <v>2995</v>
      </c>
      <c r="K1209" t="s">
        <v>37</v>
      </c>
      <c r="L1209" t="s">
        <v>64</v>
      </c>
      <c r="M1209" t="s">
        <v>3148</v>
      </c>
      <c r="N1209" t="s">
        <v>2997</v>
      </c>
      <c r="O1209" t="s">
        <v>2998</v>
      </c>
      <c r="P1209" t="s">
        <v>42</v>
      </c>
      <c r="Q1209" t="s">
        <v>2999</v>
      </c>
      <c r="R1209" t="s">
        <v>2984</v>
      </c>
      <c r="S1209" t="s">
        <v>2985</v>
      </c>
      <c r="T1209">
        <v>15.72979666666666</v>
      </c>
      <c r="U1209">
        <v>-88.602135000000004</v>
      </c>
      <c r="V1209" t="s">
        <v>2998</v>
      </c>
      <c r="W1209" t="s">
        <v>22</v>
      </c>
      <c r="X1209" t="s">
        <v>47</v>
      </c>
      <c r="Y1209" t="s">
        <v>3000</v>
      </c>
      <c r="Z1209" t="s">
        <v>3001</v>
      </c>
      <c r="AA1209">
        <v>3</v>
      </c>
      <c r="AC1209" t="str">
        <f>_xlfn.XLOOKUP(UNIVERSO[[#This Row],[Ruta DN]],'[1]CUOTA RUTA'!E:E,'[1]CUOTA RUTA'!G:G)</f>
        <v>Cargar</v>
      </c>
    </row>
    <row r="1210" spans="1:29" x14ac:dyDescent="0.25">
      <c r="A1210">
        <v>2720018082</v>
      </c>
      <c r="B1210">
        <v>7720018082</v>
      </c>
      <c r="C1210" t="s">
        <v>29</v>
      </c>
      <c r="D1210" t="s">
        <v>3116</v>
      </c>
      <c r="E1210" t="s">
        <v>3149</v>
      </c>
      <c r="F1210" t="s">
        <v>2975</v>
      </c>
      <c r="G1210" t="s">
        <v>2976</v>
      </c>
      <c r="H1210" t="s">
        <v>2977</v>
      </c>
      <c r="I1210" t="s">
        <v>3118</v>
      </c>
      <c r="J1210" t="s">
        <v>3119</v>
      </c>
      <c r="K1210" t="s">
        <v>37</v>
      </c>
      <c r="L1210" t="s">
        <v>64</v>
      </c>
      <c r="M1210" t="s">
        <v>3150</v>
      </c>
      <c r="N1210" t="s">
        <v>2981</v>
      </c>
      <c r="O1210" t="s">
        <v>3085</v>
      </c>
      <c r="P1210" t="s">
        <v>42</v>
      </c>
      <c r="Q1210" t="s">
        <v>3121</v>
      </c>
      <c r="R1210" t="s">
        <v>2984</v>
      </c>
      <c r="S1210" t="s">
        <v>2985</v>
      </c>
      <c r="T1210">
        <v>16.924700000000001</v>
      </c>
      <c r="U1210">
        <v>-89.899900000000002</v>
      </c>
      <c r="V1210" t="s">
        <v>2986</v>
      </c>
      <c r="W1210" t="s">
        <v>22</v>
      </c>
      <c r="X1210" t="s">
        <v>47</v>
      </c>
      <c r="Y1210" t="s">
        <v>2987</v>
      </c>
      <c r="Z1210" t="s">
        <v>2988</v>
      </c>
      <c r="AA1210">
        <v>1</v>
      </c>
      <c r="AC1210" t="str">
        <f>_xlfn.XLOOKUP(UNIVERSO[[#This Row],[Ruta DN]],'[1]CUOTA RUTA'!E:E,'[1]CUOTA RUTA'!G:G)</f>
        <v>Cargar</v>
      </c>
    </row>
    <row r="1211" spans="1:29" x14ac:dyDescent="0.25">
      <c r="A1211">
        <v>2720018040</v>
      </c>
      <c r="B1211">
        <v>7720018040</v>
      </c>
      <c r="C1211" t="s">
        <v>29</v>
      </c>
      <c r="D1211" t="s">
        <v>3151</v>
      </c>
      <c r="E1211" t="s">
        <v>3152</v>
      </c>
      <c r="F1211" t="s">
        <v>3153</v>
      </c>
      <c r="G1211" t="s">
        <v>3154</v>
      </c>
      <c r="H1211" t="s">
        <v>3155</v>
      </c>
      <c r="I1211" t="s">
        <v>3156</v>
      </c>
      <c r="J1211" t="s">
        <v>3157</v>
      </c>
      <c r="K1211" t="s">
        <v>37</v>
      </c>
      <c r="L1211" t="s">
        <v>64</v>
      </c>
      <c r="M1211" t="s">
        <v>3158</v>
      </c>
      <c r="N1211" t="s">
        <v>3043</v>
      </c>
      <c r="O1211" t="s">
        <v>3159</v>
      </c>
      <c r="P1211" t="s">
        <v>42</v>
      </c>
      <c r="Q1211" t="s">
        <v>3160</v>
      </c>
      <c r="R1211" t="s">
        <v>2984</v>
      </c>
      <c r="S1211" t="s">
        <v>2985</v>
      </c>
      <c r="T1211">
        <v>15.805134000000001</v>
      </c>
      <c r="U1211">
        <v>-89.872488000000004</v>
      </c>
      <c r="V1211" t="s">
        <v>3161</v>
      </c>
      <c r="W1211" t="s">
        <v>22</v>
      </c>
      <c r="X1211" t="s">
        <v>47</v>
      </c>
      <c r="Y1211" t="s">
        <v>3162</v>
      </c>
      <c r="Z1211" t="s">
        <v>3163</v>
      </c>
      <c r="AA1211">
        <v>14</v>
      </c>
      <c r="AC1211" t="str">
        <f>_xlfn.XLOOKUP(UNIVERSO[[#This Row],[Ruta DN]],'[1]CUOTA RUTA'!E:E,'[1]CUOTA RUTA'!G:G)</f>
        <v>Cargar</v>
      </c>
    </row>
    <row r="1212" spans="1:29" x14ac:dyDescent="0.25">
      <c r="A1212">
        <v>2720017985</v>
      </c>
      <c r="B1212">
        <v>7720017985</v>
      </c>
      <c r="C1212" t="s">
        <v>29</v>
      </c>
      <c r="D1212" t="s">
        <v>3164</v>
      </c>
      <c r="E1212" t="s">
        <v>3165</v>
      </c>
      <c r="F1212" t="s">
        <v>3058</v>
      </c>
      <c r="G1212" t="s">
        <v>3059</v>
      </c>
      <c r="H1212" t="s">
        <v>3060</v>
      </c>
      <c r="I1212" t="s">
        <v>3166</v>
      </c>
      <c r="J1212" t="s">
        <v>3167</v>
      </c>
      <c r="K1212" t="s">
        <v>37</v>
      </c>
      <c r="L1212" t="s">
        <v>64</v>
      </c>
      <c r="M1212" t="s">
        <v>3168</v>
      </c>
      <c r="N1212" t="s">
        <v>2997</v>
      </c>
      <c r="O1212" t="s">
        <v>3064</v>
      </c>
      <c r="P1212" t="s">
        <v>42</v>
      </c>
      <c r="Q1212" t="s">
        <v>3065</v>
      </c>
      <c r="R1212" t="s">
        <v>2984</v>
      </c>
      <c r="S1212" t="s">
        <v>2985</v>
      </c>
      <c r="T1212">
        <v>15.47086648</v>
      </c>
      <c r="U1212">
        <v>-88.853260050000003</v>
      </c>
      <c r="V1212" t="s">
        <v>3064</v>
      </c>
      <c r="W1212" t="s">
        <v>22</v>
      </c>
      <c r="X1212" t="s">
        <v>47</v>
      </c>
      <c r="Y1212" t="s">
        <v>3066</v>
      </c>
      <c r="Z1212" t="s">
        <v>3067</v>
      </c>
      <c r="AA1212">
        <v>13</v>
      </c>
      <c r="AC1212" t="str">
        <f>_xlfn.XLOOKUP(UNIVERSO[[#This Row],[Ruta DN]],'[1]CUOTA RUTA'!E:E,'[1]CUOTA RUTA'!G:G)</f>
        <v>Cargar</v>
      </c>
    </row>
    <row r="1213" spans="1:29" x14ac:dyDescent="0.25">
      <c r="A1213">
        <v>2720017952</v>
      </c>
      <c r="B1213">
        <v>7720017952</v>
      </c>
      <c r="C1213" t="s">
        <v>29</v>
      </c>
      <c r="D1213" t="s">
        <v>3002</v>
      </c>
      <c r="E1213" t="s">
        <v>3169</v>
      </c>
      <c r="F1213" t="s">
        <v>3004</v>
      </c>
      <c r="G1213" t="s">
        <v>3005</v>
      </c>
      <c r="H1213" t="s">
        <v>3006</v>
      </c>
      <c r="I1213" t="s">
        <v>3007</v>
      </c>
      <c r="J1213" t="s">
        <v>3008</v>
      </c>
      <c r="K1213" t="s">
        <v>37</v>
      </c>
      <c r="L1213" t="s">
        <v>38</v>
      </c>
      <c r="M1213" t="s">
        <v>3170</v>
      </c>
      <c r="N1213" t="s">
        <v>3010</v>
      </c>
      <c r="O1213" t="s">
        <v>3011</v>
      </c>
      <c r="P1213" t="s">
        <v>42</v>
      </c>
      <c r="Q1213" t="s">
        <v>3012</v>
      </c>
      <c r="R1213" t="s">
        <v>44</v>
      </c>
      <c r="S1213" t="s">
        <v>45</v>
      </c>
      <c r="T1213">
        <v>14.96678</v>
      </c>
      <c r="U1213">
        <v>-89.542649999999995</v>
      </c>
      <c r="V1213" t="s">
        <v>3011</v>
      </c>
      <c r="W1213" t="s">
        <v>22</v>
      </c>
      <c r="X1213" t="s">
        <v>47</v>
      </c>
      <c r="Y1213" t="s">
        <v>3013</v>
      </c>
      <c r="Z1213" t="s">
        <v>3014</v>
      </c>
      <c r="AA1213">
        <v>8</v>
      </c>
      <c r="AC1213" t="str">
        <f>_xlfn.XLOOKUP(UNIVERSO[[#This Row],[Ruta DN]],'[1]CUOTA RUTA'!E:E,'[1]CUOTA RUTA'!G:G)</f>
        <v>Cargar</v>
      </c>
    </row>
    <row r="1214" spans="1:29" x14ac:dyDescent="0.25">
      <c r="A1214">
        <v>2720017933</v>
      </c>
      <c r="B1214">
        <v>7720017933</v>
      </c>
      <c r="C1214" t="s">
        <v>29</v>
      </c>
      <c r="D1214" t="s">
        <v>3171</v>
      </c>
      <c r="E1214" t="s">
        <v>3172</v>
      </c>
      <c r="F1214" t="s">
        <v>2975</v>
      </c>
      <c r="G1214" t="s">
        <v>2976</v>
      </c>
      <c r="H1214" t="s">
        <v>2977</v>
      </c>
      <c r="I1214" t="s">
        <v>3173</v>
      </c>
      <c r="J1214" t="s">
        <v>3174</v>
      </c>
      <c r="K1214" t="s">
        <v>37</v>
      </c>
      <c r="L1214" t="s">
        <v>64</v>
      </c>
      <c r="M1214" t="s">
        <v>3175</v>
      </c>
      <c r="N1214" t="s">
        <v>2981</v>
      </c>
      <c r="O1214" t="s">
        <v>3079</v>
      </c>
      <c r="P1214" t="s">
        <v>42</v>
      </c>
      <c r="Q1214" t="s">
        <v>2983</v>
      </c>
      <c r="R1214" t="s">
        <v>2984</v>
      </c>
      <c r="S1214" t="s">
        <v>2985</v>
      </c>
      <c r="T1214">
        <v>16.910499999999999</v>
      </c>
      <c r="U1214">
        <v>-89.932199999999995</v>
      </c>
      <c r="V1214" t="s">
        <v>2986</v>
      </c>
      <c r="W1214" t="s">
        <v>22</v>
      </c>
      <c r="X1214" t="s">
        <v>47</v>
      </c>
      <c r="Y1214" t="s">
        <v>2987</v>
      </c>
      <c r="Z1214" t="s">
        <v>2988</v>
      </c>
      <c r="AA1214">
        <v>5</v>
      </c>
      <c r="AC1214" t="str">
        <f>_xlfn.XLOOKUP(UNIVERSO[[#This Row],[Ruta DN]],'[1]CUOTA RUTA'!E:E,'[1]CUOTA RUTA'!G:G)</f>
        <v>Cargar</v>
      </c>
    </row>
    <row r="1215" spans="1:29" x14ac:dyDescent="0.25">
      <c r="A1215">
        <v>2720017902</v>
      </c>
      <c r="B1215">
        <v>7720017902</v>
      </c>
      <c r="C1215" t="s">
        <v>29</v>
      </c>
      <c r="D1215" t="s">
        <v>3176</v>
      </c>
      <c r="E1215" t="s">
        <v>3177</v>
      </c>
      <c r="F1215" t="s">
        <v>3094</v>
      </c>
      <c r="G1215" t="s">
        <v>3095</v>
      </c>
      <c r="H1215" t="s">
        <v>3096</v>
      </c>
      <c r="I1215" t="s">
        <v>3178</v>
      </c>
      <c r="J1215" t="s">
        <v>3179</v>
      </c>
      <c r="K1215" t="s">
        <v>37</v>
      </c>
      <c r="L1215" t="s">
        <v>38</v>
      </c>
      <c r="M1215" t="s">
        <v>3180</v>
      </c>
      <c r="N1215" t="s">
        <v>3100</v>
      </c>
      <c r="O1215" t="s">
        <v>3101</v>
      </c>
      <c r="P1215" t="s">
        <v>42</v>
      </c>
      <c r="Q1215" t="s">
        <v>3102</v>
      </c>
      <c r="R1215" t="s">
        <v>44</v>
      </c>
      <c r="S1215" t="s">
        <v>45</v>
      </c>
      <c r="T1215">
        <v>14.79119666666667</v>
      </c>
      <c r="U1215">
        <v>-89.557173333333324</v>
      </c>
      <c r="V1215" t="s">
        <v>3101</v>
      </c>
      <c r="W1215" t="s">
        <v>22</v>
      </c>
      <c r="X1215" t="s">
        <v>47</v>
      </c>
      <c r="Y1215" t="s">
        <v>3103</v>
      </c>
      <c r="Z1215" t="s">
        <v>3104</v>
      </c>
      <c r="AA1215">
        <v>14</v>
      </c>
      <c r="AC1215" t="str">
        <f>_xlfn.XLOOKUP(UNIVERSO[[#This Row],[Ruta DN]],'[1]CUOTA RUTA'!E:E,'[1]CUOTA RUTA'!G:G)</f>
        <v>Cargar</v>
      </c>
    </row>
    <row r="1216" spans="1:29" x14ac:dyDescent="0.25">
      <c r="A1216">
        <v>2720017871</v>
      </c>
      <c r="B1216">
        <v>7720017871</v>
      </c>
      <c r="C1216" t="s">
        <v>29</v>
      </c>
      <c r="D1216" t="s">
        <v>3171</v>
      </c>
      <c r="E1216" t="s">
        <v>3181</v>
      </c>
      <c r="F1216" t="s">
        <v>2975</v>
      </c>
      <c r="G1216" t="s">
        <v>2976</v>
      </c>
      <c r="H1216" t="s">
        <v>2977</v>
      </c>
      <c r="I1216" t="s">
        <v>3173</v>
      </c>
      <c r="J1216" t="s">
        <v>3174</v>
      </c>
      <c r="K1216" t="s">
        <v>37</v>
      </c>
      <c r="L1216" t="s">
        <v>64</v>
      </c>
      <c r="M1216" t="s">
        <v>3182</v>
      </c>
      <c r="N1216" t="s">
        <v>2981</v>
      </c>
      <c r="O1216" t="s">
        <v>3079</v>
      </c>
      <c r="P1216" t="s">
        <v>42</v>
      </c>
      <c r="Q1216" t="s">
        <v>2983</v>
      </c>
      <c r="R1216" t="s">
        <v>2984</v>
      </c>
      <c r="S1216" t="s">
        <v>2985</v>
      </c>
      <c r="T1216">
        <v>16.91406675</v>
      </c>
      <c r="U1216">
        <v>-89.935717460000021</v>
      </c>
      <c r="V1216" t="s">
        <v>2986</v>
      </c>
      <c r="W1216" t="s">
        <v>22</v>
      </c>
      <c r="X1216" t="s">
        <v>47</v>
      </c>
      <c r="Y1216" t="s">
        <v>2987</v>
      </c>
      <c r="Z1216" t="s">
        <v>2988</v>
      </c>
      <c r="AA1216">
        <v>5</v>
      </c>
      <c r="AC1216" t="str">
        <f>_xlfn.XLOOKUP(UNIVERSO[[#This Row],[Ruta DN]],'[1]CUOTA RUTA'!E:E,'[1]CUOTA RUTA'!G:G)</f>
        <v>Cargar</v>
      </c>
    </row>
    <row r="1217" spans="1:29" x14ac:dyDescent="0.25">
      <c r="A1217">
        <v>2720017837</v>
      </c>
      <c r="B1217">
        <v>7720017837</v>
      </c>
      <c r="C1217" t="s">
        <v>29</v>
      </c>
      <c r="D1217" t="s">
        <v>3183</v>
      </c>
      <c r="E1217" t="s">
        <v>3184</v>
      </c>
      <c r="F1217" t="s">
        <v>3058</v>
      </c>
      <c r="G1217" t="s">
        <v>3059</v>
      </c>
      <c r="H1217" t="s">
        <v>3060</v>
      </c>
      <c r="I1217" t="s">
        <v>3185</v>
      </c>
      <c r="J1217" t="s">
        <v>3186</v>
      </c>
      <c r="K1217" t="s">
        <v>37</v>
      </c>
      <c r="L1217" t="s">
        <v>64</v>
      </c>
      <c r="M1217" t="s">
        <v>3187</v>
      </c>
      <c r="N1217" t="s">
        <v>2997</v>
      </c>
      <c r="O1217" t="s">
        <v>3064</v>
      </c>
      <c r="P1217" t="s">
        <v>42</v>
      </c>
      <c r="Q1217" t="s">
        <v>3065</v>
      </c>
      <c r="R1217" t="s">
        <v>2984</v>
      </c>
      <c r="S1217" t="s">
        <v>2985</v>
      </c>
      <c r="T1217">
        <v>15.47435548</v>
      </c>
      <c r="U1217">
        <v>-88.832526020000003</v>
      </c>
      <c r="V1217" t="s">
        <v>3064</v>
      </c>
      <c r="W1217" t="s">
        <v>22</v>
      </c>
      <c r="X1217" t="s">
        <v>47</v>
      </c>
      <c r="Y1217" t="s">
        <v>3066</v>
      </c>
      <c r="Z1217" t="s">
        <v>3067</v>
      </c>
      <c r="AA1217">
        <v>12</v>
      </c>
      <c r="AC1217" t="str">
        <f>_xlfn.XLOOKUP(UNIVERSO[[#This Row],[Ruta DN]],'[1]CUOTA RUTA'!E:E,'[1]CUOTA RUTA'!G:G)</f>
        <v>Cargar</v>
      </c>
    </row>
    <row r="1218" spans="1:29" x14ac:dyDescent="0.25">
      <c r="A1218">
        <v>2720017830</v>
      </c>
      <c r="B1218">
        <v>7720017830</v>
      </c>
      <c r="C1218" t="s">
        <v>29</v>
      </c>
      <c r="D1218" t="s">
        <v>3015</v>
      </c>
      <c r="E1218" t="s">
        <v>3188</v>
      </c>
      <c r="F1218" t="s">
        <v>2991</v>
      </c>
      <c r="G1218" t="s">
        <v>2992</v>
      </c>
      <c r="H1218" t="s">
        <v>2993</v>
      </c>
      <c r="I1218" t="s">
        <v>3017</v>
      </c>
      <c r="J1218" t="s">
        <v>3018</v>
      </c>
      <c r="K1218" t="s">
        <v>37</v>
      </c>
      <c r="L1218" t="s">
        <v>64</v>
      </c>
      <c r="M1218" t="s">
        <v>3189</v>
      </c>
      <c r="N1218" t="s">
        <v>2997</v>
      </c>
      <c r="O1218" t="s">
        <v>2998</v>
      </c>
      <c r="P1218" t="s">
        <v>42</v>
      </c>
      <c r="Q1218" t="s">
        <v>2999</v>
      </c>
      <c r="R1218" t="s">
        <v>2984</v>
      </c>
      <c r="S1218" t="s">
        <v>2985</v>
      </c>
      <c r="T1218">
        <v>15.715337</v>
      </c>
      <c r="U1218">
        <v>-88.591460999999995</v>
      </c>
      <c r="V1218" t="s">
        <v>2998</v>
      </c>
      <c r="W1218" t="s">
        <v>22</v>
      </c>
      <c r="X1218" t="s">
        <v>47</v>
      </c>
      <c r="Y1218" t="s">
        <v>3000</v>
      </c>
      <c r="Z1218" t="s">
        <v>3001</v>
      </c>
      <c r="AA1218">
        <v>1</v>
      </c>
      <c r="AC1218" t="str">
        <f>_xlfn.XLOOKUP(UNIVERSO[[#This Row],[Ruta DN]],'[1]CUOTA RUTA'!E:E,'[1]CUOTA RUTA'!G:G)</f>
        <v>Cargar</v>
      </c>
    </row>
    <row r="1219" spans="1:29" x14ac:dyDescent="0.25">
      <c r="A1219">
        <v>2720017686</v>
      </c>
      <c r="B1219">
        <v>7720017686</v>
      </c>
      <c r="C1219" t="s">
        <v>29</v>
      </c>
      <c r="D1219" t="s">
        <v>3002</v>
      </c>
      <c r="E1219" t="s">
        <v>3190</v>
      </c>
      <c r="F1219" t="s">
        <v>3004</v>
      </c>
      <c r="G1219" t="s">
        <v>3005</v>
      </c>
      <c r="H1219" t="s">
        <v>3006</v>
      </c>
      <c r="I1219" t="s">
        <v>3007</v>
      </c>
      <c r="J1219" t="s">
        <v>3008</v>
      </c>
      <c r="K1219" t="s">
        <v>37</v>
      </c>
      <c r="L1219" t="s">
        <v>38</v>
      </c>
      <c r="M1219" t="s">
        <v>3191</v>
      </c>
      <c r="N1219" t="s">
        <v>3010</v>
      </c>
      <c r="O1219" t="s">
        <v>3011</v>
      </c>
      <c r="P1219" t="s">
        <v>42</v>
      </c>
      <c r="Q1219" t="s">
        <v>3012</v>
      </c>
      <c r="R1219" t="s">
        <v>44</v>
      </c>
      <c r="S1219" t="s">
        <v>45</v>
      </c>
      <c r="T1219">
        <v>14.968055</v>
      </c>
      <c r="U1219">
        <v>-89.529342999999997</v>
      </c>
      <c r="V1219" t="s">
        <v>3011</v>
      </c>
      <c r="W1219" t="s">
        <v>22</v>
      </c>
      <c r="X1219" t="s">
        <v>47</v>
      </c>
      <c r="Y1219" t="s">
        <v>3013</v>
      </c>
      <c r="Z1219" t="s">
        <v>3014</v>
      </c>
      <c r="AA1219">
        <v>6</v>
      </c>
      <c r="AC1219" t="str">
        <f>_xlfn.XLOOKUP(UNIVERSO[[#This Row],[Ruta DN]],'[1]CUOTA RUTA'!E:E,'[1]CUOTA RUTA'!G:G)</f>
        <v>Cargar</v>
      </c>
    </row>
    <row r="1220" spans="1:29" x14ac:dyDescent="0.25">
      <c r="A1220">
        <v>2720017360</v>
      </c>
      <c r="B1220">
        <v>7720017360</v>
      </c>
      <c r="C1220" t="s">
        <v>29</v>
      </c>
      <c r="D1220" t="s">
        <v>3015</v>
      </c>
      <c r="E1220" t="s">
        <v>3192</v>
      </c>
      <c r="F1220" t="s">
        <v>2991</v>
      </c>
      <c r="G1220" t="s">
        <v>2992</v>
      </c>
      <c r="H1220" t="s">
        <v>2993</v>
      </c>
      <c r="I1220" t="s">
        <v>3017</v>
      </c>
      <c r="J1220" t="s">
        <v>3018</v>
      </c>
      <c r="K1220" t="s">
        <v>37</v>
      </c>
      <c r="L1220" t="s">
        <v>64</v>
      </c>
      <c r="M1220" t="s">
        <v>3193</v>
      </c>
      <c r="N1220" t="s">
        <v>2997</v>
      </c>
      <c r="O1220" t="s">
        <v>2998</v>
      </c>
      <c r="P1220" t="s">
        <v>42</v>
      </c>
      <c r="Q1220" t="s">
        <v>2999</v>
      </c>
      <c r="R1220" t="s">
        <v>2984</v>
      </c>
      <c r="S1220" t="s">
        <v>2985</v>
      </c>
      <c r="T1220">
        <v>15.71956833333334</v>
      </c>
      <c r="U1220">
        <v>-88.598841666666672</v>
      </c>
      <c r="V1220" t="s">
        <v>2998</v>
      </c>
      <c r="W1220" t="s">
        <v>22</v>
      </c>
      <c r="X1220" t="s">
        <v>47</v>
      </c>
      <c r="Y1220" t="s">
        <v>3000</v>
      </c>
      <c r="Z1220" t="s">
        <v>3001</v>
      </c>
      <c r="AA1220">
        <v>2</v>
      </c>
      <c r="AC1220" t="str">
        <f>_xlfn.XLOOKUP(UNIVERSO[[#This Row],[Ruta DN]],'[1]CUOTA RUTA'!E:E,'[1]CUOTA RUTA'!G:G)</f>
        <v>Cargar</v>
      </c>
    </row>
    <row r="1221" spans="1:29" x14ac:dyDescent="0.25">
      <c r="A1221">
        <v>2720017250</v>
      </c>
      <c r="B1221">
        <v>7720017250</v>
      </c>
      <c r="C1221" t="s">
        <v>29</v>
      </c>
      <c r="D1221" t="s">
        <v>3194</v>
      </c>
      <c r="E1221" t="s">
        <v>3195</v>
      </c>
      <c r="F1221" t="s">
        <v>3153</v>
      </c>
      <c r="G1221" t="s">
        <v>3154</v>
      </c>
      <c r="H1221" t="s">
        <v>3155</v>
      </c>
      <c r="I1221" t="s">
        <v>3196</v>
      </c>
      <c r="J1221" t="s">
        <v>3197</v>
      </c>
      <c r="K1221" t="s">
        <v>37</v>
      </c>
      <c r="L1221" t="s">
        <v>914</v>
      </c>
      <c r="M1221" t="s">
        <v>3198</v>
      </c>
      <c r="N1221" t="s">
        <v>3043</v>
      </c>
      <c r="O1221" t="s">
        <v>3159</v>
      </c>
      <c r="P1221" t="s">
        <v>206</v>
      </c>
      <c r="Q1221" t="s">
        <v>3160</v>
      </c>
      <c r="R1221" t="s">
        <v>2984</v>
      </c>
      <c r="S1221" t="s">
        <v>2985</v>
      </c>
      <c r="T1221">
        <v>15.801982000000001</v>
      </c>
      <c r="U1221">
        <v>-89.865872999999993</v>
      </c>
      <c r="V1221" t="s">
        <v>3161</v>
      </c>
      <c r="W1221" t="s">
        <v>22</v>
      </c>
      <c r="X1221" t="s">
        <v>47</v>
      </c>
      <c r="Y1221" t="s">
        <v>3162</v>
      </c>
      <c r="Z1221" t="s">
        <v>3163</v>
      </c>
      <c r="AA1221">
        <v>13</v>
      </c>
      <c r="AC1221" t="str">
        <f>_xlfn.XLOOKUP(UNIVERSO[[#This Row],[Ruta DN]],'[1]CUOTA RUTA'!E:E,'[1]CUOTA RUTA'!G:G)</f>
        <v>Cargar</v>
      </c>
    </row>
    <row r="1222" spans="1:29" x14ac:dyDescent="0.25">
      <c r="A1222">
        <v>2720017242</v>
      </c>
      <c r="B1222">
        <v>7720017242</v>
      </c>
      <c r="C1222" t="s">
        <v>29</v>
      </c>
      <c r="D1222" t="s">
        <v>3199</v>
      </c>
      <c r="E1222" t="s">
        <v>1785</v>
      </c>
      <c r="F1222" t="s">
        <v>3004</v>
      </c>
      <c r="G1222" t="s">
        <v>3005</v>
      </c>
      <c r="H1222" t="s">
        <v>3006</v>
      </c>
      <c r="I1222" t="s">
        <v>3200</v>
      </c>
      <c r="J1222" t="s">
        <v>3201</v>
      </c>
      <c r="K1222" t="s">
        <v>37</v>
      </c>
      <c r="L1222" t="s">
        <v>38</v>
      </c>
      <c r="M1222" t="s">
        <v>3202</v>
      </c>
      <c r="N1222" t="s">
        <v>3010</v>
      </c>
      <c r="O1222" t="s">
        <v>3011</v>
      </c>
      <c r="P1222" t="s">
        <v>42</v>
      </c>
      <c r="Q1222" t="s">
        <v>3012</v>
      </c>
      <c r="R1222" t="s">
        <v>44</v>
      </c>
      <c r="S1222" t="s">
        <v>45</v>
      </c>
      <c r="T1222">
        <v>14.9734</v>
      </c>
      <c r="U1222">
        <v>-89.519499999999994</v>
      </c>
      <c r="V1222" t="s">
        <v>3011</v>
      </c>
      <c r="W1222" t="s">
        <v>22</v>
      </c>
      <c r="X1222" t="s">
        <v>47</v>
      </c>
      <c r="Y1222" t="s">
        <v>3013</v>
      </c>
      <c r="Z1222" t="s">
        <v>3014</v>
      </c>
      <c r="AA1222">
        <v>4</v>
      </c>
      <c r="AC1222" t="str">
        <f>_xlfn.XLOOKUP(UNIVERSO[[#This Row],[Ruta DN]],'[1]CUOTA RUTA'!E:E,'[1]CUOTA RUTA'!G:G)</f>
        <v>Cargar</v>
      </c>
    </row>
    <row r="1223" spans="1:29" x14ac:dyDescent="0.25">
      <c r="A1223">
        <v>2720017232</v>
      </c>
      <c r="B1223">
        <v>7720017232</v>
      </c>
      <c r="C1223" t="s">
        <v>29</v>
      </c>
      <c r="D1223" t="s">
        <v>3203</v>
      </c>
      <c r="E1223" t="s">
        <v>3204</v>
      </c>
      <c r="F1223" t="s">
        <v>2975</v>
      </c>
      <c r="G1223" t="s">
        <v>2976</v>
      </c>
      <c r="H1223" t="s">
        <v>2977</v>
      </c>
      <c r="I1223" t="s">
        <v>3205</v>
      </c>
      <c r="J1223" t="s">
        <v>3206</v>
      </c>
      <c r="K1223" t="s">
        <v>37</v>
      </c>
      <c r="L1223" t="s">
        <v>64</v>
      </c>
      <c r="M1223" t="s">
        <v>3207</v>
      </c>
      <c r="N1223" t="s">
        <v>2981</v>
      </c>
      <c r="O1223" t="s">
        <v>3085</v>
      </c>
      <c r="P1223" t="s">
        <v>42</v>
      </c>
      <c r="Q1223" t="s">
        <v>3121</v>
      </c>
      <c r="R1223" t="s">
        <v>2984</v>
      </c>
      <c r="S1223" t="s">
        <v>2985</v>
      </c>
      <c r="T1223">
        <v>16.919967929999999</v>
      </c>
      <c r="U1223">
        <v>-89.895232410000006</v>
      </c>
      <c r="V1223" t="s">
        <v>2986</v>
      </c>
      <c r="W1223" t="s">
        <v>22</v>
      </c>
      <c r="X1223" t="s">
        <v>47</v>
      </c>
      <c r="Y1223" t="s">
        <v>2987</v>
      </c>
      <c r="Z1223" t="s">
        <v>2988</v>
      </c>
      <c r="AA1223">
        <v>2</v>
      </c>
      <c r="AC1223" t="str">
        <f>_xlfn.XLOOKUP(UNIVERSO[[#This Row],[Ruta DN]],'[1]CUOTA RUTA'!E:E,'[1]CUOTA RUTA'!G:G)</f>
        <v>Cargar</v>
      </c>
    </row>
    <row r="1224" spans="1:29" x14ac:dyDescent="0.25">
      <c r="A1224">
        <v>2720017081</v>
      </c>
      <c r="B1224">
        <v>7720017081</v>
      </c>
      <c r="C1224" t="s">
        <v>29</v>
      </c>
      <c r="D1224" t="s">
        <v>3208</v>
      </c>
      <c r="E1224" t="s">
        <v>3209</v>
      </c>
      <c r="F1224" t="s">
        <v>3004</v>
      </c>
      <c r="G1224" t="s">
        <v>3005</v>
      </c>
      <c r="H1224" t="s">
        <v>3006</v>
      </c>
      <c r="I1224" t="s">
        <v>3210</v>
      </c>
      <c r="J1224" t="s">
        <v>3211</v>
      </c>
      <c r="K1224" t="s">
        <v>37</v>
      </c>
      <c r="L1224" t="s">
        <v>38</v>
      </c>
      <c r="M1224" t="s">
        <v>3212</v>
      </c>
      <c r="N1224" t="s">
        <v>3010</v>
      </c>
      <c r="O1224" t="s">
        <v>3011</v>
      </c>
      <c r="P1224" t="s">
        <v>42</v>
      </c>
      <c r="Q1224" t="s">
        <v>3110</v>
      </c>
      <c r="R1224" t="s">
        <v>44</v>
      </c>
      <c r="S1224" t="s">
        <v>45</v>
      </c>
      <c r="T1224">
        <v>14.976791</v>
      </c>
      <c r="U1224">
        <v>-89.532324000000003</v>
      </c>
      <c r="V1224" t="s">
        <v>3011</v>
      </c>
      <c r="W1224" t="s">
        <v>22</v>
      </c>
      <c r="X1224" t="s">
        <v>47</v>
      </c>
      <c r="Y1224" t="s">
        <v>3013</v>
      </c>
      <c r="Z1224" t="s">
        <v>3014</v>
      </c>
      <c r="AA1224">
        <v>7</v>
      </c>
      <c r="AC1224" t="str">
        <f>_xlfn.XLOOKUP(UNIVERSO[[#This Row],[Ruta DN]],'[1]CUOTA RUTA'!E:E,'[1]CUOTA RUTA'!G:G)</f>
        <v>Cargar</v>
      </c>
    </row>
    <row r="1225" spans="1:29" x14ac:dyDescent="0.25">
      <c r="A1225">
        <v>2720016928</v>
      </c>
      <c r="B1225">
        <v>7720016928</v>
      </c>
      <c r="C1225" t="s">
        <v>29</v>
      </c>
      <c r="D1225" t="s">
        <v>3213</v>
      </c>
      <c r="E1225" t="s">
        <v>3214</v>
      </c>
      <c r="F1225" t="s">
        <v>3153</v>
      </c>
      <c r="G1225" t="s">
        <v>3154</v>
      </c>
      <c r="H1225" t="s">
        <v>3155</v>
      </c>
      <c r="I1225" t="s">
        <v>3215</v>
      </c>
      <c r="J1225" t="s">
        <v>3216</v>
      </c>
      <c r="K1225" t="s">
        <v>37</v>
      </c>
      <c r="L1225" t="s">
        <v>64</v>
      </c>
      <c r="M1225" t="s">
        <v>3217</v>
      </c>
      <c r="N1225" t="s">
        <v>3043</v>
      </c>
      <c r="O1225" t="s">
        <v>3159</v>
      </c>
      <c r="P1225" t="s">
        <v>42</v>
      </c>
      <c r="Q1225" t="s">
        <v>3160</v>
      </c>
      <c r="R1225" t="s">
        <v>2984</v>
      </c>
      <c r="S1225" t="s">
        <v>2985</v>
      </c>
      <c r="T1225">
        <v>15.803758</v>
      </c>
      <c r="U1225">
        <v>-89.856074000000007</v>
      </c>
      <c r="V1225" t="s">
        <v>3161</v>
      </c>
      <c r="W1225" t="s">
        <v>22</v>
      </c>
      <c r="X1225" t="s">
        <v>47</v>
      </c>
      <c r="Y1225" t="s">
        <v>3162</v>
      </c>
      <c r="Z1225" t="s">
        <v>3163</v>
      </c>
      <c r="AA1225">
        <v>13</v>
      </c>
      <c r="AC1225" t="str">
        <f>_xlfn.XLOOKUP(UNIVERSO[[#This Row],[Ruta DN]],'[1]CUOTA RUTA'!E:E,'[1]CUOTA RUTA'!G:G)</f>
        <v>Cargar</v>
      </c>
    </row>
    <row r="1226" spans="1:29" x14ac:dyDescent="0.25">
      <c r="A1226">
        <v>2720016565</v>
      </c>
      <c r="B1226">
        <v>7720016565</v>
      </c>
      <c r="C1226" t="s">
        <v>29</v>
      </c>
      <c r="D1226" t="s">
        <v>3218</v>
      </c>
      <c r="E1226" t="s">
        <v>3219</v>
      </c>
      <c r="F1226" t="s">
        <v>3058</v>
      </c>
      <c r="G1226" t="s">
        <v>3059</v>
      </c>
      <c r="H1226" t="s">
        <v>3060</v>
      </c>
      <c r="I1226" t="s">
        <v>3220</v>
      </c>
      <c r="J1226" t="s">
        <v>3221</v>
      </c>
      <c r="K1226" t="s">
        <v>37</v>
      </c>
      <c r="L1226" t="s">
        <v>64</v>
      </c>
      <c r="M1226" t="s">
        <v>3222</v>
      </c>
      <c r="N1226" t="s">
        <v>2997</v>
      </c>
      <c r="O1226" t="s">
        <v>3064</v>
      </c>
      <c r="P1226" t="s">
        <v>42</v>
      </c>
      <c r="Q1226" t="s">
        <v>3065</v>
      </c>
      <c r="R1226" t="s">
        <v>2984</v>
      </c>
      <c r="S1226" t="s">
        <v>2985</v>
      </c>
      <c r="T1226">
        <v>15.479980100000001</v>
      </c>
      <c r="U1226">
        <v>-88.849271299999998</v>
      </c>
      <c r="V1226" t="s">
        <v>3064</v>
      </c>
      <c r="W1226" t="s">
        <v>22</v>
      </c>
      <c r="X1226" t="s">
        <v>47</v>
      </c>
      <c r="Y1226" t="s">
        <v>3066</v>
      </c>
      <c r="Z1226" t="s">
        <v>3067</v>
      </c>
      <c r="AA1226">
        <v>13</v>
      </c>
      <c r="AC1226" t="str">
        <f>_xlfn.XLOOKUP(UNIVERSO[[#This Row],[Ruta DN]],'[1]CUOTA RUTA'!E:E,'[1]CUOTA RUTA'!G:G)</f>
        <v>Cargar</v>
      </c>
    </row>
    <row r="1227" spans="1:29" x14ac:dyDescent="0.25">
      <c r="A1227">
        <v>2720016551</v>
      </c>
      <c r="B1227">
        <v>7720016551</v>
      </c>
      <c r="C1227" t="s">
        <v>29</v>
      </c>
      <c r="D1227" t="s">
        <v>3223</v>
      </c>
      <c r="E1227" t="s">
        <v>3224</v>
      </c>
      <c r="F1227" t="s">
        <v>2991</v>
      </c>
      <c r="G1227" t="s">
        <v>2992</v>
      </c>
      <c r="H1227" t="s">
        <v>2993</v>
      </c>
      <c r="I1227" t="s">
        <v>3225</v>
      </c>
      <c r="J1227" t="s">
        <v>3226</v>
      </c>
      <c r="K1227" t="s">
        <v>37</v>
      </c>
      <c r="L1227" t="s">
        <v>64</v>
      </c>
      <c r="M1227" t="s">
        <v>3227</v>
      </c>
      <c r="N1227" t="s">
        <v>2997</v>
      </c>
      <c r="O1227" t="s">
        <v>2998</v>
      </c>
      <c r="P1227" t="s">
        <v>42</v>
      </c>
      <c r="Q1227" t="s">
        <v>2999</v>
      </c>
      <c r="R1227" t="s">
        <v>2984</v>
      </c>
      <c r="S1227" t="s">
        <v>2985</v>
      </c>
      <c r="T1227">
        <v>15.6882784</v>
      </c>
      <c r="U1227">
        <v>-88.602518500000002</v>
      </c>
      <c r="V1227" t="s">
        <v>2998</v>
      </c>
      <c r="W1227" t="s">
        <v>22</v>
      </c>
      <c r="X1227" t="s">
        <v>47</v>
      </c>
      <c r="Y1227" t="s">
        <v>3000</v>
      </c>
      <c r="Z1227" t="s">
        <v>3001</v>
      </c>
      <c r="AA1227">
        <v>5</v>
      </c>
      <c r="AC1227" t="str">
        <f>_xlfn.XLOOKUP(UNIVERSO[[#This Row],[Ruta DN]],'[1]CUOTA RUTA'!E:E,'[1]CUOTA RUTA'!G:G)</f>
        <v>Cargar</v>
      </c>
    </row>
    <row r="1228" spans="1:29" x14ac:dyDescent="0.25">
      <c r="A1228">
        <v>2720016549</v>
      </c>
      <c r="B1228">
        <v>7720016549</v>
      </c>
      <c r="C1228" t="s">
        <v>29</v>
      </c>
      <c r="D1228" t="s">
        <v>3223</v>
      </c>
      <c r="E1228" t="s">
        <v>3228</v>
      </c>
      <c r="F1228" t="s">
        <v>2991</v>
      </c>
      <c r="G1228" t="s">
        <v>2992</v>
      </c>
      <c r="H1228" t="s">
        <v>2993</v>
      </c>
      <c r="I1228" t="s">
        <v>3225</v>
      </c>
      <c r="J1228" t="s">
        <v>3226</v>
      </c>
      <c r="K1228" t="s">
        <v>37</v>
      </c>
      <c r="L1228" t="s">
        <v>64</v>
      </c>
      <c r="M1228" t="s">
        <v>3229</v>
      </c>
      <c r="N1228" t="s">
        <v>2997</v>
      </c>
      <c r="O1228" t="s">
        <v>2998</v>
      </c>
      <c r="P1228" t="s">
        <v>42</v>
      </c>
      <c r="Q1228" t="s">
        <v>2999</v>
      </c>
      <c r="R1228" t="s">
        <v>2984</v>
      </c>
      <c r="S1228" t="s">
        <v>2985</v>
      </c>
      <c r="T1228">
        <v>15.715999999999999</v>
      </c>
      <c r="U1228">
        <v>-88.586277800000005</v>
      </c>
      <c r="V1228" t="s">
        <v>2998</v>
      </c>
      <c r="W1228" t="s">
        <v>22</v>
      </c>
      <c r="X1228" t="s">
        <v>47</v>
      </c>
      <c r="Y1228" t="s">
        <v>3000</v>
      </c>
      <c r="Z1228" t="s">
        <v>3001</v>
      </c>
      <c r="AA1228">
        <v>4</v>
      </c>
      <c r="AC1228" t="str">
        <f>_xlfn.XLOOKUP(UNIVERSO[[#This Row],[Ruta DN]],'[1]CUOTA RUTA'!E:E,'[1]CUOTA RUTA'!G:G)</f>
        <v>Cargar</v>
      </c>
    </row>
    <row r="1229" spans="1:29" x14ac:dyDescent="0.25">
      <c r="A1229">
        <v>2720016539</v>
      </c>
      <c r="B1229">
        <v>7720016539</v>
      </c>
      <c r="C1229" t="s">
        <v>29</v>
      </c>
      <c r="D1229" t="s">
        <v>3223</v>
      </c>
      <c r="E1229" t="s">
        <v>3230</v>
      </c>
      <c r="F1229" t="s">
        <v>2991</v>
      </c>
      <c r="G1229" t="s">
        <v>2992</v>
      </c>
      <c r="H1229" t="s">
        <v>2993</v>
      </c>
      <c r="I1229" t="s">
        <v>3225</v>
      </c>
      <c r="J1229" t="s">
        <v>3226</v>
      </c>
      <c r="K1229" t="s">
        <v>37</v>
      </c>
      <c r="L1229" t="s">
        <v>64</v>
      </c>
      <c r="M1229" t="s">
        <v>3231</v>
      </c>
      <c r="N1229" t="s">
        <v>2997</v>
      </c>
      <c r="O1229" t="s">
        <v>2998</v>
      </c>
      <c r="P1229" t="s">
        <v>42</v>
      </c>
      <c r="Q1229" t="s">
        <v>2999</v>
      </c>
      <c r="R1229" t="s">
        <v>2984</v>
      </c>
      <c r="S1229" t="s">
        <v>2985</v>
      </c>
      <c r="T1229">
        <v>15.685344000000001</v>
      </c>
      <c r="U1229">
        <v>-88.612317000000004</v>
      </c>
      <c r="V1229" t="s">
        <v>2998</v>
      </c>
      <c r="W1229" t="s">
        <v>22</v>
      </c>
      <c r="X1229" t="s">
        <v>47</v>
      </c>
      <c r="Y1229" t="s">
        <v>3000</v>
      </c>
      <c r="Z1229" t="s">
        <v>3001</v>
      </c>
      <c r="AA1229">
        <v>5</v>
      </c>
      <c r="AC1229" t="str">
        <f>_xlfn.XLOOKUP(UNIVERSO[[#This Row],[Ruta DN]],'[1]CUOTA RUTA'!E:E,'[1]CUOTA RUTA'!G:G)</f>
        <v>Cargar</v>
      </c>
    </row>
    <row r="1230" spans="1:29" x14ac:dyDescent="0.25">
      <c r="A1230">
        <v>2720016521</v>
      </c>
      <c r="B1230">
        <v>7720016521</v>
      </c>
      <c r="C1230" t="s">
        <v>29</v>
      </c>
      <c r="D1230" t="s">
        <v>2973</v>
      </c>
      <c r="E1230" t="s">
        <v>3232</v>
      </c>
      <c r="F1230" t="s">
        <v>2975</v>
      </c>
      <c r="G1230" t="s">
        <v>2976</v>
      </c>
      <c r="H1230" t="s">
        <v>2977</v>
      </c>
      <c r="I1230" t="s">
        <v>2978</v>
      </c>
      <c r="J1230" t="s">
        <v>2979</v>
      </c>
      <c r="K1230" t="s">
        <v>37</v>
      </c>
      <c r="L1230" t="s">
        <v>64</v>
      </c>
      <c r="M1230" t="s">
        <v>3233</v>
      </c>
      <c r="N1230" t="s">
        <v>2981</v>
      </c>
      <c r="O1230" t="s">
        <v>2982</v>
      </c>
      <c r="P1230" t="s">
        <v>42</v>
      </c>
      <c r="Q1230" t="s">
        <v>2983</v>
      </c>
      <c r="R1230" t="s">
        <v>2984</v>
      </c>
      <c r="S1230" t="s">
        <v>2985</v>
      </c>
      <c r="T1230">
        <v>16.795769580000002</v>
      </c>
      <c r="U1230">
        <v>-89.932983770000007</v>
      </c>
      <c r="V1230" t="s">
        <v>2986</v>
      </c>
      <c r="W1230" t="s">
        <v>335</v>
      </c>
      <c r="X1230" t="s">
        <v>47</v>
      </c>
      <c r="Y1230" t="s">
        <v>2987</v>
      </c>
      <c r="Z1230" t="s">
        <v>2988</v>
      </c>
      <c r="AA1230">
        <v>6</v>
      </c>
      <c r="AC1230" t="str">
        <f>_xlfn.XLOOKUP(UNIVERSO[[#This Row],[Ruta DN]],'[1]CUOTA RUTA'!E:E,'[1]CUOTA RUTA'!G:G)</f>
        <v>Cargar</v>
      </c>
    </row>
    <row r="1231" spans="1:29" x14ac:dyDescent="0.25">
      <c r="A1231">
        <v>2720016432</v>
      </c>
      <c r="B1231">
        <v>7720016432</v>
      </c>
      <c r="C1231" t="s">
        <v>29</v>
      </c>
      <c r="D1231" t="s">
        <v>3015</v>
      </c>
      <c r="E1231" t="s">
        <v>3234</v>
      </c>
      <c r="F1231" t="s">
        <v>2991</v>
      </c>
      <c r="G1231" t="s">
        <v>2992</v>
      </c>
      <c r="H1231" t="s">
        <v>2993</v>
      </c>
      <c r="I1231" t="s">
        <v>3017</v>
      </c>
      <c r="J1231" t="s">
        <v>3018</v>
      </c>
      <c r="K1231" t="s">
        <v>37</v>
      </c>
      <c r="L1231" t="s">
        <v>64</v>
      </c>
      <c r="M1231" t="s">
        <v>3235</v>
      </c>
      <c r="N1231" t="s">
        <v>2997</v>
      </c>
      <c r="O1231" t="s">
        <v>2998</v>
      </c>
      <c r="P1231" t="s">
        <v>42</v>
      </c>
      <c r="Q1231" t="s">
        <v>2999</v>
      </c>
      <c r="R1231" t="s">
        <v>2984</v>
      </c>
      <c r="S1231" t="s">
        <v>2985</v>
      </c>
      <c r="T1231">
        <v>15.715825000000001</v>
      </c>
      <c r="U1231">
        <v>-88.594986666666671</v>
      </c>
      <c r="V1231" t="s">
        <v>2998</v>
      </c>
      <c r="W1231" t="s">
        <v>22</v>
      </c>
      <c r="X1231" t="s">
        <v>47</v>
      </c>
      <c r="Y1231" t="s">
        <v>3000</v>
      </c>
      <c r="Z1231" t="s">
        <v>3001</v>
      </c>
      <c r="AA1231">
        <v>1</v>
      </c>
      <c r="AC1231" t="str">
        <f>_xlfn.XLOOKUP(UNIVERSO[[#This Row],[Ruta DN]],'[1]CUOTA RUTA'!E:E,'[1]CUOTA RUTA'!G:G)</f>
        <v>Cargar</v>
      </c>
    </row>
    <row r="1232" spans="1:29" x14ac:dyDescent="0.25">
      <c r="A1232">
        <v>2720016381</v>
      </c>
      <c r="B1232">
        <v>7720016381</v>
      </c>
      <c r="C1232" t="s">
        <v>29</v>
      </c>
      <c r="D1232" t="s">
        <v>3236</v>
      </c>
      <c r="E1232" t="s">
        <v>3237</v>
      </c>
      <c r="F1232" t="s">
        <v>2991</v>
      </c>
      <c r="G1232" t="s">
        <v>2992</v>
      </c>
      <c r="H1232" t="s">
        <v>2993</v>
      </c>
      <c r="I1232" t="s">
        <v>3238</v>
      </c>
      <c r="J1232" t="s">
        <v>3239</v>
      </c>
      <c r="K1232" t="s">
        <v>37</v>
      </c>
      <c r="L1232" t="s">
        <v>64</v>
      </c>
      <c r="M1232" t="s">
        <v>3240</v>
      </c>
      <c r="N1232" t="s">
        <v>2997</v>
      </c>
      <c r="O1232" t="s">
        <v>2998</v>
      </c>
      <c r="P1232" t="s">
        <v>42</v>
      </c>
      <c r="Q1232" t="s">
        <v>2999</v>
      </c>
      <c r="R1232" t="s">
        <v>2984</v>
      </c>
      <c r="S1232" t="s">
        <v>2985</v>
      </c>
      <c r="T1232">
        <v>15.70088189</v>
      </c>
      <c r="U1232">
        <v>-88.586441519999994</v>
      </c>
      <c r="V1232" t="s">
        <v>2998</v>
      </c>
      <c r="W1232" t="s">
        <v>22</v>
      </c>
      <c r="X1232" t="s">
        <v>47</v>
      </c>
      <c r="Y1232" t="s">
        <v>3000</v>
      </c>
      <c r="Z1232" t="s">
        <v>3001</v>
      </c>
      <c r="AA1232">
        <v>4</v>
      </c>
      <c r="AC1232" t="str">
        <f>_xlfn.XLOOKUP(UNIVERSO[[#This Row],[Ruta DN]],'[1]CUOTA RUTA'!E:E,'[1]CUOTA RUTA'!G:G)</f>
        <v>Cargar</v>
      </c>
    </row>
    <row r="1233" spans="1:29" x14ac:dyDescent="0.25">
      <c r="A1233">
        <v>2720016356</v>
      </c>
      <c r="B1233">
        <v>7720016356</v>
      </c>
      <c r="C1233" t="s">
        <v>29</v>
      </c>
      <c r="D1233" t="s">
        <v>3236</v>
      </c>
      <c r="E1233" t="s">
        <v>3241</v>
      </c>
      <c r="F1233" t="s">
        <v>2991</v>
      </c>
      <c r="G1233" t="s">
        <v>2992</v>
      </c>
      <c r="H1233" t="s">
        <v>2993</v>
      </c>
      <c r="I1233" t="s">
        <v>3238</v>
      </c>
      <c r="J1233" t="s">
        <v>3239</v>
      </c>
      <c r="K1233" t="s">
        <v>37</v>
      </c>
      <c r="L1233" t="s">
        <v>64</v>
      </c>
      <c r="M1233" t="s">
        <v>3242</v>
      </c>
      <c r="N1233" t="s">
        <v>2997</v>
      </c>
      <c r="O1233" t="s">
        <v>2998</v>
      </c>
      <c r="P1233" t="s">
        <v>42</v>
      </c>
      <c r="Q1233" t="s">
        <v>2999</v>
      </c>
      <c r="R1233" t="s">
        <v>2984</v>
      </c>
      <c r="S1233" t="s">
        <v>2985</v>
      </c>
      <c r="T1233">
        <v>15.704126</v>
      </c>
      <c r="U1233">
        <v>-88.587800999999999</v>
      </c>
      <c r="V1233" t="s">
        <v>2998</v>
      </c>
      <c r="W1233" t="s">
        <v>22</v>
      </c>
      <c r="X1233" t="s">
        <v>47</v>
      </c>
      <c r="Y1233" t="s">
        <v>3000</v>
      </c>
      <c r="Z1233" t="s">
        <v>3001</v>
      </c>
      <c r="AA1233">
        <v>4</v>
      </c>
      <c r="AC1233" t="str">
        <f>_xlfn.XLOOKUP(UNIVERSO[[#This Row],[Ruta DN]],'[1]CUOTA RUTA'!E:E,'[1]CUOTA RUTA'!G:G)</f>
        <v>Cargar</v>
      </c>
    </row>
    <row r="1234" spans="1:29" x14ac:dyDescent="0.25">
      <c r="A1234">
        <v>2720015811</v>
      </c>
      <c r="B1234">
        <v>7720015811</v>
      </c>
      <c r="C1234" t="s">
        <v>29</v>
      </c>
      <c r="D1234" t="s">
        <v>3243</v>
      </c>
      <c r="E1234" t="s">
        <v>3244</v>
      </c>
      <c r="F1234" t="s">
        <v>3037</v>
      </c>
      <c r="G1234" t="s">
        <v>3038</v>
      </c>
      <c r="H1234" t="s">
        <v>3039</v>
      </c>
      <c r="I1234" t="s">
        <v>3245</v>
      </c>
      <c r="J1234" t="s">
        <v>3246</v>
      </c>
      <c r="K1234" t="s">
        <v>37</v>
      </c>
      <c r="L1234" t="s">
        <v>64</v>
      </c>
      <c r="M1234" t="s">
        <v>3247</v>
      </c>
      <c r="N1234" t="s">
        <v>3043</v>
      </c>
      <c r="O1234" t="s">
        <v>3046</v>
      </c>
      <c r="P1234" t="s">
        <v>42</v>
      </c>
      <c r="Q1234" t="s">
        <v>3091</v>
      </c>
      <c r="R1234" t="s">
        <v>2984</v>
      </c>
      <c r="S1234" t="s">
        <v>2985</v>
      </c>
      <c r="T1234">
        <v>15.471780000000001</v>
      </c>
      <c r="U1234">
        <v>-90.368170000000006</v>
      </c>
      <c r="V1234" t="s">
        <v>3046</v>
      </c>
      <c r="W1234" t="s">
        <v>22</v>
      </c>
      <c r="X1234" t="s">
        <v>47</v>
      </c>
      <c r="Y1234" t="s">
        <v>3047</v>
      </c>
      <c r="Z1234" t="s">
        <v>3048</v>
      </c>
      <c r="AA1234">
        <v>4</v>
      </c>
      <c r="AC1234" t="str">
        <f>_xlfn.XLOOKUP(UNIVERSO[[#This Row],[Ruta DN]],'[1]CUOTA RUTA'!E:E,'[1]CUOTA RUTA'!G:G)</f>
        <v>Cargar</v>
      </c>
    </row>
    <row r="1235" spans="1:29" x14ac:dyDescent="0.25">
      <c r="A1235">
        <v>2720015726</v>
      </c>
      <c r="B1235">
        <v>7720015726</v>
      </c>
      <c r="C1235" t="s">
        <v>29</v>
      </c>
      <c r="D1235" t="s">
        <v>2989</v>
      </c>
      <c r="E1235" t="s">
        <v>3248</v>
      </c>
      <c r="F1235" t="s">
        <v>2991</v>
      </c>
      <c r="G1235" t="s">
        <v>2992</v>
      </c>
      <c r="H1235" t="s">
        <v>2993</v>
      </c>
      <c r="I1235" t="s">
        <v>2994</v>
      </c>
      <c r="J1235" t="s">
        <v>2995</v>
      </c>
      <c r="K1235" t="s">
        <v>37</v>
      </c>
      <c r="L1235" t="s">
        <v>64</v>
      </c>
      <c r="M1235" t="s">
        <v>3249</v>
      </c>
      <c r="N1235" t="s">
        <v>2997</v>
      </c>
      <c r="O1235" t="s">
        <v>2998</v>
      </c>
      <c r="P1235" t="s">
        <v>42</v>
      </c>
      <c r="Q1235" t="s">
        <v>2999</v>
      </c>
      <c r="R1235" t="s">
        <v>2984</v>
      </c>
      <c r="S1235" t="s">
        <v>2985</v>
      </c>
      <c r="T1235">
        <v>15.6871923</v>
      </c>
      <c r="U1235">
        <v>-88.594233500000001</v>
      </c>
      <c r="V1235" t="s">
        <v>2998</v>
      </c>
      <c r="W1235" t="s">
        <v>22</v>
      </c>
      <c r="X1235" t="s">
        <v>47</v>
      </c>
      <c r="Y1235" t="s">
        <v>3000</v>
      </c>
      <c r="Z1235" t="s">
        <v>3001</v>
      </c>
      <c r="AA1235">
        <v>5</v>
      </c>
      <c r="AC1235" t="str">
        <f>_xlfn.XLOOKUP(UNIVERSO[[#This Row],[Ruta DN]],'[1]CUOTA RUTA'!E:E,'[1]CUOTA RUTA'!G:G)</f>
        <v>Cargar</v>
      </c>
    </row>
    <row r="1236" spans="1:29" x14ac:dyDescent="0.25">
      <c r="A1236">
        <v>2720015674</v>
      </c>
      <c r="B1236">
        <v>7720015674</v>
      </c>
      <c r="C1236" t="s">
        <v>29</v>
      </c>
      <c r="D1236" t="s">
        <v>3025</v>
      </c>
      <c r="E1236" t="s">
        <v>3250</v>
      </c>
      <c r="F1236" t="s">
        <v>2991</v>
      </c>
      <c r="G1236" t="s">
        <v>2992</v>
      </c>
      <c r="H1236" t="s">
        <v>2993</v>
      </c>
      <c r="I1236" t="s">
        <v>3027</v>
      </c>
      <c r="J1236" t="s">
        <v>3028</v>
      </c>
      <c r="K1236" t="s">
        <v>37</v>
      </c>
      <c r="L1236" t="s">
        <v>64</v>
      </c>
      <c r="M1236" t="s">
        <v>3251</v>
      </c>
      <c r="N1236" t="s">
        <v>2997</v>
      </c>
      <c r="O1236" t="s">
        <v>2998</v>
      </c>
      <c r="P1236" t="s">
        <v>42</v>
      </c>
      <c r="Q1236" t="s">
        <v>2999</v>
      </c>
      <c r="R1236" t="s">
        <v>2984</v>
      </c>
      <c r="S1236" t="s">
        <v>2985</v>
      </c>
      <c r="T1236">
        <v>15.696669999999999</v>
      </c>
      <c r="U1236">
        <v>-88.586359999999999</v>
      </c>
      <c r="V1236" t="s">
        <v>2998</v>
      </c>
      <c r="W1236" t="s">
        <v>22</v>
      </c>
      <c r="X1236" t="s">
        <v>47</v>
      </c>
      <c r="Y1236" t="s">
        <v>3000</v>
      </c>
      <c r="Z1236" t="s">
        <v>3001</v>
      </c>
      <c r="AA1236">
        <v>4</v>
      </c>
      <c r="AC1236" t="str">
        <f>_xlfn.XLOOKUP(UNIVERSO[[#This Row],[Ruta DN]],'[1]CUOTA RUTA'!E:E,'[1]CUOTA RUTA'!G:G)</f>
        <v>Cargar</v>
      </c>
    </row>
    <row r="1237" spans="1:29" x14ac:dyDescent="0.25">
      <c r="A1237">
        <v>2720015670</v>
      </c>
      <c r="B1237">
        <v>7720015670</v>
      </c>
      <c r="C1237" t="s">
        <v>29</v>
      </c>
      <c r="D1237" t="s">
        <v>2989</v>
      </c>
      <c r="E1237" t="s">
        <v>3252</v>
      </c>
      <c r="F1237" t="s">
        <v>2991</v>
      </c>
      <c r="G1237" t="s">
        <v>2992</v>
      </c>
      <c r="H1237" t="s">
        <v>2993</v>
      </c>
      <c r="I1237" t="s">
        <v>2994</v>
      </c>
      <c r="J1237" t="s">
        <v>2995</v>
      </c>
      <c r="K1237" t="s">
        <v>37</v>
      </c>
      <c r="L1237" t="s">
        <v>64</v>
      </c>
      <c r="M1237" t="s">
        <v>3253</v>
      </c>
      <c r="N1237" t="s">
        <v>2997</v>
      </c>
      <c r="O1237" t="s">
        <v>2998</v>
      </c>
      <c r="P1237" t="s">
        <v>42</v>
      </c>
      <c r="Q1237" t="s">
        <v>2999</v>
      </c>
      <c r="R1237" t="s">
        <v>2984</v>
      </c>
      <c r="S1237" t="s">
        <v>2985</v>
      </c>
      <c r="T1237">
        <v>15.687045700000001</v>
      </c>
      <c r="U1237">
        <v>-88.594860400000002</v>
      </c>
      <c r="V1237" t="s">
        <v>2998</v>
      </c>
      <c r="W1237" t="s">
        <v>22</v>
      </c>
      <c r="X1237" t="s">
        <v>47</v>
      </c>
      <c r="Y1237" t="s">
        <v>3000</v>
      </c>
      <c r="Z1237" t="s">
        <v>3001</v>
      </c>
      <c r="AA1237">
        <v>5</v>
      </c>
      <c r="AC1237" t="str">
        <f>_xlfn.XLOOKUP(UNIVERSO[[#This Row],[Ruta DN]],'[1]CUOTA RUTA'!E:E,'[1]CUOTA RUTA'!G:G)</f>
        <v>Cargar</v>
      </c>
    </row>
    <row r="1238" spans="1:29" x14ac:dyDescent="0.25">
      <c r="A1238">
        <v>2720015395</v>
      </c>
      <c r="B1238">
        <v>7720015395</v>
      </c>
      <c r="C1238" t="s">
        <v>29</v>
      </c>
      <c r="D1238" t="s">
        <v>3243</v>
      </c>
      <c r="E1238" t="s">
        <v>3254</v>
      </c>
      <c r="F1238" t="s">
        <v>3037</v>
      </c>
      <c r="G1238" t="s">
        <v>3038</v>
      </c>
      <c r="H1238" t="s">
        <v>3039</v>
      </c>
      <c r="I1238" t="s">
        <v>3245</v>
      </c>
      <c r="J1238" t="s">
        <v>3246</v>
      </c>
      <c r="K1238" t="s">
        <v>37</v>
      </c>
      <c r="L1238" t="s">
        <v>64</v>
      </c>
      <c r="M1238" t="s">
        <v>3255</v>
      </c>
      <c r="N1238" t="s">
        <v>3043</v>
      </c>
      <c r="O1238" t="s">
        <v>3046</v>
      </c>
      <c r="P1238" t="s">
        <v>42</v>
      </c>
      <c r="Q1238" t="s">
        <v>3091</v>
      </c>
      <c r="R1238" t="s">
        <v>2984</v>
      </c>
      <c r="S1238" t="s">
        <v>2985</v>
      </c>
      <c r="T1238">
        <v>15.473750000000001</v>
      </c>
      <c r="U1238">
        <v>-90.363253333333347</v>
      </c>
      <c r="V1238" t="s">
        <v>3046</v>
      </c>
      <c r="W1238" t="s">
        <v>22</v>
      </c>
      <c r="X1238" t="s">
        <v>47</v>
      </c>
      <c r="Y1238" t="s">
        <v>3047</v>
      </c>
      <c r="Z1238" t="s">
        <v>3048</v>
      </c>
      <c r="AA1238">
        <v>5</v>
      </c>
      <c r="AC1238" t="str">
        <f>_xlfn.XLOOKUP(UNIVERSO[[#This Row],[Ruta DN]],'[1]CUOTA RUTA'!E:E,'[1]CUOTA RUTA'!G:G)</f>
        <v>Cargar</v>
      </c>
    </row>
    <row r="1239" spans="1:29" x14ac:dyDescent="0.25">
      <c r="A1239">
        <v>2720014982</v>
      </c>
      <c r="B1239">
        <v>7720014982</v>
      </c>
      <c r="C1239" t="s">
        <v>29</v>
      </c>
      <c r="D1239" t="s">
        <v>2989</v>
      </c>
      <c r="E1239" t="s">
        <v>3256</v>
      </c>
      <c r="F1239" t="s">
        <v>2991</v>
      </c>
      <c r="G1239" t="s">
        <v>2992</v>
      </c>
      <c r="H1239" t="s">
        <v>2993</v>
      </c>
      <c r="I1239" t="s">
        <v>2994</v>
      </c>
      <c r="J1239" t="s">
        <v>2995</v>
      </c>
      <c r="K1239" t="s">
        <v>37</v>
      </c>
      <c r="L1239" t="s">
        <v>64</v>
      </c>
      <c r="M1239" t="s">
        <v>3257</v>
      </c>
      <c r="N1239" t="s">
        <v>2997</v>
      </c>
      <c r="O1239" t="s">
        <v>2998</v>
      </c>
      <c r="P1239" t="s">
        <v>42</v>
      </c>
      <c r="Q1239" t="s">
        <v>2999</v>
      </c>
      <c r="R1239" t="s">
        <v>2984</v>
      </c>
      <c r="S1239" t="s">
        <v>2985</v>
      </c>
      <c r="T1239">
        <v>15.6893937</v>
      </c>
      <c r="U1239">
        <v>-88.592394100000007</v>
      </c>
      <c r="V1239" t="s">
        <v>2998</v>
      </c>
      <c r="W1239" t="s">
        <v>22</v>
      </c>
      <c r="X1239" t="s">
        <v>47</v>
      </c>
      <c r="Y1239" t="s">
        <v>3000</v>
      </c>
      <c r="Z1239" t="s">
        <v>3001</v>
      </c>
      <c r="AA1239">
        <v>5</v>
      </c>
      <c r="AC1239" t="str">
        <f>_xlfn.XLOOKUP(UNIVERSO[[#This Row],[Ruta DN]],'[1]CUOTA RUTA'!E:E,'[1]CUOTA RUTA'!G:G)</f>
        <v>Cargar</v>
      </c>
    </row>
    <row r="1240" spans="1:29" x14ac:dyDescent="0.25">
      <c r="A1240">
        <v>2720014945</v>
      </c>
      <c r="B1240">
        <v>7720014945</v>
      </c>
      <c r="C1240" t="s">
        <v>29</v>
      </c>
      <c r="D1240" t="s">
        <v>3203</v>
      </c>
      <c r="E1240" t="s">
        <v>3258</v>
      </c>
      <c r="F1240" t="s">
        <v>2975</v>
      </c>
      <c r="G1240" t="s">
        <v>2976</v>
      </c>
      <c r="H1240" t="s">
        <v>2977</v>
      </c>
      <c r="I1240" t="s">
        <v>3205</v>
      </c>
      <c r="J1240" t="s">
        <v>3206</v>
      </c>
      <c r="K1240" t="s">
        <v>37</v>
      </c>
      <c r="L1240" t="s">
        <v>64</v>
      </c>
      <c r="M1240" t="s">
        <v>3259</v>
      </c>
      <c r="N1240" t="s">
        <v>2981</v>
      </c>
      <c r="O1240" t="s">
        <v>3085</v>
      </c>
      <c r="P1240" t="s">
        <v>42</v>
      </c>
      <c r="Q1240" t="s">
        <v>3121</v>
      </c>
      <c r="R1240" t="s">
        <v>2984</v>
      </c>
      <c r="S1240" t="s">
        <v>2985</v>
      </c>
      <c r="T1240">
        <v>16.918954329999998</v>
      </c>
      <c r="U1240">
        <v>-89.897606640000006</v>
      </c>
      <c r="V1240" t="s">
        <v>2986</v>
      </c>
      <c r="W1240" t="s">
        <v>22</v>
      </c>
      <c r="X1240" t="s">
        <v>47</v>
      </c>
      <c r="Y1240" t="s">
        <v>2987</v>
      </c>
      <c r="Z1240" t="s">
        <v>2988</v>
      </c>
      <c r="AA1240">
        <v>2</v>
      </c>
      <c r="AC1240" t="str">
        <f>_xlfn.XLOOKUP(UNIVERSO[[#This Row],[Ruta DN]],'[1]CUOTA RUTA'!E:E,'[1]CUOTA RUTA'!G:G)</f>
        <v>Cargar</v>
      </c>
    </row>
    <row r="1241" spans="1:29" x14ac:dyDescent="0.25">
      <c r="A1241">
        <v>2720014938</v>
      </c>
      <c r="B1241">
        <v>7720014938</v>
      </c>
      <c r="C1241" t="s">
        <v>29</v>
      </c>
      <c r="D1241" t="s">
        <v>2989</v>
      </c>
      <c r="E1241" t="s">
        <v>3260</v>
      </c>
      <c r="F1241" t="s">
        <v>2991</v>
      </c>
      <c r="G1241" t="s">
        <v>2992</v>
      </c>
      <c r="H1241" t="s">
        <v>2993</v>
      </c>
      <c r="I1241" t="s">
        <v>2994</v>
      </c>
      <c r="J1241" t="s">
        <v>2995</v>
      </c>
      <c r="K1241" t="s">
        <v>37</v>
      </c>
      <c r="L1241" t="s">
        <v>64</v>
      </c>
      <c r="M1241" t="s">
        <v>3257</v>
      </c>
      <c r="N1241" t="s">
        <v>2997</v>
      </c>
      <c r="O1241" t="s">
        <v>2998</v>
      </c>
      <c r="P1241" t="s">
        <v>42</v>
      </c>
      <c r="Q1241" t="s">
        <v>2999</v>
      </c>
      <c r="R1241" t="s">
        <v>2984</v>
      </c>
      <c r="S1241" t="s">
        <v>2985</v>
      </c>
      <c r="T1241">
        <v>15.689813600000001</v>
      </c>
      <c r="U1241">
        <v>-88.592404500000001</v>
      </c>
      <c r="V1241" t="s">
        <v>2998</v>
      </c>
      <c r="W1241" t="s">
        <v>22</v>
      </c>
      <c r="X1241" t="s">
        <v>47</v>
      </c>
      <c r="Y1241" t="s">
        <v>3000</v>
      </c>
      <c r="Z1241" t="s">
        <v>3001</v>
      </c>
      <c r="AA1241">
        <v>5</v>
      </c>
      <c r="AC1241" t="str">
        <f>_xlfn.XLOOKUP(UNIVERSO[[#This Row],[Ruta DN]],'[1]CUOTA RUTA'!E:E,'[1]CUOTA RUTA'!G:G)</f>
        <v>Cargar</v>
      </c>
    </row>
    <row r="1242" spans="1:29" x14ac:dyDescent="0.25">
      <c r="A1242">
        <v>2720014813</v>
      </c>
      <c r="B1242">
        <v>7720014813</v>
      </c>
      <c r="C1242" t="s">
        <v>29</v>
      </c>
      <c r="D1242" t="s">
        <v>3261</v>
      </c>
      <c r="E1242" t="s">
        <v>3262</v>
      </c>
      <c r="F1242" t="s">
        <v>3037</v>
      </c>
      <c r="G1242" t="s">
        <v>3038</v>
      </c>
      <c r="H1242" t="s">
        <v>3039</v>
      </c>
      <c r="I1242" t="s">
        <v>3263</v>
      </c>
      <c r="J1242" t="s">
        <v>3264</v>
      </c>
      <c r="K1242" t="s">
        <v>37</v>
      </c>
      <c r="L1242" t="s">
        <v>64</v>
      </c>
      <c r="M1242" t="s">
        <v>3265</v>
      </c>
      <c r="N1242" t="s">
        <v>3043</v>
      </c>
      <c r="O1242" t="s">
        <v>3044</v>
      </c>
      <c r="P1242" t="s">
        <v>42</v>
      </c>
      <c r="Q1242" t="s">
        <v>3091</v>
      </c>
      <c r="R1242" t="s">
        <v>2984</v>
      </c>
      <c r="S1242" t="s">
        <v>2985</v>
      </c>
      <c r="T1242">
        <v>15.481885</v>
      </c>
      <c r="U1242">
        <v>-90.306755999999993</v>
      </c>
      <c r="V1242" t="s">
        <v>3046</v>
      </c>
      <c r="W1242" t="s">
        <v>22</v>
      </c>
      <c r="X1242" t="s">
        <v>47</v>
      </c>
      <c r="Y1242" t="s">
        <v>3047</v>
      </c>
      <c r="Z1242" t="s">
        <v>3048</v>
      </c>
      <c r="AA1242">
        <v>7</v>
      </c>
      <c r="AC1242" t="str">
        <f>_xlfn.XLOOKUP(UNIVERSO[[#This Row],[Ruta DN]],'[1]CUOTA RUTA'!E:E,'[1]CUOTA RUTA'!G:G)</f>
        <v>Cargar</v>
      </c>
    </row>
    <row r="1243" spans="1:29" x14ac:dyDescent="0.25">
      <c r="A1243">
        <v>2720014774</v>
      </c>
      <c r="B1243">
        <v>7720014774</v>
      </c>
      <c r="C1243" t="s">
        <v>29</v>
      </c>
      <c r="D1243" t="s">
        <v>3266</v>
      </c>
      <c r="E1243" t="s">
        <v>3267</v>
      </c>
      <c r="F1243" t="s">
        <v>3128</v>
      </c>
      <c r="G1243" t="s">
        <v>3129</v>
      </c>
      <c r="H1243" t="s">
        <v>3130</v>
      </c>
      <c r="I1243" t="s">
        <v>3268</v>
      </c>
      <c r="J1243" t="s">
        <v>3269</v>
      </c>
      <c r="K1243" t="s">
        <v>37</v>
      </c>
      <c r="L1243" t="s">
        <v>64</v>
      </c>
      <c r="M1243" t="s">
        <v>3270</v>
      </c>
      <c r="N1243" t="s">
        <v>2981</v>
      </c>
      <c r="O1243" t="s">
        <v>3134</v>
      </c>
      <c r="P1243" t="s">
        <v>42</v>
      </c>
      <c r="Q1243" t="s">
        <v>3135</v>
      </c>
      <c r="R1243" t="s">
        <v>2984</v>
      </c>
      <c r="S1243" t="s">
        <v>2985</v>
      </c>
      <c r="T1243">
        <v>14.6174398</v>
      </c>
      <c r="U1243">
        <v>-90.513486300000011</v>
      </c>
      <c r="V1243" t="s">
        <v>3134</v>
      </c>
      <c r="W1243" t="s">
        <v>22</v>
      </c>
      <c r="X1243" t="s">
        <v>47</v>
      </c>
      <c r="Y1243" t="s">
        <v>3136</v>
      </c>
      <c r="Z1243" t="s">
        <v>3137</v>
      </c>
      <c r="AA1243">
        <v>7</v>
      </c>
      <c r="AC1243" t="str">
        <f>_xlfn.XLOOKUP(UNIVERSO[[#This Row],[Ruta DN]],'[1]CUOTA RUTA'!E:E,'[1]CUOTA RUTA'!G:G)</f>
        <v>Cargar</v>
      </c>
    </row>
    <row r="1244" spans="1:29" x14ac:dyDescent="0.25">
      <c r="A1244">
        <v>2720014734</v>
      </c>
      <c r="B1244">
        <v>7720014734</v>
      </c>
      <c r="C1244" t="s">
        <v>29</v>
      </c>
      <c r="D1244" t="s">
        <v>3218</v>
      </c>
      <c r="E1244" t="s">
        <v>3271</v>
      </c>
      <c r="F1244" t="s">
        <v>3058</v>
      </c>
      <c r="G1244" t="s">
        <v>3059</v>
      </c>
      <c r="H1244" t="s">
        <v>3060</v>
      </c>
      <c r="I1244" t="s">
        <v>3220</v>
      </c>
      <c r="J1244" t="s">
        <v>3221</v>
      </c>
      <c r="K1244" t="s">
        <v>54</v>
      </c>
      <c r="L1244" t="s">
        <v>64</v>
      </c>
      <c r="M1244" t="s">
        <v>3272</v>
      </c>
      <c r="N1244" t="s">
        <v>2997</v>
      </c>
      <c r="O1244" t="s">
        <v>3064</v>
      </c>
      <c r="P1244" t="s">
        <v>42</v>
      </c>
      <c r="Q1244" t="s">
        <v>3065</v>
      </c>
      <c r="R1244" t="s">
        <v>2984</v>
      </c>
      <c r="S1244" t="s">
        <v>2985</v>
      </c>
      <c r="T1244">
        <v>15.479958999999999</v>
      </c>
      <c r="U1244">
        <v>-88.846712999999994</v>
      </c>
      <c r="V1244" t="s">
        <v>3064</v>
      </c>
      <c r="W1244" t="s">
        <v>22</v>
      </c>
      <c r="X1244" t="s">
        <v>47</v>
      </c>
      <c r="Y1244" t="s">
        <v>3066</v>
      </c>
      <c r="Z1244" t="s">
        <v>3067</v>
      </c>
      <c r="AA1244">
        <v>13</v>
      </c>
      <c r="AC1244" t="str">
        <f>_xlfn.XLOOKUP(UNIVERSO[[#This Row],[Ruta DN]],'[1]CUOTA RUTA'!E:E,'[1]CUOTA RUTA'!G:G)</f>
        <v>Cargar</v>
      </c>
    </row>
    <row r="1245" spans="1:29" x14ac:dyDescent="0.25">
      <c r="A1245">
        <v>2720014723</v>
      </c>
      <c r="B1245">
        <v>7720014723</v>
      </c>
      <c r="C1245" t="s">
        <v>29</v>
      </c>
      <c r="D1245" t="s">
        <v>3273</v>
      </c>
      <c r="E1245" t="s">
        <v>3274</v>
      </c>
      <c r="F1245" t="s">
        <v>3037</v>
      </c>
      <c r="G1245" t="s">
        <v>3038</v>
      </c>
      <c r="H1245" t="s">
        <v>3039</v>
      </c>
      <c r="I1245" t="s">
        <v>3275</v>
      </c>
      <c r="J1245" t="s">
        <v>3276</v>
      </c>
      <c r="K1245" t="s">
        <v>37</v>
      </c>
      <c r="L1245" t="s">
        <v>64</v>
      </c>
      <c r="M1245" t="s">
        <v>3277</v>
      </c>
      <c r="N1245" t="s">
        <v>3043</v>
      </c>
      <c r="O1245" t="s">
        <v>3046</v>
      </c>
      <c r="P1245" t="s">
        <v>42</v>
      </c>
      <c r="Q1245" t="s">
        <v>3091</v>
      </c>
      <c r="R1245" t="s">
        <v>2984</v>
      </c>
      <c r="S1245" t="s">
        <v>2985</v>
      </c>
      <c r="T1245">
        <v>15.470123750000001</v>
      </c>
      <c r="U1245">
        <v>-90.314225199999996</v>
      </c>
      <c r="V1245" t="s">
        <v>3046</v>
      </c>
      <c r="W1245" t="s">
        <v>22</v>
      </c>
      <c r="X1245" t="s">
        <v>47</v>
      </c>
      <c r="Y1245" t="s">
        <v>3047</v>
      </c>
      <c r="Z1245" t="s">
        <v>3048</v>
      </c>
      <c r="AA1245">
        <v>5</v>
      </c>
      <c r="AC1245" t="str">
        <f>_xlfn.XLOOKUP(UNIVERSO[[#This Row],[Ruta DN]],'[1]CUOTA RUTA'!E:E,'[1]CUOTA RUTA'!G:G)</f>
        <v>Cargar</v>
      </c>
    </row>
    <row r="1246" spans="1:29" x14ac:dyDescent="0.25">
      <c r="A1246">
        <v>2720014673</v>
      </c>
      <c r="B1246">
        <v>7720014673</v>
      </c>
      <c r="C1246" t="s">
        <v>29</v>
      </c>
      <c r="D1246" t="s">
        <v>3049</v>
      </c>
      <c r="E1246" t="s">
        <v>3278</v>
      </c>
      <c r="F1246" t="s">
        <v>3037</v>
      </c>
      <c r="G1246" t="s">
        <v>3038</v>
      </c>
      <c r="H1246" t="s">
        <v>3039</v>
      </c>
      <c r="I1246" t="s">
        <v>3051</v>
      </c>
      <c r="J1246" t="s">
        <v>3052</v>
      </c>
      <c r="K1246" t="s">
        <v>37</v>
      </c>
      <c r="L1246" t="s">
        <v>64</v>
      </c>
      <c r="M1246" t="s">
        <v>3279</v>
      </c>
      <c r="N1246" t="s">
        <v>3043</v>
      </c>
      <c r="O1246" t="s">
        <v>3046</v>
      </c>
      <c r="P1246" t="s">
        <v>42</v>
      </c>
      <c r="Q1246" t="s">
        <v>3045</v>
      </c>
      <c r="R1246" t="s">
        <v>2984</v>
      </c>
      <c r="S1246" t="s">
        <v>2985</v>
      </c>
      <c r="T1246">
        <v>15.459300000000001</v>
      </c>
      <c r="U1246">
        <v>-90.3857</v>
      </c>
      <c r="V1246" t="s">
        <v>3046</v>
      </c>
      <c r="W1246" t="s">
        <v>22</v>
      </c>
      <c r="X1246" t="s">
        <v>47</v>
      </c>
      <c r="Y1246" t="s">
        <v>3047</v>
      </c>
      <c r="Z1246" t="s">
        <v>3048</v>
      </c>
      <c r="AA1246">
        <v>3</v>
      </c>
      <c r="AC1246" t="str">
        <f>_xlfn.XLOOKUP(UNIVERSO[[#This Row],[Ruta DN]],'[1]CUOTA RUTA'!E:E,'[1]CUOTA RUTA'!G:G)</f>
        <v>Cargar</v>
      </c>
    </row>
    <row r="1247" spans="1:29" x14ac:dyDescent="0.25">
      <c r="A1247">
        <v>2720014464</v>
      </c>
      <c r="B1247">
        <v>7720014464</v>
      </c>
      <c r="C1247" t="s">
        <v>29</v>
      </c>
      <c r="D1247" t="s">
        <v>3203</v>
      </c>
      <c r="E1247" t="s">
        <v>3280</v>
      </c>
      <c r="F1247" t="s">
        <v>2975</v>
      </c>
      <c r="G1247" t="s">
        <v>2976</v>
      </c>
      <c r="H1247" t="s">
        <v>2977</v>
      </c>
      <c r="I1247" t="s">
        <v>3205</v>
      </c>
      <c r="J1247" t="s">
        <v>3206</v>
      </c>
      <c r="K1247" t="s">
        <v>37</v>
      </c>
      <c r="L1247" t="s">
        <v>64</v>
      </c>
      <c r="M1247" t="s">
        <v>3281</v>
      </c>
      <c r="N1247" t="s">
        <v>2981</v>
      </c>
      <c r="O1247" t="s">
        <v>3085</v>
      </c>
      <c r="P1247" t="s">
        <v>42</v>
      </c>
      <c r="Q1247" t="s">
        <v>3121</v>
      </c>
      <c r="R1247" t="s">
        <v>2984</v>
      </c>
      <c r="S1247" t="s">
        <v>2985</v>
      </c>
      <c r="T1247">
        <v>16.918598889999998</v>
      </c>
      <c r="U1247">
        <v>-89.892526720000006</v>
      </c>
      <c r="V1247" t="s">
        <v>2986</v>
      </c>
      <c r="W1247" t="s">
        <v>22</v>
      </c>
      <c r="X1247" t="s">
        <v>47</v>
      </c>
      <c r="Y1247" t="s">
        <v>2987</v>
      </c>
      <c r="Z1247" t="s">
        <v>2988</v>
      </c>
      <c r="AA1247">
        <v>2</v>
      </c>
      <c r="AC1247" t="str">
        <f>_xlfn.XLOOKUP(UNIVERSO[[#This Row],[Ruta DN]],'[1]CUOTA RUTA'!E:E,'[1]CUOTA RUTA'!G:G)</f>
        <v>Cargar</v>
      </c>
    </row>
    <row r="1248" spans="1:29" x14ac:dyDescent="0.25">
      <c r="A1248">
        <v>2720014262</v>
      </c>
      <c r="B1248">
        <v>7720014262</v>
      </c>
      <c r="C1248" t="s">
        <v>29</v>
      </c>
      <c r="D1248" t="s">
        <v>3282</v>
      </c>
      <c r="E1248" t="s">
        <v>3283</v>
      </c>
      <c r="F1248" t="s">
        <v>3037</v>
      </c>
      <c r="G1248" t="s">
        <v>3038</v>
      </c>
      <c r="H1248" t="s">
        <v>3039</v>
      </c>
      <c r="I1248" t="s">
        <v>3284</v>
      </c>
      <c r="J1248" t="s">
        <v>3285</v>
      </c>
      <c r="K1248" t="s">
        <v>37</v>
      </c>
      <c r="L1248" t="s">
        <v>64</v>
      </c>
      <c r="M1248" t="s">
        <v>3286</v>
      </c>
      <c r="N1248" t="s">
        <v>3043</v>
      </c>
      <c r="O1248" t="s">
        <v>3044</v>
      </c>
      <c r="P1248" t="s">
        <v>42</v>
      </c>
      <c r="Q1248" t="s">
        <v>3091</v>
      </c>
      <c r="R1248" t="s">
        <v>2984</v>
      </c>
      <c r="S1248" t="s">
        <v>2985</v>
      </c>
      <c r="T1248">
        <v>15.475455</v>
      </c>
      <c r="U1248">
        <v>-90.305651666666662</v>
      </c>
      <c r="V1248" t="s">
        <v>3046</v>
      </c>
      <c r="W1248" t="s">
        <v>22</v>
      </c>
      <c r="X1248" t="s">
        <v>47</v>
      </c>
      <c r="Y1248" t="s">
        <v>3047</v>
      </c>
      <c r="Z1248" t="s">
        <v>3048</v>
      </c>
      <c r="AA1248">
        <v>7</v>
      </c>
      <c r="AC1248" t="str">
        <f>_xlfn.XLOOKUP(UNIVERSO[[#This Row],[Ruta DN]],'[1]CUOTA RUTA'!E:E,'[1]CUOTA RUTA'!G:G)</f>
        <v>Cargar</v>
      </c>
    </row>
    <row r="1249" spans="1:29" x14ac:dyDescent="0.25">
      <c r="A1249">
        <v>2720014185</v>
      </c>
      <c r="B1249">
        <v>7720014185</v>
      </c>
      <c r="C1249" t="s">
        <v>29</v>
      </c>
      <c r="D1249" t="s">
        <v>3261</v>
      </c>
      <c r="E1249" t="s">
        <v>3287</v>
      </c>
      <c r="F1249" t="s">
        <v>3037</v>
      </c>
      <c r="G1249" t="s">
        <v>3038</v>
      </c>
      <c r="H1249" t="s">
        <v>3039</v>
      </c>
      <c r="I1249" t="s">
        <v>3263</v>
      </c>
      <c r="J1249" t="s">
        <v>3264</v>
      </c>
      <c r="K1249" t="s">
        <v>37</v>
      </c>
      <c r="L1249" t="s">
        <v>64</v>
      </c>
      <c r="M1249" t="s">
        <v>3288</v>
      </c>
      <c r="N1249" t="s">
        <v>3043</v>
      </c>
      <c r="O1249" t="s">
        <v>3044</v>
      </c>
      <c r="P1249" t="s">
        <v>42</v>
      </c>
      <c r="Q1249" t="s">
        <v>3091</v>
      </c>
      <c r="R1249" t="s">
        <v>2984</v>
      </c>
      <c r="S1249" t="s">
        <v>2985</v>
      </c>
      <c r="T1249">
        <v>15.480031</v>
      </c>
      <c r="U1249">
        <v>-90.309117000000001</v>
      </c>
      <c r="V1249" t="s">
        <v>3046</v>
      </c>
      <c r="W1249" t="s">
        <v>22</v>
      </c>
      <c r="X1249" t="s">
        <v>47</v>
      </c>
      <c r="Y1249" t="s">
        <v>3047</v>
      </c>
      <c r="Z1249" t="s">
        <v>3048</v>
      </c>
      <c r="AA1249">
        <v>8</v>
      </c>
      <c r="AC1249" t="str">
        <f>_xlfn.XLOOKUP(UNIVERSO[[#This Row],[Ruta DN]],'[1]CUOTA RUTA'!E:E,'[1]CUOTA RUTA'!G:G)</f>
        <v>Cargar</v>
      </c>
    </row>
    <row r="1250" spans="1:29" x14ac:dyDescent="0.25">
      <c r="A1250">
        <v>2720014167</v>
      </c>
      <c r="B1250">
        <v>7720014167</v>
      </c>
      <c r="C1250" t="s">
        <v>29</v>
      </c>
      <c r="D1250" t="s">
        <v>3140</v>
      </c>
      <c r="E1250" t="s">
        <v>3289</v>
      </c>
      <c r="F1250" t="s">
        <v>3037</v>
      </c>
      <c r="G1250" t="s">
        <v>3038</v>
      </c>
      <c r="H1250" t="s">
        <v>3039</v>
      </c>
      <c r="I1250" t="s">
        <v>3142</v>
      </c>
      <c r="J1250" t="s">
        <v>3143</v>
      </c>
      <c r="K1250" t="s">
        <v>37</v>
      </c>
      <c r="L1250" t="s">
        <v>64</v>
      </c>
      <c r="M1250" t="s">
        <v>3290</v>
      </c>
      <c r="N1250" t="s">
        <v>3043</v>
      </c>
      <c r="O1250" t="s">
        <v>3046</v>
      </c>
      <c r="P1250" t="s">
        <v>42</v>
      </c>
      <c r="Q1250" t="s">
        <v>3045</v>
      </c>
      <c r="R1250" t="s">
        <v>2984</v>
      </c>
      <c r="S1250" t="s">
        <v>2985</v>
      </c>
      <c r="T1250">
        <v>15.486395</v>
      </c>
      <c r="U1250">
        <v>-90.373924000000002</v>
      </c>
      <c r="V1250" t="s">
        <v>3046</v>
      </c>
      <c r="W1250" t="s">
        <v>22</v>
      </c>
      <c r="X1250" t="s">
        <v>47</v>
      </c>
      <c r="Y1250" t="s">
        <v>3047</v>
      </c>
      <c r="Z1250" t="s">
        <v>3048</v>
      </c>
      <c r="AA1250">
        <v>6</v>
      </c>
      <c r="AC1250" t="str">
        <f>_xlfn.XLOOKUP(UNIVERSO[[#This Row],[Ruta DN]],'[1]CUOTA RUTA'!E:E,'[1]CUOTA RUTA'!G:G)</f>
        <v>Cargar</v>
      </c>
    </row>
    <row r="1251" spans="1:29" x14ac:dyDescent="0.25">
      <c r="A1251">
        <v>2720014003</v>
      </c>
      <c r="B1251">
        <v>7720014003</v>
      </c>
      <c r="C1251" t="s">
        <v>29</v>
      </c>
      <c r="D1251" t="s">
        <v>3291</v>
      </c>
      <c r="E1251" t="s">
        <v>3292</v>
      </c>
      <c r="F1251" t="s">
        <v>2991</v>
      </c>
      <c r="G1251" t="s">
        <v>2992</v>
      </c>
      <c r="H1251" t="s">
        <v>2993</v>
      </c>
      <c r="I1251" t="s">
        <v>3293</v>
      </c>
      <c r="J1251" t="s">
        <v>3294</v>
      </c>
      <c r="K1251" t="s">
        <v>37</v>
      </c>
      <c r="L1251" t="s">
        <v>64</v>
      </c>
      <c r="M1251" t="s">
        <v>3295</v>
      </c>
      <c r="N1251" t="s">
        <v>2997</v>
      </c>
      <c r="O1251" t="s">
        <v>2998</v>
      </c>
      <c r="P1251" t="s">
        <v>42</v>
      </c>
      <c r="Q1251" t="s">
        <v>2999</v>
      </c>
      <c r="R1251" t="s">
        <v>2984</v>
      </c>
      <c r="S1251" t="s">
        <v>2985</v>
      </c>
      <c r="T1251">
        <v>15.726159000000001</v>
      </c>
      <c r="U1251">
        <v>-88.598321999999996</v>
      </c>
      <c r="V1251" t="s">
        <v>2998</v>
      </c>
      <c r="W1251" t="s">
        <v>22</v>
      </c>
      <c r="X1251" t="s">
        <v>47</v>
      </c>
      <c r="Y1251" t="s">
        <v>3000</v>
      </c>
      <c r="Z1251" t="s">
        <v>3001</v>
      </c>
      <c r="AA1251">
        <v>2</v>
      </c>
      <c r="AC1251" t="str">
        <f>_xlfn.XLOOKUP(UNIVERSO[[#This Row],[Ruta DN]],'[1]CUOTA RUTA'!E:E,'[1]CUOTA RUTA'!G:G)</f>
        <v>Cargar</v>
      </c>
    </row>
    <row r="1252" spans="1:29" x14ac:dyDescent="0.25">
      <c r="A1252">
        <v>2720014002</v>
      </c>
      <c r="B1252">
        <v>7720014002</v>
      </c>
      <c r="C1252" t="s">
        <v>29</v>
      </c>
      <c r="D1252" t="s">
        <v>3291</v>
      </c>
      <c r="E1252" t="s">
        <v>3296</v>
      </c>
      <c r="F1252" t="s">
        <v>2991</v>
      </c>
      <c r="G1252" t="s">
        <v>2992</v>
      </c>
      <c r="H1252" t="s">
        <v>2993</v>
      </c>
      <c r="I1252" t="s">
        <v>3293</v>
      </c>
      <c r="J1252" t="s">
        <v>3294</v>
      </c>
      <c r="K1252" t="s">
        <v>37</v>
      </c>
      <c r="L1252" t="s">
        <v>64</v>
      </c>
      <c r="M1252" t="s">
        <v>3297</v>
      </c>
      <c r="N1252" t="s">
        <v>2997</v>
      </c>
      <c r="O1252" t="s">
        <v>2998</v>
      </c>
      <c r="P1252" t="s">
        <v>42</v>
      </c>
      <c r="Q1252" t="s">
        <v>2999</v>
      </c>
      <c r="R1252" t="s">
        <v>2984</v>
      </c>
      <c r="S1252" t="s">
        <v>2985</v>
      </c>
      <c r="T1252">
        <v>14.5547916</v>
      </c>
      <c r="U1252">
        <v>-90.536624200000006</v>
      </c>
      <c r="V1252" t="s">
        <v>2998</v>
      </c>
      <c r="W1252" t="s">
        <v>22</v>
      </c>
      <c r="X1252" t="s">
        <v>47</v>
      </c>
      <c r="Y1252" t="s">
        <v>3000</v>
      </c>
      <c r="Z1252" t="s">
        <v>3001</v>
      </c>
      <c r="AA1252">
        <v>6</v>
      </c>
      <c r="AC1252" t="str">
        <f>_xlfn.XLOOKUP(UNIVERSO[[#This Row],[Ruta DN]],'[1]CUOTA RUTA'!E:E,'[1]CUOTA RUTA'!G:G)</f>
        <v>Cargar</v>
      </c>
    </row>
    <row r="1253" spans="1:29" x14ac:dyDescent="0.25">
      <c r="A1253">
        <v>2720013958</v>
      </c>
      <c r="B1253">
        <v>7720013958</v>
      </c>
      <c r="C1253" t="s">
        <v>29</v>
      </c>
      <c r="D1253" t="s">
        <v>3291</v>
      </c>
      <c r="E1253" t="s">
        <v>3298</v>
      </c>
      <c r="F1253" t="s">
        <v>2991</v>
      </c>
      <c r="G1253" t="s">
        <v>2992</v>
      </c>
      <c r="H1253" t="s">
        <v>2993</v>
      </c>
      <c r="I1253" t="s">
        <v>3293</v>
      </c>
      <c r="J1253" t="s">
        <v>3294</v>
      </c>
      <c r="K1253" t="s">
        <v>54</v>
      </c>
      <c r="L1253" t="s">
        <v>64</v>
      </c>
      <c r="M1253" t="s">
        <v>3299</v>
      </c>
      <c r="N1253" t="s">
        <v>2997</v>
      </c>
      <c r="O1253" t="s">
        <v>2998</v>
      </c>
      <c r="P1253" t="s">
        <v>42</v>
      </c>
      <c r="Q1253" t="s">
        <v>2999</v>
      </c>
      <c r="R1253" t="s">
        <v>2984</v>
      </c>
      <c r="S1253" t="s">
        <v>2985</v>
      </c>
      <c r="T1253">
        <v>15.690251999999999</v>
      </c>
      <c r="U1253">
        <v>-88.614706999999996</v>
      </c>
      <c r="V1253" t="s">
        <v>2998</v>
      </c>
      <c r="W1253" t="s">
        <v>22</v>
      </c>
      <c r="X1253" t="s">
        <v>47</v>
      </c>
      <c r="Y1253" t="s">
        <v>3000</v>
      </c>
      <c r="Z1253" t="s">
        <v>3001</v>
      </c>
      <c r="AA1253">
        <v>5</v>
      </c>
      <c r="AC1253" t="str">
        <f>_xlfn.XLOOKUP(UNIVERSO[[#This Row],[Ruta DN]],'[1]CUOTA RUTA'!E:E,'[1]CUOTA RUTA'!G:G)</f>
        <v>Cargar</v>
      </c>
    </row>
    <row r="1254" spans="1:29" x14ac:dyDescent="0.25">
      <c r="A1254">
        <v>2720013885</v>
      </c>
      <c r="B1254">
        <v>7720013885</v>
      </c>
      <c r="C1254" t="s">
        <v>680</v>
      </c>
      <c r="D1254" t="s">
        <v>3300</v>
      </c>
      <c r="E1254" t="s">
        <v>3301</v>
      </c>
      <c r="F1254" t="s">
        <v>3302</v>
      </c>
      <c r="G1254" t="s">
        <v>3303</v>
      </c>
      <c r="H1254" t="s">
        <v>3304</v>
      </c>
      <c r="I1254" t="s">
        <v>3305</v>
      </c>
      <c r="J1254" t="s">
        <v>3306</v>
      </c>
      <c r="K1254" t="s">
        <v>37</v>
      </c>
      <c r="L1254" t="s">
        <v>64</v>
      </c>
      <c r="M1254" t="s">
        <v>3307</v>
      </c>
      <c r="N1254" t="s">
        <v>3308</v>
      </c>
      <c r="O1254" t="s">
        <v>3309</v>
      </c>
      <c r="P1254" t="s">
        <v>42</v>
      </c>
      <c r="Q1254" t="s">
        <v>3310</v>
      </c>
      <c r="R1254" t="s">
        <v>44</v>
      </c>
      <c r="S1254" t="s">
        <v>45</v>
      </c>
      <c r="T1254">
        <v>15.100194483333331</v>
      </c>
      <c r="U1254">
        <v>-90.325732250000001</v>
      </c>
      <c r="V1254" t="s">
        <v>3309</v>
      </c>
      <c r="W1254" t="s">
        <v>22</v>
      </c>
      <c r="X1254" t="s">
        <v>47</v>
      </c>
      <c r="Y1254" t="s">
        <v>3311</v>
      </c>
      <c r="Z1254" t="s">
        <v>3312</v>
      </c>
      <c r="AA1254">
        <v>10</v>
      </c>
      <c r="AC1254" t="str">
        <f>_xlfn.XLOOKUP(UNIVERSO[[#This Row],[Ruta DN]],'[1]CUOTA RUTA'!E:E,'[1]CUOTA RUTA'!G:G)</f>
        <v>Cargar</v>
      </c>
    </row>
    <row r="1255" spans="1:29" x14ac:dyDescent="0.25">
      <c r="A1255">
        <v>2720013716</v>
      </c>
      <c r="B1255">
        <v>7720013716</v>
      </c>
      <c r="C1255" t="s">
        <v>29</v>
      </c>
      <c r="D1255" t="s">
        <v>3291</v>
      </c>
      <c r="E1255" t="s">
        <v>3313</v>
      </c>
      <c r="F1255" t="s">
        <v>2991</v>
      </c>
      <c r="G1255" t="s">
        <v>2992</v>
      </c>
      <c r="H1255" t="s">
        <v>2993</v>
      </c>
      <c r="I1255" t="s">
        <v>3293</v>
      </c>
      <c r="J1255" t="s">
        <v>3294</v>
      </c>
      <c r="K1255" t="s">
        <v>54</v>
      </c>
      <c r="L1255" t="s">
        <v>64</v>
      </c>
      <c r="M1255" t="s">
        <v>3314</v>
      </c>
      <c r="N1255" t="s">
        <v>2997</v>
      </c>
      <c r="O1255" t="s">
        <v>2998</v>
      </c>
      <c r="P1255" t="s">
        <v>42</v>
      </c>
      <c r="Q1255" t="s">
        <v>2999</v>
      </c>
      <c r="R1255" t="s">
        <v>2984</v>
      </c>
      <c r="S1255" t="s">
        <v>2985</v>
      </c>
      <c r="T1255">
        <v>15.6875</v>
      </c>
      <c r="U1255">
        <v>-88.617900000000006</v>
      </c>
      <c r="V1255" t="s">
        <v>2998</v>
      </c>
      <c r="W1255" t="s">
        <v>22</v>
      </c>
      <c r="X1255" t="s">
        <v>47</v>
      </c>
      <c r="Y1255" t="s">
        <v>3000</v>
      </c>
      <c r="Z1255" t="s">
        <v>3001</v>
      </c>
      <c r="AA1255">
        <v>6</v>
      </c>
      <c r="AC1255" t="str">
        <f>_xlfn.XLOOKUP(UNIVERSO[[#This Row],[Ruta DN]],'[1]CUOTA RUTA'!E:E,'[1]CUOTA RUTA'!G:G)</f>
        <v>Cargar</v>
      </c>
    </row>
    <row r="1256" spans="1:29" x14ac:dyDescent="0.25">
      <c r="A1256">
        <v>2720013669</v>
      </c>
      <c r="B1256">
        <v>7720013669</v>
      </c>
      <c r="C1256" t="s">
        <v>29</v>
      </c>
      <c r="D1256" t="s">
        <v>3300</v>
      </c>
      <c r="E1256" t="s">
        <v>3315</v>
      </c>
      <c r="F1256" t="s">
        <v>3302</v>
      </c>
      <c r="G1256" t="s">
        <v>3303</v>
      </c>
      <c r="H1256" t="s">
        <v>3304</v>
      </c>
      <c r="I1256" t="s">
        <v>3305</v>
      </c>
      <c r="J1256" t="s">
        <v>3306</v>
      </c>
      <c r="K1256" t="s">
        <v>37</v>
      </c>
      <c r="L1256" t="s">
        <v>38</v>
      </c>
      <c r="M1256" t="s">
        <v>3316</v>
      </c>
      <c r="N1256" t="s">
        <v>3308</v>
      </c>
      <c r="O1256" t="s">
        <v>3309</v>
      </c>
      <c r="P1256" t="s">
        <v>42</v>
      </c>
      <c r="Q1256" t="s">
        <v>3310</v>
      </c>
      <c r="R1256" t="s">
        <v>44</v>
      </c>
      <c r="S1256" t="s">
        <v>45</v>
      </c>
      <c r="T1256">
        <v>15.09897</v>
      </c>
      <c r="U1256">
        <v>-90.321560000000005</v>
      </c>
      <c r="V1256" t="s">
        <v>3309</v>
      </c>
      <c r="W1256" t="s">
        <v>22</v>
      </c>
      <c r="X1256" t="s">
        <v>47</v>
      </c>
      <c r="Y1256" t="s">
        <v>3311</v>
      </c>
      <c r="Z1256" t="s">
        <v>3312</v>
      </c>
      <c r="AA1256">
        <v>10</v>
      </c>
      <c r="AC1256" t="str">
        <f>_xlfn.XLOOKUP(UNIVERSO[[#This Row],[Ruta DN]],'[1]CUOTA RUTA'!E:E,'[1]CUOTA RUTA'!G:G)</f>
        <v>Cargar</v>
      </c>
    </row>
    <row r="1257" spans="1:29" x14ac:dyDescent="0.25">
      <c r="A1257">
        <v>2720013666</v>
      </c>
      <c r="B1257">
        <v>7720013666</v>
      </c>
      <c r="C1257" t="s">
        <v>29</v>
      </c>
      <c r="D1257" t="s">
        <v>3317</v>
      </c>
      <c r="E1257" t="s">
        <v>3318</v>
      </c>
      <c r="F1257" t="s">
        <v>3004</v>
      </c>
      <c r="G1257" t="s">
        <v>3005</v>
      </c>
      <c r="H1257" t="s">
        <v>3006</v>
      </c>
      <c r="I1257" t="s">
        <v>3319</v>
      </c>
      <c r="J1257" t="s">
        <v>3320</v>
      </c>
      <c r="K1257" t="s">
        <v>37</v>
      </c>
      <c r="L1257" t="s">
        <v>38</v>
      </c>
      <c r="M1257" t="s">
        <v>3321</v>
      </c>
      <c r="N1257" t="s">
        <v>3010</v>
      </c>
      <c r="O1257" t="s">
        <v>3011</v>
      </c>
      <c r="P1257" t="s">
        <v>42</v>
      </c>
      <c r="Q1257" t="s">
        <v>3110</v>
      </c>
      <c r="R1257" t="s">
        <v>44</v>
      </c>
      <c r="S1257" t="s">
        <v>45</v>
      </c>
      <c r="T1257">
        <v>14.971186666666661</v>
      </c>
      <c r="U1257">
        <v>-89.52989833333335</v>
      </c>
      <c r="V1257" t="s">
        <v>3011</v>
      </c>
      <c r="W1257" t="s">
        <v>22</v>
      </c>
      <c r="X1257" t="s">
        <v>47</v>
      </c>
      <c r="Y1257" t="s">
        <v>3013</v>
      </c>
      <c r="Z1257" t="s">
        <v>3014</v>
      </c>
      <c r="AA1257">
        <v>6</v>
      </c>
      <c r="AC1257" t="str">
        <f>_xlfn.XLOOKUP(UNIVERSO[[#This Row],[Ruta DN]],'[1]CUOTA RUTA'!E:E,'[1]CUOTA RUTA'!G:G)</f>
        <v>Cargar</v>
      </c>
    </row>
    <row r="1258" spans="1:29" x14ac:dyDescent="0.25">
      <c r="A1258">
        <v>2720013642</v>
      </c>
      <c r="B1258">
        <v>7720013642</v>
      </c>
      <c r="C1258" t="s">
        <v>29</v>
      </c>
      <c r="D1258" t="s">
        <v>3199</v>
      </c>
      <c r="E1258" t="s">
        <v>3322</v>
      </c>
      <c r="F1258" t="s">
        <v>3004</v>
      </c>
      <c r="G1258" t="s">
        <v>3005</v>
      </c>
      <c r="H1258" t="s">
        <v>3006</v>
      </c>
      <c r="I1258" t="s">
        <v>3200</v>
      </c>
      <c r="J1258" t="s">
        <v>3201</v>
      </c>
      <c r="K1258" t="s">
        <v>37</v>
      </c>
      <c r="L1258" t="s">
        <v>38</v>
      </c>
      <c r="M1258" t="s">
        <v>3323</v>
      </c>
      <c r="N1258" t="s">
        <v>3010</v>
      </c>
      <c r="O1258" t="s">
        <v>3011</v>
      </c>
      <c r="P1258" t="s">
        <v>42</v>
      </c>
      <c r="Q1258" t="s">
        <v>3012</v>
      </c>
      <c r="R1258" t="s">
        <v>44</v>
      </c>
      <c r="S1258" t="s">
        <v>45</v>
      </c>
      <c r="T1258">
        <v>14.974354999999999</v>
      </c>
      <c r="U1258">
        <v>-89.515403333333325</v>
      </c>
      <c r="V1258" t="s">
        <v>3011</v>
      </c>
      <c r="W1258" t="s">
        <v>22</v>
      </c>
      <c r="X1258" t="s">
        <v>47</v>
      </c>
      <c r="Y1258" t="s">
        <v>3013</v>
      </c>
      <c r="Z1258" t="s">
        <v>3014</v>
      </c>
      <c r="AA1258">
        <v>4</v>
      </c>
      <c r="AC1258" t="str">
        <f>_xlfn.XLOOKUP(UNIVERSO[[#This Row],[Ruta DN]],'[1]CUOTA RUTA'!E:E,'[1]CUOTA RUTA'!G:G)</f>
        <v>Cargar</v>
      </c>
    </row>
    <row r="1259" spans="1:29" x14ac:dyDescent="0.25">
      <c r="A1259">
        <v>2720013610</v>
      </c>
      <c r="B1259">
        <v>7720013610</v>
      </c>
      <c r="C1259" t="s">
        <v>29</v>
      </c>
      <c r="D1259" t="s">
        <v>3049</v>
      </c>
      <c r="E1259" t="s">
        <v>3324</v>
      </c>
      <c r="F1259" t="s">
        <v>3037</v>
      </c>
      <c r="G1259" t="s">
        <v>3038</v>
      </c>
      <c r="H1259" t="s">
        <v>3039</v>
      </c>
      <c r="I1259" t="s">
        <v>3051</v>
      </c>
      <c r="J1259" t="s">
        <v>3052</v>
      </c>
      <c r="K1259" t="s">
        <v>37</v>
      </c>
      <c r="L1259" t="s">
        <v>64</v>
      </c>
      <c r="M1259" t="s">
        <v>3325</v>
      </c>
      <c r="N1259" t="s">
        <v>3043</v>
      </c>
      <c r="O1259" t="s">
        <v>3046</v>
      </c>
      <c r="P1259" t="s">
        <v>42</v>
      </c>
      <c r="Q1259" t="s">
        <v>3045</v>
      </c>
      <c r="R1259" t="s">
        <v>2984</v>
      </c>
      <c r="S1259" t="s">
        <v>2985</v>
      </c>
      <c r="T1259">
        <v>15.460023</v>
      </c>
      <c r="U1259">
        <v>-90.384607000000003</v>
      </c>
      <c r="V1259" t="s">
        <v>3046</v>
      </c>
      <c r="W1259" t="s">
        <v>22</v>
      </c>
      <c r="X1259" t="s">
        <v>47</v>
      </c>
      <c r="Y1259" t="s">
        <v>3047</v>
      </c>
      <c r="Z1259" t="s">
        <v>3048</v>
      </c>
      <c r="AA1259">
        <v>3</v>
      </c>
      <c r="AC1259" t="str">
        <f>_xlfn.XLOOKUP(UNIVERSO[[#This Row],[Ruta DN]],'[1]CUOTA RUTA'!E:E,'[1]CUOTA RUTA'!G:G)</f>
        <v>Cargar</v>
      </c>
    </row>
    <row r="1260" spans="1:29" x14ac:dyDescent="0.25">
      <c r="A1260">
        <v>2720013538</v>
      </c>
      <c r="B1260">
        <v>7720013538</v>
      </c>
      <c r="C1260" t="s">
        <v>29</v>
      </c>
      <c r="D1260" t="s">
        <v>3164</v>
      </c>
      <c r="E1260" t="s">
        <v>3326</v>
      </c>
      <c r="F1260" t="s">
        <v>3058</v>
      </c>
      <c r="G1260" t="s">
        <v>3059</v>
      </c>
      <c r="H1260" t="s">
        <v>3060</v>
      </c>
      <c r="I1260" t="s">
        <v>3166</v>
      </c>
      <c r="J1260" t="s">
        <v>3167</v>
      </c>
      <c r="K1260" t="s">
        <v>37</v>
      </c>
      <c r="L1260" t="s">
        <v>38</v>
      </c>
      <c r="M1260" t="s">
        <v>3327</v>
      </c>
      <c r="N1260" t="s">
        <v>2997</v>
      </c>
      <c r="O1260" t="s">
        <v>3064</v>
      </c>
      <c r="P1260" t="s">
        <v>42</v>
      </c>
      <c r="Q1260" t="s">
        <v>3065</v>
      </c>
      <c r="R1260" t="s">
        <v>2984</v>
      </c>
      <c r="S1260" t="s">
        <v>2985</v>
      </c>
      <c r="T1260">
        <v>15.47060666666667</v>
      </c>
      <c r="U1260">
        <v>-88.830023333333344</v>
      </c>
      <c r="V1260" t="s">
        <v>3064</v>
      </c>
      <c r="W1260" t="s">
        <v>22</v>
      </c>
      <c r="X1260" t="s">
        <v>47</v>
      </c>
      <c r="Y1260" t="s">
        <v>3066</v>
      </c>
      <c r="Z1260" t="s">
        <v>3067</v>
      </c>
      <c r="AA1260">
        <v>12</v>
      </c>
      <c r="AC1260" t="str">
        <f>_xlfn.XLOOKUP(UNIVERSO[[#This Row],[Ruta DN]],'[1]CUOTA RUTA'!E:E,'[1]CUOTA RUTA'!G:G)</f>
        <v>Cargar</v>
      </c>
    </row>
    <row r="1261" spans="1:29" x14ac:dyDescent="0.25">
      <c r="A1261">
        <v>2720013525</v>
      </c>
      <c r="B1261">
        <v>7720013525</v>
      </c>
      <c r="C1261" t="s">
        <v>680</v>
      </c>
      <c r="D1261" t="s">
        <v>3328</v>
      </c>
      <c r="E1261" t="s">
        <v>3329</v>
      </c>
      <c r="F1261" t="s">
        <v>3302</v>
      </c>
      <c r="G1261" t="s">
        <v>3303</v>
      </c>
      <c r="H1261" t="s">
        <v>3304</v>
      </c>
      <c r="I1261" t="s">
        <v>3330</v>
      </c>
      <c r="J1261" t="s">
        <v>3331</v>
      </c>
      <c r="K1261" t="s">
        <v>37</v>
      </c>
      <c r="L1261" t="s">
        <v>64</v>
      </c>
      <c r="M1261" t="s">
        <v>3332</v>
      </c>
      <c r="N1261" t="s">
        <v>3308</v>
      </c>
      <c r="O1261" t="s">
        <v>3309</v>
      </c>
      <c r="P1261" t="s">
        <v>42</v>
      </c>
      <c r="Q1261" t="s">
        <v>3310</v>
      </c>
      <c r="R1261" t="s">
        <v>44</v>
      </c>
      <c r="S1261" t="s">
        <v>45</v>
      </c>
      <c r="T1261">
        <v>15.09380833333333</v>
      </c>
      <c r="U1261">
        <v>-90.304468333333318</v>
      </c>
      <c r="V1261" t="s">
        <v>3309</v>
      </c>
      <c r="W1261" t="s">
        <v>22</v>
      </c>
      <c r="X1261" t="s">
        <v>47</v>
      </c>
      <c r="Y1261" t="s">
        <v>3311</v>
      </c>
      <c r="Z1261" t="s">
        <v>3312</v>
      </c>
      <c r="AA1261">
        <v>12</v>
      </c>
      <c r="AC1261" t="str">
        <f>_xlfn.XLOOKUP(UNIVERSO[[#This Row],[Ruta DN]],'[1]CUOTA RUTA'!E:E,'[1]CUOTA RUTA'!G:G)</f>
        <v>Cargar</v>
      </c>
    </row>
    <row r="1262" spans="1:29" x14ac:dyDescent="0.25">
      <c r="A1262">
        <v>2720013516</v>
      </c>
      <c r="B1262">
        <v>7720013516</v>
      </c>
      <c r="C1262" t="s">
        <v>29</v>
      </c>
      <c r="D1262" t="s">
        <v>3333</v>
      </c>
      <c r="E1262" t="s">
        <v>3334</v>
      </c>
      <c r="F1262" t="s">
        <v>3094</v>
      </c>
      <c r="G1262" t="s">
        <v>3095</v>
      </c>
      <c r="H1262" t="s">
        <v>3096</v>
      </c>
      <c r="I1262" t="s">
        <v>3335</v>
      </c>
      <c r="J1262" t="s">
        <v>3336</v>
      </c>
      <c r="K1262" t="s">
        <v>37</v>
      </c>
      <c r="L1262" t="s">
        <v>64</v>
      </c>
      <c r="M1262" t="s">
        <v>3337</v>
      </c>
      <c r="N1262" t="s">
        <v>3100</v>
      </c>
      <c r="O1262" t="s">
        <v>3101</v>
      </c>
      <c r="P1262" t="s">
        <v>42</v>
      </c>
      <c r="Q1262" t="s">
        <v>3338</v>
      </c>
      <c r="R1262" t="s">
        <v>44</v>
      </c>
      <c r="S1262" t="s">
        <v>45</v>
      </c>
      <c r="T1262">
        <v>14.8031401</v>
      </c>
      <c r="U1262">
        <v>-89.541064009999985</v>
      </c>
      <c r="V1262" t="s">
        <v>3101</v>
      </c>
      <c r="W1262" t="s">
        <v>22</v>
      </c>
      <c r="X1262" t="s">
        <v>47</v>
      </c>
      <c r="Y1262" t="s">
        <v>3103</v>
      </c>
      <c r="Z1262" t="s">
        <v>3104</v>
      </c>
      <c r="AA1262">
        <v>1</v>
      </c>
      <c r="AC1262" t="str">
        <f>_xlfn.XLOOKUP(UNIVERSO[[#This Row],[Ruta DN]],'[1]CUOTA RUTA'!E:E,'[1]CUOTA RUTA'!G:G)</f>
        <v>Cargar</v>
      </c>
    </row>
    <row r="1263" spans="1:29" x14ac:dyDescent="0.25">
      <c r="A1263">
        <v>2720013508</v>
      </c>
      <c r="B1263">
        <v>7720013508</v>
      </c>
      <c r="C1263" t="s">
        <v>29</v>
      </c>
      <c r="D1263" t="s">
        <v>3164</v>
      </c>
      <c r="E1263" t="s">
        <v>3339</v>
      </c>
      <c r="F1263" t="s">
        <v>3058</v>
      </c>
      <c r="G1263" t="s">
        <v>3059</v>
      </c>
      <c r="H1263" t="s">
        <v>3060</v>
      </c>
      <c r="I1263" t="s">
        <v>3166</v>
      </c>
      <c r="J1263" t="s">
        <v>3167</v>
      </c>
      <c r="K1263" t="s">
        <v>37</v>
      </c>
      <c r="L1263" t="s">
        <v>64</v>
      </c>
      <c r="M1263" t="s">
        <v>3340</v>
      </c>
      <c r="N1263" t="s">
        <v>2997</v>
      </c>
      <c r="O1263" t="s">
        <v>3064</v>
      </c>
      <c r="P1263" t="s">
        <v>42</v>
      </c>
      <c r="Q1263" t="s">
        <v>3065</v>
      </c>
      <c r="R1263" t="s">
        <v>2984</v>
      </c>
      <c r="S1263" t="s">
        <v>2985</v>
      </c>
      <c r="T1263">
        <v>15.469385000000001</v>
      </c>
      <c r="U1263">
        <v>-88.857163</v>
      </c>
      <c r="V1263" t="s">
        <v>3064</v>
      </c>
      <c r="W1263" t="s">
        <v>22</v>
      </c>
      <c r="X1263" t="s">
        <v>47</v>
      </c>
      <c r="Y1263" t="s">
        <v>3066</v>
      </c>
      <c r="Z1263" t="s">
        <v>3067</v>
      </c>
      <c r="AA1263">
        <v>14</v>
      </c>
      <c r="AC1263" t="str">
        <f>_xlfn.XLOOKUP(UNIVERSO[[#This Row],[Ruta DN]],'[1]CUOTA RUTA'!E:E,'[1]CUOTA RUTA'!G:G)</f>
        <v>Cargar</v>
      </c>
    </row>
    <row r="1264" spans="1:29" x14ac:dyDescent="0.25">
      <c r="A1264">
        <v>2720013503</v>
      </c>
      <c r="B1264">
        <v>7720013503</v>
      </c>
      <c r="C1264" t="s">
        <v>29</v>
      </c>
      <c r="D1264" t="s">
        <v>3199</v>
      </c>
      <c r="E1264" t="s">
        <v>3341</v>
      </c>
      <c r="F1264" t="s">
        <v>3004</v>
      </c>
      <c r="G1264" t="s">
        <v>3005</v>
      </c>
      <c r="H1264" t="s">
        <v>3006</v>
      </c>
      <c r="I1264" t="s">
        <v>3200</v>
      </c>
      <c r="J1264" t="s">
        <v>3201</v>
      </c>
      <c r="K1264" t="s">
        <v>37</v>
      </c>
      <c r="L1264" t="s">
        <v>38</v>
      </c>
      <c r="M1264" t="s">
        <v>3342</v>
      </c>
      <c r="N1264" t="s">
        <v>3010</v>
      </c>
      <c r="O1264" t="s">
        <v>3011</v>
      </c>
      <c r="P1264" t="s">
        <v>42</v>
      </c>
      <c r="Q1264" t="s">
        <v>3012</v>
      </c>
      <c r="R1264" t="s">
        <v>44</v>
      </c>
      <c r="S1264" t="s">
        <v>45</v>
      </c>
      <c r="T1264">
        <v>14.974468333333331</v>
      </c>
      <c r="U1264">
        <v>-89.51509333333334</v>
      </c>
      <c r="V1264" t="s">
        <v>3011</v>
      </c>
      <c r="W1264" t="s">
        <v>22</v>
      </c>
      <c r="X1264" t="s">
        <v>47</v>
      </c>
      <c r="Y1264" t="s">
        <v>3013</v>
      </c>
      <c r="Z1264" t="s">
        <v>3014</v>
      </c>
      <c r="AA1264">
        <v>4</v>
      </c>
      <c r="AC1264" t="str">
        <f>_xlfn.XLOOKUP(UNIVERSO[[#This Row],[Ruta DN]],'[1]CUOTA RUTA'!E:E,'[1]CUOTA RUTA'!G:G)</f>
        <v>Cargar</v>
      </c>
    </row>
    <row r="1265" spans="1:29" x14ac:dyDescent="0.25">
      <c r="A1265">
        <v>2720013237</v>
      </c>
      <c r="B1265">
        <v>7720013237</v>
      </c>
      <c r="C1265" t="s">
        <v>29</v>
      </c>
      <c r="D1265" t="s">
        <v>3218</v>
      </c>
      <c r="E1265" t="s">
        <v>3343</v>
      </c>
      <c r="F1265" t="s">
        <v>3058</v>
      </c>
      <c r="G1265" t="s">
        <v>3059</v>
      </c>
      <c r="H1265" t="s">
        <v>3060</v>
      </c>
      <c r="I1265" t="s">
        <v>3220</v>
      </c>
      <c r="J1265" t="s">
        <v>3221</v>
      </c>
      <c r="K1265" t="s">
        <v>37</v>
      </c>
      <c r="L1265" t="s">
        <v>64</v>
      </c>
      <c r="M1265" t="s">
        <v>3344</v>
      </c>
      <c r="N1265" t="s">
        <v>2997</v>
      </c>
      <c r="O1265" t="s">
        <v>3064</v>
      </c>
      <c r="P1265" t="s">
        <v>42</v>
      </c>
      <c r="Q1265" t="s">
        <v>3065</v>
      </c>
      <c r="R1265" t="s">
        <v>2984</v>
      </c>
      <c r="S1265" t="s">
        <v>2985</v>
      </c>
      <c r="T1265">
        <v>15.477682</v>
      </c>
      <c r="U1265">
        <v>-88.846948999999995</v>
      </c>
      <c r="V1265" t="s">
        <v>3064</v>
      </c>
      <c r="W1265" t="s">
        <v>22</v>
      </c>
      <c r="X1265" t="s">
        <v>47</v>
      </c>
      <c r="Y1265" t="s">
        <v>3066</v>
      </c>
      <c r="Z1265" t="s">
        <v>3067</v>
      </c>
      <c r="AA1265">
        <v>13</v>
      </c>
      <c r="AC1265" t="str">
        <f>_xlfn.XLOOKUP(UNIVERSO[[#This Row],[Ruta DN]],'[1]CUOTA RUTA'!E:E,'[1]CUOTA RUTA'!G:G)</f>
        <v>Cargar</v>
      </c>
    </row>
    <row r="1266" spans="1:29" x14ac:dyDescent="0.25">
      <c r="A1266">
        <v>2720012304</v>
      </c>
      <c r="B1266">
        <v>7720012304</v>
      </c>
      <c r="C1266" t="s">
        <v>29</v>
      </c>
      <c r="D1266" t="s">
        <v>3282</v>
      </c>
      <c r="E1266" t="s">
        <v>3345</v>
      </c>
      <c r="F1266" t="s">
        <v>3037</v>
      </c>
      <c r="G1266" t="s">
        <v>3038</v>
      </c>
      <c r="H1266" t="s">
        <v>3039</v>
      </c>
      <c r="I1266" t="s">
        <v>3284</v>
      </c>
      <c r="J1266" t="s">
        <v>3285</v>
      </c>
      <c r="K1266" t="s">
        <v>37</v>
      </c>
      <c r="L1266" t="s">
        <v>64</v>
      </c>
      <c r="M1266" t="s">
        <v>3346</v>
      </c>
      <c r="N1266" t="s">
        <v>3043</v>
      </c>
      <c r="O1266" t="s">
        <v>3044</v>
      </c>
      <c r="P1266" t="s">
        <v>42</v>
      </c>
      <c r="Q1266" t="s">
        <v>3091</v>
      </c>
      <c r="R1266" t="s">
        <v>2984</v>
      </c>
      <c r="S1266" t="s">
        <v>2985</v>
      </c>
      <c r="T1266">
        <v>15.476732583333339</v>
      </c>
      <c r="U1266">
        <v>-90.306753683333355</v>
      </c>
      <c r="V1266" t="s">
        <v>3046</v>
      </c>
      <c r="W1266" t="s">
        <v>22</v>
      </c>
      <c r="X1266" t="s">
        <v>47</v>
      </c>
      <c r="Y1266" t="s">
        <v>3047</v>
      </c>
      <c r="Z1266" t="s">
        <v>3048</v>
      </c>
      <c r="AA1266">
        <v>7</v>
      </c>
      <c r="AC1266" t="str">
        <f>_xlfn.XLOOKUP(UNIVERSO[[#This Row],[Ruta DN]],'[1]CUOTA RUTA'!E:E,'[1]CUOTA RUTA'!G:G)</f>
        <v>Cargar</v>
      </c>
    </row>
    <row r="1267" spans="1:29" x14ac:dyDescent="0.25">
      <c r="A1267">
        <v>2720012273</v>
      </c>
      <c r="B1267">
        <v>7720012273</v>
      </c>
      <c r="C1267" t="s">
        <v>29</v>
      </c>
      <c r="D1267" t="s">
        <v>3347</v>
      </c>
      <c r="E1267" t="s">
        <v>3348</v>
      </c>
      <c r="F1267" t="s">
        <v>3037</v>
      </c>
      <c r="G1267" t="s">
        <v>3038</v>
      </c>
      <c r="H1267" t="s">
        <v>3039</v>
      </c>
      <c r="I1267" t="s">
        <v>3349</v>
      </c>
      <c r="J1267" t="s">
        <v>3350</v>
      </c>
      <c r="K1267" t="s">
        <v>37</v>
      </c>
      <c r="L1267" t="s">
        <v>64</v>
      </c>
      <c r="M1267" t="s">
        <v>3351</v>
      </c>
      <c r="N1267" t="s">
        <v>3043</v>
      </c>
      <c r="O1267" t="s">
        <v>3352</v>
      </c>
      <c r="P1267" t="s">
        <v>42</v>
      </c>
      <c r="Q1267" t="s">
        <v>3045</v>
      </c>
      <c r="R1267" t="s">
        <v>2984</v>
      </c>
      <c r="S1267" t="s">
        <v>2985</v>
      </c>
      <c r="T1267">
        <v>15.423840033333329</v>
      </c>
      <c r="U1267">
        <v>-90.331383666666667</v>
      </c>
      <c r="V1267" t="s">
        <v>3046</v>
      </c>
      <c r="W1267" t="s">
        <v>202</v>
      </c>
      <c r="X1267" t="s">
        <v>47</v>
      </c>
      <c r="Y1267" t="s">
        <v>3047</v>
      </c>
      <c r="Z1267" t="s">
        <v>3048</v>
      </c>
      <c r="AA1267">
        <v>5</v>
      </c>
      <c r="AC1267" t="str">
        <f>_xlfn.XLOOKUP(UNIVERSO[[#This Row],[Ruta DN]],'[1]CUOTA RUTA'!E:E,'[1]CUOTA RUTA'!G:G)</f>
        <v>Cargar</v>
      </c>
    </row>
    <row r="1268" spans="1:29" x14ac:dyDescent="0.25">
      <c r="A1268">
        <v>2720012150</v>
      </c>
      <c r="B1268">
        <v>7720012150</v>
      </c>
      <c r="C1268" t="s">
        <v>29</v>
      </c>
      <c r="D1268" t="s">
        <v>3353</v>
      </c>
      <c r="E1268" t="s">
        <v>3354</v>
      </c>
      <c r="F1268" t="s">
        <v>2975</v>
      </c>
      <c r="G1268" t="s">
        <v>2976</v>
      </c>
      <c r="H1268" t="s">
        <v>2977</v>
      </c>
      <c r="I1268" t="s">
        <v>3355</v>
      </c>
      <c r="J1268" t="s">
        <v>3356</v>
      </c>
      <c r="K1268" t="s">
        <v>37</v>
      </c>
      <c r="L1268" t="s">
        <v>64</v>
      </c>
      <c r="M1268" t="s">
        <v>3357</v>
      </c>
      <c r="N1268" t="s">
        <v>2981</v>
      </c>
      <c r="O1268" t="s">
        <v>3079</v>
      </c>
      <c r="P1268" t="s">
        <v>42</v>
      </c>
      <c r="Q1268" t="s">
        <v>2983</v>
      </c>
      <c r="R1268" t="s">
        <v>2984</v>
      </c>
      <c r="S1268" t="s">
        <v>2985</v>
      </c>
      <c r="T1268">
        <v>16.920819999999999</v>
      </c>
      <c r="U1268">
        <v>-89.90849</v>
      </c>
      <c r="V1268" t="s">
        <v>2986</v>
      </c>
      <c r="W1268" t="s">
        <v>22</v>
      </c>
      <c r="X1268" t="s">
        <v>47</v>
      </c>
      <c r="Y1268" t="s">
        <v>2987</v>
      </c>
      <c r="Z1268" t="s">
        <v>2988</v>
      </c>
      <c r="AA1268">
        <v>1</v>
      </c>
      <c r="AC1268" t="str">
        <f>_xlfn.XLOOKUP(UNIVERSO[[#This Row],[Ruta DN]],'[1]CUOTA RUTA'!E:E,'[1]CUOTA RUTA'!G:G)</f>
        <v>Cargar</v>
      </c>
    </row>
    <row r="1269" spans="1:29" x14ac:dyDescent="0.25">
      <c r="A1269">
        <v>2720012130</v>
      </c>
      <c r="B1269">
        <v>7720012130</v>
      </c>
      <c r="C1269" t="s">
        <v>29</v>
      </c>
      <c r="D1269" t="s">
        <v>3025</v>
      </c>
      <c r="E1269" t="s">
        <v>3358</v>
      </c>
      <c r="F1269" t="s">
        <v>2991</v>
      </c>
      <c r="G1269" t="s">
        <v>2992</v>
      </c>
      <c r="H1269" t="s">
        <v>2993</v>
      </c>
      <c r="I1269" t="s">
        <v>3027</v>
      </c>
      <c r="J1269" t="s">
        <v>3028</v>
      </c>
      <c r="K1269" t="s">
        <v>54</v>
      </c>
      <c r="L1269" t="s">
        <v>64</v>
      </c>
      <c r="M1269" t="s">
        <v>3359</v>
      </c>
      <c r="N1269" t="s">
        <v>2997</v>
      </c>
      <c r="O1269" t="s">
        <v>2998</v>
      </c>
      <c r="P1269" t="s">
        <v>42</v>
      </c>
      <c r="Q1269" t="s">
        <v>2999</v>
      </c>
      <c r="R1269" t="s">
        <v>2984</v>
      </c>
      <c r="S1269" t="s">
        <v>2985</v>
      </c>
      <c r="T1269">
        <v>15.741695</v>
      </c>
      <c r="U1269">
        <v>-88.597339999999988</v>
      </c>
      <c r="V1269" t="s">
        <v>2998</v>
      </c>
      <c r="W1269" t="s">
        <v>22</v>
      </c>
      <c r="X1269" t="s">
        <v>47</v>
      </c>
      <c r="Y1269" t="s">
        <v>3000</v>
      </c>
      <c r="Z1269" t="s">
        <v>3001</v>
      </c>
      <c r="AA1269">
        <v>3</v>
      </c>
      <c r="AC1269" t="str">
        <f>_xlfn.XLOOKUP(UNIVERSO[[#This Row],[Ruta DN]],'[1]CUOTA RUTA'!E:E,'[1]CUOTA RUTA'!G:G)</f>
        <v>Cargar</v>
      </c>
    </row>
    <row r="1270" spans="1:29" x14ac:dyDescent="0.25">
      <c r="A1270">
        <v>2720012119</v>
      </c>
      <c r="B1270">
        <v>7720012119</v>
      </c>
      <c r="C1270" t="s">
        <v>29</v>
      </c>
      <c r="D1270" t="s">
        <v>3080</v>
      </c>
      <c r="E1270" t="s">
        <v>3360</v>
      </c>
      <c r="F1270" t="s">
        <v>2975</v>
      </c>
      <c r="G1270" t="s">
        <v>2976</v>
      </c>
      <c r="H1270" t="s">
        <v>2977</v>
      </c>
      <c r="I1270" t="s">
        <v>3082</v>
      </c>
      <c r="J1270" t="s">
        <v>3083</v>
      </c>
      <c r="K1270" t="s">
        <v>54</v>
      </c>
      <c r="L1270" t="s">
        <v>64</v>
      </c>
      <c r="M1270" t="s">
        <v>3361</v>
      </c>
      <c r="N1270" t="s">
        <v>2981</v>
      </c>
      <c r="O1270" t="s">
        <v>3079</v>
      </c>
      <c r="P1270" t="s">
        <v>42</v>
      </c>
      <c r="Q1270" t="s">
        <v>2983</v>
      </c>
      <c r="R1270" t="s">
        <v>2984</v>
      </c>
      <c r="S1270" t="s">
        <v>2985</v>
      </c>
      <c r="T1270">
        <v>16.91398972</v>
      </c>
      <c r="U1270">
        <v>-89.907090519999997</v>
      </c>
      <c r="V1270" t="s">
        <v>2986</v>
      </c>
      <c r="W1270" t="s">
        <v>22</v>
      </c>
      <c r="X1270" t="s">
        <v>47</v>
      </c>
      <c r="Y1270" t="s">
        <v>2987</v>
      </c>
      <c r="Z1270" t="s">
        <v>2988</v>
      </c>
      <c r="AA1270">
        <v>4</v>
      </c>
      <c r="AC1270" t="str">
        <f>_xlfn.XLOOKUP(UNIVERSO[[#This Row],[Ruta DN]],'[1]CUOTA RUTA'!E:E,'[1]CUOTA RUTA'!G:G)</f>
        <v>Cargar</v>
      </c>
    </row>
    <row r="1271" spans="1:29" x14ac:dyDescent="0.25">
      <c r="A1271">
        <v>2720012054</v>
      </c>
      <c r="B1271">
        <v>7720012054</v>
      </c>
      <c r="C1271" t="s">
        <v>29</v>
      </c>
      <c r="D1271" t="s">
        <v>3020</v>
      </c>
      <c r="E1271" t="s">
        <v>3362</v>
      </c>
      <c r="F1271" t="s">
        <v>2991</v>
      </c>
      <c r="G1271" t="s">
        <v>2992</v>
      </c>
      <c r="H1271" t="s">
        <v>2993</v>
      </c>
      <c r="I1271" t="s">
        <v>3022</v>
      </c>
      <c r="J1271" t="s">
        <v>3023</v>
      </c>
      <c r="K1271" t="s">
        <v>54</v>
      </c>
      <c r="L1271" t="s">
        <v>64</v>
      </c>
      <c r="M1271" t="s">
        <v>3363</v>
      </c>
      <c r="N1271" t="s">
        <v>2997</v>
      </c>
      <c r="O1271" t="s">
        <v>2998</v>
      </c>
      <c r="P1271" t="s">
        <v>42</v>
      </c>
      <c r="Q1271" t="s">
        <v>2999</v>
      </c>
      <c r="R1271" t="s">
        <v>2984</v>
      </c>
      <c r="S1271" t="s">
        <v>2985</v>
      </c>
      <c r="T1271">
        <v>15.72417166666667</v>
      </c>
      <c r="U1271">
        <v>-88.57976833333332</v>
      </c>
      <c r="V1271" t="s">
        <v>2998</v>
      </c>
      <c r="W1271" t="s">
        <v>22</v>
      </c>
      <c r="X1271" t="s">
        <v>47</v>
      </c>
      <c r="Y1271" t="s">
        <v>3000</v>
      </c>
      <c r="Z1271" t="s">
        <v>3001</v>
      </c>
      <c r="AA1271">
        <v>3</v>
      </c>
      <c r="AC1271" t="str">
        <f>_xlfn.XLOOKUP(UNIVERSO[[#This Row],[Ruta DN]],'[1]CUOTA RUTA'!E:E,'[1]CUOTA RUTA'!G:G)</f>
        <v>Cargar</v>
      </c>
    </row>
    <row r="1272" spans="1:29" x14ac:dyDescent="0.25">
      <c r="A1272">
        <v>2720011846</v>
      </c>
      <c r="B1272">
        <v>7720011846</v>
      </c>
      <c r="C1272" t="s">
        <v>29</v>
      </c>
      <c r="D1272" t="s">
        <v>3364</v>
      </c>
      <c r="E1272" t="s">
        <v>3365</v>
      </c>
      <c r="F1272" t="s">
        <v>2991</v>
      </c>
      <c r="G1272" t="s">
        <v>2992</v>
      </c>
      <c r="H1272" t="s">
        <v>2993</v>
      </c>
      <c r="I1272" t="s">
        <v>3366</v>
      </c>
      <c r="J1272" t="s">
        <v>3367</v>
      </c>
      <c r="K1272" t="s">
        <v>37</v>
      </c>
      <c r="L1272" t="s">
        <v>64</v>
      </c>
      <c r="M1272" t="s">
        <v>3368</v>
      </c>
      <c r="N1272" t="s">
        <v>2997</v>
      </c>
      <c r="O1272" t="s">
        <v>2998</v>
      </c>
      <c r="P1272" t="s">
        <v>42</v>
      </c>
      <c r="Q1272" t="s">
        <v>2999</v>
      </c>
      <c r="R1272" t="s">
        <v>2984</v>
      </c>
      <c r="S1272" t="s">
        <v>2985</v>
      </c>
      <c r="T1272">
        <v>15.733599999999999</v>
      </c>
      <c r="U1272">
        <v>-88.598699999999994</v>
      </c>
      <c r="V1272" t="s">
        <v>2998</v>
      </c>
      <c r="W1272" t="s">
        <v>22</v>
      </c>
      <c r="X1272" t="s">
        <v>47</v>
      </c>
      <c r="Y1272" t="s">
        <v>3000</v>
      </c>
      <c r="Z1272" t="s">
        <v>3001</v>
      </c>
      <c r="AA1272">
        <v>3</v>
      </c>
      <c r="AC1272" t="str">
        <f>_xlfn.XLOOKUP(UNIVERSO[[#This Row],[Ruta DN]],'[1]CUOTA RUTA'!E:E,'[1]CUOTA RUTA'!G:G)</f>
        <v>Cargar</v>
      </c>
    </row>
    <row r="1273" spans="1:29" x14ac:dyDescent="0.25">
      <c r="A1273">
        <v>2720011803</v>
      </c>
      <c r="B1273">
        <v>7720011803</v>
      </c>
      <c r="C1273" t="s">
        <v>29</v>
      </c>
      <c r="D1273" t="s">
        <v>3282</v>
      </c>
      <c r="E1273" t="s">
        <v>3369</v>
      </c>
      <c r="F1273" t="s">
        <v>3037</v>
      </c>
      <c r="G1273" t="s">
        <v>3038</v>
      </c>
      <c r="H1273" t="s">
        <v>3039</v>
      </c>
      <c r="I1273" t="s">
        <v>3284</v>
      </c>
      <c r="J1273" t="s">
        <v>3285</v>
      </c>
      <c r="K1273" t="s">
        <v>37</v>
      </c>
      <c r="L1273" t="s">
        <v>64</v>
      </c>
      <c r="M1273" t="s">
        <v>3370</v>
      </c>
      <c r="N1273" t="s">
        <v>3043</v>
      </c>
      <c r="O1273" t="s">
        <v>3044</v>
      </c>
      <c r="P1273" t="s">
        <v>42</v>
      </c>
      <c r="Q1273" t="s">
        <v>3091</v>
      </c>
      <c r="R1273" t="s">
        <v>2984</v>
      </c>
      <c r="S1273" t="s">
        <v>2985</v>
      </c>
      <c r="T1273">
        <v>15.47576333333334</v>
      </c>
      <c r="U1273">
        <v>-90.305756666666682</v>
      </c>
      <c r="V1273" t="s">
        <v>3046</v>
      </c>
      <c r="W1273" t="s">
        <v>22</v>
      </c>
      <c r="X1273" t="s">
        <v>47</v>
      </c>
      <c r="Y1273" t="s">
        <v>3047</v>
      </c>
      <c r="Z1273" t="s">
        <v>3048</v>
      </c>
      <c r="AA1273">
        <v>7</v>
      </c>
      <c r="AC1273" t="str">
        <f>_xlfn.XLOOKUP(UNIVERSO[[#This Row],[Ruta DN]],'[1]CUOTA RUTA'!E:E,'[1]CUOTA RUTA'!G:G)</f>
        <v>Cargar</v>
      </c>
    </row>
    <row r="1274" spans="1:29" x14ac:dyDescent="0.25">
      <c r="A1274">
        <v>2720011686</v>
      </c>
      <c r="B1274">
        <v>7720011686</v>
      </c>
      <c r="C1274" t="s">
        <v>29</v>
      </c>
      <c r="D1274" t="s">
        <v>3282</v>
      </c>
      <c r="E1274" t="s">
        <v>3371</v>
      </c>
      <c r="F1274" t="s">
        <v>3037</v>
      </c>
      <c r="G1274" t="s">
        <v>3038</v>
      </c>
      <c r="H1274" t="s">
        <v>3039</v>
      </c>
      <c r="I1274" t="s">
        <v>3284</v>
      </c>
      <c r="J1274" t="s">
        <v>3285</v>
      </c>
      <c r="K1274" t="s">
        <v>37</v>
      </c>
      <c r="L1274" t="s">
        <v>64</v>
      </c>
      <c r="M1274" t="s">
        <v>3372</v>
      </c>
      <c r="N1274" t="s">
        <v>3043</v>
      </c>
      <c r="O1274" t="s">
        <v>3044</v>
      </c>
      <c r="P1274" t="s">
        <v>42</v>
      </c>
      <c r="Q1274" t="s">
        <v>3091</v>
      </c>
      <c r="R1274" t="s">
        <v>2984</v>
      </c>
      <c r="S1274" t="s">
        <v>2985</v>
      </c>
      <c r="T1274">
        <v>15.4732757</v>
      </c>
      <c r="U1274">
        <v>-90.307473883333316</v>
      </c>
      <c r="V1274" t="s">
        <v>3046</v>
      </c>
      <c r="W1274" t="s">
        <v>22</v>
      </c>
      <c r="X1274" t="s">
        <v>47</v>
      </c>
      <c r="Y1274" t="s">
        <v>3047</v>
      </c>
      <c r="Z1274" t="s">
        <v>3048</v>
      </c>
      <c r="AA1274">
        <v>7</v>
      </c>
      <c r="AC1274" t="str">
        <f>_xlfn.XLOOKUP(UNIVERSO[[#This Row],[Ruta DN]],'[1]CUOTA RUTA'!E:E,'[1]CUOTA RUTA'!G:G)</f>
        <v>Cargar</v>
      </c>
    </row>
    <row r="1275" spans="1:29" x14ac:dyDescent="0.25">
      <c r="A1275">
        <v>2720011586</v>
      </c>
      <c r="B1275">
        <v>7720011586</v>
      </c>
      <c r="C1275" t="s">
        <v>29</v>
      </c>
      <c r="D1275" t="s">
        <v>3347</v>
      </c>
      <c r="E1275" t="s">
        <v>3373</v>
      </c>
      <c r="F1275" t="s">
        <v>3037</v>
      </c>
      <c r="G1275" t="s">
        <v>3038</v>
      </c>
      <c r="H1275" t="s">
        <v>3039</v>
      </c>
      <c r="I1275" t="s">
        <v>3349</v>
      </c>
      <c r="J1275" t="s">
        <v>3350</v>
      </c>
      <c r="K1275" t="s">
        <v>37</v>
      </c>
      <c r="L1275" t="s">
        <v>64</v>
      </c>
      <c r="M1275" t="s">
        <v>3374</v>
      </c>
      <c r="N1275" t="s">
        <v>3043</v>
      </c>
      <c r="O1275" t="s">
        <v>3352</v>
      </c>
      <c r="P1275" t="s">
        <v>42</v>
      </c>
      <c r="Q1275" t="s">
        <v>3045</v>
      </c>
      <c r="R1275" t="s">
        <v>2984</v>
      </c>
      <c r="S1275" t="s">
        <v>2985</v>
      </c>
      <c r="T1275">
        <v>15.423423333333339</v>
      </c>
      <c r="U1275">
        <v>-90.332863333333322</v>
      </c>
      <c r="V1275" t="s">
        <v>3046</v>
      </c>
      <c r="W1275" t="s">
        <v>202</v>
      </c>
      <c r="X1275" t="s">
        <v>47</v>
      </c>
      <c r="Y1275" t="s">
        <v>3047</v>
      </c>
      <c r="Z1275" t="s">
        <v>3048</v>
      </c>
      <c r="AA1275">
        <v>5</v>
      </c>
      <c r="AC1275" t="str">
        <f>_xlfn.XLOOKUP(UNIVERSO[[#This Row],[Ruta DN]],'[1]CUOTA RUTA'!E:E,'[1]CUOTA RUTA'!G:G)</f>
        <v>Cargar</v>
      </c>
    </row>
    <row r="1276" spans="1:29" x14ac:dyDescent="0.25">
      <c r="A1276">
        <v>2720011213</v>
      </c>
      <c r="B1276">
        <v>7720011213</v>
      </c>
      <c r="C1276" t="s">
        <v>29</v>
      </c>
      <c r="D1276" t="s">
        <v>3056</v>
      </c>
      <c r="E1276" t="s">
        <v>3375</v>
      </c>
      <c r="F1276" t="s">
        <v>3058</v>
      </c>
      <c r="G1276" t="s">
        <v>3059</v>
      </c>
      <c r="H1276" t="s">
        <v>3060</v>
      </c>
      <c r="I1276" t="s">
        <v>3061</v>
      </c>
      <c r="J1276" t="s">
        <v>3062</v>
      </c>
      <c r="K1276" t="s">
        <v>54</v>
      </c>
      <c r="L1276" t="s">
        <v>64</v>
      </c>
      <c r="M1276" t="s">
        <v>3376</v>
      </c>
      <c r="N1276" t="s">
        <v>2997</v>
      </c>
      <c r="O1276" t="s">
        <v>3064</v>
      </c>
      <c r="P1276" t="s">
        <v>42</v>
      </c>
      <c r="Q1276" t="s">
        <v>3065</v>
      </c>
      <c r="R1276" t="s">
        <v>2984</v>
      </c>
      <c r="S1276" t="s">
        <v>2985</v>
      </c>
      <c r="T1276">
        <v>15.46344</v>
      </c>
      <c r="U1276">
        <v>-88.844615000000019</v>
      </c>
      <c r="V1276" t="s">
        <v>3064</v>
      </c>
      <c r="W1276" t="s">
        <v>22</v>
      </c>
      <c r="X1276" t="s">
        <v>47</v>
      </c>
      <c r="Y1276" t="s">
        <v>3066</v>
      </c>
      <c r="Z1276" t="s">
        <v>3067</v>
      </c>
      <c r="AA1276">
        <v>14</v>
      </c>
      <c r="AC1276" t="str">
        <f>_xlfn.XLOOKUP(UNIVERSO[[#This Row],[Ruta DN]],'[1]CUOTA RUTA'!E:E,'[1]CUOTA RUTA'!G:G)</f>
        <v>Cargar</v>
      </c>
    </row>
    <row r="1277" spans="1:29" x14ac:dyDescent="0.25">
      <c r="A1277">
        <v>2720011179</v>
      </c>
      <c r="B1277">
        <v>7720011179</v>
      </c>
      <c r="C1277" t="s">
        <v>29</v>
      </c>
      <c r="D1277" t="s">
        <v>3377</v>
      </c>
      <c r="E1277" t="s">
        <v>3378</v>
      </c>
      <c r="F1277" t="s">
        <v>2975</v>
      </c>
      <c r="G1277" t="s">
        <v>2976</v>
      </c>
      <c r="H1277" t="s">
        <v>2977</v>
      </c>
      <c r="I1277" t="s">
        <v>3379</v>
      </c>
      <c r="J1277" t="s">
        <v>3380</v>
      </c>
      <c r="K1277" t="s">
        <v>54</v>
      </c>
      <c r="L1277" t="s">
        <v>64</v>
      </c>
      <c r="M1277" t="s">
        <v>3381</v>
      </c>
      <c r="N1277" t="s">
        <v>2981</v>
      </c>
      <c r="O1277" t="s">
        <v>3085</v>
      </c>
      <c r="P1277" t="s">
        <v>42</v>
      </c>
      <c r="Q1277" t="s">
        <v>3121</v>
      </c>
      <c r="R1277" t="s">
        <v>2984</v>
      </c>
      <c r="S1277" t="s">
        <v>2985</v>
      </c>
      <c r="T1277">
        <v>16.915206619999999</v>
      </c>
      <c r="U1277">
        <v>-89.897777259999998</v>
      </c>
      <c r="V1277" t="s">
        <v>2986</v>
      </c>
      <c r="W1277" t="s">
        <v>22</v>
      </c>
      <c r="X1277" t="s">
        <v>47</v>
      </c>
      <c r="Y1277" t="s">
        <v>2987</v>
      </c>
      <c r="Z1277" t="s">
        <v>2988</v>
      </c>
      <c r="AA1277">
        <v>3</v>
      </c>
      <c r="AC1277" t="str">
        <f>_xlfn.XLOOKUP(UNIVERSO[[#This Row],[Ruta DN]],'[1]CUOTA RUTA'!E:E,'[1]CUOTA RUTA'!G:G)</f>
        <v>Cargar</v>
      </c>
    </row>
    <row r="1278" spans="1:29" x14ac:dyDescent="0.25">
      <c r="A1278">
        <v>2720011159</v>
      </c>
      <c r="B1278">
        <v>7720011159</v>
      </c>
      <c r="C1278" t="s">
        <v>29</v>
      </c>
      <c r="D1278" t="s">
        <v>3300</v>
      </c>
      <c r="E1278" t="s">
        <v>3382</v>
      </c>
      <c r="F1278" t="s">
        <v>3302</v>
      </c>
      <c r="G1278" t="s">
        <v>3303</v>
      </c>
      <c r="H1278" t="s">
        <v>3304</v>
      </c>
      <c r="I1278" t="s">
        <v>3305</v>
      </c>
      <c r="J1278" t="s">
        <v>3306</v>
      </c>
      <c r="K1278" t="s">
        <v>37</v>
      </c>
      <c r="L1278" t="s">
        <v>64</v>
      </c>
      <c r="M1278" t="s">
        <v>3383</v>
      </c>
      <c r="N1278" t="s">
        <v>3308</v>
      </c>
      <c r="O1278" t="s">
        <v>3309</v>
      </c>
      <c r="P1278" t="s">
        <v>42</v>
      </c>
      <c r="Q1278" t="s">
        <v>3310</v>
      </c>
      <c r="R1278" t="s">
        <v>44</v>
      </c>
      <c r="S1278" t="s">
        <v>45</v>
      </c>
      <c r="T1278">
        <v>15.10983166666667</v>
      </c>
      <c r="U1278">
        <v>-90.312908333333326</v>
      </c>
      <c r="V1278" t="s">
        <v>3309</v>
      </c>
      <c r="W1278" t="s">
        <v>22</v>
      </c>
      <c r="X1278" t="s">
        <v>47</v>
      </c>
      <c r="Y1278" t="s">
        <v>3311</v>
      </c>
      <c r="Z1278" t="s">
        <v>3312</v>
      </c>
      <c r="AA1278">
        <v>11</v>
      </c>
      <c r="AC1278" t="str">
        <f>_xlfn.XLOOKUP(UNIVERSO[[#This Row],[Ruta DN]],'[1]CUOTA RUTA'!E:E,'[1]CUOTA RUTA'!G:G)</f>
        <v>Cargar</v>
      </c>
    </row>
    <row r="1279" spans="1:29" x14ac:dyDescent="0.25">
      <c r="A1279">
        <v>2720011121</v>
      </c>
      <c r="B1279">
        <v>7720011121</v>
      </c>
      <c r="C1279" t="s">
        <v>29</v>
      </c>
      <c r="D1279" t="s">
        <v>3056</v>
      </c>
      <c r="E1279" t="s">
        <v>3384</v>
      </c>
      <c r="F1279" t="s">
        <v>3058</v>
      </c>
      <c r="G1279" t="s">
        <v>3059</v>
      </c>
      <c r="H1279" t="s">
        <v>3060</v>
      </c>
      <c r="I1279" t="s">
        <v>3061</v>
      </c>
      <c r="J1279" t="s">
        <v>3062</v>
      </c>
      <c r="K1279" t="s">
        <v>37</v>
      </c>
      <c r="L1279" t="s">
        <v>64</v>
      </c>
      <c r="M1279" t="s">
        <v>3385</v>
      </c>
      <c r="N1279" t="s">
        <v>2997</v>
      </c>
      <c r="O1279" t="s">
        <v>3064</v>
      </c>
      <c r="P1279" t="s">
        <v>42</v>
      </c>
      <c r="Q1279" t="s">
        <v>3065</v>
      </c>
      <c r="R1279" t="s">
        <v>2984</v>
      </c>
      <c r="S1279" t="s">
        <v>2985</v>
      </c>
      <c r="T1279">
        <v>15.464738000000001</v>
      </c>
      <c r="U1279">
        <v>-88.852151000000006</v>
      </c>
      <c r="V1279" t="s">
        <v>3064</v>
      </c>
      <c r="W1279" t="s">
        <v>22</v>
      </c>
      <c r="X1279" t="s">
        <v>47</v>
      </c>
      <c r="Y1279" t="s">
        <v>3066</v>
      </c>
      <c r="Z1279" t="s">
        <v>3067</v>
      </c>
      <c r="AA1279">
        <v>14</v>
      </c>
      <c r="AC1279" t="str">
        <f>_xlfn.XLOOKUP(UNIVERSO[[#This Row],[Ruta DN]],'[1]CUOTA RUTA'!E:E,'[1]CUOTA RUTA'!G:G)</f>
        <v>Cargar</v>
      </c>
    </row>
    <row r="1280" spans="1:29" x14ac:dyDescent="0.25">
      <c r="A1280">
        <v>2720010744</v>
      </c>
      <c r="B1280">
        <v>7720010744</v>
      </c>
      <c r="C1280" t="s">
        <v>29</v>
      </c>
      <c r="D1280" t="s">
        <v>3353</v>
      </c>
      <c r="E1280" t="s">
        <v>3386</v>
      </c>
      <c r="F1280" t="s">
        <v>2975</v>
      </c>
      <c r="G1280" t="s">
        <v>2976</v>
      </c>
      <c r="H1280" t="s">
        <v>2977</v>
      </c>
      <c r="I1280" t="s">
        <v>3355</v>
      </c>
      <c r="J1280" t="s">
        <v>3356</v>
      </c>
      <c r="K1280" t="s">
        <v>37</v>
      </c>
      <c r="L1280" t="s">
        <v>204</v>
      </c>
      <c r="M1280" t="s">
        <v>3387</v>
      </c>
      <c r="N1280" t="s">
        <v>2981</v>
      </c>
      <c r="O1280" t="s">
        <v>3079</v>
      </c>
      <c r="P1280" t="s">
        <v>206</v>
      </c>
      <c r="Q1280" t="s">
        <v>2983</v>
      </c>
      <c r="R1280" t="s">
        <v>2984</v>
      </c>
      <c r="S1280" t="s">
        <v>2985</v>
      </c>
      <c r="T1280">
        <v>16.921197379999999</v>
      </c>
      <c r="U1280">
        <v>-89.904214019999998</v>
      </c>
      <c r="V1280" t="s">
        <v>2986</v>
      </c>
      <c r="W1280" t="s">
        <v>22</v>
      </c>
      <c r="X1280" t="s">
        <v>47</v>
      </c>
      <c r="Y1280" t="s">
        <v>2987</v>
      </c>
      <c r="Z1280" t="s">
        <v>2988</v>
      </c>
      <c r="AA1280">
        <v>1</v>
      </c>
      <c r="AC1280" t="str">
        <f>_xlfn.XLOOKUP(UNIVERSO[[#This Row],[Ruta DN]],'[1]CUOTA RUTA'!E:E,'[1]CUOTA RUTA'!G:G)</f>
        <v>Cargar</v>
      </c>
    </row>
    <row r="1281" spans="1:29" x14ac:dyDescent="0.25">
      <c r="A1281">
        <v>2720010723</v>
      </c>
      <c r="B1281">
        <v>7720010723</v>
      </c>
      <c r="C1281" t="s">
        <v>680</v>
      </c>
      <c r="D1281" t="s">
        <v>3300</v>
      </c>
      <c r="E1281" t="s">
        <v>3388</v>
      </c>
      <c r="F1281" t="s">
        <v>3302</v>
      </c>
      <c r="G1281" t="s">
        <v>3303</v>
      </c>
      <c r="H1281" t="s">
        <v>3304</v>
      </c>
      <c r="I1281" t="s">
        <v>3305</v>
      </c>
      <c r="J1281" t="s">
        <v>3306</v>
      </c>
      <c r="K1281" t="s">
        <v>37</v>
      </c>
      <c r="L1281" t="s">
        <v>64</v>
      </c>
      <c r="M1281" t="s">
        <v>3389</v>
      </c>
      <c r="N1281" t="s">
        <v>3308</v>
      </c>
      <c r="O1281" t="s">
        <v>3309</v>
      </c>
      <c r="P1281" t="s">
        <v>42</v>
      </c>
      <c r="Q1281" t="s">
        <v>3310</v>
      </c>
      <c r="R1281" t="s">
        <v>44</v>
      </c>
      <c r="S1281" t="s">
        <v>45</v>
      </c>
      <c r="T1281">
        <v>15.1072012</v>
      </c>
      <c r="U1281">
        <v>-90.311756700000004</v>
      </c>
      <c r="V1281" t="s">
        <v>3309</v>
      </c>
      <c r="W1281" t="s">
        <v>22</v>
      </c>
      <c r="X1281" t="s">
        <v>47</v>
      </c>
      <c r="Y1281" t="s">
        <v>3311</v>
      </c>
      <c r="Z1281" t="s">
        <v>3312</v>
      </c>
      <c r="AA1281">
        <v>11</v>
      </c>
      <c r="AC1281" t="str">
        <f>_xlfn.XLOOKUP(UNIVERSO[[#This Row],[Ruta DN]],'[1]CUOTA RUTA'!E:E,'[1]CUOTA RUTA'!G:G)</f>
        <v>Cargar</v>
      </c>
    </row>
    <row r="1282" spans="1:29" x14ac:dyDescent="0.25">
      <c r="A1282">
        <v>2720010685</v>
      </c>
      <c r="B1282">
        <v>7720010685</v>
      </c>
      <c r="C1282" t="s">
        <v>29</v>
      </c>
      <c r="D1282" t="s">
        <v>3056</v>
      </c>
      <c r="E1282" t="s">
        <v>3390</v>
      </c>
      <c r="F1282" t="s">
        <v>3058</v>
      </c>
      <c r="G1282" t="s">
        <v>3059</v>
      </c>
      <c r="H1282" t="s">
        <v>3060</v>
      </c>
      <c r="I1282" t="s">
        <v>3061</v>
      </c>
      <c r="J1282" t="s">
        <v>3062</v>
      </c>
      <c r="K1282" t="s">
        <v>54</v>
      </c>
      <c r="L1282" t="s">
        <v>64</v>
      </c>
      <c r="M1282" t="s">
        <v>3391</v>
      </c>
      <c r="N1282" t="s">
        <v>2997</v>
      </c>
      <c r="O1282" t="s">
        <v>3064</v>
      </c>
      <c r="P1282" t="s">
        <v>42</v>
      </c>
      <c r="Q1282" t="s">
        <v>3065</v>
      </c>
      <c r="R1282" t="s">
        <v>2984</v>
      </c>
      <c r="S1282" t="s">
        <v>2985</v>
      </c>
      <c r="T1282">
        <v>15.4630545</v>
      </c>
      <c r="U1282">
        <v>-88.846063900000004</v>
      </c>
      <c r="V1282" t="s">
        <v>3064</v>
      </c>
      <c r="W1282" t="s">
        <v>22</v>
      </c>
      <c r="X1282" t="s">
        <v>47</v>
      </c>
      <c r="Y1282" t="s">
        <v>3066</v>
      </c>
      <c r="Z1282" t="s">
        <v>3067</v>
      </c>
      <c r="AA1282">
        <v>14</v>
      </c>
      <c r="AC1282" t="str">
        <f>_xlfn.XLOOKUP(UNIVERSO[[#This Row],[Ruta DN]],'[1]CUOTA RUTA'!E:E,'[1]CUOTA RUTA'!G:G)</f>
        <v>Cargar</v>
      </c>
    </row>
    <row r="1283" spans="1:29" x14ac:dyDescent="0.25">
      <c r="A1283">
        <v>2720010655</v>
      </c>
      <c r="B1283">
        <v>7720010655</v>
      </c>
      <c r="C1283" t="s">
        <v>29</v>
      </c>
      <c r="D1283" t="s">
        <v>3218</v>
      </c>
      <c r="E1283" t="s">
        <v>3392</v>
      </c>
      <c r="F1283" t="s">
        <v>3058</v>
      </c>
      <c r="G1283" t="s">
        <v>3059</v>
      </c>
      <c r="H1283" t="s">
        <v>3060</v>
      </c>
      <c r="I1283" t="s">
        <v>3220</v>
      </c>
      <c r="J1283" t="s">
        <v>3221</v>
      </c>
      <c r="K1283" t="s">
        <v>37</v>
      </c>
      <c r="L1283" t="s">
        <v>64</v>
      </c>
      <c r="M1283" t="s">
        <v>3393</v>
      </c>
      <c r="N1283" t="s">
        <v>2997</v>
      </c>
      <c r="O1283" t="s">
        <v>3064</v>
      </c>
      <c r="P1283" t="s">
        <v>42</v>
      </c>
      <c r="Q1283" t="s">
        <v>3065</v>
      </c>
      <c r="R1283" t="s">
        <v>2984</v>
      </c>
      <c r="S1283" t="s">
        <v>2985</v>
      </c>
      <c r="T1283">
        <v>15.476520000000001</v>
      </c>
      <c r="U1283">
        <v>-88.846744999999999</v>
      </c>
      <c r="V1283" t="s">
        <v>3064</v>
      </c>
      <c r="W1283" t="s">
        <v>22</v>
      </c>
      <c r="X1283" t="s">
        <v>47</v>
      </c>
      <c r="Y1283" t="s">
        <v>3066</v>
      </c>
      <c r="Z1283" t="s">
        <v>3067</v>
      </c>
      <c r="AA1283">
        <v>13</v>
      </c>
      <c r="AC1283" t="str">
        <f>_xlfn.XLOOKUP(UNIVERSO[[#This Row],[Ruta DN]],'[1]CUOTA RUTA'!E:E,'[1]CUOTA RUTA'!G:G)</f>
        <v>Cargar</v>
      </c>
    </row>
    <row r="1284" spans="1:29" x14ac:dyDescent="0.25">
      <c r="A1284">
        <v>2720010231</v>
      </c>
      <c r="B1284">
        <v>7720010231</v>
      </c>
      <c r="C1284" t="s">
        <v>29</v>
      </c>
      <c r="D1284" t="s">
        <v>3394</v>
      </c>
      <c r="E1284" t="s">
        <v>3395</v>
      </c>
      <c r="F1284" t="s">
        <v>3058</v>
      </c>
      <c r="G1284" t="s">
        <v>3059</v>
      </c>
      <c r="H1284" t="s">
        <v>3060</v>
      </c>
      <c r="I1284" t="s">
        <v>3396</v>
      </c>
      <c r="J1284" t="s">
        <v>3397</v>
      </c>
      <c r="K1284" t="s">
        <v>37</v>
      </c>
      <c r="L1284" t="s">
        <v>64</v>
      </c>
      <c r="M1284" t="s">
        <v>3398</v>
      </c>
      <c r="N1284" t="s">
        <v>2997</v>
      </c>
      <c r="O1284" t="s">
        <v>3064</v>
      </c>
      <c r="P1284" t="s">
        <v>42</v>
      </c>
      <c r="Q1284" t="s">
        <v>3065</v>
      </c>
      <c r="R1284" t="s">
        <v>2984</v>
      </c>
      <c r="S1284" t="s">
        <v>2985</v>
      </c>
      <c r="T1284">
        <v>15.4672298</v>
      </c>
      <c r="U1284">
        <v>-88.84104293</v>
      </c>
      <c r="V1284" t="s">
        <v>3064</v>
      </c>
      <c r="W1284" t="s">
        <v>22</v>
      </c>
      <c r="X1284" t="s">
        <v>47</v>
      </c>
      <c r="Y1284" t="s">
        <v>3066</v>
      </c>
      <c r="Z1284" t="s">
        <v>3067</v>
      </c>
      <c r="AA1284">
        <v>11</v>
      </c>
      <c r="AC1284" t="str">
        <f>_xlfn.XLOOKUP(UNIVERSO[[#This Row],[Ruta DN]],'[1]CUOTA RUTA'!E:E,'[1]CUOTA RUTA'!G:G)</f>
        <v>Cargar</v>
      </c>
    </row>
    <row r="1285" spans="1:29" x14ac:dyDescent="0.25">
      <c r="A1285">
        <v>2720010230</v>
      </c>
      <c r="B1285">
        <v>7720010230</v>
      </c>
      <c r="C1285" t="s">
        <v>29</v>
      </c>
      <c r="D1285" t="s">
        <v>3364</v>
      </c>
      <c r="E1285" t="s">
        <v>3399</v>
      </c>
      <c r="F1285" t="s">
        <v>2991</v>
      </c>
      <c r="G1285" t="s">
        <v>2992</v>
      </c>
      <c r="H1285" t="s">
        <v>2993</v>
      </c>
      <c r="I1285" t="s">
        <v>3366</v>
      </c>
      <c r="J1285" t="s">
        <v>3367</v>
      </c>
      <c r="K1285" t="s">
        <v>54</v>
      </c>
      <c r="L1285" t="s">
        <v>64</v>
      </c>
      <c r="M1285" t="s">
        <v>3400</v>
      </c>
      <c r="N1285" t="s">
        <v>2997</v>
      </c>
      <c r="O1285" t="s">
        <v>2998</v>
      </c>
      <c r="P1285" t="s">
        <v>42</v>
      </c>
      <c r="Q1285" t="s">
        <v>2999</v>
      </c>
      <c r="R1285" t="s">
        <v>2984</v>
      </c>
      <c r="S1285" t="s">
        <v>2985</v>
      </c>
      <c r="T1285">
        <v>15.680431666666671</v>
      </c>
      <c r="U1285">
        <v>-88.617333333333349</v>
      </c>
      <c r="V1285" t="s">
        <v>2998</v>
      </c>
      <c r="W1285" t="s">
        <v>22</v>
      </c>
      <c r="X1285" t="s">
        <v>47</v>
      </c>
      <c r="Y1285" t="s">
        <v>3000</v>
      </c>
      <c r="Z1285" t="s">
        <v>3001</v>
      </c>
      <c r="AA1285">
        <v>6</v>
      </c>
      <c r="AC1285" t="str">
        <f>_xlfn.XLOOKUP(UNIVERSO[[#This Row],[Ruta DN]],'[1]CUOTA RUTA'!E:E,'[1]CUOTA RUTA'!G:G)</f>
        <v>Cargar</v>
      </c>
    </row>
    <row r="1286" spans="1:29" x14ac:dyDescent="0.25">
      <c r="A1286">
        <v>2720010097</v>
      </c>
      <c r="B1286">
        <v>7720010097</v>
      </c>
      <c r="C1286" t="s">
        <v>29</v>
      </c>
      <c r="D1286" t="s">
        <v>3401</v>
      </c>
      <c r="E1286" t="s">
        <v>3402</v>
      </c>
      <c r="F1286" t="s">
        <v>3302</v>
      </c>
      <c r="G1286" t="s">
        <v>3303</v>
      </c>
      <c r="H1286" t="s">
        <v>3304</v>
      </c>
      <c r="I1286" t="s">
        <v>3403</v>
      </c>
      <c r="J1286" t="s">
        <v>3404</v>
      </c>
      <c r="K1286" t="s">
        <v>37</v>
      </c>
      <c r="L1286" t="s">
        <v>64</v>
      </c>
      <c r="M1286" t="s">
        <v>3405</v>
      </c>
      <c r="N1286" t="s">
        <v>3308</v>
      </c>
      <c r="O1286" t="s">
        <v>3309</v>
      </c>
      <c r="P1286" t="s">
        <v>42</v>
      </c>
      <c r="Q1286" t="s">
        <v>3310</v>
      </c>
      <c r="R1286" t="s">
        <v>44</v>
      </c>
      <c r="S1286" t="s">
        <v>45</v>
      </c>
      <c r="T1286">
        <v>15.09414666666666</v>
      </c>
      <c r="U1286">
        <v>-90.305104999999998</v>
      </c>
      <c r="V1286" t="s">
        <v>3309</v>
      </c>
      <c r="W1286" t="s">
        <v>22</v>
      </c>
      <c r="X1286" t="s">
        <v>47</v>
      </c>
      <c r="Y1286" t="s">
        <v>3311</v>
      </c>
      <c r="Z1286" t="s">
        <v>3312</v>
      </c>
      <c r="AA1286">
        <v>12</v>
      </c>
      <c r="AC1286" t="str">
        <f>_xlfn.XLOOKUP(UNIVERSO[[#This Row],[Ruta DN]],'[1]CUOTA RUTA'!E:E,'[1]CUOTA RUTA'!G:G)</f>
        <v>Cargar</v>
      </c>
    </row>
    <row r="1287" spans="1:29" x14ac:dyDescent="0.25">
      <c r="A1287">
        <v>2720009948</v>
      </c>
      <c r="B1287">
        <v>7720009948</v>
      </c>
      <c r="C1287" t="s">
        <v>29</v>
      </c>
      <c r="D1287" t="s">
        <v>3025</v>
      </c>
      <c r="E1287" t="s">
        <v>3406</v>
      </c>
      <c r="F1287" t="s">
        <v>2991</v>
      </c>
      <c r="G1287" t="s">
        <v>2992</v>
      </c>
      <c r="H1287" t="s">
        <v>2993</v>
      </c>
      <c r="I1287" t="s">
        <v>3027</v>
      </c>
      <c r="J1287" t="s">
        <v>3028</v>
      </c>
      <c r="K1287" t="s">
        <v>54</v>
      </c>
      <c r="L1287" t="s">
        <v>64</v>
      </c>
      <c r="M1287" t="s">
        <v>3407</v>
      </c>
      <c r="N1287" t="s">
        <v>2997</v>
      </c>
      <c r="O1287" t="s">
        <v>2998</v>
      </c>
      <c r="P1287" t="s">
        <v>42</v>
      </c>
      <c r="Q1287" t="s">
        <v>2999</v>
      </c>
      <c r="R1287" t="s">
        <v>2984</v>
      </c>
      <c r="S1287" t="s">
        <v>2985</v>
      </c>
      <c r="T1287">
        <v>15.741294999999999</v>
      </c>
      <c r="U1287">
        <v>-88.594261666666668</v>
      </c>
      <c r="V1287" t="s">
        <v>2998</v>
      </c>
      <c r="W1287" t="s">
        <v>22</v>
      </c>
      <c r="X1287" t="s">
        <v>47</v>
      </c>
      <c r="Y1287" t="s">
        <v>3000</v>
      </c>
      <c r="Z1287" t="s">
        <v>3001</v>
      </c>
      <c r="AA1287">
        <v>3</v>
      </c>
      <c r="AC1287" t="str">
        <f>_xlfn.XLOOKUP(UNIVERSO[[#This Row],[Ruta DN]],'[1]CUOTA RUTA'!E:E,'[1]CUOTA RUTA'!G:G)</f>
        <v>Cargar</v>
      </c>
    </row>
    <row r="1288" spans="1:29" x14ac:dyDescent="0.25">
      <c r="A1288">
        <v>2720009285</v>
      </c>
      <c r="B1288">
        <v>7720009285</v>
      </c>
      <c r="C1288" t="s">
        <v>29</v>
      </c>
      <c r="D1288" t="s">
        <v>3408</v>
      </c>
      <c r="E1288" t="s">
        <v>3409</v>
      </c>
      <c r="F1288" t="s">
        <v>2975</v>
      </c>
      <c r="G1288" t="s">
        <v>2976</v>
      </c>
      <c r="H1288" t="s">
        <v>2977</v>
      </c>
      <c r="I1288" t="s">
        <v>3410</v>
      </c>
      <c r="J1288" t="s">
        <v>3411</v>
      </c>
      <c r="K1288" t="s">
        <v>37</v>
      </c>
      <c r="L1288" t="s">
        <v>914</v>
      </c>
      <c r="M1288" t="s">
        <v>3412</v>
      </c>
      <c r="N1288" t="s">
        <v>2981</v>
      </c>
      <c r="O1288" t="s">
        <v>3079</v>
      </c>
      <c r="P1288" t="s">
        <v>206</v>
      </c>
      <c r="Q1288" t="s">
        <v>2983</v>
      </c>
      <c r="R1288" t="s">
        <v>2984</v>
      </c>
      <c r="S1288" t="s">
        <v>2985</v>
      </c>
      <c r="T1288">
        <v>16.914045000000002</v>
      </c>
      <c r="U1288">
        <v>-89.936001669999996</v>
      </c>
      <c r="V1288" t="s">
        <v>2986</v>
      </c>
      <c r="W1288" t="s">
        <v>22</v>
      </c>
      <c r="X1288" t="s">
        <v>47</v>
      </c>
      <c r="Y1288" t="s">
        <v>2987</v>
      </c>
      <c r="Z1288" t="s">
        <v>2988</v>
      </c>
      <c r="AA1288">
        <v>5</v>
      </c>
      <c r="AC1288" t="str">
        <f>_xlfn.XLOOKUP(UNIVERSO[[#This Row],[Ruta DN]],'[1]CUOTA RUTA'!E:E,'[1]CUOTA RUTA'!G:G)</f>
        <v>Cargar</v>
      </c>
    </row>
    <row r="1289" spans="1:29" x14ac:dyDescent="0.25">
      <c r="A1289">
        <v>2720009149</v>
      </c>
      <c r="B1289">
        <v>7720009149</v>
      </c>
      <c r="C1289" t="s">
        <v>680</v>
      </c>
      <c r="D1289" t="s">
        <v>3413</v>
      </c>
      <c r="E1289" t="s">
        <v>3414</v>
      </c>
      <c r="F1289" t="s">
        <v>3004</v>
      </c>
      <c r="G1289" t="s">
        <v>3005</v>
      </c>
      <c r="H1289" t="s">
        <v>3006</v>
      </c>
      <c r="I1289" t="s">
        <v>3415</v>
      </c>
      <c r="J1289" t="s">
        <v>3416</v>
      </c>
      <c r="K1289" t="s">
        <v>37</v>
      </c>
      <c r="L1289" t="s">
        <v>64</v>
      </c>
      <c r="M1289" t="s">
        <v>3417</v>
      </c>
      <c r="N1289" t="s">
        <v>3010</v>
      </c>
      <c r="O1289" t="s">
        <v>3418</v>
      </c>
      <c r="P1289" t="s">
        <v>42</v>
      </c>
      <c r="Q1289" t="s">
        <v>3110</v>
      </c>
      <c r="R1289" t="s">
        <v>44</v>
      </c>
      <c r="S1289" t="s">
        <v>45</v>
      </c>
      <c r="T1289">
        <v>14.989175899999999</v>
      </c>
      <c r="U1289">
        <v>-89.711048399999996</v>
      </c>
      <c r="V1289" t="s">
        <v>3011</v>
      </c>
      <c r="W1289" t="s">
        <v>202</v>
      </c>
      <c r="X1289" t="s">
        <v>47</v>
      </c>
      <c r="Y1289" t="s">
        <v>3013</v>
      </c>
      <c r="Z1289" t="s">
        <v>3014</v>
      </c>
      <c r="AA1289">
        <v>10</v>
      </c>
      <c r="AC1289" t="str">
        <f>_xlfn.XLOOKUP(UNIVERSO[[#This Row],[Ruta DN]],'[1]CUOTA RUTA'!E:E,'[1]CUOTA RUTA'!G:G)</f>
        <v>Cargar</v>
      </c>
    </row>
    <row r="1290" spans="1:29" x14ac:dyDescent="0.25">
      <c r="A1290">
        <v>2720008925</v>
      </c>
      <c r="B1290">
        <v>7720008925</v>
      </c>
      <c r="C1290" t="s">
        <v>29</v>
      </c>
      <c r="D1290" t="s">
        <v>3419</v>
      </c>
      <c r="E1290" t="s">
        <v>3420</v>
      </c>
      <c r="F1290" t="s">
        <v>3302</v>
      </c>
      <c r="G1290" t="s">
        <v>3303</v>
      </c>
      <c r="H1290" t="s">
        <v>3304</v>
      </c>
      <c r="I1290" t="s">
        <v>3421</v>
      </c>
      <c r="J1290" t="s">
        <v>3422</v>
      </c>
      <c r="K1290" t="s">
        <v>37</v>
      </c>
      <c r="L1290" t="s">
        <v>64</v>
      </c>
      <c r="M1290" t="s">
        <v>3423</v>
      </c>
      <c r="N1290" t="s">
        <v>3308</v>
      </c>
      <c r="O1290" t="s">
        <v>3309</v>
      </c>
      <c r="P1290" t="s">
        <v>42</v>
      </c>
      <c r="Q1290" t="s">
        <v>3310</v>
      </c>
      <c r="R1290" t="s">
        <v>44</v>
      </c>
      <c r="S1290" t="s">
        <v>45</v>
      </c>
      <c r="T1290">
        <v>15.1072501</v>
      </c>
      <c r="U1290">
        <v>-90.315686416666665</v>
      </c>
      <c r="V1290" t="s">
        <v>3309</v>
      </c>
      <c r="W1290" t="s">
        <v>22</v>
      </c>
      <c r="X1290" t="s">
        <v>47</v>
      </c>
      <c r="Y1290" t="s">
        <v>3311</v>
      </c>
      <c r="Z1290" t="s">
        <v>3312</v>
      </c>
      <c r="AA1290">
        <v>11</v>
      </c>
      <c r="AC1290" t="str">
        <f>_xlfn.XLOOKUP(UNIVERSO[[#This Row],[Ruta DN]],'[1]CUOTA RUTA'!E:E,'[1]CUOTA RUTA'!G:G)</f>
        <v>Cargar</v>
      </c>
    </row>
    <row r="1291" spans="1:29" x14ac:dyDescent="0.25">
      <c r="A1291">
        <v>2720008870</v>
      </c>
      <c r="B1291">
        <v>7720008870</v>
      </c>
      <c r="C1291" t="s">
        <v>29</v>
      </c>
      <c r="D1291" t="s">
        <v>3424</v>
      </c>
      <c r="E1291" t="s">
        <v>3425</v>
      </c>
      <c r="F1291" t="s">
        <v>3004</v>
      </c>
      <c r="G1291" t="s">
        <v>3005</v>
      </c>
      <c r="H1291" t="s">
        <v>3006</v>
      </c>
      <c r="I1291" t="s">
        <v>3426</v>
      </c>
      <c r="J1291" t="s">
        <v>3427</v>
      </c>
      <c r="K1291" t="s">
        <v>37</v>
      </c>
      <c r="L1291" t="s">
        <v>64</v>
      </c>
      <c r="M1291" t="s">
        <v>3428</v>
      </c>
      <c r="N1291" t="s">
        <v>3010</v>
      </c>
      <c r="O1291" t="s">
        <v>3011</v>
      </c>
      <c r="P1291" t="s">
        <v>42</v>
      </c>
      <c r="Q1291" t="s">
        <v>3110</v>
      </c>
      <c r="R1291" t="s">
        <v>44</v>
      </c>
      <c r="S1291" t="s">
        <v>45</v>
      </c>
      <c r="T1291">
        <v>14.97266503</v>
      </c>
      <c r="U1291">
        <v>-89.530148490000016</v>
      </c>
      <c r="V1291" t="s">
        <v>3011</v>
      </c>
      <c r="W1291" t="s">
        <v>22</v>
      </c>
      <c r="X1291" t="s">
        <v>47</v>
      </c>
      <c r="Y1291" t="s">
        <v>3013</v>
      </c>
      <c r="Z1291" t="s">
        <v>3014</v>
      </c>
      <c r="AA1291">
        <v>3</v>
      </c>
      <c r="AC1291" t="str">
        <f>_xlfn.XLOOKUP(UNIVERSO[[#This Row],[Ruta DN]],'[1]CUOTA RUTA'!E:E,'[1]CUOTA RUTA'!G:G)</f>
        <v>Cargar</v>
      </c>
    </row>
    <row r="1292" spans="1:29" x14ac:dyDescent="0.25">
      <c r="A1292">
        <v>2720008851</v>
      </c>
      <c r="B1292">
        <v>7720008851</v>
      </c>
      <c r="C1292" t="s">
        <v>29</v>
      </c>
      <c r="D1292" t="s">
        <v>3111</v>
      </c>
      <c r="E1292" t="s">
        <v>3429</v>
      </c>
      <c r="F1292" t="s">
        <v>3037</v>
      </c>
      <c r="G1292" t="s">
        <v>3038</v>
      </c>
      <c r="H1292" t="s">
        <v>3039</v>
      </c>
      <c r="I1292" t="s">
        <v>3113</v>
      </c>
      <c r="J1292" t="s">
        <v>3114</v>
      </c>
      <c r="K1292" t="s">
        <v>37</v>
      </c>
      <c r="L1292" t="s">
        <v>914</v>
      </c>
      <c r="M1292" t="s">
        <v>3430</v>
      </c>
      <c r="N1292" t="s">
        <v>3043</v>
      </c>
      <c r="O1292" t="s">
        <v>3046</v>
      </c>
      <c r="P1292" t="s">
        <v>206</v>
      </c>
      <c r="Q1292" t="s">
        <v>3045</v>
      </c>
      <c r="R1292" t="s">
        <v>2984</v>
      </c>
      <c r="S1292" t="s">
        <v>2985</v>
      </c>
      <c r="T1292">
        <v>15.46397833333334</v>
      </c>
      <c r="U1292">
        <v>-90.367045000000005</v>
      </c>
      <c r="V1292" t="s">
        <v>3046</v>
      </c>
      <c r="W1292" t="s">
        <v>22</v>
      </c>
      <c r="X1292" t="s">
        <v>47</v>
      </c>
      <c r="Y1292" t="s">
        <v>3047</v>
      </c>
      <c r="Z1292" t="s">
        <v>3048</v>
      </c>
      <c r="AA1292">
        <v>5</v>
      </c>
      <c r="AC1292" t="str">
        <f>_xlfn.XLOOKUP(UNIVERSO[[#This Row],[Ruta DN]],'[1]CUOTA RUTA'!E:E,'[1]CUOTA RUTA'!G:G)</f>
        <v>Cargar</v>
      </c>
    </row>
    <row r="1293" spans="1:29" x14ac:dyDescent="0.25">
      <c r="A1293">
        <v>2720008798</v>
      </c>
      <c r="B1293">
        <v>7720008798</v>
      </c>
      <c r="C1293" t="s">
        <v>29</v>
      </c>
      <c r="D1293" t="s">
        <v>3074</v>
      </c>
      <c r="E1293" t="s">
        <v>3431</v>
      </c>
      <c r="F1293" t="s">
        <v>2975</v>
      </c>
      <c r="G1293" t="s">
        <v>2976</v>
      </c>
      <c r="H1293" t="s">
        <v>2977</v>
      </c>
      <c r="I1293" t="s">
        <v>3076</v>
      </c>
      <c r="J1293" t="s">
        <v>3077</v>
      </c>
      <c r="K1293" t="s">
        <v>54</v>
      </c>
      <c r="L1293" t="s">
        <v>64</v>
      </c>
      <c r="M1293" t="s">
        <v>3432</v>
      </c>
      <c r="N1293" t="s">
        <v>2981</v>
      </c>
      <c r="O1293" t="s">
        <v>3079</v>
      </c>
      <c r="P1293" t="s">
        <v>42</v>
      </c>
      <c r="Q1293" t="s">
        <v>2983</v>
      </c>
      <c r="R1293" t="s">
        <v>2984</v>
      </c>
      <c r="S1293" t="s">
        <v>2985</v>
      </c>
      <c r="T1293">
        <v>16.919960889999999</v>
      </c>
      <c r="U1293">
        <v>-89.912179579999986</v>
      </c>
      <c r="V1293" t="s">
        <v>2986</v>
      </c>
      <c r="W1293" t="s">
        <v>22</v>
      </c>
      <c r="X1293" t="s">
        <v>47</v>
      </c>
      <c r="Y1293" t="s">
        <v>2987</v>
      </c>
      <c r="Z1293" t="s">
        <v>2988</v>
      </c>
      <c r="AA1293">
        <v>4</v>
      </c>
      <c r="AC1293" t="str">
        <f>_xlfn.XLOOKUP(UNIVERSO[[#This Row],[Ruta DN]],'[1]CUOTA RUTA'!E:E,'[1]CUOTA RUTA'!G:G)</f>
        <v>Cargar</v>
      </c>
    </row>
    <row r="1294" spans="1:29" x14ac:dyDescent="0.25">
      <c r="A1294">
        <v>2720008537</v>
      </c>
      <c r="B1294">
        <v>7720008537</v>
      </c>
      <c r="C1294" t="s">
        <v>29</v>
      </c>
      <c r="D1294" t="s">
        <v>3433</v>
      </c>
      <c r="E1294" t="s">
        <v>3434</v>
      </c>
      <c r="F1294" t="s">
        <v>3302</v>
      </c>
      <c r="G1294" t="s">
        <v>3303</v>
      </c>
      <c r="H1294" t="s">
        <v>3304</v>
      </c>
      <c r="I1294" t="s">
        <v>3435</v>
      </c>
      <c r="J1294" t="s">
        <v>3436</v>
      </c>
      <c r="K1294" t="s">
        <v>37</v>
      </c>
      <c r="L1294" t="s">
        <v>38</v>
      </c>
      <c r="M1294" t="s">
        <v>3437</v>
      </c>
      <c r="N1294" t="s">
        <v>3308</v>
      </c>
      <c r="O1294" t="s">
        <v>3309</v>
      </c>
      <c r="P1294" t="s">
        <v>42</v>
      </c>
      <c r="Q1294" t="s">
        <v>3310</v>
      </c>
      <c r="R1294" t="s">
        <v>44</v>
      </c>
      <c r="S1294" t="s">
        <v>45</v>
      </c>
      <c r="T1294">
        <v>15.100852400000001</v>
      </c>
      <c r="U1294">
        <v>-90.321620300000006</v>
      </c>
      <c r="V1294" t="s">
        <v>3309</v>
      </c>
      <c r="W1294" t="s">
        <v>22</v>
      </c>
      <c r="X1294" t="s">
        <v>47</v>
      </c>
      <c r="Y1294" t="s">
        <v>3311</v>
      </c>
      <c r="Z1294" t="s">
        <v>3312</v>
      </c>
      <c r="AA1294">
        <v>10</v>
      </c>
      <c r="AC1294" t="str">
        <f>_xlfn.XLOOKUP(UNIVERSO[[#This Row],[Ruta DN]],'[1]CUOTA RUTA'!E:E,'[1]CUOTA RUTA'!G:G)</f>
        <v>Cargar</v>
      </c>
    </row>
    <row r="1295" spans="1:29" x14ac:dyDescent="0.25">
      <c r="A1295">
        <v>2720008530</v>
      </c>
      <c r="B1295">
        <v>7720008530</v>
      </c>
      <c r="C1295" t="s">
        <v>29</v>
      </c>
      <c r="D1295" t="s">
        <v>3273</v>
      </c>
      <c r="E1295" t="s">
        <v>3438</v>
      </c>
      <c r="F1295" t="s">
        <v>3037</v>
      </c>
      <c r="G1295" t="s">
        <v>3038</v>
      </c>
      <c r="H1295" t="s">
        <v>3039</v>
      </c>
      <c r="I1295" t="s">
        <v>3275</v>
      </c>
      <c r="J1295" t="s">
        <v>3276</v>
      </c>
      <c r="K1295" t="s">
        <v>1055</v>
      </c>
      <c r="L1295" t="s">
        <v>64</v>
      </c>
      <c r="M1295" t="s">
        <v>3439</v>
      </c>
      <c r="N1295" t="s">
        <v>3043</v>
      </c>
      <c r="O1295" t="s">
        <v>3046</v>
      </c>
      <c r="P1295" t="s">
        <v>42</v>
      </c>
      <c r="Q1295" t="s">
        <v>3091</v>
      </c>
      <c r="R1295" t="s">
        <v>2984</v>
      </c>
      <c r="S1295" t="s">
        <v>2985</v>
      </c>
      <c r="T1295">
        <v>15.484</v>
      </c>
      <c r="U1295">
        <v>-90.371799999999993</v>
      </c>
      <c r="V1295" t="s">
        <v>3046</v>
      </c>
      <c r="W1295" t="s">
        <v>22</v>
      </c>
      <c r="X1295" t="s">
        <v>47</v>
      </c>
      <c r="Y1295" t="s">
        <v>3047</v>
      </c>
      <c r="Z1295" t="s">
        <v>3048</v>
      </c>
      <c r="AA1295">
        <v>6</v>
      </c>
      <c r="AC1295" t="str">
        <f>_xlfn.XLOOKUP(UNIVERSO[[#This Row],[Ruta DN]],'[1]CUOTA RUTA'!E:E,'[1]CUOTA RUTA'!G:G)</f>
        <v>Cargar</v>
      </c>
    </row>
    <row r="1296" spans="1:29" x14ac:dyDescent="0.25">
      <c r="A1296">
        <v>2720008448</v>
      </c>
      <c r="B1296">
        <v>7720008448</v>
      </c>
      <c r="C1296" t="s">
        <v>29</v>
      </c>
      <c r="D1296" t="s">
        <v>3433</v>
      </c>
      <c r="E1296" t="s">
        <v>3440</v>
      </c>
      <c r="F1296" t="s">
        <v>3302</v>
      </c>
      <c r="G1296" t="s">
        <v>3303</v>
      </c>
      <c r="H1296" t="s">
        <v>3304</v>
      </c>
      <c r="I1296" t="s">
        <v>3435</v>
      </c>
      <c r="J1296" t="s">
        <v>3436</v>
      </c>
      <c r="K1296" t="s">
        <v>37</v>
      </c>
      <c r="L1296" t="s">
        <v>38</v>
      </c>
      <c r="M1296" t="s">
        <v>3441</v>
      </c>
      <c r="N1296" t="s">
        <v>3308</v>
      </c>
      <c r="O1296" t="s">
        <v>3309</v>
      </c>
      <c r="P1296" t="s">
        <v>42</v>
      </c>
      <c r="Q1296" t="s">
        <v>3310</v>
      </c>
      <c r="R1296" t="s">
        <v>44</v>
      </c>
      <c r="S1296" t="s">
        <v>45</v>
      </c>
      <c r="T1296">
        <v>15.096625</v>
      </c>
      <c r="U1296">
        <v>-90.322789999999998</v>
      </c>
      <c r="V1296" t="s">
        <v>3309</v>
      </c>
      <c r="W1296" t="s">
        <v>22</v>
      </c>
      <c r="X1296" t="s">
        <v>47</v>
      </c>
      <c r="Y1296" t="s">
        <v>3311</v>
      </c>
      <c r="Z1296" t="s">
        <v>3312</v>
      </c>
      <c r="AA1296">
        <v>10</v>
      </c>
      <c r="AC1296" t="str">
        <f>_xlfn.XLOOKUP(UNIVERSO[[#This Row],[Ruta DN]],'[1]CUOTA RUTA'!E:E,'[1]CUOTA RUTA'!G:G)</f>
        <v>Cargar</v>
      </c>
    </row>
    <row r="1297" spans="1:29" x14ac:dyDescent="0.25">
      <c r="A1297">
        <v>2720008415</v>
      </c>
      <c r="B1297">
        <v>7720008415</v>
      </c>
      <c r="C1297" t="s">
        <v>29</v>
      </c>
      <c r="D1297" t="s">
        <v>3442</v>
      </c>
      <c r="E1297" t="s">
        <v>3443</v>
      </c>
      <c r="F1297" t="s">
        <v>3004</v>
      </c>
      <c r="G1297" t="s">
        <v>3005</v>
      </c>
      <c r="H1297" t="s">
        <v>3006</v>
      </c>
      <c r="I1297" t="s">
        <v>3444</v>
      </c>
      <c r="J1297" t="s">
        <v>3445</v>
      </c>
      <c r="K1297" t="s">
        <v>54</v>
      </c>
      <c r="L1297" t="s">
        <v>64</v>
      </c>
      <c r="M1297" t="s">
        <v>3446</v>
      </c>
      <c r="N1297" t="s">
        <v>3010</v>
      </c>
      <c r="O1297" t="s">
        <v>3011</v>
      </c>
      <c r="P1297" t="s">
        <v>42</v>
      </c>
      <c r="Q1297" t="s">
        <v>3012</v>
      </c>
      <c r="R1297" t="s">
        <v>44</v>
      </c>
      <c r="S1297" t="s">
        <v>45</v>
      </c>
      <c r="T1297">
        <v>14.959875</v>
      </c>
      <c r="U1297">
        <v>-89.550363333333351</v>
      </c>
      <c r="V1297" t="s">
        <v>3011</v>
      </c>
      <c r="W1297" t="s">
        <v>22</v>
      </c>
      <c r="X1297" t="s">
        <v>47</v>
      </c>
      <c r="Y1297" t="s">
        <v>3013</v>
      </c>
      <c r="Z1297" t="s">
        <v>3014</v>
      </c>
      <c r="AA1297">
        <v>8</v>
      </c>
      <c r="AC1297" t="str">
        <f>_xlfn.XLOOKUP(UNIVERSO[[#This Row],[Ruta DN]],'[1]CUOTA RUTA'!E:E,'[1]CUOTA RUTA'!G:G)</f>
        <v>Cargar</v>
      </c>
    </row>
    <row r="1298" spans="1:29" x14ac:dyDescent="0.25">
      <c r="A1298">
        <v>2720008347</v>
      </c>
      <c r="B1298">
        <v>7720008347</v>
      </c>
      <c r="C1298" t="s">
        <v>29</v>
      </c>
      <c r="D1298" t="s">
        <v>3447</v>
      </c>
      <c r="E1298" t="s">
        <v>3448</v>
      </c>
      <c r="F1298" t="s">
        <v>3004</v>
      </c>
      <c r="G1298" t="s">
        <v>3005</v>
      </c>
      <c r="H1298" t="s">
        <v>3006</v>
      </c>
      <c r="I1298" t="s">
        <v>3449</v>
      </c>
      <c r="J1298" t="s">
        <v>3450</v>
      </c>
      <c r="K1298" t="s">
        <v>54</v>
      </c>
      <c r="L1298" t="s">
        <v>38</v>
      </c>
      <c r="M1298" t="s">
        <v>3451</v>
      </c>
      <c r="N1298" t="s">
        <v>3010</v>
      </c>
      <c r="O1298" t="s">
        <v>3011</v>
      </c>
      <c r="P1298" t="s">
        <v>42</v>
      </c>
      <c r="Q1298" t="s">
        <v>3012</v>
      </c>
      <c r="R1298" t="s">
        <v>44</v>
      </c>
      <c r="S1298" t="s">
        <v>45</v>
      </c>
      <c r="T1298">
        <v>14.9724094</v>
      </c>
      <c r="U1298">
        <v>-89.528952899999979</v>
      </c>
      <c r="V1298" t="s">
        <v>3011</v>
      </c>
      <c r="W1298" t="s">
        <v>22</v>
      </c>
      <c r="X1298" t="s">
        <v>47</v>
      </c>
      <c r="Y1298" t="s">
        <v>3013</v>
      </c>
      <c r="Z1298" t="s">
        <v>3014</v>
      </c>
      <c r="AA1298">
        <v>3</v>
      </c>
      <c r="AC1298" t="str">
        <f>_xlfn.XLOOKUP(UNIVERSO[[#This Row],[Ruta DN]],'[1]CUOTA RUTA'!E:E,'[1]CUOTA RUTA'!G:G)</f>
        <v>Cargar</v>
      </c>
    </row>
    <row r="1299" spans="1:29" x14ac:dyDescent="0.25">
      <c r="A1299">
        <v>2720008251</v>
      </c>
      <c r="B1299">
        <v>7720008251</v>
      </c>
      <c r="C1299" t="s">
        <v>29</v>
      </c>
      <c r="D1299" t="s">
        <v>3317</v>
      </c>
      <c r="E1299" t="s">
        <v>3452</v>
      </c>
      <c r="F1299" t="s">
        <v>3004</v>
      </c>
      <c r="G1299" t="s">
        <v>3005</v>
      </c>
      <c r="H1299" t="s">
        <v>3006</v>
      </c>
      <c r="I1299" t="s">
        <v>3319</v>
      </c>
      <c r="J1299" t="s">
        <v>3320</v>
      </c>
      <c r="K1299" t="s">
        <v>37</v>
      </c>
      <c r="L1299" t="s">
        <v>64</v>
      </c>
      <c r="M1299" t="s">
        <v>3453</v>
      </c>
      <c r="N1299" t="s">
        <v>3010</v>
      </c>
      <c r="O1299" t="s">
        <v>3011</v>
      </c>
      <c r="P1299" t="s">
        <v>42</v>
      </c>
      <c r="Q1299" t="s">
        <v>3110</v>
      </c>
      <c r="R1299" t="s">
        <v>44</v>
      </c>
      <c r="S1299" t="s">
        <v>45</v>
      </c>
      <c r="T1299">
        <v>14.9739317</v>
      </c>
      <c r="U1299">
        <v>-89.532128159999999</v>
      </c>
      <c r="V1299" t="s">
        <v>3011</v>
      </c>
      <c r="W1299" t="s">
        <v>22</v>
      </c>
      <c r="X1299" t="s">
        <v>47</v>
      </c>
      <c r="Y1299" t="s">
        <v>3013</v>
      </c>
      <c r="Z1299" t="s">
        <v>3014</v>
      </c>
      <c r="AA1299">
        <v>7</v>
      </c>
      <c r="AC1299" t="str">
        <f>_xlfn.XLOOKUP(UNIVERSO[[#This Row],[Ruta DN]],'[1]CUOTA RUTA'!E:E,'[1]CUOTA RUTA'!G:G)</f>
        <v>Cargar</v>
      </c>
    </row>
    <row r="1300" spans="1:29" x14ac:dyDescent="0.25">
      <c r="A1300">
        <v>2720008244</v>
      </c>
      <c r="B1300">
        <v>7720008244</v>
      </c>
      <c r="C1300" t="s">
        <v>29</v>
      </c>
      <c r="D1300" t="s">
        <v>3273</v>
      </c>
      <c r="E1300" t="s">
        <v>3454</v>
      </c>
      <c r="F1300" t="s">
        <v>3037</v>
      </c>
      <c r="G1300" t="s">
        <v>3038</v>
      </c>
      <c r="H1300" t="s">
        <v>3039</v>
      </c>
      <c r="I1300" t="s">
        <v>3275</v>
      </c>
      <c r="J1300" t="s">
        <v>3276</v>
      </c>
      <c r="K1300" t="s">
        <v>1055</v>
      </c>
      <c r="L1300" t="s">
        <v>38</v>
      </c>
      <c r="M1300" t="s">
        <v>3455</v>
      </c>
      <c r="N1300" t="s">
        <v>3043</v>
      </c>
      <c r="O1300" t="s">
        <v>3046</v>
      </c>
      <c r="P1300" t="s">
        <v>42</v>
      </c>
      <c r="Q1300" t="s">
        <v>3091</v>
      </c>
      <c r="R1300" t="s">
        <v>2984</v>
      </c>
      <c r="S1300" t="s">
        <v>2985</v>
      </c>
      <c r="T1300">
        <v>15.486027999999999</v>
      </c>
      <c r="U1300">
        <v>-90.372204300000007</v>
      </c>
      <c r="V1300" t="s">
        <v>3046</v>
      </c>
      <c r="W1300" t="s">
        <v>22</v>
      </c>
      <c r="X1300" t="s">
        <v>47</v>
      </c>
      <c r="Y1300" t="s">
        <v>3047</v>
      </c>
      <c r="Z1300" t="s">
        <v>3048</v>
      </c>
      <c r="AA1300">
        <v>6</v>
      </c>
      <c r="AC1300" t="str">
        <f>_xlfn.XLOOKUP(UNIVERSO[[#This Row],[Ruta DN]],'[1]CUOTA RUTA'!E:E,'[1]CUOTA RUTA'!G:G)</f>
        <v>Cargar</v>
      </c>
    </row>
    <row r="1301" spans="1:29" x14ac:dyDescent="0.25">
      <c r="A1301">
        <v>2720008216</v>
      </c>
      <c r="B1301">
        <v>7720008216</v>
      </c>
      <c r="C1301" t="s">
        <v>29</v>
      </c>
      <c r="D1301" t="s">
        <v>3183</v>
      </c>
      <c r="E1301" t="s">
        <v>3456</v>
      </c>
      <c r="F1301" t="s">
        <v>3058</v>
      </c>
      <c r="G1301" t="s">
        <v>3059</v>
      </c>
      <c r="H1301" t="s">
        <v>3060</v>
      </c>
      <c r="I1301" t="s">
        <v>3185</v>
      </c>
      <c r="J1301" t="s">
        <v>3186</v>
      </c>
      <c r="K1301" t="s">
        <v>1055</v>
      </c>
      <c r="L1301" t="s">
        <v>914</v>
      </c>
      <c r="M1301" t="s">
        <v>3457</v>
      </c>
      <c r="N1301" t="s">
        <v>2997</v>
      </c>
      <c r="O1301" t="s">
        <v>3064</v>
      </c>
      <c r="P1301" t="s">
        <v>206</v>
      </c>
      <c r="Q1301" t="s">
        <v>3065</v>
      </c>
      <c r="R1301" t="s">
        <v>2984</v>
      </c>
      <c r="S1301" t="s">
        <v>2985</v>
      </c>
      <c r="T1301">
        <v>14.602126</v>
      </c>
      <c r="U1301">
        <v>-90.510431699999984</v>
      </c>
      <c r="V1301" t="s">
        <v>3064</v>
      </c>
      <c r="W1301" t="s">
        <v>22</v>
      </c>
      <c r="X1301" t="s">
        <v>47</v>
      </c>
      <c r="Y1301" t="s">
        <v>3066</v>
      </c>
      <c r="Z1301" t="s">
        <v>3067</v>
      </c>
      <c r="AA1301">
        <v>15</v>
      </c>
      <c r="AC1301" t="str">
        <f>_xlfn.XLOOKUP(UNIVERSO[[#This Row],[Ruta DN]],'[1]CUOTA RUTA'!E:E,'[1]CUOTA RUTA'!G:G)</f>
        <v>Cargar</v>
      </c>
    </row>
    <row r="1302" spans="1:29" x14ac:dyDescent="0.25">
      <c r="A1302">
        <v>2720008067</v>
      </c>
      <c r="B1302">
        <v>7720008067</v>
      </c>
      <c r="C1302" t="s">
        <v>680</v>
      </c>
      <c r="D1302" t="s">
        <v>3413</v>
      </c>
      <c r="E1302" t="s">
        <v>2057</v>
      </c>
      <c r="F1302" t="s">
        <v>3004</v>
      </c>
      <c r="G1302" t="s">
        <v>3005</v>
      </c>
      <c r="H1302" t="s">
        <v>3006</v>
      </c>
      <c r="I1302" t="s">
        <v>3415</v>
      </c>
      <c r="J1302" t="s">
        <v>3416</v>
      </c>
      <c r="K1302" t="s">
        <v>54</v>
      </c>
      <c r="L1302" t="s">
        <v>64</v>
      </c>
      <c r="M1302" t="s">
        <v>3458</v>
      </c>
      <c r="N1302" t="s">
        <v>3010</v>
      </c>
      <c r="O1302" t="s">
        <v>3418</v>
      </c>
      <c r="P1302" t="s">
        <v>42</v>
      </c>
      <c r="Q1302" t="s">
        <v>3110</v>
      </c>
      <c r="R1302" t="s">
        <v>44</v>
      </c>
      <c r="S1302" t="s">
        <v>45</v>
      </c>
      <c r="T1302">
        <v>14.993578333333341</v>
      </c>
      <c r="U1302">
        <v>-89.71227166666668</v>
      </c>
      <c r="V1302" t="s">
        <v>3011</v>
      </c>
      <c r="W1302" t="s">
        <v>202</v>
      </c>
      <c r="X1302" t="s">
        <v>47</v>
      </c>
      <c r="Y1302" t="s">
        <v>3013</v>
      </c>
      <c r="Z1302" t="s">
        <v>3014</v>
      </c>
      <c r="AA1302">
        <v>10</v>
      </c>
      <c r="AC1302" t="str">
        <f>_xlfn.XLOOKUP(UNIVERSO[[#This Row],[Ruta DN]],'[1]CUOTA RUTA'!E:E,'[1]CUOTA RUTA'!G:G)</f>
        <v>Cargar</v>
      </c>
    </row>
    <row r="1303" spans="1:29" x14ac:dyDescent="0.25">
      <c r="A1303">
        <v>2720007812</v>
      </c>
      <c r="B1303">
        <v>7720007812</v>
      </c>
      <c r="C1303" t="s">
        <v>29</v>
      </c>
      <c r="D1303" t="s">
        <v>3126</v>
      </c>
      <c r="E1303" t="s">
        <v>3459</v>
      </c>
      <c r="F1303" t="s">
        <v>3128</v>
      </c>
      <c r="G1303" t="s">
        <v>3129</v>
      </c>
      <c r="H1303" t="s">
        <v>3130</v>
      </c>
      <c r="I1303" t="s">
        <v>3131</v>
      </c>
      <c r="J1303" t="s">
        <v>3132</v>
      </c>
      <c r="K1303" t="s">
        <v>37</v>
      </c>
      <c r="L1303" t="s">
        <v>38</v>
      </c>
      <c r="M1303" t="s">
        <v>3460</v>
      </c>
      <c r="N1303" t="s">
        <v>2981</v>
      </c>
      <c r="O1303" t="s">
        <v>3134</v>
      </c>
      <c r="P1303" t="s">
        <v>42</v>
      </c>
      <c r="Q1303" t="s">
        <v>3135</v>
      </c>
      <c r="R1303" t="s">
        <v>2984</v>
      </c>
      <c r="S1303" t="s">
        <v>2985</v>
      </c>
      <c r="T1303">
        <v>16.32881691</v>
      </c>
      <c r="U1303">
        <v>-89.401964000000007</v>
      </c>
      <c r="V1303" t="s">
        <v>3134</v>
      </c>
      <c r="W1303" t="s">
        <v>22</v>
      </c>
      <c r="X1303" t="s">
        <v>47</v>
      </c>
      <c r="Y1303" t="s">
        <v>3136</v>
      </c>
      <c r="Z1303" t="s">
        <v>3137</v>
      </c>
      <c r="AA1303">
        <v>6</v>
      </c>
      <c r="AC1303" t="str">
        <f>_xlfn.XLOOKUP(UNIVERSO[[#This Row],[Ruta DN]],'[1]CUOTA RUTA'!E:E,'[1]CUOTA RUTA'!G:G)</f>
        <v>Cargar</v>
      </c>
    </row>
    <row r="1304" spans="1:29" x14ac:dyDescent="0.25">
      <c r="A1304">
        <v>2720007740</v>
      </c>
      <c r="B1304">
        <v>7720007740</v>
      </c>
      <c r="C1304" t="s">
        <v>29</v>
      </c>
      <c r="D1304" t="s">
        <v>3218</v>
      </c>
      <c r="E1304" t="s">
        <v>3461</v>
      </c>
      <c r="F1304" t="s">
        <v>3058</v>
      </c>
      <c r="G1304" t="s">
        <v>3059</v>
      </c>
      <c r="H1304" t="s">
        <v>3060</v>
      </c>
      <c r="I1304" t="s">
        <v>3220</v>
      </c>
      <c r="J1304" t="s">
        <v>3221</v>
      </c>
      <c r="K1304" t="s">
        <v>37</v>
      </c>
      <c r="L1304" t="s">
        <v>38</v>
      </c>
      <c r="M1304" t="s">
        <v>3462</v>
      </c>
      <c r="N1304" t="s">
        <v>2997</v>
      </c>
      <c r="O1304" t="s">
        <v>3064</v>
      </c>
      <c r="P1304" t="s">
        <v>42</v>
      </c>
      <c r="Q1304" t="s">
        <v>3065</v>
      </c>
      <c r="R1304" t="s">
        <v>2984</v>
      </c>
      <c r="S1304" t="s">
        <v>2985</v>
      </c>
      <c r="T1304">
        <v>15.481070000000001</v>
      </c>
      <c r="U1304">
        <v>-88.849259000000004</v>
      </c>
      <c r="V1304" t="s">
        <v>3064</v>
      </c>
      <c r="W1304" t="s">
        <v>22</v>
      </c>
      <c r="X1304" t="s">
        <v>47</v>
      </c>
      <c r="Y1304" t="s">
        <v>3066</v>
      </c>
      <c r="Z1304" t="s">
        <v>3067</v>
      </c>
      <c r="AA1304">
        <v>13</v>
      </c>
      <c r="AC1304" t="str">
        <f>_xlfn.XLOOKUP(UNIVERSO[[#This Row],[Ruta DN]],'[1]CUOTA RUTA'!E:E,'[1]CUOTA RUTA'!G:G)</f>
        <v>Cargar</v>
      </c>
    </row>
    <row r="1305" spans="1:29" x14ac:dyDescent="0.25">
      <c r="A1305">
        <v>2720007684</v>
      </c>
      <c r="B1305">
        <v>7720007684</v>
      </c>
      <c r="C1305" t="s">
        <v>29</v>
      </c>
      <c r="D1305" t="s">
        <v>3463</v>
      </c>
      <c r="E1305" t="s">
        <v>3464</v>
      </c>
      <c r="F1305" t="s">
        <v>3094</v>
      </c>
      <c r="G1305" t="s">
        <v>3095</v>
      </c>
      <c r="H1305" t="s">
        <v>3096</v>
      </c>
      <c r="I1305" t="s">
        <v>3465</v>
      </c>
      <c r="J1305" t="s">
        <v>3466</v>
      </c>
      <c r="K1305" t="s">
        <v>37</v>
      </c>
      <c r="L1305" t="s">
        <v>38</v>
      </c>
      <c r="M1305" t="s">
        <v>3467</v>
      </c>
      <c r="N1305" t="s">
        <v>3100</v>
      </c>
      <c r="O1305" t="s">
        <v>3101</v>
      </c>
      <c r="P1305" t="s">
        <v>42</v>
      </c>
      <c r="Q1305" t="s">
        <v>3338</v>
      </c>
      <c r="R1305" t="s">
        <v>44</v>
      </c>
      <c r="S1305" t="s">
        <v>45</v>
      </c>
      <c r="T1305">
        <v>14.81115</v>
      </c>
      <c r="U1305">
        <v>-89.538589999999999</v>
      </c>
      <c r="V1305" t="s">
        <v>3101</v>
      </c>
      <c r="W1305" t="s">
        <v>22</v>
      </c>
      <c r="X1305" t="s">
        <v>47</v>
      </c>
      <c r="Y1305" t="s">
        <v>3103</v>
      </c>
      <c r="Z1305" t="s">
        <v>3104</v>
      </c>
      <c r="AA1305">
        <v>2</v>
      </c>
      <c r="AC1305" t="str">
        <f>_xlfn.XLOOKUP(UNIVERSO[[#This Row],[Ruta DN]],'[1]CUOTA RUTA'!E:E,'[1]CUOTA RUTA'!G:G)</f>
        <v>Cargar</v>
      </c>
    </row>
    <row r="1306" spans="1:29" x14ac:dyDescent="0.25">
      <c r="A1306">
        <v>2720007619</v>
      </c>
      <c r="B1306">
        <v>7720007619</v>
      </c>
      <c r="C1306" t="s">
        <v>29</v>
      </c>
      <c r="D1306" t="s">
        <v>3213</v>
      </c>
      <c r="E1306" t="s">
        <v>3468</v>
      </c>
      <c r="F1306" t="s">
        <v>3153</v>
      </c>
      <c r="G1306" t="s">
        <v>3154</v>
      </c>
      <c r="H1306" t="s">
        <v>3155</v>
      </c>
      <c r="I1306" t="s">
        <v>3215</v>
      </c>
      <c r="J1306" t="s">
        <v>3216</v>
      </c>
      <c r="K1306" t="s">
        <v>37</v>
      </c>
      <c r="L1306" t="s">
        <v>38</v>
      </c>
      <c r="M1306" t="s">
        <v>3469</v>
      </c>
      <c r="N1306" t="s">
        <v>3043</v>
      </c>
      <c r="O1306" t="s">
        <v>3159</v>
      </c>
      <c r="P1306" t="s">
        <v>42</v>
      </c>
      <c r="Q1306" t="s">
        <v>3160</v>
      </c>
      <c r="R1306" t="s">
        <v>2984</v>
      </c>
      <c r="S1306" t="s">
        <v>2985</v>
      </c>
      <c r="T1306">
        <v>15.804461999999999</v>
      </c>
      <c r="U1306">
        <v>-89.855716000000001</v>
      </c>
      <c r="V1306" t="s">
        <v>3161</v>
      </c>
      <c r="W1306" t="s">
        <v>22</v>
      </c>
      <c r="X1306" t="s">
        <v>47</v>
      </c>
      <c r="Y1306" t="s">
        <v>3162</v>
      </c>
      <c r="Z1306" t="s">
        <v>3163</v>
      </c>
      <c r="AA1306">
        <v>13</v>
      </c>
      <c r="AC1306" t="str">
        <f>_xlfn.XLOOKUP(UNIVERSO[[#This Row],[Ruta DN]],'[1]CUOTA RUTA'!E:E,'[1]CUOTA RUTA'!G:G)</f>
        <v>Cargar</v>
      </c>
    </row>
    <row r="1307" spans="1:29" x14ac:dyDescent="0.25">
      <c r="A1307">
        <v>2720007316</v>
      </c>
      <c r="B1307">
        <v>7720007316</v>
      </c>
      <c r="C1307" t="s">
        <v>29</v>
      </c>
      <c r="D1307" t="s">
        <v>3364</v>
      </c>
      <c r="E1307" t="s">
        <v>3470</v>
      </c>
      <c r="F1307" t="s">
        <v>2991</v>
      </c>
      <c r="G1307" t="s">
        <v>2992</v>
      </c>
      <c r="H1307" t="s">
        <v>2993</v>
      </c>
      <c r="I1307" t="s">
        <v>3366</v>
      </c>
      <c r="J1307" t="s">
        <v>3367</v>
      </c>
      <c r="K1307" t="s">
        <v>54</v>
      </c>
      <c r="L1307" t="s">
        <v>64</v>
      </c>
      <c r="M1307" t="s">
        <v>3471</v>
      </c>
      <c r="N1307" t="s">
        <v>2997</v>
      </c>
      <c r="O1307" t="s">
        <v>2998</v>
      </c>
      <c r="P1307" t="s">
        <v>42</v>
      </c>
      <c r="Q1307" t="s">
        <v>2999</v>
      </c>
      <c r="R1307" t="s">
        <v>2984</v>
      </c>
      <c r="S1307" t="s">
        <v>2985</v>
      </c>
      <c r="T1307">
        <v>15.715641666666659</v>
      </c>
      <c r="U1307">
        <v>-88.591345000000004</v>
      </c>
      <c r="V1307" t="s">
        <v>2998</v>
      </c>
      <c r="W1307" t="s">
        <v>22</v>
      </c>
      <c r="X1307" t="s">
        <v>47</v>
      </c>
      <c r="Y1307" t="s">
        <v>3000</v>
      </c>
      <c r="Z1307" t="s">
        <v>3001</v>
      </c>
      <c r="AA1307">
        <v>1</v>
      </c>
      <c r="AC1307" t="str">
        <f>_xlfn.XLOOKUP(UNIVERSO[[#This Row],[Ruta DN]],'[1]CUOTA RUTA'!E:E,'[1]CUOTA RUTA'!G:G)</f>
        <v>Cargar</v>
      </c>
    </row>
    <row r="1308" spans="1:29" x14ac:dyDescent="0.25">
      <c r="A1308">
        <v>2720007309</v>
      </c>
      <c r="B1308">
        <v>7720007309</v>
      </c>
      <c r="C1308" t="s">
        <v>29</v>
      </c>
      <c r="D1308" t="s">
        <v>3020</v>
      </c>
      <c r="E1308" t="s">
        <v>3472</v>
      </c>
      <c r="F1308" t="s">
        <v>2991</v>
      </c>
      <c r="G1308" t="s">
        <v>2992</v>
      </c>
      <c r="H1308" t="s">
        <v>2993</v>
      </c>
      <c r="I1308" t="s">
        <v>3022</v>
      </c>
      <c r="J1308" t="s">
        <v>3023</v>
      </c>
      <c r="K1308" t="s">
        <v>54</v>
      </c>
      <c r="L1308" t="s">
        <v>64</v>
      </c>
      <c r="M1308" t="s">
        <v>3473</v>
      </c>
      <c r="N1308" t="s">
        <v>2997</v>
      </c>
      <c r="O1308" t="s">
        <v>2998</v>
      </c>
      <c r="P1308" t="s">
        <v>42</v>
      </c>
      <c r="Q1308" t="s">
        <v>2999</v>
      </c>
      <c r="R1308" t="s">
        <v>2984</v>
      </c>
      <c r="S1308" t="s">
        <v>2985</v>
      </c>
      <c r="T1308">
        <v>15.683064999999999</v>
      </c>
      <c r="U1308">
        <v>-88.628033333333349</v>
      </c>
      <c r="V1308" t="s">
        <v>2998</v>
      </c>
      <c r="W1308" t="s">
        <v>22</v>
      </c>
      <c r="X1308" t="s">
        <v>47</v>
      </c>
      <c r="Y1308" t="s">
        <v>3000</v>
      </c>
      <c r="Z1308" t="s">
        <v>3001</v>
      </c>
      <c r="AA1308">
        <v>6</v>
      </c>
      <c r="AC1308" t="str">
        <f>_xlfn.XLOOKUP(UNIVERSO[[#This Row],[Ruta DN]],'[1]CUOTA RUTA'!E:E,'[1]CUOTA RUTA'!G:G)</f>
        <v>Cargar</v>
      </c>
    </row>
    <row r="1309" spans="1:29" x14ac:dyDescent="0.25">
      <c r="A1309">
        <v>2720007278</v>
      </c>
      <c r="B1309">
        <v>7720007278</v>
      </c>
      <c r="C1309" t="s">
        <v>29</v>
      </c>
      <c r="D1309" t="s">
        <v>3151</v>
      </c>
      <c r="E1309" t="s">
        <v>3474</v>
      </c>
      <c r="F1309" t="s">
        <v>3153</v>
      </c>
      <c r="G1309" t="s">
        <v>3154</v>
      </c>
      <c r="H1309" t="s">
        <v>3155</v>
      </c>
      <c r="I1309" t="s">
        <v>3156</v>
      </c>
      <c r="J1309" t="s">
        <v>3157</v>
      </c>
      <c r="K1309" t="s">
        <v>37</v>
      </c>
      <c r="L1309" t="s">
        <v>38</v>
      </c>
      <c r="M1309" t="s">
        <v>3475</v>
      </c>
      <c r="N1309" t="s">
        <v>3043</v>
      </c>
      <c r="O1309" t="s">
        <v>3159</v>
      </c>
      <c r="P1309" t="s">
        <v>42</v>
      </c>
      <c r="Q1309" t="s">
        <v>3160</v>
      </c>
      <c r="R1309" t="s">
        <v>2984</v>
      </c>
      <c r="S1309" t="s">
        <v>2985</v>
      </c>
      <c r="T1309">
        <v>15.80565</v>
      </c>
      <c r="U1309">
        <v>-89.852969000000002</v>
      </c>
      <c r="V1309" t="s">
        <v>3161</v>
      </c>
      <c r="W1309" t="s">
        <v>22</v>
      </c>
      <c r="X1309" t="s">
        <v>47</v>
      </c>
      <c r="Y1309" t="s">
        <v>3162</v>
      </c>
      <c r="Z1309" t="s">
        <v>3163</v>
      </c>
      <c r="AA1309">
        <v>14</v>
      </c>
      <c r="AC1309" t="str">
        <f>_xlfn.XLOOKUP(UNIVERSO[[#This Row],[Ruta DN]],'[1]CUOTA RUTA'!E:E,'[1]CUOTA RUTA'!G:G)</f>
        <v>Cargar</v>
      </c>
    </row>
    <row r="1310" spans="1:29" x14ac:dyDescent="0.25">
      <c r="A1310">
        <v>2720007251</v>
      </c>
      <c r="B1310">
        <v>7720007251</v>
      </c>
      <c r="C1310" t="s">
        <v>29</v>
      </c>
      <c r="D1310" t="s">
        <v>3213</v>
      </c>
      <c r="E1310" t="s">
        <v>3476</v>
      </c>
      <c r="F1310" t="s">
        <v>3153</v>
      </c>
      <c r="G1310" t="s">
        <v>3154</v>
      </c>
      <c r="H1310" t="s">
        <v>3155</v>
      </c>
      <c r="I1310" t="s">
        <v>3215</v>
      </c>
      <c r="J1310" t="s">
        <v>3216</v>
      </c>
      <c r="K1310" t="s">
        <v>37</v>
      </c>
      <c r="L1310" t="s">
        <v>38</v>
      </c>
      <c r="M1310" t="s">
        <v>3477</v>
      </c>
      <c r="N1310" t="s">
        <v>3043</v>
      </c>
      <c r="O1310" t="s">
        <v>3159</v>
      </c>
      <c r="P1310" t="s">
        <v>42</v>
      </c>
      <c r="Q1310" t="s">
        <v>3160</v>
      </c>
      <c r="R1310" t="s">
        <v>2984</v>
      </c>
      <c r="S1310" t="s">
        <v>2985</v>
      </c>
      <c r="T1310">
        <v>15.808636999999999</v>
      </c>
      <c r="U1310">
        <v>-89.859159000000005</v>
      </c>
      <c r="V1310" t="s">
        <v>3161</v>
      </c>
      <c r="W1310" t="s">
        <v>22</v>
      </c>
      <c r="X1310" t="s">
        <v>47</v>
      </c>
      <c r="Y1310" t="s">
        <v>3162</v>
      </c>
      <c r="Z1310" t="s">
        <v>3163</v>
      </c>
      <c r="AA1310">
        <v>14</v>
      </c>
      <c r="AC1310" t="str">
        <f>_xlfn.XLOOKUP(UNIVERSO[[#This Row],[Ruta DN]],'[1]CUOTA RUTA'!E:E,'[1]CUOTA RUTA'!G:G)</f>
        <v>Cargar</v>
      </c>
    </row>
    <row r="1311" spans="1:29" x14ac:dyDescent="0.25">
      <c r="A1311">
        <v>2720007155</v>
      </c>
      <c r="B1311">
        <v>7720007155</v>
      </c>
      <c r="C1311" t="s">
        <v>29</v>
      </c>
      <c r="D1311" t="s">
        <v>3433</v>
      </c>
      <c r="E1311" t="s">
        <v>3478</v>
      </c>
      <c r="F1311" t="s">
        <v>3302</v>
      </c>
      <c r="G1311" t="s">
        <v>3303</v>
      </c>
      <c r="H1311" t="s">
        <v>3304</v>
      </c>
      <c r="I1311" t="s">
        <v>3435</v>
      </c>
      <c r="J1311" t="s">
        <v>3436</v>
      </c>
      <c r="K1311" t="s">
        <v>37</v>
      </c>
      <c r="L1311" t="s">
        <v>38</v>
      </c>
      <c r="M1311" t="s">
        <v>3479</v>
      </c>
      <c r="N1311" t="s">
        <v>3308</v>
      </c>
      <c r="O1311" t="s">
        <v>3309</v>
      </c>
      <c r="P1311" t="s">
        <v>42</v>
      </c>
      <c r="Q1311" t="s">
        <v>3310</v>
      </c>
      <c r="R1311" t="s">
        <v>44</v>
      </c>
      <c r="S1311" t="s">
        <v>45</v>
      </c>
      <c r="T1311">
        <v>15.104179</v>
      </c>
      <c r="U1311">
        <v>-90.319496999999998</v>
      </c>
      <c r="V1311" t="s">
        <v>3309</v>
      </c>
      <c r="W1311" t="s">
        <v>22</v>
      </c>
      <c r="X1311" t="s">
        <v>47</v>
      </c>
      <c r="Y1311" t="s">
        <v>3311</v>
      </c>
      <c r="Z1311" t="s">
        <v>3312</v>
      </c>
      <c r="AA1311">
        <v>11</v>
      </c>
      <c r="AC1311" t="str">
        <f>_xlfn.XLOOKUP(UNIVERSO[[#This Row],[Ruta DN]],'[1]CUOTA RUTA'!E:E,'[1]CUOTA RUTA'!G:G)</f>
        <v>Cargar</v>
      </c>
    </row>
    <row r="1312" spans="1:29" x14ac:dyDescent="0.25">
      <c r="A1312">
        <v>2720007027</v>
      </c>
      <c r="B1312">
        <v>7720007027</v>
      </c>
      <c r="C1312" t="s">
        <v>680</v>
      </c>
      <c r="D1312" t="s">
        <v>3116</v>
      </c>
      <c r="E1312" t="s">
        <v>3480</v>
      </c>
      <c r="F1312" t="s">
        <v>2975</v>
      </c>
      <c r="G1312" t="s">
        <v>2976</v>
      </c>
      <c r="H1312" t="s">
        <v>2977</v>
      </c>
      <c r="I1312" t="s">
        <v>3118</v>
      </c>
      <c r="J1312" t="s">
        <v>3119</v>
      </c>
      <c r="K1312" t="s">
        <v>1055</v>
      </c>
      <c r="L1312" t="s">
        <v>64</v>
      </c>
      <c r="M1312" t="s">
        <v>3481</v>
      </c>
      <c r="N1312" t="s">
        <v>2981</v>
      </c>
      <c r="O1312" t="s">
        <v>3085</v>
      </c>
      <c r="P1312" t="s">
        <v>42</v>
      </c>
      <c r="Q1312" t="s">
        <v>3121</v>
      </c>
      <c r="R1312" t="s">
        <v>2984</v>
      </c>
      <c r="S1312" t="s">
        <v>2985</v>
      </c>
      <c r="T1312">
        <v>16.916242059999998</v>
      </c>
      <c r="U1312">
        <v>-89.89098773000002</v>
      </c>
      <c r="V1312" t="s">
        <v>2986</v>
      </c>
      <c r="W1312" t="s">
        <v>22</v>
      </c>
      <c r="X1312" t="s">
        <v>47</v>
      </c>
      <c r="Y1312" t="s">
        <v>2987</v>
      </c>
      <c r="Z1312" t="s">
        <v>2988</v>
      </c>
      <c r="AA1312">
        <v>3</v>
      </c>
      <c r="AC1312" t="str">
        <f>_xlfn.XLOOKUP(UNIVERSO[[#This Row],[Ruta DN]],'[1]CUOTA RUTA'!E:E,'[1]CUOTA RUTA'!G:G)</f>
        <v>Cargar</v>
      </c>
    </row>
    <row r="1313" spans="1:29" x14ac:dyDescent="0.25">
      <c r="A1313">
        <v>2720006871</v>
      </c>
      <c r="B1313">
        <v>7720006871</v>
      </c>
      <c r="C1313" t="s">
        <v>29</v>
      </c>
      <c r="D1313" t="s">
        <v>3333</v>
      </c>
      <c r="E1313" t="s">
        <v>3482</v>
      </c>
      <c r="F1313" t="s">
        <v>3094</v>
      </c>
      <c r="G1313" t="s">
        <v>3095</v>
      </c>
      <c r="H1313" t="s">
        <v>3096</v>
      </c>
      <c r="I1313" t="s">
        <v>3335</v>
      </c>
      <c r="J1313" t="s">
        <v>3336</v>
      </c>
      <c r="K1313" t="s">
        <v>37</v>
      </c>
      <c r="L1313" t="s">
        <v>64</v>
      </c>
      <c r="M1313" t="s">
        <v>3483</v>
      </c>
      <c r="N1313" t="s">
        <v>3100</v>
      </c>
      <c r="O1313" t="s">
        <v>3101</v>
      </c>
      <c r="P1313" t="s">
        <v>42</v>
      </c>
      <c r="Q1313" t="s">
        <v>3338</v>
      </c>
      <c r="R1313" t="s">
        <v>44</v>
      </c>
      <c r="S1313" t="s">
        <v>45</v>
      </c>
      <c r="T1313">
        <v>14.80214</v>
      </c>
      <c r="U1313">
        <v>-89.542332000000002</v>
      </c>
      <c r="V1313" t="s">
        <v>3101</v>
      </c>
      <c r="W1313" t="s">
        <v>22</v>
      </c>
      <c r="X1313" t="s">
        <v>47</v>
      </c>
      <c r="Y1313" t="s">
        <v>3103</v>
      </c>
      <c r="Z1313" t="s">
        <v>3104</v>
      </c>
      <c r="AA1313">
        <v>1</v>
      </c>
      <c r="AC1313" t="str">
        <f>_xlfn.XLOOKUP(UNIVERSO[[#This Row],[Ruta DN]],'[1]CUOTA RUTA'!E:E,'[1]CUOTA RUTA'!G:G)</f>
        <v>Cargar</v>
      </c>
    </row>
    <row r="1314" spans="1:29" x14ac:dyDescent="0.25">
      <c r="A1314">
        <v>2720006611</v>
      </c>
      <c r="B1314">
        <v>7720006611</v>
      </c>
      <c r="C1314" t="s">
        <v>29</v>
      </c>
      <c r="D1314" t="s">
        <v>3484</v>
      </c>
      <c r="E1314" t="s">
        <v>3485</v>
      </c>
      <c r="F1314" t="s">
        <v>3128</v>
      </c>
      <c r="G1314" t="s">
        <v>3129</v>
      </c>
      <c r="H1314" t="s">
        <v>3130</v>
      </c>
      <c r="I1314" t="s">
        <v>3486</v>
      </c>
      <c r="J1314" t="s">
        <v>3487</v>
      </c>
      <c r="K1314" t="s">
        <v>54</v>
      </c>
      <c r="L1314" t="s">
        <v>64</v>
      </c>
      <c r="M1314" t="s">
        <v>3488</v>
      </c>
      <c r="N1314" t="s">
        <v>2981</v>
      </c>
      <c r="O1314" t="s">
        <v>3134</v>
      </c>
      <c r="P1314" t="s">
        <v>42</v>
      </c>
      <c r="Q1314" t="s">
        <v>3135</v>
      </c>
      <c r="R1314" t="s">
        <v>2984</v>
      </c>
      <c r="S1314" t="s">
        <v>2985</v>
      </c>
      <c r="T1314">
        <v>16.333865840000001</v>
      </c>
      <c r="U1314">
        <v>-89.423120789999999</v>
      </c>
      <c r="V1314" t="s">
        <v>3134</v>
      </c>
      <c r="W1314" t="s">
        <v>22</v>
      </c>
      <c r="X1314" t="s">
        <v>47</v>
      </c>
      <c r="Y1314" t="s">
        <v>3136</v>
      </c>
      <c r="Z1314" t="s">
        <v>3137</v>
      </c>
      <c r="AA1314">
        <v>5</v>
      </c>
      <c r="AC1314" t="str">
        <f>_xlfn.XLOOKUP(UNIVERSO[[#This Row],[Ruta DN]],'[1]CUOTA RUTA'!E:E,'[1]CUOTA RUTA'!G:G)</f>
        <v>Cargar</v>
      </c>
    </row>
    <row r="1315" spans="1:29" x14ac:dyDescent="0.25">
      <c r="A1315">
        <v>2720006607</v>
      </c>
      <c r="B1315">
        <v>7720006607</v>
      </c>
      <c r="C1315" t="s">
        <v>29</v>
      </c>
      <c r="D1315" t="s">
        <v>3463</v>
      </c>
      <c r="E1315" t="s">
        <v>3489</v>
      </c>
      <c r="F1315" t="s">
        <v>3094</v>
      </c>
      <c r="G1315" t="s">
        <v>3095</v>
      </c>
      <c r="H1315" t="s">
        <v>3096</v>
      </c>
      <c r="I1315" t="s">
        <v>3465</v>
      </c>
      <c r="J1315" t="s">
        <v>3466</v>
      </c>
      <c r="K1315" t="s">
        <v>54</v>
      </c>
      <c r="L1315" t="s">
        <v>38</v>
      </c>
      <c r="M1315" t="s">
        <v>3490</v>
      </c>
      <c r="N1315" t="s">
        <v>3100</v>
      </c>
      <c r="O1315" t="s">
        <v>3101</v>
      </c>
      <c r="P1315" t="s">
        <v>42</v>
      </c>
      <c r="Q1315" t="s">
        <v>3338</v>
      </c>
      <c r="R1315" t="s">
        <v>44</v>
      </c>
      <c r="S1315" t="s">
        <v>45</v>
      </c>
      <c r="T1315">
        <v>14.803649999999999</v>
      </c>
      <c r="U1315">
        <v>-89.540080000000003</v>
      </c>
      <c r="V1315" t="s">
        <v>3101</v>
      </c>
      <c r="W1315" t="s">
        <v>22</v>
      </c>
      <c r="X1315" t="s">
        <v>47</v>
      </c>
      <c r="Y1315" t="s">
        <v>3103</v>
      </c>
      <c r="Z1315" t="s">
        <v>3104</v>
      </c>
      <c r="AA1315">
        <v>1</v>
      </c>
      <c r="AC1315" t="str">
        <f>_xlfn.XLOOKUP(UNIVERSO[[#This Row],[Ruta DN]],'[1]CUOTA RUTA'!E:E,'[1]CUOTA RUTA'!G:G)</f>
        <v>Cargar</v>
      </c>
    </row>
    <row r="1316" spans="1:29" x14ac:dyDescent="0.25">
      <c r="A1316">
        <v>2720006586</v>
      </c>
      <c r="B1316">
        <v>7720006586</v>
      </c>
      <c r="C1316" t="s">
        <v>29</v>
      </c>
      <c r="D1316" t="s">
        <v>3433</v>
      </c>
      <c r="E1316" t="s">
        <v>3491</v>
      </c>
      <c r="F1316" t="s">
        <v>3302</v>
      </c>
      <c r="G1316" t="s">
        <v>3303</v>
      </c>
      <c r="H1316" t="s">
        <v>3304</v>
      </c>
      <c r="I1316" t="s">
        <v>3435</v>
      </c>
      <c r="J1316" t="s">
        <v>3436</v>
      </c>
      <c r="K1316" t="s">
        <v>37</v>
      </c>
      <c r="L1316" t="s">
        <v>38</v>
      </c>
      <c r="M1316" t="s">
        <v>3492</v>
      </c>
      <c r="N1316" t="s">
        <v>3308</v>
      </c>
      <c r="O1316" t="s">
        <v>3309</v>
      </c>
      <c r="P1316" t="s">
        <v>42</v>
      </c>
      <c r="Q1316" t="s">
        <v>3310</v>
      </c>
      <c r="R1316" t="s">
        <v>44</v>
      </c>
      <c r="S1316" t="s">
        <v>45</v>
      </c>
      <c r="T1316">
        <v>15.0953</v>
      </c>
      <c r="U1316">
        <v>-90.321799999999996</v>
      </c>
      <c r="V1316" t="s">
        <v>3309</v>
      </c>
      <c r="W1316" t="s">
        <v>22</v>
      </c>
      <c r="X1316" t="s">
        <v>47</v>
      </c>
      <c r="Y1316" t="s">
        <v>3311</v>
      </c>
      <c r="Z1316" t="s">
        <v>3312</v>
      </c>
      <c r="AA1316">
        <v>10</v>
      </c>
      <c r="AC1316" t="str">
        <f>_xlfn.XLOOKUP(UNIVERSO[[#This Row],[Ruta DN]],'[1]CUOTA RUTA'!E:E,'[1]CUOTA RUTA'!G:G)</f>
        <v>Cargar</v>
      </c>
    </row>
    <row r="1317" spans="1:29" x14ac:dyDescent="0.25">
      <c r="A1317">
        <v>2720006375</v>
      </c>
      <c r="B1317">
        <v>7720006375</v>
      </c>
      <c r="C1317" t="s">
        <v>29</v>
      </c>
      <c r="D1317" t="s">
        <v>3291</v>
      </c>
      <c r="E1317" t="s">
        <v>3493</v>
      </c>
      <c r="F1317" t="s">
        <v>2991</v>
      </c>
      <c r="G1317" t="s">
        <v>2992</v>
      </c>
      <c r="H1317" t="s">
        <v>2993</v>
      </c>
      <c r="I1317" t="s">
        <v>3293</v>
      </c>
      <c r="J1317" t="s">
        <v>3294</v>
      </c>
      <c r="K1317" t="s">
        <v>54</v>
      </c>
      <c r="L1317" t="s">
        <v>64</v>
      </c>
      <c r="M1317" t="s">
        <v>3494</v>
      </c>
      <c r="N1317" t="s">
        <v>2997</v>
      </c>
      <c r="O1317" t="s">
        <v>2998</v>
      </c>
      <c r="P1317" t="s">
        <v>42</v>
      </c>
      <c r="Q1317" t="s">
        <v>2999</v>
      </c>
      <c r="R1317" t="s">
        <v>2984</v>
      </c>
      <c r="S1317" t="s">
        <v>2985</v>
      </c>
      <c r="T1317">
        <v>15.726908999999999</v>
      </c>
      <c r="U1317">
        <v>-88.597808999999998</v>
      </c>
      <c r="V1317" t="s">
        <v>2998</v>
      </c>
      <c r="W1317" t="s">
        <v>22</v>
      </c>
      <c r="X1317" t="s">
        <v>47</v>
      </c>
      <c r="Y1317" t="s">
        <v>3000</v>
      </c>
      <c r="Z1317" t="s">
        <v>3001</v>
      </c>
      <c r="AA1317">
        <v>2</v>
      </c>
      <c r="AC1317" t="str">
        <f>_xlfn.XLOOKUP(UNIVERSO[[#This Row],[Ruta DN]],'[1]CUOTA RUTA'!E:E,'[1]CUOTA RUTA'!G:G)</f>
        <v>Cargar</v>
      </c>
    </row>
    <row r="1318" spans="1:29" x14ac:dyDescent="0.25">
      <c r="A1318">
        <v>2720006370</v>
      </c>
      <c r="B1318">
        <v>7720006370</v>
      </c>
      <c r="C1318" t="s">
        <v>680</v>
      </c>
      <c r="D1318" t="s">
        <v>3194</v>
      </c>
      <c r="E1318" t="s">
        <v>3495</v>
      </c>
      <c r="F1318" t="s">
        <v>3153</v>
      </c>
      <c r="G1318" t="s">
        <v>3154</v>
      </c>
      <c r="H1318" t="s">
        <v>3155</v>
      </c>
      <c r="I1318" t="s">
        <v>3196</v>
      </c>
      <c r="J1318" t="s">
        <v>3197</v>
      </c>
      <c r="K1318" t="s">
        <v>37</v>
      </c>
      <c r="L1318" t="s">
        <v>64</v>
      </c>
      <c r="M1318" t="s">
        <v>3496</v>
      </c>
      <c r="N1318" t="s">
        <v>3043</v>
      </c>
      <c r="O1318" t="s">
        <v>3159</v>
      </c>
      <c r="P1318" t="s">
        <v>42</v>
      </c>
      <c r="Q1318" t="s">
        <v>3160</v>
      </c>
      <c r="R1318" t="s">
        <v>2984</v>
      </c>
      <c r="S1318" t="s">
        <v>2985</v>
      </c>
      <c r="T1318">
        <v>15.802372999999999</v>
      </c>
      <c r="U1318">
        <v>-89.869392099999999</v>
      </c>
      <c r="V1318" t="s">
        <v>3161</v>
      </c>
      <c r="W1318" t="s">
        <v>22</v>
      </c>
      <c r="X1318" t="s">
        <v>47</v>
      </c>
      <c r="Y1318" t="s">
        <v>3162</v>
      </c>
      <c r="Z1318" t="s">
        <v>3163</v>
      </c>
      <c r="AA1318">
        <v>15</v>
      </c>
      <c r="AC1318" t="str">
        <f>_xlfn.XLOOKUP(UNIVERSO[[#This Row],[Ruta DN]],'[1]CUOTA RUTA'!E:E,'[1]CUOTA RUTA'!G:G)</f>
        <v>Cargar</v>
      </c>
    </row>
    <row r="1319" spans="1:29" x14ac:dyDescent="0.25">
      <c r="A1319">
        <v>2720006300</v>
      </c>
      <c r="B1319">
        <v>7720006300</v>
      </c>
      <c r="C1319" t="s">
        <v>29</v>
      </c>
      <c r="D1319" t="s">
        <v>2973</v>
      </c>
      <c r="E1319" t="s">
        <v>3497</v>
      </c>
      <c r="F1319" t="s">
        <v>2975</v>
      </c>
      <c r="G1319" t="s">
        <v>2976</v>
      </c>
      <c r="H1319" t="s">
        <v>2977</v>
      </c>
      <c r="I1319" t="s">
        <v>2978</v>
      </c>
      <c r="J1319" t="s">
        <v>2979</v>
      </c>
      <c r="K1319" t="s">
        <v>37</v>
      </c>
      <c r="L1319" t="s">
        <v>38</v>
      </c>
      <c r="M1319" t="s">
        <v>3498</v>
      </c>
      <c r="N1319" t="s">
        <v>2981</v>
      </c>
      <c r="O1319" t="s">
        <v>3079</v>
      </c>
      <c r="P1319" t="s">
        <v>42</v>
      </c>
      <c r="Q1319" t="s">
        <v>2983</v>
      </c>
      <c r="R1319" t="s">
        <v>2984</v>
      </c>
      <c r="S1319" t="s">
        <v>2985</v>
      </c>
      <c r="T1319">
        <v>16.911404000000001</v>
      </c>
      <c r="U1319">
        <v>-89.937448000000003</v>
      </c>
      <c r="V1319" t="s">
        <v>2986</v>
      </c>
      <c r="W1319" t="s">
        <v>22</v>
      </c>
      <c r="X1319" t="s">
        <v>47</v>
      </c>
      <c r="Y1319" t="s">
        <v>2987</v>
      </c>
      <c r="Z1319" t="s">
        <v>2988</v>
      </c>
      <c r="AA1319">
        <v>5</v>
      </c>
      <c r="AC1319" t="str">
        <f>_xlfn.XLOOKUP(UNIVERSO[[#This Row],[Ruta DN]],'[1]CUOTA RUTA'!E:E,'[1]CUOTA RUTA'!G:G)</f>
        <v>Cargar</v>
      </c>
    </row>
    <row r="1320" spans="1:29" x14ac:dyDescent="0.25">
      <c r="A1320">
        <v>2720006222</v>
      </c>
      <c r="B1320">
        <v>7720006222</v>
      </c>
      <c r="C1320" t="s">
        <v>29</v>
      </c>
      <c r="D1320" t="s">
        <v>3463</v>
      </c>
      <c r="E1320" t="s">
        <v>3499</v>
      </c>
      <c r="F1320" t="s">
        <v>3094</v>
      </c>
      <c r="G1320" t="s">
        <v>3095</v>
      </c>
      <c r="H1320" t="s">
        <v>3096</v>
      </c>
      <c r="I1320" t="s">
        <v>3465</v>
      </c>
      <c r="J1320" t="s">
        <v>3466</v>
      </c>
      <c r="K1320" t="s">
        <v>54</v>
      </c>
      <c r="L1320" t="s">
        <v>38</v>
      </c>
      <c r="M1320" t="s">
        <v>3500</v>
      </c>
      <c r="N1320" t="s">
        <v>3100</v>
      </c>
      <c r="O1320" t="s">
        <v>3101</v>
      </c>
      <c r="P1320" t="s">
        <v>42</v>
      </c>
      <c r="Q1320" t="s">
        <v>3338</v>
      </c>
      <c r="R1320" t="s">
        <v>44</v>
      </c>
      <c r="S1320" t="s">
        <v>45</v>
      </c>
      <c r="T1320">
        <v>14.8104136</v>
      </c>
      <c r="U1320">
        <v>-89.536429200000001</v>
      </c>
      <c r="V1320" t="s">
        <v>3101</v>
      </c>
      <c r="W1320" t="s">
        <v>22</v>
      </c>
      <c r="X1320" t="s">
        <v>47</v>
      </c>
      <c r="Y1320" t="s">
        <v>3103</v>
      </c>
      <c r="Z1320" t="s">
        <v>3104</v>
      </c>
      <c r="AA1320">
        <v>2</v>
      </c>
      <c r="AC1320" t="str">
        <f>_xlfn.XLOOKUP(UNIVERSO[[#This Row],[Ruta DN]],'[1]CUOTA RUTA'!E:E,'[1]CUOTA RUTA'!G:G)</f>
        <v>Cargar</v>
      </c>
    </row>
    <row r="1321" spans="1:29" x14ac:dyDescent="0.25">
      <c r="A1321">
        <v>2720006165</v>
      </c>
      <c r="B1321">
        <v>7720006165</v>
      </c>
      <c r="C1321" t="s">
        <v>29</v>
      </c>
      <c r="D1321" t="s">
        <v>3126</v>
      </c>
      <c r="E1321" t="s">
        <v>3501</v>
      </c>
      <c r="F1321" t="s">
        <v>3128</v>
      </c>
      <c r="G1321" t="s">
        <v>3129</v>
      </c>
      <c r="H1321" t="s">
        <v>3130</v>
      </c>
      <c r="I1321" t="s">
        <v>3131</v>
      </c>
      <c r="J1321" t="s">
        <v>3132</v>
      </c>
      <c r="K1321" t="s">
        <v>37</v>
      </c>
      <c r="L1321" t="s">
        <v>38</v>
      </c>
      <c r="M1321" t="s">
        <v>3502</v>
      </c>
      <c r="N1321" t="s">
        <v>2981</v>
      </c>
      <c r="O1321" t="s">
        <v>3134</v>
      </c>
      <c r="P1321" t="s">
        <v>42</v>
      </c>
      <c r="Q1321" t="s">
        <v>3135</v>
      </c>
      <c r="R1321" t="s">
        <v>2984</v>
      </c>
      <c r="S1321" t="s">
        <v>2985</v>
      </c>
      <c r="T1321">
        <v>16.317492850000001</v>
      </c>
      <c r="U1321">
        <v>-89.404616970000006</v>
      </c>
      <c r="V1321" t="s">
        <v>3134</v>
      </c>
      <c r="W1321" t="s">
        <v>22</v>
      </c>
      <c r="X1321" t="s">
        <v>47</v>
      </c>
      <c r="Y1321" t="s">
        <v>3136</v>
      </c>
      <c r="Z1321" t="s">
        <v>3137</v>
      </c>
      <c r="AA1321">
        <v>7</v>
      </c>
      <c r="AC1321" t="str">
        <f>_xlfn.XLOOKUP(UNIVERSO[[#This Row],[Ruta DN]],'[1]CUOTA RUTA'!E:E,'[1]CUOTA RUTA'!G:G)</f>
        <v>Cargar</v>
      </c>
    </row>
    <row r="1322" spans="1:29" x14ac:dyDescent="0.25">
      <c r="A1322">
        <v>2720005991</v>
      </c>
      <c r="B1322">
        <v>7720005991</v>
      </c>
      <c r="C1322" t="s">
        <v>29</v>
      </c>
      <c r="D1322" t="s">
        <v>3213</v>
      </c>
      <c r="E1322" t="s">
        <v>3503</v>
      </c>
      <c r="F1322" t="s">
        <v>3153</v>
      </c>
      <c r="G1322" t="s">
        <v>3154</v>
      </c>
      <c r="H1322" t="s">
        <v>3155</v>
      </c>
      <c r="I1322" t="s">
        <v>3215</v>
      </c>
      <c r="J1322" t="s">
        <v>3216</v>
      </c>
      <c r="K1322" t="s">
        <v>37</v>
      </c>
      <c r="L1322" t="s">
        <v>38</v>
      </c>
      <c r="M1322" t="s">
        <v>3504</v>
      </c>
      <c r="N1322" t="s">
        <v>3043</v>
      </c>
      <c r="O1322" t="s">
        <v>3159</v>
      </c>
      <c r="P1322" t="s">
        <v>42</v>
      </c>
      <c r="Q1322" t="s">
        <v>3160</v>
      </c>
      <c r="R1322" t="s">
        <v>2984</v>
      </c>
      <c r="S1322" t="s">
        <v>2985</v>
      </c>
      <c r="T1322">
        <v>15.806101399999999</v>
      </c>
      <c r="U1322">
        <v>-89.851820799999999</v>
      </c>
      <c r="V1322" t="s">
        <v>3161</v>
      </c>
      <c r="W1322" t="s">
        <v>22</v>
      </c>
      <c r="X1322" t="s">
        <v>47</v>
      </c>
      <c r="Y1322" t="s">
        <v>3162</v>
      </c>
      <c r="Z1322" t="s">
        <v>3163</v>
      </c>
      <c r="AA1322">
        <v>14</v>
      </c>
      <c r="AC1322" t="str">
        <f>_xlfn.XLOOKUP(UNIVERSO[[#This Row],[Ruta DN]],'[1]CUOTA RUTA'!E:E,'[1]CUOTA RUTA'!G:G)</f>
        <v>Cargar</v>
      </c>
    </row>
    <row r="1323" spans="1:29" x14ac:dyDescent="0.25">
      <c r="A1323">
        <v>2720005915</v>
      </c>
      <c r="B1323">
        <v>7720005915</v>
      </c>
      <c r="C1323" t="s">
        <v>29</v>
      </c>
      <c r="D1323" t="s">
        <v>3199</v>
      </c>
      <c r="E1323" t="s">
        <v>3505</v>
      </c>
      <c r="F1323" t="s">
        <v>3004</v>
      </c>
      <c r="G1323" t="s">
        <v>3005</v>
      </c>
      <c r="H1323" t="s">
        <v>3006</v>
      </c>
      <c r="I1323" t="s">
        <v>3200</v>
      </c>
      <c r="J1323" t="s">
        <v>3201</v>
      </c>
      <c r="K1323" t="s">
        <v>54</v>
      </c>
      <c r="L1323" t="s">
        <v>64</v>
      </c>
      <c r="M1323" t="s">
        <v>3506</v>
      </c>
      <c r="N1323" t="s">
        <v>3010</v>
      </c>
      <c r="O1323" t="s">
        <v>3011</v>
      </c>
      <c r="P1323" t="s">
        <v>42</v>
      </c>
      <c r="Q1323" t="s">
        <v>3012</v>
      </c>
      <c r="R1323" t="s">
        <v>44</v>
      </c>
      <c r="S1323" t="s">
        <v>45</v>
      </c>
      <c r="T1323">
        <v>14.97185</v>
      </c>
      <c r="U1323">
        <v>-89.517359999999996</v>
      </c>
      <c r="V1323" t="s">
        <v>3011</v>
      </c>
      <c r="W1323" t="s">
        <v>22</v>
      </c>
      <c r="X1323" t="s">
        <v>47</v>
      </c>
      <c r="Y1323" t="s">
        <v>3013</v>
      </c>
      <c r="Z1323" t="s">
        <v>3014</v>
      </c>
      <c r="AA1323">
        <v>4</v>
      </c>
      <c r="AC1323" t="str">
        <f>_xlfn.XLOOKUP(UNIVERSO[[#This Row],[Ruta DN]],'[1]CUOTA RUTA'!E:E,'[1]CUOTA RUTA'!G:G)</f>
        <v>Cargar</v>
      </c>
    </row>
    <row r="1324" spans="1:29" x14ac:dyDescent="0.25">
      <c r="A1324">
        <v>2720005877</v>
      </c>
      <c r="B1324">
        <v>7720005877</v>
      </c>
      <c r="C1324" t="s">
        <v>29</v>
      </c>
      <c r="D1324" t="s">
        <v>3364</v>
      </c>
      <c r="E1324" t="s">
        <v>3507</v>
      </c>
      <c r="F1324" t="s">
        <v>2991</v>
      </c>
      <c r="G1324" t="s">
        <v>2992</v>
      </c>
      <c r="H1324" t="s">
        <v>2993</v>
      </c>
      <c r="I1324" t="s">
        <v>3366</v>
      </c>
      <c r="J1324" t="s">
        <v>3367</v>
      </c>
      <c r="K1324" t="s">
        <v>54</v>
      </c>
      <c r="L1324" t="s">
        <v>64</v>
      </c>
      <c r="M1324" t="s">
        <v>3508</v>
      </c>
      <c r="N1324" t="s">
        <v>2997</v>
      </c>
      <c r="O1324" t="s">
        <v>2998</v>
      </c>
      <c r="P1324" t="s">
        <v>42</v>
      </c>
      <c r="Q1324" t="s">
        <v>2999</v>
      </c>
      <c r="R1324" t="s">
        <v>2984</v>
      </c>
      <c r="S1324" t="s">
        <v>2985</v>
      </c>
      <c r="T1324">
        <v>15.7063101</v>
      </c>
      <c r="U1324">
        <v>-88.591309199999998</v>
      </c>
      <c r="V1324" t="s">
        <v>2998</v>
      </c>
      <c r="W1324" t="s">
        <v>22</v>
      </c>
      <c r="X1324" t="s">
        <v>47</v>
      </c>
      <c r="Y1324" t="s">
        <v>3000</v>
      </c>
      <c r="Z1324" t="s">
        <v>3001</v>
      </c>
      <c r="AA1324">
        <v>4</v>
      </c>
      <c r="AC1324" t="str">
        <f>_xlfn.XLOOKUP(UNIVERSO[[#This Row],[Ruta DN]],'[1]CUOTA RUTA'!E:E,'[1]CUOTA RUTA'!G:G)</f>
        <v>Cargar</v>
      </c>
    </row>
    <row r="1325" spans="1:29" x14ac:dyDescent="0.25">
      <c r="A1325">
        <v>2720005870</v>
      </c>
      <c r="B1325">
        <v>7720005870</v>
      </c>
      <c r="C1325" t="s">
        <v>680</v>
      </c>
      <c r="D1325" t="s">
        <v>3509</v>
      </c>
      <c r="E1325" t="s">
        <v>3510</v>
      </c>
      <c r="F1325" t="s">
        <v>3004</v>
      </c>
      <c r="G1325" t="s">
        <v>3005</v>
      </c>
      <c r="H1325" t="s">
        <v>3006</v>
      </c>
      <c r="I1325" t="s">
        <v>3511</v>
      </c>
      <c r="J1325" t="s">
        <v>3512</v>
      </c>
      <c r="K1325" t="s">
        <v>54</v>
      </c>
      <c r="L1325" t="s">
        <v>64</v>
      </c>
      <c r="M1325" t="s">
        <v>3513</v>
      </c>
      <c r="N1325" t="s">
        <v>3010</v>
      </c>
      <c r="O1325" t="s">
        <v>3418</v>
      </c>
      <c r="P1325" t="s">
        <v>42</v>
      </c>
      <c r="Q1325" t="s">
        <v>3012</v>
      </c>
      <c r="R1325" t="s">
        <v>44</v>
      </c>
      <c r="S1325" t="s">
        <v>45</v>
      </c>
      <c r="T1325">
        <v>14.992125</v>
      </c>
      <c r="U1325">
        <v>-89.719821666666661</v>
      </c>
      <c r="V1325" t="s">
        <v>3011</v>
      </c>
      <c r="W1325" t="s">
        <v>202</v>
      </c>
      <c r="X1325" t="s">
        <v>47</v>
      </c>
      <c r="Y1325" t="s">
        <v>3013</v>
      </c>
      <c r="Z1325" t="s">
        <v>3014</v>
      </c>
      <c r="AA1325">
        <v>10</v>
      </c>
      <c r="AC1325" t="str">
        <f>_xlfn.XLOOKUP(UNIVERSO[[#This Row],[Ruta DN]],'[1]CUOTA RUTA'!E:E,'[1]CUOTA RUTA'!G:G)</f>
        <v>Cargar</v>
      </c>
    </row>
    <row r="1326" spans="1:29" x14ac:dyDescent="0.25">
      <c r="A1326">
        <v>2720005853</v>
      </c>
      <c r="B1326">
        <v>7720005853</v>
      </c>
      <c r="C1326" t="s">
        <v>29</v>
      </c>
      <c r="D1326" t="s">
        <v>3049</v>
      </c>
      <c r="E1326" t="s">
        <v>3514</v>
      </c>
      <c r="F1326" t="s">
        <v>3037</v>
      </c>
      <c r="G1326" t="s">
        <v>3038</v>
      </c>
      <c r="H1326" t="s">
        <v>3039</v>
      </c>
      <c r="I1326" t="s">
        <v>3051</v>
      </c>
      <c r="J1326" t="s">
        <v>3052</v>
      </c>
      <c r="K1326" t="s">
        <v>54</v>
      </c>
      <c r="L1326" t="s">
        <v>38</v>
      </c>
      <c r="M1326" t="s">
        <v>3515</v>
      </c>
      <c r="N1326" t="s">
        <v>3043</v>
      </c>
      <c r="O1326" t="s">
        <v>3046</v>
      </c>
      <c r="P1326" t="s">
        <v>42</v>
      </c>
      <c r="Q1326" t="s">
        <v>3045</v>
      </c>
      <c r="R1326" t="s">
        <v>2984</v>
      </c>
      <c r="S1326" t="s">
        <v>2985</v>
      </c>
      <c r="T1326">
        <v>15.459033</v>
      </c>
      <c r="U1326">
        <v>-90.385419999999996</v>
      </c>
      <c r="V1326" t="s">
        <v>3046</v>
      </c>
      <c r="W1326" t="s">
        <v>22</v>
      </c>
      <c r="X1326" t="s">
        <v>47</v>
      </c>
      <c r="Y1326" t="s">
        <v>3047</v>
      </c>
      <c r="Z1326" t="s">
        <v>3048</v>
      </c>
      <c r="AA1326">
        <v>3</v>
      </c>
      <c r="AC1326" t="str">
        <f>_xlfn.XLOOKUP(UNIVERSO[[#This Row],[Ruta DN]],'[1]CUOTA RUTA'!E:E,'[1]CUOTA RUTA'!G:G)</f>
        <v>Cargar</v>
      </c>
    </row>
    <row r="1327" spans="1:29" x14ac:dyDescent="0.25">
      <c r="A1327">
        <v>2720005649</v>
      </c>
      <c r="B1327">
        <v>7720005649</v>
      </c>
      <c r="C1327" t="s">
        <v>29</v>
      </c>
      <c r="D1327" t="s">
        <v>3516</v>
      </c>
      <c r="E1327" t="s">
        <v>3517</v>
      </c>
      <c r="F1327" t="s">
        <v>3128</v>
      </c>
      <c r="G1327" t="s">
        <v>3129</v>
      </c>
      <c r="H1327" t="s">
        <v>3130</v>
      </c>
      <c r="I1327" t="s">
        <v>3518</v>
      </c>
      <c r="J1327" t="s">
        <v>3519</v>
      </c>
      <c r="K1327" t="s">
        <v>37</v>
      </c>
      <c r="L1327" t="s">
        <v>64</v>
      </c>
      <c r="M1327" t="s">
        <v>3520</v>
      </c>
      <c r="N1327" t="s">
        <v>2981</v>
      </c>
      <c r="O1327" t="s">
        <v>3134</v>
      </c>
      <c r="P1327" t="s">
        <v>42</v>
      </c>
      <c r="Q1327" t="s">
        <v>3135</v>
      </c>
      <c r="R1327" t="s">
        <v>2984</v>
      </c>
      <c r="S1327" t="s">
        <v>2985</v>
      </c>
      <c r="T1327">
        <v>16.32956446</v>
      </c>
      <c r="U1327">
        <v>-89.422262829999994</v>
      </c>
      <c r="V1327" t="s">
        <v>3134</v>
      </c>
      <c r="W1327" t="s">
        <v>22</v>
      </c>
      <c r="X1327" t="s">
        <v>47</v>
      </c>
      <c r="Y1327" t="s">
        <v>3136</v>
      </c>
      <c r="Z1327" t="s">
        <v>3137</v>
      </c>
      <c r="AA1327">
        <v>5</v>
      </c>
      <c r="AC1327" t="str">
        <f>_xlfn.XLOOKUP(UNIVERSO[[#This Row],[Ruta DN]],'[1]CUOTA RUTA'!E:E,'[1]CUOTA RUTA'!G:G)</f>
        <v>Cargar</v>
      </c>
    </row>
    <row r="1328" spans="1:29" x14ac:dyDescent="0.25">
      <c r="A1328">
        <v>2720005463</v>
      </c>
      <c r="B1328">
        <v>7720005463</v>
      </c>
      <c r="C1328" t="s">
        <v>29</v>
      </c>
      <c r="D1328" t="s">
        <v>3364</v>
      </c>
      <c r="E1328" t="s">
        <v>3521</v>
      </c>
      <c r="F1328" t="s">
        <v>2991</v>
      </c>
      <c r="G1328" t="s">
        <v>2992</v>
      </c>
      <c r="H1328" t="s">
        <v>2993</v>
      </c>
      <c r="I1328" t="s">
        <v>3366</v>
      </c>
      <c r="J1328" t="s">
        <v>3367</v>
      </c>
      <c r="K1328" t="s">
        <v>37</v>
      </c>
      <c r="L1328" t="s">
        <v>64</v>
      </c>
      <c r="M1328" t="s">
        <v>3522</v>
      </c>
      <c r="N1328" t="s">
        <v>2997</v>
      </c>
      <c r="O1328" t="s">
        <v>2998</v>
      </c>
      <c r="P1328" t="s">
        <v>42</v>
      </c>
      <c r="Q1328" t="s">
        <v>2999</v>
      </c>
      <c r="R1328" t="s">
        <v>2984</v>
      </c>
      <c r="S1328" t="s">
        <v>2985</v>
      </c>
      <c r="T1328">
        <v>14.5317466</v>
      </c>
      <c r="U1328">
        <v>-90.401658299999994</v>
      </c>
      <c r="V1328" t="s">
        <v>2998</v>
      </c>
      <c r="W1328" t="s">
        <v>22</v>
      </c>
      <c r="X1328" t="s">
        <v>47</v>
      </c>
      <c r="Y1328" t="s">
        <v>3000</v>
      </c>
      <c r="Z1328" t="s">
        <v>3001</v>
      </c>
      <c r="AA1328">
        <v>6</v>
      </c>
      <c r="AC1328" t="str">
        <f>_xlfn.XLOOKUP(UNIVERSO[[#This Row],[Ruta DN]],'[1]CUOTA RUTA'!E:E,'[1]CUOTA RUTA'!G:G)</f>
        <v>Cargar</v>
      </c>
    </row>
    <row r="1329" spans="1:29" x14ac:dyDescent="0.25">
      <c r="A1329">
        <v>2720005337</v>
      </c>
      <c r="B1329">
        <v>7720005337</v>
      </c>
      <c r="C1329" t="s">
        <v>29</v>
      </c>
      <c r="D1329" t="s">
        <v>3140</v>
      </c>
      <c r="E1329" t="s">
        <v>3523</v>
      </c>
      <c r="F1329" t="s">
        <v>3037</v>
      </c>
      <c r="G1329" t="s">
        <v>3038</v>
      </c>
      <c r="H1329" t="s">
        <v>3039</v>
      </c>
      <c r="I1329" t="s">
        <v>3142</v>
      </c>
      <c r="J1329" t="s">
        <v>3143</v>
      </c>
      <c r="K1329" t="s">
        <v>54</v>
      </c>
      <c r="L1329" t="s">
        <v>38</v>
      </c>
      <c r="M1329" t="s">
        <v>3524</v>
      </c>
      <c r="N1329" t="s">
        <v>3043</v>
      </c>
      <c r="O1329" t="s">
        <v>3046</v>
      </c>
      <c r="P1329" t="s">
        <v>42</v>
      </c>
      <c r="Q1329" t="s">
        <v>3045</v>
      </c>
      <c r="R1329" t="s">
        <v>2984</v>
      </c>
      <c r="S1329" t="s">
        <v>2985</v>
      </c>
      <c r="T1329">
        <v>15.47585333333334</v>
      </c>
      <c r="U1329">
        <v>-90.372651666666656</v>
      </c>
      <c r="V1329" t="s">
        <v>3046</v>
      </c>
      <c r="W1329" t="s">
        <v>22</v>
      </c>
      <c r="X1329" t="s">
        <v>47</v>
      </c>
      <c r="Y1329" t="s">
        <v>3047</v>
      </c>
      <c r="Z1329" t="s">
        <v>3048</v>
      </c>
      <c r="AA1329">
        <v>1</v>
      </c>
      <c r="AC1329" t="str">
        <f>_xlfn.XLOOKUP(UNIVERSO[[#This Row],[Ruta DN]],'[1]CUOTA RUTA'!E:E,'[1]CUOTA RUTA'!G:G)</f>
        <v>Cargar</v>
      </c>
    </row>
    <row r="1330" spans="1:29" x14ac:dyDescent="0.25">
      <c r="A1330">
        <v>2720005287</v>
      </c>
      <c r="B1330">
        <v>7720005287</v>
      </c>
      <c r="C1330" t="s">
        <v>29</v>
      </c>
      <c r="D1330" t="s">
        <v>3291</v>
      </c>
      <c r="E1330" t="s">
        <v>3525</v>
      </c>
      <c r="F1330" t="s">
        <v>2991</v>
      </c>
      <c r="G1330" t="s">
        <v>2992</v>
      </c>
      <c r="H1330" t="s">
        <v>2993</v>
      </c>
      <c r="I1330" t="s">
        <v>3293</v>
      </c>
      <c r="J1330" t="s">
        <v>3294</v>
      </c>
      <c r="K1330" t="s">
        <v>54</v>
      </c>
      <c r="L1330" t="s">
        <v>64</v>
      </c>
      <c r="M1330" t="s">
        <v>3526</v>
      </c>
      <c r="N1330" t="s">
        <v>2997</v>
      </c>
      <c r="O1330" t="s">
        <v>2998</v>
      </c>
      <c r="P1330" t="s">
        <v>42</v>
      </c>
      <c r="Q1330" t="s">
        <v>2999</v>
      </c>
      <c r="R1330" t="s">
        <v>2984</v>
      </c>
      <c r="S1330" t="s">
        <v>2985</v>
      </c>
      <c r="T1330">
        <v>15.689249999999999</v>
      </c>
      <c r="U1330">
        <v>-88.615071666666665</v>
      </c>
      <c r="V1330" t="s">
        <v>2998</v>
      </c>
      <c r="W1330" t="s">
        <v>22</v>
      </c>
      <c r="X1330" t="s">
        <v>47</v>
      </c>
      <c r="Y1330" t="s">
        <v>3000</v>
      </c>
      <c r="Z1330" t="s">
        <v>3001</v>
      </c>
      <c r="AA1330">
        <v>5</v>
      </c>
      <c r="AC1330" t="str">
        <f>_xlfn.XLOOKUP(UNIVERSO[[#This Row],[Ruta DN]],'[1]CUOTA RUTA'!E:E,'[1]CUOTA RUTA'!G:G)</f>
        <v>Cargar</v>
      </c>
    </row>
    <row r="1331" spans="1:29" x14ac:dyDescent="0.25">
      <c r="A1331">
        <v>2720005268</v>
      </c>
      <c r="B1331">
        <v>7720005268</v>
      </c>
      <c r="C1331" t="s">
        <v>680</v>
      </c>
      <c r="D1331" t="s">
        <v>3413</v>
      </c>
      <c r="E1331" t="s">
        <v>3527</v>
      </c>
      <c r="F1331" t="s">
        <v>3004</v>
      </c>
      <c r="G1331" t="s">
        <v>3005</v>
      </c>
      <c r="H1331" t="s">
        <v>3006</v>
      </c>
      <c r="I1331" t="s">
        <v>3415</v>
      </c>
      <c r="J1331" t="s">
        <v>3416</v>
      </c>
      <c r="K1331" t="s">
        <v>54</v>
      </c>
      <c r="L1331" t="s">
        <v>64</v>
      </c>
      <c r="M1331" t="s">
        <v>3528</v>
      </c>
      <c r="N1331" t="s">
        <v>3010</v>
      </c>
      <c r="O1331" t="s">
        <v>3418</v>
      </c>
      <c r="P1331" t="s">
        <v>42</v>
      </c>
      <c r="Q1331" t="s">
        <v>3110</v>
      </c>
      <c r="R1331" t="s">
        <v>44</v>
      </c>
      <c r="S1331" t="s">
        <v>45</v>
      </c>
      <c r="T1331">
        <v>14.9882784</v>
      </c>
      <c r="U1331">
        <v>-89.710528299999993</v>
      </c>
      <c r="V1331" t="s">
        <v>3011</v>
      </c>
      <c r="W1331" t="s">
        <v>202</v>
      </c>
      <c r="X1331" t="s">
        <v>47</v>
      </c>
      <c r="Y1331" t="s">
        <v>3013</v>
      </c>
      <c r="Z1331" t="s">
        <v>3014</v>
      </c>
      <c r="AA1331">
        <v>10</v>
      </c>
      <c r="AC1331" t="str">
        <f>_xlfn.XLOOKUP(UNIVERSO[[#This Row],[Ruta DN]],'[1]CUOTA RUTA'!E:E,'[1]CUOTA RUTA'!G:G)</f>
        <v>Cargar</v>
      </c>
    </row>
    <row r="1332" spans="1:29" x14ac:dyDescent="0.25">
      <c r="A1332">
        <v>2720004550</v>
      </c>
      <c r="B1332">
        <v>7720004550</v>
      </c>
      <c r="C1332" t="s">
        <v>29</v>
      </c>
      <c r="D1332" t="s">
        <v>3442</v>
      </c>
      <c r="E1332" t="s">
        <v>3529</v>
      </c>
      <c r="F1332" t="s">
        <v>3004</v>
      </c>
      <c r="G1332" t="s">
        <v>3005</v>
      </c>
      <c r="H1332" t="s">
        <v>3006</v>
      </c>
      <c r="I1332" t="s">
        <v>3444</v>
      </c>
      <c r="J1332" t="s">
        <v>3445</v>
      </c>
      <c r="K1332" t="s">
        <v>37</v>
      </c>
      <c r="L1332" t="s">
        <v>64</v>
      </c>
      <c r="M1332" t="s">
        <v>3530</v>
      </c>
      <c r="N1332" t="s">
        <v>3010</v>
      </c>
      <c r="O1332" t="s">
        <v>3011</v>
      </c>
      <c r="P1332" t="s">
        <v>42</v>
      </c>
      <c r="Q1332" t="s">
        <v>3012</v>
      </c>
      <c r="R1332" t="s">
        <v>44</v>
      </c>
      <c r="S1332" t="s">
        <v>45</v>
      </c>
      <c r="T1332">
        <v>14.959819530000001</v>
      </c>
      <c r="U1332">
        <v>-89.553340419999998</v>
      </c>
      <c r="V1332" t="s">
        <v>3011</v>
      </c>
      <c r="W1332" t="s">
        <v>22</v>
      </c>
      <c r="X1332" t="s">
        <v>47</v>
      </c>
      <c r="Y1332" t="s">
        <v>3013</v>
      </c>
      <c r="Z1332" t="s">
        <v>3014</v>
      </c>
      <c r="AA1332">
        <v>8</v>
      </c>
      <c r="AC1332" t="str">
        <f>_xlfn.XLOOKUP(UNIVERSO[[#This Row],[Ruta DN]],'[1]CUOTA RUTA'!E:E,'[1]CUOTA RUTA'!G:G)</f>
        <v>Cargar</v>
      </c>
    </row>
    <row r="1333" spans="1:29" x14ac:dyDescent="0.25">
      <c r="A1333">
        <v>2720004549</v>
      </c>
      <c r="B1333">
        <v>7720004549</v>
      </c>
      <c r="C1333" t="s">
        <v>29</v>
      </c>
      <c r="D1333" t="s">
        <v>3531</v>
      </c>
      <c r="E1333" t="s">
        <v>3532</v>
      </c>
      <c r="F1333" t="s">
        <v>3094</v>
      </c>
      <c r="G1333" t="s">
        <v>3095</v>
      </c>
      <c r="H1333" t="s">
        <v>3096</v>
      </c>
      <c r="I1333" t="s">
        <v>3533</v>
      </c>
      <c r="J1333" t="s">
        <v>3534</v>
      </c>
      <c r="K1333" t="s">
        <v>37</v>
      </c>
      <c r="L1333" t="s">
        <v>914</v>
      </c>
      <c r="M1333" t="s">
        <v>3535</v>
      </c>
      <c r="N1333" t="s">
        <v>3100</v>
      </c>
      <c r="O1333" t="s">
        <v>3101</v>
      </c>
      <c r="P1333" t="s">
        <v>206</v>
      </c>
      <c r="Q1333" t="s">
        <v>3102</v>
      </c>
      <c r="R1333" t="s">
        <v>44</v>
      </c>
      <c r="S1333" t="s">
        <v>45</v>
      </c>
      <c r="T1333">
        <v>14.796493099999999</v>
      </c>
      <c r="U1333">
        <v>-89.554448229999977</v>
      </c>
      <c r="V1333" t="s">
        <v>3101</v>
      </c>
      <c r="W1333" t="s">
        <v>22</v>
      </c>
      <c r="X1333" t="s">
        <v>47</v>
      </c>
      <c r="Y1333" t="s">
        <v>3103</v>
      </c>
      <c r="Z1333" t="s">
        <v>3104</v>
      </c>
      <c r="AA1333">
        <v>14</v>
      </c>
      <c r="AC1333" t="str">
        <f>_xlfn.XLOOKUP(UNIVERSO[[#This Row],[Ruta DN]],'[1]CUOTA RUTA'!E:E,'[1]CUOTA RUTA'!G:G)</f>
        <v>Cargar</v>
      </c>
    </row>
    <row r="1334" spans="1:29" x14ac:dyDescent="0.25">
      <c r="A1334">
        <v>2720004522</v>
      </c>
      <c r="B1334">
        <v>7720004522</v>
      </c>
      <c r="C1334" t="s">
        <v>29</v>
      </c>
      <c r="D1334" t="s">
        <v>3364</v>
      </c>
      <c r="E1334" t="s">
        <v>3536</v>
      </c>
      <c r="F1334" t="s">
        <v>2991</v>
      </c>
      <c r="G1334" t="s">
        <v>2992</v>
      </c>
      <c r="H1334" t="s">
        <v>2993</v>
      </c>
      <c r="I1334" t="s">
        <v>3366</v>
      </c>
      <c r="J1334" t="s">
        <v>3367</v>
      </c>
      <c r="K1334" t="s">
        <v>54</v>
      </c>
      <c r="L1334" t="s">
        <v>64</v>
      </c>
      <c r="M1334" t="s">
        <v>3537</v>
      </c>
      <c r="N1334" t="s">
        <v>2997</v>
      </c>
      <c r="O1334" t="s">
        <v>2998</v>
      </c>
      <c r="P1334" t="s">
        <v>42</v>
      </c>
      <c r="Q1334" t="s">
        <v>2999</v>
      </c>
      <c r="R1334" t="s">
        <v>2984</v>
      </c>
      <c r="S1334" t="s">
        <v>2985</v>
      </c>
      <c r="T1334">
        <v>15.73405</v>
      </c>
      <c r="U1334">
        <v>-88.597261000000003</v>
      </c>
      <c r="V1334" t="s">
        <v>2998</v>
      </c>
      <c r="W1334" t="s">
        <v>22</v>
      </c>
      <c r="X1334" t="s">
        <v>47</v>
      </c>
      <c r="Y1334" t="s">
        <v>3000</v>
      </c>
      <c r="Z1334" t="s">
        <v>3001</v>
      </c>
      <c r="AA1334">
        <v>3</v>
      </c>
      <c r="AC1334" t="str">
        <f>_xlfn.XLOOKUP(UNIVERSO[[#This Row],[Ruta DN]],'[1]CUOTA RUTA'!E:E,'[1]CUOTA RUTA'!G:G)</f>
        <v>Cargar</v>
      </c>
    </row>
    <row r="1335" spans="1:29" x14ac:dyDescent="0.25">
      <c r="A1335">
        <v>2720004482</v>
      </c>
      <c r="B1335">
        <v>7720004482</v>
      </c>
      <c r="C1335" t="s">
        <v>29</v>
      </c>
      <c r="D1335" t="s">
        <v>3424</v>
      </c>
      <c r="E1335" t="s">
        <v>3538</v>
      </c>
      <c r="F1335" t="s">
        <v>3004</v>
      </c>
      <c r="G1335" t="s">
        <v>3005</v>
      </c>
      <c r="H1335" t="s">
        <v>3006</v>
      </c>
      <c r="I1335" t="s">
        <v>3426</v>
      </c>
      <c r="J1335" t="s">
        <v>3427</v>
      </c>
      <c r="K1335" t="s">
        <v>37</v>
      </c>
      <c r="L1335" t="s">
        <v>64</v>
      </c>
      <c r="M1335" t="s">
        <v>3539</v>
      </c>
      <c r="N1335" t="s">
        <v>3010</v>
      </c>
      <c r="O1335" t="s">
        <v>3011</v>
      </c>
      <c r="P1335" t="s">
        <v>42</v>
      </c>
      <c r="Q1335" t="s">
        <v>3110</v>
      </c>
      <c r="R1335" t="s">
        <v>44</v>
      </c>
      <c r="S1335" t="s">
        <v>45</v>
      </c>
      <c r="T1335">
        <v>14.972778333333331</v>
      </c>
      <c r="U1335">
        <v>-89.529858333333323</v>
      </c>
      <c r="V1335" t="s">
        <v>3011</v>
      </c>
      <c r="W1335" t="s">
        <v>22</v>
      </c>
      <c r="X1335" t="s">
        <v>47</v>
      </c>
      <c r="Y1335" t="s">
        <v>3013</v>
      </c>
      <c r="Z1335" t="s">
        <v>3014</v>
      </c>
      <c r="AA1335">
        <v>3</v>
      </c>
      <c r="AC1335" t="str">
        <f>_xlfn.XLOOKUP(UNIVERSO[[#This Row],[Ruta DN]],'[1]CUOTA RUTA'!E:E,'[1]CUOTA RUTA'!G:G)</f>
        <v>Cargar</v>
      </c>
    </row>
    <row r="1336" spans="1:29" x14ac:dyDescent="0.25">
      <c r="A1336">
        <v>2720004466</v>
      </c>
      <c r="B1336">
        <v>7720004466</v>
      </c>
      <c r="C1336" t="s">
        <v>680</v>
      </c>
      <c r="D1336" t="s">
        <v>3509</v>
      </c>
      <c r="E1336" t="s">
        <v>3540</v>
      </c>
      <c r="F1336" t="s">
        <v>3004</v>
      </c>
      <c r="G1336" t="s">
        <v>3005</v>
      </c>
      <c r="H1336" t="s">
        <v>3006</v>
      </c>
      <c r="I1336" t="s">
        <v>3511</v>
      </c>
      <c r="J1336" t="s">
        <v>3512</v>
      </c>
      <c r="K1336" t="s">
        <v>37</v>
      </c>
      <c r="L1336" t="s">
        <v>38</v>
      </c>
      <c r="M1336" t="s">
        <v>3541</v>
      </c>
      <c r="N1336" t="s">
        <v>3010</v>
      </c>
      <c r="O1336" t="s">
        <v>3011</v>
      </c>
      <c r="P1336" t="s">
        <v>42</v>
      </c>
      <c r="Q1336" t="s">
        <v>3012</v>
      </c>
      <c r="R1336" t="s">
        <v>44</v>
      </c>
      <c r="S1336" t="s">
        <v>45</v>
      </c>
      <c r="T1336">
        <v>14.97444833333333</v>
      </c>
      <c r="U1336">
        <v>-89.527263333333337</v>
      </c>
      <c r="V1336" t="s">
        <v>3011</v>
      </c>
      <c r="W1336" t="s">
        <v>22</v>
      </c>
      <c r="X1336" t="s">
        <v>47</v>
      </c>
      <c r="Y1336" t="s">
        <v>3013</v>
      </c>
      <c r="Z1336" t="s">
        <v>3014</v>
      </c>
      <c r="AA1336">
        <v>3</v>
      </c>
      <c r="AC1336" t="str">
        <f>_xlfn.XLOOKUP(UNIVERSO[[#This Row],[Ruta DN]],'[1]CUOTA RUTA'!E:E,'[1]CUOTA RUTA'!G:G)</f>
        <v>Cargar</v>
      </c>
    </row>
    <row r="1337" spans="1:29" x14ac:dyDescent="0.25">
      <c r="A1337">
        <v>2720004465</v>
      </c>
      <c r="B1337">
        <v>7720004465</v>
      </c>
      <c r="C1337" t="s">
        <v>29</v>
      </c>
      <c r="D1337" t="s">
        <v>3542</v>
      </c>
      <c r="E1337" t="s">
        <v>3543</v>
      </c>
      <c r="F1337" t="s">
        <v>3004</v>
      </c>
      <c r="G1337" t="s">
        <v>3005</v>
      </c>
      <c r="H1337" t="s">
        <v>3006</v>
      </c>
      <c r="I1337" t="s">
        <v>3544</v>
      </c>
      <c r="J1337" t="s">
        <v>3545</v>
      </c>
      <c r="K1337" t="s">
        <v>54</v>
      </c>
      <c r="L1337" t="s">
        <v>64</v>
      </c>
      <c r="M1337" t="s">
        <v>3546</v>
      </c>
      <c r="N1337" t="s">
        <v>3010</v>
      </c>
      <c r="O1337" t="s">
        <v>3547</v>
      </c>
      <c r="P1337" t="s">
        <v>42</v>
      </c>
      <c r="Q1337" t="s">
        <v>3012</v>
      </c>
      <c r="R1337" t="s">
        <v>44</v>
      </c>
      <c r="S1337" t="s">
        <v>45</v>
      </c>
      <c r="T1337">
        <v>14.998939999999999</v>
      </c>
      <c r="U1337">
        <v>-89.567104999999998</v>
      </c>
      <c r="V1337" t="s">
        <v>3011</v>
      </c>
      <c r="W1337" t="s">
        <v>202</v>
      </c>
      <c r="X1337" t="s">
        <v>47</v>
      </c>
      <c r="Y1337" t="s">
        <v>3013</v>
      </c>
      <c r="Z1337" t="s">
        <v>3014</v>
      </c>
      <c r="AA1337">
        <v>9</v>
      </c>
      <c r="AC1337" t="str">
        <f>_xlfn.XLOOKUP(UNIVERSO[[#This Row],[Ruta DN]],'[1]CUOTA RUTA'!E:E,'[1]CUOTA RUTA'!G:G)</f>
        <v>Cargar</v>
      </c>
    </row>
    <row r="1338" spans="1:29" x14ac:dyDescent="0.25">
      <c r="A1338">
        <v>2720004423</v>
      </c>
      <c r="B1338">
        <v>7720004423</v>
      </c>
      <c r="C1338" t="s">
        <v>29</v>
      </c>
      <c r="D1338" t="s">
        <v>3020</v>
      </c>
      <c r="E1338" t="s">
        <v>3548</v>
      </c>
      <c r="F1338" t="s">
        <v>2991</v>
      </c>
      <c r="G1338" t="s">
        <v>2992</v>
      </c>
      <c r="H1338" t="s">
        <v>2993</v>
      </c>
      <c r="I1338" t="s">
        <v>3022</v>
      </c>
      <c r="J1338" t="s">
        <v>3023</v>
      </c>
      <c r="K1338" t="s">
        <v>54</v>
      </c>
      <c r="L1338" t="s">
        <v>64</v>
      </c>
      <c r="M1338" t="s">
        <v>3549</v>
      </c>
      <c r="N1338" t="s">
        <v>2997</v>
      </c>
      <c r="O1338" t="s">
        <v>2998</v>
      </c>
      <c r="P1338" t="s">
        <v>42</v>
      </c>
      <c r="Q1338" t="s">
        <v>2999</v>
      </c>
      <c r="R1338" t="s">
        <v>2984</v>
      </c>
      <c r="S1338" t="s">
        <v>2985</v>
      </c>
      <c r="T1338">
        <v>15.681905</v>
      </c>
      <c r="U1338">
        <v>-88.629673333333315</v>
      </c>
      <c r="V1338" t="s">
        <v>2998</v>
      </c>
      <c r="W1338" t="s">
        <v>22</v>
      </c>
      <c r="X1338" t="s">
        <v>47</v>
      </c>
      <c r="Y1338" t="s">
        <v>3000</v>
      </c>
      <c r="Z1338" t="s">
        <v>3001</v>
      </c>
      <c r="AA1338">
        <v>6</v>
      </c>
      <c r="AC1338" t="str">
        <f>_xlfn.XLOOKUP(UNIVERSO[[#This Row],[Ruta DN]],'[1]CUOTA RUTA'!E:E,'[1]CUOTA RUTA'!G:G)</f>
        <v>Cargar</v>
      </c>
    </row>
    <row r="1339" spans="1:29" x14ac:dyDescent="0.25">
      <c r="A1339">
        <v>2720004389</v>
      </c>
      <c r="B1339">
        <v>7720004389</v>
      </c>
      <c r="C1339" t="s">
        <v>680</v>
      </c>
      <c r="D1339" t="s">
        <v>3433</v>
      </c>
      <c r="E1339" t="s">
        <v>3550</v>
      </c>
      <c r="F1339" t="s">
        <v>3302</v>
      </c>
      <c r="G1339" t="s">
        <v>3303</v>
      </c>
      <c r="H1339" t="s">
        <v>3304</v>
      </c>
      <c r="I1339" t="s">
        <v>3435</v>
      </c>
      <c r="J1339" t="s">
        <v>3436</v>
      </c>
      <c r="K1339" t="s">
        <v>37</v>
      </c>
      <c r="L1339" t="s">
        <v>64</v>
      </c>
      <c r="M1339" t="s">
        <v>3551</v>
      </c>
      <c r="N1339" t="s">
        <v>3308</v>
      </c>
      <c r="O1339" t="s">
        <v>3309</v>
      </c>
      <c r="P1339" t="s">
        <v>42</v>
      </c>
      <c r="Q1339" t="s">
        <v>3310</v>
      </c>
      <c r="R1339" t="s">
        <v>44</v>
      </c>
      <c r="S1339" t="s">
        <v>45</v>
      </c>
      <c r="T1339">
        <v>15.1008207</v>
      </c>
      <c r="U1339">
        <v>-90.320894466666644</v>
      </c>
      <c r="V1339" t="s">
        <v>3309</v>
      </c>
      <c r="W1339" t="s">
        <v>22</v>
      </c>
      <c r="X1339" t="s">
        <v>47</v>
      </c>
      <c r="Y1339" t="s">
        <v>3311</v>
      </c>
      <c r="Z1339" t="s">
        <v>3312</v>
      </c>
      <c r="AA1339">
        <v>10</v>
      </c>
      <c r="AC1339" t="str">
        <f>_xlfn.XLOOKUP(UNIVERSO[[#This Row],[Ruta DN]],'[1]CUOTA RUTA'!E:E,'[1]CUOTA RUTA'!G:G)</f>
        <v>Cargar</v>
      </c>
    </row>
    <row r="1340" spans="1:29" x14ac:dyDescent="0.25">
      <c r="A1340">
        <v>2720004263</v>
      </c>
      <c r="B1340">
        <v>7720004263</v>
      </c>
      <c r="C1340" t="s">
        <v>29</v>
      </c>
      <c r="D1340" t="s">
        <v>3025</v>
      </c>
      <c r="E1340" t="s">
        <v>3552</v>
      </c>
      <c r="F1340" t="s">
        <v>2991</v>
      </c>
      <c r="G1340" t="s">
        <v>2992</v>
      </c>
      <c r="H1340" t="s">
        <v>2993</v>
      </c>
      <c r="I1340" t="s">
        <v>3027</v>
      </c>
      <c r="J1340" t="s">
        <v>3028</v>
      </c>
      <c r="K1340" t="s">
        <v>37</v>
      </c>
      <c r="L1340" t="s">
        <v>64</v>
      </c>
      <c r="M1340" t="s">
        <v>3553</v>
      </c>
      <c r="N1340" t="s">
        <v>2997</v>
      </c>
      <c r="O1340" t="s">
        <v>2998</v>
      </c>
      <c r="P1340" t="s">
        <v>42</v>
      </c>
      <c r="Q1340" t="s">
        <v>2999</v>
      </c>
      <c r="R1340" t="s">
        <v>2984</v>
      </c>
      <c r="S1340" t="s">
        <v>2985</v>
      </c>
      <c r="T1340">
        <v>15.694836666666671</v>
      </c>
      <c r="U1340">
        <v>-88.583631666666676</v>
      </c>
      <c r="V1340" t="s">
        <v>2998</v>
      </c>
      <c r="W1340" t="s">
        <v>22</v>
      </c>
      <c r="X1340" t="s">
        <v>47</v>
      </c>
      <c r="Y1340" t="s">
        <v>3000</v>
      </c>
      <c r="Z1340" t="s">
        <v>3001</v>
      </c>
      <c r="AA1340">
        <v>4</v>
      </c>
      <c r="AC1340" t="str">
        <f>_xlfn.XLOOKUP(UNIVERSO[[#This Row],[Ruta DN]],'[1]CUOTA RUTA'!E:E,'[1]CUOTA RUTA'!G:G)</f>
        <v>Cargar</v>
      </c>
    </row>
    <row r="1341" spans="1:29" x14ac:dyDescent="0.25">
      <c r="A1341">
        <v>2720004168</v>
      </c>
      <c r="B1341">
        <v>7720004168</v>
      </c>
      <c r="C1341" t="s">
        <v>680</v>
      </c>
      <c r="D1341" t="s">
        <v>3554</v>
      </c>
      <c r="E1341" t="s">
        <v>3555</v>
      </c>
      <c r="F1341" t="s">
        <v>3094</v>
      </c>
      <c r="G1341" t="s">
        <v>3095</v>
      </c>
      <c r="H1341" t="s">
        <v>3096</v>
      </c>
      <c r="I1341" t="s">
        <v>3556</v>
      </c>
      <c r="J1341" t="s">
        <v>3557</v>
      </c>
      <c r="K1341" t="s">
        <v>37</v>
      </c>
      <c r="L1341" t="s">
        <v>38</v>
      </c>
      <c r="M1341" t="s">
        <v>3558</v>
      </c>
      <c r="N1341" t="s">
        <v>3100</v>
      </c>
      <c r="O1341" t="s">
        <v>3101</v>
      </c>
      <c r="P1341" t="s">
        <v>42</v>
      </c>
      <c r="Q1341" t="s">
        <v>3102</v>
      </c>
      <c r="R1341" t="s">
        <v>44</v>
      </c>
      <c r="S1341" t="s">
        <v>45</v>
      </c>
      <c r="T1341">
        <v>14.7895561</v>
      </c>
      <c r="U1341">
        <v>-89.548158799999996</v>
      </c>
      <c r="V1341" t="s">
        <v>3101</v>
      </c>
      <c r="W1341" t="s">
        <v>22</v>
      </c>
      <c r="X1341" t="s">
        <v>47</v>
      </c>
      <c r="Y1341" t="s">
        <v>3103</v>
      </c>
      <c r="Z1341" t="s">
        <v>3104</v>
      </c>
      <c r="AA1341">
        <v>13</v>
      </c>
      <c r="AC1341" t="str">
        <f>_xlfn.XLOOKUP(UNIVERSO[[#This Row],[Ruta DN]],'[1]CUOTA RUTA'!E:E,'[1]CUOTA RUTA'!G:G)</f>
        <v>Cargar</v>
      </c>
    </row>
    <row r="1342" spans="1:29" x14ac:dyDescent="0.25">
      <c r="A1342">
        <v>2720004054</v>
      </c>
      <c r="B1342">
        <v>7720004054</v>
      </c>
      <c r="C1342" t="s">
        <v>29</v>
      </c>
      <c r="D1342" t="s">
        <v>3164</v>
      </c>
      <c r="E1342" t="s">
        <v>3559</v>
      </c>
      <c r="F1342" t="s">
        <v>3058</v>
      </c>
      <c r="G1342" t="s">
        <v>3059</v>
      </c>
      <c r="H1342" t="s">
        <v>3060</v>
      </c>
      <c r="I1342" t="s">
        <v>3166</v>
      </c>
      <c r="J1342" t="s">
        <v>3167</v>
      </c>
      <c r="K1342" t="s">
        <v>54</v>
      </c>
      <c r="L1342" t="s">
        <v>64</v>
      </c>
      <c r="M1342" t="s">
        <v>3560</v>
      </c>
      <c r="N1342" t="s">
        <v>2997</v>
      </c>
      <c r="O1342" t="s">
        <v>3064</v>
      </c>
      <c r="P1342" t="s">
        <v>42</v>
      </c>
      <c r="Q1342" t="s">
        <v>3065</v>
      </c>
      <c r="R1342" t="s">
        <v>2984</v>
      </c>
      <c r="S1342" t="s">
        <v>2985</v>
      </c>
      <c r="T1342">
        <v>14.602098</v>
      </c>
      <c r="U1342">
        <v>-90.510479500000002</v>
      </c>
      <c r="V1342" t="s">
        <v>3064</v>
      </c>
      <c r="W1342" t="s">
        <v>22</v>
      </c>
      <c r="X1342" t="s">
        <v>47</v>
      </c>
      <c r="Y1342" t="s">
        <v>3066</v>
      </c>
      <c r="Z1342" t="s">
        <v>3067</v>
      </c>
      <c r="AA1342">
        <v>15</v>
      </c>
      <c r="AC1342" t="str">
        <f>_xlfn.XLOOKUP(UNIVERSO[[#This Row],[Ruta DN]],'[1]CUOTA RUTA'!E:E,'[1]CUOTA RUTA'!G:G)</f>
        <v>Cargar</v>
      </c>
    </row>
    <row r="1343" spans="1:29" x14ac:dyDescent="0.25">
      <c r="A1343">
        <v>2720003943</v>
      </c>
      <c r="B1343">
        <v>7720003943</v>
      </c>
      <c r="C1343" t="s">
        <v>29</v>
      </c>
      <c r="D1343" t="s">
        <v>3243</v>
      </c>
      <c r="E1343" t="s">
        <v>3561</v>
      </c>
      <c r="F1343" t="s">
        <v>3037</v>
      </c>
      <c r="G1343" t="s">
        <v>3038</v>
      </c>
      <c r="H1343" t="s">
        <v>3039</v>
      </c>
      <c r="I1343" t="s">
        <v>3245</v>
      </c>
      <c r="J1343" t="s">
        <v>3246</v>
      </c>
      <c r="K1343" t="s">
        <v>54</v>
      </c>
      <c r="L1343" t="s">
        <v>38</v>
      </c>
      <c r="M1343" t="s">
        <v>3562</v>
      </c>
      <c r="N1343" t="s">
        <v>3043</v>
      </c>
      <c r="O1343" t="s">
        <v>3046</v>
      </c>
      <c r="P1343" t="s">
        <v>42</v>
      </c>
      <c r="Q1343" t="s">
        <v>3091</v>
      </c>
      <c r="R1343" t="s">
        <v>2984</v>
      </c>
      <c r="S1343" t="s">
        <v>2985</v>
      </c>
      <c r="T1343">
        <v>15.47598</v>
      </c>
      <c r="U1343">
        <v>-90.307236666666668</v>
      </c>
      <c r="V1343" t="s">
        <v>3046</v>
      </c>
      <c r="W1343" t="s">
        <v>22</v>
      </c>
      <c r="X1343" t="s">
        <v>47</v>
      </c>
      <c r="Y1343" t="s">
        <v>3047</v>
      </c>
      <c r="Z1343" t="s">
        <v>3048</v>
      </c>
      <c r="AA1343">
        <v>7</v>
      </c>
      <c r="AC1343" t="str">
        <f>_xlfn.XLOOKUP(UNIVERSO[[#This Row],[Ruta DN]],'[1]CUOTA RUTA'!E:E,'[1]CUOTA RUTA'!G:G)</f>
        <v>Cargar</v>
      </c>
    </row>
    <row r="1344" spans="1:29" x14ac:dyDescent="0.25">
      <c r="A1344">
        <v>2720003418</v>
      </c>
      <c r="B1344">
        <v>7720003418</v>
      </c>
      <c r="C1344" t="s">
        <v>29</v>
      </c>
      <c r="D1344" t="s">
        <v>3419</v>
      </c>
      <c r="E1344" t="s">
        <v>3563</v>
      </c>
      <c r="F1344" t="s">
        <v>3302</v>
      </c>
      <c r="G1344" t="s">
        <v>3303</v>
      </c>
      <c r="H1344" t="s">
        <v>3304</v>
      </c>
      <c r="I1344" t="s">
        <v>3421</v>
      </c>
      <c r="J1344" t="s">
        <v>3422</v>
      </c>
      <c r="K1344" t="s">
        <v>37</v>
      </c>
      <c r="L1344" t="s">
        <v>38</v>
      </c>
      <c r="M1344" t="s">
        <v>3564</v>
      </c>
      <c r="N1344" t="s">
        <v>3308</v>
      </c>
      <c r="O1344" t="s">
        <v>3309</v>
      </c>
      <c r="P1344" t="s">
        <v>42</v>
      </c>
      <c r="Q1344" t="s">
        <v>3310</v>
      </c>
      <c r="R1344" t="s">
        <v>44</v>
      </c>
      <c r="S1344" t="s">
        <v>45</v>
      </c>
      <c r="T1344">
        <v>15.110531849999999</v>
      </c>
      <c r="U1344">
        <v>-90.306349400000002</v>
      </c>
      <c r="V1344" t="s">
        <v>3309</v>
      </c>
      <c r="W1344" t="s">
        <v>22</v>
      </c>
      <c r="X1344" t="s">
        <v>47</v>
      </c>
      <c r="Y1344" t="s">
        <v>3311</v>
      </c>
      <c r="Z1344" t="s">
        <v>3312</v>
      </c>
      <c r="AA1344">
        <v>12</v>
      </c>
      <c r="AC1344" t="str">
        <f>_xlfn.XLOOKUP(UNIVERSO[[#This Row],[Ruta DN]],'[1]CUOTA RUTA'!E:E,'[1]CUOTA RUTA'!G:G)</f>
        <v>Cargar</v>
      </c>
    </row>
    <row r="1345" spans="1:29" x14ac:dyDescent="0.25">
      <c r="A1345">
        <v>2720003369</v>
      </c>
      <c r="B1345">
        <v>7720003369</v>
      </c>
      <c r="C1345" t="s">
        <v>29</v>
      </c>
      <c r="D1345" t="s">
        <v>3565</v>
      </c>
      <c r="E1345" t="s">
        <v>3566</v>
      </c>
      <c r="F1345" t="s">
        <v>3004</v>
      </c>
      <c r="G1345" t="s">
        <v>3005</v>
      </c>
      <c r="H1345" t="s">
        <v>3006</v>
      </c>
      <c r="I1345" t="s">
        <v>3567</v>
      </c>
      <c r="J1345" t="s">
        <v>3568</v>
      </c>
      <c r="K1345" t="s">
        <v>37</v>
      </c>
      <c r="L1345" t="s">
        <v>38</v>
      </c>
      <c r="M1345" t="s">
        <v>3569</v>
      </c>
      <c r="N1345" t="s">
        <v>3010</v>
      </c>
      <c r="O1345" t="s">
        <v>3011</v>
      </c>
      <c r="P1345" t="s">
        <v>42</v>
      </c>
      <c r="Q1345" t="s">
        <v>3110</v>
      </c>
      <c r="R1345" t="s">
        <v>44</v>
      </c>
      <c r="S1345" t="s">
        <v>45</v>
      </c>
      <c r="T1345">
        <v>14.96642333333333</v>
      </c>
      <c r="U1345">
        <v>-89.522665000000003</v>
      </c>
      <c r="V1345" t="s">
        <v>3011</v>
      </c>
      <c r="W1345" t="s">
        <v>22</v>
      </c>
      <c r="X1345" t="s">
        <v>47</v>
      </c>
      <c r="Y1345" t="s">
        <v>3013</v>
      </c>
      <c r="Z1345" t="s">
        <v>3014</v>
      </c>
      <c r="AA1345">
        <v>5</v>
      </c>
      <c r="AC1345" t="str">
        <f>_xlfn.XLOOKUP(UNIVERSO[[#This Row],[Ruta DN]],'[1]CUOTA RUTA'!E:E,'[1]CUOTA RUTA'!G:G)</f>
        <v>Cargar</v>
      </c>
    </row>
    <row r="1346" spans="1:29" x14ac:dyDescent="0.25">
      <c r="A1346">
        <v>2720003183</v>
      </c>
      <c r="B1346">
        <v>7720003183</v>
      </c>
      <c r="C1346" t="s">
        <v>29</v>
      </c>
      <c r="D1346" t="s">
        <v>3570</v>
      </c>
      <c r="E1346" t="s">
        <v>3571</v>
      </c>
      <c r="F1346" t="s">
        <v>3302</v>
      </c>
      <c r="G1346" t="s">
        <v>3303</v>
      </c>
      <c r="H1346" t="s">
        <v>3304</v>
      </c>
      <c r="I1346" t="s">
        <v>3572</v>
      </c>
      <c r="J1346" t="s">
        <v>3573</v>
      </c>
      <c r="K1346" t="s">
        <v>54</v>
      </c>
      <c r="L1346" t="s">
        <v>64</v>
      </c>
      <c r="M1346" t="s">
        <v>3574</v>
      </c>
      <c r="N1346" t="s">
        <v>3308</v>
      </c>
      <c r="O1346" t="s">
        <v>3309</v>
      </c>
      <c r="P1346" t="s">
        <v>42</v>
      </c>
      <c r="Q1346" t="s">
        <v>3310</v>
      </c>
      <c r="R1346" t="s">
        <v>44</v>
      </c>
      <c r="S1346" t="s">
        <v>45</v>
      </c>
      <c r="T1346">
        <v>15.106410866666669</v>
      </c>
      <c r="U1346">
        <v>-90.323395700000006</v>
      </c>
      <c r="V1346" t="s">
        <v>3309</v>
      </c>
      <c r="W1346" t="s">
        <v>22</v>
      </c>
      <c r="X1346" t="s">
        <v>47</v>
      </c>
      <c r="Y1346" t="s">
        <v>3311</v>
      </c>
      <c r="Z1346" t="s">
        <v>3312</v>
      </c>
      <c r="AA1346">
        <v>9</v>
      </c>
      <c r="AC1346" t="str">
        <f>_xlfn.XLOOKUP(UNIVERSO[[#This Row],[Ruta DN]],'[1]CUOTA RUTA'!E:E,'[1]CUOTA RUTA'!G:G)</f>
        <v>Cargar</v>
      </c>
    </row>
    <row r="1347" spans="1:29" x14ac:dyDescent="0.25">
      <c r="A1347">
        <v>2720003157</v>
      </c>
      <c r="B1347">
        <v>7720003157</v>
      </c>
      <c r="C1347" t="s">
        <v>29</v>
      </c>
      <c r="D1347" t="s">
        <v>3575</v>
      </c>
      <c r="E1347" t="s">
        <v>3576</v>
      </c>
      <c r="F1347" t="s">
        <v>3037</v>
      </c>
      <c r="G1347" t="s">
        <v>3038</v>
      </c>
      <c r="H1347" t="s">
        <v>3039</v>
      </c>
      <c r="I1347" t="s">
        <v>3577</v>
      </c>
      <c r="J1347" t="s">
        <v>3578</v>
      </c>
      <c r="K1347" t="s">
        <v>54</v>
      </c>
      <c r="L1347" t="s">
        <v>914</v>
      </c>
      <c r="M1347" t="s">
        <v>3579</v>
      </c>
      <c r="N1347" t="s">
        <v>3043</v>
      </c>
      <c r="O1347" t="s">
        <v>3046</v>
      </c>
      <c r="P1347" t="s">
        <v>206</v>
      </c>
      <c r="Q1347" t="s">
        <v>3045</v>
      </c>
      <c r="R1347" t="s">
        <v>2984</v>
      </c>
      <c r="S1347" t="s">
        <v>2985</v>
      </c>
      <c r="T1347">
        <v>15.471745050000001</v>
      </c>
      <c r="U1347">
        <v>-90.373273683333323</v>
      </c>
      <c r="V1347" t="s">
        <v>3046</v>
      </c>
      <c r="W1347" t="s">
        <v>22</v>
      </c>
      <c r="X1347" t="s">
        <v>47</v>
      </c>
      <c r="Y1347" t="s">
        <v>3047</v>
      </c>
      <c r="Z1347" t="s">
        <v>3048</v>
      </c>
      <c r="AA1347">
        <v>2</v>
      </c>
      <c r="AC1347" t="str">
        <f>_xlfn.XLOOKUP(UNIVERSO[[#This Row],[Ruta DN]],'[1]CUOTA RUTA'!E:E,'[1]CUOTA RUTA'!G:G)</f>
        <v>Cargar</v>
      </c>
    </row>
    <row r="1348" spans="1:29" x14ac:dyDescent="0.25">
      <c r="A1348">
        <v>2720002903</v>
      </c>
      <c r="B1348">
        <v>7720002903</v>
      </c>
      <c r="C1348" t="s">
        <v>680</v>
      </c>
      <c r="D1348" t="s">
        <v>3580</v>
      </c>
      <c r="E1348" t="s">
        <v>3581</v>
      </c>
      <c r="F1348" t="s">
        <v>3094</v>
      </c>
      <c r="G1348" t="s">
        <v>3095</v>
      </c>
      <c r="H1348" t="s">
        <v>3096</v>
      </c>
      <c r="I1348" t="s">
        <v>3582</v>
      </c>
      <c r="J1348" t="s">
        <v>3583</v>
      </c>
      <c r="K1348" t="s">
        <v>37</v>
      </c>
      <c r="L1348" t="s">
        <v>38</v>
      </c>
      <c r="M1348" t="s">
        <v>3584</v>
      </c>
      <c r="N1348" t="s">
        <v>3100</v>
      </c>
      <c r="O1348" t="s">
        <v>3101</v>
      </c>
      <c r="P1348" t="s">
        <v>42</v>
      </c>
      <c r="Q1348" t="s">
        <v>3338</v>
      </c>
      <c r="R1348" t="s">
        <v>44</v>
      </c>
      <c r="S1348" t="s">
        <v>45</v>
      </c>
      <c r="T1348">
        <v>14.802300199999999</v>
      </c>
      <c r="U1348">
        <v>-89.548697399999995</v>
      </c>
      <c r="V1348" t="s">
        <v>3101</v>
      </c>
      <c r="W1348" t="s">
        <v>22</v>
      </c>
      <c r="X1348" t="s">
        <v>47</v>
      </c>
      <c r="Y1348" t="s">
        <v>3103</v>
      </c>
      <c r="Z1348" t="s">
        <v>3104</v>
      </c>
      <c r="AA1348">
        <v>12</v>
      </c>
      <c r="AC1348" t="str">
        <f>_xlfn.XLOOKUP(UNIVERSO[[#This Row],[Ruta DN]],'[1]CUOTA RUTA'!E:E,'[1]CUOTA RUTA'!G:G)</f>
        <v>Cargar</v>
      </c>
    </row>
    <row r="1349" spans="1:29" x14ac:dyDescent="0.25">
      <c r="A1349">
        <v>2720002867</v>
      </c>
      <c r="B1349">
        <v>7720002867</v>
      </c>
      <c r="C1349" t="s">
        <v>680</v>
      </c>
      <c r="D1349" t="s">
        <v>3509</v>
      </c>
      <c r="E1349" t="s">
        <v>3585</v>
      </c>
      <c r="F1349" t="s">
        <v>3004</v>
      </c>
      <c r="G1349" t="s">
        <v>3005</v>
      </c>
      <c r="H1349" t="s">
        <v>3006</v>
      </c>
      <c r="I1349" t="s">
        <v>3511</v>
      </c>
      <c r="J1349" t="s">
        <v>3512</v>
      </c>
      <c r="K1349" t="s">
        <v>54</v>
      </c>
      <c r="L1349" t="s">
        <v>204</v>
      </c>
      <c r="M1349" t="s">
        <v>3586</v>
      </c>
      <c r="N1349" t="s">
        <v>3010</v>
      </c>
      <c r="O1349" t="s">
        <v>3418</v>
      </c>
      <c r="P1349" t="s">
        <v>206</v>
      </c>
      <c r="Q1349" t="s">
        <v>3012</v>
      </c>
      <c r="R1349" t="s">
        <v>44</v>
      </c>
      <c r="S1349" t="s">
        <v>45</v>
      </c>
      <c r="T1349">
        <v>14.993077299999999</v>
      </c>
      <c r="U1349">
        <v>-89.715396499999983</v>
      </c>
      <c r="V1349" t="s">
        <v>3011</v>
      </c>
      <c r="W1349" t="s">
        <v>202</v>
      </c>
      <c r="X1349" t="s">
        <v>47</v>
      </c>
      <c r="Y1349" t="s">
        <v>3013</v>
      </c>
      <c r="Z1349" t="s">
        <v>3014</v>
      </c>
      <c r="AA1349">
        <v>10</v>
      </c>
      <c r="AC1349" t="str">
        <f>_xlfn.XLOOKUP(UNIVERSO[[#This Row],[Ruta DN]],'[1]CUOTA RUTA'!E:E,'[1]CUOTA RUTA'!G:G)</f>
        <v>Cargar</v>
      </c>
    </row>
    <row r="1350" spans="1:29" x14ac:dyDescent="0.25">
      <c r="A1350">
        <v>2720002815</v>
      </c>
      <c r="B1350">
        <v>7720002815</v>
      </c>
      <c r="C1350" t="s">
        <v>29</v>
      </c>
      <c r="D1350" t="s">
        <v>3442</v>
      </c>
      <c r="E1350" t="s">
        <v>3587</v>
      </c>
      <c r="F1350" t="s">
        <v>3004</v>
      </c>
      <c r="G1350" t="s">
        <v>3005</v>
      </c>
      <c r="H1350" t="s">
        <v>3006</v>
      </c>
      <c r="I1350" t="s">
        <v>3444</v>
      </c>
      <c r="J1350" t="s">
        <v>3445</v>
      </c>
      <c r="K1350" t="s">
        <v>54</v>
      </c>
      <c r="L1350" t="s">
        <v>38</v>
      </c>
      <c r="M1350" t="s">
        <v>3588</v>
      </c>
      <c r="N1350" t="s">
        <v>3010</v>
      </c>
      <c r="O1350" t="s">
        <v>3011</v>
      </c>
      <c r="P1350" t="s">
        <v>42</v>
      </c>
      <c r="Q1350" t="s">
        <v>3012</v>
      </c>
      <c r="R1350" t="s">
        <v>44</v>
      </c>
      <c r="S1350" t="s">
        <v>45</v>
      </c>
      <c r="T1350">
        <v>14.959555</v>
      </c>
      <c r="U1350">
        <v>-89.546846666666667</v>
      </c>
      <c r="V1350" t="s">
        <v>3011</v>
      </c>
      <c r="W1350" t="s">
        <v>22</v>
      </c>
      <c r="X1350" t="s">
        <v>47</v>
      </c>
      <c r="Y1350" t="s">
        <v>3013</v>
      </c>
      <c r="Z1350" t="s">
        <v>3014</v>
      </c>
      <c r="AA1350">
        <v>8</v>
      </c>
      <c r="AC1350" t="str">
        <f>_xlfn.XLOOKUP(UNIVERSO[[#This Row],[Ruta DN]],'[1]CUOTA RUTA'!E:E,'[1]CUOTA RUTA'!G:G)</f>
        <v>Cargar</v>
      </c>
    </row>
    <row r="1351" spans="1:29" x14ac:dyDescent="0.25">
      <c r="A1351">
        <v>2720002809</v>
      </c>
      <c r="B1351">
        <v>7720002809</v>
      </c>
      <c r="C1351" t="s">
        <v>29</v>
      </c>
      <c r="D1351" t="s">
        <v>3442</v>
      </c>
      <c r="E1351" t="s">
        <v>3589</v>
      </c>
      <c r="F1351" t="s">
        <v>3004</v>
      </c>
      <c r="G1351" t="s">
        <v>3005</v>
      </c>
      <c r="H1351" t="s">
        <v>3006</v>
      </c>
      <c r="I1351" t="s">
        <v>3444</v>
      </c>
      <c r="J1351" t="s">
        <v>3445</v>
      </c>
      <c r="K1351" t="s">
        <v>54</v>
      </c>
      <c r="L1351" t="s">
        <v>64</v>
      </c>
      <c r="M1351" t="s">
        <v>3590</v>
      </c>
      <c r="N1351" t="s">
        <v>3010</v>
      </c>
      <c r="O1351" t="s">
        <v>3011</v>
      </c>
      <c r="P1351" t="s">
        <v>42</v>
      </c>
      <c r="Q1351" t="s">
        <v>3012</v>
      </c>
      <c r="R1351" t="s">
        <v>44</v>
      </c>
      <c r="S1351" t="s">
        <v>45</v>
      </c>
      <c r="T1351">
        <v>14.966010000000001</v>
      </c>
      <c r="U1351">
        <v>-89.549869999999999</v>
      </c>
      <c r="V1351" t="s">
        <v>3011</v>
      </c>
      <c r="W1351" t="s">
        <v>22</v>
      </c>
      <c r="X1351" t="s">
        <v>47</v>
      </c>
      <c r="Y1351" t="s">
        <v>3013</v>
      </c>
      <c r="Z1351" t="s">
        <v>3014</v>
      </c>
      <c r="AA1351">
        <v>9</v>
      </c>
      <c r="AC1351" t="str">
        <f>_xlfn.XLOOKUP(UNIVERSO[[#This Row],[Ruta DN]],'[1]CUOTA RUTA'!E:E,'[1]CUOTA RUTA'!G:G)</f>
        <v>Cargar</v>
      </c>
    </row>
    <row r="1352" spans="1:29" x14ac:dyDescent="0.25">
      <c r="A1352">
        <v>2720002672</v>
      </c>
      <c r="B1352">
        <v>7720002672</v>
      </c>
      <c r="C1352" t="s">
        <v>29</v>
      </c>
      <c r="D1352" t="s">
        <v>3580</v>
      </c>
      <c r="E1352" t="s">
        <v>3591</v>
      </c>
      <c r="F1352" t="s">
        <v>3094</v>
      </c>
      <c r="G1352" t="s">
        <v>3095</v>
      </c>
      <c r="H1352" t="s">
        <v>3096</v>
      </c>
      <c r="I1352" t="s">
        <v>3582</v>
      </c>
      <c r="J1352" t="s">
        <v>3583</v>
      </c>
      <c r="K1352" t="s">
        <v>37</v>
      </c>
      <c r="L1352" t="s">
        <v>914</v>
      </c>
      <c r="M1352" t="s">
        <v>3592</v>
      </c>
      <c r="N1352" t="s">
        <v>3100</v>
      </c>
      <c r="O1352" t="s">
        <v>3101</v>
      </c>
      <c r="P1352" t="s">
        <v>206</v>
      </c>
      <c r="Q1352" t="s">
        <v>3338</v>
      </c>
      <c r="R1352" t="s">
        <v>44</v>
      </c>
      <c r="S1352" t="s">
        <v>45</v>
      </c>
      <c r="T1352">
        <v>14.80917</v>
      </c>
      <c r="U1352">
        <v>-89.544160000000005</v>
      </c>
      <c r="V1352" t="s">
        <v>3101</v>
      </c>
      <c r="W1352" t="s">
        <v>22</v>
      </c>
      <c r="X1352" t="s">
        <v>47</v>
      </c>
      <c r="Y1352" t="s">
        <v>3103</v>
      </c>
      <c r="Z1352" t="s">
        <v>3104</v>
      </c>
      <c r="AA1352">
        <v>2</v>
      </c>
      <c r="AC1352" t="str">
        <f>_xlfn.XLOOKUP(UNIVERSO[[#This Row],[Ruta DN]],'[1]CUOTA RUTA'!E:E,'[1]CUOTA RUTA'!G:G)</f>
        <v>Cargar</v>
      </c>
    </row>
    <row r="1353" spans="1:29" x14ac:dyDescent="0.25">
      <c r="A1353">
        <v>2720002596</v>
      </c>
      <c r="B1353">
        <v>7720002596</v>
      </c>
      <c r="C1353" t="s">
        <v>680</v>
      </c>
      <c r="D1353" t="s">
        <v>3002</v>
      </c>
      <c r="E1353" t="s">
        <v>3593</v>
      </c>
      <c r="F1353" t="s">
        <v>3004</v>
      </c>
      <c r="G1353" t="s">
        <v>3005</v>
      </c>
      <c r="H1353" t="s">
        <v>3006</v>
      </c>
      <c r="I1353" t="s">
        <v>3007</v>
      </c>
      <c r="J1353" t="s">
        <v>3008</v>
      </c>
      <c r="K1353" t="s">
        <v>37</v>
      </c>
      <c r="L1353" t="s">
        <v>64</v>
      </c>
      <c r="M1353" t="s">
        <v>3594</v>
      </c>
      <c r="N1353" t="s">
        <v>3010</v>
      </c>
      <c r="O1353" t="s">
        <v>3011</v>
      </c>
      <c r="P1353" t="s">
        <v>42</v>
      </c>
      <c r="Q1353" t="s">
        <v>3012</v>
      </c>
      <c r="R1353" t="s">
        <v>44</v>
      </c>
      <c r="S1353" t="s">
        <v>45</v>
      </c>
      <c r="T1353">
        <v>14.968323333333339</v>
      </c>
      <c r="U1353">
        <v>-89.532831666666667</v>
      </c>
      <c r="V1353" t="s">
        <v>3011</v>
      </c>
      <c r="W1353" t="s">
        <v>22</v>
      </c>
      <c r="X1353" t="s">
        <v>47</v>
      </c>
      <c r="Y1353" t="s">
        <v>3013</v>
      </c>
      <c r="Z1353" t="s">
        <v>3014</v>
      </c>
      <c r="AA1353">
        <v>6</v>
      </c>
      <c r="AC1353" t="str">
        <f>_xlfn.XLOOKUP(UNIVERSO[[#This Row],[Ruta DN]],'[1]CUOTA RUTA'!E:E,'[1]CUOTA RUTA'!G:G)</f>
        <v>Cargar</v>
      </c>
    </row>
    <row r="1354" spans="1:29" x14ac:dyDescent="0.25">
      <c r="A1354">
        <v>2720002426</v>
      </c>
      <c r="B1354">
        <v>7720002426</v>
      </c>
      <c r="C1354" t="s">
        <v>29</v>
      </c>
      <c r="D1354" t="s">
        <v>3377</v>
      </c>
      <c r="E1354" t="s">
        <v>3595</v>
      </c>
      <c r="F1354" t="s">
        <v>2975</v>
      </c>
      <c r="G1354" t="s">
        <v>2976</v>
      </c>
      <c r="H1354" t="s">
        <v>2977</v>
      </c>
      <c r="I1354" t="s">
        <v>3379</v>
      </c>
      <c r="J1354" t="s">
        <v>3380</v>
      </c>
      <c r="K1354" t="s">
        <v>54</v>
      </c>
      <c r="L1354" t="s">
        <v>38</v>
      </c>
      <c r="M1354" t="s">
        <v>3596</v>
      </c>
      <c r="N1354" t="s">
        <v>2981</v>
      </c>
      <c r="O1354" t="s">
        <v>3085</v>
      </c>
      <c r="P1354" t="s">
        <v>42</v>
      </c>
      <c r="Q1354" t="s">
        <v>3121</v>
      </c>
      <c r="R1354" t="s">
        <v>2984</v>
      </c>
      <c r="S1354" t="s">
        <v>2985</v>
      </c>
      <c r="T1354">
        <v>16.914113333333329</v>
      </c>
      <c r="U1354">
        <v>-89.889563333333342</v>
      </c>
      <c r="V1354" t="s">
        <v>2986</v>
      </c>
      <c r="W1354" t="s">
        <v>22</v>
      </c>
      <c r="X1354" t="s">
        <v>47</v>
      </c>
      <c r="Y1354" t="s">
        <v>2987</v>
      </c>
      <c r="Z1354" t="s">
        <v>2988</v>
      </c>
      <c r="AA1354">
        <v>3</v>
      </c>
      <c r="AC1354" t="str">
        <f>_xlfn.XLOOKUP(UNIVERSO[[#This Row],[Ruta DN]],'[1]CUOTA RUTA'!E:E,'[1]CUOTA RUTA'!G:G)</f>
        <v>Cargar</v>
      </c>
    </row>
    <row r="1355" spans="1:29" x14ac:dyDescent="0.25">
      <c r="A1355">
        <v>2720002090</v>
      </c>
      <c r="B1355">
        <v>7720002090</v>
      </c>
      <c r="C1355" t="s">
        <v>29</v>
      </c>
      <c r="D1355" t="s">
        <v>3419</v>
      </c>
      <c r="E1355" t="s">
        <v>3597</v>
      </c>
      <c r="F1355" t="s">
        <v>3302</v>
      </c>
      <c r="G1355" t="s">
        <v>3303</v>
      </c>
      <c r="H1355" t="s">
        <v>3304</v>
      </c>
      <c r="I1355" t="s">
        <v>3421</v>
      </c>
      <c r="J1355" t="s">
        <v>3422</v>
      </c>
      <c r="K1355" t="s">
        <v>37</v>
      </c>
      <c r="L1355" t="s">
        <v>38</v>
      </c>
      <c r="M1355" t="s">
        <v>3598</v>
      </c>
      <c r="N1355" t="s">
        <v>3308</v>
      </c>
      <c r="O1355" t="s">
        <v>3309</v>
      </c>
      <c r="P1355" t="s">
        <v>42</v>
      </c>
      <c r="Q1355" t="s">
        <v>3310</v>
      </c>
      <c r="R1355" t="s">
        <v>44</v>
      </c>
      <c r="S1355" t="s">
        <v>45</v>
      </c>
      <c r="T1355">
        <v>15.109413333333331</v>
      </c>
      <c r="U1355">
        <v>-90.316333333333333</v>
      </c>
      <c r="V1355" t="s">
        <v>3309</v>
      </c>
      <c r="W1355" t="s">
        <v>22</v>
      </c>
      <c r="X1355" t="s">
        <v>47</v>
      </c>
      <c r="Y1355" t="s">
        <v>3311</v>
      </c>
      <c r="Z1355" t="s">
        <v>3312</v>
      </c>
      <c r="AA1355">
        <v>11</v>
      </c>
      <c r="AC1355" t="str">
        <f>_xlfn.XLOOKUP(UNIVERSO[[#This Row],[Ruta DN]],'[1]CUOTA RUTA'!E:E,'[1]CUOTA RUTA'!G:G)</f>
        <v>Cargar</v>
      </c>
    </row>
    <row r="1356" spans="1:29" x14ac:dyDescent="0.25">
      <c r="A1356">
        <v>2720002075</v>
      </c>
      <c r="B1356">
        <v>7720002075</v>
      </c>
      <c r="C1356" t="s">
        <v>29</v>
      </c>
      <c r="D1356" t="s">
        <v>3176</v>
      </c>
      <c r="E1356" t="s">
        <v>3599</v>
      </c>
      <c r="F1356" t="s">
        <v>3094</v>
      </c>
      <c r="G1356" t="s">
        <v>3095</v>
      </c>
      <c r="H1356" t="s">
        <v>3096</v>
      </c>
      <c r="I1356" t="s">
        <v>3178</v>
      </c>
      <c r="J1356" t="s">
        <v>3179</v>
      </c>
      <c r="K1356" t="s">
        <v>37</v>
      </c>
      <c r="L1356" t="s">
        <v>38</v>
      </c>
      <c r="M1356" t="s">
        <v>3600</v>
      </c>
      <c r="N1356" t="s">
        <v>3100</v>
      </c>
      <c r="O1356" t="s">
        <v>3101</v>
      </c>
      <c r="P1356" t="s">
        <v>42</v>
      </c>
      <c r="Q1356" t="s">
        <v>3102</v>
      </c>
      <c r="R1356" t="s">
        <v>44</v>
      </c>
      <c r="S1356" t="s">
        <v>45</v>
      </c>
      <c r="T1356">
        <v>14.790150000000001</v>
      </c>
      <c r="U1356">
        <v>-89.55565</v>
      </c>
      <c r="V1356" t="s">
        <v>3101</v>
      </c>
      <c r="W1356" t="s">
        <v>22</v>
      </c>
      <c r="X1356" t="s">
        <v>47</v>
      </c>
      <c r="Y1356" t="s">
        <v>3103</v>
      </c>
      <c r="Z1356" t="s">
        <v>3104</v>
      </c>
      <c r="AA1356">
        <v>14</v>
      </c>
      <c r="AC1356" t="str">
        <f>_xlfn.XLOOKUP(UNIVERSO[[#This Row],[Ruta DN]],'[1]CUOTA RUTA'!E:E,'[1]CUOTA RUTA'!G:G)</f>
        <v>Cargar</v>
      </c>
    </row>
    <row r="1357" spans="1:29" x14ac:dyDescent="0.25">
      <c r="A1357">
        <v>2720001862</v>
      </c>
      <c r="B1357">
        <v>7720001862</v>
      </c>
      <c r="C1357" t="s">
        <v>680</v>
      </c>
      <c r="D1357" t="s">
        <v>3080</v>
      </c>
      <c r="E1357" t="s">
        <v>3601</v>
      </c>
      <c r="F1357" t="s">
        <v>2975</v>
      </c>
      <c r="G1357" t="s">
        <v>2976</v>
      </c>
      <c r="H1357" t="s">
        <v>2977</v>
      </c>
      <c r="I1357" t="s">
        <v>3082</v>
      </c>
      <c r="J1357" t="s">
        <v>3083</v>
      </c>
      <c r="K1357" t="s">
        <v>37</v>
      </c>
      <c r="L1357" t="s">
        <v>64</v>
      </c>
      <c r="M1357" t="s">
        <v>3602</v>
      </c>
      <c r="N1357" t="s">
        <v>2981</v>
      </c>
      <c r="O1357" t="s">
        <v>3085</v>
      </c>
      <c r="P1357" t="s">
        <v>42</v>
      </c>
      <c r="Q1357" t="s">
        <v>2983</v>
      </c>
      <c r="R1357" t="s">
        <v>2984</v>
      </c>
      <c r="S1357" t="s">
        <v>2985</v>
      </c>
      <c r="T1357">
        <v>16.906710199999999</v>
      </c>
      <c r="U1357">
        <v>-89.907112929999997</v>
      </c>
      <c r="V1357" t="s">
        <v>2986</v>
      </c>
      <c r="W1357" t="s">
        <v>22</v>
      </c>
      <c r="X1357" t="s">
        <v>47</v>
      </c>
      <c r="Y1357" t="s">
        <v>2987</v>
      </c>
      <c r="Z1357" t="s">
        <v>2988</v>
      </c>
      <c r="AA1357">
        <v>3</v>
      </c>
      <c r="AC1357" t="str">
        <f>_xlfn.XLOOKUP(UNIVERSO[[#This Row],[Ruta DN]],'[1]CUOTA RUTA'!E:E,'[1]CUOTA RUTA'!G:G)</f>
        <v>Cargar</v>
      </c>
    </row>
    <row r="1358" spans="1:29" x14ac:dyDescent="0.25">
      <c r="A1358">
        <v>2720001651</v>
      </c>
      <c r="B1358">
        <v>7720001651</v>
      </c>
      <c r="C1358" t="s">
        <v>680</v>
      </c>
      <c r="D1358" t="s">
        <v>3531</v>
      </c>
      <c r="E1358" t="s">
        <v>3603</v>
      </c>
      <c r="F1358" t="s">
        <v>3094</v>
      </c>
      <c r="G1358" t="s">
        <v>3095</v>
      </c>
      <c r="H1358" t="s">
        <v>3096</v>
      </c>
      <c r="I1358" t="s">
        <v>3533</v>
      </c>
      <c r="J1358" t="s">
        <v>3534</v>
      </c>
      <c r="K1358" t="s">
        <v>54</v>
      </c>
      <c r="L1358" t="s">
        <v>38</v>
      </c>
      <c r="M1358" t="s">
        <v>3604</v>
      </c>
      <c r="N1358" t="s">
        <v>3100</v>
      </c>
      <c r="O1358" t="s">
        <v>3101</v>
      </c>
      <c r="P1358" t="s">
        <v>42</v>
      </c>
      <c r="Q1358" t="s">
        <v>3102</v>
      </c>
      <c r="R1358" t="s">
        <v>44</v>
      </c>
      <c r="S1358" t="s">
        <v>45</v>
      </c>
      <c r="T1358">
        <v>14.800405400000001</v>
      </c>
      <c r="U1358">
        <v>-89.552254599999998</v>
      </c>
      <c r="V1358" t="s">
        <v>3101</v>
      </c>
      <c r="W1358" t="s">
        <v>22</v>
      </c>
      <c r="X1358" t="s">
        <v>47</v>
      </c>
      <c r="Y1358" t="s">
        <v>3103</v>
      </c>
      <c r="Z1358" t="s">
        <v>3104</v>
      </c>
      <c r="AA1358">
        <v>14</v>
      </c>
      <c r="AC1358" t="str">
        <f>_xlfn.XLOOKUP(UNIVERSO[[#This Row],[Ruta DN]],'[1]CUOTA RUTA'!E:E,'[1]CUOTA RUTA'!G:G)</f>
        <v>Cargar</v>
      </c>
    </row>
    <row r="1359" spans="1:29" x14ac:dyDescent="0.25">
      <c r="A1359">
        <v>2720001541</v>
      </c>
      <c r="B1359">
        <v>7720001541</v>
      </c>
      <c r="C1359" t="s">
        <v>29</v>
      </c>
      <c r="D1359" t="s">
        <v>3092</v>
      </c>
      <c r="E1359" t="s">
        <v>3605</v>
      </c>
      <c r="F1359" t="s">
        <v>3094</v>
      </c>
      <c r="G1359" t="s">
        <v>3095</v>
      </c>
      <c r="H1359" t="s">
        <v>3096</v>
      </c>
      <c r="I1359" t="s">
        <v>3097</v>
      </c>
      <c r="J1359" t="s">
        <v>3098</v>
      </c>
      <c r="K1359" t="s">
        <v>54</v>
      </c>
      <c r="L1359" t="s">
        <v>204</v>
      </c>
      <c r="M1359" t="s">
        <v>3606</v>
      </c>
      <c r="N1359" t="s">
        <v>3100</v>
      </c>
      <c r="O1359" t="s">
        <v>3101</v>
      </c>
      <c r="P1359" t="s">
        <v>206</v>
      </c>
      <c r="Q1359" t="s">
        <v>3102</v>
      </c>
      <c r="R1359" t="s">
        <v>44</v>
      </c>
      <c r="S1359" t="s">
        <v>45</v>
      </c>
      <c r="T1359">
        <v>14.800464</v>
      </c>
      <c r="U1359">
        <v>-89.540999900000003</v>
      </c>
      <c r="V1359" t="s">
        <v>3101</v>
      </c>
      <c r="W1359" t="s">
        <v>22</v>
      </c>
      <c r="X1359" t="s">
        <v>47</v>
      </c>
      <c r="Y1359" t="s">
        <v>3103</v>
      </c>
      <c r="Z1359" t="s">
        <v>3104</v>
      </c>
      <c r="AA1359">
        <v>11</v>
      </c>
      <c r="AC1359" t="str">
        <f>_xlfn.XLOOKUP(UNIVERSO[[#This Row],[Ruta DN]],'[1]CUOTA RUTA'!E:E,'[1]CUOTA RUTA'!G:G)</f>
        <v>Cargar</v>
      </c>
    </row>
    <row r="1360" spans="1:29" x14ac:dyDescent="0.25">
      <c r="A1360">
        <v>2720001513</v>
      </c>
      <c r="B1360">
        <v>7720001513</v>
      </c>
      <c r="C1360" t="s">
        <v>680</v>
      </c>
      <c r="D1360" t="s">
        <v>3223</v>
      </c>
      <c r="E1360" t="s">
        <v>3607</v>
      </c>
      <c r="F1360" t="s">
        <v>2991</v>
      </c>
      <c r="G1360" t="s">
        <v>2992</v>
      </c>
      <c r="H1360" t="s">
        <v>2993</v>
      </c>
      <c r="I1360" t="s">
        <v>3225</v>
      </c>
      <c r="J1360" t="s">
        <v>3226</v>
      </c>
      <c r="K1360" t="s">
        <v>54</v>
      </c>
      <c r="L1360" t="s">
        <v>64</v>
      </c>
      <c r="M1360" t="s">
        <v>3608</v>
      </c>
      <c r="N1360" t="s">
        <v>2997</v>
      </c>
      <c r="O1360" t="s">
        <v>2998</v>
      </c>
      <c r="P1360" t="s">
        <v>42</v>
      </c>
      <c r="Q1360" t="s">
        <v>2999</v>
      </c>
      <c r="R1360" t="s">
        <v>2984</v>
      </c>
      <c r="S1360" t="s">
        <v>2985</v>
      </c>
      <c r="T1360">
        <v>15.71823513</v>
      </c>
      <c r="U1360">
        <v>-88.592429190000004</v>
      </c>
      <c r="V1360" t="s">
        <v>2998</v>
      </c>
      <c r="W1360" t="s">
        <v>22</v>
      </c>
      <c r="X1360" t="s">
        <v>47</v>
      </c>
      <c r="Y1360" t="s">
        <v>3000</v>
      </c>
      <c r="Z1360" t="s">
        <v>3001</v>
      </c>
      <c r="AA1360">
        <v>1</v>
      </c>
      <c r="AC1360" t="str">
        <f>_xlfn.XLOOKUP(UNIVERSO[[#This Row],[Ruta DN]],'[1]CUOTA RUTA'!E:E,'[1]CUOTA RUTA'!G:G)</f>
        <v>Cargar</v>
      </c>
    </row>
    <row r="1361" spans="1:29" x14ac:dyDescent="0.25">
      <c r="A1361">
        <v>2720001494</v>
      </c>
      <c r="B1361">
        <v>7720001494</v>
      </c>
      <c r="C1361" t="s">
        <v>29</v>
      </c>
      <c r="D1361" t="s">
        <v>3377</v>
      </c>
      <c r="E1361" t="s">
        <v>3609</v>
      </c>
      <c r="F1361" t="s">
        <v>2975</v>
      </c>
      <c r="G1361" t="s">
        <v>2976</v>
      </c>
      <c r="H1361" t="s">
        <v>2977</v>
      </c>
      <c r="I1361" t="s">
        <v>3379</v>
      </c>
      <c r="J1361" t="s">
        <v>3380</v>
      </c>
      <c r="K1361" t="s">
        <v>54</v>
      </c>
      <c r="L1361" t="s">
        <v>64</v>
      </c>
      <c r="M1361" t="s">
        <v>3610</v>
      </c>
      <c r="N1361" t="s">
        <v>2981</v>
      </c>
      <c r="O1361" t="s">
        <v>3085</v>
      </c>
      <c r="P1361" t="s">
        <v>42</v>
      </c>
      <c r="Q1361" t="s">
        <v>3121</v>
      </c>
      <c r="R1361" t="s">
        <v>2984</v>
      </c>
      <c r="S1361" t="s">
        <v>2985</v>
      </c>
      <c r="T1361">
        <v>16.913244469999999</v>
      </c>
      <c r="U1361">
        <v>-89.898526799999999</v>
      </c>
      <c r="V1361" t="s">
        <v>2986</v>
      </c>
      <c r="W1361" t="s">
        <v>22</v>
      </c>
      <c r="X1361" t="s">
        <v>47</v>
      </c>
      <c r="Y1361" t="s">
        <v>2987</v>
      </c>
      <c r="Z1361" t="s">
        <v>2988</v>
      </c>
      <c r="AA1361">
        <v>3</v>
      </c>
      <c r="AC1361" t="str">
        <f>_xlfn.XLOOKUP(UNIVERSO[[#This Row],[Ruta DN]],'[1]CUOTA RUTA'!E:E,'[1]CUOTA RUTA'!G:G)</f>
        <v>Cargar</v>
      </c>
    </row>
    <row r="1362" spans="1:29" x14ac:dyDescent="0.25">
      <c r="A1362">
        <v>2720001411</v>
      </c>
      <c r="B1362">
        <v>7720001411</v>
      </c>
      <c r="C1362" t="s">
        <v>680</v>
      </c>
      <c r="D1362" t="s">
        <v>3074</v>
      </c>
      <c r="E1362" t="s">
        <v>3611</v>
      </c>
      <c r="F1362" t="s">
        <v>2975</v>
      </c>
      <c r="G1362" t="s">
        <v>2976</v>
      </c>
      <c r="H1362" t="s">
        <v>2977</v>
      </c>
      <c r="I1362" t="s">
        <v>3076</v>
      </c>
      <c r="J1362" t="s">
        <v>3077</v>
      </c>
      <c r="K1362" t="s">
        <v>37</v>
      </c>
      <c r="L1362" t="s">
        <v>64</v>
      </c>
      <c r="M1362" t="s">
        <v>3612</v>
      </c>
      <c r="N1362" t="s">
        <v>2981</v>
      </c>
      <c r="O1362" t="s">
        <v>3079</v>
      </c>
      <c r="P1362" t="s">
        <v>42</v>
      </c>
      <c r="Q1362" t="s">
        <v>2983</v>
      </c>
      <c r="R1362" t="s">
        <v>2984</v>
      </c>
      <c r="S1362" t="s">
        <v>2985</v>
      </c>
      <c r="T1362">
        <v>16.919946759999998</v>
      </c>
      <c r="U1362">
        <v>-89.912040770000004</v>
      </c>
      <c r="V1362" t="s">
        <v>2986</v>
      </c>
      <c r="W1362" t="s">
        <v>22</v>
      </c>
      <c r="X1362" t="s">
        <v>47</v>
      </c>
      <c r="Y1362" t="s">
        <v>2987</v>
      </c>
      <c r="Z1362" t="s">
        <v>2988</v>
      </c>
      <c r="AA1362">
        <v>4</v>
      </c>
      <c r="AC1362" t="str">
        <f>_xlfn.XLOOKUP(UNIVERSO[[#This Row],[Ruta DN]],'[1]CUOTA RUTA'!E:E,'[1]CUOTA RUTA'!G:G)</f>
        <v>Cargar</v>
      </c>
    </row>
    <row r="1363" spans="1:29" x14ac:dyDescent="0.25">
      <c r="A1363">
        <v>2720001357</v>
      </c>
      <c r="B1363">
        <v>7720001357</v>
      </c>
      <c r="C1363" t="s">
        <v>29</v>
      </c>
      <c r="D1363" t="s">
        <v>3531</v>
      </c>
      <c r="E1363" t="s">
        <v>3613</v>
      </c>
      <c r="F1363" t="s">
        <v>3094</v>
      </c>
      <c r="G1363" t="s">
        <v>3095</v>
      </c>
      <c r="H1363" t="s">
        <v>3096</v>
      </c>
      <c r="I1363" t="s">
        <v>3533</v>
      </c>
      <c r="J1363" t="s">
        <v>3534</v>
      </c>
      <c r="K1363" t="s">
        <v>54</v>
      </c>
      <c r="L1363" t="s">
        <v>64</v>
      </c>
      <c r="M1363" t="s">
        <v>3614</v>
      </c>
      <c r="N1363" t="s">
        <v>3100</v>
      </c>
      <c r="O1363" t="s">
        <v>3101</v>
      </c>
      <c r="P1363" t="s">
        <v>42</v>
      </c>
      <c r="Q1363" t="s">
        <v>3102</v>
      </c>
      <c r="R1363" t="s">
        <v>44</v>
      </c>
      <c r="S1363" t="s">
        <v>45</v>
      </c>
      <c r="T1363">
        <v>14.801553</v>
      </c>
      <c r="U1363">
        <v>-89.552022500000007</v>
      </c>
      <c r="V1363" t="s">
        <v>3101</v>
      </c>
      <c r="W1363" t="s">
        <v>22</v>
      </c>
      <c r="X1363" t="s">
        <v>47</v>
      </c>
      <c r="Y1363" t="s">
        <v>3103</v>
      </c>
      <c r="Z1363" t="s">
        <v>3104</v>
      </c>
      <c r="AA1363">
        <v>12</v>
      </c>
      <c r="AC1363" t="str">
        <f>_xlfn.XLOOKUP(UNIVERSO[[#This Row],[Ruta DN]],'[1]CUOTA RUTA'!E:E,'[1]CUOTA RUTA'!G:G)</f>
        <v>Cargar</v>
      </c>
    </row>
    <row r="1364" spans="1:29" x14ac:dyDescent="0.25">
      <c r="A1364">
        <v>2720001247</v>
      </c>
      <c r="B1364">
        <v>7720001247</v>
      </c>
      <c r="C1364" t="s">
        <v>29</v>
      </c>
      <c r="D1364" t="s">
        <v>3408</v>
      </c>
      <c r="E1364" t="s">
        <v>3615</v>
      </c>
      <c r="F1364" t="s">
        <v>2975</v>
      </c>
      <c r="G1364" t="s">
        <v>2976</v>
      </c>
      <c r="H1364" t="s">
        <v>2977</v>
      </c>
      <c r="I1364" t="s">
        <v>3410</v>
      </c>
      <c r="J1364" t="s">
        <v>3411</v>
      </c>
      <c r="K1364" t="s">
        <v>37</v>
      </c>
      <c r="L1364" t="s">
        <v>38</v>
      </c>
      <c r="M1364" t="s">
        <v>3616</v>
      </c>
      <c r="N1364" t="s">
        <v>2981</v>
      </c>
      <c r="O1364" t="s">
        <v>3079</v>
      </c>
      <c r="P1364" t="s">
        <v>42</v>
      </c>
      <c r="Q1364" t="s">
        <v>2983</v>
      </c>
      <c r="R1364" t="s">
        <v>2984</v>
      </c>
      <c r="S1364" t="s">
        <v>2985</v>
      </c>
      <c r="T1364">
        <v>16.92139925</v>
      </c>
      <c r="U1364">
        <v>-89.936930529999998</v>
      </c>
      <c r="V1364" t="s">
        <v>2986</v>
      </c>
      <c r="W1364" t="s">
        <v>22</v>
      </c>
      <c r="X1364" t="s">
        <v>47</v>
      </c>
      <c r="Y1364" t="s">
        <v>2987</v>
      </c>
      <c r="Z1364" t="s">
        <v>2988</v>
      </c>
      <c r="AA1364">
        <v>5</v>
      </c>
      <c r="AC1364" t="str">
        <f>_xlfn.XLOOKUP(UNIVERSO[[#This Row],[Ruta DN]],'[1]CUOTA RUTA'!E:E,'[1]CUOTA RUTA'!G:G)</f>
        <v>Cargar</v>
      </c>
    </row>
    <row r="1365" spans="1:29" x14ac:dyDescent="0.25">
      <c r="A1365">
        <v>2720001229</v>
      </c>
      <c r="B1365">
        <v>7720001229</v>
      </c>
      <c r="C1365" t="s">
        <v>29</v>
      </c>
      <c r="D1365" t="s">
        <v>3333</v>
      </c>
      <c r="E1365" t="s">
        <v>3617</v>
      </c>
      <c r="F1365" t="s">
        <v>3094</v>
      </c>
      <c r="G1365" t="s">
        <v>3095</v>
      </c>
      <c r="H1365" t="s">
        <v>3096</v>
      </c>
      <c r="I1365" t="s">
        <v>3335</v>
      </c>
      <c r="J1365" t="s">
        <v>3336</v>
      </c>
      <c r="K1365" t="s">
        <v>37</v>
      </c>
      <c r="L1365" t="s">
        <v>38</v>
      </c>
      <c r="M1365" t="s">
        <v>3618</v>
      </c>
      <c r="N1365" t="s">
        <v>3100</v>
      </c>
      <c r="O1365" t="s">
        <v>3101</v>
      </c>
      <c r="P1365" t="s">
        <v>42</v>
      </c>
      <c r="Q1365" t="s">
        <v>3338</v>
      </c>
      <c r="R1365" t="s">
        <v>44</v>
      </c>
      <c r="S1365" t="s">
        <v>45</v>
      </c>
      <c r="T1365">
        <v>14.803668333333331</v>
      </c>
      <c r="U1365">
        <v>-89.540265000000005</v>
      </c>
      <c r="V1365" t="s">
        <v>3101</v>
      </c>
      <c r="W1365" t="s">
        <v>22</v>
      </c>
      <c r="X1365" t="s">
        <v>47</v>
      </c>
      <c r="Y1365" t="s">
        <v>3103</v>
      </c>
      <c r="Z1365" t="s">
        <v>3104</v>
      </c>
      <c r="AA1365">
        <v>1</v>
      </c>
      <c r="AC1365" t="str">
        <f>_xlfn.XLOOKUP(UNIVERSO[[#This Row],[Ruta DN]],'[1]CUOTA RUTA'!E:E,'[1]CUOTA RUTA'!G:G)</f>
        <v>Cargar</v>
      </c>
    </row>
    <row r="1366" spans="1:29" x14ac:dyDescent="0.25">
      <c r="A1366">
        <v>2720001200</v>
      </c>
      <c r="B1366">
        <v>7720001200</v>
      </c>
      <c r="C1366" t="s">
        <v>680</v>
      </c>
      <c r="D1366" t="s">
        <v>3236</v>
      </c>
      <c r="E1366" t="s">
        <v>3619</v>
      </c>
      <c r="F1366" t="s">
        <v>2991</v>
      </c>
      <c r="G1366" t="s">
        <v>2992</v>
      </c>
      <c r="H1366" t="s">
        <v>2993</v>
      </c>
      <c r="I1366" t="s">
        <v>3238</v>
      </c>
      <c r="J1366" t="s">
        <v>3239</v>
      </c>
      <c r="K1366" t="s">
        <v>54</v>
      </c>
      <c r="L1366" t="s">
        <v>64</v>
      </c>
      <c r="M1366" t="s">
        <v>3620</v>
      </c>
      <c r="N1366" t="s">
        <v>2997</v>
      </c>
      <c r="O1366" t="s">
        <v>2998</v>
      </c>
      <c r="P1366" t="s">
        <v>42</v>
      </c>
      <c r="Q1366" t="s">
        <v>2999</v>
      </c>
      <c r="R1366" t="s">
        <v>2984</v>
      </c>
      <c r="S1366" t="s">
        <v>2985</v>
      </c>
      <c r="T1366">
        <v>15.70433166666667</v>
      </c>
      <c r="U1366">
        <v>-88.582759999999993</v>
      </c>
      <c r="V1366" t="s">
        <v>2998</v>
      </c>
      <c r="W1366" t="s">
        <v>22</v>
      </c>
      <c r="X1366" t="s">
        <v>47</v>
      </c>
      <c r="Y1366" t="s">
        <v>3000</v>
      </c>
      <c r="Z1366" t="s">
        <v>3001</v>
      </c>
      <c r="AA1366">
        <v>4</v>
      </c>
      <c r="AC1366" t="str">
        <f>_xlfn.XLOOKUP(UNIVERSO[[#This Row],[Ruta DN]],'[1]CUOTA RUTA'!E:E,'[1]CUOTA RUTA'!G:G)</f>
        <v>Cargar</v>
      </c>
    </row>
    <row r="1367" spans="1:29" x14ac:dyDescent="0.25">
      <c r="A1367">
        <v>2720000723</v>
      </c>
      <c r="B1367">
        <v>7720000723</v>
      </c>
      <c r="C1367" t="s">
        <v>680</v>
      </c>
      <c r="D1367" t="s">
        <v>3554</v>
      </c>
      <c r="E1367" t="s">
        <v>3621</v>
      </c>
      <c r="F1367" t="s">
        <v>3094</v>
      </c>
      <c r="G1367" t="s">
        <v>3095</v>
      </c>
      <c r="H1367" t="s">
        <v>3096</v>
      </c>
      <c r="I1367" t="s">
        <v>3556</v>
      </c>
      <c r="J1367" t="s">
        <v>3557</v>
      </c>
      <c r="K1367" t="s">
        <v>37</v>
      </c>
      <c r="L1367" t="s">
        <v>38</v>
      </c>
      <c r="M1367" t="s">
        <v>3622</v>
      </c>
      <c r="N1367" t="s">
        <v>3100</v>
      </c>
      <c r="O1367" t="s">
        <v>3101</v>
      </c>
      <c r="P1367" t="s">
        <v>42</v>
      </c>
      <c r="Q1367" t="s">
        <v>3102</v>
      </c>
      <c r="R1367" t="s">
        <v>44</v>
      </c>
      <c r="S1367" t="s">
        <v>45</v>
      </c>
      <c r="T1367">
        <v>14.79415974</v>
      </c>
      <c r="U1367">
        <v>-89.537131299999999</v>
      </c>
      <c r="V1367" t="s">
        <v>3101</v>
      </c>
      <c r="W1367" t="s">
        <v>22</v>
      </c>
      <c r="X1367" t="s">
        <v>47</v>
      </c>
      <c r="Y1367" t="s">
        <v>3103</v>
      </c>
      <c r="Z1367" t="s">
        <v>3104</v>
      </c>
      <c r="AA1367">
        <v>13</v>
      </c>
      <c r="AC1367" t="str">
        <f>_xlfn.XLOOKUP(UNIVERSO[[#This Row],[Ruta DN]],'[1]CUOTA RUTA'!E:E,'[1]CUOTA RUTA'!G:G)</f>
        <v>Cargar</v>
      </c>
    </row>
    <row r="1368" spans="1:29" x14ac:dyDescent="0.25">
      <c r="A1368">
        <v>2720000642</v>
      </c>
      <c r="B1368">
        <v>7720000642</v>
      </c>
      <c r="C1368" t="s">
        <v>680</v>
      </c>
      <c r="D1368" t="s">
        <v>3164</v>
      </c>
      <c r="E1368" t="s">
        <v>3623</v>
      </c>
      <c r="F1368" t="s">
        <v>3058</v>
      </c>
      <c r="G1368" t="s">
        <v>3059</v>
      </c>
      <c r="H1368" t="s">
        <v>3060</v>
      </c>
      <c r="I1368" t="s">
        <v>3166</v>
      </c>
      <c r="J1368" t="s">
        <v>3167</v>
      </c>
      <c r="K1368" t="s">
        <v>54</v>
      </c>
      <c r="L1368" t="s">
        <v>64</v>
      </c>
      <c r="M1368" t="s">
        <v>3624</v>
      </c>
      <c r="N1368" t="s">
        <v>2997</v>
      </c>
      <c r="O1368" t="s">
        <v>3064</v>
      </c>
      <c r="P1368" t="s">
        <v>42</v>
      </c>
      <c r="Q1368" t="s">
        <v>3065</v>
      </c>
      <c r="R1368" t="s">
        <v>2984</v>
      </c>
      <c r="S1368" t="s">
        <v>2985</v>
      </c>
      <c r="T1368">
        <v>15.477738333333329</v>
      </c>
      <c r="U1368">
        <v>-88.826080000000005</v>
      </c>
      <c r="V1368" t="s">
        <v>3064</v>
      </c>
      <c r="W1368" t="s">
        <v>22</v>
      </c>
      <c r="X1368" t="s">
        <v>47</v>
      </c>
      <c r="Y1368" t="s">
        <v>3066</v>
      </c>
      <c r="Z1368" t="s">
        <v>3067</v>
      </c>
      <c r="AA1368">
        <v>12</v>
      </c>
      <c r="AC1368" t="str">
        <f>_xlfn.XLOOKUP(UNIVERSO[[#This Row],[Ruta DN]],'[1]CUOTA RUTA'!E:E,'[1]CUOTA RUTA'!G:G)</f>
        <v>Cargar</v>
      </c>
    </row>
    <row r="1369" spans="1:29" x14ac:dyDescent="0.25">
      <c r="A1369">
        <v>2704303014</v>
      </c>
      <c r="B1369">
        <v>7704303014</v>
      </c>
      <c r="C1369" t="s">
        <v>29</v>
      </c>
      <c r="D1369" t="s">
        <v>3625</v>
      </c>
      <c r="E1369" t="s">
        <v>3626</v>
      </c>
      <c r="F1369" t="s">
        <v>3037</v>
      </c>
      <c r="G1369" t="s">
        <v>3038</v>
      </c>
      <c r="H1369" t="s">
        <v>3039</v>
      </c>
      <c r="I1369" t="s">
        <v>3627</v>
      </c>
      <c r="J1369" t="s">
        <v>3628</v>
      </c>
      <c r="K1369" t="s">
        <v>54</v>
      </c>
      <c r="L1369" t="s">
        <v>38</v>
      </c>
      <c r="M1369" t="s">
        <v>3629</v>
      </c>
      <c r="N1369" t="s">
        <v>3043</v>
      </c>
      <c r="O1369" t="s">
        <v>3046</v>
      </c>
      <c r="P1369" t="s">
        <v>42</v>
      </c>
      <c r="Q1369" t="s">
        <v>3045</v>
      </c>
      <c r="R1369" t="s">
        <v>2984</v>
      </c>
      <c r="S1369" t="s">
        <v>2985</v>
      </c>
      <c r="T1369">
        <v>15.467988999999999</v>
      </c>
      <c r="U1369">
        <v>-90.365499999999997</v>
      </c>
      <c r="V1369" t="s">
        <v>3046</v>
      </c>
      <c r="W1369" t="s">
        <v>22</v>
      </c>
      <c r="X1369" t="s">
        <v>47</v>
      </c>
      <c r="Y1369" t="s">
        <v>3047</v>
      </c>
      <c r="Z1369" t="s">
        <v>3048</v>
      </c>
      <c r="AA1369">
        <v>5</v>
      </c>
      <c r="AC1369" t="str">
        <f>_xlfn.XLOOKUP(UNIVERSO[[#This Row],[Ruta DN]],'[1]CUOTA RUTA'!E:E,'[1]CUOTA RUTA'!G:G)</f>
        <v>Cargar</v>
      </c>
    </row>
    <row r="1370" spans="1:29" x14ac:dyDescent="0.25">
      <c r="A1370">
        <v>2704302991</v>
      </c>
      <c r="B1370">
        <v>7704302991</v>
      </c>
      <c r="C1370" t="s">
        <v>680</v>
      </c>
      <c r="D1370" t="s">
        <v>3035</v>
      </c>
      <c r="E1370" t="s">
        <v>3630</v>
      </c>
      <c r="F1370" t="s">
        <v>3037</v>
      </c>
      <c r="G1370" t="s">
        <v>3038</v>
      </c>
      <c r="H1370" t="s">
        <v>3039</v>
      </c>
      <c r="I1370" t="s">
        <v>3040</v>
      </c>
      <c r="J1370" t="s">
        <v>3041</v>
      </c>
      <c r="K1370" t="s">
        <v>1055</v>
      </c>
      <c r="L1370" t="s">
        <v>64</v>
      </c>
      <c r="M1370" t="s">
        <v>3631</v>
      </c>
      <c r="N1370" t="s">
        <v>3043</v>
      </c>
      <c r="O1370" t="s">
        <v>3046</v>
      </c>
      <c r="P1370" t="s">
        <v>42</v>
      </c>
      <c r="Q1370" t="s">
        <v>3045</v>
      </c>
      <c r="R1370" t="s">
        <v>2984</v>
      </c>
      <c r="S1370" t="s">
        <v>2985</v>
      </c>
      <c r="T1370">
        <v>15.45406728333333</v>
      </c>
      <c r="U1370">
        <v>-90.368905799999993</v>
      </c>
      <c r="V1370" t="s">
        <v>3046</v>
      </c>
      <c r="W1370" t="s">
        <v>22</v>
      </c>
      <c r="X1370" t="s">
        <v>47</v>
      </c>
      <c r="Y1370" t="s">
        <v>3047</v>
      </c>
      <c r="Z1370" t="s">
        <v>3048</v>
      </c>
      <c r="AA1370">
        <v>4</v>
      </c>
      <c r="AC1370" t="str">
        <f>_xlfn.XLOOKUP(UNIVERSO[[#This Row],[Ruta DN]],'[1]CUOTA RUTA'!E:E,'[1]CUOTA RUTA'!G:G)</f>
        <v>Cargar</v>
      </c>
    </row>
    <row r="1371" spans="1:29" x14ac:dyDescent="0.25">
      <c r="A1371">
        <v>2704302920</v>
      </c>
      <c r="B1371">
        <v>7704302920</v>
      </c>
      <c r="C1371" t="s">
        <v>29</v>
      </c>
      <c r="D1371" t="s">
        <v>3151</v>
      </c>
      <c r="E1371" t="s">
        <v>3632</v>
      </c>
      <c r="F1371" t="s">
        <v>3153</v>
      </c>
      <c r="G1371" t="s">
        <v>3154</v>
      </c>
      <c r="H1371" t="s">
        <v>3155</v>
      </c>
      <c r="I1371" t="s">
        <v>3156</v>
      </c>
      <c r="J1371" t="s">
        <v>3157</v>
      </c>
      <c r="K1371" t="s">
        <v>1055</v>
      </c>
      <c r="L1371" t="s">
        <v>38</v>
      </c>
      <c r="M1371" t="s">
        <v>3633</v>
      </c>
      <c r="N1371" t="s">
        <v>3043</v>
      </c>
      <c r="O1371" t="s">
        <v>3159</v>
      </c>
      <c r="P1371" t="s">
        <v>42</v>
      </c>
      <c r="Q1371" t="s">
        <v>3160</v>
      </c>
      <c r="R1371" t="s">
        <v>2984</v>
      </c>
      <c r="S1371" t="s">
        <v>2985</v>
      </c>
      <c r="T1371">
        <v>15.8074803</v>
      </c>
      <c r="U1371">
        <v>-89.870368900000003</v>
      </c>
      <c r="V1371" t="s">
        <v>3161</v>
      </c>
      <c r="W1371" t="s">
        <v>22</v>
      </c>
      <c r="X1371" t="s">
        <v>47</v>
      </c>
      <c r="Y1371" t="s">
        <v>3162</v>
      </c>
      <c r="Z1371" t="s">
        <v>3163</v>
      </c>
      <c r="AA1371">
        <v>14</v>
      </c>
      <c r="AC1371" t="str">
        <f>_xlfn.XLOOKUP(UNIVERSO[[#This Row],[Ruta DN]],'[1]CUOTA RUTA'!E:E,'[1]CUOTA RUTA'!G:G)</f>
        <v>Cargar</v>
      </c>
    </row>
    <row r="1372" spans="1:29" x14ac:dyDescent="0.25">
      <c r="A1372">
        <v>2704302834</v>
      </c>
      <c r="B1372">
        <v>7704302834</v>
      </c>
      <c r="C1372" t="s">
        <v>29</v>
      </c>
      <c r="D1372" t="s">
        <v>3625</v>
      </c>
      <c r="E1372" t="s">
        <v>3634</v>
      </c>
      <c r="F1372" t="s">
        <v>3037</v>
      </c>
      <c r="G1372" t="s">
        <v>3038</v>
      </c>
      <c r="H1372" t="s">
        <v>3039</v>
      </c>
      <c r="I1372" t="s">
        <v>3627</v>
      </c>
      <c r="J1372" t="s">
        <v>3628</v>
      </c>
      <c r="K1372" t="s">
        <v>54</v>
      </c>
      <c r="L1372" t="s">
        <v>38</v>
      </c>
      <c r="M1372" t="s">
        <v>3635</v>
      </c>
      <c r="N1372" t="s">
        <v>3043</v>
      </c>
      <c r="O1372" t="s">
        <v>2255</v>
      </c>
      <c r="P1372" t="s">
        <v>42</v>
      </c>
      <c r="Q1372" t="s">
        <v>3045</v>
      </c>
      <c r="R1372" t="s">
        <v>2984</v>
      </c>
      <c r="S1372" t="s">
        <v>2985</v>
      </c>
      <c r="T1372">
        <v>15.46939166666667</v>
      </c>
      <c r="U1372">
        <v>-90.366048333333353</v>
      </c>
      <c r="V1372" t="s">
        <v>3046</v>
      </c>
      <c r="W1372" t="s">
        <v>22</v>
      </c>
      <c r="X1372" t="s">
        <v>47</v>
      </c>
      <c r="Y1372" t="s">
        <v>3047</v>
      </c>
      <c r="Z1372" t="s">
        <v>3048</v>
      </c>
      <c r="AA1372">
        <v>5</v>
      </c>
      <c r="AC1372" t="str">
        <f>_xlfn.XLOOKUP(UNIVERSO[[#This Row],[Ruta DN]],'[1]CUOTA RUTA'!E:E,'[1]CUOTA RUTA'!G:G)</f>
        <v>Cargar</v>
      </c>
    </row>
    <row r="1373" spans="1:29" x14ac:dyDescent="0.25">
      <c r="A1373">
        <v>2704302751</v>
      </c>
      <c r="B1373">
        <v>7704302751</v>
      </c>
      <c r="C1373" t="s">
        <v>680</v>
      </c>
      <c r="D1373" t="s">
        <v>3086</v>
      </c>
      <c r="E1373" t="s">
        <v>3636</v>
      </c>
      <c r="F1373" t="s">
        <v>3037</v>
      </c>
      <c r="G1373" t="s">
        <v>3038</v>
      </c>
      <c r="H1373" t="s">
        <v>3039</v>
      </c>
      <c r="I1373" t="s">
        <v>3088</v>
      </c>
      <c r="J1373" t="s">
        <v>3089</v>
      </c>
      <c r="K1373" t="s">
        <v>37</v>
      </c>
      <c r="L1373" t="s">
        <v>38</v>
      </c>
      <c r="M1373" t="s">
        <v>3637</v>
      </c>
      <c r="N1373" t="s">
        <v>3043</v>
      </c>
      <c r="O1373" t="s">
        <v>3638</v>
      </c>
      <c r="P1373" t="s">
        <v>42</v>
      </c>
      <c r="Q1373" t="s">
        <v>3091</v>
      </c>
      <c r="R1373" t="s">
        <v>2984</v>
      </c>
      <c r="S1373" t="s">
        <v>2985</v>
      </c>
      <c r="T1373">
        <v>15.31849666666667</v>
      </c>
      <c r="U1373">
        <v>-90.351138333333367</v>
      </c>
      <c r="V1373" t="s">
        <v>3046</v>
      </c>
      <c r="W1373" t="s">
        <v>22</v>
      </c>
      <c r="X1373" t="s">
        <v>47</v>
      </c>
      <c r="Y1373" t="s">
        <v>3047</v>
      </c>
      <c r="Z1373" t="s">
        <v>3048</v>
      </c>
      <c r="AA1373">
        <v>8</v>
      </c>
      <c r="AC1373" t="str">
        <f>_xlfn.XLOOKUP(UNIVERSO[[#This Row],[Ruta DN]],'[1]CUOTA RUTA'!E:E,'[1]CUOTA RUTA'!G:G)</f>
        <v>Cargar</v>
      </c>
    </row>
    <row r="1374" spans="1:29" x14ac:dyDescent="0.25">
      <c r="A1374">
        <v>2704302462</v>
      </c>
      <c r="B1374">
        <v>7704302462</v>
      </c>
      <c r="C1374" t="s">
        <v>680</v>
      </c>
      <c r="D1374" t="s">
        <v>3639</v>
      </c>
      <c r="E1374" t="s">
        <v>3640</v>
      </c>
      <c r="F1374" t="s">
        <v>3153</v>
      </c>
      <c r="G1374" t="s">
        <v>3154</v>
      </c>
      <c r="H1374" t="s">
        <v>3155</v>
      </c>
      <c r="I1374" t="s">
        <v>3641</v>
      </c>
      <c r="J1374" t="s">
        <v>3642</v>
      </c>
      <c r="K1374" t="s">
        <v>37</v>
      </c>
      <c r="L1374" t="s">
        <v>64</v>
      </c>
      <c r="M1374" t="s">
        <v>3643</v>
      </c>
      <c r="N1374" t="s">
        <v>3043</v>
      </c>
      <c r="O1374" t="s">
        <v>3159</v>
      </c>
      <c r="P1374" t="s">
        <v>42</v>
      </c>
      <c r="Q1374" t="s">
        <v>3160</v>
      </c>
      <c r="R1374" t="s">
        <v>2984</v>
      </c>
      <c r="S1374" t="s">
        <v>2985</v>
      </c>
      <c r="T1374">
        <v>15.8082207</v>
      </c>
      <c r="U1374">
        <v>-89.874146999999994</v>
      </c>
      <c r="V1374" t="s">
        <v>3161</v>
      </c>
      <c r="W1374" t="s">
        <v>22</v>
      </c>
      <c r="X1374" t="s">
        <v>47</v>
      </c>
      <c r="Y1374" t="s">
        <v>3162</v>
      </c>
      <c r="Z1374" t="s">
        <v>3163</v>
      </c>
      <c r="AA1374">
        <v>15</v>
      </c>
      <c r="AC1374" t="str">
        <f>_xlfn.XLOOKUP(UNIVERSO[[#This Row],[Ruta DN]],'[1]CUOTA RUTA'!E:E,'[1]CUOTA RUTA'!G:G)</f>
        <v>Cargar</v>
      </c>
    </row>
    <row r="1375" spans="1:29" x14ac:dyDescent="0.25">
      <c r="A1375">
        <v>2704302411</v>
      </c>
      <c r="B1375">
        <v>7704302411</v>
      </c>
      <c r="C1375" t="s">
        <v>680</v>
      </c>
      <c r="D1375" t="s">
        <v>3213</v>
      </c>
      <c r="E1375" t="s">
        <v>3644</v>
      </c>
      <c r="F1375" t="s">
        <v>3153</v>
      </c>
      <c r="G1375" t="s">
        <v>3154</v>
      </c>
      <c r="H1375" t="s">
        <v>3155</v>
      </c>
      <c r="I1375" t="s">
        <v>3215</v>
      </c>
      <c r="J1375" t="s">
        <v>3216</v>
      </c>
      <c r="K1375" t="s">
        <v>37</v>
      </c>
      <c r="L1375" t="s">
        <v>38</v>
      </c>
      <c r="M1375" t="s">
        <v>3645</v>
      </c>
      <c r="N1375" t="s">
        <v>3043</v>
      </c>
      <c r="O1375" t="s">
        <v>3159</v>
      </c>
      <c r="P1375" t="s">
        <v>42</v>
      </c>
      <c r="Q1375" t="s">
        <v>3160</v>
      </c>
      <c r="R1375" t="s">
        <v>2984</v>
      </c>
      <c r="S1375" t="s">
        <v>2985</v>
      </c>
      <c r="T1375">
        <v>15.804127016666669</v>
      </c>
      <c r="U1375">
        <v>-89.857140900000019</v>
      </c>
      <c r="V1375" t="s">
        <v>3161</v>
      </c>
      <c r="W1375" t="s">
        <v>22</v>
      </c>
      <c r="X1375" t="s">
        <v>47</v>
      </c>
      <c r="Y1375" t="s">
        <v>3162</v>
      </c>
      <c r="Z1375" t="s">
        <v>3163</v>
      </c>
      <c r="AA1375">
        <v>13</v>
      </c>
      <c r="AC1375" t="str">
        <f>_xlfn.XLOOKUP(UNIVERSO[[#This Row],[Ruta DN]],'[1]CUOTA RUTA'!E:E,'[1]CUOTA RUTA'!G:G)</f>
        <v>Cargar</v>
      </c>
    </row>
    <row r="1376" spans="1:29" x14ac:dyDescent="0.25">
      <c r="A1376">
        <v>2704302410</v>
      </c>
      <c r="B1376">
        <v>7704302410</v>
      </c>
      <c r="C1376" t="s">
        <v>29</v>
      </c>
      <c r="D1376" t="s">
        <v>3194</v>
      </c>
      <c r="E1376" t="s">
        <v>3646</v>
      </c>
      <c r="F1376" t="s">
        <v>3153</v>
      </c>
      <c r="G1376" t="s">
        <v>3154</v>
      </c>
      <c r="H1376" t="s">
        <v>3155</v>
      </c>
      <c r="I1376" t="s">
        <v>3196</v>
      </c>
      <c r="J1376" t="s">
        <v>3197</v>
      </c>
      <c r="K1376" t="s">
        <v>37</v>
      </c>
      <c r="L1376" t="s">
        <v>204</v>
      </c>
      <c r="M1376" t="s">
        <v>3647</v>
      </c>
      <c r="N1376" t="s">
        <v>3043</v>
      </c>
      <c r="O1376" t="s">
        <v>3159</v>
      </c>
      <c r="P1376" t="s">
        <v>206</v>
      </c>
      <c r="Q1376" t="s">
        <v>3160</v>
      </c>
      <c r="R1376" t="s">
        <v>2984</v>
      </c>
      <c r="S1376" t="s">
        <v>2985</v>
      </c>
      <c r="T1376">
        <v>15.80243833333334</v>
      </c>
      <c r="U1376">
        <v>-89.865273333333334</v>
      </c>
      <c r="V1376" t="s">
        <v>3161</v>
      </c>
      <c r="W1376" t="s">
        <v>22</v>
      </c>
      <c r="X1376" t="s">
        <v>47</v>
      </c>
      <c r="Y1376" t="s">
        <v>3162</v>
      </c>
      <c r="Z1376" t="s">
        <v>3163</v>
      </c>
      <c r="AA1376">
        <v>13</v>
      </c>
      <c r="AC1376" t="str">
        <f>_xlfn.XLOOKUP(UNIVERSO[[#This Row],[Ruta DN]],'[1]CUOTA RUTA'!E:E,'[1]CUOTA RUTA'!G:G)</f>
        <v>Cargar</v>
      </c>
    </row>
    <row r="1377" spans="1:29" x14ac:dyDescent="0.25">
      <c r="A1377">
        <v>2704302025</v>
      </c>
      <c r="B1377">
        <v>7704302025</v>
      </c>
      <c r="C1377" t="s">
        <v>29</v>
      </c>
      <c r="D1377" t="s">
        <v>3140</v>
      </c>
      <c r="E1377" t="s">
        <v>3648</v>
      </c>
      <c r="F1377" t="s">
        <v>3037</v>
      </c>
      <c r="G1377" t="s">
        <v>3038</v>
      </c>
      <c r="H1377" t="s">
        <v>3039</v>
      </c>
      <c r="I1377" t="s">
        <v>3142</v>
      </c>
      <c r="J1377" t="s">
        <v>3143</v>
      </c>
      <c r="K1377" t="s">
        <v>37</v>
      </c>
      <c r="L1377" t="s">
        <v>64</v>
      </c>
      <c r="M1377" t="s">
        <v>3649</v>
      </c>
      <c r="N1377" t="s">
        <v>3043</v>
      </c>
      <c r="O1377" t="s">
        <v>3046</v>
      </c>
      <c r="P1377" t="s">
        <v>42</v>
      </c>
      <c r="Q1377" t="s">
        <v>3045</v>
      </c>
      <c r="R1377" t="s">
        <v>2984</v>
      </c>
      <c r="S1377" t="s">
        <v>2985</v>
      </c>
      <c r="T1377">
        <v>15.48460833333333</v>
      </c>
      <c r="U1377">
        <v>-90.368936666666684</v>
      </c>
      <c r="V1377" t="s">
        <v>3046</v>
      </c>
      <c r="W1377" t="s">
        <v>22</v>
      </c>
      <c r="X1377" t="s">
        <v>47</v>
      </c>
      <c r="Y1377" t="s">
        <v>3047</v>
      </c>
      <c r="Z1377" t="s">
        <v>3048</v>
      </c>
      <c r="AA1377">
        <v>6</v>
      </c>
      <c r="AC1377" t="str">
        <f>_xlfn.XLOOKUP(UNIVERSO[[#This Row],[Ruta DN]],'[1]CUOTA RUTA'!E:E,'[1]CUOTA RUTA'!G:G)</f>
        <v>Cargar</v>
      </c>
    </row>
    <row r="1378" spans="1:29" x14ac:dyDescent="0.25">
      <c r="A1378">
        <v>2704301985</v>
      </c>
      <c r="B1378">
        <v>7704301985</v>
      </c>
      <c r="C1378" t="s">
        <v>29</v>
      </c>
      <c r="D1378" t="s">
        <v>3575</v>
      </c>
      <c r="E1378" t="s">
        <v>3650</v>
      </c>
      <c r="F1378" t="s">
        <v>3037</v>
      </c>
      <c r="G1378" t="s">
        <v>3038</v>
      </c>
      <c r="H1378" t="s">
        <v>3039</v>
      </c>
      <c r="I1378" t="s">
        <v>3577</v>
      </c>
      <c r="J1378" t="s">
        <v>3578</v>
      </c>
      <c r="K1378" t="s">
        <v>37</v>
      </c>
      <c r="L1378" t="s">
        <v>38</v>
      </c>
      <c r="M1378" t="s">
        <v>3651</v>
      </c>
      <c r="N1378" t="s">
        <v>3043</v>
      </c>
      <c r="O1378" t="s">
        <v>3046</v>
      </c>
      <c r="P1378" t="s">
        <v>42</v>
      </c>
      <c r="Q1378" t="s">
        <v>3045</v>
      </c>
      <c r="R1378" t="s">
        <v>2984</v>
      </c>
      <c r="S1378" t="s">
        <v>2985</v>
      </c>
      <c r="T1378">
        <v>15.47395666666667</v>
      </c>
      <c r="U1378">
        <v>-90.37235166666666</v>
      </c>
      <c r="V1378" t="s">
        <v>3046</v>
      </c>
      <c r="W1378" t="s">
        <v>22</v>
      </c>
      <c r="X1378" t="s">
        <v>47</v>
      </c>
      <c r="Y1378" t="s">
        <v>3047</v>
      </c>
      <c r="Z1378" t="s">
        <v>3048</v>
      </c>
      <c r="AA1378">
        <v>1</v>
      </c>
      <c r="AC1378" t="str">
        <f>_xlfn.XLOOKUP(UNIVERSO[[#This Row],[Ruta DN]],'[1]CUOTA RUTA'!E:E,'[1]CUOTA RUTA'!G:G)</f>
        <v>Cargar</v>
      </c>
    </row>
    <row r="1379" spans="1:29" x14ac:dyDescent="0.25">
      <c r="A1379">
        <v>2704301807</v>
      </c>
      <c r="B1379">
        <v>7704301807</v>
      </c>
      <c r="C1379" t="s">
        <v>29</v>
      </c>
      <c r="D1379" t="s">
        <v>3625</v>
      </c>
      <c r="E1379" t="s">
        <v>3652</v>
      </c>
      <c r="F1379" t="s">
        <v>3037</v>
      </c>
      <c r="G1379" t="s">
        <v>3038</v>
      </c>
      <c r="H1379" t="s">
        <v>3039</v>
      </c>
      <c r="I1379" t="s">
        <v>3627</v>
      </c>
      <c r="J1379" t="s">
        <v>3628</v>
      </c>
      <c r="K1379" t="s">
        <v>54</v>
      </c>
      <c r="L1379" t="s">
        <v>38</v>
      </c>
      <c r="M1379" t="s">
        <v>3653</v>
      </c>
      <c r="N1379" t="s">
        <v>3043</v>
      </c>
      <c r="O1379" t="s">
        <v>3046</v>
      </c>
      <c r="P1379" t="s">
        <v>42</v>
      </c>
      <c r="Q1379" t="s">
        <v>3045</v>
      </c>
      <c r="R1379" t="s">
        <v>2984</v>
      </c>
      <c r="S1379" t="s">
        <v>2985</v>
      </c>
      <c r="T1379">
        <v>15.468064999999999</v>
      </c>
      <c r="U1379">
        <v>-90.367329999999995</v>
      </c>
      <c r="V1379" t="s">
        <v>3046</v>
      </c>
      <c r="W1379" t="s">
        <v>22</v>
      </c>
      <c r="X1379" t="s">
        <v>47</v>
      </c>
      <c r="Y1379" t="s">
        <v>3047</v>
      </c>
      <c r="Z1379" t="s">
        <v>3048</v>
      </c>
      <c r="AA1379">
        <v>5</v>
      </c>
      <c r="AC1379" t="str">
        <f>_xlfn.XLOOKUP(UNIVERSO[[#This Row],[Ruta DN]],'[1]CUOTA RUTA'!E:E,'[1]CUOTA RUTA'!G:G)</f>
        <v>Cargar</v>
      </c>
    </row>
    <row r="1380" spans="1:29" x14ac:dyDescent="0.25">
      <c r="A1380">
        <v>2704301785</v>
      </c>
      <c r="B1380">
        <v>7704301785</v>
      </c>
      <c r="C1380" t="s">
        <v>29</v>
      </c>
      <c r="D1380" t="s">
        <v>3654</v>
      </c>
      <c r="E1380" t="s">
        <v>3655</v>
      </c>
      <c r="F1380" t="s">
        <v>3037</v>
      </c>
      <c r="G1380" t="s">
        <v>3038</v>
      </c>
      <c r="H1380" t="s">
        <v>3039</v>
      </c>
      <c r="I1380" t="s">
        <v>3656</v>
      </c>
      <c r="J1380" t="s">
        <v>3657</v>
      </c>
      <c r="K1380" t="s">
        <v>37</v>
      </c>
      <c r="L1380" t="s">
        <v>914</v>
      </c>
      <c r="M1380" t="s">
        <v>3658</v>
      </c>
      <c r="N1380" t="s">
        <v>3043</v>
      </c>
      <c r="O1380" t="s">
        <v>3046</v>
      </c>
      <c r="P1380" t="s">
        <v>206</v>
      </c>
      <c r="Q1380" t="s">
        <v>3091</v>
      </c>
      <c r="R1380" t="s">
        <v>2984</v>
      </c>
      <c r="S1380" t="s">
        <v>2985</v>
      </c>
      <c r="T1380">
        <v>15.47097333333333</v>
      </c>
      <c r="U1380">
        <v>-90.386309999999995</v>
      </c>
      <c r="V1380" t="s">
        <v>3046</v>
      </c>
      <c r="W1380" t="s">
        <v>22</v>
      </c>
      <c r="X1380" t="s">
        <v>47</v>
      </c>
      <c r="Y1380" t="s">
        <v>3047</v>
      </c>
      <c r="Z1380" t="s">
        <v>3048</v>
      </c>
      <c r="AA1380">
        <v>2</v>
      </c>
      <c r="AC1380" t="str">
        <f>_xlfn.XLOOKUP(UNIVERSO[[#This Row],[Ruta DN]],'[1]CUOTA RUTA'!E:E,'[1]CUOTA RUTA'!G:G)</f>
        <v>Cargar</v>
      </c>
    </row>
    <row r="1381" spans="1:29" x14ac:dyDescent="0.25">
      <c r="A1381">
        <v>2704301746</v>
      </c>
      <c r="B1381">
        <v>7704301746</v>
      </c>
      <c r="C1381" t="s">
        <v>680</v>
      </c>
      <c r="D1381" t="s">
        <v>3639</v>
      </c>
      <c r="E1381" t="s">
        <v>3659</v>
      </c>
      <c r="F1381" t="s">
        <v>3153</v>
      </c>
      <c r="G1381" t="s">
        <v>3154</v>
      </c>
      <c r="H1381" t="s">
        <v>3155</v>
      </c>
      <c r="I1381" t="s">
        <v>3641</v>
      </c>
      <c r="J1381" t="s">
        <v>3642</v>
      </c>
      <c r="K1381" t="s">
        <v>37</v>
      </c>
      <c r="L1381" t="s">
        <v>64</v>
      </c>
      <c r="M1381" t="s">
        <v>3660</v>
      </c>
      <c r="N1381" t="s">
        <v>3043</v>
      </c>
      <c r="O1381" t="s">
        <v>3159</v>
      </c>
      <c r="P1381" t="s">
        <v>42</v>
      </c>
      <c r="Q1381" t="s">
        <v>3160</v>
      </c>
      <c r="R1381" t="s">
        <v>2984</v>
      </c>
      <c r="S1381" t="s">
        <v>2985</v>
      </c>
      <c r="T1381">
        <v>15.807575</v>
      </c>
      <c r="U1381">
        <v>-89.875839999999982</v>
      </c>
      <c r="V1381" t="s">
        <v>3161</v>
      </c>
      <c r="W1381" t="s">
        <v>22</v>
      </c>
      <c r="X1381" t="s">
        <v>47</v>
      </c>
      <c r="Y1381" t="s">
        <v>3162</v>
      </c>
      <c r="Z1381" t="s">
        <v>3163</v>
      </c>
      <c r="AA1381">
        <v>15</v>
      </c>
      <c r="AC1381" t="str">
        <f>_xlfn.XLOOKUP(UNIVERSO[[#This Row],[Ruta DN]],'[1]CUOTA RUTA'!E:E,'[1]CUOTA RUTA'!G:G)</f>
        <v>Cargar</v>
      </c>
    </row>
    <row r="1382" spans="1:29" x14ac:dyDescent="0.25">
      <c r="A1382">
        <v>2704301676</v>
      </c>
      <c r="B1382">
        <v>7704301676</v>
      </c>
      <c r="C1382" t="s">
        <v>29</v>
      </c>
      <c r="D1382" t="s">
        <v>3625</v>
      </c>
      <c r="E1382" t="s">
        <v>3661</v>
      </c>
      <c r="F1382" t="s">
        <v>3037</v>
      </c>
      <c r="G1382" t="s">
        <v>3038</v>
      </c>
      <c r="H1382" t="s">
        <v>3039</v>
      </c>
      <c r="I1382" t="s">
        <v>3627</v>
      </c>
      <c r="J1382" t="s">
        <v>3628</v>
      </c>
      <c r="K1382" t="s">
        <v>54</v>
      </c>
      <c r="L1382" t="s">
        <v>38</v>
      </c>
      <c r="M1382" t="s">
        <v>3662</v>
      </c>
      <c r="N1382" t="s">
        <v>3043</v>
      </c>
      <c r="O1382" t="s">
        <v>3046</v>
      </c>
      <c r="P1382" t="s">
        <v>42</v>
      </c>
      <c r="Q1382" t="s">
        <v>3045</v>
      </c>
      <c r="R1382" t="s">
        <v>2984</v>
      </c>
      <c r="S1382" t="s">
        <v>2985</v>
      </c>
      <c r="T1382">
        <v>15.477883333333329</v>
      </c>
      <c r="U1382">
        <v>-90.368261666666683</v>
      </c>
      <c r="V1382" t="s">
        <v>3046</v>
      </c>
      <c r="W1382" t="s">
        <v>22</v>
      </c>
      <c r="X1382" t="s">
        <v>47</v>
      </c>
      <c r="Y1382" t="s">
        <v>3047</v>
      </c>
      <c r="Z1382" t="s">
        <v>3048</v>
      </c>
      <c r="AA1382">
        <v>6</v>
      </c>
      <c r="AC1382" t="str">
        <f>_xlfn.XLOOKUP(UNIVERSO[[#This Row],[Ruta DN]],'[1]CUOTA RUTA'!E:E,'[1]CUOTA RUTA'!G:G)</f>
        <v>Cargar</v>
      </c>
    </row>
    <row r="1383" spans="1:29" x14ac:dyDescent="0.25">
      <c r="A1383">
        <v>2704301414</v>
      </c>
      <c r="B1383">
        <v>7704301414</v>
      </c>
      <c r="C1383" t="s">
        <v>29</v>
      </c>
      <c r="D1383" t="s">
        <v>3347</v>
      </c>
      <c r="E1383" t="s">
        <v>3663</v>
      </c>
      <c r="F1383" t="s">
        <v>3037</v>
      </c>
      <c r="G1383" t="s">
        <v>3038</v>
      </c>
      <c r="H1383" t="s">
        <v>3039</v>
      </c>
      <c r="I1383" t="s">
        <v>3349</v>
      </c>
      <c r="J1383" t="s">
        <v>3350</v>
      </c>
      <c r="K1383" t="s">
        <v>54</v>
      </c>
      <c r="L1383" t="s">
        <v>38</v>
      </c>
      <c r="M1383" t="s">
        <v>3664</v>
      </c>
      <c r="N1383" t="s">
        <v>3043</v>
      </c>
      <c r="O1383" t="s">
        <v>3352</v>
      </c>
      <c r="P1383" t="s">
        <v>42</v>
      </c>
      <c r="Q1383" t="s">
        <v>3045</v>
      </c>
      <c r="R1383" t="s">
        <v>2984</v>
      </c>
      <c r="S1383" t="s">
        <v>2985</v>
      </c>
      <c r="T1383">
        <v>15.421589000000001</v>
      </c>
      <c r="U1383">
        <v>-90.331000000000003</v>
      </c>
      <c r="V1383" t="s">
        <v>3046</v>
      </c>
      <c r="W1383" t="s">
        <v>202</v>
      </c>
      <c r="X1383" t="s">
        <v>47</v>
      </c>
      <c r="Y1383" t="s">
        <v>3047</v>
      </c>
      <c r="Z1383" t="s">
        <v>3048</v>
      </c>
      <c r="AA1383">
        <v>5</v>
      </c>
      <c r="AC1383" t="str">
        <f>_xlfn.XLOOKUP(UNIVERSO[[#This Row],[Ruta DN]],'[1]CUOTA RUTA'!E:E,'[1]CUOTA RUTA'!G:G)</f>
        <v>Cargar</v>
      </c>
    </row>
    <row r="1384" spans="1:29" x14ac:dyDescent="0.25">
      <c r="A1384">
        <v>2704301161</v>
      </c>
      <c r="B1384">
        <v>7704301161</v>
      </c>
      <c r="C1384" t="s">
        <v>680</v>
      </c>
      <c r="D1384" t="s">
        <v>3625</v>
      </c>
      <c r="E1384" t="s">
        <v>3665</v>
      </c>
      <c r="F1384" t="s">
        <v>3037</v>
      </c>
      <c r="G1384" t="s">
        <v>3038</v>
      </c>
      <c r="H1384" t="s">
        <v>3039</v>
      </c>
      <c r="I1384" t="s">
        <v>3627</v>
      </c>
      <c r="J1384" t="s">
        <v>3628</v>
      </c>
      <c r="K1384" t="s">
        <v>37</v>
      </c>
      <c r="L1384" t="s">
        <v>38</v>
      </c>
      <c r="M1384" t="s">
        <v>3666</v>
      </c>
      <c r="N1384" t="s">
        <v>3043</v>
      </c>
      <c r="O1384" t="s">
        <v>3046</v>
      </c>
      <c r="P1384" t="s">
        <v>42</v>
      </c>
      <c r="Q1384" t="s">
        <v>3045</v>
      </c>
      <c r="R1384" t="s">
        <v>2984</v>
      </c>
      <c r="S1384" t="s">
        <v>2985</v>
      </c>
      <c r="T1384">
        <v>15.47653271666667</v>
      </c>
      <c r="U1384">
        <v>-90.368739633333334</v>
      </c>
      <c r="V1384" t="s">
        <v>3046</v>
      </c>
      <c r="W1384" t="s">
        <v>22</v>
      </c>
      <c r="X1384" t="s">
        <v>47</v>
      </c>
      <c r="Y1384" t="s">
        <v>3047</v>
      </c>
      <c r="Z1384" t="s">
        <v>3048</v>
      </c>
      <c r="AA1384">
        <v>6</v>
      </c>
      <c r="AC1384" t="str">
        <f>_xlfn.XLOOKUP(UNIVERSO[[#This Row],[Ruta DN]],'[1]CUOTA RUTA'!E:E,'[1]CUOTA RUTA'!G:G)</f>
        <v>Cargar</v>
      </c>
    </row>
    <row r="1385" spans="1:29" x14ac:dyDescent="0.25">
      <c r="A1385">
        <v>2704300768</v>
      </c>
      <c r="B1385">
        <v>7704300768</v>
      </c>
      <c r="C1385" t="s">
        <v>680</v>
      </c>
      <c r="D1385" t="s">
        <v>3654</v>
      </c>
      <c r="E1385" t="s">
        <v>3667</v>
      </c>
      <c r="F1385" t="s">
        <v>3037</v>
      </c>
      <c r="G1385" t="s">
        <v>3038</v>
      </c>
      <c r="H1385" t="s">
        <v>3039</v>
      </c>
      <c r="I1385" t="s">
        <v>3656</v>
      </c>
      <c r="J1385" t="s">
        <v>3657</v>
      </c>
      <c r="K1385" t="s">
        <v>37</v>
      </c>
      <c r="L1385" t="s">
        <v>64</v>
      </c>
      <c r="M1385" t="s">
        <v>3668</v>
      </c>
      <c r="N1385" t="s">
        <v>3043</v>
      </c>
      <c r="O1385" t="s">
        <v>3044</v>
      </c>
      <c r="P1385" t="s">
        <v>42</v>
      </c>
      <c r="Q1385" t="s">
        <v>3091</v>
      </c>
      <c r="R1385" t="s">
        <v>2984</v>
      </c>
      <c r="S1385" t="s">
        <v>2985</v>
      </c>
      <c r="T1385">
        <v>15.4795959</v>
      </c>
      <c r="U1385">
        <v>-90.308857599999996</v>
      </c>
      <c r="V1385" t="s">
        <v>3046</v>
      </c>
      <c r="W1385" t="s">
        <v>22</v>
      </c>
      <c r="X1385" t="s">
        <v>47</v>
      </c>
      <c r="Y1385" t="s">
        <v>3047</v>
      </c>
      <c r="Z1385" t="s">
        <v>3048</v>
      </c>
      <c r="AA1385">
        <v>8</v>
      </c>
      <c r="AC1385" t="str">
        <f>_xlfn.XLOOKUP(UNIVERSO[[#This Row],[Ruta DN]],'[1]CUOTA RUTA'!E:E,'[1]CUOTA RUTA'!G:G)</f>
        <v>Cargar</v>
      </c>
    </row>
    <row r="1386" spans="1:29" x14ac:dyDescent="0.25">
      <c r="A1386">
        <v>2704190272</v>
      </c>
      <c r="B1386">
        <v>7704190272</v>
      </c>
      <c r="C1386" t="s">
        <v>29</v>
      </c>
      <c r="D1386" t="s">
        <v>3669</v>
      </c>
      <c r="E1386" t="s">
        <v>3670</v>
      </c>
      <c r="F1386" t="s">
        <v>3058</v>
      </c>
      <c r="G1386" t="s">
        <v>3059</v>
      </c>
      <c r="H1386" t="s">
        <v>3060</v>
      </c>
      <c r="I1386" t="s">
        <v>3671</v>
      </c>
      <c r="J1386" t="s">
        <v>3672</v>
      </c>
      <c r="K1386" t="s">
        <v>54</v>
      </c>
      <c r="L1386" t="s">
        <v>64</v>
      </c>
      <c r="M1386" t="s">
        <v>3673</v>
      </c>
      <c r="N1386" t="s">
        <v>2997</v>
      </c>
      <c r="O1386" t="s">
        <v>3064</v>
      </c>
      <c r="P1386" t="s">
        <v>42</v>
      </c>
      <c r="Q1386" t="s">
        <v>3065</v>
      </c>
      <c r="R1386" t="s">
        <v>2984</v>
      </c>
      <c r="S1386" t="s">
        <v>2985</v>
      </c>
      <c r="T1386">
        <v>15.47364333</v>
      </c>
      <c r="U1386">
        <v>-88.83814667</v>
      </c>
      <c r="V1386" t="s">
        <v>3064</v>
      </c>
      <c r="W1386" t="s">
        <v>22</v>
      </c>
      <c r="X1386" t="s">
        <v>47</v>
      </c>
      <c r="Y1386" t="s">
        <v>3066</v>
      </c>
      <c r="Z1386" t="s">
        <v>3067</v>
      </c>
      <c r="AA1386">
        <v>12</v>
      </c>
      <c r="AC1386" t="str">
        <f>_xlfn.XLOOKUP(UNIVERSO[[#This Row],[Ruta DN]],'[1]CUOTA RUTA'!E:E,'[1]CUOTA RUTA'!G:G)</f>
        <v>Cargar</v>
      </c>
    </row>
    <row r="1387" spans="1:29" x14ac:dyDescent="0.25">
      <c r="A1387">
        <v>2704190270</v>
      </c>
      <c r="B1387">
        <v>7704190270</v>
      </c>
      <c r="C1387" t="s">
        <v>29</v>
      </c>
      <c r="D1387" t="s">
        <v>3394</v>
      </c>
      <c r="E1387" t="s">
        <v>3674</v>
      </c>
      <c r="F1387" t="s">
        <v>3058</v>
      </c>
      <c r="G1387" t="s">
        <v>3059</v>
      </c>
      <c r="H1387" t="s">
        <v>3060</v>
      </c>
      <c r="I1387" t="s">
        <v>3396</v>
      </c>
      <c r="J1387" t="s">
        <v>3397</v>
      </c>
      <c r="K1387" t="s">
        <v>37</v>
      </c>
      <c r="L1387" t="s">
        <v>64</v>
      </c>
      <c r="M1387" t="s">
        <v>3675</v>
      </c>
      <c r="N1387" t="s">
        <v>2997</v>
      </c>
      <c r="O1387" t="s">
        <v>3064</v>
      </c>
      <c r="P1387" t="s">
        <v>42</v>
      </c>
      <c r="Q1387" t="s">
        <v>3065</v>
      </c>
      <c r="R1387" t="s">
        <v>2984</v>
      </c>
      <c r="S1387" t="s">
        <v>2985</v>
      </c>
      <c r="T1387">
        <v>15.4713806</v>
      </c>
      <c r="U1387">
        <v>-88.839424199999996</v>
      </c>
      <c r="V1387" t="s">
        <v>3064</v>
      </c>
      <c r="W1387" t="s">
        <v>22</v>
      </c>
      <c r="X1387" t="s">
        <v>47</v>
      </c>
      <c r="Y1387" t="s">
        <v>3066</v>
      </c>
      <c r="Z1387" t="s">
        <v>3067</v>
      </c>
      <c r="AA1387">
        <v>11</v>
      </c>
      <c r="AC1387" t="str">
        <f>_xlfn.XLOOKUP(UNIVERSO[[#This Row],[Ruta DN]],'[1]CUOTA RUTA'!E:E,'[1]CUOTA RUTA'!G:G)</f>
        <v>Cargar</v>
      </c>
    </row>
    <row r="1388" spans="1:29" x14ac:dyDescent="0.25">
      <c r="A1388">
        <v>2704183455</v>
      </c>
      <c r="B1388">
        <v>7704183455</v>
      </c>
      <c r="C1388" t="s">
        <v>29</v>
      </c>
      <c r="D1388" t="s">
        <v>3676</v>
      </c>
      <c r="E1388" t="s">
        <v>3677</v>
      </c>
      <c r="F1388" t="s">
        <v>3058</v>
      </c>
      <c r="G1388" t="s">
        <v>3059</v>
      </c>
      <c r="H1388" t="s">
        <v>3060</v>
      </c>
      <c r="I1388" t="s">
        <v>3678</v>
      </c>
      <c r="J1388" t="s">
        <v>3679</v>
      </c>
      <c r="K1388" t="s">
        <v>37</v>
      </c>
      <c r="L1388" t="s">
        <v>204</v>
      </c>
      <c r="M1388" t="s">
        <v>3680</v>
      </c>
      <c r="N1388" t="s">
        <v>2997</v>
      </c>
      <c r="O1388" t="s">
        <v>3064</v>
      </c>
      <c r="P1388" t="s">
        <v>206</v>
      </c>
      <c r="Q1388" t="s">
        <v>3065</v>
      </c>
      <c r="R1388" t="s">
        <v>2984</v>
      </c>
      <c r="S1388" t="s">
        <v>2985</v>
      </c>
      <c r="T1388">
        <v>14.5317484</v>
      </c>
      <c r="U1388">
        <v>-90.401674099999994</v>
      </c>
      <c r="V1388" t="s">
        <v>3064</v>
      </c>
      <c r="W1388" t="s">
        <v>22</v>
      </c>
      <c r="X1388" t="s">
        <v>47</v>
      </c>
      <c r="Y1388" t="s">
        <v>3066</v>
      </c>
      <c r="Z1388" t="s">
        <v>3067</v>
      </c>
      <c r="AA1388">
        <v>15</v>
      </c>
      <c r="AC1388" t="str">
        <f>_xlfn.XLOOKUP(UNIVERSO[[#This Row],[Ruta DN]],'[1]CUOTA RUTA'!E:E,'[1]CUOTA RUTA'!G:G)</f>
        <v>Cargar</v>
      </c>
    </row>
    <row r="1389" spans="1:29" x14ac:dyDescent="0.25">
      <c r="A1389">
        <v>2704183374</v>
      </c>
      <c r="B1389">
        <v>7704183374</v>
      </c>
      <c r="C1389" t="s">
        <v>29</v>
      </c>
      <c r="D1389" t="s">
        <v>3394</v>
      </c>
      <c r="E1389" t="s">
        <v>3681</v>
      </c>
      <c r="F1389" t="s">
        <v>3058</v>
      </c>
      <c r="G1389" t="s">
        <v>3059</v>
      </c>
      <c r="H1389" t="s">
        <v>3060</v>
      </c>
      <c r="I1389" t="s">
        <v>3396</v>
      </c>
      <c r="J1389" t="s">
        <v>3397</v>
      </c>
      <c r="K1389" t="s">
        <v>54</v>
      </c>
      <c r="L1389" t="s">
        <v>64</v>
      </c>
      <c r="M1389" t="s">
        <v>3682</v>
      </c>
      <c r="N1389" t="s">
        <v>2997</v>
      </c>
      <c r="O1389" t="s">
        <v>3064</v>
      </c>
      <c r="P1389" t="s">
        <v>42</v>
      </c>
      <c r="Q1389" t="s">
        <v>3065</v>
      </c>
      <c r="R1389" t="s">
        <v>2984</v>
      </c>
      <c r="S1389" t="s">
        <v>2985</v>
      </c>
      <c r="T1389">
        <v>15.46703136</v>
      </c>
      <c r="U1389">
        <v>-88.841170939999998</v>
      </c>
      <c r="V1389" t="s">
        <v>3064</v>
      </c>
      <c r="W1389" t="s">
        <v>22</v>
      </c>
      <c r="X1389" t="s">
        <v>47</v>
      </c>
      <c r="Y1389" t="s">
        <v>3066</v>
      </c>
      <c r="Z1389" t="s">
        <v>3067</v>
      </c>
      <c r="AA1389">
        <v>11</v>
      </c>
      <c r="AC1389" t="str">
        <f>_xlfn.XLOOKUP(UNIVERSO[[#This Row],[Ruta DN]],'[1]CUOTA RUTA'!E:E,'[1]CUOTA RUTA'!G:G)</f>
        <v>Cargar</v>
      </c>
    </row>
    <row r="1390" spans="1:29" x14ac:dyDescent="0.25">
      <c r="A1390">
        <v>2704183021</v>
      </c>
      <c r="B1390">
        <v>7704183021</v>
      </c>
      <c r="C1390" t="s">
        <v>29</v>
      </c>
      <c r="D1390" t="s">
        <v>3394</v>
      </c>
      <c r="E1390" t="s">
        <v>3683</v>
      </c>
      <c r="F1390" t="s">
        <v>3058</v>
      </c>
      <c r="G1390" t="s">
        <v>3059</v>
      </c>
      <c r="H1390" t="s">
        <v>3060</v>
      </c>
      <c r="I1390" t="s">
        <v>3396</v>
      </c>
      <c r="J1390" t="s">
        <v>3397</v>
      </c>
      <c r="K1390" t="s">
        <v>37</v>
      </c>
      <c r="L1390" t="s">
        <v>38</v>
      </c>
      <c r="M1390" t="s">
        <v>3684</v>
      </c>
      <c r="N1390" t="s">
        <v>2997</v>
      </c>
      <c r="O1390" t="s">
        <v>3064</v>
      </c>
      <c r="P1390" t="s">
        <v>42</v>
      </c>
      <c r="Q1390" t="s">
        <v>3065</v>
      </c>
      <c r="R1390" t="s">
        <v>2984</v>
      </c>
      <c r="S1390" t="s">
        <v>2985</v>
      </c>
      <c r="T1390">
        <v>15.46762666666667</v>
      </c>
      <c r="U1390">
        <v>-88.84089166666665</v>
      </c>
      <c r="V1390" t="s">
        <v>3064</v>
      </c>
      <c r="W1390" t="s">
        <v>22</v>
      </c>
      <c r="X1390" t="s">
        <v>47</v>
      </c>
      <c r="Y1390" t="s">
        <v>3066</v>
      </c>
      <c r="Z1390" t="s">
        <v>3067</v>
      </c>
      <c r="AA1390">
        <v>11</v>
      </c>
      <c r="AC1390" t="str">
        <f>_xlfn.XLOOKUP(UNIVERSO[[#This Row],[Ruta DN]],'[1]CUOTA RUTA'!E:E,'[1]CUOTA RUTA'!G:G)</f>
        <v>Cargar</v>
      </c>
    </row>
    <row r="1391" spans="1:29" x14ac:dyDescent="0.25">
      <c r="A1391">
        <v>2704182565</v>
      </c>
      <c r="B1391">
        <v>7704182565</v>
      </c>
      <c r="C1391" t="s">
        <v>29</v>
      </c>
      <c r="D1391" t="s">
        <v>3685</v>
      </c>
      <c r="E1391" t="s">
        <v>3686</v>
      </c>
      <c r="F1391" t="s">
        <v>3058</v>
      </c>
      <c r="G1391" t="s">
        <v>3059</v>
      </c>
      <c r="H1391" t="s">
        <v>3060</v>
      </c>
      <c r="I1391" t="s">
        <v>3687</v>
      </c>
      <c r="J1391" t="s">
        <v>3688</v>
      </c>
      <c r="K1391" t="s">
        <v>54</v>
      </c>
      <c r="L1391" t="s">
        <v>64</v>
      </c>
      <c r="M1391" t="s">
        <v>3689</v>
      </c>
      <c r="N1391" t="s">
        <v>2997</v>
      </c>
      <c r="O1391" t="s">
        <v>3690</v>
      </c>
      <c r="P1391" t="s">
        <v>42</v>
      </c>
      <c r="Q1391" t="s">
        <v>3065</v>
      </c>
      <c r="R1391" t="s">
        <v>2984</v>
      </c>
      <c r="S1391" t="s">
        <v>2985</v>
      </c>
      <c r="T1391">
        <v>15.527260999999999</v>
      </c>
      <c r="U1391">
        <v>-89.3283062</v>
      </c>
      <c r="V1391" t="s">
        <v>3064</v>
      </c>
      <c r="W1391" t="s">
        <v>22</v>
      </c>
      <c r="X1391" t="s">
        <v>47</v>
      </c>
      <c r="Y1391" t="s">
        <v>3066</v>
      </c>
      <c r="Z1391" t="s">
        <v>3067</v>
      </c>
      <c r="AA1391">
        <v>14</v>
      </c>
      <c r="AC1391" t="str">
        <f>_xlfn.XLOOKUP(UNIVERSO[[#This Row],[Ruta DN]],'[1]CUOTA RUTA'!E:E,'[1]CUOTA RUTA'!G:G)</f>
        <v>Cargar</v>
      </c>
    </row>
    <row r="1392" spans="1:29" x14ac:dyDescent="0.25">
      <c r="A1392">
        <v>2704182240</v>
      </c>
      <c r="B1392">
        <v>7704182240</v>
      </c>
      <c r="C1392" t="s">
        <v>29</v>
      </c>
      <c r="D1392" t="s">
        <v>3676</v>
      </c>
      <c r="E1392" t="s">
        <v>3691</v>
      </c>
      <c r="F1392" t="s">
        <v>3058</v>
      </c>
      <c r="G1392" t="s">
        <v>3059</v>
      </c>
      <c r="H1392" t="s">
        <v>3060</v>
      </c>
      <c r="I1392" t="s">
        <v>3678</v>
      </c>
      <c r="J1392" t="s">
        <v>3679</v>
      </c>
      <c r="K1392" t="s">
        <v>37</v>
      </c>
      <c r="L1392" t="s">
        <v>204</v>
      </c>
      <c r="M1392" t="s">
        <v>3692</v>
      </c>
      <c r="N1392" t="s">
        <v>2997</v>
      </c>
      <c r="O1392" t="s">
        <v>3064</v>
      </c>
      <c r="P1392" t="s">
        <v>206</v>
      </c>
      <c r="Q1392" t="s">
        <v>3065</v>
      </c>
      <c r="R1392" t="s">
        <v>2984</v>
      </c>
      <c r="S1392" t="s">
        <v>2985</v>
      </c>
      <c r="T1392">
        <v>15.475011</v>
      </c>
      <c r="U1392">
        <v>-88.846599999999995</v>
      </c>
      <c r="V1392" t="s">
        <v>3064</v>
      </c>
      <c r="W1392" t="s">
        <v>22</v>
      </c>
      <c r="X1392" t="s">
        <v>47</v>
      </c>
      <c r="Y1392" t="s">
        <v>3066</v>
      </c>
      <c r="Z1392" t="s">
        <v>3067</v>
      </c>
      <c r="AA1392">
        <v>13</v>
      </c>
      <c r="AC1392" t="str">
        <f>_xlfn.XLOOKUP(UNIVERSO[[#This Row],[Ruta DN]],'[1]CUOTA RUTA'!E:E,'[1]CUOTA RUTA'!G:G)</f>
        <v>Cargar</v>
      </c>
    </row>
    <row r="1393" spans="1:29" x14ac:dyDescent="0.25">
      <c r="A1393">
        <v>2704182193</v>
      </c>
      <c r="B1393">
        <v>7704182193</v>
      </c>
      <c r="C1393" t="s">
        <v>680</v>
      </c>
      <c r="D1393" t="s">
        <v>3218</v>
      </c>
      <c r="E1393" t="s">
        <v>3693</v>
      </c>
      <c r="F1393" t="s">
        <v>3058</v>
      </c>
      <c r="G1393" t="s">
        <v>3059</v>
      </c>
      <c r="H1393" t="s">
        <v>3060</v>
      </c>
      <c r="I1393" t="s">
        <v>3220</v>
      </c>
      <c r="J1393" t="s">
        <v>3221</v>
      </c>
      <c r="K1393" t="s">
        <v>37</v>
      </c>
      <c r="L1393" t="s">
        <v>38</v>
      </c>
      <c r="M1393" t="s">
        <v>3694</v>
      </c>
      <c r="N1393" t="s">
        <v>2997</v>
      </c>
      <c r="O1393" t="s">
        <v>3064</v>
      </c>
      <c r="P1393" t="s">
        <v>42</v>
      </c>
      <c r="Q1393" t="s">
        <v>3065</v>
      </c>
      <c r="R1393" t="s">
        <v>2984</v>
      </c>
      <c r="S1393" t="s">
        <v>2985</v>
      </c>
      <c r="T1393">
        <v>15.467475</v>
      </c>
      <c r="U1393">
        <v>-88.840898333333328</v>
      </c>
      <c r="V1393" t="s">
        <v>3064</v>
      </c>
      <c r="W1393" t="s">
        <v>22</v>
      </c>
      <c r="X1393" t="s">
        <v>47</v>
      </c>
      <c r="Y1393" t="s">
        <v>3066</v>
      </c>
      <c r="Z1393" t="s">
        <v>3067</v>
      </c>
      <c r="AA1393">
        <v>11</v>
      </c>
      <c r="AC1393" t="str">
        <f>_xlfn.XLOOKUP(UNIVERSO[[#This Row],[Ruta DN]],'[1]CUOTA RUTA'!E:E,'[1]CUOTA RUTA'!G:G)</f>
        <v>Cargar</v>
      </c>
    </row>
    <row r="1394" spans="1:29" x14ac:dyDescent="0.25">
      <c r="A1394">
        <v>2704182031</v>
      </c>
      <c r="B1394">
        <v>7704182031</v>
      </c>
      <c r="C1394" t="s">
        <v>680</v>
      </c>
      <c r="D1394" t="s">
        <v>3676</v>
      </c>
      <c r="E1394" t="s">
        <v>3695</v>
      </c>
      <c r="F1394" t="s">
        <v>3058</v>
      </c>
      <c r="G1394" t="s">
        <v>3059</v>
      </c>
      <c r="H1394" t="s">
        <v>3060</v>
      </c>
      <c r="I1394" t="s">
        <v>3678</v>
      </c>
      <c r="J1394" t="s">
        <v>3679</v>
      </c>
      <c r="K1394" t="s">
        <v>54</v>
      </c>
      <c r="L1394" t="s">
        <v>38</v>
      </c>
      <c r="M1394" t="s">
        <v>3696</v>
      </c>
      <c r="N1394" t="s">
        <v>2997</v>
      </c>
      <c r="O1394" t="s">
        <v>3064</v>
      </c>
      <c r="P1394" t="s">
        <v>42</v>
      </c>
      <c r="Q1394" t="s">
        <v>3065</v>
      </c>
      <c r="R1394" t="s">
        <v>2984</v>
      </c>
      <c r="S1394" t="s">
        <v>2985</v>
      </c>
      <c r="T1394">
        <v>15.47196295</v>
      </c>
      <c r="U1394">
        <v>-88.849559020000001</v>
      </c>
      <c r="V1394" t="s">
        <v>3064</v>
      </c>
      <c r="W1394" t="s">
        <v>22</v>
      </c>
      <c r="X1394" t="s">
        <v>47</v>
      </c>
      <c r="Y1394" t="s">
        <v>3066</v>
      </c>
      <c r="Z1394" t="s">
        <v>3067</v>
      </c>
      <c r="AA1394">
        <v>13</v>
      </c>
      <c r="AC1394" t="str">
        <f>_xlfn.XLOOKUP(UNIVERSO[[#This Row],[Ruta DN]],'[1]CUOTA RUTA'!E:E,'[1]CUOTA RUTA'!G:G)</f>
        <v>Cargar</v>
      </c>
    </row>
    <row r="1395" spans="1:29" x14ac:dyDescent="0.25">
      <c r="A1395">
        <v>2704180656</v>
      </c>
      <c r="B1395">
        <v>7704180656</v>
      </c>
      <c r="C1395" t="s">
        <v>29</v>
      </c>
      <c r="D1395" t="s">
        <v>3676</v>
      </c>
      <c r="E1395" t="s">
        <v>3697</v>
      </c>
      <c r="F1395" t="s">
        <v>3058</v>
      </c>
      <c r="G1395" t="s">
        <v>3059</v>
      </c>
      <c r="H1395" t="s">
        <v>3060</v>
      </c>
      <c r="I1395" t="s">
        <v>3678</v>
      </c>
      <c r="J1395" t="s">
        <v>3679</v>
      </c>
      <c r="K1395" t="s">
        <v>37</v>
      </c>
      <c r="L1395" t="s">
        <v>914</v>
      </c>
      <c r="M1395" t="s">
        <v>3698</v>
      </c>
      <c r="N1395" t="s">
        <v>2997</v>
      </c>
      <c r="O1395" t="s">
        <v>3064</v>
      </c>
      <c r="P1395" t="s">
        <v>206</v>
      </c>
      <c r="Q1395" t="s">
        <v>3065</v>
      </c>
      <c r="R1395" t="s">
        <v>2984</v>
      </c>
      <c r="S1395" t="s">
        <v>2985</v>
      </c>
      <c r="T1395">
        <v>15.471118329999999</v>
      </c>
      <c r="U1395">
        <v>-88.850313330000006</v>
      </c>
      <c r="V1395" t="s">
        <v>3064</v>
      </c>
      <c r="W1395" t="s">
        <v>22</v>
      </c>
      <c r="X1395" t="s">
        <v>47</v>
      </c>
      <c r="Y1395" t="s">
        <v>3066</v>
      </c>
      <c r="Z1395" t="s">
        <v>3067</v>
      </c>
      <c r="AA1395">
        <v>13</v>
      </c>
      <c r="AC1395" t="str">
        <f>_xlfn.XLOOKUP(UNIVERSO[[#This Row],[Ruta DN]],'[1]CUOTA RUTA'!E:E,'[1]CUOTA RUTA'!G:G)</f>
        <v>Cargar</v>
      </c>
    </row>
    <row r="1396" spans="1:29" x14ac:dyDescent="0.25">
      <c r="A1396">
        <v>2704180643</v>
      </c>
      <c r="B1396">
        <v>7704180643</v>
      </c>
      <c r="C1396" t="s">
        <v>29</v>
      </c>
      <c r="D1396" t="s">
        <v>3685</v>
      </c>
      <c r="E1396" t="s">
        <v>3699</v>
      </c>
      <c r="F1396" t="s">
        <v>3058</v>
      </c>
      <c r="G1396" t="s">
        <v>3059</v>
      </c>
      <c r="H1396" t="s">
        <v>3060</v>
      </c>
      <c r="I1396" t="s">
        <v>3687</v>
      </c>
      <c r="J1396" t="s">
        <v>3688</v>
      </c>
      <c r="K1396" t="s">
        <v>54</v>
      </c>
      <c r="L1396" t="s">
        <v>64</v>
      </c>
      <c r="M1396" t="s">
        <v>3700</v>
      </c>
      <c r="N1396" t="s">
        <v>2997</v>
      </c>
      <c r="O1396" t="s">
        <v>3690</v>
      </c>
      <c r="P1396" t="s">
        <v>42</v>
      </c>
      <c r="Q1396" t="s">
        <v>3065</v>
      </c>
      <c r="R1396" t="s">
        <v>2984</v>
      </c>
      <c r="S1396" t="s">
        <v>2985</v>
      </c>
      <c r="T1396">
        <v>15.52614486</v>
      </c>
      <c r="U1396">
        <v>-89.331862099999995</v>
      </c>
      <c r="V1396" t="s">
        <v>3064</v>
      </c>
      <c r="W1396" t="s">
        <v>22</v>
      </c>
      <c r="X1396" t="s">
        <v>47</v>
      </c>
      <c r="Y1396" t="s">
        <v>3066</v>
      </c>
      <c r="Z1396" t="s">
        <v>3067</v>
      </c>
      <c r="AA1396">
        <v>15</v>
      </c>
      <c r="AC1396" t="str">
        <f>_xlfn.XLOOKUP(UNIVERSO[[#This Row],[Ruta DN]],'[1]CUOTA RUTA'!E:E,'[1]CUOTA RUTA'!G:G)</f>
        <v>Cargar</v>
      </c>
    </row>
    <row r="1397" spans="1:29" x14ac:dyDescent="0.25">
      <c r="A1397">
        <v>2704180378</v>
      </c>
      <c r="B1397">
        <v>7704180378</v>
      </c>
      <c r="C1397" t="s">
        <v>29</v>
      </c>
      <c r="D1397" t="s">
        <v>3394</v>
      </c>
      <c r="E1397" t="s">
        <v>3701</v>
      </c>
      <c r="F1397" t="s">
        <v>3058</v>
      </c>
      <c r="G1397" t="s">
        <v>3059</v>
      </c>
      <c r="H1397" t="s">
        <v>3060</v>
      </c>
      <c r="I1397" t="s">
        <v>3396</v>
      </c>
      <c r="J1397" t="s">
        <v>3397</v>
      </c>
      <c r="K1397" t="s">
        <v>37</v>
      </c>
      <c r="L1397" t="s">
        <v>64</v>
      </c>
      <c r="M1397" t="s">
        <v>3702</v>
      </c>
      <c r="N1397" t="s">
        <v>2997</v>
      </c>
      <c r="O1397" t="s">
        <v>3064</v>
      </c>
      <c r="P1397" t="s">
        <v>42</v>
      </c>
      <c r="Q1397" t="s">
        <v>3065</v>
      </c>
      <c r="R1397" t="s">
        <v>2984</v>
      </c>
      <c r="S1397" t="s">
        <v>2985</v>
      </c>
      <c r="T1397">
        <v>14.6021284</v>
      </c>
      <c r="U1397">
        <v>-90.510430299999996</v>
      </c>
      <c r="V1397" t="s">
        <v>3064</v>
      </c>
      <c r="W1397" t="s">
        <v>22</v>
      </c>
      <c r="X1397" t="s">
        <v>47</v>
      </c>
      <c r="Y1397" t="s">
        <v>3066</v>
      </c>
      <c r="Z1397" t="s">
        <v>3067</v>
      </c>
      <c r="AA1397">
        <v>15</v>
      </c>
      <c r="AC1397" t="str">
        <f>_xlfn.XLOOKUP(UNIVERSO[[#This Row],[Ruta DN]],'[1]CUOTA RUTA'!E:E,'[1]CUOTA RUTA'!G:G)</f>
        <v>Cargar</v>
      </c>
    </row>
    <row r="1398" spans="1:29" x14ac:dyDescent="0.25">
      <c r="A1398">
        <v>2704180153</v>
      </c>
      <c r="B1398">
        <v>7704180153</v>
      </c>
      <c r="C1398" t="s">
        <v>680</v>
      </c>
      <c r="D1398" t="s">
        <v>3056</v>
      </c>
      <c r="E1398" t="s">
        <v>3703</v>
      </c>
      <c r="F1398" t="s">
        <v>3058</v>
      </c>
      <c r="G1398" t="s">
        <v>3059</v>
      </c>
      <c r="H1398" t="s">
        <v>3060</v>
      </c>
      <c r="I1398" t="s">
        <v>3061</v>
      </c>
      <c r="J1398" t="s">
        <v>3062</v>
      </c>
      <c r="K1398" t="s">
        <v>54</v>
      </c>
      <c r="L1398" t="s">
        <v>64</v>
      </c>
      <c r="M1398" t="s">
        <v>3704</v>
      </c>
      <c r="N1398" t="s">
        <v>2997</v>
      </c>
      <c r="O1398" t="s">
        <v>3064</v>
      </c>
      <c r="P1398" t="s">
        <v>42</v>
      </c>
      <c r="Q1398" t="s">
        <v>3065</v>
      </c>
      <c r="R1398" t="s">
        <v>2984</v>
      </c>
      <c r="S1398" t="s">
        <v>2985</v>
      </c>
      <c r="T1398">
        <v>15.46364</v>
      </c>
      <c r="U1398">
        <v>-88.847989999999996</v>
      </c>
      <c r="V1398" t="s">
        <v>3064</v>
      </c>
      <c r="W1398" t="s">
        <v>22</v>
      </c>
      <c r="X1398" t="s">
        <v>47</v>
      </c>
      <c r="Y1398" t="s">
        <v>3066</v>
      </c>
      <c r="Z1398" t="s">
        <v>3067</v>
      </c>
      <c r="AA1398">
        <v>14</v>
      </c>
      <c r="AC1398" t="str">
        <f>_xlfn.XLOOKUP(UNIVERSO[[#This Row],[Ruta DN]],'[1]CUOTA RUTA'!E:E,'[1]CUOTA RUTA'!G:G)</f>
        <v>Cargar</v>
      </c>
    </row>
    <row r="1399" spans="1:29" x14ac:dyDescent="0.25">
      <c r="A1399">
        <v>2704170295</v>
      </c>
      <c r="B1399">
        <v>7704170295</v>
      </c>
      <c r="C1399" t="s">
        <v>680</v>
      </c>
      <c r="D1399" t="s">
        <v>3639</v>
      </c>
      <c r="E1399" t="s">
        <v>3705</v>
      </c>
      <c r="F1399" t="s">
        <v>3153</v>
      </c>
      <c r="G1399" t="s">
        <v>3154</v>
      </c>
      <c r="H1399" t="s">
        <v>3155</v>
      </c>
      <c r="I1399" t="s">
        <v>3641</v>
      </c>
      <c r="J1399" t="s">
        <v>3642</v>
      </c>
      <c r="K1399" t="s">
        <v>37</v>
      </c>
      <c r="L1399" t="s">
        <v>64</v>
      </c>
      <c r="M1399" t="s">
        <v>3706</v>
      </c>
      <c r="N1399" t="s">
        <v>3043</v>
      </c>
      <c r="O1399" t="s">
        <v>3159</v>
      </c>
      <c r="P1399" t="s">
        <v>42</v>
      </c>
      <c r="Q1399" t="s">
        <v>3160</v>
      </c>
      <c r="R1399" t="s">
        <v>2984</v>
      </c>
      <c r="S1399" t="s">
        <v>2985</v>
      </c>
      <c r="T1399">
        <v>15.80530725</v>
      </c>
      <c r="U1399">
        <v>-89.871451000000022</v>
      </c>
      <c r="V1399" t="s">
        <v>3161</v>
      </c>
      <c r="W1399" t="s">
        <v>22</v>
      </c>
      <c r="X1399" t="s">
        <v>47</v>
      </c>
      <c r="Y1399" t="s">
        <v>3162</v>
      </c>
      <c r="Z1399" t="s">
        <v>3163</v>
      </c>
      <c r="AA1399">
        <v>14</v>
      </c>
      <c r="AC1399" t="str">
        <f>_xlfn.XLOOKUP(UNIVERSO[[#This Row],[Ruta DN]],'[1]CUOTA RUTA'!E:E,'[1]CUOTA RUTA'!G:G)</f>
        <v>Cargar</v>
      </c>
    </row>
    <row r="1400" spans="1:29" x14ac:dyDescent="0.25">
      <c r="A1400">
        <v>2704132522</v>
      </c>
      <c r="B1400">
        <v>7704132522</v>
      </c>
      <c r="C1400" t="s">
        <v>29</v>
      </c>
      <c r="D1400" t="s">
        <v>3328</v>
      </c>
      <c r="E1400" t="s">
        <v>3707</v>
      </c>
      <c r="F1400" t="s">
        <v>3302</v>
      </c>
      <c r="G1400" t="s">
        <v>3303</v>
      </c>
      <c r="H1400" t="s">
        <v>3304</v>
      </c>
      <c r="I1400" t="s">
        <v>3330</v>
      </c>
      <c r="J1400" t="s">
        <v>3331</v>
      </c>
      <c r="K1400" t="s">
        <v>54</v>
      </c>
      <c r="L1400" t="s">
        <v>64</v>
      </c>
      <c r="M1400" t="s">
        <v>3708</v>
      </c>
      <c r="N1400" t="s">
        <v>3308</v>
      </c>
      <c r="O1400" t="s">
        <v>3309</v>
      </c>
      <c r="P1400" t="s">
        <v>42</v>
      </c>
      <c r="Q1400" t="s">
        <v>3310</v>
      </c>
      <c r="R1400" t="s">
        <v>44</v>
      </c>
      <c r="S1400" t="s">
        <v>45</v>
      </c>
      <c r="T1400">
        <v>15.113771</v>
      </c>
      <c r="U1400">
        <v>-90.308918000000006</v>
      </c>
      <c r="V1400" t="s">
        <v>3309</v>
      </c>
      <c r="W1400" t="s">
        <v>22</v>
      </c>
      <c r="X1400" t="s">
        <v>47</v>
      </c>
      <c r="Y1400" t="s">
        <v>3311</v>
      </c>
      <c r="Z1400" t="s">
        <v>3312</v>
      </c>
      <c r="AA1400">
        <v>12</v>
      </c>
      <c r="AC1400" t="str">
        <f>_xlfn.XLOOKUP(UNIVERSO[[#This Row],[Ruta DN]],'[1]CUOTA RUTA'!E:E,'[1]CUOTA RUTA'!G:G)</f>
        <v>Cargar</v>
      </c>
    </row>
    <row r="1401" spans="1:29" x14ac:dyDescent="0.25">
      <c r="A1401">
        <v>2704132428</v>
      </c>
      <c r="B1401">
        <v>7704132428</v>
      </c>
      <c r="C1401" t="s">
        <v>29</v>
      </c>
      <c r="D1401" t="s">
        <v>3570</v>
      </c>
      <c r="E1401" t="s">
        <v>3709</v>
      </c>
      <c r="F1401" t="s">
        <v>3302</v>
      </c>
      <c r="G1401" t="s">
        <v>3303</v>
      </c>
      <c r="H1401" t="s">
        <v>3304</v>
      </c>
      <c r="I1401" t="s">
        <v>3572</v>
      </c>
      <c r="J1401" t="s">
        <v>3573</v>
      </c>
      <c r="K1401" t="s">
        <v>54</v>
      </c>
      <c r="L1401" t="s">
        <v>64</v>
      </c>
      <c r="M1401" t="s">
        <v>3710</v>
      </c>
      <c r="N1401" t="s">
        <v>3308</v>
      </c>
      <c r="O1401" t="s">
        <v>3309</v>
      </c>
      <c r="P1401" t="s">
        <v>42</v>
      </c>
      <c r="Q1401" t="s">
        <v>3310</v>
      </c>
      <c r="R1401" t="s">
        <v>44</v>
      </c>
      <c r="S1401" t="s">
        <v>45</v>
      </c>
      <c r="T1401">
        <v>15.102866666666671</v>
      </c>
      <c r="U1401">
        <v>-90.318835000000007</v>
      </c>
      <c r="V1401" t="s">
        <v>3309</v>
      </c>
      <c r="W1401" t="s">
        <v>22</v>
      </c>
      <c r="X1401" t="s">
        <v>47</v>
      </c>
      <c r="Y1401" t="s">
        <v>3311</v>
      </c>
      <c r="Z1401" t="s">
        <v>3312</v>
      </c>
      <c r="AA1401">
        <v>11</v>
      </c>
      <c r="AC1401" t="str">
        <f>_xlfn.XLOOKUP(UNIVERSO[[#This Row],[Ruta DN]],'[1]CUOTA RUTA'!E:E,'[1]CUOTA RUTA'!G:G)</f>
        <v>Cargar</v>
      </c>
    </row>
    <row r="1402" spans="1:29" x14ac:dyDescent="0.25">
      <c r="A1402">
        <v>2704132362</v>
      </c>
      <c r="B1402">
        <v>7704132362</v>
      </c>
      <c r="C1402" t="s">
        <v>680</v>
      </c>
      <c r="D1402" t="s">
        <v>3401</v>
      </c>
      <c r="E1402" t="s">
        <v>3711</v>
      </c>
      <c r="F1402" t="s">
        <v>3302</v>
      </c>
      <c r="G1402" t="s">
        <v>3303</v>
      </c>
      <c r="H1402" t="s">
        <v>3304</v>
      </c>
      <c r="I1402" t="s">
        <v>3403</v>
      </c>
      <c r="J1402" t="s">
        <v>3404</v>
      </c>
      <c r="K1402" t="s">
        <v>37</v>
      </c>
      <c r="L1402" t="s">
        <v>64</v>
      </c>
      <c r="M1402" t="s">
        <v>3712</v>
      </c>
      <c r="N1402" t="s">
        <v>3308</v>
      </c>
      <c r="O1402" t="s">
        <v>3309</v>
      </c>
      <c r="P1402" t="s">
        <v>42</v>
      </c>
      <c r="Q1402" t="s">
        <v>3310</v>
      </c>
      <c r="R1402" t="s">
        <v>44</v>
      </c>
      <c r="S1402" t="s">
        <v>45</v>
      </c>
      <c r="T1402">
        <v>15.0970648</v>
      </c>
      <c r="U1402">
        <v>-90.311798183333337</v>
      </c>
      <c r="V1402" t="s">
        <v>3309</v>
      </c>
      <c r="W1402" t="s">
        <v>22</v>
      </c>
      <c r="X1402" t="s">
        <v>47</v>
      </c>
      <c r="Y1402" t="s">
        <v>3311</v>
      </c>
      <c r="Z1402" t="s">
        <v>3312</v>
      </c>
      <c r="AA1402">
        <v>12</v>
      </c>
      <c r="AC1402" t="str">
        <f>_xlfn.XLOOKUP(UNIVERSO[[#This Row],[Ruta DN]],'[1]CUOTA RUTA'!E:E,'[1]CUOTA RUTA'!G:G)</f>
        <v>Cargar</v>
      </c>
    </row>
    <row r="1403" spans="1:29" x14ac:dyDescent="0.25">
      <c r="A1403">
        <v>2704132318</v>
      </c>
      <c r="B1403">
        <v>7704132318</v>
      </c>
      <c r="C1403" t="s">
        <v>29</v>
      </c>
      <c r="D1403" t="s">
        <v>3419</v>
      </c>
      <c r="E1403" t="s">
        <v>3713</v>
      </c>
      <c r="F1403" t="s">
        <v>3302</v>
      </c>
      <c r="G1403" t="s">
        <v>3303</v>
      </c>
      <c r="H1403" t="s">
        <v>3304</v>
      </c>
      <c r="I1403" t="s">
        <v>3421</v>
      </c>
      <c r="J1403" t="s">
        <v>3422</v>
      </c>
      <c r="K1403" t="s">
        <v>54</v>
      </c>
      <c r="L1403" t="s">
        <v>38</v>
      </c>
      <c r="M1403" t="s">
        <v>3714</v>
      </c>
      <c r="N1403" t="s">
        <v>3308</v>
      </c>
      <c r="O1403" t="s">
        <v>3309</v>
      </c>
      <c r="P1403" t="s">
        <v>42</v>
      </c>
      <c r="Q1403" t="s">
        <v>3310</v>
      </c>
      <c r="R1403" t="s">
        <v>44</v>
      </c>
      <c r="S1403" t="s">
        <v>45</v>
      </c>
      <c r="T1403">
        <v>15.698510000000001</v>
      </c>
      <c r="U1403">
        <v>-88.579465000000013</v>
      </c>
      <c r="V1403" t="s">
        <v>3309</v>
      </c>
      <c r="W1403" t="s">
        <v>22</v>
      </c>
      <c r="X1403" t="s">
        <v>47</v>
      </c>
      <c r="Y1403" t="s">
        <v>3311</v>
      </c>
      <c r="Z1403" t="s">
        <v>3312</v>
      </c>
      <c r="AA1403">
        <v>12</v>
      </c>
      <c r="AC1403" t="str">
        <f>_xlfn.XLOOKUP(UNIVERSO[[#This Row],[Ruta DN]],'[1]CUOTA RUTA'!E:E,'[1]CUOTA RUTA'!G:G)</f>
        <v>Cargar</v>
      </c>
    </row>
    <row r="1404" spans="1:29" x14ac:dyDescent="0.25">
      <c r="A1404">
        <v>2704132289</v>
      </c>
      <c r="B1404">
        <v>7704132289</v>
      </c>
      <c r="C1404" t="s">
        <v>680</v>
      </c>
      <c r="D1404" t="s">
        <v>3328</v>
      </c>
      <c r="E1404" t="s">
        <v>3715</v>
      </c>
      <c r="F1404" t="s">
        <v>3302</v>
      </c>
      <c r="G1404" t="s">
        <v>3303</v>
      </c>
      <c r="H1404" t="s">
        <v>3304</v>
      </c>
      <c r="I1404" t="s">
        <v>3330</v>
      </c>
      <c r="J1404" t="s">
        <v>3331</v>
      </c>
      <c r="K1404" t="s">
        <v>37</v>
      </c>
      <c r="L1404" t="s">
        <v>64</v>
      </c>
      <c r="M1404" t="s">
        <v>3716</v>
      </c>
      <c r="N1404" t="s">
        <v>3308</v>
      </c>
      <c r="O1404" t="s">
        <v>3309</v>
      </c>
      <c r="P1404" t="s">
        <v>42</v>
      </c>
      <c r="Q1404" t="s">
        <v>3310</v>
      </c>
      <c r="R1404" t="s">
        <v>44</v>
      </c>
      <c r="S1404" t="s">
        <v>45</v>
      </c>
      <c r="T1404">
        <v>15.104216316666671</v>
      </c>
      <c r="U1404">
        <v>-90.321247133333316</v>
      </c>
      <c r="V1404" t="s">
        <v>3309</v>
      </c>
      <c r="W1404" t="s">
        <v>22</v>
      </c>
      <c r="X1404" t="s">
        <v>47</v>
      </c>
      <c r="Y1404" t="s">
        <v>3311</v>
      </c>
      <c r="Z1404" t="s">
        <v>3312</v>
      </c>
      <c r="AA1404">
        <v>9</v>
      </c>
      <c r="AC1404" t="str">
        <f>_xlfn.XLOOKUP(UNIVERSO[[#This Row],[Ruta DN]],'[1]CUOTA RUTA'!E:E,'[1]CUOTA RUTA'!G:G)</f>
        <v>Cargar</v>
      </c>
    </row>
    <row r="1405" spans="1:29" x14ac:dyDescent="0.25">
      <c r="A1405">
        <v>2704132266</v>
      </c>
      <c r="B1405">
        <v>7704132266</v>
      </c>
      <c r="C1405" t="s">
        <v>29</v>
      </c>
      <c r="D1405" t="s">
        <v>3570</v>
      </c>
      <c r="E1405" t="s">
        <v>3717</v>
      </c>
      <c r="F1405" t="s">
        <v>3302</v>
      </c>
      <c r="G1405" t="s">
        <v>3303</v>
      </c>
      <c r="H1405" t="s">
        <v>3304</v>
      </c>
      <c r="I1405" t="s">
        <v>3572</v>
      </c>
      <c r="J1405" t="s">
        <v>3573</v>
      </c>
      <c r="K1405" t="s">
        <v>54</v>
      </c>
      <c r="L1405" t="s">
        <v>64</v>
      </c>
      <c r="M1405" t="s">
        <v>3718</v>
      </c>
      <c r="N1405" t="s">
        <v>3308</v>
      </c>
      <c r="O1405" t="s">
        <v>3309</v>
      </c>
      <c r="P1405" t="s">
        <v>42</v>
      </c>
      <c r="Q1405" t="s">
        <v>3310</v>
      </c>
      <c r="R1405" t="s">
        <v>44</v>
      </c>
      <c r="S1405" t="s">
        <v>45</v>
      </c>
      <c r="T1405">
        <v>15.102911300000001</v>
      </c>
      <c r="U1405">
        <v>-90.320615399999994</v>
      </c>
      <c r="V1405" t="s">
        <v>3309</v>
      </c>
      <c r="W1405" t="s">
        <v>22</v>
      </c>
      <c r="X1405" t="s">
        <v>47</v>
      </c>
      <c r="Y1405" t="s">
        <v>3311</v>
      </c>
      <c r="Z1405" t="s">
        <v>3312</v>
      </c>
      <c r="AA1405">
        <v>9</v>
      </c>
      <c r="AC1405" t="str">
        <f>_xlfn.XLOOKUP(UNIVERSO[[#This Row],[Ruta DN]],'[1]CUOTA RUTA'!E:E,'[1]CUOTA RUTA'!G:G)</f>
        <v>Cargar</v>
      </c>
    </row>
    <row r="1406" spans="1:29" x14ac:dyDescent="0.25">
      <c r="A1406">
        <v>2704131997</v>
      </c>
      <c r="B1406">
        <v>7704131997</v>
      </c>
      <c r="C1406" t="s">
        <v>29</v>
      </c>
      <c r="D1406" t="s">
        <v>3401</v>
      </c>
      <c r="E1406" t="s">
        <v>3719</v>
      </c>
      <c r="F1406" t="s">
        <v>3302</v>
      </c>
      <c r="G1406" t="s">
        <v>3303</v>
      </c>
      <c r="H1406" t="s">
        <v>3304</v>
      </c>
      <c r="I1406" t="s">
        <v>3403</v>
      </c>
      <c r="J1406" t="s">
        <v>3404</v>
      </c>
      <c r="K1406" t="s">
        <v>37</v>
      </c>
      <c r="L1406" t="s">
        <v>64</v>
      </c>
      <c r="M1406" t="s">
        <v>3720</v>
      </c>
      <c r="N1406" t="s">
        <v>3308</v>
      </c>
      <c r="O1406" t="s">
        <v>3309</v>
      </c>
      <c r="P1406" t="s">
        <v>42</v>
      </c>
      <c r="Q1406" t="s">
        <v>3310</v>
      </c>
      <c r="R1406" t="s">
        <v>44</v>
      </c>
      <c r="S1406" t="s">
        <v>45</v>
      </c>
      <c r="T1406">
        <v>15.097795</v>
      </c>
      <c r="U1406">
        <v>-90.312666666666658</v>
      </c>
      <c r="V1406" t="s">
        <v>3309</v>
      </c>
      <c r="W1406" t="s">
        <v>22</v>
      </c>
      <c r="X1406" t="s">
        <v>47</v>
      </c>
      <c r="Y1406" t="s">
        <v>3311</v>
      </c>
      <c r="Z1406" t="s">
        <v>3312</v>
      </c>
      <c r="AA1406">
        <v>12</v>
      </c>
      <c r="AC1406" t="str">
        <f>_xlfn.XLOOKUP(UNIVERSO[[#This Row],[Ruta DN]],'[1]CUOTA RUTA'!E:E,'[1]CUOTA RUTA'!G:G)</f>
        <v>Cargar</v>
      </c>
    </row>
    <row r="1407" spans="1:29" x14ac:dyDescent="0.25">
      <c r="A1407">
        <v>2704131996</v>
      </c>
      <c r="B1407">
        <v>7704131996</v>
      </c>
      <c r="C1407" t="s">
        <v>29</v>
      </c>
      <c r="D1407" t="s">
        <v>3570</v>
      </c>
      <c r="E1407" t="s">
        <v>3597</v>
      </c>
      <c r="F1407" t="s">
        <v>3302</v>
      </c>
      <c r="G1407" t="s">
        <v>3303</v>
      </c>
      <c r="H1407" t="s">
        <v>3304</v>
      </c>
      <c r="I1407" t="s">
        <v>3572</v>
      </c>
      <c r="J1407" t="s">
        <v>3573</v>
      </c>
      <c r="K1407" t="s">
        <v>54</v>
      </c>
      <c r="L1407" t="s">
        <v>64</v>
      </c>
      <c r="M1407" t="s">
        <v>3721</v>
      </c>
      <c r="N1407" t="s">
        <v>3308</v>
      </c>
      <c r="O1407" t="s">
        <v>3309</v>
      </c>
      <c r="P1407" t="s">
        <v>42</v>
      </c>
      <c r="Q1407" t="s">
        <v>3310</v>
      </c>
      <c r="R1407" t="s">
        <v>44</v>
      </c>
      <c r="S1407" t="s">
        <v>45</v>
      </c>
      <c r="T1407">
        <v>15.10589</v>
      </c>
      <c r="U1407">
        <v>-90.325755000000015</v>
      </c>
      <c r="V1407" t="s">
        <v>3309</v>
      </c>
      <c r="W1407" t="s">
        <v>22</v>
      </c>
      <c r="X1407" t="s">
        <v>47</v>
      </c>
      <c r="Y1407" t="s">
        <v>3311</v>
      </c>
      <c r="Z1407" t="s">
        <v>3312</v>
      </c>
      <c r="AA1407">
        <v>9</v>
      </c>
      <c r="AC1407" t="str">
        <f>_xlfn.XLOOKUP(UNIVERSO[[#This Row],[Ruta DN]],'[1]CUOTA RUTA'!E:E,'[1]CUOTA RUTA'!G:G)</f>
        <v>Cargar</v>
      </c>
    </row>
    <row r="1408" spans="1:29" x14ac:dyDescent="0.25">
      <c r="A1408">
        <v>2704131974</v>
      </c>
      <c r="B1408">
        <v>7704131974</v>
      </c>
      <c r="C1408" t="s">
        <v>680</v>
      </c>
      <c r="D1408" t="s">
        <v>3401</v>
      </c>
      <c r="E1408" t="s">
        <v>3722</v>
      </c>
      <c r="F1408" t="s">
        <v>3302</v>
      </c>
      <c r="G1408" t="s">
        <v>3303</v>
      </c>
      <c r="H1408" t="s">
        <v>3304</v>
      </c>
      <c r="I1408" t="s">
        <v>3403</v>
      </c>
      <c r="J1408" t="s">
        <v>3404</v>
      </c>
      <c r="K1408" t="s">
        <v>37</v>
      </c>
      <c r="L1408" t="s">
        <v>64</v>
      </c>
      <c r="M1408" t="s">
        <v>3723</v>
      </c>
      <c r="N1408" t="s">
        <v>3308</v>
      </c>
      <c r="O1408" t="s">
        <v>3724</v>
      </c>
      <c r="P1408" t="s">
        <v>42</v>
      </c>
      <c r="Q1408" t="s">
        <v>3310</v>
      </c>
      <c r="R1408" t="s">
        <v>44</v>
      </c>
      <c r="S1408" t="s">
        <v>45</v>
      </c>
      <c r="T1408">
        <v>15.09882516666667</v>
      </c>
      <c r="U1408">
        <v>-90.314913416666684</v>
      </c>
      <c r="V1408" t="s">
        <v>3309</v>
      </c>
      <c r="W1408" t="s">
        <v>22</v>
      </c>
      <c r="X1408" t="s">
        <v>47</v>
      </c>
      <c r="Y1408" t="s">
        <v>3311</v>
      </c>
      <c r="Z1408" t="s">
        <v>3312</v>
      </c>
      <c r="AA1408">
        <v>12</v>
      </c>
      <c r="AC1408" t="str">
        <f>_xlfn.XLOOKUP(UNIVERSO[[#This Row],[Ruta DN]],'[1]CUOTA RUTA'!E:E,'[1]CUOTA RUTA'!G:G)</f>
        <v>Cargar</v>
      </c>
    </row>
    <row r="1409" spans="1:29" x14ac:dyDescent="0.25">
      <c r="A1409">
        <v>2704131908</v>
      </c>
      <c r="B1409">
        <v>7704131908</v>
      </c>
      <c r="C1409" t="s">
        <v>680</v>
      </c>
      <c r="D1409" t="s">
        <v>3328</v>
      </c>
      <c r="E1409" t="s">
        <v>3725</v>
      </c>
      <c r="F1409" t="s">
        <v>3302</v>
      </c>
      <c r="G1409" t="s">
        <v>3303</v>
      </c>
      <c r="H1409" t="s">
        <v>3304</v>
      </c>
      <c r="I1409" t="s">
        <v>3330</v>
      </c>
      <c r="J1409" t="s">
        <v>3331</v>
      </c>
      <c r="K1409" t="s">
        <v>54</v>
      </c>
      <c r="L1409" t="s">
        <v>38</v>
      </c>
      <c r="M1409" t="s">
        <v>3726</v>
      </c>
      <c r="N1409" t="s">
        <v>3308</v>
      </c>
      <c r="O1409" t="s">
        <v>3309</v>
      </c>
      <c r="P1409" t="s">
        <v>42</v>
      </c>
      <c r="Q1409" t="s">
        <v>3310</v>
      </c>
      <c r="R1409" t="s">
        <v>44</v>
      </c>
      <c r="S1409" t="s">
        <v>45</v>
      </c>
      <c r="T1409">
        <v>15.10240413333333</v>
      </c>
      <c r="U1409">
        <v>-90.310763916666659</v>
      </c>
      <c r="V1409" t="s">
        <v>3309</v>
      </c>
      <c r="W1409" t="s">
        <v>22</v>
      </c>
      <c r="X1409" t="s">
        <v>47</v>
      </c>
      <c r="Y1409" t="s">
        <v>3311</v>
      </c>
      <c r="Z1409" t="s">
        <v>3312</v>
      </c>
      <c r="AA1409">
        <v>11</v>
      </c>
      <c r="AC1409" t="str">
        <f>_xlfn.XLOOKUP(UNIVERSO[[#This Row],[Ruta DN]],'[1]CUOTA RUTA'!E:E,'[1]CUOTA RUTA'!G:G)</f>
        <v>Cargar</v>
      </c>
    </row>
    <row r="1410" spans="1:29" x14ac:dyDescent="0.25">
      <c r="A1410">
        <v>2704131758</v>
      </c>
      <c r="B1410">
        <v>7704131758</v>
      </c>
      <c r="C1410" t="s">
        <v>680</v>
      </c>
      <c r="D1410" t="s">
        <v>3300</v>
      </c>
      <c r="E1410" t="s">
        <v>3727</v>
      </c>
      <c r="F1410" t="s">
        <v>3302</v>
      </c>
      <c r="G1410" t="s">
        <v>3303</v>
      </c>
      <c r="H1410" t="s">
        <v>3304</v>
      </c>
      <c r="I1410" t="s">
        <v>3305</v>
      </c>
      <c r="J1410" t="s">
        <v>3306</v>
      </c>
      <c r="K1410" t="s">
        <v>37</v>
      </c>
      <c r="L1410" t="s">
        <v>38</v>
      </c>
      <c r="M1410" t="s">
        <v>3728</v>
      </c>
      <c r="N1410" t="s">
        <v>3308</v>
      </c>
      <c r="O1410" t="s">
        <v>3309</v>
      </c>
      <c r="P1410" t="s">
        <v>42</v>
      </c>
      <c r="Q1410" t="s">
        <v>3310</v>
      </c>
      <c r="R1410" t="s">
        <v>44</v>
      </c>
      <c r="S1410" t="s">
        <v>45</v>
      </c>
      <c r="T1410">
        <v>15.10427913333333</v>
      </c>
      <c r="U1410">
        <v>-90.311249333333365</v>
      </c>
      <c r="V1410" t="s">
        <v>3309</v>
      </c>
      <c r="W1410" t="s">
        <v>22</v>
      </c>
      <c r="X1410" t="s">
        <v>47</v>
      </c>
      <c r="Y1410" t="s">
        <v>3311</v>
      </c>
      <c r="Z1410" t="s">
        <v>3312</v>
      </c>
      <c r="AA1410">
        <v>11</v>
      </c>
      <c r="AC1410" t="str">
        <f>_xlfn.XLOOKUP(UNIVERSO[[#This Row],[Ruta DN]],'[1]CUOTA RUTA'!E:E,'[1]CUOTA RUTA'!G:G)</f>
        <v>Cargar</v>
      </c>
    </row>
    <row r="1411" spans="1:29" x14ac:dyDescent="0.25">
      <c r="A1411">
        <v>2704131748</v>
      </c>
      <c r="B1411">
        <v>7704131748</v>
      </c>
      <c r="C1411" t="s">
        <v>29</v>
      </c>
      <c r="D1411" t="s">
        <v>3570</v>
      </c>
      <c r="E1411" t="s">
        <v>3729</v>
      </c>
      <c r="F1411" t="s">
        <v>3302</v>
      </c>
      <c r="G1411" t="s">
        <v>3303</v>
      </c>
      <c r="H1411" t="s">
        <v>3304</v>
      </c>
      <c r="I1411" t="s">
        <v>3572</v>
      </c>
      <c r="J1411" t="s">
        <v>3573</v>
      </c>
      <c r="K1411" t="s">
        <v>54</v>
      </c>
      <c r="L1411" t="s">
        <v>64</v>
      </c>
      <c r="M1411" t="s">
        <v>3730</v>
      </c>
      <c r="N1411" t="s">
        <v>3308</v>
      </c>
      <c r="O1411" t="s">
        <v>3309</v>
      </c>
      <c r="P1411" t="s">
        <v>42</v>
      </c>
      <c r="Q1411" t="s">
        <v>3310</v>
      </c>
      <c r="R1411" t="s">
        <v>44</v>
      </c>
      <c r="S1411" t="s">
        <v>45</v>
      </c>
      <c r="T1411">
        <v>15.104241999999999</v>
      </c>
      <c r="U1411">
        <v>-90.321513999999993</v>
      </c>
      <c r="V1411" t="s">
        <v>3309</v>
      </c>
      <c r="W1411" t="s">
        <v>22</v>
      </c>
      <c r="X1411" t="s">
        <v>47</v>
      </c>
      <c r="Y1411" t="s">
        <v>3311</v>
      </c>
      <c r="Z1411" t="s">
        <v>3312</v>
      </c>
      <c r="AA1411">
        <v>9</v>
      </c>
      <c r="AC1411" t="str">
        <f>_xlfn.XLOOKUP(UNIVERSO[[#This Row],[Ruta DN]],'[1]CUOTA RUTA'!E:E,'[1]CUOTA RUTA'!G:G)</f>
        <v>Cargar</v>
      </c>
    </row>
    <row r="1412" spans="1:29" x14ac:dyDescent="0.25">
      <c r="A1412">
        <v>2704130018</v>
      </c>
      <c r="B1412">
        <v>7704130018</v>
      </c>
      <c r="C1412" t="s">
        <v>29</v>
      </c>
      <c r="D1412" t="s">
        <v>3731</v>
      </c>
      <c r="E1412" t="s">
        <v>3732</v>
      </c>
      <c r="F1412" t="s">
        <v>3302</v>
      </c>
      <c r="G1412" t="s">
        <v>3303</v>
      </c>
      <c r="H1412" t="s">
        <v>3304</v>
      </c>
      <c r="I1412" t="s">
        <v>3733</v>
      </c>
      <c r="J1412" t="s">
        <v>3734</v>
      </c>
      <c r="K1412" t="s">
        <v>54</v>
      </c>
      <c r="L1412" t="s">
        <v>64</v>
      </c>
      <c r="M1412" t="s">
        <v>3735</v>
      </c>
      <c r="N1412" t="s">
        <v>3308</v>
      </c>
      <c r="O1412" t="s">
        <v>3309</v>
      </c>
      <c r="P1412" t="s">
        <v>42</v>
      </c>
      <c r="Q1412" t="s">
        <v>3310</v>
      </c>
      <c r="R1412" t="s">
        <v>44</v>
      </c>
      <c r="S1412" t="s">
        <v>45</v>
      </c>
      <c r="T1412">
        <v>15.102636</v>
      </c>
      <c r="U1412">
        <v>-90.320610799999997</v>
      </c>
      <c r="V1412" t="s">
        <v>3309</v>
      </c>
      <c r="W1412" t="s">
        <v>22</v>
      </c>
      <c r="X1412" t="s">
        <v>47</v>
      </c>
      <c r="Y1412" t="s">
        <v>3311</v>
      </c>
      <c r="Z1412" t="s">
        <v>3312</v>
      </c>
      <c r="AA1412">
        <v>9</v>
      </c>
      <c r="AC1412" t="str">
        <f>_xlfn.XLOOKUP(UNIVERSO[[#This Row],[Ruta DN]],'[1]CUOTA RUTA'!E:E,'[1]CUOTA RUTA'!G:G)</f>
        <v>Cargar</v>
      </c>
    </row>
    <row r="1413" spans="1:29" x14ac:dyDescent="0.25">
      <c r="A1413">
        <v>2704127689</v>
      </c>
      <c r="B1413">
        <v>7704127689</v>
      </c>
      <c r="C1413" t="s">
        <v>680</v>
      </c>
      <c r="D1413" t="s">
        <v>3408</v>
      </c>
      <c r="E1413" t="s">
        <v>3736</v>
      </c>
      <c r="F1413" t="s">
        <v>2975</v>
      </c>
      <c r="G1413" t="s">
        <v>2976</v>
      </c>
      <c r="H1413" t="s">
        <v>2977</v>
      </c>
      <c r="I1413" t="s">
        <v>3410</v>
      </c>
      <c r="J1413" t="s">
        <v>3411</v>
      </c>
      <c r="K1413" t="s">
        <v>37</v>
      </c>
      <c r="L1413" t="s">
        <v>64</v>
      </c>
      <c r="M1413" t="s">
        <v>3737</v>
      </c>
      <c r="N1413" t="s">
        <v>2981</v>
      </c>
      <c r="O1413" t="s">
        <v>3079</v>
      </c>
      <c r="P1413" t="s">
        <v>42</v>
      </c>
      <c r="Q1413" t="s">
        <v>2983</v>
      </c>
      <c r="R1413" t="s">
        <v>2984</v>
      </c>
      <c r="S1413" t="s">
        <v>2985</v>
      </c>
      <c r="T1413">
        <v>16.92588727</v>
      </c>
      <c r="U1413">
        <v>-89.922493250000002</v>
      </c>
      <c r="V1413" t="s">
        <v>2986</v>
      </c>
      <c r="W1413" t="s">
        <v>22</v>
      </c>
      <c r="X1413" t="s">
        <v>47</v>
      </c>
      <c r="Y1413" t="s">
        <v>2987</v>
      </c>
      <c r="Z1413" t="s">
        <v>2988</v>
      </c>
      <c r="AA1413">
        <v>5</v>
      </c>
      <c r="AC1413" t="str">
        <f>_xlfn.XLOOKUP(UNIVERSO[[#This Row],[Ruta DN]],'[1]CUOTA RUTA'!E:E,'[1]CUOTA RUTA'!G:G)</f>
        <v>Cargar</v>
      </c>
    </row>
    <row r="1414" spans="1:29" x14ac:dyDescent="0.25">
      <c r="A1414">
        <v>2704127635</v>
      </c>
      <c r="B1414">
        <v>7704127635</v>
      </c>
      <c r="C1414" t="s">
        <v>29</v>
      </c>
      <c r="D1414" t="s">
        <v>3116</v>
      </c>
      <c r="E1414" t="s">
        <v>3738</v>
      </c>
      <c r="F1414" t="s">
        <v>2975</v>
      </c>
      <c r="G1414" t="s">
        <v>2976</v>
      </c>
      <c r="H1414" t="s">
        <v>2977</v>
      </c>
      <c r="I1414" t="s">
        <v>3118</v>
      </c>
      <c r="J1414" t="s">
        <v>3119</v>
      </c>
      <c r="K1414" t="s">
        <v>37</v>
      </c>
      <c r="L1414" t="s">
        <v>914</v>
      </c>
      <c r="M1414" t="s">
        <v>3739</v>
      </c>
      <c r="N1414" t="s">
        <v>2981</v>
      </c>
      <c r="O1414" t="s">
        <v>3085</v>
      </c>
      <c r="P1414" t="s">
        <v>206</v>
      </c>
      <c r="Q1414" t="s">
        <v>3121</v>
      </c>
      <c r="R1414" t="s">
        <v>2984</v>
      </c>
      <c r="S1414" t="s">
        <v>2985</v>
      </c>
      <c r="T1414">
        <v>16.922834380000001</v>
      </c>
      <c r="U1414">
        <v>-89.891839959999999</v>
      </c>
      <c r="V1414" t="s">
        <v>2986</v>
      </c>
      <c r="W1414" t="s">
        <v>22</v>
      </c>
      <c r="X1414" t="s">
        <v>47</v>
      </c>
      <c r="Y1414" t="s">
        <v>2987</v>
      </c>
      <c r="Z1414" t="s">
        <v>2988</v>
      </c>
      <c r="AA1414">
        <v>2</v>
      </c>
      <c r="AC1414" t="str">
        <f>_xlfn.XLOOKUP(UNIVERSO[[#This Row],[Ruta DN]],'[1]CUOTA RUTA'!E:E,'[1]CUOTA RUTA'!G:G)</f>
        <v>Cargar</v>
      </c>
    </row>
    <row r="1415" spans="1:29" x14ac:dyDescent="0.25">
      <c r="A1415">
        <v>2704127353</v>
      </c>
      <c r="B1415">
        <v>7704127353</v>
      </c>
      <c r="C1415" t="s">
        <v>29</v>
      </c>
      <c r="D1415" t="s">
        <v>3740</v>
      </c>
      <c r="E1415" t="s">
        <v>3741</v>
      </c>
      <c r="F1415" t="s">
        <v>2975</v>
      </c>
      <c r="G1415" t="s">
        <v>2976</v>
      </c>
      <c r="H1415" t="s">
        <v>2977</v>
      </c>
      <c r="I1415" t="s">
        <v>3742</v>
      </c>
      <c r="J1415" t="s">
        <v>3743</v>
      </c>
      <c r="K1415" t="s">
        <v>37</v>
      </c>
      <c r="L1415" t="s">
        <v>64</v>
      </c>
      <c r="M1415" t="s">
        <v>3744</v>
      </c>
      <c r="N1415" t="s">
        <v>2981</v>
      </c>
      <c r="O1415" t="s">
        <v>3085</v>
      </c>
      <c r="P1415" t="s">
        <v>42</v>
      </c>
      <c r="Q1415" t="s">
        <v>3121</v>
      </c>
      <c r="R1415" t="s">
        <v>2984</v>
      </c>
      <c r="S1415" t="s">
        <v>2985</v>
      </c>
      <c r="T1415">
        <v>16.921909249999999</v>
      </c>
      <c r="U1415">
        <v>-89.898608859999996</v>
      </c>
      <c r="V1415" t="s">
        <v>2986</v>
      </c>
      <c r="W1415" t="s">
        <v>22</v>
      </c>
      <c r="X1415" t="s">
        <v>47</v>
      </c>
      <c r="Y1415" t="s">
        <v>2987</v>
      </c>
      <c r="Z1415" t="s">
        <v>2988</v>
      </c>
      <c r="AA1415">
        <v>2</v>
      </c>
      <c r="AC1415" t="str">
        <f>_xlfn.XLOOKUP(UNIVERSO[[#This Row],[Ruta DN]],'[1]CUOTA RUTA'!E:E,'[1]CUOTA RUTA'!G:G)</f>
        <v>Cargar</v>
      </c>
    </row>
    <row r="1416" spans="1:29" x14ac:dyDescent="0.25">
      <c r="A1416">
        <v>2704127236</v>
      </c>
      <c r="B1416">
        <v>7704127236</v>
      </c>
      <c r="C1416" t="s">
        <v>29</v>
      </c>
      <c r="D1416" t="s">
        <v>3080</v>
      </c>
      <c r="E1416" t="s">
        <v>3745</v>
      </c>
      <c r="F1416" t="s">
        <v>2975</v>
      </c>
      <c r="G1416" t="s">
        <v>2976</v>
      </c>
      <c r="H1416" t="s">
        <v>2977</v>
      </c>
      <c r="I1416" t="s">
        <v>3082</v>
      </c>
      <c r="J1416" t="s">
        <v>3083</v>
      </c>
      <c r="K1416" t="s">
        <v>54</v>
      </c>
      <c r="L1416" t="s">
        <v>38</v>
      </c>
      <c r="M1416" t="s">
        <v>3746</v>
      </c>
      <c r="N1416" t="s">
        <v>2981</v>
      </c>
      <c r="O1416" t="s">
        <v>3079</v>
      </c>
      <c r="P1416" t="s">
        <v>42</v>
      </c>
      <c r="Q1416" t="s">
        <v>2983</v>
      </c>
      <c r="R1416" t="s">
        <v>2984</v>
      </c>
      <c r="S1416" t="s">
        <v>2985</v>
      </c>
      <c r="T1416">
        <v>16.906094</v>
      </c>
      <c r="U1416">
        <v>-89.923193999999995</v>
      </c>
      <c r="V1416" t="s">
        <v>2986</v>
      </c>
      <c r="W1416" t="s">
        <v>22</v>
      </c>
      <c r="X1416" t="s">
        <v>47</v>
      </c>
      <c r="Y1416" t="s">
        <v>2987</v>
      </c>
      <c r="Z1416" t="s">
        <v>2988</v>
      </c>
      <c r="AA1416">
        <v>6</v>
      </c>
      <c r="AC1416" t="str">
        <f>_xlfn.XLOOKUP(UNIVERSO[[#This Row],[Ruta DN]],'[1]CUOTA RUTA'!E:E,'[1]CUOTA RUTA'!G:G)</f>
        <v>Cargar</v>
      </c>
    </row>
    <row r="1417" spans="1:29" x14ac:dyDescent="0.25">
      <c r="A1417">
        <v>2704127136</v>
      </c>
      <c r="B1417">
        <v>7704127136</v>
      </c>
      <c r="C1417" t="s">
        <v>680</v>
      </c>
      <c r="D1417" t="s">
        <v>3074</v>
      </c>
      <c r="E1417" t="s">
        <v>3747</v>
      </c>
      <c r="F1417" t="s">
        <v>2975</v>
      </c>
      <c r="G1417" t="s">
        <v>2976</v>
      </c>
      <c r="H1417" t="s">
        <v>2977</v>
      </c>
      <c r="I1417" t="s">
        <v>3076</v>
      </c>
      <c r="J1417" t="s">
        <v>3077</v>
      </c>
      <c r="K1417" t="s">
        <v>54</v>
      </c>
      <c r="L1417" t="s">
        <v>38</v>
      </c>
      <c r="M1417" t="s">
        <v>3748</v>
      </c>
      <c r="N1417" t="s">
        <v>2981</v>
      </c>
      <c r="O1417" t="s">
        <v>2255</v>
      </c>
      <c r="P1417" t="s">
        <v>42</v>
      </c>
      <c r="Q1417" t="s">
        <v>2983</v>
      </c>
      <c r="R1417" t="s">
        <v>2984</v>
      </c>
      <c r="S1417" t="s">
        <v>2985</v>
      </c>
      <c r="T1417">
        <v>16.788164370000001</v>
      </c>
      <c r="U1417">
        <v>-90.120392530000004</v>
      </c>
      <c r="V1417" t="s">
        <v>2986</v>
      </c>
      <c r="W1417" t="s">
        <v>202</v>
      </c>
      <c r="X1417" t="s">
        <v>47</v>
      </c>
      <c r="Y1417" t="s">
        <v>2987</v>
      </c>
      <c r="Z1417" t="s">
        <v>2988</v>
      </c>
      <c r="AA1417">
        <v>6</v>
      </c>
      <c r="AC1417" t="str">
        <f>_xlfn.XLOOKUP(UNIVERSO[[#This Row],[Ruta DN]],'[1]CUOTA RUTA'!E:E,'[1]CUOTA RUTA'!G:G)</f>
        <v>Cargar</v>
      </c>
    </row>
    <row r="1418" spans="1:29" x14ac:dyDescent="0.25">
      <c r="A1418">
        <v>2704127016</v>
      </c>
      <c r="B1418">
        <v>7704127016</v>
      </c>
      <c r="C1418" t="s">
        <v>680</v>
      </c>
      <c r="D1418" t="s">
        <v>3408</v>
      </c>
      <c r="E1418" t="s">
        <v>3749</v>
      </c>
      <c r="F1418" t="s">
        <v>2975</v>
      </c>
      <c r="G1418" t="s">
        <v>2976</v>
      </c>
      <c r="H1418" t="s">
        <v>2977</v>
      </c>
      <c r="I1418" t="s">
        <v>3410</v>
      </c>
      <c r="J1418" t="s">
        <v>3411</v>
      </c>
      <c r="K1418" t="s">
        <v>37</v>
      </c>
      <c r="L1418" t="s">
        <v>64</v>
      </c>
      <c r="M1418" t="s">
        <v>3737</v>
      </c>
      <c r="N1418" t="s">
        <v>2981</v>
      </c>
      <c r="O1418" t="s">
        <v>3079</v>
      </c>
      <c r="P1418" t="s">
        <v>42</v>
      </c>
      <c r="Q1418" t="s">
        <v>2983</v>
      </c>
      <c r="R1418" t="s">
        <v>2984</v>
      </c>
      <c r="S1418" t="s">
        <v>2985</v>
      </c>
      <c r="T1418">
        <v>16.924293120000002</v>
      </c>
      <c r="U1418">
        <v>-89.922466409999998</v>
      </c>
      <c r="V1418" t="s">
        <v>2986</v>
      </c>
      <c r="W1418" t="s">
        <v>22</v>
      </c>
      <c r="X1418" t="s">
        <v>47</v>
      </c>
      <c r="Y1418" t="s">
        <v>2987</v>
      </c>
      <c r="Z1418" t="s">
        <v>2988</v>
      </c>
      <c r="AA1418">
        <v>5</v>
      </c>
      <c r="AC1418" t="str">
        <f>_xlfn.XLOOKUP(UNIVERSO[[#This Row],[Ruta DN]],'[1]CUOTA RUTA'!E:E,'[1]CUOTA RUTA'!G:G)</f>
        <v>Cargar</v>
      </c>
    </row>
    <row r="1419" spans="1:29" x14ac:dyDescent="0.25">
      <c r="A1419">
        <v>2704126768</v>
      </c>
      <c r="B1419">
        <v>7704126768</v>
      </c>
      <c r="C1419" t="s">
        <v>29</v>
      </c>
      <c r="D1419" t="s">
        <v>2973</v>
      </c>
      <c r="E1419" t="s">
        <v>3750</v>
      </c>
      <c r="F1419" t="s">
        <v>2975</v>
      </c>
      <c r="G1419" t="s">
        <v>2976</v>
      </c>
      <c r="H1419" t="s">
        <v>2977</v>
      </c>
      <c r="I1419" t="s">
        <v>2978</v>
      </c>
      <c r="J1419" t="s">
        <v>2979</v>
      </c>
      <c r="K1419" t="s">
        <v>37</v>
      </c>
      <c r="L1419" t="s">
        <v>64</v>
      </c>
      <c r="M1419" t="s">
        <v>3751</v>
      </c>
      <c r="N1419" t="s">
        <v>2981</v>
      </c>
      <c r="O1419" t="s">
        <v>2982</v>
      </c>
      <c r="P1419" t="s">
        <v>42</v>
      </c>
      <c r="Q1419" t="s">
        <v>2983</v>
      </c>
      <c r="R1419" t="s">
        <v>2984</v>
      </c>
      <c r="S1419" t="s">
        <v>2985</v>
      </c>
      <c r="T1419">
        <v>16.802170919999998</v>
      </c>
      <c r="U1419">
        <v>-89.929628589999993</v>
      </c>
      <c r="V1419" t="s">
        <v>2986</v>
      </c>
      <c r="W1419" t="s">
        <v>335</v>
      </c>
      <c r="X1419" t="s">
        <v>47</v>
      </c>
      <c r="Y1419" t="s">
        <v>2987</v>
      </c>
      <c r="Z1419" t="s">
        <v>2988</v>
      </c>
      <c r="AA1419">
        <v>6</v>
      </c>
      <c r="AC1419" t="str">
        <f>_xlfn.XLOOKUP(UNIVERSO[[#This Row],[Ruta DN]],'[1]CUOTA RUTA'!E:E,'[1]CUOTA RUTA'!G:G)</f>
        <v>Cargar</v>
      </c>
    </row>
    <row r="1420" spans="1:29" x14ac:dyDescent="0.25">
      <c r="A1420">
        <v>2704126720</v>
      </c>
      <c r="B1420">
        <v>7704126720</v>
      </c>
      <c r="C1420" t="s">
        <v>29</v>
      </c>
      <c r="D1420" t="s">
        <v>3377</v>
      </c>
      <c r="E1420" t="s">
        <v>3752</v>
      </c>
      <c r="F1420" t="s">
        <v>2975</v>
      </c>
      <c r="G1420" t="s">
        <v>2976</v>
      </c>
      <c r="H1420" t="s">
        <v>2977</v>
      </c>
      <c r="I1420" t="s">
        <v>3379</v>
      </c>
      <c r="J1420" t="s">
        <v>3380</v>
      </c>
      <c r="K1420" t="s">
        <v>54</v>
      </c>
      <c r="L1420" t="s">
        <v>38</v>
      </c>
      <c r="M1420" t="s">
        <v>3753</v>
      </c>
      <c r="N1420" t="s">
        <v>2981</v>
      </c>
      <c r="O1420" t="s">
        <v>3085</v>
      </c>
      <c r="P1420" t="s">
        <v>42</v>
      </c>
      <c r="Q1420" t="s">
        <v>3121</v>
      </c>
      <c r="R1420" t="s">
        <v>2984</v>
      </c>
      <c r="S1420" t="s">
        <v>2985</v>
      </c>
      <c r="T1420">
        <v>16.907183939999999</v>
      </c>
      <c r="U1420">
        <v>-89.890404649999994</v>
      </c>
      <c r="V1420" t="s">
        <v>2986</v>
      </c>
      <c r="W1420" t="s">
        <v>22</v>
      </c>
      <c r="X1420" t="s">
        <v>47</v>
      </c>
      <c r="Y1420" t="s">
        <v>2987</v>
      </c>
      <c r="Z1420" t="s">
        <v>2988</v>
      </c>
      <c r="AA1420">
        <v>3</v>
      </c>
      <c r="AC1420" t="str">
        <f>_xlfn.XLOOKUP(UNIVERSO[[#This Row],[Ruta DN]],'[1]CUOTA RUTA'!E:E,'[1]CUOTA RUTA'!G:G)</f>
        <v>Cargar</v>
      </c>
    </row>
    <row r="1421" spans="1:29" x14ac:dyDescent="0.25">
      <c r="A1421">
        <v>2704126702</v>
      </c>
      <c r="B1421">
        <v>7704126702</v>
      </c>
      <c r="C1421" t="s">
        <v>680</v>
      </c>
      <c r="D1421" t="s">
        <v>3080</v>
      </c>
      <c r="E1421" t="s">
        <v>3754</v>
      </c>
      <c r="F1421" t="s">
        <v>2975</v>
      </c>
      <c r="G1421" t="s">
        <v>2976</v>
      </c>
      <c r="H1421" t="s">
        <v>2977</v>
      </c>
      <c r="I1421" t="s">
        <v>3082</v>
      </c>
      <c r="J1421" t="s">
        <v>3083</v>
      </c>
      <c r="K1421" t="s">
        <v>54</v>
      </c>
      <c r="L1421" t="s">
        <v>38</v>
      </c>
      <c r="M1421" t="s">
        <v>3753</v>
      </c>
      <c r="N1421" t="s">
        <v>2981</v>
      </c>
      <c r="O1421" t="s">
        <v>3079</v>
      </c>
      <c r="P1421" t="s">
        <v>42</v>
      </c>
      <c r="Q1421" t="s">
        <v>2983</v>
      </c>
      <c r="R1421" t="s">
        <v>2984</v>
      </c>
      <c r="S1421" t="s">
        <v>2985</v>
      </c>
      <c r="T1421">
        <v>16.911248690000001</v>
      </c>
      <c r="U1421">
        <v>-89.906231549999987</v>
      </c>
      <c r="V1421" t="s">
        <v>2986</v>
      </c>
      <c r="W1421" t="s">
        <v>22</v>
      </c>
      <c r="X1421" t="s">
        <v>47</v>
      </c>
      <c r="Y1421" t="s">
        <v>2987</v>
      </c>
      <c r="Z1421" t="s">
        <v>2988</v>
      </c>
      <c r="AA1421">
        <v>3</v>
      </c>
      <c r="AC1421" t="str">
        <f>_xlfn.XLOOKUP(UNIVERSO[[#This Row],[Ruta DN]],'[1]CUOTA RUTA'!E:E,'[1]CUOTA RUTA'!G:G)</f>
        <v>Cargar</v>
      </c>
    </row>
    <row r="1422" spans="1:29" x14ac:dyDescent="0.25">
      <c r="A1422">
        <v>2704126493</v>
      </c>
      <c r="B1422">
        <v>7704126493</v>
      </c>
      <c r="C1422" t="s">
        <v>29</v>
      </c>
      <c r="D1422" t="s">
        <v>3353</v>
      </c>
      <c r="E1422" t="s">
        <v>3755</v>
      </c>
      <c r="F1422" t="s">
        <v>2975</v>
      </c>
      <c r="G1422" t="s">
        <v>2976</v>
      </c>
      <c r="H1422" t="s">
        <v>2977</v>
      </c>
      <c r="I1422" t="s">
        <v>3355</v>
      </c>
      <c r="J1422" t="s">
        <v>3356</v>
      </c>
      <c r="K1422" t="s">
        <v>54</v>
      </c>
      <c r="L1422" t="s">
        <v>64</v>
      </c>
      <c r="M1422" t="s">
        <v>3756</v>
      </c>
      <c r="N1422" t="s">
        <v>2981</v>
      </c>
      <c r="O1422" t="s">
        <v>3079</v>
      </c>
      <c r="P1422" t="s">
        <v>42</v>
      </c>
      <c r="Q1422" t="s">
        <v>2983</v>
      </c>
      <c r="R1422" t="s">
        <v>2984</v>
      </c>
      <c r="S1422" t="s">
        <v>2985</v>
      </c>
      <c r="T1422">
        <v>16.9174656</v>
      </c>
      <c r="U1422">
        <v>-89.907943599999996</v>
      </c>
      <c r="V1422" t="s">
        <v>2986</v>
      </c>
      <c r="W1422" t="s">
        <v>22</v>
      </c>
      <c r="X1422" t="s">
        <v>47</v>
      </c>
      <c r="Y1422" t="s">
        <v>2987</v>
      </c>
      <c r="Z1422" t="s">
        <v>2988</v>
      </c>
      <c r="AA1422">
        <v>4</v>
      </c>
      <c r="AC1422" t="str">
        <f>_xlfn.XLOOKUP(UNIVERSO[[#This Row],[Ruta DN]],'[1]CUOTA RUTA'!E:E,'[1]CUOTA RUTA'!G:G)</f>
        <v>Cargar</v>
      </c>
    </row>
    <row r="1423" spans="1:29" x14ac:dyDescent="0.25">
      <c r="A1423">
        <v>2704126485</v>
      </c>
      <c r="B1423">
        <v>7704126485</v>
      </c>
      <c r="C1423" t="s">
        <v>29</v>
      </c>
      <c r="D1423" t="s">
        <v>2973</v>
      </c>
      <c r="E1423" t="s">
        <v>3757</v>
      </c>
      <c r="F1423" t="s">
        <v>2975</v>
      </c>
      <c r="G1423" t="s">
        <v>2976</v>
      </c>
      <c r="H1423" t="s">
        <v>2977</v>
      </c>
      <c r="I1423" t="s">
        <v>2978</v>
      </c>
      <c r="J1423" t="s">
        <v>2979</v>
      </c>
      <c r="K1423" t="s">
        <v>37</v>
      </c>
      <c r="L1423" t="s">
        <v>914</v>
      </c>
      <c r="M1423" t="s">
        <v>3758</v>
      </c>
      <c r="N1423" t="s">
        <v>2981</v>
      </c>
      <c r="O1423" t="s">
        <v>2982</v>
      </c>
      <c r="P1423" t="s">
        <v>206</v>
      </c>
      <c r="Q1423" t="s">
        <v>2983</v>
      </c>
      <c r="R1423" t="s">
        <v>2984</v>
      </c>
      <c r="S1423" t="s">
        <v>2985</v>
      </c>
      <c r="T1423">
        <v>16.79992</v>
      </c>
      <c r="U1423">
        <v>-89.935943333333341</v>
      </c>
      <c r="V1423" t="s">
        <v>2986</v>
      </c>
      <c r="W1423" t="s">
        <v>335</v>
      </c>
      <c r="X1423" t="s">
        <v>47</v>
      </c>
      <c r="Y1423" t="s">
        <v>2987</v>
      </c>
      <c r="Z1423" t="s">
        <v>2988</v>
      </c>
      <c r="AA1423">
        <v>6</v>
      </c>
      <c r="AC1423" t="str">
        <f>_xlfn.XLOOKUP(UNIVERSO[[#This Row],[Ruta DN]],'[1]CUOTA RUTA'!E:E,'[1]CUOTA RUTA'!G:G)</f>
        <v>Cargar</v>
      </c>
    </row>
    <row r="1424" spans="1:29" x14ac:dyDescent="0.25">
      <c r="A1424">
        <v>2704126451</v>
      </c>
      <c r="B1424">
        <v>7704126451</v>
      </c>
      <c r="C1424" t="s">
        <v>680</v>
      </c>
      <c r="D1424" t="s">
        <v>3408</v>
      </c>
      <c r="E1424" t="s">
        <v>3759</v>
      </c>
      <c r="F1424" t="s">
        <v>2975</v>
      </c>
      <c r="G1424" t="s">
        <v>2976</v>
      </c>
      <c r="H1424" t="s">
        <v>2977</v>
      </c>
      <c r="I1424" t="s">
        <v>3410</v>
      </c>
      <c r="J1424" t="s">
        <v>3411</v>
      </c>
      <c r="K1424" t="s">
        <v>54</v>
      </c>
      <c r="L1424" t="s">
        <v>38</v>
      </c>
      <c r="M1424" t="s">
        <v>3760</v>
      </c>
      <c r="N1424" t="s">
        <v>2981</v>
      </c>
      <c r="O1424" t="s">
        <v>2255</v>
      </c>
      <c r="P1424" t="s">
        <v>42</v>
      </c>
      <c r="Q1424" t="s">
        <v>2983</v>
      </c>
      <c r="R1424" t="s">
        <v>2984</v>
      </c>
      <c r="S1424" t="s">
        <v>2985</v>
      </c>
      <c r="T1424">
        <v>16.78639136</v>
      </c>
      <c r="U1424">
        <v>-90.111186549999999</v>
      </c>
      <c r="V1424" t="s">
        <v>2986</v>
      </c>
      <c r="W1424" t="s">
        <v>202</v>
      </c>
      <c r="X1424" t="s">
        <v>47</v>
      </c>
      <c r="Y1424" t="s">
        <v>2987</v>
      </c>
      <c r="Z1424" t="s">
        <v>2988</v>
      </c>
      <c r="AA1424">
        <v>6</v>
      </c>
      <c r="AC1424" t="str">
        <f>_xlfn.XLOOKUP(UNIVERSO[[#This Row],[Ruta DN]],'[1]CUOTA RUTA'!E:E,'[1]CUOTA RUTA'!G:G)</f>
        <v>Cargar</v>
      </c>
    </row>
    <row r="1425" spans="1:29" x14ac:dyDescent="0.25">
      <c r="A1425">
        <v>2704126349</v>
      </c>
      <c r="B1425">
        <v>7704126349</v>
      </c>
      <c r="C1425" t="s">
        <v>29</v>
      </c>
      <c r="D1425" t="s">
        <v>2973</v>
      </c>
      <c r="E1425" t="s">
        <v>3761</v>
      </c>
      <c r="F1425" t="s">
        <v>2975</v>
      </c>
      <c r="G1425" t="s">
        <v>2976</v>
      </c>
      <c r="H1425" t="s">
        <v>2977</v>
      </c>
      <c r="I1425" t="s">
        <v>2978</v>
      </c>
      <c r="J1425" t="s">
        <v>2979</v>
      </c>
      <c r="K1425" t="s">
        <v>37</v>
      </c>
      <c r="L1425" t="s">
        <v>38</v>
      </c>
      <c r="M1425" t="s">
        <v>3762</v>
      </c>
      <c r="N1425" t="s">
        <v>2981</v>
      </c>
      <c r="O1425" t="s">
        <v>3085</v>
      </c>
      <c r="P1425" t="s">
        <v>42</v>
      </c>
      <c r="Q1425" t="s">
        <v>2983</v>
      </c>
      <c r="R1425" t="s">
        <v>2984</v>
      </c>
      <c r="S1425" t="s">
        <v>2985</v>
      </c>
      <c r="T1425">
        <v>16.794633449999999</v>
      </c>
      <c r="U1425">
        <v>-89.936620070000004</v>
      </c>
      <c r="V1425" t="s">
        <v>2986</v>
      </c>
      <c r="W1425" t="s">
        <v>335</v>
      </c>
      <c r="X1425" t="s">
        <v>47</v>
      </c>
      <c r="Y1425" t="s">
        <v>2987</v>
      </c>
      <c r="Z1425" t="s">
        <v>2988</v>
      </c>
      <c r="AA1425">
        <v>6</v>
      </c>
      <c r="AC1425" t="str">
        <f>_xlfn.XLOOKUP(UNIVERSO[[#This Row],[Ruta DN]],'[1]CUOTA RUTA'!E:E,'[1]CUOTA RUTA'!G:G)</f>
        <v>Cargar</v>
      </c>
    </row>
    <row r="1426" spans="1:29" x14ac:dyDescent="0.25">
      <c r="A1426">
        <v>2704126317</v>
      </c>
      <c r="B1426">
        <v>7704126317</v>
      </c>
      <c r="C1426" t="s">
        <v>680</v>
      </c>
      <c r="D1426" t="s">
        <v>3074</v>
      </c>
      <c r="E1426" t="s">
        <v>3763</v>
      </c>
      <c r="F1426" t="s">
        <v>2975</v>
      </c>
      <c r="G1426" t="s">
        <v>2976</v>
      </c>
      <c r="H1426" t="s">
        <v>2977</v>
      </c>
      <c r="I1426" t="s">
        <v>3076</v>
      </c>
      <c r="J1426" t="s">
        <v>3077</v>
      </c>
      <c r="K1426" t="s">
        <v>37</v>
      </c>
      <c r="L1426" t="s">
        <v>38</v>
      </c>
      <c r="M1426" t="s">
        <v>3764</v>
      </c>
      <c r="N1426" t="s">
        <v>2981</v>
      </c>
      <c r="O1426" t="s">
        <v>3079</v>
      </c>
      <c r="P1426" t="s">
        <v>42</v>
      </c>
      <c r="Q1426" t="s">
        <v>2983</v>
      </c>
      <c r="R1426" t="s">
        <v>2984</v>
      </c>
      <c r="S1426" t="s">
        <v>2985</v>
      </c>
      <c r="T1426">
        <v>16.921615939999999</v>
      </c>
      <c r="U1426">
        <v>-89.914406049999997</v>
      </c>
      <c r="V1426" t="s">
        <v>2986</v>
      </c>
      <c r="W1426" t="s">
        <v>22</v>
      </c>
      <c r="X1426" t="s">
        <v>47</v>
      </c>
      <c r="Y1426" t="s">
        <v>2987</v>
      </c>
      <c r="Z1426" t="s">
        <v>2988</v>
      </c>
      <c r="AA1426">
        <v>4</v>
      </c>
      <c r="AC1426" t="str">
        <f>_xlfn.XLOOKUP(UNIVERSO[[#This Row],[Ruta DN]],'[1]CUOTA RUTA'!E:E,'[1]CUOTA RUTA'!G:G)</f>
        <v>Cargar</v>
      </c>
    </row>
    <row r="1427" spans="1:29" x14ac:dyDescent="0.25">
      <c r="A1427">
        <v>2704125845</v>
      </c>
      <c r="B1427">
        <v>7704125845</v>
      </c>
      <c r="C1427" t="s">
        <v>680</v>
      </c>
      <c r="D1427" t="s">
        <v>3116</v>
      </c>
      <c r="E1427" t="s">
        <v>3765</v>
      </c>
      <c r="F1427" t="s">
        <v>2975</v>
      </c>
      <c r="G1427" t="s">
        <v>2976</v>
      </c>
      <c r="H1427" t="s">
        <v>2977</v>
      </c>
      <c r="I1427" t="s">
        <v>3118</v>
      </c>
      <c r="J1427" t="s">
        <v>3119</v>
      </c>
      <c r="K1427" t="s">
        <v>54</v>
      </c>
      <c r="L1427" t="s">
        <v>38</v>
      </c>
      <c r="M1427" t="s">
        <v>3766</v>
      </c>
      <c r="N1427" t="s">
        <v>2981</v>
      </c>
      <c r="O1427" t="s">
        <v>3085</v>
      </c>
      <c r="P1427" t="s">
        <v>42</v>
      </c>
      <c r="Q1427" t="s">
        <v>3121</v>
      </c>
      <c r="R1427" t="s">
        <v>2984</v>
      </c>
      <c r="S1427" t="s">
        <v>2985</v>
      </c>
      <c r="T1427">
        <v>16.91998508</v>
      </c>
      <c r="U1427">
        <v>-89.891797409999995</v>
      </c>
      <c r="V1427" t="s">
        <v>2986</v>
      </c>
      <c r="W1427" t="s">
        <v>22</v>
      </c>
      <c r="X1427" t="s">
        <v>47</v>
      </c>
      <c r="Y1427" t="s">
        <v>2987</v>
      </c>
      <c r="Z1427" t="s">
        <v>2988</v>
      </c>
      <c r="AA1427">
        <v>2</v>
      </c>
      <c r="AC1427" t="str">
        <f>_xlfn.XLOOKUP(UNIVERSO[[#This Row],[Ruta DN]],'[1]CUOTA RUTA'!E:E,'[1]CUOTA RUTA'!G:G)</f>
        <v>Cargar</v>
      </c>
    </row>
    <row r="1428" spans="1:29" x14ac:dyDescent="0.25">
      <c r="A1428">
        <v>2704125133</v>
      </c>
      <c r="B1428">
        <v>7704125133</v>
      </c>
      <c r="C1428" t="s">
        <v>29</v>
      </c>
      <c r="D1428" t="s">
        <v>3213</v>
      </c>
      <c r="E1428" t="s">
        <v>3767</v>
      </c>
      <c r="F1428" t="s">
        <v>3153</v>
      </c>
      <c r="G1428" t="s">
        <v>3154</v>
      </c>
      <c r="H1428" t="s">
        <v>3155</v>
      </c>
      <c r="I1428" t="s">
        <v>3215</v>
      </c>
      <c r="J1428" t="s">
        <v>3216</v>
      </c>
      <c r="K1428" t="s">
        <v>54</v>
      </c>
      <c r="L1428" t="s">
        <v>38</v>
      </c>
      <c r="M1428" t="s">
        <v>3768</v>
      </c>
      <c r="N1428" t="s">
        <v>3043</v>
      </c>
      <c r="O1428" t="s">
        <v>3159</v>
      </c>
      <c r="P1428" t="s">
        <v>42</v>
      </c>
      <c r="Q1428" t="s">
        <v>3160</v>
      </c>
      <c r="R1428" t="s">
        <v>2984</v>
      </c>
      <c r="S1428" t="s">
        <v>2985</v>
      </c>
      <c r="T1428">
        <v>15.8055351</v>
      </c>
      <c r="U1428">
        <v>-89.85085081666665</v>
      </c>
      <c r="V1428" t="s">
        <v>3161</v>
      </c>
      <c r="W1428" t="s">
        <v>22</v>
      </c>
      <c r="X1428" t="s">
        <v>47</v>
      </c>
      <c r="Y1428" t="s">
        <v>3162</v>
      </c>
      <c r="Z1428" t="s">
        <v>3163</v>
      </c>
      <c r="AA1428">
        <v>14</v>
      </c>
      <c r="AC1428" t="str">
        <f>_xlfn.XLOOKUP(UNIVERSO[[#This Row],[Ruta DN]],'[1]CUOTA RUTA'!E:E,'[1]CUOTA RUTA'!G:G)</f>
        <v>Cargar</v>
      </c>
    </row>
    <row r="1429" spans="1:29" x14ac:dyDescent="0.25">
      <c r="A1429">
        <v>2704124929</v>
      </c>
      <c r="B1429">
        <v>7704124929</v>
      </c>
      <c r="C1429" t="s">
        <v>680</v>
      </c>
      <c r="D1429" t="s">
        <v>3639</v>
      </c>
      <c r="E1429" t="s">
        <v>3769</v>
      </c>
      <c r="F1429" t="s">
        <v>3153</v>
      </c>
      <c r="G1429" t="s">
        <v>3154</v>
      </c>
      <c r="H1429" t="s">
        <v>3155</v>
      </c>
      <c r="I1429" t="s">
        <v>3641</v>
      </c>
      <c r="J1429" t="s">
        <v>3642</v>
      </c>
      <c r="K1429" t="s">
        <v>54</v>
      </c>
      <c r="L1429" t="s">
        <v>64</v>
      </c>
      <c r="M1429" t="s">
        <v>3768</v>
      </c>
      <c r="N1429" t="s">
        <v>3043</v>
      </c>
      <c r="O1429" t="s">
        <v>3770</v>
      </c>
      <c r="P1429" t="s">
        <v>42</v>
      </c>
      <c r="Q1429" t="s">
        <v>3160</v>
      </c>
      <c r="R1429" t="s">
        <v>2984</v>
      </c>
      <c r="S1429" t="s">
        <v>2985</v>
      </c>
      <c r="T1429">
        <v>15.80710025</v>
      </c>
      <c r="U1429">
        <v>-89.871125599999971</v>
      </c>
      <c r="V1429" t="s">
        <v>3161</v>
      </c>
      <c r="W1429" t="s">
        <v>22</v>
      </c>
      <c r="X1429" t="s">
        <v>47</v>
      </c>
      <c r="Y1429" t="s">
        <v>3162</v>
      </c>
      <c r="Z1429" t="s">
        <v>3163</v>
      </c>
      <c r="AA1429">
        <v>14</v>
      </c>
      <c r="AC1429" t="str">
        <f>_xlfn.XLOOKUP(UNIVERSO[[#This Row],[Ruta DN]],'[1]CUOTA RUTA'!E:E,'[1]CUOTA RUTA'!G:G)</f>
        <v>Cargar</v>
      </c>
    </row>
    <row r="1430" spans="1:29" x14ac:dyDescent="0.25">
      <c r="A1430">
        <v>2704124835</v>
      </c>
      <c r="B1430">
        <v>7704124835</v>
      </c>
      <c r="C1430" t="s">
        <v>680</v>
      </c>
      <c r="D1430" t="s">
        <v>3049</v>
      </c>
      <c r="E1430" t="s">
        <v>3771</v>
      </c>
      <c r="F1430" t="s">
        <v>3037</v>
      </c>
      <c r="G1430" t="s">
        <v>3038</v>
      </c>
      <c r="H1430" t="s">
        <v>3039</v>
      </c>
      <c r="I1430" t="s">
        <v>3051</v>
      </c>
      <c r="J1430" t="s">
        <v>3052</v>
      </c>
      <c r="K1430" t="s">
        <v>54</v>
      </c>
      <c r="L1430" t="s">
        <v>38</v>
      </c>
      <c r="M1430" t="s">
        <v>3772</v>
      </c>
      <c r="N1430" t="s">
        <v>3043</v>
      </c>
      <c r="O1430" t="s">
        <v>3046</v>
      </c>
      <c r="P1430" t="s">
        <v>42</v>
      </c>
      <c r="Q1430" t="s">
        <v>3045</v>
      </c>
      <c r="R1430" t="s">
        <v>2984</v>
      </c>
      <c r="S1430" t="s">
        <v>2985</v>
      </c>
      <c r="T1430">
        <v>15.470435699999999</v>
      </c>
      <c r="U1430">
        <v>-90.3724706</v>
      </c>
      <c r="V1430" t="s">
        <v>3046</v>
      </c>
      <c r="W1430" t="s">
        <v>22</v>
      </c>
      <c r="X1430" t="s">
        <v>47</v>
      </c>
      <c r="Y1430" t="s">
        <v>3047</v>
      </c>
      <c r="Z1430" t="s">
        <v>3048</v>
      </c>
      <c r="AA1430">
        <v>2</v>
      </c>
      <c r="AC1430" t="str">
        <f>_xlfn.XLOOKUP(UNIVERSO[[#This Row],[Ruta DN]],'[1]CUOTA RUTA'!E:E,'[1]CUOTA RUTA'!G:G)</f>
        <v>Cargar</v>
      </c>
    </row>
    <row r="1431" spans="1:29" x14ac:dyDescent="0.25">
      <c r="A1431">
        <v>2704124788</v>
      </c>
      <c r="B1431">
        <v>7704124788</v>
      </c>
      <c r="C1431" t="s">
        <v>29</v>
      </c>
      <c r="D1431" t="s">
        <v>3654</v>
      </c>
      <c r="E1431" t="s">
        <v>3773</v>
      </c>
      <c r="F1431" t="s">
        <v>3037</v>
      </c>
      <c r="G1431" t="s">
        <v>3038</v>
      </c>
      <c r="H1431" t="s">
        <v>3039</v>
      </c>
      <c r="I1431" t="s">
        <v>3656</v>
      </c>
      <c r="J1431" t="s">
        <v>3657</v>
      </c>
      <c r="K1431" t="s">
        <v>37</v>
      </c>
      <c r="L1431" t="s">
        <v>914</v>
      </c>
      <c r="M1431" t="s">
        <v>3774</v>
      </c>
      <c r="N1431" t="s">
        <v>3043</v>
      </c>
      <c r="O1431" t="s">
        <v>3046</v>
      </c>
      <c r="P1431" t="s">
        <v>206</v>
      </c>
      <c r="Q1431" t="s">
        <v>3091</v>
      </c>
      <c r="R1431" t="s">
        <v>2984</v>
      </c>
      <c r="S1431" t="s">
        <v>2985</v>
      </c>
      <c r="T1431">
        <v>15.47042333333334</v>
      </c>
      <c r="U1431">
        <v>-90.391846666666666</v>
      </c>
      <c r="V1431" t="s">
        <v>3046</v>
      </c>
      <c r="W1431" t="s">
        <v>22</v>
      </c>
      <c r="X1431" t="s">
        <v>47</v>
      </c>
      <c r="Y1431" t="s">
        <v>3047</v>
      </c>
      <c r="Z1431" t="s">
        <v>3048</v>
      </c>
      <c r="AA1431">
        <v>3</v>
      </c>
      <c r="AC1431" t="str">
        <f>_xlfn.XLOOKUP(UNIVERSO[[#This Row],[Ruta DN]],'[1]CUOTA RUTA'!E:E,'[1]CUOTA RUTA'!G:G)</f>
        <v>Cargar</v>
      </c>
    </row>
    <row r="1432" spans="1:29" x14ac:dyDescent="0.25">
      <c r="A1432">
        <v>2704124720</v>
      </c>
      <c r="B1432">
        <v>7704124720</v>
      </c>
      <c r="C1432" t="s">
        <v>29</v>
      </c>
      <c r="D1432" t="s">
        <v>3035</v>
      </c>
      <c r="E1432" t="s">
        <v>3775</v>
      </c>
      <c r="F1432" t="s">
        <v>3037</v>
      </c>
      <c r="G1432" t="s">
        <v>3038</v>
      </c>
      <c r="H1432" t="s">
        <v>3039</v>
      </c>
      <c r="I1432" t="s">
        <v>3040</v>
      </c>
      <c r="J1432" t="s">
        <v>3041</v>
      </c>
      <c r="K1432" t="s">
        <v>37</v>
      </c>
      <c r="L1432" t="s">
        <v>64</v>
      </c>
      <c r="M1432" t="s">
        <v>3776</v>
      </c>
      <c r="N1432" t="s">
        <v>3043</v>
      </c>
      <c r="O1432" t="s">
        <v>3046</v>
      </c>
      <c r="P1432" t="s">
        <v>42</v>
      </c>
      <c r="Q1432" t="s">
        <v>3045</v>
      </c>
      <c r="R1432" t="s">
        <v>2984</v>
      </c>
      <c r="S1432" t="s">
        <v>2985</v>
      </c>
      <c r="T1432">
        <v>15.45755166666666</v>
      </c>
      <c r="U1432">
        <v>-90.365100000000027</v>
      </c>
      <c r="V1432" t="s">
        <v>3046</v>
      </c>
      <c r="W1432" t="s">
        <v>22</v>
      </c>
      <c r="X1432" t="s">
        <v>47</v>
      </c>
      <c r="Y1432" t="s">
        <v>3047</v>
      </c>
      <c r="Z1432" t="s">
        <v>3048</v>
      </c>
      <c r="AA1432">
        <v>5</v>
      </c>
      <c r="AC1432" t="str">
        <f>_xlfn.XLOOKUP(UNIVERSO[[#This Row],[Ruta DN]],'[1]CUOTA RUTA'!E:E,'[1]CUOTA RUTA'!G:G)</f>
        <v>Cargar</v>
      </c>
    </row>
    <row r="1433" spans="1:29" x14ac:dyDescent="0.25">
      <c r="A1433">
        <v>2704122867</v>
      </c>
      <c r="B1433">
        <v>7704122867</v>
      </c>
      <c r="C1433" t="s">
        <v>29</v>
      </c>
      <c r="D1433" t="s">
        <v>3243</v>
      </c>
      <c r="E1433" t="s">
        <v>3777</v>
      </c>
      <c r="F1433" t="s">
        <v>3037</v>
      </c>
      <c r="G1433" t="s">
        <v>3038</v>
      </c>
      <c r="H1433" t="s">
        <v>3039</v>
      </c>
      <c r="I1433" t="s">
        <v>3245</v>
      </c>
      <c r="J1433" t="s">
        <v>3246</v>
      </c>
      <c r="K1433" t="s">
        <v>54</v>
      </c>
      <c r="L1433" t="s">
        <v>38</v>
      </c>
      <c r="M1433" t="s">
        <v>3778</v>
      </c>
      <c r="N1433" t="s">
        <v>3043</v>
      </c>
      <c r="O1433" t="s">
        <v>3046</v>
      </c>
      <c r="P1433" t="s">
        <v>42</v>
      </c>
      <c r="Q1433" t="s">
        <v>3091</v>
      </c>
      <c r="R1433" t="s">
        <v>2984</v>
      </c>
      <c r="S1433" t="s">
        <v>2985</v>
      </c>
      <c r="T1433">
        <v>15.471088999999999</v>
      </c>
      <c r="U1433">
        <v>-90.370800000000003</v>
      </c>
      <c r="V1433" t="s">
        <v>3046</v>
      </c>
      <c r="W1433" t="s">
        <v>22</v>
      </c>
      <c r="X1433" t="s">
        <v>47</v>
      </c>
      <c r="Y1433" t="s">
        <v>3047</v>
      </c>
      <c r="Z1433" t="s">
        <v>3048</v>
      </c>
      <c r="AA1433">
        <v>4</v>
      </c>
      <c r="AC1433" t="str">
        <f>_xlfn.XLOOKUP(UNIVERSO[[#This Row],[Ruta DN]],'[1]CUOTA RUTA'!E:E,'[1]CUOTA RUTA'!G:G)</f>
        <v>Cargar</v>
      </c>
    </row>
    <row r="1434" spans="1:29" x14ac:dyDescent="0.25">
      <c r="A1434">
        <v>2704122436</v>
      </c>
      <c r="B1434">
        <v>7704122436</v>
      </c>
      <c r="C1434" t="s">
        <v>29</v>
      </c>
      <c r="D1434" t="s">
        <v>3140</v>
      </c>
      <c r="E1434" t="s">
        <v>3779</v>
      </c>
      <c r="F1434" t="s">
        <v>3037</v>
      </c>
      <c r="G1434" t="s">
        <v>3038</v>
      </c>
      <c r="H1434" t="s">
        <v>3039</v>
      </c>
      <c r="I1434" t="s">
        <v>3142</v>
      </c>
      <c r="J1434" t="s">
        <v>3143</v>
      </c>
      <c r="K1434" t="s">
        <v>54</v>
      </c>
      <c r="L1434" t="s">
        <v>38</v>
      </c>
      <c r="M1434" t="s">
        <v>3780</v>
      </c>
      <c r="N1434" t="s">
        <v>3043</v>
      </c>
      <c r="O1434" t="s">
        <v>3046</v>
      </c>
      <c r="P1434" t="s">
        <v>42</v>
      </c>
      <c r="Q1434" t="s">
        <v>3045</v>
      </c>
      <c r="R1434" t="s">
        <v>2984</v>
      </c>
      <c r="S1434" t="s">
        <v>2985</v>
      </c>
      <c r="T1434">
        <v>15.477734999999999</v>
      </c>
      <c r="U1434">
        <v>-90.373068333333322</v>
      </c>
      <c r="V1434" t="s">
        <v>3046</v>
      </c>
      <c r="W1434" t="s">
        <v>22</v>
      </c>
      <c r="X1434" t="s">
        <v>47</v>
      </c>
      <c r="Y1434" t="s">
        <v>3047</v>
      </c>
      <c r="Z1434" t="s">
        <v>3048</v>
      </c>
      <c r="AA1434">
        <v>1</v>
      </c>
      <c r="AC1434" t="str">
        <f>_xlfn.XLOOKUP(UNIVERSO[[#This Row],[Ruta DN]],'[1]CUOTA RUTA'!E:E,'[1]CUOTA RUTA'!G:G)</f>
        <v>Cargar</v>
      </c>
    </row>
    <row r="1435" spans="1:29" x14ac:dyDescent="0.25">
      <c r="A1435">
        <v>2704122421</v>
      </c>
      <c r="B1435">
        <v>7704122421</v>
      </c>
      <c r="C1435" t="s">
        <v>29</v>
      </c>
      <c r="D1435" t="s">
        <v>3273</v>
      </c>
      <c r="E1435" t="s">
        <v>3781</v>
      </c>
      <c r="F1435" t="s">
        <v>3037</v>
      </c>
      <c r="G1435" t="s">
        <v>3038</v>
      </c>
      <c r="H1435" t="s">
        <v>3039</v>
      </c>
      <c r="I1435" t="s">
        <v>3275</v>
      </c>
      <c r="J1435" t="s">
        <v>3276</v>
      </c>
      <c r="K1435" t="s">
        <v>37</v>
      </c>
      <c r="L1435" t="s">
        <v>64</v>
      </c>
      <c r="M1435" t="s">
        <v>3782</v>
      </c>
      <c r="N1435" t="s">
        <v>3043</v>
      </c>
      <c r="O1435" t="s">
        <v>3046</v>
      </c>
      <c r="P1435" t="s">
        <v>42</v>
      </c>
      <c r="Q1435" t="s">
        <v>3091</v>
      </c>
      <c r="R1435" t="s">
        <v>2984</v>
      </c>
      <c r="S1435" t="s">
        <v>2985</v>
      </c>
      <c r="T1435">
        <v>15.485607999999999</v>
      </c>
      <c r="U1435">
        <v>-90.372100000000003</v>
      </c>
      <c r="V1435" t="s">
        <v>3046</v>
      </c>
      <c r="W1435" t="s">
        <v>22</v>
      </c>
      <c r="X1435" t="s">
        <v>47</v>
      </c>
      <c r="Y1435" t="s">
        <v>3047</v>
      </c>
      <c r="Z1435" t="s">
        <v>3048</v>
      </c>
      <c r="AA1435">
        <v>6</v>
      </c>
      <c r="AC1435" t="str">
        <f>_xlfn.XLOOKUP(UNIVERSO[[#This Row],[Ruta DN]],'[1]CUOTA RUTA'!E:E,'[1]CUOTA RUTA'!G:G)</f>
        <v>Cargar</v>
      </c>
    </row>
    <row r="1436" spans="1:29" x14ac:dyDescent="0.25">
      <c r="A1436">
        <v>2704121710</v>
      </c>
      <c r="B1436">
        <v>7704121710</v>
      </c>
      <c r="C1436" t="s">
        <v>680</v>
      </c>
      <c r="D1436" t="s">
        <v>3111</v>
      </c>
      <c r="E1436" t="s">
        <v>3783</v>
      </c>
      <c r="F1436" t="s">
        <v>3037</v>
      </c>
      <c r="G1436" t="s">
        <v>3038</v>
      </c>
      <c r="H1436" t="s">
        <v>3039</v>
      </c>
      <c r="I1436" t="s">
        <v>3113</v>
      </c>
      <c r="J1436" t="s">
        <v>3114</v>
      </c>
      <c r="K1436" t="s">
        <v>54</v>
      </c>
      <c r="L1436" t="s">
        <v>38</v>
      </c>
      <c r="M1436" t="s">
        <v>3784</v>
      </c>
      <c r="N1436" t="s">
        <v>3043</v>
      </c>
      <c r="O1436" t="s">
        <v>3046</v>
      </c>
      <c r="P1436" t="s">
        <v>42</v>
      </c>
      <c r="Q1436" t="s">
        <v>3045</v>
      </c>
      <c r="R1436" t="s">
        <v>2984</v>
      </c>
      <c r="S1436" t="s">
        <v>2985</v>
      </c>
      <c r="T1436">
        <v>15.4634316</v>
      </c>
      <c r="U1436">
        <v>-90.370147066666675</v>
      </c>
      <c r="V1436" t="s">
        <v>3046</v>
      </c>
      <c r="W1436" t="s">
        <v>22</v>
      </c>
      <c r="X1436" t="s">
        <v>47</v>
      </c>
      <c r="Y1436" t="s">
        <v>3047</v>
      </c>
      <c r="Z1436" t="s">
        <v>3048</v>
      </c>
      <c r="AA1436">
        <v>4</v>
      </c>
      <c r="AC1436" t="str">
        <f>_xlfn.XLOOKUP(UNIVERSO[[#This Row],[Ruta DN]],'[1]CUOTA RUTA'!E:E,'[1]CUOTA RUTA'!G:G)</f>
        <v>Cargar</v>
      </c>
    </row>
    <row r="1437" spans="1:29" x14ac:dyDescent="0.25">
      <c r="A1437">
        <v>2704121448</v>
      </c>
      <c r="B1437">
        <v>7704121448</v>
      </c>
      <c r="C1437" t="s">
        <v>680</v>
      </c>
      <c r="D1437" t="s">
        <v>3086</v>
      </c>
      <c r="E1437" t="s">
        <v>3785</v>
      </c>
      <c r="F1437" t="s">
        <v>3037</v>
      </c>
      <c r="G1437" t="s">
        <v>3038</v>
      </c>
      <c r="H1437" t="s">
        <v>3039</v>
      </c>
      <c r="I1437" t="s">
        <v>3088</v>
      </c>
      <c r="J1437" t="s">
        <v>3089</v>
      </c>
      <c r="K1437" t="s">
        <v>37</v>
      </c>
      <c r="L1437" t="s">
        <v>64</v>
      </c>
      <c r="M1437" t="s">
        <v>3786</v>
      </c>
      <c r="N1437" t="s">
        <v>3043</v>
      </c>
      <c r="O1437" t="s">
        <v>3046</v>
      </c>
      <c r="P1437" t="s">
        <v>42</v>
      </c>
      <c r="Q1437" t="s">
        <v>3091</v>
      </c>
      <c r="R1437" t="s">
        <v>2984</v>
      </c>
      <c r="S1437" t="s">
        <v>2985</v>
      </c>
      <c r="T1437">
        <v>15.469294100000001</v>
      </c>
      <c r="U1437">
        <v>-90.397358516666657</v>
      </c>
      <c r="V1437" t="s">
        <v>3046</v>
      </c>
      <c r="W1437" t="s">
        <v>22</v>
      </c>
      <c r="X1437" t="s">
        <v>47</v>
      </c>
      <c r="Y1437" t="s">
        <v>3047</v>
      </c>
      <c r="Z1437" t="s">
        <v>3048</v>
      </c>
      <c r="AA1437">
        <v>3</v>
      </c>
      <c r="AC1437" t="str">
        <f>_xlfn.XLOOKUP(UNIVERSO[[#This Row],[Ruta DN]],'[1]CUOTA RUTA'!E:E,'[1]CUOTA RUTA'!G:G)</f>
        <v>Cargar</v>
      </c>
    </row>
    <row r="1438" spans="1:29" x14ac:dyDescent="0.25">
      <c r="A1438">
        <v>2704121435</v>
      </c>
      <c r="B1438">
        <v>7704121435</v>
      </c>
      <c r="C1438" t="s">
        <v>29</v>
      </c>
      <c r="D1438" t="s">
        <v>3347</v>
      </c>
      <c r="E1438" t="s">
        <v>3787</v>
      </c>
      <c r="F1438" t="s">
        <v>3037</v>
      </c>
      <c r="G1438" t="s">
        <v>3038</v>
      </c>
      <c r="H1438" t="s">
        <v>3039</v>
      </c>
      <c r="I1438" t="s">
        <v>3349</v>
      </c>
      <c r="J1438" t="s">
        <v>3350</v>
      </c>
      <c r="K1438" t="s">
        <v>37</v>
      </c>
      <c r="L1438" t="s">
        <v>38</v>
      </c>
      <c r="M1438" t="s">
        <v>3788</v>
      </c>
      <c r="N1438" t="s">
        <v>3043</v>
      </c>
      <c r="O1438" t="s">
        <v>3046</v>
      </c>
      <c r="P1438" t="s">
        <v>42</v>
      </c>
      <c r="Q1438" t="s">
        <v>3045</v>
      </c>
      <c r="R1438" t="s">
        <v>2984</v>
      </c>
      <c r="S1438" t="s">
        <v>2985</v>
      </c>
      <c r="T1438">
        <v>15.462639279999999</v>
      </c>
      <c r="U1438">
        <v>-90.392838759999989</v>
      </c>
      <c r="V1438" t="s">
        <v>3046</v>
      </c>
      <c r="W1438" t="s">
        <v>22</v>
      </c>
      <c r="X1438" t="s">
        <v>47</v>
      </c>
      <c r="Y1438" t="s">
        <v>3047</v>
      </c>
      <c r="Z1438" t="s">
        <v>3048</v>
      </c>
      <c r="AA1438">
        <v>3</v>
      </c>
      <c r="AC1438" t="str">
        <f>_xlfn.XLOOKUP(UNIVERSO[[#This Row],[Ruta DN]],'[1]CUOTA RUTA'!E:E,'[1]CUOTA RUTA'!G:G)</f>
        <v>Cargar</v>
      </c>
    </row>
    <row r="1439" spans="1:29" x14ac:dyDescent="0.25">
      <c r="A1439">
        <v>2704121389</v>
      </c>
      <c r="B1439">
        <v>7704121389</v>
      </c>
      <c r="C1439" t="s">
        <v>29</v>
      </c>
      <c r="D1439" t="s">
        <v>3575</v>
      </c>
      <c r="E1439" t="s">
        <v>3789</v>
      </c>
      <c r="F1439" t="s">
        <v>3037</v>
      </c>
      <c r="G1439" t="s">
        <v>3038</v>
      </c>
      <c r="H1439" t="s">
        <v>3039</v>
      </c>
      <c r="I1439" t="s">
        <v>3577</v>
      </c>
      <c r="J1439" t="s">
        <v>3578</v>
      </c>
      <c r="K1439" t="s">
        <v>37</v>
      </c>
      <c r="L1439" t="s">
        <v>38</v>
      </c>
      <c r="M1439" t="s">
        <v>3790</v>
      </c>
      <c r="N1439" t="s">
        <v>3043</v>
      </c>
      <c r="O1439" t="s">
        <v>3046</v>
      </c>
      <c r="P1439" t="s">
        <v>42</v>
      </c>
      <c r="Q1439" t="s">
        <v>3045</v>
      </c>
      <c r="R1439" t="s">
        <v>2984</v>
      </c>
      <c r="S1439" t="s">
        <v>2985</v>
      </c>
      <c r="T1439">
        <v>15.474600000000001</v>
      </c>
      <c r="U1439">
        <v>-90.37302333333335</v>
      </c>
      <c r="V1439" t="s">
        <v>3046</v>
      </c>
      <c r="W1439" t="s">
        <v>22</v>
      </c>
      <c r="X1439" t="s">
        <v>47</v>
      </c>
      <c r="Y1439" t="s">
        <v>3047</v>
      </c>
      <c r="Z1439" t="s">
        <v>3048</v>
      </c>
      <c r="AA1439">
        <v>1</v>
      </c>
      <c r="AC1439" t="str">
        <f>_xlfn.XLOOKUP(UNIVERSO[[#This Row],[Ruta DN]],'[1]CUOTA RUTA'!E:E,'[1]CUOTA RUTA'!G:G)</f>
        <v>Cargar</v>
      </c>
    </row>
    <row r="1440" spans="1:29" x14ac:dyDescent="0.25">
      <c r="A1440">
        <v>2704121163</v>
      </c>
      <c r="B1440">
        <v>7704121163</v>
      </c>
      <c r="C1440" t="s">
        <v>29</v>
      </c>
      <c r="D1440" t="s">
        <v>3035</v>
      </c>
      <c r="E1440" t="s">
        <v>3791</v>
      </c>
      <c r="F1440" t="s">
        <v>3037</v>
      </c>
      <c r="G1440" t="s">
        <v>3038</v>
      </c>
      <c r="H1440" t="s">
        <v>3039</v>
      </c>
      <c r="I1440" t="s">
        <v>3040</v>
      </c>
      <c r="J1440" t="s">
        <v>3041</v>
      </c>
      <c r="K1440" t="s">
        <v>37</v>
      </c>
      <c r="L1440" t="s">
        <v>64</v>
      </c>
      <c r="M1440" t="s">
        <v>3792</v>
      </c>
      <c r="N1440" t="s">
        <v>3043</v>
      </c>
      <c r="O1440" t="s">
        <v>3046</v>
      </c>
      <c r="P1440" t="s">
        <v>42</v>
      </c>
      <c r="Q1440" t="s">
        <v>3045</v>
      </c>
      <c r="R1440" t="s">
        <v>2984</v>
      </c>
      <c r="S1440" t="s">
        <v>2985</v>
      </c>
      <c r="T1440">
        <v>15.457183410000001</v>
      </c>
      <c r="U1440">
        <v>-90.367767470000004</v>
      </c>
      <c r="V1440" t="s">
        <v>3046</v>
      </c>
      <c r="W1440" t="s">
        <v>22</v>
      </c>
      <c r="X1440" t="s">
        <v>47</v>
      </c>
      <c r="Y1440" t="s">
        <v>3047</v>
      </c>
      <c r="Z1440" t="s">
        <v>3048</v>
      </c>
      <c r="AA1440">
        <v>4</v>
      </c>
      <c r="AC1440" t="str">
        <f>_xlfn.XLOOKUP(UNIVERSO[[#This Row],[Ruta DN]],'[1]CUOTA RUTA'!E:E,'[1]CUOTA RUTA'!G:G)</f>
        <v>Cargar</v>
      </c>
    </row>
    <row r="1441" spans="1:29" x14ac:dyDescent="0.25">
      <c r="A1441">
        <v>2704120799</v>
      </c>
      <c r="B1441">
        <v>7704120799</v>
      </c>
      <c r="C1441" t="s">
        <v>680</v>
      </c>
      <c r="D1441" t="s">
        <v>3575</v>
      </c>
      <c r="E1441" t="s">
        <v>3793</v>
      </c>
      <c r="F1441" t="s">
        <v>3037</v>
      </c>
      <c r="G1441" t="s">
        <v>3038</v>
      </c>
      <c r="H1441" t="s">
        <v>3039</v>
      </c>
      <c r="I1441" t="s">
        <v>3577</v>
      </c>
      <c r="J1441" t="s">
        <v>3578</v>
      </c>
      <c r="K1441" t="s">
        <v>54</v>
      </c>
      <c r="L1441" t="s">
        <v>38</v>
      </c>
      <c r="M1441" t="s">
        <v>3794</v>
      </c>
      <c r="N1441" t="s">
        <v>3043</v>
      </c>
      <c r="O1441" t="s">
        <v>3046</v>
      </c>
      <c r="P1441" t="s">
        <v>42</v>
      </c>
      <c r="Q1441" t="s">
        <v>3045</v>
      </c>
      <c r="R1441" t="s">
        <v>2984</v>
      </c>
      <c r="S1441" t="s">
        <v>2985</v>
      </c>
      <c r="T1441">
        <v>15.472061399999999</v>
      </c>
      <c r="U1441">
        <v>-90.3741469</v>
      </c>
      <c r="V1441" t="s">
        <v>3046</v>
      </c>
      <c r="W1441" t="s">
        <v>22</v>
      </c>
      <c r="X1441" t="s">
        <v>47</v>
      </c>
      <c r="Y1441" t="s">
        <v>3047</v>
      </c>
      <c r="Z1441" t="s">
        <v>3048</v>
      </c>
      <c r="AA1441">
        <v>2</v>
      </c>
      <c r="AC1441" t="str">
        <f>_xlfn.XLOOKUP(UNIVERSO[[#This Row],[Ruta DN]],'[1]CUOTA RUTA'!E:E,'[1]CUOTA RUTA'!G:G)</f>
        <v>Cargar</v>
      </c>
    </row>
    <row r="1442" spans="1:29" x14ac:dyDescent="0.25">
      <c r="A1442">
        <v>2704120695</v>
      </c>
      <c r="B1442">
        <v>7704120695</v>
      </c>
      <c r="C1442" t="s">
        <v>680</v>
      </c>
      <c r="D1442" t="s">
        <v>3194</v>
      </c>
      <c r="E1442" t="s">
        <v>3795</v>
      </c>
      <c r="F1442" t="s">
        <v>3153</v>
      </c>
      <c r="G1442" t="s">
        <v>3154</v>
      </c>
      <c r="H1442" t="s">
        <v>3155</v>
      </c>
      <c r="I1442" t="s">
        <v>3196</v>
      </c>
      <c r="J1442" t="s">
        <v>3197</v>
      </c>
      <c r="K1442" t="s">
        <v>37</v>
      </c>
      <c r="L1442" t="s">
        <v>38</v>
      </c>
      <c r="M1442" t="s">
        <v>3796</v>
      </c>
      <c r="N1442" t="s">
        <v>3043</v>
      </c>
      <c r="O1442" t="s">
        <v>3770</v>
      </c>
      <c r="P1442" t="s">
        <v>42</v>
      </c>
      <c r="Q1442" t="s">
        <v>3160</v>
      </c>
      <c r="R1442" t="s">
        <v>2984</v>
      </c>
      <c r="S1442" t="s">
        <v>2985</v>
      </c>
      <c r="T1442">
        <v>15.804732166666669</v>
      </c>
      <c r="U1442">
        <v>-89.866154366666649</v>
      </c>
      <c r="V1442" t="s">
        <v>3161</v>
      </c>
      <c r="W1442" t="s">
        <v>22</v>
      </c>
      <c r="X1442" t="s">
        <v>47</v>
      </c>
      <c r="Y1442" t="s">
        <v>3162</v>
      </c>
      <c r="Z1442" t="s">
        <v>3163</v>
      </c>
      <c r="AA1442">
        <v>13</v>
      </c>
      <c r="AC1442" t="str">
        <f>_xlfn.XLOOKUP(UNIVERSO[[#This Row],[Ruta DN]],'[1]CUOTA RUTA'!E:E,'[1]CUOTA RUTA'!G:G)</f>
        <v>Cargar</v>
      </c>
    </row>
    <row r="1443" spans="1:29" x14ac:dyDescent="0.25">
      <c r="A1443">
        <v>2704120646</v>
      </c>
      <c r="B1443">
        <v>7704120646</v>
      </c>
      <c r="C1443" t="s">
        <v>680</v>
      </c>
      <c r="D1443" t="s">
        <v>3654</v>
      </c>
      <c r="E1443" t="s">
        <v>3797</v>
      </c>
      <c r="F1443" t="s">
        <v>3037</v>
      </c>
      <c r="G1443" t="s">
        <v>3038</v>
      </c>
      <c r="H1443" t="s">
        <v>3039</v>
      </c>
      <c r="I1443" t="s">
        <v>3656</v>
      </c>
      <c r="J1443" t="s">
        <v>3657</v>
      </c>
      <c r="K1443" t="s">
        <v>54</v>
      </c>
      <c r="L1443" t="s">
        <v>38</v>
      </c>
      <c r="M1443" t="s">
        <v>3798</v>
      </c>
      <c r="N1443" t="s">
        <v>3043</v>
      </c>
      <c r="O1443" t="s">
        <v>3799</v>
      </c>
      <c r="P1443" t="s">
        <v>42</v>
      </c>
      <c r="Q1443" t="s">
        <v>3091</v>
      </c>
      <c r="R1443" t="s">
        <v>2984</v>
      </c>
      <c r="S1443" t="s">
        <v>2985</v>
      </c>
      <c r="T1443">
        <v>15.374837899999999</v>
      </c>
      <c r="U1443">
        <v>-90.430742050000006</v>
      </c>
      <c r="V1443" t="s">
        <v>3046</v>
      </c>
      <c r="W1443" t="s">
        <v>202</v>
      </c>
      <c r="X1443" t="s">
        <v>47</v>
      </c>
      <c r="Y1443" t="s">
        <v>3047</v>
      </c>
      <c r="Z1443" t="s">
        <v>3048</v>
      </c>
      <c r="AA1443">
        <v>8</v>
      </c>
      <c r="AC1443" t="str">
        <f>_xlfn.XLOOKUP(UNIVERSO[[#This Row],[Ruta DN]],'[1]CUOTA RUTA'!E:E,'[1]CUOTA RUTA'!G:G)</f>
        <v>Cargar</v>
      </c>
    </row>
    <row r="1444" spans="1:29" x14ac:dyDescent="0.25">
      <c r="A1444">
        <v>2704120340</v>
      </c>
      <c r="B1444">
        <v>7704120340</v>
      </c>
      <c r="C1444" t="s">
        <v>29</v>
      </c>
      <c r="D1444" t="s">
        <v>3282</v>
      </c>
      <c r="E1444" t="s">
        <v>3800</v>
      </c>
      <c r="F1444" t="s">
        <v>3037</v>
      </c>
      <c r="G1444" t="s">
        <v>3038</v>
      </c>
      <c r="H1444" t="s">
        <v>3039</v>
      </c>
      <c r="I1444" t="s">
        <v>3284</v>
      </c>
      <c r="J1444" t="s">
        <v>3285</v>
      </c>
      <c r="K1444" t="s">
        <v>37</v>
      </c>
      <c r="L1444" t="s">
        <v>64</v>
      </c>
      <c r="M1444" t="s">
        <v>3801</v>
      </c>
      <c r="N1444" t="s">
        <v>3043</v>
      </c>
      <c r="O1444" t="s">
        <v>3044</v>
      </c>
      <c r="P1444" t="s">
        <v>42</v>
      </c>
      <c r="Q1444" t="s">
        <v>3091</v>
      </c>
      <c r="R1444" t="s">
        <v>2984</v>
      </c>
      <c r="S1444" t="s">
        <v>2985</v>
      </c>
      <c r="T1444">
        <v>15.47451715539145</v>
      </c>
      <c r="U1444">
        <v>-90.304462909698486</v>
      </c>
      <c r="V1444" t="s">
        <v>3046</v>
      </c>
      <c r="W1444" t="s">
        <v>22</v>
      </c>
      <c r="X1444" t="s">
        <v>47</v>
      </c>
      <c r="Y1444" t="s">
        <v>3047</v>
      </c>
      <c r="Z1444" t="s">
        <v>3048</v>
      </c>
      <c r="AA1444">
        <v>7</v>
      </c>
      <c r="AC1444" t="str">
        <f>_xlfn.XLOOKUP(UNIVERSO[[#This Row],[Ruta DN]],'[1]CUOTA RUTA'!E:E,'[1]CUOTA RUTA'!G:G)</f>
        <v>Cargar</v>
      </c>
    </row>
    <row r="1445" spans="1:29" x14ac:dyDescent="0.25">
      <c r="A1445">
        <v>2704120135</v>
      </c>
      <c r="B1445">
        <v>7704120135</v>
      </c>
      <c r="C1445" t="s">
        <v>680</v>
      </c>
      <c r="D1445" t="s">
        <v>3194</v>
      </c>
      <c r="E1445" t="s">
        <v>3802</v>
      </c>
      <c r="F1445" t="s">
        <v>3153</v>
      </c>
      <c r="G1445" t="s">
        <v>3154</v>
      </c>
      <c r="H1445" t="s">
        <v>3155</v>
      </c>
      <c r="I1445" t="s">
        <v>3196</v>
      </c>
      <c r="J1445" t="s">
        <v>3197</v>
      </c>
      <c r="K1445" t="s">
        <v>1055</v>
      </c>
      <c r="L1445" t="s">
        <v>64</v>
      </c>
      <c r="M1445" t="s">
        <v>3796</v>
      </c>
      <c r="N1445" t="s">
        <v>3043</v>
      </c>
      <c r="O1445" t="s">
        <v>3159</v>
      </c>
      <c r="P1445" t="s">
        <v>42</v>
      </c>
      <c r="Q1445" t="s">
        <v>3160</v>
      </c>
      <c r="R1445" t="s">
        <v>2984</v>
      </c>
      <c r="S1445" t="s">
        <v>2985</v>
      </c>
      <c r="T1445">
        <v>15.803902750000001</v>
      </c>
      <c r="U1445">
        <v>-89.86320959999999</v>
      </c>
      <c r="V1445" t="s">
        <v>3161</v>
      </c>
      <c r="W1445" t="s">
        <v>22</v>
      </c>
      <c r="X1445" t="s">
        <v>47</v>
      </c>
      <c r="Y1445" t="s">
        <v>3162</v>
      </c>
      <c r="Z1445" t="s">
        <v>3163</v>
      </c>
      <c r="AA1445">
        <v>13</v>
      </c>
      <c r="AC1445" t="str">
        <f>_xlfn.XLOOKUP(UNIVERSO[[#This Row],[Ruta DN]],'[1]CUOTA RUTA'!E:E,'[1]CUOTA RUTA'!G:G)</f>
        <v>Cargar</v>
      </c>
    </row>
    <row r="1446" spans="1:29" x14ac:dyDescent="0.25">
      <c r="A1446">
        <v>2704120091</v>
      </c>
      <c r="B1446">
        <v>7704120091</v>
      </c>
      <c r="C1446" t="s">
        <v>29</v>
      </c>
      <c r="D1446" t="s">
        <v>3151</v>
      </c>
      <c r="E1446" t="s">
        <v>3803</v>
      </c>
      <c r="F1446" t="s">
        <v>3153</v>
      </c>
      <c r="G1446" t="s">
        <v>3154</v>
      </c>
      <c r="H1446" t="s">
        <v>3155</v>
      </c>
      <c r="I1446" t="s">
        <v>3156</v>
      </c>
      <c r="J1446" t="s">
        <v>3157</v>
      </c>
      <c r="K1446" t="s">
        <v>37</v>
      </c>
      <c r="L1446" t="s">
        <v>204</v>
      </c>
      <c r="M1446" t="s">
        <v>3804</v>
      </c>
      <c r="N1446" t="s">
        <v>3043</v>
      </c>
      <c r="O1446" t="s">
        <v>3805</v>
      </c>
      <c r="P1446" t="s">
        <v>206</v>
      </c>
      <c r="Q1446" t="s">
        <v>3160</v>
      </c>
      <c r="R1446" t="s">
        <v>2984</v>
      </c>
      <c r="S1446" t="s">
        <v>2985</v>
      </c>
      <c r="T1446">
        <v>15.866709999999999</v>
      </c>
      <c r="U1446">
        <v>-90.045997999999997</v>
      </c>
      <c r="V1446" t="s">
        <v>3161</v>
      </c>
      <c r="W1446" t="s">
        <v>202</v>
      </c>
      <c r="X1446" t="s">
        <v>47</v>
      </c>
      <c r="Y1446" t="s">
        <v>3162</v>
      </c>
      <c r="Z1446" t="s">
        <v>3163</v>
      </c>
      <c r="AA1446">
        <v>15</v>
      </c>
      <c r="AC1446" t="str">
        <f>_xlfn.XLOOKUP(UNIVERSO[[#This Row],[Ruta DN]],'[1]CUOTA RUTA'!E:E,'[1]CUOTA RUTA'!G:G)</f>
        <v>Cargar</v>
      </c>
    </row>
    <row r="1447" spans="1:29" x14ac:dyDescent="0.25">
      <c r="A1447">
        <v>2704102968</v>
      </c>
      <c r="B1447">
        <v>7704102968</v>
      </c>
      <c r="C1447" t="s">
        <v>29</v>
      </c>
      <c r="D1447" t="s">
        <v>3236</v>
      </c>
      <c r="E1447" t="s">
        <v>3806</v>
      </c>
      <c r="F1447" t="s">
        <v>2991</v>
      </c>
      <c r="G1447" t="s">
        <v>2992</v>
      </c>
      <c r="H1447" t="s">
        <v>2993</v>
      </c>
      <c r="I1447" t="s">
        <v>3238</v>
      </c>
      <c r="J1447" t="s">
        <v>3239</v>
      </c>
      <c r="K1447" t="s">
        <v>37</v>
      </c>
      <c r="L1447" t="s">
        <v>64</v>
      </c>
      <c r="M1447" t="s">
        <v>3807</v>
      </c>
      <c r="N1447" t="s">
        <v>2997</v>
      </c>
      <c r="O1447" t="s">
        <v>2998</v>
      </c>
      <c r="P1447" t="s">
        <v>42</v>
      </c>
      <c r="Q1447" t="s">
        <v>2999</v>
      </c>
      <c r="R1447" t="s">
        <v>2984</v>
      </c>
      <c r="S1447" t="s">
        <v>2985</v>
      </c>
      <c r="T1447">
        <v>15.472215</v>
      </c>
      <c r="U1447">
        <v>-88.840876666666688</v>
      </c>
      <c r="V1447" t="s">
        <v>2998</v>
      </c>
      <c r="W1447" t="s">
        <v>22</v>
      </c>
      <c r="X1447" t="s">
        <v>47</v>
      </c>
      <c r="Y1447" t="s">
        <v>3000</v>
      </c>
      <c r="Z1447" t="s">
        <v>3001</v>
      </c>
      <c r="AA1447">
        <v>6</v>
      </c>
      <c r="AC1447" t="str">
        <f>_xlfn.XLOOKUP(UNIVERSO[[#This Row],[Ruta DN]],'[1]CUOTA RUTA'!E:E,'[1]CUOTA RUTA'!G:G)</f>
        <v>Cargar</v>
      </c>
    </row>
    <row r="1448" spans="1:29" x14ac:dyDescent="0.25">
      <c r="A1448">
        <v>2704100324</v>
      </c>
      <c r="B1448">
        <v>7704100324</v>
      </c>
      <c r="C1448" t="s">
        <v>680</v>
      </c>
      <c r="D1448" t="s">
        <v>3020</v>
      </c>
      <c r="E1448" t="s">
        <v>3808</v>
      </c>
      <c r="F1448" t="s">
        <v>2991</v>
      </c>
      <c r="G1448" t="s">
        <v>2992</v>
      </c>
      <c r="H1448" t="s">
        <v>2993</v>
      </c>
      <c r="I1448" t="s">
        <v>3022</v>
      </c>
      <c r="J1448" t="s">
        <v>3023</v>
      </c>
      <c r="K1448" t="s">
        <v>54</v>
      </c>
      <c r="L1448" t="s">
        <v>64</v>
      </c>
      <c r="M1448" t="s">
        <v>3809</v>
      </c>
      <c r="N1448" t="s">
        <v>2997</v>
      </c>
      <c r="O1448" t="s">
        <v>2998</v>
      </c>
      <c r="P1448" t="s">
        <v>42</v>
      </c>
      <c r="Q1448" t="s">
        <v>2999</v>
      </c>
      <c r="R1448" t="s">
        <v>2984</v>
      </c>
      <c r="S1448" t="s">
        <v>2985</v>
      </c>
      <c r="T1448">
        <v>15.685264999999999</v>
      </c>
      <c r="U1448">
        <v>-88.627160000000003</v>
      </c>
      <c r="V1448" t="s">
        <v>2998</v>
      </c>
      <c r="W1448" t="s">
        <v>22</v>
      </c>
      <c r="X1448" t="s">
        <v>47</v>
      </c>
      <c r="Y1448" t="s">
        <v>3000</v>
      </c>
      <c r="Z1448" t="s">
        <v>3001</v>
      </c>
      <c r="AA1448">
        <v>6</v>
      </c>
      <c r="AC1448" t="str">
        <f>_xlfn.XLOOKUP(UNIVERSO[[#This Row],[Ruta DN]],'[1]CUOTA RUTA'!E:E,'[1]CUOTA RUTA'!G:G)</f>
        <v>Cargar</v>
      </c>
    </row>
    <row r="1449" spans="1:29" x14ac:dyDescent="0.25">
      <c r="A1449">
        <v>2704100039</v>
      </c>
      <c r="B1449">
        <v>7704100039</v>
      </c>
      <c r="C1449" t="s">
        <v>680</v>
      </c>
      <c r="D1449" t="s">
        <v>3223</v>
      </c>
      <c r="E1449" t="s">
        <v>3810</v>
      </c>
      <c r="F1449" t="s">
        <v>2991</v>
      </c>
      <c r="G1449" t="s">
        <v>2992</v>
      </c>
      <c r="H1449" t="s">
        <v>2993</v>
      </c>
      <c r="I1449" t="s">
        <v>3225</v>
      </c>
      <c r="J1449" t="s">
        <v>3226</v>
      </c>
      <c r="K1449" t="s">
        <v>54</v>
      </c>
      <c r="L1449" t="s">
        <v>64</v>
      </c>
      <c r="M1449" t="s">
        <v>3811</v>
      </c>
      <c r="N1449" t="s">
        <v>2997</v>
      </c>
      <c r="O1449" t="s">
        <v>2998</v>
      </c>
      <c r="P1449" t="s">
        <v>42</v>
      </c>
      <c r="Q1449" t="s">
        <v>2999</v>
      </c>
      <c r="R1449" t="s">
        <v>2984</v>
      </c>
      <c r="S1449" t="s">
        <v>2985</v>
      </c>
      <c r="T1449">
        <v>15.686995</v>
      </c>
      <c r="U1449">
        <v>-88.607301666666658</v>
      </c>
      <c r="V1449" t="s">
        <v>2998</v>
      </c>
      <c r="W1449" t="s">
        <v>22</v>
      </c>
      <c r="X1449" t="s">
        <v>47</v>
      </c>
      <c r="Y1449" t="s">
        <v>3000</v>
      </c>
      <c r="Z1449" t="s">
        <v>3001</v>
      </c>
      <c r="AA1449">
        <v>5</v>
      </c>
      <c r="AC1449" t="str">
        <f>_xlfn.XLOOKUP(UNIVERSO[[#This Row],[Ruta DN]],'[1]CUOTA RUTA'!E:E,'[1]CUOTA RUTA'!G:G)</f>
        <v>Cargar</v>
      </c>
    </row>
    <row r="1450" spans="1:29" x14ac:dyDescent="0.25">
      <c r="A1450">
        <v>2704052086</v>
      </c>
      <c r="B1450">
        <v>7704052086</v>
      </c>
      <c r="C1450" t="s">
        <v>29</v>
      </c>
      <c r="D1450" t="s">
        <v>3484</v>
      </c>
      <c r="E1450" t="s">
        <v>3812</v>
      </c>
      <c r="F1450" t="s">
        <v>3128</v>
      </c>
      <c r="G1450" t="s">
        <v>3129</v>
      </c>
      <c r="H1450" t="s">
        <v>3130</v>
      </c>
      <c r="I1450" t="s">
        <v>3486</v>
      </c>
      <c r="J1450" t="s">
        <v>3487</v>
      </c>
      <c r="K1450" t="s">
        <v>54</v>
      </c>
      <c r="L1450" t="s">
        <v>38</v>
      </c>
      <c r="M1450" t="s">
        <v>3813</v>
      </c>
      <c r="N1450" t="s">
        <v>2981</v>
      </c>
      <c r="O1450" t="s">
        <v>3134</v>
      </c>
      <c r="P1450" t="s">
        <v>42</v>
      </c>
      <c r="Q1450" t="s">
        <v>3135</v>
      </c>
      <c r="R1450" t="s">
        <v>2984</v>
      </c>
      <c r="S1450" t="s">
        <v>2985</v>
      </c>
      <c r="T1450">
        <v>14.531748199999999</v>
      </c>
      <c r="U1450">
        <v>-90.401657299999982</v>
      </c>
      <c r="V1450" t="s">
        <v>3134</v>
      </c>
      <c r="W1450" t="s">
        <v>22</v>
      </c>
      <c r="X1450" t="s">
        <v>47</v>
      </c>
      <c r="Y1450" t="s">
        <v>3136</v>
      </c>
      <c r="Z1450" t="s">
        <v>3137</v>
      </c>
      <c r="AA1450">
        <v>7</v>
      </c>
      <c r="AC1450" t="str">
        <f>_xlfn.XLOOKUP(UNIVERSO[[#This Row],[Ruta DN]],'[1]CUOTA RUTA'!E:E,'[1]CUOTA RUTA'!G:G)</f>
        <v>Cargar</v>
      </c>
    </row>
    <row r="1451" spans="1:29" x14ac:dyDescent="0.25">
      <c r="A1451">
        <v>2704052038</v>
      </c>
      <c r="B1451">
        <v>7704052038</v>
      </c>
      <c r="C1451" t="s">
        <v>29</v>
      </c>
      <c r="D1451" t="s">
        <v>3126</v>
      </c>
      <c r="E1451" t="s">
        <v>3814</v>
      </c>
      <c r="F1451" t="s">
        <v>3128</v>
      </c>
      <c r="G1451" t="s">
        <v>3129</v>
      </c>
      <c r="H1451" t="s">
        <v>3130</v>
      </c>
      <c r="I1451" t="s">
        <v>3131</v>
      </c>
      <c r="J1451" t="s">
        <v>3132</v>
      </c>
      <c r="K1451" t="s">
        <v>54</v>
      </c>
      <c r="L1451" t="s">
        <v>38</v>
      </c>
      <c r="M1451" t="s">
        <v>3815</v>
      </c>
      <c r="N1451" t="s">
        <v>2981</v>
      </c>
      <c r="O1451" t="s">
        <v>3134</v>
      </c>
      <c r="P1451" t="s">
        <v>42</v>
      </c>
      <c r="Q1451" t="s">
        <v>3135</v>
      </c>
      <c r="R1451" t="s">
        <v>2984</v>
      </c>
      <c r="S1451" t="s">
        <v>2985</v>
      </c>
      <c r="T1451">
        <v>16.32418861</v>
      </c>
      <c r="U1451">
        <v>-89.402631889999995</v>
      </c>
      <c r="V1451" t="s">
        <v>3134</v>
      </c>
      <c r="W1451" t="s">
        <v>22</v>
      </c>
      <c r="X1451" t="s">
        <v>47</v>
      </c>
      <c r="Y1451" t="s">
        <v>3136</v>
      </c>
      <c r="Z1451" t="s">
        <v>3137</v>
      </c>
      <c r="AA1451">
        <v>7</v>
      </c>
      <c r="AC1451" t="str">
        <f>_xlfn.XLOOKUP(UNIVERSO[[#This Row],[Ruta DN]],'[1]CUOTA RUTA'!E:E,'[1]CUOTA RUTA'!G:G)</f>
        <v>Cargar</v>
      </c>
    </row>
    <row r="1452" spans="1:29" x14ac:dyDescent="0.25">
      <c r="A1452">
        <v>2704051984</v>
      </c>
      <c r="B1452">
        <v>7704051984</v>
      </c>
      <c r="C1452" t="s">
        <v>29</v>
      </c>
      <c r="D1452" t="s">
        <v>3516</v>
      </c>
      <c r="E1452" t="s">
        <v>3816</v>
      </c>
      <c r="F1452" t="s">
        <v>3128</v>
      </c>
      <c r="G1452" t="s">
        <v>3129</v>
      </c>
      <c r="H1452" t="s">
        <v>3130</v>
      </c>
      <c r="I1452" t="s">
        <v>3518</v>
      </c>
      <c r="J1452" t="s">
        <v>3519</v>
      </c>
      <c r="K1452" t="s">
        <v>54</v>
      </c>
      <c r="L1452" t="s">
        <v>38</v>
      </c>
      <c r="M1452" t="s">
        <v>3817</v>
      </c>
      <c r="N1452" t="s">
        <v>2981</v>
      </c>
      <c r="O1452" t="s">
        <v>3134</v>
      </c>
      <c r="P1452" t="s">
        <v>42</v>
      </c>
      <c r="Q1452" t="s">
        <v>3135</v>
      </c>
      <c r="R1452" t="s">
        <v>2984</v>
      </c>
      <c r="S1452" t="s">
        <v>2985</v>
      </c>
      <c r="T1452">
        <v>16.330268589999999</v>
      </c>
      <c r="U1452">
        <v>-89.42720679</v>
      </c>
      <c r="V1452" t="s">
        <v>3134</v>
      </c>
      <c r="W1452" t="s">
        <v>22</v>
      </c>
      <c r="X1452" t="s">
        <v>47</v>
      </c>
      <c r="Y1452" t="s">
        <v>3136</v>
      </c>
      <c r="Z1452" t="s">
        <v>3137</v>
      </c>
      <c r="AA1452">
        <v>5</v>
      </c>
      <c r="AC1452" t="str">
        <f>_xlfn.XLOOKUP(UNIVERSO[[#This Row],[Ruta DN]],'[1]CUOTA RUTA'!E:E,'[1]CUOTA RUTA'!G:G)</f>
        <v>Cargar</v>
      </c>
    </row>
    <row r="1453" spans="1:29" x14ac:dyDescent="0.25">
      <c r="A1453">
        <v>2704051896</v>
      </c>
      <c r="B1453">
        <v>7704051896</v>
      </c>
      <c r="C1453" t="s">
        <v>29</v>
      </c>
      <c r="D1453" t="s">
        <v>3484</v>
      </c>
      <c r="E1453" t="s">
        <v>3818</v>
      </c>
      <c r="F1453" t="s">
        <v>3128</v>
      </c>
      <c r="G1453" t="s">
        <v>3129</v>
      </c>
      <c r="H1453" t="s">
        <v>3130</v>
      </c>
      <c r="I1453" t="s">
        <v>3486</v>
      </c>
      <c r="J1453" t="s">
        <v>3487</v>
      </c>
      <c r="K1453" t="s">
        <v>54</v>
      </c>
      <c r="L1453" t="s">
        <v>64</v>
      </c>
      <c r="M1453" t="s">
        <v>3819</v>
      </c>
      <c r="N1453" t="s">
        <v>2981</v>
      </c>
      <c r="O1453" t="s">
        <v>3134</v>
      </c>
      <c r="P1453" t="s">
        <v>42</v>
      </c>
      <c r="Q1453" t="s">
        <v>3135</v>
      </c>
      <c r="R1453" t="s">
        <v>2984</v>
      </c>
      <c r="S1453" t="s">
        <v>2985</v>
      </c>
      <c r="T1453">
        <v>16.325742179999999</v>
      </c>
      <c r="U1453">
        <v>-89.430308260000004</v>
      </c>
      <c r="V1453" t="s">
        <v>3134</v>
      </c>
      <c r="W1453" t="s">
        <v>22</v>
      </c>
      <c r="X1453" t="s">
        <v>47</v>
      </c>
      <c r="Y1453" t="s">
        <v>3136</v>
      </c>
      <c r="Z1453" t="s">
        <v>3137</v>
      </c>
      <c r="AA1453">
        <v>6</v>
      </c>
      <c r="AC1453" t="str">
        <f>_xlfn.XLOOKUP(UNIVERSO[[#This Row],[Ruta DN]],'[1]CUOTA RUTA'!E:E,'[1]CUOTA RUTA'!G:G)</f>
        <v>Cargar</v>
      </c>
    </row>
    <row r="1454" spans="1:29" x14ac:dyDescent="0.25">
      <c r="A1454">
        <v>2704051888</v>
      </c>
      <c r="B1454">
        <v>7704051888</v>
      </c>
      <c r="C1454" t="s">
        <v>680</v>
      </c>
      <c r="D1454" t="s">
        <v>3266</v>
      </c>
      <c r="E1454" t="s">
        <v>3820</v>
      </c>
      <c r="F1454" t="s">
        <v>3128</v>
      </c>
      <c r="G1454" t="s">
        <v>3129</v>
      </c>
      <c r="H1454" t="s">
        <v>3130</v>
      </c>
      <c r="I1454" t="s">
        <v>3268</v>
      </c>
      <c r="J1454" t="s">
        <v>3269</v>
      </c>
      <c r="K1454" t="s">
        <v>37</v>
      </c>
      <c r="L1454" t="s">
        <v>64</v>
      </c>
      <c r="M1454" t="s">
        <v>3821</v>
      </c>
      <c r="N1454" t="s">
        <v>2981</v>
      </c>
      <c r="O1454" t="s">
        <v>3134</v>
      </c>
      <c r="P1454" t="s">
        <v>42</v>
      </c>
      <c r="Q1454" t="s">
        <v>3135</v>
      </c>
      <c r="R1454" t="s">
        <v>2984</v>
      </c>
      <c r="S1454" t="s">
        <v>2985</v>
      </c>
      <c r="T1454">
        <v>16.32028816</v>
      </c>
      <c r="U1454">
        <v>-89.421542759999994</v>
      </c>
      <c r="V1454" t="s">
        <v>3134</v>
      </c>
      <c r="W1454" t="s">
        <v>22</v>
      </c>
      <c r="X1454" t="s">
        <v>47</v>
      </c>
      <c r="Y1454" t="s">
        <v>3136</v>
      </c>
      <c r="Z1454" t="s">
        <v>3137</v>
      </c>
      <c r="AA1454">
        <v>6</v>
      </c>
      <c r="AC1454" t="str">
        <f>_xlfn.XLOOKUP(UNIVERSO[[#This Row],[Ruta DN]],'[1]CUOTA RUTA'!E:E,'[1]CUOTA RUTA'!G:G)</f>
        <v>Cargar</v>
      </c>
    </row>
    <row r="1455" spans="1:29" x14ac:dyDescent="0.25">
      <c r="A1455">
        <v>2704051486</v>
      </c>
      <c r="B1455">
        <v>7704051486</v>
      </c>
      <c r="C1455" t="s">
        <v>29</v>
      </c>
      <c r="D1455" t="s">
        <v>3484</v>
      </c>
      <c r="E1455" t="s">
        <v>3822</v>
      </c>
      <c r="F1455" t="s">
        <v>3128</v>
      </c>
      <c r="G1455" t="s">
        <v>3129</v>
      </c>
      <c r="H1455" t="s">
        <v>3130</v>
      </c>
      <c r="I1455" t="s">
        <v>3486</v>
      </c>
      <c r="J1455" t="s">
        <v>3487</v>
      </c>
      <c r="K1455" t="s">
        <v>54</v>
      </c>
      <c r="L1455" t="s">
        <v>38</v>
      </c>
      <c r="M1455" t="s">
        <v>3823</v>
      </c>
      <c r="N1455" t="s">
        <v>2981</v>
      </c>
      <c r="O1455" t="s">
        <v>3134</v>
      </c>
      <c r="P1455" t="s">
        <v>42</v>
      </c>
      <c r="Q1455" t="s">
        <v>3135</v>
      </c>
      <c r="R1455" t="s">
        <v>2984</v>
      </c>
      <c r="S1455" t="s">
        <v>2985</v>
      </c>
      <c r="T1455">
        <v>14.6021304</v>
      </c>
      <c r="U1455">
        <v>-90.510480900000005</v>
      </c>
      <c r="V1455" t="s">
        <v>3134</v>
      </c>
      <c r="W1455" t="s">
        <v>22</v>
      </c>
      <c r="X1455" t="s">
        <v>47</v>
      </c>
      <c r="Y1455" t="s">
        <v>3136</v>
      </c>
      <c r="Z1455" t="s">
        <v>3137</v>
      </c>
      <c r="AA1455">
        <v>7</v>
      </c>
      <c r="AC1455" t="str">
        <f>_xlfn.XLOOKUP(UNIVERSO[[#This Row],[Ruta DN]],'[1]CUOTA RUTA'!E:E,'[1]CUOTA RUTA'!G:G)</f>
        <v>Cargar</v>
      </c>
    </row>
    <row r="1456" spans="1:29" x14ac:dyDescent="0.25">
      <c r="A1456">
        <v>2704051364</v>
      </c>
      <c r="B1456">
        <v>7704051364</v>
      </c>
      <c r="C1456" t="s">
        <v>29</v>
      </c>
      <c r="D1456" t="s">
        <v>3484</v>
      </c>
      <c r="E1456" t="s">
        <v>3824</v>
      </c>
      <c r="F1456" t="s">
        <v>3128</v>
      </c>
      <c r="G1456" t="s">
        <v>3129</v>
      </c>
      <c r="H1456" t="s">
        <v>3130</v>
      </c>
      <c r="I1456" t="s">
        <v>3486</v>
      </c>
      <c r="J1456" t="s">
        <v>3487</v>
      </c>
      <c r="K1456" t="s">
        <v>54</v>
      </c>
      <c r="L1456" t="s">
        <v>38</v>
      </c>
      <c r="M1456" t="s">
        <v>3825</v>
      </c>
      <c r="N1456" t="s">
        <v>2981</v>
      </c>
      <c r="O1456" t="s">
        <v>3134</v>
      </c>
      <c r="P1456" t="s">
        <v>42</v>
      </c>
      <c r="Q1456" t="s">
        <v>3135</v>
      </c>
      <c r="R1456" t="s">
        <v>2984</v>
      </c>
      <c r="S1456" t="s">
        <v>2985</v>
      </c>
      <c r="T1456">
        <v>16.33360283</v>
      </c>
      <c r="U1456">
        <v>-89.427829970000005</v>
      </c>
      <c r="V1456" t="s">
        <v>3134</v>
      </c>
      <c r="W1456" t="s">
        <v>22</v>
      </c>
      <c r="X1456" t="s">
        <v>47</v>
      </c>
      <c r="Y1456" t="s">
        <v>3136</v>
      </c>
      <c r="Z1456" t="s">
        <v>3137</v>
      </c>
      <c r="AA1456">
        <v>5</v>
      </c>
      <c r="AC1456" t="str">
        <f>_xlfn.XLOOKUP(UNIVERSO[[#This Row],[Ruta DN]],'[1]CUOTA RUTA'!E:E,'[1]CUOTA RUTA'!G:G)</f>
        <v>Cargar</v>
      </c>
    </row>
    <row r="1457" spans="1:29" x14ac:dyDescent="0.25">
      <c r="A1457">
        <v>2704051054</v>
      </c>
      <c r="B1457">
        <v>7704051054</v>
      </c>
      <c r="C1457" t="s">
        <v>29</v>
      </c>
      <c r="D1457" t="s">
        <v>3516</v>
      </c>
      <c r="E1457" t="s">
        <v>3826</v>
      </c>
      <c r="F1457" t="s">
        <v>3128</v>
      </c>
      <c r="G1457" t="s">
        <v>3129</v>
      </c>
      <c r="H1457" t="s">
        <v>3130</v>
      </c>
      <c r="I1457" t="s">
        <v>3518</v>
      </c>
      <c r="J1457" t="s">
        <v>3519</v>
      </c>
      <c r="K1457" t="s">
        <v>37</v>
      </c>
      <c r="L1457" t="s">
        <v>64</v>
      </c>
      <c r="M1457" t="s">
        <v>3825</v>
      </c>
      <c r="N1457" t="s">
        <v>2981</v>
      </c>
      <c r="O1457" t="s">
        <v>3134</v>
      </c>
      <c r="P1457" t="s">
        <v>42</v>
      </c>
      <c r="Q1457" t="s">
        <v>3135</v>
      </c>
      <c r="R1457" t="s">
        <v>2984</v>
      </c>
      <c r="S1457" t="s">
        <v>2985</v>
      </c>
      <c r="T1457">
        <v>16.32988422</v>
      </c>
      <c r="U1457">
        <v>-89.429046990000003</v>
      </c>
      <c r="V1457" t="s">
        <v>3134</v>
      </c>
      <c r="W1457" t="s">
        <v>22</v>
      </c>
      <c r="X1457" t="s">
        <v>47</v>
      </c>
      <c r="Y1457" t="s">
        <v>3136</v>
      </c>
      <c r="Z1457" t="s">
        <v>3137</v>
      </c>
      <c r="AA1457">
        <v>5</v>
      </c>
      <c r="AC1457" t="str">
        <f>_xlfn.XLOOKUP(UNIVERSO[[#This Row],[Ruta DN]],'[1]CUOTA RUTA'!E:E,'[1]CUOTA RUTA'!G:G)</f>
        <v>Cargar</v>
      </c>
    </row>
    <row r="1458" spans="1:29" x14ac:dyDescent="0.25">
      <c r="A1458">
        <v>2704050723</v>
      </c>
      <c r="B1458">
        <v>7704050723</v>
      </c>
      <c r="C1458" t="s">
        <v>29</v>
      </c>
      <c r="D1458" t="s">
        <v>3516</v>
      </c>
      <c r="E1458" t="s">
        <v>3827</v>
      </c>
      <c r="F1458" t="s">
        <v>3128</v>
      </c>
      <c r="G1458" t="s">
        <v>3129</v>
      </c>
      <c r="H1458" t="s">
        <v>3130</v>
      </c>
      <c r="I1458" t="s">
        <v>3518</v>
      </c>
      <c r="J1458" t="s">
        <v>3519</v>
      </c>
      <c r="K1458" t="s">
        <v>37</v>
      </c>
      <c r="L1458" t="s">
        <v>64</v>
      </c>
      <c r="M1458" t="s">
        <v>3828</v>
      </c>
      <c r="N1458" t="s">
        <v>2981</v>
      </c>
      <c r="O1458" t="s">
        <v>3134</v>
      </c>
      <c r="P1458" t="s">
        <v>42</v>
      </c>
      <c r="Q1458" t="s">
        <v>3135</v>
      </c>
      <c r="R1458" t="s">
        <v>2984</v>
      </c>
      <c r="S1458" t="s">
        <v>2985</v>
      </c>
      <c r="T1458">
        <v>16.33179827</v>
      </c>
      <c r="U1458">
        <v>-89.421461359999995</v>
      </c>
      <c r="V1458" t="s">
        <v>3134</v>
      </c>
      <c r="W1458" t="s">
        <v>22</v>
      </c>
      <c r="X1458" t="s">
        <v>47</v>
      </c>
      <c r="Y1458" t="s">
        <v>3136</v>
      </c>
      <c r="Z1458" t="s">
        <v>3137</v>
      </c>
      <c r="AA1458">
        <v>5</v>
      </c>
      <c r="AC1458" t="str">
        <f>_xlfn.XLOOKUP(UNIVERSO[[#This Row],[Ruta DN]],'[1]CUOTA RUTA'!E:E,'[1]CUOTA RUTA'!G:G)</f>
        <v>Cargar</v>
      </c>
    </row>
    <row r="1459" spans="1:29" x14ac:dyDescent="0.25">
      <c r="A1459">
        <v>2704050708</v>
      </c>
      <c r="B1459">
        <v>7704050708</v>
      </c>
      <c r="C1459" t="s">
        <v>680</v>
      </c>
      <c r="D1459" t="s">
        <v>3266</v>
      </c>
      <c r="E1459" t="s">
        <v>3829</v>
      </c>
      <c r="F1459" t="s">
        <v>3128</v>
      </c>
      <c r="G1459" t="s">
        <v>3129</v>
      </c>
      <c r="H1459" t="s">
        <v>3130</v>
      </c>
      <c r="I1459" t="s">
        <v>3268</v>
      </c>
      <c r="J1459" t="s">
        <v>3269</v>
      </c>
      <c r="K1459" t="s">
        <v>37</v>
      </c>
      <c r="L1459" t="s">
        <v>64</v>
      </c>
      <c r="M1459" t="s">
        <v>3830</v>
      </c>
      <c r="N1459" t="s">
        <v>2981</v>
      </c>
      <c r="O1459" t="s">
        <v>3134</v>
      </c>
      <c r="P1459" t="s">
        <v>42</v>
      </c>
      <c r="Q1459" t="s">
        <v>3135</v>
      </c>
      <c r="R1459" t="s">
        <v>2984</v>
      </c>
      <c r="S1459" t="s">
        <v>2985</v>
      </c>
      <c r="T1459">
        <v>16.328712039999999</v>
      </c>
      <c r="U1459">
        <v>-89.415097169999996</v>
      </c>
      <c r="V1459" t="s">
        <v>3134</v>
      </c>
      <c r="W1459" t="s">
        <v>22</v>
      </c>
      <c r="X1459" t="s">
        <v>47</v>
      </c>
      <c r="Y1459" t="s">
        <v>3136</v>
      </c>
      <c r="Z1459" t="s">
        <v>3137</v>
      </c>
      <c r="AA1459">
        <v>6</v>
      </c>
      <c r="AC1459" t="str">
        <f>_xlfn.XLOOKUP(UNIVERSO[[#This Row],[Ruta DN]],'[1]CUOTA RUTA'!E:E,'[1]CUOTA RUTA'!G:G)</f>
        <v>Cargar</v>
      </c>
    </row>
    <row r="1460" spans="1:29" x14ac:dyDescent="0.25">
      <c r="A1460">
        <v>2704050705</v>
      </c>
      <c r="B1460">
        <v>7704050705</v>
      </c>
      <c r="C1460" t="s">
        <v>680</v>
      </c>
      <c r="D1460" t="s">
        <v>3266</v>
      </c>
      <c r="E1460" t="s">
        <v>3831</v>
      </c>
      <c r="F1460" t="s">
        <v>3128</v>
      </c>
      <c r="G1460" t="s">
        <v>3129</v>
      </c>
      <c r="H1460" t="s">
        <v>3130</v>
      </c>
      <c r="I1460" t="s">
        <v>3268</v>
      </c>
      <c r="J1460" t="s">
        <v>3269</v>
      </c>
      <c r="K1460" t="s">
        <v>37</v>
      </c>
      <c r="L1460" t="s">
        <v>64</v>
      </c>
      <c r="M1460" t="s">
        <v>3832</v>
      </c>
      <c r="N1460" t="s">
        <v>2981</v>
      </c>
      <c r="O1460" t="s">
        <v>3134</v>
      </c>
      <c r="P1460" t="s">
        <v>42</v>
      </c>
      <c r="Q1460" t="s">
        <v>3135</v>
      </c>
      <c r="R1460" t="s">
        <v>2984</v>
      </c>
      <c r="S1460" t="s">
        <v>2985</v>
      </c>
      <c r="T1460">
        <v>16.328782499999999</v>
      </c>
      <c r="U1460">
        <v>-89.42205749</v>
      </c>
      <c r="V1460" t="s">
        <v>3134</v>
      </c>
      <c r="W1460" t="s">
        <v>22</v>
      </c>
      <c r="X1460" t="s">
        <v>47</v>
      </c>
      <c r="Y1460" t="s">
        <v>3136</v>
      </c>
      <c r="Z1460" t="s">
        <v>3137</v>
      </c>
      <c r="AA1460">
        <v>5</v>
      </c>
      <c r="AC1460" t="str">
        <f>_xlfn.XLOOKUP(UNIVERSO[[#This Row],[Ruta DN]],'[1]CUOTA RUTA'!E:E,'[1]CUOTA RUTA'!G:G)</f>
        <v>Cargar</v>
      </c>
    </row>
    <row r="1461" spans="1:29" x14ac:dyDescent="0.25">
      <c r="A1461">
        <v>2704040996</v>
      </c>
      <c r="B1461">
        <v>7704040996</v>
      </c>
      <c r="C1461" t="s">
        <v>29</v>
      </c>
      <c r="D1461" t="s">
        <v>3408</v>
      </c>
      <c r="E1461" t="s">
        <v>3833</v>
      </c>
      <c r="F1461" t="s">
        <v>2975</v>
      </c>
      <c r="G1461" t="s">
        <v>2976</v>
      </c>
      <c r="H1461" t="s">
        <v>2977</v>
      </c>
      <c r="I1461" t="s">
        <v>3410</v>
      </c>
      <c r="J1461" t="s">
        <v>3411</v>
      </c>
      <c r="K1461" t="s">
        <v>1055</v>
      </c>
      <c r="L1461" t="s">
        <v>204</v>
      </c>
      <c r="M1461" t="s">
        <v>3834</v>
      </c>
      <c r="N1461" t="s">
        <v>2981</v>
      </c>
      <c r="O1461" t="s">
        <v>2982</v>
      </c>
      <c r="P1461" t="s">
        <v>206</v>
      </c>
      <c r="Q1461" t="s">
        <v>2983</v>
      </c>
      <c r="R1461" t="s">
        <v>2984</v>
      </c>
      <c r="S1461" t="s">
        <v>2985</v>
      </c>
      <c r="T1461">
        <v>16.926117000000001</v>
      </c>
      <c r="U1461">
        <v>-89.920496</v>
      </c>
      <c r="V1461" t="s">
        <v>2986</v>
      </c>
      <c r="W1461" t="s">
        <v>22</v>
      </c>
      <c r="X1461" t="s">
        <v>47</v>
      </c>
      <c r="Y1461" t="s">
        <v>2987</v>
      </c>
      <c r="Z1461" t="s">
        <v>2988</v>
      </c>
      <c r="AA1461">
        <v>4</v>
      </c>
      <c r="AC1461" t="str">
        <f>_xlfn.XLOOKUP(UNIVERSO[[#This Row],[Ruta DN]],'[1]CUOTA RUTA'!E:E,'[1]CUOTA RUTA'!G:G)</f>
        <v>Cargar</v>
      </c>
    </row>
    <row r="1462" spans="1:29" x14ac:dyDescent="0.25">
      <c r="A1462">
        <v>2704040906</v>
      </c>
      <c r="B1462">
        <v>7704040906</v>
      </c>
      <c r="C1462" t="s">
        <v>29</v>
      </c>
      <c r="D1462" t="s">
        <v>3740</v>
      </c>
      <c r="E1462" t="s">
        <v>3835</v>
      </c>
      <c r="F1462" t="s">
        <v>2975</v>
      </c>
      <c r="G1462" t="s">
        <v>2976</v>
      </c>
      <c r="H1462" t="s">
        <v>2977</v>
      </c>
      <c r="I1462" t="s">
        <v>3742</v>
      </c>
      <c r="J1462" t="s">
        <v>3743</v>
      </c>
      <c r="K1462" t="s">
        <v>37</v>
      </c>
      <c r="L1462" t="s">
        <v>38</v>
      </c>
      <c r="M1462" t="s">
        <v>3836</v>
      </c>
      <c r="N1462" t="s">
        <v>2981</v>
      </c>
      <c r="O1462" t="s">
        <v>3079</v>
      </c>
      <c r="P1462" t="s">
        <v>42</v>
      </c>
      <c r="Q1462" t="s">
        <v>3121</v>
      </c>
      <c r="R1462" t="s">
        <v>2984</v>
      </c>
      <c r="S1462" t="s">
        <v>2985</v>
      </c>
      <c r="T1462">
        <v>16.92416167</v>
      </c>
      <c r="U1462">
        <v>-89.905834999999996</v>
      </c>
      <c r="V1462" t="s">
        <v>2986</v>
      </c>
      <c r="W1462" t="s">
        <v>22</v>
      </c>
      <c r="X1462" t="s">
        <v>47</v>
      </c>
      <c r="Y1462" t="s">
        <v>2987</v>
      </c>
      <c r="Z1462" t="s">
        <v>2988</v>
      </c>
      <c r="AA1462">
        <v>4</v>
      </c>
      <c r="AC1462" t="str">
        <f>_xlfn.XLOOKUP(UNIVERSO[[#This Row],[Ruta DN]],'[1]CUOTA RUTA'!E:E,'[1]CUOTA RUTA'!G:G)</f>
        <v>Cargar</v>
      </c>
    </row>
    <row r="1463" spans="1:29" x14ac:dyDescent="0.25">
      <c r="A1463">
        <v>2704040746</v>
      </c>
      <c r="B1463">
        <v>7704040746</v>
      </c>
      <c r="C1463" t="s">
        <v>29</v>
      </c>
      <c r="D1463" t="s">
        <v>3171</v>
      </c>
      <c r="E1463" t="s">
        <v>3837</v>
      </c>
      <c r="F1463" t="s">
        <v>2975</v>
      </c>
      <c r="G1463" t="s">
        <v>2976</v>
      </c>
      <c r="H1463" t="s">
        <v>2977</v>
      </c>
      <c r="I1463" t="s">
        <v>3173</v>
      </c>
      <c r="J1463" t="s">
        <v>3174</v>
      </c>
      <c r="K1463" t="s">
        <v>54</v>
      </c>
      <c r="L1463" t="s">
        <v>38</v>
      </c>
      <c r="M1463" t="s">
        <v>3838</v>
      </c>
      <c r="N1463" t="s">
        <v>2981</v>
      </c>
      <c r="O1463" t="s">
        <v>3079</v>
      </c>
      <c r="P1463" t="s">
        <v>42</v>
      </c>
      <c r="Q1463" t="s">
        <v>2983</v>
      </c>
      <c r="R1463" t="s">
        <v>2984</v>
      </c>
      <c r="S1463" t="s">
        <v>2985</v>
      </c>
      <c r="T1463">
        <v>16.914047570000001</v>
      </c>
      <c r="U1463">
        <v>-89.934182309999997</v>
      </c>
      <c r="V1463" t="s">
        <v>2986</v>
      </c>
      <c r="W1463" t="s">
        <v>22</v>
      </c>
      <c r="X1463" t="s">
        <v>47</v>
      </c>
      <c r="Y1463" t="s">
        <v>2987</v>
      </c>
      <c r="Z1463" t="s">
        <v>2988</v>
      </c>
      <c r="AA1463">
        <v>5</v>
      </c>
      <c r="AC1463" t="str">
        <f>_xlfn.XLOOKUP(UNIVERSO[[#This Row],[Ruta DN]],'[1]CUOTA RUTA'!E:E,'[1]CUOTA RUTA'!G:G)</f>
        <v>Cargar</v>
      </c>
    </row>
    <row r="1464" spans="1:29" x14ac:dyDescent="0.25">
      <c r="A1464">
        <v>2704040713</v>
      </c>
      <c r="B1464">
        <v>7704040713</v>
      </c>
      <c r="C1464" t="s">
        <v>29</v>
      </c>
      <c r="D1464" t="s">
        <v>3171</v>
      </c>
      <c r="E1464" t="s">
        <v>3839</v>
      </c>
      <c r="F1464" t="s">
        <v>2975</v>
      </c>
      <c r="G1464" t="s">
        <v>2976</v>
      </c>
      <c r="H1464" t="s">
        <v>2977</v>
      </c>
      <c r="I1464" t="s">
        <v>3173</v>
      </c>
      <c r="J1464" t="s">
        <v>3174</v>
      </c>
      <c r="K1464" t="s">
        <v>54</v>
      </c>
      <c r="L1464" t="s">
        <v>38</v>
      </c>
      <c r="M1464" t="s">
        <v>3840</v>
      </c>
      <c r="N1464" t="s">
        <v>2981</v>
      </c>
      <c r="O1464" t="s">
        <v>3079</v>
      </c>
      <c r="P1464" t="s">
        <v>42</v>
      </c>
      <c r="Q1464" t="s">
        <v>2983</v>
      </c>
      <c r="R1464" t="s">
        <v>2984</v>
      </c>
      <c r="S1464" t="s">
        <v>2985</v>
      </c>
      <c r="T1464">
        <v>16.90580817</v>
      </c>
      <c r="U1464">
        <v>-89.924344569999988</v>
      </c>
      <c r="V1464" t="s">
        <v>2986</v>
      </c>
      <c r="W1464" t="s">
        <v>22</v>
      </c>
      <c r="X1464" t="s">
        <v>47</v>
      </c>
      <c r="Y1464" t="s">
        <v>2987</v>
      </c>
      <c r="Z1464" t="s">
        <v>2988</v>
      </c>
      <c r="AA1464">
        <v>6</v>
      </c>
      <c r="AC1464" t="str">
        <f>_xlfn.XLOOKUP(UNIVERSO[[#This Row],[Ruta DN]],'[1]CUOTA RUTA'!E:E,'[1]CUOTA RUTA'!G:G)</f>
        <v>Cargar</v>
      </c>
    </row>
    <row r="1465" spans="1:29" x14ac:dyDescent="0.25">
      <c r="A1465">
        <v>2704040434</v>
      </c>
      <c r="B1465">
        <v>7704040434</v>
      </c>
      <c r="C1465" t="s">
        <v>29</v>
      </c>
      <c r="D1465" t="s">
        <v>3740</v>
      </c>
      <c r="E1465" t="s">
        <v>3841</v>
      </c>
      <c r="F1465" t="s">
        <v>2975</v>
      </c>
      <c r="G1465" t="s">
        <v>2976</v>
      </c>
      <c r="H1465" t="s">
        <v>2977</v>
      </c>
      <c r="I1465" t="s">
        <v>3742</v>
      </c>
      <c r="J1465" t="s">
        <v>3743</v>
      </c>
      <c r="K1465" t="s">
        <v>37</v>
      </c>
      <c r="L1465" t="s">
        <v>64</v>
      </c>
      <c r="M1465" t="s">
        <v>3842</v>
      </c>
      <c r="N1465" t="s">
        <v>2981</v>
      </c>
      <c r="O1465" t="s">
        <v>3079</v>
      </c>
      <c r="P1465" t="s">
        <v>42</v>
      </c>
      <c r="Q1465" t="s">
        <v>3121</v>
      </c>
      <c r="R1465" t="s">
        <v>2984</v>
      </c>
      <c r="S1465" t="s">
        <v>2985</v>
      </c>
      <c r="T1465">
        <v>16.922943589999999</v>
      </c>
      <c r="U1465">
        <v>-89.900147529999998</v>
      </c>
      <c r="V1465" t="s">
        <v>2986</v>
      </c>
      <c r="W1465" t="s">
        <v>22</v>
      </c>
      <c r="X1465" t="s">
        <v>47</v>
      </c>
      <c r="Y1465" t="s">
        <v>2987</v>
      </c>
      <c r="Z1465" t="s">
        <v>2988</v>
      </c>
      <c r="AA1465">
        <v>1</v>
      </c>
      <c r="AC1465" t="str">
        <f>_xlfn.XLOOKUP(UNIVERSO[[#This Row],[Ruta DN]],'[1]CUOTA RUTA'!E:E,'[1]CUOTA RUTA'!G:G)</f>
        <v>Cargar</v>
      </c>
    </row>
    <row r="1466" spans="1:29" x14ac:dyDescent="0.25">
      <c r="A1466">
        <v>2704040216</v>
      </c>
      <c r="B1466">
        <v>7704040216</v>
      </c>
      <c r="C1466" t="s">
        <v>29</v>
      </c>
      <c r="D1466" t="s">
        <v>3171</v>
      </c>
      <c r="E1466" t="s">
        <v>3843</v>
      </c>
      <c r="F1466" t="s">
        <v>2975</v>
      </c>
      <c r="G1466" t="s">
        <v>2976</v>
      </c>
      <c r="H1466" t="s">
        <v>2977</v>
      </c>
      <c r="I1466" t="s">
        <v>3173</v>
      </c>
      <c r="J1466" t="s">
        <v>3174</v>
      </c>
      <c r="K1466" t="s">
        <v>54</v>
      </c>
      <c r="L1466" t="s">
        <v>38</v>
      </c>
      <c r="M1466" t="s">
        <v>3844</v>
      </c>
      <c r="N1466" t="s">
        <v>2981</v>
      </c>
      <c r="O1466" t="s">
        <v>3079</v>
      </c>
      <c r="P1466" t="s">
        <v>42</v>
      </c>
      <c r="Q1466" t="s">
        <v>2983</v>
      </c>
      <c r="R1466" t="s">
        <v>2984</v>
      </c>
      <c r="S1466" t="s">
        <v>2985</v>
      </c>
      <c r="T1466">
        <v>16.913443409999999</v>
      </c>
      <c r="U1466">
        <v>-89.918883999999977</v>
      </c>
      <c r="V1466" t="s">
        <v>2986</v>
      </c>
      <c r="W1466" t="s">
        <v>22</v>
      </c>
      <c r="X1466" t="s">
        <v>47</v>
      </c>
      <c r="Y1466" t="s">
        <v>2987</v>
      </c>
      <c r="Z1466" t="s">
        <v>2988</v>
      </c>
      <c r="AA1466">
        <v>5</v>
      </c>
      <c r="AC1466" t="str">
        <f>_xlfn.XLOOKUP(UNIVERSO[[#This Row],[Ruta DN]],'[1]CUOTA RUTA'!E:E,'[1]CUOTA RUTA'!G:G)</f>
        <v>Cargar</v>
      </c>
    </row>
    <row r="1467" spans="1:29" x14ac:dyDescent="0.25">
      <c r="A1467">
        <v>2704040131</v>
      </c>
      <c r="B1467">
        <v>7704040131</v>
      </c>
      <c r="C1467" t="s">
        <v>29</v>
      </c>
      <c r="D1467" t="s">
        <v>3203</v>
      </c>
      <c r="E1467" t="s">
        <v>3204</v>
      </c>
      <c r="F1467" t="s">
        <v>2975</v>
      </c>
      <c r="G1467" t="s">
        <v>2976</v>
      </c>
      <c r="H1467" t="s">
        <v>2977</v>
      </c>
      <c r="I1467" t="s">
        <v>3205</v>
      </c>
      <c r="J1467" t="s">
        <v>3206</v>
      </c>
      <c r="K1467" t="s">
        <v>54</v>
      </c>
      <c r="L1467" t="s">
        <v>38</v>
      </c>
      <c r="M1467" t="s">
        <v>3207</v>
      </c>
      <c r="N1467" t="s">
        <v>2981</v>
      </c>
      <c r="O1467" t="s">
        <v>3845</v>
      </c>
      <c r="P1467" t="s">
        <v>42</v>
      </c>
      <c r="Q1467" t="s">
        <v>3121</v>
      </c>
      <c r="R1467" t="s">
        <v>2984</v>
      </c>
      <c r="S1467" t="s">
        <v>2985</v>
      </c>
      <c r="T1467">
        <v>16.920006010000002</v>
      </c>
      <c r="U1467">
        <v>-89.895256169999996</v>
      </c>
      <c r="V1467" t="s">
        <v>2986</v>
      </c>
      <c r="W1467" t="s">
        <v>22</v>
      </c>
      <c r="X1467" t="s">
        <v>47</v>
      </c>
      <c r="Y1467" t="s">
        <v>2987</v>
      </c>
      <c r="Z1467" t="s">
        <v>2988</v>
      </c>
      <c r="AA1467">
        <v>2</v>
      </c>
      <c r="AC1467" t="str">
        <f>_xlfn.XLOOKUP(UNIVERSO[[#This Row],[Ruta DN]],'[1]CUOTA RUTA'!E:E,'[1]CUOTA RUTA'!G:G)</f>
        <v>Cargar</v>
      </c>
    </row>
    <row r="1468" spans="1:29" x14ac:dyDescent="0.25">
      <c r="A1468">
        <v>2704031496</v>
      </c>
      <c r="B1468">
        <v>7704031496</v>
      </c>
      <c r="C1468" t="s">
        <v>29</v>
      </c>
      <c r="D1468" t="s">
        <v>3846</v>
      </c>
      <c r="E1468" t="s">
        <v>3847</v>
      </c>
      <c r="F1468" t="s">
        <v>3094</v>
      </c>
      <c r="G1468" t="s">
        <v>3095</v>
      </c>
      <c r="H1468" t="s">
        <v>3096</v>
      </c>
      <c r="I1468" t="s">
        <v>3848</v>
      </c>
      <c r="J1468" t="s">
        <v>3849</v>
      </c>
      <c r="K1468" t="s">
        <v>54</v>
      </c>
      <c r="L1468" t="s">
        <v>38</v>
      </c>
      <c r="M1468" t="s">
        <v>3850</v>
      </c>
      <c r="N1468" t="s">
        <v>3100</v>
      </c>
      <c r="O1468" t="s">
        <v>3101</v>
      </c>
      <c r="P1468" t="s">
        <v>42</v>
      </c>
      <c r="Q1468" t="s">
        <v>3338</v>
      </c>
      <c r="R1468" t="s">
        <v>44</v>
      </c>
      <c r="S1468" t="s">
        <v>45</v>
      </c>
      <c r="T1468">
        <v>14.80424</v>
      </c>
      <c r="U1468">
        <v>-89.544247999999996</v>
      </c>
      <c r="V1468" t="s">
        <v>3101</v>
      </c>
      <c r="W1468" t="s">
        <v>22</v>
      </c>
      <c r="X1468" t="s">
        <v>47</v>
      </c>
      <c r="Y1468" t="s">
        <v>3103</v>
      </c>
      <c r="Z1468" t="s">
        <v>3104</v>
      </c>
      <c r="AA1468">
        <v>1</v>
      </c>
      <c r="AC1468" t="str">
        <f>_xlfn.XLOOKUP(UNIVERSO[[#This Row],[Ruta DN]],'[1]CUOTA RUTA'!E:E,'[1]CUOTA RUTA'!G:G)</f>
        <v>Cargar</v>
      </c>
    </row>
    <row r="1469" spans="1:29" x14ac:dyDescent="0.25">
      <c r="A1469">
        <v>2704022733</v>
      </c>
      <c r="B1469">
        <v>7704022733</v>
      </c>
      <c r="C1469" t="s">
        <v>29</v>
      </c>
      <c r="D1469" t="s">
        <v>3463</v>
      </c>
      <c r="E1469" t="s">
        <v>3851</v>
      </c>
      <c r="F1469" t="s">
        <v>3094</v>
      </c>
      <c r="G1469" t="s">
        <v>3095</v>
      </c>
      <c r="H1469" t="s">
        <v>3096</v>
      </c>
      <c r="I1469" t="s">
        <v>3465</v>
      </c>
      <c r="J1469" t="s">
        <v>3466</v>
      </c>
      <c r="K1469" t="s">
        <v>37</v>
      </c>
      <c r="L1469" t="s">
        <v>38</v>
      </c>
      <c r="M1469" t="s">
        <v>3852</v>
      </c>
      <c r="N1469" t="s">
        <v>3100</v>
      </c>
      <c r="O1469" t="s">
        <v>3101</v>
      </c>
      <c r="P1469" t="s">
        <v>42</v>
      </c>
      <c r="Q1469" t="s">
        <v>3338</v>
      </c>
      <c r="R1469" t="s">
        <v>44</v>
      </c>
      <c r="S1469" t="s">
        <v>45</v>
      </c>
      <c r="T1469">
        <v>14.81071</v>
      </c>
      <c r="U1469">
        <v>-89.540400000000005</v>
      </c>
      <c r="V1469" t="s">
        <v>3101</v>
      </c>
      <c r="W1469" t="s">
        <v>22</v>
      </c>
      <c r="X1469" t="s">
        <v>47</v>
      </c>
      <c r="Y1469" t="s">
        <v>3103</v>
      </c>
      <c r="Z1469" t="s">
        <v>3104</v>
      </c>
      <c r="AA1469">
        <v>2</v>
      </c>
      <c r="AC1469" t="str">
        <f>_xlfn.XLOOKUP(UNIVERSO[[#This Row],[Ruta DN]],'[1]CUOTA RUTA'!E:E,'[1]CUOTA RUTA'!G:G)</f>
        <v>Cargar</v>
      </c>
    </row>
    <row r="1470" spans="1:29" x14ac:dyDescent="0.25">
      <c r="A1470">
        <v>2704022306</v>
      </c>
      <c r="B1470">
        <v>7704022306</v>
      </c>
      <c r="C1470" t="s">
        <v>680</v>
      </c>
      <c r="D1470" t="s">
        <v>3580</v>
      </c>
      <c r="E1470" t="s">
        <v>3853</v>
      </c>
      <c r="F1470" t="s">
        <v>3094</v>
      </c>
      <c r="G1470" t="s">
        <v>3095</v>
      </c>
      <c r="H1470" t="s">
        <v>3096</v>
      </c>
      <c r="I1470" t="s">
        <v>3582</v>
      </c>
      <c r="J1470" t="s">
        <v>3583</v>
      </c>
      <c r="K1470" t="s">
        <v>37</v>
      </c>
      <c r="L1470" t="s">
        <v>38</v>
      </c>
      <c r="M1470" t="s">
        <v>3854</v>
      </c>
      <c r="N1470" t="s">
        <v>3100</v>
      </c>
      <c r="O1470" t="s">
        <v>3101</v>
      </c>
      <c r="P1470" t="s">
        <v>42</v>
      </c>
      <c r="Q1470" t="s">
        <v>3338</v>
      </c>
      <c r="R1470" t="s">
        <v>44</v>
      </c>
      <c r="S1470" t="s">
        <v>45</v>
      </c>
      <c r="T1470">
        <v>14.803739</v>
      </c>
      <c r="U1470">
        <v>-89.551690899999997</v>
      </c>
      <c r="V1470" t="s">
        <v>3101</v>
      </c>
      <c r="W1470" t="s">
        <v>22</v>
      </c>
      <c r="X1470" t="s">
        <v>47</v>
      </c>
      <c r="Y1470" t="s">
        <v>3103</v>
      </c>
      <c r="Z1470" t="s">
        <v>3104</v>
      </c>
      <c r="AA1470">
        <v>12</v>
      </c>
      <c r="AC1470" t="str">
        <f>_xlfn.XLOOKUP(UNIVERSO[[#This Row],[Ruta DN]],'[1]CUOTA RUTA'!E:E,'[1]CUOTA RUTA'!G:G)</f>
        <v>Cargar</v>
      </c>
    </row>
    <row r="1471" spans="1:29" x14ac:dyDescent="0.25">
      <c r="A1471">
        <v>2704022198</v>
      </c>
      <c r="B1471">
        <v>7704022198</v>
      </c>
      <c r="C1471" t="s">
        <v>680</v>
      </c>
      <c r="D1471" t="s">
        <v>3580</v>
      </c>
      <c r="E1471" t="s">
        <v>3855</v>
      </c>
      <c r="F1471" t="s">
        <v>3094</v>
      </c>
      <c r="G1471" t="s">
        <v>3095</v>
      </c>
      <c r="H1471" t="s">
        <v>3096</v>
      </c>
      <c r="I1471" t="s">
        <v>3582</v>
      </c>
      <c r="J1471" t="s">
        <v>3583</v>
      </c>
      <c r="K1471" t="s">
        <v>37</v>
      </c>
      <c r="L1471" t="s">
        <v>64</v>
      </c>
      <c r="M1471" t="s">
        <v>3856</v>
      </c>
      <c r="N1471" t="s">
        <v>3100</v>
      </c>
      <c r="O1471" t="s">
        <v>3101</v>
      </c>
      <c r="P1471" t="s">
        <v>42</v>
      </c>
      <c r="Q1471" t="s">
        <v>3338</v>
      </c>
      <c r="R1471" t="s">
        <v>44</v>
      </c>
      <c r="S1471" t="s">
        <v>45</v>
      </c>
      <c r="T1471">
        <v>14.806245000000001</v>
      </c>
      <c r="U1471">
        <v>-89.551261666666676</v>
      </c>
      <c r="V1471" t="s">
        <v>3101</v>
      </c>
      <c r="W1471" t="s">
        <v>22</v>
      </c>
      <c r="X1471" t="s">
        <v>47</v>
      </c>
      <c r="Y1471" t="s">
        <v>3103</v>
      </c>
      <c r="Z1471" t="s">
        <v>3104</v>
      </c>
      <c r="AA1471">
        <v>12</v>
      </c>
      <c r="AC1471" t="str">
        <f>_xlfn.XLOOKUP(UNIVERSO[[#This Row],[Ruta DN]],'[1]CUOTA RUTA'!E:E,'[1]CUOTA RUTA'!G:G)</f>
        <v>Cargar</v>
      </c>
    </row>
    <row r="1472" spans="1:29" x14ac:dyDescent="0.25">
      <c r="A1472">
        <v>2704022175</v>
      </c>
      <c r="B1472">
        <v>7704022175</v>
      </c>
      <c r="C1472" t="s">
        <v>29</v>
      </c>
      <c r="D1472" t="s">
        <v>3857</v>
      </c>
      <c r="E1472" t="s">
        <v>3858</v>
      </c>
      <c r="F1472" t="s">
        <v>3094</v>
      </c>
      <c r="G1472" t="s">
        <v>3095</v>
      </c>
      <c r="H1472" t="s">
        <v>3096</v>
      </c>
      <c r="I1472" t="s">
        <v>3859</v>
      </c>
      <c r="J1472" t="s">
        <v>3860</v>
      </c>
      <c r="K1472" t="s">
        <v>54</v>
      </c>
      <c r="L1472" t="s">
        <v>38</v>
      </c>
      <c r="M1472" t="s">
        <v>3861</v>
      </c>
      <c r="N1472" t="s">
        <v>3100</v>
      </c>
      <c r="O1472" t="s">
        <v>3101</v>
      </c>
      <c r="P1472" t="s">
        <v>42</v>
      </c>
      <c r="Q1472" t="s">
        <v>3338</v>
      </c>
      <c r="R1472" t="s">
        <v>44</v>
      </c>
      <c r="S1472" t="s">
        <v>45</v>
      </c>
      <c r="T1472">
        <v>14.81231</v>
      </c>
      <c r="U1472">
        <v>-89.529200000000003</v>
      </c>
      <c r="V1472" t="s">
        <v>3101</v>
      </c>
      <c r="W1472" t="s">
        <v>22</v>
      </c>
      <c r="X1472" t="s">
        <v>47</v>
      </c>
      <c r="Y1472" t="s">
        <v>3103</v>
      </c>
      <c r="Z1472" t="s">
        <v>3104</v>
      </c>
      <c r="AA1472">
        <v>2</v>
      </c>
      <c r="AC1472" t="str">
        <f>_xlfn.XLOOKUP(UNIVERSO[[#This Row],[Ruta DN]],'[1]CUOTA RUTA'!E:E,'[1]CUOTA RUTA'!G:G)</f>
        <v>Cargar</v>
      </c>
    </row>
    <row r="1473" spans="1:29" x14ac:dyDescent="0.25">
      <c r="A1473">
        <v>2704021892</v>
      </c>
      <c r="B1473">
        <v>7704021892</v>
      </c>
      <c r="C1473" t="s">
        <v>29</v>
      </c>
      <c r="D1473" t="s">
        <v>3176</v>
      </c>
      <c r="E1473" t="s">
        <v>3862</v>
      </c>
      <c r="F1473" t="s">
        <v>3094</v>
      </c>
      <c r="G1473" t="s">
        <v>3095</v>
      </c>
      <c r="H1473" t="s">
        <v>3096</v>
      </c>
      <c r="I1473" t="s">
        <v>3178</v>
      </c>
      <c r="J1473" t="s">
        <v>3179</v>
      </c>
      <c r="K1473" t="s">
        <v>54</v>
      </c>
      <c r="L1473" t="s">
        <v>38</v>
      </c>
      <c r="M1473" t="s">
        <v>3863</v>
      </c>
      <c r="N1473" t="s">
        <v>3100</v>
      </c>
      <c r="O1473" t="s">
        <v>3101</v>
      </c>
      <c r="P1473" t="s">
        <v>42</v>
      </c>
      <c r="Q1473" t="s">
        <v>3102</v>
      </c>
      <c r="R1473" t="s">
        <v>44</v>
      </c>
      <c r="S1473" t="s">
        <v>45</v>
      </c>
      <c r="T1473">
        <v>14.793243333333329</v>
      </c>
      <c r="U1473">
        <v>-89.551141666666638</v>
      </c>
      <c r="V1473" t="s">
        <v>3101</v>
      </c>
      <c r="W1473" t="s">
        <v>22</v>
      </c>
      <c r="X1473" t="s">
        <v>47</v>
      </c>
      <c r="Y1473" t="s">
        <v>3103</v>
      </c>
      <c r="Z1473" t="s">
        <v>3104</v>
      </c>
      <c r="AA1473">
        <v>13</v>
      </c>
      <c r="AC1473" t="str">
        <f>_xlfn.XLOOKUP(UNIVERSO[[#This Row],[Ruta DN]],'[1]CUOTA RUTA'!E:E,'[1]CUOTA RUTA'!G:G)</f>
        <v>Cargar</v>
      </c>
    </row>
    <row r="1474" spans="1:29" x14ac:dyDescent="0.25">
      <c r="A1474">
        <v>2704021844</v>
      </c>
      <c r="B1474">
        <v>7704021844</v>
      </c>
      <c r="C1474" t="s">
        <v>29</v>
      </c>
      <c r="D1474" t="s">
        <v>3857</v>
      </c>
      <c r="E1474" t="s">
        <v>3864</v>
      </c>
      <c r="F1474" t="s">
        <v>3094</v>
      </c>
      <c r="G1474" t="s">
        <v>3095</v>
      </c>
      <c r="H1474" t="s">
        <v>3096</v>
      </c>
      <c r="I1474" t="s">
        <v>3859</v>
      </c>
      <c r="J1474" t="s">
        <v>3860</v>
      </c>
      <c r="K1474" t="s">
        <v>54</v>
      </c>
      <c r="L1474" t="s">
        <v>64</v>
      </c>
      <c r="M1474" t="s">
        <v>3865</v>
      </c>
      <c r="N1474" t="s">
        <v>3100</v>
      </c>
      <c r="O1474" t="s">
        <v>3101</v>
      </c>
      <c r="P1474" t="s">
        <v>42</v>
      </c>
      <c r="Q1474" t="s">
        <v>3338</v>
      </c>
      <c r="R1474" t="s">
        <v>44</v>
      </c>
      <c r="S1474" t="s">
        <v>45</v>
      </c>
      <c r="T1474">
        <v>14.80787166666666</v>
      </c>
      <c r="U1474">
        <v>-89.530919999999981</v>
      </c>
      <c r="V1474" t="s">
        <v>3101</v>
      </c>
      <c r="W1474" t="s">
        <v>22</v>
      </c>
      <c r="X1474" t="s">
        <v>47</v>
      </c>
      <c r="Y1474" t="s">
        <v>3103</v>
      </c>
      <c r="Z1474" t="s">
        <v>3104</v>
      </c>
      <c r="AA1474">
        <v>2</v>
      </c>
      <c r="AC1474" t="str">
        <f>_xlfn.XLOOKUP(UNIVERSO[[#This Row],[Ruta DN]],'[1]CUOTA RUTA'!E:E,'[1]CUOTA RUTA'!G:G)</f>
        <v>Cargar</v>
      </c>
    </row>
    <row r="1475" spans="1:29" x14ac:dyDescent="0.25">
      <c r="A1475">
        <v>2704021617</v>
      </c>
      <c r="B1475">
        <v>7704021617</v>
      </c>
      <c r="C1475" t="s">
        <v>680</v>
      </c>
      <c r="D1475" t="s">
        <v>3554</v>
      </c>
      <c r="E1475" t="s">
        <v>3866</v>
      </c>
      <c r="F1475" t="s">
        <v>3094</v>
      </c>
      <c r="G1475" t="s">
        <v>3095</v>
      </c>
      <c r="H1475" t="s">
        <v>3096</v>
      </c>
      <c r="I1475" t="s">
        <v>3556</v>
      </c>
      <c r="J1475" t="s">
        <v>3557</v>
      </c>
      <c r="K1475" t="s">
        <v>37</v>
      </c>
      <c r="L1475" t="s">
        <v>38</v>
      </c>
      <c r="M1475" t="s">
        <v>3867</v>
      </c>
      <c r="N1475" t="s">
        <v>3100</v>
      </c>
      <c r="O1475" t="s">
        <v>3101</v>
      </c>
      <c r="P1475" t="s">
        <v>42</v>
      </c>
      <c r="Q1475" t="s">
        <v>3102</v>
      </c>
      <c r="R1475" t="s">
        <v>44</v>
      </c>
      <c r="S1475" t="s">
        <v>45</v>
      </c>
      <c r="T1475">
        <v>14.7877966</v>
      </c>
      <c r="U1475">
        <v>-89.536747500000004</v>
      </c>
      <c r="V1475" t="s">
        <v>3101</v>
      </c>
      <c r="W1475" t="s">
        <v>22</v>
      </c>
      <c r="X1475" t="s">
        <v>47</v>
      </c>
      <c r="Y1475" t="s">
        <v>3103</v>
      </c>
      <c r="Z1475" t="s">
        <v>3104</v>
      </c>
      <c r="AA1475">
        <v>13</v>
      </c>
      <c r="AC1475" t="str">
        <f>_xlfn.XLOOKUP(UNIVERSO[[#This Row],[Ruta DN]],'[1]CUOTA RUTA'!E:E,'[1]CUOTA RUTA'!G:G)</f>
        <v>Cargar</v>
      </c>
    </row>
    <row r="1476" spans="1:29" x14ac:dyDescent="0.25">
      <c r="A1476">
        <v>2704021388</v>
      </c>
      <c r="B1476">
        <v>7704021388</v>
      </c>
      <c r="C1476" t="s">
        <v>29</v>
      </c>
      <c r="D1476" t="s">
        <v>3857</v>
      </c>
      <c r="E1476" t="s">
        <v>3868</v>
      </c>
      <c r="F1476" t="s">
        <v>3094</v>
      </c>
      <c r="G1476" t="s">
        <v>3095</v>
      </c>
      <c r="H1476" t="s">
        <v>3096</v>
      </c>
      <c r="I1476" t="s">
        <v>3859</v>
      </c>
      <c r="J1476" t="s">
        <v>3860</v>
      </c>
      <c r="K1476" t="s">
        <v>54</v>
      </c>
      <c r="L1476" t="s">
        <v>38</v>
      </c>
      <c r="M1476" t="s">
        <v>3869</v>
      </c>
      <c r="N1476" t="s">
        <v>3100</v>
      </c>
      <c r="O1476" t="s">
        <v>3101</v>
      </c>
      <c r="P1476" t="s">
        <v>42</v>
      </c>
      <c r="Q1476" t="s">
        <v>3338</v>
      </c>
      <c r="R1476" t="s">
        <v>44</v>
      </c>
      <c r="S1476" t="s">
        <v>45</v>
      </c>
      <c r="T1476">
        <v>14.802254810000001</v>
      </c>
      <c r="U1476">
        <v>-89.533394599999994</v>
      </c>
      <c r="V1476" t="s">
        <v>3101</v>
      </c>
      <c r="W1476" t="s">
        <v>22</v>
      </c>
      <c r="X1476" t="s">
        <v>47</v>
      </c>
      <c r="Y1476" t="s">
        <v>3103</v>
      </c>
      <c r="Z1476" t="s">
        <v>3104</v>
      </c>
      <c r="AA1476">
        <v>2</v>
      </c>
      <c r="AC1476" t="str">
        <f>_xlfn.XLOOKUP(UNIVERSO[[#This Row],[Ruta DN]],'[1]CUOTA RUTA'!E:E,'[1]CUOTA RUTA'!G:G)</f>
        <v>Cargar</v>
      </c>
    </row>
    <row r="1477" spans="1:29" x14ac:dyDescent="0.25">
      <c r="A1477">
        <v>2704021364</v>
      </c>
      <c r="B1477">
        <v>7704021364</v>
      </c>
      <c r="C1477" t="s">
        <v>29</v>
      </c>
      <c r="D1477" t="s">
        <v>3176</v>
      </c>
      <c r="E1477" t="s">
        <v>3870</v>
      </c>
      <c r="F1477" t="s">
        <v>3094</v>
      </c>
      <c r="G1477" t="s">
        <v>3095</v>
      </c>
      <c r="H1477" t="s">
        <v>3096</v>
      </c>
      <c r="I1477" t="s">
        <v>3178</v>
      </c>
      <c r="J1477" t="s">
        <v>3179</v>
      </c>
      <c r="K1477" t="s">
        <v>37</v>
      </c>
      <c r="L1477" t="s">
        <v>38</v>
      </c>
      <c r="M1477" t="s">
        <v>3871</v>
      </c>
      <c r="N1477" t="s">
        <v>3100</v>
      </c>
      <c r="O1477" t="s">
        <v>3101</v>
      </c>
      <c r="P1477" t="s">
        <v>42</v>
      </c>
      <c r="Q1477" t="s">
        <v>3102</v>
      </c>
      <c r="R1477" t="s">
        <v>44</v>
      </c>
      <c r="S1477" t="s">
        <v>45</v>
      </c>
      <c r="T1477">
        <v>14.791410000000001</v>
      </c>
      <c r="U1477">
        <v>-89.557190000000006</v>
      </c>
      <c r="V1477" t="s">
        <v>3101</v>
      </c>
      <c r="W1477" t="s">
        <v>22</v>
      </c>
      <c r="X1477" t="s">
        <v>47</v>
      </c>
      <c r="Y1477" t="s">
        <v>3103</v>
      </c>
      <c r="Z1477" t="s">
        <v>3104</v>
      </c>
      <c r="AA1477">
        <v>14</v>
      </c>
      <c r="AC1477" t="str">
        <f>_xlfn.XLOOKUP(UNIVERSO[[#This Row],[Ruta DN]],'[1]CUOTA RUTA'!E:E,'[1]CUOTA RUTA'!G:G)</f>
        <v>Cargar</v>
      </c>
    </row>
    <row r="1478" spans="1:29" x14ac:dyDescent="0.25">
      <c r="A1478">
        <v>2704021211</v>
      </c>
      <c r="B1478">
        <v>7704021211</v>
      </c>
      <c r="C1478" t="s">
        <v>680</v>
      </c>
      <c r="D1478" t="s">
        <v>3857</v>
      </c>
      <c r="E1478" t="s">
        <v>3872</v>
      </c>
      <c r="F1478" t="s">
        <v>3094</v>
      </c>
      <c r="G1478" t="s">
        <v>3095</v>
      </c>
      <c r="H1478" t="s">
        <v>3096</v>
      </c>
      <c r="I1478" t="s">
        <v>3859</v>
      </c>
      <c r="J1478" t="s">
        <v>3860</v>
      </c>
      <c r="K1478" t="s">
        <v>54</v>
      </c>
      <c r="L1478" t="s">
        <v>64</v>
      </c>
      <c r="M1478" t="s">
        <v>3873</v>
      </c>
      <c r="N1478" t="s">
        <v>3100</v>
      </c>
      <c r="O1478" t="s">
        <v>3101</v>
      </c>
      <c r="P1478" t="s">
        <v>42</v>
      </c>
      <c r="Q1478" t="s">
        <v>3338</v>
      </c>
      <c r="R1478" t="s">
        <v>44</v>
      </c>
      <c r="S1478" t="s">
        <v>45</v>
      </c>
      <c r="T1478">
        <v>14.8022525</v>
      </c>
      <c r="U1478">
        <v>-89.533408800000004</v>
      </c>
      <c r="V1478" t="s">
        <v>3101</v>
      </c>
      <c r="W1478" t="s">
        <v>22</v>
      </c>
      <c r="X1478" t="s">
        <v>47</v>
      </c>
      <c r="Y1478" t="s">
        <v>3103</v>
      </c>
      <c r="Z1478" t="s">
        <v>3104</v>
      </c>
      <c r="AA1478">
        <v>2</v>
      </c>
      <c r="AC1478" t="str">
        <f>_xlfn.XLOOKUP(UNIVERSO[[#This Row],[Ruta DN]],'[1]CUOTA RUTA'!E:E,'[1]CUOTA RUTA'!G:G)</f>
        <v>Cargar</v>
      </c>
    </row>
    <row r="1479" spans="1:29" x14ac:dyDescent="0.25">
      <c r="A1479">
        <v>2704021190</v>
      </c>
      <c r="B1479">
        <v>7704021190</v>
      </c>
      <c r="C1479" t="s">
        <v>29</v>
      </c>
      <c r="D1479" t="s">
        <v>3176</v>
      </c>
      <c r="E1479" t="s">
        <v>3874</v>
      </c>
      <c r="F1479" t="s">
        <v>3094</v>
      </c>
      <c r="G1479" t="s">
        <v>3095</v>
      </c>
      <c r="H1479" t="s">
        <v>3096</v>
      </c>
      <c r="I1479" t="s">
        <v>3178</v>
      </c>
      <c r="J1479" t="s">
        <v>3179</v>
      </c>
      <c r="K1479" t="s">
        <v>37</v>
      </c>
      <c r="L1479" t="s">
        <v>38</v>
      </c>
      <c r="M1479" t="s">
        <v>3875</v>
      </c>
      <c r="N1479" t="s">
        <v>3100</v>
      </c>
      <c r="O1479" t="s">
        <v>3101</v>
      </c>
      <c r="P1479" t="s">
        <v>42</v>
      </c>
      <c r="Q1479" t="s">
        <v>3102</v>
      </c>
      <c r="R1479" t="s">
        <v>44</v>
      </c>
      <c r="S1479" t="s">
        <v>45</v>
      </c>
      <c r="T1479">
        <v>14.796480000000001</v>
      </c>
      <c r="U1479">
        <v>-89.551119999999997</v>
      </c>
      <c r="V1479" t="s">
        <v>3101</v>
      </c>
      <c r="W1479" t="s">
        <v>22</v>
      </c>
      <c r="X1479" t="s">
        <v>47</v>
      </c>
      <c r="Y1479" t="s">
        <v>3103</v>
      </c>
      <c r="Z1479" t="s">
        <v>3104</v>
      </c>
      <c r="AA1479">
        <v>14</v>
      </c>
      <c r="AC1479" t="str">
        <f>_xlfn.XLOOKUP(UNIVERSO[[#This Row],[Ruta DN]],'[1]CUOTA RUTA'!E:E,'[1]CUOTA RUTA'!G:G)</f>
        <v>Cargar</v>
      </c>
    </row>
    <row r="1480" spans="1:29" x14ac:dyDescent="0.25">
      <c r="A1480">
        <v>2704020398</v>
      </c>
      <c r="B1480">
        <v>7704020398</v>
      </c>
      <c r="C1480" t="s">
        <v>29</v>
      </c>
      <c r="D1480" t="s">
        <v>3092</v>
      </c>
      <c r="E1480" t="s">
        <v>3876</v>
      </c>
      <c r="F1480" t="s">
        <v>3094</v>
      </c>
      <c r="G1480" t="s">
        <v>3095</v>
      </c>
      <c r="H1480" t="s">
        <v>3096</v>
      </c>
      <c r="I1480" t="s">
        <v>3097</v>
      </c>
      <c r="J1480" t="s">
        <v>3098</v>
      </c>
      <c r="K1480" t="s">
        <v>37</v>
      </c>
      <c r="L1480" t="s">
        <v>38</v>
      </c>
      <c r="M1480" t="s">
        <v>3877</v>
      </c>
      <c r="N1480" t="s">
        <v>3100</v>
      </c>
      <c r="O1480" t="s">
        <v>3101</v>
      </c>
      <c r="P1480" t="s">
        <v>42</v>
      </c>
      <c r="Q1480" t="s">
        <v>3102</v>
      </c>
      <c r="R1480" t="s">
        <v>44</v>
      </c>
      <c r="S1480" t="s">
        <v>45</v>
      </c>
      <c r="T1480">
        <v>14.78949351</v>
      </c>
      <c r="U1480">
        <v>-89.545704900000004</v>
      </c>
      <c r="V1480" t="s">
        <v>3101</v>
      </c>
      <c r="W1480" t="s">
        <v>22</v>
      </c>
      <c r="X1480" t="s">
        <v>47</v>
      </c>
      <c r="Y1480" t="s">
        <v>3103</v>
      </c>
      <c r="Z1480" t="s">
        <v>3104</v>
      </c>
      <c r="AA1480">
        <v>13</v>
      </c>
      <c r="AC1480" t="str">
        <f>_xlfn.XLOOKUP(UNIVERSO[[#This Row],[Ruta DN]],'[1]CUOTA RUTA'!E:E,'[1]CUOTA RUTA'!G:G)</f>
        <v>Cargar</v>
      </c>
    </row>
    <row r="1481" spans="1:29" x14ac:dyDescent="0.25">
      <c r="A1481">
        <v>2704020395</v>
      </c>
      <c r="B1481">
        <v>7704020395</v>
      </c>
      <c r="C1481" t="s">
        <v>29</v>
      </c>
      <c r="D1481" t="s">
        <v>3846</v>
      </c>
      <c r="E1481" t="s">
        <v>3878</v>
      </c>
      <c r="F1481" t="s">
        <v>3094</v>
      </c>
      <c r="G1481" t="s">
        <v>3095</v>
      </c>
      <c r="H1481" t="s">
        <v>3096</v>
      </c>
      <c r="I1481" t="s">
        <v>3848</v>
      </c>
      <c r="J1481" t="s">
        <v>3849</v>
      </c>
      <c r="K1481" t="s">
        <v>37</v>
      </c>
      <c r="L1481" t="s">
        <v>64</v>
      </c>
      <c r="M1481" t="s">
        <v>3879</v>
      </c>
      <c r="N1481" t="s">
        <v>3100</v>
      </c>
      <c r="O1481" t="s">
        <v>3101</v>
      </c>
      <c r="P1481" t="s">
        <v>42</v>
      </c>
      <c r="Q1481" t="s">
        <v>3338</v>
      </c>
      <c r="R1481" t="s">
        <v>44</v>
      </c>
      <c r="S1481" t="s">
        <v>45</v>
      </c>
      <c r="T1481">
        <v>14.79843833333334</v>
      </c>
      <c r="U1481">
        <v>-89.540950000000009</v>
      </c>
      <c r="V1481" t="s">
        <v>3101</v>
      </c>
      <c r="W1481" t="s">
        <v>22</v>
      </c>
      <c r="X1481" t="s">
        <v>47</v>
      </c>
      <c r="Y1481" t="s">
        <v>3103</v>
      </c>
      <c r="Z1481" t="s">
        <v>3104</v>
      </c>
      <c r="AA1481">
        <v>11</v>
      </c>
      <c r="AC1481" t="str">
        <f>_xlfn.XLOOKUP(UNIVERSO[[#This Row],[Ruta DN]],'[1]CUOTA RUTA'!E:E,'[1]CUOTA RUTA'!G:G)</f>
        <v>Cargar</v>
      </c>
    </row>
    <row r="1482" spans="1:29" x14ac:dyDescent="0.25">
      <c r="A1482">
        <v>2704020228</v>
      </c>
      <c r="B1482">
        <v>7704020228</v>
      </c>
      <c r="C1482" t="s">
        <v>680</v>
      </c>
      <c r="D1482" t="s">
        <v>3176</v>
      </c>
      <c r="E1482" t="s">
        <v>3880</v>
      </c>
      <c r="F1482" t="s">
        <v>3094</v>
      </c>
      <c r="G1482" t="s">
        <v>3095</v>
      </c>
      <c r="H1482" t="s">
        <v>3096</v>
      </c>
      <c r="I1482" t="s">
        <v>3178</v>
      </c>
      <c r="J1482" t="s">
        <v>3179</v>
      </c>
      <c r="K1482" t="s">
        <v>37</v>
      </c>
      <c r="L1482" t="s">
        <v>38</v>
      </c>
      <c r="M1482" t="s">
        <v>3881</v>
      </c>
      <c r="N1482" t="s">
        <v>3100</v>
      </c>
      <c r="O1482" t="s">
        <v>3101</v>
      </c>
      <c r="P1482" t="s">
        <v>42</v>
      </c>
      <c r="Q1482" t="s">
        <v>3102</v>
      </c>
      <c r="R1482" t="s">
        <v>44</v>
      </c>
      <c r="S1482" t="s">
        <v>45</v>
      </c>
      <c r="T1482">
        <v>14.799125</v>
      </c>
      <c r="U1482">
        <v>-89.551265000000001</v>
      </c>
      <c r="V1482" t="s">
        <v>3101</v>
      </c>
      <c r="W1482" t="s">
        <v>22</v>
      </c>
      <c r="X1482" t="s">
        <v>47</v>
      </c>
      <c r="Y1482" t="s">
        <v>3103</v>
      </c>
      <c r="Z1482" t="s">
        <v>3104</v>
      </c>
      <c r="AA1482">
        <v>14</v>
      </c>
      <c r="AC1482" t="str">
        <f>_xlfn.XLOOKUP(UNIVERSO[[#This Row],[Ruta DN]],'[1]CUOTA RUTA'!E:E,'[1]CUOTA RUTA'!G:G)</f>
        <v>Cargar</v>
      </c>
    </row>
    <row r="1483" spans="1:29" x14ac:dyDescent="0.25">
      <c r="A1483">
        <v>2704020221</v>
      </c>
      <c r="B1483">
        <v>7704020221</v>
      </c>
      <c r="C1483" t="s">
        <v>29</v>
      </c>
      <c r="D1483" t="s">
        <v>3857</v>
      </c>
      <c r="E1483" t="s">
        <v>3882</v>
      </c>
      <c r="F1483" t="s">
        <v>3094</v>
      </c>
      <c r="G1483" t="s">
        <v>3095</v>
      </c>
      <c r="H1483" t="s">
        <v>3096</v>
      </c>
      <c r="I1483" t="s">
        <v>3859</v>
      </c>
      <c r="J1483" t="s">
        <v>3860</v>
      </c>
      <c r="K1483" t="s">
        <v>54</v>
      </c>
      <c r="L1483" t="s">
        <v>38</v>
      </c>
      <c r="M1483" t="s">
        <v>3883</v>
      </c>
      <c r="N1483" t="s">
        <v>3100</v>
      </c>
      <c r="O1483" t="s">
        <v>3101</v>
      </c>
      <c r="P1483" t="s">
        <v>42</v>
      </c>
      <c r="Q1483" t="s">
        <v>3338</v>
      </c>
      <c r="R1483" t="s">
        <v>44</v>
      </c>
      <c r="S1483" t="s">
        <v>45</v>
      </c>
      <c r="T1483">
        <v>14.789255280000001</v>
      </c>
      <c r="U1483">
        <v>-89.554864959999989</v>
      </c>
      <c r="V1483" t="s">
        <v>3101</v>
      </c>
      <c r="W1483" t="s">
        <v>22</v>
      </c>
      <c r="X1483" t="s">
        <v>47</v>
      </c>
      <c r="Y1483" t="s">
        <v>3103</v>
      </c>
      <c r="Z1483" t="s">
        <v>3104</v>
      </c>
      <c r="AA1483">
        <v>14</v>
      </c>
      <c r="AC1483" t="str">
        <f>_xlfn.XLOOKUP(UNIVERSO[[#This Row],[Ruta DN]],'[1]CUOTA RUTA'!E:E,'[1]CUOTA RUTA'!G:G)</f>
        <v>Cargar</v>
      </c>
    </row>
    <row r="1484" spans="1:29" x14ac:dyDescent="0.25">
      <c r="A1484">
        <v>2704020205</v>
      </c>
      <c r="B1484">
        <v>7704020205</v>
      </c>
      <c r="C1484" t="s">
        <v>29</v>
      </c>
      <c r="D1484" t="s">
        <v>3846</v>
      </c>
      <c r="E1484" t="s">
        <v>3884</v>
      </c>
      <c r="F1484" t="s">
        <v>3094</v>
      </c>
      <c r="G1484" t="s">
        <v>3095</v>
      </c>
      <c r="H1484" t="s">
        <v>3096</v>
      </c>
      <c r="I1484" t="s">
        <v>3848</v>
      </c>
      <c r="J1484" t="s">
        <v>3849</v>
      </c>
      <c r="K1484" t="s">
        <v>54</v>
      </c>
      <c r="L1484" t="s">
        <v>38</v>
      </c>
      <c r="M1484" t="s">
        <v>3885</v>
      </c>
      <c r="N1484" t="s">
        <v>3100</v>
      </c>
      <c r="O1484" t="s">
        <v>3101</v>
      </c>
      <c r="P1484" t="s">
        <v>42</v>
      </c>
      <c r="Q1484" t="s">
        <v>3338</v>
      </c>
      <c r="R1484" t="s">
        <v>44</v>
      </c>
      <c r="S1484" t="s">
        <v>45</v>
      </c>
      <c r="T1484">
        <v>14.797775</v>
      </c>
      <c r="U1484">
        <v>-89.542266666666663</v>
      </c>
      <c r="V1484" t="s">
        <v>3101</v>
      </c>
      <c r="W1484" t="s">
        <v>22</v>
      </c>
      <c r="X1484" t="s">
        <v>47</v>
      </c>
      <c r="Y1484" t="s">
        <v>3103</v>
      </c>
      <c r="Z1484" t="s">
        <v>3104</v>
      </c>
      <c r="AA1484">
        <v>11</v>
      </c>
      <c r="AC1484" t="str">
        <f>_xlfn.XLOOKUP(UNIVERSO[[#This Row],[Ruta DN]],'[1]CUOTA RUTA'!E:E,'[1]CUOTA RUTA'!G:G)</f>
        <v>Cargar</v>
      </c>
    </row>
    <row r="1485" spans="1:29" x14ac:dyDescent="0.25">
      <c r="A1485">
        <v>2704020197</v>
      </c>
      <c r="B1485">
        <v>7704020197</v>
      </c>
      <c r="C1485" t="s">
        <v>680</v>
      </c>
      <c r="D1485" t="s">
        <v>3554</v>
      </c>
      <c r="E1485" t="s">
        <v>3886</v>
      </c>
      <c r="F1485" t="s">
        <v>3094</v>
      </c>
      <c r="G1485" t="s">
        <v>3095</v>
      </c>
      <c r="H1485" t="s">
        <v>3096</v>
      </c>
      <c r="I1485" t="s">
        <v>3556</v>
      </c>
      <c r="J1485" t="s">
        <v>3557</v>
      </c>
      <c r="K1485" t="s">
        <v>54</v>
      </c>
      <c r="L1485" t="s">
        <v>38</v>
      </c>
      <c r="M1485" t="s">
        <v>3887</v>
      </c>
      <c r="N1485" t="s">
        <v>3100</v>
      </c>
      <c r="O1485" t="s">
        <v>3101</v>
      </c>
      <c r="P1485" t="s">
        <v>42</v>
      </c>
      <c r="Q1485" t="s">
        <v>3102</v>
      </c>
      <c r="R1485" t="s">
        <v>44</v>
      </c>
      <c r="S1485" t="s">
        <v>45</v>
      </c>
      <c r="T1485">
        <v>14.799808333333329</v>
      </c>
      <c r="U1485">
        <v>-89.536611666666673</v>
      </c>
      <c r="V1485" t="s">
        <v>3101</v>
      </c>
      <c r="W1485" t="s">
        <v>22</v>
      </c>
      <c r="X1485" t="s">
        <v>47</v>
      </c>
      <c r="Y1485" t="s">
        <v>3103</v>
      </c>
      <c r="Z1485" t="s">
        <v>3104</v>
      </c>
      <c r="AA1485">
        <v>13</v>
      </c>
      <c r="AC1485" t="str">
        <f>_xlfn.XLOOKUP(UNIVERSO[[#This Row],[Ruta DN]],'[1]CUOTA RUTA'!E:E,'[1]CUOTA RUTA'!G:G)</f>
        <v>Cargar</v>
      </c>
    </row>
    <row r="1486" spans="1:29" x14ac:dyDescent="0.25">
      <c r="A1486">
        <v>2704020094</v>
      </c>
      <c r="B1486">
        <v>7704020094</v>
      </c>
      <c r="C1486" t="s">
        <v>29</v>
      </c>
      <c r="D1486" t="s">
        <v>3333</v>
      </c>
      <c r="E1486" t="s">
        <v>3888</v>
      </c>
      <c r="F1486" t="s">
        <v>3094</v>
      </c>
      <c r="G1486" t="s">
        <v>3095</v>
      </c>
      <c r="H1486" t="s">
        <v>3096</v>
      </c>
      <c r="I1486" t="s">
        <v>3335</v>
      </c>
      <c r="J1486" t="s">
        <v>3336</v>
      </c>
      <c r="K1486" t="s">
        <v>54</v>
      </c>
      <c r="L1486" t="s">
        <v>38</v>
      </c>
      <c r="M1486" t="s">
        <v>3889</v>
      </c>
      <c r="N1486" t="s">
        <v>3100</v>
      </c>
      <c r="O1486" t="s">
        <v>3101</v>
      </c>
      <c r="P1486" t="s">
        <v>42</v>
      </c>
      <c r="Q1486" t="s">
        <v>3338</v>
      </c>
      <c r="R1486" t="s">
        <v>44</v>
      </c>
      <c r="S1486" t="s">
        <v>45</v>
      </c>
      <c r="T1486">
        <v>14.8031024</v>
      </c>
      <c r="U1486">
        <v>-89.544090940000004</v>
      </c>
      <c r="V1486" t="s">
        <v>3101</v>
      </c>
      <c r="W1486" t="s">
        <v>22</v>
      </c>
      <c r="X1486" t="s">
        <v>47</v>
      </c>
      <c r="Y1486" t="s">
        <v>3103</v>
      </c>
      <c r="Z1486" t="s">
        <v>3104</v>
      </c>
      <c r="AA1486">
        <v>12</v>
      </c>
      <c r="AC1486" t="str">
        <f>_xlfn.XLOOKUP(UNIVERSO[[#This Row],[Ruta DN]],'[1]CUOTA RUTA'!E:E,'[1]CUOTA RUTA'!G:G)</f>
        <v>Cargar</v>
      </c>
    </row>
    <row r="1487" spans="1:29" x14ac:dyDescent="0.25">
      <c r="A1487">
        <v>2704020035</v>
      </c>
      <c r="B1487">
        <v>7704020035</v>
      </c>
      <c r="C1487" t="s">
        <v>29</v>
      </c>
      <c r="D1487" t="s">
        <v>3846</v>
      </c>
      <c r="E1487" t="s">
        <v>3890</v>
      </c>
      <c r="F1487" t="s">
        <v>3094</v>
      </c>
      <c r="G1487" t="s">
        <v>3095</v>
      </c>
      <c r="H1487" t="s">
        <v>3096</v>
      </c>
      <c r="I1487" t="s">
        <v>3848</v>
      </c>
      <c r="J1487" t="s">
        <v>3849</v>
      </c>
      <c r="K1487" t="s">
        <v>37</v>
      </c>
      <c r="L1487" t="s">
        <v>64</v>
      </c>
      <c r="M1487" t="s">
        <v>3891</v>
      </c>
      <c r="N1487" t="s">
        <v>3100</v>
      </c>
      <c r="O1487" t="s">
        <v>3101</v>
      </c>
      <c r="P1487" t="s">
        <v>42</v>
      </c>
      <c r="Q1487" t="s">
        <v>3338</v>
      </c>
      <c r="R1487" t="s">
        <v>44</v>
      </c>
      <c r="S1487" t="s">
        <v>45</v>
      </c>
      <c r="T1487">
        <v>14.79919327</v>
      </c>
      <c r="U1487">
        <v>-89.542127300000004</v>
      </c>
      <c r="V1487" t="s">
        <v>3101</v>
      </c>
      <c r="W1487" t="s">
        <v>22</v>
      </c>
      <c r="X1487" t="s">
        <v>47</v>
      </c>
      <c r="Y1487" t="s">
        <v>3103</v>
      </c>
      <c r="Z1487" t="s">
        <v>3104</v>
      </c>
      <c r="AA1487">
        <v>11</v>
      </c>
      <c r="AC1487" t="str">
        <f>_xlfn.XLOOKUP(UNIVERSO[[#This Row],[Ruta DN]],'[1]CUOTA RUTA'!E:E,'[1]CUOTA RUTA'!G:G)</f>
        <v>Cargar</v>
      </c>
    </row>
    <row r="1488" spans="1:29" x14ac:dyDescent="0.25">
      <c r="A1488">
        <v>2704020015</v>
      </c>
      <c r="B1488">
        <v>7704020015</v>
      </c>
      <c r="C1488" t="s">
        <v>29</v>
      </c>
      <c r="D1488" t="s">
        <v>3333</v>
      </c>
      <c r="E1488" t="s">
        <v>3892</v>
      </c>
      <c r="F1488" t="s">
        <v>3094</v>
      </c>
      <c r="G1488" t="s">
        <v>3095</v>
      </c>
      <c r="H1488" t="s">
        <v>3096</v>
      </c>
      <c r="I1488" t="s">
        <v>3335</v>
      </c>
      <c r="J1488" t="s">
        <v>3336</v>
      </c>
      <c r="K1488" t="s">
        <v>54</v>
      </c>
      <c r="L1488" t="s">
        <v>38</v>
      </c>
      <c r="M1488" t="s">
        <v>3893</v>
      </c>
      <c r="N1488" t="s">
        <v>3100</v>
      </c>
      <c r="O1488" t="s">
        <v>3101</v>
      </c>
      <c r="P1488" t="s">
        <v>42</v>
      </c>
      <c r="Q1488" t="s">
        <v>3338</v>
      </c>
      <c r="R1488" t="s">
        <v>44</v>
      </c>
      <c r="S1488" t="s">
        <v>45</v>
      </c>
      <c r="T1488">
        <v>14.8032</v>
      </c>
      <c r="U1488">
        <v>-89.541253333333358</v>
      </c>
      <c r="V1488" t="s">
        <v>3101</v>
      </c>
      <c r="W1488" t="s">
        <v>22</v>
      </c>
      <c r="X1488" t="s">
        <v>47</v>
      </c>
      <c r="Y1488" t="s">
        <v>3103</v>
      </c>
      <c r="Z1488" t="s">
        <v>3104</v>
      </c>
      <c r="AA1488">
        <v>1</v>
      </c>
      <c r="AC1488" t="str">
        <f>_xlfn.XLOOKUP(UNIVERSO[[#This Row],[Ruta DN]],'[1]CUOTA RUTA'!E:E,'[1]CUOTA RUTA'!G:G)</f>
        <v>Cargar</v>
      </c>
    </row>
    <row r="1489" spans="1:29" x14ac:dyDescent="0.25">
      <c r="A1489">
        <v>2704015208</v>
      </c>
      <c r="B1489">
        <v>7704015208</v>
      </c>
      <c r="C1489" t="s">
        <v>29</v>
      </c>
      <c r="D1489" t="s">
        <v>3208</v>
      </c>
      <c r="E1489" t="s">
        <v>3894</v>
      </c>
      <c r="F1489" t="s">
        <v>3004</v>
      </c>
      <c r="G1489" t="s">
        <v>3005</v>
      </c>
      <c r="H1489" t="s">
        <v>3006</v>
      </c>
      <c r="I1489" t="s">
        <v>3210</v>
      </c>
      <c r="J1489" t="s">
        <v>3211</v>
      </c>
      <c r="K1489" t="s">
        <v>37</v>
      </c>
      <c r="L1489" t="s">
        <v>64</v>
      </c>
      <c r="M1489" t="s">
        <v>3895</v>
      </c>
      <c r="N1489" t="s">
        <v>3010</v>
      </c>
      <c r="O1489" t="s">
        <v>3011</v>
      </c>
      <c r="P1489" t="s">
        <v>42</v>
      </c>
      <c r="Q1489" t="s">
        <v>3110</v>
      </c>
      <c r="R1489" t="s">
        <v>44</v>
      </c>
      <c r="S1489" t="s">
        <v>45</v>
      </c>
      <c r="T1489">
        <v>14.972250000000001</v>
      </c>
      <c r="U1489">
        <v>-89.540539999999993</v>
      </c>
      <c r="V1489" t="s">
        <v>3011</v>
      </c>
      <c r="W1489" t="s">
        <v>22</v>
      </c>
      <c r="X1489" t="s">
        <v>47</v>
      </c>
      <c r="Y1489" t="s">
        <v>3013</v>
      </c>
      <c r="Z1489" t="s">
        <v>3014</v>
      </c>
      <c r="AA1489">
        <v>7</v>
      </c>
      <c r="AC1489" t="str">
        <f>_xlfn.XLOOKUP(UNIVERSO[[#This Row],[Ruta DN]],'[1]CUOTA RUTA'!E:E,'[1]CUOTA RUTA'!G:G)</f>
        <v>Cargar</v>
      </c>
    </row>
    <row r="1490" spans="1:29" x14ac:dyDescent="0.25">
      <c r="A1490">
        <v>2704015195</v>
      </c>
      <c r="B1490">
        <v>7704015195</v>
      </c>
      <c r="C1490" t="s">
        <v>29</v>
      </c>
      <c r="D1490" t="s">
        <v>3565</v>
      </c>
      <c r="E1490" t="s">
        <v>3896</v>
      </c>
      <c r="F1490" t="s">
        <v>3004</v>
      </c>
      <c r="G1490" t="s">
        <v>3005</v>
      </c>
      <c r="H1490" t="s">
        <v>3006</v>
      </c>
      <c r="I1490" t="s">
        <v>3567</v>
      </c>
      <c r="J1490" t="s">
        <v>3568</v>
      </c>
      <c r="K1490" t="s">
        <v>37</v>
      </c>
      <c r="L1490" t="s">
        <v>38</v>
      </c>
      <c r="M1490" t="s">
        <v>3897</v>
      </c>
      <c r="N1490" t="s">
        <v>3010</v>
      </c>
      <c r="O1490" t="s">
        <v>3011</v>
      </c>
      <c r="P1490" t="s">
        <v>42</v>
      </c>
      <c r="Q1490" t="s">
        <v>3110</v>
      </c>
      <c r="R1490" t="s">
        <v>44</v>
      </c>
      <c r="S1490" t="s">
        <v>45</v>
      </c>
      <c r="T1490">
        <v>14.9612702</v>
      </c>
      <c r="U1490">
        <v>-89.526349400000001</v>
      </c>
      <c r="V1490" t="s">
        <v>3011</v>
      </c>
      <c r="W1490" t="s">
        <v>22</v>
      </c>
      <c r="X1490" t="s">
        <v>47</v>
      </c>
      <c r="Y1490" t="s">
        <v>3013</v>
      </c>
      <c r="Z1490" t="s">
        <v>3014</v>
      </c>
      <c r="AA1490">
        <v>5</v>
      </c>
      <c r="AC1490" t="str">
        <f>_xlfn.XLOOKUP(UNIVERSO[[#This Row],[Ruta DN]],'[1]CUOTA RUTA'!E:E,'[1]CUOTA RUTA'!G:G)</f>
        <v>Cargar</v>
      </c>
    </row>
    <row r="1491" spans="1:29" x14ac:dyDescent="0.25">
      <c r="A1491">
        <v>2704015144</v>
      </c>
      <c r="B1491">
        <v>7704015144</v>
      </c>
      <c r="C1491" t="s">
        <v>29</v>
      </c>
      <c r="D1491" t="s">
        <v>3442</v>
      </c>
      <c r="E1491" t="s">
        <v>3898</v>
      </c>
      <c r="F1491" t="s">
        <v>3004</v>
      </c>
      <c r="G1491" t="s">
        <v>3005</v>
      </c>
      <c r="H1491" t="s">
        <v>3006</v>
      </c>
      <c r="I1491" t="s">
        <v>3444</v>
      </c>
      <c r="J1491" t="s">
        <v>3445</v>
      </c>
      <c r="K1491" t="s">
        <v>54</v>
      </c>
      <c r="L1491" t="s">
        <v>38</v>
      </c>
      <c r="M1491" t="s">
        <v>3899</v>
      </c>
      <c r="N1491" t="s">
        <v>3010</v>
      </c>
      <c r="O1491" t="s">
        <v>3011</v>
      </c>
      <c r="P1491" t="s">
        <v>42</v>
      </c>
      <c r="Q1491" t="s">
        <v>3012</v>
      </c>
      <c r="R1491" t="s">
        <v>44</v>
      </c>
      <c r="S1491" t="s">
        <v>45</v>
      </c>
      <c r="T1491">
        <v>14.962483450000001</v>
      </c>
      <c r="U1491">
        <v>-89.547864066666662</v>
      </c>
      <c r="V1491" t="s">
        <v>3011</v>
      </c>
      <c r="W1491" t="s">
        <v>22</v>
      </c>
      <c r="X1491" t="s">
        <v>47</v>
      </c>
      <c r="Y1491" t="s">
        <v>3013</v>
      </c>
      <c r="Z1491" t="s">
        <v>3014</v>
      </c>
      <c r="AA1491">
        <v>8</v>
      </c>
      <c r="AC1491" t="str">
        <f>_xlfn.XLOOKUP(UNIVERSO[[#This Row],[Ruta DN]],'[1]CUOTA RUTA'!E:E,'[1]CUOTA RUTA'!G:G)</f>
        <v>Cargar</v>
      </c>
    </row>
    <row r="1492" spans="1:29" x14ac:dyDescent="0.25">
      <c r="A1492">
        <v>2704015139</v>
      </c>
      <c r="B1492">
        <v>7704015139</v>
      </c>
      <c r="C1492" t="s">
        <v>680</v>
      </c>
      <c r="D1492" t="s">
        <v>3413</v>
      </c>
      <c r="E1492" t="s">
        <v>3900</v>
      </c>
      <c r="F1492" t="s">
        <v>3004</v>
      </c>
      <c r="G1492" t="s">
        <v>3005</v>
      </c>
      <c r="H1492" t="s">
        <v>3006</v>
      </c>
      <c r="I1492" t="s">
        <v>3415</v>
      </c>
      <c r="J1492" t="s">
        <v>3416</v>
      </c>
      <c r="K1492" t="s">
        <v>54</v>
      </c>
      <c r="L1492" t="s">
        <v>64</v>
      </c>
      <c r="M1492" t="s">
        <v>3901</v>
      </c>
      <c r="N1492" t="s">
        <v>3010</v>
      </c>
      <c r="O1492" t="s">
        <v>3418</v>
      </c>
      <c r="P1492" t="s">
        <v>42</v>
      </c>
      <c r="Q1492" t="s">
        <v>3110</v>
      </c>
      <c r="R1492" t="s">
        <v>44</v>
      </c>
      <c r="S1492" t="s">
        <v>45</v>
      </c>
      <c r="T1492">
        <v>14.99012333333334</v>
      </c>
      <c r="U1492">
        <v>-89.718675000000019</v>
      </c>
      <c r="V1492" t="s">
        <v>3011</v>
      </c>
      <c r="W1492" t="s">
        <v>202</v>
      </c>
      <c r="X1492" t="s">
        <v>47</v>
      </c>
      <c r="Y1492" t="s">
        <v>3013</v>
      </c>
      <c r="Z1492" t="s">
        <v>3014</v>
      </c>
      <c r="AA1492">
        <v>10</v>
      </c>
      <c r="AC1492" t="str">
        <f>_xlfn.XLOOKUP(UNIVERSO[[#This Row],[Ruta DN]],'[1]CUOTA RUTA'!E:E,'[1]CUOTA RUTA'!G:G)</f>
        <v>Cargar</v>
      </c>
    </row>
    <row r="1493" spans="1:29" x14ac:dyDescent="0.25">
      <c r="A1493">
        <v>2704014872</v>
      </c>
      <c r="B1493">
        <v>7704014872</v>
      </c>
      <c r="C1493" t="s">
        <v>29</v>
      </c>
      <c r="D1493" t="s">
        <v>3565</v>
      </c>
      <c r="E1493" t="s">
        <v>3902</v>
      </c>
      <c r="F1493" t="s">
        <v>3004</v>
      </c>
      <c r="G1493" t="s">
        <v>3005</v>
      </c>
      <c r="H1493" t="s">
        <v>3006</v>
      </c>
      <c r="I1493" t="s">
        <v>3567</v>
      </c>
      <c r="J1493" t="s">
        <v>3568</v>
      </c>
      <c r="K1493" t="s">
        <v>37</v>
      </c>
      <c r="L1493" t="s">
        <v>38</v>
      </c>
      <c r="M1493" t="s">
        <v>3903</v>
      </c>
      <c r="N1493" t="s">
        <v>3010</v>
      </c>
      <c r="O1493" t="s">
        <v>3904</v>
      </c>
      <c r="P1493" t="s">
        <v>42</v>
      </c>
      <c r="Q1493" t="s">
        <v>3110</v>
      </c>
      <c r="R1493" t="s">
        <v>44</v>
      </c>
      <c r="S1493" t="s">
        <v>45</v>
      </c>
      <c r="T1493">
        <v>14.968505670000001</v>
      </c>
      <c r="U1493">
        <v>-89.526813709999999</v>
      </c>
      <c r="V1493" t="s">
        <v>3011</v>
      </c>
      <c r="W1493" t="s">
        <v>22</v>
      </c>
      <c r="X1493" t="s">
        <v>47</v>
      </c>
      <c r="Y1493" t="s">
        <v>3013</v>
      </c>
      <c r="Z1493" t="s">
        <v>3014</v>
      </c>
      <c r="AA1493">
        <v>5</v>
      </c>
      <c r="AC1493" t="str">
        <f>_xlfn.XLOOKUP(UNIVERSO[[#This Row],[Ruta DN]],'[1]CUOTA RUTA'!E:E,'[1]CUOTA RUTA'!G:G)</f>
        <v>Cargar</v>
      </c>
    </row>
    <row r="1494" spans="1:29" x14ac:dyDescent="0.25">
      <c r="A1494">
        <v>2704014306</v>
      </c>
      <c r="B1494">
        <v>7704014306</v>
      </c>
      <c r="C1494" t="s">
        <v>29</v>
      </c>
      <c r="D1494" t="s">
        <v>3208</v>
      </c>
      <c r="E1494" t="s">
        <v>3905</v>
      </c>
      <c r="F1494" t="s">
        <v>3004</v>
      </c>
      <c r="G1494" t="s">
        <v>3005</v>
      </c>
      <c r="H1494" t="s">
        <v>3006</v>
      </c>
      <c r="I1494" t="s">
        <v>3210</v>
      </c>
      <c r="J1494" t="s">
        <v>3211</v>
      </c>
      <c r="K1494" t="s">
        <v>54</v>
      </c>
      <c r="L1494" t="s">
        <v>38</v>
      </c>
      <c r="M1494" t="s">
        <v>3906</v>
      </c>
      <c r="N1494" t="s">
        <v>3010</v>
      </c>
      <c r="O1494" t="s">
        <v>3907</v>
      </c>
      <c r="P1494" t="s">
        <v>42</v>
      </c>
      <c r="Q1494" t="s">
        <v>3110</v>
      </c>
      <c r="R1494" t="s">
        <v>44</v>
      </c>
      <c r="S1494" t="s">
        <v>45</v>
      </c>
      <c r="T1494">
        <v>14.966900000000001</v>
      </c>
      <c r="U1494">
        <v>-89.540525000000017</v>
      </c>
      <c r="V1494" t="s">
        <v>3011</v>
      </c>
      <c r="W1494" t="s">
        <v>22</v>
      </c>
      <c r="X1494" t="s">
        <v>47</v>
      </c>
      <c r="Y1494" t="s">
        <v>3013</v>
      </c>
      <c r="Z1494" t="s">
        <v>3014</v>
      </c>
      <c r="AA1494">
        <v>8</v>
      </c>
      <c r="AC1494" t="str">
        <f>_xlfn.XLOOKUP(UNIVERSO[[#This Row],[Ruta DN]],'[1]CUOTA RUTA'!E:E,'[1]CUOTA RUTA'!G:G)</f>
        <v>Cargar</v>
      </c>
    </row>
    <row r="1495" spans="1:29" x14ac:dyDescent="0.25">
      <c r="A1495">
        <v>2704014283</v>
      </c>
      <c r="B1495">
        <v>7704014283</v>
      </c>
      <c r="C1495" t="s">
        <v>29</v>
      </c>
      <c r="D1495" t="s">
        <v>3447</v>
      </c>
      <c r="E1495" t="s">
        <v>3908</v>
      </c>
      <c r="F1495" t="s">
        <v>3004</v>
      </c>
      <c r="G1495" t="s">
        <v>3005</v>
      </c>
      <c r="H1495" t="s">
        <v>3006</v>
      </c>
      <c r="I1495" t="s">
        <v>3449</v>
      </c>
      <c r="J1495" t="s">
        <v>3450</v>
      </c>
      <c r="K1495" t="s">
        <v>54</v>
      </c>
      <c r="L1495" t="s">
        <v>38</v>
      </c>
      <c r="M1495" t="s">
        <v>3909</v>
      </c>
      <c r="N1495" t="s">
        <v>3010</v>
      </c>
      <c r="O1495" t="s">
        <v>3011</v>
      </c>
      <c r="P1495" t="s">
        <v>42</v>
      </c>
      <c r="Q1495" t="s">
        <v>3012</v>
      </c>
      <c r="R1495" t="s">
        <v>44</v>
      </c>
      <c r="S1495" t="s">
        <v>45</v>
      </c>
      <c r="T1495">
        <v>14.970680266666671</v>
      </c>
      <c r="U1495">
        <v>-89.527140249999988</v>
      </c>
      <c r="V1495" t="s">
        <v>3011</v>
      </c>
      <c r="W1495" t="s">
        <v>22</v>
      </c>
      <c r="X1495" t="s">
        <v>47</v>
      </c>
      <c r="Y1495" t="s">
        <v>3013</v>
      </c>
      <c r="Z1495" t="s">
        <v>3014</v>
      </c>
      <c r="AA1495">
        <v>5</v>
      </c>
      <c r="AC1495" t="str">
        <f>_xlfn.XLOOKUP(UNIVERSO[[#This Row],[Ruta DN]],'[1]CUOTA RUTA'!E:E,'[1]CUOTA RUTA'!G:G)</f>
        <v>Cargar</v>
      </c>
    </row>
    <row r="1496" spans="1:29" x14ac:dyDescent="0.25">
      <c r="A1496">
        <v>2704014232</v>
      </c>
      <c r="B1496">
        <v>7704014232</v>
      </c>
      <c r="C1496" t="s">
        <v>29</v>
      </c>
      <c r="D1496" t="s">
        <v>3447</v>
      </c>
      <c r="E1496" t="s">
        <v>3910</v>
      </c>
      <c r="F1496" t="s">
        <v>3004</v>
      </c>
      <c r="G1496" t="s">
        <v>3005</v>
      </c>
      <c r="H1496" t="s">
        <v>3006</v>
      </c>
      <c r="I1496" t="s">
        <v>3449</v>
      </c>
      <c r="J1496" t="s">
        <v>3450</v>
      </c>
      <c r="K1496" t="s">
        <v>54</v>
      </c>
      <c r="L1496" t="s">
        <v>38</v>
      </c>
      <c r="M1496" t="s">
        <v>3911</v>
      </c>
      <c r="N1496" t="s">
        <v>3010</v>
      </c>
      <c r="O1496" t="s">
        <v>3011</v>
      </c>
      <c r="P1496" t="s">
        <v>42</v>
      </c>
      <c r="Q1496" t="s">
        <v>3012</v>
      </c>
      <c r="R1496" t="s">
        <v>44</v>
      </c>
      <c r="S1496" t="s">
        <v>45</v>
      </c>
      <c r="T1496">
        <v>14.97268495</v>
      </c>
      <c r="U1496">
        <v>-89.528187489999993</v>
      </c>
      <c r="V1496" t="s">
        <v>3011</v>
      </c>
      <c r="W1496" t="s">
        <v>22</v>
      </c>
      <c r="X1496" t="s">
        <v>47</v>
      </c>
      <c r="Y1496" t="s">
        <v>3013</v>
      </c>
      <c r="Z1496" t="s">
        <v>3014</v>
      </c>
      <c r="AA1496">
        <v>3</v>
      </c>
      <c r="AC1496" t="str">
        <f>_xlfn.XLOOKUP(UNIVERSO[[#This Row],[Ruta DN]],'[1]CUOTA RUTA'!E:E,'[1]CUOTA RUTA'!G:G)</f>
        <v>Cargar</v>
      </c>
    </row>
    <row r="1497" spans="1:29" x14ac:dyDescent="0.25">
      <c r="A1497">
        <v>2704014032</v>
      </c>
      <c r="B1497">
        <v>7704014032</v>
      </c>
      <c r="C1497" t="s">
        <v>680</v>
      </c>
      <c r="D1497" t="s">
        <v>3447</v>
      </c>
      <c r="E1497" t="s">
        <v>3912</v>
      </c>
      <c r="F1497" t="s">
        <v>3004</v>
      </c>
      <c r="G1497" t="s">
        <v>3005</v>
      </c>
      <c r="H1497" t="s">
        <v>3006</v>
      </c>
      <c r="I1497" t="s">
        <v>3449</v>
      </c>
      <c r="J1497" t="s">
        <v>3450</v>
      </c>
      <c r="K1497" t="s">
        <v>54</v>
      </c>
      <c r="L1497" t="s">
        <v>64</v>
      </c>
      <c r="M1497" t="s">
        <v>3913</v>
      </c>
      <c r="N1497" t="s">
        <v>3010</v>
      </c>
      <c r="O1497" t="s">
        <v>3011</v>
      </c>
      <c r="P1497" t="s">
        <v>42</v>
      </c>
      <c r="Q1497" t="s">
        <v>3012</v>
      </c>
      <c r="R1497" t="s">
        <v>44</v>
      </c>
      <c r="S1497" t="s">
        <v>45</v>
      </c>
      <c r="T1497">
        <v>14.961423333333331</v>
      </c>
      <c r="U1497">
        <v>-89.552135000000007</v>
      </c>
      <c r="V1497" t="s">
        <v>3011</v>
      </c>
      <c r="W1497" t="s">
        <v>22</v>
      </c>
      <c r="X1497" t="s">
        <v>47</v>
      </c>
      <c r="Y1497" t="s">
        <v>3013</v>
      </c>
      <c r="Z1497" t="s">
        <v>3014</v>
      </c>
      <c r="AA1497">
        <v>8</v>
      </c>
      <c r="AC1497" t="str">
        <f>_xlfn.XLOOKUP(UNIVERSO[[#This Row],[Ruta DN]],'[1]CUOTA RUTA'!E:E,'[1]CUOTA RUTA'!G:G)</f>
        <v>Cargar</v>
      </c>
    </row>
    <row r="1498" spans="1:29" x14ac:dyDescent="0.25">
      <c r="A1498">
        <v>2704013807</v>
      </c>
      <c r="B1498">
        <v>7704013807</v>
      </c>
      <c r="C1498" t="s">
        <v>29</v>
      </c>
      <c r="D1498" t="s">
        <v>3542</v>
      </c>
      <c r="E1498" t="s">
        <v>3914</v>
      </c>
      <c r="F1498" t="s">
        <v>3004</v>
      </c>
      <c r="G1498" t="s">
        <v>3005</v>
      </c>
      <c r="H1498" t="s">
        <v>3006</v>
      </c>
      <c r="I1498" t="s">
        <v>3544</v>
      </c>
      <c r="J1498" t="s">
        <v>3545</v>
      </c>
      <c r="K1498" t="s">
        <v>37</v>
      </c>
      <c r="L1498" t="s">
        <v>38</v>
      </c>
      <c r="M1498" t="s">
        <v>3915</v>
      </c>
      <c r="N1498" t="s">
        <v>3010</v>
      </c>
      <c r="O1498" t="s">
        <v>3547</v>
      </c>
      <c r="P1498" t="s">
        <v>42</v>
      </c>
      <c r="Q1498" t="s">
        <v>3012</v>
      </c>
      <c r="R1498" t="s">
        <v>44</v>
      </c>
      <c r="S1498" t="s">
        <v>45</v>
      </c>
      <c r="T1498">
        <v>14.9956034</v>
      </c>
      <c r="U1498">
        <v>-89.566451400000005</v>
      </c>
      <c r="V1498" t="s">
        <v>3011</v>
      </c>
      <c r="W1498" t="s">
        <v>202</v>
      </c>
      <c r="X1498" t="s">
        <v>47</v>
      </c>
      <c r="Y1498" t="s">
        <v>3013</v>
      </c>
      <c r="Z1498" t="s">
        <v>3014</v>
      </c>
      <c r="AA1498">
        <v>9</v>
      </c>
      <c r="AC1498" t="str">
        <f>_xlfn.XLOOKUP(UNIVERSO[[#This Row],[Ruta DN]],'[1]CUOTA RUTA'!E:E,'[1]CUOTA RUTA'!G:G)</f>
        <v>Cargar</v>
      </c>
    </row>
    <row r="1499" spans="1:29" x14ac:dyDescent="0.25">
      <c r="A1499">
        <v>2704013470</v>
      </c>
      <c r="B1499">
        <v>7704013470</v>
      </c>
      <c r="C1499" t="s">
        <v>680</v>
      </c>
      <c r="D1499" t="s">
        <v>3317</v>
      </c>
      <c r="E1499" t="s">
        <v>3916</v>
      </c>
      <c r="F1499" t="s">
        <v>3004</v>
      </c>
      <c r="G1499" t="s">
        <v>3005</v>
      </c>
      <c r="H1499" t="s">
        <v>3006</v>
      </c>
      <c r="I1499" t="s">
        <v>3319</v>
      </c>
      <c r="J1499" t="s">
        <v>3320</v>
      </c>
      <c r="K1499" t="s">
        <v>54</v>
      </c>
      <c r="L1499" t="s">
        <v>64</v>
      </c>
      <c r="M1499" t="s">
        <v>3917</v>
      </c>
      <c r="N1499" t="s">
        <v>3010</v>
      </c>
      <c r="O1499" t="s">
        <v>3011</v>
      </c>
      <c r="P1499" t="s">
        <v>42</v>
      </c>
      <c r="Q1499" t="s">
        <v>3110</v>
      </c>
      <c r="R1499" t="s">
        <v>44</v>
      </c>
      <c r="S1499" t="s">
        <v>45</v>
      </c>
      <c r="T1499">
        <v>14.973240000000001</v>
      </c>
      <c r="U1499">
        <v>-89.530893333333339</v>
      </c>
      <c r="V1499" t="s">
        <v>3011</v>
      </c>
      <c r="W1499" t="s">
        <v>22</v>
      </c>
      <c r="X1499" t="s">
        <v>47</v>
      </c>
      <c r="Y1499" t="s">
        <v>3013</v>
      </c>
      <c r="Z1499" t="s">
        <v>3014</v>
      </c>
      <c r="AA1499">
        <v>6</v>
      </c>
      <c r="AC1499" t="str">
        <f>_xlfn.XLOOKUP(UNIVERSO[[#This Row],[Ruta DN]],'[1]CUOTA RUTA'!E:E,'[1]CUOTA RUTA'!G:G)</f>
        <v>Cargar</v>
      </c>
    </row>
    <row r="1500" spans="1:29" x14ac:dyDescent="0.25">
      <c r="A1500">
        <v>2704013075</v>
      </c>
      <c r="B1500">
        <v>7704013075</v>
      </c>
      <c r="C1500" t="s">
        <v>29</v>
      </c>
      <c r="D1500" t="s">
        <v>3105</v>
      </c>
      <c r="E1500" t="s">
        <v>3918</v>
      </c>
      <c r="F1500" t="s">
        <v>3004</v>
      </c>
      <c r="G1500" t="s">
        <v>3005</v>
      </c>
      <c r="H1500" t="s">
        <v>3006</v>
      </c>
      <c r="I1500" t="s">
        <v>3107</v>
      </c>
      <c r="J1500" t="s">
        <v>3108</v>
      </c>
      <c r="K1500" t="s">
        <v>37</v>
      </c>
      <c r="L1500" t="s">
        <v>64</v>
      </c>
      <c r="M1500" t="s">
        <v>3919</v>
      </c>
      <c r="N1500" t="s">
        <v>3010</v>
      </c>
      <c r="O1500" t="s">
        <v>3011</v>
      </c>
      <c r="P1500" t="s">
        <v>42</v>
      </c>
      <c r="Q1500" t="s">
        <v>3110</v>
      </c>
      <c r="R1500" t="s">
        <v>44</v>
      </c>
      <c r="S1500" t="s">
        <v>45</v>
      </c>
      <c r="T1500">
        <v>14.97381</v>
      </c>
      <c r="U1500">
        <v>-89.527799999999999</v>
      </c>
      <c r="V1500" t="s">
        <v>3011</v>
      </c>
      <c r="W1500" t="s">
        <v>22</v>
      </c>
      <c r="X1500" t="s">
        <v>47</v>
      </c>
      <c r="Y1500" t="s">
        <v>3013</v>
      </c>
      <c r="Z1500" t="s">
        <v>3014</v>
      </c>
      <c r="AA1500">
        <v>3</v>
      </c>
      <c r="AC1500" t="str">
        <f>_xlfn.XLOOKUP(UNIVERSO[[#This Row],[Ruta DN]],'[1]CUOTA RUTA'!E:E,'[1]CUOTA RUTA'!G:G)</f>
        <v>Cargar</v>
      </c>
    </row>
    <row r="1501" spans="1:29" x14ac:dyDescent="0.25">
      <c r="A1501">
        <v>2704012953</v>
      </c>
      <c r="B1501">
        <v>7704012953</v>
      </c>
      <c r="C1501" t="s">
        <v>29</v>
      </c>
      <c r="D1501" t="s">
        <v>3447</v>
      </c>
      <c r="E1501" t="s">
        <v>3920</v>
      </c>
      <c r="F1501" t="s">
        <v>3004</v>
      </c>
      <c r="G1501" t="s">
        <v>3005</v>
      </c>
      <c r="H1501" t="s">
        <v>3006</v>
      </c>
      <c r="I1501" t="s">
        <v>3449</v>
      </c>
      <c r="J1501" t="s">
        <v>3450</v>
      </c>
      <c r="K1501" t="s">
        <v>37</v>
      </c>
      <c r="L1501" t="s">
        <v>64</v>
      </c>
      <c r="M1501" t="s">
        <v>3921</v>
      </c>
      <c r="N1501" t="s">
        <v>3010</v>
      </c>
      <c r="O1501" t="s">
        <v>3011</v>
      </c>
      <c r="P1501" t="s">
        <v>42</v>
      </c>
      <c r="Q1501" t="s">
        <v>3012</v>
      </c>
      <c r="R1501" t="s">
        <v>44</v>
      </c>
      <c r="S1501" t="s">
        <v>45</v>
      </c>
      <c r="T1501">
        <v>14.972582709999999</v>
      </c>
      <c r="U1501">
        <v>-89.527642009999994</v>
      </c>
      <c r="V1501" t="s">
        <v>3011</v>
      </c>
      <c r="W1501" t="s">
        <v>22</v>
      </c>
      <c r="X1501" t="s">
        <v>47</v>
      </c>
      <c r="Y1501" t="s">
        <v>3013</v>
      </c>
      <c r="Z1501" t="s">
        <v>3014</v>
      </c>
      <c r="AA1501">
        <v>3</v>
      </c>
      <c r="AC1501" t="str">
        <f>_xlfn.XLOOKUP(UNIVERSO[[#This Row],[Ruta DN]],'[1]CUOTA RUTA'!E:E,'[1]CUOTA RUTA'!G:G)</f>
        <v>Cargar</v>
      </c>
    </row>
    <row r="1502" spans="1:29" x14ac:dyDescent="0.25">
      <c r="A1502">
        <v>2704012811</v>
      </c>
      <c r="B1502">
        <v>7704012811</v>
      </c>
      <c r="C1502" t="s">
        <v>680</v>
      </c>
      <c r="D1502" t="s">
        <v>3509</v>
      </c>
      <c r="E1502" t="s">
        <v>3922</v>
      </c>
      <c r="F1502" t="s">
        <v>3004</v>
      </c>
      <c r="G1502" t="s">
        <v>3005</v>
      </c>
      <c r="H1502" t="s">
        <v>3006</v>
      </c>
      <c r="I1502" t="s">
        <v>3511</v>
      </c>
      <c r="J1502" t="s">
        <v>3512</v>
      </c>
      <c r="K1502" t="s">
        <v>54</v>
      </c>
      <c r="L1502" t="s">
        <v>64</v>
      </c>
      <c r="M1502" t="s">
        <v>3923</v>
      </c>
      <c r="N1502" t="s">
        <v>3010</v>
      </c>
      <c r="O1502" t="s">
        <v>3418</v>
      </c>
      <c r="P1502" t="s">
        <v>42</v>
      </c>
      <c r="Q1502" t="s">
        <v>3012</v>
      </c>
      <c r="R1502" t="s">
        <v>44</v>
      </c>
      <c r="S1502" t="s">
        <v>45</v>
      </c>
      <c r="T1502">
        <v>14.993423333333331</v>
      </c>
      <c r="U1502">
        <v>-89.714106666666666</v>
      </c>
      <c r="V1502" t="s">
        <v>3011</v>
      </c>
      <c r="W1502" t="s">
        <v>202</v>
      </c>
      <c r="X1502" t="s">
        <v>47</v>
      </c>
      <c r="Y1502" t="s">
        <v>3013</v>
      </c>
      <c r="Z1502" t="s">
        <v>3014</v>
      </c>
      <c r="AA1502">
        <v>10</v>
      </c>
      <c r="AC1502" t="str">
        <f>_xlfn.XLOOKUP(UNIVERSO[[#This Row],[Ruta DN]],'[1]CUOTA RUTA'!E:E,'[1]CUOTA RUTA'!G:G)</f>
        <v>Cargar</v>
      </c>
    </row>
    <row r="1503" spans="1:29" x14ac:dyDescent="0.25">
      <c r="A1503">
        <v>2704012515</v>
      </c>
      <c r="B1503">
        <v>7704012515</v>
      </c>
      <c r="C1503" t="s">
        <v>680</v>
      </c>
      <c r="D1503" t="s">
        <v>3542</v>
      </c>
      <c r="E1503" t="s">
        <v>3924</v>
      </c>
      <c r="F1503" t="s">
        <v>3004</v>
      </c>
      <c r="G1503" t="s">
        <v>3005</v>
      </c>
      <c r="H1503" t="s">
        <v>3006</v>
      </c>
      <c r="I1503" t="s">
        <v>3544</v>
      </c>
      <c r="J1503" t="s">
        <v>3545</v>
      </c>
      <c r="K1503" t="s">
        <v>37</v>
      </c>
      <c r="L1503" t="s">
        <v>38</v>
      </c>
      <c r="M1503" t="s">
        <v>3925</v>
      </c>
      <c r="N1503" t="s">
        <v>3010</v>
      </c>
      <c r="O1503" t="s">
        <v>3547</v>
      </c>
      <c r="P1503" t="s">
        <v>42</v>
      </c>
      <c r="Q1503" t="s">
        <v>3012</v>
      </c>
      <c r="R1503" t="s">
        <v>44</v>
      </c>
      <c r="S1503" t="s">
        <v>45</v>
      </c>
      <c r="T1503">
        <v>14.99551166666666</v>
      </c>
      <c r="U1503">
        <v>-89.57134666666667</v>
      </c>
      <c r="V1503" t="s">
        <v>3011</v>
      </c>
      <c r="W1503" t="s">
        <v>202</v>
      </c>
      <c r="X1503" t="s">
        <v>47</v>
      </c>
      <c r="Y1503" t="s">
        <v>3013</v>
      </c>
      <c r="Z1503" t="s">
        <v>3014</v>
      </c>
      <c r="AA1503">
        <v>9</v>
      </c>
      <c r="AC1503" t="str">
        <f>_xlfn.XLOOKUP(UNIVERSO[[#This Row],[Ruta DN]],'[1]CUOTA RUTA'!E:E,'[1]CUOTA RUTA'!G:G)</f>
        <v>Cargar</v>
      </c>
    </row>
    <row r="1504" spans="1:29" x14ac:dyDescent="0.25">
      <c r="A1504">
        <v>2704012509</v>
      </c>
      <c r="B1504">
        <v>7704012509</v>
      </c>
      <c r="C1504" t="s">
        <v>680</v>
      </c>
      <c r="D1504" t="s">
        <v>3424</v>
      </c>
      <c r="E1504" t="s">
        <v>3926</v>
      </c>
      <c r="F1504" t="s">
        <v>3004</v>
      </c>
      <c r="G1504" t="s">
        <v>3005</v>
      </c>
      <c r="H1504" t="s">
        <v>3006</v>
      </c>
      <c r="I1504" t="s">
        <v>3426</v>
      </c>
      <c r="J1504" t="s">
        <v>3427</v>
      </c>
      <c r="K1504" t="s">
        <v>37</v>
      </c>
      <c r="L1504" t="s">
        <v>38</v>
      </c>
      <c r="M1504" t="s">
        <v>3927</v>
      </c>
      <c r="N1504" t="s">
        <v>3010</v>
      </c>
      <c r="O1504" t="s">
        <v>3011</v>
      </c>
      <c r="P1504" t="s">
        <v>42</v>
      </c>
      <c r="Q1504" t="s">
        <v>3110</v>
      </c>
      <c r="R1504" t="s">
        <v>44</v>
      </c>
      <c r="S1504" t="s">
        <v>45</v>
      </c>
      <c r="T1504">
        <v>14.9722404</v>
      </c>
      <c r="U1504">
        <v>-89.531029799999999</v>
      </c>
      <c r="V1504" t="s">
        <v>3011</v>
      </c>
      <c r="W1504" t="s">
        <v>22</v>
      </c>
      <c r="X1504" t="s">
        <v>47</v>
      </c>
      <c r="Y1504" t="s">
        <v>3013</v>
      </c>
      <c r="Z1504" t="s">
        <v>3014</v>
      </c>
      <c r="AA1504">
        <v>6</v>
      </c>
      <c r="AC1504" t="str">
        <f>_xlfn.XLOOKUP(UNIVERSO[[#This Row],[Ruta DN]],'[1]CUOTA RUTA'!E:E,'[1]CUOTA RUTA'!G:G)</f>
        <v>Cargar</v>
      </c>
    </row>
    <row r="1505" spans="1:29" x14ac:dyDescent="0.25">
      <c r="A1505">
        <v>2704012486</v>
      </c>
      <c r="B1505">
        <v>7704012486</v>
      </c>
      <c r="C1505" t="s">
        <v>29</v>
      </c>
      <c r="D1505" t="s">
        <v>3317</v>
      </c>
      <c r="E1505" t="s">
        <v>3928</v>
      </c>
      <c r="F1505" t="s">
        <v>3004</v>
      </c>
      <c r="G1505" t="s">
        <v>3005</v>
      </c>
      <c r="H1505" t="s">
        <v>3006</v>
      </c>
      <c r="I1505" t="s">
        <v>3319</v>
      </c>
      <c r="J1505" t="s">
        <v>3320</v>
      </c>
      <c r="K1505" t="s">
        <v>37</v>
      </c>
      <c r="L1505" t="s">
        <v>204</v>
      </c>
      <c r="M1505" t="s">
        <v>3929</v>
      </c>
      <c r="N1505" t="s">
        <v>3010</v>
      </c>
      <c r="O1505" t="s">
        <v>3011</v>
      </c>
      <c r="P1505" t="s">
        <v>206</v>
      </c>
      <c r="Q1505" t="s">
        <v>3110</v>
      </c>
      <c r="R1505" t="s">
        <v>44</v>
      </c>
      <c r="S1505" t="s">
        <v>45</v>
      </c>
      <c r="T1505">
        <v>14.973258400000001</v>
      </c>
      <c r="U1505">
        <v>-89.533068099999994</v>
      </c>
      <c r="V1505" t="s">
        <v>3011</v>
      </c>
      <c r="W1505" t="s">
        <v>22</v>
      </c>
      <c r="X1505" t="s">
        <v>47</v>
      </c>
      <c r="Y1505" t="s">
        <v>3013</v>
      </c>
      <c r="Z1505" t="s">
        <v>3014</v>
      </c>
      <c r="AA1505">
        <v>7</v>
      </c>
      <c r="AC1505" t="str">
        <f>_xlfn.XLOOKUP(UNIVERSO[[#This Row],[Ruta DN]],'[1]CUOTA RUTA'!E:E,'[1]CUOTA RUTA'!G:G)</f>
        <v>Cargar</v>
      </c>
    </row>
    <row r="1506" spans="1:29" x14ac:dyDescent="0.25">
      <c r="A1506">
        <v>2704012399</v>
      </c>
      <c r="B1506">
        <v>7704012399</v>
      </c>
      <c r="C1506" t="s">
        <v>29</v>
      </c>
      <c r="D1506" t="s">
        <v>3542</v>
      </c>
      <c r="E1506" t="s">
        <v>3930</v>
      </c>
      <c r="F1506" t="s">
        <v>3004</v>
      </c>
      <c r="G1506" t="s">
        <v>3005</v>
      </c>
      <c r="H1506" t="s">
        <v>3006</v>
      </c>
      <c r="I1506" t="s">
        <v>3544</v>
      </c>
      <c r="J1506" t="s">
        <v>3545</v>
      </c>
      <c r="K1506" t="s">
        <v>54</v>
      </c>
      <c r="L1506" t="s">
        <v>38</v>
      </c>
      <c r="M1506" t="s">
        <v>3931</v>
      </c>
      <c r="N1506" t="s">
        <v>3010</v>
      </c>
      <c r="O1506" t="s">
        <v>3011</v>
      </c>
      <c r="P1506" t="s">
        <v>42</v>
      </c>
      <c r="Q1506" t="s">
        <v>3012</v>
      </c>
      <c r="R1506" t="s">
        <v>44</v>
      </c>
      <c r="S1506" t="s">
        <v>45</v>
      </c>
      <c r="T1506">
        <v>14.99420666666666</v>
      </c>
      <c r="U1506">
        <v>-89.568848333333321</v>
      </c>
      <c r="V1506" t="s">
        <v>3011</v>
      </c>
      <c r="W1506" t="s">
        <v>202</v>
      </c>
      <c r="X1506" t="s">
        <v>47</v>
      </c>
      <c r="Y1506" t="s">
        <v>3013</v>
      </c>
      <c r="Z1506" t="s">
        <v>3014</v>
      </c>
      <c r="AA1506">
        <v>9</v>
      </c>
      <c r="AC1506" t="str">
        <f>_xlfn.XLOOKUP(UNIVERSO[[#This Row],[Ruta DN]],'[1]CUOTA RUTA'!E:E,'[1]CUOTA RUTA'!G:G)</f>
        <v>Cargar</v>
      </c>
    </row>
    <row r="1507" spans="1:29" x14ac:dyDescent="0.25">
      <c r="A1507">
        <v>2704012303</v>
      </c>
      <c r="B1507">
        <v>7704012303</v>
      </c>
      <c r="C1507" t="s">
        <v>680</v>
      </c>
      <c r="D1507" t="s">
        <v>3105</v>
      </c>
      <c r="E1507" t="s">
        <v>3932</v>
      </c>
      <c r="F1507" t="s">
        <v>3004</v>
      </c>
      <c r="G1507" t="s">
        <v>3005</v>
      </c>
      <c r="H1507" t="s">
        <v>3006</v>
      </c>
      <c r="I1507" t="s">
        <v>3107</v>
      </c>
      <c r="J1507" t="s">
        <v>3108</v>
      </c>
      <c r="K1507" t="s">
        <v>37</v>
      </c>
      <c r="L1507" t="s">
        <v>38</v>
      </c>
      <c r="M1507" t="s">
        <v>3933</v>
      </c>
      <c r="N1507" t="s">
        <v>3010</v>
      </c>
      <c r="O1507" t="s">
        <v>3011</v>
      </c>
      <c r="P1507" t="s">
        <v>42</v>
      </c>
      <c r="Q1507" t="s">
        <v>3110</v>
      </c>
      <c r="R1507" t="s">
        <v>44</v>
      </c>
      <c r="S1507" t="s">
        <v>45</v>
      </c>
      <c r="T1507">
        <v>14.974114999999999</v>
      </c>
      <c r="U1507">
        <v>-89.523698333333328</v>
      </c>
      <c r="V1507" t="s">
        <v>3011</v>
      </c>
      <c r="W1507" t="s">
        <v>22</v>
      </c>
      <c r="X1507" t="s">
        <v>47</v>
      </c>
      <c r="Y1507" t="s">
        <v>3013</v>
      </c>
      <c r="Z1507" t="s">
        <v>3014</v>
      </c>
      <c r="AA1507">
        <v>4</v>
      </c>
      <c r="AC1507" t="str">
        <f>_xlfn.XLOOKUP(UNIVERSO[[#This Row],[Ruta DN]],'[1]CUOTA RUTA'!E:E,'[1]CUOTA RUTA'!G:G)</f>
        <v>Cargar</v>
      </c>
    </row>
    <row r="1508" spans="1:29" x14ac:dyDescent="0.25">
      <c r="A1508">
        <v>2704011580</v>
      </c>
      <c r="B1508">
        <v>7704011580</v>
      </c>
      <c r="C1508" t="s">
        <v>680</v>
      </c>
      <c r="D1508" t="s">
        <v>3413</v>
      </c>
      <c r="E1508" t="s">
        <v>3934</v>
      </c>
      <c r="F1508" t="s">
        <v>3004</v>
      </c>
      <c r="G1508" t="s">
        <v>3005</v>
      </c>
      <c r="H1508" t="s">
        <v>3006</v>
      </c>
      <c r="I1508" t="s">
        <v>3415</v>
      </c>
      <c r="J1508" t="s">
        <v>3416</v>
      </c>
      <c r="K1508" t="s">
        <v>37</v>
      </c>
      <c r="L1508" t="s">
        <v>64</v>
      </c>
      <c r="M1508" t="s">
        <v>3935</v>
      </c>
      <c r="N1508" t="s">
        <v>3010</v>
      </c>
      <c r="O1508" t="s">
        <v>3418</v>
      </c>
      <c r="P1508" t="s">
        <v>42</v>
      </c>
      <c r="Q1508" t="s">
        <v>3110</v>
      </c>
      <c r="R1508" t="s">
        <v>44</v>
      </c>
      <c r="S1508" t="s">
        <v>45</v>
      </c>
      <c r="T1508">
        <v>14.989475000000001</v>
      </c>
      <c r="U1508">
        <v>-89.717298333333318</v>
      </c>
      <c r="V1508" t="s">
        <v>3011</v>
      </c>
      <c r="W1508" t="s">
        <v>202</v>
      </c>
      <c r="X1508" t="s">
        <v>47</v>
      </c>
      <c r="Y1508" t="s">
        <v>3013</v>
      </c>
      <c r="Z1508" t="s">
        <v>3014</v>
      </c>
      <c r="AA1508">
        <v>10</v>
      </c>
      <c r="AC1508" t="str">
        <f>_xlfn.XLOOKUP(UNIVERSO[[#This Row],[Ruta DN]],'[1]CUOTA RUTA'!E:E,'[1]CUOTA RUTA'!G:G)</f>
        <v>Cargar</v>
      </c>
    </row>
    <row r="1509" spans="1:29" x14ac:dyDescent="0.25">
      <c r="A1509">
        <v>2704011560</v>
      </c>
      <c r="B1509">
        <v>7704011560</v>
      </c>
      <c r="C1509" t="s">
        <v>29</v>
      </c>
      <c r="D1509" t="s">
        <v>3208</v>
      </c>
      <c r="E1509" t="s">
        <v>3908</v>
      </c>
      <c r="F1509" t="s">
        <v>3004</v>
      </c>
      <c r="G1509" t="s">
        <v>3005</v>
      </c>
      <c r="H1509" t="s">
        <v>3006</v>
      </c>
      <c r="I1509" t="s">
        <v>3210</v>
      </c>
      <c r="J1509" t="s">
        <v>3211</v>
      </c>
      <c r="K1509" t="s">
        <v>37</v>
      </c>
      <c r="L1509" t="s">
        <v>38</v>
      </c>
      <c r="M1509" t="s">
        <v>3936</v>
      </c>
      <c r="N1509" t="s">
        <v>3010</v>
      </c>
      <c r="O1509" t="s">
        <v>3011</v>
      </c>
      <c r="P1509" t="s">
        <v>42</v>
      </c>
      <c r="Q1509" t="s">
        <v>3110</v>
      </c>
      <c r="R1509" t="s">
        <v>44</v>
      </c>
      <c r="S1509" t="s">
        <v>45</v>
      </c>
      <c r="T1509">
        <v>14.968014999999999</v>
      </c>
      <c r="U1509">
        <v>-89.542815000000004</v>
      </c>
      <c r="V1509" t="s">
        <v>3011</v>
      </c>
      <c r="W1509" t="s">
        <v>22</v>
      </c>
      <c r="X1509" t="s">
        <v>47</v>
      </c>
      <c r="Y1509" t="s">
        <v>3013</v>
      </c>
      <c r="Z1509" t="s">
        <v>3014</v>
      </c>
      <c r="AA1509">
        <v>8</v>
      </c>
      <c r="AC1509" t="str">
        <f>_xlfn.XLOOKUP(UNIVERSO[[#This Row],[Ruta DN]],'[1]CUOTA RUTA'!E:E,'[1]CUOTA RUTA'!G:G)</f>
        <v>Cargar</v>
      </c>
    </row>
    <row r="1510" spans="1:29" x14ac:dyDescent="0.25">
      <c r="A1510">
        <v>2704011427</v>
      </c>
      <c r="B1510">
        <v>7704011427</v>
      </c>
      <c r="C1510" t="s">
        <v>29</v>
      </c>
      <c r="D1510" t="s">
        <v>3208</v>
      </c>
      <c r="E1510" t="s">
        <v>3937</v>
      </c>
      <c r="F1510" t="s">
        <v>3004</v>
      </c>
      <c r="G1510" t="s">
        <v>3005</v>
      </c>
      <c r="H1510" t="s">
        <v>3006</v>
      </c>
      <c r="I1510" t="s">
        <v>3210</v>
      </c>
      <c r="J1510" t="s">
        <v>3211</v>
      </c>
      <c r="K1510" t="s">
        <v>37</v>
      </c>
      <c r="L1510" t="s">
        <v>38</v>
      </c>
      <c r="M1510" t="s">
        <v>3938</v>
      </c>
      <c r="N1510" t="s">
        <v>3010</v>
      </c>
      <c r="O1510" t="s">
        <v>3011</v>
      </c>
      <c r="P1510" t="s">
        <v>42</v>
      </c>
      <c r="Q1510" t="s">
        <v>3110</v>
      </c>
      <c r="R1510" t="s">
        <v>44</v>
      </c>
      <c r="S1510" t="s">
        <v>45</v>
      </c>
      <c r="T1510">
        <v>14.96898666666667</v>
      </c>
      <c r="U1510">
        <v>-89.541584999999998</v>
      </c>
      <c r="V1510" t="s">
        <v>3011</v>
      </c>
      <c r="W1510" t="s">
        <v>22</v>
      </c>
      <c r="X1510" t="s">
        <v>47</v>
      </c>
      <c r="Y1510" t="s">
        <v>3013</v>
      </c>
      <c r="Z1510" t="s">
        <v>3014</v>
      </c>
      <c r="AA1510">
        <v>7</v>
      </c>
      <c r="AC1510" t="str">
        <f>_xlfn.XLOOKUP(UNIVERSO[[#This Row],[Ruta DN]],'[1]CUOTA RUTA'!E:E,'[1]CUOTA RUTA'!G:G)</f>
        <v>Cargar</v>
      </c>
    </row>
    <row r="1511" spans="1:29" x14ac:dyDescent="0.25">
      <c r="A1511">
        <v>2704011154</v>
      </c>
      <c r="B1511">
        <v>7704011154</v>
      </c>
      <c r="C1511" t="s">
        <v>29</v>
      </c>
      <c r="D1511" t="s">
        <v>3542</v>
      </c>
      <c r="E1511" t="s">
        <v>3939</v>
      </c>
      <c r="F1511" t="s">
        <v>3004</v>
      </c>
      <c r="G1511" t="s">
        <v>3005</v>
      </c>
      <c r="H1511" t="s">
        <v>3006</v>
      </c>
      <c r="I1511" t="s">
        <v>3544</v>
      </c>
      <c r="J1511" t="s">
        <v>3545</v>
      </c>
      <c r="K1511" t="s">
        <v>54</v>
      </c>
      <c r="L1511" t="s">
        <v>64</v>
      </c>
      <c r="M1511" t="s">
        <v>3940</v>
      </c>
      <c r="N1511" t="s">
        <v>3010</v>
      </c>
      <c r="O1511" t="s">
        <v>3547</v>
      </c>
      <c r="P1511" t="s">
        <v>42</v>
      </c>
      <c r="Q1511" t="s">
        <v>3012</v>
      </c>
      <c r="R1511" t="s">
        <v>44</v>
      </c>
      <c r="S1511" t="s">
        <v>45</v>
      </c>
      <c r="T1511">
        <v>14.99890798</v>
      </c>
      <c r="U1511">
        <v>-89.568066170000023</v>
      </c>
      <c r="V1511" t="s">
        <v>3011</v>
      </c>
      <c r="W1511" t="s">
        <v>202</v>
      </c>
      <c r="X1511" t="s">
        <v>47</v>
      </c>
      <c r="Y1511" t="s">
        <v>3013</v>
      </c>
      <c r="Z1511" t="s">
        <v>3014</v>
      </c>
      <c r="AA1511">
        <v>9</v>
      </c>
      <c r="AC1511" t="str">
        <f>_xlfn.XLOOKUP(UNIVERSO[[#This Row],[Ruta DN]],'[1]CUOTA RUTA'!E:E,'[1]CUOTA RUTA'!G:G)</f>
        <v>Cargar</v>
      </c>
    </row>
    <row r="1512" spans="1:29" x14ac:dyDescent="0.25">
      <c r="A1512">
        <v>2704011060</v>
      </c>
      <c r="B1512">
        <v>7704011060</v>
      </c>
      <c r="C1512" t="s">
        <v>29</v>
      </c>
      <c r="D1512" t="s">
        <v>3002</v>
      </c>
      <c r="E1512" t="s">
        <v>3941</v>
      </c>
      <c r="F1512" t="s">
        <v>3004</v>
      </c>
      <c r="G1512" t="s">
        <v>3005</v>
      </c>
      <c r="H1512" t="s">
        <v>3006</v>
      </c>
      <c r="I1512" t="s">
        <v>3007</v>
      </c>
      <c r="J1512" t="s">
        <v>3008</v>
      </c>
      <c r="K1512" t="s">
        <v>54</v>
      </c>
      <c r="L1512" t="s">
        <v>64</v>
      </c>
      <c r="M1512" t="s">
        <v>3942</v>
      </c>
      <c r="N1512" t="s">
        <v>3010</v>
      </c>
      <c r="O1512" t="s">
        <v>3011</v>
      </c>
      <c r="P1512" t="s">
        <v>42</v>
      </c>
      <c r="Q1512" t="s">
        <v>3012</v>
      </c>
      <c r="R1512" t="s">
        <v>44</v>
      </c>
      <c r="S1512" t="s">
        <v>45</v>
      </c>
      <c r="T1512">
        <v>14.96808166666667</v>
      </c>
      <c r="U1512">
        <v>-89.537318333333346</v>
      </c>
      <c r="V1512" t="s">
        <v>3011</v>
      </c>
      <c r="W1512" t="s">
        <v>22</v>
      </c>
      <c r="X1512" t="s">
        <v>47</v>
      </c>
      <c r="Y1512" t="s">
        <v>3013</v>
      </c>
      <c r="Z1512" t="s">
        <v>3014</v>
      </c>
      <c r="AA1512">
        <v>7</v>
      </c>
      <c r="AC1512" t="str">
        <f>_xlfn.XLOOKUP(UNIVERSO[[#This Row],[Ruta DN]],'[1]CUOTA RUTA'!E:E,'[1]CUOTA RUTA'!G:G)</f>
        <v>Cargar</v>
      </c>
    </row>
    <row r="1513" spans="1:29" x14ac:dyDescent="0.25">
      <c r="A1513">
        <v>2704010628</v>
      </c>
      <c r="B1513">
        <v>7704010628</v>
      </c>
      <c r="C1513" t="s">
        <v>29</v>
      </c>
      <c r="D1513" t="s">
        <v>3317</v>
      </c>
      <c r="E1513" t="s">
        <v>3943</v>
      </c>
      <c r="F1513" t="s">
        <v>3004</v>
      </c>
      <c r="G1513" t="s">
        <v>3005</v>
      </c>
      <c r="H1513" t="s">
        <v>3006</v>
      </c>
      <c r="I1513" t="s">
        <v>3319</v>
      </c>
      <c r="J1513" t="s">
        <v>3320</v>
      </c>
      <c r="K1513" t="s">
        <v>37</v>
      </c>
      <c r="L1513" t="s">
        <v>914</v>
      </c>
      <c r="M1513" t="s">
        <v>3944</v>
      </c>
      <c r="N1513" t="s">
        <v>3010</v>
      </c>
      <c r="O1513" t="s">
        <v>3011</v>
      </c>
      <c r="P1513" t="s">
        <v>206</v>
      </c>
      <c r="Q1513" t="s">
        <v>3110</v>
      </c>
      <c r="R1513" t="s">
        <v>44</v>
      </c>
      <c r="S1513" t="s">
        <v>45</v>
      </c>
      <c r="T1513">
        <v>14.974025599999999</v>
      </c>
      <c r="U1513">
        <v>-89.530944399999996</v>
      </c>
      <c r="V1513" t="s">
        <v>3011</v>
      </c>
      <c r="W1513" t="s">
        <v>22</v>
      </c>
      <c r="X1513" t="s">
        <v>47</v>
      </c>
      <c r="Y1513" t="s">
        <v>3013</v>
      </c>
      <c r="Z1513" t="s">
        <v>3014</v>
      </c>
      <c r="AA1513">
        <v>6</v>
      </c>
      <c r="AC1513" t="str">
        <f>_xlfn.XLOOKUP(UNIVERSO[[#This Row],[Ruta DN]],'[1]CUOTA RUTA'!E:E,'[1]CUOTA RUTA'!G:G)</f>
        <v>Cargar</v>
      </c>
    </row>
    <row r="1514" spans="1:29" x14ac:dyDescent="0.25">
      <c r="A1514">
        <v>2704010526</v>
      </c>
      <c r="B1514">
        <v>7704010526</v>
      </c>
      <c r="C1514" t="s">
        <v>29</v>
      </c>
      <c r="D1514" t="s">
        <v>3424</v>
      </c>
      <c r="E1514" t="s">
        <v>3945</v>
      </c>
      <c r="F1514" t="s">
        <v>3004</v>
      </c>
      <c r="G1514" t="s">
        <v>3005</v>
      </c>
      <c r="H1514" t="s">
        <v>3006</v>
      </c>
      <c r="I1514" t="s">
        <v>3426</v>
      </c>
      <c r="J1514" t="s">
        <v>3427</v>
      </c>
      <c r="K1514" t="s">
        <v>54</v>
      </c>
      <c r="L1514" t="s">
        <v>38</v>
      </c>
      <c r="M1514" t="s">
        <v>3946</v>
      </c>
      <c r="N1514" t="s">
        <v>3010</v>
      </c>
      <c r="O1514" t="s">
        <v>3011</v>
      </c>
      <c r="P1514" t="s">
        <v>42</v>
      </c>
      <c r="Q1514" t="s">
        <v>3110</v>
      </c>
      <c r="R1514" t="s">
        <v>44</v>
      </c>
      <c r="S1514" t="s">
        <v>45</v>
      </c>
      <c r="T1514">
        <v>14.97218333333333</v>
      </c>
      <c r="U1514">
        <v>-89.530336666666656</v>
      </c>
      <c r="V1514" t="s">
        <v>3011</v>
      </c>
      <c r="W1514" t="s">
        <v>22</v>
      </c>
      <c r="X1514" t="s">
        <v>47</v>
      </c>
      <c r="Y1514" t="s">
        <v>3013</v>
      </c>
      <c r="Z1514" t="s">
        <v>3014</v>
      </c>
      <c r="AA1514">
        <v>3</v>
      </c>
      <c r="AC1514" t="str">
        <f>_xlfn.XLOOKUP(UNIVERSO[[#This Row],[Ruta DN]],'[1]CUOTA RUTA'!E:E,'[1]CUOTA RUTA'!G:G)</f>
        <v>Cargar</v>
      </c>
    </row>
    <row r="1515" spans="1:29" x14ac:dyDescent="0.25">
      <c r="A1515">
        <v>2704010316</v>
      </c>
      <c r="B1515">
        <v>7704010316</v>
      </c>
      <c r="C1515" t="s">
        <v>29</v>
      </c>
      <c r="D1515" t="s">
        <v>3542</v>
      </c>
      <c r="E1515" t="s">
        <v>3947</v>
      </c>
      <c r="F1515" t="s">
        <v>3004</v>
      </c>
      <c r="G1515" t="s">
        <v>3005</v>
      </c>
      <c r="H1515" t="s">
        <v>3006</v>
      </c>
      <c r="I1515" t="s">
        <v>3544</v>
      </c>
      <c r="J1515" t="s">
        <v>3545</v>
      </c>
      <c r="K1515" t="s">
        <v>54</v>
      </c>
      <c r="L1515" t="s">
        <v>38</v>
      </c>
      <c r="M1515" t="s">
        <v>3948</v>
      </c>
      <c r="N1515" t="s">
        <v>3010</v>
      </c>
      <c r="O1515" t="s">
        <v>3547</v>
      </c>
      <c r="P1515" t="s">
        <v>42</v>
      </c>
      <c r="Q1515" t="s">
        <v>3012</v>
      </c>
      <c r="R1515" t="s">
        <v>44</v>
      </c>
      <c r="S1515" t="s">
        <v>45</v>
      </c>
      <c r="T1515">
        <v>14.99756833333333</v>
      </c>
      <c r="U1515">
        <v>-89.567854999999994</v>
      </c>
      <c r="V1515" t="s">
        <v>3011</v>
      </c>
      <c r="W1515" t="s">
        <v>202</v>
      </c>
      <c r="X1515" t="s">
        <v>47</v>
      </c>
      <c r="Y1515" t="s">
        <v>3013</v>
      </c>
      <c r="Z1515" t="s">
        <v>3014</v>
      </c>
      <c r="AA1515">
        <v>9</v>
      </c>
      <c r="AC1515" t="str">
        <f>_xlfn.XLOOKUP(UNIVERSO[[#This Row],[Ruta DN]],'[1]CUOTA RUTA'!E:E,'[1]CUOTA RUTA'!G:G)</f>
        <v>Cargar</v>
      </c>
    </row>
    <row r="1516" spans="1:29" x14ac:dyDescent="0.25">
      <c r="A1516">
        <v>2704010280</v>
      </c>
      <c r="B1516">
        <v>7704010280</v>
      </c>
      <c r="C1516" t="s">
        <v>680</v>
      </c>
      <c r="D1516" t="s">
        <v>3509</v>
      </c>
      <c r="E1516" t="s">
        <v>3949</v>
      </c>
      <c r="F1516" t="s">
        <v>3004</v>
      </c>
      <c r="G1516" t="s">
        <v>3005</v>
      </c>
      <c r="H1516" t="s">
        <v>3006</v>
      </c>
      <c r="I1516" t="s">
        <v>3511</v>
      </c>
      <c r="J1516" t="s">
        <v>3512</v>
      </c>
      <c r="K1516" t="s">
        <v>54</v>
      </c>
      <c r="L1516" t="s">
        <v>38</v>
      </c>
      <c r="M1516" t="s">
        <v>3950</v>
      </c>
      <c r="N1516" t="s">
        <v>3010</v>
      </c>
      <c r="O1516" t="s">
        <v>3418</v>
      </c>
      <c r="P1516" t="s">
        <v>42</v>
      </c>
      <c r="Q1516" t="s">
        <v>3012</v>
      </c>
      <c r="R1516" t="s">
        <v>44</v>
      </c>
      <c r="S1516" t="s">
        <v>45</v>
      </c>
      <c r="T1516">
        <v>14.993116666666671</v>
      </c>
      <c r="U1516">
        <v>-89.717876666666655</v>
      </c>
      <c r="V1516" t="s">
        <v>3011</v>
      </c>
      <c r="W1516" t="s">
        <v>202</v>
      </c>
      <c r="X1516" t="s">
        <v>47</v>
      </c>
      <c r="Y1516" t="s">
        <v>3013</v>
      </c>
      <c r="Z1516" t="s">
        <v>3014</v>
      </c>
      <c r="AA1516">
        <v>10</v>
      </c>
      <c r="AC1516" t="str">
        <f>_xlfn.XLOOKUP(UNIVERSO[[#This Row],[Ruta DN]],'[1]CUOTA RUTA'!E:E,'[1]CUOTA RUTA'!G:G)</f>
        <v>Cargar</v>
      </c>
    </row>
    <row r="1517" spans="1:29" x14ac:dyDescent="0.25">
      <c r="A1517">
        <v>2704010113</v>
      </c>
      <c r="B1517">
        <v>7704010113</v>
      </c>
      <c r="C1517" t="s">
        <v>680</v>
      </c>
      <c r="D1517" t="s">
        <v>3509</v>
      </c>
      <c r="E1517" t="s">
        <v>3951</v>
      </c>
      <c r="F1517" t="s">
        <v>3004</v>
      </c>
      <c r="G1517" t="s">
        <v>3005</v>
      </c>
      <c r="H1517" t="s">
        <v>3006</v>
      </c>
      <c r="I1517" t="s">
        <v>3511</v>
      </c>
      <c r="J1517" t="s">
        <v>3512</v>
      </c>
      <c r="K1517" t="s">
        <v>54</v>
      </c>
      <c r="L1517" t="s">
        <v>64</v>
      </c>
      <c r="M1517" t="s">
        <v>3952</v>
      </c>
      <c r="N1517" t="s">
        <v>3010</v>
      </c>
      <c r="O1517" t="s">
        <v>3418</v>
      </c>
      <c r="P1517" t="s">
        <v>42</v>
      </c>
      <c r="Q1517" t="s">
        <v>3012</v>
      </c>
      <c r="R1517" t="s">
        <v>44</v>
      </c>
      <c r="S1517" t="s">
        <v>45</v>
      </c>
      <c r="T1517">
        <v>14.99193</v>
      </c>
      <c r="U1517">
        <v>-89.71818833333333</v>
      </c>
      <c r="V1517" t="s">
        <v>3011</v>
      </c>
      <c r="W1517" t="s">
        <v>202</v>
      </c>
      <c r="X1517" t="s">
        <v>47</v>
      </c>
      <c r="Y1517" t="s">
        <v>3013</v>
      </c>
      <c r="Z1517" t="s">
        <v>3014</v>
      </c>
      <c r="AA1517">
        <v>10</v>
      </c>
      <c r="AC1517" t="str">
        <f>_xlfn.XLOOKUP(UNIVERSO[[#This Row],[Ruta DN]],'[1]CUOTA RUTA'!E:E,'[1]CUOTA RUTA'!G:G)</f>
        <v>Cargar</v>
      </c>
    </row>
    <row r="1518" spans="1:29" x14ac:dyDescent="0.25">
      <c r="A1518">
        <v>2704010103</v>
      </c>
      <c r="B1518">
        <v>7704010103</v>
      </c>
      <c r="C1518" t="s">
        <v>680</v>
      </c>
      <c r="D1518" t="s">
        <v>3002</v>
      </c>
      <c r="E1518" t="s">
        <v>3953</v>
      </c>
      <c r="F1518" t="s">
        <v>3004</v>
      </c>
      <c r="G1518" t="s">
        <v>3005</v>
      </c>
      <c r="H1518" t="s">
        <v>3006</v>
      </c>
      <c r="I1518" t="s">
        <v>3007</v>
      </c>
      <c r="J1518" t="s">
        <v>3008</v>
      </c>
      <c r="K1518" t="s">
        <v>54</v>
      </c>
      <c r="L1518" t="s">
        <v>38</v>
      </c>
      <c r="M1518" t="s">
        <v>3954</v>
      </c>
      <c r="N1518" t="s">
        <v>3010</v>
      </c>
      <c r="O1518" t="s">
        <v>3011</v>
      </c>
      <c r="P1518" t="s">
        <v>42</v>
      </c>
      <c r="Q1518" t="s">
        <v>3012</v>
      </c>
      <c r="R1518" t="s">
        <v>44</v>
      </c>
      <c r="S1518" t="s">
        <v>45</v>
      </c>
      <c r="T1518">
        <v>14.96657166666667</v>
      </c>
      <c r="U1518">
        <v>-89.52752000000001</v>
      </c>
      <c r="V1518" t="s">
        <v>3011</v>
      </c>
      <c r="W1518" t="s">
        <v>22</v>
      </c>
      <c r="X1518" t="s">
        <v>47</v>
      </c>
      <c r="Y1518" t="s">
        <v>3013</v>
      </c>
      <c r="Z1518" t="s">
        <v>3014</v>
      </c>
      <c r="AA1518">
        <v>5</v>
      </c>
      <c r="AC1518" t="str">
        <f>_xlfn.XLOOKUP(UNIVERSO[[#This Row],[Ruta DN]],'[1]CUOTA RUTA'!E:E,'[1]CUOTA RUTA'!G:G)</f>
        <v>Cargar</v>
      </c>
    </row>
    <row r="1519" spans="1:29" x14ac:dyDescent="0.25">
      <c r="A1519">
        <v>2704010043</v>
      </c>
      <c r="B1519">
        <v>7704010043</v>
      </c>
      <c r="C1519" t="s">
        <v>29</v>
      </c>
      <c r="D1519" t="s">
        <v>3565</v>
      </c>
      <c r="E1519" t="s">
        <v>2132</v>
      </c>
      <c r="F1519" t="s">
        <v>3004</v>
      </c>
      <c r="G1519" t="s">
        <v>3005</v>
      </c>
      <c r="H1519" t="s">
        <v>3006</v>
      </c>
      <c r="I1519" t="s">
        <v>3567</v>
      </c>
      <c r="J1519" t="s">
        <v>3568</v>
      </c>
      <c r="K1519" t="s">
        <v>54</v>
      </c>
      <c r="L1519" t="s">
        <v>64</v>
      </c>
      <c r="M1519" t="s">
        <v>3955</v>
      </c>
      <c r="N1519" t="s">
        <v>3010</v>
      </c>
      <c r="O1519" t="s">
        <v>3011</v>
      </c>
      <c r="P1519" t="s">
        <v>42</v>
      </c>
      <c r="Q1519" t="s">
        <v>3110</v>
      </c>
      <c r="R1519" t="s">
        <v>44</v>
      </c>
      <c r="S1519" t="s">
        <v>45</v>
      </c>
      <c r="T1519">
        <v>14.967959799999999</v>
      </c>
      <c r="U1519">
        <v>-89.5284908</v>
      </c>
      <c r="V1519" t="s">
        <v>3011</v>
      </c>
      <c r="W1519" t="s">
        <v>22</v>
      </c>
      <c r="X1519" t="s">
        <v>47</v>
      </c>
      <c r="Y1519" t="s">
        <v>3013</v>
      </c>
      <c r="Z1519" t="s">
        <v>3014</v>
      </c>
      <c r="AA1519">
        <v>6</v>
      </c>
      <c r="AC1519" t="str">
        <f>_xlfn.XLOOKUP(UNIVERSO[[#This Row],[Ruta DN]],'[1]CUOTA RUTA'!E:E,'[1]CUOTA RUTA'!G:G)</f>
        <v>Cargar</v>
      </c>
    </row>
    <row r="1520" spans="1:29" x14ac:dyDescent="0.25">
      <c r="A1520">
        <v>2700124110</v>
      </c>
      <c r="B1520">
        <v>7700124110</v>
      </c>
      <c r="C1520" t="s">
        <v>680</v>
      </c>
      <c r="D1520" t="s">
        <v>3639</v>
      </c>
      <c r="E1520" t="s">
        <v>3956</v>
      </c>
      <c r="F1520" t="s">
        <v>3153</v>
      </c>
      <c r="G1520" t="s">
        <v>3154</v>
      </c>
      <c r="H1520" t="s">
        <v>3155</v>
      </c>
      <c r="I1520" t="s">
        <v>3641</v>
      </c>
      <c r="J1520" t="s">
        <v>3642</v>
      </c>
      <c r="K1520" t="s">
        <v>37</v>
      </c>
      <c r="L1520" t="s">
        <v>64</v>
      </c>
      <c r="M1520" t="s">
        <v>3957</v>
      </c>
      <c r="N1520" t="s">
        <v>3043</v>
      </c>
      <c r="O1520" t="s">
        <v>3805</v>
      </c>
      <c r="P1520" t="s">
        <v>42</v>
      </c>
      <c r="Q1520" t="s">
        <v>3160</v>
      </c>
      <c r="R1520" t="s">
        <v>2984</v>
      </c>
      <c r="S1520" t="s">
        <v>2985</v>
      </c>
      <c r="T1520">
        <v>15.866038100000001</v>
      </c>
      <c r="U1520">
        <v>-90.042102299999982</v>
      </c>
      <c r="V1520" t="s">
        <v>3161</v>
      </c>
      <c r="W1520" t="s">
        <v>202</v>
      </c>
      <c r="X1520" t="s">
        <v>47</v>
      </c>
      <c r="Y1520" t="s">
        <v>3162</v>
      </c>
      <c r="Z1520" t="s">
        <v>3163</v>
      </c>
      <c r="AA1520">
        <v>15</v>
      </c>
      <c r="AC1520" t="str">
        <f>_xlfn.XLOOKUP(UNIVERSO[[#This Row],[Ruta DN]],'[1]CUOTA RUTA'!E:E,'[1]CUOTA RUTA'!G:G)</f>
        <v>Cargar</v>
      </c>
    </row>
    <row r="1521" spans="1:29" x14ac:dyDescent="0.25">
      <c r="A1521">
        <v>2700122354</v>
      </c>
      <c r="B1521">
        <v>7700122354</v>
      </c>
      <c r="C1521" t="s">
        <v>680</v>
      </c>
      <c r="D1521" t="s">
        <v>3203</v>
      </c>
      <c r="E1521" t="s">
        <v>3958</v>
      </c>
      <c r="F1521" t="s">
        <v>2975</v>
      </c>
      <c r="G1521" t="s">
        <v>2976</v>
      </c>
      <c r="H1521" t="s">
        <v>2977</v>
      </c>
      <c r="I1521" t="s">
        <v>3205</v>
      </c>
      <c r="J1521" t="s">
        <v>3206</v>
      </c>
      <c r="K1521" t="s">
        <v>1055</v>
      </c>
      <c r="L1521" t="s">
        <v>64</v>
      </c>
      <c r="M1521" t="s">
        <v>3959</v>
      </c>
      <c r="N1521" t="s">
        <v>2981</v>
      </c>
      <c r="O1521" t="s">
        <v>3079</v>
      </c>
      <c r="P1521" t="s">
        <v>42</v>
      </c>
      <c r="Q1521" t="s">
        <v>3121</v>
      </c>
      <c r="R1521" t="s">
        <v>2984</v>
      </c>
      <c r="S1521" t="s">
        <v>2985</v>
      </c>
      <c r="T1521">
        <v>16.917831029999999</v>
      </c>
      <c r="U1521">
        <v>-89.894552719999993</v>
      </c>
      <c r="V1521" t="s">
        <v>2986</v>
      </c>
      <c r="W1521" t="s">
        <v>22</v>
      </c>
      <c r="X1521" t="s">
        <v>47</v>
      </c>
      <c r="Y1521" t="s">
        <v>2987</v>
      </c>
      <c r="Z1521" t="s">
        <v>2988</v>
      </c>
      <c r="AA1521">
        <v>3</v>
      </c>
      <c r="AC1521" t="str">
        <f>_xlfn.XLOOKUP(UNIVERSO[[#This Row],[Ruta DN]],'[1]CUOTA RUTA'!E:E,'[1]CUOTA RUTA'!G:G)</f>
        <v>Cargar</v>
      </c>
    </row>
    <row r="1522" spans="1:29" x14ac:dyDescent="0.25">
      <c r="A1522">
        <v>2700115923</v>
      </c>
      <c r="B1522">
        <v>7700115923</v>
      </c>
      <c r="C1522" t="s">
        <v>680</v>
      </c>
      <c r="D1522" t="s">
        <v>3433</v>
      </c>
      <c r="E1522" t="s">
        <v>3960</v>
      </c>
      <c r="F1522" t="s">
        <v>3302</v>
      </c>
      <c r="G1522" t="s">
        <v>3303</v>
      </c>
      <c r="H1522" t="s">
        <v>3304</v>
      </c>
      <c r="I1522" t="s">
        <v>3435</v>
      </c>
      <c r="J1522" t="s">
        <v>3436</v>
      </c>
      <c r="K1522" t="s">
        <v>37</v>
      </c>
      <c r="L1522" t="s">
        <v>38</v>
      </c>
      <c r="M1522" t="s">
        <v>3961</v>
      </c>
      <c r="N1522" t="s">
        <v>3308</v>
      </c>
      <c r="O1522" t="s">
        <v>3309</v>
      </c>
      <c r="P1522" t="s">
        <v>42</v>
      </c>
      <c r="Q1522" t="s">
        <v>3310</v>
      </c>
      <c r="R1522" t="s">
        <v>44</v>
      </c>
      <c r="S1522" t="s">
        <v>45</v>
      </c>
      <c r="T1522">
        <v>15.100389699999999</v>
      </c>
      <c r="U1522">
        <v>-90.320622</v>
      </c>
      <c r="V1522" t="s">
        <v>3309</v>
      </c>
      <c r="W1522" t="s">
        <v>22</v>
      </c>
      <c r="X1522" t="s">
        <v>47</v>
      </c>
      <c r="Y1522" t="s">
        <v>3311</v>
      </c>
      <c r="Z1522" t="s">
        <v>3312</v>
      </c>
      <c r="AA1522">
        <v>10</v>
      </c>
      <c r="AC1522" t="str">
        <f>_xlfn.XLOOKUP(UNIVERSO[[#This Row],[Ruta DN]],'[1]CUOTA RUTA'!E:E,'[1]CUOTA RUTA'!G:G)</f>
        <v>Cargar</v>
      </c>
    </row>
    <row r="1523" spans="1:29" x14ac:dyDescent="0.25">
      <c r="A1523">
        <v>2700110752</v>
      </c>
      <c r="B1523">
        <v>7700110752</v>
      </c>
      <c r="C1523" t="s">
        <v>29</v>
      </c>
      <c r="D1523" t="s">
        <v>3347</v>
      </c>
      <c r="E1523" t="s">
        <v>3962</v>
      </c>
      <c r="F1523" t="s">
        <v>3037</v>
      </c>
      <c r="G1523" t="s">
        <v>3038</v>
      </c>
      <c r="H1523" t="s">
        <v>3039</v>
      </c>
      <c r="I1523" t="s">
        <v>3349</v>
      </c>
      <c r="J1523" t="s">
        <v>3350</v>
      </c>
      <c r="K1523" t="s">
        <v>37</v>
      </c>
      <c r="L1523" t="s">
        <v>38</v>
      </c>
      <c r="M1523" t="s">
        <v>3963</v>
      </c>
      <c r="N1523" t="s">
        <v>3043</v>
      </c>
      <c r="O1523" t="s">
        <v>3046</v>
      </c>
      <c r="P1523" t="s">
        <v>42</v>
      </c>
      <c r="Q1523" t="s">
        <v>3045</v>
      </c>
      <c r="R1523" t="s">
        <v>2984</v>
      </c>
      <c r="S1523" t="s">
        <v>2985</v>
      </c>
      <c r="T1523">
        <v>15.46446025</v>
      </c>
      <c r="U1523">
        <v>-90.391992220000006</v>
      </c>
      <c r="V1523" t="s">
        <v>3046</v>
      </c>
      <c r="W1523" t="s">
        <v>22</v>
      </c>
      <c r="X1523" t="s">
        <v>47</v>
      </c>
      <c r="Y1523" t="s">
        <v>3047</v>
      </c>
      <c r="Z1523" t="s">
        <v>3048</v>
      </c>
      <c r="AA1523">
        <v>3</v>
      </c>
      <c r="AC1523" t="str">
        <f>_xlfn.XLOOKUP(UNIVERSO[[#This Row],[Ruta DN]],'[1]CUOTA RUTA'!E:E,'[1]CUOTA RUTA'!G:G)</f>
        <v>Cargar</v>
      </c>
    </row>
    <row r="1524" spans="1:29" x14ac:dyDescent="0.25">
      <c r="A1524">
        <v>2700110218</v>
      </c>
      <c r="B1524">
        <v>7700110218</v>
      </c>
      <c r="C1524" t="s">
        <v>29</v>
      </c>
      <c r="D1524" t="s">
        <v>3092</v>
      </c>
      <c r="E1524" t="s">
        <v>3964</v>
      </c>
      <c r="F1524" t="s">
        <v>3094</v>
      </c>
      <c r="G1524" t="s">
        <v>3095</v>
      </c>
      <c r="H1524" t="s">
        <v>3096</v>
      </c>
      <c r="I1524" t="s">
        <v>3097</v>
      </c>
      <c r="J1524" t="s">
        <v>3098</v>
      </c>
      <c r="K1524" t="s">
        <v>37</v>
      </c>
      <c r="L1524" t="s">
        <v>38</v>
      </c>
      <c r="M1524" t="s">
        <v>3965</v>
      </c>
      <c r="N1524" t="s">
        <v>3100</v>
      </c>
      <c r="O1524" t="s">
        <v>3101</v>
      </c>
      <c r="P1524" t="s">
        <v>42</v>
      </c>
      <c r="Q1524" t="s">
        <v>3102</v>
      </c>
      <c r="R1524" t="s">
        <v>44</v>
      </c>
      <c r="S1524" t="s">
        <v>45</v>
      </c>
      <c r="T1524">
        <v>14.800181666666671</v>
      </c>
      <c r="U1524">
        <v>-89.540461666666673</v>
      </c>
      <c r="V1524" t="s">
        <v>3101</v>
      </c>
      <c r="W1524" t="s">
        <v>22</v>
      </c>
      <c r="X1524" t="s">
        <v>47</v>
      </c>
      <c r="Y1524" t="s">
        <v>3103</v>
      </c>
      <c r="Z1524" t="s">
        <v>3104</v>
      </c>
      <c r="AA1524">
        <v>11</v>
      </c>
      <c r="AC1524" t="str">
        <f>_xlfn.XLOOKUP(UNIVERSO[[#This Row],[Ruta DN]],'[1]CUOTA RUTA'!E:E,'[1]CUOTA RUTA'!G:G)</f>
        <v>Cargar</v>
      </c>
    </row>
    <row r="1525" spans="1:29" x14ac:dyDescent="0.25">
      <c r="A1525">
        <v>2700110155</v>
      </c>
      <c r="B1525">
        <v>7700110155</v>
      </c>
      <c r="C1525" t="s">
        <v>680</v>
      </c>
      <c r="D1525" t="s">
        <v>3463</v>
      </c>
      <c r="E1525" t="s">
        <v>3966</v>
      </c>
      <c r="F1525" t="s">
        <v>3094</v>
      </c>
      <c r="G1525" t="s">
        <v>3095</v>
      </c>
      <c r="H1525" t="s">
        <v>3096</v>
      </c>
      <c r="I1525" t="s">
        <v>3465</v>
      </c>
      <c r="J1525" t="s">
        <v>3466</v>
      </c>
      <c r="K1525" t="s">
        <v>37</v>
      </c>
      <c r="L1525" t="s">
        <v>38</v>
      </c>
      <c r="M1525" t="s">
        <v>3967</v>
      </c>
      <c r="N1525" t="s">
        <v>3100</v>
      </c>
      <c r="O1525" t="s">
        <v>3101</v>
      </c>
      <c r="P1525" t="s">
        <v>42</v>
      </c>
      <c r="Q1525" t="s">
        <v>3338</v>
      </c>
      <c r="R1525" t="s">
        <v>44</v>
      </c>
      <c r="S1525" t="s">
        <v>45</v>
      </c>
      <c r="T1525">
        <v>14.80359316</v>
      </c>
      <c r="U1525">
        <v>-89.537860449999982</v>
      </c>
      <c r="V1525" t="s">
        <v>3101</v>
      </c>
      <c r="W1525" t="s">
        <v>22</v>
      </c>
      <c r="X1525" t="s">
        <v>47</v>
      </c>
      <c r="Y1525" t="s">
        <v>3103</v>
      </c>
      <c r="Z1525" t="s">
        <v>3104</v>
      </c>
      <c r="AA1525">
        <v>11</v>
      </c>
      <c r="AC1525" t="str">
        <f>_xlfn.XLOOKUP(UNIVERSO[[#This Row],[Ruta DN]],'[1]CUOTA RUTA'!E:E,'[1]CUOTA RUTA'!G:G)</f>
        <v>Cargar</v>
      </c>
    </row>
    <row r="1526" spans="1:29" x14ac:dyDescent="0.25">
      <c r="A1526">
        <v>2700107214</v>
      </c>
      <c r="B1526">
        <v>7700107214</v>
      </c>
      <c r="C1526" t="s">
        <v>680</v>
      </c>
      <c r="D1526" t="s">
        <v>3086</v>
      </c>
      <c r="E1526" t="s">
        <v>3968</v>
      </c>
      <c r="F1526" t="s">
        <v>3037</v>
      </c>
      <c r="G1526" t="s">
        <v>3038</v>
      </c>
      <c r="H1526" t="s">
        <v>3039</v>
      </c>
      <c r="I1526" t="s">
        <v>3088</v>
      </c>
      <c r="J1526" t="s">
        <v>3089</v>
      </c>
      <c r="K1526" t="s">
        <v>37</v>
      </c>
      <c r="L1526" t="s">
        <v>38</v>
      </c>
      <c r="M1526" t="s">
        <v>3969</v>
      </c>
      <c r="N1526" t="s">
        <v>3043</v>
      </c>
      <c r="O1526" t="s">
        <v>3044</v>
      </c>
      <c r="P1526" t="s">
        <v>42</v>
      </c>
      <c r="Q1526" t="s">
        <v>3091</v>
      </c>
      <c r="R1526" t="s">
        <v>2984</v>
      </c>
      <c r="S1526" t="s">
        <v>2985</v>
      </c>
      <c r="T1526">
        <v>15.477488533333339</v>
      </c>
      <c r="U1526">
        <v>-90.311657150000016</v>
      </c>
      <c r="V1526" t="s">
        <v>3046</v>
      </c>
      <c r="W1526" t="s">
        <v>22</v>
      </c>
      <c r="X1526" t="s">
        <v>47</v>
      </c>
      <c r="Y1526" t="s">
        <v>3047</v>
      </c>
      <c r="Z1526" t="s">
        <v>3048</v>
      </c>
      <c r="AA1526">
        <v>8</v>
      </c>
      <c r="AC1526" t="str">
        <f>_xlfn.XLOOKUP(UNIVERSO[[#This Row],[Ruta DN]],'[1]CUOTA RUTA'!E:E,'[1]CUOTA RUTA'!G:G)</f>
        <v>Cargar</v>
      </c>
    </row>
    <row r="1527" spans="1:29" x14ac:dyDescent="0.25">
      <c r="A1527">
        <v>2700106277</v>
      </c>
      <c r="B1527">
        <v>7700106277</v>
      </c>
      <c r="C1527" t="s">
        <v>29</v>
      </c>
      <c r="D1527" t="s">
        <v>3516</v>
      </c>
      <c r="E1527" t="s">
        <v>3970</v>
      </c>
      <c r="F1527" t="s">
        <v>3128</v>
      </c>
      <c r="G1527" t="s">
        <v>3129</v>
      </c>
      <c r="H1527" t="s">
        <v>3130</v>
      </c>
      <c r="I1527" t="s">
        <v>3518</v>
      </c>
      <c r="J1527" t="s">
        <v>3519</v>
      </c>
      <c r="K1527" t="s">
        <v>37</v>
      </c>
      <c r="L1527" t="s">
        <v>38</v>
      </c>
      <c r="M1527" t="s">
        <v>3971</v>
      </c>
      <c r="N1527" t="s">
        <v>2981</v>
      </c>
      <c r="O1527" t="s">
        <v>3134</v>
      </c>
      <c r="P1527" t="s">
        <v>42</v>
      </c>
      <c r="Q1527" t="s">
        <v>3135</v>
      </c>
      <c r="R1527" t="s">
        <v>2984</v>
      </c>
      <c r="S1527" t="s">
        <v>2985</v>
      </c>
      <c r="T1527">
        <v>14.602091700000001</v>
      </c>
      <c r="U1527">
        <v>-90.510386099999991</v>
      </c>
      <c r="V1527" t="s">
        <v>3134</v>
      </c>
      <c r="W1527" t="s">
        <v>22</v>
      </c>
      <c r="X1527" t="s">
        <v>47</v>
      </c>
      <c r="Y1527" t="s">
        <v>3136</v>
      </c>
      <c r="Z1527" t="s">
        <v>3137</v>
      </c>
      <c r="AA1527">
        <v>7</v>
      </c>
      <c r="AC1527" t="str">
        <f>_xlfn.XLOOKUP(UNIVERSO[[#This Row],[Ruta DN]],'[1]CUOTA RUTA'!E:E,'[1]CUOTA RUTA'!G:G)</f>
        <v>Cargar</v>
      </c>
    </row>
    <row r="1528" spans="1:29" x14ac:dyDescent="0.25">
      <c r="A1528">
        <v>2700105977</v>
      </c>
      <c r="B1528">
        <v>7700105977</v>
      </c>
      <c r="C1528" t="s">
        <v>29</v>
      </c>
      <c r="D1528" t="s">
        <v>3731</v>
      </c>
      <c r="E1528" t="s">
        <v>3972</v>
      </c>
      <c r="F1528" t="s">
        <v>3302</v>
      </c>
      <c r="G1528" t="s">
        <v>3303</v>
      </c>
      <c r="H1528" t="s">
        <v>3304</v>
      </c>
      <c r="I1528" t="s">
        <v>3733</v>
      </c>
      <c r="J1528" t="s">
        <v>3734</v>
      </c>
      <c r="K1528" t="s">
        <v>37</v>
      </c>
      <c r="L1528" t="s">
        <v>914</v>
      </c>
      <c r="M1528" t="s">
        <v>3973</v>
      </c>
      <c r="N1528" t="s">
        <v>3308</v>
      </c>
      <c r="O1528" t="s">
        <v>3309</v>
      </c>
      <c r="P1528" t="s">
        <v>206</v>
      </c>
      <c r="Q1528" t="s">
        <v>3310</v>
      </c>
      <c r="R1528" t="s">
        <v>44</v>
      </c>
      <c r="S1528" t="s">
        <v>45</v>
      </c>
      <c r="T1528">
        <v>15.102349999999999</v>
      </c>
      <c r="U1528">
        <v>-90.320998333333321</v>
      </c>
      <c r="V1528" t="s">
        <v>3309</v>
      </c>
      <c r="W1528" t="s">
        <v>22</v>
      </c>
      <c r="X1528" t="s">
        <v>47</v>
      </c>
      <c r="Y1528" t="s">
        <v>3311</v>
      </c>
      <c r="Z1528" t="s">
        <v>3312</v>
      </c>
      <c r="AA1528">
        <v>10</v>
      </c>
      <c r="AC1528" t="str">
        <f>_xlfn.XLOOKUP(UNIVERSO[[#This Row],[Ruta DN]],'[1]CUOTA RUTA'!E:E,'[1]CUOTA RUTA'!G:G)</f>
        <v>Cargar</v>
      </c>
    </row>
    <row r="1529" spans="1:29" x14ac:dyDescent="0.25">
      <c r="A1529">
        <v>2700104897</v>
      </c>
      <c r="B1529">
        <v>7700104897</v>
      </c>
      <c r="C1529" t="s">
        <v>29</v>
      </c>
      <c r="D1529" t="s">
        <v>3049</v>
      </c>
      <c r="E1529" t="s">
        <v>3974</v>
      </c>
      <c r="F1529" t="s">
        <v>3037</v>
      </c>
      <c r="G1529" t="s">
        <v>3038</v>
      </c>
      <c r="H1529" t="s">
        <v>3039</v>
      </c>
      <c r="I1529" t="s">
        <v>3051</v>
      </c>
      <c r="J1529" t="s">
        <v>3052</v>
      </c>
      <c r="K1529" t="s">
        <v>37</v>
      </c>
      <c r="L1529" t="s">
        <v>38</v>
      </c>
      <c r="M1529" t="s">
        <v>3975</v>
      </c>
      <c r="N1529" t="s">
        <v>3043</v>
      </c>
      <c r="O1529" t="s">
        <v>3046</v>
      </c>
      <c r="P1529" t="s">
        <v>42</v>
      </c>
      <c r="Q1529" t="s">
        <v>3045</v>
      </c>
      <c r="R1529" t="s">
        <v>2984</v>
      </c>
      <c r="S1529" t="s">
        <v>2985</v>
      </c>
      <c r="T1529">
        <v>15.46982166666667</v>
      </c>
      <c r="U1529">
        <v>-90.370186666666669</v>
      </c>
      <c r="V1529" t="s">
        <v>3046</v>
      </c>
      <c r="W1529" t="s">
        <v>22</v>
      </c>
      <c r="X1529" t="s">
        <v>47</v>
      </c>
      <c r="Y1529" t="s">
        <v>3047</v>
      </c>
      <c r="Z1529" t="s">
        <v>3048</v>
      </c>
      <c r="AA1529">
        <v>4</v>
      </c>
      <c r="AC1529" t="str">
        <f>_xlfn.XLOOKUP(UNIVERSO[[#This Row],[Ruta DN]],'[1]CUOTA RUTA'!E:E,'[1]CUOTA RUTA'!G:G)</f>
        <v>Cargar</v>
      </c>
    </row>
    <row r="1530" spans="1:29" x14ac:dyDescent="0.25">
      <c r="A1530">
        <v>2700102799</v>
      </c>
      <c r="B1530">
        <v>7700102799</v>
      </c>
      <c r="C1530" t="s">
        <v>29</v>
      </c>
      <c r="D1530" t="s">
        <v>3273</v>
      </c>
      <c r="E1530" t="s">
        <v>3976</v>
      </c>
      <c r="F1530" t="s">
        <v>3037</v>
      </c>
      <c r="G1530" t="s">
        <v>3038</v>
      </c>
      <c r="H1530" t="s">
        <v>3039</v>
      </c>
      <c r="I1530" t="s">
        <v>3275</v>
      </c>
      <c r="J1530" t="s">
        <v>3276</v>
      </c>
      <c r="K1530" t="s">
        <v>37</v>
      </c>
      <c r="L1530" t="s">
        <v>64</v>
      </c>
      <c r="M1530" t="s">
        <v>3977</v>
      </c>
      <c r="N1530" t="s">
        <v>3043</v>
      </c>
      <c r="O1530" t="s">
        <v>3046</v>
      </c>
      <c r="P1530" t="s">
        <v>42</v>
      </c>
      <c r="Q1530" t="s">
        <v>3091</v>
      </c>
      <c r="R1530" t="s">
        <v>2984</v>
      </c>
      <c r="S1530" t="s">
        <v>2985</v>
      </c>
      <c r="T1530">
        <v>15.487019866704941</v>
      </c>
      <c r="U1530">
        <v>-90.373031739145517</v>
      </c>
      <c r="V1530" t="s">
        <v>3046</v>
      </c>
      <c r="W1530" t="s">
        <v>22</v>
      </c>
      <c r="X1530" t="s">
        <v>47</v>
      </c>
      <c r="Y1530" t="s">
        <v>3047</v>
      </c>
      <c r="Z1530" t="s">
        <v>3048</v>
      </c>
      <c r="AA1530">
        <v>6</v>
      </c>
      <c r="AC1530" t="str">
        <f>_xlfn.XLOOKUP(UNIVERSO[[#This Row],[Ruta DN]],'[1]CUOTA RUTA'!E:E,'[1]CUOTA RUTA'!G:G)</f>
        <v>Cargar</v>
      </c>
    </row>
    <row r="1531" spans="1:29" x14ac:dyDescent="0.25">
      <c r="A1531">
        <v>2700101719</v>
      </c>
      <c r="B1531">
        <v>7700101719</v>
      </c>
      <c r="C1531" t="s">
        <v>29</v>
      </c>
      <c r="D1531" t="s">
        <v>3333</v>
      </c>
      <c r="E1531" t="s">
        <v>3978</v>
      </c>
      <c r="F1531" t="s">
        <v>3094</v>
      </c>
      <c r="G1531" t="s">
        <v>3095</v>
      </c>
      <c r="H1531" t="s">
        <v>3096</v>
      </c>
      <c r="I1531" t="s">
        <v>3335</v>
      </c>
      <c r="J1531" t="s">
        <v>3336</v>
      </c>
      <c r="K1531" t="s">
        <v>54</v>
      </c>
      <c r="L1531" t="s">
        <v>38</v>
      </c>
      <c r="M1531" t="s">
        <v>3979</v>
      </c>
      <c r="N1531" t="s">
        <v>3100</v>
      </c>
      <c r="O1531" t="s">
        <v>3101</v>
      </c>
      <c r="P1531" t="s">
        <v>42</v>
      </c>
      <c r="Q1531" t="s">
        <v>3338</v>
      </c>
      <c r="R1531" t="s">
        <v>44</v>
      </c>
      <c r="S1531" t="s">
        <v>45</v>
      </c>
      <c r="T1531">
        <v>14.8029622</v>
      </c>
      <c r="U1531">
        <v>-89.542603999999997</v>
      </c>
      <c r="V1531" t="s">
        <v>3101</v>
      </c>
      <c r="W1531" t="s">
        <v>22</v>
      </c>
      <c r="X1531" t="s">
        <v>47</v>
      </c>
      <c r="Y1531" t="s">
        <v>3103</v>
      </c>
      <c r="Z1531" t="s">
        <v>3104</v>
      </c>
      <c r="AA1531">
        <v>1</v>
      </c>
      <c r="AC1531" t="str">
        <f>_xlfn.XLOOKUP(UNIVERSO[[#This Row],[Ruta DN]],'[1]CUOTA RUTA'!E:E,'[1]CUOTA RUTA'!G:G)</f>
        <v>Cargar</v>
      </c>
    </row>
    <row r="1532" spans="1:29" x14ac:dyDescent="0.25">
      <c r="A1532">
        <v>2700100698</v>
      </c>
      <c r="B1532">
        <v>7700100698</v>
      </c>
      <c r="C1532" t="s">
        <v>680</v>
      </c>
      <c r="D1532" t="s">
        <v>3105</v>
      </c>
      <c r="E1532" t="s">
        <v>3980</v>
      </c>
      <c r="F1532" t="s">
        <v>3004</v>
      </c>
      <c r="G1532" t="s">
        <v>3005</v>
      </c>
      <c r="H1532" t="s">
        <v>3006</v>
      </c>
      <c r="I1532" t="s">
        <v>3107</v>
      </c>
      <c r="J1532" t="s">
        <v>3108</v>
      </c>
      <c r="K1532" t="s">
        <v>37</v>
      </c>
      <c r="L1532" t="s">
        <v>38</v>
      </c>
      <c r="M1532" t="s">
        <v>3981</v>
      </c>
      <c r="N1532" t="s">
        <v>3010</v>
      </c>
      <c r="O1532" t="s">
        <v>3011</v>
      </c>
      <c r="P1532" t="s">
        <v>42</v>
      </c>
      <c r="Q1532" t="s">
        <v>3110</v>
      </c>
      <c r="R1532" t="s">
        <v>44</v>
      </c>
      <c r="S1532" t="s">
        <v>45</v>
      </c>
      <c r="T1532">
        <v>14.97264333333333</v>
      </c>
      <c r="U1532">
        <v>-89.523271666666673</v>
      </c>
      <c r="V1532" t="s">
        <v>3011</v>
      </c>
      <c r="W1532" t="s">
        <v>22</v>
      </c>
      <c r="X1532" t="s">
        <v>47</v>
      </c>
      <c r="Y1532" t="s">
        <v>3013</v>
      </c>
      <c r="Z1532" t="s">
        <v>3014</v>
      </c>
      <c r="AA1532">
        <v>4</v>
      </c>
      <c r="AC1532" t="str">
        <f>_xlfn.XLOOKUP(UNIVERSO[[#This Row],[Ruta DN]],'[1]CUOTA RUTA'!E:E,'[1]CUOTA RUTA'!G:G)</f>
        <v>Cargar</v>
      </c>
    </row>
    <row r="1533" spans="1:29" x14ac:dyDescent="0.25">
      <c r="A1533">
        <v>2700100334</v>
      </c>
      <c r="B1533">
        <v>7700100334</v>
      </c>
      <c r="C1533" t="s">
        <v>29</v>
      </c>
      <c r="D1533" t="s">
        <v>3731</v>
      </c>
      <c r="E1533" t="s">
        <v>3982</v>
      </c>
      <c r="F1533" t="s">
        <v>3302</v>
      </c>
      <c r="G1533" t="s">
        <v>3303</v>
      </c>
      <c r="H1533" t="s">
        <v>3304</v>
      </c>
      <c r="I1533" t="s">
        <v>3733</v>
      </c>
      <c r="J1533" t="s">
        <v>3734</v>
      </c>
      <c r="K1533" t="s">
        <v>54</v>
      </c>
      <c r="L1533" t="s">
        <v>64</v>
      </c>
      <c r="M1533" t="s">
        <v>3983</v>
      </c>
      <c r="N1533" t="s">
        <v>3308</v>
      </c>
      <c r="O1533" t="s">
        <v>3309</v>
      </c>
      <c r="P1533" t="s">
        <v>42</v>
      </c>
      <c r="Q1533" t="s">
        <v>3310</v>
      </c>
      <c r="R1533" t="s">
        <v>44</v>
      </c>
      <c r="S1533" t="s">
        <v>45</v>
      </c>
      <c r="T1533">
        <v>15.10187333333333</v>
      </c>
      <c r="U1533">
        <v>-90.321118333333331</v>
      </c>
      <c r="V1533" t="s">
        <v>3309</v>
      </c>
      <c r="W1533" t="s">
        <v>22</v>
      </c>
      <c r="X1533" t="s">
        <v>47</v>
      </c>
      <c r="Y1533" t="s">
        <v>3311</v>
      </c>
      <c r="Z1533" t="s">
        <v>3312</v>
      </c>
      <c r="AA1533">
        <v>10</v>
      </c>
      <c r="AC1533" t="str">
        <f>_xlfn.XLOOKUP(UNIVERSO[[#This Row],[Ruta DN]],'[1]CUOTA RUTA'!E:E,'[1]CUOTA RUTA'!G:G)</f>
        <v>Cargar</v>
      </c>
    </row>
    <row r="1534" spans="1:29" x14ac:dyDescent="0.25">
      <c r="A1534">
        <v>2700100076</v>
      </c>
      <c r="B1534">
        <v>7700100076</v>
      </c>
      <c r="C1534" t="s">
        <v>29</v>
      </c>
      <c r="D1534" t="s">
        <v>3846</v>
      </c>
      <c r="E1534" t="s">
        <v>3984</v>
      </c>
      <c r="F1534" t="s">
        <v>3094</v>
      </c>
      <c r="G1534" t="s">
        <v>3095</v>
      </c>
      <c r="H1534" t="s">
        <v>3096</v>
      </c>
      <c r="I1534" t="s">
        <v>3848</v>
      </c>
      <c r="J1534" t="s">
        <v>3849</v>
      </c>
      <c r="K1534" t="s">
        <v>54</v>
      </c>
      <c r="L1534" t="s">
        <v>64</v>
      </c>
      <c r="M1534" t="s">
        <v>3985</v>
      </c>
      <c r="N1534" t="s">
        <v>3100</v>
      </c>
      <c r="O1534" t="s">
        <v>3101</v>
      </c>
      <c r="P1534" t="s">
        <v>42</v>
      </c>
      <c r="Q1534" t="s">
        <v>3338</v>
      </c>
      <c r="R1534" t="s">
        <v>44</v>
      </c>
      <c r="S1534" t="s">
        <v>45</v>
      </c>
      <c r="T1534">
        <v>14.79060391</v>
      </c>
      <c r="U1534">
        <v>-89.54811857</v>
      </c>
      <c r="V1534" t="s">
        <v>3101</v>
      </c>
      <c r="W1534" t="s">
        <v>22</v>
      </c>
      <c r="X1534" t="s">
        <v>47</v>
      </c>
      <c r="Y1534" t="s">
        <v>3103</v>
      </c>
      <c r="Z1534" t="s">
        <v>3104</v>
      </c>
      <c r="AA1534">
        <v>13</v>
      </c>
      <c r="AC1534" t="str">
        <f>_xlfn.XLOOKUP(UNIVERSO[[#This Row],[Ruta DN]],'[1]CUOTA RUTA'!E:E,'[1]CUOTA RUTA'!G:G)</f>
        <v>Cargar</v>
      </c>
    </row>
    <row r="1535" spans="1:29" x14ac:dyDescent="0.25">
      <c r="A1535">
        <v>2700099271</v>
      </c>
      <c r="B1535">
        <v>7700099271</v>
      </c>
      <c r="C1535" t="s">
        <v>680</v>
      </c>
      <c r="D1535" t="s">
        <v>3846</v>
      </c>
      <c r="E1535" t="s">
        <v>3986</v>
      </c>
      <c r="F1535" t="s">
        <v>3094</v>
      </c>
      <c r="G1535" t="s">
        <v>3095</v>
      </c>
      <c r="H1535" t="s">
        <v>3096</v>
      </c>
      <c r="I1535" t="s">
        <v>3848</v>
      </c>
      <c r="J1535" t="s">
        <v>3849</v>
      </c>
      <c r="K1535" t="s">
        <v>37</v>
      </c>
      <c r="L1535" t="s">
        <v>38</v>
      </c>
      <c r="M1535" t="s">
        <v>3987</v>
      </c>
      <c r="N1535" t="s">
        <v>3100</v>
      </c>
      <c r="O1535" t="s">
        <v>3101</v>
      </c>
      <c r="P1535" t="s">
        <v>42</v>
      </c>
      <c r="Q1535" t="s">
        <v>3338</v>
      </c>
      <c r="R1535" t="s">
        <v>44</v>
      </c>
      <c r="S1535" t="s">
        <v>45</v>
      </c>
      <c r="T1535">
        <v>14.7979597</v>
      </c>
      <c r="U1535">
        <v>-89.542989000000006</v>
      </c>
      <c r="V1535" t="s">
        <v>3101</v>
      </c>
      <c r="W1535" t="s">
        <v>22</v>
      </c>
      <c r="X1535" t="s">
        <v>47</v>
      </c>
      <c r="Y1535" t="s">
        <v>3103</v>
      </c>
      <c r="Z1535" t="s">
        <v>3104</v>
      </c>
      <c r="AA1535">
        <v>12</v>
      </c>
      <c r="AC1535" t="str">
        <f>_xlfn.XLOOKUP(UNIVERSO[[#This Row],[Ruta DN]],'[1]CUOTA RUTA'!E:E,'[1]CUOTA RUTA'!G:G)</f>
        <v>Cargar</v>
      </c>
    </row>
    <row r="1536" spans="1:29" x14ac:dyDescent="0.25">
      <c r="A1536">
        <v>2700099229</v>
      </c>
      <c r="B1536">
        <v>7700099229</v>
      </c>
      <c r="C1536" t="s">
        <v>680</v>
      </c>
      <c r="D1536" t="s">
        <v>3266</v>
      </c>
      <c r="E1536" t="s">
        <v>3988</v>
      </c>
      <c r="F1536" t="s">
        <v>3128</v>
      </c>
      <c r="G1536" t="s">
        <v>3129</v>
      </c>
      <c r="H1536" t="s">
        <v>3130</v>
      </c>
      <c r="I1536" t="s">
        <v>3268</v>
      </c>
      <c r="J1536" t="s">
        <v>3269</v>
      </c>
      <c r="K1536" t="s">
        <v>54</v>
      </c>
      <c r="L1536" t="s">
        <v>64</v>
      </c>
      <c r="M1536" t="s">
        <v>3830</v>
      </c>
      <c r="N1536" t="s">
        <v>2981</v>
      </c>
      <c r="O1536" t="s">
        <v>3134</v>
      </c>
      <c r="P1536" t="s">
        <v>42</v>
      </c>
      <c r="Q1536" t="s">
        <v>3135</v>
      </c>
      <c r="R1536" t="s">
        <v>2984</v>
      </c>
      <c r="S1536" t="s">
        <v>2985</v>
      </c>
      <c r="T1536">
        <v>16.328789480000001</v>
      </c>
      <c r="U1536">
        <v>-89.411981030000007</v>
      </c>
      <c r="V1536" t="s">
        <v>3134</v>
      </c>
      <c r="W1536" t="s">
        <v>22</v>
      </c>
      <c r="X1536" t="s">
        <v>47</v>
      </c>
      <c r="Y1536" t="s">
        <v>3136</v>
      </c>
      <c r="Z1536" t="s">
        <v>3137</v>
      </c>
      <c r="AA1536">
        <v>6</v>
      </c>
      <c r="AC1536" t="str">
        <f>_xlfn.XLOOKUP(UNIVERSO[[#This Row],[Ruta DN]],'[1]CUOTA RUTA'!E:E,'[1]CUOTA RUTA'!G:G)</f>
        <v>Cargar</v>
      </c>
    </row>
    <row r="1537" spans="1:29" x14ac:dyDescent="0.25">
      <c r="A1537">
        <v>2700098728</v>
      </c>
      <c r="B1537">
        <v>7700098728</v>
      </c>
      <c r="C1537" t="s">
        <v>680</v>
      </c>
      <c r="D1537" t="s">
        <v>3266</v>
      </c>
      <c r="E1537" t="s">
        <v>3989</v>
      </c>
      <c r="F1537" t="s">
        <v>3128</v>
      </c>
      <c r="G1537" t="s">
        <v>3129</v>
      </c>
      <c r="H1537" t="s">
        <v>3130</v>
      </c>
      <c r="I1537" t="s">
        <v>3268</v>
      </c>
      <c r="J1537" t="s">
        <v>3269</v>
      </c>
      <c r="K1537" t="s">
        <v>37</v>
      </c>
      <c r="L1537" t="s">
        <v>64</v>
      </c>
      <c r="M1537" t="s">
        <v>3990</v>
      </c>
      <c r="N1537" t="s">
        <v>2981</v>
      </c>
      <c r="O1537" t="s">
        <v>3134</v>
      </c>
      <c r="P1537" t="s">
        <v>42</v>
      </c>
      <c r="Q1537" t="s">
        <v>3135</v>
      </c>
      <c r="R1537" t="s">
        <v>2984</v>
      </c>
      <c r="S1537" t="s">
        <v>2985</v>
      </c>
      <c r="T1537">
        <v>16.324147419999999</v>
      </c>
      <c r="U1537">
        <v>-89.416131419999999</v>
      </c>
      <c r="V1537" t="s">
        <v>3134</v>
      </c>
      <c r="W1537" t="s">
        <v>22</v>
      </c>
      <c r="X1537" t="s">
        <v>47</v>
      </c>
      <c r="Y1537" t="s">
        <v>3136</v>
      </c>
      <c r="Z1537" t="s">
        <v>3137</v>
      </c>
      <c r="AA1537">
        <v>6</v>
      </c>
      <c r="AC1537" t="str">
        <f>_xlfn.XLOOKUP(UNIVERSO[[#This Row],[Ruta DN]],'[1]CUOTA RUTA'!E:E,'[1]CUOTA RUTA'!G:G)</f>
        <v>Cargar</v>
      </c>
    </row>
    <row r="1538" spans="1:29" x14ac:dyDescent="0.25">
      <c r="A1538">
        <v>2700097951</v>
      </c>
      <c r="B1538">
        <v>7700097951</v>
      </c>
      <c r="C1538" t="s">
        <v>29</v>
      </c>
      <c r="D1538" t="s">
        <v>3171</v>
      </c>
      <c r="E1538" t="s">
        <v>3991</v>
      </c>
      <c r="F1538" t="s">
        <v>2975</v>
      </c>
      <c r="G1538" t="s">
        <v>2976</v>
      </c>
      <c r="H1538" t="s">
        <v>2977</v>
      </c>
      <c r="I1538" t="s">
        <v>3173</v>
      </c>
      <c r="J1538" t="s">
        <v>3174</v>
      </c>
      <c r="K1538" t="s">
        <v>54</v>
      </c>
      <c r="L1538" t="s">
        <v>38</v>
      </c>
      <c r="M1538" t="s">
        <v>3992</v>
      </c>
      <c r="N1538" t="s">
        <v>2981</v>
      </c>
      <c r="O1538" t="s">
        <v>2986</v>
      </c>
      <c r="P1538" t="s">
        <v>42</v>
      </c>
      <c r="Q1538" t="s">
        <v>2983</v>
      </c>
      <c r="R1538" t="s">
        <v>2984</v>
      </c>
      <c r="S1538" t="s">
        <v>2985</v>
      </c>
      <c r="T1538">
        <v>16.913745420000001</v>
      </c>
      <c r="U1538">
        <v>-89.919919460000003</v>
      </c>
      <c r="V1538" t="s">
        <v>2986</v>
      </c>
      <c r="W1538" t="s">
        <v>22</v>
      </c>
      <c r="X1538" t="s">
        <v>47</v>
      </c>
      <c r="Y1538" t="s">
        <v>2987</v>
      </c>
      <c r="Z1538" t="s">
        <v>2988</v>
      </c>
      <c r="AA1538">
        <v>5</v>
      </c>
      <c r="AC1538" t="str">
        <f>_xlfn.XLOOKUP(UNIVERSO[[#This Row],[Ruta DN]],'[1]CUOTA RUTA'!E:E,'[1]CUOTA RUTA'!G:G)</f>
        <v>Cargar</v>
      </c>
    </row>
    <row r="1539" spans="1:29" x14ac:dyDescent="0.25">
      <c r="A1539">
        <v>2700097058</v>
      </c>
      <c r="B1539">
        <v>7700097058</v>
      </c>
      <c r="C1539" t="s">
        <v>29</v>
      </c>
      <c r="D1539" t="s">
        <v>3565</v>
      </c>
      <c r="E1539" t="s">
        <v>3993</v>
      </c>
      <c r="F1539" t="s">
        <v>3004</v>
      </c>
      <c r="G1539" t="s">
        <v>3005</v>
      </c>
      <c r="H1539" t="s">
        <v>3006</v>
      </c>
      <c r="I1539" t="s">
        <v>3567</v>
      </c>
      <c r="J1539" t="s">
        <v>3568</v>
      </c>
      <c r="K1539" t="s">
        <v>54</v>
      </c>
      <c r="L1539" t="s">
        <v>38</v>
      </c>
      <c r="M1539" t="s">
        <v>3994</v>
      </c>
      <c r="N1539" t="s">
        <v>3010</v>
      </c>
      <c r="O1539" t="s">
        <v>3011</v>
      </c>
      <c r="P1539" t="s">
        <v>42</v>
      </c>
      <c r="Q1539" t="s">
        <v>3110</v>
      </c>
      <c r="R1539" t="s">
        <v>44</v>
      </c>
      <c r="S1539" t="s">
        <v>45</v>
      </c>
      <c r="T1539">
        <v>14.969067600000001</v>
      </c>
      <c r="U1539">
        <v>-89.527441799999977</v>
      </c>
      <c r="V1539" t="s">
        <v>3011</v>
      </c>
      <c r="W1539" t="s">
        <v>22</v>
      </c>
      <c r="X1539" t="s">
        <v>47</v>
      </c>
      <c r="Y1539" t="s">
        <v>3013</v>
      </c>
      <c r="Z1539" t="s">
        <v>3014</v>
      </c>
      <c r="AA1539">
        <v>5</v>
      </c>
      <c r="AC1539" t="str">
        <f>_xlfn.XLOOKUP(UNIVERSO[[#This Row],[Ruta DN]],'[1]CUOTA RUTA'!E:E,'[1]CUOTA RUTA'!G:G)</f>
        <v>Cargar</v>
      </c>
    </row>
    <row r="1540" spans="1:29" x14ac:dyDescent="0.25">
      <c r="A1540">
        <v>2700096371</v>
      </c>
      <c r="B1540">
        <v>7700096371</v>
      </c>
      <c r="C1540" t="s">
        <v>680</v>
      </c>
      <c r="D1540" t="s">
        <v>3328</v>
      </c>
      <c r="E1540" t="s">
        <v>3995</v>
      </c>
      <c r="F1540" t="s">
        <v>3302</v>
      </c>
      <c r="G1540" t="s">
        <v>3303</v>
      </c>
      <c r="H1540" t="s">
        <v>3304</v>
      </c>
      <c r="I1540" t="s">
        <v>3330</v>
      </c>
      <c r="J1540" t="s">
        <v>3331</v>
      </c>
      <c r="K1540" t="s">
        <v>37</v>
      </c>
      <c r="L1540" t="s">
        <v>64</v>
      </c>
      <c r="M1540" t="s">
        <v>3996</v>
      </c>
      <c r="N1540" t="s">
        <v>3308</v>
      </c>
      <c r="O1540" t="s">
        <v>3309</v>
      </c>
      <c r="P1540" t="s">
        <v>42</v>
      </c>
      <c r="Q1540" t="s">
        <v>3310</v>
      </c>
      <c r="R1540" t="s">
        <v>44</v>
      </c>
      <c r="S1540" t="s">
        <v>45</v>
      </c>
      <c r="T1540">
        <v>15.10514568333334</v>
      </c>
      <c r="U1540">
        <v>-90.314847116666655</v>
      </c>
      <c r="V1540" t="s">
        <v>3309</v>
      </c>
      <c r="W1540" t="s">
        <v>22</v>
      </c>
      <c r="X1540" t="s">
        <v>47</v>
      </c>
      <c r="Y1540" t="s">
        <v>3311</v>
      </c>
      <c r="Z1540" t="s">
        <v>3312</v>
      </c>
      <c r="AA1540">
        <v>11</v>
      </c>
      <c r="AC1540" t="str">
        <f>_xlfn.XLOOKUP(UNIVERSO[[#This Row],[Ruta DN]],'[1]CUOTA RUTA'!E:E,'[1]CUOTA RUTA'!G:G)</f>
        <v>Cargar</v>
      </c>
    </row>
    <row r="1541" spans="1:29" x14ac:dyDescent="0.25">
      <c r="A1541">
        <v>2700095432</v>
      </c>
      <c r="B1541">
        <v>7700095432</v>
      </c>
      <c r="C1541" t="s">
        <v>29</v>
      </c>
      <c r="D1541" t="s">
        <v>3183</v>
      </c>
      <c r="E1541" t="s">
        <v>3997</v>
      </c>
      <c r="F1541" t="s">
        <v>3058</v>
      </c>
      <c r="G1541" t="s">
        <v>3059</v>
      </c>
      <c r="H1541" t="s">
        <v>3060</v>
      </c>
      <c r="I1541" t="s">
        <v>3185</v>
      </c>
      <c r="J1541" t="s">
        <v>3186</v>
      </c>
      <c r="K1541" t="s">
        <v>37</v>
      </c>
      <c r="L1541" t="s">
        <v>914</v>
      </c>
      <c r="M1541" t="s">
        <v>3998</v>
      </c>
      <c r="N1541" t="s">
        <v>2997</v>
      </c>
      <c r="O1541" t="s">
        <v>3064</v>
      </c>
      <c r="P1541" t="s">
        <v>206</v>
      </c>
      <c r="Q1541" t="s">
        <v>3065</v>
      </c>
      <c r="R1541" t="s">
        <v>2984</v>
      </c>
      <c r="S1541" t="s">
        <v>2985</v>
      </c>
      <c r="T1541">
        <v>15.47473833333334</v>
      </c>
      <c r="U1541">
        <v>-88.845774999999989</v>
      </c>
      <c r="V1541" t="s">
        <v>3064</v>
      </c>
      <c r="W1541" t="s">
        <v>22</v>
      </c>
      <c r="X1541" t="s">
        <v>47</v>
      </c>
      <c r="Y1541" t="s">
        <v>3066</v>
      </c>
      <c r="Z1541" t="s">
        <v>3067</v>
      </c>
      <c r="AA1541">
        <v>13</v>
      </c>
      <c r="AC1541" t="str">
        <f>_xlfn.XLOOKUP(UNIVERSO[[#This Row],[Ruta DN]],'[1]CUOTA RUTA'!E:E,'[1]CUOTA RUTA'!G:G)</f>
        <v>Cargar</v>
      </c>
    </row>
    <row r="1542" spans="1:29" x14ac:dyDescent="0.25">
      <c r="A1542">
        <v>2700094981</v>
      </c>
      <c r="B1542">
        <v>7700094981</v>
      </c>
      <c r="C1542" t="s">
        <v>680</v>
      </c>
      <c r="D1542" t="s">
        <v>3463</v>
      </c>
      <c r="E1542" t="s">
        <v>1733</v>
      </c>
      <c r="F1542" t="s">
        <v>3094</v>
      </c>
      <c r="G1542" t="s">
        <v>3095</v>
      </c>
      <c r="H1542" t="s">
        <v>3096</v>
      </c>
      <c r="I1542" t="s">
        <v>3465</v>
      </c>
      <c r="J1542" t="s">
        <v>3466</v>
      </c>
      <c r="K1542" t="s">
        <v>54</v>
      </c>
      <c r="L1542" t="s">
        <v>38</v>
      </c>
      <c r="M1542" t="s">
        <v>3999</v>
      </c>
      <c r="N1542" t="s">
        <v>3100</v>
      </c>
      <c r="O1542" t="s">
        <v>3101</v>
      </c>
      <c r="P1542" t="s">
        <v>42</v>
      </c>
      <c r="Q1542" t="s">
        <v>3338</v>
      </c>
      <c r="R1542" t="s">
        <v>44</v>
      </c>
      <c r="S1542" t="s">
        <v>45</v>
      </c>
      <c r="T1542">
        <v>14.804999499999999</v>
      </c>
      <c r="U1542">
        <v>-89.539558499999998</v>
      </c>
      <c r="V1542" t="s">
        <v>3101</v>
      </c>
      <c r="W1542" t="s">
        <v>22</v>
      </c>
      <c r="X1542" t="s">
        <v>47</v>
      </c>
      <c r="Y1542" t="s">
        <v>3103</v>
      </c>
      <c r="Z1542" t="s">
        <v>3104</v>
      </c>
      <c r="AA1542">
        <v>1</v>
      </c>
      <c r="AC1542" t="str">
        <f>_xlfn.XLOOKUP(UNIVERSO[[#This Row],[Ruta DN]],'[1]CUOTA RUTA'!E:E,'[1]CUOTA RUTA'!G:G)</f>
        <v>Cargar</v>
      </c>
    </row>
    <row r="1543" spans="1:29" x14ac:dyDescent="0.25">
      <c r="A1543">
        <v>2700094796</v>
      </c>
      <c r="B1543">
        <v>7700094796</v>
      </c>
      <c r="C1543" t="s">
        <v>29</v>
      </c>
      <c r="D1543" t="s">
        <v>3194</v>
      </c>
      <c r="E1543" t="s">
        <v>4000</v>
      </c>
      <c r="F1543" t="s">
        <v>3153</v>
      </c>
      <c r="G1543" t="s">
        <v>3154</v>
      </c>
      <c r="H1543" t="s">
        <v>3155</v>
      </c>
      <c r="I1543" t="s">
        <v>3196</v>
      </c>
      <c r="J1543" t="s">
        <v>3197</v>
      </c>
      <c r="K1543" t="s">
        <v>54</v>
      </c>
      <c r="L1543" t="s">
        <v>204</v>
      </c>
      <c r="M1543" t="s">
        <v>3796</v>
      </c>
      <c r="N1543" t="s">
        <v>3043</v>
      </c>
      <c r="O1543" t="s">
        <v>3159</v>
      </c>
      <c r="P1543" t="s">
        <v>206</v>
      </c>
      <c r="Q1543" t="s">
        <v>3160</v>
      </c>
      <c r="R1543" t="s">
        <v>2984</v>
      </c>
      <c r="S1543" t="s">
        <v>2985</v>
      </c>
      <c r="T1543">
        <v>15.803198333333331</v>
      </c>
      <c r="U1543">
        <v>-89.866169999999997</v>
      </c>
      <c r="V1543" t="s">
        <v>3161</v>
      </c>
      <c r="W1543" t="s">
        <v>22</v>
      </c>
      <c r="X1543" t="s">
        <v>47</v>
      </c>
      <c r="Y1543" t="s">
        <v>3162</v>
      </c>
      <c r="Z1543" t="s">
        <v>3163</v>
      </c>
      <c r="AA1543">
        <v>13</v>
      </c>
      <c r="AC1543" t="str">
        <f>_xlfn.XLOOKUP(UNIVERSO[[#This Row],[Ruta DN]],'[1]CUOTA RUTA'!E:E,'[1]CUOTA RUTA'!G:G)</f>
        <v>Cargar</v>
      </c>
    </row>
    <row r="1544" spans="1:29" x14ac:dyDescent="0.25">
      <c r="A1544">
        <v>2700093485</v>
      </c>
      <c r="B1544">
        <v>7700093485</v>
      </c>
      <c r="C1544" t="s">
        <v>29</v>
      </c>
      <c r="D1544" t="s">
        <v>3377</v>
      </c>
      <c r="E1544" t="s">
        <v>4001</v>
      </c>
      <c r="F1544" t="s">
        <v>2975</v>
      </c>
      <c r="G1544" t="s">
        <v>2976</v>
      </c>
      <c r="H1544" t="s">
        <v>2977</v>
      </c>
      <c r="I1544" t="s">
        <v>3379</v>
      </c>
      <c r="J1544" t="s">
        <v>3380</v>
      </c>
      <c r="K1544" t="s">
        <v>54</v>
      </c>
      <c r="L1544" t="s">
        <v>64</v>
      </c>
      <c r="M1544" t="s">
        <v>4002</v>
      </c>
      <c r="N1544" t="s">
        <v>2981</v>
      </c>
      <c r="O1544" t="s">
        <v>3085</v>
      </c>
      <c r="P1544" t="s">
        <v>42</v>
      </c>
      <c r="Q1544" t="s">
        <v>3121</v>
      </c>
      <c r="R1544" t="s">
        <v>2984</v>
      </c>
      <c r="S1544" t="s">
        <v>2985</v>
      </c>
      <c r="T1544">
        <v>16.913864719999999</v>
      </c>
      <c r="U1544">
        <v>-89.893364590000004</v>
      </c>
      <c r="V1544" t="s">
        <v>2986</v>
      </c>
      <c r="W1544" t="s">
        <v>22</v>
      </c>
      <c r="X1544" t="s">
        <v>47</v>
      </c>
      <c r="Y1544" t="s">
        <v>2987</v>
      </c>
      <c r="Z1544" t="s">
        <v>2988</v>
      </c>
      <c r="AA1544">
        <v>3</v>
      </c>
      <c r="AC1544" t="str">
        <f>_xlfn.XLOOKUP(UNIVERSO[[#This Row],[Ruta DN]],'[1]CUOTA RUTA'!E:E,'[1]CUOTA RUTA'!G:G)</f>
        <v>Cargar</v>
      </c>
    </row>
    <row r="1545" spans="1:29" x14ac:dyDescent="0.25">
      <c r="A1545">
        <v>2700092384</v>
      </c>
      <c r="B1545">
        <v>7700092384</v>
      </c>
      <c r="C1545" t="s">
        <v>29</v>
      </c>
      <c r="D1545" t="s">
        <v>3401</v>
      </c>
      <c r="E1545" t="s">
        <v>4003</v>
      </c>
      <c r="F1545" t="s">
        <v>3302</v>
      </c>
      <c r="G1545" t="s">
        <v>3303</v>
      </c>
      <c r="H1545" t="s">
        <v>3304</v>
      </c>
      <c r="I1545" t="s">
        <v>3403</v>
      </c>
      <c r="J1545" t="s">
        <v>3404</v>
      </c>
      <c r="K1545" t="s">
        <v>37</v>
      </c>
      <c r="L1545" t="s">
        <v>914</v>
      </c>
      <c r="M1545" t="s">
        <v>4004</v>
      </c>
      <c r="N1545" t="s">
        <v>3308</v>
      </c>
      <c r="O1545" t="s">
        <v>3309</v>
      </c>
      <c r="P1545" t="s">
        <v>206</v>
      </c>
      <c r="Q1545" t="s">
        <v>3310</v>
      </c>
      <c r="R1545" t="s">
        <v>44</v>
      </c>
      <c r="S1545" t="s">
        <v>45</v>
      </c>
      <c r="T1545">
        <v>15.103011</v>
      </c>
      <c r="U1545">
        <v>-90.307000000000002</v>
      </c>
      <c r="V1545" t="s">
        <v>3309</v>
      </c>
      <c r="W1545" t="s">
        <v>22</v>
      </c>
      <c r="X1545" t="s">
        <v>47</v>
      </c>
      <c r="Y1545" t="s">
        <v>3311</v>
      </c>
      <c r="Z1545" t="s">
        <v>3312</v>
      </c>
      <c r="AA1545">
        <v>12</v>
      </c>
      <c r="AC1545" t="str">
        <f>_xlfn.XLOOKUP(UNIVERSO[[#This Row],[Ruta DN]],'[1]CUOTA RUTA'!E:E,'[1]CUOTA RUTA'!G:G)</f>
        <v>Cargar</v>
      </c>
    </row>
    <row r="1546" spans="1:29" x14ac:dyDescent="0.25">
      <c r="A1546">
        <v>2700092310</v>
      </c>
      <c r="B1546">
        <v>7700092310</v>
      </c>
      <c r="C1546" t="s">
        <v>680</v>
      </c>
      <c r="D1546" t="s">
        <v>3092</v>
      </c>
      <c r="E1546" t="s">
        <v>4005</v>
      </c>
      <c r="F1546" t="s">
        <v>3094</v>
      </c>
      <c r="G1546" t="s">
        <v>3095</v>
      </c>
      <c r="H1546" t="s">
        <v>3096</v>
      </c>
      <c r="I1546" t="s">
        <v>3097</v>
      </c>
      <c r="J1546" t="s">
        <v>3098</v>
      </c>
      <c r="K1546" t="s">
        <v>54</v>
      </c>
      <c r="L1546" t="s">
        <v>38</v>
      </c>
      <c r="M1546" t="s">
        <v>4006</v>
      </c>
      <c r="N1546" t="s">
        <v>3100</v>
      </c>
      <c r="O1546" t="s">
        <v>3101</v>
      </c>
      <c r="P1546" t="s">
        <v>42</v>
      </c>
      <c r="Q1546" t="s">
        <v>3102</v>
      </c>
      <c r="R1546" t="s">
        <v>44</v>
      </c>
      <c r="S1546" t="s">
        <v>45</v>
      </c>
      <c r="T1546">
        <v>14.8009471</v>
      </c>
      <c r="U1546">
        <v>-89.540571499999999</v>
      </c>
      <c r="V1546" t="s">
        <v>3101</v>
      </c>
      <c r="W1546" t="s">
        <v>22</v>
      </c>
      <c r="X1546" t="s">
        <v>47</v>
      </c>
      <c r="Y1546" t="s">
        <v>3103</v>
      </c>
      <c r="Z1546" t="s">
        <v>3104</v>
      </c>
      <c r="AA1546">
        <v>11</v>
      </c>
      <c r="AC1546" t="str">
        <f>_xlfn.XLOOKUP(UNIVERSO[[#This Row],[Ruta DN]],'[1]CUOTA RUTA'!E:E,'[1]CUOTA RUTA'!G:G)</f>
        <v>Cargar</v>
      </c>
    </row>
    <row r="1547" spans="1:29" x14ac:dyDescent="0.25">
      <c r="A1547">
        <v>2700091857</v>
      </c>
      <c r="B1547">
        <v>7700091857</v>
      </c>
      <c r="C1547" t="s">
        <v>29</v>
      </c>
      <c r="D1547" t="s">
        <v>3731</v>
      </c>
      <c r="E1547" t="s">
        <v>4007</v>
      </c>
      <c r="F1547" t="s">
        <v>3302</v>
      </c>
      <c r="G1547" t="s">
        <v>3303</v>
      </c>
      <c r="H1547" t="s">
        <v>3304</v>
      </c>
      <c r="I1547" t="s">
        <v>3733</v>
      </c>
      <c r="J1547" t="s">
        <v>3734</v>
      </c>
      <c r="K1547" t="s">
        <v>54</v>
      </c>
      <c r="L1547" t="s">
        <v>64</v>
      </c>
      <c r="M1547" t="s">
        <v>4008</v>
      </c>
      <c r="N1547" t="s">
        <v>3308</v>
      </c>
      <c r="O1547" t="s">
        <v>3309</v>
      </c>
      <c r="P1547" t="s">
        <v>42</v>
      </c>
      <c r="Q1547" t="s">
        <v>3310</v>
      </c>
      <c r="R1547" t="s">
        <v>44</v>
      </c>
      <c r="S1547" t="s">
        <v>45</v>
      </c>
      <c r="T1547">
        <v>15.1034638</v>
      </c>
      <c r="U1547">
        <v>-90.320624499999994</v>
      </c>
      <c r="V1547" t="s">
        <v>3309</v>
      </c>
      <c r="W1547" t="s">
        <v>22</v>
      </c>
      <c r="X1547" t="s">
        <v>47</v>
      </c>
      <c r="Y1547" t="s">
        <v>3311</v>
      </c>
      <c r="Z1547" t="s">
        <v>3312</v>
      </c>
      <c r="AA1547">
        <v>9</v>
      </c>
      <c r="AC1547" t="str">
        <f>_xlfn.XLOOKUP(UNIVERSO[[#This Row],[Ruta DN]],'[1]CUOTA RUTA'!E:E,'[1]CUOTA RUTA'!G:G)</f>
        <v>Cargar</v>
      </c>
    </row>
    <row r="1548" spans="1:29" x14ac:dyDescent="0.25">
      <c r="A1548">
        <v>2700089749</v>
      </c>
      <c r="B1548">
        <v>7700089749</v>
      </c>
      <c r="C1548" t="s">
        <v>29</v>
      </c>
      <c r="D1548" t="s">
        <v>3151</v>
      </c>
      <c r="E1548" t="s">
        <v>4009</v>
      </c>
      <c r="F1548" t="s">
        <v>3153</v>
      </c>
      <c r="G1548" t="s">
        <v>3154</v>
      </c>
      <c r="H1548" t="s">
        <v>3155</v>
      </c>
      <c r="I1548" t="s">
        <v>3156</v>
      </c>
      <c r="J1548" t="s">
        <v>3157</v>
      </c>
      <c r="K1548" t="s">
        <v>54</v>
      </c>
      <c r="L1548" t="s">
        <v>914</v>
      </c>
      <c r="M1548" t="s">
        <v>4010</v>
      </c>
      <c r="N1548" t="s">
        <v>3043</v>
      </c>
      <c r="O1548" t="s">
        <v>3805</v>
      </c>
      <c r="P1548" t="s">
        <v>206</v>
      </c>
      <c r="Q1548" t="s">
        <v>3160</v>
      </c>
      <c r="R1548" t="s">
        <v>2984</v>
      </c>
      <c r="S1548" t="s">
        <v>2985</v>
      </c>
      <c r="T1548">
        <v>15.86658905</v>
      </c>
      <c r="U1548">
        <v>-90.045900933333328</v>
      </c>
      <c r="V1548" t="s">
        <v>3161</v>
      </c>
      <c r="W1548" t="s">
        <v>202</v>
      </c>
      <c r="X1548" t="s">
        <v>47</v>
      </c>
      <c r="Y1548" t="s">
        <v>3162</v>
      </c>
      <c r="Z1548" t="s">
        <v>3163</v>
      </c>
      <c r="AA1548">
        <v>15</v>
      </c>
      <c r="AC1548" t="str">
        <f>_xlfn.XLOOKUP(UNIVERSO[[#This Row],[Ruta DN]],'[1]CUOTA RUTA'!E:E,'[1]CUOTA RUTA'!G:G)</f>
        <v>Cargar</v>
      </c>
    </row>
    <row r="1549" spans="1:29" x14ac:dyDescent="0.25">
      <c r="A1549">
        <v>2700089351</v>
      </c>
      <c r="B1549">
        <v>7700089351</v>
      </c>
      <c r="C1549" t="s">
        <v>29</v>
      </c>
      <c r="D1549" t="s">
        <v>3424</v>
      </c>
      <c r="E1549" t="s">
        <v>4011</v>
      </c>
      <c r="F1549" t="s">
        <v>3004</v>
      </c>
      <c r="G1549" t="s">
        <v>3005</v>
      </c>
      <c r="H1549" t="s">
        <v>3006</v>
      </c>
      <c r="I1549" t="s">
        <v>3426</v>
      </c>
      <c r="J1549" t="s">
        <v>3427</v>
      </c>
      <c r="K1549" t="s">
        <v>54</v>
      </c>
      <c r="L1549" t="s">
        <v>64</v>
      </c>
      <c r="M1549" t="s">
        <v>4012</v>
      </c>
      <c r="N1549" t="s">
        <v>3010</v>
      </c>
      <c r="O1549" t="s">
        <v>3011</v>
      </c>
      <c r="P1549" t="s">
        <v>42</v>
      </c>
      <c r="Q1549" t="s">
        <v>3110</v>
      </c>
      <c r="R1549" t="s">
        <v>44</v>
      </c>
      <c r="S1549" t="s">
        <v>45</v>
      </c>
      <c r="T1549">
        <v>14.971186666666661</v>
      </c>
      <c r="U1549">
        <v>-89.531851666666668</v>
      </c>
      <c r="V1549" t="s">
        <v>3011</v>
      </c>
      <c r="W1549" t="s">
        <v>22</v>
      </c>
      <c r="X1549" t="s">
        <v>47</v>
      </c>
      <c r="Y1549" t="s">
        <v>3013</v>
      </c>
      <c r="Z1549" t="s">
        <v>3014</v>
      </c>
      <c r="AA1549">
        <v>6</v>
      </c>
      <c r="AC1549" t="str">
        <f>_xlfn.XLOOKUP(UNIVERSO[[#This Row],[Ruta DN]],'[1]CUOTA RUTA'!E:E,'[1]CUOTA RUTA'!G:G)</f>
        <v>Cargar</v>
      </c>
    </row>
    <row r="1550" spans="1:29" x14ac:dyDescent="0.25">
      <c r="A1550">
        <v>2700087106</v>
      </c>
      <c r="B1550">
        <v>7700087106</v>
      </c>
      <c r="C1550" t="s">
        <v>680</v>
      </c>
      <c r="D1550" t="s">
        <v>3531</v>
      </c>
      <c r="E1550" t="s">
        <v>4013</v>
      </c>
      <c r="F1550" t="s">
        <v>3094</v>
      </c>
      <c r="G1550" t="s">
        <v>3095</v>
      </c>
      <c r="H1550" t="s">
        <v>3096</v>
      </c>
      <c r="I1550" t="s">
        <v>3533</v>
      </c>
      <c r="J1550" t="s">
        <v>3534</v>
      </c>
      <c r="K1550" t="s">
        <v>37</v>
      </c>
      <c r="L1550" t="s">
        <v>64</v>
      </c>
      <c r="M1550" t="s">
        <v>4014</v>
      </c>
      <c r="N1550" t="s">
        <v>3100</v>
      </c>
      <c r="O1550" t="s">
        <v>3101</v>
      </c>
      <c r="P1550" t="s">
        <v>42</v>
      </c>
      <c r="Q1550" t="s">
        <v>3102</v>
      </c>
      <c r="R1550" t="s">
        <v>44</v>
      </c>
      <c r="S1550" t="s">
        <v>45</v>
      </c>
      <c r="T1550">
        <v>14.798705</v>
      </c>
      <c r="U1550">
        <v>-89.552528333333342</v>
      </c>
      <c r="V1550" t="s">
        <v>3101</v>
      </c>
      <c r="W1550" t="s">
        <v>22</v>
      </c>
      <c r="X1550" t="s">
        <v>47</v>
      </c>
      <c r="Y1550" t="s">
        <v>3103</v>
      </c>
      <c r="Z1550" t="s">
        <v>3104</v>
      </c>
      <c r="AA1550">
        <v>14</v>
      </c>
      <c r="AC1550" t="str">
        <f>_xlfn.XLOOKUP(UNIVERSO[[#This Row],[Ruta DN]],'[1]CUOTA RUTA'!E:E,'[1]CUOTA RUTA'!G:G)</f>
        <v>Cargar</v>
      </c>
    </row>
    <row r="1551" spans="1:29" x14ac:dyDescent="0.25">
      <c r="A1551">
        <v>2700084290</v>
      </c>
      <c r="B1551">
        <v>7700084290</v>
      </c>
      <c r="C1551" t="s">
        <v>29</v>
      </c>
      <c r="D1551" t="s">
        <v>3243</v>
      </c>
      <c r="E1551" t="s">
        <v>4015</v>
      </c>
      <c r="F1551" t="s">
        <v>3037</v>
      </c>
      <c r="G1551" t="s">
        <v>3038</v>
      </c>
      <c r="H1551" t="s">
        <v>3039</v>
      </c>
      <c r="I1551" t="s">
        <v>3245</v>
      </c>
      <c r="J1551" t="s">
        <v>3246</v>
      </c>
      <c r="K1551" t="s">
        <v>37</v>
      </c>
      <c r="L1551" t="s">
        <v>914</v>
      </c>
      <c r="M1551" t="s">
        <v>4016</v>
      </c>
      <c r="N1551" t="s">
        <v>3043</v>
      </c>
      <c r="O1551" t="s">
        <v>3046</v>
      </c>
      <c r="P1551" t="s">
        <v>206</v>
      </c>
      <c r="Q1551" t="s">
        <v>3091</v>
      </c>
      <c r="R1551" t="s">
        <v>2984</v>
      </c>
      <c r="S1551" t="s">
        <v>2985</v>
      </c>
      <c r="T1551">
        <v>15.472277999999999</v>
      </c>
      <c r="U1551">
        <v>-90.385800000000003</v>
      </c>
      <c r="V1551" t="s">
        <v>3046</v>
      </c>
      <c r="W1551" t="s">
        <v>22</v>
      </c>
      <c r="X1551" t="s">
        <v>47</v>
      </c>
      <c r="Y1551" t="s">
        <v>3047</v>
      </c>
      <c r="Z1551" t="s">
        <v>3048</v>
      </c>
      <c r="AA1551">
        <v>2</v>
      </c>
      <c r="AC1551" t="str">
        <f>_xlfn.XLOOKUP(UNIVERSO[[#This Row],[Ruta DN]],'[1]CUOTA RUTA'!E:E,'[1]CUOTA RUTA'!G:G)</f>
        <v>Cargar</v>
      </c>
    </row>
    <row r="1552" spans="1:29" x14ac:dyDescent="0.25">
      <c r="A1552">
        <v>2700084038</v>
      </c>
      <c r="B1552">
        <v>7700084038</v>
      </c>
      <c r="C1552" t="s">
        <v>29</v>
      </c>
      <c r="D1552" t="s">
        <v>3328</v>
      </c>
      <c r="E1552" t="s">
        <v>4017</v>
      </c>
      <c r="F1552" t="s">
        <v>3302</v>
      </c>
      <c r="G1552" t="s">
        <v>3303</v>
      </c>
      <c r="H1552" t="s">
        <v>3304</v>
      </c>
      <c r="I1552" t="s">
        <v>3330</v>
      </c>
      <c r="J1552" t="s">
        <v>3331</v>
      </c>
      <c r="K1552" t="s">
        <v>54</v>
      </c>
      <c r="L1552" t="s">
        <v>914</v>
      </c>
      <c r="M1552" t="s">
        <v>4018</v>
      </c>
      <c r="N1552" t="s">
        <v>3308</v>
      </c>
      <c r="O1552" t="s">
        <v>3309</v>
      </c>
      <c r="P1552" t="s">
        <v>206</v>
      </c>
      <c r="Q1552" t="s">
        <v>3310</v>
      </c>
      <c r="R1552" t="s">
        <v>44</v>
      </c>
      <c r="S1552" t="s">
        <v>45</v>
      </c>
      <c r="T1552">
        <v>15.102608333333331</v>
      </c>
      <c r="U1552">
        <v>-90.320826666666633</v>
      </c>
      <c r="V1552" t="s">
        <v>3309</v>
      </c>
      <c r="W1552" t="s">
        <v>22</v>
      </c>
      <c r="X1552" t="s">
        <v>47</v>
      </c>
      <c r="Y1552" t="s">
        <v>3311</v>
      </c>
      <c r="Z1552" t="s">
        <v>3312</v>
      </c>
      <c r="AA1552">
        <v>9</v>
      </c>
      <c r="AC1552" t="str">
        <f>_xlfn.XLOOKUP(UNIVERSO[[#This Row],[Ruta DN]],'[1]CUOTA RUTA'!E:E,'[1]CUOTA RUTA'!G:G)</f>
        <v>Cargar</v>
      </c>
    </row>
    <row r="1553" spans="1:29" x14ac:dyDescent="0.25">
      <c r="A1553">
        <v>2700082597</v>
      </c>
      <c r="B1553">
        <v>7700082597</v>
      </c>
      <c r="C1553" t="s">
        <v>29</v>
      </c>
      <c r="D1553" t="s">
        <v>3676</v>
      </c>
      <c r="E1553" t="s">
        <v>4019</v>
      </c>
      <c r="F1553" t="s">
        <v>3058</v>
      </c>
      <c r="G1553" t="s">
        <v>3059</v>
      </c>
      <c r="H1553" t="s">
        <v>3060</v>
      </c>
      <c r="I1553" t="s">
        <v>3678</v>
      </c>
      <c r="J1553" t="s">
        <v>3679</v>
      </c>
      <c r="K1553" t="s">
        <v>37</v>
      </c>
      <c r="L1553" t="s">
        <v>64</v>
      </c>
      <c r="M1553" t="s">
        <v>4020</v>
      </c>
      <c r="N1553" t="s">
        <v>2997</v>
      </c>
      <c r="O1553" t="s">
        <v>3064</v>
      </c>
      <c r="P1553" t="s">
        <v>42</v>
      </c>
      <c r="Q1553" t="s">
        <v>3065</v>
      </c>
      <c r="R1553" t="s">
        <v>2984</v>
      </c>
      <c r="S1553" t="s">
        <v>2985</v>
      </c>
      <c r="T1553">
        <v>15.476027999999999</v>
      </c>
      <c r="U1553">
        <v>-88.857403000000005</v>
      </c>
      <c r="V1553" t="s">
        <v>3064</v>
      </c>
      <c r="W1553" t="s">
        <v>22</v>
      </c>
      <c r="X1553" t="s">
        <v>47</v>
      </c>
      <c r="Y1553" t="s">
        <v>3066</v>
      </c>
      <c r="Z1553" t="s">
        <v>3067</v>
      </c>
      <c r="AA1553">
        <v>14</v>
      </c>
      <c r="AC1553" t="str">
        <f>_xlfn.XLOOKUP(UNIVERSO[[#This Row],[Ruta DN]],'[1]CUOTA RUTA'!E:E,'[1]CUOTA RUTA'!G:G)</f>
        <v>Cargar</v>
      </c>
    </row>
    <row r="1554" spans="1:29" x14ac:dyDescent="0.25">
      <c r="A1554">
        <v>2700082587</v>
      </c>
      <c r="B1554">
        <v>7700082587</v>
      </c>
      <c r="C1554" t="s">
        <v>29</v>
      </c>
      <c r="D1554" t="s">
        <v>3203</v>
      </c>
      <c r="E1554" t="s">
        <v>4021</v>
      </c>
      <c r="F1554" t="s">
        <v>2975</v>
      </c>
      <c r="G1554" t="s">
        <v>2976</v>
      </c>
      <c r="H1554" t="s">
        <v>2977</v>
      </c>
      <c r="I1554" t="s">
        <v>3205</v>
      </c>
      <c r="J1554" t="s">
        <v>3206</v>
      </c>
      <c r="K1554" t="s">
        <v>37</v>
      </c>
      <c r="L1554" t="s">
        <v>64</v>
      </c>
      <c r="M1554" t="s">
        <v>4022</v>
      </c>
      <c r="N1554" t="s">
        <v>2981</v>
      </c>
      <c r="O1554" t="s">
        <v>3079</v>
      </c>
      <c r="P1554" t="s">
        <v>42</v>
      </c>
      <c r="Q1554" t="s">
        <v>3121</v>
      </c>
      <c r="R1554" t="s">
        <v>2984</v>
      </c>
      <c r="S1554" t="s">
        <v>2985</v>
      </c>
      <c r="T1554">
        <v>16.919311</v>
      </c>
      <c r="U1554">
        <v>-89.898388999999995</v>
      </c>
      <c r="V1554" t="s">
        <v>2986</v>
      </c>
      <c r="W1554" t="s">
        <v>22</v>
      </c>
      <c r="X1554" t="s">
        <v>47</v>
      </c>
      <c r="Y1554" t="s">
        <v>2987</v>
      </c>
      <c r="Z1554" t="s">
        <v>2988</v>
      </c>
      <c r="AA1554">
        <v>2</v>
      </c>
      <c r="AC1554" t="str">
        <f>_xlfn.XLOOKUP(UNIVERSO[[#This Row],[Ruta DN]],'[1]CUOTA RUTA'!E:E,'[1]CUOTA RUTA'!G:G)</f>
        <v>Cargar</v>
      </c>
    </row>
    <row r="1555" spans="1:29" x14ac:dyDescent="0.25">
      <c r="A1555">
        <v>2700081641</v>
      </c>
      <c r="B1555">
        <v>7700081641</v>
      </c>
      <c r="C1555" t="s">
        <v>680</v>
      </c>
      <c r="D1555" t="s">
        <v>3654</v>
      </c>
      <c r="E1555" t="s">
        <v>4023</v>
      </c>
      <c r="F1555" t="s">
        <v>3037</v>
      </c>
      <c r="G1555" t="s">
        <v>3038</v>
      </c>
      <c r="H1555" t="s">
        <v>3039</v>
      </c>
      <c r="I1555" t="s">
        <v>3656</v>
      </c>
      <c r="J1555" t="s">
        <v>3657</v>
      </c>
      <c r="K1555" t="s">
        <v>37</v>
      </c>
      <c r="L1555" t="s">
        <v>38</v>
      </c>
      <c r="M1555" t="s">
        <v>4024</v>
      </c>
      <c r="N1555" t="s">
        <v>3043</v>
      </c>
      <c r="O1555" t="s">
        <v>3799</v>
      </c>
      <c r="P1555" t="s">
        <v>42</v>
      </c>
      <c r="Q1555" t="s">
        <v>3091</v>
      </c>
      <c r="R1555" t="s">
        <v>2984</v>
      </c>
      <c r="S1555" t="s">
        <v>2985</v>
      </c>
      <c r="T1555">
        <v>15.3749029</v>
      </c>
      <c r="U1555">
        <v>-90.430092900000005</v>
      </c>
      <c r="V1555" t="s">
        <v>3046</v>
      </c>
      <c r="W1555" t="s">
        <v>202</v>
      </c>
      <c r="X1555" t="s">
        <v>47</v>
      </c>
      <c r="Y1555" t="s">
        <v>3047</v>
      </c>
      <c r="Z1555" t="s">
        <v>3048</v>
      </c>
      <c r="AA1555">
        <v>8</v>
      </c>
      <c r="AC1555" t="str">
        <f>_xlfn.XLOOKUP(UNIVERSO[[#This Row],[Ruta DN]],'[1]CUOTA RUTA'!E:E,'[1]CUOTA RUTA'!G:G)</f>
        <v>Cargar</v>
      </c>
    </row>
    <row r="1556" spans="1:29" x14ac:dyDescent="0.25">
      <c r="A1556">
        <v>2700081163</v>
      </c>
      <c r="B1556">
        <v>7700081163</v>
      </c>
      <c r="C1556" t="s">
        <v>29</v>
      </c>
      <c r="D1556" t="s">
        <v>3685</v>
      </c>
      <c r="E1556" t="s">
        <v>4025</v>
      </c>
      <c r="F1556" t="s">
        <v>3058</v>
      </c>
      <c r="G1556" t="s">
        <v>3059</v>
      </c>
      <c r="H1556" t="s">
        <v>3060</v>
      </c>
      <c r="I1556" t="s">
        <v>3687</v>
      </c>
      <c r="J1556" t="s">
        <v>3688</v>
      </c>
      <c r="K1556" t="s">
        <v>54</v>
      </c>
      <c r="L1556" t="s">
        <v>38</v>
      </c>
      <c r="M1556" t="s">
        <v>4026</v>
      </c>
      <c r="N1556" t="s">
        <v>2997</v>
      </c>
      <c r="O1556" t="s">
        <v>3690</v>
      </c>
      <c r="P1556" t="s">
        <v>42</v>
      </c>
      <c r="Q1556" t="s">
        <v>3065</v>
      </c>
      <c r="R1556" t="s">
        <v>2984</v>
      </c>
      <c r="S1556" t="s">
        <v>2985</v>
      </c>
      <c r="T1556">
        <v>15.52569667</v>
      </c>
      <c r="U1556">
        <v>-89.334678330000003</v>
      </c>
      <c r="V1556" t="s">
        <v>3064</v>
      </c>
      <c r="W1556" t="s">
        <v>22</v>
      </c>
      <c r="X1556" t="s">
        <v>47</v>
      </c>
      <c r="Y1556" t="s">
        <v>3066</v>
      </c>
      <c r="Z1556" t="s">
        <v>3067</v>
      </c>
      <c r="AA1556">
        <v>15</v>
      </c>
      <c r="AC1556" t="str">
        <f>_xlfn.XLOOKUP(UNIVERSO[[#This Row],[Ruta DN]],'[1]CUOTA RUTA'!E:E,'[1]CUOTA RUTA'!G:G)</f>
        <v>Cargar</v>
      </c>
    </row>
    <row r="1557" spans="1:29" x14ac:dyDescent="0.25">
      <c r="A1557">
        <v>2700080739</v>
      </c>
      <c r="B1557">
        <v>7700080739</v>
      </c>
      <c r="C1557" t="s">
        <v>29</v>
      </c>
      <c r="D1557" t="s">
        <v>3116</v>
      </c>
      <c r="E1557" t="s">
        <v>4027</v>
      </c>
      <c r="F1557" t="s">
        <v>2975</v>
      </c>
      <c r="G1557" t="s">
        <v>2976</v>
      </c>
      <c r="H1557" t="s">
        <v>2977</v>
      </c>
      <c r="I1557" t="s">
        <v>3118</v>
      </c>
      <c r="J1557" t="s">
        <v>3119</v>
      </c>
      <c r="K1557" t="s">
        <v>1055</v>
      </c>
      <c r="L1557" t="s">
        <v>204</v>
      </c>
      <c r="M1557" t="s">
        <v>4028</v>
      </c>
      <c r="N1557" t="s">
        <v>2981</v>
      </c>
      <c r="O1557" t="s">
        <v>3085</v>
      </c>
      <c r="P1557" t="s">
        <v>206</v>
      </c>
      <c r="Q1557" t="s">
        <v>3121</v>
      </c>
      <c r="R1557" t="s">
        <v>2984</v>
      </c>
      <c r="S1557" t="s">
        <v>2985</v>
      </c>
      <c r="T1557">
        <v>16.923988999999999</v>
      </c>
      <c r="U1557">
        <v>-89.894199999999998</v>
      </c>
      <c r="V1557" t="s">
        <v>2986</v>
      </c>
      <c r="W1557" t="s">
        <v>22</v>
      </c>
      <c r="X1557" t="s">
        <v>47</v>
      </c>
      <c r="Y1557" t="s">
        <v>2987</v>
      </c>
      <c r="Z1557" t="s">
        <v>2988</v>
      </c>
      <c r="AA1557">
        <v>2</v>
      </c>
      <c r="AC1557" t="str">
        <f>_xlfn.XLOOKUP(UNIVERSO[[#This Row],[Ruta DN]],'[1]CUOTA RUTA'!E:E,'[1]CUOTA RUTA'!G:G)</f>
        <v>Cargar</v>
      </c>
    </row>
    <row r="1558" spans="1:29" x14ac:dyDescent="0.25">
      <c r="A1558">
        <v>2700079388</v>
      </c>
      <c r="B1558">
        <v>7700079388</v>
      </c>
      <c r="C1558" t="s">
        <v>680</v>
      </c>
      <c r="D1558" t="s">
        <v>3317</v>
      </c>
      <c r="E1558" t="s">
        <v>4029</v>
      </c>
      <c r="F1558" t="s">
        <v>3004</v>
      </c>
      <c r="G1558" t="s">
        <v>3005</v>
      </c>
      <c r="H1558" t="s">
        <v>3006</v>
      </c>
      <c r="I1558" t="s">
        <v>3319</v>
      </c>
      <c r="J1558" t="s">
        <v>3320</v>
      </c>
      <c r="K1558" t="s">
        <v>1055</v>
      </c>
      <c r="L1558" t="s">
        <v>64</v>
      </c>
      <c r="M1558" t="s">
        <v>4030</v>
      </c>
      <c r="N1558" t="s">
        <v>3010</v>
      </c>
      <c r="O1558" t="s">
        <v>3011</v>
      </c>
      <c r="P1558" t="s">
        <v>42</v>
      </c>
      <c r="Q1558" t="s">
        <v>3110</v>
      </c>
      <c r="R1558" t="s">
        <v>44</v>
      </c>
      <c r="S1558" t="s">
        <v>45</v>
      </c>
      <c r="T1558">
        <v>14.97227</v>
      </c>
      <c r="U1558">
        <v>-89.535688333333326</v>
      </c>
      <c r="V1558" t="s">
        <v>3011</v>
      </c>
      <c r="W1558" t="s">
        <v>22</v>
      </c>
      <c r="X1558" t="s">
        <v>47</v>
      </c>
      <c r="Y1558" t="s">
        <v>3013</v>
      </c>
      <c r="Z1558" t="s">
        <v>3014</v>
      </c>
      <c r="AA1558">
        <v>7</v>
      </c>
      <c r="AC1558" t="str">
        <f>_xlfn.XLOOKUP(UNIVERSO[[#This Row],[Ruta DN]],'[1]CUOTA RUTA'!E:E,'[1]CUOTA RUTA'!G:G)</f>
        <v>Cargar</v>
      </c>
    </row>
    <row r="1559" spans="1:29" x14ac:dyDescent="0.25">
      <c r="A1559">
        <v>2700079366</v>
      </c>
      <c r="B1559">
        <v>7700079366</v>
      </c>
      <c r="C1559" t="s">
        <v>680</v>
      </c>
      <c r="D1559" t="s">
        <v>3639</v>
      </c>
      <c r="E1559" t="s">
        <v>4031</v>
      </c>
      <c r="F1559" t="s">
        <v>3153</v>
      </c>
      <c r="G1559" t="s">
        <v>3154</v>
      </c>
      <c r="H1559" t="s">
        <v>3155</v>
      </c>
      <c r="I1559" t="s">
        <v>3641</v>
      </c>
      <c r="J1559" t="s">
        <v>3642</v>
      </c>
      <c r="K1559" t="s">
        <v>37</v>
      </c>
      <c r="L1559" t="s">
        <v>64</v>
      </c>
      <c r="M1559" t="s">
        <v>3660</v>
      </c>
      <c r="N1559" t="s">
        <v>3043</v>
      </c>
      <c r="O1559" t="s">
        <v>3770</v>
      </c>
      <c r="P1559" t="s">
        <v>42</v>
      </c>
      <c r="Q1559" t="s">
        <v>3160</v>
      </c>
      <c r="R1559" t="s">
        <v>2984</v>
      </c>
      <c r="S1559" t="s">
        <v>2985</v>
      </c>
      <c r="T1559">
        <v>15.808969016666669</v>
      </c>
      <c r="U1559">
        <v>-89.875578233333329</v>
      </c>
      <c r="V1559" t="s">
        <v>3161</v>
      </c>
      <c r="W1559" t="s">
        <v>22</v>
      </c>
      <c r="X1559" t="s">
        <v>47</v>
      </c>
      <c r="Y1559" t="s">
        <v>3162</v>
      </c>
      <c r="Z1559" t="s">
        <v>3163</v>
      </c>
      <c r="AA1559">
        <v>15</v>
      </c>
      <c r="AC1559" t="str">
        <f>_xlfn.XLOOKUP(UNIVERSO[[#This Row],[Ruta DN]],'[1]CUOTA RUTA'!E:E,'[1]CUOTA RUTA'!G:G)</f>
        <v>Cargar</v>
      </c>
    </row>
    <row r="1560" spans="1:29" x14ac:dyDescent="0.25">
      <c r="A1560">
        <v>2700079336</v>
      </c>
      <c r="B1560">
        <v>7700079336</v>
      </c>
      <c r="C1560" t="s">
        <v>29</v>
      </c>
      <c r="D1560" t="s">
        <v>3740</v>
      </c>
      <c r="E1560" t="s">
        <v>4032</v>
      </c>
      <c r="F1560" t="s">
        <v>2975</v>
      </c>
      <c r="G1560" t="s">
        <v>2976</v>
      </c>
      <c r="H1560" t="s">
        <v>2977</v>
      </c>
      <c r="I1560" t="s">
        <v>3742</v>
      </c>
      <c r="J1560" t="s">
        <v>3743</v>
      </c>
      <c r="K1560" t="s">
        <v>37</v>
      </c>
      <c r="L1560" t="s">
        <v>64</v>
      </c>
      <c r="M1560" t="s">
        <v>4033</v>
      </c>
      <c r="N1560" t="s">
        <v>2981</v>
      </c>
      <c r="O1560" t="s">
        <v>3079</v>
      </c>
      <c r="P1560" t="s">
        <v>42</v>
      </c>
      <c r="Q1560" t="s">
        <v>3121</v>
      </c>
      <c r="R1560" t="s">
        <v>2984</v>
      </c>
      <c r="S1560" t="s">
        <v>2985</v>
      </c>
      <c r="T1560">
        <v>16.92206667</v>
      </c>
      <c r="U1560">
        <v>-89.903188069999999</v>
      </c>
      <c r="V1560" t="s">
        <v>2986</v>
      </c>
      <c r="W1560" t="s">
        <v>22</v>
      </c>
      <c r="X1560" t="s">
        <v>47</v>
      </c>
      <c r="Y1560" t="s">
        <v>2987</v>
      </c>
      <c r="Z1560" t="s">
        <v>2988</v>
      </c>
      <c r="AA1560">
        <v>1</v>
      </c>
      <c r="AC1560" t="str">
        <f>_xlfn.XLOOKUP(UNIVERSO[[#This Row],[Ruta DN]],'[1]CUOTA RUTA'!E:E,'[1]CUOTA RUTA'!G:G)</f>
        <v>Cargar</v>
      </c>
    </row>
    <row r="1561" spans="1:29" x14ac:dyDescent="0.25">
      <c r="A1561">
        <v>2700064796</v>
      </c>
      <c r="B1561">
        <v>7700064796</v>
      </c>
      <c r="C1561" t="s">
        <v>680</v>
      </c>
      <c r="D1561" t="s">
        <v>3442</v>
      </c>
      <c r="E1561" t="s">
        <v>4034</v>
      </c>
      <c r="F1561" t="s">
        <v>3004</v>
      </c>
      <c r="G1561" t="s">
        <v>3005</v>
      </c>
      <c r="H1561" t="s">
        <v>3006</v>
      </c>
      <c r="I1561" t="s">
        <v>3444</v>
      </c>
      <c r="J1561" t="s">
        <v>3445</v>
      </c>
      <c r="K1561" t="s">
        <v>37</v>
      </c>
      <c r="L1561" t="s">
        <v>64</v>
      </c>
      <c r="M1561" t="s">
        <v>4035</v>
      </c>
      <c r="N1561" t="s">
        <v>3010</v>
      </c>
      <c r="O1561" t="s">
        <v>3011</v>
      </c>
      <c r="P1561" t="s">
        <v>42</v>
      </c>
      <c r="Q1561" t="s">
        <v>3012</v>
      </c>
      <c r="R1561" t="s">
        <v>44</v>
      </c>
      <c r="S1561" t="s">
        <v>45</v>
      </c>
      <c r="T1561">
        <v>14.96053666666667</v>
      </c>
      <c r="U1561">
        <v>-89.551850000000016</v>
      </c>
      <c r="V1561" t="s">
        <v>3011</v>
      </c>
      <c r="W1561" t="s">
        <v>22</v>
      </c>
      <c r="X1561" t="s">
        <v>47</v>
      </c>
      <c r="Y1561" t="s">
        <v>3013</v>
      </c>
      <c r="Z1561" t="s">
        <v>3014</v>
      </c>
      <c r="AA1561">
        <v>8</v>
      </c>
      <c r="AC1561" t="str">
        <f>_xlfn.XLOOKUP(UNIVERSO[[#This Row],[Ruta DN]],'[1]CUOTA RUTA'!E:E,'[1]CUOTA RUTA'!G:G)</f>
        <v>Cargar</v>
      </c>
    </row>
    <row r="1562" spans="1:29" x14ac:dyDescent="0.25">
      <c r="A1562">
        <v>2700063861</v>
      </c>
      <c r="B1562">
        <v>7700063861</v>
      </c>
      <c r="C1562" t="s">
        <v>680</v>
      </c>
      <c r="D1562" t="s">
        <v>3676</v>
      </c>
      <c r="E1562" t="s">
        <v>4036</v>
      </c>
      <c r="F1562" t="s">
        <v>3058</v>
      </c>
      <c r="G1562" t="s">
        <v>3059</v>
      </c>
      <c r="H1562" t="s">
        <v>3060</v>
      </c>
      <c r="I1562" t="s">
        <v>3678</v>
      </c>
      <c r="J1562" t="s">
        <v>3679</v>
      </c>
      <c r="K1562" t="s">
        <v>54</v>
      </c>
      <c r="L1562" t="s">
        <v>38</v>
      </c>
      <c r="M1562" t="s">
        <v>4037</v>
      </c>
      <c r="N1562" t="s">
        <v>2997</v>
      </c>
      <c r="O1562" t="s">
        <v>3064</v>
      </c>
      <c r="P1562" t="s">
        <v>42</v>
      </c>
      <c r="Q1562" t="s">
        <v>3065</v>
      </c>
      <c r="R1562" t="s">
        <v>2984</v>
      </c>
      <c r="S1562" t="s">
        <v>2985</v>
      </c>
      <c r="T1562">
        <v>15.475193279999999</v>
      </c>
      <c r="U1562">
        <v>-88.856676530000001</v>
      </c>
      <c r="V1562" t="s">
        <v>3064</v>
      </c>
      <c r="W1562" t="s">
        <v>22</v>
      </c>
      <c r="X1562" t="s">
        <v>47</v>
      </c>
      <c r="Y1562" t="s">
        <v>3066</v>
      </c>
      <c r="Z1562" t="s">
        <v>3067</v>
      </c>
      <c r="AA1562">
        <v>14</v>
      </c>
      <c r="AC1562" t="str">
        <f>_xlfn.XLOOKUP(UNIVERSO[[#This Row],[Ruta DN]],'[1]CUOTA RUTA'!E:E,'[1]CUOTA RUTA'!G:G)</f>
        <v>Cargar</v>
      </c>
    </row>
    <row r="1563" spans="1:29" x14ac:dyDescent="0.25">
      <c r="A1563">
        <v>2700063221</v>
      </c>
      <c r="B1563">
        <v>7700063221</v>
      </c>
      <c r="C1563" t="s">
        <v>29</v>
      </c>
      <c r="D1563" t="s">
        <v>3111</v>
      </c>
      <c r="E1563" t="s">
        <v>4038</v>
      </c>
      <c r="F1563" t="s">
        <v>3037</v>
      </c>
      <c r="G1563" t="s">
        <v>3038</v>
      </c>
      <c r="H1563" t="s">
        <v>3039</v>
      </c>
      <c r="I1563" t="s">
        <v>3113</v>
      </c>
      <c r="J1563" t="s">
        <v>3114</v>
      </c>
      <c r="K1563" t="s">
        <v>37</v>
      </c>
      <c r="L1563" t="s">
        <v>38</v>
      </c>
      <c r="M1563" t="s">
        <v>4039</v>
      </c>
      <c r="N1563" t="s">
        <v>3043</v>
      </c>
      <c r="O1563" t="s">
        <v>3770</v>
      </c>
      <c r="P1563" t="s">
        <v>42</v>
      </c>
      <c r="Q1563" t="s">
        <v>3045</v>
      </c>
      <c r="R1563" t="s">
        <v>2984</v>
      </c>
      <c r="S1563" t="s">
        <v>2985</v>
      </c>
      <c r="T1563">
        <v>15.47003666666666</v>
      </c>
      <c r="U1563">
        <v>-90.380049999999997</v>
      </c>
      <c r="V1563" t="s">
        <v>3046</v>
      </c>
      <c r="W1563" t="s">
        <v>22</v>
      </c>
      <c r="X1563" t="s">
        <v>47</v>
      </c>
      <c r="Y1563" t="s">
        <v>3047</v>
      </c>
      <c r="Z1563" t="s">
        <v>3048</v>
      </c>
      <c r="AA1563">
        <v>2</v>
      </c>
      <c r="AC1563" t="str">
        <f>_xlfn.XLOOKUP(UNIVERSO[[#This Row],[Ruta DN]],'[1]CUOTA RUTA'!E:E,'[1]CUOTA RUTA'!G:G)</f>
        <v>Cargar</v>
      </c>
    </row>
    <row r="1564" spans="1:29" x14ac:dyDescent="0.25">
      <c r="A1564">
        <v>2700038939</v>
      </c>
      <c r="B1564">
        <v>7700038939</v>
      </c>
      <c r="C1564" t="s">
        <v>29</v>
      </c>
      <c r="D1564" t="s">
        <v>3273</v>
      </c>
      <c r="E1564" t="s">
        <v>4040</v>
      </c>
      <c r="F1564" t="s">
        <v>3037</v>
      </c>
      <c r="G1564" t="s">
        <v>3038</v>
      </c>
      <c r="H1564" t="s">
        <v>3039</v>
      </c>
      <c r="I1564" t="s">
        <v>3275</v>
      </c>
      <c r="J1564" t="s">
        <v>3276</v>
      </c>
      <c r="K1564" t="s">
        <v>1055</v>
      </c>
      <c r="L1564" t="s">
        <v>64</v>
      </c>
      <c r="M1564" t="s">
        <v>4041</v>
      </c>
      <c r="N1564" t="s">
        <v>3043</v>
      </c>
      <c r="O1564" t="s">
        <v>3046</v>
      </c>
      <c r="P1564" t="s">
        <v>42</v>
      </c>
      <c r="Q1564" t="s">
        <v>3091</v>
      </c>
      <c r="R1564" t="s">
        <v>2984</v>
      </c>
      <c r="S1564" t="s">
        <v>2985</v>
      </c>
      <c r="T1564">
        <v>15.485389</v>
      </c>
      <c r="U1564">
        <v>-90.372100000000003</v>
      </c>
      <c r="V1564" t="s">
        <v>3046</v>
      </c>
      <c r="W1564" t="s">
        <v>22</v>
      </c>
      <c r="X1564" t="s">
        <v>47</v>
      </c>
      <c r="Y1564" t="s">
        <v>3047</v>
      </c>
      <c r="Z1564" t="s">
        <v>3048</v>
      </c>
      <c r="AA1564">
        <v>6</v>
      </c>
      <c r="AC1564" t="str">
        <f>_xlfn.XLOOKUP(UNIVERSO[[#This Row],[Ruta DN]],'[1]CUOTA RUTA'!E:E,'[1]CUOTA RUTA'!G:G)</f>
        <v>Cargar</v>
      </c>
    </row>
    <row r="1565" spans="1:29" x14ac:dyDescent="0.25">
      <c r="A1565">
        <v>2700030191</v>
      </c>
      <c r="B1565">
        <v>7700030191</v>
      </c>
      <c r="C1565" t="s">
        <v>680</v>
      </c>
      <c r="D1565" t="s">
        <v>3580</v>
      </c>
      <c r="E1565" t="s">
        <v>4042</v>
      </c>
      <c r="F1565" t="s">
        <v>3094</v>
      </c>
      <c r="G1565" t="s">
        <v>3095</v>
      </c>
      <c r="H1565" t="s">
        <v>3096</v>
      </c>
      <c r="I1565" t="s">
        <v>3582</v>
      </c>
      <c r="J1565" t="s">
        <v>3583</v>
      </c>
      <c r="K1565" t="s">
        <v>37</v>
      </c>
      <c r="L1565" t="s">
        <v>64</v>
      </c>
      <c r="M1565" t="s">
        <v>4043</v>
      </c>
      <c r="N1565" t="s">
        <v>3100</v>
      </c>
      <c r="O1565" t="s">
        <v>3101</v>
      </c>
      <c r="P1565" t="s">
        <v>42</v>
      </c>
      <c r="Q1565" t="s">
        <v>3338</v>
      </c>
      <c r="R1565" t="s">
        <v>44</v>
      </c>
      <c r="S1565" t="s">
        <v>45</v>
      </c>
      <c r="T1565">
        <v>14.80557666666666</v>
      </c>
      <c r="U1565">
        <v>-89.550504999999987</v>
      </c>
      <c r="V1565" t="s">
        <v>3101</v>
      </c>
      <c r="W1565" t="s">
        <v>22</v>
      </c>
      <c r="X1565" t="s">
        <v>47</v>
      </c>
      <c r="Y1565" t="s">
        <v>3103</v>
      </c>
      <c r="Z1565" t="s">
        <v>3104</v>
      </c>
      <c r="AA1565">
        <v>12</v>
      </c>
      <c r="AC1565" t="str">
        <f>_xlfn.XLOOKUP(UNIVERSO[[#This Row],[Ruta DN]],'[1]CUOTA RUTA'!E:E,'[1]CUOTA RUTA'!G:G)</f>
        <v>Cargar</v>
      </c>
    </row>
    <row r="1566" spans="1:29" x14ac:dyDescent="0.25">
      <c r="A1566">
        <v>2700029427</v>
      </c>
      <c r="B1566">
        <v>7700029427</v>
      </c>
      <c r="C1566" t="s">
        <v>680</v>
      </c>
      <c r="D1566" t="s">
        <v>3516</v>
      </c>
      <c r="E1566" t="s">
        <v>4044</v>
      </c>
      <c r="F1566" t="s">
        <v>3128</v>
      </c>
      <c r="G1566" t="s">
        <v>3129</v>
      </c>
      <c r="H1566" t="s">
        <v>3130</v>
      </c>
      <c r="I1566" t="s">
        <v>3518</v>
      </c>
      <c r="J1566" t="s">
        <v>3519</v>
      </c>
      <c r="K1566" t="s">
        <v>37</v>
      </c>
      <c r="L1566" t="s">
        <v>38</v>
      </c>
      <c r="M1566" t="s">
        <v>3825</v>
      </c>
      <c r="N1566" t="s">
        <v>2981</v>
      </c>
      <c r="O1566" t="s">
        <v>3134</v>
      </c>
      <c r="P1566" t="s">
        <v>42</v>
      </c>
      <c r="Q1566" t="s">
        <v>3135</v>
      </c>
      <c r="R1566" t="s">
        <v>2984</v>
      </c>
      <c r="S1566" t="s">
        <v>2985</v>
      </c>
      <c r="T1566">
        <v>16.330740800000001</v>
      </c>
      <c r="U1566">
        <v>-89.424018369999999</v>
      </c>
      <c r="V1566" t="s">
        <v>3134</v>
      </c>
      <c r="W1566" t="s">
        <v>22</v>
      </c>
      <c r="X1566" t="s">
        <v>47</v>
      </c>
      <c r="Y1566" t="s">
        <v>3136</v>
      </c>
      <c r="Z1566" t="s">
        <v>3137</v>
      </c>
      <c r="AA1566">
        <v>5</v>
      </c>
      <c r="AC1566" t="str">
        <f>_xlfn.XLOOKUP(UNIVERSO[[#This Row],[Ruta DN]],'[1]CUOTA RUTA'!E:E,'[1]CUOTA RUTA'!G:G)</f>
        <v>Cargar</v>
      </c>
    </row>
    <row r="1567" spans="1:29" x14ac:dyDescent="0.25">
      <c r="A1567">
        <v>2700028782</v>
      </c>
      <c r="B1567">
        <v>7700028782</v>
      </c>
      <c r="C1567" t="s">
        <v>680</v>
      </c>
      <c r="D1567" t="s">
        <v>3669</v>
      </c>
      <c r="E1567" t="s">
        <v>4045</v>
      </c>
      <c r="F1567" t="s">
        <v>3058</v>
      </c>
      <c r="G1567" t="s">
        <v>3059</v>
      </c>
      <c r="H1567" t="s">
        <v>3060</v>
      </c>
      <c r="I1567" t="s">
        <v>3671</v>
      </c>
      <c r="J1567" t="s">
        <v>3672</v>
      </c>
      <c r="K1567" t="s">
        <v>37</v>
      </c>
      <c r="L1567" t="s">
        <v>204</v>
      </c>
      <c r="M1567" t="s">
        <v>4046</v>
      </c>
      <c r="N1567" t="s">
        <v>2997</v>
      </c>
      <c r="O1567" t="s">
        <v>3064</v>
      </c>
      <c r="P1567" t="s">
        <v>206</v>
      </c>
      <c r="Q1567" t="s">
        <v>3065</v>
      </c>
      <c r="R1567" t="s">
        <v>2984</v>
      </c>
      <c r="S1567" t="s">
        <v>2985</v>
      </c>
      <c r="T1567">
        <v>15.472528090000001</v>
      </c>
      <c r="U1567">
        <v>-88.836104730000002</v>
      </c>
      <c r="V1567" t="s">
        <v>3064</v>
      </c>
      <c r="W1567" t="s">
        <v>22</v>
      </c>
      <c r="X1567" t="s">
        <v>47</v>
      </c>
      <c r="Y1567" t="s">
        <v>3066</v>
      </c>
      <c r="Z1567" t="s">
        <v>3067</v>
      </c>
      <c r="AA1567">
        <v>12</v>
      </c>
      <c r="AC1567" t="str">
        <f>_xlfn.XLOOKUP(UNIVERSO[[#This Row],[Ruta DN]],'[1]CUOTA RUTA'!E:E,'[1]CUOTA RUTA'!G:G)</f>
        <v>Cargar</v>
      </c>
    </row>
    <row r="1568" spans="1:29" x14ac:dyDescent="0.25">
      <c r="A1568">
        <v>2700028044</v>
      </c>
      <c r="B1568">
        <v>7700028044</v>
      </c>
      <c r="C1568" t="s">
        <v>29</v>
      </c>
      <c r="D1568" t="s">
        <v>3570</v>
      </c>
      <c r="E1568" t="s">
        <v>4047</v>
      </c>
      <c r="F1568" t="s">
        <v>3302</v>
      </c>
      <c r="G1568" t="s">
        <v>3303</v>
      </c>
      <c r="H1568" t="s">
        <v>3304</v>
      </c>
      <c r="I1568" t="s">
        <v>3572</v>
      </c>
      <c r="J1568" t="s">
        <v>3573</v>
      </c>
      <c r="K1568" t="s">
        <v>54</v>
      </c>
      <c r="L1568" t="s">
        <v>64</v>
      </c>
      <c r="M1568" t="s">
        <v>4048</v>
      </c>
      <c r="N1568" t="s">
        <v>3308</v>
      </c>
      <c r="O1568" t="s">
        <v>3309</v>
      </c>
      <c r="P1568" t="s">
        <v>42</v>
      </c>
      <c r="Q1568" t="s">
        <v>3310</v>
      </c>
      <c r="R1568" t="s">
        <v>44</v>
      </c>
      <c r="S1568" t="s">
        <v>45</v>
      </c>
      <c r="T1568">
        <v>15.10399333333334</v>
      </c>
      <c r="U1568">
        <v>-90.323170000000005</v>
      </c>
      <c r="V1568" t="s">
        <v>3309</v>
      </c>
      <c r="W1568" t="s">
        <v>22</v>
      </c>
      <c r="X1568" t="s">
        <v>47</v>
      </c>
      <c r="Y1568" t="s">
        <v>3311</v>
      </c>
      <c r="Z1568" t="s">
        <v>3312</v>
      </c>
      <c r="AA1568">
        <v>9</v>
      </c>
      <c r="AC1568" t="str">
        <f>_xlfn.XLOOKUP(UNIVERSO[[#This Row],[Ruta DN]],'[1]CUOTA RUTA'!E:E,'[1]CUOTA RUTA'!G:G)</f>
        <v>Cargar</v>
      </c>
    </row>
    <row r="1569" spans="1:29" x14ac:dyDescent="0.25">
      <c r="A1569">
        <v>2700027563</v>
      </c>
      <c r="B1569">
        <v>7700027563</v>
      </c>
      <c r="C1569" t="s">
        <v>29</v>
      </c>
      <c r="D1569" t="s">
        <v>3484</v>
      </c>
      <c r="E1569" t="s">
        <v>4049</v>
      </c>
      <c r="F1569" t="s">
        <v>3128</v>
      </c>
      <c r="G1569" t="s">
        <v>3129</v>
      </c>
      <c r="H1569" t="s">
        <v>3130</v>
      </c>
      <c r="I1569" t="s">
        <v>3486</v>
      </c>
      <c r="J1569" t="s">
        <v>3487</v>
      </c>
      <c r="K1569" t="s">
        <v>37</v>
      </c>
      <c r="L1569" t="s">
        <v>38</v>
      </c>
      <c r="M1569" t="s">
        <v>4050</v>
      </c>
      <c r="N1569" t="s">
        <v>2981</v>
      </c>
      <c r="O1569" t="s">
        <v>3134</v>
      </c>
      <c r="P1569" t="s">
        <v>42</v>
      </c>
      <c r="Q1569" t="s">
        <v>3135</v>
      </c>
      <c r="R1569" t="s">
        <v>2984</v>
      </c>
      <c r="S1569" t="s">
        <v>2985</v>
      </c>
      <c r="T1569">
        <v>16.333308450000001</v>
      </c>
      <c r="U1569">
        <v>-89.418083540000012</v>
      </c>
      <c r="V1569" t="s">
        <v>3134</v>
      </c>
      <c r="W1569" t="s">
        <v>22</v>
      </c>
      <c r="X1569" t="s">
        <v>47</v>
      </c>
      <c r="Y1569" t="s">
        <v>3136</v>
      </c>
      <c r="Z1569" t="s">
        <v>3137</v>
      </c>
      <c r="AA1569">
        <v>6</v>
      </c>
      <c r="AC1569" t="str">
        <f>_xlfn.XLOOKUP(UNIVERSO[[#This Row],[Ruta DN]],'[1]CUOTA RUTA'!E:E,'[1]CUOTA RUTA'!G:G)</f>
        <v>Cargar</v>
      </c>
    </row>
    <row r="1570" spans="1:29" x14ac:dyDescent="0.25">
      <c r="A1570">
        <v>2700026095</v>
      </c>
      <c r="B1570">
        <v>7700026095</v>
      </c>
      <c r="C1570" t="s">
        <v>680</v>
      </c>
      <c r="D1570" t="s">
        <v>3208</v>
      </c>
      <c r="E1570" t="s">
        <v>4051</v>
      </c>
      <c r="F1570" t="s">
        <v>3004</v>
      </c>
      <c r="G1570" t="s">
        <v>3005</v>
      </c>
      <c r="H1570" t="s">
        <v>3006</v>
      </c>
      <c r="I1570" t="s">
        <v>3210</v>
      </c>
      <c r="J1570" t="s">
        <v>3211</v>
      </c>
      <c r="K1570" t="s">
        <v>37</v>
      </c>
      <c r="L1570" t="s">
        <v>38</v>
      </c>
      <c r="M1570" t="s">
        <v>4052</v>
      </c>
      <c r="N1570" t="s">
        <v>3010</v>
      </c>
      <c r="O1570" t="s">
        <v>3011</v>
      </c>
      <c r="P1570" t="s">
        <v>42</v>
      </c>
      <c r="Q1570" t="s">
        <v>3110</v>
      </c>
      <c r="R1570" t="s">
        <v>44</v>
      </c>
      <c r="S1570" t="s">
        <v>45</v>
      </c>
      <c r="T1570">
        <v>14.969984999999999</v>
      </c>
      <c r="U1570">
        <v>-89.540156666666675</v>
      </c>
      <c r="V1570" t="s">
        <v>3011</v>
      </c>
      <c r="W1570" t="s">
        <v>22</v>
      </c>
      <c r="X1570" t="s">
        <v>47</v>
      </c>
      <c r="Y1570" t="s">
        <v>3013</v>
      </c>
      <c r="Z1570" t="s">
        <v>3014</v>
      </c>
      <c r="AA1570">
        <v>7</v>
      </c>
      <c r="AC1570" t="str">
        <f>_xlfn.XLOOKUP(UNIVERSO[[#This Row],[Ruta DN]],'[1]CUOTA RUTA'!E:E,'[1]CUOTA RUTA'!G:G)</f>
        <v>Cargar</v>
      </c>
    </row>
    <row r="1571" spans="1:29" x14ac:dyDescent="0.25">
      <c r="A1571">
        <v>2700025122</v>
      </c>
      <c r="B1571">
        <v>7700025122</v>
      </c>
      <c r="C1571" t="s">
        <v>680</v>
      </c>
      <c r="D1571" t="s">
        <v>3111</v>
      </c>
      <c r="E1571" t="s">
        <v>3652</v>
      </c>
      <c r="F1571" t="s">
        <v>3037</v>
      </c>
      <c r="G1571" t="s">
        <v>3038</v>
      </c>
      <c r="H1571" t="s">
        <v>3039</v>
      </c>
      <c r="I1571" t="s">
        <v>3113</v>
      </c>
      <c r="J1571" t="s">
        <v>3114</v>
      </c>
      <c r="K1571" t="s">
        <v>37</v>
      </c>
      <c r="L1571" t="s">
        <v>38</v>
      </c>
      <c r="M1571" t="s">
        <v>4053</v>
      </c>
      <c r="N1571" t="s">
        <v>3043</v>
      </c>
      <c r="O1571" t="s">
        <v>3770</v>
      </c>
      <c r="P1571" t="s">
        <v>42</v>
      </c>
      <c r="Q1571" t="s">
        <v>3045</v>
      </c>
      <c r="R1571" t="s">
        <v>2984</v>
      </c>
      <c r="S1571" t="s">
        <v>2985</v>
      </c>
      <c r="T1571">
        <v>15.469209083333331</v>
      </c>
      <c r="U1571">
        <v>-90.378726233333325</v>
      </c>
      <c r="V1571" t="s">
        <v>3046</v>
      </c>
      <c r="W1571" t="s">
        <v>22</v>
      </c>
      <c r="X1571" t="s">
        <v>47</v>
      </c>
      <c r="Y1571" t="s">
        <v>3047</v>
      </c>
      <c r="Z1571" t="s">
        <v>3048</v>
      </c>
      <c r="AA1571">
        <v>2</v>
      </c>
      <c r="AC1571" t="str">
        <f>_xlfn.XLOOKUP(UNIVERSO[[#This Row],[Ruta DN]],'[1]CUOTA RUTA'!E:E,'[1]CUOTA RUTA'!G:G)</f>
        <v>Cargar</v>
      </c>
    </row>
    <row r="1572" spans="1:29" x14ac:dyDescent="0.25">
      <c r="A1572">
        <v>2700023544</v>
      </c>
      <c r="B1572">
        <v>7700023544</v>
      </c>
      <c r="C1572" t="s">
        <v>29</v>
      </c>
      <c r="D1572" t="s">
        <v>3080</v>
      </c>
      <c r="E1572" t="s">
        <v>4054</v>
      </c>
      <c r="F1572" t="s">
        <v>2975</v>
      </c>
      <c r="G1572" t="s">
        <v>2976</v>
      </c>
      <c r="H1572" t="s">
        <v>2977</v>
      </c>
      <c r="I1572" t="s">
        <v>3082</v>
      </c>
      <c r="J1572" t="s">
        <v>3083</v>
      </c>
      <c r="K1572" t="s">
        <v>37</v>
      </c>
      <c r="L1572" t="s">
        <v>38</v>
      </c>
      <c r="M1572" t="s">
        <v>4055</v>
      </c>
      <c r="N1572" t="s">
        <v>2981</v>
      </c>
      <c r="O1572" t="s">
        <v>3079</v>
      </c>
      <c r="P1572" t="s">
        <v>42</v>
      </c>
      <c r="Q1572" t="s">
        <v>2983</v>
      </c>
      <c r="R1572" t="s">
        <v>2984</v>
      </c>
      <c r="S1572" t="s">
        <v>2985</v>
      </c>
      <c r="T1572">
        <v>16.912589000000001</v>
      </c>
      <c r="U1572">
        <v>-89.9101</v>
      </c>
      <c r="V1572" t="s">
        <v>2986</v>
      </c>
      <c r="W1572" t="s">
        <v>22</v>
      </c>
      <c r="X1572" t="s">
        <v>47</v>
      </c>
      <c r="Y1572" t="s">
        <v>2987</v>
      </c>
      <c r="Z1572" t="s">
        <v>2988</v>
      </c>
      <c r="AA1572">
        <v>4</v>
      </c>
      <c r="AC1572" t="str">
        <f>_xlfn.XLOOKUP(UNIVERSO[[#This Row],[Ruta DN]],'[1]CUOTA RUTA'!E:E,'[1]CUOTA RUTA'!G:G)</f>
        <v>Cargar</v>
      </c>
    </row>
    <row r="1573" spans="1:29" x14ac:dyDescent="0.25">
      <c r="A1573">
        <v>2700022642</v>
      </c>
      <c r="B1573">
        <v>7700022642</v>
      </c>
      <c r="C1573" t="s">
        <v>29</v>
      </c>
      <c r="D1573" t="s">
        <v>3740</v>
      </c>
      <c r="E1573" t="s">
        <v>4056</v>
      </c>
      <c r="F1573" t="s">
        <v>2975</v>
      </c>
      <c r="G1573" t="s">
        <v>2976</v>
      </c>
      <c r="H1573" t="s">
        <v>2977</v>
      </c>
      <c r="I1573" t="s">
        <v>3742</v>
      </c>
      <c r="J1573" t="s">
        <v>3743</v>
      </c>
      <c r="K1573" t="s">
        <v>54</v>
      </c>
      <c r="L1573" t="s">
        <v>64</v>
      </c>
      <c r="M1573" t="s">
        <v>4057</v>
      </c>
      <c r="N1573" t="s">
        <v>2981</v>
      </c>
      <c r="O1573" t="s">
        <v>3079</v>
      </c>
      <c r="P1573" t="s">
        <v>42</v>
      </c>
      <c r="Q1573" t="s">
        <v>3121</v>
      </c>
      <c r="R1573" t="s">
        <v>2984</v>
      </c>
      <c r="S1573" t="s">
        <v>2985</v>
      </c>
      <c r="T1573">
        <v>16.923537540000002</v>
      </c>
      <c r="U1573">
        <v>-89.89983522</v>
      </c>
      <c r="V1573" t="s">
        <v>2986</v>
      </c>
      <c r="W1573" t="s">
        <v>22</v>
      </c>
      <c r="X1573" t="s">
        <v>47</v>
      </c>
      <c r="Y1573" t="s">
        <v>2987</v>
      </c>
      <c r="Z1573" t="s">
        <v>2988</v>
      </c>
      <c r="AA1573">
        <v>1</v>
      </c>
      <c r="AC1573" t="str">
        <f>_xlfn.XLOOKUP(UNIVERSO[[#This Row],[Ruta DN]],'[1]CUOTA RUTA'!E:E,'[1]CUOTA RUTA'!G:G)</f>
        <v>Cargar</v>
      </c>
    </row>
    <row r="1574" spans="1:29" x14ac:dyDescent="0.25">
      <c r="A1574">
        <v>2700022619</v>
      </c>
      <c r="B1574">
        <v>7700022619</v>
      </c>
      <c r="C1574" t="s">
        <v>29</v>
      </c>
      <c r="D1574" t="s">
        <v>3740</v>
      </c>
      <c r="E1574" t="s">
        <v>4058</v>
      </c>
      <c r="F1574" t="s">
        <v>2975</v>
      </c>
      <c r="G1574" t="s">
        <v>2976</v>
      </c>
      <c r="H1574" t="s">
        <v>2977</v>
      </c>
      <c r="I1574" t="s">
        <v>3742</v>
      </c>
      <c r="J1574" t="s">
        <v>3743</v>
      </c>
      <c r="K1574" t="s">
        <v>54</v>
      </c>
      <c r="L1574" t="s">
        <v>38</v>
      </c>
      <c r="M1574" t="s">
        <v>4059</v>
      </c>
      <c r="N1574" t="s">
        <v>2981</v>
      </c>
      <c r="O1574" t="s">
        <v>3079</v>
      </c>
      <c r="P1574" t="s">
        <v>42</v>
      </c>
      <c r="Q1574" t="s">
        <v>3121</v>
      </c>
      <c r="R1574" t="s">
        <v>2984</v>
      </c>
      <c r="S1574" t="s">
        <v>2985</v>
      </c>
      <c r="T1574">
        <v>16.926146899999999</v>
      </c>
      <c r="U1574">
        <v>-89.900199880000002</v>
      </c>
      <c r="V1574" t="s">
        <v>2986</v>
      </c>
      <c r="W1574" t="s">
        <v>22</v>
      </c>
      <c r="X1574" t="s">
        <v>47</v>
      </c>
      <c r="Y1574" t="s">
        <v>2987</v>
      </c>
      <c r="Z1574" t="s">
        <v>2988</v>
      </c>
      <c r="AA1574">
        <v>1</v>
      </c>
      <c r="AC1574" t="str">
        <f>_xlfn.XLOOKUP(UNIVERSO[[#This Row],[Ruta DN]],'[1]CUOTA RUTA'!E:E,'[1]CUOTA RUTA'!G:G)</f>
        <v>Cargar</v>
      </c>
    </row>
    <row r="1575" spans="1:29" x14ac:dyDescent="0.25">
      <c r="A1575">
        <v>2700022046</v>
      </c>
      <c r="B1575">
        <v>7700022046</v>
      </c>
      <c r="C1575" t="s">
        <v>29</v>
      </c>
      <c r="D1575" t="s">
        <v>3353</v>
      </c>
      <c r="E1575" t="s">
        <v>4060</v>
      </c>
      <c r="F1575" t="s">
        <v>2975</v>
      </c>
      <c r="G1575" t="s">
        <v>2976</v>
      </c>
      <c r="H1575" t="s">
        <v>2977</v>
      </c>
      <c r="I1575" t="s">
        <v>3355</v>
      </c>
      <c r="J1575" t="s">
        <v>3356</v>
      </c>
      <c r="K1575" t="s">
        <v>54</v>
      </c>
      <c r="L1575" t="s">
        <v>38</v>
      </c>
      <c r="M1575" t="s">
        <v>4061</v>
      </c>
      <c r="N1575" t="s">
        <v>2981</v>
      </c>
      <c r="O1575" t="s">
        <v>2986</v>
      </c>
      <c r="P1575" t="s">
        <v>42</v>
      </c>
      <c r="Q1575" t="s">
        <v>2983</v>
      </c>
      <c r="R1575" t="s">
        <v>2984</v>
      </c>
      <c r="S1575" t="s">
        <v>2985</v>
      </c>
      <c r="T1575">
        <v>16.920818780000001</v>
      </c>
      <c r="U1575">
        <v>-89.90854238</v>
      </c>
      <c r="V1575" t="s">
        <v>2986</v>
      </c>
      <c r="W1575" t="s">
        <v>22</v>
      </c>
      <c r="X1575" t="s">
        <v>47</v>
      </c>
      <c r="Y1575" t="s">
        <v>2987</v>
      </c>
      <c r="Z1575" t="s">
        <v>2988</v>
      </c>
      <c r="AA1575">
        <v>1</v>
      </c>
      <c r="AC1575" t="str">
        <f>_xlfn.XLOOKUP(UNIVERSO[[#This Row],[Ruta DN]],'[1]CUOTA RUTA'!E:E,'[1]CUOTA RUTA'!G:G)</f>
        <v>Cargar</v>
      </c>
    </row>
    <row r="1576" spans="1:29" x14ac:dyDescent="0.25">
      <c r="A1576">
        <v>2700022044</v>
      </c>
      <c r="B1576">
        <v>7700022044</v>
      </c>
      <c r="C1576" t="s">
        <v>29</v>
      </c>
      <c r="D1576" t="s">
        <v>3353</v>
      </c>
      <c r="E1576" t="s">
        <v>4062</v>
      </c>
      <c r="F1576" t="s">
        <v>2975</v>
      </c>
      <c r="G1576" t="s">
        <v>2976</v>
      </c>
      <c r="H1576" t="s">
        <v>2977</v>
      </c>
      <c r="I1576" t="s">
        <v>3355</v>
      </c>
      <c r="J1576" t="s">
        <v>3356</v>
      </c>
      <c r="K1576" t="s">
        <v>54</v>
      </c>
      <c r="L1576" t="s">
        <v>64</v>
      </c>
      <c r="M1576" t="s">
        <v>4063</v>
      </c>
      <c r="N1576" t="s">
        <v>2981</v>
      </c>
      <c r="O1576" t="s">
        <v>3079</v>
      </c>
      <c r="P1576" t="s">
        <v>42</v>
      </c>
      <c r="Q1576" t="s">
        <v>2983</v>
      </c>
      <c r="R1576" t="s">
        <v>2984</v>
      </c>
      <c r="S1576" t="s">
        <v>2985</v>
      </c>
      <c r="T1576">
        <v>16.921811000000002</v>
      </c>
      <c r="U1576">
        <v>-89.906599999999997</v>
      </c>
      <c r="V1576" t="s">
        <v>2986</v>
      </c>
      <c r="W1576" t="s">
        <v>22</v>
      </c>
      <c r="X1576" t="s">
        <v>47</v>
      </c>
      <c r="Y1576" t="s">
        <v>2987</v>
      </c>
      <c r="Z1576" t="s">
        <v>2988</v>
      </c>
      <c r="AA1576">
        <v>1</v>
      </c>
      <c r="AC1576" t="str">
        <f>_xlfn.XLOOKUP(UNIVERSO[[#This Row],[Ruta DN]],'[1]CUOTA RUTA'!E:E,'[1]CUOTA RUTA'!G:G)</f>
        <v>Cargar</v>
      </c>
    </row>
    <row r="1577" spans="1:29" x14ac:dyDescent="0.25">
      <c r="A1577">
        <v>2700022039</v>
      </c>
      <c r="B1577">
        <v>7700022039</v>
      </c>
      <c r="C1577" t="s">
        <v>29</v>
      </c>
      <c r="D1577" t="s">
        <v>3353</v>
      </c>
      <c r="E1577" t="s">
        <v>4064</v>
      </c>
      <c r="F1577" t="s">
        <v>2975</v>
      </c>
      <c r="G1577" t="s">
        <v>2976</v>
      </c>
      <c r="H1577" t="s">
        <v>2977</v>
      </c>
      <c r="I1577" t="s">
        <v>3355</v>
      </c>
      <c r="J1577" t="s">
        <v>3356</v>
      </c>
      <c r="K1577" t="s">
        <v>54</v>
      </c>
      <c r="L1577" t="s">
        <v>38</v>
      </c>
      <c r="M1577" t="s">
        <v>4065</v>
      </c>
      <c r="N1577" t="s">
        <v>2981</v>
      </c>
      <c r="O1577" t="s">
        <v>2986</v>
      </c>
      <c r="P1577" t="s">
        <v>42</v>
      </c>
      <c r="Q1577" t="s">
        <v>2983</v>
      </c>
      <c r="R1577" t="s">
        <v>2984</v>
      </c>
      <c r="S1577" t="s">
        <v>2985</v>
      </c>
      <c r="T1577">
        <v>16.921211</v>
      </c>
      <c r="U1577">
        <v>-89.908606000000006</v>
      </c>
      <c r="V1577" t="s">
        <v>2986</v>
      </c>
      <c r="W1577" t="s">
        <v>22</v>
      </c>
      <c r="X1577" t="s">
        <v>47</v>
      </c>
      <c r="Y1577" t="s">
        <v>2987</v>
      </c>
      <c r="Z1577" t="s">
        <v>2988</v>
      </c>
      <c r="AA1577">
        <v>1</v>
      </c>
      <c r="AC1577" t="str">
        <f>_xlfn.XLOOKUP(UNIVERSO[[#This Row],[Ruta DN]],'[1]CUOTA RUTA'!E:E,'[1]CUOTA RUTA'!G:G)</f>
        <v>Cargar</v>
      </c>
    </row>
    <row r="1578" spans="1:29" x14ac:dyDescent="0.25">
      <c r="A1578">
        <v>2700020444</v>
      </c>
      <c r="B1578">
        <v>7700020444</v>
      </c>
      <c r="C1578" t="s">
        <v>29</v>
      </c>
      <c r="D1578" t="s">
        <v>3377</v>
      </c>
      <c r="E1578" t="s">
        <v>4066</v>
      </c>
      <c r="F1578" t="s">
        <v>2975</v>
      </c>
      <c r="G1578" t="s">
        <v>2976</v>
      </c>
      <c r="H1578" t="s">
        <v>2977</v>
      </c>
      <c r="I1578" t="s">
        <v>3379</v>
      </c>
      <c r="J1578" t="s">
        <v>3380</v>
      </c>
      <c r="K1578" t="s">
        <v>37</v>
      </c>
      <c r="L1578" t="s">
        <v>38</v>
      </c>
      <c r="M1578" t="s">
        <v>4067</v>
      </c>
      <c r="N1578" t="s">
        <v>2981</v>
      </c>
      <c r="O1578" t="s">
        <v>3085</v>
      </c>
      <c r="P1578" t="s">
        <v>42</v>
      </c>
      <c r="Q1578" t="s">
        <v>3121</v>
      </c>
      <c r="R1578" t="s">
        <v>2984</v>
      </c>
      <c r="S1578" t="s">
        <v>2985</v>
      </c>
      <c r="T1578">
        <v>16.91114863</v>
      </c>
      <c r="U1578">
        <v>-89.892966130000005</v>
      </c>
      <c r="V1578" t="s">
        <v>2986</v>
      </c>
      <c r="W1578" t="s">
        <v>22</v>
      </c>
      <c r="X1578" t="s">
        <v>47</v>
      </c>
      <c r="Y1578" t="s">
        <v>2987</v>
      </c>
      <c r="Z1578" t="s">
        <v>2988</v>
      </c>
      <c r="AA1578">
        <v>3</v>
      </c>
      <c r="AC1578" t="str">
        <f>_xlfn.XLOOKUP(UNIVERSO[[#This Row],[Ruta DN]],'[1]CUOTA RUTA'!E:E,'[1]CUOTA RUTA'!G:G)</f>
        <v>Cargar</v>
      </c>
    </row>
    <row r="1579" spans="1:29" x14ac:dyDescent="0.25">
      <c r="A1579">
        <v>2700019834</v>
      </c>
      <c r="B1579">
        <v>7700019834</v>
      </c>
      <c r="C1579" t="s">
        <v>680</v>
      </c>
      <c r="D1579" t="s">
        <v>3126</v>
      </c>
      <c r="E1579" t="s">
        <v>4068</v>
      </c>
      <c r="F1579" t="s">
        <v>3128</v>
      </c>
      <c r="G1579" t="s">
        <v>3129</v>
      </c>
      <c r="H1579" t="s">
        <v>3130</v>
      </c>
      <c r="I1579" t="s">
        <v>3131</v>
      </c>
      <c r="J1579" t="s">
        <v>3132</v>
      </c>
      <c r="K1579" t="s">
        <v>54</v>
      </c>
      <c r="L1579" t="s">
        <v>38</v>
      </c>
      <c r="M1579" t="s">
        <v>4069</v>
      </c>
      <c r="N1579" t="s">
        <v>2981</v>
      </c>
      <c r="O1579" t="s">
        <v>3134</v>
      </c>
      <c r="P1579" t="s">
        <v>42</v>
      </c>
      <c r="Q1579" t="s">
        <v>3135</v>
      </c>
      <c r="R1579" t="s">
        <v>2984</v>
      </c>
      <c r="S1579" t="s">
        <v>2985</v>
      </c>
      <c r="T1579">
        <v>16.328486730000002</v>
      </c>
      <c r="U1579">
        <v>-89.398793150000003</v>
      </c>
      <c r="V1579" t="s">
        <v>3134</v>
      </c>
      <c r="W1579" t="s">
        <v>22</v>
      </c>
      <c r="X1579" t="s">
        <v>47</v>
      </c>
      <c r="Y1579" t="s">
        <v>3136</v>
      </c>
      <c r="Z1579" t="s">
        <v>3137</v>
      </c>
      <c r="AA1579">
        <v>7</v>
      </c>
      <c r="AC1579" t="str">
        <f>_xlfn.XLOOKUP(UNIVERSO[[#This Row],[Ruta DN]],'[1]CUOTA RUTA'!E:E,'[1]CUOTA RUTA'!G:G)</f>
        <v>Cargar</v>
      </c>
    </row>
    <row r="1580" spans="1:29" x14ac:dyDescent="0.25">
      <c r="A1580">
        <v>2700019830</v>
      </c>
      <c r="B1580">
        <v>7700019830</v>
      </c>
      <c r="C1580" t="s">
        <v>29</v>
      </c>
      <c r="D1580" t="s">
        <v>3126</v>
      </c>
      <c r="E1580" t="s">
        <v>4070</v>
      </c>
      <c r="F1580" t="s">
        <v>3128</v>
      </c>
      <c r="G1580" t="s">
        <v>3129</v>
      </c>
      <c r="H1580" t="s">
        <v>3130</v>
      </c>
      <c r="I1580" t="s">
        <v>3131</v>
      </c>
      <c r="J1580" t="s">
        <v>3132</v>
      </c>
      <c r="K1580" t="s">
        <v>37</v>
      </c>
      <c r="L1580" t="s">
        <v>38</v>
      </c>
      <c r="M1580" t="s">
        <v>4071</v>
      </c>
      <c r="N1580" t="s">
        <v>2981</v>
      </c>
      <c r="O1580" t="s">
        <v>3134</v>
      </c>
      <c r="P1580" t="s">
        <v>42</v>
      </c>
      <c r="Q1580" t="s">
        <v>3135</v>
      </c>
      <c r="R1580" t="s">
        <v>2984</v>
      </c>
      <c r="S1580" t="s">
        <v>2985</v>
      </c>
      <c r="T1580">
        <v>16.324127430000001</v>
      </c>
      <c r="U1580">
        <v>-89.403966999999994</v>
      </c>
      <c r="V1580" t="s">
        <v>3134</v>
      </c>
      <c r="W1580" t="s">
        <v>22</v>
      </c>
      <c r="X1580" t="s">
        <v>47</v>
      </c>
      <c r="Y1580" t="s">
        <v>3136</v>
      </c>
      <c r="Z1580" t="s">
        <v>3137</v>
      </c>
      <c r="AA1580">
        <v>7</v>
      </c>
      <c r="AC1580" t="str">
        <f>_xlfn.XLOOKUP(UNIVERSO[[#This Row],[Ruta DN]],'[1]CUOTA RUTA'!E:E,'[1]CUOTA RUTA'!G:G)</f>
        <v>Cargar</v>
      </c>
    </row>
    <row r="1581" spans="1:29" x14ac:dyDescent="0.25">
      <c r="A1581">
        <v>2700016968</v>
      </c>
      <c r="B1581">
        <v>7700016968</v>
      </c>
      <c r="C1581" t="s">
        <v>29</v>
      </c>
      <c r="D1581" t="s">
        <v>3625</v>
      </c>
      <c r="E1581" t="s">
        <v>4072</v>
      </c>
      <c r="F1581" t="s">
        <v>3037</v>
      </c>
      <c r="G1581" t="s">
        <v>3038</v>
      </c>
      <c r="H1581" t="s">
        <v>3039</v>
      </c>
      <c r="I1581" t="s">
        <v>3627</v>
      </c>
      <c r="J1581" t="s">
        <v>3628</v>
      </c>
      <c r="K1581" t="s">
        <v>37</v>
      </c>
      <c r="L1581" t="s">
        <v>38</v>
      </c>
      <c r="M1581" t="s">
        <v>4073</v>
      </c>
      <c r="N1581" t="s">
        <v>3043</v>
      </c>
      <c r="O1581" t="s">
        <v>3046</v>
      </c>
      <c r="P1581" t="s">
        <v>42</v>
      </c>
      <c r="Q1581" t="s">
        <v>3045</v>
      </c>
      <c r="R1581" t="s">
        <v>2984</v>
      </c>
      <c r="S1581" t="s">
        <v>2985</v>
      </c>
      <c r="T1581">
        <v>15.475466666666669</v>
      </c>
      <c r="U1581">
        <v>-90.36993333333335</v>
      </c>
      <c r="V1581" t="s">
        <v>3046</v>
      </c>
      <c r="W1581" t="s">
        <v>22</v>
      </c>
      <c r="X1581" t="s">
        <v>47</v>
      </c>
      <c r="Y1581" t="s">
        <v>3047</v>
      </c>
      <c r="Z1581" t="s">
        <v>3048</v>
      </c>
      <c r="AA1581">
        <v>6</v>
      </c>
      <c r="AC1581" t="str">
        <f>_xlfn.XLOOKUP(UNIVERSO[[#This Row],[Ruta DN]],'[1]CUOTA RUTA'!E:E,'[1]CUOTA RUTA'!G:G)</f>
        <v>Cargar</v>
      </c>
    </row>
    <row r="1582" spans="1:29" x14ac:dyDescent="0.25">
      <c r="A1582">
        <v>2700016832</v>
      </c>
      <c r="B1582">
        <v>7700016832</v>
      </c>
      <c r="C1582" t="s">
        <v>29</v>
      </c>
      <c r="D1582" t="s">
        <v>3035</v>
      </c>
      <c r="E1582" t="s">
        <v>4074</v>
      </c>
      <c r="F1582" t="s">
        <v>3037</v>
      </c>
      <c r="G1582" t="s">
        <v>3038</v>
      </c>
      <c r="H1582" t="s">
        <v>3039</v>
      </c>
      <c r="I1582" t="s">
        <v>3040</v>
      </c>
      <c r="J1582" t="s">
        <v>3041</v>
      </c>
      <c r="K1582" t="s">
        <v>37</v>
      </c>
      <c r="L1582" t="s">
        <v>64</v>
      </c>
      <c r="M1582" t="s">
        <v>4075</v>
      </c>
      <c r="N1582" t="s">
        <v>3043</v>
      </c>
      <c r="O1582" t="s">
        <v>3046</v>
      </c>
      <c r="P1582" t="s">
        <v>42</v>
      </c>
      <c r="Q1582" t="s">
        <v>3045</v>
      </c>
      <c r="R1582" t="s">
        <v>2984</v>
      </c>
      <c r="S1582" t="s">
        <v>2985</v>
      </c>
      <c r="T1582">
        <v>15.458261179999999</v>
      </c>
      <c r="U1582">
        <v>-90.369790269999996</v>
      </c>
      <c r="V1582" t="s">
        <v>3046</v>
      </c>
      <c r="W1582" t="s">
        <v>22</v>
      </c>
      <c r="X1582" t="s">
        <v>47</v>
      </c>
      <c r="Y1582" t="s">
        <v>3047</v>
      </c>
      <c r="Z1582" t="s">
        <v>3048</v>
      </c>
      <c r="AA1582">
        <v>4</v>
      </c>
      <c r="AC1582" t="str">
        <f>_xlfn.XLOOKUP(UNIVERSO[[#This Row],[Ruta DN]],'[1]CUOTA RUTA'!E:E,'[1]CUOTA RUTA'!G:G)</f>
        <v>Cargar</v>
      </c>
    </row>
    <row r="1583" spans="1:29" x14ac:dyDescent="0.25">
      <c r="A1583">
        <v>2700016822</v>
      </c>
      <c r="B1583">
        <v>7700016822</v>
      </c>
      <c r="C1583" t="s">
        <v>29</v>
      </c>
      <c r="D1583" t="s">
        <v>3035</v>
      </c>
      <c r="E1583" t="s">
        <v>4076</v>
      </c>
      <c r="F1583" t="s">
        <v>3037</v>
      </c>
      <c r="G1583" t="s">
        <v>3038</v>
      </c>
      <c r="H1583" t="s">
        <v>3039</v>
      </c>
      <c r="I1583" t="s">
        <v>3040</v>
      </c>
      <c r="J1583" t="s">
        <v>3041</v>
      </c>
      <c r="K1583" t="s">
        <v>37</v>
      </c>
      <c r="L1583" t="s">
        <v>64</v>
      </c>
      <c r="M1583" t="s">
        <v>4077</v>
      </c>
      <c r="N1583" t="s">
        <v>3043</v>
      </c>
      <c r="O1583" t="s">
        <v>3046</v>
      </c>
      <c r="P1583" t="s">
        <v>42</v>
      </c>
      <c r="Q1583" t="s">
        <v>3045</v>
      </c>
      <c r="R1583" t="s">
        <v>2984</v>
      </c>
      <c r="S1583" t="s">
        <v>2985</v>
      </c>
      <c r="T1583">
        <v>15.454255</v>
      </c>
      <c r="U1583">
        <v>-90.368883333333329</v>
      </c>
      <c r="V1583" t="s">
        <v>3046</v>
      </c>
      <c r="W1583" t="s">
        <v>22</v>
      </c>
      <c r="X1583" t="s">
        <v>47</v>
      </c>
      <c r="Y1583" t="s">
        <v>3047</v>
      </c>
      <c r="Z1583" t="s">
        <v>3048</v>
      </c>
      <c r="AA1583">
        <v>4</v>
      </c>
      <c r="AC1583" t="str">
        <f>_xlfn.XLOOKUP(UNIVERSO[[#This Row],[Ruta DN]],'[1]CUOTA RUTA'!E:E,'[1]CUOTA RUTA'!G:G)</f>
        <v>Cargar</v>
      </c>
    </row>
    <row r="1584" spans="1:29" x14ac:dyDescent="0.25">
      <c r="A1584">
        <v>2700016767</v>
      </c>
      <c r="B1584">
        <v>7700016767</v>
      </c>
      <c r="C1584" t="s">
        <v>680</v>
      </c>
      <c r="D1584" t="s">
        <v>3086</v>
      </c>
      <c r="E1584" t="s">
        <v>4078</v>
      </c>
      <c r="F1584" t="s">
        <v>3037</v>
      </c>
      <c r="G1584" t="s">
        <v>3038</v>
      </c>
      <c r="H1584" t="s">
        <v>3039</v>
      </c>
      <c r="I1584" t="s">
        <v>3088</v>
      </c>
      <c r="J1584" t="s">
        <v>3089</v>
      </c>
      <c r="K1584" t="s">
        <v>1055</v>
      </c>
      <c r="L1584" t="s">
        <v>64</v>
      </c>
      <c r="M1584" t="s">
        <v>4079</v>
      </c>
      <c r="N1584" t="s">
        <v>3043</v>
      </c>
      <c r="O1584" t="s">
        <v>3044</v>
      </c>
      <c r="P1584" t="s">
        <v>42</v>
      </c>
      <c r="Q1584" t="s">
        <v>3091</v>
      </c>
      <c r="R1584" t="s">
        <v>2984</v>
      </c>
      <c r="S1584" t="s">
        <v>2985</v>
      </c>
      <c r="T1584">
        <v>15.47755048333334</v>
      </c>
      <c r="U1584">
        <v>-90.31374065</v>
      </c>
      <c r="V1584" t="s">
        <v>3046</v>
      </c>
      <c r="W1584" t="s">
        <v>22</v>
      </c>
      <c r="X1584" t="s">
        <v>47</v>
      </c>
      <c r="Y1584" t="s">
        <v>3047</v>
      </c>
      <c r="Z1584" t="s">
        <v>3048</v>
      </c>
      <c r="AA1584">
        <v>8</v>
      </c>
      <c r="AC1584" t="str">
        <f>_xlfn.XLOOKUP(UNIVERSO[[#This Row],[Ruta DN]],'[1]CUOTA RUTA'!E:E,'[1]CUOTA RUTA'!G:G)</f>
        <v>Cargar</v>
      </c>
    </row>
    <row r="1585" spans="1:29" x14ac:dyDescent="0.25">
      <c r="A1585">
        <v>2700016567</v>
      </c>
      <c r="B1585">
        <v>7700016567</v>
      </c>
      <c r="C1585" t="s">
        <v>680</v>
      </c>
      <c r="D1585" t="s">
        <v>3654</v>
      </c>
      <c r="E1585" t="s">
        <v>4080</v>
      </c>
      <c r="F1585" t="s">
        <v>3037</v>
      </c>
      <c r="G1585" t="s">
        <v>3038</v>
      </c>
      <c r="H1585" t="s">
        <v>3039</v>
      </c>
      <c r="I1585" t="s">
        <v>3656</v>
      </c>
      <c r="J1585" t="s">
        <v>3657</v>
      </c>
      <c r="K1585" t="s">
        <v>37</v>
      </c>
      <c r="L1585" t="s">
        <v>38</v>
      </c>
      <c r="M1585" t="s">
        <v>4081</v>
      </c>
      <c r="N1585" t="s">
        <v>3043</v>
      </c>
      <c r="O1585" t="s">
        <v>3046</v>
      </c>
      <c r="P1585" t="s">
        <v>42</v>
      </c>
      <c r="Q1585" t="s">
        <v>3091</v>
      </c>
      <c r="R1585" t="s">
        <v>2984</v>
      </c>
      <c r="S1585" t="s">
        <v>2985</v>
      </c>
      <c r="T1585">
        <v>15.472426666666671</v>
      </c>
      <c r="U1585">
        <v>-90.389356666666657</v>
      </c>
      <c r="V1585" t="s">
        <v>3046</v>
      </c>
      <c r="W1585" t="s">
        <v>22</v>
      </c>
      <c r="X1585" t="s">
        <v>47</v>
      </c>
      <c r="Y1585" t="s">
        <v>3047</v>
      </c>
      <c r="Z1585" t="s">
        <v>3048</v>
      </c>
      <c r="AA1585">
        <v>3</v>
      </c>
      <c r="AC1585" t="str">
        <f>_xlfn.XLOOKUP(UNIVERSO[[#This Row],[Ruta DN]],'[1]CUOTA RUTA'!E:E,'[1]CUOTA RUTA'!G:G)</f>
        <v>Cargar</v>
      </c>
    </row>
    <row r="1586" spans="1:29" x14ac:dyDescent="0.25">
      <c r="A1586">
        <v>2700016456</v>
      </c>
      <c r="B1586">
        <v>7700016456</v>
      </c>
      <c r="C1586" t="s">
        <v>29</v>
      </c>
      <c r="D1586" t="s">
        <v>3086</v>
      </c>
      <c r="E1586" t="s">
        <v>4082</v>
      </c>
      <c r="F1586" t="s">
        <v>3037</v>
      </c>
      <c r="G1586" t="s">
        <v>3038</v>
      </c>
      <c r="H1586" t="s">
        <v>3039</v>
      </c>
      <c r="I1586" t="s">
        <v>3088</v>
      </c>
      <c r="J1586" t="s">
        <v>3089</v>
      </c>
      <c r="K1586" t="s">
        <v>37</v>
      </c>
      <c r="L1586" t="s">
        <v>914</v>
      </c>
      <c r="M1586" t="s">
        <v>4083</v>
      </c>
      <c r="N1586" t="s">
        <v>3043</v>
      </c>
      <c r="O1586" t="s">
        <v>3046</v>
      </c>
      <c r="P1586" t="s">
        <v>206</v>
      </c>
      <c r="Q1586" t="s">
        <v>3091</v>
      </c>
      <c r="R1586" t="s">
        <v>2984</v>
      </c>
      <c r="S1586" t="s">
        <v>2985</v>
      </c>
      <c r="T1586">
        <v>15.465011000000001</v>
      </c>
      <c r="U1586">
        <v>-90.392099999999999</v>
      </c>
      <c r="V1586" t="s">
        <v>3046</v>
      </c>
      <c r="W1586" t="s">
        <v>22</v>
      </c>
      <c r="X1586" t="s">
        <v>47</v>
      </c>
      <c r="Y1586" t="s">
        <v>3047</v>
      </c>
      <c r="Z1586" t="s">
        <v>3048</v>
      </c>
      <c r="AA1586">
        <v>3</v>
      </c>
      <c r="AC1586" t="str">
        <f>_xlfn.XLOOKUP(UNIVERSO[[#This Row],[Ruta DN]],'[1]CUOTA RUTA'!E:E,'[1]CUOTA RUTA'!G:G)</f>
        <v>Cargar</v>
      </c>
    </row>
    <row r="1587" spans="1:29" x14ac:dyDescent="0.25">
      <c r="A1587">
        <v>2700016148</v>
      </c>
      <c r="B1587">
        <v>7700016148</v>
      </c>
      <c r="C1587" t="s">
        <v>29</v>
      </c>
      <c r="D1587" t="s">
        <v>3111</v>
      </c>
      <c r="E1587" t="s">
        <v>4084</v>
      </c>
      <c r="F1587" t="s">
        <v>3037</v>
      </c>
      <c r="G1587" t="s">
        <v>3038</v>
      </c>
      <c r="H1587" t="s">
        <v>3039</v>
      </c>
      <c r="I1587" t="s">
        <v>3113</v>
      </c>
      <c r="J1587" t="s">
        <v>3114</v>
      </c>
      <c r="K1587" t="s">
        <v>37</v>
      </c>
      <c r="L1587" t="s">
        <v>64</v>
      </c>
      <c r="M1587" t="s">
        <v>4085</v>
      </c>
      <c r="N1587" t="s">
        <v>3043</v>
      </c>
      <c r="O1587" t="s">
        <v>3046</v>
      </c>
      <c r="P1587" t="s">
        <v>42</v>
      </c>
      <c r="Q1587" t="s">
        <v>3045</v>
      </c>
      <c r="R1587" t="s">
        <v>2984</v>
      </c>
      <c r="S1587" t="s">
        <v>2985</v>
      </c>
      <c r="T1587">
        <v>15.47065741666666</v>
      </c>
      <c r="U1587">
        <v>-90.379476516666671</v>
      </c>
      <c r="V1587" t="s">
        <v>3046</v>
      </c>
      <c r="W1587" t="s">
        <v>22</v>
      </c>
      <c r="X1587" t="s">
        <v>47</v>
      </c>
      <c r="Y1587" t="s">
        <v>3047</v>
      </c>
      <c r="Z1587" t="s">
        <v>3048</v>
      </c>
      <c r="AA1587">
        <v>2</v>
      </c>
      <c r="AC1587" t="str">
        <f>_xlfn.XLOOKUP(UNIVERSO[[#This Row],[Ruta DN]],'[1]CUOTA RUTA'!E:E,'[1]CUOTA RUTA'!G:G)</f>
        <v>Cargar</v>
      </c>
    </row>
    <row r="1588" spans="1:29" x14ac:dyDescent="0.25">
      <c r="A1588">
        <v>2700016047</v>
      </c>
      <c r="B1588">
        <v>7700016047</v>
      </c>
      <c r="C1588" t="s">
        <v>29</v>
      </c>
      <c r="D1588" t="s">
        <v>3261</v>
      </c>
      <c r="E1588" t="s">
        <v>4086</v>
      </c>
      <c r="F1588" t="s">
        <v>3037</v>
      </c>
      <c r="G1588" t="s">
        <v>3038</v>
      </c>
      <c r="H1588" t="s">
        <v>3039</v>
      </c>
      <c r="I1588" t="s">
        <v>3263</v>
      </c>
      <c r="J1588" t="s">
        <v>3264</v>
      </c>
      <c r="K1588" t="s">
        <v>54</v>
      </c>
      <c r="L1588" t="s">
        <v>64</v>
      </c>
      <c r="M1588" t="s">
        <v>4087</v>
      </c>
      <c r="N1588" t="s">
        <v>3043</v>
      </c>
      <c r="O1588" t="s">
        <v>3044</v>
      </c>
      <c r="P1588" t="s">
        <v>42</v>
      </c>
      <c r="Q1588" t="s">
        <v>3091</v>
      </c>
      <c r="R1588" t="s">
        <v>2984</v>
      </c>
      <c r="S1588" t="s">
        <v>2985</v>
      </c>
      <c r="T1588">
        <v>15.479569</v>
      </c>
      <c r="U1588">
        <v>-90.309600000000003</v>
      </c>
      <c r="V1588" t="s">
        <v>3046</v>
      </c>
      <c r="W1588" t="s">
        <v>22</v>
      </c>
      <c r="X1588" t="s">
        <v>47</v>
      </c>
      <c r="Y1588" t="s">
        <v>3047</v>
      </c>
      <c r="Z1588" t="s">
        <v>3048</v>
      </c>
      <c r="AA1588">
        <v>8</v>
      </c>
      <c r="AC1588" t="str">
        <f>_xlfn.XLOOKUP(UNIVERSO[[#This Row],[Ruta DN]],'[1]CUOTA RUTA'!E:E,'[1]CUOTA RUTA'!G:G)</f>
        <v>Cargar</v>
      </c>
    </row>
    <row r="1589" spans="1:29" x14ac:dyDescent="0.25">
      <c r="A1589">
        <v>2700016001</v>
      </c>
      <c r="B1589">
        <v>7700016001</v>
      </c>
      <c r="C1589" t="s">
        <v>29</v>
      </c>
      <c r="D1589" t="s">
        <v>3261</v>
      </c>
      <c r="E1589" t="s">
        <v>4088</v>
      </c>
      <c r="F1589" t="s">
        <v>3037</v>
      </c>
      <c r="G1589" t="s">
        <v>3038</v>
      </c>
      <c r="H1589" t="s">
        <v>3039</v>
      </c>
      <c r="I1589" t="s">
        <v>3263</v>
      </c>
      <c r="J1589" t="s">
        <v>3264</v>
      </c>
      <c r="K1589" t="s">
        <v>54</v>
      </c>
      <c r="L1589" t="s">
        <v>64</v>
      </c>
      <c r="M1589" t="s">
        <v>4089</v>
      </c>
      <c r="N1589" t="s">
        <v>3043</v>
      </c>
      <c r="O1589" t="s">
        <v>3044</v>
      </c>
      <c r="P1589" t="s">
        <v>42</v>
      </c>
      <c r="Q1589" t="s">
        <v>3091</v>
      </c>
      <c r="R1589" t="s">
        <v>2984</v>
      </c>
      <c r="S1589" t="s">
        <v>2985</v>
      </c>
      <c r="T1589">
        <v>15.481471666666669</v>
      </c>
      <c r="U1589">
        <v>-90.308793333333327</v>
      </c>
      <c r="V1589" t="s">
        <v>3046</v>
      </c>
      <c r="W1589" t="s">
        <v>22</v>
      </c>
      <c r="X1589" t="s">
        <v>47</v>
      </c>
      <c r="Y1589" t="s">
        <v>3047</v>
      </c>
      <c r="Z1589" t="s">
        <v>3048</v>
      </c>
      <c r="AA1589">
        <v>8</v>
      </c>
      <c r="AC1589" t="str">
        <f>_xlfn.XLOOKUP(UNIVERSO[[#This Row],[Ruta DN]],'[1]CUOTA RUTA'!E:E,'[1]CUOTA RUTA'!G:G)</f>
        <v>Cargar</v>
      </c>
    </row>
    <row r="1590" spans="1:29" x14ac:dyDescent="0.25">
      <c r="A1590">
        <v>2700015991</v>
      </c>
      <c r="B1590">
        <v>7700015991</v>
      </c>
      <c r="C1590" t="s">
        <v>29</v>
      </c>
      <c r="D1590" t="s">
        <v>3261</v>
      </c>
      <c r="E1590" t="s">
        <v>4090</v>
      </c>
      <c r="F1590" t="s">
        <v>3037</v>
      </c>
      <c r="G1590" t="s">
        <v>3038</v>
      </c>
      <c r="H1590" t="s">
        <v>3039</v>
      </c>
      <c r="I1590" t="s">
        <v>3263</v>
      </c>
      <c r="J1590" t="s">
        <v>3264</v>
      </c>
      <c r="K1590" t="s">
        <v>37</v>
      </c>
      <c r="L1590" t="s">
        <v>64</v>
      </c>
      <c r="M1590" t="s">
        <v>4091</v>
      </c>
      <c r="N1590" t="s">
        <v>3043</v>
      </c>
      <c r="O1590" t="s">
        <v>3044</v>
      </c>
      <c r="P1590" t="s">
        <v>42</v>
      </c>
      <c r="Q1590" t="s">
        <v>3091</v>
      </c>
      <c r="R1590" t="s">
        <v>2984</v>
      </c>
      <c r="S1590" t="s">
        <v>2985</v>
      </c>
      <c r="T1590">
        <v>15.48049833333333</v>
      </c>
      <c r="U1590">
        <v>-90.304514999999995</v>
      </c>
      <c r="V1590" t="s">
        <v>3046</v>
      </c>
      <c r="W1590" t="s">
        <v>22</v>
      </c>
      <c r="X1590" t="s">
        <v>47</v>
      </c>
      <c r="Y1590" t="s">
        <v>3047</v>
      </c>
      <c r="Z1590" t="s">
        <v>3048</v>
      </c>
      <c r="AA1590">
        <v>7</v>
      </c>
      <c r="AC1590" t="str">
        <f>_xlfn.XLOOKUP(UNIVERSO[[#This Row],[Ruta DN]],'[1]CUOTA RUTA'!E:E,'[1]CUOTA RUTA'!G:G)</f>
        <v>Cargar</v>
      </c>
    </row>
    <row r="1591" spans="1:29" x14ac:dyDescent="0.25">
      <c r="A1591">
        <v>2700015983</v>
      </c>
      <c r="B1591">
        <v>7700015983</v>
      </c>
      <c r="C1591" t="s">
        <v>29</v>
      </c>
      <c r="D1591" t="s">
        <v>3261</v>
      </c>
      <c r="E1591" t="s">
        <v>4092</v>
      </c>
      <c r="F1591" t="s">
        <v>3037</v>
      </c>
      <c r="G1591" t="s">
        <v>3038</v>
      </c>
      <c r="H1591" t="s">
        <v>3039</v>
      </c>
      <c r="I1591" t="s">
        <v>3263</v>
      </c>
      <c r="J1591" t="s">
        <v>3264</v>
      </c>
      <c r="K1591" t="s">
        <v>37</v>
      </c>
      <c r="L1591" t="s">
        <v>64</v>
      </c>
      <c r="M1591" t="s">
        <v>4093</v>
      </c>
      <c r="N1591" t="s">
        <v>3043</v>
      </c>
      <c r="O1591" t="s">
        <v>3044</v>
      </c>
      <c r="P1591" t="s">
        <v>42</v>
      </c>
      <c r="Q1591" t="s">
        <v>3091</v>
      </c>
      <c r="R1591" t="s">
        <v>2984</v>
      </c>
      <c r="S1591" t="s">
        <v>2985</v>
      </c>
      <c r="T1591">
        <v>15.481635000000001</v>
      </c>
      <c r="U1591">
        <v>-90.304588333333328</v>
      </c>
      <c r="V1591" t="s">
        <v>3046</v>
      </c>
      <c r="W1591" t="s">
        <v>22</v>
      </c>
      <c r="X1591" t="s">
        <v>47</v>
      </c>
      <c r="Y1591" t="s">
        <v>3047</v>
      </c>
      <c r="Z1591" t="s">
        <v>3048</v>
      </c>
      <c r="AA1591">
        <v>7</v>
      </c>
      <c r="AC1591" t="str">
        <f>_xlfn.XLOOKUP(UNIVERSO[[#This Row],[Ruta DN]],'[1]CUOTA RUTA'!E:E,'[1]CUOTA RUTA'!G:G)</f>
        <v>Cargar</v>
      </c>
    </row>
    <row r="1592" spans="1:29" x14ac:dyDescent="0.25">
      <c r="A1592">
        <v>2700015779</v>
      </c>
      <c r="B1592">
        <v>7700015779</v>
      </c>
      <c r="C1592" t="s">
        <v>29</v>
      </c>
      <c r="D1592" t="s">
        <v>3575</v>
      </c>
      <c r="E1592" t="s">
        <v>4094</v>
      </c>
      <c r="F1592" t="s">
        <v>3037</v>
      </c>
      <c r="G1592" t="s">
        <v>3038</v>
      </c>
      <c r="H1592" t="s">
        <v>3039</v>
      </c>
      <c r="I1592" t="s">
        <v>3577</v>
      </c>
      <c r="J1592" t="s">
        <v>3578</v>
      </c>
      <c r="K1592" t="s">
        <v>37</v>
      </c>
      <c r="L1592" t="s">
        <v>64</v>
      </c>
      <c r="M1592" t="s">
        <v>4095</v>
      </c>
      <c r="N1592" t="s">
        <v>3043</v>
      </c>
      <c r="O1592" t="s">
        <v>3046</v>
      </c>
      <c r="P1592" t="s">
        <v>42</v>
      </c>
      <c r="Q1592" t="s">
        <v>3045</v>
      </c>
      <c r="R1592" t="s">
        <v>2984</v>
      </c>
      <c r="S1592" t="s">
        <v>2985</v>
      </c>
      <c r="T1592">
        <v>15.473100000000001</v>
      </c>
      <c r="U1592">
        <v>-90.376497000000001</v>
      </c>
      <c r="V1592" t="s">
        <v>3046</v>
      </c>
      <c r="W1592" t="s">
        <v>22</v>
      </c>
      <c r="X1592" t="s">
        <v>47</v>
      </c>
      <c r="Y1592" t="s">
        <v>3047</v>
      </c>
      <c r="Z1592" t="s">
        <v>3048</v>
      </c>
      <c r="AA1592">
        <v>1</v>
      </c>
      <c r="AC1592" t="str">
        <f>_xlfn.XLOOKUP(UNIVERSO[[#This Row],[Ruta DN]],'[1]CUOTA RUTA'!E:E,'[1]CUOTA RUTA'!G:G)</f>
        <v>Cargar</v>
      </c>
    </row>
    <row r="1593" spans="1:29" x14ac:dyDescent="0.25">
      <c r="A1593">
        <v>2700015751</v>
      </c>
      <c r="B1593">
        <v>7700015751</v>
      </c>
      <c r="C1593" t="s">
        <v>29</v>
      </c>
      <c r="D1593" t="s">
        <v>3243</v>
      </c>
      <c r="E1593" t="s">
        <v>3244</v>
      </c>
      <c r="F1593" t="s">
        <v>3037</v>
      </c>
      <c r="G1593" t="s">
        <v>3038</v>
      </c>
      <c r="H1593" t="s">
        <v>3039</v>
      </c>
      <c r="I1593" t="s">
        <v>3245</v>
      </c>
      <c r="J1593" t="s">
        <v>3246</v>
      </c>
      <c r="K1593" t="s">
        <v>54</v>
      </c>
      <c r="L1593" t="s">
        <v>38</v>
      </c>
      <c r="M1593" t="s">
        <v>4096</v>
      </c>
      <c r="N1593" t="s">
        <v>3043</v>
      </c>
      <c r="O1593" t="s">
        <v>3046</v>
      </c>
      <c r="P1593" t="s">
        <v>42</v>
      </c>
      <c r="Q1593" t="s">
        <v>3091</v>
      </c>
      <c r="R1593" t="s">
        <v>2984</v>
      </c>
      <c r="S1593" t="s">
        <v>2985</v>
      </c>
      <c r="T1593">
        <v>15.47198</v>
      </c>
      <c r="U1593">
        <v>-90.380691666666678</v>
      </c>
      <c r="V1593" t="s">
        <v>3046</v>
      </c>
      <c r="W1593" t="s">
        <v>22</v>
      </c>
      <c r="X1593" t="s">
        <v>47</v>
      </c>
      <c r="Y1593" t="s">
        <v>3047</v>
      </c>
      <c r="Z1593" t="s">
        <v>3048</v>
      </c>
      <c r="AA1593">
        <v>2</v>
      </c>
      <c r="AC1593" t="str">
        <f>_xlfn.XLOOKUP(UNIVERSO[[#This Row],[Ruta DN]],'[1]CUOTA RUTA'!E:E,'[1]CUOTA RUTA'!G:G)</f>
        <v>Cargar</v>
      </c>
    </row>
    <row r="1594" spans="1:29" x14ac:dyDescent="0.25">
      <c r="A1594">
        <v>2700015599</v>
      </c>
      <c r="B1594">
        <v>7700015599</v>
      </c>
      <c r="C1594" t="s">
        <v>29</v>
      </c>
      <c r="D1594" t="s">
        <v>3282</v>
      </c>
      <c r="E1594" t="s">
        <v>4097</v>
      </c>
      <c r="F1594" t="s">
        <v>3037</v>
      </c>
      <c r="G1594" t="s">
        <v>3038</v>
      </c>
      <c r="H1594" t="s">
        <v>3039</v>
      </c>
      <c r="I1594" t="s">
        <v>3284</v>
      </c>
      <c r="J1594" t="s">
        <v>3285</v>
      </c>
      <c r="K1594" t="s">
        <v>54</v>
      </c>
      <c r="L1594" t="s">
        <v>64</v>
      </c>
      <c r="M1594" t="s">
        <v>4098</v>
      </c>
      <c r="N1594" t="s">
        <v>3043</v>
      </c>
      <c r="O1594" t="s">
        <v>3044</v>
      </c>
      <c r="P1594" t="s">
        <v>42</v>
      </c>
      <c r="Q1594" t="s">
        <v>3091</v>
      </c>
      <c r="R1594" t="s">
        <v>2984</v>
      </c>
      <c r="S1594" t="s">
        <v>2985</v>
      </c>
      <c r="T1594">
        <v>15.476271000000001</v>
      </c>
      <c r="U1594">
        <v>-90.307332000000002</v>
      </c>
      <c r="V1594" t="s">
        <v>3046</v>
      </c>
      <c r="W1594" t="s">
        <v>22</v>
      </c>
      <c r="X1594" t="s">
        <v>47</v>
      </c>
      <c r="Y1594" t="s">
        <v>3047</v>
      </c>
      <c r="Z1594" t="s">
        <v>3048</v>
      </c>
      <c r="AA1594">
        <v>7</v>
      </c>
      <c r="AC1594" t="str">
        <f>_xlfn.XLOOKUP(UNIVERSO[[#This Row],[Ruta DN]],'[1]CUOTA RUTA'!E:E,'[1]CUOTA RUTA'!G:G)</f>
        <v>Cargar</v>
      </c>
    </row>
    <row r="1595" spans="1:29" x14ac:dyDescent="0.25">
      <c r="A1595">
        <v>2700015329</v>
      </c>
      <c r="B1595">
        <v>7700015329</v>
      </c>
      <c r="C1595" t="s">
        <v>680</v>
      </c>
      <c r="D1595" t="s">
        <v>3140</v>
      </c>
      <c r="E1595" t="s">
        <v>4099</v>
      </c>
      <c r="F1595" t="s">
        <v>3037</v>
      </c>
      <c r="G1595" t="s">
        <v>3038</v>
      </c>
      <c r="H1595" t="s">
        <v>3039</v>
      </c>
      <c r="I1595" t="s">
        <v>3142</v>
      </c>
      <c r="J1595" t="s">
        <v>3143</v>
      </c>
      <c r="K1595" t="s">
        <v>37</v>
      </c>
      <c r="L1595" t="s">
        <v>38</v>
      </c>
      <c r="M1595" t="s">
        <v>4100</v>
      </c>
      <c r="N1595" t="s">
        <v>3043</v>
      </c>
      <c r="O1595" t="s">
        <v>3046</v>
      </c>
      <c r="P1595" t="s">
        <v>42</v>
      </c>
      <c r="Q1595" t="s">
        <v>3045</v>
      </c>
      <c r="R1595" t="s">
        <v>2984</v>
      </c>
      <c r="S1595" t="s">
        <v>2985</v>
      </c>
      <c r="T1595">
        <v>15.475916866666671</v>
      </c>
      <c r="U1595">
        <v>-90.373460149999985</v>
      </c>
      <c r="V1595" t="s">
        <v>3046</v>
      </c>
      <c r="W1595" t="s">
        <v>22</v>
      </c>
      <c r="X1595" t="s">
        <v>47</v>
      </c>
      <c r="Y1595" t="s">
        <v>3047</v>
      </c>
      <c r="Z1595" t="s">
        <v>3048</v>
      </c>
      <c r="AA1595">
        <v>1</v>
      </c>
      <c r="AC1595" t="str">
        <f>_xlfn.XLOOKUP(UNIVERSO[[#This Row],[Ruta DN]],'[1]CUOTA RUTA'!E:E,'[1]CUOTA RUTA'!G:G)</f>
        <v>Cargar</v>
      </c>
    </row>
    <row r="1596" spans="1:29" x14ac:dyDescent="0.25">
      <c r="A1596">
        <v>2700015314</v>
      </c>
      <c r="B1596">
        <v>7700015314</v>
      </c>
      <c r="C1596" t="s">
        <v>29</v>
      </c>
      <c r="D1596" t="s">
        <v>3575</v>
      </c>
      <c r="E1596" t="s">
        <v>4101</v>
      </c>
      <c r="F1596" t="s">
        <v>3037</v>
      </c>
      <c r="G1596" t="s">
        <v>3038</v>
      </c>
      <c r="H1596" t="s">
        <v>3039</v>
      </c>
      <c r="I1596" t="s">
        <v>3577</v>
      </c>
      <c r="J1596" t="s">
        <v>3578</v>
      </c>
      <c r="K1596" t="s">
        <v>37</v>
      </c>
      <c r="L1596" t="s">
        <v>38</v>
      </c>
      <c r="M1596" t="s">
        <v>4102</v>
      </c>
      <c r="N1596" t="s">
        <v>3043</v>
      </c>
      <c r="O1596" t="s">
        <v>3046</v>
      </c>
      <c r="P1596" t="s">
        <v>42</v>
      </c>
      <c r="Q1596" t="s">
        <v>3045</v>
      </c>
      <c r="R1596" t="s">
        <v>2984</v>
      </c>
      <c r="S1596" t="s">
        <v>2985</v>
      </c>
      <c r="T1596">
        <v>15.47409702</v>
      </c>
      <c r="U1596">
        <v>-90.372418670000002</v>
      </c>
      <c r="V1596" t="s">
        <v>3046</v>
      </c>
      <c r="W1596" t="s">
        <v>22</v>
      </c>
      <c r="X1596" t="s">
        <v>47</v>
      </c>
      <c r="Y1596" t="s">
        <v>3047</v>
      </c>
      <c r="Z1596" t="s">
        <v>3048</v>
      </c>
      <c r="AA1596">
        <v>1</v>
      </c>
      <c r="AC1596" t="str">
        <f>_xlfn.XLOOKUP(UNIVERSO[[#This Row],[Ruta DN]],'[1]CUOTA RUTA'!E:E,'[1]CUOTA RUTA'!G:G)</f>
        <v>Cargar</v>
      </c>
    </row>
    <row r="1597" spans="1:29" x14ac:dyDescent="0.25">
      <c r="A1597">
        <v>2700015289</v>
      </c>
      <c r="B1597">
        <v>7700015289</v>
      </c>
      <c r="C1597" t="s">
        <v>680</v>
      </c>
      <c r="D1597" t="s">
        <v>3401</v>
      </c>
      <c r="E1597" t="s">
        <v>4103</v>
      </c>
      <c r="F1597" t="s">
        <v>3302</v>
      </c>
      <c r="G1597" t="s">
        <v>3303</v>
      </c>
      <c r="H1597" t="s">
        <v>3304</v>
      </c>
      <c r="I1597" t="s">
        <v>3403</v>
      </c>
      <c r="J1597" t="s">
        <v>3404</v>
      </c>
      <c r="K1597" t="s">
        <v>37</v>
      </c>
      <c r="L1597" t="s">
        <v>64</v>
      </c>
      <c r="M1597" t="s">
        <v>4104</v>
      </c>
      <c r="N1597" t="s">
        <v>3308</v>
      </c>
      <c r="O1597" t="s">
        <v>3309</v>
      </c>
      <c r="P1597" t="s">
        <v>42</v>
      </c>
      <c r="Q1597" t="s">
        <v>3310</v>
      </c>
      <c r="R1597" t="s">
        <v>44</v>
      </c>
      <c r="S1597" t="s">
        <v>45</v>
      </c>
      <c r="T1597">
        <v>15.10052588333334</v>
      </c>
      <c r="U1597">
        <v>-90.307684683333335</v>
      </c>
      <c r="V1597" t="s">
        <v>3309</v>
      </c>
      <c r="W1597" t="s">
        <v>22</v>
      </c>
      <c r="X1597" t="s">
        <v>47</v>
      </c>
      <c r="Y1597" t="s">
        <v>3311</v>
      </c>
      <c r="Z1597" t="s">
        <v>3312</v>
      </c>
      <c r="AA1597">
        <v>12</v>
      </c>
      <c r="AC1597" t="str">
        <f>_xlfn.XLOOKUP(UNIVERSO[[#This Row],[Ruta DN]],'[1]CUOTA RUTA'!E:E,'[1]CUOTA RUTA'!G:G)</f>
        <v>Cargar</v>
      </c>
    </row>
    <row r="1598" spans="1:29" x14ac:dyDescent="0.25">
      <c r="A1598">
        <v>2700015106</v>
      </c>
      <c r="B1598">
        <v>7700015106</v>
      </c>
      <c r="C1598" t="s">
        <v>29</v>
      </c>
      <c r="D1598" t="s">
        <v>3731</v>
      </c>
      <c r="E1598" t="s">
        <v>4105</v>
      </c>
      <c r="F1598" t="s">
        <v>3302</v>
      </c>
      <c r="G1598" t="s">
        <v>3303</v>
      </c>
      <c r="H1598" t="s">
        <v>3304</v>
      </c>
      <c r="I1598" t="s">
        <v>3733</v>
      </c>
      <c r="J1598" t="s">
        <v>3734</v>
      </c>
      <c r="K1598" t="s">
        <v>54</v>
      </c>
      <c r="L1598" t="s">
        <v>914</v>
      </c>
      <c r="M1598" t="s">
        <v>4106</v>
      </c>
      <c r="N1598" t="s">
        <v>3308</v>
      </c>
      <c r="O1598" t="s">
        <v>3309</v>
      </c>
      <c r="P1598" t="s">
        <v>206</v>
      </c>
      <c r="Q1598" t="s">
        <v>3310</v>
      </c>
      <c r="R1598" t="s">
        <v>44</v>
      </c>
      <c r="S1598" t="s">
        <v>45</v>
      </c>
      <c r="T1598">
        <v>15.1030736</v>
      </c>
      <c r="U1598">
        <v>-90.320123100000004</v>
      </c>
      <c r="V1598" t="s">
        <v>3309</v>
      </c>
      <c r="W1598" t="s">
        <v>22</v>
      </c>
      <c r="X1598" t="s">
        <v>47</v>
      </c>
      <c r="Y1598" t="s">
        <v>3311</v>
      </c>
      <c r="Z1598" t="s">
        <v>3312</v>
      </c>
      <c r="AA1598">
        <v>9</v>
      </c>
      <c r="AC1598" t="str">
        <f>_xlfn.XLOOKUP(UNIVERSO[[#This Row],[Ruta DN]],'[1]CUOTA RUTA'!E:E,'[1]CUOTA RUTA'!G:G)</f>
        <v>Cargar</v>
      </c>
    </row>
    <row r="1599" spans="1:29" x14ac:dyDescent="0.25">
      <c r="A1599">
        <v>2700015095</v>
      </c>
      <c r="B1599">
        <v>7700015095</v>
      </c>
      <c r="C1599" t="s">
        <v>29</v>
      </c>
      <c r="D1599" t="s">
        <v>3731</v>
      </c>
      <c r="E1599" t="s">
        <v>4107</v>
      </c>
      <c r="F1599" t="s">
        <v>3302</v>
      </c>
      <c r="G1599" t="s">
        <v>3303</v>
      </c>
      <c r="H1599" t="s">
        <v>3304</v>
      </c>
      <c r="I1599" t="s">
        <v>3733</v>
      </c>
      <c r="J1599" t="s">
        <v>3734</v>
      </c>
      <c r="K1599" t="s">
        <v>54</v>
      </c>
      <c r="L1599" t="s">
        <v>64</v>
      </c>
      <c r="M1599" t="s">
        <v>4108</v>
      </c>
      <c r="N1599" t="s">
        <v>3308</v>
      </c>
      <c r="O1599" t="s">
        <v>3309</v>
      </c>
      <c r="P1599" t="s">
        <v>42</v>
      </c>
      <c r="Q1599" t="s">
        <v>3310</v>
      </c>
      <c r="R1599" t="s">
        <v>44</v>
      </c>
      <c r="S1599" t="s">
        <v>45</v>
      </c>
      <c r="T1599">
        <v>15.102428766666669</v>
      </c>
      <c r="U1599">
        <v>-90.321216283333342</v>
      </c>
      <c r="V1599" t="s">
        <v>3309</v>
      </c>
      <c r="W1599" t="s">
        <v>22</v>
      </c>
      <c r="X1599" t="s">
        <v>47</v>
      </c>
      <c r="Y1599" t="s">
        <v>3311</v>
      </c>
      <c r="Z1599" t="s">
        <v>3312</v>
      </c>
      <c r="AA1599">
        <v>10</v>
      </c>
      <c r="AC1599" t="str">
        <f>_xlfn.XLOOKUP(UNIVERSO[[#This Row],[Ruta DN]],'[1]CUOTA RUTA'!E:E,'[1]CUOTA RUTA'!G:G)</f>
        <v>Cargar</v>
      </c>
    </row>
    <row r="1600" spans="1:29" x14ac:dyDescent="0.25">
      <c r="A1600">
        <v>2700013943</v>
      </c>
      <c r="B1600">
        <v>7700013943</v>
      </c>
      <c r="C1600" t="s">
        <v>680</v>
      </c>
      <c r="D1600" t="s">
        <v>3419</v>
      </c>
      <c r="E1600" t="s">
        <v>4109</v>
      </c>
      <c r="F1600" t="s">
        <v>3302</v>
      </c>
      <c r="G1600" t="s">
        <v>3303</v>
      </c>
      <c r="H1600" t="s">
        <v>3304</v>
      </c>
      <c r="I1600" t="s">
        <v>3421</v>
      </c>
      <c r="J1600" t="s">
        <v>3422</v>
      </c>
      <c r="K1600" t="s">
        <v>1055</v>
      </c>
      <c r="L1600" t="s">
        <v>38</v>
      </c>
      <c r="M1600" t="s">
        <v>4110</v>
      </c>
      <c r="N1600" t="s">
        <v>3308</v>
      </c>
      <c r="O1600" t="s">
        <v>3309</v>
      </c>
      <c r="P1600" t="s">
        <v>42</v>
      </c>
      <c r="Q1600" t="s">
        <v>3310</v>
      </c>
      <c r="R1600" t="s">
        <v>44</v>
      </c>
      <c r="S1600" t="s">
        <v>45</v>
      </c>
      <c r="T1600">
        <v>15.106583499999999</v>
      </c>
      <c r="U1600">
        <v>-90.3153595</v>
      </c>
      <c r="V1600" t="s">
        <v>3309</v>
      </c>
      <c r="W1600" t="s">
        <v>22</v>
      </c>
      <c r="X1600" t="s">
        <v>47</v>
      </c>
      <c r="Y1600" t="s">
        <v>3311</v>
      </c>
      <c r="Z1600" t="s">
        <v>3312</v>
      </c>
      <c r="AA1600">
        <v>11</v>
      </c>
      <c r="AC1600" t="str">
        <f>_xlfn.XLOOKUP(UNIVERSO[[#This Row],[Ruta DN]],'[1]CUOTA RUTA'!E:E,'[1]CUOTA RUTA'!G:G)</f>
        <v>Cargar</v>
      </c>
    </row>
    <row r="1601" spans="1:29" x14ac:dyDescent="0.25">
      <c r="A1601">
        <v>2700013931</v>
      </c>
      <c r="B1601">
        <v>7700013931</v>
      </c>
      <c r="C1601" t="s">
        <v>680</v>
      </c>
      <c r="D1601" t="s">
        <v>3419</v>
      </c>
      <c r="E1601" t="s">
        <v>4111</v>
      </c>
      <c r="F1601" t="s">
        <v>3302</v>
      </c>
      <c r="G1601" t="s">
        <v>3303</v>
      </c>
      <c r="H1601" t="s">
        <v>3304</v>
      </c>
      <c r="I1601" t="s">
        <v>3421</v>
      </c>
      <c r="J1601" t="s">
        <v>3422</v>
      </c>
      <c r="K1601" t="s">
        <v>37</v>
      </c>
      <c r="L1601" t="s">
        <v>38</v>
      </c>
      <c r="M1601" t="s">
        <v>4112</v>
      </c>
      <c r="N1601" t="s">
        <v>3308</v>
      </c>
      <c r="O1601" t="s">
        <v>3309</v>
      </c>
      <c r="P1601" t="s">
        <v>42</v>
      </c>
      <c r="Q1601" t="s">
        <v>3310</v>
      </c>
      <c r="R1601" t="s">
        <v>44</v>
      </c>
      <c r="S1601" t="s">
        <v>45</v>
      </c>
      <c r="T1601">
        <v>15.10889536666666</v>
      </c>
      <c r="U1601">
        <v>-90.313423599999993</v>
      </c>
      <c r="V1601" t="s">
        <v>3309</v>
      </c>
      <c r="W1601" t="s">
        <v>22</v>
      </c>
      <c r="X1601" t="s">
        <v>47</v>
      </c>
      <c r="Y1601" t="s">
        <v>3311</v>
      </c>
      <c r="Z1601" t="s">
        <v>3312</v>
      </c>
      <c r="AA1601">
        <v>11</v>
      </c>
      <c r="AC1601" t="str">
        <f>_xlfn.XLOOKUP(UNIVERSO[[#This Row],[Ruta DN]],'[1]CUOTA RUTA'!E:E,'[1]CUOTA RUTA'!G:G)</f>
        <v>Cargar</v>
      </c>
    </row>
    <row r="1602" spans="1:29" x14ac:dyDescent="0.25">
      <c r="A1602">
        <v>2700013758</v>
      </c>
      <c r="B1602">
        <v>7700013758</v>
      </c>
      <c r="C1602" t="s">
        <v>29</v>
      </c>
      <c r="D1602" t="s">
        <v>3300</v>
      </c>
      <c r="E1602" t="s">
        <v>4113</v>
      </c>
      <c r="F1602" t="s">
        <v>3302</v>
      </c>
      <c r="G1602" t="s">
        <v>3303</v>
      </c>
      <c r="H1602" t="s">
        <v>3304</v>
      </c>
      <c r="I1602" t="s">
        <v>3305</v>
      </c>
      <c r="J1602" t="s">
        <v>3306</v>
      </c>
      <c r="K1602" t="s">
        <v>37</v>
      </c>
      <c r="L1602" t="s">
        <v>64</v>
      </c>
      <c r="M1602" t="s">
        <v>4114</v>
      </c>
      <c r="N1602" t="s">
        <v>3308</v>
      </c>
      <c r="O1602" t="s">
        <v>3309</v>
      </c>
      <c r="P1602" t="s">
        <v>42</v>
      </c>
      <c r="Q1602" t="s">
        <v>3310</v>
      </c>
      <c r="R1602" t="s">
        <v>44</v>
      </c>
      <c r="S1602" t="s">
        <v>45</v>
      </c>
      <c r="T1602">
        <v>15.104008</v>
      </c>
      <c r="U1602">
        <v>-90.308199999999999</v>
      </c>
      <c r="V1602" t="s">
        <v>3309</v>
      </c>
      <c r="W1602" t="s">
        <v>22</v>
      </c>
      <c r="X1602" t="s">
        <v>47</v>
      </c>
      <c r="Y1602" t="s">
        <v>3311</v>
      </c>
      <c r="Z1602" t="s">
        <v>3312</v>
      </c>
      <c r="AA1602">
        <v>12</v>
      </c>
      <c r="AC1602" t="str">
        <f>_xlfn.XLOOKUP(UNIVERSO[[#This Row],[Ruta DN]],'[1]CUOTA RUTA'!E:E,'[1]CUOTA RUTA'!G:G)</f>
        <v>Cargar</v>
      </c>
    </row>
    <row r="1603" spans="1:29" x14ac:dyDescent="0.25">
      <c r="A1603">
        <v>2700013595</v>
      </c>
      <c r="B1603">
        <v>7700013595</v>
      </c>
      <c r="C1603" t="s">
        <v>29</v>
      </c>
      <c r="D1603" t="s">
        <v>3347</v>
      </c>
      <c r="E1603" t="s">
        <v>4115</v>
      </c>
      <c r="F1603" t="s">
        <v>3037</v>
      </c>
      <c r="G1603" t="s">
        <v>3038</v>
      </c>
      <c r="H1603" t="s">
        <v>3039</v>
      </c>
      <c r="I1603" t="s">
        <v>3349</v>
      </c>
      <c r="J1603" t="s">
        <v>3350</v>
      </c>
      <c r="K1603" t="s">
        <v>37</v>
      </c>
      <c r="L1603" t="s">
        <v>64</v>
      </c>
      <c r="M1603" t="s">
        <v>4116</v>
      </c>
      <c r="N1603" t="s">
        <v>3043</v>
      </c>
      <c r="O1603" t="s">
        <v>3638</v>
      </c>
      <c r="P1603" t="s">
        <v>42</v>
      </c>
      <c r="Q1603" t="s">
        <v>3045</v>
      </c>
      <c r="R1603" t="s">
        <v>2984</v>
      </c>
      <c r="S1603" t="s">
        <v>2985</v>
      </c>
      <c r="T1603">
        <v>15.324011</v>
      </c>
      <c r="U1603">
        <v>-90.363799999999998</v>
      </c>
      <c r="V1603" t="s">
        <v>3046</v>
      </c>
      <c r="W1603" t="s">
        <v>22</v>
      </c>
      <c r="X1603" t="s">
        <v>47</v>
      </c>
      <c r="Y1603" t="s">
        <v>3047</v>
      </c>
      <c r="Z1603" t="s">
        <v>3048</v>
      </c>
      <c r="AA1603">
        <v>8</v>
      </c>
      <c r="AC1603" t="str">
        <f>_xlfn.XLOOKUP(UNIVERSO[[#This Row],[Ruta DN]],'[1]CUOTA RUTA'!E:E,'[1]CUOTA RUTA'!G:G)</f>
        <v>Cargar</v>
      </c>
    </row>
    <row r="1604" spans="1:29" x14ac:dyDescent="0.25">
      <c r="A1604">
        <v>2700011937</v>
      </c>
      <c r="B1604">
        <v>7700011937</v>
      </c>
      <c r="C1604" t="s">
        <v>29</v>
      </c>
      <c r="D1604" t="s">
        <v>3151</v>
      </c>
      <c r="E1604" t="s">
        <v>4117</v>
      </c>
      <c r="F1604" t="s">
        <v>3153</v>
      </c>
      <c r="G1604" t="s">
        <v>3154</v>
      </c>
      <c r="H1604" t="s">
        <v>3155</v>
      </c>
      <c r="I1604" t="s">
        <v>3156</v>
      </c>
      <c r="J1604" t="s">
        <v>3157</v>
      </c>
      <c r="K1604" t="s">
        <v>37</v>
      </c>
      <c r="L1604" t="s">
        <v>914</v>
      </c>
      <c r="M1604" t="s">
        <v>3804</v>
      </c>
      <c r="N1604" t="s">
        <v>3043</v>
      </c>
      <c r="O1604" t="s">
        <v>3805</v>
      </c>
      <c r="P1604" t="s">
        <v>206</v>
      </c>
      <c r="Q1604" t="s">
        <v>3160</v>
      </c>
      <c r="R1604" t="s">
        <v>2984</v>
      </c>
      <c r="S1604" t="s">
        <v>2985</v>
      </c>
      <c r="T1604">
        <v>15.86595833333333</v>
      </c>
      <c r="U1604">
        <v>-90.040391666666679</v>
      </c>
      <c r="V1604" t="s">
        <v>3161</v>
      </c>
      <c r="W1604" t="s">
        <v>202</v>
      </c>
      <c r="X1604" t="s">
        <v>47</v>
      </c>
      <c r="Y1604" t="s">
        <v>3162</v>
      </c>
      <c r="Z1604" t="s">
        <v>3163</v>
      </c>
      <c r="AA1604">
        <v>15</v>
      </c>
      <c r="AC1604" t="str">
        <f>_xlfn.XLOOKUP(UNIVERSO[[#This Row],[Ruta DN]],'[1]CUOTA RUTA'!E:E,'[1]CUOTA RUTA'!G:G)</f>
        <v>Cargar</v>
      </c>
    </row>
    <row r="1605" spans="1:29" x14ac:dyDescent="0.25">
      <c r="A1605">
        <v>2700011283</v>
      </c>
      <c r="B1605">
        <v>7700011283</v>
      </c>
      <c r="C1605" t="s">
        <v>29</v>
      </c>
      <c r="D1605" t="s">
        <v>3669</v>
      </c>
      <c r="E1605" t="s">
        <v>4118</v>
      </c>
      <c r="F1605" t="s">
        <v>3058</v>
      </c>
      <c r="G1605" t="s">
        <v>3059</v>
      </c>
      <c r="H1605" t="s">
        <v>3060</v>
      </c>
      <c r="I1605" t="s">
        <v>3671</v>
      </c>
      <c r="J1605" t="s">
        <v>3672</v>
      </c>
      <c r="K1605" t="s">
        <v>54</v>
      </c>
      <c r="L1605" t="s">
        <v>64</v>
      </c>
      <c r="M1605" t="s">
        <v>4119</v>
      </c>
      <c r="N1605" t="s">
        <v>2997</v>
      </c>
      <c r="O1605" t="s">
        <v>3064</v>
      </c>
      <c r="P1605" t="s">
        <v>42</v>
      </c>
      <c r="Q1605" t="s">
        <v>3065</v>
      </c>
      <c r="R1605" t="s">
        <v>2984</v>
      </c>
      <c r="S1605" t="s">
        <v>2985</v>
      </c>
      <c r="T1605">
        <v>15.473511200000001</v>
      </c>
      <c r="U1605">
        <v>-88.836656399999995</v>
      </c>
      <c r="V1605" t="s">
        <v>3064</v>
      </c>
      <c r="W1605" t="s">
        <v>22</v>
      </c>
      <c r="X1605" t="s">
        <v>47</v>
      </c>
      <c r="Y1605" t="s">
        <v>3066</v>
      </c>
      <c r="Z1605" t="s">
        <v>3067</v>
      </c>
      <c r="AA1605">
        <v>11</v>
      </c>
      <c r="AC1605" t="str">
        <f>_xlfn.XLOOKUP(UNIVERSO[[#This Row],[Ruta DN]],'[1]CUOTA RUTA'!E:E,'[1]CUOTA RUTA'!G:G)</f>
        <v>Cargar</v>
      </c>
    </row>
    <row r="1606" spans="1:29" x14ac:dyDescent="0.25">
      <c r="A1606">
        <v>2700011220</v>
      </c>
      <c r="B1606">
        <v>7700011220</v>
      </c>
      <c r="C1606" t="s">
        <v>29</v>
      </c>
      <c r="D1606" t="s">
        <v>3669</v>
      </c>
      <c r="E1606" t="s">
        <v>4120</v>
      </c>
      <c r="F1606" t="s">
        <v>3058</v>
      </c>
      <c r="G1606" t="s">
        <v>3059</v>
      </c>
      <c r="H1606" t="s">
        <v>3060</v>
      </c>
      <c r="I1606" t="s">
        <v>3671</v>
      </c>
      <c r="J1606" t="s">
        <v>3672</v>
      </c>
      <c r="K1606" t="s">
        <v>37</v>
      </c>
      <c r="L1606" t="s">
        <v>204</v>
      </c>
      <c r="M1606" t="s">
        <v>4121</v>
      </c>
      <c r="N1606" t="s">
        <v>2997</v>
      </c>
      <c r="O1606" t="s">
        <v>3064</v>
      </c>
      <c r="P1606" t="s">
        <v>206</v>
      </c>
      <c r="Q1606" t="s">
        <v>3065</v>
      </c>
      <c r="R1606" t="s">
        <v>2984</v>
      </c>
      <c r="S1606" t="s">
        <v>2985</v>
      </c>
      <c r="T1606">
        <v>15.47380666666667</v>
      </c>
      <c r="U1606">
        <v>-88.837500000000006</v>
      </c>
      <c r="V1606" t="s">
        <v>3064</v>
      </c>
      <c r="W1606" t="s">
        <v>22</v>
      </c>
      <c r="X1606" t="s">
        <v>47</v>
      </c>
      <c r="Y1606" t="s">
        <v>3066</v>
      </c>
      <c r="Z1606" t="s">
        <v>3067</v>
      </c>
      <c r="AA1606">
        <v>12</v>
      </c>
      <c r="AC1606" t="str">
        <f>_xlfn.XLOOKUP(UNIVERSO[[#This Row],[Ruta DN]],'[1]CUOTA RUTA'!E:E,'[1]CUOTA RUTA'!G:G)</f>
        <v>Cargar</v>
      </c>
    </row>
    <row r="1607" spans="1:29" x14ac:dyDescent="0.25">
      <c r="A1607">
        <v>2700011217</v>
      </c>
      <c r="B1607">
        <v>7700011217</v>
      </c>
      <c r="C1607" t="s">
        <v>29</v>
      </c>
      <c r="D1607" t="s">
        <v>3669</v>
      </c>
      <c r="E1607" t="s">
        <v>4122</v>
      </c>
      <c r="F1607" t="s">
        <v>3058</v>
      </c>
      <c r="G1607" t="s">
        <v>3059</v>
      </c>
      <c r="H1607" t="s">
        <v>3060</v>
      </c>
      <c r="I1607" t="s">
        <v>3671</v>
      </c>
      <c r="J1607" t="s">
        <v>3672</v>
      </c>
      <c r="K1607" t="s">
        <v>54</v>
      </c>
      <c r="L1607" t="s">
        <v>64</v>
      </c>
      <c r="M1607" t="s">
        <v>4119</v>
      </c>
      <c r="N1607" t="s">
        <v>2997</v>
      </c>
      <c r="O1607" t="s">
        <v>3064</v>
      </c>
      <c r="P1607" t="s">
        <v>42</v>
      </c>
      <c r="Q1607" t="s">
        <v>3065</v>
      </c>
      <c r="R1607" t="s">
        <v>2984</v>
      </c>
      <c r="S1607" t="s">
        <v>2985</v>
      </c>
      <c r="T1607">
        <v>15.473081669999999</v>
      </c>
      <c r="U1607">
        <v>-88.837128329999999</v>
      </c>
      <c r="V1607" t="s">
        <v>3064</v>
      </c>
      <c r="W1607" t="s">
        <v>22</v>
      </c>
      <c r="X1607" t="s">
        <v>47</v>
      </c>
      <c r="Y1607" t="s">
        <v>3066</v>
      </c>
      <c r="Z1607" t="s">
        <v>3067</v>
      </c>
      <c r="AA1607">
        <v>11</v>
      </c>
      <c r="AC1607" t="str">
        <f>_xlfn.XLOOKUP(UNIVERSO[[#This Row],[Ruta DN]],'[1]CUOTA RUTA'!E:E,'[1]CUOTA RUTA'!G:G)</f>
        <v>Cargar</v>
      </c>
    </row>
    <row r="1608" spans="1:29" x14ac:dyDescent="0.25">
      <c r="A1608">
        <v>2700010862</v>
      </c>
      <c r="B1608">
        <v>7700010862</v>
      </c>
      <c r="C1608" t="s">
        <v>29</v>
      </c>
      <c r="D1608" t="s">
        <v>3685</v>
      </c>
      <c r="E1608" t="s">
        <v>4123</v>
      </c>
      <c r="F1608" t="s">
        <v>3058</v>
      </c>
      <c r="G1608" t="s">
        <v>3059</v>
      </c>
      <c r="H1608" t="s">
        <v>3060</v>
      </c>
      <c r="I1608" t="s">
        <v>3687</v>
      </c>
      <c r="J1608" t="s">
        <v>3688</v>
      </c>
      <c r="K1608" t="s">
        <v>54</v>
      </c>
      <c r="L1608" t="s">
        <v>38</v>
      </c>
      <c r="M1608" t="s">
        <v>4124</v>
      </c>
      <c r="N1608" t="s">
        <v>2997</v>
      </c>
      <c r="O1608" t="s">
        <v>3690</v>
      </c>
      <c r="P1608" t="s">
        <v>42</v>
      </c>
      <c r="Q1608" t="s">
        <v>3065</v>
      </c>
      <c r="R1608" t="s">
        <v>2984</v>
      </c>
      <c r="S1608" t="s">
        <v>2985</v>
      </c>
      <c r="T1608">
        <v>15.52793578</v>
      </c>
      <c r="U1608">
        <v>-89.329209800000001</v>
      </c>
      <c r="V1608" t="s">
        <v>3064</v>
      </c>
      <c r="W1608" t="s">
        <v>22</v>
      </c>
      <c r="X1608" t="s">
        <v>47</v>
      </c>
      <c r="Y1608" t="s">
        <v>3066</v>
      </c>
      <c r="Z1608" t="s">
        <v>3067</v>
      </c>
      <c r="AA1608">
        <v>15</v>
      </c>
      <c r="AC1608" t="str">
        <f>_xlfn.XLOOKUP(UNIVERSO[[#This Row],[Ruta DN]],'[1]CUOTA RUTA'!E:E,'[1]CUOTA RUTA'!G:G)</f>
        <v>Cargar</v>
      </c>
    </row>
    <row r="1609" spans="1:29" x14ac:dyDescent="0.25">
      <c r="A1609">
        <v>2700010861</v>
      </c>
      <c r="B1609">
        <v>7700010861</v>
      </c>
      <c r="C1609" t="s">
        <v>29</v>
      </c>
      <c r="D1609" t="s">
        <v>3685</v>
      </c>
      <c r="E1609" t="s">
        <v>4125</v>
      </c>
      <c r="F1609" t="s">
        <v>3058</v>
      </c>
      <c r="G1609" t="s">
        <v>3059</v>
      </c>
      <c r="H1609" t="s">
        <v>3060</v>
      </c>
      <c r="I1609" t="s">
        <v>3687</v>
      </c>
      <c r="J1609" t="s">
        <v>3688</v>
      </c>
      <c r="K1609" t="s">
        <v>37</v>
      </c>
      <c r="L1609" t="s">
        <v>64</v>
      </c>
      <c r="M1609" t="s">
        <v>4126</v>
      </c>
      <c r="N1609" t="s">
        <v>2997</v>
      </c>
      <c r="O1609" t="s">
        <v>3690</v>
      </c>
      <c r="P1609" t="s">
        <v>42</v>
      </c>
      <c r="Q1609" t="s">
        <v>3065</v>
      </c>
      <c r="R1609" t="s">
        <v>2984</v>
      </c>
      <c r="S1609" t="s">
        <v>2985</v>
      </c>
      <c r="T1609">
        <v>15.528631666666669</v>
      </c>
      <c r="U1609">
        <v>-89.328270000000018</v>
      </c>
      <c r="V1609" t="s">
        <v>3064</v>
      </c>
      <c r="W1609" t="s">
        <v>22</v>
      </c>
      <c r="X1609" t="s">
        <v>47</v>
      </c>
      <c r="Y1609" t="s">
        <v>3066</v>
      </c>
      <c r="Z1609" t="s">
        <v>3067</v>
      </c>
      <c r="AA1609">
        <v>15</v>
      </c>
      <c r="AC1609" t="str">
        <f>_xlfn.XLOOKUP(UNIVERSO[[#This Row],[Ruta DN]],'[1]CUOTA RUTA'!E:E,'[1]CUOTA RUTA'!G:G)</f>
        <v>Cargar</v>
      </c>
    </row>
    <row r="1610" spans="1:29" x14ac:dyDescent="0.25">
      <c r="A1610">
        <v>2700010831</v>
      </c>
      <c r="B1610">
        <v>7700010831</v>
      </c>
      <c r="C1610" t="s">
        <v>29</v>
      </c>
      <c r="D1610" t="s">
        <v>3685</v>
      </c>
      <c r="E1610" t="s">
        <v>4127</v>
      </c>
      <c r="F1610" t="s">
        <v>3058</v>
      </c>
      <c r="G1610" t="s">
        <v>3059</v>
      </c>
      <c r="H1610" t="s">
        <v>3060</v>
      </c>
      <c r="I1610" t="s">
        <v>3687</v>
      </c>
      <c r="J1610" t="s">
        <v>3688</v>
      </c>
      <c r="K1610" t="s">
        <v>54</v>
      </c>
      <c r="L1610" t="s">
        <v>38</v>
      </c>
      <c r="M1610" t="s">
        <v>4026</v>
      </c>
      <c r="N1610" t="s">
        <v>2997</v>
      </c>
      <c r="O1610" t="s">
        <v>3690</v>
      </c>
      <c r="P1610" t="s">
        <v>42</v>
      </c>
      <c r="Q1610" t="s">
        <v>3065</v>
      </c>
      <c r="R1610" t="s">
        <v>2984</v>
      </c>
      <c r="S1610" t="s">
        <v>2985</v>
      </c>
      <c r="T1610">
        <v>15.523711</v>
      </c>
      <c r="U1610">
        <v>-89.337400000000002</v>
      </c>
      <c r="V1610" t="s">
        <v>3064</v>
      </c>
      <c r="W1610" t="s">
        <v>22</v>
      </c>
      <c r="X1610" t="s">
        <v>47</v>
      </c>
      <c r="Y1610" t="s">
        <v>3066</v>
      </c>
      <c r="Z1610" t="s">
        <v>3067</v>
      </c>
      <c r="AA1610">
        <v>15</v>
      </c>
      <c r="AC1610" t="str">
        <f>_xlfn.XLOOKUP(UNIVERSO[[#This Row],[Ruta DN]],'[1]CUOTA RUTA'!E:E,'[1]CUOTA RUTA'!G:G)</f>
        <v>Cargar</v>
      </c>
    </row>
    <row r="1611" spans="1:29" x14ac:dyDescent="0.25">
      <c r="A1611">
        <v>2700010414</v>
      </c>
      <c r="B1611">
        <v>7700010414</v>
      </c>
      <c r="C1611" t="s">
        <v>29</v>
      </c>
      <c r="D1611" t="s">
        <v>3183</v>
      </c>
      <c r="E1611" t="s">
        <v>4128</v>
      </c>
      <c r="F1611" t="s">
        <v>3058</v>
      </c>
      <c r="G1611" t="s">
        <v>3059</v>
      </c>
      <c r="H1611" t="s">
        <v>3060</v>
      </c>
      <c r="I1611" t="s">
        <v>3185</v>
      </c>
      <c r="J1611" t="s">
        <v>3186</v>
      </c>
      <c r="K1611" t="s">
        <v>54</v>
      </c>
      <c r="L1611" t="s">
        <v>64</v>
      </c>
      <c r="M1611" t="s">
        <v>4129</v>
      </c>
      <c r="N1611" t="s">
        <v>2997</v>
      </c>
      <c r="O1611" t="s">
        <v>3064</v>
      </c>
      <c r="P1611" t="s">
        <v>42</v>
      </c>
      <c r="Q1611" t="s">
        <v>3065</v>
      </c>
      <c r="R1611" t="s">
        <v>2984</v>
      </c>
      <c r="S1611" t="s">
        <v>2985</v>
      </c>
      <c r="T1611">
        <v>14.617553333333341</v>
      </c>
      <c r="U1611">
        <v>-90.513693333333322</v>
      </c>
      <c r="V1611" t="s">
        <v>3064</v>
      </c>
      <c r="W1611" t="s">
        <v>22</v>
      </c>
      <c r="X1611" t="s">
        <v>47</v>
      </c>
      <c r="Y1611" t="s">
        <v>3066</v>
      </c>
      <c r="Z1611" t="s">
        <v>3067</v>
      </c>
      <c r="AA1611">
        <v>15</v>
      </c>
      <c r="AC1611" t="str">
        <f>_xlfn.XLOOKUP(UNIVERSO[[#This Row],[Ruta DN]],'[1]CUOTA RUTA'!E:E,'[1]CUOTA RUTA'!G:G)</f>
        <v>Cargar</v>
      </c>
    </row>
    <row r="1612" spans="1:29" x14ac:dyDescent="0.25">
      <c r="A1612">
        <v>2700010301</v>
      </c>
      <c r="B1612">
        <v>7700010301</v>
      </c>
      <c r="C1612" t="s">
        <v>29</v>
      </c>
      <c r="D1612" t="s">
        <v>3183</v>
      </c>
      <c r="E1612" t="s">
        <v>4130</v>
      </c>
      <c r="F1612" t="s">
        <v>3058</v>
      </c>
      <c r="G1612" t="s">
        <v>3059</v>
      </c>
      <c r="H1612" t="s">
        <v>3060</v>
      </c>
      <c r="I1612" t="s">
        <v>3185</v>
      </c>
      <c r="J1612" t="s">
        <v>3186</v>
      </c>
      <c r="K1612" t="s">
        <v>37</v>
      </c>
      <c r="L1612" t="s">
        <v>204</v>
      </c>
      <c r="M1612" t="s">
        <v>4131</v>
      </c>
      <c r="N1612" t="s">
        <v>2997</v>
      </c>
      <c r="O1612" t="s">
        <v>3064</v>
      </c>
      <c r="P1612" t="s">
        <v>206</v>
      </c>
      <c r="Q1612" t="s">
        <v>3065</v>
      </c>
      <c r="R1612" t="s">
        <v>2984</v>
      </c>
      <c r="S1612" t="s">
        <v>2985</v>
      </c>
      <c r="T1612">
        <v>15.474011666666669</v>
      </c>
      <c r="U1612">
        <v>-88.832423333333338</v>
      </c>
      <c r="V1612" t="s">
        <v>3064</v>
      </c>
      <c r="W1612" t="s">
        <v>22</v>
      </c>
      <c r="X1612" t="s">
        <v>47</v>
      </c>
      <c r="Y1612" t="s">
        <v>3066</v>
      </c>
      <c r="Z1612" t="s">
        <v>3067</v>
      </c>
      <c r="AA1612">
        <v>12</v>
      </c>
      <c r="AC1612" t="str">
        <f>_xlfn.XLOOKUP(UNIVERSO[[#This Row],[Ruta DN]],'[1]CUOTA RUTA'!E:E,'[1]CUOTA RUTA'!G:G)</f>
        <v>Cargar</v>
      </c>
    </row>
    <row r="1613" spans="1:29" x14ac:dyDescent="0.25">
      <c r="A1613">
        <v>2700010288</v>
      </c>
      <c r="B1613">
        <v>7700010288</v>
      </c>
      <c r="C1613" t="s">
        <v>29</v>
      </c>
      <c r="D1613" t="s">
        <v>3183</v>
      </c>
      <c r="E1613" t="s">
        <v>4132</v>
      </c>
      <c r="F1613" t="s">
        <v>3058</v>
      </c>
      <c r="G1613" t="s">
        <v>3059</v>
      </c>
      <c r="H1613" t="s">
        <v>3060</v>
      </c>
      <c r="I1613" t="s">
        <v>3185</v>
      </c>
      <c r="J1613" t="s">
        <v>3186</v>
      </c>
      <c r="K1613" t="s">
        <v>54</v>
      </c>
      <c r="L1613" t="s">
        <v>38</v>
      </c>
      <c r="M1613" t="s">
        <v>4133</v>
      </c>
      <c r="N1613" t="s">
        <v>2997</v>
      </c>
      <c r="O1613" t="s">
        <v>3064</v>
      </c>
      <c r="P1613" t="s">
        <v>42</v>
      </c>
      <c r="Q1613" t="s">
        <v>3065</v>
      </c>
      <c r="R1613" t="s">
        <v>2984</v>
      </c>
      <c r="S1613" t="s">
        <v>2985</v>
      </c>
      <c r="T1613">
        <v>15.478515</v>
      </c>
      <c r="U1613">
        <v>-88.835206670000005</v>
      </c>
      <c r="V1613" t="s">
        <v>3064</v>
      </c>
      <c r="W1613" t="s">
        <v>22</v>
      </c>
      <c r="X1613" t="s">
        <v>47</v>
      </c>
      <c r="Y1613" t="s">
        <v>3066</v>
      </c>
      <c r="Z1613" t="s">
        <v>3067</v>
      </c>
      <c r="AA1613">
        <v>12</v>
      </c>
      <c r="AC1613" t="str">
        <f>_xlfn.XLOOKUP(UNIVERSO[[#This Row],[Ruta DN]],'[1]CUOTA RUTA'!E:E,'[1]CUOTA RUTA'!G:G)</f>
        <v>Cargar</v>
      </c>
    </row>
    <row r="1614" spans="1:29" x14ac:dyDescent="0.25">
      <c r="A1614">
        <v>2700010103</v>
      </c>
      <c r="B1614">
        <v>7700010103</v>
      </c>
      <c r="C1614" t="s">
        <v>29</v>
      </c>
      <c r="D1614" t="s">
        <v>3164</v>
      </c>
      <c r="E1614" t="s">
        <v>4134</v>
      </c>
      <c r="F1614" t="s">
        <v>3058</v>
      </c>
      <c r="G1614" t="s">
        <v>3059</v>
      </c>
      <c r="H1614" t="s">
        <v>3060</v>
      </c>
      <c r="I1614" t="s">
        <v>3166</v>
      </c>
      <c r="J1614" t="s">
        <v>3167</v>
      </c>
      <c r="K1614" t="s">
        <v>54</v>
      </c>
      <c r="L1614" t="s">
        <v>64</v>
      </c>
      <c r="M1614" t="s">
        <v>3998</v>
      </c>
      <c r="N1614" t="s">
        <v>2997</v>
      </c>
      <c r="O1614" t="s">
        <v>3064</v>
      </c>
      <c r="P1614" t="s">
        <v>42</v>
      </c>
      <c r="Q1614" t="s">
        <v>3065</v>
      </c>
      <c r="R1614" t="s">
        <v>2984</v>
      </c>
      <c r="S1614" t="s">
        <v>2985</v>
      </c>
      <c r="T1614">
        <v>15.475735</v>
      </c>
      <c r="U1614">
        <v>-88.825441666666663</v>
      </c>
      <c r="V1614" t="s">
        <v>3064</v>
      </c>
      <c r="W1614" t="s">
        <v>22</v>
      </c>
      <c r="X1614" t="s">
        <v>47</v>
      </c>
      <c r="Y1614" t="s">
        <v>3066</v>
      </c>
      <c r="Z1614" t="s">
        <v>3067</v>
      </c>
      <c r="AA1614">
        <v>12</v>
      </c>
      <c r="AC1614" t="str">
        <f>_xlfn.XLOOKUP(UNIVERSO[[#This Row],[Ruta DN]],'[1]CUOTA RUTA'!E:E,'[1]CUOTA RUTA'!G:G)</f>
        <v>Cargar</v>
      </c>
    </row>
    <row r="1615" spans="1:29" x14ac:dyDescent="0.25">
      <c r="A1615">
        <v>2700009220</v>
      </c>
      <c r="B1615">
        <v>7700009220</v>
      </c>
      <c r="C1615" t="s">
        <v>680</v>
      </c>
      <c r="D1615" t="s">
        <v>3669</v>
      </c>
      <c r="E1615" t="s">
        <v>4135</v>
      </c>
      <c r="F1615" t="s">
        <v>3058</v>
      </c>
      <c r="G1615" t="s">
        <v>3059</v>
      </c>
      <c r="H1615" t="s">
        <v>3060</v>
      </c>
      <c r="I1615" t="s">
        <v>3671</v>
      </c>
      <c r="J1615" t="s">
        <v>3672</v>
      </c>
      <c r="K1615" t="s">
        <v>54</v>
      </c>
      <c r="L1615" t="s">
        <v>64</v>
      </c>
      <c r="M1615" t="s">
        <v>4136</v>
      </c>
      <c r="N1615" t="s">
        <v>2997</v>
      </c>
      <c r="O1615" t="s">
        <v>3064</v>
      </c>
      <c r="P1615" t="s">
        <v>42</v>
      </c>
      <c r="Q1615" t="s">
        <v>3065</v>
      </c>
      <c r="R1615" t="s">
        <v>2984</v>
      </c>
      <c r="S1615" t="s">
        <v>2985</v>
      </c>
      <c r="T1615">
        <v>15.47171</v>
      </c>
      <c r="U1615">
        <v>-88.837886666666662</v>
      </c>
      <c r="V1615" t="s">
        <v>3064</v>
      </c>
      <c r="W1615" t="s">
        <v>22</v>
      </c>
      <c r="X1615" t="s">
        <v>47</v>
      </c>
      <c r="Y1615" t="s">
        <v>3066</v>
      </c>
      <c r="Z1615" t="s">
        <v>3067</v>
      </c>
      <c r="AA1615">
        <v>11</v>
      </c>
      <c r="AC1615" t="str">
        <f>_xlfn.XLOOKUP(UNIVERSO[[#This Row],[Ruta DN]],'[1]CUOTA RUTA'!E:E,'[1]CUOTA RUTA'!G:G)</f>
        <v>Cargar</v>
      </c>
    </row>
    <row r="1616" spans="1:29" x14ac:dyDescent="0.25">
      <c r="A1616">
        <v>2700009201</v>
      </c>
      <c r="B1616">
        <v>7700009201</v>
      </c>
      <c r="C1616" t="s">
        <v>680</v>
      </c>
      <c r="D1616" t="s">
        <v>3394</v>
      </c>
      <c r="E1616" t="s">
        <v>3683</v>
      </c>
      <c r="F1616" t="s">
        <v>3058</v>
      </c>
      <c r="G1616" t="s">
        <v>3059</v>
      </c>
      <c r="H1616" t="s">
        <v>3060</v>
      </c>
      <c r="I1616" t="s">
        <v>3396</v>
      </c>
      <c r="J1616" t="s">
        <v>3397</v>
      </c>
      <c r="K1616" t="s">
        <v>54</v>
      </c>
      <c r="L1616" t="s">
        <v>38</v>
      </c>
      <c r="M1616" t="s">
        <v>3998</v>
      </c>
      <c r="N1616" t="s">
        <v>2997</v>
      </c>
      <c r="O1616" t="s">
        <v>3064</v>
      </c>
      <c r="P1616" t="s">
        <v>42</v>
      </c>
      <c r="Q1616" t="s">
        <v>3065</v>
      </c>
      <c r="R1616" t="s">
        <v>2984</v>
      </c>
      <c r="S1616" t="s">
        <v>2985</v>
      </c>
      <c r="T1616">
        <v>15.46763384</v>
      </c>
      <c r="U1616">
        <v>-88.840917390000001</v>
      </c>
      <c r="V1616" t="s">
        <v>3064</v>
      </c>
      <c r="W1616" t="s">
        <v>22</v>
      </c>
      <c r="X1616" t="s">
        <v>47</v>
      </c>
      <c r="Y1616" t="s">
        <v>3066</v>
      </c>
      <c r="Z1616" t="s">
        <v>3067</v>
      </c>
      <c r="AA1616">
        <v>11</v>
      </c>
      <c r="AC1616" t="str">
        <f>_xlfn.XLOOKUP(UNIVERSO[[#This Row],[Ruta DN]],'[1]CUOTA RUTA'!E:E,'[1]CUOTA RUTA'!G:G)</f>
        <v>Cargar</v>
      </c>
    </row>
    <row r="1617" spans="1:29" x14ac:dyDescent="0.25">
      <c r="A1617">
        <v>2700009138</v>
      </c>
      <c r="B1617">
        <v>7700009138</v>
      </c>
      <c r="C1617" t="s">
        <v>680</v>
      </c>
      <c r="D1617" t="s">
        <v>3056</v>
      </c>
      <c r="E1617" t="s">
        <v>4137</v>
      </c>
      <c r="F1617" t="s">
        <v>3058</v>
      </c>
      <c r="G1617" t="s">
        <v>3059</v>
      </c>
      <c r="H1617" t="s">
        <v>3060</v>
      </c>
      <c r="I1617" t="s">
        <v>3061</v>
      </c>
      <c r="J1617" t="s">
        <v>3062</v>
      </c>
      <c r="K1617" t="s">
        <v>37</v>
      </c>
      <c r="L1617" t="s">
        <v>38</v>
      </c>
      <c r="M1617" t="s">
        <v>4138</v>
      </c>
      <c r="N1617" t="s">
        <v>2997</v>
      </c>
      <c r="O1617" t="s">
        <v>3064</v>
      </c>
      <c r="P1617" t="s">
        <v>42</v>
      </c>
      <c r="Q1617" t="s">
        <v>3065</v>
      </c>
      <c r="R1617" t="s">
        <v>2984</v>
      </c>
      <c r="S1617" t="s">
        <v>2985</v>
      </c>
      <c r="T1617">
        <v>15.465543070000001</v>
      </c>
      <c r="U1617">
        <v>-88.847369270000002</v>
      </c>
      <c r="V1617" t="s">
        <v>3064</v>
      </c>
      <c r="W1617" t="s">
        <v>22</v>
      </c>
      <c r="X1617" t="s">
        <v>47</v>
      </c>
      <c r="Y1617" t="s">
        <v>3066</v>
      </c>
      <c r="Z1617" t="s">
        <v>3067</v>
      </c>
      <c r="AA1617">
        <v>14</v>
      </c>
      <c r="AC1617" t="str">
        <f>_xlfn.XLOOKUP(UNIVERSO[[#This Row],[Ruta DN]],'[1]CUOTA RUTA'!E:E,'[1]CUOTA RUTA'!G:G)</f>
        <v>Cargar</v>
      </c>
    </row>
    <row r="1618" spans="1:29" x14ac:dyDescent="0.25">
      <c r="A1618">
        <v>2700008100</v>
      </c>
      <c r="B1618">
        <v>7700008100</v>
      </c>
      <c r="C1618" t="s">
        <v>29</v>
      </c>
      <c r="D1618" t="s">
        <v>3236</v>
      </c>
      <c r="E1618" t="s">
        <v>4139</v>
      </c>
      <c r="F1618" t="s">
        <v>2991</v>
      </c>
      <c r="G1618" t="s">
        <v>2992</v>
      </c>
      <c r="H1618" t="s">
        <v>2993</v>
      </c>
      <c r="I1618" t="s">
        <v>3238</v>
      </c>
      <c r="J1618" t="s">
        <v>3239</v>
      </c>
      <c r="K1618" t="s">
        <v>54</v>
      </c>
      <c r="L1618" t="s">
        <v>64</v>
      </c>
      <c r="M1618" t="s">
        <v>4140</v>
      </c>
      <c r="N1618" t="s">
        <v>2997</v>
      </c>
      <c r="O1618" t="s">
        <v>2998</v>
      </c>
      <c r="P1618" t="s">
        <v>42</v>
      </c>
      <c r="Q1618" t="s">
        <v>2999</v>
      </c>
      <c r="R1618" t="s">
        <v>2984</v>
      </c>
      <c r="S1618" t="s">
        <v>2985</v>
      </c>
      <c r="T1618">
        <v>15.723018700000001</v>
      </c>
      <c r="U1618">
        <v>-88.594029000000006</v>
      </c>
      <c r="V1618" t="s">
        <v>2998</v>
      </c>
      <c r="W1618" t="s">
        <v>22</v>
      </c>
      <c r="X1618" t="s">
        <v>47</v>
      </c>
      <c r="Y1618" t="s">
        <v>3000</v>
      </c>
      <c r="Z1618" t="s">
        <v>3001</v>
      </c>
      <c r="AA1618">
        <v>1</v>
      </c>
      <c r="AC1618" t="str">
        <f>_xlfn.XLOOKUP(UNIVERSO[[#This Row],[Ruta DN]],'[1]CUOTA RUTA'!E:E,'[1]CUOTA RUTA'!G:G)</f>
        <v>Cargar</v>
      </c>
    </row>
    <row r="1619" spans="1:29" x14ac:dyDescent="0.25">
      <c r="A1619">
        <v>2700008076</v>
      </c>
      <c r="B1619">
        <v>7700008076</v>
      </c>
      <c r="C1619" t="s">
        <v>29</v>
      </c>
      <c r="D1619" t="s">
        <v>3236</v>
      </c>
      <c r="E1619" t="s">
        <v>4141</v>
      </c>
      <c r="F1619" t="s">
        <v>2991</v>
      </c>
      <c r="G1619" t="s">
        <v>2992</v>
      </c>
      <c r="H1619" t="s">
        <v>2993</v>
      </c>
      <c r="I1619" t="s">
        <v>3238</v>
      </c>
      <c r="J1619" t="s">
        <v>3239</v>
      </c>
      <c r="K1619" t="s">
        <v>54</v>
      </c>
      <c r="L1619" t="s">
        <v>64</v>
      </c>
      <c r="M1619" t="s">
        <v>4142</v>
      </c>
      <c r="N1619" t="s">
        <v>2997</v>
      </c>
      <c r="O1619" t="s">
        <v>2998</v>
      </c>
      <c r="P1619" t="s">
        <v>42</v>
      </c>
      <c r="Q1619" t="s">
        <v>2999</v>
      </c>
      <c r="R1619" t="s">
        <v>2984</v>
      </c>
      <c r="S1619" t="s">
        <v>2985</v>
      </c>
      <c r="T1619">
        <v>15.719731666667</v>
      </c>
      <c r="U1619">
        <v>-88.581680000000006</v>
      </c>
      <c r="V1619" t="s">
        <v>2998</v>
      </c>
      <c r="W1619" t="s">
        <v>22</v>
      </c>
      <c r="X1619" t="s">
        <v>47</v>
      </c>
      <c r="Y1619" t="s">
        <v>3000</v>
      </c>
      <c r="Z1619" t="s">
        <v>3001</v>
      </c>
      <c r="AA1619">
        <v>4</v>
      </c>
      <c r="AC1619" t="str">
        <f>_xlfn.XLOOKUP(UNIVERSO[[#This Row],[Ruta DN]],'[1]CUOTA RUTA'!E:E,'[1]CUOTA RUTA'!G:G)</f>
        <v>Cargar</v>
      </c>
    </row>
    <row r="1620" spans="1:29" x14ac:dyDescent="0.25">
      <c r="A1620">
        <v>2700007853</v>
      </c>
      <c r="B1620">
        <v>7700007853</v>
      </c>
      <c r="C1620" t="s">
        <v>29</v>
      </c>
      <c r="D1620" t="s">
        <v>3015</v>
      </c>
      <c r="E1620" t="s">
        <v>4143</v>
      </c>
      <c r="F1620" t="s">
        <v>2991</v>
      </c>
      <c r="G1620" t="s">
        <v>2992</v>
      </c>
      <c r="H1620" t="s">
        <v>2993</v>
      </c>
      <c r="I1620" t="s">
        <v>3017</v>
      </c>
      <c r="J1620" t="s">
        <v>3018</v>
      </c>
      <c r="K1620" t="s">
        <v>54</v>
      </c>
      <c r="L1620" t="s">
        <v>64</v>
      </c>
      <c r="M1620" t="s">
        <v>4144</v>
      </c>
      <c r="N1620" t="s">
        <v>2997</v>
      </c>
      <c r="O1620" t="s">
        <v>2998</v>
      </c>
      <c r="P1620" t="s">
        <v>42</v>
      </c>
      <c r="Q1620" t="s">
        <v>2999</v>
      </c>
      <c r="R1620" t="s">
        <v>2984</v>
      </c>
      <c r="S1620" t="s">
        <v>2985</v>
      </c>
      <c r="T1620">
        <v>15.72062833333333</v>
      </c>
      <c r="U1620">
        <v>-88.595343333333346</v>
      </c>
      <c r="V1620" t="s">
        <v>2998</v>
      </c>
      <c r="W1620" t="s">
        <v>22</v>
      </c>
      <c r="X1620" t="s">
        <v>47</v>
      </c>
      <c r="Y1620" t="s">
        <v>3000</v>
      </c>
      <c r="Z1620" t="s">
        <v>3001</v>
      </c>
      <c r="AA1620">
        <v>1</v>
      </c>
      <c r="AC1620" t="str">
        <f>_xlfn.XLOOKUP(UNIVERSO[[#This Row],[Ruta DN]],'[1]CUOTA RUTA'!E:E,'[1]CUOTA RUTA'!G:G)</f>
        <v>Cargar</v>
      </c>
    </row>
    <row r="1621" spans="1:29" x14ac:dyDescent="0.25">
      <c r="A1621">
        <v>2700007840</v>
      </c>
      <c r="B1621">
        <v>7700007840</v>
      </c>
      <c r="C1621" t="s">
        <v>29</v>
      </c>
      <c r="D1621" t="s">
        <v>3030</v>
      </c>
      <c r="E1621" t="s">
        <v>4145</v>
      </c>
      <c r="F1621" t="s">
        <v>2991</v>
      </c>
      <c r="G1621" t="s">
        <v>2992</v>
      </c>
      <c r="H1621" t="s">
        <v>2993</v>
      </c>
      <c r="I1621" t="s">
        <v>3032</v>
      </c>
      <c r="J1621" t="s">
        <v>3033</v>
      </c>
      <c r="K1621" t="s">
        <v>54</v>
      </c>
      <c r="L1621" t="s">
        <v>64</v>
      </c>
      <c r="M1621" t="s">
        <v>4146</v>
      </c>
      <c r="N1621" t="s">
        <v>2997</v>
      </c>
      <c r="O1621" t="s">
        <v>2998</v>
      </c>
      <c r="P1621" t="s">
        <v>42</v>
      </c>
      <c r="Q1621" t="s">
        <v>2999</v>
      </c>
      <c r="R1621" t="s">
        <v>2984</v>
      </c>
      <c r="S1621" t="s">
        <v>2985</v>
      </c>
      <c r="T1621">
        <v>15.7303</v>
      </c>
      <c r="U1621">
        <v>-88.599011000000004</v>
      </c>
      <c r="V1621" t="s">
        <v>2998</v>
      </c>
      <c r="W1621" t="s">
        <v>22</v>
      </c>
      <c r="X1621" t="s">
        <v>47</v>
      </c>
      <c r="Y1621" t="s">
        <v>3000</v>
      </c>
      <c r="Z1621" t="s">
        <v>3001</v>
      </c>
      <c r="AA1621">
        <v>2</v>
      </c>
      <c r="AC1621" t="str">
        <f>_xlfn.XLOOKUP(UNIVERSO[[#This Row],[Ruta DN]],'[1]CUOTA RUTA'!E:E,'[1]CUOTA RUTA'!G:G)</f>
        <v>Cargar</v>
      </c>
    </row>
    <row r="1622" spans="1:29" x14ac:dyDescent="0.25">
      <c r="A1622">
        <v>2700007316</v>
      </c>
      <c r="B1622">
        <v>7700007316</v>
      </c>
      <c r="C1622" t="s">
        <v>29</v>
      </c>
      <c r="D1622" t="s">
        <v>3223</v>
      </c>
      <c r="E1622" t="s">
        <v>4147</v>
      </c>
      <c r="F1622" t="s">
        <v>2991</v>
      </c>
      <c r="G1622" t="s">
        <v>2992</v>
      </c>
      <c r="H1622" t="s">
        <v>2993</v>
      </c>
      <c r="I1622" t="s">
        <v>3225</v>
      </c>
      <c r="J1622" t="s">
        <v>3226</v>
      </c>
      <c r="K1622" t="s">
        <v>54</v>
      </c>
      <c r="L1622" t="s">
        <v>64</v>
      </c>
      <c r="M1622" t="s">
        <v>4148</v>
      </c>
      <c r="N1622" t="s">
        <v>2997</v>
      </c>
      <c r="O1622" t="s">
        <v>2998</v>
      </c>
      <c r="P1622" t="s">
        <v>42</v>
      </c>
      <c r="Q1622" t="s">
        <v>2999</v>
      </c>
      <c r="R1622" t="s">
        <v>2984</v>
      </c>
      <c r="S1622" t="s">
        <v>2985</v>
      </c>
      <c r="T1622">
        <v>15.71557333333333</v>
      </c>
      <c r="U1622">
        <v>-88.591088333333332</v>
      </c>
      <c r="V1622" t="s">
        <v>2998</v>
      </c>
      <c r="W1622" t="s">
        <v>22</v>
      </c>
      <c r="X1622" t="s">
        <v>47</v>
      </c>
      <c r="Y1622" t="s">
        <v>3000</v>
      </c>
      <c r="Z1622" t="s">
        <v>3001</v>
      </c>
      <c r="AA1622">
        <v>1</v>
      </c>
      <c r="AC1622" t="str">
        <f>_xlfn.XLOOKUP(UNIVERSO[[#This Row],[Ruta DN]],'[1]CUOTA RUTA'!E:E,'[1]CUOTA RUTA'!G:G)</f>
        <v>Cargar</v>
      </c>
    </row>
    <row r="1623" spans="1:29" x14ac:dyDescent="0.25">
      <c r="A1623">
        <v>2700007054</v>
      </c>
      <c r="B1623">
        <v>7700007054</v>
      </c>
      <c r="C1623" t="s">
        <v>29</v>
      </c>
      <c r="D1623" t="s">
        <v>3531</v>
      </c>
      <c r="E1623" t="s">
        <v>4149</v>
      </c>
      <c r="F1623" t="s">
        <v>3094</v>
      </c>
      <c r="G1623" t="s">
        <v>3095</v>
      </c>
      <c r="H1623" t="s">
        <v>3096</v>
      </c>
      <c r="I1623" t="s">
        <v>3533</v>
      </c>
      <c r="J1623" t="s">
        <v>3534</v>
      </c>
      <c r="K1623" t="s">
        <v>37</v>
      </c>
      <c r="L1623" t="s">
        <v>204</v>
      </c>
      <c r="M1623" t="s">
        <v>4150</v>
      </c>
      <c r="N1623" t="s">
        <v>3100</v>
      </c>
      <c r="O1623" t="s">
        <v>3101</v>
      </c>
      <c r="P1623" t="s">
        <v>206</v>
      </c>
      <c r="Q1623" t="s">
        <v>3102</v>
      </c>
      <c r="R1623" t="s">
        <v>44</v>
      </c>
      <c r="S1623" t="s">
        <v>45</v>
      </c>
      <c r="T1623">
        <v>14.80080529</v>
      </c>
      <c r="U1623">
        <v>-89.545282220000004</v>
      </c>
      <c r="V1623" t="s">
        <v>3101</v>
      </c>
      <c r="W1623" t="s">
        <v>22</v>
      </c>
      <c r="X1623" t="s">
        <v>47</v>
      </c>
      <c r="Y1623" t="s">
        <v>3103</v>
      </c>
      <c r="Z1623" t="s">
        <v>3104</v>
      </c>
      <c r="AA1623">
        <v>12</v>
      </c>
      <c r="AC1623" t="str">
        <f>_xlfn.XLOOKUP(UNIVERSO[[#This Row],[Ruta DN]],'[1]CUOTA RUTA'!E:E,'[1]CUOTA RUTA'!G:G)</f>
        <v>Cargar</v>
      </c>
    </row>
    <row r="1624" spans="1:29" x14ac:dyDescent="0.25">
      <c r="A1624">
        <v>2700005299</v>
      </c>
      <c r="B1624">
        <v>7700005299</v>
      </c>
      <c r="C1624" t="s">
        <v>29</v>
      </c>
      <c r="D1624" t="s">
        <v>3580</v>
      </c>
      <c r="E1624" t="s">
        <v>4151</v>
      </c>
      <c r="F1624" t="s">
        <v>3094</v>
      </c>
      <c r="G1624" t="s">
        <v>3095</v>
      </c>
      <c r="H1624" t="s">
        <v>3096</v>
      </c>
      <c r="I1624" t="s">
        <v>3582</v>
      </c>
      <c r="J1624" t="s">
        <v>3583</v>
      </c>
      <c r="K1624" t="s">
        <v>37</v>
      </c>
      <c r="L1624" t="s">
        <v>914</v>
      </c>
      <c r="M1624" t="s">
        <v>4152</v>
      </c>
      <c r="N1624" t="s">
        <v>3100</v>
      </c>
      <c r="O1624" t="s">
        <v>3101</v>
      </c>
      <c r="P1624" t="s">
        <v>206</v>
      </c>
      <c r="Q1624" t="s">
        <v>3338</v>
      </c>
      <c r="R1624" t="s">
        <v>44</v>
      </c>
      <c r="S1624" t="s">
        <v>45</v>
      </c>
      <c r="T1624">
        <v>14.8024</v>
      </c>
      <c r="U1624">
        <v>-89.550809999999998</v>
      </c>
      <c r="V1624" t="s">
        <v>3101</v>
      </c>
      <c r="W1624" t="s">
        <v>22</v>
      </c>
      <c r="X1624" t="s">
        <v>47</v>
      </c>
      <c r="Y1624" t="s">
        <v>3103</v>
      </c>
      <c r="Z1624" t="s">
        <v>3104</v>
      </c>
      <c r="AA1624">
        <v>12</v>
      </c>
      <c r="AC1624" t="str">
        <f>_xlfn.XLOOKUP(UNIVERSO[[#This Row],[Ruta DN]],'[1]CUOTA RUTA'!E:E,'[1]CUOTA RUTA'!G:G)</f>
        <v>Cargar</v>
      </c>
    </row>
    <row r="1625" spans="1:29" x14ac:dyDescent="0.25">
      <c r="A1625">
        <v>2700005179</v>
      </c>
      <c r="B1625">
        <v>7700005179</v>
      </c>
      <c r="C1625" t="s">
        <v>29</v>
      </c>
      <c r="D1625" t="s">
        <v>3531</v>
      </c>
      <c r="E1625" t="s">
        <v>4153</v>
      </c>
      <c r="F1625" t="s">
        <v>3094</v>
      </c>
      <c r="G1625" t="s">
        <v>3095</v>
      </c>
      <c r="H1625" t="s">
        <v>3096</v>
      </c>
      <c r="I1625" t="s">
        <v>3533</v>
      </c>
      <c r="J1625" t="s">
        <v>3534</v>
      </c>
      <c r="K1625" t="s">
        <v>37</v>
      </c>
      <c r="L1625" t="s">
        <v>38</v>
      </c>
      <c r="M1625" t="s">
        <v>4154</v>
      </c>
      <c r="N1625" t="s">
        <v>3100</v>
      </c>
      <c r="O1625" t="s">
        <v>3101</v>
      </c>
      <c r="P1625" t="s">
        <v>42</v>
      </c>
      <c r="Q1625" t="s">
        <v>3102</v>
      </c>
      <c r="R1625" t="s">
        <v>44</v>
      </c>
      <c r="S1625" t="s">
        <v>45</v>
      </c>
      <c r="T1625">
        <v>14.80735666666666</v>
      </c>
      <c r="U1625">
        <v>-89.544483333333332</v>
      </c>
      <c r="V1625" t="s">
        <v>3101</v>
      </c>
      <c r="W1625" t="s">
        <v>22</v>
      </c>
      <c r="X1625" t="s">
        <v>47</v>
      </c>
      <c r="Y1625" t="s">
        <v>3103</v>
      </c>
      <c r="Z1625" t="s">
        <v>3104</v>
      </c>
      <c r="AA1625">
        <v>1</v>
      </c>
      <c r="AC1625" t="str">
        <f>_xlfn.XLOOKUP(UNIVERSO[[#This Row],[Ruta DN]],'[1]CUOTA RUTA'!E:E,'[1]CUOTA RUTA'!G:G)</f>
        <v>Cargar</v>
      </c>
    </row>
    <row r="1626" spans="1:29" x14ac:dyDescent="0.25">
      <c r="A1626">
        <v>2700004541</v>
      </c>
      <c r="B1626">
        <v>7700004541</v>
      </c>
      <c r="C1626" t="s">
        <v>29</v>
      </c>
      <c r="D1626" t="s">
        <v>3092</v>
      </c>
      <c r="E1626" t="s">
        <v>4155</v>
      </c>
      <c r="F1626" t="s">
        <v>3094</v>
      </c>
      <c r="G1626" t="s">
        <v>3095</v>
      </c>
      <c r="H1626" t="s">
        <v>3096</v>
      </c>
      <c r="I1626" t="s">
        <v>3097</v>
      </c>
      <c r="J1626" t="s">
        <v>3098</v>
      </c>
      <c r="K1626" t="s">
        <v>37</v>
      </c>
      <c r="L1626" t="s">
        <v>64</v>
      </c>
      <c r="M1626" t="s">
        <v>4156</v>
      </c>
      <c r="N1626" t="s">
        <v>3100</v>
      </c>
      <c r="O1626" t="s">
        <v>3101</v>
      </c>
      <c r="P1626" t="s">
        <v>42</v>
      </c>
      <c r="Q1626" t="s">
        <v>3102</v>
      </c>
      <c r="R1626" t="s">
        <v>44</v>
      </c>
      <c r="S1626" t="s">
        <v>45</v>
      </c>
      <c r="T1626">
        <v>14.79997</v>
      </c>
      <c r="U1626">
        <v>-89.536839999999998</v>
      </c>
      <c r="V1626" t="s">
        <v>3101</v>
      </c>
      <c r="W1626" t="s">
        <v>22</v>
      </c>
      <c r="X1626" t="s">
        <v>47</v>
      </c>
      <c r="Y1626" t="s">
        <v>3103</v>
      </c>
      <c r="Z1626" t="s">
        <v>3104</v>
      </c>
      <c r="AA1626">
        <v>11</v>
      </c>
      <c r="AC1626" t="str">
        <f>_xlfn.XLOOKUP(UNIVERSO[[#This Row],[Ruta DN]],'[1]CUOTA RUTA'!E:E,'[1]CUOTA RUTA'!G:G)</f>
        <v>Cargar</v>
      </c>
    </row>
    <row r="1627" spans="1:29" x14ac:dyDescent="0.25">
      <c r="A1627">
        <v>2700004365</v>
      </c>
      <c r="B1627">
        <v>7700004365</v>
      </c>
      <c r="C1627" t="s">
        <v>29</v>
      </c>
      <c r="D1627" t="s">
        <v>3857</v>
      </c>
      <c r="E1627" t="s">
        <v>4157</v>
      </c>
      <c r="F1627" t="s">
        <v>3094</v>
      </c>
      <c r="G1627" t="s">
        <v>3095</v>
      </c>
      <c r="H1627" t="s">
        <v>3096</v>
      </c>
      <c r="I1627" t="s">
        <v>3859</v>
      </c>
      <c r="J1627" t="s">
        <v>3860</v>
      </c>
      <c r="K1627" t="s">
        <v>54</v>
      </c>
      <c r="L1627" t="s">
        <v>38</v>
      </c>
      <c r="M1627" t="s">
        <v>4158</v>
      </c>
      <c r="N1627" t="s">
        <v>3100</v>
      </c>
      <c r="O1627" t="s">
        <v>3101</v>
      </c>
      <c r="P1627" t="s">
        <v>42</v>
      </c>
      <c r="Q1627" t="s">
        <v>3338</v>
      </c>
      <c r="R1627" t="s">
        <v>44</v>
      </c>
      <c r="S1627" t="s">
        <v>45</v>
      </c>
      <c r="T1627">
        <v>14.805680000000001</v>
      </c>
      <c r="U1627">
        <v>-89.526560000000003</v>
      </c>
      <c r="V1627" t="s">
        <v>3101</v>
      </c>
      <c r="W1627" t="s">
        <v>22</v>
      </c>
      <c r="X1627" t="s">
        <v>47</v>
      </c>
      <c r="Y1627" t="s">
        <v>3103</v>
      </c>
      <c r="Z1627" t="s">
        <v>3104</v>
      </c>
      <c r="AA1627">
        <v>2</v>
      </c>
      <c r="AC1627" t="str">
        <f>_xlfn.XLOOKUP(UNIVERSO[[#This Row],[Ruta DN]],'[1]CUOTA RUTA'!E:E,'[1]CUOTA RUTA'!G:G)</f>
        <v>Cargar</v>
      </c>
    </row>
    <row r="1628" spans="1:29" x14ac:dyDescent="0.25">
      <c r="A1628">
        <v>2700004251</v>
      </c>
      <c r="B1628">
        <v>7700004251</v>
      </c>
      <c r="C1628" t="s">
        <v>680</v>
      </c>
      <c r="D1628" t="s">
        <v>3554</v>
      </c>
      <c r="E1628" t="s">
        <v>4159</v>
      </c>
      <c r="F1628" t="s">
        <v>3094</v>
      </c>
      <c r="G1628" t="s">
        <v>3095</v>
      </c>
      <c r="H1628" t="s">
        <v>3096</v>
      </c>
      <c r="I1628" t="s">
        <v>3556</v>
      </c>
      <c r="J1628" t="s">
        <v>3557</v>
      </c>
      <c r="K1628" t="s">
        <v>54</v>
      </c>
      <c r="L1628" t="s">
        <v>38</v>
      </c>
      <c r="M1628" t="s">
        <v>4160</v>
      </c>
      <c r="N1628" t="s">
        <v>3100</v>
      </c>
      <c r="O1628" t="s">
        <v>3101</v>
      </c>
      <c r="P1628" t="s">
        <v>42</v>
      </c>
      <c r="Q1628" t="s">
        <v>3102</v>
      </c>
      <c r="R1628" t="s">
        <v>44</v>
      </c>
      <c r="S1628" t="s">
        <v>45</v>
      </c>
      <c r="T1628">
        <v>14.7960563</v>
      </c>
      <c r="U1628">
        <v>-89.535725900000003</v>
      </c>
      <c r="V1628" t="s">
        <v>3101</v>
      </c>
      <c r="W1628" t="s">
        <v>22</v>
      </c>
      <c r="X1628" t="s">
        <v>47</v>
      </c>
      <c r="Y1628" t="s">
        <v>3103</v>
      </c>
      <c r="Z1628" t="s">
        <v>3104</v>
      </c>
      <c r="AA1628">
        <v>13</v>
      </c>
      <c r="AC1628" t="str">
        <f>_xlfn.XLOOKUP(UNIVERSO[[#This Row],[Ruta DN]],'[1]CUOTA RUTA'!E:E,'[1]CUOTA RUTA'!G:G)</f>
        <v>Cargar</v>
      </c>
    </row>
    <row r="1629" spans="1:29" x14ac:dyDescent="0.25">
      <c r="A1629">
        <v>2700004102</v>
      </c>
      <c r="B1629">
        <v>7700004102</v>
      </c>
      <c r="C1629" t="s">
        <v>680</v>
      </c>
      <c r="D1629" t="s">
        <v>3554</v>
      </c>
      <c r="E1629" t="s">
        <v>4161</v>
      </c>
      <c r="F1629" t="s">
        <v>3094</v>
      </c>
      <c r="G1629" t="s">
        <v>3095</v>
      </c>
      <c r="H1629" t="s">
        <v>3096</v>
      </c>
      <c r="I1629" t="s">
        <v>3556</v>
      </c>
      <c r="J1629" t="s">
        <v>3557</v>
      </c>
      <c r="K1629" t="s">
        <v>1055</v>
      </c>
      <c r="L1629" t="s">
        <v>38</v>
      </c>
      <c r="M1629" t="s">
        <v>4162</v>
      </c>
      <c r="N1629" t="s">
        <v>3100</v>
      </c>
      <c r="O1629" t="s">
        <v>3101</v>
      </c>
      <c r="P1629" t="s">
        <v>42</v>
      </c>
      <c r="Q1629" t="s">
        <v>3102</v>
      </c>
      <c r="R1629" t="s">
        <v>44</v>
      </c>
      <c r="S1629" t="s">
        <v>45</v>
      </c>
      <c r="T1629">
        <v>14.793085</v>
      </c>
      <c r="U1629">
        <v>-89.547971666666669</v>
      </c>
      <c r="V1629" t="s">
        <v>3101</v>
      </c>
      <c r="W1629" t="s">
        <v>22</v>
      </c>
      <c r="X1629" t="s">
        <v>47</v>
      </c>
      <c r="Y1629" t="s">
        <v>3103</v>
      </c>
      <c r="Z1629" t="s">
        <v>3104</v>
      </c>
      <c r="AA1629">
        <v>13</v>
      </c>
      <c r="AC1629" t="str">
        <f>_xlfn.XLOOKUP(UNIVERSO[[#This Row],[Ruta DN]],'[1]CUOTA RUTA'!E:E,'[1]CUOTA RUTA'!G:G)</f>
        <v>Cargar</v>
      </c>
    </row>
    <row r="1630" spans="1:29" x14ac:dyDescent="0.25">
      <c r="A1630">
        <v>2700004076</v>
      </c>
      <c r="B1630">
        <v>7700004076</v>
      </c>
      <c r="C1630" t="s">
        <v>680</v>
      </c>
      <c r="D1630" t="s">
        <v>3447</v>
      </c>
      <c r="E1630" t="s">
        <v>4163</v>
      </c>
      <c r="F1630" t="s">
        <v>3004</v>
      </c>
      <c r="G1630" t="s">
        <v>3005</v>
      </c>
      <c r="H1630" t="s">
        <v>3006</v>
      </c>
      <c r="I1630" t="s">
        <v>3449</v>
      </c>
      <c r="J1630" t="s">
        <v>3450</v>
      </c>
      <c r="K1630" t="s">
        <v>54</v>
      </c>
      <c r="L1630" t="s">
        <v>38</v>
      </c>
      <c r="M1630" t="s">
        <v>4164</v>
      </c>
      <c r="N1630" t="s">
        <v>3010</v>
      </c>
      <c r="O1630" t="s">
        <v>3011</v>
      </c>
      <c r="P1630" t="s">
        <v>42</v>
      </c>
      <c r="Q1630" t="s">
        <v>3012</v>
      </c>
      <c r="R1630" t="s">
        <v>44</v>
      </c>
      <c r="S1630" t="s">
        <v>45</v>
      </c>
      <c r="T1630">
        <v>14.971286666666661</v>
      </c>
      <c r="U1630">
        <v>-89.530751666666674</v>
      </c>
      <c r="V1630" t="s">
        <v>3011</v>
      </c>
      <c r="W1630" t="s">
        <v>22</v>
      </c>
      <c r="X1630" t="s">
        <v>47</v>
      </c>
      <c r="Y1630" t="s">
        <v>3013</v>
      </c>
      <c r="Z1630" t="s">
        <v>3014</v>
      </c>
      <c r="AA1630">
        <v>6</v>
      </c>
      <c r="AC1630" t="str">
        <f>_xlfn.XLOOKUP(UNIVERSO[[#This Row],[Ruta DN]],'[1]CUOTA RUTA'!E:E,'[1]CUOTA RUTA'!G:G)</f>
        <v>Cargar</v>
      </c>
    </row>
    <row r="1631" spans="1:29" x14ac:dyDescent="0.25">
      <c r="A1631">
        <v>2700003365</v>
      </c>
      <c r="B1631">
        <v>7700003365</v>
      </c>
      <c r="C1631" t="s">
        <v>680</v>
      </c>
      <c r="D1631" t="s">
        <v>3413</v>
      </c>
      <c r="E1631" t="s">
        <v>4165</v>
      </c>
      <c r="F1631" t="s">
        <v>3004</v>
      </c>
      <c r="G1631" t="s">
        <v>3005</v>
      </c>
      <c r="H1631" t="s">
        <v>3006</v>
      </c>
      <c r="I1631" t="s">
        <v>3415</v>
      </c>
      <c r="J1631" t="s">
        <v>3416</v>
      </c>
      <c r="K1631" t="s">
        <v>1055</v>
      </c>
      <c r="L1631" t="s">
        <v>64</v>
      </c>
      <c r="M1631" t="s">
        <v>4166</v>
      </c>
      <c r="N1631" t="s">
        <v>3010</v>
      </c>
      <c r="O1631" t="s">
        <v>3418</v>
      </c>
      <c r="P1631" t="s">
        <v>42</v>
      </c>
      <c r="Q1631" t="s">
        <v>3110</v>
      </c>
      <c r="R1631" t="s">
        <v>44</v>
      </c>
      <c r="S1631" t="s">
        <v>45</v>
      </c>
      <c r="T1631">
        <v>14.993145</v>
      </c>
      <c r="U1631">
        <v>-89.710523333333356</v>
      </c>
      <c r="V1631" t="s">
        <v>3011</v>
      </c>
      <c r="W1631" t="s">
        <v>202</v>
      </c>
      <c r="X1631" t="s">
        <v>47</v>
      </c>
      <c r="Y1631" t="s">
        <v>3013</v>
      </c>
      <c r="Z1631" t="s">
        <v>3014</v>
      </c>
      <c r="AA1631">
        <v>10</v>
      </c>
      <c r="AC1631" t="str">
        <f>_xlfn.XLOOKUP(UNIVERSO[[#This Row],[Ruta DN]],'[1]CUOTA RUTA'!E:E,'[1]CUOTA RUTA'!G:G)</f>
        <v>Cargar</v>
      </c>
    </row>
    <row r="1632" spans="1:29" x14ac:dyDescent="0.25">
      <c r="A1632">
        <v>2700003208</v>
      </c>
      <c r="B1632">
        <v>7700003208</v>
      </c>
      <c r="C1632" t="s">
        <v>680</v>
      </c>
      <c r="D1632" t="s">
        <v>3105</v>
      </c>
      <c r="E1632" t="s">
        <v>4167</v>
      </c>
      <c r="F1632" t="s">
        <v>3004</v>
      </c>
      <c r="G1632" t="s">
        <v>3005</v>
      </c>
      <c r="H1632" t="s">
        <v>3006</v>
      </c>
      <c r="I1632" t="s">
        <v>3107</v>
      </c>
      <c r="J1632" t="s">
        <v>3108</v>
      </c>
      <c r="K1632" t="s">
        <v>37</v>
      </c>
      <c r="L1632" t="s">
        <v>38</v>
      </c>
      <c r="M1632" t="s">
        <v>4168</v>
      </c>
      <c r="N1632" t="s">
        <v>3010</v>
      </c>
      <c r="O1632" t="s">
        <v>3011</v>
      </c>
      <c r="P1632" t="s">
        <v>42</v>
      </c>
      <c r="Q1632" t="s">
        <v>3110</v>
      </c>
      <c r="R1632" t="s">
        <v>44</v>
      </c>
      <c r="S1632" t="s">
        <v>45</v>
      </c>
      <c r="T1632">
        <v>14.9732</v>
      </c>
      <c r="U1632">
        <v>-89.521570000000011</v>
      </c>
      <c r="V1632" t="s">
        <v>3011</v>
      </c>
      <c r="W1632" t="s">
        <v>22</v>
      </c>
      <c r="X1632" t="s">
        <v>47</v>
      </c>
      <c r="Y1632" t="s">
        <v>3013</v>
      </c>
      <c r="Z1632" t="s">
        <v>3014</v>
      </c>
      <c r="AA1632">
        <v>4</v>
      </c>
      <c r="AC1632" t="str">
        <f>_xlfn.XLOOKUP(UNIVERSO[[#This Row],[Ruta DN]],'[1]CUOTA RUTA'!E:E,'[1]CUOTA RUTA'!G:G)</f>
        <v>Cargar</v>
      </c>
    </row>
    <row r="1633" spans="1:29" x14ac:dyDescent="0.25">
      <c r="A1633">
        <v>2700003028</v>
      </c>
      <c r="B1633">
        <v>7700003028</v>
      </c>
      <c r="C1633" t="s">
        <v>29</v>
      </c>
      <c r="D1633" t="s">
        <v>3424</v>
      </c>
      <c r="E1633" t="s">
        <v>4169</v>
      </c>
      <c r="F1633" t="s">
        <v>3004</v>
      </c>
      <c r="G1633" t="s">
        <v>3005</v>
      </c>
      <c r="H1633" t="s">
        <v>3006</v>
      </c>
      <c r="I1633" t="s">
        <v>3426</v>
      </c>
      <c r="J1633" t="s">
        <v>3427</v>
      </c>
      <c r="K1633" t="s">
        <v>37</v>
      </c>
      <c r="L1633" t="s">
        <v>64</v>
      </c>
      <c r="M1633" t="s">
        <v>4170</v>
      </c>
      <c r="N1633" t="s">
        <v>3010</v>
      </c>
      <c r="O1633" t="s">
        <v>3011</v>
      </c>
      <c r="P1633" t="s">
        <v>42</v>
      </c>
      <c r="Q1633" t="s">
        <v>3110</v>
      </c>
      <c r="R1633" t="s">
        <v>44</v>
      </c>
      <c r="S1633" t="s">
        <v>45</v>
      </c>
      <c r="T1633">
        <v>14.971951000000001</v>
      </c>
      <c r="U1633">
        <v>-89.530256499999993</v>
      </c>
      <c r="V1633" t="s">
        <v>3011</v>
      </c>
      <c r="W1633" t="s">
        <v>22</v>
      </c>
      <c r="X1633" t="s">
        <v>47</v>
      </c>
      <c r="Y1633" t="s">
        <v>3013</v>
      </c>
      <c r="Z1633" t="s">
        <v>3014</v>
      </c>
      <c r="AA1633">
        <v>3</v>
      </c>
      <c r="AC1633" t="str">
        <f>_xlfn.XLOOKUP(UNIVERSO[[#This Row],[Ruta DN]],'[1]CUOTA RUTA'!E:E,'[1]CUOTA RUTA'!G:G)</f>
        <v>Cargar</v>
      </c>
    </row>
    <row r="1634" spans="1:29" x14ac:dyDescent="0.25">
      <c r="A1634">
        <v>2700002938</v>
      </c>
      <c r="B1634">
        <v>7700002938</v>
      </c>
      <c r="C1634" t="s">
        <v>29</v>
      </c>
      <c r="D1634" t="s">
        <v>3199</v>
      </c>
      <c r="E1634" t="s">
        <v>4171</v>
      </c>
      <c r="F1634" t="s">
        <v>3004</v>
      </c>
      <c r="G1634" t="s">
        <v>3005</v>
      </c>
      <c r="H1634" t="s">
        <v>3006</v>
      </c>
      <c r="I1634" t="s">
        <v>3200</v>
      </c>
      <c r="J1634" t="s">
        <v>3201</v>
      </c>
      <c r="K1634" t="s">
        <v>37</v>
      </c>
      <c r="L1634" t="s">
        <v>38</v>
      </c>
      <c r="M1634" t="s">
        <v>4172</v>
      </c>
      <c r="N1634" t="s">
        <v>3010</v>
      </c>
      <c r="O1634" t="s">
        <v>3011</v>
      </c>
      <c r="P1634" t="s">
        <v>42</v>
      </c>
      <c r="Q1634" t="s">
        <v>3012</v>
      </c>
      <c r="R1634" t="s">
        <v>44</v>
      </c>
      <c r="S1634" t="s">
        <v>45</v>
      </c>
      <c r="T1634">
        <v>14.973945000000001</v>
      </c>
      <c r="U1634">
        <v>-89.519624999999991</v>
      </c>
      <c r="V1634" t="s">
        <v>3011</v>
      </c>
      <c r="W1634" t="s">
        <v>22</v>
      </c>
      <c r="X1634" t="s">
        <v>47</v>
      </c>
      <c r="Y1634" t="s">
        <v>3013</v>
      </c>
      <c r="Z1634" t="s">
        <v>3014</v>
      </c>
      <c r="AA1634">
        <v>4</v>
      </c>
      <c r="AC1634" t="str">
        <f>_xlfn.XLOOKUP(UNIVERSO[[#This Row],[Ruta DN]],'[1]CUOTA RUTA'!E:E,'[1]CUOTA RUTA'!G:G)</f>
        <v>Cargar</v>
      </c>
    </row>
    <row r="1635" spans="1:29" x14ac:dyDescent="0.25">
      <c r="A1635">
        <v>2700002776</v>
      </c>
      <c r="B1635">
        <v>7700002776</v>
      </c>
      <c r="C1635" t="s">
        <v>29</v>
      </c>
      <c r="D1635" t="s">
        <v>3105</v>
      </c>
      <c r="E1635" t="s">
        <v>4173</v>
      </c>
      <c r="F1635" t="s">
        <v>3004</v>
      </c>
      <c r="G1635" t="s">
        <v>3005</v>
      </c>
      <c r="H1635" t="s">
        <v>3006</v>
      </c>
      <c r="I1635" t="s">
        <v>3107</v>
      </c>
      <c r="J1635" t="s">
        <v>3108</v>
      </c>
      <c r="K1635" t="s">
        <v>37</v>
      </c>
      <c r="L1635" t="s">
        <v>38</v>
      </c>
      <c r="M1635" t="s">
        <v>4174</v>
      </c>
      <c r="N1635" t="s">
        <v>3010</v>
      </c>
      <c r="O1635" t="s">
        <v>3011</v>
      </c>
      <c r="P1635" t="s">
        <v>42</v>
      </c>
      <c r="Q1635" t="s">
        <v>3110</v>
      </c>
      <c r="R1635" t="s">
        <v>44</v>
      </c>
      <c r="S1635" t="s">
        <v>45</v>
      </c>
      <c r="T1635">
        <v>14.97070079</v>
      </c>
      <c r="U1635">
        <v>-89.522910890000006</v>
      </c>
      <c r="V1635" t="s">
        <v>3011</v>
      </c>
      <c r="W1635" t="s">
        <v>22</v>
      </c>
      <c r="X1635" t="s">
        <v>47</v>
      </c>
      <c r="Y1635" t="s">
        <v>3013</v>
      </c>
      <c r="Z1635" t="s">
        <v>3014</v>
      </c>
      <c r="AA1635">
        <v>5</v>
      </c>
      <c r="AC1635" t="str">
        <f>_xlfn.XLOOKUP(UNIVERSO[[#This Row],[Ruta DN]],'[1]CUOTA RUTA'!E:E,'[1]CUOTA RUTA'!G:G)</f>
        <v>Cargar</v>
      </c>
    </row>
    <row r="1636" spans="1:29" x14ac:dyDescent="0.25">
      <c r="A1636">
        <v>2700000699</v>
      </c>
      <c r="B1636">
        <v>7700000699</v>
      </c>
      <c r="C1636" t="s">
        <v>29</v>
      </c>
      <c r="D1636" t="s">
        <v>3565</v>
      </c>
      <c r="E1636" t="s">
        <v>4175</v>
      </c>
      <c r="F1636" t="s">
        <v>3004</v>
      </c>
      <c r="G1636" t="s">
        <v>3005</v>
      </c>
      <c r="H1636" t="s">
        <v>3006</v>
      </c>
      <c r="I1636" t="s">
        <v>3567</v>
      </c>
      <c r="J1636" t="s">
        <v>3568</v>
      </c>
      <c r="K1636" t="s">
        <v>54</v>
      </c>
      <c r="L1636" t="s">
        <v>38</v>
      </c>
      <c r="M1636" t="s">
        <v>4176</v>
      </c>
      <c r="N1636" t="s">
        <v>3010</v>
      </c>
      <c r="O1636" t="s">
        <v>3011</v>
      </c>
      <c r="P1636" t="s">
        <v>42</v>
      </c>
      <c r="Q1636" t="s">
        <v>3110</v>
      </c>
      <c r="R1636" t="s">
        <v>44</v>
      </c>
      <c r="S1636" t="s">
        <v>45</v>
      </c>
      <c r="T1636">
        <v>14.96868662</v>
      </c>
      <c r="U1636">
        <v>-89.526542460000002</v>
      </c>
      <c r="V1636" t="s">
        <v>3011</v>
      </c>
      <c r="W1636" t="s">
        <v>22</v>
      </c>
      <c r="X1636" t="s">
        <v>47</v>
      </c>
      <c r="Y1636" t="s">
        <v>3013</v>
      </c>
      <c r="Z1636" t="s">
        <v>3014</v>
      </c>
      <c r="AA1636">
        <v>5</v>
      </c>
      <c r="AC1636" t="str">
        <f>_xlfn.XLOOKUP(UNIVERSO[[#This Row],[Ruta DN]],'[1]CUOTA RUTA'!E:E,'[1]CUOTA RUTA'!G:G)</f>
        <v>Cargar</v>
      </c>
    </row>
    <row r="1637" spans="1:29" x14ac:dyDescent="0.25">
      <c r="A1637">
        <v>2700000260</v>
      </c>
      <c r="B1637">
        <v>7700000260</v>
      </c>
      <c r="C1637" t="s">
        <v>29</v>
      </c>
      <c r="D1637" t="s">
        <v>3199</v>
      </c>
      <c r="E1637" t="s">
        <v>4177</v>
      </c>
      <c r="F1637" t="s">
        <v>3004</v>
      </c>
      <c r="G1637" t="s">
        <v>3005</v>
      </c>
      <c r="H1637" t="s">
        <v>3006</v>
      </c>
      <c r="I1637" t="s">
        <v>3200</v>
      </c>
      <c r="J1637" t="s">
        <v>3201</v>
      </c>
      <c r="K1637" t="s">
        <v>54</v>
      </c>
      <c r="L1637" t="s">
        <v>38</v>
      </c>
      <c r="M1637" t="s">
        <v>4178</v>
      </c>
      <c r="N1637" t="s">
        <v>3010</v>
      </c>
      <c r="O1637" t="s">
        <v>3011</v>
      </c>
      <c r="P1637" t="s">
        <v>42</v>
      </c>
      <c r="Q1637" t="s">
        <v>3012</v>
      </c>
      <c r="R1637" t="s">
        <v>44</v>
      </c>
      <c r="S1637" t="s">
        <v>45</v>
      </c>
      <c r="T1637">
        <v>14.972490000000001</v>
      </c>
      <c r="U1637">
        <v>-89.519793333333325</v>
      </c>
      <c r="V1637" t="s">
        <v>3011</v>
      </c>
      <c r="W1637" t="s">
        <v>22</v>
      </c>
      <c r="X1637" t="s">
        <v>47</v>
      </c>
      <c r="Y1637" t="s">
        <v>3013</v>
      </c>
      <c r="Z1637" t="s">
        <v>3014</v>
      </c>
      <c r="AA1637">
        <v>4</v>
      </c>
      <c r="AC1637" t="str">
        <f>_xlfn.XLOOKUP(UNIVERSO[[#This Row],[Ruta DN]],'[1]CUOTA RUTA'!E:E,'[1]CUOTA RUTA'!G:G)</f>
        <v>Cargar</v>
      </c>
    </row>
    <row r="1638" spans="1:29" x14ac:dyDescent="0.25">
      <c r="A1638">
        <v>2820012283</v>
      </c>
      <c r="B1638">
        <v>7820012283</v>
      </c>
      <c r="C1638" t="s">
        <v>29</v>
      </c>
      <c r="D1638" t="s">
        <v>426</v>
      </c>
      <c r="E1638" t="s">
        <v>4179</v>
      </c>
      <c r="F1638" t="s">
        <v>32</v>
      </c>
      <c r="G1638" t="s">
        <v>33</v>
      </c>
      <c r="H1638" t="s">
        <v>34</v>
      </c>
      <c r="I1638" t="s">
        <v>428</v>
      </c>
      <c r="J1638" t="s">
        <v>429</v>
      </c>
      <c r="K1638" t="s">
        <v>37</v>
      </c>
      <c r="L1638" t="s">
        <v>38</v>
      </c>
      <c r="M1638" t="s">
        <v>4180</v>
      </c>
      <c r="N1638" t="s">
        <v>40</v>
      </c>
      <c r="O1638" t="s">
        <v>46</v>
      </c>
      <c r="P1638" t="s">
        <v>42</v>
      </c>
      <c r="Q1638" t="s">
        <v>244</v>
      </c>
      <c r="R1638" t="s">
        <v>44</v>
      </c>
      <c r="S1638" t="s">
        <v>45</v>
      </c>
      <c r="T1638">
        <v>14.305127000000001</v>
      </c>
      <c r="U1638">
        <v>-90.780026000000007</v>
      </c>
      <c r="V1638" t="s">
        <v>46</v>
      </c>
      <c r="W1638" t="s">
        <v>22</v>
      </c>
      <c r="X1638" t="s">
        <v>4181</v>
      </c>
      <c r="Y1638" t="s">
        <v>48</v>
      </c>
      <c r="Z1638" t="s">
        <v>49</v>
      </c>
      <c r="AA1638">
        <v>1</v>
      </c>
      <c r="AC1638" t="str">
        <f>_xlfn.XLOOKUP(UNIVERSO[[#This Row],[Ruta DN]],'[1]CUOTA RUTA'!E:E,'[1]CUOTA RUTA'!G:G)</f>
        <v>Cargar</v>
      </c>
    </row>
    <row r="1639" spans="1:29" x14ac:dyDescent="0.25">
      <c r="A1639">
        <v>2820038128</v>
      </c>
      <c r="B1639">
        <v>7820038128</v>
      </c>
      <c r="C1639" t="s">
        <v>29</v>
      </c>
      <c r="D1639" t="s">
        <v>1317</v>
      </c>
      <c r="E1639" t="s">
        <v>4182</v>
      </c>
      <c r="F1639" t="s">
        <v>59</v>
      </c>
      <c r="G1639" t="s">
        <v>60</v>
      </c>
      <c r="H1639" t="s">
        <v>61</v>
      </c>
      <c r="I1639" t="s">
        <v>1319</v>
      </c>
      <c r="J1639" t="s">
        <v>1320</v>
      </c>
      <c r="K1639" t="s">
        <v>37</v>
      </c>
      <c r="L1639" t="s">
        <v>64</v>
      </c>
      <c r="M1639" t="s">
        <v>4183</v>
      </c>
      <c r="N1639" t="s">
        <v>331</v>
      </c>
      <c r="O1639" t="s">
        <v>377</v>
      </c>
      <c r="P1639" t="s">
        <v>42</v>
      </c>
      <c r="Q1639" t="s">
        <v>215</v>
      </c>
      <c r="R1639" t="s">
        <v>69</v>
      </c>
      <c r="S1639" t="s">
        <v>70</v>
      </c>
      <c r="T1639">
        <v>14.683756000000001</v>
      </c>
      <c r="U1639">
        <v>-92.133854999999997</v>
      </c>
      <c r="V1639" t="s">
        <v>71</v>
      </c>
      <c r="W1639" t="s">
        <v>22</v>
      </c>
      <c r="X1639" t="s">
        <v>4181</v>
      </c>
      <c r="Y1639" t="s">
        <v>72</v>
      </c>
      <c r="Z1639" t="s">
        <v>73</v>
      </c>
      <c r="AC1639" t="str">
        <f>_xlfn.XLOOKUP(UNIVERSO[[#This Row],[Ruta DN]],'[1]CUOTA RUTA'!E:E,'[1]CUOTA RUTA'!G:G)</f>
        <v>Cargar</v>
      </c>
    </row>
    <row r="1640" spans="1:29" x14ac:dyDescent="0.25">
      <c r="A1640">
        <v>2820038125</v>
      </c>
      <c r="B1640">
        <v>7820038125</v>
      </c>
      <c r="C1640" t="s">
        <v>29</v>
      </c>
      <c r="D1640" t="s">
        <v>216</v>
      </c>
      <c r="E1640" t="s">
        <v>4184</v>
      </c>
      <c r="F1640" t="s">
        <v>59</v>
      </c>
      <c r="G1640" t="s">
        <v>60</v>
      </c>
      <c r="H1640" t="s">
        <v>61</v>
      </c>
      <c r="I1640" t="s">
        <v>218</v>
      </c>
      <c r="J1640" t="s">
        <v>219</v>
      </c>
      <c r="K1640" t="s">
        <v>37</v>
      </c>
      <c r="L1640" t="s">
        <v>64</v>
      </c>
      <c r="M1640" t="s">
        <v>4185</v>
      </c>
      <c r="N1640" t="s">
        <v>66</v>
      </c>
      <c r="O1640" t="s">
        <v>67</v>
      </c>
      <c r="P1640" t="s">
        <v>42</v>
      </c>
      <c r="Q1640" t="s">
        <v>215</v>
      </c>
      <c r="R1640" t="s">
        <v>69</v>
      </c>
      <c r="S1640" t="s">
        <v>70</v>
      </c>
      <c r="T1640">
        <v>14.702811000000001</v>
      </c>
      <c r="U1640">
        <v>-91.859736999999996</v>
      </c>
      <c r="V1640" t="s">
        <v>71</v>
      </c>
      <c r="W1640" t="s">
        <v>22</v>
      </c>
      <c r="X1640" t="s">
        <v>4186</v>
      </c>
      <c r="Y1640" t="s">
        <v>72</v>
      </c>
      <c r="Z1640" t="s">
        <v>73</v>
      </c>
      <c r="AC1640" t="str">
        <f>_xlfn.XLOOKUP(UNIVERSO[[#This Row],[Ruta DN]],'[1]CUOTA RUTA'!E:E,'[1]CUOTA RUTA'!G:G)</f>
        <v>Cargar</v>
      </c>
    </row>
    <row r="1641" spans="1:29" x14ac:dyDescent="0.25">
      <c r="A1641">
        <v>2820038107</v>
      </c>
      <c r="B1641">
        <v>7820038107</v>
      </c>
      <c r="C1641" t="s">
        <v>29</v>
      </c>
      <c r="D1641" t="s">
        <v>1157</v>
      </c>
      <c r="E1641" t="s">
        <v>4187</v>
      </c>
      <c r="F1641" t="s">
        <v>32</v>
      </c>
      <c r="G1641" t="s">
        <v>33</v>
      </c>
      <c r="H1641" t="s">
        <v>34</v>
      </c>
      <c r="I1641" t="s">
        <v>1159</v>
      </c>
      <c r="J1641" t="s">
        <v>1160</v>
      </c>
      <c r="K1641" t="s">
        <v>37</v>
      </c>
      <c r="L1641" t="s">
        <v>64</v>
      </c>
      <c r="M1641" t="s">
        <v>4188</v>
      </c>
      <c r="N1641" t="s">
        <v>40</v>
      </c>
      <c r="O1641" t="s">
        <v>1578</v>
      </c>
      <c r="P1641" t="s">
        <v>42</v>
      </c>
      <c r="Q1641" t="s">
        <v>56</v>
      </c>
      <c r="R1641" t="s">
        <v>44</v>
      </c>
      <c r="S1641" t="s">
        <v>45</v>
      </c>
      <c r="T1641">
        <v>14.1019845</v>
      </c>
      <c r="U1641">
        <v>-90.879878099999999</v>
      </c>
      <c r="V1641" t="s">
        <v>46</v>
      </c>
      <c r="W1641" t="s">
        <v>202</v>
      </c>
      <c r="X1641" t="s">
        <v>4189</v>
      </c>
      <c r="Y1641" t="s">
        <v>48</v>
      </c>
      <c r="Z1641" t="s">
        <v>49</v>
      </c>
      <c r="AC1641" t="str">
        <f>_xlfn.XLOOKUP(UNIVERSO[[#This Row],[Ruta DN]],'[1]CUOTA RUTA'!E:E,'[1]CUOTA RUTA'!G:G)</f>
        <v>Cargar</v>
      </c>
    </row>
    <row r="1642" spans="1:29" x14ac:dyDescent="0.25">
      <c r="A1642">
        <v>2820038007</v>
      </c>
      <c r="B1642">
        <v>7820038007</v>
      </c>
      <c r="C1642" t="s">
        <v>29</v>
      </c>
      <c r="D1642" t="s">
        <v>444</v>
      </c>
      <c r="E1642" t="s">
        <v>4190</v>
      </c>
      <c r="F1642" t="s">
        <v>130</v>
      </c>
      <c r="G1642" t="s">
        <v>131</v>
      </c>
      <c r="H1642" t="s">
        <v>132</v>
      </c>
      <c r="I1642" t="s">
        <v>446</v>
      </c>
      <c r="J1642" t="s">
        <v>447</v>
      </c>
      <c r="K1642" t="s">
        <v>37</v>
      </c>
      <c r="L1642" t="s">
        <v>64</v>
      </c>
      <c r="M1642" t="s">
        <v>4191</v>
      </c>
      <c r="N1642" t="s">
        <v>136</v>
      </c>
      <c r="O1642" t="s">
        <v>2797</v>
      </c>
      <c r="P1642" t="s">
        <v>42</v>
      </c>
      <c r="Q1642" t="s">
        <v>449</v>
      </c>
      <c r="R1642" t="s">
        <v>84</v>
      </c>
      <c r="S1642" t="s">
        <v>85</v>
      </c>
      <c r="T1642">
        <v>14.541802000000001</v>
      </c>
      <c r="U1642">
        <v>-91.458389999999994</v>
      </c>
      <c r="V1642" t="s">
        <v>137</v>
      </c>
      <c r="W1642" t="s">
        <v>202</v>
      </c>
      <c r="X1642" t="s">
        <v>4186</v>
      </c>
      <c r="Y1642" t="s">
        <v>139</v>
      </c>
      <c r="Z1642" t="s">
        <v>140</v>
      </c>
      <c r="AC1642" t="str">
        <f>_xlfn.XLOOKUP(UNIVERSO[[#This Row],[Ruta DN]],'[1]CUOTA RUTA'!E:E,'[1]CUOTA RUTA'!G:G)</f>
        <v>Cargar</v>
      </c>
    </row>
    <row r="1643" spans="1:29" x14ac:dyDescent="0.25">
      <c r="A1643">
        <v>2820037991</v>
      </c>
      <c r="B1643">
        <v>7820037991</v>
      </c>
      <c r="C1643" t="s">
        <v>29</v>
      </c>
      <c r="D1643" t="s">
        <v>2926</v>
      </c>
      <c r="E1643" t="s">
        <v>4192</v>
      </c>
      <c r="F1643" t="s">
        <v>106</v>
      </c>
      <c r="G1643" t="s">
        <v>107</v>
      </c>
      <c r="H1643" t="s">
        <v>108</v>
      </c>
      <c r="I1643" t="s">
        <v>2928</v>
      </c>
      <c r="J1643" t="s">
        <v>2929</v>
      </c>
      <c r="K1643" t="s">
        <v>37</v>
      </c>
      <c r="L1643" t="s">
        <v>64</v>
      </c>
      <c r="M1643" t="s">
        <v>4193</v>
      </c>
      <c r="N1643" t="s">
        <v>112</v>
      </c>
      <c r="O1643" t="s">
        <v>625</v>
      </c>
      <c r="P1643" t="s">
        <v>42</v>
      </c>
      <c r="Q1643" t="s">
        <v>195</v>
      </c>
      <c r="R1643" t="s">
        <v>69</v>
      </c>
      <c r="S1643" t="s">
        <v>70</v>
      </c>
      <c r="T1643">
        <v>15.34525</v>
      </c>
      <c r="U1643">
        <v>-91.309568999999996</v>
      </c>
      <c r="V1643" t="s">
        <v>113</v>
      </c>
      <c r="W1643" t="s">
        <v>22</v>
      </c>
      <c r="X1643" t="s">
        <v>4186</v>
      </c>
      <c r="Y1643" t="s">
        <v>115</v>
      </c>
      <c r="Z1643" t="s">
        <v>116</v>
      </c>
      <c r="AC1643" t="str">
        <f>_xlfn.XLOOKUP(UNIVERSO[[#This Row],[Ruta DN]],'[1]CUOTA RUTA'!E:E,'[1]CUOTA RUTA'!G:G)</f>
        <v>Cargar</v>
      </c>
    </row>
    <row r="1644" spans="1:29" x14ac:dyDescent="0.25">
      <c r="A1644">
        <v>2820037989</v>
      </c>
      <c r="B1644">
        <v>7820037989</v>
      </c>
      <c r="C1644" t="s">
        <v>29</v>
      </c>
      <c r="D1644" t="s">
        <v>584</v>
      </c>
      <c r="E1644" t="s">
        <v>4194</v>
      </c>
      <c r="F1644" t="s">
        <v>325</v>
      </c>
      <c r="G1644" t="s">
        <v>326</v>
      </c>
      <c r="H1644" t="s">
        <v>327</v>
      </c>
      <c r="I1644" t="s">
        <v>586</v>
      </c>
      <c r="J1644" t="s">
        <v>587</v>
      </c>
      <c r="K1644" t="s">
        <v>37</v>
      </c>
      <c r="L1644" t="s">
        <v>64</v>
      </c>
      <c r="M1644" t="s">
        <v>4195</v>
      </c>
      <c r="N1644" t="s">
        <v>331</v>
      </c>
      <c r="O1644" t="s">
        <v>544</v>
      </c>
      <c r="P1644" t="s">
        <v>42</v>
      </c>
      <c r="Q1644" t="s">
        <v>530</v>
      </c>
      <c r="R1644" t="s">
        <v>69</v>
      </c>
      <c r="S1644" t="s">
        <v>70</v>
      </c>
      <c r="T1644">
        <v>14.968999999999999</v>
      </c>
      <c r="U1644">
        <v>-91.781899999999993</v>
      </c>
      <c r="V1644" t="s">
        <v>334</v>
      </c>
      <c r="W1644" t="s">
        <v>22</v>
      </c>
      <c r="X1644" t="s">
        <v>4181</v>
      </c>
      <c r="Y1644" t="s">
        <v>336</v>
      </c>
      <c r="Z1644" t="s">
        <v>337</v>
      </c>
      <c r="AC1644" t="str">
        <f>_xlfn.XLOOKUP(UNIVERSO[[#This Row],[Ruta DN]],'[1]CUOTA RUTA'!E:E,'[1]CUOTA RUTA'!G:G)</f>
        <v>Cargar</v>
      </c>
    </row>
    <row r="1645" spans="1:29" x14ac:dyDescent="0.25">
      <c r="A1645">
        <v>2820037959</v>
      </c>
      <c r="B1645">
        <v>7820037959</v>
      </c>
      <c r="C1645" t="s">
        <v>29</v>
      </c>
      <c r="D1645" t="s">
        <v>409</v>
      </c>
      <c r="E1645" t="s">
        <v>4196</v>
      </c>
      <c r="F1645" t="s">
        <v>59</v>
      </c>
      <c r="G1645" t="s">
        <v>60</v>
      </c>
      <c r="H1645" t="s">
        <v>61</v>
      </c>
      <c r="I1645" t="s">
        <v>411</v>
      </c>
      <c r="J1645" t="s">
        <v>412</v>
      </c>
      <c r="K1645" t="s">
        <v>37</v>
      </c>
      <c r="L1645" t="s">
        <v>64</v>
      </c>
      <c r="M1645" t="s">
        <v>4197</v>
      </c>
      <c r="N1645" t="s">
        <v>331</v>
      </c>
      <c r="O1645" t="s">
        <v>371</v>
      </c>
      <c r="P1645" t="s">
        <v>42</v>
      </c>
      <c r="Q1645" t="s">
        <v>68</v>
      </c>
      <c r="R1645" t="s">
        <v>69</v>
      </c>
      <c r="S1645" t="s">
        <v>70</v>
      </c>
      <c r="T1645">
        <v>14.914562</v>
      </c>
      <c r="U1645">
        <v>-92.052710000000005</v>
      </c>
      <c r="V1645" t="s">
        <v>71</v>
      </c>
      <c r="W1645" t="s">
        <v>22</v>
      </c>
      <c r="X1645" t="s">
        <v>4186</v>
      </c>
      <c r="Y1645" t="s">
        <v>72</v>
      </c>
      <c r="Z1645" t="s">
        <v>73</v>
      </c>
      <c r="AC1645" t="str">
        <f>_xlfn.XLOOKUP(UNIVERSO[[#This Row],[Ruta DN]],'[1]CUOTA RUTA'!E:E,'[1]CUOTA RUTA'!G:G)</f>
        <v>Cargar</v>
      </c>
    </row>
    <row r="1646" spans="1:29" x14ac:dyDescent="0.25">
      <c r="A1646">
        <v>2820037925</v>
      </c>
      <c r="B1646">
        <v>7820037925</v>
      </c>
      <c r="C1646" t="s">
        <v>29</v>
      </c>
      <c r="D1646" t="s">
        <v>1274</v>
      </c>
      <c r="E1646" t="s">
        <v>4198</v>
      </c>
      <c r="F1646" t="s">
        <v>32</v>
      </c>
      <c r="G1646" t="s">
        <v>33</v>
      </c>
      <c r="H1646" t="s">
        <v>34</v>
      </c>
      <c r="I1646" t="s">
        <v>1275</v>
      </c>
      <c r="J1646" t="s">
        <v>1276</v>
      </c>
      <c r="K1646" t="s">
        <v>37</v>
      </c>
      <c r="L1646" t="s">
        <v>64</v>
      </c>
      <c r="M1646" t="s">
        <v>4199</v>
      </c>
      <c r="N1646" t="s">
        <v>40</v>
      </c>
      <c r="O1646" t="s">
        <v>2678</v>
      </c>
      <c r="P1646" t="s">
        <v>42</v>
      </c>
      <c r="Q1646" t="s">
        <v>56</v>
      </c>
      <c r="R1646" t="s">
        <v>44</v>
      </c>
      <c r="S1646" t="s">
        <v>45</v>
      </c>
      <c r="T1646">
        <v>14.3380396</v>
      </c>
      <c r="U1646">
        <v>-91.0291718</v>
      </c>
      <c r="V1646" t="s">
        <v>46</v>
      </c>
      <c r="W1646" t="s">
        <v>22</v>
      </c>
      <c r="X1646" t="s">
        <v>4186</v>
      </c>
      <c r="Y1646" t="s">
        <v>48</v>
      </c>
      <c r="Z1646" t="s">
        <v>49</v>
      </c>
      <c r="AC1646" t="str">
        <f>_xlfn.XLOOKUP(UNIVERSO[[#This Row],[Ruta DN]],'[1]CUOTA RUTA'!E:E,'[1]CUOTA RUTA'!G:G)</f>
        <v>Cargar</v>
      </c>
    </row>
    <row r="1647" spans="1:29" x14ac:dyDescent="0.25">
      <c r="A1647">
        <v>2820037881</v>
      </c>
      <c r="B1647">
        <v>7820037881</v>
      </c>
      <c r="C1647" t="s">
        <v>29</v>
      </c>
      <c r="D1647" t="s">
        <v>216</v>
      </c>
      <c r="E1647" t="s">
        <v>4200</v>
      </c>
      <c r="F1647" t="s">
        <v>59</v>
      </c>
      <c r="G1647" t="s">
        <v>60</v>
      </c>
      <c r="H1647" t="s">
        <v>61</v>
      </c>
      <c r="I1647" t="s">
        <v>218</v>
      </c>
      <c r="J1647" t="s">
        <v>219</v>
      </c>
      <c r="K1647" t="s">
        <v>37</v>
      </c>
      <c r="L1647" t="s">
        <v>64</v>
      </c>
      <c r="M1647" t="s">
        <v>4201</v>
      </c>
      <c r="N1647" t="s">
        <v>331</v>
      </c>
      <c r="O1647" t="s">
        <v>377</v>
      </c>
      <c r="P1647" t="s">
        <v>42</v>
      </c>
      <c r="Q1647" t="s">
        <v>215</v>
      </c>
      <c r="R1647" t="s">
        <v>69</v>
      </c>
      <c r="S1647" t="s">
        <v>70</v>
      </c>
      <c r="T1647">
        <v>14.675478999999999</v>
      </c>
      <c r="U1647">
        <v>-92.139026000000001</v>
      </c>
      <c r="V1647" t="s">
        <v>71</v>
      </c>
      <c r="W1647" t="s">
        <v>22</v>
      </c>
      <c r="X1647" t="s">
        <v>4186</v>
      </c>
      <c r="Y1647" t="s">
        <v>72</v>
      </c>
      <c r="Z1647" t="s">
        <v>73</v>
      </c>
      <c r="AC1647" t="str">
        <f>_xlfn.XLOOKUP(UNIVERSO[[#This Row],[Ruta DN]],'[1]CUOTA RUTA'!E:E,'[1]CUOTA RUTA'!G:G)</f>
        <v>Cargar</v>
      </c>
    </row>
    <row r="1648" spans="1:29" x14ac:dyDescent="0.25">
      <c r="A1648">
        <v>2820037848</v>
      </c>
      <c r="B1648">
        <v>7820037848</v>
      </c>
      <c r="C1648" t="s">
        <v>29</v>
      </c>
      <c r="D1648" t="s">
        <v>216</v>
      </c>
      <c r="E1648" t="s">
        <v>4202</v>
      </c>
      <c r="F1648" t="s">
        <v>59</v>
      </c>
      <c r="G1648" t="s">
        <v>60</v>
      </c>
      <c r="H1648" t="s">
        <v>61</v>
      </c>
      <c r="I1648" t="s">
        <v>218</v>
      </c>
      <c r="J1648" t="s">
        <v>219</v>
      </c>
      <c r="K1648" t="s">
        <v>37</v>
      </c>
      <c r="L1648" t="s">
        <v>64</v>
      </c>
      <c r="M1648" t="s">
        <v>4203</v>
      </c>
      <c r="N1648" t="s">
        <v>331</v>
      </c>
      <c r="O1648" t="s">
        <v>377</v>
      </c>
      <c r="P1648" t="s">
        <v>42</v>
      </c>
      <c r="Q1648" t="s">
        <v>215</v>
      </c>
      <c r="R1648" t="s">
        <v>69</v>
      </c>
      <c r="S1648" t="s">
        <v>70</v>
      </c>
      <c r="T1648">
        <v>14.66639</v>
      </c>
      <c r="U1648">
        <v>-92.142093000000003</v>
      </c>
      <c r="V1648" t="s">
        <v>71</v>
      </c>
      <c r="W1648" t="s">
        <v>22</v>
      </c>
      <c r="X1648" t="s">
        <v>4186</v>
      </c>
      <c r="Y1648" t="s">
        <v>72</v>
      </c>
      <c r="Z1648" t="s">
        <v>73</v>
      </c>
      <c r="AC1648" t="str">
        <f>_xlfn.XLOOKUP(UNIVERSO[[#This Row],[Ruta DN]],'[1]CUOTA RUTA'!E:E,'[1]CUOTA RUTA'!G:G)</f>
        <v>Cargar</v>
      </c>
    </row>
    <row r="1649" spans="1:29" x14ac:dyDescent="0.25">
      <c r="A1649">
        <v>2820037845</v>
      </c>
      <c r="B1649">
        <v>7820037845</v>
      </c>
      <c r="C1649" t="s">
        <v>29</v>
      </c>
      <c r="D1649" t="s">
        <v>875</v>
      </c>
      <c r="E1649" t="s">
        <v>4204</v>
      </c>
      <c r="F1649" t="s">
        <v>59</v>
      </c>
      <c r="G1649" t="s">
        <v>60</v>
      </c>
      <c r="H1649" t="s">
        <v>61</v>
      </c>
      <c r="I1649" t="s">
        <v>877</v>
      </c>
      <c r="J1649" t="s">
        <v>878</v>
      </c>
      <c r="K1649" t="s">
        <v>37</v>
      </c>
      <c r="L1649" t="s">
        <v>38</v>
      </c>
      <c r="M1649" t="s">
        <v>4205</v>
      </c>
      <c r="N1649" t="s">
        <v>331</v>
      </c>
      <c r="O1649" t="s">
        <v>377</v>
      </c>
      <c r="P1649" t="s">
        <v>42</v>
      </c>
      <c r="Q1649" t="s">
        <v>201</v>
      </c>
      <c r="R1649" t="s">
        <v>69</v>
      </c>
      <c r="S1649" t="s">
        <v>70</v>
      </c>
      <c r="T1649">
        <v>14.679599</v>
      </c>
      <c r="U1649">
        <v>-92.143924999999996</v>
      </c>
      <c r="V1649" t="s">
        <v>71</v>
      </c>
      <c r="W1649" t="s">
        <v>22</v>
      </c>
      <c r="X1649" t="s">
        <v>4181</v>
      </c>
      <c r="Y1649" t="s">
        <v>72</v>
      </c>
      <c r="Z1649" t="s">
        <v>73</v>
      </c>
      <c r="AC1649" t="str">
        <f>_xlfn.XLOOKUP(UNIVERSO[[#This Row],[Ruta DN]],'[1]CUOTA RUTA'!E:E,'[1]CUOTA RUTA'!G:G)</f>
        <v>Cargar</v>
      </c>
    </row>
    <row r="1650" spans="1:29" x14ac:dyDescent="0.25">
      <c r="A1650">
        <v>2820037833</v>
      </c>
      <c r="B1650">
        <v>7820037833</v>
      </c>
      <c r="C1650" t="s">
        <v>29</v>
      </c>
      <c r="D1650" t="s">
        <v>1034</v>
      </c>
      <c r="E1650" t="s">
        <v>4206</v>
      </c>
      <c r="F1650" t="s">
        <v>32</v>
      </c>
      <c r="G1650" t="s">
        <v>33</v>
      </c>
      <c r="H1650" t="s">
        <v>34</v>
      </c>
      <c r="I1650" t="s">
        <v>1036</v>
      </c>
      <c r="J1650" t="s">
        <v>1037</v>
      </c>
      <c r="K1650" t="s">
        <v>37</v>
      </c>
      <c r="L1650" t="s">
        <v>64</v>
      </c>
      <c r="M1650" t="s">
        <v>4207</v>
      </c>
      <c r="N1650" t="s">
        <v>40</v>
      </c>
      <c r="O1650" t="s">
        <v>1578</v>
      </c>
      <c r="P1650" t="s">
        <v>42</v>
      </c>
      <c r="Q1650" t="s">
        <v>244</v>
      </c>
      <c r="R1650" t="s">
        <v>44</v>
      </c>
      <c r="S1650" t="s">
        <v>45</v>
      </c>
      <c r="T1650">
        <v>14.103300000000001</v>
      </c>
      <c r="U1650">
        <v>-90.878200000000007</v>
      </c>
      <c r="V1650" t="s">
        <v>46</v>
      </c>
      <c r="W1650" t="s">
        <v>202</v>
      </c>
      <c r="X1650" t="s">
        <v>4186</v>
      </c>
      <c r="Y1650" t="s">
        <v>48</v>
      </c>
      <c r="Z1650" t="s">
        <v>49</v>
      </c>
      <c r="AC1650" t="str">
        <f>_xlfn.XLOOKUP(UNIVERSO[[#This Row],[Ruta DN]],'[1]CUOTA RUTA'!E:E,'[1]CUOTA RUTA'!G:G)</f>
        <v>Cargar</v>
      </c>
    </row>
    <row r="1651" spans="1:29" x14ac:dyDescent="0.25">
      <c r="A1651">
        <v>2820037811</v>
      </c>
      <c r="B1651">
        <v>7820037811</v>
      </c>
      <c r="C1651" t="s">
        <v>29</v>
      </c>
      <c r="D1651" t="s">
        <v>735</v>
      </c>
      <c r="E1651" t="s">
        <v>4208</v>
      </c>
      <c r="F1651" t="s">
        <v>59</v>
      </c>
      <c r="G1651" t="s">
        <v>60</v>
      </c>
      <c r="H1651" t="s">
        <v>61</v>
      </c>
      <c r="I1651" t="s">
        <v>737</v>
      </c>
      <c r="J1651" t="s">
        <v>738</v>
      </c>
      <c r="K1651" t="s">
        <v>37</v>
      </c>
      <c r="L1651" t="s">
        <v>38</v>
      </c>
      <c r="M1651" t="s">
        <v>4209</v>
      </c>
      <c r="N1651" t="s">
        <v>331</v>
      </c>
      <c r="O1651" t="s">
        <v>377</v>
      </c>
      <c r="P1651" t="s">
        <v>42</v>
      </c>
      <c r="Q1651" t="s">
        <v>201</v>
      </c>
      <c r="R1651" t="s">
        <v>69</v>
      </c>
      <c r="S1651" t="s">
        <v>70</v>
      </c>
      <c r="T1651">
        <v>14.6768</v>
      </c>
      <c r="U1651">
        <v>-92.140600000000006</v>
      </c>
      <c r="V1651" t="s">
        <v>71</v>
      </c>
      <c r="W1651" t="s">
        <v>22</v>
      </c>
      <c r="X1651" t="s">
        <v>4181</v>
      </c>
      <c r="Y1651" t="s">
        <v>72</v>
      </c>
      <c r="Z1651" t="s">
        <v>73</v>
      </c>
      <c r="AA1651">
        <v>10</v>
      </c>
      <c r="AC1651" t="str">
        <f>_xlfn.XLOOKUP(UNIVERSO[[#This Row],[Ruta DN]],'[1]CUOTA RUTA'!E:E,'[1]CUOTA RUTA'!G:G)</f>
        <v>Cargar</v>
      </c>
    </row>
    <row r="1652" spans="1:29" x14ac:dyDescent="0.25">
      <c r="A1652">
        <v>2820037739</v>
      </c>
      <c r="B1652">
        <v>7820037739</v>
      </c>
      <c r="C1652" t="s">
        <v>29</v>
      </c>
      <c r="D1652" t="s">
        <v>494</v>
      </c>
      <c r="E1652" t="s">
        <v>4210</v>
      </c>
      <c r="F1652" t="s">
        <v>59</v>
      </c>
      <c r="G1652" t="s">
        <v>60</v>
      </c>
      <c r="H1652" t="s">
        <v>61</v>
      </c>
      <c r="I1652" t="s">
        <v>496</v>
      </c>
      <c r="J1652" t="s">
        <v>497</v>
      </c>
      <c r="K1652" t="s">
        <v>37</v>
      </c>
      <c r="L1652" t="s">
        <v>64</v>
      </c>
      <c r="M1652" t="s">
        <v>4211</v>
      </c>
      <c r="N1652" t="s">
        <v>331</v>
      </c>
      <c r="O1652" t="s">
        <v>371</v>
      </c>
      <c r="P1652" t="s">
        <v>42</v>
      </c>
      <c r="Q1652" t="s">
        <v>68</v>
      </c>
      <c r="R1652" t="s">
        <v>69</v>
      </c>
      <c r="S1652" t="s">
        <v>70</v>
      </c>
      <c r="T1652">
        <v>14.912699999999999</v>
      </c>
      <c r="U1652">
        <v>-92.062200000000004</v>
      </c>
      <c r="V1652" t="s">
        <v>71</v>
      </c>
      <c r="W1652" t="s">
        <v>22</v>
      </c>
      <c r="X1652" t="s">
        <v>4181</v>
      </c>
      <c r="Y1652" t="s">
        <v>72</v>
      </c>
      <c r="Z1652" t="s">
        <v>73</v>
      </c>
      <c r="AC1652" t="str">
        <f>_xlfn.XLOOKUP(UNIVERSO[[#This Row],[Ruta DN]],'[1]CUOTA RUTA'!E:E,'[1]CUOTA RUTA'!G:G)</f>
        <v>Cargar</v>
      </c>
    </row>
    <row r="1653" spans="1:29" x14ac:dyDescent="0.25">
      <c r="A1653">
        <v>2820037725</v>
      </c>
      <c r="B1653">
        <v>7820037725</v>
      </c>
      <c r="C1653" t="s">
        <v>29</v>
      </c>
      <c r="D1653" t="s">
        <v>701</v>
      </c>
      <c r="E1653" t="s">
        <v>4212</v>
      </c>
      <c r="F1653" t="s">
        <v>325</v>
      </c>
      <c r="G1653" t="s">
        <v>326</v>
      </c>
      <c r="H1653" t="s">
        <v>327</v>
      </c>
      <c r="I1653" t="s">
        <v>703</v>
      </c>
      <c r="J1653" t="s">
        <v>704</v>
      </c>
      <c r="K1653" t="s">
        <v>37</v>
      </c>
      <c r="L1653" t="s">
        <v>38</v>
      </c>
      <c r="M1653" t="s">
        <v>4213</v>
      </c>
      <c r="N1653" t="s">
        <v>331</v>
      </c>
      <c r="O1653" t="s">
        <v>334</v>
      </c>
      <c r="P1653" t="s">
        <v>42</v>
      </c>
      <c r="Q1653" t="s">
        <v>333</v>
      </c>
      <c r="R1653" t="s">
        <v>69</v>
      </c>
      <c r="S1653" t="s">
        <v>70</v>
      </c>
      <c r="T1653">
        <v>14.968500000000001</v>
      </c>
      <c r="U1653">
        <v>-91.807599999999994</v>
      </c>
      <c r="V1653" t="s">
        <v>334</v>
      </c>
      <c r="W1653" t="s">
        <v>22</v>
      </c>
      <c r="X1653" t="s">
        <v>4181</v>
      </c>
      <c r="Y1653" t="s">
        <v>336</v>
      </c>
      <c r="Z1653" t="s">
        <v>337</v>
      </c>
      <c r="AA1653">
        <v>4</v>
      </c>
      <c r="AC1653" t="str">
        <f>_xlfn.XLOOKUP(UNIVERSO[[#This Row],[Ruta DN]],'[1]CUOTA RUTA'!E:E,'[1]CUOTA RUTA'!G:G)</f>
        <v>Cargar</v>
      </c>
    </row>
    <row r="1654" spans="1:29" x14ac:dyDescent="0.25">
      <c r="A1654">
        <v>2820037711</v>
      </c>
      <c r="B1654">
        <v>7820037711</v>
      </c>
      <c r="C1654" t="s">
        <v>29</v>
      </c>
      <c r="D1654" t="s">
        <v>1651</v>
      </c>
      <c r="E1654" t="s">
        <v>1883</v>
      </c>
      <c r="F1654" t="s">
        <v>156</v>
      </c>
      <c r="G1654" t="s">
        <v>252</v>
      </c>
      <c r="H1654" t="s">
        <v>253</v>
      </c>
      <c r="I1654" t="s">
        <v>1653</v>
      </c>
      <c r="J1654" t="s">
        <v>1654</v>
      </c>
      <c r="K1654" t="s">
        <v>37</v>
      </c>
      <c r="L1654" t="s">
        <v>38</v>
      </c>
      <c r="M1654" t="s">
        <v>4214</v>
      </c>
      <c r="N1654" t="s">
        <v>66</v>
      </c>
      <c r="O1654" t="s">
        <v>901</v>
      </c>
      <c r="P1654" t="s">
        <v>42</v>
      </c>
      <c r="Q1654" t="s">
        <v>617</v>
      </c>
      <c r="R1654" t="s">
        <v>99</v>
      </c>
      <c r="S1654" t="s">
        <v>100</v>
      </c>
      <c r="T1654">
        <v>14.8157</v>
      </c>
      <c r="U1654">
        <v>-91.494200000000006</v>
      </c>
      <c r="V1654" t="s">
        <v>259</v>
      </c>
      <c r="W1654" t="s">
        <v>22</v>
      </c>
      <c r="X1654" t="s">
        <v>4186</v>
      </c>
      <c r="Y1654" t="s">
        <v>260</v>
      </c>
      <c r="Z1654" t="s">
        <v>261</v>
      </c>
      <c r="AC1654" t="str">
        <f>_xlfn.XLOOKUP(UNIVERSO[[#This Row],[Ruta DN]],'[1]CUOTA RUTA'!E:E,'[1]CUOTA RUTA'!G:G)</f>
        <v>Cargar</v>
      </c>
    </row>
    <row r="1655" spans="1:29" x14ac:dyDescent="0.25">
      <c r="A1655">
        <v>2820037710</v>
      </c>
      <c r="B1655">
        <v>7820037710</v>
      </c>
      <c r="C1655" t="s">
        <v>29</v>
      </c>
      <c r="D1655" t="s">
        <v>560</v>
      </c>
      <c r="E1655" t="s">
        <v>1559</v>
      </c>
      <c r="F1655" t="s">
        <v>295</v>
      </c>
      <c r="G1655" t="s">
        <v>296</v>
      </c>
      <c r="H1655" t="s">
        <v>297</v>
      </c>
      <c r="I1655" t="s">
        <v>562</v>
      </c>
      <c r="J1655" t="s">
        <v>563</v>
      </c>
      <c r="K1655" t="s">
        <v>37</v>
      </c>
      <c r="L1655" t="s">
        <v>38</v>
      </c>
      <c r="M1655" t="s">
        <v>4215</v>
      </c>
      <c r="N1655" t="s">
        <v>301</v>
      </c>
      <c r="O1655" t="s">
        <v>304</v>
      </c>
      <c r="P1655" t="s">
        <v>42</v>
      </c>
      <c r="Q1655" t="s">
        <v>565</v>
      </c>
      <c r="R1655" t="s">
        <v>99</v>
      </c>
      <c r="S1655" t="s">
        <v>100</v>
      </c>
      <c r="T1655">
        <v>14.7782</v>
      </c>
      <c r="U1655">
        <v>-91.183899999999994</v>
      </c>
      <c r="V1655" t="s">
        <v>304</v>
      </c>
      <c r="W1655" t="s">
        <v>22</v>
      </c>
      <c r="X1655" t="s">
        <v>4181</v>
      </c>
      <c r="Y1655" t="s">
        <v>305</v>
      </c>
      <c r="Z1655" t="s">
        <v>306</v>
      </c>
      <c r="AC1655" t="str">
        <f>_xlfn.XLOOKUP(UNIVERSO[[#This Row],[Ruta DN]],'[1]CUOTA RUTA'!E:E,'[1]CUOTA RUTA'!G:G)</f>
        <v>Cargar</v>
      </c>
    </row>
    <row r="1656" spans="1:29" x14ac:dyDescent="0.25">
      <c r="A1656">
        <v>2820037622</v>
      </c>
      <c r="B1656">
        <v>7820037622</v>
      </c>
      <c r="C1656" t="s">
        <v>29</v>
      </c>
      <c r="D1656" t="s">
        <v>1139</v>
      </c>
      <c r="E1656" t="s">
        <v>4216</v>
      </c>
      <c r="F1656" t="s">
        <v>59</v>
      </c>
      <c r="G1656" t="s">
        <v>60</v>
      </c>
      <c r="H1656" t="s">
        <v>61</v>
      </c>
      <c r="I1656" t="s">
        <v>1141</v>
      </c>
      <c r="J1656" t="s">
        <v>1142</v>
      </c>
      <c r="K1656" t="s">
        <v>37</v>
      </c>
      <c r="L1656" t="s">
        <v>38</v>
      </c>
      <c r="M1656" t="s">
        <v>4217</v>
      </c>
      <c r="N1656" t="s">
        <v>331</v>
      </c>
      <c r="O1656" t="s">
        <v>371</v>
      </c>
      <c r="P1656" t="s">
        <v>42</v>
      </c>
      <c r="Q1656" t="s">
        <v>1031</v>
      </c>
      <c r="R1656" t="s">
        <v>69</v>
      </c>
      <c r="S1656" t="s">
        <v>70</v>
      </c>
      <c r="T1656">
        <v>14.903445</v>
      </c>
      <c r="U1656">
        <v>-92.077387000000002</v>
      </c>
      <c r="V1656" t="s">
        <v>71</v>
      </c>
      <c r="W1656" t="s">
        <v>22</v>
      </c>
      <c r="X1656" t="s">
        <v>4186</v>
      </c>
      <c r="Y1656" t="s">
        <v>72</v>
      </c>
      <c r="Z1656" t="s">
        <v>73</v>
      </c>
      <c r="AC1656" t="str">
        <f>_xlfn.XLOOKUP(UNIVERSO[[#This Row],[Ruta DN]],'[1]CUOTA RUTA'!E:E,'[1]CUOTA RUTA'!G:G)</f>
        <v>Cargar</v>
      </c>
    </row>
    <row r="1657" spans="1:29" x14ac:dyDescent="0.25">
      <c r="A1657">
        <v>2820037614</v>
      </c>
      <c r="B1657">
        <v>7820037614</v>
      </c>
      <c r="C1657" t="s">
        <v>29</v>
      </c>
      <c r="D1657" t="s">
        <v>404</v>
      </c>
      <c r="E1657" t="s">
        <v>4218</v>
      </c>
      <c r="F1657" t="s">
        <v>106</v>
      </c>
      <c r="G1657" t="s">
        <v>107</v>
      </c>
      <c r="H1657" t="s">
        <v>108</v>
      </c>
      <c r="I1657" t="s">
        <v>406</v>
      </c>
      <c r="J1657" t="s">
        <v>407</v>
      </c>
      <c r="K1657" t="s">
        <v>37</v>
      </c>
      <c r="L1657" t="s">
        <v>64</v>
      </c>
      <c r="M1657" t="s">
        <v>4219</v>
      </c>
      <c r="N1657" t="s">
        <v>112</v>
      </c>
      <c r="O1657" t="s">
        <v>625</v>
      </c>
      <c r="P1657" t="s">
        <v>42</v>
      </c>
      <c r="Q1657" t="s">
        <v>195</v>
      </c>
      <c r="R1657" t="s">
        <v>69</v>
      </c>
      <c r="S1657" t="s">
        <v>70</v>
      </c>
      <c r="T1657">
        <v>15.342499999999999</v>
      </c>
      <c r="U1657">
        <v>-91.300700000000006</v>
      </c>
      <c r="V1657" t="s">
        <v>113</v>
      </c>
      <c r="W1657" t="s">
        <v>22</v>
      </c>
      <c r="X1657" t="s">
        <v>4186</v>
      </c>
      <c r="Y1657" t="s">
        <v>115</v>
      </c>
      <c r="Z1657" t="s">
        <v>116</v>
      </c>
      <c r="AC1657" t="str">
        <f>_xlfn.XLOOKUP(UNIVERSO[[#This Row],[Ruta DN]],'[1]CUOTA RUTA'!E:E,'[1]CUOTA RUTA'!G:G)</f>
        <v>Cargar</v>
      </c>
    </row>
    <row r="1658" spans="1:29" x14ac:dyDescent="0.25">
      <c r="A1658">
        <v>2820037602</v>
      </c>
      <c r="B1658">
        <v>7820037602</v>
      </c>
      <c r="C1658" t="s">
        <v>29</v>
      </c>
      <c r="D1658" t="s">
        <v>1811</v>
      </c>
      <c r="E1658" t="s">
        <v>4220</v>
      </c>
      <c r="F1658" t="s">
        <v>156</v>
      </c>
      <c r="G1658" t="s">
        <v>252</v>
      </c>
      <c r="H1658" t="s">
        <v>253</v>
      </c>
      <c r="I1658" t="s">
        <v>1813</v>
      </c>
      <c r="J1658" t="s">
        <v>1814</v>
      </c>
      <c r="K1658" t="s">
        <v>37</v>
      </c>
      <c r="L1658" t="s">
        <v>64</v>
      </c>
      <c r="M1658" t="s">
        <v>4221</v>
      </c>
      <c r="N1658" t="s">
        <v>66</v>
      </c>
      <c r="O1658" t="s">
        <v>257</v>
      </c>
      <c r="P1658" t="s">
        <v>42</v>
      </c>
      <c r="Q1658" t="s">
        <v>686</v>
      </c>
      <c r="R1658" t="s">
        <v>99</v>
      </c>
      <c r="S1658" t="s">
        <v>100</v>
      </c>
      <c r="T1658">
        <v>14.849963000000001</v>
      </c>
      <c r="U1658">
        <v>-91.507576</v>
      </c>
      <c r="V1658" t="s">
        <v>259</v>
      </c>
      <c r="W1658" t="s">
        <v>22</v>
      </c>
      <c r="X1658" t="s">
        <v>4181</v>
      </c>
      <c r="Y1658" t="s">
        <v>260</v>
      </c>
      <c r="Z1658" t="s">
        <v>261</v>
      </c>
      <c r="AC1658" t="str">
        <f>_xlfn.XLOOKUP(UNIVERSO[[#This Row],[Ruta DN]],'[1]CUOTA RUTA'!E:E,'[1]CUOTA RUTA'!G:G)</f>
        <v>Cargar</v>
      </c>
    </row>
    <row r="1659" spans="1:29" x14ac:dyDescent="0.25">
      <c r="A1659">
        <v>2820037572</v>
      </c>
      <c r="B1659">
        <v>7820037572</v>
      </c>
      <c r="C1659" t="s">
        <v>29</v>
      </c>
      <c r="D1659" t="s">
        <v>489</v>
      </c>
      <c r="E1659" t="s">
        <v>4222</v>
      </c>
      <c r="F1659" t="s">
        <v>32</v>
      </c>
      <c r="G1659" t="s">
        <v>33</v>
      </c>
      <c r="H1659" t="s">
        <v>34</v>
      </c>
      <c r="I1659" t="s">
        <v>491</v>
      </c>
      <c r="J1659" t="s">
        <v>492</v>
      </c>
      <c r="K1659" t="s">
        <v>37</v>
      </c>
      <c r="L1659" t="s">
        <v>38</v>
      </c>
      <c r="M1659" t="s">
        <v>4223</v>
      </c>
      <c r="N1659" t="s">
        <v>40</v>
      </c>
      <c r="O1659" t="s">
        <v>41</v>
      </c>
      <c r="P1659" t="s">
        <v>42</v>
      </c>
      <c r="Q1659" t="s">
        <v>488</v>
      </c>
      <c r="R1659" t="s">
        <v>44</v>
      </c>
      <c r="S1659" t="s">
        <v>45</v>
      </c>
      <c r="T1659">
        <v>13.9223</v>
      </c>
      <c r="U1659">
        <v>-90.820300000000003</v>
      </c>
      <c r="V1659" t="s">
        <v>46</v>
      </c>
      <c r="W1659" t="s">
        <v>22</v>
      </c>
      <c r="X1659" t="s">
        <v>4181</v>
      </c>
      <c r="Y1659" t="s">
        <v>48</v>
      </c>
      <c r="Z1659" t="s">
        <v>49</v>
      </c>
      <c r="AC1659" t="str">
        <f>_xlfn.XLOOKUP(UNIVERSO[[#This Row],[Ruta DN]],'[1]CUOTA RUTA'!E:E,'[1]CUOTA RUTA'!G:G)</f>
        <v>Cargar</v>
      </c>
    </row>
    <row r="1660" spans="1:29" x14ac:dyDescent="0.25">
      <c r="A1660">
        <v>2820037571</v>
      </c>
      <c r="B1660">
        <v>7820037571</v>
      </c>
      <c r="C1660" t="s">
        <v>29</v>
      </c>
      <c r="D1660" t="s">
        <v>835</v>
      </c>
      <c r="E1660" t="s">
        <v>4224</v>
      </c>
      <c r="F1660" t="s">
        <v>143</v>
      </c>
      <c r="G1660" t="s">
        <v>144</v>
      </c>
      <c r="H1660" t="s">
        <v>145</v>
      </c>
      <c r="I1660" t="s">
        <v>837</v>
      </c>
      <c r="J1660" t="s">
        <v>838</v>
      </c>
      <c r="K1660" t="s">
        <v>37</v>
      </c>
      <c r="L1660" t="s">
        <v>64</v>
      </c>
      <c r="M1660" t="s">
        <v>4225</v>
      </c>
      <c r="N1660" t="s">
        <v>149</v>
      </c>
      <c r="O1660" t="s">
        <v>4226</v>
      </c>
      <c r="P1660" t="s">
        <v>42</v>
      </c>
      <c r="Q1660" t="s">
        <v>322</v>
      </c>
      <c r="R1660" t="s">
        <v>84</v>
      </c>
      <c r="S1660" t="s">
        <v>85</v>
      </c>
      <c r="T1660">
        <v>14.608000000000001</v>
      </c>
      <c r="U1660">
        <v>-91.607600000000005</v>
      </c>
      <c r="V1660" t="s">
        <v>150</v>
      </c>
      <c r="W1660" t="s">
        <v>202</v>
      </c>
      <c r="X1660" t="s">
        <v>4186</v>
      </c>
      <c r="Y1660" t="s">
        <v>152</v>
      </c>
      <c r="Z1660" t="s">
        <v>153</v>
      </c>
      <c r="AC1660" t="str">
        <f>_xlfn.XLOOKUP(UNIVERSO[[#This Row],[Ruta DN]],'[1]CUOTA RUTA'!E:E,'[1]CUOTA RUTA'!G:G)</f>
        <v>Cargar</v>
      </c>
    </row>
    <row r="1661" spans="1:29" x14ac:dyDescent="0.25">
      <c r="A1661">
        <v>2820037475</v>
      </c>
      <c r="B1661">
        <v>7820037475</v>
      </c>
      <c r="C1661" t="s">
        <v>29</v>
      </c>
      <c r="D1661" t="s">
        <v>312</v>
      </c>
      <c r="E1661" t="s">
        <v>4227</v>
      </c>
      <c r="F1661" t="s">
        <v>130</v>
      </c>
      <c r="G1661" t="s">
        <v>131</v>
      </c>
      <c r="H1661" t="s">
        <v>132</v>
      </c>
      <c r="I1661" t="s">
        <v>314</v>
      </c>
      <c r="J1661" t="s">
        <v>315</v>
      </c>
      <c r="K1661" t="s">
        <v>37</v>
      </c>
      <c r="L1661" t="s">
        <v>64</v>
      </c>
      <c r="M1661" t="s">
        <v>4228</v>
      </c>
      <c r="N1661" t="s">
        <v>136</v>
      </c>
      <c r="O1661" t="s">
        <v>1265</v>
      </c>
      <c r="P1661" t="s">
        <v>42</v>
      </c>
      <c r="Q1661" t="s">
        <v>138</v>
      </c>
      <c r="R1661" t="s">
        <v>84</v>
      </c>
      <c r="S1661" t="s">
        <v>85</v>
      </c>
      <c r="T1661">
        <v>14.541318</v>
      </c>
      <c r="U1661">
        <v>-91.575151000000005</v>
      </c>
      <c r="V1661" t="s">
        <v>137</v>
      </c>
      <c r="W1661" t="s">
        <v>202</v>
      </c>
      <c r="X1661" t="s">
        <v>4181</v>
      </c>
      <c r="Y1661" t="s">
        <v>139</v>
      </c>
      <c r="Z1661" t="s">
        <v>140</v>
      </c>
      <c r="AA1661">
        <v>8</v>
      </c>
      <c r="AC1661" t="str">
        <f>_xlfn.XLOOKUP(UNIVERSO[[#This Row],[Ruta DN]],'[1]CUOTA RUTA'!E:E,'[1]CUOTA RUTA'!G:G)</f>
        <v>Cargar</v>
      </c>
    </row>
    <row r="1662" spans="1:29" x14ac:dyDescent="0.25">
      <c r="A1662">
        <v>2820037423</v>
      </c>
      <c r="B1662">
        <v>7820037423</v>
      </c>
      <c r="C1662" t="s">
        <v>29</v>
      </c>
      <c r="D1662" t="s">
        <v>1726</v>
      </c>
      <c r="E1662" t="s">
        <v>4229</v>
      </c>
      <c r="F1662" t="s">
        <v>156</v>
      </c>
      <c r="G1662" t="s">
        <v>252</v>
      </c>
      <c r="H1662" t="s">
        <v>253</v>
      </c>
      <c r="I1662" t="s">
        <v>1728</v>
      </c>
      <c r="J1662" t="s">
        <v>1729</v>
      </c>
      <c r="K1662" t="s">
        <v>37</v>
      </c>
      <c r="L1662" t="s">
        <v>64</v>
      </c>
      <c r="M1662" t="s">
        <v>4230</v>
      </c>
      <c r="N1662" t="s">
        <v>66</v>
      </c>
      <c r="O1662" t="s">
        <v>1012</v>
      </c>
      <c r="P1662" t="s">
        <v>42</v>
      </c>
      <c r="Q1662" t="s">
        <v>258</v>
      </c>
      <c r="R1662" t="s">
        <v>99</v>
      </c>
      <c r="S1662" t="s">
        <v>100</v>
      </c>
      <c r="T1662">
        <v>14.8729</v>
      </c>
      <c r="U1662">
        <v>-91.623000000000005</v>
      </c>
      <c r="V1662" t="s">
        <v>259</v>
      </c>
      <c r="W1662" t="s">
        <v>22</v>
      </c>
      <c r="X1662" t="s">
        <v>4186</v>
      </c>
      <c r="Y1662" t="s">
        <v>260</v>
      </c>
      <c r="Z1662" t="s">
        <v>261</v>
      </c>
      <c r="AC1662" t="str">
        <f>_xlfn.XLOOKUP(UNIVERSO[[#This Row],[Ruta DN]],'[1]CUOTA RUTA'!E:E,'[1]CUOTA RUTA'!G:G)</f>
        <v>Cargar</v>
      </c>
    </row>
    <row r="1663" spans="1:29" x14ac:dyDescent="0.25">
      <c r="A1663">
        <v>2820037391</v>
      </c>
      <c r="B1663">
        <v>7820037391</v>
      </c>
      <c r="C1663" t="s">
        <v>29</v>
      </c>
      <c r="D1663" t="s">
        <v>1563</v>
      </c>
      <c r="E1663" t="s">
        <v>4231</v>
      </c>
      <c r="F1663" t="s">
        <v>156</v>
      </c>
      <c r="G1663" t="s">
        <v>252</v>
      </c>
      <c r="H1663" t="s">
        <v>253</v>
      </c>
      <c r="I1663" t="s">
        <v>1565</v>
      </c>
      <c r="J1663" t="s">
        <v>1566</v>
      </c>
      <c r="K1663" t="s">
        <v>37</v>
      </c>
      <c r="L1663" t="s">
        <v>64</v>
      </c>
      <c r="M1663" t="s">
        <v>4232</v>
      </c>
      <c r="N1663" t="s">
        <v>66</v>
      </c>
      <c r="O1663" t="s">
        <v>257</v>
      </c>
      <c r="P1663" t="s">
        <v>42</v>
      </c>
      <c r="Q1663" t="s">
        <v>686</v>
      </c>
      <c r="R1663" t="s">
        <v>99</v>
      </c>
      <c r="S1663" t="s">
        <v>100</v>
      </c>
      <c r="T1663">
        <v>14.8285</v>
      </c>
      <c r="U1663">
        <v>-91.528800000000004</v>
      </c>
      <c r="V1663" t="s">
        <v>259</v>
      </c>
      <c r="W1663" t="s">
        <v>22</v>
      </c>
      <c r="X1663" t="s">
        <v>4181</v>
      </c>
      <c r="Y1663" t="s">
        <v>260</v>
      </c>
      <c r="Z1663" t="s">
        <v>261</v>
      </c>
      <c r="AC1663" t="str">
        <f>_xlfn.XLOOKUP(UNIVERSO[[#This Row],[Ruta DN]],'[1]CUOTA RUTA'!E:E,'[1]CUOTA RUTA'!G:G)</f>
        <v>Cargar</v>
      </c>
    </row>
    <row r="1664" spans="1:29" x14ac:dyDescent="0.25">
      <c r="A1664">
        <v>2820037376</v>
      </c>
      <c r="B1664">
        <v>7820037376</v>
      </c>
      <c r="C1664" t="s">
        <v>29</v>
      </c>
      <c r="D1664" t="s">
        <v>653</v>
      </c>
      <c r="E1664" t="s">
        <v>4233</v>
      </c>
      <c r="F1664" t="s">
        <v>325</v>
      </c>
      <c r="G1664" t="s">
        <v>326</v>
      </c>
      <c r="H1664" t="s">
        <v>327</v>
      </c>
      <c r="I1664" t="s">
        <v>655</v>
      </c>
      <c r="J1664" t="s">
        <v>656</v>
      </c>
      <c r="K1664" t="s">
        <v>37</v>
      </c>
      <c r="L1664" t="s">
        <v>38</v>
      </c>
      <c r="M1664" t="s">
        <v>4234</v>
      </c>
      <c r="N1664" t="s">
        <v>331</v>
      </c>
      <c r="O1664" t="s">
        <v>334</v>
      </c>
      <c r="P1664" t="s">
        <v>42</v>
      </c>
      <c r="Q1664" t="s">
        <v>333</v>
      </c>
      <c r="R1664" t="s">
        <v>69</v>
      </c>
      <c r="S1664" t="s">
        <v>70</v>
      </c>
      <c r="T1664">
        <v>14.96607</v>
      </c>
      <c r="U1664">
        <v>-91.796250000000001</v>
      </c>
      <c r="V1664" t="s">
        <v>334</v>
      </c>
      <c r="W1664" t="s">
        <v>22</v>
      </c>
      <c r="X1664" t="s">
        <v>4181</v>
      </c>
      <c r="Y1664" t="s">
        <v>336</v>
      </c>
      <c r="Z1664" t="s">
        <v>337</v>
      </c>
      <c r="AC1664" t="str">
        <f>_xlfn.XLOOKUP(UNIVERSO[[#This Row],[Ruta DN]],'[1]CUOTA RUTA'!E:E,'[1]CUOTA RUTA'!G:G)</f>
        <v>Cargar</v>
      </c>
    </row>
    <row r="1665" spans="1:29" x14ac:dyDescent="0.25">
      <c r="A1665">
        <v>2820037358</v>
      </c>
      <c r="B1665">
        <v>7820037358</v>
      </c>
      <c r="C1665" t="s">
        <v>29</v>
      </c>
      <c r="D1665" t="s">
        <v>626</v>
      </c>
      <c r="E1665" t="s">
        <v>4235</v>
      </c>
      <c r="F1665" t="s">
        <v>130</v>
      </c>
      <c r="G1665" t="s">
        <v>131</v>
      </c>
      <c r="H1665" t="s">
        <v>132</v>
      </c>
      <c r="I1665" t="s">
        <v>628</v>
      </c>
      <c r="J1665" t="s">
        <v>629</v>
      </c>
      <c r="K1665" t="s">
        <v>37</v>
      </c>
      <c r="L1665" t="s">
        <v>204</v>
      </c>
      <c r="M1665" t="s">
        <v>4236</v>
      </c>
      <c r="N1665" t="s">
        <v>136</v>
      </c>
      <c r="O1665" t="s">
        <v>137</v>
      </c>
      <c r="P1665" t="s">
        <v>206</v>
      </c>
      <c r="Q1665" t="s">
        <v>449</v>
      </c>
      <c r="R1665" t="s">
        <v>84</v>
      </c>
      <c r="S1665" t="s">
        <v>85</v>
      </c>
      <c r="T1665">
        <v>14.552232</v>
      </c>
      <c r="U1665">
        <v>-91.511622000000003</v>
      </c>
      <c r="V1665" t="s">
        <v>137</v>
      </c>
      <c r="W1665" t="s">
        <v>22</v>
      </c>
      <c r="X1665" t="s">
        <v>4181</v>
      </c>
      <c r="Y1665" t="s">
        <v>139</v>
      </c>
      <c r="Z1665" t="s">
        <v>140</v>
      </c>
      <c r="AA1665">
        <v>10</v>
      </c>
      <c r="AC1665" t="str">
        <f>_xlfn.XLOOKUP(UNIVERSO[[#This Row],[Ruta DN]],'[1]CUOTA RUTA'!E:E,'[1]CUOTA RUTA'!G:G)</f>
        <v>Cargar</v>
      </c>
    </row>
    <row r="1666" spans="1:29" x14ac:dyDescent="0.25">
      <c r="A1666">
        <v>2820037310</v>
      </c>
      <c r="B1666">
        <v>7820037310</v>
      </c>
      <c r="C1666" t="s">
        <v>29</v>
      </c>
      <c r="D1666" t="s">
        <v>1274</v>
      </c>
      <c r="E1666" t="s">
        <v>4237</v>
      </c>
      <c r="F1666" t="s">
        <v>32</v>
      </c>
      <c r="G1666" t="s">
        <v>33</v>
      </c>
      <c r="H1666" t="s">
        <v>34</v>
      </c>
      <c r="I1666" t="s">
        <v>1275</v>
      </c>
      <c r="J1666" t="s">
        <v>1276</v>
      </c>
      <c r="K1666" t="s">
        <v>37</v>
      </c>
      <c r="L1666" t="s">
        <v>64</v>
      </c>
      <c r="M1666" t="s">
        <v>4238</v>
      </c>
      <c r="N1666" t="s">
        <v>40</v>
      </c>
      <c r="O1666" t="s">
        <v>2678</v>
      </c>
      <c r="P1666" t="s">
        <v>42</v>
      </c>
      <c r="Q1666" t="s">
        <v>56</v>
      </c>
      <c r="R1666" t="s">
        <v>44</v>
      </c>
      <c r="S1666" t="s">
        <v>45</v>
      </c>
      <c r="T1666">
        <v>14.3408</v>
      </c>
      <c r="U1666">
        <v>-91.0291</v>
      </c>
      <c r="V1666" t="s">
        <v>46</v>
      </c>
      <c r="W1666" t="s">
        <v>22</v>
      </c>
      <c r="X1666" t="s">
        <v>4186</v>
      </c>
      <c r="Y1666" t="s">
        <v>48</v>
      </c>
      <c r="Z1666" t="s">
        <v>49</v>
      </c>
      <c r="AC1666" t="str">
        <f>_xlfn.XLOOKUP(UNIVERSO[[#This Row],[Ruta DN]],'[1]CUOTA RUTA'!E:E,'[1]CUOTA RUTA'!G:G)</f>
        <v>Cargar</v>
      </c>
    </row>
    <row r="1667" spans="1:29" x14ac:dyDescent="0.25">
      <c r="A1667">
        <v>2820037247</v>
      </c>
      <c r="B1667">
        <v>7820037247</v>
      </c>
      <c r="C1667" t="s">
        <v>29</v>
      </c>
      <c r="D1667" t="s">
        <v>1614</v>
      </c>
      <c r="E1667" t="s">
        <v>4239</v>
      </c>
      <c r="F1667" t="s">
        <v>156</v>
      </c>
      <c r="G1667" t="s">
        <v>252</v>
      </c>
      <c r="H1667" t="s">
        <v>253</v>
      </c>
      <c r="I1667" t="s">
        <v>1616</v>
      </c>
      <c r="J1667" t="s">
        <v>1617</v>
      </c>
      <c r="K1667" t="s">
        <v>37</v>
      </c>
      <c r="L1667" t="s">
        <v>64</v>
      </c>
      <c r="M1667" t="s">
        <v>4240</v>
      </c>
      <c r="N1667" t="s">
        <v>66</v>
      </c>
      <c r="O1667" t="s">
        <v>257</v>
      </c>
      <c r="P1667" t="s">
        <v>42</v>
      </c>
      <c r="Q1667" t="s">
        <v>617</v>
      </c>
      <c r="R1667" t="s">
        <v>99</v>
      </c>
      <c r="S1667" t="s">
        <v>100</v>
      </c>
      <c r="T1667">
        <v>14.8441846</v>
      </c>
      <c r="U1667">
        <v>-91.504728</v>
      </c>
      <c r="V1667" t="s">
        <v>259</v>
      </c>
      <c r="W1667" t="s">
        <v>22</v>
      </c>
      <c r="X1667" t="s">
        <v>4181</v>
      </c>
      <c r="Y1667" t="s">
        <v>260</v>
      </c>
      <c r="Z1667" t="s">
        <v>261</v>
      </c>
      <c r="AC1667" t="str">
        <f>_xlfn.XLOOKUP(UNIVERSO[[#This Row],[Ruta DN]],'[1]CUOTA RUTA'!E:E,'[1]CUOTA RUTA'!G:G)</f>
        <v>Cargar</v>
      </c>
    </row>
    <row r="1668" spans="1:29" x14ac:dyDescent="0.25">
      <c r="A1668">
        <v>2820037197</v>
      </c>
      <c r="B1668">
        <v>7820037197</v>
      </c>
      <c r="C1668" t="s">
        <v>29</v>
      </c>
      <c r="D1668" t="s">
        <v>1297</v>
      </c>
      <c r="E1668" t="s">
        <v>4241</v>
      </c>
      <c r="F1668" t="s">
        <v>143</v>
      </c>
      <c r="G1668" t="s">
        <v>144</v>
      </c>
      <c r="H1668" t="s">
        <v>145</v>
      </c>
      <c r="I1668" t="s">
        <v>1299</v>
      </c>
      <c r="J1668" t="s">
        <v>1300</v>
      </c>
      <c r="K1668" t="s">
        <v>37</v>
      </c>
      <c r="L1668" t="s">
        <v>38</v>
      </c>
      <c r="M1668" t="s">
        <v>4242</v>
      </c>
      <c r="N1668" t="s">
        <v>149</v>
      </c>
      <c r="O1668" t="s">
        <v>173</v>
      </c>
      <c r="P1668" t="s">
        <v>42</v>
      </c>
      <c r="Q1668" t="s">
        <v>151</v>
      </c>
      <c r="R1668" t="s">
        <v>84</v>
      </c>
      <c r="S1668" t="s">
        <v>85</v>
      </c>
      <c r="T1668">
        <v>14.5632</v>
      </c>
      <c r="U1668">
        <v>-91.650599999999997</v>
      </c>
      <c r="V1668" t="s">
        <v>150</v>
      </c>
      <c r="W1668" t="s">
        <v>22</v>
      </c>
      <c r="X1668" t="s">
        <v>4186</v>
      </c>
      <c r="Y1668" t="s">
        <v>152</v>
      </c>
      <c r="Z1668" t="s">
        <v>153</v>
      </c>
      <c r="AC1668" t="str">
        <f>_xlfn.XLOOKUP(UNIVERSO[[#This Row],[Ruta DN]],'[1]CUOTA RUTA'!E:E,'[1]CUOTA RUTA'!G:G)</f>
        <v>Cargar</v>
      </c>
    </row>
    <row r="1669" spans="1:29" x14ac:dyDescent="0.25">
      <c r="A1669">
        <v>2820037159</v>
      </c>
      <c r="B1669">
        <v>7820037159</v>
      </c>
      <c r="C1669" t="s">
        <v>29</v>
      </c>
      <c r="D1669" t="s">
        <v>875</v>
      </c>
      <c r="E1669" t="s">
        <v>4243</v>
      </c>
      <c r="F1669" t="s">
        <v>59</v>
      </c>
      <c r="G1669" t="s">
        <v>60</v>
      </c>
      <c r="H1669" t="s">
        <v>61</v>
      </c>
      <c r="I1669" t="s">
        <v>877</v>
      </c>
      <c r="J1669" t="s">
        <v>878</v>
      </c>
      <c r="K1669" t="s">
        <v>37</v>
      </c>
      <c r="L1669" t="s">
        <v>64</v>
      </c>
      <c r="M1669" t="s">
        <v>4244</v>
      </c>
      <c r="N1669" t="s">
        <v>331</v>
      </c>
      <c r="O1669" t="s">
        <v>377</v>
      </c>
      <c r="P1669" t="s">
        <v>42</v>
      </c>
      <c r="Q1669" t="s">
        <v>201</v>
      </c>
      <c r="R1669" t="s">
        <v>69</v>
      </c>
      <c r="S1669" t="s">
        <v>70</v>
      </c>
      <c r="T1669">
        <v>14.6775</v>
      </c>
      <c r="U1669">
        <v>-92.142099999999999</v>
      </c>
      <c r="V1669" t="s">
        <v>71</v>
      </c>
      <c r="W1669" t="s">
        <v>22</v>
      </c>
      <c r="X1669" t="s">
        <v>4186</v>
      </c>
      <c r="Y1669" t="s">
        <v>72</v>
      </c>
      <c r="Z1669" t="s">
        <v>73</v>
      </c>
      <c r="AC1669" t="str">
        <f>_xlfn.XLOOKUP(UNIVERSO[[#This Row],[Ruta DN]],'[1]CUOTA RUTA'!E:E,'[1]CUOTA RUTA'!G:G)</f>
        <v>Cargar</v>
      </c>
    </row>
    <row r="1670" spans="1:29" x14ac:dyDescent="0.25">
      <c r="A1670">
        <v>2820037152</v>
      </c>
      <c r="B1670">
        <v>7820037152</v>
      </c>
      <c r="C1670" t="s">
        <v>29</v>
      </c>
      <c r="D1670" t="s">
        <v>338</v>
      </c>
      <c r="E1670" t="s">
        <v>4245</v>
      </c>
      <c r="F1670" t="s">
        <v>106</v>
      </c>
      <c r="G1670" t="s">
        <v>107</v>
      </c>
      <c r="H1670" t="s">
        <v>108</v>
      </c>
      <c r="I1670" t="s">
        <v>340</v>
      </c>
      <c r="J1670" t="s">
        <v>341</v>
      </c>
      <c r="K1670" t="s">
        <v>37</v>
      </c>
      <c r="L1670" t="s">
        <v>64</v>
      </c>
      <c r="M1670" t="s">
        <v>4246</v>
      </c>
      <c r="N1670" t="s">
        <v>112</v>
      </c>
      <c r="O1670" t="s">
        <v>113</v>
      </c>
      <c r="P1670" t="s">
        <v>42</v>
      </c>
      <c r="Q1670" t="s">
        <v>195</v>
      </c>
      <c r="R1670" t="s">
        <v>69</v>
      </c>
      <c r="S1670" t="s">
        <v>70</v>
      </c>
      <c r="T1670">
        <v>15.3014387</v>
      </c>
      <c r="U1670">
        <v>-91.461652000000001</v>
      </c>
      <c r="V1670" t="s">
        <v>113</v>
      </c>
      <c r="W1670" t="s">
        <v>22</v>
      </c>
      <c r="X1670" t="s">
        <v>4181</v>
      </c>
      <c r="Y1670" t="s">
        <v>115</v>
      </c>
      <c r="Z1670" t="s">
        <v>116</v>
      </c>
      <c r="AA1670">
        <v>15</v>
      </c>
      <c r="AC1670" t="str">
        <f>_xlfn.XLOOKUP(UNIVERSO[[#This Row],[Ruta DN]],'[1]CUOTA RUTA'!E:E,'[1]CUOTA RUTA'!G:G)</f>
        <v>Cargar</v>
      </c>
    </row>
    <row r="1671" spans="1:29" x14ac:dyDescent="0.25">
      <c r="A1671">
        <v>2820037118</v>
      </c>
      <c r="B1671">
        <v>7820037118</v>
      </c>
      <c r="C1671" t="s">
        <v>29</v>
      </c>
      <c r="D1671" t="s">
        <v>216</v>
      </c>
      <c r="E1671" t="s">
        <v>4247</v>
      </c>
      <c r="F1671" t="s">
        <v>59</v>
      </c>
      <c r="G1671" t="s">
        <v>60</v>
      </c>
      <c r="H1671" t="s">
        <v>61</v>
      </c>
      <c r="I1671" t="s">
        <v>218</v>
      </c>
      <c r="J1671" t="s">
        <v>219</v>
      </c>
      <c r="K1671" t="s">
        <v>37</v>
      </c>
      <c r="L1671" t="s">
        <v>64</v>
      </c>
      <c r="M1671" t="s">
        <v>4248</v>
      </c>
      <c r="N1671" t="s">
        <v>66</v>
      </c>
      <c r="O1671" t="s">
        <v>67</v>
      </c>
      <c r="P1671" t="s">
        <v>42</v>
      </c>
      <c r="Q1671" t="s">
        <v>215</v>
      </c>
      <c r="R1671" t="s">
        <v>69</v>
      </c>
      <c r="S1671" t="s">
        <v>70</v>
      </c>
      <c r="T1671">
        <v>14.694273000000001</v>
      </c>
      <c r="U1671">
        <v>-91.859198000000006</v>
      </c>
      <c r="V1671" t="s">
        <v>71</v>
      </c>
      <c r="W1671" t="s">
        <v>22</v>
      </c>
      <c r="X1671" t="s">
        <v>4181</v>
      </c>
      <c r="Y1671" t="s">
        <v>72</v>
      </c>
      <c r="Z1671" t="s">
        <v>73</v>
      </c>
      <c r="AC1671" t="str">
        <f>_xlfn.XLOOKUP(UNIVERSO[[#This Row],[Ruta DN]],'[1]CUOTA RUTA'!E:E,'[1]CUOTA RUTA'!G:G)</f>
        <v>Cargar</v>
      </c>
    </row>
    <row r="1672" spans="1:29" x14ac:dyDescent="0.25">
      <c r="A1672">
        <v>2820037077</v>
      </c>
      <c r="B1672">
        <v>7820037077</v>
      </c>
      <c r="C1672" t="s">
        <v>29</v>
      </c>
      <c r="D1672" t="s">
        <v>626</v>
      </c>
      <c r="E1672" t="s">
        <v>4249</v>
      </c>
      <c r="F1672" t="s">
        <v>130</v>
      </c>
      <c r="G1672" t="s">
        <v>131</v>
      </c>
      <c r="H1672" t="s">
        <v>132</v>
      </c>
      <c r="I1672" t="s">
        <v>628</v>
      </c>
      <c r="J1672" t="s">
        <v>629</v>
      </c>
      <c r="K1672" t="s">
        <v>37</v>
      </c>
      <c r="L1672" t="s">
        <v>64</v>
      </c>
      <c r="M1672" t="s">
        <v>4250</v>
      </c>
      <c r="N1672" t="s">
        <v>136</v>
      </c>
      <c r="O1672" t="s">
        <v>137</v>
      </c>
      <c r="P1672" t="s">
        <v>42</v>
      </c>
      <c r="Q1672" t="s">
        <v>449</v>
      </c>
      <c r="R1672" t="s">
        <v>84</v>
      </c>
      <c r="S1672" t="s">
        <v>85</v>
      </c>
      <c r="T1672">
        <v>14.535299999999999</v>
      </c>
      <c r="U1672">
        <v>-91.515199999999993</v>
      </c>
      <c r="V1672" t="s">
        <v>137</v>
      </c>
      <c r="W1672" t="s">
        <v>22</v>
      </c>
      <c r="X1672" t="s">
        <v>4181</v>
      </c>
      <c r="Y1672" t="s">
        <v>139</v>
      </c>
      <c r="Z1672" t="s">
        <v>140</v>
      </c>
      <c r="AC1672" t="str">
        <f>_xlfn.XLOOKUP(UNIVERSO[[#This Row],[Ruta DN]],'[1]CUOTA RUTA'!E:E,'[1]CUOTA RUTA'!G:G)</f>
        <v>Cargar</v>
      </c>
    </row>
    <row r="1673" spans="1:29" x14ac:dyDescent="0.25">
      <c r="A1673">
        <v>2820037073</v>
      </c>
      <c r="B1673">
        <v>7820037073</v>
      </c>
      <c r="C1673" t="s">
        <v>29</v>
      </c>
      <c r="D1673" t="s">
        <v>1708</v>
      </c>
      <c r="E1673" t="s">
        <v>4251</v>
      </c>
      <c r="F1673" t="s">
        <v>156</v>
      </c>
      <c r="G1673" t="s">
        <v>252</v>
      </c>
      <c r="H1673" t="s">
        <v>253</v>
      </c>
      <c r="I1673" t="s">
        <v>1710</v>
      </c>
      <c r="J1673" t="s">
        <v>1711</v>
      </c>
      <c r="K1673" t="s">
        <v>37</v>
      </c>
      <c r="L1673" t="s">
        <v>64</v>
      </c>
      <c r="M1673" t="s">
        <v>4252</v>
      </c>
      <c r="N1673" t="s">
        <v>66</v>
      </c>
      <c r="O1673" t="s">
        <v>257</v>
      </c>
      <c r="P1673" t="s">
        <v>42</v>
      </c>
      <c r="Q1673" t="s">
        <v>258</v>
      </c>
      <c r="R1673" t="s">
        <v>99</v>
      </c>
      <c r="S1673" t="s">
        <v>100</v>
      </c>
      <c r="T1673">
        <v>14.8626</v>
      </c>
      <c r="U1673">
        <v>-91.537199999999999</v>
      </c>
      <c r="V1673" t="s">
        <v>259</v>
      </c>
      <c r="W1673" t="s">
        <v>22</v>
      </c>
      <c r="X1673" t="s">
        <v>4181</v>
      </c>
      <c r="Y1673" t="s">
        <v>260</v>
      </c>
      <c r="Z1673" t="s">
        <v>261</v>
      </c>
      <c r="AC1673" t="str">
        <f>_xlfn.XLOOKUP(UNIVERSO[[#This Row],[Ruta DN]],'[1]CUOTA RUTA'!E:E,'[1]CUOTA RUTA'!G:G)</f>
        <v>Cargar</v>
      </c>
    </row>
    <row r="1674" spans="1:29" x14ac:dyDescent="0.25">
      <c r="A1674">
        <v>2820037071</v>
      </c>
      <c r="B1674">
        <v>7820037071</v>
      </c>
      <c r="C1674" t="s">
        <v>29</v>
      </c>
      <c r="D1674" t="s">
        <v>1614</v>
      </c>
      <c r="E1674" t="s">
        <v>4253</v>
      </c>
      <c r="F1674" t="s">
        <v>156</v>
      </c>
      <c r="G1674" t="s">
        <v>252</v>
      </c>
      <c r="H1674" t="s">
        <v>253</v>
      </c>
      <c r="I1674" t="s">
        <v>1616</v>
      </c>
      <c r="J1674" t="s">
        <v>1617</v>
      </c>
      <c r="K1674" t="s">
        <v>37</v>
      </c>
      <c r="L1674" t="s">
        <v>64</v>
      </c>
      <c r="M1674" t="s">
        <v>4254</v>
      </c>
      <c r="N1674" t="s">
        <v>66</v>
      </c>
      <c r="O1674" t="s">
        <v>901</v>
      </c>
      <c r="P1674" t="s">
        <v>42</v>
      </c>
      <c r="Q1674" t="s">
        <v>617</v>
      </c>
      <c r="R1674" t="s">
        <v>99</v>
      </c>
      <c r="S1674" t="s">
        <v>100</v>
      </c>
      <c r="T1674">
        <v>14.812799999999999</v>
      </c>
      <c r="U1674">
        <v>-91.493700000000004</v>
      </c>
      <c r="V1674" t="s">
        <v>259</v>
      </c>
      <c r="W1674" t="s">
        <v>22</v>
      </c>
      <c r="X1674" t="s">
        <v>4186</v>
      </c>
      <c r="Y1674" t="s">
        <v>260</v>
      </c>
      <c r="Z1674" t="s">
        <v>261</v>
      </c>
      <c r="AC1674" t="str">
        <f>_xlfn.XLOOKUP(UNIVERSO[[#This Row],[Ruta DN]],'[1]CUOTA RUTA'!E:E,'[1]CUOTA RUTA'!G:G)</f>
        <v>Cargar</v>
      </c>
    </row>
    <row r="1675" spans="1:29" x14ac:dyDescent="0.25">
      <c r="A1675">
        <v>2820037062</v>
      </c>
      <c r="B1675">
        <v>7820037062</v>
      </c>
      <c r="C1675" t="s">
        <v>29</v>
      </c>
      <c r="D1675" t="s">
        <v>216</v>
      </c>
      <c r="E1675" t="s">
        <v>4255</v>
      </c>
      <c r="F1675" t="s">
        <v>59</v>
      </c>
      <c r="G1675" t="s">
        <v>60</v>
      </c>
      <c r="H1675" t="s">
        <v>61</v>
      </c>
      <c r="I1675" t="s">
        <v>218</v>
      </c>
      <c r="J1675" t="s">
        <v>219</v>
      </c>
      <c r="K1675" t="s">
        <v>37</v>
      </c>
      <c r="L1675" t="s">
        <v>64</v>
      </c>
      <c r="M1675" t="s">
        <v>4256</v>
      </c>
      <c r="N1675" t="s">
        <v>331</v>
      </c>
      <c r="O1675" t="s">
        <v>4257</v>
      </c>
      <c r="P1675" t="s">
        <v>42</v>
      </c>
      <c r="Q1675" t="s">
        <v>215</v>
      </c>
      <c r="R1675" t="s">
        <v>69</v>
      </c>
      <c r="S1675" t="s">
        <v>70</v>
      </c>
      <c r="T1675">
        <v>14.9117</v>
      </c>
      <c r="U1675">
        <v>-92.051000000000002</v>
      </c>
      <c r="V1675" t="s">
        <v>71</v>
      </c>
      <c r="W1675" t="s">
        <v>22</v>
      </c>
      <c r="X1675" t="s">
        <v>4186</v>
      </c>
      <c r="Y1675" t="s">
        <v>72</v>
      </c>
      <c r="Z1675" t="s">
        <v>73</v>
      </c>
      <c r="AC1675" t="str">
        <f>_xlfn.XLOOKUP(UNIVERSO[[#This Row],[Ruta DN]],'[1]CUOTA RUTA'!E:E,'[1]CUOTA RUTA'!G:G)</f>
        <v>Cargar</v>
      </c>
    </row>
    <row r="1676" spans="1:29" x14ac:dyDescent="0.25">
      <c r="A1676">
        <v>2820037051</v>
      </c>
      <c r="B1676">
        <v>7820037051</v>
      </c>
      <c r="C1676" t="s">
        <v>29</v>
      </c>
      <c r="D1676" t="s">
        <v>794</v>
      </c>
      <c r="E1676" t="s">
        <v>4258</v>
      </c>
      <c r="F1676" t="s">
        <v>325</v>
      </c>
      <c r="G1676" t="s">
        <v>326</v>
      </c>
      <c r="H1676" t="s">
        <v>327</v>
      </c>
      <c r="I1676" t="s">
        <v>796</v>
      </c>
      <c r="J1676" t="s">
        <v>797</v>
      </c>
      <c r="K1676" t="s">
        <v>37</v>
      </c>
      <c r="L1676" t="s">
        <v>64</v>
      </c>
      <c r="M1676" t="s">
        <v>4259</v>
      </c>
      <c r="N1676" t="s">
        <v>331</v>
      </c>
      <c r="O1676" t="s">
        <v>544</v>
      </c>
      <c r="P1676" t="s">
        <v>42</v>
      </c>
      <c r="Q1676" t="s">
        <v>333</v>
      </c>
      <c r="R1676" t="s">
        <v>69</v>
      </c>
      <c r="S1676" t="s">
        <v>70</v>
      </c>
      <c r="T1676">
        <v>14.9736665</v>
      </c>
      <c r="U1676">
        <v>-91.786702700000006</v>
      </c>
      <c r="V1676" t="s">
        <v>334</v>
      </c>
      <c r="W1676" t="s">
        <v>22</v>
      </c>
      <c r="X1676" t="s">
        <v>4181</v>
      </c>
      <c r="Y1676" t="s">
        <v>336</v>
      </c>
      <c r="Z1676" t="s">
        <v>337</v>
      </c>
      <c r="AC1676" t="str">
        <f>_xlfn.XLOOKUP(UNIVERSO[[#This Row],[Ruta DN]],'[1]CUOTA RUTA'!E:E,'[1]CUOTA RUTA'!G:G)</f>
        <v>Cargar</v>
      </c>
    </row>
    <row r="1677" spans="1:29" x14ac:dyDescent="0.25">
      <c r="A1677">
        <v>2820037025</v>
      </c>
      <c r="B1677">
        <v>7820037025</v>
      </c>
      <c r="C1677" t="s">
        <v>29</v>
      </c>
      <c r="D1677" t="s">
        <v>584</v>
      </c>
      <c r="E1677" t="s">
        <v>4260</v>
      </c>
      <c r="F1677" t="s">
        <v>325</v>
      </c>
      <c r="G1677" t="s">
        <v>326</v>
      </c>
      <c r="H1677" t="s">
        <v>327</v>
      </c>
      <c r="I1677" t="s">
        <v>586</v>
      </c>
      <c r="J1677" t="s">
        <v>587</v>
      </c>
      <c r="K1677" t="s">
        <v>37</v>
      </c>
      <c r="L1677" t="s">
        <v>64</v>
      </c>
      <c r="M1677" t="s">
        <v>4261</v>
      </c>
      <c r="N1677" t="s">
        <v>331</v>
      </c>
      <c r="O1677" t="s">
        <v>544</v>
      </c>
      <c r="P1677" t="s">
        <v>42</v>
      </c>
      <c r="Q1677" t="s">
        <v>530</v>
      </c>
      <c r="R1677" t="s">
        <v>69</v>
      </c>
      <c r="S1677" t="s">
        <v>70</v>
      </c>
      <c r="T1677">
        <v>14.967599999999999</v>
      </c>
      <c r="U1677">
        <v>-91.781599999999997</v>
      </c>
      <c r="V1677" t="s">
        <v>334</v>
      </c>
      <c r="W1677" t="s">
        <v>22</v>
      </c>
      <c r="X1677" t="s">
        <v>4181</v>
      </c>
      <c r="Y1677" t="s">
        <v>336</v>
      </c>
      <c r="Z1677" t="s">
        <v>337</v>
      </c>
      <c r="AC1677" t="str">
        <f>_xlfn.XLOOKUP(UNIVERSO[[#This Row],[Ruta DN]],'[1]CUOTA RUTA'!E:E,'[1]CUOTA RUTA'!G:G)</f>
        <v>Cargar</v>
      </c>
    </row>
    <row r="1678" spans="1:29" x14ac:dyDescent="0.25">
      <c r="A1678">
        <v>2820036970</v>
      </c>
      <c r="B1678">
        <v>7820036970</v>
      </c>
      <c r="C1678" t="s">
        <v>29</v>
      </c>
      <c r="D1678" t="s">
        <v>1632</v>
      </c>
      <c r="E1678" t="s">
        <v>4262</v>
      </c>
      <c r="F1678" t="s">
        <v>156</v>
      </c>
      <c r="G1678" t="s">
        <v>252</v>
      </c>
      <c r="H1678" t="s">
        <v>253</v>
      </c>
      <c r="I1678" t="s">
        <v>1634</v>
      </c>
      <c r="J1678"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t="s">
        <v>257</v>
      </c>
      <c r="P1678" t="s">
        <v>42</v>
      </c>
      <c r="Q1678" t="s">
        <v>686</v>
      </c>
      <c r="R1678" t="s">
        <v>99</v>
      </c>
      <c r="S1678" t="s">
        <v>100</v>
      </c>
      <c r="T1678">
        <v>14.854065</v>
      </c>
      <c r="U1678">
        <v>-91.517928999999995</v>
      </c>
      <c r="V1678" t="s">
        <v>259</v>
      </c>
      <c r="W1678" t="s">
        <v>22</v>
      </c>
      <c r="X1678" t="s">
        <v>4181</v>
      </c>
      <c r="Y1678" t="s">
        <v>260</v>
      </c>
      <c r="Z1678" t="s">
        <v>261</v>
      </c>
      <c r="AC1678" t="str">
        <f>_xlfn.XLOOKUP(UNIVERSO[[#This Row],[Ruta DN]],'[1]CUOTA RUTA'!E:E,'[1]CUOTA RUTA'!G:G)</f>
        <v>Cargar</v>
      </c>
    </row>
    <row r="1679" spans="1:29" x14ac:dyDescent="0.25">
      <c r="A1679">
        <v>2820036927</v>
      </c>
      <c r="B1679">
        <v>7820036927</v>
      </c>
      <c r="C1679" t="s">
        <v>29</v>
      </c>
      <c r="D1679" t="s">
        <v>489</v>
      </c>
      <c r="E1679" t="s">
        <v>4264</v>
      </c>
      <c r="F1679" t="s">
        <v>32</v>
      </c>
      <c r="G1679" t="s">
        <v>33</v>
      </c>
      <c r="H1679" t="s">
        <v>34</v>
      </c>
      <c r="I1679" t="s">
        <v>491</v>
      </c>
      <c r="J1679" t="s">
        <v>492</v>
      </c>
      <c r="K1679" t="s">
        <v>37</v>
      </c>
      <c r="L1679" t="s">
        <v>64</v>
      </c>
      <c r="M1679" t="s">
        <v>4265</v>
      </c>
      <c r="N1679" t="s">
        <v>40</v>
      </c>
      <c r="O1679" t="s">
        <v>41</v>
      </c>
      <c r="P1679" t="s">
        <v>42</v>
      </c>
      <c r="Q1679" t="s">
        <v>488</v>
      </c>
      <c r="R1679" t="s">
        <v>44</v>
      </c>
      <c r="S1679" t="s">
        <v>45</v>
      </c>
      <c r="T1679">
        <v>13.921602500000001</v>
      </c>
      <c r="U1679">
        <v>-90.819999600000003</v>
      </c>
      <c r="V1679" t="s">
        <v>46</v>
      </c>
      <c r="W1679" t="s">
        <v>22</v>
      </c>
      <c r="X1679" t="s">
        <v>4181</v>
      </c>
      <c r="Y1679" t="s">
        <v>48</v>
      </c>
      <c r="Z1679" t="s">
        <v>49</v>
      </c>
      <c r="AC1679" t="str">
        <f>_xlfn.XLOOKUP(UNIVERSO[[#This Row],[Ruta DN]],'[1]CUOTA RUTA'!E:E,'[1]CUOTA RUTA'!G:G)</f>
        <v>Cargar</v>
      </c>
    </row>
    <row r="1680" spans="1:29" x14ac:dyDescent="0.25">
      <c r="A1680">
        <v>2820036918</v>
      </c>
      <c r="B1680">
        <v>7820036918</v>
      </c>
      <c r="C1680" t="s">
        <v>29</v>
      </c>
      <c r="D1680" t="s">
        <v>471</v>
      </c>
      <c r="E1680" t="s">
        <v>4266</v>
      </c>
      <c r="F1680" t="s">
        <v>59</v>
      </c>
      <c r="G1680" t="s">
        <v>60</v>
      </c>
      <c r="H1680" t="s">
        <v>61</v>
      </c>
      <c r="I1680" t="s">
        <v>473</v>
      </c>
      <c r="J1680" t="s">
        <v>474</v>
      </c>
      <c r="K1680" t="s">
        <v>37</v>
      </c>
      <c r="L1680" t="s">
        <v>38</v>
      </c>
      <c r="M1680" t="s">
        <v>4267</v>
      </c>
      <c r="N1680" t="s">
        <v>331</v>
      </c>
      <c r="O1680" t="s">
        <v>371</v>
      </c>
      <c r="P1680" t="s">
        <v>42</v>
      </c>
      <c r="Q1680" t="s">
        <v>68</v>
      </c>
      <c r="R1680" t="s">
        <v>69</v>
      </c>
      <c r="S1680" t="s">
        <v>70</v>
      </c>
      <c r="T1680">
        <v>14.9095</v>
      </c>
      <c r="U1680">
        <v>-92.057400000000001</v>
      </c>
      <c r="V1680" t="s">
        <v>71</v>
      </c>
      <c r="W1680" t="s">
        <v>22</v>
      </c>
      <c r="X1680" t="s">
        <v>4186</v>
      </c>
      <c r="Y1680" t="s">
        <v>72</v>
      </c>
      <c r="Z1680" t="s">
        <v>73</v>
      </c>
      <c r="AC1680" t="str">
        <f>_xlfn.XLOOKUP(UNIVERSO[[#This Row],[Ruta DN]],'[1]CUOTA RUTA'!E:E,'[1]CUOTA RUTA'!G:G)</f>
        <v>Cargar</v>
      </c>
    </row>
    <row r="1681" spans="1:29" x14ac:dyDescent="0.25">
      <c r="A1681">
        <v>2820036899</v>
      </c>
      <c r="B1681">
        <v>7820036899</v>
      </c>
      <c r="C1681" t="s">
        <v>29</v>
      </c>
      <c r="D1681" t="s">
        <v>1614</v>
      </c>
      <c r="E1681" t="s">
        <v>4268</v>
      </c>
      <c r="F1681" t="s">
        <v>156</v>
      </c>
      <c r="G1681" t="s">
        <v>252</v>
      </c>
      <c r="H1681" t="s">
        <v>253</v>
      </c>
      <c r="I1681" t="s">
        <v>1616</v>
      </c>
      <c r="J1681" t="s">
        <v>1617</v>
      </c>
      <c r="K1681" t="s">
        <v>37</v>
      </c>
      <c r="L1681" t="s">
        <v>64</v>
      </c>
      <c r="M1681" t="s">
        <v>4269</v>
      </c>
      <c r="N1681" t="s">
        <v>66</v>
      </c>
      <c r="O1681" t="s">
        <v>4270</v>
      </c>
      <c r="P1681" t="s">
        <v>42</v>
      </c>
      <c r="Q1681" t="s">
        <v>617</v>
      </c>
      <c r="R1681" t="s">
        <v>99</v>
      </c>
      <c r="S1681" t="s">
        <v>100</v>
      </c>
      <c r="T1681">
        <v>14.8538</v>
      </c>
      <c r="U1681">
        <v>-91.556200000000004</v>
      </c>
      <c r="V1681" t="s">
        <v>259</v>
      </c>
      <c r="W1681" t="s">
        <v>22</v>
      </c>
      <c r="X1681" t="s">
        <v>4181</v>
      </c>
      <c r="Y1681" t="s">
        <v>260</v>
      </c>
      <c r="Z1681" t="s">
        <v>261</v>
      </c>
      <c r="AC1681" t="str">
        <f>_xlfn.XLOOKUP(UNIVERSO[[#This Row],[Ruta DN]],'[1]CUOTA RUTA'!E:E,'[1]CUOTA RUTA'!G:G)</f>
        <v>Cargar</v>
      </c>
    </row>
    <row r="1682" spans="1:29" x14ac:dyDescent="0.25">
      <c r="A1682">
        <v>2820036897</v>
      </c>
      <c r="B1682">
        <v>7820036897</v>
      </c>
      <c r="C1682" t="s">
        <v>29</v>
      </c>
      <c r="D1682" t="s">
        <v>1139</v>
      </c>
      <c r="E1682" t="s">
        <v>4271</v>
      </c>
      <c r="F1682" t="s">
        <v>59</v>
      </c>
      <c r="G1682" t="s">
        <v>60</v>
      </c>
      <c r="H1682" t="s">
        <v>61</v>
      </c>
      <c r="I1682" t="s">
        <v>1141</v>
      </c>
      <c r="J1682" t="s">
        <v>1142</v>
      </c>
      <c r="K1682" t="s">
        <v>37</v>
      </c>
      <c r="L1682" t="s">
        <v>38</v>
      </c>
      <c r="M1682" t="s">
        <v>4272</v>
      </c>
      <c r="N1682" t="s">
        <v>331</v>
      </c>
      <c r="O1682" t="s">
        <v>371</v>
      </c>
      <c r="P1682" t="s">
        <v>42</v>
      </c>
      <c r="Q1682" t="s">
        <v>1031</v>
      </c>
      <c r="R1682" t="s">
        <v>69</v>
      </c>
      <c r="S1682" t="s">
        <v>70</v>
      </c>
      <c r="T1682">
        <v>14.9108</v>
      </c>
      <c r="U1682">
        <v>-92.053100000000001</v>
      </c>
      <c r="V1682" t="s">
        <v>71</v>
      </c>
      <c r="W1682" t="s">
        <v>22</v>
      </c>
      <c r="X1682" t="s">
        <v>4186</v>
      </c>
      <c r="Y1682" t="s">
        <v>72</v>
      </c>
      <c r="Z1682" t="s">
        <v>73</v>
      </c>
      <c r="AC1682" t="str">
        <f>_xlfn.XLOOKUP(UNIVERSO[[#This Row],[Ruta DN]],'[1]CUOTA RUTA'!E:E,'[1]CUOTA RUTA'!G:G)</f>
        <v>Cargar</v>
      </c>
    </row>
    <row r="1683" spans="1:29" x14ac:dyDescent="0.25">
      <c r="A1683">
        <v>2820036896</v>
      </c>
      <c r="B1683">
        <v>7820036896</v>
      </c>
      <c r="C1683" t="s">
        <v>29</v>
      </c>
      <c r="D1683" t="s">
        <v>1593</v>
      </c>
      <c r="E1683" t="s">
        <v>4273</v>
      </c>
      <c r="F1683" t="s">
        <v>156</v>
      </c>
      <c r="G1683" t="s">
        <v>252</v>
      </c>
      <c r="H1683" t="s">
        <v>253</v>
      </c>
      <c r="I1683" t="s">
        <v>1595</v>
      </c>
      <c r="J1683" t="s">
        <v>1596</v>
      </c>
      <c r="K1683" t="s">
        <v>37</v>
      </c>
      <c r="L1683" t="s">
        <v>64</v>
      </c>
      <c r="M1683" t="s">
        <v>4274</v>
      </c>
      <c r="N1683" t="s">
        <v>66</v>
      </c>
      <c r="O1683" t="s">
        <v>257</v>
      </c>
      <c r="P1683" t="s">
        <v>42</v>
      </c>
      <c r="Q1683" t="s">
        <v>617</v>
      </c>
      <c r="R1683" t="s">
        <v>99</v>
      </c>
      <c r="S1683" t="s">
        <v>100</v>
      </c>
      <c r="T1683">
        <v>14.8529</v>
      </c>
      <c r="U1683">
        <v>-91.491600000000005</v>
      </c>
      <c r="V1683" t="s">
        <v>259</v>
      </c>
      <c r="W1683" t="s">
        <v>22</v>
      </c>
      <c r="X1683" t="s">
        <v>4181</v>
      </c>
      <c r="Y1683" t="s">
        <v>260</v>
      </c>
      <c r="Z1683" t="s">
        <v>261</v>
      </c>
      <c r="AA1683">
        <v>1</v>
      </c>
      <c r="AC1683" t="str">
        <f>_xlfn.XLOOKUP(UNIVERSO[[#This Row],[Ruta DN]],'[1]CUOTA RUTA'!E:E,'[1]CUOTA RUTA'!G:G)</f>
        <v>Cargar</v>
      </c>
    </row>
    <row r="1684" spans="1:29" x14ac:dyDescent="0.25">
      <c r="A1684">
        <v>2820036892</v>
      </c>
      <c r="B1684">
        <v>7820036892</v>
      </c>
      <c r="C1684" t="s">
        <v>29</v>
      </c>
      <c r="D1684" t="s">
        <v>262</v>
      </c>
      <c r="E1684" t="s">
        <v>4275</v>
      </c>
      <c r="F1684" t="s">
        <v>76</v>
      </c>
      <c r="G1684" t="s">
        <v>77</v>
      </c>
      <c r="H1684" t="s">
        <v>78</v>
      </c>
      <c r="I1684" t="s">
        <v>264</v>
      </c>
      <c r="J1684" t="s">
        <v>265</v>
      </c>
      <c r="K1684" t="s">
        <v>37</v>
      </c>
      <c r="L1684" t="s">
        <v>64</v>
      </c>
      <c r="M1684" t="s">
        <v>4276</v>
      </c>
      <c r="N1684" t="s">
        <v>136</v>
      </c>
      <c r="O1684" t="s">
        <v>4277</v>
      </c>
      <c r="P1684" t="s">
        <v>42</v>
      </c>
      <c r="Q1684" t="s">
        <v>83</v>
      </c>
      <c r="R1684" t="s">
        <v>84</v>
      </c>
      <c r="S1684" t="s">
        <v>85</v>
      </c>
      <c r="T1684">
        <v>14.392300000000001</v>
      </c>
      <c r="U1684">
        <v>-91.239000000000004</v>
      </c>
      <c r="V1684" t="s">
        <v>82</v>
      </c>
      <c r="W1684" t="s">
        <v>335</v>
      </c>
      <c r="X1684" t="s">
        <v>4189</v>
      </c>
      <c r="Y1684" t="s">
        <v>86</v>
      </c>
      <c r="Z1684" t="s">
        <v>87</v>
      </c>
      <c r="AC1684" t="str">
        <f>_xlfn.XLOOKUP(UNIVERSO[[#This Row],[Ruta DN]],'[1]CUOTA RUTA'!E:E,'[1]CUOTA RUTA'!G:G)</f>
        <v>Cargar</v>
      </c>
    </row>
    <row r="1685" spans="1:29" x14ac:dyDescent="0.25">
      <c r="A1685">
        <v>2820036891</v>
      </c>
      <c r="B1685">
        <v>7820036891</v>
      </c>
      <c r="C1685" t="s">
        <v>29</v>
      </c>
      <c r="D1685" t="s">
        <v>956</v>
      </c>
      <c r="E1685" t="s">
        <v>4278</v>
      </c>
      <c r="F1685" t="s">
        <v>76</v>
      </c>
      <c r="G1685" t="s">
        <v>77</v>
      </c>
      <c r="H1685" t="s">
        <v>78</v>
      </c>
      <c r="I1685" t="s">
        <v>958</v>
      </c>
      <c r="J1685" t="s">
        <v>959</v>
      </c>
      <c r="K1685" t="s">
        <v>37</v>
      </c>
      <c r="L1685" t="s">
        <v>64</v>
      </c>
      <c r="M1685" t="s">
        <v>4279</v>
      </c>
      <c r="N1685" t="s">
        <v>136</v>
      </c>
      <c r="O1685" t="s">
        <v>460</v>
      </c>
      <c r="P1685" t="s">
        <v>42</v>
      </c>
      <c r="Q1685" t="s">
        <v>127</v>
      </c>
      <c r="R1685" t="s">
        <v>84</v>
      </c>
      <c r="S1685" t="s">
        <v>85</v>
      </c>
      <c r="T1685">
        <v>14.4178</v>
      </c>
      <c r="U1685">
        <v>-91.161100000000005</v>
      </c>
      <c r="V1685" t="s">
        <v>82</v>
      </c>
      <c r="W1685" t="s">
        <v>22</v>
      </c>
      <c r="X1685" t="s">
        <v>4186</v>
      </c>
      <c r="Y1685" t="s">
        <v>86</v>
      </c>
      <c r="Z1685" t="s">
        <v>87</v>
      </c>
      <c r="AC1685" t="str">
        <f>_xlfn.XLOOKUP(UNIVERSO[[#This Row],[Ruta DN]],'[1]CUOTA RUTA'!E:E,'[1]CUOTA RUTA'!G:G)</f>
        <v>Cargar</v>
      </c>
    </row>
    <row r="1686" spans="1:29" x14ac:dyDescent="0.25">
      <c r="A1686">
        <v>2820036846</v>
      </c>
      <c r="B1686">
        <v>7820036846</v>
      </c>
      <c r="C1686" t="s">
        <v>29</v>
      </c>
      <c r="D1686" t="s">
        <v>1139</v>
      </c>
      <c r="E1686" t="s">
        <v>4280</v>
      </c>
      <c r="F1686" t="s">
        <v>59</v>
      </c>
      <c r="G1686" t="s">
        <v>60</v>
      </c>
      <c r="H1686" t="s">
        <v>61</v>
      </c>
      <c r="I1686" t="s">
        <v>1141</v>
      </c>
      <c r="J1686" t="s">
        <v>1142</v>
      </c>
      <c r="K1686" t="s">
        <v>37</v>
      </c>
      <c r="L1686" t="s">
        <v>38</v>
      </c>
      <c r="M1686" t="s">
        <v>4281</v>
      </c>
      <c r="N1686" t="s">
        <v>331</v>
      </c>
      <c r="O1686" t="s">
        <v>1533</v>
      </c>
      <c r="P1686" t="s">
        <v>42</v>
      </c>
      <c r="Q1686" t="s">
        <v>1031</v>
      </c>
      <c r="R1686" t="s">
        <v>69</v>
      </c>
      <c r="S1686" t="s">
        <v>70</v>
      </c>
      <c r="T1686">
        <v>14.72401</v>
      </c>
      <c r="U1686">
        <v>-92.034940000000006</v>
      </c>
      <c r="V1686" t="s">
        <v>71</v>
      </c>
      <c r="W1686" t="s">
        <v>22</v>
      </c>
      <c r="X1686" t="s">
        <v>4189</v>
      </c>
      <c r="Y1686" t="s">
        <v>72</v>
      </c>
      <c r="Z1686" t="s">
        <v>73</v>
      </c>
      <c r="AC1686" t="str">
        <f>_xlfn.XLOOKUP(UNIVERSO[[#This Row],[Ruta DN]],'[1]CUOTA RUTA'!E:E,'[1]CUOTA RUTA'!G:G)</f>
        <v>Cargar</v>
      </c>
    </row>
    <row r="1687" spans="1:29" x14ac:dyDescent="0.25">
      <c r="A1687">
        <v>2820036764</v>
      </c>
      <c r="B1687">
        <v>7820036764</v>
      </c>
      <c r="C1687" t="s">
        <v>29</v>
      </c>
      <c r="D1687" t="s">
        <v>1604</v>
      </c>
      <c r="E1687" t="s">
        <v>4282</v>
      </c>
      <c r="F1687" t="s">
        <v>156</v>
      </c>
      <c r="G1687" t="s">
        <v>252</v>
      </c>
      <c r="H1687" t="s">
        <v>253</v>
      </c>
      <c r="I1687" t="s">
        <v>1606</v>
      </c>
      <c r="J1687" t="s">
        <v>1607</v>
      </c>
      <c r="K1687" t="s">
        <v>37</v>
      </c>
      <c r="L1687" t="s">
        <v>64</v>
      </c>
      <c r="M1687" t="s">
        <v>4283</v>
      </c>
      <c r="N1687" t="s">
        <v>66</v>
      </c>
      <c r="O1687" t="s">
        <v>257</v>
      </c>
      <c r="P1687" t="s">
        <v>42</v>
      </c>
      <c r="Q1687" t="s">
        <v>686</v>
      </c>
      <c r="R1687" t="s">
        <v>99</v>
      </c>
      <c r="S1687" t="s">
        <v>100</v>
      </c>
      <c r="T1687">
        <v>14.817375</v>
      </c>
      <c r="U1687">
        <v>-91.535263999999998</v>
      </c>
      <c r="V1687" t="s">
        <v>259</v>
      </c>
      <c r="W1687" t="s">
        <v>22</v>
      </c>
      <c r="X1687" t="s">
        <v>4181</v>
      </c>
      <c r="Y1687" t="s">
        <v>260</v>
      </c>
      <c r="Z1687" t="s">
        <v>261</v>
      </c>
      <c r="AC1687" t="str">
        <f>_xlfn.XLOOKUP(UNIVERSO[[#This Row],[Ruta DN]],'[1]CUOTA RUTA'!E:E,'[1]CUOTA RUTA'!G:G)</f>
        <v>Cargar</v>
      </c>
    </row>
    <row r="1688" spans="1:29" x14ac:dyDescent="0.25">
      <c r="A1688">
        <v>2820036762</v>
      </c>
      <c r="B1688">
        <v>7820036762</v>
      </c>
      <c r="C1688" t="s">
        <v>29</v>
      </c>
      <c r="D1688" t="s">
        <v>221</v>
      </c>
      <c r="E1688" t="s">
        <v>4284</v>
      </c>
      <c r="F1688" t="s">
        <v>130</v>
      </c>
      <c r="G1688" t="s">
        <v>131</v>
      </c>
      <c r="H1688" t="s">
        <v>132</v>
      </c>
      <c r="I1688" t="s">
        <v>223</v>
      </c>
      <c r="J1688" t="s">
        <v>224</v>
      </c>
      <c r="K1688" t="s">
        <v>37</v>
      </c>
      <c r="L1688" t="s">
        <v>64</v>
      </c>
      <c r="M1688" t="s">
        <v>4285</v>
      </c>
      <c r="N1688" t="s">
        <v>136</v>
      </c>
      <c r="O1688" t="s">
        <v>2797</v>
      </c>
      <c r="P1688" t="s">
        <v>42</v>
      </c>
      <c r="Q1688" t="s">
        <v>138</v>
      </c>
      <c r="R1688" t="s">
        <v>84</v>
      </c>
      <c r="S1688" t="s">
        <v>85</v>
      </c>
      <c r="T1688">
        <v>14.543799999999999</v>
      </c>
      <c r="U1688">
        <v>-91.458399999999997</v>
      </c>
      <c r="V1688" t="s">
        <v>137</v>
      </c>
      <c r="W1688" t="s">
        <v>202</v>
      </c>
      <c r="X1688" t="s">
        <v>4181</v>
      </c>
      <c r="Y1688" t="s">
        <v>139</v>
      </c>
      <c r="Z1688" t="s">
        <v>140</v>
      </c>
      <c r="AC1688" t="str">
        <f>_xlfn.XLOOKUP(UNIVERSO[[#This Row],[Ruta DN]],'[1]CUOTA RUTA'!E:E,'[1]CUOTA RUTA'!G:G)</f>
        <v>Cargar</v>
      </c>
    </row>
    <row r="1689" spans="1:29" x14ac:dyDescent="0.25">
      <c r="A1689">
        <v>2820036753</v>
      </c>
      <c r="B1689">
        <v>7820036753</v>
      </c>
      <c r="C1689" t="s">
        <v>29</v>
      </c>
      <c r="D1689" t="s">
        <v>573</v>
      </c>
      <c r="E1689" t="s">
        <v>4286</v>
      </c>
      <c r="F1689" t="s">
        <v>130</v>
      </c>
      <c r="G1689" t="s">
        <v>131</v>
      </c>
      <c r="H1689" t="s">
        <v>132</v>
      </c>
      <c r="I1689" t="s">
        <v>575</v>
      </c>
      <c r="J1689" t="s">
        <v>576</v>
      </c>
      <c r="K1689" t="s">
        <v>37</v>
      </c>
      <c r="L1689" t="s">
        <v>64</v>
      </c>
      <c r="M1689" t="s">
        <v>4287</v>
      </c>
      <c r="N1689" t="s">
        <v>136</v>
      </c>
      <c r="O1689" t="s">
        <v>137</v>
      </c>
      <c r="P1689" t="s">
        <v>42</v>
      </c>
      <c r="Q1689" t="s">
        <v>138</v>
      </c>
      <c r="R1689" t="s">
        <v>84</v>
      </c>
      <c r="S1689" t="s">
        <v>85</v>
      </c>
      <c r="T1689">
        <v>14.5387</v>
      </c>
      <c r="U1689">
        <v>-91.506600000000006</v>
      </c>
      <c r="V1689" t="s">
        <v>137</v>
      </c>
      <c r="W1689" t="s">
        <v>22</v>
      </c>
      <c r="X1689" t="s">
        <v>4181</v>
      </c>
      <c r="Y1689" t="s">
        <v>139</v>
      </c>
      <c r="Z1689" t="s">
        <v>140</v>
      </c>
      <c r="AC1689" t="str">
        <f>_xlfn.XLOOKUP(UNIVERSO[[#This Row],[Ruta DN]],'[1]CUOTA RUTA'!E:E,'[1]CUOTA RUTA'!G:G)</f>
        <v>Cargar</v>
      </c>
    </row>
    <row r="1690" spans="1:29" x14ac:dyDescent="0.25">
      <c r="A1690">
        <v>2820036696</v>
      </c>
      <c r="B1690">
        <v>7820036696</v>
      </c>
      <c r="C1690" t="s">
        <v>29</v>
      </c>
      <c r="D1690" t="s">
        <v>1669</v>
      </c>
      <c r="E1690" t="s">
        <v>4288</v>
      </c>
      <c r="F1690" t="s">
        <v>156</v>
      </c>
      <c r="G1690" t="s">
        <v>252</v>
      </c>
      <c r="H1690" t="s">
        <v>253</v>
      </c>
      <c r="I1690" t="s">
        <v>1671</v>
      </c>
      <c r="J1690" t="s">
        <v>1672</v>
      </c>
      <c r="K1690" t="s">
        <v>37</v>
      </c>
      <c r="L1690" t="s">
        <v>64</v>
      </c>
      <c r="M1690" t="s">
        <v>4289</v>
      </c>
      <c r="N1690" t="s">
        <v>66</v>
      </c>
      <c r="O1690" t="s">
        <v>345</v>
      </c>
      <c r="P1690" t="s">
        <v>42</v>
      </c>
      <c r="Q1690" t="s">
        <v>258</v>
      </c>
      <c r="R1690" t="s">
        <v>99</v>
      </c>
      <c r="S1690" t="s">
        <v>100</v>
      </c>
      <c r="T1690">
        <v>14.880599999999999</v>
      </c>
      <c r="U1690">
        <v>-91.514300000000006</v>
      </c>
      <c r="V1690" t="s">
        <v>259</v>
      </c>
      <c r="W1690" t="s">
        <v>22</v>
      </c>
      <c r="X1690" t="s">
        <v>4181</v>
      </c>
      <c r="Y1690" t="s">
        <v>260</v>
      </c>
      <c r="Z1690" t="s">
        <v>261</v>
      </c>
      <c r="AC1690" t="str">
        <f>_xlfn.XLOOKUP(UNIVERSO[[#This Row],[Ruta DN]],'[1]CUOTA RUTA'!E:E,'[1]CUOTA RUTA'!G:G)</f>
        <v>Cargar</v>
      </c>
    </row>
    <row r="1691" spans="1:29" x14ac:dyDescent="0.25">
      <c r="A1691">
        <v>2820036678</v>
      </c>
      <c r="B1691">
        <v>7820036678</v>
      </c>
      <c r="C1691" t="s">
        <v>29</v>
      </c>
      <c r="D1691" t="s">
        <v>626</v>
      </c>
      <c r="E1691" t="s">
        <v>4290</v>
      </c>
      <c r="F1691" t="s">
        <v>130</v>
      </c>
      <c r="G1691" t="s">
        <v>131</v>
      </c>
      <c r="H1691" t="s">
        <v>132</v>
      </c>
      <c r="I1691" t="s">
        <v>628</v>
      </c>
      <c r="J1691" t="s">
        <v>629</v>
      </c>
      <c r="K1691" t="s">
        <v>37</v>
      </c>
      <c r="L1691" t="s">
        <v>38</v>
      </c>
      <c r="M1691" t="s">
        <v>4291</v>
      </c>
      <c r="N1691" t="s">
        <v>136</v>
      </c>
      <c r="O1691" t="s">
        <v>850</v>
      </c>
      <c r="P1691" t="s">
        <v>42</v>
      </c>
      <c r="Q1691" t="s">
        <v>449</v>
      </c>
      <c r="R1691" t="s">
        <v>84</v>
      </c>
      <c r="S1691" t="s">
        <v>85</v>
      </c>
      <c r="T1691">
        <v>14.5389</v>
      </c>
      <c r="U1691">
        <v>-91.419499999999999</v>
      </c>
      <c r="V1691" t="s">
        <v>137</v>
      </c>
      <c r="W1691" t="s">
        <v>22</v>
      </c>
      <c r="X1691" t="s">
        <v>4186</v>
      </c>
      <c r="Y1691" t="s">
        <v>139</v>
      </c>
      <c r="Z1691" t="s">
        <v>140</v>
      </c>
      <c r="AC1691" t="str">
        <f>_xlfn.XLOOKUP(UNIVERSO[[#This Row],[Ruta DN]],'[1]CUOTA RUTA'!E:E,'[1]CUOTA RUTA'!G:G)</f>
        <v>Cargar</v>
      </c>
    </row>
    <row r="1692" spans="1:29" x14ac:dyDescent="0.25">
      <c r="A1692">
        <v>2820036674</v>
      </c>
      <c r="B1692">
        <v>7820036674</v>
      </c>
      <c r="C1692" t="s">
        <v>29</v>
      </c>
      <c r="D1692" t="s">
        <v>633</v>
      </c>
      <c r="E1692" t="s">
        <v>4292</v>
      </c>
      <c r="F1692" t="s">
        <v>59</v>
      </c>
      <c r="G1692" t="s">
        <v>60</v>
      </c>
      <c r="H1692" t="s">
        <v>61</v>
      </c>
      <c r="I1692" t="s">
        <v>635</v>
      </c>
      <c r="J1692" t="s">
        <v>636</v>
      </c>
      <c r="K1692" t="s">
        <v>37</v>
      </c>
      <c r="L1692" t="s">
        <v>38</v>
      </c>
      <c r="M1692" t="s">
        <v>4293</v>
      </c>
      <c r="N1692" t="s">
        <v>331</v>
      </c>
      <c r="O1692" t="s">
        <v>1533</v>
      </c>
      <c r="P1692" t="s">
        <v>42</v>
      </c>
      <c r="Q1692" t="s">
        <v>215</v>
      </c>
      <c r="R1692" t="s">
        <v>69</v>
      </c>
      <c r="S1692" t="s">
        <v>70</v>
      </c>
      <c r="T1692">
        <v>14.725154</v>
      </c>
      <c r="U1692">
        <v>-92.035596100000006</v>
      </c>
      <c r="V1692" t="s">
        <v>71</v>
      </c>
      <c r="W1692" t="s">
        <v>22</v>
      </c>
      <c r="X1692" t="s">
        <v>4181</v>
      </c>
      <c r="Y1692" t="s">
        <v>72</v>
      </c>
      <c r="Z1692" t="s">
        <v>73</v>
      </c>
      <c r="AC1692" t="str">
        <f>_xlfn.XLOOKUP(UNIVERSO[[#This Row],[Ruta DN]],'[1]CUOTA RUTA'!E:E,'[1]CUOTA RUTA'!G:G)</f>
        <v>Cargar</v>
      </c>
    </row>
    <row r="1693" spans="1:29" x14ac:dyDescent="0.25">
      <c r="A1693">
        <v>2820036672</v>
      </c>
      <c r="B1693">
        <v>7820036672</v>
      </c>
      <c r="C1693" t="s">
        <v>29</v>
      </c>
      <c r="D1693" t="s">
        <v>359</v>
      </c>
      <c r="E1693" t="s">
        <v>4294</v>
      </c>
      <c r="F1693" t="s">
        <v>76</v>
      </c>
      <c r="G1693" t="s">
        <v>77</v>
      </c>
      <c r="H1693" t="s">
        <v>78</v>
      </c>
      <c r="I1693" t="s">
        <v>361</v>
      </c>
      <c r="J1693" t="s">
        <v>362</v>
      </c>
      <c r="K1693" t="s">
        <v>37</v>
      </c>
      <c r="L1693" t="s">
        <v>64</v>
      </c>
      <c r="M1693" t="s">
        <v>4295</v>
      </c>
      <c r="N1693" t="s">
        <v>40</v>
      </c>
      <c r="O1693" t="s">
        <v>82</v>
      </c>
      <c r="P1693" t="s">
        <v>42</v>
      </c>
      <c r="Q1693" t="s">
        <v>83</v>
      </c>
      <c r="R1693" t="s">
        <v>84</v>
      </c>
      <c r="S1693" t="s">
        <v>85</v>
      </c>
      <c r="T1693">
        <v>14.285575</v>
      </c>
      <c r="U1693">
        <v>-91.362779000000003</v>
      </c>
      <c r="V1693" t="s">
        <v>82</v>
      </c>
      <c r="W1693" t="s">
        <v>22</v>
      </c>
      <c r="X1693" t="s">
        <v>4181</v>
      </c>
      <c r="Y1693" t="s">
        <v>86</v>
      </c>
      <c r="Z1693" t="s">
        <v>87</v>
      </c>
      <c r="AC1693" t="str">
        <f>_xlfn.XLOOKUP(UNIVERSO[[#This Row],[Ruta DN]],'[1]CUOTA RUTA'!E:E,'[1]CUOTA RUTA'!G:G)</f>
        <v>Cargar</v>
      </c>
    </row>
    <row r="1694" spans="1:29" x14ac:dyDescent="0.25">
      <c r="A1694">
        <v>2820036665</v>
      </c>
      <c r="B1694">
        <v>7820036665</v>
      </c>
      <c r="C1694" t="s">
        <v>29</v>
      </c>
      <c r="D1694" t="s">
        <v>998</v>
      </c>
      <c r="E1694" t="s">
        <v>4296</v>
      </c>
      <c r="F1694" t="s">
        <v>59</v>
      </c>
      <c r="G1694" t="s">
        <v>60</v>
      </c>
      <c r="H1694" t="s">
        <v>61</v>
      </c>
      <c r="I1694" t="s">
        <v>1000</v>
      </c>
      <c r="J1694" t="s">
        <v>1001</v>
      </c>
      <c r="K1694" t="s">
        <v>37</v>
      </c>
      <c r="L1694" t="s">
        <v>64</v>
      </c>
      <c r="M1694" t="s">
        <v>4297</v>
      </c>
      <c r="N1694" t="s">
        <v>4298</v>
      </c>
      <c r="O1694" t="s">
        <v>4299</v>
      </c>
      <c r="P1694" t="s">
        <v>42</v>
      </c>
      <c r="Q1694" t="s">
        <v>68</v>
      </c>
      <c r="R1694" t="s">
        <v>69</v>
      </c>
      <c r="S1694" t="s">
        <v>70</v>
      </c>
      <c r="T1694">
        <v>14.913</v>
      </c>
      <c r="U1694">
        <v>-92.059200000000004</v>
      </c>
      <c r="V1694" t="s">
        <v>71</v>
      </c>
      <c r="W1694" t="s">
        <v>22</v>
      </c>
      <c r="X1694" t="s">
        <v>4186</v>
      </c>
      <c r="Y1694" t="s">
        <v>72</v>
      </c>
      <c r="Z1694" t="s">
        <v>73</v>
      </c>
      <c r="AC1694" t="str">
        <f>_xlfn.XLOOKUP(UNIVERSO[[#This Row],[Ruta DN]],'[1]CUOTA RUTA'!E:E,'[1]CUOTA RUTA'!G:G)</f>
        <v>Cargar</v>
      </c>
    </row>
    <row r="1695" spans="1:29" x14ac:dyDescent="0.25">
      <c r="A1695">
        <v>2820036629</v>
      </c>
      <c r="B1695">
        <v>7820036629</v>
      </c>
      <c r="C1695" t="s">
        <v>29</v>
      </c>
      <c r="D1695" t="s">
        <v>633</v>
      </c>
      <c r="E1695" t="s">
        <v>4300</v>
      </c>
      <c r="F1695" t="s">
        <v>59</v>
      </c>
      <c r="G1695" t="s">
        <v>60</v>
      </c>
      <c r="H1695" t="s">
        <v>61</v>
      </c>
      <c r="I1695" t="s">
        <v>635</v>
      </c>
      <c r="J1695" t="s">
        <v>636</v>
      </c>
      <c r="K1695" t="s">
        <v>37</v>
      </c>
      <c r="L1695" t="s">
        <v>38</v>
      </c>
      <c r="M1695" t="s">
        <v>4301</v>
      </c>
      <c r="N1695" t="s">
        <v>66</v>
      </c>
      <c r="O1695" t="s">
        <v>67</v>
      </c>
      <c r="P1695" t="s">
        <v>42</v>
      </c>
      <c r="Q1695" t="s">
        <v>215</v>
      </c>
      <c r="R1695" t="s">
        <v>69</v>
      </c>
      <c r="S1695" t="s">
        <v>70</v>
      </c>
      <c r="T1695">
        <v>14.705500000000001</v>
      </c>
      <c r="U1695">
        <v>-91.858199999999997</v>
      </c>
      <c r="V1695" t="s">
        <v>71</v>
      </c>
      <c r="W1695" t="s">
        <v>22</v>
      </c>
      <c r="X1695" t="s">
        <v>4181</v>
      </c>
      <c r="Y1695" t="s">
        <v>72</v>
      </c>
      <c r="Z1695" t="s">
        <v>73</v>
      </c>
      <c r="AC1695" t="str">
        <f>_xlfn.XLOOKUP(UNIVERSO[[#This Row],[Ruta DN]],'[1]CUOTA RUTA'!E:E,'[1]CUOTA RUTA'!G:G)</f>
        <v>Cargar</v>
      </c>
    </row>
    <row r="1696" spans="1:29" x14ac:dyDescent="0.25">
      <c r="A1696">
        <v>2820036573</v>
      </c>
      <c r="B1696">
        <v>7820036573</v>
      </c>
      <c r="C1696" t="s">
        <v>29</v>
      </c>
      <c r="D1696" t="s">
        <v>1614</v>
      </c>
      <c r="E1696" t="s">
        <v>1785</v>
      </c>
      <c r="F1696" t="s">
        <v>156</v>
      </c>
      <c r="G1696" t="s">
        <v>252</v>
      </c>
      <c r="H1696" t="s">
        <v>253</v>
      </c>
      <c r="I1696" t="s">
        <v>1616</v>
      </c>
      <c r="J1696" t="s">
        <v>1617</v>
      </c>
      <c r="K1696" t="s">
        <v>37</v>
      </c>
      <c r="L1696" t="s">
        <v>64</v>
      </c>
      <c r="M1696" t="s">
        <v>4302</v>
      </c>
      <c r="N1696" t="s">
        <v>66</v>
      </c>
      <c r="O1696" t="s">
        <v>257</v>
      </c>
      <c r="P1696" t="s">
        <v>42</v>
      </c>
      <c r="Q1696" t="s">
        <v>617</v>
      </c>
      <c r="R1696" t="s">
        <v>99</v>
      </c>
      <c r="S1696" t="s">
        <v>100</v>
      </c>
      <c r="T1696">
        <v>14.843946000000001</v>
      </c>
      <c r="U1696">
        <v>-91.505876999999998</v>
      </c>
      <c r="V1696" t="s">
        <v>259</v>
      </c>
      <c r="W1696" t="s">
        <v>22</v>
      </c>
      <c r="X1696" t="s">
        <v>4181</v>
      </c>
      <c r="Y1696" t="s">
        <v>260</v>
      </c>
      <c r="Z1696" t="s">
        <v>261</v>
      </c>
      <c r="AA1696">
        <v>4</v>
      </c>
      <c r="AC1696" t="str">
        <f>_xlfn.XLOOKUP(UNIVERSO[[#This Row],[Ruta DN]],'[1]CUOTA RUTA'!E:E,'[1]CUOTA RUTA'!G:G)</f>
        <v>Cargar</v>
      </c>
    </row>
    <row r="1697" spans="1:29" x14ac:dyDescent="0.25">
      <c r="A1697">
        <v>2820036550</v>
      </c>
      <c r="B1697">
        <v>7820036550</v>
      </c>
      <c r="C1697" t="s">
        <v>29</v>
      </c>
      <c r="D1697" t="s">
        <v>1688</v>
      </c>
      <c r="E1697" t="s">
        <v>4303</v>
      </c>
      <c r="F1697" t="s">
        <v>156</v>
      </c>
      <c r="G1697" t="s">
        <v>252</v>
      </c>
      <c r="H1697" t="s">
        <v>253</v>
      </c>
      <c r="I1697" t="s">
        <v>1690</v>
      </c>
      <c r="J1697" t="s">
        <v>1691</v>
      </c>
      <c r="K1697" t="s">
        <v>37</v>
      </c>
      <c r="L1697" t="s">
        <v>64</v>
      </c>
      <c r="M1697" t="s">
        <v>4304</v>
      </c>
      <c r="N1697" t="s">
        <v>66</v>
      </c>
      <c r="O1697" t="s">
        <v>257</v>
      </c>
      <c r="P1697" t="s">
        <v>42</v>
      </c>
      <c r="Q1697" t="s">
        <v>617</v>
      </c>
      <c r="R1697" t="s">
        <v>99</v>
      </c>
      <c r="S1697" t="s">
        <v>100</v>
      </c>
      <c r="T1697">
        <v>14.835234</v>
      </c>
      <c r="U1697">
        <v>-91.540886</v>
      </c>
      <c r="V1697" t="s">
        <v>259</v>
      </c>
      <c r="W1697" t="s">
        <v>22</v>
      </c>
      <c r="X1697" t="s">
        <v>4181</v>
      </c>
      <c r="Y1697" t="s">
        <v>260</v>
      </c>
      <c r="Z1697" t="s">
        <v>261</v>
      </c>
      <c r="AC1697" t="str">
        <f>_xlfn.XLOOKUP(UNIVERSO[[#This Row],[Ruta DN]],'[1]CUOTA RUTA'!E:E,'[1]CUOTA RUTA'!G:G)</f>
        <v>Cargar</v>
      </c>
    </row>
    <row r="1698" spans="1:29" x14ac:dyDescent="0.25">
      <c r="A1698">
        <v>2820036547</v>
      </c>
      <c r="B1698">
        <v>7820036547</v>
      </c>
      <c r="C1698" t="s">
        <v>29</v>
      </c>
      <c r="D1698" t="s">
        <v>573</v>
      </c>
      <c r="E1698" t="s">
        <v>4305</v>
      </c>
      <c r="F1698" t="s">
        <v>130</v>
      </c>
      <c r="G1698" t="s">
        <v>131</v>
      </c>
      <c r="H1698" t="s">
        <v>132</v>
      </c>
      <c r="I1698" t="s">
        <v>575</v>
      </c>
      <c r="J1698" t="s">
        <v>576</v>
      </c>
      <c r="K1698" t="s">
        <v>37</v>
      </c>
      <c r="L1698" t="s">
        <v>204</v>
      </c>
      <c r="M1698" t="s">
        <v>4306</v>
      </c>
      <c r="N1698" t="s">
        <v>136</v>
      </c>
      <c r="O1698" t="s">
        <v>137</v>
      </c>
      <c r="P1698" t="s">
        <v>206</v>
      </c>
      <c r="Q1698" t="s">
        <v>138</v>
      </c>
      <c r="R1698" t="s">
        <v>84</v>
      </c>
      <c r="S1698" t="s">
        <v>85</v>
      </c>
      <c r="T1698">
        <v>14.5403</v>
      </c>
      <c r="U1698">
        <v>-91.505600000000001</v>
      </c>
      <c r="V1698" t="s">
        <v>137</v>
      </c>
      <c r="W1698" t="s">
        <v>22</v>
      </c>
      <c r="X1698" t="s">
        <v>4181</v>
      </c>
      <c r="Y1698" t="s">
        <v>139</v>
      </c>
      <c r="Z1698" t="s">
        <v>140</v>
      </c>
      <c r="AC1698" t="str">
        <f>_xlfn.XLOOKUP(UNIVERSO[[#This Row],[Ruta DN]],'[1]CUOTA RUTA'!E:E,'[1]CUOTA RUTA'!G:G)</f>
        <v>Cargar</v>
      </c>
    </row>
    <row r="1699" spans="1:29" x14ac:dyDescent="0.25">
      <c r="A1699">
        <v>2820036508</v>
      </c>
      <c r="B1699">
        <v>7820036508</v>
      </c>
      <c r="C1699" t="s">
        <v>29</v>
      </c>
      <c r="D1699" t="s">
        <v>74</v>
      </c>
      <c r="E1699" t="s">
        <v>4307</v>
      </c>
      <c r="F1699" t="s">
        <v>76</v>
      </c>
      <c r="G1699" t="s">
        <v>77</v>
      </c>
      <c r="H1699" t="s">
        <v>78</v>
      </c>
      <c r="I1699" t="s">
        <v>79</v>
      </c>
      <c r="J1699" t="s">
        <v>80</v>
      </c>
      <c r="K1699" t="s">
        <v>37</v>
      </c>
      <c r="L1699" t="s">
        <v>38</v>
      </c>
      <c r="M1699" t="s">
        <v>4308</v>
      </c>
      <c r="N1699" t="s">
        <v>136</v>
      </c>
      <c r="O1699" t="s">
        <v>538</v>
      </c>
      <c r="P1699" t="s">
        <v>42</v>
      </c>
      <c r="Q1699" t="s">
        <v>83</v>
      </c>
      <c r="R1699" t="s">
        <v>84</v>
      </c>
      <c r="S1699" t="s">
        <v>85</v>
      </c>
      <c r="T1699">
        <v>14.399732999999999</v>
      </c>
      <c r="U1699">
        <v>-91.319069999999996</v>
      </c>
      <c r="V1699" t="s">
        <v>82</v>
      </c>
      <c r="W1699" t="s">
        <v>22</v>
      </c>
      <c r="X1699" t="s">
        <v>4186</v>
      </c>
      <c r="Y1699" t="s">
        <v>86</v>
      </c>
      <c r="Z1699" t="s">
        <v>87</v>
      </c>
      <c r="AC1699" t="str">
        <f>_xlfn.XLOOKUP(UNIVERSO[[#This Row],[Ruta DN]],'[1]CUOTA RUTA'!E:E,'[1]CUOTA RUTA'!G:G)</f>
        <v>Cargar</v>
      </c>
    </row>
    <row r="1700" spans="1:29" x14ac:dyDescent="0.25">
      <c r="A1700">
        <v>2820036474</v>
      </c>
      <c r="B1700">
        <v>7820036474</v>
      </c>
      <c r="C1700" t="s">
        <v>29</v>
      </c>
      <c r="D1700" t="s">
        <v>1399</v>
      </c>
      <c r="E1700" t="s">
        <v>4309</v>
      </c>
      <c r="F1700" t="s">
        <v>325</v>
      </c>
      <c r="G1700" t="s">
        <v>326</v>
      </c>
      <c r="H1700" t="s">
        <v>327</v>
      </c>
      <c r="I1700" t="s">
        <v>1401</v>
      </c>
      <c r="J1700" t="s">
        <v>1402</v>
      </c>
      <c r="K1700" t="s">
        <v>37</v>
      </c>
      <c r="L1700" t="s">
        <v>38</v>
      </c>
      <c r="M1700" t="s">
        <v>4310</v>
      </c>
      <c r="N1700" t="s">
        <v>331</v>
      </c>
      <c r="O1700" t="s">
        <v>1404</v>
      </c>
      <c r="P1700" t="s">
        <v>42</v>
      </c>
      <c r="Q1700" t="s">
        <v>530</v>
      </c>
      <c r="R1700" t="s">
        <v>69</v>
      </c>
      <c r="S1700" t="s">
        <v>70</v>
      </c>
      <c r="T1700">
        <v>14.931673999999999</v>
      </c>
      <c r="U1700">
        <v>-91.916855999999996</v>
      </c>
      <c r="V1700" t="s">
        <v>334</v>
      </c>
      <c r="W1700" t="s">
        <v>202</v>
      </c>
      <c r="X1700" t="s">
        <v>4181</v>
      </c>
      <c r="Y1700" t="s">
        <v>336</v>
      </c>
      <c r="Z1700" t="s">
        <v>337</v>
      </c>
      <c r="AA1700">
        <v>7</v>
      </c>
      <c r="AC1700" t="str">
        <f>_xlfn.XLOOKUP(UNIVERSO[[#This Row],[Ruta DN]],'[1]CUOTA RUTA'!E:E,'[1]CUOTA RUTA'!G:G)</f>
        <v>Cargar</v>
      </c>
    </row>
    <row r="1701" spans="1:29" x14ac:dyDescent="0.25">
      <c r="A1701">
        <v>2820036392</v>
      </c>
      <c r="B1701">
        <v>7820036392</v>
      </c>
      <c r="C1701" t="s">
        <v>29</v>
      </c>
      <c r="D1701" t="s">
        <v>1699</v>
      </c>
      <c r="E1701" t="s">
        <v>4311</v>
      </c>
      <c r="F1701" t="s">
        <v>156</v>
      </c>
      <c r="G1701" t="s">
        <v>252</v>
      </c>
      <c r="H1701" t="s">
        <v>253</v>
      </c>
      <c r="I1701" t="s">
        <v>1701</v>
      </c>
      <c r="J1701" t="s">
        <v>1702</v>
      </c>
      <c r="K1701" t="s">
        <v>37</v>
      </c>
      <c r="L1701" t="s">
        <v>64</v>
      </c>
      <c r="M1701" t="s">
        <v>4312</v>
      </c>
      <c r="N1701" t="s">
        <v>66</v>
      </c>
      <c r="O1701" t="s">
        <v>257</v>
      </c>
      <c r="P1701" t="s">
        <v>42</v>
      </c>
      <c r="Q1701" t="s">
        <v>617</v>
      </c>
      <c r="R1701" t="s">
        <v>99</v>
      </c>
      <c r="S1701" t="s">
        <v>100</v>
      </c>
      <c r="T1701">
        <v>14.842146</v>
      </c>
      <c r="U1701">
        <v>-91.509763000000007</v>
      </c>
      <c r="V1701" t="s">
        <v>259</v>
      </c>
      <c r="W1701" t="s">
        <v>22</v>
      </c>
      <c r="X1701" t="s">
        <v>4181</v>
      </c>
      <c r="Y1701" t="s">
        <v>260</v>
      </c>
      <c r="Z1701" t="s">
        <v>261</v>
      </c>
      <c r="AC1701" t="str">
        <f>_xlfn.XLOOKUP(UNIVERSO[[#This Row],[Ruta DN]],'[1]CUOTA RUTA'!E:E,'[1]CUOTA RUTA'!G:G)</f>
        <v>Cargar</v>
      </c>
    </row>
    <row r="1702" spans="1:29" x14ac:dyDescent="0.25">
      <c r="A1702">
        <v>2820036365</v>
      </c>
      <c r="B1702">
        <v>7820036365</v>
      </c>
      <c r="C1702" t="s">
        <v>29</v>
      </c>
      <c r="D1702" t="s">
        <v>50</v>
      </c>
      <c r="E1702" t="s">
        <v>4313</v>
      </c>
      <c r="F1702" t="s">
        <v>32</v>
      </c>
      <c r="G1702" t="s">
        <v>33</v>
      </c>
      <c r="H1702" t="s">
        <v>34</v>
      </c>
      <c r="I1702" t="s">
        <v>52</v>
      </c>
      <c r="J1702" t="s">
        <v>53</v>
      </c>
      <c r="K1702" t="s">
        <v>37</v>
      </c>
      <c r="L1702" t="s">
        <v>64</v>
      </c>
      <c r="M1702" t="s">
        <v>4314</v>
      </c>
      <c r="N1702" t="s">
        <v>40</v>
      </c>
      <c r="O1702" t="s">
        <v>2678</v>
      </c>
      <c r="P1702" t="s">
        <v>42</v>
      </c>
      <c r="Q1702" t="s">
        <v>56</v>
      </c>
      <c r="R1702" t="s">
        <v>44</v>
      </c>
      <c r="S1702" t="s">
        <v>45</v>
      </c>
      <c r="T1702">
        <v>14.33093</v>
      </c>
      <c r="U1702">
        <v>-91.02422</v>
      </c>
      <c r="V1702" t="s">
        <v>46</v>
      </c>
      <c r="W1702" t="s">
        <v>22</v>
      </c>
      <c r="X1702" t="s">
        <v>4186</v>
      </c>
      <c r="Y1702" t="s">
        <v>48</v>
      </c>
      <c r="Z1702" t="s">
        <v>49</v>
      </c>
      <c r="AC1702" t="str">
        <f>_xlfn.XLOOKUP(UNIVERSO[[#This Row],[Ruta DN]],'[1]CUOTA RUTA'!E:E,'[1]CUOTA RUTA'!G:G)</f>
        <v>Cargar</v>
      </c>
    </row>
    <row r="1703" spans="1:29" x14ac:dyDescent="0.25">
      <c r="A1703">
        <v>2820036361</v>
      </c>
      <c r="B1703">
        <v>7820036361</v>
      </c>
      <c r="C1703" t="s">
        <v>29</v>
      </c>
      <c r="D1703" t="s">
        <v>50</v>
      </c>
      <c r="E1703" t="s">
        <v>4315</v>
      </c>
      <c r="F1703" t="s">
        <v>32</v>
      </c>
      <c r="G1703" t="s">
        <v>33</v>
      </c>
      <c r="H1703" t="s">
        <v>34</v>
      </c>
      <c r="I1703" t="s">
        <v>52</v>
      </c>
      <c r="J1703" t="s">
        <v>53</v>
      </c>
      <c r="K1703" t="s">
        <v>37</v>
      </c>
      <c r="L1703" t="s">
        <v>38</v>
      </c>
      <c r="M1703" t="s">
        <v>4316</v>
      </c>
      <c r="N1703" t="s">
        <v>40</v>
      </c>
      <c r="O1703" t="s">
        <v>46</v>
      </c>
      <c r="P1703" t="s">
        <v>42</v>
      </c>
      <c r="Q1703" t="s">
        <v>56</v>
      </c>
      <c r="R1703" t="s">
        <v>44</v>
      </c>
      <c r="S1703" t="s">
        <v>45</v>
      </c>
      <c r="T1703">
        <v>14.2872</v>
      </c>
      <c r="U1703">
        <v>-90.772400000000005</v>
      </c>
      <c r="V1703" t="s">
        <v>46</v>
      </c>
      <c r="W1703" t="s">
        <v>22</v>
      </c>
      <c r="X1703" t="s">
        <v>4181</v>
      </c>
      <c r="Y1703" t="s">
        <v>48</v>
      </c>
      <c r="Z1703" t="s">
        <v>49</v>
      </c>
      <c r="AC1703" t="str">
        <f>_xlfn.XLOOKUP(UNIVERSO[[#This Row],[Ruta DN]],'[1]CUOTA RUTA'!E:E,'[1]CUOTA RUTA'!G:G)</f>
        <v>Cargar</v>
      </c>
    </row>
    <row r="1704" spans="1:29" x14ac:dyDescent="0.25">
      <c r="A1704">
        <v>2820036349</v>
      </c>
      <c r="B1704">
        <v>7820036349</v>
      </c>
      <c r="C1704" t="s">
        <v>29</v>
      </c>
      <c r="D1704" t="s">
        <v>967</v>
      </c>
      <c r="E1704" t="s">
        <v>4317</v>
      </c>
      <c r="F1704" t="s">
        <v>76</v>
      </c>
      <c r="G1704" t="s">
        <v>77</v>
      </c>
      <c r="H1704" t="s">
        <v>78</v>
      </c>
      <c r="I1704" t="s">
        <v>969</v>
      </c>
      <c r="J1704" t="s">
        <v>970</v>
      </c>
      <c r="K1704" t="s">
        <v>37</v>
      </c>
      <c r="L1704" t="s">
        <v>64</v>
      </c>
      <c r="M1704" t="s">
        <v>4318</v>
      </c>
      <c r="N1704" t="s">
        <v>40</v>
      </c>
      <c r="O1704" t="s">
        <v>267</v>
      </c>
      <c r="P1704" t="s">
        <v>42</v>
      </c>
      <c r="Q1704" t="s">
        <v>127</v>
      </c>
      <c r="R1704" t="s">
        <v>84</v>
      </c>
      <c r="S1704" t="s">
        <v>85</v>
      </c>
      <c r="T1704">
        <v>14.187969000000001</v>
      </c>
      <c r="U1704">
        <v>-91.300454999999999</v>
      </c>
      <c r="V1704" t="s">
        <v>82</v>
      </c>
      <c r="W1704" t="s">
        <v>22</v>
      </c>
      <c r="X1704" t="s">
        <v>4186</v>
      </c>
      <c r="Y1704" t="s">
        <v>86</v>
      </c>
      <c r="Z1704" t="s">
        <v>87</v>
      </c>
      <c r="AC1704" t="str">
        <f>_xlfn.XLOOKUP(UNIVERSO[[#This Row],[Ruta DN]],'[1]CUOTA RUTA'!E:E,'[1]CUOTA RUTA'!G:G)</f>
        <v>Cargar</v>
      </c>
    </row>
    <row r="1705" spans="1:29" x14ac:dyDescent="0.25">
      <c r="A1705">
        <v>2820036299</v>
      </c>
      <c r="B1705">
        <v>7820036299</v>
      </c>
      <c r="C1705" t="s">
        <v>29</v>
      </c>
      <c r="D1705" t="s">
        <v>2926</v>
      </c>
      <c r="E1705" t="s">
        <v>4319</v>
      </c>
      <c r="F1705" t="s">
        <v>106</v>
      </c>
      <c r="G1705" t="s">
        <v>107</v>
      </c>
      <c r="H1705" t="s">
        <v>108</v>
      </c>
      <c r="I1705" t="s">
        <v>2928</v>
      </c>
      <c r="J1705" t="s">
        <v>2929</v>
      </c>
      <c r="K1705" t="s">
        <v>37</v>
      </c>
      <c r="L1705" t="s">
        <v>914</v>
      </c>
      <c r="M1705" t="s">
        <v>4320</v>
      </c>
      <c r="N1705" t="s">
        <v>112</v>
      </c>
      <c r="O1705" t="s">
        <v>113</v>
      </c>
      <c r="P1705" t="s">
        <v>206</v>
      </c>
      <c r="Q1705" t="s">
        <v>195</v>
      </c>
      <c r="R1705" t="s">
        <v>69</v>
      </c>
      <c r="S1705" t="s">
        <v>70</v>
      </c>
      <c r="T1705">
        <v>15.307499999999999</v>
      </c>
      <c r="U1705">
        <v>-91.496799999999993</v>
      </c>
      <c r="V1705" t="s">
        <v>113</v>
      </c>
      <c r="W1705" t="s">
        <v>22</v>
      </c>
      <c r="X1705" t="s">
        <v>4181</v>
      </c>
      <c r="Y1705" t="s">
        <v>115</v>
      </c>
      <c r="Z1705" t="s">
        <v>116</v>
      </c>
      <c r="AC1705" t="str">
        <f>_xlfn.XLOOKUP(UNIVERSO[[#This Row],[Ruta DN]],'[1]CUOTA RUTA'!E:E,'[1]CUOTA RUTA'!G:G)</f>
        <v>Cargar</v>
      </c>
    </row>
    <row r="1706" spans="1:29" x14ac:dyDescent="0.25">
      <c r="A1706">
        <v>2820036286</v>
      </c>
      <c r="B1706">
        <v>7820036286</v>
      </c>
      <c r="C1706" t="s">
        <v>29</v>
      </c>
      <c r="D1706" t="s">
        <v>50</v>
      </c>
      <c r="E1706" t="s">
        <v>4321</v>
      </c>
      <c r="F1706" t="s">
        <v>32</v>
      </c>
      <c r="G1706" t="s">
        <v>33</v>
      </c>
      <c r="H1706" t="s">
        <v>34</v>
      </c>
      <c r="I1706" t="s">
        <v>52</v>
      </c>
      <c r="J1706" t="s">
        <v>53</v>
      </c>
      <c r="K1706" t="s">
        <v>37</v>
      </c>
      <c r="L1706" t="s">
        <v>64</v>
      </c>
      <c r="M1706" t="s">
        <v>4322</v>
      </c>
      <c r="N1706" t="s">
        <v>40</v>
      </c>
      <c r="O1706" t="s">
        <v>46</v>
      </c>
      <c r="P1706" t="s">
        <v>42</v>
      </c>
      <c r="Q1706" t="s">
        <v>56</v>
      </c>
      <c r="R1706" t="s">
        <v>44</v>
      </c>
      <c r="S1706" t="s">
        <v>45</v>
      </c>
      <c r="T1706">
        <v>14.280810000000001</v>
      </c>
      <c r="U1706">
        <v>-90.773679999999999</v>
      </c>
      <c r="V1706" t="s">
        <v>46</v>
      </c>
      <c r="W1706" t="s">
        <v>22</v>
      </c>
      <c r="X1706" t="s">
        <v>4181</v>
      </c>
      <c r="Y1706" t="s">
        <v>48</v>
      </c>
      <c r="Z1706" t="s">
        <v>49</v>
      </c>
      <c r="AC1706" t="str">
        <f>_xlfn.XLOOKUP(UNIVERSO[[#This Row],[Ruta DN]],'[1]CUOTA RUTA'!E:E,'[1]CUOTA RUTA'!G:G)</f>
        <v>Cargar</v>
      </c>
    </row>
    <row r="1707" spans="1:29" x14ac:dyDescent="0.25">
      <c r="A1707">
        <v>2820036285</v>
      </c>
      <c r="B1707">
        <v>7820036285</v>
      </c>
      <c r="C1707" t="s">
        <v>29</v>
      </c>
      <c r="D1707" t="s">
        <v>794</v>
      </c>
      <c r="E1707" t="s">
        <v>1826</v>
      </c>
      <c r="F1707" t="s">
        <v>325</v>
      </c>
      <c r="G1707" t="s">
        <v>326</v>
      </c>
      <c r="H1707" t="s">
        <v>327</v>
      </c>
      <c r="I1707" t="s">
        <v>796</v>
      </c>
      <c r="J1707" t="s">
        <v>797</v>
      </c>
      <c r="K1707" t="s">
        <v>37</v>
      </c>
      <c r="L1707" t="s">
        <v>64</v>
      </c>
      <c r="M1707" t="s">
        <v>4323</v>
      </c>
      <c r="N1707" t="s">
        <v>331</v>
      </c>
      <c r="O1707" t="s">
        <v>544</v>
      </c>
      <c r="P1707" t="s">
        <v>42</v>
      </c>
      <c r="Q1707" t="s">
        <v>333</v>
      </c>
      <c r="R1707" t="s">
        <v>69</v>
      </c>
      <c r="S1707" t="s">
        <v>70</v>
      </c>
      <c r="T1707">
        <v>14.96842333333333</v>
      </c>
      <c r="U1707">
        <v>-91.783528333333322</v>
      </c>
      <c r="V1707" t="s">
        <v>334</v>
      </c>
      <c r="W1707" t="s">
        <v>22</v>
      </c>
      <c r="X1707" t="s">
        <v>4181</v>
      </c>
      <c r="Y1707" t="s">
        <v>336</v>
      </c>
      <c r="Z1707" t="s">
        <v>337</v>
      </c>
      <c r="AC1707" t="str">
        <f>_xlfn.XLOOKUP(UNIVERSO[[#This Row],[Ruta DN]],'[1]CUOTA RUTA'!E:E,'[1]CUOTA RUTA'!G:G)</f>
        <v>Cargar</v>
      </c>
    </row>
    <row r="1708" spans="1:29" x14ac:dyDescent="0.25">
      <c r="A1708">
        <v>2820036266</v>
      </c>
      <c r="B1708">
        <v>7820036266</v>
      </c>
      <c r="C1708" t="s">
        <v>29</v>
      </c>
      <c r="D1708" t="s">
        <v>262</v>
      </c>
      <c r="E1708" t="s">
        <v>4324</v>
      </c>
      <c r="F1708" t="s">
        <v>76</v>
      </c>
      <c r="G1708" t="s">
        <v>77</v>
      </c>
      <c r="H1708" t="s">
        <v>78</v>
      </c>
      <c r="I1708" t="s">
        <v>264</v>
      </c>
      <c r="J1708" t="s">
        <v>265</v>
      </c>
      <c r="K1708" t="s">
        <v>37</v>
      </c>
      <c r="L1708" t="s">
        <v>64</v>
      </c>
      <c r="M1708" t="s">
        <v>4325</v>
      </c>
      <c r="N1708" t="s">
        <v>136</v>
      </c>
      <c r="O1708" t="s">
        <v>538</v>
      </c>
      <c r="P1708" t="s">
        <v>42</v>
      </c>
      <c r="Q1708" t="s">
        <v>83</v>
      </c>
      <c r="R1708" t="s">
        <v>84</v>
      </c>
      <c r="S1708" t="s">
        <v>85</v>
      </c>
      <c r="T1708">
        <v>14.399352</v>
      </c>
      <c r="U1708">
        <v>-91.314831600000005</v>
      </c>
      <c r="V1708" t="s">
        <v>82</v>
      </c>
      <c r="W1708" t="s">
        <v>22</v>
      </c>
      <c r="X1708" t="s">
        <v>4186</v>
      </c>
      <c r="Y1708" t="s">
        <v>86</v>
      </c>
      <c r="Z1708" t="s">
        <v>87</v>
      </c>
      <c r="AC1708" t="str">
        <f>_xlfn.XLOOKUP(UNIVERSO[[#This Row],[Ruta DN]],'[1]CUOTA RUTA'!E:E,'[1]CUOTA RUTA'!G:G)</f>
        <v>Cargar</v>
      </c>
    </row>
    <row r="1709" spans="1:29" x14ac:dyDescent="0.25">
      <c r="A1709">
        <v>2820036262</v>
      </c>
      <c r="B1709">
        <v>7820036262</v>
      </c>
      <c r="C1709" t="s">
        <v>29</v>
      </c>
      <c r="D1709" t="s">
        <v>1609</v>
      </c>
      <c r="E1709" t="s">
        <v>4326</v>
      </c>
      <c r="F1709" t="s">
        <v>156</v>
      </c>
      <c r="G1709" t="s">
        <v>252</v>
      </c>
      <c r="H1709" t="s">
        <v>253</v>
      </c>
      <c r="I1709" t="s">
        <v>1611</v>
      </c>
      <c r="J1709" t="s">
        <v>1612</v>
      </c>
      <c r="K1709" t="s">
        <v>37</v>
      </c>
      <c r="L1709" t="s">
        <v>64</v>
      </c>
      <c r="M1709" t="s">
        <v>4327</v>
      </c>
      <c r="N1709" t="s">
        <v>66</v>
      </c>
      <c r="O1709" t="s">
        <v>257</v>
      </c>
      <c r="P1709" t="s">
        <v>42</v>
      </c>
      <c r="Q1709" t="s">
        <v>686</v>
      </c>
      <c r="R1709" t="s">
        <v>99</v>
      </c>
      <c r="S1709" t="s">
        <v>100</v>
      </c>
      <c r="T1709">
        <v>14.847899999999999</v>
      </c>
      <c r="U1709">
        <v>-91.526899999999998</v>
      </c>
      <c r="V1709" t="s">
        <v>259</v>
      </c>
      <c r="W1709" t="s">
        <v>22</v>
      </c>
      <c r="X1709" t="s">
        <v>4186</v>
      </c>
      <c r="Y1709" t="s">
        <v>260</v>
      </c>
      <c r="Z1709" t="s">
        <v>261</v>
      </c>
      <c r="AC1709" t="str">
        <f>_xlfn.XLOOKUP(UNIVERSO[[#This Row],[Ruta DN]],'[1]CUOTA RUTA'!E:E,'[1]CUOTA RUTA'!G:G)</f>
        <v>Cargar</v>
      </c>
    </row>
    <row r="1710" spans="1:29" x14ac:dyDescent="0.25">
      <c r="A1710">
        <v>2820036253</v>
      </c>
      <c r="B1710">
        <v>7820036253</v>
      </c>
      <c r="C1710" t="s">
        <v>29</v>
      </c>
      <c r="D1710" t="s">
        <v>584</v>
      </c>
      <c r="E1710" t="s">
        <v>4328</v>
      </c>
      <c r="F1710" t="s">
        <v>325</v>
      </c>
      <c r="G1710" t="s">
        <v>326</v>
      </c>
      <c r="H1710" t="s">
        <v>327</v>
      </c>
      <c r="I1710" t="s">
        <v>586</v>
      </c>
      <c r="J1710" t="s">
        <v>587</v>
      </c>
      <c r="K1710" t="s">
        <v>37</v>
      </c>
      <c r="L1710" t="s">
        <v>64</v>
      </c>
      <c r="M1710" t="s">
        <v>4329</v>
      </c>
      <c r="N1710" t="s">
        <v>331</v>
      </c>
      <c r="O1710" t="s">
        <v>544</v>
      </c>
      <c r="P1710" t="s">
        <v>42</v>
      </c>
      <c r="Q1710" t="s">
        <v>530</v>
      </c>
      <c r="R1710" t="s">
        <v>69</v>
      </c>
      <c r="S1710" t="s">
        <v>70</v>
      </c>
      <c r="T1710">
        <v>14.96839333333333</v>
      </c>
      <c r="U1710">
        <v>-91.783483333333351</v>
      </c>
      <c r="V1710" t="s">
        <v>334</v>
      </c>
      <c r="W1710" t="s">
        <v>22</v>
      </c>
      <c r="X1710" t="s">
        <v>4181</v>
      </c>
      <c r="Y1710" t="s">
        <v>336</v>
      </c>
      <c r="Z1710" t="s">
        <v>337</v>
      </c>
      <c r="AC1710" t="str">
        <f>_xlfn.XLOOKUP(UNIVERSO[[#This Row],[Ruta DN]],'[1]CUOTA RUTA'!E:E,'[1]CUOTA RUTA'!G:G)</f>
        <v>Cargar</v>
      </c>
    </row>
    <row r="1711" spans="1:29" x14ac:dyDescent="0.25">
      <c r="A1711">
        <v>2820036238</v>
      </c>
      <c r="B1711">
        <v>7820036238</v>
      </c>
      <c r="C1711" t="s">
        <v>29</v>
      </c>
      <c r="D1711" t="s">
        <v>1871</v>
      </c>
      <c r="E1711" t="s">
        <v>4330</v>
      </c>
      <c r="F1711" t="s">
        <v>156</v>
      </c>
      <c r="G1711" t="s">
        <v>252</v>
      </c>
      <c r="H1711" t="s">
        <v>253</v>
      </c>
      <c r="I1711" t="s">
        <v>1873</v>
      </c>
      <c r="J1711" t="s">
        <v>1874</v>
      </c>
      <c r="K1711" t="s">
        <v>37</v>
      </c>
      <c r="L1711" t="s">
        <v>64</v>
      </c>
      <c r="M1711" t="s">
        <v>4331</v>
      </c>
      <c r="N1711" t="s">
        <v>66</v>
      </c>
      <c r="O1711" t="s">
        <v>257</v>
      </c>
      <c r="P1711" t="s">
        <v>42</v>
      </c>
      <c r="Q1711" t="s">
        <v>617</v>
      </c>
      <c r="R1711" t="s">
        <v>99</v>
      </c>
      <c r="S1711" t="s">
        <v>100</v>
      </c>
      <c r="T1711">
        <v>14.852926</v>
      </c>
      <c r="U1711">
        <v>-91.483785999999995</v>
      </c>
      <c r="V1711" t="s">
        <v>259</v>
      </c>
      <c r="W1711" t="s">
        <v>22</v>
      </c>
      <c r="X1711" t="s">
        <v>4181</v>
      </c>
      <c r="Y1711" t="s">
        <v>260</v>
      </c>
      <c r="Z1711" t="s">
        <v>261</v>
      </c>
      <c r="AC1711" t="str">
        <f>_xlfn.XLOOKUP(UNIVERSO[[#This Row],[Ruta DN]],'[1]CUOTA RUTA'!E:E,'[1]CUOTA RUTA'!G:G)</f>
        <v>Cargar</v>
      </c>
    </row>
    <row r="1712" spans="1:29" x14ac:dyDescent="0.25">
      <c r="A1712">
        <v>2820036157</v>
      </c>
      <c r="B1712">
        <v>7820036157</v>
      </c>
      <c r="C1712" t="s">
        <v>29</v>
      </c>
      <c r="D1712" t="s">
        <v>730</v>
      </c>
      <c r="E1712" t="s">
        <v>1674</v>
      </c>
      <c r="F1712" t="s">
        <v>156</v>
      </c>
      <c r="G1712" t="s">
        <v>252</v>
      </c>
      <c r="H1712" t="s">
        <v>253</v>
      </c>
      <c r="I1712" t="s">
        <v>732</v>
      </c>
      <c r="J1712" t="s">
        <v>733</v>
      </c>
      <c r="K1712" t="s">
        <v>37</v>
      </c>
      <c r="L1712" t="s">
        <v>64</v>
      </c>
      <c r="M1712" t="s">
        <v>4332</v>
      </c>
      <c r="N1712" t="s">
        <v>66</v>
      </c>
      <c r="O1712" t="s">
        <v>257</v>
      </c>
      <c r="P1712" t="s">
        <v>42</v>
      </c>
      <c r="Q1712" t="s">
        <v>617</v>
      </c>
      <c r="R1712" t="s">
        <v>99</v>
      </c>
      <c r="S1712" t="s">
        <v>100</v>
      </c>
      <c r="T1712">
        <v>14.882400000000001</v>
      </c>
      <c r="U1712">
        <v>-91.4833</v>
      </c>
      <c r="V1712" t="s">
        <v>259</v>
      </c>
      <c r="W1712" t="s">
        <v>22</v>
      </c>
      <c r="X1712" t="s">
        <v>4181</v>
      </c>
      <c r="Y1712" t="s">
        <v>260</v>
      </c>
      <c r="Z1712" t="s">
        <v>261</v>
      </c>
      <c r="AC1712" t="str">
        <f>_xlfn.XLOOKUP(UNIVERSO[[#This Row],[Ruta DN]],'[1]CUOTA RUTA'!E:E,'[1]CUOTA RUTA'!G:G)</f>
        <v>Cargar</v>
      </c>
    </row>
    <row r="1713" spans="1:29" x14ac:dyDescent="0.25">
      <c r="A1713">
        <v>2820036115</v>
      </c>
      <c r="B1713">
        <v>7820036115</v>
      </c>
      <c r="C1713" t="s">
        <v>29</v>
      </c>
      <c r="D1713" t="s">
        <v>50</v>
      </c>
      <c r="E1713" t="s">
        <v>4333</v>
      </c>
      <c r="F1713" t="s">
        <v>32</v>
      </c>
      <c r="G1713" t="s">
        <v>33</v>
      </c>
      <c r="H1713" t="s">
        <v>34</v>
      </c>
      <c r="I1713" t="s">
        <v>52</v>
      </c>
      <c r="J1713" t="s">
        <v>53</v>
      </c>
      <c r="K1713" t="s">
        <v>37</v>
      </c>
      <c r="L1713" t="s">
        <v>64</v>
      </c>
      <c r="M1713" t="s">
        <v>4334</v>
      </c>
      <c r="N1713" t="s">
        <v>40</v>
      </c>
      <c r="O1713" t="s">
        <v>2678</v>
      </c>
      <c r="P1713" t="s">
        <v>42</v>
      </c>
      <c r="Q1713" t="s">
        <v>56</v>
      </c>
      <c r="R1713" t="s">
        <v>44</v>
      </c>
      <c r="S1713" t="s">
        <v>45</v>
      </c>
      <c r="T1713">
        <v>14.332800000000001</v>
      </c>
      <c r="U1713">
        <v>-91.023300000000006</v>
      </c>
      <c r="V1713" t="s">
        <v>46</v>
      </c>
      <c r="W1713" t="s">
        <v>22</v>
      </c>
      <c r="X1713" t="s">
        <v>4186</v>
      </c>
      <c r="Y1713" t="s">
        <v>48</v>
      </c>
      <c r="Z1713" t="s">
        <v>49</v>
      </c>
      <c r="AC1713" t="str">
        <f>_xlfn.XLOOKUP(UNIVERSO[[#This Row],[Ruta DN]],'[1]CUOTA RUTA'!E:E,'[1]CUOTA RUTA'!G:G)</f>
        <v>Cargar</v>
      </c>
    </row>
    <row r="1714" spans="1:29" x14ac:dyDescent="0.25">
      <c r="A1714">
        <v>2820036086</v>
      </c>
      <c r="B1714">
        <v>7820036086</v>
      </c>
      <c r="C1714" t="s">
        <v>29</v>
      </c>
      <c r="D1714" t="s">
        <v>104</v>
      </c>
      <c r="E1714" t="s">
        <v>4335</v>
      </c>
      <c r="F1714" t="s">
        <v>106</v>
      </c>
      <c r="G1714" t="s">
        <v>107</v>
      </c>
      <c r="H1714" t="s">
        <v>108</v>
      </c>
      <c r="I1714" t="s">
        <v>109</v>
      </c>
      <c r="J1714" t="s">
        <v>110</v>
      </c>
      <c r="K1714" t="s">
        <v>37</v>
      </c>
      <c r="L1714" t="s">
        <v>64</v>
      </c>
      <c r="M1714" t="s">
        <v>4336</v>
      </c>
      <c r="N1714" t="s">
        <v>112</v>
      </c>
      <c r="O1714" t="s">
        <v>113</v>
      </c>
      <c r="P1714" t="s">
        <v>42</v>
      </c>
      <c r="Q1714" t="s">
        <v>114</v>
      </c>
      <c r="R1714" t="s">
        <v>69</v>
      </c>
      <c r="S1714" t="s">
        <v>70</v>
      </c>
      <c r="T1714">
        <v>15.3126339</v>
      </c>
      <c r="U1714">
        <v>-91.473557</v>
      </c>
      <c r="V1714" t="s">
        <v>113</v>
      </c>
      <c r="W1714" t="s">
        <v>22</v>
      </c>
      <c r="X1714" t="s">
        <v>4181</v>
      </c>
      <c r="Y1714" t="s">
        <v>115</v>
      </c>
      <c r="Z1714" t="s">
        <v>116</v>
      </c>
      <c r="AC1714" t="str">
        <f>_xlfn.XLOOKUP(UNIVERSO[[#This Row],[Ruta DN]],'[1]CUOTA RUTA'!E:E,'[1]CUOTA RUTA'!G:G)</f>
        <v>Cargar</v>
      </c>
    </row>
    <row r="1715" spans="1:29" x14ac:dyDescent="0.25">
      <c r="A1715">
        <v>2820036082</v>
      </c>
      <c r="B1715">
        <v>7820036082</v>
      </c>
      <c r="C1715" t="s">
        <v>29</v>
      </c>
      <c r="D1715" t="s">
        <v>1614</v>
      </c>
      <c r="E1715" t="s">
        <v>4337</v>
      </c>
      <c r="F1715" t="s">
        <v>156</v>
      </c>
      <c r="G1715" t="s">
        <v>252</v>
      </c>
      <c r="H1715" t="s">
        <v>253</v>
      </c>
      <c r="I1715" t="s">
        <v>1616</v>
      </c>
      <c r="J1715" t="s">
        <v>1617</v>
      </c>
      <c r="K1715" t="s">
        <v>37</v>
      </c>
      <c r="L1715" t="s">
        <v>64</v>
      </c>
      <c r="M1715" t="s">
        <v>4338</v>
      </c>
      <c r="N1715" t="s">
        <v>66</v>
      </c>
      <c r="O1715" t="s">
        <v>901</v>
      </c>
      <c r="P1715" t="s">
        <v>42</v>
      </c>
      <c r="Q1715" t="s">
        <v>617</v>
      </c>
      <c r="R1715" t="s">
        <v>99</v>
      </c>
      <c r="S1715" t="s">
        <v>100</v>
      </c>
      <c r="T1715">
        <v>14.8118</v>
      </c>
      <c r="U1715">
        <v>-91.4923</v>
      </c>
      <c r="V1715" t="s">
        <v>259</v>
      </c>
      <c r="W1715" t="s">
        <v>22</v>
      </c>
      <c r="X1715" t="s">
        <v>4186</v>
      </c>
      <c r="Y1715" t="s">
        <v>260</v>
      </c>
      <c r="Z1715" t="s">
        <v>261</v>
      </c>
      <c r="AC1715" t="str">
        <f>_xlfn.XLOOKUP(UNIVERSO[[#This Row],[Ruta DN]],'[1]CUOTA RUTA'!E:E,'[1]CUOTA RUTA'!G:G)</f>
        <v>Cargar</v>
      </c>
    </row>
    <row r="1716" spans="1:29" x14ac:dyDescent="0.25">
      <c r="A1716">
        <v>2820036070</v>
      </c>
      <c r="B1716">
        <v>7820036070</v>
      </c>
      <c r="C1716" t="s">
        <v>29</v>
      </c>
      <c r="D1716" t="s">
        <v>2162</v>
      </c>
      <c r="E1716" t="s">
        <v>4339</v>
      </c>
      <c r="F1716" t="s">
        <v>156</v>
      </c>
      <c r="G1716" t="s">
        <v>252</v>
      </c>
      <c r="H1716" t="s">
        <v>253</v>
      </c>
      <c r="I1716" t="s">
        <v>2164</v>
      </c>
      <c r="J1716" t="s">
        <v>2165</v>
      </c>
      <c r="K1716" t="s">
        <v>37</v>
      </c>
      <c r="L1716" t="s">
        <v>64</v>
      </c>
      <c r="M1716" t="s">
        <v>4340</v>
      </c>
      <c r="N1716" t="s">
        <v>66</v>
      </c>
      <c r="O1716" t="s">
        <v>257</v>
      </c>
      <c r="P1716" t="s">
        <v>42</v>
      </c>
      <c r="Q1716" t="s">
        <v>617</v>
      </c>
      <c r="R1716" t="s">
        <v>99</v>
      </c>
      <c r="S1716" t="s">
        <v>100</v>
      </c>
      <c r="T1716">
        <v>14.842733000000001</v>
      </c>
      <c r="U1716">
        <v>-91.519552000000004</v>
      </c>
      <c r="V1716" t="s">
        <v>259</v>
      </c>
      <c r="W1716" t="s">
        <v>22</v>
      </c>
      <c r="X1716" t="s">
        <v>4181</v>
      </c>
      <c r="Y1716" t="s">
        <v>260</v>
      </c>
      <c r="Z1716" t="s">
        <v>261</v>
      </c>
      <c r="AC1716" t="str">
        <f>_xlfn.XLOOKUP(UNIVERSO[[#This Row],[Ruta DN]],'[1]CUOTA RUTA'!E:E,'[1]CUOTA RUTA'!G:G)</f>
        <v>Cargar</v>
      </c>
    </row>
    <row r="1717" spans="1:29" x14ac:dyDescent="0.25">
      <c r="A1717">
        <v>2820036038</v>
      </c>
      <c r="B1717">
        <v>7820036038</v>
      </c>
      <c r="C1717" t="s">
        <v>29</v>
      </c>
      <c r="D1717" t="s">
        <v>1699</v>
      </c>
      <c r="E1717" t="s">
        <v>4341</v>
      </c>
      <c r="F1717" t="s">
        <v>156</v>
      </c>
      <c r="G1717" t="s">
        <v>252</v>
      </c>
      <c r="H1717" t="s">
        <v>253</v>
      </c>
      <c r="I1717" t="s">
        <v>1701</v>
      </c>
      <c r="J1717" t="s">
        <v>1702</v>
      </c>
      <c r="K1717" t="s">
        <v>37</v>
      </c>
      <c r="L1717" t="s">
        <v>64</v>
      </c>
      <c r="M1717" t="s">
        <v>4342</v>
      </c>
      <c r="N1717" t="s">
        <v>66</v>
      </c>
      <c r="O1717" t="s">
        <v>257</v>
      </c>
      <c r="P1717" t="s">
        <v>42</v>
      </c>
      <c r="Q1717" t="s">
        <v>617</v>
      </c>
      <c r="R1717" t="s">
        <v>99</v>
      </c>
      <c r="S1717" t="s">
        <v>100</v>
      </c>
      <c r="T1717">
        <v>14.8408</v>
      </c>
      <c r="U1717">
        <v>-91.513199999999998</v>
      </c>
      <c r="V1717" t="s">
        <v>259</v>
      </c>
      <c r="W1717" t="s">
        <v>22</v>
      </c>
      <c r="X1717" t="s">
        <v>4181</v>
      </c>
      <c r="Y1717" t="s">
        <v>260</v>
      </c>
      <c r="Z1717" t="s">
        <v>261</v>
      </c>
      <c r="AC1717" t="str">
        <f>_xlfn.XLOOKUP(UNIVERSO[[#This Row],[Ruta DN]],'[1]CUOTA RUTA'!E:E,'[1]CUOTA RUTA'!G:G)</f>
        <v>Cargar</v>
      </c>
    </row>
    <row r="1718" spans="1:29" x14ac:dyDescent="0.25">
      <c r="A1718">
        <v>2820036001</v>
      </c>
      <c r="B1718">
        <v>7820036001</v>
      </c>
      <c r="C1718" t="s">
        <v>29</v>
      </c>
      <c r="D1718" t="s">
        <v>1623</v>
      </c>
      <c r="E1718" t="s">
        <v>4343</v>
      </c>
      <c r="F1718" t="s">
        <v>156</v>
      </c>
      <c r="G1718" t="s">
        <v>252</v>
      </c>
      <c r="H1718" t="s">
        <v>253</v>
      </c>
      <c r="I1718" t="s">
        <v>1625</v>
      </c>
      <c r="J1718" t="s">
        <v>1626</v>
      </c>
      <c r="K1718" t="s">
        <v>37</v>
      </c>
      <c r="L1718" t="s">
        <v>64</v>
      </c>
      <c r="M1718" t="s">
        <v>4344</v>
      </c>
      <c r="N1718" t="s">
        <v>66</v>
      </c>
      <c r="O1718" t="s">
        <v>257</v>
      </c>
      <c r="P1718" t="s">
        <v>42</v>
      </c>
      <c r="Q1718" t="s">
        <v>258</v>
      </c>
      <c r="R1718" t="s">
        <v>99</v>
      </c>
      <c r="S1718" t="s">
        <v>100</v>
      </c>
      <c r="T1718">
        <v>14.83771</v>
      </c>
      <c r="U1718">
        <v>-91.495515999999995</v>
      </c>
      <c r="V1718" t="s">
        <v>259</v>
      </c>
      <c r="W1718" t="s">
        <v>22</v>
      </c>
      <c r="X1718" t="s">
        <v>4181</v>
      </c>
      <c r="Y1718" t="s">
        <v>260</v>
      </c>
      <c r="Z1718" t="s">
        <v>261</v>
      </c>
      <c r="AA1718">
        <v>4</v>
      </c>
      <c r="AC1718" t="str">
        <f>_xlfn.XLOOKUP(UNIVERSO[[#This Row],[Ruta DN]],'[1]CUOTA RUTA'!E:E,'[1]CUOTA RUTA'!G:G)</f>
        <v>Cargar</v>
      </c>
    </row>
    <row r="1719" spans="1:29" x14ac:dyDescent="0.25">
      <c r="A1719">
        <v>2820036000</v>
      </c>
      <c r="B1719">
        <v>7820036000</v>
      </c>
      <c r="C1719" t="s">
        <v>29</v>
      </c>
      <c r="D1719" t="s">
        <v>1623</v>
      </c>
      <c r="E1719" t="s">
        <v>4345</v>
      </c>
      <c r="F1719" t="s">
        <v>156</v>
      </c>
      <c r="G1719" t="s">
        <v>252</v>
      </c>
      <c r="H1719" t="s">
        <v>253</v>
      </c>
      <c r="I1719" t="s">
        <v>1625</v>
      </c>
      <c r="J1719" t="s">
        <v>1626</v>
      </c>
      <c r="K1719" t="s">
        <v>37</v>
      </c>
      <c r="L1719" t="s">
        <v>64</v>
      </c>
      <c r="M1719" t="s">
        <v>4346</v>
      </c>
      <c r="N1719" t="s">
        <v>66</v>
      </c>
      <c r="O1719" t="s">
        <v>257</v>
      </c>
      <c r="P1719" t="s">
        <v>42</v>
      </c>
      <c r="Q1719" t="s">
        <v>258</v>
      </c>
      <c r="R1719" t="s">
        <v>99</v>
      </c>
      <c r="S1719" t="s">
        <v>100</v>
      </c>
      <c r="T1719">
        <v>14.837395000000001</v>
      </c>
      <c r="U1719">
        <v>-91.494750999999994</v>
      </c>
      <c r="V1719" t="s">
        <v>259</v>
      </c>
      <c r="W1719" t="s">
        <v>22</v>
      </c>
      <c r="X1719" t="s">
        <v>4181</v>
      </c>
      <c r="Y1719" t="s">
        <v>260</v>
      </c>
      <c r="Z1719" t="s">
        <v>261</v>
      </c>
      <c r="AC1719" t="str">
        <f>_xlfn.XLOOKUP(UNIVERSO[[#This Row],[Ruta DN]],'[1]CUOTA RUTA'!E:E,'[1]CUOTA RUTA'!G:G)</f>
        <v>Cargar</v>
      </c>
    </row>
    <row r="1720" spans="1:29" x14ac:dyDescent="0.25">
      <c r="A1720">
        <v>2820035983</v>
      </c>
      <c r="B1720">
        <v>7820035983</v>
      </c>
      <c r="C1720" t="s">
        <v>29</v>
      </c>
      <c r="D1720" t="s">
        <v>539</v>
      </c>
      <c r="E1720" t="s">
        <v>4347</v>
      </c>
      <c r="F1720" t="s">
        <v>325</v>
      </c>
      <c r="G1720" t="s">
        <v>326</v>
      </c>
      <c r="H1720" t="s">
        <v>327</v>
      </c>
      <c r="I1720" t="s">
        <v>541</v>
      </c>
      <c r="J1720" t="s">
        <v>542</v>
      </c>
      <c r="K1720" t="s">
        <v>37</v>
      </c>
      <c r="L1720" t="s">
        <v>64</v>
      </c>
      <c r="M1720" t="s">
        <v>443</v>
      </c>
      <c r="N1720" t="s">
        <v>331</v>
      </c>
      <c r="O1720" t="s">
        <v>1404</v>
      </c>
      <c r="P1720" t="s">
        <v>42</v>
      </c>
      <c r="Q1720" t="s">
        <v>333</v>
      </c>
      <c r="R1720" t="s">
        <v>69</v>
      </c>
      <c r="S1720" t="s">
        <v>70</v>
      </c>
      <c r="T1720">
        <v>14.931322</v>
      </c>
      <c r="U1720">
        <v>-91.914165999999994</v>
      </c>
      <c r="V1720" t="s">
        <v>334</v>
      </c>
      <c r="W1720" t="s">
        <v>202</v>
      </c>
      <c r="X1720" t="s">
        <v>4186</v>
      </c>
      <c r="Y1720" t="s">
        <v>336</v>
      </c>
      <c r="Z1720" t="s">
        <v>337</v>
      </c>
      <c r="AC1720" t="str">
        <f>_xlfn.XLOOKUP(UNIVERSO[[#This Row],[Ruta DN]],'[1]CUOTA RUTA'!E:E,'[1]CUOTA RUTA'!G:G)</f>
        <v>Cargar</v>
      </c>
    </row>
    <row r="1721" spans="1:29" x14ac:dyDescent="0.25">
      <c r="A1721">
        <v>2820035953</v>
      </c>
      <c r="B1721">
        <v>7820035953</v>
      </c>
      <c r="C1721" t="s">
        <v>29</v>
      </c>
      <c r="D1721" t="s">
        <v>730</v>
      </c>
      <c r="E1721" t="s">
        <v>4348</v>
      </c>
      <c r="F1721" t="s">
        <v>156</v>
      </c>
      <c r="G1721" t="s">
        <v>252</v>
      </c>
      <c r="H1721" t="s">
        <v>253</v>
      </c>
      <c r="I1721" t="s">
        <v>732</v>
      </c>
      <c r="J1721" t="s">
        <v>733</v>
      </c>
      <c r="K1721" t="s">
        <v>37</v>
      </c>
      <c r="L1721" t="s">
        <v>64</v>
      </c>
      <c r="M1721" t="s">
        <v>4349</v>
      </c>
      <c r="N1721" t="s">
        <v>66</v>
      </c>
      <c r="O1721" t="s">
        <v>257</v>
      </c>
      <c r="P1721" t="s">
        <v>42</v>
      </c>
      <c r="Q1721" t="s">
        <v>617</v>
      </c>
      <c r="R1721" t="s">
        <v>99</v>
      </c>
      <c r="S1721" t="s">
        <v>100</v>
      </c>
      <c r="T1721">
        <v>14.833605</v>
      </c>
      <c r="U1721">
        <v>-91.534980000000004</v>
      </c>
      <c r="V1721" t="s">
        <v>259</v>
      </c>
      <c r="W1721" t="s">
        <v>22</v>
      </c>
      <c r="X1721" t="s">
        <v>4181</v>
      </c>
      <c r="Y1721" t="s">
        <v>260</v>
      </c>
      <c r="Z1721" t="s">
        <v>261</v>
      </c>
      <c r="AC1721" t="str">
        <f>_xlfn.XLOOKUP(UNIVERSO[[#This Row],[Ruta DN]],'[1]CUOTA RUTA'!E:E,'[1]CUOTA RUTA'!G:G)</f>
        <v>Cargar</v>
      </c>
    </row>
    <row r="1722" spans="1:29" x14ac:dyDescent="0.25">
      <c r="A1722">
        <v>2820035939</v>
      </c>
      <c r="B1722">
        <v>7820035939</v>
      </c>
      <c r="C1722" t="s">
        <v>29</v>
      </c>
      <c r="D1722" t="s">
        <v>681</v>
      </c>
      <c r="E1722" t="s">
        <v>1700</v>
      </c>
      <c r="F1722" t="s">
        <v>156</v>
      </c>
      <c r="G1722" t="s">
        <v>252</v>
      </c>
      <c r="H1722" t="s">
        <v>253</v>
      </c>
      <c r="I1722" t="s">
        <v>683</v>
      </c>
      <c r="J1722" t="s">
        <v>684</v>
      </c>
      <c r="K1722" t="s">
        <v>37</v>
      </c>
      <c r="L1722" t="s">
        <v>64</v>
      </c>
      <c r="M1722" t="s">
        <v>4350</v>
      </c>
      <c r="N1722" t="s">
        <v>66</v>
      </c>
      <c r="O1722" t="s">
        <v>257</v>
      </c>
      <c r="P1722" t="s">
        <v>42</v>
      </c>
      <c r="Q1722" t="s">
        <v>686</v>
      </c>
      <c r="R1722" t="s">
        <v>99</v>
      </c>
      <c r="S1722" t="s">
        <v>100</v>
      </c>
      <c r="T1722">
        <v>14.835376</v>
      </c>
      <c r="U1722">
        <v>-91.549446599999996</v>
      </c>
      <c r="V1722" t="s">
        <v>259</v>
      </c>
      <c r="W1722" t="s">
        <v>22</v>
      </c>
      <c r="X1722" t="s">
        <v>4181</v>
      </c>
      <c r="Y1722" t="s">
        <v>260</v>
      </c>
      <c r="Z1722" t="s">
        <v>261</v>
      </c>
      <c r="AC1722" t="str">
        <f>_xlfn.XLOOKUP(UNIVERSO[[#This Row],[Ruta DN]],'[1]CUOTA RUTA'!E:E,'[1]CUOTA RUTA'!G:G)</f>
        <v>Cargar</v>
      </c>
    </row>
    <row r="1723" spans="1:29" x14ac:dyDescent="0.25">
      <c r="A1723">
        <v>2820035878</v>
      </c>
      <c r="B1723">
        <v>7820035878</v>
      </c>
      <c r="C1723" t="s">
        <v>29</v>
      </c>
      <c r="D1723" t="s">
        <v>1026</v>
      </c>
      <c r="E1723" t="s">
        <v>4351</v>
      </c>
      <c r="F1723" t="s">
        <v>59</v>
      </c>
      <c r="G1723" t="s">
        <v>60</v>
      </c>
      <c r="H1723" t="s">
        <v>61</v>
      </c>
      <c r="I1723" t="s">
        <v>1028</v>
      </c>
      <c r="J1723" t="s">
        <v>1029</v>
      </c>
      <c r="K1723" t="s">
        <v>37</v>
      </c>
      <c r="L1723" t="s">
        <v>64</v>
      </c>
      <c r="M1723" t="s">
        <v>4352</v>
      </c>
      <c r="N1723" t="s">
        <v>66</v>
      </c>
      <c r="O1723" t="s">
        <v>67</v>
      </c>
      <c r="P1723" t="s">
        <v>42</v>
      </c>
      <c r="Q1723" t="s">
        <v>1031</v>
      </c>
      <c r="R1723" t="s">
        <v>69</v>
      </c>
      <c r="S1723" t="s">
        <v>70</v>
      </c>
      <c r="T1723">
        <v>14.706841666666669</v>
      </c>
      <c r="U1723">
        <v>-91.871535000000023</v>
      </c>
      <c r="V1723" t="s">
        <v>71</v>
      </c>
      <c r="W1723" t="s">
        <v>22</v>
      </c>
      <c r="X1723" t="s">
        <v>4181</v>
      </c>
      <c r="Y1723" t="s">
        <v>72</v>
      </c>
      <c r="Z1723" t="s">
        <v>73</v>
      </c>
      <c r="AA1723">
        <v>2</v>
      </c>
      <c r="AC1723" t="str">
        <f>_xlfn.XLOOKUP(UNIVERSO[[#This Row],[Ruta DN]],'[1]CUOTA RUTA'!E:E,'[1]CUOTA RUTA'!G:G)</f>
        <v>Cargar</v>
      </c>
    </row>
    <row r="1724" spans="1:29" x14ac:dyDescent="0.25">
      <c r="A1724">
        <v>2820035877</v>
      </c>
      <c r="B1724">
        <v>7820035877</v>
      </c>
      <c r="C1724" t="s">
        <v>29</v>
      </c>
      <c r="D1724" t="s">
        <v>875</v>
      </c>
      <c r="E1724" t="s">
        <v>4353</v>
      </c>
      <c r="F1724" t="s">
        <v>59</v>
      </c>
      <c r="G1724" t="s">
        <v>60</v>
      </c>
      <c r="H1724" t="s">
        <v>61</v>
      </c>
      <c r="I1724" t="s">
        <v>877</v>
      </c>
      <c r="J1724" t="s">
        <v>878</v>
      </c>
      <c r="K1724" t="s">
        <v>37</v>
      </c>
      <c r="L1724" t="s">
        <v>38</v>
      </c>
      <c r="M1724" t="s">
        <v>4354</v>
      </c>
      <c r="N1724" t="s">
        <v>331</v>
      </c>
      <c r="O1724" t="s">
        <v>377</v>
      </c>
      <c r="P1724" t="s">
        <v>42</v>
      </c>
      <c r="Q1724" t="s">
        <v>201</v>
      </c>
      <c r="R1724" t="s">
        <v>69</v>
      </c>
      <c r="S1724" t="s">
        <v>70</v>
      </c>
      <c r="T1724">
        <v>14.677099999999999</v>
      </c>
      <c r="U1724">
        <v>-92.142200000000003</v>
      </c>
      <c r="V1724" t="s">
        <v>71</v>
      </c>
      <c r="W1724" t="s">
        <v>22</v>
      </c>
      <c r="X1724" t="s">
        <v>4186</v>
      </c>
      <c r="Y1724" t="s">
        <v>72</v>
      </c>
      <c r="Z1724" t="s">
        <v>73</v>
      </c>
      <c r="AC1724" t="str">
        <f>_xlfn.XLOOKUP(UNIVERSO[[#This Row],[Ruta DN]],'[1]CUOTA RUTA'!E:E,'[1]CUOTA RUTA'!G:G)</f>
        <v>Cargar</v>
      </c>
    </row>
    <row r="1725" spans="1:29" x14ac:dyDescent="0.25">
      <c r="A1725">
        <v>2820035870</v>
      </c>
      <c r="B1725">
        <v>7820035870</v>
      </c>
      <c r="C1725" t="s">
        <v>29</v>
      </c>
      <c r="D1725" t="s">
        <v>421</v>
      </c>
      <c r="E1725" t="s">
        <v>4355</v>
      </c>
      <c r="F1725" t="s">
        <v>295</v>
      </c>
      <c r="G1725" t="s">
        <v>296</v>
      </c>
      <c r="H1725" t="s">
        <v>297</v>
      </c>
      <c r="I1725" t="s">
        <v>423</v>
      </c>
      <c r="J1725" t="s">
        <v>424</v>
      </c>
      <c r="K1725" t="s">
        <v>37</v>
      </c>
      <c r="L1725" t="s">
        <v>38</v>
      </c>
      <c r="M1725" t="s">
        <v>425</v>
      </c>
      <c r="N1725" t="s">
        <v>301</v>
      </c>
      <c r="O1725" t="s">
        <v>302</v>
      </c>
      <c r="P1725" t="s">
        <v>42</v>
      </c>
      <c r="Q1725" t="s">
        <v>303</v>
      </c>
      <c r="R1725" t="s">
        <v>99</v>
      </c>
      <c r="S1725" t="s">
        <v>100</v>
      </c>
      <c r="T1725">
        <v>14.738747999999999</v>
      </c>
      <c r="U1725">
        <v>-91.157915000000003</v>
      </c>
      <c r="V1725" t="s">
        <v>304</v>
      </c>
      <c r="W1725" t="s">
        <v>22</v>
      </c>
      <c r="X1725" t="s">
        <v>4186</v>
      </c>
      <c r="Y1725" t="s">
        <v>305</v>
      </c>
      <c r="Z1725" t="s">
        <v>306</v>
      </c>
      <c r="AC1725" t="str">
        <f>_xlfn.XLOOKUP(UNIVERSO[[#This Row],[Ruta DN]],'[1]CUOTA RUTA'!E:E,'[1]CUOTA RUTA'!G:G)</f>
        <v>Cargar</v>
      </c>
    </row>
    <row r="1726" spans="1:29" x14ac:dyDescent="0.25">
      <c r="A1726">
        <v>2820035817</v>
      </c>
      <c r="B1726">
        <v>7820035817</v>
      </c>
      <c r="C1726" t="s">
        <v>29</v>
      </c>
      <c r="D1726" t="s">
        <v>1487</v>
      </c>
      <c r="E1726" t="s">
        <v>4356</v>
      </c>
      <c r="F1726" t="s">
        <v>156</v>
      </c>
      <c r="G1726" t="s">
        <v>252</v>
      </c>
      <c r="H1726" t="s">
        <v>253</v>
      </c>
      <c r="I1726" t="s">
        <v>1489</v>
      </c>
      <c r="J1726" t="s">
        <v>1490</v>
      </c>
      <c r="K1726" t="s">
        <v>37</v>
      </c>
      <c r="L1726" t="s">
        <v>64</v>
      </c>
      <c r="M1726" t="s">
        <v>4357</v>
      </c>
      <c r="N1726" t="s">
        <v>66</v>
      </c>
      <c r="O1726" t="s">
        <v>257</v>
      </c>
      <c r="P1726" t="s">
        <v>42</v>
      </c>
      <c r="Q1726" t="s">
        <v>258</v>
      </c>
      <c r="R1726" t="s">
        <v>99</v>
      </c>
      <c r="S1726" t="s">
        <v>100</v>
      </c>
      <c r="T1726">
        <v>14.868945325724781</v>
      </c>
      <c r="U1726">
        <v>-91.517460839822874</v>
      </c>
      <c r="V1726" t="s">
        <v>259</v>
      </c>
      <c r="W1726" t="s">
        <v>22</v>
      </c>
      <c r="X1726" t="s">
        <v>4181</v>
      </c>
      <c r="Y1726" t="s">
        <v>260</v>
      </c>
      <c r="Z1726" t="s">
        <v>261</v>
      </c>
      <c r="AC1726" t="str">
        <f>_xlfn.XLOOKUP(UNIVERSO[[#This Row],[Ruta DN]],'[1]CUOTA RUTA'!E:E,'[1]CUOTA RUTA'!G:G)</f>
        <v>Cargar</v>
      </c>
    </row>
    <row r="1727" spans="1:29" x14ac:dyDescent="0.25">
      <c r="A1727">
        <v>2820035782</v>
      </c>
      <c r="B1727">
        <v>7820035782</v>
      </c>
      <c r="C1727" t="s">
        <v>29</v>
      </c>
      <c r="D1727" t="s">
        <v>1540</v>
      </c>
      <c r="E1727" t="s">
        <v>4358</v>
      </c>
      <c r="F1727" t="s">
        <v>156</v>
      </c>
      <c r="G1727" t="s">
        <v>252</v>
      </c>
      <c r="H1727" t="s">
        <v>253</v>
      </c>
      <c r="I1727" t="s">
        <v>1542</v>
      </c>
      <c r="J1727" t="s">
        <v>1543</v>
      </c>
      <c r="K1727" t="s">
        <v>37</v>
      </c>
      <c r="L1727" t="s">
        <v>64</v>
      </c>
      <c r="M1727" t="s">
        <v>4359</v>
      </c>
      <c r="N1727" t="s">
        <v>66</v>
      </c>
      <c r="O1727" t="s">
        <v>257</v>
      </c>
      <c r="P1727" t="s">
        <v>42</v>
      </c>
      <c r="Q1727" t="s">
        <v>686</v>
      </c>
      <c r="R1727" t="s">
        <v>99</v>
      </c>
      <c r="S1727" t="s">
        <v>100</v>
      </c>
      <c r="T1727">
        <v>14.847884000000001</v>
      </c>
      <c r="U1727">
        <v>-91.514926000000003</v>
      </c>
      <c r="V1727" t="s">
        <v>259</v>
      </c>
      <c r="W1727" t="s">
        <v>22</v>
      </c>
      <c r="X1727" t="s">
        <v>4181</v>
      </c>
      <c r="Y1727" t="s">
        <v>260</v>
      </c>
      <c r="Z1727" t="s">
        <v>261</v>
      </c>
      <c r="AC1727" t="str">
        <f>_xlfn.XLOOKUP(UNIVERSO[[#This Row],[Ruta DN]],'[1]CUOTA RUTA'!E:E,'[1]CUOTA RUTA'!G:G)</f>
        <v>Cargar</v>
      </c>
    </row>
    <row r="1728" spans="1:29" x14ac:dyDescent="0.25">
      <c r="A1728">
        <v>2820035768</v>
      </c>
      <c r="B1728">
        <v>7820035768</v>
      </c>
      <c r="C1728" t="s">
        <v>29</v>
      </c>
      <c r="D1728" t="s">
        <v>1394</v>
      </c>
      <c r="E1728" t="s">
        <v>4360</v>
      </c>
      <c r="F1728" t="s">
        <v>106</v>
      </c>
      <c r="G1728" t="s">
        <v>107</v>
      </c>
      <c r="H1728" t="s">
        <v>108</v>
      </c>
      <c r="I1728" t="s">
        <v>1396</v>
      </c>
      <c r="J1728" t="s">
        <v>1397</v>
      </c>
      <c r="K1728" t="s">
        <v>37</v>
      </c>
      <c r="L1728" t="s">
        <v>38</v>
      </c>
      <c r="M1728" t="s">
        <v>4361</v>
      </c>
      <c r="N1728" t="s">
        <v>112</v>
      </c>
      <c r="O1728" t="s">
        <v>113</v>
      </c>
      <c r="P1728" t="s">
        <v>42</v>
      </c>
      <c r="Q1728" t="s">
        <v>114</v>
      </c>
      <c r="R1728" t="s">
        <v>69</v>
      </c>
      <c r="S1728" t="s">
        <v>70</v>
      </c>
      <c r="T1728">
        <v>15.327445000000001</v>
      </c>
      <c r="U1728">
        <v>-91.465447999999995</v>
      </c>
      <c r="V1728" t="s">
        <v>113</v>
      </c>
      <c r="W1728" t="s">
        <v>22</v>
      </c>
      <c r="X1728" t="s">
        <v>4181</v>
      </c>
      <c r="Y1728" t="s">
        <v>115</v>
      </c>
      <c r="Z1728" t="s">
        <v>116</v>
      </c>
      <c r="AA1728">
        <v>12</v>
      </c>
      <c r="AC1728" t="str">
        <f>_xlfn.XLOOKUP(UNIVERSO[[#This Row],[Ruta DN]],'[1]CUOTA RUTA'!E:E,'[1]CUOTA RUTA'!G:G)</f>
        <v>Cargar</v>
      </c>
    </row>
    <row r="1729" spans="1:29" x14ac:dyDescent="0.25">
      <c r="A1729">
        <v>2820035754</v>
      </c>
      <c r="B1729">
        <v>7820035754</v>
      </c>
      <c r="C1729" t="s">
        <v>29</v>
      </c>
      <c r="D1729" t="s">
        <v>875</v>
      </c>
      <c r="E1729" t="s">
        <v>4362</v>
      </c>
      <c r="F1729" t="s">
        <v>59</v>
      </c>
      <c r="G1729" t="s">
        <v>60</v>
      </c>
      <c r="H1729" t="s">
        <v>61</v>
      </c>
      <c r="I1729" t="s">
        <v>877</v>
      </c>
      <c r="J1729" t="s">
        <v>878</v>
      </c>
      <c r="K1729" t="s">
        <v>37</v>
      </c>
      <c r="L1729" t="s">
        <v>38</v>
      </c>
      <c r="M1729" t="s">
        <v>4363</v>
      </c>
      <c r="N1729" t="s">
        <v>331</v>
      </c>
      <c r="O1729" t="s">
        <v>377</v>
      </c>
      <c r="P1729" t="s">
        <v>42</v>
      </c>
      <c r="Q1729" t="s">
        <v>201</v>
      </c>
      <c r="R1729" t="s">
        <v>69</v>
      </c>
      <c r="S1729" t="s">
        <v>70</v>
      </c>
      <c r="T1729">
        <v>14.6781045</v>
      </c>
      <c r="U1729">
        <v>-92.1455476</v>
      </c>
      <c r="V1729" t="s">
        <v>71</v>
      </c>
      <c r="W1729" t="s">
        <v>22</v>
      </c>
      <c r="X1729" t="s">
        <v>4186</v>
      </c>
      <c r="Y1729" t="s">
        <v>72</v>
      </c>
      <c r="Z1729" t="s">
        <v>73</v>
      </c>
      <c r="AC1729" t="str">
        <f>_xlfn.XLOOKUP(UNIVERSO[[#This Row],[Ruta DN]],'[1]CUOTA RUTA'!E:E,'[1]CUOTA RUTA'!G:G)</f>
        <v>Cargar</v>
      </c>
    </row>
    <row r="1730" spans="1:29" x14ac:dyDescent="0.25">
      <c r="A1730">
        <v>2820035731</v>
      </c>
      <c r="B1730">
        <v>7820035731</v>
      </c>
      <c r="C1730" t="s">
        <v>29</v>
      </c>
      <c r="D1730" t="s">
        <v>1563</v>
      </c>
      <c r="E1730" t="s">
        <v>4364</v>
      </c>
      <c r="F1730" t="s">
        <v>156</v>
      </c>
      <c r="G1730" t="s">
        <v>252</v>
      </c>
      <c r="H1730" t="s">
        <v>253</v>
      </c>
      <c r="I1730" t="s">
        <v>1565</v>
      </c>
      <c r="J1730" t="s">
        <v>1566</v>
      </c>
      <c r="K1730" t="s">
        <v>37</v>
      </c>
      <c r="L1730" t="s">
        <v>64</v>
      </c>
      <c r="M1730" t="s">
        <v>4365</v>
      </c>
      <c r="N1730" t="s">
        <v>66</v>
      </c>
      <c r="O1730" t="s">
        <v>257</v>
      </c>
      <c r="P1730" t="s">
        <v>42</v>
      </c>
      <c r="Q1730" t="s">
        <v>686</v>
      </c>
      <c r="R1730" t="s">
        <v>99</v>
      </c>
      <c r="S1730" t="s">
        <v>100</v>
      </c>
      <c r="T1730">
        <v>14.823698</v>
      </c>
      <c r="U1730">
        <v>-91.536840999999995</v>
      </c>
      <c r="V1730" t="s">
        <v>259</v>
      </c>
      <c r="W1730" t="s">
        <v>22</v>
      </c>
      <c r="X1730" t="s">
        <v>4181</v>
      </c>
      <c r="Y1730" t="s">
        <v>260</v>
      </c>
      <c r="Z1730" t="s">
        <v>261</v>
      </c>
      <c r="AC1730" t="str">
        <f>_xlfn.XLOOKUP(UNIVERSO[[#This Row],[Ruta DN]],'[1]CUOTA RUTA'!E:E,'[1]CUOTA RUTA'!G:G)</f>
        <v>Cargar</v>
      </c>
    </row>
    <row r="1731" spans="1:29" x14ac:dyDescent="0.25">
      <c r="A1731">
        <v>2820035710</v>
      </c>
      <c r="B1731">
        <v>7820035710</v>
      </c>
      <c r="C1731" t="s">
        <v>29</v>
      </c>
      <c r="D1731" t="s">
        <v>1614</v>
      </c>
      <c r="E1731" t="s">
        <v>4366</v>
      </c>
      <c r="F1731" t="s">
        <v>156</v>
      </c>
      <c r="G1731" t="s">
        <v>252</v>
      </c>
      <c r="H1731" t="s">
        <v>253</v>
      </c>
      <c r="I1731" t="s">
        <v>1616</v>
      </c>
      <c r="J1731" t="s">
        <v>1617</v>
      </c>
      <c r="K1731" t="s">
        <v>37</v>
      </c>
      <c r="L1731" t="s">
        <v>914</v>
      </c>
      <c r="M1731" t="s">
        <v>4367</v>
      </c>
      <c r="N1731" t="s">
        <v>66</v>
      </c>
      <c r="O1731" t="s">
        <v>901</v>
      </c>
      <c r="P1731" t="s">
        <v>206</v>
      </c>
      <c r="Q1731" t="s">
        <v>617</v>
      </c>
      <c r="R1731" t="s">
        <v>99</v>
      </c>
      <c r="S1731" t="s">
        <v>100</v>
      </c>
      <c r="T1731">
        <v>14.81377</v>
      </c>
      <c r="U1731">
        <v>-91.495457000000002</v>
      </c>
      <c r="V1731" t="s">
        <v>259</v>
      </c>
      <c r="W1731" t="s">
        <v>22</v>
      </c>
      <c r="X1731" t="s">
        <v>4186</v>
      </c>
      <c r="Y1731" t="s">
        <v>260</v>
      </c>
      <c r="Z1731" t="s">
        <v>261</v>
      </c>
      <c r="AC1731" t="str">
        <f>_xlfn.XLOOKUP(UNIVERSO[[#This Row],[Ruta DN]],'[1]CUOTA RUTA'!E:E,'[1]CUOTA RUTA'!G:G)</f>
        <v>Cargar</v>
      </c>
    </row>
    <row r="1732" spans="1:29" x14ac:dyDescent="0.25">
      <c r="A1732">
        <v>2820035707</v>
      </c>
      <c r="B1732">
        <v>7820035707</v>
      </c>
      <c r="C1732" t="s">
        <v>29</v>
      </c>
      <c r="D1732" t="s">
        <v>875</v>
      </c>
      <c r="E1732" t="s">
        <v>4362</v>
      </c>
      <c r="F1732" t="s">
        <v>59</v>
      </c>
      <c r="G1732" t="s">
        <v>60</v>
      </c>
      <c r="H1732" t="s">
        <v>61</v>
      </c>
      <c r="I1732" t="s">
        <v>877</v>
      </c>
      <c r="J1732" t="s">
        <v>878</v>
      </c>
      <c r="K1732" t="s">
        <v>37</v>
      </c>
      <c r="L1732" t="s">
        <v>38</v>
      </c>
      <c r="M1732" t="s">
        <v>4368</v>
      </c>
      <c r="N1732" t="s">
        <v>331</v>
      </c>
      <c r="O1732" t="s">
        <v>377</v>
      </c>
      <c r="P1732" t="s">
        <v>42</v>
      </c>
      <c r="Q1732" t="s">
        <v>201</v>
      </c>
      <c r="R1732" t="s">
        <v>69</v>
      </c>
      <c r="S1732" t="s">
        <v>70</v>
      </c>
      <c r="T1732">
        <v>14.678100000000001</v>
      </c>
      <c r="U1732">
        <v>-92.145499999999998</v>
      </c>
      <c r="V1732" t="s">
        <v>71</v>
      </c>
      <c r="W1732" t="s">
        <v>22</v>
      </c>
      <c r="X1732" t="s">
        <v>4186</v>
      </c>
      <c r="Y1732" t="s">
        <v>72</v>
      </c>
      <c r="Z1732" t="s">
        <v>73</v>
      </c>
      <c r="AC1732" t="str">
        <f>_xlfn.XLOOKUP(UNIVERSO[[#This Row],[Ruta DN]],'[1]CUOTA RUTA'!E:E,'[1]CUOTA RUTA'!G:G)</f>
        <v>Cargar</v>
      </c>
    </row>
    <row r="1733" spans="1:29" x14ac:dyDescent="0.25">
      <c r="A1733">
        <v>2820035684</v>
      </c>
      <c r="B1733">
        <v>7820035684</v>
      </c>
      <c r="C1733" t="s">
        <v>29</v>
      </c>
      <c r="D1733" t="s">
        <v>1688</v>
      </c>
      <c r="E1733" t="s">
        <v>4369</v>
      </c>
      <c r="F1733" t="s">
        <v>156</v>
      </c>
      <c r="G1733" t="s">
        <v>252</v>
      </c>
      <c r="H1733" t="s">
        <v>253</v>
      </c>
      <c r="I1733" t="s">
        <v>1690</v>
      </c>
      <c r="J1733" t="s">
        <v>1691</v>
      </c>
      <c r="K1733" t="s">
        <v>37</v>
      </c>
      <c r="L1733" t="s">
        <v>64</v>
      </c>
      <c r="M1733" t="s">
        <v>4370</v>
      </c>
      <c r="N1733" t="s">
        <v>66</v>
      </c>
      <c r="O1733" t="s">
        <v>257</v>
      </c>
      <c r="P1733" t="s">
        <v>42</v>
      </c>
      <c r="Q1733" t="s">
        <v>617</v>
      </c>
      <c r="R1733" t="s">
        <v>99</v>
      </c>
      <c r="S1733" t="s">
        <v>100</v>
      </c>
      <c r="T1733">
        <v>14.836340999999999</v>
      </c>
      <c r="U1733">
        <v>-91.542416000000003</v>
      </c>
      <c r="V1733" t="s">
        <v>259</v>
      </c>
      <c r="W1733" t="s">
        <v>22</v>
      </c>
      <c r="X1733" t="s">
        <v>4181</v>
      </c>
      <c r="Y1733" t="s">
        <v>260</v>
      </c>
      <c r="Z1733" t="s">
        <v>261</v>
      </c>
      <c r="AA1733">
        <v>8</v>
      </c>
      <c r="AC1733" t="str">
        <f>_xlfn.XLOOKUP(UNIVERSO[[#This Row],[Ruta DN]],'[1]CUOTA RUTA'!E:E,'[1]CUOTA RUTA'!G:G)</f>
        <v>Cargar</v>
      </c>
    </row>
    <row r="1734" spans="1:29" x14ac:dyDescent="0.25">
      <c r="A1734">
        <v>2820035661</v>
      </c>
      <c r="B1734">
        <v>7820035661</v>
      </c>
      <c r="C1734" t="s">
        <v>29</v>
      </c>
      <c r="D1734" t="s">
        <v>967</v>
      </c>
      <c r="E1734" t="s">
        <v>4371</v>
      </c>
      <c r="F1734" t="s">
        <v>76</v>
      </c>
      <c r="G1734" t="s">
        <v>77</v>
      </c>
      <c r="H1734" t="s">
        <v>78</v>
      </c>
      <c r="I1734" t="s">
        <v>969</v>
      </c>
      <c r="J1734" t="s">
        <v>970</v>
      </c>
      <c r="K1734" t="s">
        <v>37</v>
      </c>
      <c r="L1734" t="s">
        <v>64</v>
      </c>
      <c r="M1734" t="s">
        <v>4372</v>
      </c>
      <c r="N1734" t="s">
        <v>40</v>
      </c>
      <c r="O1734" t="s">
        <v>267</v>
      </c>
      <c r="P1734" t="s">
        <v>42</v>
      </c>
      <c r="Q1734" t="s">
        <v>127</v>
      </c>
      <c r="R1734" t="s">
        <v>84</v>
      </c>
      <c r="S1734" t="s">
        <v>85</v>
      </c>
      <c r="T1734">
        <v>14.188511</v>
      </c>
      <c r="U1734">
        <v>-91.303831000000002</v>
      </c>
      <c r="V1734" t="s">
        <v>82</v>
      </c>
      <c r="W1734" t="s">
        <v>22</v>
      </c>
      <c r="X1734" t="s">
        <v>4186</v>
      </c>
      <c r="Y1734" t="s">
        <v>86</v>
      </c>
      <c r="Z1734" t="s">
        <v>87</v>
      </c>
      <c r="AC1734" t="str">
        <f>_xlfn.XLOOKUP(UNIVERSO[[#This Row],[Ruta DN]],'[1]CUOTA RUTA'!E:E,'[1]CUOTA RUTA'!G:G)</f>
        <v>Cargar</v>
      </c>
    </row>
    <row r="1735" spans="1:29" x14ac:dyDescent="0.25">
      <c r="A1735">
        <v>2820035652</v>
      </c>
      <c r="B1735">
        <v>7820035652</v>
      </c>
      <c r="C1735" t="s">
        <v>29</v>
      </c>
      <c r="D1735" t="s">
        <v>584</v>
      </c>
      <c r="E1735" t="s">
        <v>4373</v>
      </c>
      <c r="F1735" t="s">
        <v>325</v>
      </c>
      <c r="G1735" t="s">
        <v>326</v>
      </c>
      <c r="H1735" t="s">
        <v>327</v>
      </c>
      <c r="I1735" t="s">
        <v>586</v>
      </c>
      <c r="J1735" t="s">
        <v>587</v>
      </c>
      <c r="K1735" t="s">
        <v>37</v>
      </c>
      <c r="L1735" t="s">
        <v>64</v>
      </c>
      <c r="M1735" t="s">
        <v>4374</v>
      </c>
      <c r="N1735" t="s">
        <v>331</v>
      </c>
      <c r="O1735" t="s">
        <v>544</v>
      </c>
      <c r="P1735" t="s">
        <v>42</v>
      </c>
      <c r="Q1735" t="s">
        <v>530</v>
      </c>
      <c r="R1735" t="s">
        <v>69</v>
      </c>
      <c r="S1735" t="s">
        <v>70</v>
      </c>
      <c r="T1735">
        <v>14.963067000000001</v>
      </c>
      <c r="U1735">
        <v>-91.778818999999999</v>
      </c>
      <c r="V1735" t="s">
        <v>334</v>
      </c>
      <c r="W1735" t="s">
        <v>22</v>
      </c>
      <c r="X1735" t="s">
        <v>4186</v>
      </c>
      <c r="Y1735" t="s">
        <v>336</v>
      </c>
      <c r="Z1735" t="s">
        <v>337</v>
      </c>
      <c r="AC1735" t="str">
        <f>_xlfn.XLOOKUP(UNIVERSO[[#This Row],[Ruta DN]],'[1]CUOTA RUTA'!E:E,'[1]CUOTA RUTA'!G:G)</f>
        <v>Cargar</v>
      </c>
    </row>
    <row r="1736" spans="1:29" x14ac:dyDescent="0.25">
      <c r="A1736">
        <v>2820035634</v>
      </c>
      <c r="B1736">
        <v>7820035634</v>
      </c>
      <c r="C1736" t="s">
        <v>29</v>
      </c>
      <c r="D1736" t="s">
        <v>1487</v>
      </c>
      <c r="E1736" t="s">
        <v>4375</v>
      </c>
      <c r="F1736" t="s">
        <v>156</v>
      </c>
      <c r="G1736" t="s">
        <v>252</v>
      </c>
      <c r="H1736" t="s">
        <v>253</v>
      </c>
      <c r="I1736" t="s">
        <v>1489</v>
      </c>
      <c r="J1736" t="s">
        <v>1490</v>
      </c>
      <c r="K1736" t="s">
        <v>37</v>
      </c>
      <c r="L1736" t="s">
        <v>64</v>
      </c>
      <c r="M1736" t="s">
        <v>4376</v>
      </c>
      <c r="N1736" t="s">
        <v>66</v>
      </c>
      <c r="O1736" t="s">
        <v>257</v>
      </c>
      <c r="P1736" t="s">
        <v>42</v>
      </c>
      <c r="Q1736" t="s">
        <v>258</v>
      </c>
      <c r="R1736" t="s">
        <v>99</v>
      </c>
      <c r="S1736" t="s">
        <v>100</v>
      </c>
      <c r="T1736">
        <v>14.869704265147449</v>
      </c>
      <c r="U1736">
        <v>-91.519898716360331</v>
      </c>
      <c r="V1736" t="s">
        <v>259</v>
      </c>
      <c r="W1736" t="s">
        <v>22</v>
      </c>
      <c r="X1736" t="s">
        <v>4181</v>
      </c>
      <c r="Y1736" t="s">
        <v>260</v>
      </c>
      <c r="Z1736" t="s">
        <v>261</v>
      </c>
      <c r="AC1736" t="str">
        <f>_xlfn.XLOOKUP(UNIVERSO[[#This Row],[Ruta DN]],'[1]CUOTA RUTA'!E:E,'[1]CUOTA RUTA'!G:G)</f>
        <v>Cargar</v>
      </c>
    </row>
    <row r="1737" spans="1:29" x14ac:dyDescent="0.25">
      <c r="A1737">
        <v>2820035620</v>
      </c>
      <c r="B1737">
        <v>7820035620</v>
      </c>
      <c r="C1737" t="s">
        <v>29</v>
      </c>
      <c r="D1737" t="s">
        <v>794</v>
      </c>
      <c r="E1737" t="s">
        <v>4377</v>
      </c>
      <c r="F1737" t="s">
        <v>325</v>
      </c>
      <c r="G1737" t="s">
        <v>326</v>
      </c>
      <c r="H1737" t="s">
        <v>327</v>
      </c>
      <c r="I1737" t="s">
        <v>796</v>
      </c>
      <c r="J1737" t="s">
        <v>797</v>
      </c>
      <c r="K1737" t="s">
        <v>37</v>
      </c>
      <c r="L1737" t="s">
        <v>64</v>
      </c>
      <c r="M1737" t="s">
        <v>4378</v>
      </c>
      <c r="N1737" t="s">
        <v>331</v>
      </c>
      <c r="O1737" t="s">
        <v>544</v>
      </c>
      <c r="P1737" t="s">
        <v>42</v>
      </c>
      <c r="Q1737" t="s">
        <v>333</v>
      </c>
      <c r="R1737" t="s">
        <v>69</v>
      </c>
      <c r="S1737" t="s">
        <v>70</v>
      </c>
      <c r="T1737">
        <v>14.9696487</v>
      </c>
      <c r="U1737">
        <v>-91.785293699999997</v>
      </c>
      <c r="V1737" t="s">
        <v>334</v>
      </c>
      <c r="W1737" t="s">
        <v>22</v>
      </c>
      <c r="X1737" t="s">
        <v>4181</v>
      </c>
      <c r="Y1737" t="s">
        <v>336</v>
      </c>
      <c r="Z1737" t="s">
        <v>337</v>
      </c>
      <c r="AC1737" t="str">
        <f>_xlfn.XLOOKUP(UNIVERSO[[#This Row],[Ruta DN]],'[1]CUOTA RUTA'!E:E,'[1]CUOTA RUTA'!G:G)</f>
        <v>Cargar</v>
      </c>
    </row>
    <row r="1738" spans="1:29" x14ac:dyDescent="0.25">
      <c r="A1738">
        <v>2820035600</v>
      </c>
      <c r="B1738">
        <v>7820035600</v>
      </c>
      <c r="C1738" t="s">
        <v>29</v>
      </c>
      <c r="D1738" t="s">
        <v>312</v>
      </c>
      <c r="E1738" t="s">
        <v>4379</v>
      </c>
      <c r="F1738" t="s">
        <v>130</v>
      </c>
      <c r="G1738" t="s">
        <v>131</v>
      </c>
      <c r="H1738" t="s">
        <v>132</v>
      </c>
      <c r="I1738" t="s">
        <v>314</v>
      </c>
      <c r="J1738" t="s">
        <v>315</v>
      </c>
      <c r="K1738" t="s">
        <v>37</v>
      </c>
      <c r="L1738" t="s">
        <v>64</v>
      </c>
      <c r="M1738" t="s">
        <v>4380</v>
      </c>
      <c r="N1738" t="s">
        <v>136</v>
      </c>
      <c r="O1738" t="s">
        <v>1265</v>
      </c>
      <c r="P1738" t="s">
        <v>42</v>
      </c>
      <c r="Q1738" t="s">
        <v>138</v>
      </c>
      <c r="R1738" t="s">
        <v>84</v>
      </c>
      <c r="S1738" t="s">
        <v>85</v>
      </c>
      <c r="T1738">
        <v>14.5390845</v>
      </c>
      <c r="U1738">
        <v>-91.572419600000003</v>
      </c>
      <c r="V1738" t="s">
        <v>137</v>
      </c>
      <c r="W1738" t="s">
        <v>202</v>
      </c>
      <c r="X1738" t="s">
        <v>4181</v>
      </c>
      <c r="Y1738" t="s">
        <v>139</v>
      </c>
      <c r="Z1738" t="s">
        <v>140</v>
      </c>
      <c r="AA1738">
        <v>8</v>
      </c>
      <c r="AC1738" t="str">
        <f>_xlfn.XLOOKUP(UNIVERSO[[#This Row],[Ruta DN]],'[1]CUOTA RUTA'!E:E,'[1]CUOTA RUTA'!G:G)</f>
        <v>Cargar</v>
      </c>
    </row>
    <row r="1739" spans="1:29" x14ac:dyDescent="0.25">
      <c r="A1739">
        <v>2820035588</v>
      </c>
      <c r="B1739">
        <v>7820035588</v>
      </c>
      <c r="C1739" t="s">
        <v>29</v>
      </c>
      <c r="D1739" t="s">
        <v>1317</v>
      </c>
      <c r="E1739" t="s">
        <v>4381</v>
      </c>
      <c r="F1739" t="s">
        <v>59</v>
      </c>
      <c r="G1739" t="s">
        <v>60</v>
      </c>
      <c r="H1739" t="s">
        <v>61</v>
      </c>
      <c r="I1739" t="s">
        <v>1319</v>
      </c>
      <c r="J1739" t="s">
        <v>1320</v>
      </c>
      <c r="K1739" t="s">
        <v>37</v>
      </c>
      <c r="L1739" t="s">
        <v>38</v>
      </c>
      <c r="M1739" t="s">
        <v>4382</v>
      </c>
      <c r="N1739" t="s">
        <v>331</v>
      </c>
      <c r="O1739" t="s">
        <v>377</v>
      </c>
      <c r="P1739" t="s">
        <v>42</v>
      </c>
      <c r="Q1739" t="s">
        <v>215</v>
      </c>
      <c r="R1739" t="s">
        <v>69</v>
      </c>
      <c r="S1739" t="s">
        <v>70</v>
      </c>
      <c r="T1739">
        <v>14.680504000000001</v>
      </c>
      <c r="U1739">
        <v>-92.144718999999995</v>
      </c>
      <c r="V1739" t="s">
        <v>71</v>
      </c>
      <c r="W1739" t="s">
        <v>22</v>
      </c>
      <c r="X1739" t="s">
        <v>4186</v>
      </c>
      <c r="Y1739" t="s">
        <v>72</v>
      </c>
      <c r="Z1739" t="s">
        <v>73</v>
      </c>
      <c r="AC1739" t="str">
        <f>_xlfn.XLOOKUP(UNIVERSO[[#This Row],[Ruta DN]],'[1]CUOTA RUTA'!E:E,'[1]CUOTA RUTA'!G:G)</f>
        <v>Cargar</v>
      </c>
    </row>
    <row r="1740" spans="1:29" x14ac:dyDescent="0.25">
      <c r="A1740">
        <v>2820035579</v>
      </c>
      <c r="B1740">
        <v>7820035579</v>
      </c>
      <c r="C1740" t="s">
        <v>29</v>
      </c>
      <c r="D1740" t="s">
        <v>1317</v>
      </c>
      <c r="E1740" t="s">
        <v>4383</v>
      </c>
      <c r="F1740" t="s">
        <v>59</v>
      </c>
      <c r="G1740" t="s">
        <v>60</v>
      </c>
      <c r="H1740" t="s">
        <v>61</v>
      </c>
      <c r="I1740" t="s">
        <v>1319</v>
      </c>
      <c r="J1740" t="s">
        <v>1320</v>
      </c>
      <c r="K1740" t="s">
        <v>37</v>
      </c>
      <c r="L1740" t="s">
        <v>38</v>
      </c>
      <c r="M1740" t="s">
        <v>4384</v>
      </c>
      <c r="N1740" t="s">
        <v>331</v>
      </c>
      <c r="O1740" t="s">
        <v>377</v>
      </c>
      <c r="P1740" t="s">
        <v>42</v>
      </c>
      <c r="Q1740" t="s">
        <v>215</v>
      </c>
      <c r="R1740" t="s">
        <v>69</v>
      </c>
      <c r="S1740" t="s">
        <v>70</v>
      </c>
      <c r="T1740">
        <v>14.676978999999999</v>
      </c>
      <c r="U1740">
        <v>-92.139440199999996</v>
      </c>
      <c r="V1740" t="s">
        <v>71</v>
      </c>
      <c r="W1740" t="s">
        <v>22</v>
      </c>
      <c r="X1740" t="s">
        <v>4186</v>
      </c>
      <c r="Y1740" t="s">
        <v>72</v>
      </c>
      <c r="Z1740" t="s">
        <v>73</v>
      </c>
      <c r="AC1740" t="str">
        <f>_xlfn.XLOOKUP(UNIVERSO[[#This Row],[Ruta DN]],'[1]CUOTA RUTA'!E:E,'[1]CUOTA RUTA'!G:G)</f>
        <v>Cargar</v>
      </c>
    </row>
    <row r="1741" spans="1:29" x14ac:dyDescent="0.25">
      <c r="A1741">
        <v>2820035554</v>
      </c>
      <c r="B1741">
        <v>7820035554</v>
      </c>
      <c r="C1741" t="s">
        <v>29</v>
      </c>
      <c r="D1741" t="s">
        <v>1059</v>
      </c>
      <c r="E1741" t="s">
        <v>4385</v>
      </c>
      <c r="F1741" t="s">
        <v>32</v>
      </c>
      <c r="G1741" t="s">
        <v>33</v>
      </c>
      <c r="H1741" t="s">
        <v>34</v>
      </c>
      <c r="I1741" t="s">
        <v>1061</v>
      </c>
      <c r="J1741" t="s">
        <v>1062</v>
      </c>
      <c r="K1741" t="s">
        <v>37</v>
      </c>
      <c r="L1741" t="s">
        <v>38</v>
      </c>
      <c r="M1741" t="s">
        <v>4386</v>
      </c>
      <c r="N1741" t="s">
        <v>40</v>
      </c>
      <c r="O1741" t="s">
        <v>436</v>
      </c>
      <c r="P1741" t="s">
        <v>42</v>
      </c>
      <c r="Q1741" t="s">
        <v>488</v>
      </c>
      <c r="R1741" t="s">
        <v>44</v>
      </c>
      <c r="S1741" t="s">
        <v>45</v>
      </c>
      <c r="T1741">
        <v>14.087300000000001</v>
      </c>
      <c r="U1741">
        <v>-91.056200000000004</v>
      </c>
      <c r="V1741" t="s">
        <v>46</v>
      </c>
      <c r="W1741" t="s">
        <v>22</v>
      </c>
      <c r="X1741" t="s">
        <v>4186</v>
      </c>
      <c r="Y1741" t="s">
        <v>48</v>
      </c>
      <c r="Z1741" t="s">
        <v>49</v>
      </c>
      <c r="AC1741" t="str">
        <f>_xlfn.XLOOKUP(UNIVERSO[[#This Row],[Ruta DN]],'[1]CUOTA RUTA'!E:E,'[1]CUOTA RUTA'!G:G)</f>
        <v>Cargar</v>
      </c>
    </row>
    <row r="1742" spans="1:29" x14ac:dyDescent="0.25">
      <c r="A1742">
        <v>2820035540</v>
      </c>
      <c r="B1742">
        <v>7820035540</v>
      </c>
      <c r="C1742" t="s">
        <v>29</v>
      </c>
      <c r="D1742" t="s">
        <v>293</v>
      </c>
      <c r="E1742" t="s">
        <v>4387</v>
      </c>
      <c r="F1742" t="s">
        <v>295</v>
      </c>
      <c r="G1742" t="s">
        <v>296</v>
      </c>
      <c r="H1742" t="s">
        <v>297</v>
      </c>
      <c r="I1742" t="s">
        <v>298</v>
      </c>
      <c r="J1742" t="s">
        <v>299</v>
      </c>
      <c r="K1742" t="s">
        <v>37</v>
      </c>
      <c r="L1742" t="s">
        <v>38</v>
      </c>
      <c r="M1742" t="s">
        <v>4388</v>
      </c>
      <c r="N1742" t="s">
        <v>301</v>
      </c>
      <c r="O1742" t="s">
        <v>302</v>
      </c>
      <c r="P1742" t="s">
        <v>42</v>
      </c>
      <c r="Q1742" t="s">
        <v>303</v>
      </c>
      <c r="R1742" t="s">
        <v>99</v>
      </c>
      <c r="S1742" t="s">
        <v>100</v>
      </c>
      <c r="T1742">
        <v>14.7467196</v>
      </c>
      <c r="U1742">
        <v>-91.152600500000005</v>
      </c>
      <c r="V1742" t="s">
        <v>304</v>
      </c>
      <c r="W1742" t="s">
        <v>22</v>
      </c>
      <c r="X1742" t="s">
        <v>4186</v>
      </c>
      <c r="Y1742" t="s">
        <v>305</v>
      </c>
      <c r="Z1742" t="s">
        <v>306</v>
      </c>
      <c r="AC1742" t="str">
        <f>_xlfn.XLOOKUP(UNIVERSO[[#This Row],[Ruta DN]],'[1]CUOTA RUTA'!E:E,'[1]CUOTA RUTA'!G:G)</f>
        <v>Cargar</v>
      </c>
    </row>
    <row r="1743" spans="1:29" x14ac:dyDescent="0.25">
      <c r="A1743">
        <v>2820035513</v>
      </c>
      <c r="B1743">
        <v>7820035513</v>
      </c>
      <c r="C1743" t="s">
        <v>29</v>
      </c>
      <c r="D1743" t="s">
        <v>1609</v>
      </c>
      <c r="E1743" t="s">
        <v>4389</v>
      </c>
      <c r="F1743" t="s">
        <v>156</v>
      </c>
      <c r="G1743" t="s">
        <v>252</v>
      </c>
      <c r="H1743" t="s">
        <v>253</v>
      </c>
      <c r="I1743" t="s">
        <v>1611</v>
      </c>
      <c r="J1743" t="s">
        <v>1612</v>
      </c>
      <c r="K1743" t="s">
        <v>37</v>
      </c>
      <c r="L1743" t="s">
        <v>64</v>
      </c>
      <c r="M1743" t="s">
        <v>4390</v>
      </c>
      <c r="N1743" t="s">
        <v>66</v>
      </c>
      <c r="O1743" t="s">
        <v>257</v>
      </c>
      <c r="P1743" t="s">
        <v>42</v>
      </c>
      <c r="Q1743" t="s">
        <v>686</v>
      </c>
      <c r="R1743" t="s">
        <v>99</v>
      </c>
      <c r="S1743" t="s">
        <v>100</v>
      </c>
      <c r="T1743">
        <v>14.841561</v>
      </c>
      <c r="U1743">
        <v>-91.538409000000001</v>
      </c>
      <c r="V1743" t="s">
        <v>259</v>
      </c>
      <c r="W1743" t="s">
        <v>22</v>
      </c>
      <c r="X1743" t="s">
        <v>4181</v>
      </c>
      <c r="Y1743" t="s">
        <v>260</v>
      </c>
      <c r="Z1743" t="s">
        <v>261</v>
      </c>
      <c r="AC1743" t="str">
        <f>_xlfn.XLOOKUP(UNIVERSO[[#This Row],[Ruta DN]],'[1]CUOTA RUTA'!E:E,'[1]CUOTA RUTA'!G:G)</f>
        <v>Cargar</v>
      </c>
    </row>
    <row r="1744" spans="1:29" x14ac:dyDescent="0.25">
      <c r="A1744">
        <v>2820035506</v>
      </c>
      <c r="B1744">
        <v>7820035506</v>
      </c>
      <c r="C1744" t="s">
        <v>29</v>
      </c>
      <c r="D1744" t="s">
        <v>1059</v>
      </c>
      <c r="E1744" t="s">
        <v>4391</v>
      </c>
      <c r="F1744" t="s">
        <v>32</v>
      </c>
      <c r="G1744" t="s">
        <v>33</v>
      </c>
      <c r="H1744" t="s">
        <v>34</v>
      </c>
      <c r="I1744" t="s">
        <v>1061</v>
      </c>
      <c r="J1744" t="s">
        <v>1062</v>
      </c>
      <c r="K1744" t="s">
        <v>37</v>
      </c>
      <c r="L1744" t="s">
        <v>38</v>
      </c>
      <c r="M1744" t="s">
        <v>4392</v>
      </c>
      <c r="N1744" t="s">
        <v>40</v>
      </c>
      <c r="O1744" t="s">
        <v>436</v>
      </c>
      <c r="P1744" t="s">
        <v>42</v>
      </c>
      <c r="Q1744" t="s">
        <v>488</v>
      </c>
      <c r="R1744" t="s">
        <v>44</v>
      </c>
      <c r="S1744" t="s">
        <v>45</v>
      </c>
      <c r="T1744">
        <v>14.08979351</v>
      </c>
      <c r="U1744">
        <v>-91.057652590000004</v>
      </c>
      <c r="V1744" t="s">
        <v>46</v>
      </c>
      <c r="W1744" t="s">
        <v>22</v>
      </c>
      <c r="X1744" t="s">
        <v>4186</v>
      </c>
      <c r="Y1744" t="s">
        <v>48</v>
      </c>
      <c r="Z1744" t="s">
        <v>49</v>
      </c>
      <c r="AC1744" t="str">
        <f>_xlfn.XLOOKUP(UNIVERSO[[#This Row],[Ruta DN]],'[1]CUOTA RUTA'!E:E,'[1]CUOTA RUTA'!G:G)</f>
        <v>Cargar</v>
      </c>
    </row>
    <row r="1745" spans="1:29" x14ac:dyDescent="0.25">
      <c r="A1745">
        <v>2820035501</v>
      </c>
      <c r="B1745">
        <v>7820035501</v>
      </c>
      <c r="C1745" t="s">
        <v>29</v>
      </c>
      <c r="D1745" t="s">
        <v>273</v>
      </c>
      <c r="E1745" t="s">
        <v>4393</v>
      </c>
      <c r="F1745" t="s">
        <v>143</v>
      </c>
      <c r="G1745" t="s">
        <v>144</v>
      </c>
      <c r="H1745" t="s">
        <v>145</v>
      </c>
      <c r="I1745" t="s">
        <v>275</v>
      </c>
      <c r="J1745" t="s">
        <v>276</v>
      </c>
      <c r="K1745" t="s">
        <v>37</v>
      </c>
      <c r="L1745" t="s">
        <v>64</v>
      </c>
      <c r="M1745" t="s">
        <v>4394</v>
      </c>
      <c r="N1745" t="s">
        <v>149</v>
      </c>
      <c r="O1745" t="s">
        <v>283</v>
      </c>
      <c r="P1745" t="s">
        <v>42</v>
      </c>
      <c r="Q1745" t="s">
        <v>238</v>
      </c>
      <c r="R1745" t="s">
        <v>84</v>
      </c>
      <c r="S1745" t="s">
        <v>85</v>
      </c>
      <c r="T1745">
        <v>14.623127999999999</v>
      </c>
      <c r="U1745">
        <v>-91.593205999999995</v>
      </c>
      <c r="V1745" t="s">
        <v>150</v>
      </c>
      <c r="W1745" t="s">
        <v>22</v>
      </c>
      <c r="X1745" t="s">
        <v>4186</v>
      </c>
      <c r="Y1745" t="s">
        <v>152</v>
      </c>
      <c r="Z1745" t="s">
        <v>153</v>
      </c>
      <c r="AC1745" t="str">
        <f>_xlfn.XLOOKUP(UNIVERSO[[#This Row],[Ruta DN]],'[1]CUOTA RUTA'!E:E,'[1]CUOTA RUTA'!G:G)</f>
        <v>Cargar</v>
      </c>
    </row>
    <row r="1746" spans="1:29" x14ac:dyDescent="0.25">
      <c r="A1746">
        <v>2820035416</v>
      </c>
      <c r="B1746">
        <v>7820035416</v>
      </c>
      <c r="C1746" t="s">
        <v>29</v>
      </c>
      <c r="D1746" t="s">
        <v>1623</v>
      </c>
      <c r="E1746" t="s">
        <v>4395</v>
      </c>
      <c r="F1746" t="s">
        <v>156</v>
      </c>
      <c r="G1746" t="s">
        <v>252</v>
      </c>
      <c r="H1746" t="s">
        <v>253</v>
      </c>
      <c r="I1746" t="s">
        <v>1625</v>
      </c>
      <c r="J1746" t="s">
        <v>1626</v>
      </c>
      <c r="K1746" t="s">
        <v>37</v>
      </c>
      <c r="L1746" t="s">
        <v>64</v>
      </c>
      <c r="M1746" t="s">
        <v>4396</v>
      </c>
      <c r="N1746" t="s">
        <v>66</v>
      </c>
      <c r="O1746" t="s">
        <v>257</v>
      </c>
      <c r="P1746" t="s">
        <v>42</v>
      </c>
      <c r="Q1746" t="s">
        <v>258</v>
      </c>
      <c r="R1746" t="s">
        <v>99</v>
      </c>
      <c r="S1746" t="s">
        <v>100</v>
      </c>
      <c r="T1746">
        <v>14.842902</v>
      </c>
      <c r="U1746">
        <v>-91.485326000000001</v>
      </c>
      <c r="V1746" t="s">
        <v>259</v>
      </c>
      <c r="W1746" t="s">
        <v>22</v>
      </c>
      <c r="X1746" t="s">
        <v>4181</v>
      </c>
      <c r="Y1746" t="s">
        <v>260</v>
      </c>
      <c r="Z1746" t="s">
        <v>261</v>
      </c>
      <c r="AC1746" t="str">
        <f>_xlfn.XLOOKUP(UNIVERSO[[#This Row],[Ruta DN]],'[1]CUOTA RUTA'!E:E,'[1]CUOTA RUTA'!G:G)</f>
        <v>Cargar</v>
      </c>
    </row>
    <row r="1747" spans="1:29" x14ac:dyDescent="0.25">
      <c r="A1747">
        <v>2820035410</v>
      </c>
      <c r="B1747">
        <v>7820035410</v>
      </c>
      <c r="C1747" t="s">
        <v>29</v>
      </c>
      <c r="D1747" t="s">
        <v>2926</v>
      </c>
      <c r="E1747" t="s">
        <v>4397</v>
      </c>
      <c r="F1747" t="s">
        <v>106</v>
      </c>
      <c r="G1747" t="s">
        <v>107</v>
      </c>
      <c r="H1747" t="s">
        <v>108</v>
      </c>
      <c r="I1747" t="s">
        <v>2928</v>
      </c>
      <c r="J1747" t="s">
        <v>2929</v>
      </c>
      <c r="K1747" t="s">
        <v>37</v>
      </c>
      <c r="L1747" t="s">
        <v>38</v>
      </c>
      <c r="M1747" t="s">
        <v>4398</v>
      </c>
      <c r="N1747" t="s">
        <v>112</v>
      </c>
      <c r="O1747" t="s">
        <v>625</v>
      </c>
      <c r="P1747" t="s">
        <v>42</v>
      </c>
      <c r="Q1747" t="s">
        <v>195</v>
      </c>
      <c r="R1747" t="s">
        <v>69</v>
      </c>
      <c r="S1747" t="s">
        <v>70</v>
      </c>
      <c r="T1747">
        <v>15.343254999999999</v>
      </c>
      <c r="U1747">
        <v>-91.313044000000005</v>
      </c>
      <c r="V1747" t="s">
        <v>113</v>
      </c>
      <c r="W1747" t="s">
        <v>22</v>
      </c>
      <c r="X1747" t="s">
        <v>4186</v>
      </c>
      <c r="Y1747" t="s">
        <v>115</v>
      </c>
      <c r="Z1747" t="s">
        <v>116</v>
      </c>
      <c r="AC1747" t="str">
        <f>_xlfn.XLOOKUP(UNIVERSO[[#This Row],[Ruta DN]],'[1]CUOTA RUTA'!E:E,'[1]CUOTA RUTA'!G:G)</f>
        <v>Cargar</v>
      </c>
    </row>
    <row r="1748" spans="1:29" x14ac:dyDescent="0.25">
      <c r="A1748">
        <v>2820035403</v>
      </c>
      <c r="B1748">
        <v>7820035403</v>
      </c>
      <c r="C1748" t="s">
        <v>29</v>
      </c>
      <c r="D1748" t="s">
        <v>1871</v>
      </c>
      <c r="E1748" t="s">
        <v>4399</v>
      </c>
      <c r="F1748" t="s">
        <v>156</v>
      </c>
      <c r="G1748" t="s">
        <v>252</v>
      </c>
      <c r="H1748" t="s">
        <v>253</v>
      </c>
      <c r="I1748" t="s">
        <v>1873</v>
      </c>
      <c r="J1748" t="s">
        <v>1874</v>
      </c>
      <c r="K1748" t="s">
        <v>37</v>
      </c>
      <c r="L1748" t="s">
        <v>64</v>
      </c>
      <c r="M1748" t="s">
        <v>4400</v>
      </c>
      <c r="N1748" t="s">
        <v>66</v>
      </c>
      <c r="O1748" t="s">
        <v>257</v>
      </c>
      <c r="P1748" t="s">
        <v>42</v>
      </c>
      <c r="Q1748" t="s">
        <v>617</v>
      </c>
      <c r="R1748" t="s">
        <v>99</v>
      </c>
      <c r="S1748" t="s">
        <v>100</v>
      </c>
      <c r="T1748">
        <v>14.860200000000001</v>
      </c>
      <c r="U1748">
        <v>-91.480599999999995</v>
      </c>
      <c r="V1748" t="s">
        <v>259</v>
      </c>
      <c r="W1748" t="s">
        <v>22</v>
      </c>
      <c r="X1748" t="s">
        <v>4181</v>
      </c>
      <c r="Y1748" t="s">
        <v>260</v>
      </c>
      <c r="Z1748" t="s">
        <v>261</v>
      </c>
      <c r="AC1748" t="str">
        <f>_xlfn.XLOOKUP(UNIVERSO[[#This Row],[Ruta DN]],'[1]CUOTA RUTA'!E:E,'[1]CUOTA RUTA'!G:G)</f>
        <v>Cargar</v>
      </c>
    </row>
    <row r="1749" spans="1:29" x14ac:dyDescent="0.25">
      <c r="A1749">
        <v>2820035398</v>
      </c>
      <c r="B1749">
        <v>7820035398</v>
      </c>
      <c r="C1749" t="s">
        <v>29</v>
      </c>
      <c r="D1749" t="s">
        <v>1623</v>
      </c>
      <c r="E1749" t="s">
        <v>4401</v>
      </c>
      <c r="F1749" t="s">
        <v>156</v>
      </c>
      <c r="G1749" t="s">
        <v>252</v>
      </c>
      <c r="H1749" t="s">
        <v>253</v>
      </c>
      <c r="I1749" t="s">
        <v>1625</v>
      </c>
      <c r="J1749" t="s">
        <v>1626</v>
      </c>
      <c r="K1749" t="s">
        <v>37</v>
      </c>
      <c r="L1749" t="s">
        <v>64</v>
      </c>
      <c r="M1749" t="s">
        <v>4402</v>
      </c>
      <c r="N1749" t="s">
        <v>66</v>
      </c>
      <c r="O1749" t="s">
        <v>257</v>
      </c>
      <c r="P1749" t="s">
        <v>42</v>
      </c>
      <c r="Q1749" t="s">
        <v>258</v>
      </c>
      <c r="R1749" t="s">
        <v>99</v>
      </c>
      <c r="S1749" t="s">
        <v>100</v>
      </c>
      <c r="T1749">
        <v>14.839499999999999</v>
      </c>
      <c r="U1749">
        <v>-91.484899999999996</v>
      </c>
      <c r="V1749" t="s">
        <v>259</v>
      </c>
      <c r="W1749" t="s">
        <v>22</v>
      </c>
      <c r="X1749" t="s">
        <v>4181</v>
      </c>
      <c r="Y1749" t="s">
        <v>260</v>
      </c>
      <c r="Z1749" t="s">
        <v>261</v>
      </c>
      <c r="AC1749" t="str">
        <f>_xlfn.XLOOKUP(UNIVERSO[[#This Row],[Ruta DN]],'[1]CUOTA RUTA'!E:E,'[1]CUOTA RUTA'!G:G)</f>
        <v>Cargar</v>
      </c>
    </row>
    <row r="1750" spans="1:29" x14ac:dyDescent="0.25">
      <c r="A1750">
        <v>2820035395</v>
      </c>
      <c r="B1750">
        <v>7820035395</v>
      </c>
      <c r="C1750" t="s">
        <v>29</v>
      </c>
      <c r="D1750" t="s">
        <v>1871</v>
      </c>
      <c r="E1750" t="s">
        <v>4403</v>
      </c>
      <c r="F1750" t="s">
        <v>156</v>
      </c>
      <c r="G1750" t="s">
        <v>252</v>
      </c>
      <c r="H1750" t="s">
        <v>253</v>
      </c>
      <c r="I1750" t="s">
        <v>1873</v>
      </c>
      <c r="J1750" t="s">
        <v>1874</v>
      </c>
      <c r="K1750" t="s">
        <v>37</v>
      </c>
      <c r="L1750" t="s">
        <v>64</v>
      </c>
      <c r="M1750" t="s">
        <v>4404</v>
      </c>
      <c r="N1750" t="s">
        <v>66</v>
      </c>
      <c r="O1750" t="s">
        <v>257</v>
      </c>
      <c r="P1750" t="s">
        <v>42</v>
      </c>
      <c r="Q1750" t="s">
        <v>617</v>
      </c>
      <c r="R1750" t="s">
        <v>99</v>
      </c>
      <c r="S1750" t="s">
        <v>100</v>
      </c>
      <c r="T1750">
        <v>14.851381340995429</v>
      </c>
      <c r="U1750">
        <v>-91.481052367016673</v>
      </c>
      <c r="V1750" t="s">
        <v>259</v>
      </c>
      <c r="W1750" t="s">
        <v>22</v>
      </c>
      <c r="X1750" t="s">
        <v>4181</v>
      </c>
      <c r="Y1750" t="s">
        <v>260</v>
      </c>
      <c r="Z1750" t="s">
        <v>261</v>
      </c>
      <c r="AC1750" t="str">
        <f>_xlfn.XLOOKUP(UNIVERSO[[#This Row],[Ruta DN]],'[1]CUOTA RUTA'!E:E,'[1]CUOTA RUTA'!G:G)</f>
        <v>Cargar</v>
      </c>
    </row>
    <row r="1751" spans="1:29" x14ac:dyDescent="0.25">
      <c r="A1751">
        <v>2820035363</v>
      </c>
      <c r="B1751">
        <v>7820035363</v>
      </c>
      <c r="C1751" t="s">
        <v>29</v>
      </c>
      <c r="D1751" t="s">
        <v>312</v>
      </c>
      <c r="E1751" t="s">
        <v>4405</v>
      </c>
      <c r="F1751" t="s">
        <v>130</v>
      </c>
      <c r="G1751" t="s">
        <v>131</v>
      </c>
      <c r="H1751" t="s">
        <v>132</v>
      </c>
      <c r="I1751" t="s">
        <v>314</v>
      </c>
      <c r="J1751" t="s">
        <v>315</v>
      </c>
      <c r="K1751" t="s">
        <v>37</v>
      </c>
      <c r="L1751" t="s">
        <v>64</v>
      </c>
      <c r="M1751" t="s">
        <v>4406</v>
      </c>
      <c r="N1751" t="s">
        <v>136</v>
      </c>
      <c r="O1751" t="s">
        <v>1265</v>
      </c>
      <c r="P1751" t="s">
        <v>42</v>
      </c>
      <c r="Q1751" t="s">
        <v>138</v>
      </c>
      <c r="R1751" t="s">
        <v>84</v>
      </c>
      <c r="S1751" t="s">
        <v>85</v>
      </c>
      <c r="T1751">
        <v>14.538141</v>
      </c>
      <c r="U1751">
        <v>-91.575496999999999</v>
      </c>
      <c r="V1751" t="s">
        <v>137</v>
      </c>
      <c r="W1751" t="s">
        <v>202</v>
      </c>
      <c r="X1751" t="s">
        <v>4181</v>
      </c>
      <c r="Y1751" t="s">
        <v>139</v>
      </c>
      <c r="Z1751" t="s">
        <v>140</v>
      </c>
      <c r="AA1751">
        <v>8</v>
      </c>
      <c r="AC1751" t="str">
        <f>_xlfn.XLOOKUP(UNIVERSO[[#This Row],[Ruta DN]],'[1]CUOTA RUTA'!E:E,'[1]CUOTA RUTA'!G:G)</f>
        <v>Cargar</v>
      </c>
    </row>
    <row r="1752" spans="1:29" x14ac:dyDescent="0.25">
      <c r="A1752">
        <v>2820035344</v>
      </c>
      <c r="B1752">
        <v>7820035344</v>
      </c>
      <c r="C1752" t="s">
        <v>29</v>
      </c>
      <c r="D1752" t="s">
        <v>1871</v>
      </c>
      <c r="E1752" t="s">
        <v>4407</v>
      </c>
      <c r="F1752" t="s">
        <v>156</v>
      </c>
      <c r="G1752" t="s">
        <v>252</v>
      </c>
      <c r="H1752" t="s">
        <v>253</v>
      </c>
      <c r="I1752" t="s">
        <v>1873</v>
      </c>
      <c r="J1752" t="s">
        <v>1874</v>
      </c>
      <c r="K1752" t="s">
        <v>37</v>
      </c>
      <c r="L1752" t="s">
        <v>64</v>
      </c>
      <c r="M1752" t="s">
        <v>4408</v>
      </c>
      <c r="N1752" t="s">
        <v>66</v>
      </c>
      <c r="O1752" t="s">
        <v>257</v>
      </c>
      <c r="P1752" t="s">
        <v>42</v>
      </c>
      <c r="Q1752" t="s">
        <v>617</v>
      </c>
      <c r="R1752" t="s">
        <v>99</v>
      </c>
      <c r="S1752" t="s">
        <v>100</v>
      </c>
      <c r="T1752">
        <v>14.857521999999999</v>
      </c>
      <c r="U1752">
        <v>-91.483237000000003</v>
      </c>
      <c r="V1752" t="s">
        <v>259</v>
      </c>
      <c r="W1752" t="s">
        <v>22</v>
      </c>
      <c r="X1752" t="s">
        <v>4181</v>
      </c>
      <c r="Y1752" t="s">
        <v>260</v>
      </c>
      <c r="Z1752" t="s">
        <v>261</v>
      </c>
      <c r="AC1752" t="str">
        <f>_xlfn.XLOOKUP(UNIVERSO[[#This Row],[Ruta DN]],'[1]CUOTA RUTA'!E:E,'[1]CUOTA RUTA'!G:G)</f>
        <v>Cargar</v>
      </c>
    </row>
    <row r="1753" spans="1:29" x14ac:dyDescent="0.25">
      <c r="A1753">
        <v>2820035318</v>
      </c>
      <c r="B1753">
        <v>7820035318</v>
      </c>
      <c r="C1753" t="s">
        <v>29</v>
      </c>
      <c r="D1753" t="s">
        <v>730</v>
      </c>
      <c r="E1753" t="s">
        <v>4409</v>
      </c>
      <c r="F1753" t="s">
        <v>156</v>
      </c>
      <c r="G1753" t="s">
        <v>252</v>
      </c>
      <c r="H1753" t="s">
        <v>253</v>
      </c>
      <c r="I1753" t="s">
        <v>732</v>
      </c>
      <c r="J1753" t="s">
        <v>733</v>
      </c>
      <c r="K1753" t="s">
        <v>37</v>
      </c>
      <c r="L1753" t="s">
        <v>64</v>
      </c>
      <c r="M1753" t="s">
        <v>4410</v>
      </c>
      <c r="N1753" t="s">
        <v>66</v>
      </c>
      <c r="O1753" t="s">
        <v>257</v>
      </c>
      <c r="P1753" t="s">
        <v>42</v>
      </c>
      <c r="Q1753" t="s">
        <v>617</v>
      </c>
      <c r="R1753" t="s">
        <v>99</v>
      </c>
      <c r="S1753" t="s">
        <v>100</v>
      </c>
      <c r="T1753">
        <v>14.832958756014699</v>
      </c>
      <c r="U1753">
        <v>-91.535678654909134</v>
      </c>
      <c r="V1753" t="s">
        <v>259</v>
      </c>
      <c r="W1753" t="s">
        <v>22</v>
      </c>
      <c r="X1753" t="s">
        <v>4181</v>
      </c>
      <c r="Y1753" t="s">
        <v>260</v>
      </c>
      <c r="Z1753" t="s">
        <v>261</v>
      </c>
      <c r="AC1753" t="str">
        <f>_xlfn.XLOOKUP(UNIVERSO[[#This Row],[Ruta DN]],'[1]CUOTA RUTA'!E:E,'[1]CUOTA RUTA'!G:G)</f>
        <v>Cargar</v>
      </c>
    </row>
    <row r="1754" spans="1:29" x14ac:dyDescent="0.25">
      <c r="A1754">
        <v>2820035310</v>
      </c>
      <c r="B1754">
        <v>7820035310</v>
      </c>
      <c r="C1754" t="s">
        <v>29</v>
      </c>
      <c r="D1754" t="s">
        <v>2926</v>
      </c>
      <c r="E1754" t="s">
        <v>4411</v>
      </c>
      <c r="F1754" t="s">
        <v>106</v>
      </c>
      <c r="G1754" t="s">
        <v>107</v>
      </c>
      <c r="H1754" t="s">
        <v>108</v>
      </c>
      <c r="I1754" t="s">
        <v>2928</v>
      </c>
      <c r="J1754" t="s">
        <v>2929</v>
      </c>
      <c r="K1754" t="s">
        <v>37</v>
      </c>
      <c r="L1754" t="s">
        <v>38</v>
      </c>
      <c r="M1754" t="s">
        <v>4412</v>
      </c>
      <c r="N1754" t="s">
        <v>112</v>
      </c>
      <c r="O1754" t="s">
        <v>113</v>
      </c>
      <c r="P1754" t="s">
        <v>42</v>
      </c>
      <c r="Q1754" t="s">
        <v>195</v>
      </c>
      <c r="R1754" t="s">
        <v>69</v>
      </c>
      <c r="S1754" t="s">
        <v>70</v>
      </c>
      <c r="T1754">
        <v>15.3064</v>
      </c>
      <c r="U1754">
        <v>-91.501800000000003</v>
      </c>
      <c r="V1754" t="s">
        <v>113</v>
      </c>
      <c r="W1754" t="s">
        <v>22</v>
      </c>
      <c r="X1754" t="s">
        <v>4181</v>
      </c>
      <c r="Y1754" t="s">
        <v>115</v>
      </c>
      <c r="Z1754" t="s">
        <v>116</v>
      </c>
      <c r="AA1754">
        <v>10</v>
      </c>
      <c r="AC1754" t="str">
        <f>_xlfn.XLOOKUP(UNIVERSO[[#This Row],[Ruta DN]],'[1]CUOTA RUTA'!E:E,'[1]CUOTA RUTA'!G:G)</f>
        <v>Cargar</v>
      </c>
    </row>
    <row r="1755" spans="1:29" x14ac:dyDescent="0.25">
      <c r="A1755">
        <v>2820035299</v>
      </c>
      <c r="B1755">
        <v>7820035299</v>
      </c>
      <c r="C1755" t="s">
        <v>29</v>
      </c>
      <c r="D1755" t="s">
        <v>2926</v>
      </c>
      <c r="E1755" t="s">
        <v>4413</v>
      </c>
      <c r="F1755" t="s">
        <v>106</v>
      </c>
      <c r="G1755" t="s">
        <v>107</v>
      </c>
      <c r="H1755" t="s">
        <v>108</v>
      </c>
      <c r="I1755" t="s">
        <v>2928</v>
      </c>
      <c r="J1755" t="s">
        <v>2929</v>
      </c>
      <c r="K1755" t="s">
        <v>37</v>
      </c>
      <c r="L1755" t="s">
        <v>38</v>
      </c>
      <c r="M1755" t="s">
        <v>4414</v>
      </c>
      <c r="N1755" t="s">
        <v>112</v>
      </c>
      <c r="O1755" t="s">
        <v>625</v>
      </c>
      <c r="P1755" t="s">
        <v>42</v>
      </c>
      <c r="Q1755" t="s">
        <v>195</v>
      </c>
      <c r="R1755" t="s">
        <v>69</v>
      </c>
      <c r="S1755" t="s">
        <v>70</v>
      </c>
      <c r="T1755">
        <v>15.341900000000001</v>
      </c>
      <c r="U1755">
        <v>-91.311899999999994</v>
      </c>
      <c r="V1755" t="s">
        <v>113</v>
      </c>
      <c r="W1755" t="s">
        <v>22</v>
      </c>
      <c r="X1755" t="s">
        <v>4186</v>
      </c>
      <c r="Y1755" t="s">
        <v>115</v>
      </c>
      <c r="Z1755" t="s">
        <v>116</v>
      </c>
      <c r="AC1755" t="str">
        <f>_xlfn.XLOOKUP(UNIVERSO[[#This Row],[Ruta DN]],'[1]CUOTA RUTA'!E:E,'[1]CUOTA RUTA'!G:G)</f>
        <v>Cargar</v>
      </c>
    </row>
    <row r="1756" spans="1:29" x14ac:dyDescent="0.25">
      <c r="A1756">
        <v>2820035269</v>
      </c>
      <c r="B1756">
        <v>7820035269</v>
      </c>
      <c r="C1756" t="s">
        <v>29</v>
      </c>
      <c r="D1756" t="s">
        <v>1034</v>
      </c>
      <c r="E1756" t="s">
        <v>4415</v>
      </c>
      <c r="F1756" t="s">
        <v>32</v>
      </c>
      <c r="G1756" t="s">
        <v>33</v>
      </c>
      <c r="H1756" t="s">
        <v>34</v>
      </c>
      <c r="I1756" t="s">
        <v>1036</v>
      </c>
      <c r="J1756" t="s">
        <v>1037</v>
      </c>
      <c r="K1756" t="s">
        <v>37</v>
      </c>
      <c r="L1756" t="s">
        <v>38</v>
      </c>
      <c r="M1756" t="s">
        <v>4416</v>
      </c>
      <c r="N1756" t="s">
        <v>40</v>
      </c>
      <c r="O1756" t="s">
        <v>1578</v>
      </c>
      <c r="P1756" t="s">
        <v>42</v>
      </c>
      <c r="Q1756" t="s">
        <v>244</v>
      </c>
      <c r="R1756" t="s">
        <v>44</v>
      </c>
      <c r="S1756" t="s">
        <v>45</v>
      </c>
      <c r="T1756">
        <v>14.1051</v>
      </c>
      <c r="U1756">
        <v>-90.878500000000003</v>
      </c>
      <c r="V1756" t="s">
        <v>46</v>
      </c>
      <c r="W1756" t="s">
        <v>202</v>
      </c>
      <c r="X1756" t="s">
        <v>4186</v>
      </c>
      <c r="Y1756" t="s">
        <v>48</v>
      </c>
      <c r="Z1756" t="s">
        <v>49</v>
      </c>
      <c r="AC1756" t="str">
        <f>_xlfn.XLOOKUP(UNIVERSO[[#This Row],[Ruta DN]],'[1]CUOTA RUTA'!E:E,'[1]CUOTA RUTA'!G:G)</f>
        <v>Cargar</v>
      </c>
    </row>
    <row r="1757" spans="1:29" x14ac:dyDescent="0.25">
      <c r="A1757">
        <v>2820035239</v>
      </c>
      <c r="B1757">
        <v>7820035239</v>
      </c>
      <c r="C1757" t="s">
        <v>29</v>
      </c>
      <c r="D1757" t="s">
        <v>692</v>
      </c>
      <c r="E1757" t="s">
        <v>4417</v>
      </c>
      <c r="F1757" t="s">
        <v>32</v>
      </c>
      <c r="G1757" t="s">
        <v>33</v>
      </c>
      <c r="H1757" t="s">
        <v>34</v>
      </c>
      <c r="I1757" t="s">
        <v>694</v>
      </c>
      <c r="J1757" t="s">
        <v>695</v>
      </c>
      <c r="K1757" t="s">
        <v>37</v>
      </c>
      <c r="L1757" t="s">
        <v>64</v>
      </c>
      <c r="M1757" t="s">
        <v>4418</v>
      </c>
      <c r="N1757" t="s">
        <v>40</v>
      </c>
      <c r="O1757" t="s">
        <v>1578</v>
      </c>
      <c r="P1757" t="s">
        <v>42</v>
      </c>
      <c r="Q1757" t="s">
        <v>244</v>
      </c>
      <c r="R1757" t="s">
        <v>44</v>
      </c>
      <c r="S1757" t="s">
        <v>45</v>
      </c>
      <c r="T1757">
        <v>14.2018</v>
      </c>
      <c r="U1757">
        <v>-90.848500000000001</v>
      </c>
      <c r="V1757" t="s">
        <v>46</v>
      </c>
      <c r="W1757" t="s">
        <v>22</v>
      </c>
      <c r="X1757" t="s">
        <v>4186</v>
      </c>
      <c r="Y1757" t="s">
        <v>48</v>
      </c>
      <c r="Z1757" t="s">
        <v>49</v>
      </c>
      <c r="AC1757" t="str">
        <f>_xlfn.XLOOKUP(UNIVERSO[[#This Row],[Ruta DN]],'[1]CUOTA RUTA'!E:E,'[1]CUOTA RUTA'!G:G)</f>
        <v>Cargar</v>
      </c>
    </row>
    <row r="1758" spans="1:29" x14ac:dyDescent="0.25">
      <c r="A1758">
        <v>2820035226</v>
      </c>
      <c r="B1758">
        <v>7820035226</v>
      </c>
      <c r="C1758" t="s">
        <v>29</v>
      </c>
      <c r="D1758" t="s">
        <v>122</v>
      </c>
      <c r="E1758" t="s">
        <v>4419</v>
      </c>
      <c r="F1758" t="s">
        <v>76</v>
      </c>
      <c r="G1758" t="s">
        <v>77</v>
      </c>
      <c r="H1758" t="s">
        <v>78</v>
      </c>
      <c r="I1758" t="s">
        <v>124</v>
      </c>
      <c r="J1758" t="s">
        <v>125</v>
      </c>
      <c r="K1758" t="s">
        <v>37</v>
      </c>
      <c r="L1758" t="s">
        <v>64</v>
      </c>
      <c r="M1758" t="s">
        <v>4420</v>
      </c>
      <c r="N1758" t="s">
        <v>136</v>
      </c>
      <c r="O1758" t="s">
        <v>460</v>
      </c>
      <c r="P1758" t="s">
        <v>42</v>
      </c>
      <c r="Q1758" t="s">
        <v>127</v>
      </c>
      <c r="R1758" t="s">
        <v>84</v>
      </c>
      <c r="S1758" t="s">
        <v>85</v>
      </c>
      <c r="T1758">
        <v>14.423206</v>
      </c>
      <c r="U1758">
        <v>-91.165629999999993</v>
      </c>
      <c r="V1758" t="s">
        <v>82</v>
      </c>
      <c r="W1758" t="s">
        <v>22</v>
      </c>
      <c r="X1758" t="s">
        <v>4186</v>
      </c>
      <c r="Y1758" t="s">
        <v>86</v>
      </c>
      <c r="Z1758" t="s">
        <v>87</v>
      </c>
      <c r="AC1758" t="str">
        <f>_xlfn.XLOOKUP(UNIVERSO[[#This Row],[Ruta DN]],'[1]CUOTA RUTA'!E:E,'[1]CUOTA RUTA'!G:G)</f>
        <v>Cargar</v>
      </c>
    </row>
    <row r="1759" spans="1:29" x14ac:dyDescent="0.25">
      <c r="A1759">
        <v>2820035220</v>
      </c>
      <c r="B1759">
        <v>7820035220</v>
      </c>
      <c r="C1759" t="s">
        <v>29</v>
      </c>
      <c r="D1759" t="s">
        <v>74</v>
      </c>
      <c r="E1759" t="s">
        <v>4421</v>
      </c>
      <c r="F1759" t="s">
        <v>76</v>
      </c>
      <c r="G1759" t="s">
        <v>77</v>
      </c>
      <c r="H1759" t="s">
        <v>78</v>
      </c>
      <c r="I1759" t="s">
        <v>79</v>
      </c>
      <c r="J1759" t="s">
        <v>80</v>
      </c>
      <c r="K1759" t="s">
        <v>37</v>
      </c>
      <c r="L1759" t="s">
        <v>64</v>
      </c>
      <c r="M1759" t="s">
        <v>4422</v>
      </c>
      <c r="N1759" t="s">
        <v>136</v>
      </c>
      <c r="O1759" t="s">
        <v>538</v>
      </c>
      <c r="P1759" t="s">
        <v>42</v>
      </c>
      <c r="Q1759" t="s">
        <v>83</v>
      </c>
      <c r="R1759" t="s">
        <v>84</v>
      </c>
      <c r="S1759" t="s">
        <v>85</v>
      </c>
      <c r="T1759">
        <v>14.403029999999999</v>
      </c>
      <c r="U1759">
        <v>-91.316400000000002</v>
      </c>
      <c r="V1759" t="s">
        <v>82</v>
      </c>
      <c r="W1759" t="s">
        <v>22</v>
      </c>
      <c r="X1759" t="s">
        <v>4186</v>
      </c>
      <c r="Y1759" t="s">
        <v>86</v>
      </c>
      <c r="Z1759" t="s">
        <v>87</v>
      </c>
      <c r="AC1759" t="str">
        <f>_xlfn.XLOOKUP(UNIVERSO[[#This Row],[Ruta DN]],'[1]CUOTA RUTA'!E:E,'[1]CUOTA RUTA'!G:G)</f>
        <v>Cargar</v>
      </c>
    </row>
    <row r="1760" spans="1:29" x14ac:dyDescent="0.25">
      <c r="A1760">
        <v>2820035206</v>
      </c>
      <c r="B1760">
        <v>7820035206</v>
      </c>
      <c r="C1760" t="s">
        <v>29</v>
      </c>
      <c r="D1760" t="s">
        <v>293</v>
      </c>
      <c r="E1760" t="s">
        <v>4423</v>
      </c>
      <c r="F1760" t="s">
        <v>295</v>
      </c>
      <c r="G1760" t="s">
        <v>296</v>
      </c>
      <c r="H1760" t="s">
        <v>297</v>
      </c>
      <c r="I1760" t="s">
        <v>298</v>
      </c>
      <c r="J1760" t="s">
        <v>299</v>
      </c>
      <c r="K1760" t="s">
        <v>37</v>
      </c>
      <c r="L1760" t="s">
        <v>38</v>
      </c>
      <c r="M1760" t="s">
        <v>4424</v>
      </c>
      <c r="N1760" t="s">
        <v>301</v>
      </c>
      <c r="O1760" t="s">
        <v>302</v>
      </c>
      <c r="P1760" t="s">
        <v>42</v>
      </c>
      <c r="Q1760" t="s">
        <v>303</v>
      </c>
      <c r="R1760" t="s">
        <v>99</v>
      </c>
      <c r="S1760" t="s">
        <v>100</v>
      </c>
      <c r="T1760">
        <v>14.746169999999999</v>
      </c>
      <c r="U1760">
        <v>-91.154926000000003</v>
      </c>
      <c r="V1760" t="s">
        <v>304</v>
      </c>
      <c r="W1760" t="s">
        <v>22</v>
      </c>
      <c r="X1760" t="s">
        <v>4186</v>
      </c>
      <c r="Y1760" t="s">
        <v>305</v>
      </c>
      <c r="Z1760" t="s">
        <v>306</v>
      </c>
      <c r="AC1760" t="str">
        <f>_xlfn.XLOOKUP(UNIVERSO[[#This Row],[Ruta DN]],'[1]CUOTA RUTA'!E:E,'[1]CUOTA RUTA'!G:G)</f>
        <v>Cargar</v>
      </c>
    </row>
    <row r="1761" spans="1:29" x14ac:dyDescent="0.25">
      <c r="A1761">
        <v>2820035200</v>
      </c>
      <c r="B1761">
        <v>7820035200</v>
      </c>
      <c r="C1761" t="s">
        <v>29</v>
      </c>
      <c r="D1761" t="s">
        <v>2272</v>
      </c>
      <c r="E1761" t="s">
        <v>4425</v>
      </c>
      <c r="F1761" t="s">
        <v>295</v>
      </c>
      <c r="G1761" t="s">
        <v>296</v>
      </c>
      <c r="H1761" t="s">
        <v>297</v>
      </c>
      <c r="I1761" t="s">
        <v>2273</v>
      </c>
      <c r="J1761" t="s">
        <v>2274</v>
      </c>
      <c r="K1761" t="s">
        <v>37</v>
      </c>
      <c r="L1761" t="s">
        <v>38</v>
      </c>
      <c r="M1761" t="s">
        <v>4426</v>
      </c>
      <c r="N1761" t="s">
        <v>301</v>
      </c>
      <c r="O1761" t="s">
        <v>304</v>
      </c>
      <c r="P1761" t="s">
        <v>42</v>
      </c>
      <c r="Q1761" t="s">
        <v>303</v>
      </c>
      <c r="R1761" t="s">
        <v>99</v>
      </c>
      <c r="S1761" t="s">
        <v>100</v>
      </c>
      <c r="T1761">
        <v>14.77293267846108</v>
      </c>
      <c r="U1761">
        <v>-91.178747126832604</v>
      </c>
      <c r="V1761" t="s">
        <v>304</v>
      </c>
      <c r="W1761" t="s">
        <v>22</v>
      </c>
      <c r="X1761" t="s">
        <v>4181</v>
      </c>
      <c r="Y1761" t="s">
        <v>305</v>
      </c>
      <c r="Z1761" t="s">
        <v>306</v>
      </c>
      <c r="AC1761" t="str">
        <f>_xlfn.XLOOKUP(UNIVERSO[[#This Row],[Ruta DN]],'[1]CUOTA RUTA'!E:E,'[1]CUOTA RUTA'!G:G)</f>
        <v>Cargar</v>
      </c>
    </row>
    <row r="1762" spans="1:29" x14ac:dyDescent="0.25">
      <c r="A1762">
        <v>2820035168</v>
      </c>
      <c r="B1762">
        <v>7820035168</v>
      </c>
      <c r="C1762" t="s">
        <v>29</v>
      </c>
      <c r="D1762" t="s">
        <v>845</v>
      </c>
      <c r="E1762" t="s">
        <v>4427</v>
      </c>
      <c r="F1762" t="s">
        <v>130</v>
      </c>
      <c r="G1762" t="s">
        <v>131</v>
      </c>
      <c r="H1762" t="s">
        <v>132</v>
      </c>
      <c r="I1762" t="s">
        <v>847</v>
      </c>
      <c r="J1762" t="s">
        <v>848</v>
      </c>
      <c r="K1762" t="s">
        <v>37</v>
      </c>
      <c r="L1762" t="s">
        <v>38</v>
      </c>
      <c r="M1762" t="s">
        <v>4428</v>
      </c>
      <c r="N1762" t="s">
        <v>136</v>
      </c>
      <c r="O1762" t="s">
        <v>4429</v>
      </c>
      <c r="P1762" t="s">
        <v>42</v>
      </c>
      <c r="Q1762" t="s">
        <v>449</v>
      </c>
      <c r="R1762" t="s">
        <v>84</v>
      </c>
      <c r="S1762" t="s">
        <v>85</v>
      </c>
      <c r="T1762">
        <v>14.590049</v>
      </c>
      <c r="U1762">
        <v>-91.519324999999995</v>
      </c>
      <c r="V1762" t="s">
        <v>137</v>
      </c>
      <c r="W1762" t="s">
        <v>22</v>
      </c>
      <c r="X1762" t="s">
        <v>4186</v>
      </c>
      <c r="Y1762" t="s">
        <v>139</v>
      </c>
      <c r="Z1762" t="s">
        <v>140</v>
      </c>
      <c r="AC1762" t="str">
        <f>_xlfn.XLOOKUP(UNIVERSO[[#This Row],[Ruta DN]],'[1]CUOTA RUTA'!E:E,'[1]CUOTA RUTA'!G:G)</f>
        <v>Cargar</v>
      </c>
    </row>
    <row r="1763" spans="1:29" x14ac:dyDescent="0.25">
      <c r="A1763">
        <v>2820035143</v>
      </c>
      <c r="B1763">
        <v>7820035143</v>
      </c>
      <c r="C1763" t="s">
        <v>29</v>
      </c>
      <c r="D1763" t="s">
        <v>476</v>
      </c>
      <c r="E1763" t="s">
        <v>4430</v>
      </c>
      <c r="F1763" t="s">
        <v>59</v>
      </c>
      <c r="G1763" t="s">
        <v>60</v>
      </c>
      <c r="H1763" t="s">
        <v>61</v>
      </c>
      <c r="I1763" t="s">
        <v>478</v>
      </c>
      <c r="J1763" t="s">
        <v>479</v>
      </c>
      <c r="K1763" t="s">
        <v>37</v>
      </c>
      <c r="L1763" t="s">
        <v>64</v>
      </c>
      <c r="M1763" t="s">
        <v>4431</v>
      </c>
      <c r="N1763" t="s">
        <v>331</v>
      </c>
      <c r="O1763" t="s">
        <v>377</v>
      </c>
      <c r="P1763" t="s">
        <v>42</v>
      </c>
      <c r="Q1763" t="s">
        <v>215</v>
      </c>
      <c r="R1763" t="s">
        <v>69</v>
      </c>
      <c r="S1763" t="s">
        <v>70</v>
      </c>
      <c r="T1763">
        <v>14.683999999999999</v>
      </c>
      <c r="U1763">
        <v>-92.138800000000003</v>
      </c>
      <c r="V1763" t="s">
        <v>71</v>
      </c>
      <c r="W1763" t="s">
        <v>22</v>
      </c>
      <c r="X1763" t="s">
        <v>4181</v>
      </c>
      <c r="Y1763" t="s">
        <v>72</v>
      </c>
      <c r="Z1763" t="s">
        <v>73</v>
      </c>
      <c r="AC1763" t="str">
        <f>_xlfn.XLOOKUP(UNIVERSO[[#This Row],[Ruta DN]],'[1]CUOTA RUTA'!E:E,'[1]CUOTA RUTA'!G:G)</f>
        <v>Cargar</v>
      </c>
    </row>
    <row r="1764" spans="1:29" x14ac:dyDescent="0.25">
      <c r="A1764">
        <v>2820035141</v>
      </c>
      <c r="B1764">
        <v>7820035141</v>
      </c>
      <c r="C1764" t="s">
        <v>29</v>
      </c>
      <c r="D1764" t="s">
        <v>476</v>
      </c>
      <c r="E1764" t="s">
        <v>4432</v>
      </c>
      <c r="F1764" t="s">
        <v>59</v>
      </c>
      <c r="G1764" t="s">
        <v>60</v>
      </c>
      <c r="H1764" t="s">
        <v>61</v>
      </c>
      <c r="I1764" t="s">
        <v>478</v>
      </c>
      <c r="J1764" t="s">
        <v>479</v>
      </c>
      <c r="K1764" t="s">
        <v>37</v>
      </c>
      <c r="L1764" t="s">
        <v>64</v>
      </c>
      <c r="M1764" t="s">
        <v>4433</v>
      </c>
      <c r="N1764" t="s">
        <v>331</v>
      </c>
      <c r="O1764" t="s">
        <v>377</v>
      </c>
      <c r="P1764" t="s">
        <v>42</v>
      </c>
      <c r="Q1764" t="s">
        <v>215</v>
      </c>
      <c r="R1764" t="s">
        <v>69</v>
      </c>
      <c r="S1764" t="s">
        <v>70</v>
      </c>
      <c r="T1764">
        <v>14.683802</v>
      </c>
      <c r="U1764">
        <v>-92.143106000000003</v>
      </c>
      <c r="V1764" t="s">
        <v>71</v>
      </c>
      <c r="W1764" t="s">
        <v>22</v>
      </c>
      <c r="X1764" t="s">
        <v>4181</v>
      </c>
      <c r="Y1764" t="s">
        <v>72</v>
      </c>
      <c r="Z1764" t="s">
        <v>73</v>
      </c>
      <c r="AC1764" t="str">
        <f>_xlfn.XLOOKUP(UNIVERSO[[#This Row],[Ruta DN]],'[1]CUOTA RUTA'!E:E,'[1]CUOTA RUTA'!G:G)</f>
        <v>Cargar</v>
      </c>
    </row>
    <row r="1765" spans="1:29" x14ac:dyDescent="0.25">
      <c r="A1765">
        <v>2820035138</v>
      </c>
      <c r="B1765">
        <v>7820035138</v>
      </c>
      <c r="C1765" t="s">
        <v>29</v>
      </c>
      <c r="D1765" t="s">
        <v>1651</v>
      </c>
      <c r="E1765" t="s">
        <v>4434</v>
      </c>
      <c r="F1765" t="s">
        <v>156</v>
      </c>
      <c r="G1765" t="s">
        <v>252</v>
      </c>
      <c r="H1765" t="s">
        <v>253</v>
      </c>
      <c r="I1765" t="s">
        <v>1653</v>
      </c>
      <c r="J1765" t="s">
        <v>1654</v>
      </c>
      <c r="K1765" t="s">
        <v>37</v>
      </c>
      <c r="L1765" t="s">
        <v>38</v>
      </c>
      <c r="M1765" t="s">
        <v>4435</v>
      </c>
      <c r="N1765" t="s">
        <v>66</v>
      </c>
      <c r="O1765" t="s">
        <v>257</v>
      </c>
      <c r="P1765" t="s">
        <v>42</v>
      </c>
      <c r="Q1765" t="s">
        <v>617</v>
      </c>
      <c r="R1765" t="s">
        <v>99</v>
      </c>
      <c r="S1765" t="s">
        <v>100</v>
      </c>
      <c r="T1765">
        <v>14.840299999999999</v>
      </c>
      <c r="U1765">
        <v>-91.523600000000002</v>
      </c>
      <c r="V1765" t="s">
        <v>259</v>
      </c>
      <c r="W1765" t="s">
        <v>22</v>
      </c>
      <c r="X1765" t="s">
        <v>4181</v>
      </c>
      <c r="Y1765" t="s">
        <v>260</v>
      </c>
      <c r="Z1765" t="s">
        <v>261</v>
      </c>
      <c r="AA1765">
        <v>2</v>
      </c>
      <c r="AC1765" t="str">
        <f>_xlfn.XLOOKUP(UNIVERSO[[#This Row],[Ruta DN]],'[1]CUOTA RUTA'!E:E,'[1]CUOTA RUTA'!G:G)</f>
        <v>Cargar</v>
      </c>
    </row>
    <row r="1766" spans="1:29" x14ac:dyDescent="0.25">
      <c r="A1766">
        <v>2820035071</v>
      </c>
      <c r="B1766">
        <v>7820035071</v>
      </c>
      <c r="C1766" t="s">
        <v>29</v>
      </c>
      <c r="D1766" t="s">
        <v>1651</v>
      </c>
      <c r="E1766" t="s">
        <v>1785</v>
      </c>
      <c r="F1766" t="s">
        <v>156</v>
      </c>
      <c r="G1766" t="s">
        <v>252</v>
      </c>
      <c r="H1766" t="s">
        <v>253</v>
      </c>
      <c r="I1766" t="s">
        <v>1653</v>
      </c>
      <c r="J1766" t="s">
        <v>1654</v>
      </c>
      <c r="K1766" t="s">
        <v>37</v>
      </c>
      <c r="L1766" t="s">
        <v>64</v>
      </c>
      <c r="M1766" t="s">
        <v>4436</v>
      </c>
      <c r="N1766" t="s">
        <v>66</v>
      </c>
      <c r="O1766" t="s">
        <v>901</v>
      </c>
      <c r="P1766" t="s">
        <v>42</v>
      </c>
      <c r="Q1766" t="s">
        <v>617</v>
      </c>
      <c r="R1766" t="s">
        <v>99</v>
      </c>
      <c r="S1766" t="s">
        <v>100</v>
      </c>
      <c r="T1766">
        <v>14.815300000000001</v>
      </c>
      <c r="U1766">
        <v>-91.4953</v>
      </c>
      <c r="V1766" t="s">
        <v>259</v>
      </c>
      <c r="W1766" t="s">
        <v>22</v>
      </c>
      <c r="X1766" t="s">
        <v>4186</v>
      </c>
      <c r="Y1766" t="s">
        <v>260</v>
      </c>
      <c r="Z1766" t="s">
        <v>261</v>
      </c>
      <c r="AC1766" t="str">
        <f>_xlfn.XLOOKUP(UNIVERSO[[#This Row],[Ruta DN]],'[1]CUOTA RUTA'!E:E,'[1]CUOTA RUTA'!G:G)</f>
        <v>Cargar</v>
      </c>
    </row>
    <row r="1767" spans="1:29" x14ac:dyDescent="0.25">
      <c r="A1767">
        <v>2820035067</v>
      </c>
      <c r="B1767">
        <v>7820035067</v>
      </c>
      <c r="C1767" t="s">
        <v>29</v>
      </c>
      <c r="D1767" t="s">
        <v>875</v>
      </c>
      <c r="E1767" t="s">
        <v>4437</v>
      </c>
      <c r="F1767" t="s">
        <v>59</v>
      </c>
      <c r="G1767" t="s">
        <v>60</v>
      </c>
      <c r="H1767" t="s">
        <v>61</v>
      </c>
      <c r="I1767" t="s">
        <v>877</v>
      </c>
      <c r="J1767" t="s">
        <v>878</v>
      </c>
      <c r="K1767" t="s">
        <v>37</v>
      </c>
      <c r="L1767" t="s">
        <v>38</v>
      </c>
      <c r="M1767" t="s">
        <v>4438</v>
      </c>
      <c r="N1767" t="s">
        <v>331</v>
      </c>
      <c r="O1767" t="s">
        <v>377</v>
      </c>
      <c r="P1767" t="s">
        <v>42</v>
      </c>
      <c r="Q1767" t="s">
        <v>201</v>
      </c>
      <c r="R1767" t="s">
        <v>69</v>
      </c>
      <c r="S1767" t="s">
        <v>70</v>
      </c>
      <c r="T1767">
        <v>14.6774</v>
      </c>
      <c r="U1767">
        <v>-92.143000000000001</v>
      </c>
      <c r="V1767" t="s">
        <v>71</v>
      </c>
      <c r="W1767" t="s">
        <v>22</v>
      </c>
      <c r="X1767" t="s">
        <v>4186</v>
      </c>
      <c r="Y1767" t="s">
        <v>72</v>
      </c>
      <c r="Z1767" t="s">
        <v>73</v>
      </c>
      <c r="AC1767" t="str">
        <f>_xlfn.XLOOKUP(UNIVERSO[[#This Row],[Ruta DN]],'[1]CUOTA RUTA'!E:E,'[1]CUOTA RUTA'!G:G)</f>
        <v>Cargar</v>
      </c>
    </row>
    <row r="1768" spans="1:29" x14ac:dyDescent="0.25">
      <c r="A1768">
        <v>2820035058</v>
      </c>
      <c r="B1768">
        <v>7820035058</v>
      </c>
      <c r="C1768" t="s">
        <v>29</v>
      </c>
      <c r="D1768" t="s">
        <v>1726</v>
      </c>
      <c r="E1768" t="s">
        <v>4439</v>
      </c>
      <c r="F1768" t="s">
        <v>156</v>
      </c>
      <c r="G1768" t="s">
        <v>252</v>
      </c>
      <c r="H1768" t="s">
        <v>253</v>
      </c>
      <c r="I1768" t="s">
        <v>1728</v>
      </c>
      <c r="J1768" t="s">
        <v>1729</v>
      </c>
      <c r="K1768" t="s">
        <v>37</v>
      </c>
      <c r="L1768" t="s">
        <v>64</v>
      </c>
      <c r="M1768" t="s">
        <v>4440</v>
      </c>
      <c r="N1768" t="s">
        <v>66</v>
      </c>
      <c r="O1768" t="s">
        <v>257</v>
      </c>
      <c r="P1768" t="s">
        <v>42</v>
      </c>
      <c r="Q1768" t="s">
        <v>258</v>
      </c>
      <c r="R1768" t="s">
        <v>99</v>
      </c>
      <c r="S1768" t="s">
        <v>100</v>
      </c>
      <c r="T1768">
        <v>14.872636999999999</v>
      </c>
      <c r="U1768">
        <v>-91.622676999999996</v>
      </c>
      <c r="V1768" t="s">
        <v>259</v>
      </c>
      <c r="W1768" t="s">
        <v>22</v>
      </c>
      <c r="X1768" t="s">
        <v>4186</v>
      </c>
      <c r="Y1768" t="s">
        <v>260</v>
      </c>
      <c r="Z1768" t="s">
        <v>261</v>
      </c>
      <c r="AC1768" t="str">
        <f>_xlfn.XLOOKUP(UNIVERSO[[#This Row],[Ruta DN]],'[1]CUOTA RUTA'!E:E,'[1]CUOTA RUTA'!G:G)</f>
        <v>Cargar</v>
      </c>
    </row>
    <row r="1769" spans="1:29" x14ac:dyDescent="0.25">
      <c r="A1769">
        <v>2820035051</v>
      </c>
      <c r="B1769">
        <v>7820035051</v>
      </c>
      <c r="C1769" t="s">
        <v>29</v>
      </c>
      <c r="D1769" t="s">
        <v>875</v>
      </c>
      <c r="E1769" t="s">
        <v>4441</v>
      </c>
      <c r="F1769" t="s">
        <v>59</v>
      </c>
      <c r="G1769" t="s">
        <v>60</v>
      </c>
      <c r="H1769" t="s">
        <v>61</v>
      </c>
      <c r="I1769" t="s">
        <v>877</v>
      </c>
      <c r="J1769" t="s">
        <v>878</v>
      </c>
      <c r="K1769" t="s">
        <v>37</v>
      </c>
      <c r="L1769" t="s">
        <v>38</v>
      </c>
      <c r="M1769" t="s">
        <v>4442</v>
      </c>
      <c r="N1769" t="s">
        <v>331</v>
      </c>
      <c r="O1769" t="s">
        <v>377</v>
      </c>
      <c r="P1769" t="s">
        <v>42</v>
      </c>
      <c r="Q1769" t="s">
        <v>201</v>
      </c>
      <c r="R1769" t="s">
        <v>69</v>
      </c>
      <c r="S1769" t="s">
        <v>70</v>
      </c>
      <c r="T1769">
        <v>14.6774775</v>
      </c>
      <c r="U1769">
        <v>-92.141979300000003</v>
      </c>
      <c r="V1769" t="s">
        <v>71</v>
      </c>
      <c r="W1769" t="s">
        <v>22</v>
      </c>
      <c r="X1769" t="s">
        <v>4186</v>
      </c>
      <c r="Y1769" t="s">
        <v>72</v>
      </c>
      <c r="Z1769" t="s">
        <v>73</v>
      </c>
      <c r="AC1769" t="str">
        <f>_xlfn.XLOOKUP(UNIVERSO[[#This Row],[Ruta DN]],'[1]CUOTA RUTA'!E:E,'[1]CUOTA RUTA'!G:G)</f>
        <v>Cargar</v>
      </c>
    </row>
    <row r="1770" spans="1:29" x14ac:dyDescent="0.25">
      <c r="A1770">
        <v>2820035050</v>
      </c>
      <c r="B1770">
        <v>7820035050</v>
      </c>
      <c r="C1770" t="s">
        <v>29</v>
      </c>
      <c r="D1770" t="s">
        <v>1317</v>
      </c>
      <c r="E1770" t="s">
        <v>4443</v>
      </c>
      <c r="F1770" t="s">
        <v>59</v>
      </c>
      <c r="G1770" t="s">
        <v>60</v>
      </c>
      <c r="H1770" t="s">
        <v>61</v>
      </c>
      <c r="I1770" t="s">
        <v>1319</v>
      </c>
      <c r="J1770" t="s">
        <v>1320</v>
      </c>
      <c r="K1770" t="s">
        <v>37</v>
      </c>
      <c r="L1770" t="s">
        <v>38</v>
      </c>
      <c r="M1770" t="s">
        <v>4444</v>
      </c>
      <c r="N1770" t="s">
        <v>331</v>
      </c>
      <c r="O1770" t="s">
        <v>377</v>
      </c>
      <c r="P1770" t="s">
        <v>42</v>
      </c>
      <c r="Q1770" t="s">
        <v>215</v>
      </c>
      <c r="R1770" t="s">
        <v>69</v>
      </c>
      <c r="S1770" t="s">
        <v>70</v>
      </c>
      <c r="T1770">
        <v>14.681607</v>
      </c>
      <c r="U1770">
        <v>-92.145503000000005</v>
      </c>
      <c r="V1770" t="s">
        <v>71</v>
      </c>
      <c r="W1770" t="s">
        <v>22</v>
      </c>
      <c r="X1770" t="s">
        <v>4186</v>
      </c>
      <c r="Y1770" t="s">
        <v>72</v>
      </c>
      <c r="Z1770" t="s">
        <v>73</v>
      </c>
      <c r="AC1770" t="str">
        <f>_xlfn.XLOOKUP(UNIVERSO[[#This Row],[Ruta DN]],'[1]CUOTA RUTA'!E:E,'[1]CUOTA RUTA'!G:G)</f>
        <v>Cargar</v>
      </c>
    </row>
    <row r="1771" spans="1:29" x14ac:dyDescent="0.25">
      <c r="A1771">
        <v>2820035009</v>
      </c>
      <c r="B1771">
        <v>7820035009</v>
      </c>
      <c r="C1771" t="s">
        <v>29</v>
      </c>
      <c r="D1771" t="s">
        <v>1119</v>
      </c>
      <c r="E1771" t="s">
        <v>4445</v>
      </c>
      <c r="F1771" t="s">
        <v>76</v>
      </c>
      <c r="G1771" t="s">
        <v>77</v>
      </c>
      <c r="H1771" t="s">
        <v>78</v>
      </c>
      <c r="I1771" t="s">
        <v>1121</v>
      </c>
      <c r="J1771" t="s">
        <v>1122</v>
      </c>
      <c r="K1771" t="s">
        <v>37</v>
      </c>
      <c r="L1771" t="s">
        <v>64</v>
      </c>
      <c r="M1771" t="s">
        <v>4446</v>
      </c>
      <c r="N1771" t="s">
        <v>40</v>
      </c>
      <c r="O1771" t="s">
        <v>267</v>
      </c>
      <c r="P1771" t="s">
        <v>42</v>
      </c>
      <c r="Q1771" t="s">
        <v>127</v>
      </c>
      <c r="R1771" t="s">
        <v>84</v>
      </c>
      <c r="S1771" t="s">
        <v>85</v>
      </c>
      <c r="T1771">
        <v>14.1859</v>
      </c>
      <c r="U1771">
        <v>-91.2864</v>
      </c>
      <c r="V1771" t="s">
        <v>82</v>
      </c>
      <c r="W1771" t="s">
        <v>22</v>
      </c>
      <c r="X1771" t="s">
        <v>4189</v>
      </c>
      <c r="Y1771" t="s">
        <v>86</v>
      </c>
      <c r="Z1771" t="s">
        <v>87</v>
      </c>
      <c r="AC1771" t="str">
        <f>_xlfn.XLOOKUP(UNIVERSO[[#This Row],[Ruta DN]],'[1]CUOTA RUTA'!E:E,'[1]CUOTA RUTA'!G:G)</f>
        <v>Cargar</v>
      </c>
    </row>
    <row r="1772" spans="1:29" x14ac:dyDescent="0.25">
      <c r="A1772">
        <v>2820034971</v>
      </c>
      <c r="B1772">
        <v>7820034971</v>
      </c>
      <c r="C1772" t="s">
        <v>29</v>
      </c>
      <c r="D1772" t="s">
        <v>626</v>
      </c>
      <c r="E1772" t="s">
        <v>4447</v>
      </c>
      <c r="F1772" t="s">
        <v>130</v>
      </c>
      <c r="G1772" t="s">
        <v>131</v>
      </c>
      <c r="H1772" t="s">
        <v>132</v>
      </c>
      <c r="I1772" t="s">
        <v>628</v>
      </c>
      <c r="J1772" t="s">
        <v>629</v>
      </c>
      <c r="K1772" t="s">
        <v>37</v>
      </c>
      <c r="L1772" t="s">
        <v>64</v>
      </c>
      <c r="M1772" t="s">
        <v>4448</v>
      </c>
      <c r="N1772" t="s">
        <v>136</v>
      </c>
      <c r="O1772" t="s">
        <v>850</v>
      </c>
      <c r="P1772" t="s">
        <v>42</v>
      </c>
      <c r="Q1772" t="s">
        <v>449</v>
      </c>
      <c r="R1772" t="s">
        <v>84</v>
      </c>
      <c r="S1772" t="s">
        <v>85</v>
      </c>
      <c r="T1772">
        <v>14.533192</v>
      </c>
      <c r="U1772">
        <v>-91.418639999999996</v>
      </c>
      <c r="V1772" t="s">
        <v>137</v>
      </c>
      <c r="W1772" t="s">
        <v>22</v>
      </c>
      <c r="X1772" t="s">
        <v>4186</v>
      </c>
      <c r="Y1772" t="s">
        <v>139</v>
      </c>
      <c r="Z1772" t="s">
        <v>140</v>
      </c>
      <c r="AC1772" t="str">
        <f>_xlfn.XLOOKUP(UNIVERSO[[#This Row],[Ruta DN]],'[1]CUOTA RUTA'!E:E,'[1]CUOTA RUTA'!G:G)</f>
        <v>Cargar</v>
      </c>
    </row>
    <row r="1773" spans="1:29" x14ac:dyDescent="0.25">
      <c r="A1773">
        <v>2820034960</v>
      </c>
      <c r="B1773">
        <v>7820034960</v>
      </c>
      <c r="C1773" t="s">
        <v>29</v>
      </c>
      <c r="D1773" t="s">
        <v>1394</v>
      </c>
      <c r="E1773" t="s">
        <v>4449</v>
      </c>
      <c r="F1773" t="s">
        <v>106</v>
      </c>
      <c r="G1773" t="s">
        <v>107</v>
      </c>
      <c r="H1773" t="s">
        <v>108</v>
      </c>
      <c r="I1773" t="s">
        <v>1396</v>
      </c>
      <c r="J1773" t="s">
        <v>1397</v>
      </c>
      <c r="K1773" t="s">
        <v>37</v>
      </c>
      <c r="L1773" t="s">
        <v>64</v>
      </c>
      <c r="M1773" t="s">
        <v>4450</v>
      </c>
      <c r="N1773" t="s">
        <v>112</v>
      </c>
      <c r="O1773" t="s">
        <v>113</v>
      </c>
      <c r="P1773" t="s">
        <v>42</v>
      </c>
      <c r="Q1773" t="s">
        <v>114</v>
      </c>
      <c r="R1773" t="s">
        <v>69</v>
      </c>
      <c r="S1773" t="s">
        <v>70</v>
      </c>
      <c r="T1773">
        <v>15.31813</v>
      </c>
      <c r="U1773">
        <v>-91.506127000000006</v>
      </c>
      <c r="V1773" t="s">
        <v>113</v>
      </c>
      <c r="W1773" t="s">
        <v>22</v>
      </c>
      <c r="X1773" t="s">
        <v>4181</v>
      </c>
      <c r="Y1773" t="s">
        <v>115</v>
      </c>
      <c r="Z1773" t="s">
        <v>116</v>
      </c>
      <c r="AC1773" t="str">
        <f>_xlfn.XLOOKUP(UNIVERSO[[#This Row],[Ruta DN]],'[1]CUOTA RUTA'!E:E,'[1]CUOTA RUTA'!G:G)</f>
        <v>Cargar</v>
      </c>
    </row>
    <row r="1774" spans="1:29" x14ac:dyDescent="0.25">
      <c r="A1774">
        <v>2820034935</v>
      </c>
      <c r="B1774">
        <v>7820034935</v>
      </c>
      <c r="C1774" t="s">
        <v>29</v>
      </c>
      <c r="D1774" t="s">
        <v>1623</v>
      </c>
      <c r="E1774" t="s">
        <v>4451</v>
      </c>
      <c r="F1774" t="s">
        <v>156</v>
      </c>
      <c r="G1774" t="s">
        <v>252</v>
      </c>
      <c r="H1774" t="s">
        <v>253</v>
      </c>
      <c r="I1774" t="s">
        <v>1625</v>
      </c>
      <c r="J1774" t="s">
        <v>1626</v>
      </c>
      <c r="K1774" t="s">
        <v>37</v>
      </c>
      <c r="L1774" t="s">
        <v>64</v>
      </c>
      <c r="M1774" t="s">
        <v>4452</v>
      </c>
      <c r="N1774" t="s">
        <v>66</v>
      </c>
      <c r="O1774" t="s">
        <v>257</v>
      </c>
      <c r="P1774" t="s">
        <v>42</v>
      </c>
      <c r="Q1774" t="s">
        <v>258</v>
      </c>
      <c r="R1774" t="s">
        <v>99</v>
      </c>
      <c r="S1774" t="s">
        <v>100</v>
      </c>
      <c r="T1774">
        <v>14.8428</v>
      </c>
      <c r="U1774">
        <v>-91.478899999999996</v>
      </c>
      <c r="V1774" t="s">
        <v>259</v>
      </c>
      <c r="W1774" t="s">
        <v>22</v>
      </c>
      <c r="X1774" t="s">
        <v>4181</v>
      </c>
      <c r="Y1774" t="s">
        <v>260</v>
      </c>
      <c r="Z1774" t="s">
        <v>261</v>
      </c>
      <c r="AC1774" t="str">
        <f>_xlfn.XLOOKUP(UNIVERSO[[#This Row],[Ruta DN]],'[1]CUOTA RUTA'!E:E,'[1]CUOTA RUTA'!G:G)</f>
        <v>Cargar</v>
      </c>
    </row>
    <row r="1775" spans="1:29" x14ac:dyDescent="0.25">
      <c r="A1775">
        <v>2820034932</v>
      </c>
      <c r="B1775">
        <v>7820034932</v>
      </c>
      <c r="C1775" t="s">
        <v>29</v>
      </c>
      <c r="D1775" t="s">
        <v>421</v>
      </c>
      <c r="E1775" t="s">
        <v>2278</v>
      </c>
      <c r="F1775" t="s">
        <v>295</v>
      </c>
      <c r="G1775" t="s">
        <v>296</v>
      </c>
      <c r="H1775" t="s">
        <v>297</v>
      </c>
      <c r="I1775" t="s">
        <v>423</v>
      </c>
      <c r="J1775" t="s">
        <v>424</v>
      </c>
      <c r="K1775" t="s">
        <v>37</v>
      </c>
      <c r="L1775" t="s">
        <v>38</v>
      </c>
      <c r="M1775" t="s">
        <v>4453</v>
      </c>
      <c r="N1775" t="s">
        <v>301</v>
      </c>
      <c r="O1775" t="s">
        <v>302</v>
      </c>
      <c r="P1775" t="s">
        <v>42</v>
      </c>
      <c r="Q1775" t="s">
        <v>303</v>
      </c>
      <c r="R1775" t="s">
        <v>99</v>
      </c>
      <c r="S1775" t="s">
        <v>100</v>
      </c>
      <c r="T1775">
        <v>14.739765</v>
      </c>
      <c r="U1775">
        <v>-91.157404999999997</v>
      </c>
      <c r="V1775" t="s">
        <v>304</v>
      </c>
      <c r="W1775" t="s">
        <v>22</v>
      </c>
      <c r="X1775" t="s">
        <v>4186</v>
      </c>
      <c r="Y1775" t="s">
        <v>305</v>
      </c>
      <c r="Z1775" t="s">
        <v>306</v>
      </c>
      <c r="AC1775" t="str">
        <f>_xlfn.XLOOKUP(UNIVERSO[[#This Row],[Ruta DN]],'[1]CUOTA RUTA'!E:E,'[1]CUOTA RUTA'!G:G)</f>
        <v>Cargar</v>
      </c>
    </row>
    <row r="1776" spans="1:29" x14ac:dyDescent="0.25">
      <c r="A1776">
        <v>2820034920</v>
      </c>
      <c r="B1776">
        <v>7820034920</v>
      </c>
      <c r="C1776" t="s">
        <v>29</v>
      </c>
      <c r="D1776" t="s">
        <v>117</v>
      </c>
      <c r="E1776" t="s">
        <v>4454</v>
      </c>
      <c r="F1776" t="s">
        <v>106</v>
      </c>
      <c r="G1776" t="s">
        <v>107</v>
      </c>
      <c r="H1776" t="s">
        <v>108</v>
      </c>
      <c r="I1776" t="s">
        <v>119</v>
      </c>
      <c r="J1776" t="s">
        <v>120</v>
      </c>
      <c r="K1776" t="s">
        <v>37</v>
      </c>
      <c r="L1776" t="s">
        <v>204</v>
      </c>
      <c r="M1776" t="s">
        <v>4455</v>
      </c>
      <c r="N1776" t="s">
        <v>112</v>
      </c>
      <c r="O1776" t="s">
        <v>416</v>
      </c>
      <c r="P1776" t="s">
        <v>206</v>
      </c>
      <c r="Q1776" t="s">
        <v>114</v>
      </c>
      <c r="R1776" t="s">
        <v>69</v>
      </c>
      <c r="S1776" t="s">
        <v>70</v>
      </c>
      <c r="T1776">
        <v>15.355579000000001</v>
      </c>
      <c r="U1776">
        <v>-91.457333000000006</v>
      </c>
      <c r="V1776" t="s">
        <v>113</v>
      </c>
      <c r="W1776" t="s">
        <v>202</v>
      </c>
      <c r="X1776" t="s">
        <v>4181</v>
      </c>
      <c r="Y1776" t="s">
        <v>115</v>
      </c>
      <c r="Z1776" t="s">
        <v>116</v>
      </c>
      <c r="AA1776">
        <v>12</v>
      </c>
      <c r="AC1776" t="str">
        <f>_xlfn.XLOOKUP(UNIVERSO[[#This Row],[Ruta DN]],'[1]CUOTA RUTA'!E:E,'[1]CUOTA RUTA'!G:G)</f>
        <v>Cargar</v>
      </c>
    </row>
    <row r="1777" spans="1:29" x14ac:dyDescent="0.25">
      <c r="A1777">
        <v>2820034891</v>
      </c>
      <c r="B1777">
        <v>7820034891</v>
      </c>
      <c r="C1777" t="s">
        <v>29</v>
      </c>
      <c r="D1777" t="s">
        <v>1317</v>
      </c>
      <c r="E1777" t="s">
        <v>4383</v>
      </c>
      <c r="F1777" t="s">
        <v>59</v>
      </c>
      <c r="G1777" t="s">
        <v>60</v>
      </c>
      <c r="H1777" t="s">
        <v>61</v>
      </c>
      <c r="I1777" t="s">
        <v>1319</v>
      </c>
      <c r="J1777" t="s">
        <v>1320</v>
      </c>
      <c r="K1777" t="s">
        <v>37</v>
      </c>
      <c r="L1777" t="s">
        <v>38</v>
      </c>
      <c r="M1777" t="s">
        <v>4456</v>
      </c>
      <c r="N1777" t="s">
        <v>331</v>
      </c>
      <c r="O1777" t="s">
        <v>377</v>
      </c>
      <c r="P1777" t="s">
        <v>42</v>
      </c>
      <c r="Q1777" t="s">
        <v>215</v>
      </c>
      <c r="R1777" t="s">
        <v>69</v>
      </c>
      <c r="S1777" t="s">
        <v>70</v>
      </c>
      <c r="T1777">
        <v>14.677099999999999</v>
      </c>
      <c r="U1777">
        <v>-92.139399999999995</v>
      </c>
      <c r="V1777" t="s">
        <v>71</v>
      </c>
      <c r="W1777" t="s">
        <v>22</v>
      </c>
      <c r="X1777" t="s">
        <v>4186</v>
      </c>
      <c r="Y1777" t="s">
        <v>72</v>
      </c>
      <c r="Z1777" t="s">
        <v>73</v>
      </c>
      <c r="AC1777" t="str">
        <f>_xlfn.XLOOKUP(UNIVERSO[[#This Row],[Ruta DN]],'[1]CUOTA RUTA'!E:E,'[1]CUOTA RUTA'!G:G)</f>
        <v>Cargar</v>
      </c>
    </row>
    <row r="1778" spans="1:29" x14ac:dyDescent="0.25">
      <c r="A1778">
        <v>2820034871</v>
      </c>
      <c r="B1778">
        <v>7820034871</v>
      </c>
      <c r="C1778" t="s">
        <v>29</v>
      </c>
      <c r="D1778" t="s">
        <v>1394</v>
      </c>
      <c r="E1778" t="s">
        <v>4457</v>
      </c>
      <c r="F1778" t="s">
        <v>106</v>
      </c>
      <c r="G1778" t="s">
        <v>107</v>
      </c>
      <c r="H1778" t="s">
        <v>108</v>
      </c>
      <c r="I1778" t="s">
        <v>1396</v>
      </c>
      <c r="J1778" t="s">
        <v>1397</v>
      </c>
      <c r="K1778" t="s">
        <v>37</v>
      </c>
      <c r="L1778" t="s">
        <v>64</v>
      </c>
      <c r="M1778" t="s">
        <v>180</v>
      </c>
      <c r="N1778" t="s">
        <v>112</v>
      </c>
      <c r="O1778" t="s">
        <v>113</v>
      </c>
      <c r="P1778" t="s">
        <v>42</v>
      </c>
      <c r="Q1778" t="s">
        <v>114</v>
      </c>
      <c r="R1778" t="s">
        <v>69</v>
      </c>
      <c r="S1778" t="s">
        <v>70</v>
      </c>
      <c r="T1778">
        <v>15.313575</v>
      </c>
      <c r="U1778">
        <v>-91.497247000000002</v>
      </c>
      <c r="V1778" t="s">
        <v>113</v>
      </c>
      <c r="W1778" t="s">
        <v>22</v>
      </c>
      <c r="X1778" t="s">
        <v>4181</v>
      </c>
      <c r="Y1778" t="s">
        <v>115</v>
      </c>
      <c r="Z1778" t="s">
        <v>116</v>
      </c>
      <c r="AC1778" t="str">
        <f>_xlfn.XLOOKUP(UNIVERSO[[#This Row],[Ruta DN]],'[1]CUOTA RUTA'!E:E,'[1]CUOTA RUTA'!G:G)</f>
        <v>Cargar</v>
      </c>
    </row>
    <row r="1779" spans="1:29" x14ac:dyDescent="0.25">
      <c r="A1779">
        <v>2820034846</v>
      </c>
      <c r="B1779">
        <v>7820034846</v>
      </c>
      <c r="C1779" t="s">
        <v>29</v>
      </c>
      <c r="D1779" t="s">
        <v>1540</v>
      </c>
      <c r="E1779" t="s">
        <v>4458</v>
      </c>
      <c r="F1779" t="s">
        <v>156</v>
      </c>
      <c r="G1779" t="s">
        <v>252</v>
      </c>
      <c r="H1779" t="s">
        <v>253</v>
      </c>
      <c r="I1779" t="s">
        <v>1542</v>
      </c>
      <c r="J1779" t="s">
        <v>1543</v>
      </c>
      <c r="K1779" t="s">
        <v>37</v>
      </c>
      <c r="L1779" t="s">
        <v>914</v>
      </c>
      <c r="M1779" t="s">
        <v>4459</v>
      </c>
      <c r="N1779" t="s">
        <v>66</v>
      </c>
      <c r="O1779" t="s">
        <v>257</v>
      </c>
      <c r="P1779" t="s">
        <v>206</v>
      </c>
      <c r="Q1779" t="s">
        <v>686</v>
      </c>
      <c r="R1779" t="s">
        <v>99</v>
      </c>
      <c r="S1779" t="s">
        <v>100</v>
      </c>
      <c r="T1779">
        <v>14.847912000000001</v>
      </c>
      <c r="U1779">
        <v>-91.514747</v>
      </c>
      <c r="V1779" t="s">
        <v>259</v>
      </c>
      <c r="W1779" t="s">
        <v>22</v>
      </c>
      <c r="X1779" t="s">
        <v>4181</v>
      </c>
      <c r="Y1779" t="s">
        <v>260</v>
      </c>
      <c r="Z1779" t="s">
        <v>261</v>
      </c>
      <c r="AC1779" t="str">
        <f>_xlfn.XLOOKUP(UNIVERSO[[#This Row],[Ruta DN]],'[1]CUOTA RUTA'!E:E,'[1]CUOTA RUTA'!G:G)</f>
        <v>Cargar</v>
      </c>
    </row>
    <row r="1780" spans="1:29" x14ac:dyDescent="0.25">
      <c r="A1780">
        <v>2820034837</v>
      </c>
      <c r="B1780">
        <v>7820034837</v>
      </c>
      <c r="C1780" t="s">
        <v>29</v>
      </c>
      <c r="D1780" t="s">
        <v>1646</v>
      </c>
      <c r="E1780" t="s">
        <v>4460</v>
      </c>
      <c r="F1780" t="s">
        <v>156</v>
      </c>
      <c r="G1780" t="s">
        <v>252</v>
      </c>
      <c r="H1780" t="s">
        <v>253</v>
      </c>
      <c r="I1780" t="s">
        <v>1648</v>
      </c>
      <c r="J1780" t="s">
        <v>1649</v>
      </c>
      <c r="K1780" t="s">
        <v>37</v>
      </c>
      <c r="L1780" t="s">
        <v>64</v>
      </c>
      <c r="M1780" t="s">
        <v>4461</v>
      </c>
      <c r="N1780" t="s">
        <v>66</v>
      </c>
      <c r="O1780" t="s">
        <v>257</v>
      </c>
      <c r="P1780" t="s">
        <v>42</v>
      </c>
      <c r="Q1780" t="s">
        <v>258</v>
      </c>
      <c r="R1780" t="s">
        <v>99</v>
      </c>
      <c r="S1780" t="s">
        <v>100</v>
      </c>
      <c r="T1780">
        <v>14.862</v>
      </c>
      <c r="U1780">
        <v>-91.539900000000003</v>
      </c>
      <c r="V1780" t="s">
        <v>259</v>
      </c>
      <c r="W1780" t="s">
        <v>22</v>
      </c>
      <c r="X1780" t="s">
        <v>4181</v>
      </c>
      <c r="Y1780" t="s">
        <v>260</v>
      </c>
      <c r="Z1780" t="s">
        <v>261</v>
      </c>
      <c r="AC1780" t="str">
        <f>_xlfn.XLOOKUP(UNIVERSO[[#This Row],[Ruta DN]],'[1]CUOTA RUTA'!E:E,'[1]CUOTA RUTA'!G:G)</f>
        <v>Cargar</v>
      </c>
    </row>
    <row r="1781" spans="1:29" x14ac:dyDescent="0.25">
      <c r="A1781">
        <v>2820034814</v>
      </c>
      <c r="B1781">
        <v>7820034814</v>
      </c>
      <c r="C1781" t="s">
        <v>29</v>
      </c>
      <c r="D1781" t="s">
        <v>1157</v>
      </c>
      <c r="E1781" t="s">
        <v>4462</v>
      </c>
      <c r="F1781" t="s">
        <v>32</v>
      </c>
      <c r="G1781" t="s">
        <v>33</v>
      </c>
      <c r="H1781" t="s">
        <v>34</v>
      </c>
      <c r="I1781" t="s">
        <v>1159</v>
      </c>
      <c r="J1781" t="s">
        <v>1160</v>
      </c>
      <c r="K1781" t="s">
        <v>37</v>
      </c>
      <c r="L1781" t="s">
        <v>64</v>
      </c>
      <c r="M1781" t="s">
        <v>4463</v>
      </c>
      <c r="N1781" t="s">
        <v>40</v>
      </c>
      <c r="O1781" t="s">
        <v>2678</v>
      </c>
      <c r="P1781" t="s">
        <v>42</v>
      </c>
      <c r="Q1781" t="s">
        <v>56</v>
      </c>
      <c r="R1781" t="s">
        <v>44</v>
      </c>
      <c r="S1781" t="s">
        <v>45</v>
      </c>
      <c r="T1781">
        <v>14.341136300000001</v>
      </c>
      <c r="U1781">
        <v>-91.0258769</v>
      </c>
      <c r="V1781" t="s">
        <v>46</v>
      </c>
      <c r="W1781" t="s">
        <v>22</v>
      </c>
      <c r="X1781" t="s">
        <v>4186</v>
      </c>
      <c r="Y1781" t="s">
        <v>48</v>
      </c>
      <c r="Z1781" t="s">
        <v>49</v>
      </c>
      <c r="AC1781" t="str">
        <f>_xlfn.XLOOKUP(UNIVERSO[[#This Row],[Ruta DN]],'[1]CUOTA RUTA'!E:E,'[1]CUOTA RUTA'!G:G)</f>
        <v>Cargar</v>
      </c>
    </row>
    <row r="1782" spans="1:29" x14ac:dyDescent="0.25">
      <c r="A1782">
        <v>2820034792</v>
      </c>
      <c r="B1782">
        <v>7820034792</v>
      </c>
      <c r="C1782" t="s">
        <v>29</v>
      </c>
      <c r="D1782" t="s">
        <v>176</v>
      </c>
      <c r="E1782" t="s">
        <v>4464</v>
      </c>
      <c r="F1782" t="s">
        <v>106</v>
      </c>
      <c r="G1782" t="s">
        <v>107</v>
      </c>
      <c r="H1782" t="s">
        <v>108</v>
      </c>
      <c r="I1782" t="s">
        <v>178</v>
      </c>
      <c r="J1782" t="s">
        <v>179</v>
      </c>
      <c r="K1782" t="s">
        <v>37</v>
      </c>
      <c r="L1782" t="s">
        <v>38</v>
      </c>
      <c r="M1782" t="s">
        <v>4465</v>
      </c>
      <c r="N1782" t="s">
        <v>112</v>
      </c>
      <c r="O1782" t="s">
        <v>113</v>
      </c>
      <c r="P1782" t="s">
        <v>42</v>
      </c>
      <c r="Q1782" t="s">
        <v>114</v>
      </c>
      <c r="R1782" t="s">
        <v>69</v>
      </c>
      <c r="S1782" t="s">
        <v>70</v>
      </c>
      <c r="T1782">
        <v>15.316595899999999</v>
      </c>
      <c r="U1782">
        <v>-91.513709399999996</v>
      </c>
      <c r="V1782" t="s">
        <v>113</v>
      </c>
      <c r="W1782" t="s">
        <v>22</v>
      </c>
      <c r="X1782" t="s">
        <v>4181</v>
      </c>
      <c r="Y1782" t="s">
        <v>115</v>
      </c>
      <c r="Z1782" t="s">
        <v>116</v>
      </c>
      <c r="AA1782">
        <v>10</v>
      </c>
      <c r="AC1782" t="str">
        <f>_xlfn.XLOOKUP(UNIVERSO[[#This Row],[Ruta DN]],'[1]CUOTA RUTA'!E:E,'[1]CUOTA RUTA'!G:G)</f>
        <v>Cargar</v>
      </c>
    </row>
    <row r="1783" spans="1:29" x14ac:dyDescent="0.25">
      <c r="A1783">
        <v>2820034736</v>
      </c>
      <c r="B1783">
        <v>7820034736</v>
      </c>
      <c r="C1783" t="s">
        <v>29</v>
      </c>
      <c r="D1783" t="s">
        <v>317</v>
      </c>
      <c r="E1783" t="s">
        <v>4466</v>
      </c>
      <c r="F1783" t="s">
        <v>143</v>
      </c>
      <c r="G1783" t="s">
        <v>144</v>
      </c>
      <c r="H1783" t="s">
        <v>145</v>
      </c>
      <c r="I1783" t="s">
        <v>319</v>
      </c>
      <c r="J1783" t="s">
        <v>320</v>
      </c>
      <c r="K1783" t="s">
        <v>37</v>
      </c>
      <c r="L1783" t="s">
        <v>64</v>
      </c>
      <c r="M1783" t="s">
        <v>4467</v>
      </c>
      <c r="N1783" t="s">
        <v>149</v>
      </c>
      <c r="O1783" t="s">
        <v>173</v>
      </c>
      <c r="P1783" t="s">
        <v>42</v>
      </c>
      <c r="Q1783" t="s">
        <v>322</v>
      </c>
      <c r="R1783" t="s">
        <v>84</v>
      </c>
      <c r="S1783" t="s">
        <v>85</v>
      </c>
      <c r="T1783">
        <v>14.561598333333331</v>
      </c>
      <c r="U1783">
        <v>-91.65</v>
      </c>
      <c r="V1783" t="s">
        <v>150</v>
      </c>
      <c r="W1783" t="s">
        <v>22</v>
      </c>
      <c r="X1783" t="s">
        <v>4181</v>
      </c>
      <c r="Y1783" t="s">
        <v>152</v>
      </c>
      <c r="Z1783" t="s">
        <v>153</v>
      </c>
      <c r="AC1783" t="str">
        <f>_xlfn.XLOOKUP(UNIVERSO[[#This Row],[Ruta DN]],'[1]CUOTA RUTA'!E:E,'[1]CUOTA RUTA'!G:G)</f>
        <v>Cargar</v>
      </c>
    </row>
    <row r="1784" spans="1:29" x14ac:dyDescent="0.25">
      <c r="A1784">
        <v>2820034714</v>
      </c>
      <c r="B1784">
        <v>7820034714</v>
      </c>
      <c r="C1784" t="s">
        <v>29</v>
      </c>
      <c r="D1784" t="s">
        <v>2926</v>
      </c>
      <c r="E1784" t="s">
        <v>4468</v>
      </c>
      <c r="F1784" t="s">
        <v>106</v>
      </c>
      <c r="G1784" t="s">
        <v>107</v>
      </c>
      <c r="H1784" t="s">
        <v>108</v>
      </c>
      <c r="I1784" t="s">
        <v>2928</v>
      </c>
      <c r="J1784" t="s">
        <v>2929</v>
      </c>
      <c r="K1784" t="s">
        <v>37</v>
      </c>
      <c r="L1784" t="s">
        <v>64</v>
      </c>
      <c r="M1784" t="s">
        <v>4469</v>
      </c>
      <c r="N1784" t="s">
        <v>112</v>
      </c>
      <c r="O1784" t="s">
        <v>113</v>
      </c>
      <c r="P1784" t="s">
        <v>42</v>
      </c>
      <c r="Q1784" t="s">
        <v>195</v>
      </c>
      <c r="R1784" t="s">
        <v>69</v>
      </c>
      <c r="S1784" t="s">
        <v>70</v>
      </c>
      <c r="T1784">
        <v>15.30944</v>
      </c>
      <c r="U1784">
        <v>-91.494422</v>
      </c>
      <c r="V1784" t="s">
        <v>113</v>
      </c>
      <c r="W1784" t="s">
        <v>22</v>
      </c>
      <c r="X1784" t="s">
        <v>4181</v>
      </c>
      <c r="Y1784" t="s">
        <v>115</v>
      </c>
      <c r="Z1784" t="s">
        <v>116</v>
      </c>
      <c r="AC1784" t="str">
        <f>_xlfn.XLOOKUP(UNIVERSO[[#This Row],[Ruta DN]],'[1]CUOTA RUTA'!E:E,'[1]CUOTA RUTA'!G:G)</f>
        <v>Cargar</v>
      </c>
    </row>
    <row r="1785" spans="1:29" x14ac:dyDescent="0.25">
      <c r="A1785">
        <v>2820034703</v>
      </c>
      <c r="B1785">
        <v>7820034703</v>
      </c>
      <c r="C1785" t="s">
        <v>29</v>
      </c>
      <c r="D1785" t="s">
        <v>278</v>
      </c>
      <c r="E1785" t="s">
        <v>4470</v>
      </c>
      <c r="F1785" t="s">
        <v>143</v>
      </c>
      <c r="G1785" t="s">
        <v>144</v>
      </c>
      <c r="H1785" t="s">
        <v>145</v>
      </c>
      <c r="I1785" t="s">
        <v>280</v>
      </c>
      <c r="J1785" t="s">
        <v>281</v>
      </c>
      <c r="K1785" t="s">
        <v>37</v>
      </c>
      <c r="L1785" t="s">
        <v>38</v>
      </c>
      <c r="M1785" t="s">
        <v>4471</v>
      </c>
      <c r="N1785" t="s">
        <v>149</v>
      </c>
      <c r="O1785" t="s">
        <v>283</v>
      </c>
      <c r="P1785" t="s">
        <v>42</v>
      </c>
      <c r="Q1785" t="s">
        <v>238</v>
      </c>
      <c r="R1785" t="s">
        <v>84</v>
      </c>
      <c r="S1785" t="s">
        <v>85</v>
      </c>
      <c r="T1785">
        <v>14.62294</v>
      </c>
      <c r="U1785">
        <v>-91.598261669999999</v>
      </c>
      <c r="V1785" t="s">
        <v>150</v>
      </c>
      <c r="W1785" t="s">
        <v>22</v>
      </c>
      <c r="X1785" t="s">
        <v>4181</v>
      </c>
      <c r="Y1785" t="s">
        <v>152</v>
      </c>
      <c r="Z1785" t="s">
        <v>153</v>
      </c>
      <c r="AC1785" t="str">
        <f>_xlfn.XLOOKUP(UNIVERSO[[#This Row],[Ruta DN]],'[1]CUOTA RUTA'!E:E,'[1]CUOTA RUTA'!G:G)</f>
        <v>Cargar</v>
      </c>
    </row>
    <row r="1786" spans="1:29" x14ac:dyDescent="0.25">
      <c r="A1786">
        <v>2820034660</v>
      </c>
      <c r="B1786">
        <v>7820034660</v>
      </c>
      <c r="C1786" t="s">
        <v>29</v>
      </c>
      <c r="D1786" t="s">
        <v>1614</v>
      </c>
      <c r="E1786" t="s">
        <v>1278</v>
      </c>
      <c r="F1786" t="s">
        <v>156</v>
      </c>
      <c r="G1786" t="s">
        <v>252</v>
      </c>
      <c r="H1786" t="s">
        <v>253</v>
      </c>
      <c r="I1786" t="s">
        <v>1616</v>
      </c>
      <c r="J1786" t="s">
        <v>1617</v>
      </c>
      <c r="K1786" t="s">
        <v>37</v>
      </c>
      <c r="L1786" t="s">
        <v>64</v>
      </c>
      <c r="M1786" t="s">
        <v>4472</v>
      </c>
      <c r="N1786" t="s">
        <v>66</v>
      </c>
      <c r="O1786" t="s">
        <v>257</v>
      </c>
      <c r="P1786" t="s">
        <v>42</v>
      </c>
      <c r="Q1786" t="s">
        <v>617</v>
      </c>
      <c r="R1786" t="s">
        <v>99</v>
      </c>
      <c r="S1786" t="s">
        <v>100</v>
      </c>
      <c r="T1786">
        <v>14.855043</v>
      </c>
      <c r="U1786">
        <v>-91.552552000000006</v>
      </c>
      <c r="V1786" t="s">
        <v>259</v>
      </c>
      <c r="W1786" t="s">
        <v>22</v>
      </c>
      <c r="X1786" t="s">
        <v>4181</v>
      </c>
      <c r="Y1786" t="s">
        <v>260</v>
      </c>
      <c r="Z1786" t="s">
        <v>261</v>
      </c>
      <c r="AC1786" t="str">
        <f>_xlfn.XLOOKUP(UNIVERSO[[#This Row],[Ruta DN]],'[1]CUOTA RUTA'!E:E,'[1]CUOTA RUTA'!G:G)</f>
        <v>Cargar</v>
      </c>
    </row>
    <row r="1787" spans="1:29" x14ac:dyDescent="0.25">
      <c r="A1787">
        <v>2820034605</v>
      </c>
      <c r="B1787">
        <v>7820034605</v>
      </c>
      <c r="C1787" t="s">
        <v>29</v>
      </c>
      <c r="D1787" t="s">
        <v>421</v>
      </c>
      <c r="E1787" t="s">
        <v>4473</v>
      </c>
      <c r="F1787" t="s">
        <v>295</v>
      </c>
      <c r="G1787" t="s">
        <v>296</v>
      </c>
      <c r="H1787" t="s">
        <v>297</v>
      </c>
      <c r="I1787" t="s">
        <v>423</v>
      </c>
      <c r="J1787" t="s">
        <v>424</v>
      </c>
      <c r="K1787" t="s">
        <v>37</v>
      </c>
      <c r="L1787" t="s">
        <v>38</v>
      </c>
      <c r="M1787" t="s">
        <v>4474</v>
      </c>
      <c r="N1787" t="s">
        <v>96</v>
      </c>
      <c r="O1787" t="s">
        <v>4475</v>
      </c>
      <c r="P1787" t="s">
        <v>42</v>
      </c>
      <c r="Q1787" t="s">
        <v>303</v>
      </c>
      <c r="R1787" t="s">
        <v>99</v>
      </c>
      <c r="S1787" t="s">
        <v>100</v>
      </c>
      <c r="T1787">
        <v>14.735900000000001</v>
      </c>
      <c r="U1787">
        <v>-91.158600000000007</v>
      </c>
      <c r="V1787" t="s">
        <v>304</v>
      </c>
      <c r="W1787" t="s">
        <v>22</v>
      </c>
      <c r="X1787" t="s">
        <v>4186</v>
      </c>
      <c r="Y1787" t="s">
        <v>305</v>
      </c>
      <c r="Z1787" t="s">
        <v>306</v>
      </c>
      <c r="AC1787" t="str">
        <f>_xlfn.XLOOKUP(UNIVERSO[[#This Row],[Ruta DN]],'[1]CUOTA RUTA'!E:E,'[1]CUOTA RUTA'!G:G)</f>
        <v>Cargar</v>
      </c>
    </row>
    <row r="1788" spans="1:29" x14ac:dyDescent="0.25">
      <c r="A1788">
        <v>2820034603</v>
      </c>
      <c r="B1788">
        <v>7820034603</v>
      </c>
      <c r="C1788" t="s">
        <v>29</v>
      </c>
      <c r="D1788" t="s">
        <v>730</v>
      </c>
      <c r="E1788" t="s">
        <v>4476</v>
      </c>
      <c r="F1788" t="s">
        <v>156</v>
      </c>
      <c r="G1788" t="s">
        <v>252</v>
      </c>
      <c r="H1788" t="s">
        <v>253</v>
      </c>
      <c r="I1788" t="s">
        <v>732</v>
      </c>
      <c r="J1788" t="s">
        <v>733</v>
      </c>
      <c r="K1788" t="s">
        <v>37</v>
      </c>
      <c r="L1788" t="s">
        <v>64</v>
      </c>
      <c r="M1788" t="s">
        <v>4477</v>
      </c>
      <c r="N1788" t="s">
        <v>66</v>
      </c>
      <c r="O1788" t="s">
        <v>257</v>
      </c>
      <c r="P1788" t="s">
        <v>42</v>
      </c>
      <c r="Q1788" t="s">
        <v>617</v>
      </c>
      <c r="R1788" t="s">
        <v>99</v>
      </c>
      <c r="S1788" t="s">
        <v>100</v>
      </c>
      <c r="T1788">
        <v>14.8332397</v>
      </c>
      <c r="U1788">
        <v>-91.536676700000001</v>
      </c>
      <c r="V1788" t="s">
        <v>259</v>
      </c>
      <c r="W1788" t="s">
        <v>22</v>
      </c>
      <c r="X1788" t="s">
        <v>4181</v>
      </c>
      <c r="Y1788" t="s">
        <v>260</v>
      </c>
      <c r="Z1788" t="s">
        <v>261</v>
      </c>
      <c r="AC1788" t="str">
        <f>_xlfn.XLOOKUP(UNIVERSO[[#This Row],[Ruta DN]],'[1]CUOTA RUTA'!E:E,'[1]CUOTA RUTA'!G:G)</f>
        <v>Cargar</v>
      </c>
    </row>
    <row r="1789" spans="1:29" x14ac:dyDescent="0.25">
      <c r="A1789">
        <v>2820034502</v>
      </c>
      <c r="B1789">
        <v>7820034502</v>
      </c>
      <c r="C1789" t="s">
        <v>29</v>
      </c>
      <c r="D1789" t="s">
        <v>875</v>
      </c>
      <c r="E1789" t="s">
        <v>4478</v>
      </c>
      <c r="F1789" t="s">
        <v>59</v>
      </c>
      <c r="G1789" t="s">
        <v>60</v>
      </c>
      <c r="H1789" t="s">
        <v>61</v>
      </c>
      <c r="I1789" t="s">
        <v>877</v>
      </c>
      <c r="J1789" t="s">
        <v>878</v>
      </c>
      <c r="K1789" t="s">
        <v>37</v>
      </c>
      <c r="L1789" t="s">
        <v>38</v>
      </c>
      <c r="M1789" t="s">
        <v>4479</v>
      </c>
      <c r="N1789" t="s">
        <v>331</v>
      </c>
      <c r="O1789" t="s">
        <v>377</v>
      </c>
      <c r="P1789" t="s">
        <v>42</v>
      </c>
      <c r="Q1789" t="s">
        <v>201</v>
      </c>
      <c r="R1789" t="s">
        <v>69</v>
      </c>
      <c r="S1789" t="s">
        <v>70</v>
      </c>
      <c r="T1789">
        <v>14.677362</v>
      </c>
      <c r="U1789">
        <v>-92.142003000000003</v>
      </c>
      <c r="V1789" t="s">
        <v>71</v>
      </c>
      <c r="W1789" t="s">
        <v>22</v>
      </c>
      <c r="X1789" t="s">
        <v>4181</v>
      </c>
      <c r="Y1789" t="s">
        <v>72</v>
      </c>
      <c r="Z1789" t="s">
        <v>73</v>
      </c>
      <c r="AC1789" t="str">
        <f>_xlfn.XLOOKUP(UNIVERSO[[#This Row],[Ruta DN]],'[1]CUOTA RUTA'!E:E,'[1]CUOTA RUTA'!G:G)</f>
        <v>Cargar</v>
      </c>
    </row>
    <row r="1790" spans="1:29" x14ac:dyDescent="0.25">
      <c r="A1790">
        <v>2820034440</v>
      </c>
      <c r="B1790">
        <v>7820034440</v>
      </c>
      <c r="C1790" t="s">
        <v>29</v>
      </c>
      <c r="D1790" t="s">
        <v>1609</v>
      </c>
      <c r="E1790" t="s">
        <v>4480</v>
      </c>
      <c r="F1790" t="s">
        <v>156</v>
      </c>
      <c r="G1790" t="s">
        <v>252</v>
      </c>
      <c r="H1790" t="s">
        <v>253</v>
      </c>
      <c r="I1790" t="s">
        <v>1611</v>
      </c>
      <c r="J1790" t="s">
        <v>1612</v>
      </c>
      <c r="K1790" t="s">
        <v>37</v>
      </c>
      <c r="L1790" t="s">
        <v>64</v>
      </c>
      <c r="M1790" t="s">
        <v>4481</v>
      </c>
      <c r="N1790" t="s">
        <v>66</v>
      </c>
      <c r="O1790" t="s">
        <v>257</v>
      </c>
      <c r="P1790" t="s">
        <v>42</v>
      </c>
      <c r="Q1790" t="s">
        <v>686</v>
      </c>
      <c r="R1790" t="s">
        <v>99</v>
      </c>
      <c r="S1790" t="s">
        <v>100</v>
      </c>
      <c r="T1790">
        <v>14.8436</v>
      </c>
      <c r="U1790">
        <v>-91.536299999999997</v>
      </c>
      <c r="V1790" t="s">
        <v>259</v>
      </c>
      <c r="W1790" t="s">
        <v>22</v>
      </c>
      <c r="X1790" t="s">
        <v>4181</v>
      </c>
      <c r="Y1790" t="s">
        <v>260</v>
      </c>
      <c r="Z1790" t="s">
        <v>261</v>
      </c>
      <c r="AC1790" t="str">
        <f>_xlfn.XLOOKUP(UNIVERSO[[#This Row],[Ruta DN]],'[1]CUOTA RUTA'!E:E,'[1]CUOTA RUTA'!G:G)</f>
        <v>Cargar</v>
      </c>
    </row>
    <row r="1791" spans="1:29" x14ac:dyDescent="0.25">
      <c r="A1791">
        <v>2820034423</v>
      </c>
      <c r="B1791">
        <v>7820034423</v>
      </c>
      <c r="C1791" t="s">
        <v>29</v>
      </c>
      <c r="D1791" t="s">
        <v>1708</v>
      </c>
      <c r="E1791" t="s">
        <v>4482</v>
      </c>
      <c r="F1791" t="s">
        <v>156</v>
      </c>
      <c r="G1791" t="s">
        <v>252</v>
      </c>
      <c r="H1791" t="s">
        <v>253</v>
      </c>
      <c r="I1791" t="s">
        <v>1710</v>
      </c>
      <c r="J1791" t="s">
        <v>1711</v>
      </c>
      <c r="K1791" t="s">
        <v>37</v>
      </c>
      <c r="L1791" t="s">
        <v>64</v>
      </c>
      <c r="M1791" t="s">
        <v>4483</v>
      </c>
      <c r="N1791" t="s">
        <v>66</v>
      </c>
      <c r="O1791" t="s">
        <v>257</v>
      </c>
      <c r="P1791" t="s">
        <v>42</v>
      </c>
      <c r="Q1791" t="s">
        <v>258</v>
      </c>
      <c r="R1791" t="s">
        <v>99</v>
      </c>
      <c r="S1791" t="s">
        <v>100</v>
      </c>
      <c r="T1791">
        <v>14.83668497297913</v>
      </c>
      <c r="U1791">
        <v>-91.512101870030165</v>
      </c>
      <c r="V1791" t="s">
        <v>259</v>
      </c>
      <c r="W1791" t="s">
        <v>22</v>
      </c>
      <c r="X1791" t="s">
        <v>4181</v>
      </c>
      <c r="Y1791" t="s">
        <v>260</v>
      </c>
      <c r="Z1791" t="s">
        <v>261</v>
      </c>
      <c r="AC1791" t="str">
        <f>_xlfn.XLOOKUP(UNIVERSO[[#This Row],[Ruta DN]],'[1]CUOTA RUTA'!E:E,'[1]CUOTA RUTA'!G:G)</f>
        <v>Cargar</v>
      </c>
    </row>
    <row r="1792" spans="1:29" x14ac:dyDescent="0.25">
      <c r="A1792">
        <v>2820034377</v>
      </c>
      <c r="B1792">
        <v>7820034377</v>
      </c>
      <c r="C1792" t="s">
        <v>29</v>
      </c>
      <c r="D1792" t="s">
        <v>638</v>
      </c>
      <c r="E1792" t="s">
        <v>4484</v>
      </c>
      <c r="F1792" t="s">
        <v>59</v>
      </c>
      <c r="G1792" t="s">
        <v>60</v>
      </c>
      <c r="H1792" t="s">
        <v>61</v>
      </c>
      <c r="I1792" t="s">
        <v>640</v>
      </c>
      <c r="J1792" t="s">
        <v>641</v>
      </c>
      <c r="K1792" t="s">
        <v>37</v>
      </c>
      <c r="L1792" t="s">
        <v>64</v>
      </c>
      <c r="M1792" t="s">
        <v>4485</v>
      </c>
      <c r="N1792" t="s">
        <v>331</v>
      </c>
      <c r="O1792" t="s">
        <v>371</v>
      </c>
      <c r="P1792" t="s">
        <v>42</v>
      </c>
      <c r="Q1792" t="s">
        <v>68</v>
      </c>
      <c r="R1792" t="s">
        <v>69</v>
      </c>
      <c r="S1792" t="s">
        <v>70</v>
      </c>
      <c r="T1792">
        <v>14.911187</v>
      </c>
      <c r="U1792">
        <v>-92.046924000000004</v>
      </c>
      <c r="V1792" t="s">
        <v>71</v>
      </c>
      <c r="W1792" t="s">
        <v>22</v>
      </c>
      <c r="X1792" t="s">
        <v>4181</v>
      </c>
      <c r="Y1792" t="s">
        <v>72</v>
      </c>
      <c r="Z1792" t="s">
        <v>73</v>
      </c>
      <c r="AC1792" t="str">
        <f>_xlfn.XLOOKUP(UNIVERSO[[#This Row],[Ruta DN]],'[1]CUOTA RUTA'!E:E,'[1]CUOTA RUTA'!G:G)</f>
        <v>Cargar</v>
      </c>
    </row>
    <row r="1793" spans="1:29" x14ac:dyDescent="0.25">
      <c r="A1793">
        <v>2820034368</v>
      </c>
      <c r="B1793">
        <v>7820034368</v>
      </c>
      <c r="C1793" t="s">
        <v>29</v>
      </c>
      <c r="D1793" t="s">
        <v>278</v>
      </c>
      <c r="E1793" t="s">
        <v>4486</v>
      </c>
      <c r="F1793" t="s">
        <v>143</v>
      </c>
      <c r="G1793" t="s">
        <v>144</v>
      </c>
      <c r="H1793" t="s">
        <v>145</v>
      </c>
      <c r="I1793" t="s">
        <v>280</v>
      </c>
      <c r="J1793" t="s">
        <v>281</v>
      </c>
      <c r="K1793" t="s">
        <v>37</v>
      </c>
      <c r="L1793" t="s">
        <v>64</v>
      </c>
      <c r="M1793" t="s">
        <v>4487</v>
      </c>
      <c r="N1793" t="s">
        <v>149</v>
      </c>
      <c r="O1793" t="s">
        <v>283</v>
      </c>
      <c r="P1793" t="s">
        <v>42</v>
      </c>
      <c r="Q1793" t="s">
        <v>238</v>
      </c>
      <c r="R1793" t="s">
        <v>84</v>
      </c>
      <c r="S1793" t="s">
        <v>85</v>
      </c>
      <c r="T1793">
        <v>14.624112999999999</v>
      </c>
      <c r="U1793">
        <v>-91.596530000000001</v>
      </c>
      <c r="V1793" t="s">
        <v>150</v>
      </c>
      <c r="W1793" t="s">
        <v>22</v>
      </c>
      <c r="X1793" t="s">
        <v>4181</v>
      </c>
      <c r="Y1793" t="s">
        <v>152</v>
      </c>
      <c r="Z1793" t="s">
        <v>153</v>
      </c>
      <c r="AA1793">
        <v>10</v>
      </c>
      <c r="AC1793" t="str">
        <f>_xlfn.XLOOKUP(UNIVERSO[[#This Row],[Ruta DN]],'[1]CUOTA RUTA'!E:E,'[1]CUOTA RUTA'!G:G)</f>
        <v>Cargar</v>
      </c>
    </row>
    <row r="1794" spans="1:29" x14ac:dyDescent="0.25">
      <c r="A1794">
        <v>2820034362</v>
      </c>
      <c r="B1794">
        <v>7820034362</v>
      </c>
      <c r="C1794" t="s">
        <v>29</v>
      </c>
      <c r="D1794" t="s">
        <v>409</v>
      </c>
      <c r="E1794" t="s">
        <v>4488</v>
      </c>
      <c r="F1794" t="s">
        <v>59</v>
      </c>
      <c r="G1794" t="s">
        <v>60</v>
      </c>
      <c r="H1794" t="s">
        <v>61</v>
      </c>
      <c r="I1794" t="s">
        <v>411</v>
      </c>
      <c r="J1794" t="s">
        <v>412</v>
      </c>
      <c r="K1794" t="s">
        <v>37</v>
      </c>
      <c r="L1794" t="s">
        <v>38</v>
      </c>
      <c r="M1794" t="s">
        <v>4489</v>
      </c>
      <c r="N1794" t="s">
        <v>331</v>
      </c>
      <c r="O1794" t="s">
        <v>371</v>
      </c>
      <c r="P1794" t="s">
        <v>42</v>
      </c>
      <c r="Q1794" t="s">
        <v>68</v>
      </c>
      <c r="R1794" t="s">
        <v>69</v>
      </c>
      <c r="S1794" t="s">
        <v>70</v>
      </c>
      <c r="T1794">
        <v>14.915084999999999</v>
      </c>
      <c r="U1794">
        <v>-92.051865000000006</v>
      </c>
      <c r="V1794" t="s">
        <v>71</v>
      </c>
      <c r="W1794" t="s">
        <v>22</v>
      </c>
      <c r="X1794" t="s">
        <v>4186</v>
      </c>
      <c r="Y1794" t="s">
        <v>72</v>
      </c>
      <c r="Z1794" t="s">
        <v>73</v>
      </c>
      <c r="AC1794" t="str">
        <f>_xlfn.XLOOKUP(UNIVERSO[[#This Row],[Ruta DN]],'[1]CUOTA RUTA'!E:E,'[1]CUOTA RUTA'!G:G)</f>
        <v>Cargar</v>
      </c>
    </row>
    <row r="1795" spans="1:29" x14ac:dyDescent="0.25">
      <c r="A1795">
        <v>2820034347</v>
      </c>
      <c r="B1795">
        <v>7820034347</v>
      </c>
      <c r="C1795" t="s">
        <v>29</v>
      </c>
      <c r="D1795" t="s">
        <v>104</v>
      </c>
      <c r="E1795" t="s">
        <v>4490</v>
      </c>
      <c r="F1795" t="s">
        <v>106</v>
      </c>
      <c r="G1795" t="s">
        <v>107</v>
      </c>
      <c r="H1795" t="s">
        <v>108</v>
      </c>
      <c r="I1795" t="s">
        <v>109</v>
      </c>
      <c r="J1795" t="s">
        <v>110</v>
      </c>
      <c r="K1795" t="s">
        <v>37</v>
      </c>
      <c r="L1795" t="s">
        <v>38</v>
      </c>
      <c r="M1795" t="s">
        <v>3904</v>
      </c>
      <c r="N1795" t="s">
        <v>112</v>
      </c>
      <c r="O1795" t="s">
        <v>113</v>
      </c>
      <c r="P1795" t="s">
        <v>42</v>
      </c>
      <c r="Q1795" t="s">
        <v>114</v>
      </c>
      <c r="R1795" t="s">
        <v>69</v>
      </c>
      <c r="S1795" t="s">
        <v>70</v>
      </c>
      <c r="T1795">
        <v>15.320342</v>
      </c>
      <c r="U1795">
        <v>-91.5044331</v>
      </c>
      <c r="V1795" t="s">
        <v>113</v>
      </c>
      <c r="W1795" t="s">
        <v>22</v>
      </c>
      <c r="X1795" t="s">
        <v>4181</v>
      </c>
      <c r="Y1795" t="s">
        <v>115</v>
      </c>
      <c r="Z1795" t="s">
        <v>116</v>
      </c>
      <c r="AC1795" t="str">
        <f>_xlfn.XLOOKUP(UNIVERSO[[#This Row],[Ruta DN]],'[1]CUOTA RUTA'!E:E,'[1]CUOTA RUTA'!G:G)</f>
        <v>Cargar</v>
      </c>
    </row>
    <row r="1796" spans="1:29" x14ac:dyDescent="0.25">
      <c r="A1796">
        <v>2820034278</v>
      </c>
      <c r="B1796">
        <v>7820034278</v>
      </c>
      <c r="C1796" t="s">
        <v>29</v>
      </c>
      <c r="D1796" t="s">
        <v>1317</v>
      </c>
      <c r="E1796" t="s">
        <v>4491</v>
      </c>
      <c r="F1796" t="s">
        <v>59</v>
      </c>
      <c r="G1796" t="s">
        <v>60</v>
      </c>
      <c r="H1796" t="s">
        <v>61</v>
      </c>
      <c r="I1796" t="s">
        <v>1319</v>
      </c>
      <c r="J1796" t="s">
        <v>1320</v>
      </c>
      <c r="K1796" t="s">
        <v>37</v>
      </c>
      <c r="L1796" t="s">
        <v>38</v>
      </c>
      <c r="M1796" t="s">
        <v>4492</v>
      </c>
      <c r="N1796" t="s">
        <v>331</v>
      </c>
      <c r="O1796" t="s">
        <v>377</v>
      </c>
      <c r="P1796" t="s">
        <v>42</v>
      </c>
      <c r="Q1796" t="s">
        <v>215</v>
      </c>
      <c r="R1796" t="s">
        <v>69</v>
      </c>
      <c r="S1796" t="s">
        <v>70</v>
      </c>
      <c r="T1796">
        <v>14.676734</v>
      </c>
      <c r="U1796">
        <v>-92.138551000000007</v>
      </c>
      <c r="V1796" t="s">
        <v>71</v>
      </c>
      <c r="W1796" t="s">
        <v>22</v>
      </c>
      <c r="X1796" t="s">
        <v>4186</v>
      </c>
      <c r="Y1796" t="s">
        <v>72</v>
      </c>
      <c r="Z1796" t="s">
        <v>73</v>
      </c>
      <c r="AC1796" t="str">
        <f>_xlfn.XLOOKUP(UNIVERSO[[#This Row],[Ruta DN]],'[1]CUOTA RUTA'!E:E,'[1]CUOTA RUTA'!G:G)</f>
        <v>Cargar</v>
      </c>
    </row>
    <row r="1797" spans="1:29" x14ac:dyDescent="0.25">
      <c r="A1797">
        <v>2820034207</v>
      </c>
      <c r="B1797">
        <v>7820034207</v>
      </c>
      <c r="C1797" t="s">
        <v>29</v>
      </c>
      <c r="D1797" t="s">
        <v>1651</v>
      </c>
      <c r="E1797" t="s">
        <v>4493</v>
      </c>
      <c r="F1797" t="s">
        <v>156</v>
      </c>
      <c r="G1797" t="s">
        <v>252</v>
      </c>
      <c r="H1797" t="s">
        <v>253</v>
      </c>
      <c r="I1797" t="s">
        <v>1653</v>
      </c>
      <c r="J1797" t="s">
        <v>1654</v>
      </c>
      <c r="K1797" t="s">
        <v>37</v>
      </c>
      <c r="L1797" t="s">
        <v>64</v>
      </c>
      <c r="M1797" t="s">
        <v>4494</v>
      </c>
      <c r="N1797" t="s">
        <v>66</v>
      </c>
      <c r="O1797" t="s">
        <v>4270</v>
      </c>
      <c r="P1797" t="s">
        <v>42</v>
      </c>
      <c r="Q1797" t="s">
        <v>617</v>
      </c>
      <c r="R1797" t="s">
        <v>99</v>
      </c>
      <c r="S1797" t="s">
        <v>100</v>
      </c>
      <c r="T1797">
        <v>14.865159</v>
      </c>
      <c r="U1797">
        <v>-91.554259000000002</v>
      </c>
      <c r="V1797" t="s">
        <v>259</v>
      </c>
      <c r="W1797" t="s">
        <v>22</v>
      </c>
      <c r="X1797" t="s">
        <v>4181</v>
      </c>
      <c r="Y1797" t="s">
        <v>260</v>
      </c>
      <c r="Z1797" t="s">
        <v>261</v>
      </c>
      <c r="AC1797" t="str">
        <f>_xlfn.XLOOKUP(UNIVERSO[[#This Row],[Ruta DN]],'[1]CUOTA RUTA'!E:E,'[1]CUOTA RUTA'!G:G)</f>
        <v>Cargar</v>
      </c>
    </row>
    <row r="1798" spans="1:29" x14ac:dyDescent="0.25">
      <c r="A1798">
        <v>2820034153</v>
      </c>
      <c r="B1798">
        <v>7820034153</v>
      </c>
      <c r="C1798" t="s">
        <v>29</v>
      </c>
      <c r="D1798" t="s">
        <v>1623</v>
      </c>
      <c r="E1798" t="s">
        <v>1663</v>
      </c>
      <c r="F1798" t="s">
        <v>156</v>
      </c>
      <c r="G1798" t="s">
        <v>252</v>
      </c>
      <c r="H1798" t="s">
        <v>253</v>
      </c>
      <c r="I1798" t="s">
        <v>1625</v>
      </c>
      <c r="J1798" t="s">
        <v>1626</v>
      </c>
      <c r="K1798" t="s">
        <v>37</v>
      </c>
      <c r="L1798" t="s">
        <v>64</v>
      </c>
      <c r="M1798" t="s">
        <v>4495</v>
      </c>
      <c r="N1798" t="s">
        <v>66</v>
      </c>
      <c r="O1798" t="s">
        <v>257</v>
      </c>
      <c r="P1798" t="s">
        <v>42</v>
      </c>
      <c r="Q1798" t="s">
        <v>258</v>
      </c>
      <c r="R1798" t="s">
        <v>99</v>
      </c>
      <c r="S1798" t="s">
        <v>100</v>
      </c>
      <c r="T1798">
        <v>14.843124</v>
      </c>
      <c r="U1798">
        <v>-91.487672000000003</v>
      </c>
      <c r="V1798" t="s">
        <v>259</v>
      </c>
      <c r="W1798" t="s">
        <v>22</v>
      </c>
      <c r="X1798" t="s">
        <v>4181</v>
      </c>
      <c r="Y1798" t="s">
        <v>260</v>
      </c>
      <c r="Z1798" t="s">
        <v>261</v>
      </c>
      <c r="AC1798" t="str">
        <f>_xlfn.XLOOKUP(UNIVERSO[[#This Row],[Ruta DN]],'[1]CUOTA RUTA'!E:E,'[1]CUOTA RUTA'!G:G)</f>
        <v>Cargar</v>
      </c>
    </row>
    <row r="1799" spans="1:29" x14ac:dyDescent="0.25">
      <c r="A1799">
        <v>2820034140</v>
      </c>
      <c r="B1799">
        <v>7820034140</v>
      </c>
      <c r="C1799" t="s">
        <v>29</v>
      </c>
      <c r="D1799" t="s">
        <v>1317</v>
      </c>
      <c r="E1799" t="s">
        <v>4383</v>
      </c>
      <c r="F1799" t="s">
        <v>59</v>
      </c>
      <c r="G1799" t="s">
        <v>60</v>
      </c>
      <c r="H1799" t="s">
        <v>61</v>
      </c>
      <c r="I1799" t="s">
        <v>1319</v>
      </c>
      <c r="J1799" t="s">
        <v>1320</v>
      </c>
      <c r="K1799" t="s">
        <v>37</v>
      </c>
      <c r="L1799" t="s">
        <v>38</v>
      </c>
      <c r="M1799" t="s">
        <v>4496</v>
      </c>
      <c r="N1799" t="s">
        <v>66</v>
      </c>
      <c r="O1799" t="s">
        <v>67</v>
      </c>
      <c r="P1799" t="s">
        <v>42</v>
      </c>
      <c r="Q1799" t="s">
        <v>215</v>
      </c>
      <c r="R1799" t="s">
        <v>69</v>
      </c>
      <c r="S1799" t="s">
        <v>70</v>
      </c>
      <c r="T1799">
        <v>14.678832</v>
      </c>
      <c r="U1799">
        <v>-92.141578999999993</v>
      </c>
      <c r="V1799" t="s">
        <v>71</v>
      </c>
      <c r="W1799" t="s">
        <v>22</v>
      </c>
      <c r="X1799" t="s">
        <v>4186</v>
      </c>
      <c r="Y1799" t="s">
        <v>72</v>
      </c>
      <c r="Z1799" t="s">
        <v>73</v>
      </c>
      <c r="AC1799" t="str">
        <f>_xlfn.XLOOKUP(UNIVERSO[[#This Row],[Ruta DN]],'[1]CUOTA RUTA'!E:E,'[1]CUOTA RUTA'!G:G)</f>
        <v>Cargar</v>
      </c>
    </row>
    <row r="1800" spans="1:29" x14ac:dyDescent="0.25">
      <c r="A1800">
        <v>2820034132</v>
      </c>
      <c r="B1800">
        <v>7820034132</v>
      </c>
      <c r="C1800" t="s">
        <v>29</v>
      </c>
      <c r="D1800" t="s">
        <v>1708</v>
      </c>
      <c r="E1800" t="s">
        <v>4497</v>
      </c>
      <c r="F1800" t="s">
        <v>156</v>
      </c>
      <c r="G1800" t="s">
        <v>252</v>
      </c>
      <c r="H1800" t="s">
        <v>253</v>
      </c>
      <c r="I1800" t="s">
        <v>1710</v>
      </c>
      <c r="J1800" t="s">
        <v>1711</v>
      </c>
      <c r="K1800" t="s">
        <v>37</v>
      </c>
      <c r="L1800" t="s">
        <v>64</v>
      </c>
      <c r="M1800" t="s">
        <v>4498</v>
      </c>
      <c r="N1800" t="s">
        <v>66</v>
      </c>
      <c r="O1800" t="s">
        <v>257</v>
      </c>
      <c r="P1800" t="s">
        <v>42</v>
      </c>
      <c r="Q1800" t="s">
        <v>258</v>
      </c>
      <c r="R1800" t="s">
        <v>99</v>
      </c>
      <c r="S1800" t="s">
        <v>100</v>
      </c>
      <c r="T1800">
        <v>14.834728</v>
      </c>
      <c r="U1800">
        <v>-91.503621999999993</v>
      </c>
      <c r="V1800" t="s">
        <v>259</v>
      </c>
      <c r="W1800" t="s">
        <v>22</v>
      </c>
      <c r="X1800" t="s">
        <v>4181</v>
      </c>
      <c r="Y1800" t="s">
        <v>260</v>
      </c>
      <c r="Z1800" t="s">
        <v>261</v>
      </c>
      <c r="AA1800">
        <v>3</v>
      </c>
      <c r="AC1800" t="str">
        <f>_xlfn.XLOOKUP(UNIVERSO[[#This Row],[Ruta DN]],'[1]CUOTA RUTA'!E:E,'[1]CUOTA RUTA'!G:G)</f>
        <v>Cargar</v>
      </c>
    </row>
    <row r="1801" spans="1:29" x14ac:dyDescent="0.25">
      <c r="A1801">
        <v>2820034126</v>
      </c>
      <c r="B1801">
        <v>7820034126</v>
      </c>
      <c r="C1801" t="s">
        <v>29</v>
      </c>
      <c r="D1801" t="s">
        <v>2250</v>
      </c>
      <c r="E1801" t="s">
        <v>4499</v>
      </c>
      <c r="F1801" t="s">
        <v>295</v>
      </c>
      <c r="G1801" t="s">
        <v>296</v>
      </c>
      <c r="H1801" t="s">
        <v>297</v>
      </c>
      <c r="I1801" t="s">
        <v>2252</v>
      </c>
      <c r="J1801" t="s">
        <v>2253</v>
      </c>
      <c r="K1801" t="s">
        <v>37</v>
      </c>
      <c r="L1801" t="s">
        <v>38</v>
      </c>
      <c r="M1801" t="s">
        <v>4500</v>
      </c>
      <c r="N1801" t="s">
        <v>301</v>
      </c>
      <c r="O1801" t="s">
        <v>302</v>
      </c>
      <c r="P1801" t="s">
        <v>42</v>
      </c>
      <c r="Q1801" t="s">
        <v>565</v>
      </c>
      <c r="R1801" t="s">
        <v>99</v>
      </c>
      <c r="S1801" t="s">
        <v>100</v>
      </c>
      <c r="T1801">
        <v>14.739183000000001</v>
      </c>
      <c r="U1801">
        <v>-91.151653999999994</v>
      </c>
      <c r="V1801" t="s">
        <v>304</v>
      </c>
      <c r="W1801" t="s">
        <v>22</v>
      </c>
      <c r="X1801" t="s">
        <v>4181</v>
      </c>
      <c r="Y1801" t="s">
        <v>305</v>
      </c>
      <c r="Z1801" t="s">
        <v>306</v>
      </c>
      <c r="AC1801" t="str">
        <f>_xlfn.XLOOKUP(UNIVERSO[[#This Row],[Ruta DN]],'[1]CUOTA RUTA'!E:E,'[1]CUOTA RUTA'!G:G)</f>
        <v>Cargar</v>
      </c>
    </row>
    <row r="1802" spans="1:29" x14ac:dyDescent="0.25">
      <c r="A1802">
        <v>2820034112</v>
      </c>
      <c r="B1802">
        <v>7820034112</v>
      </c>
      <c r="C1802" t="s">
        <v>29</v>
      </c>
      <c r="D1802" t="s">
        <v>1540</v>
      </c>
      <c r="E1802" t="s">
        <v>1619</v>
      </c>
      <c r="F1802" t="s">
        <v>156</v>
      </c>
      <c r="G1802" t="s">
        <v>252</v>
      </c>
      <c r="H1802" t="s">
        <v>253</v>
      </c>
      <c r="I1802" t="s">
        <v>1542</v>
      </c>
      <c r="J1802" t="s">
        <v>1543</v>
      </c>
      <c r="K1802" t="s">
        <v>37</v>
      </c>
      <c r="L1802" t="s">
        <v>64</v>
      </c>
      <c r="M1802" t="s">
        <v>4501</v>
      </c>
      <c r="N1802" t="s">
        <v>66</v>
      </c>
      <c r="O1802" t="s">
        <v>257</v>
      </c>
      <c r="P1802" t="s">
        <v>42</v>
      </c>
      <c r="Q1802" t="s">
        <v>686</v>
      </c>
      <c r="R1802" t="s">
        <v>99</v>
      </c>
      <c r="S1802" t="s">
        <v>100</v>
      </c>
      <c r="T1802">
        <v>14.848818</v>
      </c>
      <c r="U1802">
        <v>-91.512221999999994</v>
      </c>
      <c r="V1802" t="s">
        <v>259</v>
      </c>
      <c r="W1802" t="s">
        <v>22</v>
      </c>
      <c r="X1802" t="s">
        <v>4181</v>
      </c>
      <c r="Y1802" t="s">
        <v>260</v>
      </c>
      <c r="Z1802" t="s">
        <v>261</v>
      </c>
      <c r="AC1802" t="str">
        <f>_xlfn.XLOOKUP(UNIVERSO[[#This Row],[Ruta DN]],'[1]CUOTA RUTA'!E:E,'[1]CUOTA RUTA'!G:G)</f>
        <v>Cargar</v>
      </c>
    </row>
    <row r="1803" spans="1:29" x14ac:dyDescent="0.25">
      <c r="A1803">
        <v>2820034075</v>
      </c>
      <c r="B1803">
        <v>7820034075</v>
      </c>
      <c r="C1803" t="s">
        <v>29</v>
      </c>
      <c r="D1803" t="s">
        <v>210</v>
      </c>
      <c r="E1803" t="s">
        <v>4502</v>
      </c>
      <c r="F1803" t="s">
        <v>59</v>
      </c>
      <c r="G1803" t="s">
        <v>60</v>
      </c>
      <c r="H1803" t="s">
        <v>61</v>
      </c>
      <c r="I1803" t="s">
        <v>212</v>
      </c>
      <c r="J1803" t="s">
        <v>213</v>
      </c>
      <c r="K1803" t="s">
        <v>37</v>
      </c>
      <c r="L1803" t="s">
        <v>64</v>
      </c>
      <c r="M1803" t="s">
        <v>4503</v>
      </c>
      <c r="N1803" t="s">
        <v>66</v>
      </c>
      <c r="O1803" t="s">
        <v>67</v>
      </c>
      <c r="P1803" t="s">
        <v>42</v>
      </c>
      <c r="Q1803" t="s">
        <v>215</v>
      </c>
      <c r="R1803" t="s">
        <v>69</v>
      </c>
      <c r="S1803" t="s">
        <v>70</v>
      </c>
      <c r="T1803">
        <v>14.705833999999999</v>
      </c>
      <c r="U1803">
        <v>-91.864958999999999</v>
      </c>
      <c r="V1803" t="s">
        <v>71</v>
      </c>
      <c r="W1803" t="s">
        <v>22</v>
      </c>
      <c r="X1803" t="s">
        <v>4181</v>
      </c>
      <c r="Y1803" t="s">
        <v>72</v>
      </c>
      <c r="Z1803" t="s">
        <v>73</v>
      </c>
      <c r="AC1803" t="str">
        <f>_xlfn.XLOOKUP(UNIVERSO[[#This Row],[Ruta DN]],'[1]CUOTA RUTA'!E:E,'[1]CUOTA RUTA'!G:G)</f>
        <v>Cargar</v>
      </c>
    </row>
    <row r="1804" spans="1:29" x14ac:dyDescent="0.25">
      <c r="A1804">
        <v>2820034071</v>
      </c>
      <c r="B1804">
        <v>7820034071</v>
      </c>
      <c r="C1804" t="s">
        <v>29</v>
      </c>
      <c r="D1804" t="s">
        <v>560</v>
      </c>
      <c r="E1804" t="s">
        <v>4504</v>
      </c>
      <c r="F1804" t="s">
        <v>295</v>
      </c>
      <c r="G1804" t="s">
        <v>296</v>
      </c>
      <c r="H1804" t="s">
        <v>297</v>
      </c>
      <c r="I1804" t="s">
        <v>562</v>
      </c>
      <c r="J1804" t="s">
        <v>563</v>
      </c>
      <c r="K1804" t="s">
        <v>37</v>
      </c>
      <c r="L1804" t="s">
        <v>38</v>
      </c>
      <c r="M1804" t="s">
        <v>4505</v>
      </c>
      <c r="N1804" t="s">
        <v>301</v>
      </c>
      <c r="O1804" t="s">
        <v>304</v>
      </c>
      <c r="P1804" t="s">
        <v>42</v>
      </c>
      <c r="Q1804" t="s">
        <v>565</v>
      </c>
      <c r="R1804" t="s">
        <v>99</v>
      </c>
      <c r="S1804" t="s">
        <v>100</v>
      </c>
      <c r="T1804">
        <v>14.778542434796689</v>
      </c>
      <c r="U1804">
        <v>-91.1808524094522</v>
      </c>
      <c r="V1804" t="s">
        <v>304</v>
      </c>
      <c r="W1804" t="s">
        <v>22</v>
      </c>
      <c r="X1804" t="s">
        <v>4181</v>
      </c>
      <c r="Y1804" t="s">
        <v>305</v>
      </c>
      <c r="Z1804" t="s">
        <v>306</v>
      </c>
      <c r="AC1804" t="str">
        <f>_xlfn.XLOOKUP(UNIVERSO[[#This Row],[Ruta DN]],'[1]CUOTA RUTA'!E:E,'[1]CUOTA RUTA'!G:G)</f>
        <v>Cargar</v>
      </c>
    </row>
    <row r="1805" spans="1:29" x14ac:dyDescent="0.25">
      <c r="A1805">
        <v>2820034033</v>
      </c>
      <c r="B1805">
        <v>7820034033</v>
      </c>
      <c r="C1805" t="s">
        <v>29</v>
      </c>
      <c r="D1805" t="s">
        <v>216</v>
      </c>
      <c r="E1805" t="s">
        <v>4506</v>
      </c>
      <c r="F1805" t="s">
        <v>59</v>
      </c>
      <c r="G1805" t="s">
        <v>60</v>
      </c>
      <c r="H1805" t="s">
        <v>61</v>
      </c>
      <c r="I1805" t="s">
        <v>218</v>
      </c>
      <c r="J1805" t="s">
        <v>219</v>
      </c>
      <c r="K1805" t="s">
        <v>37</v>
      </c>
      <c r="L1805" t="s">
        <v>64</v>
      </c>
      <c r="M1805" t="s">
        <v>4507</v>
      </c>
      <c r="N1805" t="s">
        <v>331</v>
      </c>
      <c r="O1805" t="s">
        <v>377</v>
      </c>
      <c r="P1805" t="s">
        <v>42</v>
      </c>
      <c r="Q1805" t="s">
        <v>215</v>
      </c>
      <c r="R1805" t="s">
        <v>69</v>
      </c>
      <c r="S1805" t="s">
        <v>70</v>
      </c>
      <c r="T1805">
        <v>14.671949</v>
      </c>
      <c r="U1805">
        <v>-92.138857000000002</v>
      </c>
      <c r="V1805" t="s">
        <v>71</v>
      </c>
      <c r="W1805" t="s">
        <v>22</v>
      </c>
      <c r="X1805" t="s">
        <v>4186</v>
      </c>
      <c r="Y1805" t="s">
        <v>72</v>
      </c>
      <c r="Z1805" t="s">
        <v>73</v>
      </c>
      <c r="AC1805" t="str">
        <f>_xlfn.XLOOKUP(UNIVERSO[[#This Row],[Ruta DN]],'[1]CUOTA RUTA'!E:E,'[1]CUOTA RUTA'!G:G)</f>
        <v>Cargar</v>
      </c>
    </row>
    <row r="1806" spans="1:29" x14ac:dyDescent="0.25">
      <c r="A1806">
        <v>2820033991</v>
      </c>
      <c r="B1806">
        <v>7820033991</v>
      </c>
      <c r="C1806" t="s">
        <v>29</v>
      </c>
      <c r="D1806" t="s">
        <v>1651</v>
      </c>
      <c r="E1806" t="s">
        <v>4508</v>
      </c>
      <c r="F1806" t="s">
        <v>156</v>
      </c>
      <c r="G1806" t="s">
        <v>252</v>
      </c>
      <c r="H1806" t="s">
        <v>253</v>
      </c>
      <c r="I1806" t="s">
        <v>1653</v>
      </c>
      <c r="J1806" t="s">
        <v>1654</v>
      </c>
      <c r="K1806" t="s">
        <v>37</v>
      </c>
      <c r="L1806" t="s">
        <v>64</v>
      </c>
      <c r="M1806" t="s">
        <v>4509</v>
      </c>
      <c r="N1806" t="s">
        <v>66</v>
      </c>
      <c r="O1806" t="s">
        <v>257</v>
      </c>
      <c r="P1806" t="s">
        <v>42</v>
      </c>
      <c r="Q1806" t="s">
        <v>617</v>
      </c>
      <c r="R1806" t="s">
        <v>99</v>
      </c>
      <c r="S1806" t="s">
        <v>100</v>
      </c>
      <c r="T1806">
        <v>14.841706</v>
      </c>
      <c r="U1806">
        <v>-91.521696000000006</v>
      </c>
      <c r="V1806" t="s">
        <v>259</v>
      </c>
      <c r="W1806" t="s">
        <v>22</v>
      </c>
      <c r="X1806" t="s">
        <v>4181</v>
      </c>
      <c r="Y1806" t="s">
        <v>260</v>
      </c>
      <c r="Z1806" t="s">
        <v>261</v>
      </c>
      <c r="AC1806" t="str">
        <f>_xlfn.XLOOKUP(UNIVERSO[[#This Row],[Ruta DN]],'[1]CUOTA RUTA'!E:E,'[1]CUOTA RUTA'!G:G)</f>
        <v>Cargar</v>
      </c>
    </row>
    <row r="1807" spans="1:29" x14ac:dyDescent="0.25">
      <c r="A1807">
        <v>2820033956</v>
      </c>
      <c r="B1807">
        <v>7820033956</v>
      </c>
      <c r="C1807" t="s">
        <v>29</v>
      </c>
      <c r="D1807" t="s">
        <v>730</v>
      </c>
      <c r="E1807" t="s">
        <v>4510</v>
      </c>
      <c r="F1807" t="s">
        <v>156</v>
      </c>
      <c r="G1807" t="s">
        <v>252</v>
      </c>
      <c r="H1807" t="s">
        <v>253</v>
      </c>
      <c r="I1807" t="s">
        <v>732</v>
      </c>
      <c r="J1807" t="s">
        <v>733</v>
      </c>
      <c r="K1807" t="s">
        <v>37</v>
      </c>
      <c r="L1807" t="s">
        <v>64</v>
      </c>
      <c r="M1807" t="s">
        <v>4511</v>
      </c>
      <c r="N1807" t="s">
        <v>66</v>
      </c>
      <c r="O1807" t="s">
        <v>257</v>
      </c>
      <c r="P1807" t="s">
        <v>42</v>
      </c>
      <c r="Q1807" t="s">
        <v>617</v>
      </c>
      <c r="R1807" t="s">
        <v>99</v>
      </c>
      <c r="S1807" t="s">
        <v>100</v>
      </c>
      <c r="T1807">
        <v>14.876621999999999</v>
      </c>
      <c r="U1807">
        <v>-91.487959000000004</v>
      </c>
      <c r="V1807" t="s">
        <v>259</v>
      </c>
      <c r="W1807" t="s">
        <v>22</v>
      </c>
      <c r="X1807" t="s">
        <v>4181</v>
      </c>
      <c r="Y1807" t="s">
        <v>260</v>
      </c>
      <c r="Z1807" t="s">
        <v>261</v>
      </c>
      <c r="AA1807">
        <v>8</v>
      </c>
      <c r="AC1807" t="str">
        <f>_xlfn.XLOOKUP(UNIVERSO[[#This Row],[Ruta DN]],'[1]CUOTA RUTA'!E:E,'[1]CUOTA RUTA'!G:G)</f>
        <v>Cargar</v>
      </c>
    </row>
    <row r="1808" spans="1:29" x14ac:dyDescent="0.25">
      <c r="A1808">
        <v>2820033921</v>
      </c>
      <c r="B1808">
        <v>7820033921</v>
      </c>
      <c r="C1808" t="s">
        <v>29</v>
      </c>
      <c r="D1808" t="s">
        <v>2162</v>
      </c>
      <c r="E1808" t="s">
        <v>4512</v>
      </c>
      <c r="F1808" t="s">
        <v>156</v>
      </c>
      <c r="G1808" t="s">
        <v>252</v>
      </c>
      <c r="H1808" t="s">
        <v>253</v>
      </c>
      <c r="I1808" t="s">
        <v>2164</v>
      </c>
      <c r="J1808" t="s">
        <v>2165</v>
      </c>
      <c r="K1808" t="s">
        <v>37</v>
      </c>
      <c r="L1808" t="s">
        <v>64</v>
      </c>
      <c r="M1808" t="s">
        <v>4513</v>
      </c>
      <c r="N1808" t="s">
        <v>66</v>
      </c>
      <c r="O1808" t="s">
        <v>257</v>
      </c>
      <c r="P1808" t="s">
        <v>42</v>
      </c>
      <c r="Q1808" t="s">
        <v>617</v>
      </c>
      <c r="R1808" t="s">
        <v>99</v>
      </c>
      <c r="S1808" t="s">
        <v>100</v>
      </c>
      <c r="T1808">
        <v>14.83861641492695</v>
      </c>
      <c r="U1808">
        <v>-91.515886969864368</v>
      </c>
      <c r="V1808" t="s">
        <v>259</v>
      </c>
      <c r="W1808" t="s">
        <v>22</v>
      </c>
      <c r="X1808" t="s">
        <v>4181</v>
      </c>
      <c r="Y1808" t="s">
        <v>260</v>
      </c>
      <c r="Z1808" t="s">
        <v>261</v>
      </c>
      <c r="AC1808" t="str">
        <f>_xlfn.XLOOKUP(UNIVERSO[[#This Row],[Ruta DN]],'[1]CUOTA RUTA'!E:E,'[1]CUOTA RUTA'!G:G)</f>
        <v>Cargar</v>
      </c>
    </row>
    <row r="1809" spans="1:29" x14ac:dyDescent="0.25">
      <c r="A1809">
        <v>2820033920</v>
      </c>
      <c r="B1809">
        <v>7820033920</v>
      </c>
      <c r="C1809" t="s">
        <v>29</v>
      </c>
      <c r="D1809" t="s">
        <v>2162</v>
      </c>
      <c r="E1809" t="s">
        <v>1621</v>
      </c>
      <c r="F1809" t="s">
        <v>156</v>
      </c>
      <c r="G1809" t="s">
        <v>252</v>
      </c>
      <c r="H1809" t="s">
        <v>253</v>
      </c>
      <c r="I1809" t="s">
        <v>2164</v>
      </c>
      <c r="J1809" t="s">
        <v>2165</v>
      </c>
      <c r="K1809" t="s">
        <v>37</v>
      </c>
      <c r="L1809" t="s">
        <v>64</v>
      </c>
      <c r="M1809" t="s">
        <v>4514</v>
      </c>
      <c r="N1809" t="s">
        <v>66</v>
      </c>
      <c r="O1809" t="s">
        <v>257</v>
      </c>
      <c r="P1809" t="s">
        <v>42</v>
      </c>
      <c r="Q1809" t="s">
        <v>617</v>
      </c>
      <c r="R1809" t="s">
        <v>99</v>
      </c>
      <c r="S1809" t="s">
        <v>100</v>
      </c>
      <c r="T1809">
        <v>14.842510144226249</v>
      </c>
      <c r="U1809">
        <v>-91.514604119583964</v>
      </c>
      <c r="V1809" t="s">
        <v>259</v>
      </c>
      <c r="W1809" t="s">
        <v>22</v>
      </c>
      <c r="X1809" t="s">
        <v>4181</v>
      </c>
      <c r="Y1809" t="s">
        <v>260</v>
      </c>
      <c r="Z1809" t="s">
        <v>261</v>
      </c>
      <c r="AA1809">
        <v>2</v>
      </c>
      <c r="AC1809" t="str">
        <f>_xlfn.XLOOKUP(UNIVERSO[[#This Row],[Ruta DN]],'[1]CUOTA RUTA'!E:E,'[1]CUOTA RUTA'!G:G)</f>
        <v>Cargar</v>
      </c>
    </row>
    <row r="1810" spans="1:29" x14ac:dyDescent="0.25">
      <c r="A1810">
        <v>2820033851</v>
      </c>
      <c r="B1810">
        <v>7820033851</v>
      </c>
      <c r="C1810" t="s">
        <v>29</v>
      </c>
      <c r="D1810" t="s">
        <v>1394</v>
      </c>
      <c r="E1810" t="s">
        <v>4515</v>
      </c>
      <c r="F1810" t="s">
        <v>106</v>
      </c>
      <c r="G1810" t="s">
        <v>107</v>
      </c>
      <c r="H1810" t="s">
        <v>108</v>
      </c>
      <c r="I1810" t="s">
        <v>1396</v>
      </c>
      <c r="J1810" t="s">
        <v>1397</v>
      </c>
      <c r="K1810" t="s">
        <v>37</v>
      </c>
      <c r="L1810" t="s">
        <v>64</v>
      </c>
      <c r="M1810" t="s">
        <v>4516</v>
      </c>
      <c r="N1810" t="s">
        <v>112</v>
      </c>
      <c r="O1810" t="s">
        <v>113</v>
      </c>
      <c r="P1810" t="s">
        <v>42</v>
      </c>
      <c r="Q1810" t="s">
        <v>114</v>
      </c>
      <c r="R1810" t="s">
        <v>69</v>
      </c>
      <c r="S1810" t="s">
        <v>70</v>
      </c>
      <c r="T1810">
        <v>15.3255236</v>
      </c>
      <c r="U1810">
        <v>-91.460325800000007</v>
      </c>
      <c r="V1810" t="s">
        <v>113</v>
      </c>
      <c r="W1810" t="s">
        <v>22</v>
      </c>
      <c r="X1810" t="s">
        <v>4181</v>
      </c>
      <c r="Y1810" t="s">
        <v>115</v>
      </c>
      <c r="Z1810" t="s">
        <v>116</v>
      </c>
      <c r="AC1810" t="str">
        <f>_xlfn.XLOOKUP(UNIVERSO[[#This Row],[Ruta DN]],'[1]CUOTA RUTA'!E:E,'[1]CUOTA RUTA'!G:G)</f>
        <v>Cargar</v>
      </c>
    </row>
    <row r="1811" spans="1:29" x14ac:dyDescent="0.25">
      <c r="A1811">
        <v>2820033850</v>
      </c>
      <c r="B1811">
        <v>7820033850</v>
      </c>
      <c r="C1811" t="s">
        <v>29</v>
      </c>
      <c r="D1811" t="s">
        <v>387</v>
      </c>
      <c r="E1811" t="s">
        <v>4517</v>
      </c>
      <c r="F1811" t="s">
        <v>106</v>
      </c>
      <c r="G1811" t="s">
        <v>107</v>
      </c>
      <c r="H1811" t="s">
        <v>108</v>
      </c>
      <c r="I1811" t="s">
        <v>389</v>
      </c>
      <c r="J1811" t="s">
        <v>390</v>
      </c>
      <c r="K1811" t="s">
        <v>37</v>
      </c>
      <c r="L1811" t="s">
        <v>64</v>
      </c>
      <c r="M1811" t="s">
        <v>4518</v>
      </c>
      <c r="N1811" t="s">
        <v>112</v>
      </c>
      <c r="O1811" t="s">
        <v>113</v>
      </c>
      <c r="P1811" t="s">
        <v>42</v>
      </c>
      <c r="Q1811" t="s">
        <v>114</v>
      </c>
      <c r="R1811" t="s">
        <v>69</v>
      </c>
      <c r="S1811" t="s">
        <v>70</v>
      </c>
      <c r="T1811">
        <v>15.3376243</v>
      </c>
      <c r="U1811">
        <v>-91.455818600000001</v>
      </c>
      <c r="V1811" t="s">
        <v>113</v>
      </c>
      <c r="W1811" t="s">
        <v>22</v>
      </c>
      <c r="X1811" t="s">
        <v>4181</v>
      </c>
      <c r="Y1811" t="s">
        <v>115</v>
      </c>
      <c r="Z1811" t="s">
        <v>116</v>
      </c>
      <c r="AA1811">
        <v>14</v>
      </c>
      <c r="AC1811" t="str">
        <f>_xlfn.XLOOKUP(UNIVERSO[[#This Row],[Ruta DN]],'[1]CUOTA RUTA'!E:E,'[1]CUOTA RUTA'!G:G)</f>
        <v>Cargar</v>
      </c>
    </row>
    <row r="1812" spans="1:29" x14ac:dyDescent="0.25">
      <c r="A1812">
        <v>2820033847</v>
      </c>
      <c r="B1812">
        <v>7820033847</v>
      </c>
      <c r="C1812" t="s">
        <v>29</v>
      </c>
      <c r="D1812" t="s">
        <v>1651</v>
      </c>
      <c r="E1812" t="s">
        <v>4519</v>
      </c>
      <c r="F1812" t="s">
        <v>156</v>
      </c>
      <c r="G1812" t="s">
        <v>252</v>
      </c>
      <c r="H1812" t="s">
        <v>253</v>
      </c>
      <c r="I1812" t="s">
        <v>1653</v>
      </c>
      <c r="J1812" t="s">
        <v>1654</v>
      </c>
      <c r="K1812" t="s">
        <v>37</v>
      </c>
      <c r="L1812" t="s">
        <v>64</v>
      </c>
      <c r="M1812" t="s">
        <v>4520</v>
      </c>
      <c r="N1812" t="s">
        <v>66</v>
      </c>
      <c r="O1812" t="s">
        <v>901</v>
      </c>
      <c r="P1812" t="s">
        <v>42</v>
      </c>
      <c r="Q1812" t="s">
        <v>617</v>
      </c>
      <c r="R1812" t="s">
        <v>99</v>
      </c>
      <c r="S1812" t="s">
        <v>100</v>
      </c>
      <c r="T1812">
        <v>14.8168212</v>
      </c>
      <c r="U1812">
        <v>-91.491766900000002</v>
      </c>
      <c r="V1812" t="s">
        <v>259</v>
      </c>
      <c r="W1812" t="s">
        <v>22</v>
      </c>
      <c r="X1812" t="s">
        <v>4186</v>
      </c>
      <c r="Y1812" t="s">
        <v>260</v>
      </c>
      <c r="Z1812" t="s">
        <v>261</v>
      </c>
      <c r="AC1812" t="str">
        <f>_xlfn.XLOOKUP(UNIVERSO[[#This Row],[Ruta DN]],'[1]CUOTA RUTA'!E:E,'[1]CUOTA RUTA'!G:G)</f>
        <v>Cargar</v>
      </c>
    </row>
    <row r="1813" spans="1:29" x14ac:dyDescent="0.25">
      <c r="A1813">
        <v>2820033844</v>
      </c>
      <c r="B1813">
        <v>7820033844</v>
      </c>
      <c r="C1813" t="s">
        <v>29</v>
      </c>
      <c r="D1813" t="s">
        <v>1593</v>
      </c>
      <c r="E1813" t="s">
        <v>4521</v>
      </c>
      <c r="F1813" t="s">
        <v>156</v>
      </c>
      <c r="G1813" t="s">
        <v>252</v>
      </c>
      <c r="H1813" t="s">
        <v>253</v>
      </c>
      <c r="I1813" t="s">
        <v>1595</v>
      </c>
      <c r="J1813" t="s">
        <v>1596</v>
      </c>
      <c r="K1813" t="s">
        <v>37</v>
      </c>
      <c r="L1813" t="s">
        <v>64</v>
      </c>
      <c r="M1813" t="s">
        <v>4522</v>
      </c>
      <c r="N1813" t="s">
        <v>66</v>
      </c>
      <c r="O1813" t="s">
        <v>257</v>
      </c>
      <c r="P1813" t="s">
        <v>42</v>
      </c>
      <c r="Q1813" t="s">
        <v>617</v>
      </c>
      <c r="R1813" t="s">
        <v>99</v>
      </c>
      <c r="S1813" t="s">
        <v>100</v>
      </c>
      <c r="T1813">
        <v>14.851929</v>
      </c>
      <c r="U1813">
        <v>-91.490869000000004</v>
      </c>
      <c r="V1813" t="s">
        <v>259</v>
      </c>
      <c r="W1813" t="s">
        <v>22</v>
      </c>
      <c r="X1813" t="s">
        <v>4181</v>
      </c>
      <c r="Y1813" t="s">
        <v>260</v>
      </c>
      <c r="Z1813" t="s">
        <v>261</v>
      </c>
      <c r="AA1813">
        <v>1</v>
      </c>
      <c r="AC1813" t="str">
        <f>_xlfn.XLOOKUP(UNIVERSO[[#This Row],[Ruta DN]],'[1]CUOTA RUTA'!E:E,'[1]CUOTA RUTA'!G:G)</f>
        <v>Cargar</v>
      </c>
    </row>
    <row r="1814" spans="1:29" x14ac:dyDescent="0.25">
      <c r="A1814">
        <v>2820033839</v>
      </c>
      <c r="B1814">
        <v>7820033839</v>
      </c>
      <c r="C1814" t="s">
        <v>29</v>
      </c>
      <c r="D1814" t="s">
        <v>1540</v>
      </c>
      <c r="E1814" t="s">
        <v>1785</v>
      </c>
      <c r="F1814" t="s">
        <v>156</v>
      </c>
      <c r="G1814" t="s">
        <v>252</v>
      </c>
      <c r="H1814" t="s">
        <v>253</v>
      </c>
      <c r="I1814" t="s">
        <v>1542</v>
      </c>
      <c r="J1814" t="s">
        <v>1543</v>
      </c>
      <c r="K1814" t="s">
        <v>37</v>
      </c>
      <c r="L1814" t="s">
        <v>64</v>
      </c>
      <c r="M1814" t="s">
        <v>4523</v>
      </c>
      <c r="N1814" t="s">
        <v>66</v>
      </c>
      <c r="O1814" t="s">
        <v>257</v>
      </c>
      <c r="P1814" t="s">
        <v>42</v>
      </c>
      <c r="Q1814" t="s">
        <v>686</v>
      </c>
      <c r="R1814" t="s">
        <v>99</v>
      </c>
      <c r="S1814" t="s">
        <v>100</v>
      </c>
      <c r="T1814">
        <v>14.845294000000001</v>
      </c>
      <c r="U1814">
        <v>-91.514284000000004</v>
      </c>
      <c r="V1814" t="s">
        <v>259</v>
      </c>
      <c r="W1814" t="s">
        <v>22</v>
      </c>
      <c r="X1814" t="s">
        <v>4181</v>
      </c>
      <c r="Y1814" t="s">
        <v>260</v>
      </c>
      <c r="Z1814" t="s">
        <v>261</v>
      </c>
      <c r="AC1814" t="str">
        <f>_xlfn.XLOOKUP(UNIVERSO[[#This Row],[Ruta DN]],'[1]CUOTA RUTA'!E:E,'[1]CUOTA RUTA'!G:G)</f>
        <v>Cargar</v>
      </c>
    </row>
    <row r="1815" spans="1:29" x14ac:dyDescent="0.25">
      <c r="A1815">
        <v>2820033757</v>
      </c>
      <c r="B1815">
        <v>7820033757</v>
      </c>
      <c r="C1815" t="s">
        <v>29</v>
      </c>
      <c r="D1815" t="s">
        <v>262</v>
      </c>
      <c r="E1815" t="s">
        <v>4524</v>
      </c>
      <c r="F1815" t="s">
        <v>76</v>
      </c>
      <c r="G1815" t="s">
        <v>77</v>
      </c>
      <c r="H1815" t="s">
        <v>78</v>
      </c>
      <c r="I1815" t="s">
        <v>264</v>
      </c>
      <c r="J1815" t="s">
        <v>265</v>
      </c>
      <c r="K1815" t="s">
        <v>37</v>
      </c>
      <c r="L1815" t="s">
        <v>38</v>
      </c>
      <c r="M1815" t="s">
        <v>4525</v>
      </c>
      <c r="N1815" t="s">
        <v>136</v>
      </c>
      <c r="O1815" t="s">
        <v>538</v>
      </c>
      <c r="P1815" t="s">
        <v>42</v>
      </c>
      <c r="Q1815" t="s">
        <v>83</v>
      </c>
      <c r="R1815" t="s">
        <v>84</v>
      </c>
      <c r="S1815" t="s">
        <v>85</v>
      </c>
      <c r="T1815">
        <v>14.401579099999999</v>
      </c>
      <c r="U1815">
        <v>-91.311343170000001</v>
      </c>
      <c r="V1815" t="s">
        <v>82</v>
      </c>
      <c r="W1815" t="s">
        <v>22</v>
      </c>
      <c r="X1815" t="s">
        <v>4186</v>
      </c>
      <c r="Y1815" t="s">
        <v>86</v>
      </c>
      <c r="Z1815" t="s">
        <v>87</v>
      </c>
      <c r="AC1815" t="str">
        <f>_xlfn.XLOOKUP(UNIVERSO[[#This Row],[Ruta DN]],'[1]CUOTA RUTA'!E:E,'[1]CUOTA RUTA'!G:G)</f>
        <v>Cargar</v>
      </c>
    </row>
    <row r="1816" spans="1:29" x14ac:dyDescent="0.25">
      <c r="A1816">
        <v>2820033732</v>
      </c>
      <c r="B1816">
        <v>7820033732</v>
      </c>
      <c r="C1816" t="s">
        <v>29</v>
      </c>
      <c r="D1816" t="s">
        <v>122</v>
      </c>
      <c r="E1816" t="s">
        <v>4526</v>
      </c>
      <c r="F1816" t="s">
        <v>76</v>
      </c>
      <c r="G1816" t="s">
        <v>77</v>
      </c>
      <c r="H1816" t="s">
        <v>78</v>
      </c>
      <c r="I1816" t="s">
        <v>124</v>
      </c>
      <c r="J1816" t="s">
        <v>125</v>
      </c>
      <c r="K1816" t="s">
        <v>37</v>
      </c>
      <c r="L1816" t="s">
        <v>64</v>
      </c>
      <c r="M1816" t="s">
        <v>4527</v>
      </c>
      <c r="N1816" t="s">
        <v>136</v>
      </c>
      <c r="O1816" t="s">
        <v>460</v>
      </c>
      <c r="P1816" t="s">
        <v>42</v>
      </c>
      <c r="Q1816" t="s">
        <v>127</v>
      </c>
      <c r="R1816" t="s">
        <v>84</v>
      </c>
      <c r="S1816" t="s">
        <v>85</v>
      </c>
      <c r="T1816">
        <v>14.422338999999999</v>
      </c>
      <c r="U1816">
        <v>-91.166803000000002</v>
      </c>
      <c r="V1816" t="s">
        <v>82</v>
      </c>
      <c r="W1816" t="s">
        <v>22</v>
      </c>
      <c r="X1816" t="s">
        <v>4186</v>
      </c>
      <c r="Y1816" t="s">
        <v>86</v>
      </c>
      <c r="Z1816" t="s">
        <v>87</v>
      </c>
      <c r="AC1816" t="str">
        <f>_xlfn.XLOOKUP(UNIVERSO[[#This Row],[Ruta DN]],'[1]CUOTA RUTA'!E:E,'[1]CUOTA RUTA'!G:G)</f>
        <v>Cargar</v>
      </c>
    </row>
    <row r="1817" spans="1:29" x14ac:dyDescent="0.25">
      <c r="A1817">
        <v>2820033731</v>
      </c>
      <c r="B1817">
        <v>7820033731</v>
      </c>
      <c r="C1817" t="s">
        <v>29</v>
      </c>
      <c r="D1817" t="s">
        <v>967</v>
      </c>
      <c r="E1817" t="s">
        <v>4528</v>
      </c>
      <c r="F1817" t="s">
        <v>76</v>
      </c>
      <c r="G1817" t="s">
        <v>77</v>
      </c>
      <c r="H1817" t="s">
        <v>78</v>
      </c>
      <c r="I1817" t="s">
        <v>969</v>
      </c>
      <c r="J1817" t="s">
        <v>970</v>
      </c>
      <c r="K1817" t="s">
        <v>37</v>
      </c>
      <c r="L1817" t="s">
        <v>64</v>
      </c>
      <c r="M1817" t="s">
        <v>4529</v>
      </c>
      <c r="N1817" t="s">
        <v>40</v>
      </c>
      <c r="O1817" t="s">
        <v>267</v>
      </c>
      <c r="P1817" t="s">
        <v>42</v>
      </c>
      <c r="Q1817" t="s">
        <v>127</v>
      </c>
      <c r="R1817" t="s">
        <v>84</v>
      </c>
      <c r="S1817" t="s">
        <v>85</v>
      </c>
      <c r="T1817">
        <v>14.19359666666667</v>
      </c>
      <c r="U1817">
        <v>-91.306578333333348</v>
      </c>
      <c r="V1817" t="s">
        <v>82</v>
      </c>
      <c r="W1817" t="s">
        <v>22</v>
      </c>
      <c r="X1817" t="s">
        <v>4181</v>
      </c>
      <c r="Y1817" t="s">
        <v>86</v>
      </c>
      <c r="Z1817" t="s">
        <v>87</v>
      </c>
      <c r="AC1817" t="str">
        <f>_xlfn.XLOOKUP(UNIVERSO[[#This Row],[Ruta DN]],'[1]CUOTA RUTA'!E:E,'[1]CUOTA RUTA'!G:G)</f>
        <v>Cargar</v>
      </c>
    </row>
    <row r="1818" spans="1:29" x14ac:dyDescent="0.25">
      <c r="A1818">
        <v>2820033580</v>
      </c>
      <c r="B1818">
        <v>7820033580</v>
      </c>
      <c r="C1818" t="s">
        <v>29</v>
      </c>
      <c r="D1818" t="s">
        <v>1699</v>
      </c>
      <c r="E1818" t="s">
        <v>1741</v>
      </c>
      <c r="F1818" t="s">
        <v>156</v>
      </c>
      <c r="G1818" t="s">
        <v>252</v>
      </c>
      <c r="H1818" t="s">
        <v>253</v>
      </c>
      <c r="I1818" t="s">
        <v>1701</v>
      </c>
      <c r="J1818" t="s">
        <v>1702</v>
      </c>
      <c r="K1818" t="s">
        <v>37</v>
      </c>
      <c r="L1818" t="s">
        <v>64</v>
      </c>
      <c r="M1818" t="s">
        <v>4530</v>
      </c>
      <c r="N1818" t="s">
        <v>66</v>
      </c>
      <c r="O1818" t="s">
        <v>257</v>
      </c>
      <c r="P1818" t="s">
        <v>42</v>
      </c>
      <c r="Q1818" t="s">
        <v>617</v>
      </c>
      <c r="R1818" t="s">
        <v>99</v>
      </c>
      <c r="S1818" t="s">
        <v>100</v>
      </c>
      <c r="T1818">
        <v>14.853403999999999</v>
      </c>
      <c r="U1818">
        <v>-91.476932000000005</v>
      </c>
      <c r="V1818" t="s">
        <v>259</v>
      </c>
      <c r="W1818" t="s">
        <v>22</v>
      </c>
      <c r="X1818" t="s">
        <v>4181</v>
      </c>
      <c r="Y1818" t="s">
        <v>260</v>
      </c>
      <c r="Z1818" t="s">
        <v>261</v>
      </c>
      <c r="AC1818" t="str">
        <f>_xlfn.XLOOKUP(UNIVERSO[[#This Row],[Ruta DN]],'[1]CUOTA RUTA'!E:E,'[1]CUOTA RUTA'!G:G)</f>
        <v>Cargar</v>
      </c>
    </row>
    <row r="1819" spans="1:29" x14ac:dyDescent="0.25">
      <c r="A1819">
        <v>2820033575</v>
      </c>
      <c r="B1819">
        <v>7820033575</v>
      </c>
      <c r="C1819" t="s">
        <v>29</v>
      </c>
      <c r="D1819" t="s">
        <v>1632</v>
      </c>
      <c r="E1819" t="s">
        <v>4531</v>
      </c>
      <c r="F1819" t="s">
        <v>156</v>
      </c>
      <c r="G1819" t="s">
        <v>252</v>
      </c>
      <c r="H1819" t="s">
        <v>253</v>
      </c>
      <c r="I1819" t="s">
        <v>1634</v>
      </c>
      <c r="J1819" t="s">
        <v>1635</v>
      </c>
      <c r="K1819" t="s">
        <v>37</v>
      </c>
      <c r="L1819" t="s">
        <v>64</v>
      </c>
      <c r="M1819" t="s">
        <v>4532</v>
      </c>
      <c r="N1819" t="s">
        <v>66</v>
      </c>
      <c r="O1819" t="s">
        <v>257</v>
      </c>
      <c r="P1819" t="s">
        <v>42</v>
      </c>
      <c r="Q1819" t="s">
        <v>686</v>
      </c>
      <c r="R1819" t="s">
        <v>99</v>
      </c>
      <c r="S1819" t="s">
        <v>100</v>
      </c>
      <c r="T1819">
        <v>14.85444</v>
      </c>
      <c r="U1819">
        <v>-91.514561999999998</v>
      </c>
      <c r="V1819" t="s">
        <v>259</v>
      </c>
      <c r="W1819" t="s">
        <v>22</v>
      </c>
      <c r="X1819" t="s">
        <v>4181</v>
      </c>
      <c r="Y1819" t="s">
        <v>260</v>
      </c>
      <c r="Z1819" t="s">
        <v>261</v>
      </c>
      <c r="AA1819">
        <v>5</v>
      </c>
      <c r="AC1819" t="str">
        <f>_xlfn.XLOOKUP(UNIVERSO[[#This Row],[Ruta DN]],'[1]CUOTA RUTA'!E:E,'[1]CUOTA RUTA'!G:G)</f>
        <v>Cargar</v>
      </c>
    </row>
    <row r="1820" spans="1:29" x14ac:dyDescent="0.25">
      <c r="A1820">
        <v>2820033564</v>
      </c>
      <c r="B1820">
        <v>7820033564</v>
      </c>
      <c r="C1820" t="s">
        <v>29</v>
      </c>
      <c r="D1820" t="s">
        <v>1632</v>
      </c>
      <c r="E1820" t="s">
        <v>4533</v>
      </c>
      <c r="F1820" t="s">
        <v>156</v>
      </c>
      <c r="G1820" t="s">
        <v>252</v>
      </c>
      <c r="H1820" t="s">
        <v>253</v>
      </c>
      <c r="I1820" t="s">
        <v>1634</v>
      </c>
      <c r="J1820" t="s">
        <v>1635</v>
      </c>
      <c r="K1820" t="s">
        <v>37</v>
      </c>
      <c r="L1820" t="s">
        <v>64</v>
      </c>
      <c r="M1820" t="s">
        <v>4534</v>
      </c>
      <c r="N1820" t="s">
        <v>66</v>
      </c>
      <c r="O1820" t="s">
        <v>257</v>
      </c>
      <c r="P1820" t="s">
        <v>42</v>
      </c>
      <c r="Q1820" t="s">
        <v>686</v>
      </c>
      <c r="R1820" t="s">
        <v>99</v>
      </c>
      <c r="S1820" t="s">
        <v>100</v>
      </c>
      <c r="T1820">
        <v>14.850657999999999</v>
      </c>
      <c r="U1820">
        <v>-91.514206999999999</v>
      </c>
      <c r="V1820" t="s">
        <v>259</v>
      </c>
      <c r="W1820" t="s">
        <v>22</v>
      </c>
      <c r="X1820" t="s">
        <v>4181</v>
      </c>
      <c r="Y1820" t="s">
        <v>260</v>
      </c>
      <c r="Z1820" t="s">
        <v>261</v>
      </c>
      <c r="AC1820" t="str">
        <f>_xlfn.XLOOKUP(UNIVERSO[[#This Row],[Ruta DN]],'[1]CUOTA RUTA'!E:E,'[1]CUOTA RUTA'!G:G)</f>
        <v>Cargar</v>
      </c>
    </row>
    <row r="1821" spans="1:29" x14ac:dyDescent="0.25">
      <c r="A1821">
        <v>2820033545</v>
      </c>
      <c r="B1821">
        <v>7820033545</v>
      </c>
      <c r="C1821" t="s">
        <v>29</v>
      </c>
      <c r="D1821" t="s">
        <v>967</v>
      </c>
      <c r="E1821" t="s">
        <v>4535</v>
      </c>
      <c r="F1821" t="s">
        <v>76</v>
      </c>
      <c r="G1821" t="s">
        <v>77</v>
      </c>
      <c r="H1821" t="s">
        <v>78</v>
      </c>
      <c r="I1821" t="s">
        <v>969</v>
      </c>
      <c r="J1821" t="s">
        <v>970</v>
      </c>
      <c r="K1821" t="s">
        <v>37</v>
      </c>
      <c r="L1821" t="s">
        <v>64</v>
      </c>
      <c r="M1821" t="s">
        <v>4536</v>
      </c>
      <c r="N1821" t="s">
        <v>40</v>
      </c>
      <c r="O1821" t="s">
        <v>267</v>
      </c>
      <c r="P1821" t="s">
        <v>42</v>
      </c>
      <c r="Q1821" t="s">
        <v>127</v>
      </c>
      <c r="R1821" t="s">
        <v>84</v>
      </c>
      <c r="S1821" t="s">
        <v>85</v>
      </c>
      <c r="T1821">
        <v>14.192640000000001</v>
      </c>
      <c r="U1821">
        <v>-91.301821000000004</v>
      </c>
      <c r="V1821" t="s">
        <v>82</v>
      </c>
      <c r="W1821" t="s">
        <v>22</v>
      </c>
      <c r="X1821" t="s">
        <v>4186</v>
      </c>
      <c r="Y1821" t="s">
        <v>86</v>
      </c>
      <c r="Z1821" t="s">
        <v>87</v>
      </c>
      <c r="AC1821" t="str">
        <f>_xlfn.XLOOKUP(UNIVERSO[[#This Row],[Ruta DN]],'[1]CUOTA RUTA'!E:E,'[1]CUOTA RUTA'!G:G)</f>
        <v>Cargar</v>
      </c>
    </row>
    <row r="1822" spans="1:29" x14ac:dyDescent="0.25">
      <c r="A1822">
        <v>2820033498</v>
      </c>
      <c r="B1822">
        <v>7820033498</v>
      </c>
      <c r="C1822" t="s">
        <v>29</v>
      </c>
      <c r="D1822" t="s">
        <v>1669</v>
      </c>
      <c r="E1822" t="s">
        <v>4537</v>
      </c>
      <c r="F1822" t="s">
        <v>156</v>
      </c>
      <c r="G1822" t="s">
        <v>252</v>
      </c>
      <c r="H1822" t="s">
        <v>253</v>
      </c>
      <c r="I1822" t="s">
        <v>1671</v>
      </c>
      <c r="J1822" t="s">
        <v>1672</v>
      </c>
      <c r="K1822" t="s">
        <v>37</v>
      </c>
      <c r="L1822" t="s">
        <v>914</v>
      </c>
      <c r="M1822" t="s">
        <v>4538</v>
      </c>
      <c r="N1822" t="s">
        <v>66</v>
      </c>
      <c r="O1822" t="s">
        <v>257</v>
      </c>
      <c r="P1822" t="s">
        <v>206</v>
      </c>
      <c r="Q1822" t="s">
        <v>258</v>
      </c>
      <c r="R1822" t="s">
        <v>99</v>
      </c>
      <c r="S1822" t="s">
        <v>100</v>
      </c>
      <c r="T1822">
        <v>14.8360784</v>
      </c>
      <c r="U1822">
        <v>-91.522653500000004</v>
      </c>
      <c r="V1822" t="s">
        <v>259</v>
      </c>
      <c r="W1822" t="s">
        <v>22</v>
      </c>
      <c r="X1822" t="s">
        <v>4181</v>
      </c>
      <c r="Y1822" t="s">
        <v>260</v>
      </c>
      <c r="Z1822" t="s">
        <v>261</v>
      </c>
      <c r="AC1822" t="str">
        <f>_xlfn.XLOOKUP(UNIVERSO[[#This Row],[Ruta DN]],'[1]CUOTA RUTA'!E:E,'[1]CUOTA RUTA'!G:G)</f>
        <v>Cargar</v>
      </c>
    </row>
    <row r="1823" spans="1:29" x14ac:dyDescent="0.25">
      <c r="A1823">
        <v>2820033491</v>
      </c>
      <c r="B1823">
        <v>7820033491</v>
      </c>
      <c r="C1823" t="s">
        <v>29</v>
      </c>
      <c r="D1823" t="s">
        <v>1646</v>
      </c>
      <c r="E1823" t="s">
        <v>4539</v>
      </c>
      <c r="F1823" t="s">
        <v>156</v>
      </c>
      <c r="G1823" t="s">
        <v>252</v>
      </c>
      <c r="H1823" t="s">
        <v>253</v>
      </c>
      <c r="I1823" t="s">
        <v>1648</v>
      </c>
      <c r="J1823" t="s">
        <v>1649</v>
      </c>
      <c r="K1823" t="s">
        <v>37</v>
      </c>
      <c r="L1823" t="s">
        <v>64</v>
      </c>
      <c r="M1823" t="s">
        <v>4540</v>
      </c>
      <c r="N1823" t="s">
        <v>66</v>
      </c>
      <c r="O1823" t="s">
        <v>257</v>
      </c>
      <c r="P1823" t="s">
        <v>42</v>
      </c>
      <c r="Q1823" t="s">
        <v>258</v>
      </c>
      <c r="R1823" t="s">
        <v>99</v>
      </c>
      <c r="S1823" t="s">
        <v>100</v>
      </c>
      <c r="T1823">
        <v>14.829480999999999</v>
      </c>
      <c r="U1823">
        <v>-91.512632999999994</v>
      </c>
      <c r="V1823" t="s">
        <v>259</v>
      </c>
      <c r="W1823" t="s">
        <v>22</v>
      </c>
      <c r="X1823" t="s">
        <v>4181</v>
      </c>
      <c r="Y1823" t="s">
        <v>260</v>
      </c>
      <c r="Z1823" t="s">
        <v>261</v>
      </c>
      <c r="AC1823" t="str">
        <f>_xlfn.XLOOKUP(UNIVERSO[[#This Row],[Ruta DN]],'[1]CUOTA RUTA'!E:E,'[1]CUOTA RUTA'!G:G)</f>
        <v>Cargar</v>
      </c>
    </row>
    <row r="1824" spans="1:29" x14ac:dyDescent="0.25">
      <c r="A1824">
        <v>2820033478</v>
      </c>
      <c r="B1824">
        <v>7820033478</v>
      </c>
      <c r="C1824" t="s">
        <v>29</v>
      </c>
      <c r="D1824" t="s">
        <v>1604</v>
      </c>
      <c r="E1824" t="s">
        <v>4541</v>
      </c>
      <c r="F1824" t="s">
        <v>156</v>
      </c>
      <c r="G1824" t="s">
        <v>252</v>
      </c>
      <c r="H1824" t="s">
        <v>253</v>
      </c>
      <c r="I1824" t="s">
        <v>1606</v>
      </c>
      <c r="J1824" t="s">
        <v>1607</v>
      </c>
      <c r="K1824" t="s">
        <v>37</v>
      </c>
      <c r="L1824" t="s">
        <v>64</v>
      </c>
      <c r="M1824" t="s">
        <v>4542</v>
      </c>
      <c r="N1824" t="s">
        <v>66</v>
      </c>
      <c r="O1824" t="s">
        <v>257</v>
      </c>
      <c r="P1824" t="s">
        <v>42</v>
      </c>
      <c r="Q1824" t="s">
        <v>686</v>
      </c>
      <c r="R1824" t="s">
        <v>99</v>
      </c>
      <c r="S1824" t="s">
        <v>100</v>
      </c>
      <c r="T1824">
        <v>14.851668999999999</v>
      </c>
      <c r="U1824">
        <v>-91.543673999999996</v>
      </c>
      <c r="V1824" t="s">
        <v>259</v>
      </c>
      <c r="W1824" t="s">
        <v>22</v>
      </c>
      <c r="X1824" t="s">
        <v>4181</v>
      </c>
      <c r="Y1824" t="s">
        <v>260</v>
      </c>
      <c r="Z1824" t="s">
        <v>261</v>
      </c>
      <c r="AC1824" t="str">
        <f>_xlfn.XLOOKUP(UNIVERSO[[#This Row],[Ruta DN]],'[1]CUOTA RUTA'!E:E,'[1]CUOTA RUTA'!G:G)</f>
        <v>Cargar</v>
      </c>
    </row>
    <row r="1825" spans="1:29" x14ac:dyDescent="0.25">
      <c r="A1825">
        <v>2820033458</v>
      </c>
      <c r="B1825">
        <v>7820033458</v>
      </c>
      <c r="C1825" t="s">
        <v>29</v>
      </c>
      <c r="D1825" t="s">
        <v>612</v>
      </c>
      <c r="E1825" t="s">
        <v>4543</v>
      </c>
      <c r="F1825" t="s">
        <v>156</v>
      </c>
      <c r="G1825" t="s">
        <v>252</v>
      </c>
      <c r="H1825" t="s">
        <v>253</v>
      </c>
      <c r="I1825" t="s">
        <v>614</v>
      </c>
      <c r="J1825" t="s">
        <v>615</v>
      </c>
      <c r="K1825" t="s">
        <v>37</v>
      </c>
      <c r="L1825" t="s">
        <v>64</v>
      </c>
      <c r="M1825" t="s">
        <v>4544</v>
      </c>
      <c r="N1825" t="s">
        <v>66</v>
      </c>
      <c r="O1825" t="s">
        <v>257</v>
      </c>
      <c r="P1825" t="s">
        <v>42</v>
      </c>
      <c r="Q1825" t="s">
        <v>617</v>
      </c>
      <c r="R1825" t="s">
        <v>99</v>
      </c>
      <c r="S1825" t="s">
        <v>100</v>
      </c>
      <c r="T1825">
        <v>14.87416469492018</v>
      </c>
      <c r="U1825">
        <v>-91.487536104395986</v>
      </c>
      <c r="V1825" t="s">
        <v>259</v>
      </c>
      <c r="W1825" t="s">
        <v>22</v>
      </c>
      <c r="X1825" t="s">
        <v>4181</v>
      </c>
      <c r="Y1825" t="s">
        <v>260</v>
      </c>
      <c r="Z1825" t="s">
        <v>261</v>
      </c>
      <c r="AA1825">
        <v>4</v>
      </c>
      <c r="AC1825" t="str">
        <f>_xlfn.XLOOKUP(UNIVERSO[[#This Row],[Ruta DN]],'[1]CUOTA RUTA'!E:E,'[1]CUOTA RUTA'!G:G)</f>
        <v>Cargar</v>
      </c>
    </row>
    <row r="1826" spans="1:29" x14ac:dyDescent="0.25">
      <c r="A1826">
        <v>2820033398</v>
      </c>
      <c r="B1826">
        <v>7820033398</v>
      </c>
      <c r="C1826" t="s">
        <v>29</v>
      </c>
      <c r="D1826" t="s">
        <v>1254</v>
      </c>
      <c r="E1826" t="s">
        <v>4545</v>
      </c>
      <c r="F1826" t="s">
        <v>76</v>
      </c>
      <c r="G1826" t="s">
        <v>77</v>
      </c>
      <c r="H1826" t="s">
        <v>78</v>
      </c>
      <c r="I1826" t="s">
        <v>1256</v>
      </c>
      <c r="J1826" t="s">
        <v>1257</v>
      </c>
      <c r="K1826" t="s">
        <v>37</v>
      </c>
      <c r="L1826" t="s">
        <v>38</v>
      </c>
      <c r="M1826" t="s">
        <v>4546</v>
      </c>
      <c r="N1826" t="s">
        <v>40</v>
      </c>
      <c r="O1826" t="s">
        <v>82</v>
      </c>
      <c r="P1826" t="s">
        <v>42</v>
      </c>
      <c r="Q1826" t="s">
        <v>83</v>
      </c>
      <c r="R1826" t="s">
        <v>84</v>
      </c>
      <c r="S1826" t="s">
        <v>85</v>
      </c>
      <c r="T1826">
        <v>14.29128</v>
      </c>
      <c r="U1826">
        <v>-91.367823329999993</v>
      </c>
      <c r="V1826" t="s">
        <v>82</v>
      </c>
      <c r="W1826" t="s">
        <v>22</v>
      </c>
      <c r="X1826" t="s">
        <v>4181</v>
      </c>
      <c r="Y1826" t="s">
        <v>86</v>
      </c>
      <c r="Z1826" t="s">
        <v>87</v>
      </c>
      <c r="AA1826">
        <v>8</v>
      </c>
      <c r="AC1826" t="str">
        <f>_xlfn.XLOOKUP(UNIVERSO[[#This Row],[Ruta DN]],'[1]CUOTA RUTA'!E:E,'[1]CUOTA RUTA'!G:G)</f>
        <v>Cargar</v>
      </c>
    </row>
    <row r="1827" spans="1:29" x14ac:dyDescent="0.25">
      <c r="A1827">
        <v>2820033339</v>
      </c>
      <c r="B1827">
        <v>7820033339</v>
      </c>
      <c r="C1827" t="s">
        <v>29</v>
      </c>
      <c r="D1827" t="s">
        <v>122</v>
      </c>
      <c r="E1827" t="s">
        <v>4547</v>
      </c>
      <c r="F1827" t="s">
        <v>76</v>
      </c>
      <c r="G1827" t="s">
        <v>77</v>
      </c>
      <c r="H1827" t="s">
        <v>78</v>
      </c>
      <c r="I1827" t="s">
        <v>124</v>
      </c>
      <c r="J1827" t="s">
        <v>125</v>
      </c>
      <c r="K1827" t="s">
        <v>37</v>
      </c>
      <c r="L1827" t="s">
        <v>64</v>
      </c>
      <c r="M1827" t="s">
        <v>4548</v>
      </c>
      <c r="N1827" t="s">
        <v>136</v>
      </c>
      <c r="O1827" t="s">
        <v>460</v>
      </c>
      <c r="P1827" t="s">
        <v>42</v>
      </c>
      <c r="Q1827" t="s">
        <v>127</v>
      </c>
      <c r="R1827" t="s">
        <v>84</v>
      </c>
      <c r="S1827" t="s">
        <v>85</v>
      </c>
      <c r="T1827">
        <v>14.422495</v>
      </c>
      <c r="U1827">
        <v>-91.166154000000006</v>
      </c>
      <c r="V1827" t="s">
        <v>82</v>
      </c>
      <c r="W1827" t="s">
        <v>22</v>
      </c>
      <c r="X1827" t="s">
        <v>4186</v>
      </c>
      <c r="Y1827" t="s">
        <v>86</v>
      </c>
      <c r="Z1827" t="s">
        <v>87</v>
      </c>
      <c r="AC1827" t="str">
        <f>_xlfn.XLOOKUP(UNIVERSO[[#This Row],[Ruta DN]],'[1]CUOTA RUTA'!E:E,'[1]CUOTA RUTA'!G:G)</f>
        <v>Cargar</v>
      </c>
    </row>
    <row r="1828" spans="1:29" x14ac:dyDescent="0.25">
      <c r="A1828">
        <v>2820033338</v>
      </c>
      <c r="B1828">
        <v>7820033338</v>
      </c>
      <c r="C1828" t="s">
        <v>29</v>
      </c>
      <c r="D1828" t="s">
        <v>176</v>
      </c>
      <c r="E1828" t="s">
        <v>4549</v>
      </c>
      <c r="F1828" t="s">
        <v>106</v>
      </c>
      <c r="G1828" t="s">
        <v>107</v>
      </c>
      <c r="H1828" t="s">
        <v>108</v>
      </c>
      <c r="I1828" t="s">
        <v>178</v>
      </c>
      <c r="J1828" t="s">
        <v>179</v>
      </c>
      <c r="K1828" t="s">
        <v>37</v>
      </c>
      <c r="L1828" t="s">
        <v>64</v>
      </c>
      <c r="M1828" t="s">
        <v>4550</v>
      </c>
      <c r="N1828" t="s">
        <v>112</v>
      </c>
      <c r="O1828" t="s">
        <v>113</v>
      </c>
      <c r="P1828" t="s">
        <v>42</v>
      </c>
      <c r="Q1828" t="s">
        <v>114</v>
      </c>
      <c r="R1828" t="s">
        <v>69</v>
      </c>
      <c r="S1828" t="s">
        <v>70</v>
      </c>
      <c r="T1828">
        <v>15.310699899999999</v>
      </c>
      <c r="U1828">
        <v>-91.520508899999996</v>
      </c>
      <c r="V1828" t="s">
        <v>113</v>
      </c>
      <c r="W1828" t="s">
        <v>22</v>
      </c>
      <c r="X1828" t="s">
        <v>4181</v>
      </c>
      <c r="Y1828" t="s">
        <v>115</v>
      </c>
      <c r="Z1828" t="s">
        <v>116</v>
      </c>
      <c r="AC1828" t="str">
        <f>_xlfn.XLOOKUP(UNIVERSO[[#This Row],[Ruta DN]],'[1]CUOTA RUTA'!E:E,'[1]CUOTA RUTA'!G:G)</f>
        <v>Cargar</v>
      </c>
    </row>
    <row r="1829" spans="1:29" x14ac:dyDescent="0.25">
      <c r="A1829">
        <v>2820033336</v>
      </c>
      <c r="B1829">
        <v>7820033336</v>
      </c>
      <c r="C1829" t="s">
        <v>29</v>
      </c>
      <c r="D1829" t="s">
        <v>104</v>
      </c>
      <c r="E1829" t="s">
        <v>4551</v>
      </c>
      <c r="F1829" t="s">
        <v>106</v>
      </c>
      <c r="G1829" t="s">
        <v>107</v>
      </c>
      <c r="H1829" t="s">
        <v>108</v>
      </c>
      <c r="I1829" t="s">
        <v>109</v>
      </c>
      <c r="J1829" t="s">
        <v>110</v>
      </c>
      <c r="K1829" t="s">
        <v>37</v>
      </c>
      <c r="L1829" t="s">
        <v>64</v>
      </c>
      <c r="M1829" t="s">
        <v>4552</v>
      </c>
      <c r="N1829" t="s">
        <v>112</v>
      </c>
      <c r="O1829" t="s">
        <v>113</v>
      </c>
      <c r="P1829" t="s">
        <v>42</v>
      </c>
      <c r="Q1829" t="s">
        <v>114</v>
      </c>
      <c r="R1829" t="s">
        <v>69</v>
      </c>
      <c r="S1829" t="s">
        <v>70</v>
      </c>
      <c r="T1829">
        <v>15.3218733</v>
      </c>
      <c r="U1829">
        <v>-91.511488299999996</v>
      </c>
      <c r="V1829" t="s">
        <v>113</v>
      </c>
      <c r="W1829" t="s">
        <v>22</v>
      </c>
      <c r="X1829" t="s">
        <v>4181</v>
      </c>
      <c r="Y1829" t="s">
        <v>115</v>
      </c>
      <c r="Z1829" t="s">
        <v>116</v>
      </c>
      <c r="AA1829">
        <v>13</v>
      </c>
      <c r="AC1829" t="str">
        <f>_xlfn.XLOOKUP(UNIVERSO[[#This Row],[Ruta DN]],'[1]CUOTA RUTA'!E:E,'[1]CUOTA RUTA'!G:G)</f>
        <v>Cargar</v>
      </c>
    </row>
    <row r="1830" spans="1:29" x14ac:dyDescent="0.25">
      <c r="A1830">
        <v>2820033300</v>
      </c>
      <c r="B1830">
        <v>7820033300</v>
      </c>
      <c r="C1830" t="s">
        <v>29</v>
      </c>
      <c r="D1830" t="s">
        <v>210</v>
      </c>
      <c r="E1830" t="s">
        <v>4553</v>
      </c>
      <c r="F1830" t="s">
        <v>59</v>
      </c>
      <c r="G1830" t="s">
        <v>60</v>
      </c>
      <c r="H1830" t="s">
        <v>61</v>
      </c>
      <c r="I1830" t="s">
        <v>212</v>
      </c>
      <c r="J1830" t="s">
        <v>213</v>
      </c>
      <c r="K1830" t="s">
        <v>37</v>
      </c>
      <c r="L1830" t="s">
        <v>64</v>
      </c>
      <c r="M1830" t="s">
        <v>4554</v>
      </c>
      <c r="N1830" t="s">
        <v>66</v>
      </c>
      <c r="O1830" t="s">
        <v>67</v>
      </c>
      <c r="P1830" t="s">
        <v>42</v>
      </c>
      <c r="Q1830" t="s">
        <v>215</v>
      </c>
      <c r="R1830" t="s">
        <v>69</v>
      </c>
      <c r="S1830" t="s">
        <v>70</v>
      </c>
      <c r="T1830">
        <v>14.705833999999999</v>
      </c>
      <c r="U1830">
        <v>-91.864958999999999</v>
      </c>
      <c r="V1830" t="s">
        <v>71</v>
      </c>
      <c r="W1830" t="s">
        <v>22</v>
      </c>
      <c r="X1830" t="s">
        <v>4181</v>
      </c>
      <c r="Y1830" t="s">
        <v>72</v>
      </c>
      <c r="Z1830" t="s">
        <v>73</v>
      </c>
      <c r="AC1830" t="str">
        <f>_xlfn.XLOOKUP(UNIVERSO[[#This Row],[Ruta DN]],'[1]CUOTA RUTA'!E:E,'[1]CUOTA RUTA'!G:G)</f>
        <v>Cargar</v>
      </c>
    </row>
    <row r="1831" spans="1:29" x14ac:dyDescent="0.25">
      <c r="A1831">
        <v>2820033298</v>
      </c>
      <c r="B1831">
        <v>7820033298</v>
      </c>
      <c r="C1831" t="s">
        <v>29</v>
      </c>
      <c r="D1831" t="s">
        <v>409</v>
      </c>
      <c r="E1831" t="s">
        <v>4555</v>
      </c>
      <c r="F1831" t="s">
        <v>59</v>
      </c>
      <c r="G1831" t="s">
        <v>60</v>
      </c>
      <c r="H1831" t="s">
        <v>61</v>
      </c>
      <c r="I1831" t="s">
        <v>411</v>
      </c>
      <c r="J1831" t="s">
        <v>412</v>
      </c>
      <c r="K1831" t="s">
        <v>37</v>
      </c>
      <c r="L1831" t="s">
        <v>64</v>
      </c>
      <c r="M1831" t="s">
        <v>4556</v>
      </c>
      <c r="N1831" t="s">
        <v>331</v>
      </c>
      <c r="O1831" t="s">
        <v>371</v>
      </c>
      <c r="P1831" t="s">
        <v>42</v>
      </c>
      <c r="Q1831" t="s">
        <v>68</v>
      </c>
      <c r="R1831" t="s">
        <v>69</v>
      </c>
      <c r="S1831" t="s">
        <v>70</v>
      </c>
      <c r="T1831">
        <v>14.917425</v>
      </c>
      <c r="U1831">
        <v>-92.055110999999997</v>
      </c>
      <c r="V1831" t="s">
        <v>71</v>
      </c>
      <c r="W1831" t="s">
        <v>22</v>
      </c>
      <c r="X1831" t="s">
        <v>4186</v>
      </c>
      <c r="Y1831" t="s">
        <v>72</v>
      </c>
      <c r="Z1831" t="s">
        <v>73</v>
      </c>
      <c r="AC1831" t="str">
        <f>_xlfn.XLOOKUP(UNIVERSO[[#This Row],[Ruta DN]],'[1]CUOTA RUTA'!E:E,'[1]CUOTA RUTA'!G:G)</f>
        <v>Cargar</v>
      </c>
    </row>
    <row r="1832" spans="1:29" x14ac:dyDescent="0.25">
      <c r="A1832">
        <v>2820033290</v>
      </c>
      <c r="B1832">
        <v>7820033290</v>
      </c>
      <c r="C1832" t="s">
        <v>29</v>
      </c>
      <c r="D1832" t="s">
        <v>250</v>
      </c>
      <c r="E1832" t="s">
        <v>4557</v>
      </c>
      <c r="F1832" t="s">
        <v>156</v>
      </c>
      <c r="G1832" t="s">
        <v>252</v>
      </c>
      <c r="H1832" t="s">
        <v>253</v>
      </c>
      <c r="I1832" t="s">
        <v>254</v>
      </c>
      <c r="J1832" t="s">
        <v>255</v>
      </c>
      <c r="K1832" t="s">
        <v>37</v>
      </c>
      <c r="L1832" t="s">
        <v>64</v>
      </c>
      <c r="M1832" t="s">
        <v>4558</v>
      </c>
      <c r="N1832" t="s">
        <v>66</v>
      </c>
      <c r="O1832" t="s">
        <v>901</v>
      </c>
      <c r="P1832" t="s">
        <v>42</v>
      </c>
      <c r="Q1832" t="s">
        <v>258</v>
      </c>
      <c r="R1832" t="s">
        <v>99</v>
      </c>
      <c r="S1832" t="s">
        <v>100</v>
      </c>
      <c r="T1832">
        <v>14.81579</v>
      </c>
      <c r="U1832">
        <v>-91.499960999999999</v>
      </c>
      <c r="V1832" t="s">
        <v>259</v>
      </c>
      <c r="W1832" t="s">
        <v>22</v>
      </c>
      <c r="X1832" t="s">
        <v>4186</v>
      </c>
      <c r="Y1832" t="s">
        <v>260</v>
      </c>
      <c r="Z1832" t="s">
        <v>261</v>
      </c>
      <c r="AC1832" t="str">
        <f>_xlfn.XLOOKUP(UNIVERSO[[#This Row],[Ruta DN]],'[1]CUOTA RUTA'!E:E,'[1]CUOTA RUTA'!G:G)</f>
        <v>Cargar</v>
      </c>
    </row>
    <row r="1833" spans="1:29" x14ac:dyDescent="0.25">
      <c r="A1833">
        <v>2820033244</v>
      </c>
      <c r="B1833">
        <v>7820033244</v>
      </c>
      <c r="C1833" t="s">
        <v>29</v>
      </c>
      <c r="D1833" t="s">
        <v>210</v>
      </c>
      <c r="E1833" t="s">
        <v>4559</v>
      </c>
      <c r="F1833" t="s">
        <v>59</v>
      </c>
      <c r="G1833" t="s">
        <v>60</v>
      </c>
      <c r="H1833" t="s">
        <v>61</v>
      </c>
      <c r="I1833" t="s">
        <v>212</v>
      </c>
      <c r="J1833" t="s">
        <v>213</v>
      </c>
      <c r="K1833" t="s">
        <v>37</v>
      </c>
      <c r="L1833" t="s">
        <v>64</v>
      </c>
      <c r="M1833" t="s">
        <v>4560</v>
      </c>
      <c r="N1833" t="s">
        <v>66</v>
      </c>
      <c r="O1833" t="s">
        <v>67</v>
      </c>
      <c r="P1833" t="s">
        <v>42</v>
      </c>
      <c r="Q1833" t="s">
        <v>215</v>
      </c>
      <c r="R1833" t="s">
        <v>69</v>
      </c>
      <c r="S1833" t="s">
        <v>70</v>
      </c>
      <c r="T1833">
        <v>14.706310999999999</v>
      </c>
      <c r="U1833">
        <v>-91.863600000000005</v>
      </c>
      <c r="V1833" t="s">
        <v>71</v>
      </c>
      <c r="W1833" t="s">
        <v>22</v>
      </c>
      <c r="X1833" t="s">
        <v>4181</v>
      </c>
      <c r="Y1833" t="s">
        <v>72</v>
      </c>
      <c r="Z1833" t="s">
        <v>73</v>
      </c>
      <c r="AC1833" t="str">
        <f>_xlfn.XLOOKUP(UNIVERSO[[#This Row],[Ruta DN]],'[1]CUOTA RUTA'!E:E,'[1]CUOTA RUTA'!G:G)</f>
        <v>Cargar</v>
      </c>
    </row>
    <row r="1834" spans="1:29" x14ac:dyDescent="0.25">
      <c r="A1834">
        <v>2820033145</v>
      </c>
      <c r="B1834">
        <v>7820033145</v>
      </c>
      <c r="C1834" t="s">
        <v>29</v>
      </c>
      <c r="D1834" t="s">
        <v>2046</v>
      </c>
      <c r="E1834" t="s">
        <v>4561</v>
      </c>
      <c r="F1834" t="s">
        <v>156</v>
      </c>
      <c r="G1834" t="s">
        <v>252</v>
      </c>
      <c r="H1834" t="s">
        <v>253</v>
      </c>
      <c r="I1834" t="s">
        <v>2047</v>
      </c>
      <c r="J1834" t="s">
        <v>2048</v>
      </c>
      <c r="K1834" t="s">
        <v>37</v>
      </c>
      <c r="L1834" t="s">
        <v>64</v>
      </c>
      <c r="M1834" t="s">
        <v>4562</v>
      </c>
      <c r="N1834" t="s">
        <v>66</v>
      </c>
      <c r="O1834" t="s">
        <v>257</v>
      </c>
      <c r="P1834" t="s">
        <v>42</v>
      </c>
      <c r="Q1834" t="s">
        <v>258</v>
      </c>
      <c r="R1834" t="s">
        <v>99</v>
      </c>
      <c r="S1834" t="s">
        <v>100</v>
      </c>
      <c r="T1834">
        <v>14.836118607781829</v>
      </c>
      <c r="U1834">
        <v>-91.517966100946069</v>
      </c>
      <c r="V1834" t="s">
        <v>259</v>
      </c>
      <c r="W1834" t="s">
        <v>22</v>
      </c>
      <c r="X1834" t="s">
        <v>4181</v>
      </c>
      <c r="Y1834" t="s">
        <v>260</v>
      </c>
      <c r="Z1834" t="s">
        <v>261</v>
      </c>
      <c r="AC1834" t="str">
        <f>_xlfn.XLOOKUP(UNIVERSO[[#This Row],[Ruta DN]],'[1]CUOTA RUTA'!E:E,'[1]CUOTA RUTA'!G:G)</f>
        <v>Cargar</v>
      </c>
    </row>
    <row r="1835" spans="1:29" x14ac:dyDescent="0.25">
      <c r="A1835">
        <v>2820033134</v>
      </c>
      <c r="B1835">
        <v>7820033134</v>
      </c>
      <c r="C1835" t="s">
        <v>29</v>
      </c>
      <c r="D1835" t="s">
        <v>584</v>
      </c>
      <c r="E1835" t="s">
        <v>4563</v>
      </c>
      <c r="F1835" t="s">
        <v>325</v>
      </c>
      <c r="G1835" t="s">
        <v>326</v>
      </c>
      <c r="H1835" t="s">
        <v>327</v>
      </c>
      <c r="I1835" t="s">
        <v>586</v>
      </c>
      <c r="J1835" t="s">
        <v>587</v>
      </c>
      <c r="K1835" t="s">
        <v>37</v>
      </c>
      <c r="L1835" t="s">
        <v>64</v>
      </c>
      <c r="M1835" t="s">
        <v>4564</v>
      </c>
      <c r="N1835" t="s">
        <v>331</v>
      </c>
      <c r="O1835" t="s">
        <v>544</v>
      </c>
      <c r="P1835" t="s">
        <v>42</v>
      </c>
      <c r="Q1835" t="s">
        <v>530</v>
      </c>
      <c r="R1835" t="s">
        <v>69</v>
      </c>
      <c r="S1835" t="s">
        <v>70</v>
      </c>
      <c r="T1835">
        <v>14.966462</v>
      </c>
      <c r="U1835">
        <v>-91.781852000000001</v>
      </c>
      <c r="V1835" t="s">
        <v>334</v>
      </c>
      <c r="W1835" t="s">
        <v>22</v>
      </c>
      <c r="X1835" t="s">
        <v>4186</v>
      </c>
      <c r="Y1835" t="s">
        <v>336</v>
      </c>
      <c r="Z1835" t="s">
        <v>337</v>
      </c>
      <c r="AC1835" t="str">
        <f>_xlfn.XLOOKUP(UNIVERSO[[#This Row],[Ruta DN]],'[1]CUOTA RUTA'!E:E,'[1]CUOTA RUTA'!G:G)</f>
        <v>Cargar</v>
      </c>
    </row>
    <row r="1836" spans="1:29" x14ac:dyDescent="0.25">
      <c r="A1836">
        <v>2820033092</v>
      </c>
      <c r="B1836">
        <v>7820033092</v>
      </c>
      <c r="C1836" t="s">
        <v>29</v>
      </c>
      <c r="D1836" t="s">
        <v>1623</v>
      </c>
      <c r="E1836" t="s">
        <v>4565</v>
      </c>
      <c r="F1836" t="s">
        <v>156</v>
      </c>
      <c r="G1836" t="s">
        <v>252</v>
      </c>
      <c r="H1836" t="s">
        <v>253</v>
      </c>
      <c r="I1836" t="s">
        <v>1625</v>
      </c>
      <c r="J1836" t="s">
        <v>1626</v>
      </c>
      <c r="K1836" t="s">
        <v>37</v>
      </c>
      <c r="L1836" t="s">
        <v>64</v>
      </c>
      <c r="M1836" t="s">
        <v>4566</v>
      </c>
      <c r="N1836" t="s">
        <v>66</v>
      </c>
      <c r="O1836" t="s">
        <v>257</v>
      </c>
      <c r="P1836" t="s">
        <v>42</v>
      </c>
      <c r="Q1836" t="s">
        <v>258</v>
      </c>
      <c r="R1836" t="s">
        <v>99</v>
      </c>
      <c r="S1836" t="s">
        <v>100</v>
      </c>
      <c r="T1836">
        <v>14.842727200000001</v>
      </c>
      <c r="U1836">
        <v>-91.484093400000006</v>
      </c>
      <c r="V1836" t="s">
        <v>259</v>
      </c>
      <c r="W1836" t="s">
        <v>22</v>
      </c>
      <c r="X1836" t="s">
        <v>4181</v>
      </c>
      <c r="Y1836" t="s">
        <v>260</v>
      </c>
      <c r="Z1836" t="s">
        <v>261</v>
      </c>
      <c r="AC1836" t="str">
        <f>_xlfn.XLOOKUP(UNIVERSO[[#This Row],[Ruta DN]],'[1]CUOTA RUTA'!E:E,'[1]CUOTA RUTA'!G:G)</f>
        <v>Cargar</v>
      </c>
    </row>
    <row r="1837" spans="1:29" x14ac:dyDescent="0.25">
      <c r="A1837">
        <v>2820033091</v>
      </c>
      <c r="B1837">
        <v>7820033091</v>
      </c>
      <c r="C1837" t="s">
        <v>29</v>
      </c>
      <c r="D1837" t="s">
        <v>1632</v>
      </c>
      <c r="E1837" t="s">
        <v>1785</v>
      </c>
      <c r="F1837" t="s">
        <v>156</v>
      </c>
      <c r="G1837" t="s">
        <v>252</v>
      </c>
      <c r="H1837" t="s">
        <v>253</v>
      </c>
      <c r="I1837" t="s">
        <v>1634</v>
      </c>
      <c r="J1837" t="s">
        <v>1635</v>
      </c>
      <c r="K1837" t="s">
        <v>37</v>
      </c>
      <c r="L1837" t="s">
        <v>64</v>
      </c>
      <c r="M1837" t="s">
        <v>4567</v>
      </c>
      <c r="N1837" t="s">
        <v>66</v>
      </c>
      <c r="O1837" t="s">
        <v>257</v>
      </c>
      <c r="P1837" t="s">
        <v>42</v>
      </c>
      <c r="Q1837" t="s">
        <v>686</v>
      </c>
      <c r="R1837" t="s">
        <v>99</v>
      </c>
      <c r="S1837" t="s">
        <v>100</v>
      </c>
      <c r="T1837">
        <v>14.853300000000001</v>
      </c>
      <c r="U1837">
        <v>-91.518100000000004</v>
      </c>
      <c r="V1837" t="s">
        <v>259</v>
      </c>
      <c r="W1837" t="s">
        <v>22</v>
      </c>
      <c r="X1837" t="s">
        <v>4181</v>
      </c>
      <c r="Y1837" t="s">
        <v>260</v>
      </c>
      <c r="Z1837" t="s">
        <v>261</v>
      </c>
      <c r="AC1837" t="str">
        <f>_xlfn.XLOOKUP(UNIVERSO[[#This Row],[Ruta DN]],'[1]CUOTA RUTA'!E:E,'[1]CUOTA RUTA'!G:G)</f>
        <v>Cargar</v>
      </c>
    </row>
    <row r="1838" spans="1:29" x14ac:dyDescent="0.25">
      <c r="A1838">
        <v>2820033066</v>
      </c>
      <c r="B1838">
        <v>7820033066</v>
      </c>
      <c r="C1838" t="s">
        <v>29</v>
      </c>
      <c r="D1838" t="s">
        <v>2272</v>
      </c>
      <c r="E1838" t="s">
        <v>4568</v>
      </c>
      <c r="F1838" t="s">
        <v>295</v>
      </c>
      <c r="G1838" t="s">
        <v>296</v>
      </c>
      <c r="H1838" t="s">
        <v>297</v>
      </c>
      <c r="I1838" t="s">
        <v>2273</v>
      </c>
      <c r="J1838" t="s">
        <v>2274</v>
      </c>
      <c r="K1838" t="s">
        <v>37</v>
      </c>
      <c r="L1838" t="s">
        <v>38</v>
      </c>
      <c r="M1838" t="s">
        <v>4569</v>
      </c>
      <c r="N1838" t="s">
        <v>301</v>
      </c>
      <c r="O1838" t="s">
        <v>304</v>
      </c>
      <c r="P1838" t="s">
        <v>42</v>
      </c>
      <c r="Q1838" t="s">
        <v>303</v>
      </c>
      <c r="R1838" t="s">
        <v>99</v>
      </c>
      <c r="S1838" t="s">
        <v>100</v>
      </c>
      <c r="T1838">
        <v>14.768719000000001</v>
      </c>
      <c r="U1838">
        <v>-91.178693999999993</v>
      </c>
      <c r="V1838" t="s">
        <v>304</v>
      </c>
      <c r="W1838" t="s">
        <v>22</v>
      </c>
      <c r="X1838" t="s">
        <v>4181</v>
      </c>
      <c r="Y1838" t="s">
        <v>305</v>
      </c>
      <c r="Z1838" t="s">
        <v>306</v>
      </c>
      <c r="AA1838">
        <v>6</v>
      </c>
      <c r="AC1838" t="str">
        <f>_xlfn.XLOOKUP(UNIVERSO[[#This Row],[Ruta DN]],'[1]CUOTA RUTA'!E:E,'[1]CUOTA RUTA'!G:G)</f>
        <v>Cargar</v>
      </c>
    </row>
    <row r="1839" spans="1:29" x14ac:dyDescent="0.25">
      <c r="A1839">
        <v>2820032995</v>
      </c>
      <c r="B1839">
        <v>7820032995</v>
      </c>
      <c r="C1839" t="s">
        <v>29</v>
      </c>
      <c r="D1839" t="s">
        <v>817</v>
      </c>
      <c r="E1839" t="s">
        <v>4570</v>
      </c>
      <c r="F1839" t="s">
        <v>156</v>
      </c>
      <c r="G1839" t="s">
        <v>252</v>
      </c>
      <c r="H1839" t="s">
        <v>253</v>
      </c>
      <c r="I1839" t="s">
        <v>819</v>
      </c>
      <c r="J1839" t="s">
        <v>820</v>
      </c>
      <c r="K1839" t="s">
        <v>37</v>
      </c>
      <c r="L1839" t="s">
        <v>64</v>
      </c>
      <c r="M1839" t="s">
        <v>4571</v>
      </c>
      <c r="N1839" t="s">
        <v>66</v>
      </c>
      <c r="O1839" t="s">
        <v>257</v>
      </c>
      <c r="P1839" t="s">
        <v>42</v>
      </c>
      <c r="Q1839" t="s">
        <v>258</v>
      </c>
      <c r="R1839" t="s">
        <v>99</v>
      </c>
      <c r="S1839" t="s">
        <v>100</v>
      </c>
      <c r="T1839">
        <v>14.840754</v>
      </c>
      <c r="U1839">
        <v>-91.500771</v>
      </c>
      <c r="V1839" t="s">
        <v>259</v>
      </c>
      <c r="W1839" t="s">
        <v>22</v>
      </c>
      <c r="X1839" t="s">
        <v>4181</v>
      </c>
      <c r="Y1839" t="s">
        <v>260</v>
      </c>
      <c r="Z1839" t="s">
        <v>261</v>
      </c>
      <c r="AC1839" t="str">
        <f>_xlfn.XLOOKUP(UNIVERSO[[#This Row],[Ruta DN]],'[1]CUOTA RUTA'!E:E,'[1]CUOTA RUTA'!G:G)</f>
        <v>Cargar</v>
      </c>
    </row>
    <row r="1840" spans="1:29" x14ac:dyDescent="0.25">
      <c r="A1840">
        <v>2820032986</v>
      </c>
      <c r="B1840">
        <v>7820032986</v>
      </c>
      <c r="C1840" t="s">
        <v>29</v>
      </c>
      <c r="D1840" t="s">
        <v>1708</v>
      </c>
      <c r="E1840" t="s">
        <v>4572</v>
      </c>
      <c r="F1840" t="s">
        <v>156</v>
      </c>
      <c r="G1840" t="s">
        <v>252</v>
      </c>
      <c r="H1840" t="s">
        <v>253</v>
      </c>
      <c r="I1840" t="s">
        <v>1710</v>
      </c>
      <c r="J1840" t="s">
        <v>1711</v>
      </c>
      <c r="K1840" t="s">
        <v>37</v>
      </c>
      <c r="L1840" t="s">
        <v>64</v>
      </c>
      <c r="M1840" t="s">
        <v>4573</v>
      </c>
      <c r="N1840" t="s">
        <v>66</v>
      </c>
      <c r="O1840" t="s">
        <v>257</v>
      </c>
      <c r="P1840" t="s">
        <v>42</v>
      </c>
      <c r="Q1840" t="s">
        <v>258</v>
      </c>
      <c r="R1840" t="s">
        <v>99</v>
      </c>
      <c r="S1840" t="s">
        <v>100</v>
      </c>
      <c r="T1840">
        <v>14.83647</v>
      </c>
      <c r="U1840">
        <v>-91.503649999999993</v>
      </c>
      <c r="V1840" t="s">
        <v>259</v>
      </c>
      <c r="W1840" t="s">
        <v>22</v>
      </c>
      <c r="X1840" t="s">
        <v>4181</v>
      </c>
      <c r="Y1840" t="s">
        <v>260</v>
      </c>
      <c r="Z1840" t="s">
        <v>261</v>
      </c>
      <c r="AC1840" t="str">
        <f>_xlfn.XLOOKUP(UNIVERSO[[#This Row],[Ruta DN]],'[1]CUOTA RUTA'!E:E,'[1]CUOTA RUTA'!G:G)</f>
        <v>Cargar</v>
      </c>
    </row>
    <row r="1841" spans="1:29" x14ac:dyDescent="0.25">
      <c r="A1841">
        <v>2820032983</v>
      </c>
      <c r="B1841">
        <v>7820032983</v>
      </c>
      <c r="C1841" t="s">
        <v>29</v>
      </c>
      <c r="D1841" t="s">
        <v>1708</v>
      </c>
      <c r="E1841" t="s">
        <v>4574</v>
      </c>
      <c r="F1841" t="s">
        <v>156</v>
      </c>
      <c r="G1841" t="s">
        <v>252</v>
      </c>
      <c r="H1841" t="s">
        <v>253</v>
      </c>
      <c r="I1841" t="s">
        <v>1710</v>
      </c>
      <c r="J1841" t="s">
        <v>1711</v>
      </c>
      <c r="K1841" t="s">
        <v>37</v>
      </c>
      <c r="L1841" t="s">
        <v>64</v>
      </c>
      <c r="M1841" t="s">
        <v>4575</v>
      </c>
      <c r="N1841" t="s">
        <v>66</v>
      </c>
      <c r="O1841" t="s">
        <v>257</v>
      </c>
      <c r="P1841" t="s">
        <v>42</v>
      </c>
      <c r="Q1841" t="s">
        <v>258</v>
      </c>
      <c r="R1841" t="s">
        <v>99</v>
      </c>
      <c r="S1841" t="s">
        <v>100</v>
      </c>
      <c r="T1841">
        <v>14.834894</v>
      </c>
      <c r="U1841">
        <v>-91.502171000000004</v>
      </c>
      <c r="V1841" t="s">
        <v>259</v>
      </c>
      <c r="W1841" t="s">
        <v>22</v>
      </c>
      <c r="X1841" t="s">
        <v>4181</v>
      </c>
      <c r="Y1841" t="s">
        <v>260</v>
      </c>
      <c r="Z1841" t="s">
        <v>261</v>
      </c>
      <c r="AA1841">
        <v>3</v>
      </c>
      <c r="AC1841" t="str">
        <f>_xlfn.XLOOKUP(UNIVERSO[[#This Row],[Ruta DN]],'[1]CUOTA RUTA'!E:E,'[1]CUOTA RUTA'!G:G)</f>
        <v>Cargar</v>
      </c>
    </row>
    <row r="1842" spans="1:29" x14ac:dyDescent="0.25">
      <c r="A1842">
        <v>2820032981</v>
      </c>
      <c r="B1842">
        <v>7820032981</v>
      </c>
      <c r="C1842" t="s">
        <v>29</v>
      </c>
      <c r="D1842" t="s">
        <v>1623</v>
      </c>
      <c r="E1842" t="s">
        <v>4576</v>
      </c>
      <c r="F1842" t="s">
        <v>156</v>
      </c>
      <c r="G1842" t="s">
        <v>252</v>
      </c>
      <c r="H1842" t="s">
        <v>253</v>
      </c>
      <c r="I1842" t="s">
        <v>1625</v>
      </c>
      <c r="J1842" t="s">
        <v>1626</v>
      </c>
      <c r="K1842" t="s">
        <v>37</v>
      </c>
      <c r="L1842" t="s">
        <v>64</v>
      </c>
      <c r="M1842" t="s">
        <v>4577</v>
      </c>
      <c r="N1842" t="s">
        <v>66</v>
      </c>
      <c r="O1842" t="s">
        <v>257</v>
      </c>
      <c r="P1842" t="s">
        <v>42</v>
      </c>
      <c r="Q1842" t="s">
        <v>258</v>
      </c>
      <c r="R1842" t="s">
        <v>99</v>
      </c>
      <c r="S1842" t="s">
        <v>100</v>
      </c>
      <c r="T1842">
        <v>14.840908000000001</v>
      </c>
      <c r="U1842">
        <v>-91.481949</v>
      </c>
      <c r="V1842" t="s">
        <v>259</v>
      </c>
      <c r="W1842" t="s">
        <v>22</v>
      </c>
      <c r="X1842" t="s">
        <v>4181</v>
      </c>
      <c r="Y1842" t="s">
        <v>260</v>
      </c>
      <c r="Z1842" t="s">
        <v>261</v>
      </c>
      <c r="AC1842" t="str">
        <f>_xlfn.XLOOKUP(UNIVERSO[[#This Row],[Ruta DN]],'[1]CUOTA RUTA'!E:E,'[1]CUOTA RUTA'!G:G)</f>
        <v>Cargar</v>
      </c>
    </row>
    <row r="1843" spans="1:29" x14ac:dyDescent="0.25">
      <c r="A1843">
        <v>2820032969</v>
      </c>
      <c r="B1843">
        <v>7820032969</v>
      </c>
      <c r="C1843" t="s">
        <v>29</v>
      </c>
      <c r="D1843" t="s">
        <v>1112</v>
      </c>
      <c r="E1843" t="s">
        <v>4578</v>
      </c>
      <c r="F1843" t="s">
        <v>90</v>
      </c>
      <c r="G1843" t="s">
        <v>91</v>
      </c>
      <c r="H1843" t="s">
        <v>92</v>
      </c>
      <c r="I1843" t="s">
        <v>1114</v>
      </c>
      <c r="J1843" t="s">
        <v>1115</v>
      </c>
      <c r="K1843" t="s">
        <v>37</v>
      </c>
      <c r="L1843" t="s">
        <v>64</v>
      </c>
      <c r="M1843" t="s">
        <v>4579</v>
      </c>
      <c r="N1843" t="s">
        <v>96</v>
      </c>
      <c r="O1843" t="s">
        <v>97</v>
      </c>
      <c r="P1843" t="s">
        <v>42</v>
      </c>
      <c r="Q1843" t="s">
        <v>98</v>
      </c>
      <c r="R1843" t="s">
        <v>99</v>
      </c>
      <c r="S1843" t="s">
        <v>100</v>
      </c>
      <c r="T1843">
        <v>15.0389</v>
      </c>
      <c r="U1843">
        <v>-91.151600000000002</v>
      </c>
      <c r="V1843" t="s">
        <v>101</v>
      </c>
      <c r="W1843" t="s">
        <v>22</v>
      </c>
      <c r="X1843" t="s">
        <v>4181</v>
      </c>
      <c r="Y1843" t="s">
        <v>102</v>
      </c>
      <c r="Z1843" t="s">
        <v>103</v>
      </c>
      <c r="AC1843" t="str">
        <f>_xlfn.XLOOKUP(UNIVERSO[[#This Row],[Ruta DN]],'[1]CUOTA RUTA'!E:E,'[1]CUOTA RUTA'!G:G)</f>
        <v>Cargar</v>
      </c>
    </row>
    <row r="1844" spans="1:29" x14ac:dyDescent="0.25">
      <c r="A1844">
        <v>2820032968</v>
      </c>
      <c r="B1844">
        <v>7820032968</v>
      </c>
      <c r="C1844" t="s">
        <v>29</v>
      </c>
      <c r="D1844" t="s">
        <v>1688</v>
      </c>
      <c r="E1844" t="s">
        <v>1883</v>
      </c>
      <c r="F1844" t="s">
        <v>156</v>
      </c>
      <c r="G1844" t="s">
        <v>252</v>
      </c>
      <c r="H1844" t="s">
        <v>253</v>
      </c>
      <c r="I1844" t="s">
        <v>1690</v>
      </c>
      <c r="J1844" t="s">
        <v>1691</v>
      </c>
      <c r="K1844" t="s">
        <v>37</v>
      </c>
      <c r="L1844" t="s">
        <v>64</v>
      </c>
      <c r="M1844" t="s">
        <v>4580</v>
      </c>
      <c r="N1844" t="s">
        <v>66</v>
      </c>
      <c r="O1844" t="s">
        <v>257</v>
      </c>
      <c r="P1844" t="s">
        <v>42</v>
      </c>
      <c r="Q1844" t="s">
        <v>617</v>
      </c>
      <c r="R1844" t="s">
        <v>99</v>
      </c>
      <c r="S1844" t="s">
        <v>100</v>
      </c>
      <c r="T1844">
        <v>14.836408286355439</v>
      </c>
      <c r="U1844">
        <v>-91.542106233537197</v>
      </c>
      <c r="V1844" t="s">
        <v>259</v>
      </c>
      <c r="W1844" t="s">
        <v>22</v>
      </c>
      <c r="X1844" t="s">
        <v>4181</v>
      </c>
      <c r="Y1844" t="s">
        <v>260</v>
      </c>
      <c r="Z1844" t="s">
        <v>261</v>
      </c>
      <c r="AA1844">
        <v>8</v>
      </c>
      <c r="AC1844" t="str">
        <f>_xlfn.XLOOKUP(UNIVERSO[[#This Row],[Ruta DN]],'[1]CUOTA RUTA'!E:E,'[1]CUOTA RUTA'!G:G)</f>
        <v>Cargar</v>
      </c>
    </row>
    <row r="1845" spans="1:29" x14ac:dyDescent="0.25">
      <c r="A1845">
        <v>2820032963</v>
      </c>
      <c r="B1845">
        <v>7820032963</v>
      </c>
      <c r="C1845" t="s">
        <v>29</v>
      </c>
      <c r="D1845" t="s">
        <v>1563</v>
      </c>
      <c r="E1845" t="s">
        <v>4581</v>
      </c>
      <c r="F1845" t="s">
        <v>156</v>
      </c>
      <c r="G1845" t="s">
        <v>252</v>
      </c>
      <c r="H1845" t="s">
        <v>253</v>
      </c>
      <c r="I1845" t="s">
        <v>1565</v>
      </c>
      <c r="J1845" t="s">
        <v>1566</v>
      </c>
      <c r="K1845" t="s">
        <v>37</v>
      </c>
      <c r="L1845" t="s">
        <v>64</v>
      </c>
      <c r="M1845" t="s">
        <v>4582</v>
      </c>
      <c r="N1845" t="s">
        <v>66</v>
      </c>
      <c r="O1845" t="s">
        <v>1012</v>
      </c>
      <c r="P1845" t="s">
        <v>42</v>
      </c>
      <c r="Q1845" t="s">
        <v>686</v>
      </c>
      <c r="R1845" t="s">
        <v>99</v>
      </c>
      <c r="S1845" t="s">
        <v>100</v>
      </c>
      <c r="T1845">
        <v>14.8688</v>
      </c>
      <c r="U1845">
        <v>-91.618700000000004</v>
      </c>
      <c r="V1845" t="s">
        <v>259</v>
      </c>
      <c r="W1845" t="s">
        <v>22</v>
      </c>
      <c r="X1845" t="s">
        <v>4186</v>
      </c>
      <c r="Y1845" t="s">
        <v>260</v>
      </c>
      <c r="Z1845" t="s">
        <v>261</v>
      </c>
      <c r="AC1845" t="str">
        <f>_xlfn.XLOOKUP(UNIVERSO[[#This Row],[Ruta DN]],'[1]CUOTA RUTA'!E:E,'[1]CUOTA RUTA'!G:G)</f>
        <v>Cargar</v>
      </c>
    </row>
    <row r="1846" spans="1:29" x14ac:dyDescent="0.25">
      <c r="A1846">
        <v>2820032943</v>
      </c>
      <c r="B1846">
        <v>7820032943</v>
      </c>
      <c r="C1846" t="s">
        <v>29</v>
      </c>
      <c r="D1846" t="s">
        <v>2162</v>
      </c>
      <c r="E1846" t="s">
        <v>4583</v>
      </c>
      <c r="F1846" t="s">
        <v>156</v>
      </c>
      <c r="G1846" t="s">
        <v>252</v>
      </c>
      <c r="H1846" t="s">
        <v>253</v>
      </c>
      <c r="I1846" t="s">
        <v>2164</v>
      </c>
      <c r="J1846" t="s">
        <v>2165</v>
      </c>
      <c r="K1846" t="s">
        <v>37</v>
      </c>
      <c r="L1846" t="s">
        <v>64</v>
      </c>
      <c r="M1846" t="s">
        <v>4584</v>
      </c>
      <c r="N1846" t="s">
        <v>66</v>
      </c>
      <c r="O1846" t="s">
        <v>257</v>
      </c>
      <c r="P1846" t="s">
        <v>42</v>
      </c>
      <c r="Q1846" t="s">
        <v>617</v>
      </c>
      <c r="R1846" t="s">
        <v>99</v>
      </c>
      <c r="S1846" t="s">
        <v>100</v>
      </c>
      <c r="T1846">
        <v>14.842244000000001</v>
      </c>
      <c r="U1846">
        <v>-91.520296999999999</v>
      </c>
      <c r="V1846" t="s">
        <v>259</v>
      </c>
      <c r="W1846" t="s">
        <v>22</v>
      </c>
      <c r="X1846" t="s">
        <v>4181</v>
      </c>
      <c r="Y1846" t="s">
        <v>260</v>
      </c>
      <c r="Z1846" t="s">
        <v>261</v>
      </c>
      <c r="AC1846" t="str">
        <f>_xlfn.XLOOKUP(UNIVERSO[[#This Row],[Ruta DN]],'[1]CUOTA RUTA'!E:E,'[1]CUOTA RUTA'!G:G)</f>
        <v>Cargar</v>
      </c>
    </row>
    <row r="1847" spans="1:29" x14ac:dyDescent="0.25">
      <c r="A1847">
        <v>2820032930</v>
      </c>
      <c r="B1847">
        <v>7820032930</v>
      </c>
      <c r="C1847" t="s">
        <v>29</v>
      </c>
      <c r="D1847" t="s">
        <v>560</v>
      </c>
      <c r="E1847" t="s">
        <v>2083</v>
      </c>
      <c r="F1847" t="s">
        <v>295</v>
      </c>
      <c r="G1847" t="s">
        <v>296</v>
      </c>
      <c r="H1847" t="s">
        <v>297</v>
      </c>
      <c r="I1847" t="s">
        <v>562</v>
      </c>
      <c r="J1847" t="s">
        <v>563</v>
      </c>
      <c r="K1847" t="s">
        <v>37</v>
      </c>
      <c r="L1847" t="s">
        <v>38</v>
      </c>
      <c r="M1847" t="s">
        <v>4585</v>
      </c>
      <c r="N1847" t="s">
        <v>301</v>
      </c>
      <c r="O1847" t="s">
        <v>304</v>
      </c>
      <c r="P1847" t="s">
        <v>42</v>
      </c>
      <c r="Q1847" t="s">
        <v>565</v>
      </c>
      <c r="R1847" t="s">
        <v>99</v>
      </c>
      <c r="S1847" t="s">
        <v>100</v>
      </c>
      <c r="T1847">
        <v>14.779407000000001</v>
      </c>
      <c r="U1847">
        <v>-91.184118999999995</v>
      </c>
      <c r="V1847" t="s">
        <v>304</v>
      </c>
      <c r="W1847" t="s">
        <v>22</v>
      </c>
      <c r="X1847" t="s">
        <v>4181</v>
      </c>
      <c r="Y1847" t="s">
        <v>305</v>
      </c>
      <c r="Z1847" t="s">
        <v>306</v>
      </c>
      <c r="AC1847" t="str">
        <f>_xlfn.XLOOKUP(UNIVERSO[[#This Row],[Ruta DN]],'[1]CUOTA RUTA'!E:E,'[1]CUOTA RUTA'!G:G)</f>
        <v>Cargar</v>
      </c>
    </row>
    <row r="1848" spans="1:29" x14ac:dyDescent="0.25">
      <c r="A1848">
        <v>2820032929</v>
      </c>
      <c r="B1848">
        <v>7820032929</v>
      </c>
      <c r="C1848" t="s">
        <v>29</v>
      </c>
      <c r="D1848" t="s">
        <v>471</v>
      </c>
      <c r="E1848" t="s">
        <v>4586</v>
      </c>
      <c r="F1848" t="s">
        <v>59</v>
      </c>
      <c r="G1848" t="s">
        <v>60</v>
      </c>
      <c r="H1848" t="s">
        <v>61</v>
      </c>
      <c r="I1848" t="s">
        <v>473</v>
      </c>
      <c r="J1848" t="s">
        <v>474</v>
      </c>
      <c r="K1848" t="s">
        <v>37</v>
      </c>
      <c r="L1848" t="s">
        <v>38</v>
      </c>
      <c r="M1848" t="s">
        <v>4587</v>
      </c>
      <c r="N1848" t="s">
        <v>66</v>
      </c>
      <c r="O1848" t="s">
        <v>67</v>
      </c>
      <c r="P1848" t="s">
        <v>42</v>
      </c>
      <c r="Q1848" t="s">
        <v>68</v>
      </c>
      <c r="R1848" t="s">
        <v>69</v>
      </c>
      <c r="S1848" t="s">
        <v>70</v>
      </c>
      <c r="T1848">
        <v>14.693754999999999</v>
      </c>
      <c r="U1848">
        <v>-91.876956666666672</v>
      </c>
      <c r="V1848" t="s">
        <v>71</v>
      </c>
      <c r="W1848" t="s">
        <v>22</v>
      </c>
      <c r="X1848" t="s">
        <v>4181</v>
      </c>
      <c r="Y1848" t="s">
        <v>72</v>
      </c>
      <c r="Z1848" t="s">
        <v>73</v>
      </c>
      <c r="AA1848">
        <v>5</v>
      </c>
      <c r="AC1848" t="str">
        <f>_xlfn.XLOOKUP(UNIVERSO[[#This Row],[Ruta DN]],'[1]CUOTA RUTA'!E:E,'[1]CUOTA RUTA'!G:G)</f>
        <v>Cargar</v>
      </c>
    </row>
    <row r="1849" spans="1:29" x14ac:dyDescent="0.25">
      <c r="A1849">
        <v>2820032925</v>
      </c>
      <c r="B1849">
        <v>7820032925</v>
      </c>
      <c r="C1849" t="s">
        <v>29</v>
      </c>
      <c r="D1849" t="s">
        <v>1609</v>
      </c>
      <c r="E1849" t="s">
        <v>4588</v>
      </c>
      <c r="F1849" t="s">
        <v>156</v>
      </c>
      <c r="G1849" t="s">
        <v>252</v>
      </c>
      <c r="H1849" t="s">
        <v>253</v>
      </c>
      <c r="I1849" t="s">
        <v>1611</v>
      </c>
      <c r="J1849" t="s">
        <v>1612</v>
      </c>
      <c r="K1849" t="s">
        <v>37</v>
      </c>
      <c r="L1849" t="s">
        <v>64</v>
      </c>
      <c r="M1849" t="s">
        <v>4589</v>
      </c>
      <c r="N1849" t="s">
        <v>66</v>
      </c>
      <c r="O1849" t="s">
        <v>257</v>
      </c>
      <c r="P1849" t="s">
        <v>42</v>
      </c>
      <c r="Q1849" t="s">
        <v>686</v>
      </c>
      <c r="R1849" t="s">
        <v>99</v>
      </c>
      <c r="S1849" t="s">
        <v>100</v>
      </c>
      <c r="T1849">
        <v>14.812528</v>
      </c>
      <c r="U1849">
        <v>-91.490228000000002</v>
      </c>
      <c r="V1849" t="s">
        <v>259</v>
      </c>
      <c r="W1849" t="s">
        <v>22</v>
      </c>
      <c r="X1849" t="s">
        <v>4189</v>
      </c>
      <c r="Y1849" t="s">
        <v>260</v>
      </c>
      <c r="Z1849" t="s">
        <v>261</v>
      </c>
      <c r="AC1849" t="str">
        <f>_xlfn.XLOOKUP(UNIVERSO[[#This Row],[Ruta DN]],'[1]CUOTA RUTA'!E:E,'[1]CUOTA RUTA'!G:G)</f>
        <v>Cargar</v>
      </c>
    </row>
    <row r="1850" spans="1:29" x14ac:dyDescent="0.25">
      <c r="A1850">
        <v>2820032898</v>
      </c>
      <c r="B1850">
        <v>7820032898</v>
      </c>
      <c r="C1850" t="s">
        <v>29</v>
      </c>
      <c r="D1850" t="s">
        <v>794</v>
      </c>
      <c r="E1850" t="s">
        <v>4590</v>
      </c>
      <c r="F1850" t="s">
        <v>325</v>
      </c>
      <c r="G1850" t="s">
        <v>326</v>
      </c>
      <c r="H1850" t="s">
        <v>327</v>
      </c>
      <c r="I1850" t="s">
        <v>796</v>
      </c>
      <c r="J1850" t="s">
        <v>797</v>
      </c>
      <c r="K1850" t="s">
        <v>37</v>
      </c>
      <c r="L1850" t="s">
        <v>64</v>
      </c>
      <c r="M1850" t="s">
        <v>4591</v>
      </c>
      <c r="N1850" t="s">
        <v>331</v>
      </c>
      <c r="O1850" t="s">
        <v>544</v>
      </c>
      <c r="P1850" t="s">
        <v>42</v>
      </c>
      <c r="Q1850" t="s">
        <v>333</v>
      </c>
      <c r="R1850" t="s">
        <v>69</v>
      </c>
      <c r="S1850" t="s">
        <v>70</v>
      </c>
      <c r="T1850">
        <v>14.97317666666666</v>
      </c>
      <c r="U1850">
        <v>-91.790286666666645</v>
      </c>
      <c r="V1850" t="s">
        <v>334</v>
      </c>
      <c r="W1850" t="s">
        <v>22</v>
      </c>
      <c r="X1850" t="s">
        <v>4181</v>
      </c>
      <c r="Y1850" t="s">
        <v>336</v>
      </c>
      <c r="Z1850" t="s">
        <v>337</v>
      </c>
      <c r="AC1850" t="str">
        <f>_xlfn.XLOOKUP(UNIVERSO[[#This Row],[Ruta DN]],'[1]CUOTA RUTA'!E:E,'[1]CUOTA RUTA'!G:G)</f>
        <v>Cargar</v>
      </c>
    </row>
    <row r="1851" spans="1:29" x14ac:dyDescent="0.25">
      <c r="A1851">
        <v>2820032856</v>
      </c>
      <c r="B1851">
        <v>7820032856</v>
      </c>
      <c r="C1851" t="s">
        <v>29</v>
      </c>
      <c r="D1851" t="s">
        <v>2926</v>
      </c>
      <c r="E1851" t="s">
        <v>4592</v>
      </c>
      <c r="F1851" t="s">
        <v>106</v>
      </c>
      <c r="G1851" t="s">
        <v>107</v>
      </c>
      <c r="H1851" t="s">
        <v>108</v>
      </c>
      <c r="I1851" t="s">
        <v>2928</v>
      </c>
      <c r="J1851" t="s">
        <v>2929</v>
      </c>
      <c r="K1851" t="s">
        <v>37</v>
      </c>
      <c r="L1851" t="s">
        <v>38</v>
      </c>
      <c r="M1851" t="s">
        <v>4593</v>
      </c>
      <c r="N1851" t="s">
        <v>112</v>
      </c>
      <c r="O1851" t="s">
        <v>113</v>
      </c>
      <c r="P1851" t="s">
        <v>42</v>
      </c>
      <c r="Q1851" t="s">
        <v>195</v>
      </c>
      <c r="R1851" t="s">
        <v>69</v>
      </c>
      <c r="S1851" t="s">
        <v>70</v>
      </c>
      <c r="T1851">
        <v>15.3442329</v>
      </c>
      <c r="U1851">
        <v>-91.313063700000001</v>
      </c>
      <c r="V1851" t="s">
        <v>113</v>
      </c>
      <c r="W1851" t="s">
        <v>22</v>
      </c>
      <c r="X1851" t="s">
        <v>4186</v>
      </c>
      <c r="Y1851" t="s">
        <v>115</v>
      </c>
      <c r="Z1851" t="s">
        <v>116</v>
      </c>
      <c r="AC1851" t="str">
        <f>_xlfn.XLOOKUP(UNIVERSO[[#This Row],[Ruta DN]],'[1]CUOTA RUTA'!E:E,'[1]CUOTA RUTA'!G:G)</f>
        <v>Cargar</v>
      </c>
    </row>
    <row r="1852" spans="1:29" x14ac:dyDescent="0.25">
      <c r="A1852">
        <v>2820032853</v>
      </c>
      <c r="B1852">
        <v>7820032853</v>
      </c>
      <c r="C1852" t="s">
        <v>29</v>
      </c>
      <c r="D1852" t="s">
        <v>312</v>
      </c>
      <c r="E1852" t="s">
        <v>4594</v>
      </c>
      <c r="F1852" t="s">
        <v>130</v>
      </c>
      <c r="G1852" t="s">
        <v>131</v>
      </c>
      <c r="H1852" t="s">
        <v>132</v>
      </c>
      <c r="I1852" t="s">
        <v>314</v>
      </c>
      <c r="J1852" t="s">
        <v>315</v>
      </c>
      <c r="K1852" t="s">
        <v>37</v>
      </c>
      <c r="L1852" t="s">
        <v>64</v>
      </c>
      <c r="M1852" t="s">
        <v>4595</v>
      </c>
      <c r="N1852" t="s">
        <v>136</v>
      </c>
      <c r="O1852" t="s">
        <v>1265</v>
      </c>
      <c r="P1852" t="s">
        <v>42</v>
      </c>
      <c r="Q1852" t="s">
        <v>138</v>
      </c>
      <c r="R1852" t="s">
        <v>84</v>
      </c>
      <c r="S1852" t="s">
        <v>85</v>
      </c>
      <c r="T1852">
        <v>14.54096682</v>
      </c>
      <c r="U1852">
        <v>-91.570971979999996</v>
      </c>
      <c r="V1852" t="s">
        <v>137</v>
      </c>
      <c r="W1852" t="s">
        <v>202</v>
      </c>
      <c r="X1852" t="s">
        <v>4186</v>
      </c>
      <c r="Y1852" t="s">
        <v>139</v>
      </c>
      <c r="Z1852" t="s">
        <v>140</v>
      </c>
      <c r="AC1852" t="str">
        <f>_xlfn.XLOOKUP(UNIVERSO[[#This Row],[Ruta DN]],'[1]CUOTA RUTA'!E:E,'[1]CUOTA RUTA'!G:G)</f>
        <v>Cargar</v>
      </c>
    </row>
    <row r="1853" spans="1:29" x14ac:dyDescent="0.25">
      <c r="A1853">
        <v>2820032834</v>
      </c>
      <c r="B1853">
        <v>7820032834</v>
      </c>
      <c r="C1853" t="s">
        <v>29</v>
      </c>
      <c r="D1853" t="s">
        <v>293</v>
      </c>
      <c r="E1853" t="s">
        <v>4596</v>
      </c>
      <c r="F1853" t="s">
        <v>295</v>
      </c>
      <c r="G1853" t="s">
        <v>296</v>
      </c>
      <c r="H1853" t="s">
        <v>297</v>
      </c>
      <c r="I1853" t="s">
        <v>298</v>
      </c>
      <c r="J1853" t="s">
        <v>299</v>
      </c>
      <c r="K1853" t="s">
        <v>37</v>
      </c>
      <c r="L1853" t="s">
        <v>38</v>
      </c>
      <c r="M1853" t="s">
        <v>4597</v>
      </c>
      <c r="N1853" t="s">
        <v>301</v>
      </c>
      <c r="O1853" t="s">
        <v>302</v>
      </c>
      <c r="P1853" t="s">
        <v>42</v>
      </c>
      <c r="Q1853" t="s">
        <v>303</v>
      </c>
      <c r="R1853" t="s">
        <v>99</v>
      </c>
      <c r="S1853" t="s">
        <v>100</v>
      </c>
      <c r="T1853">
        <v>14.746740000000001</v>
      </c>
      <c r="U1853">
        <v>-91.152600000000007</v>
      </c>
      <c r="V1853" t="s">
        <v>304</v>
      </c>
      <c r="W1853" t="s">
        <v>22</v>
      </c>
      <c r="X1853" t="s">
        <v>4186</v>
      </c>
      <c r="Y1853" t="s">
        <v>305</v>
      </c>
      <c r="Z1853" t="s">
        <v>306</v>
      </c>
      <c r="AC1853" t="str">
        <f>_xlfn.XLOOKUP(UNIVERSO[[#This Row],[Ruta DN]],'[1]CUOTA RUTA'!E:E,'[1]CUOTA RUTA'!G:G)</f>
        <v>Cargar</v>
      </c>
    </row>
    <row r="1854" spans="1:29" x14ac:dyDescent="0.25">
      <c r="A1854">
        <v>2820032833</v>
      </c>
      <c r="B1854">
        <v>7820032833</v>
      </c>
      <c r="C1854" t="s">
        <v>29</v>
      </c>
      <c r="D1854" t="s">
        <v>471</v>
      </c>
      <c r="E1854" t="s">
        <v>4598</v>
      </c>
      <c r="F1854" t="s">
        <v>59</v>
      </c>
      <c r="G1854" t="s">
        <v>60</v>
      </c>
      <c r="H1854" t="s">
        <v>61</v>
      </c>
      <c r="I1854" t="s">
        <v>473</v>
      </c>
      <c r="J1854" t="s">
        <v>474</v>
      </c>
      <c r="K1854" t="s">
        <v>37</v>
      </c>
      <c r="L1854" t="s">
        <v>38</v>
      </c>
      <c r="M1854" t="s">
        <v>4599</v>
      </c>
      <c r="N1854" t="s">
        <v>66</v>
      </c>
      <c r="O1854" t="s">
        <v>67</v>
      </c>
      <c r="P1854" t="s">
        <v>42</v>
      </c>
      <c r="Q1854" t="s">
        <v>68</v>
      </c>
      <c r="R1854" t="s">
        <v>69</v>
      </c>
      <c r="S1854" t="s">
        <v>70</v>
      </c>
      <c r="T1854">
        <v>14.7256</v>
      </c>
      <c r="U1854">
        <v>-92.033900000000003</v>
      </c>
      <c r="V1854" t="s">
        <v>71</v>
      </c>
      <c r="W1854" t="s">
        <v>22</v>
      </c>
      <c r="X1854" t="s">
        <v>4186</v>
      </c>
      <c r="Y1854" t="s">
        <v>72</v>
      </c>
      <c r="Z1854" t="s">
        <v>73</v>
      </c>
      <c r="AC1854" t="str">
        <f>_xlfn.XLOOKUP(UNIVERSO[[#This Row],[Ruta DN]],'[1]CUOTA RUTA'!E:E,'[1]CUOTA RUTA'!G:G)</f>
        <v>Cargar</v>
      </c>
    </row>
    <row r="1855" spans="1:29" x14ac:dyDescent="0.25">
      <c r="A1855">
        <v>2820032785</v>
      </c>
      <c r="B1855">
        <v>7820032785</v>
      </c>
      <c r="C1855" t="s">
        <v>29</v>
      </c>
      <c r="D1855" t="s">
        <v>1656</v>
      </c>
      <c r="E1855" t="s">
        <v>4600</v>
      </c>
      <c r="F1855" t="s">
        <v>156</v>
      </c>
      <c r="G1855" t="s">
        <v>252</v>
      </c>
      <c r="H1855" t="s">
        <v>253</v>
      </c>
      <c r="I1855" t="s">
        <v>1658</v>
      </c>
      <c r="J1855" t="s">
        <v>1659</v>
      </c>
      <c r="K1855" t="s">
        <v>37</v>
      </c>
      <c r="L1855" t="s">
        <v>64</v>
      </c>
      <c r="M1855" t="s">
        <v>4601</v>
      </c>
      <c r="N1855" t="s">
        <v>66</v>
      </c>
      <c r="O1855" t="s">
        <v>257</v>
      </c>
      <c r="P1855" t="s">
        <v>42</v>
      </c>
      <c r="Q1855" t="s">
        <v>686</v>
      </c>
      <c r="R1855" t="s">
        <v>99</v>
      </c>
      <c r="S1855" t="s">
        <v>100</v>
      </c>
      <c r="T1855">
        <v>14.852497</v>
      </c>
      <c r="U1855">
        <v>-91.531760000000006</v>
      </c>
      <c r="V1855" t="s">
        <v>259</v>
      </c>
      <c r="W1855" t="s">
        <v>22</v>
      </c>
      <c r="X1855" t="s">
        <v>4181</v>
      </c>
      <c r="Y1855" t="s">
        <v>260</v>
      </c>
      <c r="Z1855" t="s">
        <v>261</v>
      </c>
      <c r="AA1855">
        <v>2</v>
      </c>
      <c r="AC1855" t="str">
        <f>_xlfn.XLOOKUP(UNIVERSO[[#This Row],[Ruta DN]],'[1]CUOTA RUTA'!E:E,'[1]CUOTA RUTA'!G:G)</f>
        <v>Cargar</v>
      </c>
    </row>
    <row r="1856" spans="1:29" x14ac:dyDescent="0.25">
      <c r="A1856">
        <v>2820032763</v>
      </c>
      <c r="B1856">
        <v>7820032763</v>
      </c>
      <c r="C1856" t="s">
        <v>29</v>
      </c>
      <c r="D1856" t="s">
        <v>312</v>
      </c>
      <c r="E1856" t="s">
        <v>4602</v>
      </c>
      <c r="F1856" t="s">
        <v>130</v>
      </c>
      <c r="G1856" t="s">
        <v>131</v>
      </c>
      <c r="H1856" t="s">
        <v>132</v>
      </c>
      <c r="I1856" t="s">
        <v>314</v>
      </c>
      <c r="J1856" t="s">
        <v>315</v>
      </c>
      <c r="K1856" t="s">
        <v>37</v>
      </c>
      <c r="L1856" t="s">
        <v>64</v>
      </c>
      <c r="M1856" t="s">
        <v>4603</v>
      </c>
      <c r="N1856" t="s">
        <v>136</v>
      </c>
      <c r="O1856" t="s">
        <v>1265</v>
      </c>
      <c r="P1856" t="s">
        <v>42</v>
      </c>
      <c r="Q1856" t="s">
        <v>138</v>
      </c>
      <c r="R1856" t="s">
        <v>84</v>
      </c>
      <c r="S1856" t="s">
        <v>85</v>
      </c>
      <c r="T1856">
        <v>14.540380000000001</v>
      </c>
      <c r="U1856">
        <v>-91.571179999999998</v>
      </c>
      <c r="V1856" t="s">
        <v>137</v>
      </c>
      <c r="W1856" t="s">
        <v>202</v>
      </c>
      <c r="X1856" t="s">
        <v>4186</v>
      </c>
      <c r="Y1856" t="s">
        <v>139</v>
      </c>
      <c r="Z1856" t="s">
        <v>140</v>
      </c>
      <c r="AC1856" t="str">
        <f>_xlfn.XLOOKUP(UNIVERSO[[#This Row],[Ruta DN]],'[1]CUOTA RUTA'!E:E,'[1]CUOTA RUTA'!G:G)</f>
        <v>Cargar</v>
      </c>
    </row>
    <row r="1857" spans="1:29" x14ac:dyDescent="0.25">
      <c r="A1857">
        <v>2820032752</v>
      </c>
      <c r="B1857">
        <v>7820032752</v>
      </c>
      <c r="C1857" t="s">
        <v>29</v>
      </c>
      <c r="D1857" t="s">
        <v>730</v>
      </c>
      <c r="E1857" t="s">
        <v>4604</v>
      </c>
      <c r="F1857" t="s">
        <v>156</v>
      </c>
      <c r="G1857" t="s">
        <v>252</v>
      </c>
      <c r="H1857" t="s">
        <v>253</v>
      </c>
      <c r="I1857" t="s">
        <v>732</v>
      </c>
      <c r="J1857" t="s">
        <v>733</v>
      </c>
      <c r="K1857" t="s">
        <v>37</v>
      </c>
      <c r="L1857" t="s">
        <v>64</v>
      </c>
      <c r="M1857" t="s">
        <v>4605</v>
      </c>
      <c r="N1857" t="s">
        <v>66</v>
      </c>
      <c r="O1857" t="s">
        <v>257</v>
      </c>
      <c r="P1857" t="s">
        <v>42</v>
      </c>
      <c r="Q1857" t="s">
        <v>617</v>
      </c>
      <c r="R1857" t="s">
        <v>99</v>
      </c>
      <c r="S1857" t="s">
        <v>100</v>
      </c>
      <c r="T1857">
        <v>14.832677</v>
      </c>
      <c r="U1857">
        <v>-91.536365000000004</v>
      </c>
      <c r="V1857" t="s">
        <v>259</v>
      </c>
      <c r="W1857" t="s">
        <v>22</v>
      </c>
      <c r="X1857" t="s">
        <v>4181</v>
      </c>
      <c r="Y1857" t="s">
        <v>260</v>
      </c>
      <c r="Z1857" t="s">
        <v>261</v>
      </c>
      <c r="AC1857" t="str">
        <f>_xlfn.XLOOKUP(UNIVERSO[[#This Row],[Ruta DN]],'[1]CUOTA RUTA'!E:E,'[1]CUOTA RUTA'!G:G)</f>
        <v>Cargar</v>
      </c>
    </row>
    <row r="1858" spans="1:29" x14ac:dyDescent="0.25">
      <c r="A1858">
        <v>2820032750</v>
      </c>
      <c r="B1858">
        <v>7820032750</v>
      </c>
      <c r="C1858" t="s">
        <v>29</v>
      </c>
      <c r="D1858" t="s">
        <v>372</v>
      </c>
      <c r="E1858" t="s">
        <v>4606</v>
      </c>
      <c r="F1858" t="s">
        <v>59</v>
      </c>
      <c r="G1858" t="s">
        <v>60</v>
      </c>
      <c r="H1858" t="s">
        <v>61</v>
      </c>
      <c r="I1858" t="s">
        <v>374</v>
      </c>
      <c r="J1858" t="s">
        <v>375</v>
      </c>
      <c r="K1858" t="s">
        <v>37</v>
      </c>
      <c r="L1858" t="s">
        <v>38</v>
      </c>
      <c r="M1858" t="s">
        <v>4607</v>
      </c>
      <c r="N1858" t="s">
        <v>331</v>
      </c>
      <c r="O1858" t="s">
        <v>377</v>
      </c>
      <c r="P1858" t="s">
        <v>42</v>
      </c>
      <c r="Q1858" t="s">
        <v>215</v>
      </c>
      <c r="R1858" t="s">
        <v>69</v>
      </c>
      <c r="S1858" t="s">
        <v>70</v>
      </c>
      <c r="T1858">
        <v>14.678438999999999</v>
      </c>
      <c r="U1858">
        <v>-92.137022999999999</v>
      </c>
      <c r="V1858" t="s">
        <v>71</v>
      </c>
      <c r="W1858" t="s">
        <v>22</v>
      </c>
      <c r="X1858" t="s">
        <v>4181</v>
      </c>
      <c r="Y1858" t="s">
        <v>72</v>
      </c>
      <c r="Z1858" t="s">
        <v>73</v>
      </c>
      <c r="AC1858" t="str">
        <f>_xlfn.XLOOKUP(UNIVERSO[[#This Row],[Ruta DN]],'[1]CUOTA RUTA'!E:E,'[1]CUOTA RUTA'!G:G)</f>
        <v>Cargar</v>
      </c>
    </row>
    <row r="1859" spans="1:29" x14ac:dyDescent="0.25">
      <c r="A1859">
        <v>2820032746</v>
      </c>
      <c r="B1859">
        <v>7820032746</v>
      </c>
      <c r="C1859" t="s">
        <v>29</v>
      </c>
      <c r="D1859" t="s">
        <v>730</v>
      </c>
      <c r="E1859" t="s">
        <v>4608</v>
      </c>
      <c r="F1859" t="s">
        <v>156</v>
      </c>
      <c r="G1859" t="s">
        <v>252</v>
      </c>
      <c r="H1859" t="s">
        <v>253</v>
      </c>
      <c r="I1859" t="s">
        <v>732</v>
      </c>
      <c r="J1859" t="s">
        <v>733</v>
      </c>
      <c r="K1859" t="s">
        <v>37</v>
      </c>
      <c r="L1859" t="s">
        <v>64</v>
      </c>
      <c r="M1859" t="s">
        <v>4609</v>
      </c>
      <c r="N1859" t="s">
        <v>66</v>
      </c>
      <c r="O1859" t="s">
        <v>257</v>
      </c>
      <c r="P1859" t="s">
        <v>42</v>
      </c>
      <c r="Q1859" t="s">
        <v>617</v>
      </c>
      <c r="R1859" t="s">
        <v>99</v>
      </c>
      <c r="S1859" t="s">
        <v>100</v>
      </c>
      <c r="T1859">
        <v>14.832929</v>
      </c>
      <c r="U1859">
        <v>-91.540723999999997</v>
      </c>
      <c r="V1859" t="s">
        <v>259</v>
      </c>
      <c r="W1859" t="s">
        <v>22</v>
      </c>
      <c r="X1859" t="s">
        <v>4181</v>
      </c>
      <c r="Y1859" t="s">
        <v>260</v>
      </c>
      <c r="Z1859" t="s">
        <v>261</v>
      </c>
      <c r="AC1859" t="str">
        <f>_xlfn.XLOOKUP(UNIVERSO[[#This Row],[Ruta DN]],'[1]CUOTA RUTA'!E:E,'[1]CUOTA RUTA'!G:G)</f>
        <v>Cargar</v>
      </c>
    </row>
    <row r="1860" spans="1:29" x14ac:dyDescent="0.25">
      <c r="A1860">
        <v>2820032737</v>
      </c>
      <c r="B1860">
        <v>7820032737</v>
      </c>
      <c r="C1860" t="s">
        <v>29</v>
      </c>
      <c r="D1860" t="s">
        <v>603</v>
      </c>
      <c r="E1860" t="s">
        <v>4610</v>
      </c>
      <c r="F1860" t="s">
        <v>32</v>
      </c>
      <c r="G1860" t="s">
        <v>33</v>
      </c>
      <c r="H1860" t="s">
        <v>34</v>
      </c>
      <c r="I1860" t="s">
        <v>605</v>
      </c>
      <c r="J1860" t="s">
        <v>606</v>
      </c>
      <c r="K1860" t="s">
        <v>37</v>
      </c>
      <c r="L1860" t="s">
        <v>64</v>
      </c>
      <c r="M1860" t="s">
        <v>4611</v>
      </c>
      <c r="N1860" t="s">
        <v>40</v>
      </c>
      <c r="O1860" t="s">
        <v>41</v>
      </c>
      <c r="P1860" t="s">
        <v>42</v>
      </c>
      <c r="Q1860" t="s">
        <v>488</v>
      </c>
      <c r="R1860" t="s">
        <v>44</v>
      </c>
      <c r="S1860" t="s">
        <v>45</v>
      </c>
      <c r="T1860">
        <v>13.927352000000001</v>
      </c>
      <c r="U1860">
        <v>-90.826134999999994</v>
      </c>
      <c r="V1860" t="s">
        <v>46</v>
      </c>
      <c r="W1860" t="s">
        <v>22</v>
      </c>
      <c r="X1860" t="s">
        <v>4186</v>
      </c>
      <c r="Y1860" t="s">
        <v>48</v>
      </c>
      <c r="Z1860" t="s">
        <v>49</v>
      </c>
      <c r="AC1860" t="str">
        <f>_xlfn.XLOOKUP(UNIVERSO[[#This Row],[Ruta DN]],'[1]CUOTA RUTA'!E:E,'[1]CUOTA RUTA'!G:G)</f>
        <v>Cargar</v>
      </c>
    </row>
    <row r="1861" spans="1:29" x14ac:dyDescent="0.25">
      <c r="A1861">
        <v>2820032736</v>
      </c>
      <c r="B1861">
        <v>7820032736</v>
      </c>
      <c r="C1861" t="s">
        <v>29</v>
      </c>
      <c r="D1861" t="s">
        <v>104</v>
      </c>
      <c r="E1861" t="s">
        <v>4612</v>
      </c>
      <c r="F1861" t="s">
        <v>106</v>
      </c>
      <c r="G1861" t="s">
        <v>107</v>
      </c>
      <c r="H1861" t="s">
        <v>108</v>
      </c>
      <c r="I1861" t="s">
        <v>109</v>
      </c>
      <c r="J1861" t="s">
        <v>110</v>
      </c>
      <c r="K1861" t="s">
        <v>37</v>
      </c>
      <c r="L1861" t="s">
        <v>204</v>
      </c>
      <c r="M1861" t="s">
        <v>358</v>
      </c>
      <c r="N1861" t="s">
        <v>112</v>
      </c>
      <c r="O1861" t="s">
        <v>113</v>
      </c>
      <c r="P1861" t="s">
        <v>206</v>
      </c>
      <c r="Q1861" t="s">
        <v>114</v>
      </c>
      <c r="R1861" t="s">
        <v>69</v>
      </c>
      <c r="S1861" t="s">
        <v>70</v>
      </c>
      <c r="T1861">
        <v>15.322602</v>
      </c>
      <c r="U1861">
        <v>-91.504281399999996</v>
      </c>
      <c r="V1861" t="s">
        <v>113</v>
      </c>
      <c r="W1861" t="s">
        <v>22</v>
      </c>
      <c r="X1861" t="s">
        <v>4181</v>
      </c>
      <c r="Y1861" t="s">
        <v>115</v>
      </c>
      <c r="Z1861" t="s">
        <v>116</v>
      </c>
      <c r="AA1861">
        <v>13</v>
      </c>
      <c r="AC1861" t="str">
        <f>_xlfn.XLOOKUP(UNIVERSO[[#This Row],[Ruta DN]],'[1]CUOTA RUTA'!E:E,'[1]CUOTA RUTA'!G:G)</f>
        <v>Cargar</v>
      </c>
    </row>
    <row r="1862" spans="1:29" x14ac:dyDescent="0.25">
      <c r="A1862">
        <v>2820032732</v>
      </c>
      <c r="B1862">
        <v>7820032732</v>
      </c>
      <c r="C1862" t="s">
        <v>29</v>
      </c>
      <c r="D1862" t="s">
        <v>1394</v>
      </c>
      <c r="E1862" t="s">
        <v>720</v>
      </c>
      <c r="F1862" t="s">
        <v>106</v>
      </c>
      <c r="G1862" t="s">
        <v>107</v>
      </c>
      <c r="H1862" t="s">
        <v>108</v>
      </c>
      <c r="I1862" t="s">
        <v>1396</v>
      </c>
      <c r="J1862" t="s">
        <v>1397</v>
      </c>
      <c r="K1862" t="s">
        <v>37</v>
      </c>
      <c r="L1862" t="s">
        <v>64</v>
      </c>
      <c r="M1862" t="s">
        <v>4613</v>
      </c>
      <c r="N1862" t="s">
        <v>112</v>
      </c>
      <c r="O1862" t="s">
        <v>113</v>
      </c>
      <c r="P1862" t="s">
        <v>42</v>
      </c>
      <c r="Q1862" t="s">
        <v>114</v>
      </c>
      <c r="R1862" t="s">
        <v>69</v>
      </c>
      <c r="S1862" t="s">
        <v>70</v>
      </c>
      <c r="T1862">
        <v>15.314147200000001</v>
      </c>
      <c r="U1862">
        <v>-91.498463000000001</v>
      </c>
      <c r="V1862" t="s">
        <v>113</v>
      </c>
      <c r="W1862" t="s">
        <v>22</v>
      </c>
      <c r="X1862" t="s">
        <v>4181</v>
      </c>
      <c r="Y1862" t="s">
        <v>115</v>
      </c>
      <c r="Z1862" t="s">
        <v>116</v>
      </c>
      <c r="AC1862" t="str">
        <f>_xlfn.XLOOKUP(UNIVERSO[[#This Row],[Ruta DN]],'[1]CUOTA RUTA'!E:E,'[1]CUOTA RUTA'!G:G)</f>
        <v>Cargar</v>
      </c>
    </row>
    <row r="1863" spans="1:29" x14ac:dyDescent="0.25">
      <c r="A1863">
        <v>2820032729</v>
      </c>
      <c r="B1863">
        <v>7820032729</v>
      </c>
      <c r="C1863" t="s">
        <v>29</v>
      </c>
      <c r="D1863" t="s">
        <v>603</v>
      </c>
      <c r="E1863" t="s">
        <v>4614</v>
      </c>
      <c r="F1863" t="s">
        <v>32</v>
      </c>
      <c r="G1863" t="s">
        <v>33</v>
      </c>
      <c r="H1863" t="s">
        <v>34</v>
      </c>
      <c r="I1863" t="s">
        <v>605</v>
      </c>
      <c r="J1863" t="s">
        <v>606</v>
      </c>
      <c r="K1863" t="s">
        <v>37</v>
      </c>
      <c r="L1863" t="s">
        <v>64</v>
      </c>
      <c r="M1863" t="s">
        <v>4615</v>
      </c>
      <c r="N1863" t="s">
        <v>40</v>
      </c>
      <c r="O1863" t="s">
        <v>41</v>
      </c>
      <c r="P1863" t="s">
        <v>42</v>
      </c>
      <c r="Q1863" t="s">
        <v>488</v>
      </c>
      <c r="R1863" t="s">
        <v>44</v>
      </c>
      <c r="S1863" t="s">
        <v>45</v>
      </c>
      <c r="T1863">
        <v>13.926111000000001</v>
      </c>
      <c r="U1863">
        <v>-90.828952999999998</v>
      </c>
      <c r="V1863" t="s">
        <v>46</v>
      </c>
      <c r="W1863" t="s">
        <v>22</v>
      </c>
      <c r="X1863" t="s">
        <v>4186</v>
      </c>
      <c r="Y1863" t="s">
        <v>48</v>
      </c>
      <c r="Z1863" t="s">
        <v>49</v>
      </c>
      <c r="AC1863" t="str">
        <f>_xlfn.XLOOKUP(UNIVERSO[[#This Row],[Ruta DN]],'[1]CUOTA RUTA'!E:E,'[1]CUOTA RUTA'!G:G)</f>
        <v>Cargar</v>
      </c>
    </row>
    <row r="1864" spans="1:29" x14ac:dyDescent="0.25">
      <c r="A1864">
        <v>2820032713</v>
      </c>
      <c r="B1864">
        <v>7820032713</v>
      </c>
      <c r="C1864" t="s">
        <v>29</v>
      </c>
      <c r="D1864" t="s">
        <v>1609</v>
      </c>
      <c r="E1864" t="s">
        <v>4616</v>
      </c>
      <c r="F1864" t="s">
        <v>156</v>
      </c>
      <c r="G1864" t="s">
        <v>252</v>
      </c>
      <c r="H1864" t="s">
        <v>253</v>
      </c>
      <c r="I1864" t="s">
        <v>1611</v>
      </c>
      <c r="J1864" t="s">
        <v>1612</v>
      </c>
      <c r="K1864" t="s">
        <v>37</v>
      </c>
      <c r="L1864" t="s">
        <v>64</v>
      </c>
      <c r="M1864" t="s">
        <v>4617</v>
      </c>
      <c r="N1864" t="s">
        <v>66</v>
      </c>
      <c r="O1864" t="s">
        <v>257</v>
      </c>
      <c r="P1864" t="s">
        <v>42</v>
      </c>
      <c r="Q1864" t="s">
        <v>686</v>
      </c>
      <c r="R1864" t="s">
        <v>99</v>
      </c>
      <c r="S1864" t="s">
        <v>100</v>
      </c>
      <c r="T1864">
        <v>14.846472</v>
      </c>
      <c r="U1864">
        <v>-91.522648000000004</v>
      </c>
      <c r="V1864" t="s">
        <v>259</v>
      </c>
      <c r="W1864" t="s">
        <v>22</v>
      </c>
      <c r="X1864" t="s">
        <v>4186</v>
      </c>
      <c r="Y1864" t="s">
        <v>260</v>
      </c>
      <c r="Z1864" t="s">
        <v>261</v>
      </c>
      <c r="AC1864" t="str">
        <f>_xlfn.XLOOKUP(UNIVERSO[[#This Row],[Ruta DN]],'[1]CUOTA RUTA'!E:E,'[1]CUOTA RUTA'!G:G)</f>
        <v>Cargar</v>
      </c>
    </row>
    <row r="1865" spans="1:29" x14ac:dyDescent="0.25">
      <c r="A1865">
        <v>2820032710</v>
      </c>
      <c r="B1865">
        <v>7820032710</v>
      </c>
      <c r="C1865" t="s">
        <v>29</v>
      </c>
      <c r="D1865" t="s">
        <v>1656</v>
      </c>
      <c r="E1865" t="s">
        <v>4618</v>
      </c>
      <c r="F1865" t="s">
        <v>156</v>
      </c>
      <c r="G1865" t="s">
        <v>252</v>
      </c>
      <c r="H1865" t="s">
        <v>253</v>
      </c>
      <c r="I1865" t="s">
        <v>1658</v>
      </c>
      <c r="J1865" t="s">
        <v>1659</v>
      </c>
      <c r="K1865" t="s">
        <v>37</v>
      </c>
      <c r="L1865" t="s">
        <v>64</v>
      </c>
      <c r="M1865" t="s">
        <v>4619</v>
      </c>
      <c r="N1865" t="s">
        <v>66</v>
      </c>
      <c r="O1865" t="s">
        <v>257</v>
      </c>
      <c r="P1865" t="s">
        <v>42</v>
      </c>
      <c r="Q1865" t="s">
        <v>686</v>
      </c>
      <c r="R1865" t="s">
        <v>99</v>
      </c>
      <c r="S1865" t="s">
        <v>100</v>
      </c>
      <c r="T1865">
        <v>14.854958</v>
      </c>
      <c r="U1865">
        <v>-91.530370000000005</v>
      </c>
      <c r="V1865" t="s">
        <v>259</v>
      </c>
      <c r="W1865" t="s">
        <v>22</v>
      </c>
      <c r="X1865" t="s">
        <v>4181</v>
      </c>
      <c r="Y1865" t="s">
        <v>260</v>
      </c>
      <c r="Z1865" t="s">
        <v>261</v>
      </c>
      <c r="AA1865">
        <v>2</v>
      </c>
      <c r="AC1865" t="str">
        <f>_xlfn.XLOOKUP(UNIVERSO[[#This Row],[Ruta DN]],'[1]CUOTA RUTA'!E:E,'[1]CUOTA RUTA'!G:G)</f>
        <v>Cargar</v>
      </c>
    </row>
    <row r="1866" spans="1:29" x14ac:dyDescent="0.25">
      <c r="A1866">
        <v>2820032693</v>
      </c>
      <c r="B1866">
        <v>7820032693</v>
      </c>
      <c r="C1866" t="s">
        <v>29</v>
      </c>
      <c r="D1866" t="s">
        <v>216</v>
      </c>
      <c r="E1866" t="s">
        <v>4620</v>
      </c>
      <c r="F1866" t="s">
        <v>59</v>
      </c>
      <c r="G1866" t="s">
        <v>60</v>
      </c>
      <c r="H1866" t="s">
        <v>61</v>
      </c>
      <c r="I1866" t="s">
        <v>218</v>
      </c>
      <c r="J1866" t="s">
        <v>219</v>
      </c>
      <c r="K1866" t="s">
        <v>37</v>
      </c>
      <c r="L1866" t="s">
        <v>64</v>
      </c>
      <c r="M1866" t="s">
        <v>4621</v>
      </c>
      <c r="N1866" t="s">
        <v>66</v>
      </c>
      <c r="O1866" t="s">
        <v>67</v>
      </c>
      <c r="P1866" t="s">
        <v>42</v>
      </c>
      <c r="Q1866" t="s">
        <v>215</v>
      </c>
      <c r="R1866" t="s">
        <v>69</v>
      </c>
      <c r="S1866" t="s">
        <v>70</v>
      </c>
      <c r="T1866">
        <v>14.701624000000001</v>
      </c>
      <c r="U1866">
        <v>-91.858323999999996</v>
      </c>
      <c r="V1866" t="s">
        <v>71</v>
      </c>
      <c r="W1866" t="s">
        <v>22</v>
      </c>
      <c r="X1866" t="s">
        <v>4181</v>
      </c>
      <c r="Y1866" t="s">
        <v>72</v>
      </c>
      <c r="Z1866" t="s">
        <v>73</v>
      </c>
      <c r="AC1866" t="str">
        <f>_xlfn.XLOOKUP(UNIVERSO[[#This Row],[Ruta DN]],'[1]CUOTA RUTA'!E:E,'[1]CUOTA RUTA'!G:G)</f>
        <v>Cargar</v>
      </c>
    </row>
    <row r="1867" spans="1:29" x14ac:dyDescent="0.25">
      <c r="A1867">
        <v>2820032672</v>
      </c>
      <c r="B1867">
        <v>7820032672</v>
      </c>
      <c r="C1867" t="s">
        <v>29</v>
      </c>
      <c r="D1867" t="s">
        <v>1623</v>
      </c>
      <c r="E1867" t="s">
        <v>4622</v>
      </c>
      <c r="F1867" t="s">
        <v>156</v>
      </c>
      <c r="G1867" t="s">
        <v>252</v>
      </c>
      <c r="H1867" t="s">
        <v>253</v>
      </c>
      <c r="I1867" t="s">
        <v>1625</v>
      </c>
      <c r="J1867" t="s">
        <v>1626</v>
      </c>
      <c r="K1867" t="s">
        <v>37</v>
      </c>
      <c r="L1867" t="s">
        <v>64</v>
      </c>
      <c r="M1867" t="s">
        <v>4623</v>
      </c>
      <c r="N1867" t="s">
        <v>66</v>
      </c>
      <c r="O1867" t="s">
        <v>257</v>
      </c>
      <c r="P1867" t="s">
        <v>42</v>
      </c>
      <c r="Q1867" t="s">
        <v>258</v>
      </c>
      <c r="R1867" t="s">
        <v>99</v>
      </c>
      <c r="S1867" t="s">
        <v>100</v>
      </c>
      <c r="T1867">
        <v>14.842698</v>
      </c>
      <c r="U1867">
        <v>-91.483690999999993</v>
      </c>
      <c r="V1867" t="s">
        <v>259</v>
      </c>
      <c r="W1867" t="s">
        <v>22</v>
      </c>
      <c r="X1867" t="s">
        <v>4181</v>
      </c>
      <c r="Y1867" t="s">
        <v>260</v>
      </c>
      <c r="Z1867" t="s">
        <v>261</v>
      </c>
      <c r="AC1867" t="str">
        <f>_xlfn.XLOOKUP(UNIVERSO[[#This Row],[Ruta DN]],'[1]CUOTA RUTA'!E:E,'[1]CUOTA RUTA'!G:G)</f>
        <v>Cargar</v>
      </c>
    </row>
    <row r="1868" spans="1:29" x14ac:dyDescent="0.25">
      <c r="A1868">
        <v>2820032659</v>
      </c>
      <c r="B1868">
        <v>7820032659</v>
      </c>
      <c r="C1868" t="s">
        <v>29</v>
      </c>
      <c r="D1868" t="s">
        <v>1487</v>
      </c>
      <c r="E1868" t="s">
        <v>4624</v>
      </c>
      <c r="F1868" t="s">
        <v>156</v>
      </c>
      <c r="G1868" t="s">
        <v>252</v>
      </c>
      <c r="H1868" t="s">
        <v>253</v>
      </c>
      <c r="I1868" t="s">
        <v>1489</v>
      </c>
      <c r="J1868" t="s">
        <v>1490</v>
      </c>
      <c r="K1868" t="s">
        <v>37</v>
      </c>
      <c r="L1868" t="s">
        <v>64</v>
      </c>
      <c r="M1868" t="s">
        <v>4625</v>
      </c>
      <c r="N1868" t="s">
        <v>66</v>
      </c>
      <c r="O1868" t="s">
        <v>1012</v>
      </c>
      <c r="P1868" t="s">
        <v>42</v>
      </c>
      <c r="Q1868" t="s">
        <v>258</v>
      </c>
      <c r="R1868" t="s">
        <v>99</v>
      </c>
      <c r="S1868" t="s">
        <v>100</v>
      </c>
      <c r="T1868">
        <v>14.864449</v>
      </c>
      <c r="U1868">
        <v>-91.622193999999993</v>
      </c>
      <c r="V1868" t="s">
        <v>259</v>
      </c>
      <c r="W1868" t="s">
        <v>22</v>
      </c>
      <c r="X1868" t="s">
        <v>4186</v>
      </c>
      <c r="Y1868" t="s">
        <v>260</v>
      </c>
      <c r="Z1868" t="s">
        <v>261</v>
      </c>
      <c r="AC1868" t="str">
        <f>_xlfn.XLOOKUP(UNIVERSO[[#This Row],[Ruta DN]],'[1]CUOTA RUTA'!E:E,'[1]CUOTA RUTA'!G:G)</f>
        <v>Cargar</v>
      </c>
    </row>
    <row r="1869" spans="1:29" x14ac:dyDescent="0.25">
      <c r="A1869">
        <v>2820032656</v>
      </c>
      <c r="B1869">
        <v>7820032656</v>
      </c>
      <c r="C1869" t="s">
        <v>29</v>
      </c>
      <c r="D1869" t="s">
        <v>1656</v>
      </c>
      <c r="E1869" t="s">
        <v>4626</v>
      </c>
      <c r="F1869" t="s">
        <v>156</v>
      </c>
      <c r="G1869" t="s">
        <v>252</v>
      </c>
      <c r="H1869" t="s">
        <v>253</v>
      </c>
      <c r="I1869" t="s">
        <v>1658</v>
      </c>
      <c r="J1869" t="s">
        <v>1659</v>
      </c>
      <c r="K1869" t="s">
        <v>37</v>
      </c>
      <c r="L1869" t="s">
        <v>64</v>
      </c>
      <c r="M1869" t="s">
        <v>4627</v>
      </c>
      <c r="N1869" t="s">
        <v>66</v>
      </c>
      <c r="O1869" t="s">
        <v>257</v>
      </c>
      <c r="P1869" t="s">
        <v>42</v>
      </c>
      <c r="Q1869" t="s">
        <v>686</v>
      </c>
      <c r="R1869" t="s">
        <v>99</v>
      </c>
      <c r="S1869" t="s">
        <v>100</v>
      </c>
      <c r="T1869">
        <v>14.848609</v>
      </c>
      <c r="U1869">
        <v>-91.532145999999997</v>
      </c>
      <c r="V1869" t="s">
        <v>259</v>
      </c>
      <c r="W1869" t="s">
        <v>22</v>
      </c>
      <c r="X1869" t="s">
        <v>4181</v>
      </c>
      <c r="Y1869" t="s">
        <v>260</v>
      </c>
      <c r="Z1869" t="s">
        <v>261</v>
      </c>
      <c r="AC1869" t="str">
        <f>_xlfn.XLOOKUP(UNIVERSO[[#This Row],[Ruta DN]],'[1]CUOTA RUTA'!E:E,'[1]CUOTA RUTA'!G:G)</f>
        <v>Cargar</v>
      </c>
    </row>
    <row r="1870" spans="1:29" x14ac:dyDescent="0.25">
      <c r="A1870">
        <v>2820032648</v>
      </c>
      <c r="B1870">
        <v>7820032648</v>
      </c>
      <c r="C1870" t="s">
        <v>29</v>
      </c>
      <c r="D1870" t="s">
        <v>1726</v>
      </c>
      <c r="E1870" t="s">
        <v>4628</v>
      </c>
      <c r="F1870" t="s">
        <v>156</v>
      </c>
      <c r="G1870" t="s">
        <v>252</v>
      </c>
      <c r="H1870" t="s">
        <v>253</v>
      </c>
      <c r="I1870" t="s">
        <v>1728</v>
      </c>
      <c r="J1870" t="s">
        <v>1729</v>
      </c>
      <c r="K1870" t="s">
        <v>37</v>
      </c>
      <c r="L1870" t="s">
        <v>64</v>
      </c>
      <c r="M1870" t="s">
        <v>4629</v>
      </c>
      <c r="N1870" t="s">
        <v>66</v>
      </c>
      <c r="O1870" t="s">
        <v>257</v>
      </c>
      <c r="P1870" t="s">
        <v>42</v>
      </c>
      <c r="Q1870" t="s">
        <v>258</v>
      </c>
      <c r="R1870" t="s">
        <v>99</v>
      </c>
      <c r="S1870" t="s">
        <v>100</v>
      </c>
      <c r="T1870">
        <v>14.874257</v>
      </c>
      <c r="U1870">
        <v>-91.623695999999995</v>
      </c>
      <c r="V1870" t="s">
        <v>259</v>
      </c>
      <c r="W1870" t="s">
        <v>22</v>
      </c>
      <c r="X1870" t="s">
        <v>4186</v>
      </c>
      <c r="Y1870" t="s">
        <v>260</v>
      </c>
      <c r="Z1870" t="s">
        <v>261</v>
      </c>
      <c r="AC1870" t="str">
        <f>_xlfn.XLOOKUP(UNIVERSO[[#This Row],[Ruta DN]],'[1]CUOTA RUTA'!E:E,'[1]CUOTA RUTA'!G:G)</f>
        <v>Cargar</v>
      </c>
    </row>
    <row r="1871" spans="1:29" x14ac:dyDescent="0.25">
      <c r="A1871">
        <v>2820032646</v>
      </c>
      <c r="B1871">
        <v>7820032646</v>
      </c>
      <c r="C1871" t="s">
        <v>29</v>
      </c>
      <c r="D1871" t="s">
        <v>1646</v>
      </c>
      <c r="E1871" t="s">
        <v>4630</v>
      </c>
      <c r="F1871" t="s">
        <v>156</v>
      </c>
      <c r="G1871" t="s">
        <v>252</v>
      </c>
      <c r="H1871" t="s">
        <v>253</v>
      </c>
      <c r="I1871" t="s">
        <v>1648</v>
      </c>
      <c r="J1871" t="s">
        <v>1649</v>
      </c>
      <c r="K1871" t="s">
        <v>37</v>
      </c>
      <c r="L1871" t="s">
        <v>64</v>
      </c>
      <c r="M1871" t="s">
        <v>4631</v>
      </c>
      <c r="N1871" t="s">
        <v>66</v>
      </c>
      <c r="O1871" t="s">
        <v>257</v>
      </c>
      <c r="P1871" t="s">
        <v>42</v>
      </c>
      <c r="Q1871" t="s">
        <v>258</v>
      </c>
      <c r="R1871" t="s">
        <v>99</v>
      </c>
      <c r="S1871" t="s">
        <v>100</v>
      </c>
      <c r="T1871">
        <v>14.86158</v>
      </c>
      <c r="U1871">
        <v>-91.539689999999993</v>
      </c>
      <c r="V1871" t="s">
        <v>259</v>
      </c>
      <c r="W1871" t="s">
        <v>22</v>
      </c>
      <c r="X1871" t="s">
        <v>4181</v>
      </c>
      <c r="Y1871" t="s">
        <v>260</v>
      </c>
      <c r="Z1871" t="s">
        <v>261</v>
      </c>
      <c r="AC1871" t="str">
        <f>_xlfn.XLOOKUP(UNIVERSO[[#This Row],[Ruta DN]],'[1]CUOTA RUTA'!E:E,'[1]CUOTA RUTA'!G:G)</f>
        <v>Cargar</v>
      </c>
    </row>
    <row r="1872" spans="1:29" x14ac:dyDescent="0.25">
      <c r="A1872">
        <v>2820032635</v>
      </c>
      <c r="B1872">
        <v>7820032635</v>
      </c>
      <c r="C1872" t="s">
        <v>29</v>
      </c>
      <c r="D1872" t="s">
        <v>494</v>
      </c>
      <c r="E1872" t="s">
        <v>4632</v>
      </c>
      <c r="F1872" t="s">
        <v>59</v>
      </c>
      <c r="G1872" t="s">
        <v>60</v>
      </c>
      <c r="H1872" t="s">
        <v>61</v>
      </c>
      <c r="I1872" t="s">
        <v>496</v>
      </c>
      <c r="J1872" t="s">
        <v>497</v>
      </c>
      <c r="K1872" t="s">
        <v>37</v>
      </c>
      <c r="L1872" t="s">
        <v>64</v>
      </c>
      <c r="M1872" t="s">
        <v>4633</v>
      </c>
      <c r="N1872" t="s">
        <v>331</v>
      </c>
      <c r="O1872" t="s">
        <v>371</v>
      </c>
      <c r="P1872" t="s">
        <v>42</v>
      </c>
      <c r="Q1872" t="s">
        <v>68</v>
      </c>
      <c r="R1872" t="s">
        <v>69</v>
      </c>
      <c r="S1872" t="s">
        <v>70</v>
      </c>
      <c r="T1872">
        <v>14.912646000000001</v>
      </c>
      <c r="U1872">
        <v>-92.060067000000004</v>
      </c>
      <c r="V1872" t="s">
        <v>71</v>
      </c>
      <c r="W1872" t="s">
        <v>22</v>
      </c>
      <c r="X1872" t="s">
        <v>4181</v>
      </c>
      <c r="Y1872" t="s">
        <v>72</v>
      </c>
      <c r="Z1872" t="s">
        <v>73</v>
      </c>
      <c r="AC1872" t="str">
        <f>_xlfn.XLOOKUP(UNIVERSO[[#This Row],[Ruta DN]],'[1]CUOTA RUTA'!E:E,'[1]CUOTA RUTA'!G:G)</f>
        <v>Cargar</v>
      </c>
    </row>
    <row r="1873" spans="1:29" x14ac:dyDescent="0.25">
      <c r="A1873">
        <v>2820032622</v>
      </c>
      <c r="B1873">
        <v>7820032622</v>
      </c>
      <c r="C1873" t="s">
        <v>29</v>
      </c>
      <c r="D1873" t="s">
        <v>30</v>
      </c>
      <c r="E1873" t="s">
        <v>4634</v>
      </c>
      <c r="F1873" t="s">
        <v>32</v>
      </c>
      <c r="G1873" t="s">
        <v>33</v>
      </c>
      <c r="H1873" t="s">
        <v>34</v>
      </c>
      <c r="I1873" t="s">
        <v>35</v>
      </c>
      <c r="J1873" t="s">
        <v>36</v>
      </c>
      <c r="K1873" t="s">
        <v>37</v>
      </c>
      <c r="L1873" t="s">
        <v>64</v>
      </c>
      <c r="M1873" t="s">
        <v>4635</v>
      </c>
      <c r="N1873" t="s">
        <v>40</v>
      </c>
      <c r="O1873" t="s">
        <v>41</v>
      </c>
      <c r="P1873" t="s">
        <v>42</v>
      </c>
      <c r="Q1873" t="s">
        <v>43</v>
      </c>
      <c r="R1873" t="s">
        <v>44</v>
      </c>
      <c r="S1873" t="s">
        <v>45</v>
      </c>
      <c r="T1873">
        <v>13.926613740000001</v>
      </c>
      <c r="U1873">
        <v>-90.81001483</v>
      </c>
      <c r="V1873" t="s">
        <v>46</v>
      </c>
      <c r="W1873" t="s">
        <v>22</v>
      </c>
      <c r="X1873" t="s">
        <v>4181</v>
      </c>
      <c r="Y1873" t="s">
        <v>48</v>
      </c>
      <c r="Z1873" t="s">
        <v>49</v>
      </c>
      <c r="AC1873" t="str">
        <f>_xlfn.XLOOKUP(UNIVERSO[[#This Row],[Ruta DN]],'[1]CUOTA RUTA'!E:E,'[1]CUOTA RUTA'!G:G)</f>
        <v>Cargar</v>
      </c>
    </row>
    <row r="1874" spans="1:29" x14ac:dyDescent="0.25">
      <c r="A1874">
        <v>2820032607</v>
      </c>
      <c r="B1874">
        <v>7820032607</v>
      </c>
      <c r="C1874" t="s">
        <v>29</v>
      </c>
      <c r="D1874" t="s">
        <v>626</v>
      </c>
      <c r="E1874" t="s">
        <v>4636</v>
      </c>
      <c r="F1874" t="s">
        <v>130</v>
      </c>
      <c r="G1874" t="s">
        <v>131</v>
      </c>
      <c r="H1874" t="s">
        <v>132</v>
      </c>
      <c r="I1874" t="s">
        <v>628</v>
      </c>
      <c r="J1874" t="s">
        <v>629</v>
      </c>
      <c r="K1874" t="s">
        <v>37</v>
      </c>
      <c r="L1874" t="s">
        <v>64</v>
      </c>
      <c r="M1874" t="s">
        <v>4637</v>
      </c>
      <c r="N1874" t="s">
        <v>136</v>
      </c>
      <c r="O1874" t="s">
        <v>850</v>
      </c>
      <c r="P1874" t="s">
        <v>42</v>
      </c>
      <c r="Q1874" t="s">
        <v>449</v>
      </c>
      <c r="R1874" t="s">
        <v>84</v>
      </c>
      <c r="S1874" t="s">
        <v>85</v>
      </c>
      <c r="T1874">
        <v>14.533719</v>
      </c>
      <c r="U1874">
        <v>-91.417689999999993</v>
      </c>
      <c r="V1874" t="s">
        <v>137</v>
      </c>
      <c r="W1874" t="s">
        <v>22</v>
      </c>
      <c r="X1874" t="s">
        <v>4186</v>
      </c>
      <c r="Y1874" t="s">
        <v>139</v>
      </c>
      <c r="Z1874" t="s">
        <v>140</v>
      </c>
      <c r="AC1874" t="str">
        <f>_xlfn.XLOOKUP(UNIVERSO[[#This Row],[Ruta DN]],'[1]CUOTA RUTA'!E:E,'[1]CUOTA RUTA'!G:G)</f>
        <v>Cargar</v>
      </c>
    </row>
    <row r="1875" spans="1:29" x14ac:dyDescent="0.25">
      <c r="A1875">
        <v>2820032602</v>
      </c>
      <c r="B1875">
        <v>7820032602</v>
      </c>
      <c r="C1875" t="s">
        <v>29</v>
      </c>
      <c r="D1875" t="s">
        <v>1614</v>
      </c>
      <c r="E1875" t="s">
        <v>4638</v>
      </c>
      <c r="F1875" t="s">
        <v>156</v>
      </c>
      <c r="G1875" t="s">
        <v>252</v>
      </c>
      <c r="H1875" t="s">
        <v>253</v>
      </c>
      <c r="I1875" t="s">
        <v>1616</v>
      </c>
      <c r="J1875" t="s">
        <v>1617</v>
      </c>
      <c r="K1875" t="s">
        <v>37</v>
      </c>
      <c r="L1875" t="s">
        <v>64</v>
      </c>
      <c r="M1875" t="s">
        <v>4639</v>
      </c>
      <c r="N1875" t="s">
        <v>66</v>
      </c>
      <c r="O1875" t="s">
        <v>4270</v>
      </c>
      <c r="P1875" t="s">
        <v>42</v>
      </c>
      <c r="Q1875" t="s">
        <v>617</v>
      </c>
      <c r="R1875" t="s">
        <v>99</v>
      </c>
      <c r="S1875" t="s">
        <v>100</v>
      </c>
      <c r="T1875">
        <v>14.855492</v>
      </c>
      <c r="U1875">
        <v>-91.549502000000004</v>
      </c>
      <c r="V1875" t="s">
        <v>259</v>
      </c>
      <c r="W1875" t="s">
        <v>22</v>
      </c>
      <c r="X1875" t="s">
        <v>4181</v>
      </c>
      <c r="Y1875" t="s">
        <v>260</v>
      </c>
      <c r="Z1875" t="s">
        <v>261</v>
      </c>
      <c r="AC1875" t="str">
        <f>_xlfn.XLOOKUP(UNIVERSO[[#This Row],[Ruta DN]],'[1]CUOTA RUTA'!E:E,'[1]CUOTA RUTA'!G:G)</f>
        <v>Cargar</v>
      </c>
    </row>
    <row r="1876" spans="1:29" x14ac:dyDescent="0.25">
      <c r="A1876">
        <v>2820032601</v>
      </c>
      <c r="B1876">
        <v>7820032601</v>
      </c>
      <c r="C1876" t="s">
        <v>29</v>
      </c>
      <c r="D1876" t="s">
        <v>1669</v>
      </c>
      <c r="E1876" t="s">
        <v>4640</v>
      </c>
      <c r="F1876" t="s">
        <v>156</v>
      </c>
      <c r="G1876" t="s">
        <v>252</v>
      </c>
      <c r="H1876" t="s">
        <v>253</v>
      </c>
      <c r="I1876" t="s">
        <v>1671</v>
      </c>
      <c r="J1876" t="s">
        <v>1672</v>
      </c>
      <c r="K1876" t="s">
        <v>37</v>
      </c>
      <c r="L1876" t="s">
        <v>64</v>
      </c>
      <c r="M1876" t="s">
        <v>4641</v>
      </c>
      <c r="N1876" t="s">
        <v>66</v>
      </c>
      <c r="O1876" t="s">
        <v>257</v>
      </c>
      <c r="P1876" t="s">
        <v>42</v>
      </c>
      <c r="Q1876" t="s">
        <v>258</v>
      </c>
      <c r="R1876" t="s">
        <v>99</v>
      </c>
      <c r="S1876" t="s">
        <v>100</v>
      </c>
      <c r="T1876">
        <v>14.865551</v>
      </c>
      <c r="U1876">
        <v>-91.514758999999998</v>
      </c>
      <c r="V1876" t="s">
        <v>259</v>
      </c>
      <c r="W1876" t="s">
        <v>22</v>
      </c>
      <c r="X1876" t="s">
        <v>4181</v>
      </c>
      <c r="Y1876" t="s">
        <v>260</v>
      </c>
      <c r="Z1876" t="s">
        <v>261</v>
      </c>
      <c r="AA1876">
        <v>8</v>
      </c>
      <c r="AC1876" t="str">
        <f>_xlfn.XLOOKUP(UNIVERSO[[#This Row],[Ruta DN]],'[1]CUOTA RUTA'!E:E,'[1]CUOTA RUTA'!G:G)</f>
        <v>Cargar</v>
      </c>
    </row>
    <row r="1877" spans="1:29" x14ac:dyDescent="0.25">
      <c r="A1877">
        <v>2820032594</v>
      </c>
      <c r="B1877">
        <v>7820032594</v>
      </c>
      <c r="C1877" t="s">
        <v>29</v>
      </c>
      <c r="D1877" t="s">
        <v>972</v>
      </c>
      <c r="E1877" t="s">
        <v>4642</v>
      </c>
      <c r="F1877" t="s">
        <v>130</v>
      </c>
      <c r="G1877" t="s">
        <v>131</v>
      </c>
      <c r="H1877" t="s">
        <v>132</v>
      </c>
      <c r="I1877" t="s">
        <v>974</v>
      </c>
      <c r="J1877" t="s">
        <v>975</v>
      </c>
      <c r="K1877" t="s">
        <v>37</v>
      </c>
      <c r="L1877" t="s">
        <v>64</v>
      </c>
      <c r="M1877" t="s">
        <v>4643</v>
      </c>
      <c r="N1877" t="s">
        <v>136</v>
      </c>
      <c r="O1877" t="s">
        <v>850</v>
      </c>
      <c r="P1877" t="s">
        <v>42</v>
      </c>
      <c r="Q1877" t="s">
        <v>449</v>
      </c>
      <c r="R1877" t="s">
        <v>84</v>
      </c>
      <c r="S1877" t="s">
        <v>85</v>
      </c>
      <c r="T1877">
        <v>14.5410877</v>
      </c>
      <c r="U1877">
        <v>-91.416640299999997</v>
      </c>
      <c r="V1877" t="s">
        <v>137</v>
      </c>
      <c r="W1877" t="s">
        <v>22</v>
      </c>
      <c r="X1877" t="s">
        <v>4181</v>
      </c>
      <c r="Y1877" t="s">
        <v>139</v>
      </c>
      <c r="Z1877" t="s">
        <v>140</v>
      </c>
      <c r="AC1877" t="str">
        <f>_xlfn.XLOOKUP(UNIVERSO[[#This Row],[Ruta DN]],'[1]CUOTA RUTA'!E:E,'[1]CUOTA RUTA'!G:G)</f>
        <v>Cargar</v>
      </c>
    </row>
    <row r="1878" spans="1:29" x14ac:dyDescent="0.25">
      <c r="A1878">
        <v>2820032592</v>
      </c>
      <c r="B1878">
        <v>7820032592</v>
      </c>
      <c r="C1878" t="s">
        <v>29</v>
      </c>
      <c r="D1878" t="s">
        <v>216</v>
      </c>
      <c r="E1878" t="s">
        <v>4644</v>
      </c>
      <c r="F1878" t="s">
        <v>59</v>
      </c>
      <c r="G1878" t="s">
        <v>60</v>
      </c>
      <c r="H1878" t="s">
        <v>61</v>
      </c>
      <c r="I1878" t="s">
        <v>218</v>
      </c>
      <c r="J1878" t="s">
        <v>219</v>
      </c>
      <c r="K1878" t="s">
        <v>37</v>
      </c>
      <c r="L1878" t="s">
        <v>38</v>
      </c>
      <c r="M1878" t="s">
        <v>4645</v>
      </c>
      <c r="N1878" t="s">
        <v>331</v>
      </c>
      <c r="O1878" t="s">
        <v>371</v>
      </c>
      <c r="P1878" t="s">
        <v>42</v>
      </c>
      <c r="Q1878" t="s">
        <v>215</v>
      </c>
      <c r="R1878" t="s">
        <v>69</v>
      </c>
      <c r="S1878" t="s">
        <v>70</v>
      </c>
      <c r="T1878">
        <v>14.907681999999999</v>
      </c>
      <c r="U1878">
        <v>-92.059460999999999</v>
      </c>
      <c r="V1878" t="s">
        <v>71</v>
      </c>
      <c r="W1878" t="s">
        <v>22</v>
      </c>
      <c r="X1878" t="s">
        <v>4186</v>
      </c>
      <c r="Y1878" t="s">
        <v>72</v>
      </c>
      <c r="Z1878" t="s">
        <v>73</v>
      </c>
      <c r="AC1878" t="str">
        <f>_xlfn.XLOOKUP(UNIVERSO[[#This Row],[Ruta DN]],'[1]CUOTA RUTA'!E:E,'[1]CUOTA RUTA'!G:G)</f>
        <v>Cargar</v>
      </c>
    </row>
    <row r="1879" spans="1:29" x14ac:dyDescent="0.25">
      <c r="A1879">
        <v>2820032560</v>
      </c>
      <c r="B1879">
        <v>7820032560</v>
      </c>
      <c r="C1879" t="s">
        <v>29</v>
      </c>
      <c r="D1879" t="s">
        <v>122</v>
      </c>
      <c r="E1879" t="s">
        <v>4646</v>
      </c>
      <c r="F1879" t="s">
        <v>76</v>
      </c>
      <c r="G1879" t="s">
        <v>77</v>
      </c>
      <c r="H1879" t="s">
        <v>78</v>
      </c>
      <c r="I1879" t="s">
        <v>124</v>
      </c>
      <c r="J1879" t="s">
        <v>125</v>
      </c>
      <c r="K1879" t="s">
        <v>37</v>
      </c>
      <c r="L1879" t="s">
        <v>64</v>
      </c>
      <c r="M1879" t="s">
        <v>4647</v>
      </c>
      <c r="N1879" t="s">
        <v>136</v>
      </c>
      <c r="O1879" t="s">
        <v>460</v>
      </c>
      <c r="P1879" t="s">
        <v>42</v>
      </c>
      <c r="Q1879" t="s">
        <v>127</v>
      </c>
      <c r="R1879" t="s">
        <v>84</v>
      </c>
      <c r="S1879" t="s">
        <v>85</v>
      </c>
      <c r="T1879">
        <v>14.42032</v>
      </c>
      <c r="U1879">
        <v>-91.16387166666668</v>
      </c>
      <c r="V1879" t="s">
        <v>82</v>
      </c>
      <c r="W1879" t="s">
        <v>22</v>
      </c>
      <c r="X1879" t="s">
        <v>4186</v>
      </c>
      <c r="Y1879" t="s">
        <v>86</v>
      </c>
      <c r="Z1879" t="s">
        <v>87</v>
      </c>
      <c r="AC1879" t="str">
        <f>_xlfn.XLOOKUP(UNIVERSO[[#This Row],[Ruta DN]],'[1]CUOTA RUTA'!E:E,'[1]CUOTA RUTA'!G:G)</f>
        <v>Cargar</v>
      </c>
    </row>
    <row r="1880" spans="1:29" x14ac:dyDescent="0.25">
      <c r="A1880">
        <v>2820032544</v>
      </c>
      <c r="B1880">
        <v>7820032544</v>
      </c>
      <c r="C1880" t="s">
        <v>29</v>
      </c>
      <c r="D1880" t="s">
        <v>1726</v>
      </c>
      <c r="E1880" t="s">
        <v>4648</v>
      </c>
      <c r="F1880" t="s">
        <v>156</v>
      </c>
      <c r="G1880" t="s">
        <v>252</v>
      </c>
      <c r="H1880" t="s">
        <v>253</v>
      </c>
      <c r="I1880" t="s">
        <v>1728</v>
      </c>
      <c r="J1880" t="s">
        <v>1729</v>
      </c>
      <c r="K1880" t="s">
        <v>37</v>
      </c>
      <c r="L1880" t="s">
        <v>64</v>
      </c>
      <c r="M1880" t="s">
        <v>4649</v>
      </c>
      <c r="N1880" t="s">
        <v>66</v>
      </c>
      <c r="O1880" t="s">
        <v>257</v>
      </c>
      <c r="P1880" t="s">
        <v>42</v>
      </c>
      <c r="Q1880" t="s">
        <v>258</v>
      </c>
      <c r="R1880" t="s">
        <v>99</v>
      </c>
      <c r="S1880" t="s">
        <v>100</v>
      </c>
      <c r="T1880">
        <v>14.836499999999999</v>
      </c>
      <c r="U1880">
        <v>-91.509640000000005</v>
      </c>
      <c r="V1880" t="s">
        <v>259</v>
      </c>
      <c r="W1880" t="s">
        <v>22</v>
      </c>
      <c r="X1880" t="s">
        <v>4181</v>
      </c>
      <c r="Y1880" t="s">
        <v>260</v>
      </c>
      <c r="Z1880" t="s">
        <v>261</v>
      </c>
      <c r="AA1880">
        <v>2</v>
      </c>
      <c r="AC1880" t="str">
        <f>_xlfn.XLOOKUP(UNIVERSO[[#This Row],[Ruta DN]],'[1]CUOTA RUTA'!E:E,'[1]CUOTA RUTA'!G:G)</f>
        <v>Cargar</v>
      </c>
    </row>
    <row r="1881" spans="1:29" x14ac:dyDescent="0.25">
      <c r="A1881">
        <v>2820032483</v>
      </c>
      <c r="B1881">
        <v>7820032483</v>
      </c>
      <c r="C1881" t="s">
        <v>29</v>
      </c>
      <c r="D1881" t="s">
        <v>845</v>
      </c>
      <c r="E1881" t="s">
        <v>4650</v>
      </c>
      <c r="F1881" t="s">
        <v>130</v>
      </c>
      <c r="G1881" t="s">
        <v>131</v>
      </c>
      <c r="H1881" t="s">
        <v>132</v>
      </c>
      <c r="I1881" t="s">
        <v>847</v>
      </c>
      <c r="J1881" t="s">
        <v>848</v>
      </c>
      <c r="K1881" t="s">
        <v>37</v>
      </c>
      <c r="L1881" t="s">
        <v>64</v>
      </c>
      <c r="M1881" t="s">
        <v>4651</v>
      </c>
      <c r="N1881" t="s">
        <v>136</v>
      </c>
      <c r="O1881" t="s">
        <v>4429</v>
      </c>
      <c r="P1881" t="s">
        <v>42</v>
      </c>
      <c r="Q1881" t="s">
        <v>449</v>
      </c>
      <c r="R1881" t="s">
        <v>84</v>
      </c>
      <c r="S1881" t="s">
        <v>85</v>
      </c>
      <c r="T1881">
        <v>14.58793</v>
      </c>
      <c r="U1881">
        <v>-91.525360000000006</v>
      </c>
      <c r="V1881" t="s">
        <v>137</v>
      </c>
      <c r="W1881" t="s">
        <v>22</v>
      </c>
      <c r="X1881" t="s">
        <v>4186</v>
      </c>
      <c r="Y1881" t="s">
        <v>139</v>
      </c>
      <c r="Z1881" t="s">
        <v>140</v>
      </c>
      <c r="AC1881" t="str">
        <f>_xlfn.XLOOKUP(UNIVERSO[[#This Row],[Ruta DN]],'[1]CUOTA RUTA'!E:E,'[1]CUOTA RUTA'!G:G)</f>
        <v>Cargar</v>
      </c>
    </row>
    <row r="1882" spans="1:29" x14ac:dyDescent="0.25">
      <c r="A1882">
        <v>2820032477</v>
      </c>
      <c r="B1882">
        <v>7820032477</v>
      </c>
      <c r="C1882" t="s">
        <v>29</v>
      </c>
      <c r="D1882" t="s">
        <v>1274</v>
      </c>
      <c r="E1882" t="s">
        <v>4652</v>
      </c>
      <c r="F1882" t="s">
        <v>32</v>
      </c>
      <c r="G1882" t="s">
        <v>33</v>
      </c>
      <c r="H1882" t="s">
        <v>34</v>
      </c>
      <c r="I1882" t="s">
        <v>1275</v>
      </c>
      <c r="J1882" t="s">
        <v>1276</v>
      </c>
      <c r="K1882" t="s">
        <v>37</v>
      </c>
      <c r="L1882" t="s">
        <v>64</v>
      </c>
      <c r="M1882" t="s">
        <v>4653</v>
      </c>
      <c r="N1882" t="s">
        <v>40</v>
      </c>
      <c r="O1882" t="s">
        <v>2678</v>
      </c>
      <c r="P1882" t="s">
        <v>42</v>
      </c>
      <c r="Q1882" t="s">
        <v>56</v>
      </c>
      <c r="R1882" t="s">
        <v>44</v>
      </c>
      <c r="S1882" t="s">
        <v>45</v>
      </c>
      <c r="T1882">
        <v>14.333268</v>
      </c>
      <c r="U1882">
        <v>-91.033537999999993</v>
      </c>
      <c r="V1882" t="s">
        <v>46</v>
      </c>
      <c r="W1882" t="s">
        <v>22</v>
      </c>
      <c r="X1882" t="s">
        <v>4186</v>
      </c>
      <c r="Y1882" t="s">
        <v>48</v>
      </c>
      <c r="Z1882" t="s">
        <v>49</v>
      </c>
      <c r="AC1882" t="str">
        <f>_xlfn.XLOOKUP(UNIVERSO[[#This Row],[Ruta DN]],'[1]CUOTA RUTA'!E:E,'[1]CUOTA RUTA'!G:G)</f>
        <v>Cargar</v>
      </c>
    </row>
    <row r="1883" spans="1:29" x14ac:dyDescent="0.25">
      <c r="A1883">
        <v>2820032461</v>
      </c>
      <c r="B1883">
        <v>7820032461</v>
      </c>
      <c r="C1883" t="s">
        <v>29</v>
      </c>
      <c r="D1883" t="s">
        <v>2926</v>
      </c>
      <c r="E1883" t="s">
        <v>4654</v>
      </c>
      <c r="F1883" t="s">
        <v>106</v>
      </c>
      <c r="G1883" t="s">
        <v>107</v>
      </c>
      <c r="H1883" t="s">
        <v>108</v>
      </c>
      <c r="I1883" t="s">
        <v>2928</v>
      </c>
      <c r="J1883" t="s">
        <v>2929</v>
      </c>
      <c r="K1883" t="s">
        <v>37</v>
      </c>
      <c r="L1883" t="s">
        <v>64</v>
      </c>
      <c r="M1883" t="s">
        <v>4655</v>
      </c>
      <c r="N1883" t="s">
        <v>112</v>
      </c>
      <c r="O1883" t="s">
        <v>113</v>
      </c>
      <c r="P1883" t="s">
        <v>42</v>
      </c>
      <c r="Q1883" t="s">
        <v>195</v>
      </c>
      <c r="R1883" t="s">
        <v>69</v>
      </c>
      <c r="S1883" t="s">
        <v>70</v>
      </c>
      <c r="T1883">
        <v>15.3116</v>
      </c>
      <c r="U1883">
        <v>-91.494799999999998</v>
      </c>
      <c r="V1883" t="s">
        <v>113</v>
      </c>
      <c r="W1883" t="s">
        <v>22</v>
      </c>
      <c r="X1883" t="s">
        <v>4181</v>
      </c>
      <c r="Y1883" t="s">
        <v>115</v>
      </c>
      <c r="Z1883" t="s">
        <v>116</v>
      </c>
      <c r="AC1883" t="str">
        <f>_xlfn.XLOOKUP(UNIVERSO[[#This Row],[Ruta DN]],'[1]CUOTA RUTA'!E:E,'[1]CUOTA RUTA'!G:G)</f>
        <v>Cargar</v>
      </c>
    </row>
    <row r="1884" spans="1:29" x14ac:dyDescent="0.25">
      <c r="A1884">
        <v>2820032460</v>
      </c>
      <c r="B1884">
        <v>7820032460</v>
      </c>
      <c r="C1884" t="s">
        <v>29</v>
      </c>
      <c r="D1884" t="s">
        <v>1604</v>
      </c>
      <c r="E1884" t="s">
        <v>4656</v>
      </c>
      <c r="F1884" t="s">
        <v>156</v>
      </c>
      <c r="G1884" t="s">
        <v>252</v>
      </c>
      <c r="H1884" t="s">
        <v>253</v>
      </c>
      <c r="I1884" t="s">
        <v>1606</v>
      </c>
      <c r="J1884" t="s">
        <v>1607</v>
      </c>
      <c r="K1884" t="s">
        <v>37</v>
      </c>
      <c r="L1884" t="s">
        <v>38</v>
      </c>
      <c r="M1884" t="s">
        <v>4657</v>
      </c>
      <c r="N1884" t="s">
        <v>66</v>
      </c>
      <c r="O1884" t="s">
        <v>257</v>
      </c>
      <c r="P1884" t="s">
        <v>42</v>
      </c>
      <c r="Q1884" t="s">
        <v>686</v>
      </c>
      <c r="R1884" t="s">
        <v>99</v>
      </c>
      <c r="S1884" t="s">
        <v>100</v>
      </c>
      <c r="T1884">
        <v>14.850304</v>
      </c>
      <c r="U1884">
        <v>-91.518524999999997</v>
      </c>
      <c r="V1884" t="s">
        <v>259</v>
      </c>
      <c r="W1884" t="s">
        <v>22</v>
      </c>
      <c r="X1884" t="s">
        <v>4181</v>
      </c>
      <c r="Y1884" t="s">
        <v>260</v>
      </c>
      <c r="Z1884" t="s">
        <v>261</v>
      </c>
      <c r="AC1884" t="str">
        <f>_xlfn.XLOOKUP(UNIVERSO[[#This Row],[Ruta DN]],'[1]CUOTA RUTA'!E:E,'[1]CUOTA RUTA'!G:G)</f>
        <v>Cargar</v>
      </c>
    </row>
    <row r="1885" spans="1:29" x14ac:dyDescent="0.25">
      <c r="A1885">
        <v>2820032442</v>
      </c>
      <c r="B1885">
        <v>7820032442</v>
      </c>
      <c r="C1885" t="s">
        <v>29</v>
      </c>
      <c r="D1885" t="s">
        <v>233</v>
      </c>
      <c r="E1885" t="s">
        <v>4658</v>
      </c>
      <c r="F1885" t="s">
        <v>143</v>
      </c>
      <c r="G1885" t="s">
        <v>144</v>
      </c>
      <c r="H1885" t="s">
        <v>145</v>
      </c>
      <c r="I1885" t="s">
        <v>235</v>
      </c>
      <c r="J1885" t="s">
        <v>236</v>
      </c>
      <c r="K1885" t="s">
        <v>37</v>
      </c>
      <c r="L1885" t="s">
        <v>64</v>
      </c>
      <c r="M1885" t="s">
        <v>4659</v>
      </c>
      <c r="N1885" t="s">
        <v>149</v>
      </c>
      <c r="O1885" t="s">
        <v>150</v>
      </c>
      <c r="P1885" t="s">
        <v>42</v>
      </c>
      <c r="Q1885" t="s">
        <v>238</v>
      </c>
      <c r="R1885" t="s">
        <v>84</v>
      </c>
      <c r="S1885" t="s">
        <v>85</v>
      </c>
      <c r="T1885">
        <v>14.532959</v>
      </c>
      <c r="U1885">
        <v>-91.683290999999997</v>
      </c>
      <c r="V1885" t="s">
        <v>150</v>
      </c>
      <c r="W1885" t="s">
        <v>22</v>
      </c>
      <c r="X1885" t="s">
        <v>4181</v>
      </c>
      <c r="Y1885" t="s">
        <v>152</v>
      </c>
      <c r="Z1885" t="s">
        <v>153</v>
      </c>
      <c r="AA1885">
        <v>9</v>
      </c>
      <c r="AC1885" t="str">
        <f>_xlfn.XLOOKUP(UNIVERSO[[#This Row],[Ruta DN]],'[1]CUOTA RUTA'!E:E,'[1]CUOTA RUTA'!G:G)</f>
        <v>Cargar</v>
      </c>
    </row>
    <row r="1886" spans="1:29" x14ac:dyDescent="0.25">
      <c r="A1886">
        <v>2820032441</v>
      </c>
      <c r="B1886">
        <v>7820032441</v>
      </c>
      <c r="C1886" t="s">
        <v>29</v>
      </c>
      <c r="D1886" t="s">
        <v>759</v>
      </c>
      <c r="E1886" t="s">
        <v>1068</v>
      </c>
      <c r="F1886" t="s">
        <v>143</v>
      </c>
      <c r="G1886" t="s">
        <v>144</v>
      </c>
      <c r="H1886" t="s">
        <v>145</v>
      </c>
      <c r="I1886" t="s">
        <v>761</v>
      </c>
      <c r="J1886" t="s">
        <v>762</v>
      </c>
      <c r="K1886" t="s">
        <v>37</v>
      </c>
      <c r="L1886" t="s">
        <v>64</v>
      </c>
      <c r="M1886" t="s">
        <v>4660</v>
      </c>
      <c r="N1886" t="s">
        <v>149</v>
      </c>
      <c r="O1886" t="s">
        <v>150</v>
      </c>
      <c r="P1886" t="s">
        <v>42</v>
      </c>
      <c r="Q1886" t="s">
        <v>322</v>
      </c>
      <c r="R1886" t="s">
        <v>84</v>
      </c>
      <c r="S1886" t="s">
        <v>85</v>
      </c>
      <c r="T1886">
        <v>14.533607</v>
      </c>
      <c r="U1886">
        <v>-91.688096000000002</v>
      </c>
      <c r="V1886" t="s">
        <v>150</v>
      </c>
      <c r="W1886" t="s">
        <v>22</v>
      </c>
      <c r="X1886" t="s">
        <v>4181</v>
      </c>
      <c r="Y1886" t="s">
        <v>152</v>
      </c>
      <c r="Z1886" t="s">
        <v>153</v>
      </c>
      <c r="AC1886" t="str">
        <f>_xlfn.XLOOKUP(UNIVERSO[[#This Row],[Ruta DN]],'[1]CUOTA RUTA'!E:E,'[1]CUOTA RUTA'!G:G)</f>
        <v>Cargar</v>
      </c>
    </row>
    <row r="1887" spans="1:29" x14ac:dyDescent="0.25">
      <c r="A1887">
        <v>2820032416</v>
      </c>
      <c r="B1887">
        <v>7820032416</v>
      </c>
      <c r="C1887" t="s">
        <v>29</v>
      </c>
      <c r="D1887" t="s">
        <v>176</v>
      </c>
      <c r="E1887" t="s">
        <v>4661</v>
      </c>
      <c r="F1887" t="s">
        <v>106</v>
      </c>
      <c r="G1887" t="s">
        <v>107</v>
      </c>
      <c r="H1887" t="s">
        <v>108</v>
      </c>
      <c r="I1887" t="s">
        <v>178</v>
      </c>
      <c r="J1887" t="s">
        <v>179</v>
      </c>
      <c r="K1887" t="s">
        <v>37</v>
      </c>
      <c r="L1887" t="s">
        <v>38</v>
      </c>
      <c r="M1887" t="s">
        <v>4662</v>
      </c>
      <c r="N1887" t="s">
        <v>112</v>
      </c>
      <c r="O1887" t="s">
        <v>113</v>
      </c>
      <c r="P1887" t="s">
        <v>42</v>
      </c>
      <c r="Q1887" t="s">
        <v>114</v>
      </c>
      <c r="R1887" t="s">
        <v>69</v>
      </c>
      <c r="S1887" t="s">
        <v>70</v>
      </c>
      <c r="T1887">
        <v>15.324970649999999</v>
      </c>
      <c r="U1887">
        <v>-91.478616540000004</v>
      </c>
      <c r="V1887" t="s">
        <v>113</v>
      </c>
      <c r="W1887" t="s">
        <v>22</v>
      </c>
      <c r="X1887" t="s">
        <v>4181</v>
      </c>
      <c r="Y1887" t="s">
        <v>115</v>
      </c>
      <c r="Z1887" t="s">
        <v>116</v>
      </c>
      <c r="AC1887" t="str">
        <f>_xlfn.XLOOKUP(UNIVERSO[[#This Row],[Ruta DN]],'[1]CUOTA RUTA'!E:E,'[1]CUOTA RUTA'!G:G)</f>
        <v>Cargar</v>
      </c>
    </row>
    <row r="1888" spans="1:29" x14ac:dyDescent="0.25">
      <c r="A1888">
        <v>2820032324</v>
      </c>
      <c r="B1888">
        <v>7820032324</v>
      </c>
      <c r="C1888" t="s">
        <v>29</v>
      </c>
      <c r="D1888" t="s">
        <v>1394</v>
      </c>
      <c r="E1888" t="s">
        <v>4663</v>
      </c>
      <c r="F1888" t="s">
        <v>106</v>
      </c>
      <c r="G1888" t="s">
        <v>107</v>
      </c>
      <c r="H1888" t="s">
        <v>108</v>
      </c>
      <c r="I1888" t="s">
        <v>1396</v>
      </c>
      <c r="J1888" t="s">
        <v>1397</v>
      </c>
      <c r="K1888" t="s">
        <v>37</v>
      </c>
      <c r="L1888" t="s">
        <v>64</v>
      </c>
      <c r="M1888" t="s">
        <v>4664</v>
      </c>
      <c r="N1888" t="s">
        <v>112</v>
      </c>
      <c r="O1888" t="s">
        <v>113</v>
      </c>
      <c r="P1888" t="s">
        <v>42</v>
      </c>
      <c r="Q1888" t="s">
        <v>114</v>
      </c>
      <c r="R1888" t="s">
        <v>69</v>
      </c>
      <c r="S1888" t="s">
        <v>70</v>
      </c>
      <c r="T1888">
        <v>15.31587717</v>
      </c>
      <c r="U1888">
        <v>-91.500095799999997</v>
      </c>
      <c r="V1888" t="s">
        <v>113</v>
      </c>
      <c r="W1888" t="s">
        <v>22</v>
      </c>
      <c r="X1888" t="s">
        <v>4181</v>
      </c>
      <c r="Y1888" t="s">
        <v>115</v>
      </c>
      <c r="Z1888" t="s">
        <v>116</v>
      </c>
      <c r="AA1888">
        <v>12</v>
      </c>
      <c r="AC1888" t="str">
        <f>_xlfn.XLOOKUP(UNIVERSO[[#This Row],[Ruta DN]],'[1]CUOTA RUTA'!E:E,'[1]CUOTA RUTA'!G:G)</f>
        <v>Cargar</v>
      </c>
    </row>
    <row r="1889" spans="1:29" x14ac:dyDescent="0.25">
      <c r="A1889">
        <v>2820032289</v>
      </c>
      <c r="B1889">
        <v>7820032289</v>
      </c>
      <c r="C1889" t="s">
        <v>29</v>
      </c>
      <c r="D1889" t="s">
        <v>1651</v>
      </c>
      <c r="E1889" t="s">
        <v>2123</v>
      </c>
      <c r="F1889" t="s">
        <v>156</v>
      </c>
      <c r="G1889" t="s">
        <v>252</v>
      </c>
      <c r="H1889" t="s">
        <v>253</v>
      </c>
      <c r="I1889" t="s">
        <v>1653</v>
      </c>
      <c r="J1889" t="s">
        <v>1654</v>
      </c>
      <c r="K1889" t="s">
        <v>37</v>
      </c>
      <c r="L1889" t="s">
        <v>64</v>
      </c>
      <c r="M1889" t="s">
        <v>4665</v>
      </c>
      <c r="N1889" t="s">
        <v>66</v>
      </c>
      <c r="O1889" t="s">
        <v>257</v>
      </c>
      <c r="P1889" t="s">
        <v>42</v>
      </c>
      <c r="Q1889" t="s">
        <v>617</v>
      </c>
      <c r="R1889" t="s">
        <v>99</v>
      </c>
      <c r="S1889" t="s">
        <v>100</v>
      </c>
      <c r="T1889">
        <v>14.840915000000001</v>
      </c>
      <c r="U1889">
        <v>-91.520376999999996</v>
      </c>
      <c r="V1889" t="s">
        <v>259</v>
      </c>
      <c r="W1889" t="s">
        <v>22</v>
      </c>
      <c r="X1889" t="s">
        <v>4181</v>
      </c>
      <c r="Y1889" t="s">
        <v>260</v>
      </c>
      <c r="Z1889" t="s">
        <v>261</v>
      </c>
      <c r="AC1889" t="str">
        <f>_xlfn.XLOOKUP(UNIVERSO[[#This Row],[Ruta DN]],'[1]CUOTA RUTA'!E:E,'[1]CUOTA RUTA'!G:G)</f>
        <v>Cargar</v>
      </c>
    </row>
    <row r="1890" spans="1:29" x14ac:dyDescent="0.25">
      <c r="A1890">
        <v>2820032267</v>
      </c>
      <c r="B1890">
        <v>7820032267</v>
      </c>
      <c r="C1890" t="s">
        <v>29</v>
      </c>
      <c r="D1890" t="s">
        <v>1487</v>
      </c>
      <c r="E1890" t="s">
        <v>4666</v>
      </c>
      <c r="F1890" t="s">
        <v>156</v>
      </c>
      <c r="G1890" t="s">
        <v>252</v>
      </c>
      <c r="H1890" t="s">
        <v>253</v>
      </c>
      <c r="I1890" t="s">
        <v>1489</v>
      </c>
      <c r="J1890" t="s">
        <v>1490</v>
      </c>
      <c r="K1890" t="s">
        <v>37</v>
      </c>
      <c r="L1890" t="s">
        <v>64</v>
      </c>
      <c r="M1890" t="s">
        <v>4667</v>
      </c>
      <c r="N1890" t="s">
        <v>66</v>
      </c>
      <c r="O1890" t="s">
        <v>257</v>
      </c>
      <c r="P1890" t="s">
        <v>42</v>
      </c>
      <c r="Q1890" t="s">
        <v>258</v>
      </c>
      <c r="R1890" t="s">
        <v>99</v>
      </c>
      <c r="S1890" t="s">
        <v>100</v>
      </c>
      <c r="T1890">
        <v>14.831434</v>
      </c>
      <c r="U1890">
        <v>-91.517826999999997</v>
      </c>
      <c r="V1890" t="s">
        <v>259</v>
      </c>
      <c r="W1890" t="s">
        <v>22</v>
      </c>
      <c r="X1890" t="s">
        <v>4181</v>
      </c>
      <c r="Y1890" t="s">
        <v>260</v>
      </c>
      <c r="Z1890" t="s">
        <v>261</v>
      </c>
      <c r="AC1890" t="str">
        <f>_xlfn.XLOOKUP(UNIVERSO[[#This Row],[Ruta DN]],'[1]CUOTA RUTA'!E:E,'[1]CUOTA RUTA'!G:G)</f>
        <v>Cargar</v>
      </c>
    </row>
    <row r="1891" spans="1:29" x14ac:dyDescent="0.25">
      <c r="A1891">
        <v>2820032254</v>
      </c>
      <c r="B1891">
        <v>7820032254</v>
      </c>
      <c r="C1891" t="s">
        <v>29</v>
      </c>
      <c r="D1891" t="s">
        <v>817</v>
      </c>
      <c r="E1891" t="s">
        <v>4668</v>
      </c>
      <c r="F1891" t="s">
        <v>156</v>
      </c>
      <c r="G1891" t="s">
        <v>252</v>
      </c>
      <c r="H1891" t="s">
        <v>253</v>
      </c>
      <c r="I1891" t="s">
        <v>819</v>
      </c>
      <c r="J1891" t="s">
        <v>820</v>
      </c>
      <c r="K1891" t="s">
        <v>37</v>
      </c>
      <c r="L1891" t="s">
        <v>64</v>
      </c>
      <c r="M1891" t="s">
        <v>4669</v>
      </c>
      <c r="N1891" t="s">
        <v>66</v>
      </c>
      <c r="O1891" t="s">
        <v>345</v>
      </c>
      <c r="P1891" t="s">
        <v>42</v>
      </c>
      <c r="Q1891" t="s">
        <v>258</v>
      </c>
      <c r="R1891" t="s">
        <v>99</v>
      </c>
      <c r="S1891" t="s">
        <v>100</v>
      </c>
      <c r="T1891">
        <v>14.884815</v>
      </c>
      <c r="U1891">
        <v>-91.515562000000003</v>
      </c>
      <c r="V1891" t="s">
        <v>259</v>
      </c>
      <c r="W1891" t="s">
        <v>22</v>
      </c>
      <c r="X1891" t="s">
        <v>4181</v>
      </c>
      <c r="Y1891" t="s">
        <v>260</v>
      </c>
      <c r="Z1891" t="s">
        <v>261</v>
      </c>
      <c r="AC1891" t="str">
        <f>_xlfn.XLOOKUP(UNIVERSO[[#This Row],[Ruta DN]],'[1]CUOTA RUTA'!E:E,'[1]CUOTA RUTA'!G:G)</f>
        <v>Cargar</v>
      </c>
    </row>
    <row r="1892" spans="1:29" x14ac:dyDescent="0.25">
      <c r="A1892">
        <v>2820032251</v>
      </c>
      <c r="B1892">
        <v>7820032251</v>
      </c>
      <c r="C1892" t="s">
        <v>29</v>
      </c>
      <c r="D1892" t="s">
        <v>826</v>
      </c>
      <c r="E1892" t="s">
        <v>4670</v>
      </c>
      <c r="F1892" t="s">
        <v>156</v>
      </c>
      <c r="G1892" t="s">
        <v>252</v>
      </c>
      <c r="H1892" t="s">
        <v>253</v>
      </c>
      <c r="I1892" t="s">
        <v>828</v>
      </c>
      <c r="J1892" t="s">
        <v>829</v>
      </c>
      <c r="K1892" t="s">
        <v>37</v>
      </c>
      <c r="L1892" t="s">
        <v>64</v>
      </c>
      <c r="M1892" t="s">
        <v>4671</v>
      </c>
      <c r="N1892" t="s">
        <v>66</v>
      </c>
      <c r="O1892" t="s">
        <v>257</v>
      </c>
      <c r="P1892" t="s">
        <v>42</v>
      </c>
      <c r="Q1892" t="s">
        <v>617</v>
      </c>
      <c r="R1892" t="s">
        <v>99</v>
      </c>
      <c r="S1892" t="s">
        <v>100</v>
      </c>
      <c r="T1892">
        <v>14.840196000000001</v>
      </c>
      <c r="U1892">
        <v>-91.521623000000005</v>
      </c>
      <c r="V1892" t="s">
        <v>259</v>
      </c>
      <c r="W1892" t="s">
        <v>22</v>
      </c>
      <c r="X1892" t="s">
        <v>4181</v>
      </c>
      <c r="Y1892" t="s">
        <v>260</v>
      </c>
      <c r="Z1892" t="s">
        <v>261</v>
      </c>
      <c r="AC1892" t="str">
        <f>_xlfn.XLOOKUP(UNIVERSO[[#This Row],[Ruta DN]],'[1]CUOTA RUTA'!E:E,'[1]CUOTA RUTA'!G:G)</f>
        <v>Cargar</v>
      </c>
    </row>
    <row r="1893" spans="1:29" x14ac:dyDescent="0.25">
      <c r="A1893">
        <v>2820032226</v>
      </c>
      <c r="B1893">
        <v>7820032226</v>
      </c>
      <c r="C1893" t="s">
        <v>29</v>
      </c>
      <c r="D1893" t="s">
        <v>730</v>
      </c>
      <c r="E1893" t="s">
        <v>4672</v>
      </c>
      <c r="F1893" t="s">
        <v>156</v>
      </c>
      <c r="G1893" t="s">
        <v>252</v>
      </c>
      <c r="H1893" t="s">
        <v>253</v>
      </c>
      <c r="I1893" t="s">
        <v>732</v>
      </c>
      <c r="J1893" t="s">
        <v>733</v>
      </c>
      <c r="K1893" t="s">
        <v>37</v>
      </c>
      <c r="L1893" t="s">
        <v>64</v>
      </c>
      <c r="M1893" t="s">
        <v>4673</v>
      </c>
      <c r="N1893" t="s">
        <v>66</v>
      </c>
      <c r="O1893" t="s">
        <v>257</v>
      </c>
      <c r="P1893" t="s">
        <v>42</v>
      </c>
      <c r="Q1893" t="s">
        <v>617</v>
      </c>
      <c r="R1893" t="s">
        <v>99</v>
      </c>
      <c r="S1893" t="s">
        <v>100</v>
      </c>
      <c r="T1893">
        <v>14.88098706118762</v>
      </c>
      <c r="U1893">
        <v>-91.487441556528211</v>
      </c>
      <c r="V1893" t="s">
        <v>259</v>
      </c>
      <c r="W1893" t="s">
        <v>22</v>
      </c>
      <c r="X1893" t="s">
        <v>4181</v>
      </c>
      <c r="Y1893" t="s">
        <v>260</v>
      </c>
      <c r="Z1893" t="s">
        <v>261</v>
      </c>
      <c r="AA1893">
        <v>8</v>
      </c>
      <c r="AC1893" t="str">
        <f>_xlfn.XLOOKUP(UNIVERSO[[#This Row],[Ruta DN]],'[1]CUOTA RUTA'!E:E,'[1]CUOTA RUTA'!G:G)</f>
        <v>Cargar</v>
      </c>
    </row>
    <row r="1894" spans="1:29" x14ac:dyDescent="0.25">
      <c r="A1894">
        <v>2820032202</v>
      </c>
      <c r="B1894">
        <v>7820032202</v>
      </c>
      <c r="C1894" t="s">
        <v>29</v>
      </c>
      <c r="D1894" t="s">
        <v>1871</v>
      </c>
      <c r="E1894" t="s">
        <v>4674</v>
      </c>
      <c r="F1894" t="s">
        <v>156</v>
      </c>
      <c r="G1894" t="s">
        <v>252</v>
      </c>
      <c r="H1894" t="s">
        <v>253</v>
      </c>
      <c r="I1894" t="s">
        <v>1873</v>
      </c>
      <c r="J1894" t="s">
        <v>1874</v>
      </c>
      <c r="K1894" t="s">
        <v>37</v>
      </c>
      <c r="L1894" t="s">
        <v>64</v>
      </c>
      <c r="M1894" t="s">
        <v>4674</v>
      </c>
      <c r="N1894" t="s">
        <v>66</v>
      </c>
      <c r="O1894" t="s">
        <v>257</v>
      </c>
      <c r="P1894" t="s">
        <v>42</v>
      </c>
      <c r="Q1894" t="s">
        <v>617</v>
      </c>
      <c r="R1894" t="s">
        <v>99</v>
      </c>
      <c r="S1894" t="s">
        <v>100</v>
      </c>
      <c r="T1894">
        <v>14.857558300000001</v>
      </c>
      <c r="U1894">
        <v>-91.482967900000006</v>
      </c>
      <c r="V1894" t="s">
        <v>259</v>
      </c>
      <c r="W1894" t="s">
        <v>22</v>
      </c>
      <c r="X1894" t="s">
        <v>4181</v>
      </c>
      <c r="Y1894" t="s">
        <v>260</v>
      </c>
      <c r="Z1894" t="s">
        <v>261</v>
      </c>
      <c r="AC1894" t="str">
        <f>_xlfn.XLOOKUP(UNIVERSO[[#This Row],[Ruta DN]],'[1]CUOTA RUTA'!E:E,'[1]CUOTA RUTA'!G:G)</f>
        <v>Cargar</v>
      </c>
    </row>
    <row r="1895" spans="1:29" x14ac:dyDescent="0.25">
      <c r="A1895">
        <v>2820032193</v>
      </c>
      <c r="B1895">
        <v>7820032193</v>
      </c>
      <c r="C1895" t="s">
        <v>29</v>
      </c>
      <c r="D1895" t="s">
        <v>483</v>
      </c>
      <c r="E1895" t="s">
        <v>4675</v>
      </c>
      <c r="F1895" t="s">
        <v>32</v>
      </c>
      <c r="G1895" t="s">
        <v>33</v>
      </c>
      <c r="H1895" t="s">
        <v>34</v>
      </c>
      <c r="I1895" t="s">
        <v>485</v>
      </c>
      <c r="J1895" t="s">
        <v>486</v>
      </c>
      <c r="K1895" t="s">
        <v>37</v>
      </c>
      <c r="L1895" t="s">
        <v>64</v>
      </c>
      <c r="M1895" t="s">
        <v>4676</v>
      </c>
      <c r="N1895" t="s">
        <v>40</v>
      </c>
      <c r="O1895" t="s">
        <v>41</v>
      </c>
      <c r="P1895" t="s">
        <v>42</v>
      </c>
      <c r="Q1895" t="s">
        <v>488</v>
      </c>
      <c r="R1895" t="s">
        <v>44</v>
      </c>
      <c r="S1895" t="s">
        <v>45</v>
      </c>
      <c r="T1895">
        <v>13.924529</v>
      </c>
      <c r="U1895">
        <v>-90.826280999999994</v>
      </c>
      <c r="V1895" t="s">
        <v>46</v>
      </c>
      <c r="W1895" t="s">
        <v>22</v>
      </c>
      <c r="X1895" t="s">
        <v>4186</v>
      </c>
      <c r="Y1895" t="s">
        <v>48</v>
      </c>
      <c r="Z1895" t="s">
        <v>49</v>
      </c>
      <c r="AC1895" t="str">
        <f>_xlfn.XLOOKUP(UNIVERSO[[#This Row],[Ruta DN]],'[1]CUOTA RUTA'!E:E,'[1]CUOTA RUTA'!G:G)</f>
        <v>Cargar</v>
      </c>
    </row>
    <row r="1896" spans="1:29" x14ac:dyDescent="0.25">
      <c r="A1896">
        <v>2820032172</v>
      </c>
      <c r="B1896">
        <v>7820032172</v>
      </c>
      <c r="C1896" t="s">
        <v>29</v>
      </c>
      <c r="D1896" t="s">
        <v>372</v>
      </c>
      <c r="E1896" t="s">
        <v>2867</v>
      </c>
      <c r="F1896" t="s">
        <v>59</v>
      </c>
      <c r="G1896" t="s">
        <v>60</v>
      </c>
      <c r="H1896" t="s">
        <v>61</v>
      </c>
      <c r="I1896" t="s">
        <v>374</v>
      </c>
      <c r="J1896" t="s">
        <v>375</v>
      </c>
      <c r="K1896" t="s">
        <v>37</v>
      </c>
      <c r="L1896" t="s">
        <v>38</v>
      </c>
      <c r="M1896" t="s">
        <v>4677</v>
      </c>
      <c r="N1896" t="s">
        <v>331</v>
      </c>
      <c r="O1896" t="s">
        <v>377</v>
      </c>
      <c r="P1896" t="s">
        <v>42</v>
      </c>
      <c r="Q1896" t="s">
        <v>215</v>
      </c>
      <c r="R1896" t="s">
        <v>69</v>
      </c>
      <c r="S1896" t="s">
        <v>70</v>
      </c>
      <c r="T1896">
        <v>14.675954000000001</v>
      </c>
      <c r="U1896">
        <v>-92.137393000000003</v>
      </c>
      <c r="V1896" t="s">
        <v>71</v>
      </c>
      <c r="W1896" t="s">
        <v>22</v>
      </c>
      <c r="X1896" t="s">
        <v>4181</v>
      </c>
      <c r="Y1896" t="s">
        <v>72</v>
      </c>
      <c r="Z1896" t="s">
        <v>73</v>
      </c>
      <c r="AC1896" t="str">
        <f>_xlfn.XLOOKUP(UNIVERSO[[#This Row],[Ruta DN]],'[1]CUOTA RUTA'!E:E,'[1]CUOTA RUTA'!G:G)</f>
        <v>Cargar</v>
      </c>
    </row>
    <row r="1897" spans="1:29" x14ac:dyDescent="0.25">
      <c r="A1897">
        <v>2820032143</v>
      </c>
      <c r="B1897">
        <v>7820032143</v>
      </c>
      <c r="C1897" t="s">
        <v>29</v>
      </c>
      <c r="D1897" t="s">
        <v>1593</v>
      </c>
      <c r="E1897" t="s">
        <v>4678</v>
      </c>
      <c r="F1897" t="s">
        <v>156</v>
      </c>
      <c r="G1897" t="s">
        <v>252</v>
      </c>
      <c r="H1897" t="s">
        <v>253</v>
      </c>
      <c r="I1897" t="s">
        <v>1595</v>
      </c>
      <c r="J1897" t="s">
        <v>1596</v>
      </c>
      <c r="K1897" t="s">
        <v>37</v>
      </c>
      <c r="L1897" t="s">
        <v>64</v>
      </c>
      <c r="M1897" t="s">
        <v>4679</v>
      </c>
      <c r="N1897" t="s">
        <v>66</v>
      </c>
      <c r="O1897" t="s">
        <v>257</v>
      </c>
      <c r="P1897" t="s">
        <v>42</v>
      </c>
      <c r="Q1897" t="s">
        <v>617</v>
      </c>
      <c r="R1897" t="s">
        <v>99</v>
      </c>
      <c r="S1897" t="s">
        <v>100</v>
      </c>
      <c r="T1897">
        <v>14.85374</v>
      </c>
      <c r="U1897">
        <v>-91.490374000000003</v>
      </c>
      <c r="V1897" t="s">
        <v>259</v>
      </c>
      <c r="W1897" t="s">
        <v>22</v>
      </c>
      <c r="X1897" t="s">
        <v>4181</v>
      </c>
      <c r="Y1897" t="s">
        <v>260</v>
      </c>
      <c r="Z1897" t="s">
        <v>261</v>
      </c>
      <c r="AC1897" t="str">
        <f>_xlfn.XLOOKUP(UNIVERSO[[#This Row],[Ruta DN]],'[1]CUOTA RUTA'!E:E,'[1]CUOTA RUTA'!G:G)</f>
        <v>Cargar</v>
      </c>
    </row>
    <row r="1898" spans="1:29" x14ac:dyDescent="0.25">
      <c r="A1898">
        <v>2820032113</v>
      </c>
      <c r="B1898">
        <v>7820032113</v>
      </c>
      <c r="C1898" t="s">
        <v>29</v>
      </c>
      <c r="D1898" t="s">
        <v>226</v>
      </c>
      <c r="E1898" t="s">
        <v>4680</v>
      </c>
      <c r="F1898" t="s">
        <v>106</v>
      </c>
      <c r="G1898" t="s">
        <v>107</v>
      </c>
      <c r="H1898" t="s">
        <v>108</v>
      </c>
      <c r="I1898" t="s">
        <v>228</v>
      </c>
      <c r="J1898" t="s">
        <v>229</v>
      </c>
      <c r="K1898" t="s">
        <v>37</v>
      </c>
      <c r="L1898" t="s">
        <v>64</v>
      </c>
      <c r="M1898" t="s">
        <v>721</v>
      </c>
      <c r="N1898" t="s">
        <v>112</v>
      </c>
      <c r="O1898" t="s">
        <v>113</v>
      </c>
      <c r="P1898" t="s">
        <v>42</v>
      </c>
      <c r="Q1898" t="s">
        <v>114</v>
      </c>
      <c r="R1898" t="s">
        <v>69</v>
      </c>
      <c r="S1898" t="s">
        <v>70</v>
      </c>
      <c r="T1898">
        <v>15.312693899999999</v>
      </c>
      <c r="U1898">
        <v>-91.482091999999994</v>
      </c>
      <c r="V1898" t="s">
        <v>113</v>
      </c>
      <c r="W1898" t="s">
        <v>22</v>
      </c>
      <c r="X1898" t="s">
        <v>4181</v>
      </c>
      <c r="Y1898" t="s">
        <v>115</v>
      </c>
      <c r="Z1898" t="s">
        <v>116</v>
      </c>
      <c r="AC1898" t="str">
        <f>_xlfn.XLOOKUP(UNIVERSO[[#This Row],[Ruta DN]],'[1]CUOTA RUTA'!E:E,'[1]CUOTA RUTA'!G:G)</f>
        <v>Cargar</v>
      </c>
    </row>
    <row r="1899" spans="1:29" x14ac:dyDescent="0.25">
      <c r="A1899">
        <v>2820032108</v>
      </c>
      <c r="B1899">
        <v>7820032108</v>
      </c>
      <c r="C1899" t="s">
        <v>29</v>
      </c>
      <c r="D1899" t="s">
        <v>1726</v>
      </c>
      <c r="E1899" t="s">
        <v>4681</v>
      </c>
      <c r="F1899" t="s">
        <v>156</v>
      </c>
      <c r="G1899" t="s">
        <v>252</v>
      </c>
      <c r="H1899" t="s">
        <v>253</v>
      </c>
      <c r="I1899" t="s">
        <v>1728</v>
      </c>
      <c r="J1899" t="s">
        <v>1729</v>
      </c>
      <c r="K1899" t="s">
        <v>37</v>
      </c>
      <c r="L1899" t="s">
        <v>64</v>
      </c>
      <c r="M1899" t="s">
        <v>4682</v>
      </c>
      <c r="N1899" t="s">
        <v>66</v>
      </c>
      <c r="O1899" t="s">
        <v>257</v>
      </c>
      <c r="P1899" t="s">
        <v>42</v>
      </c>
      <c r="Q1899" t="s">
        <v>258</v>
      </c>
      <c r="R1899" t="s">
        <v>99</v>
      </c>
      <c r="S1899" t="s">
        <v>100</v>
      </c>
      <c r="T1899">
        <v>14.872391</v>
      </c>
      <c r="U1899">
        <v>-91.623626999999999</v>
      </c>
      <c r="V1899" t="s">
        <v>259</v>
      </c>
      <c r="W1899" t="s">
        <v>22</v>
      </c>
      <c r="X1899" t="s">
        <v>4186</v>
      </c>
      <c r="Y1899" t="s">
        <v>260</v>
      </c>
      <c r="Z1899" t="s">
        <v>261</v>
      </c>
      <c r="AC1899" t="str">
        <f>_xlfn.XLOOKUP(UNIVERSO[[#This Row],[Ruta DN]],'[1]CUOTA RUTA'!E:E,'[1]CUOTA RUTA'!G:G)</f>
        <v>Cargar</v>
      </c>
    </row>
    <row r="1900" spans="1:29" x14ac:dyDescent="0.25">
      <c r="A1900">
        <v>2820032099</v>
      </c>
      <c r="B1900">
        <v>7820032099</v>
      </c>
      <c r="C1900" t="s">
        <v>29</v>
      </c>
      <c r="D1900" t="s">
        <v>1614</v>
      </c>
      <c r="E1900" t="s">
        <v>4683</v>
      </c>
      <c r="F1900" t="s">
        <v>156</v>
      </c>
      <c r="G1900" t="s">
        <v>252</v>
      </c>
      <c r="H1900" t="s">
        <v>253</v>
      </c>
      <c r="I1900" t="s">
        <v>1616</v>
      </c>
      <c r="J1900" t="s">
        <v>1617</v>
      </c>
      <c r="K1900" t="s">
        <v>37</v>
      </c>
      <c r="L1900" t="s">
        <v>64</v>
      </c>
      <c r="M1900" t="s">
        <v>4684</v>
      </c>
      <c r="N1900" t="s">
        <v>66</v>
      </c>
      <c r="O1900" t="s">
        <v>257</v>
      </c>
      <c r="P1900" t="s">
        <v>42</v>
      </c>
      <c r="Q1900" t="s">
        <v>617</v>
      </c>
      <c r="R1900" t="s">
        <v>99</v>
      </c>
      <c r="S1900" t="s">
        <v>100</v>
      </c>
      <c r="T1900">
        <v>14.853083</v>
      </c>
      <c r="U1900">
        <v>-91.553989999999999</v>
      </c>
      <c r="V1900" t="s">
        <v>259</v>
      </c>
      <c r="W1900" t="s">
        <v>22</v>
      </c>
      <c r="X1900" t="s">
        <v>4181</v>
      </c>
      <c r="Y1900" t="s">
        <v>260</v>
      </c>
      <c r="Z1900" t="s">
        <v>261</v>
      </c>
      <c r="AC1900" t="str">
        <f>_xlfn.XLOOKUP(UNIVERSO[[#This Row],[Ruta DN]],'[1]CUOTA RUTA'!E:E,'[1]CUOTA RUTA'!G:G)</f>
        <v>Cargar</v>
      </c>
    </row>
    <row r="1901" spans="1:29" x14ac:dyDescent="0.25">
      <c r="A1901">
        <v>2820032073</v>
      </c>
      <c r="B1901">
        <v>7820032073</v>
      </c>
      <c r="C1901" t="s">
        <v>29</v>
      </c>
      <c r="D1901" t="s">
        <v>584</v>
      </c>
      <c r="E1901" t="s">
        <v>4685</v>
      </c>
      <c r="F1901" t="s">
        <v>325</v>
      </c>
      <c r="G1901" t="s">
        <v>326</v>
      </c>
      <c r="H1901" t="s">
        <v>327</v>
      </c>
      <c r="I1901" t="s">
        <v>586</v>
      </c>
      <c r="J1901" t="s">
        <v>587</v>
      </c>
      <c r="K1901" t="s">
        <v>37</v>
      </c>
      <c r="L1901" t="s">
        <v>64</v>
      </c>
      <c r="M1901" t="s">
        <v>4686</v>
      </c>
      <c r="N1901" t="s">
        <v>331</v>
      </c>
      <c r="O1901" t="s">
        <v>334</v>
      </c>
      <c r="P1901" t="s">
        <v>42</v>
      </c>
      <c r="Q1901" t="s">
        <v>530</v>
      </c>
      <c r="R1901" t="s">
        <v>69</v>
      </c>
      <c r="S1901" t="s">
        <v>70</v>
      </c>
      <c r="T1901">
        <v>14.95460028760135</v>
      </c>
      <c r="U1901">
        <v>-91.805473593994975</v>
      </c>
      <c r="V1901" t="s">
        <v>334</v>
      </c>
      <c r="W1901" t="s">
        <v>22</v>
      </c>
      <c r="X1901" t="s">
        <v>4186</v>
      </c>
      <c r="Y1901" t="s">
        <v>336</v>
      </c>
      <c r="Z1901" t="s">
        <v>337</v>
      </c>
      <c r="AC1901" t="str">
        <f>_xlfn.XLOOKUP(UNIVERSO[[#This Row],[Ruta DN]],'[1]CUOTA RUTA'!E:E,'[1]CUOTA RUTA'!G:G)</f>
        <v>Cargar</v>
      </c>
    </row>
    <row r="1902" spans="1:29" x14ac:dyDescent="0.25">
      <c r="A1902">
        <v>2820032067</v>
      </c>
      <c r="B1902">
        <v>7820032067</v>
      </c>
      <c r="C1902" t="s">
        <v>29</v>
      </c>
      <c r="D1902" t="s">
        <v>584</v>
      </c>
      <c r="E1902" t="s">
        <v>4687</v>
      </c>
      <c r="F1902" t="s">
        <v>325</v>
      </c>
      <c r="G1902" t="s">
        <v>326</v>
      </c>
      <c r="H1902" t="s">
        <v>327</v>
      </c>
      <c r="I1902" t="s">
        <v>586</v>
      </c>
      <c r="J1902" t="s">
        <v>587</v>
      </c>
      <c r="K1902" t="s">
        <v>37</v>
      </c>
      <c r="L1902" t="s">
        <v>64</v>
      </c>
      <c r="M1902" t="s">
        <v>4688</v>
      </c>
      <c r="N1902" t="s">
        <v>331</v>
      </c>
      <c r="O1902" t="s">
        <v>334</v>
      </c>
      <c r="P1902" t="s">
        <v>42</v>
      </c>
      <c r="Q1902" t="s">
        <v>530</v>
      </c>
      <c r="R1902" t="s">
        <v>69</v>
      </c>
      <c r="S1902" t="s">
        <v>70</v>
      </c>
      <c r="T1902">
        <v>14.967943</v>
      </c>
      <c r="U1902">
        <v>-91.786912999999998</v>
      </c>
      <c r="V1902" t="s">
        <v>334</v>
      </c>
      <c r="W1902" t="s">
        <v>22</v>
      </c>
      <c r="X1902" t="s">
        <v>4181</v>
      </c>
      <c r="Y1902" t="s">
        <v>336</v>
      </c>
      <c r="Z1902" t="s">
        <v>337</v>
      </c>
      <c r="AC1902" t="str">
        <f>_xlfn.XLOOKUP(UNIVERSO[[#This Row],[Ruta DN]],'[1]CUOTA RUTA'!E:E,'[1]CUOTA RUTA'!G:G)</f>
        <v>Cargar</v>
      </c>
    </row>
    <row r="1903" spans="1:29" x14ac:dyDescent="0.25">
      <c r="A1903">
        <v>2820032059</v>
      </c>
      <c r="B1903">
        <v>7820032059</v>
      </c>
      <c r="C1903" t="s">
        <v>29</v>
      </c>
      <c r="D1903" t="s">
        <v>262</v>
      </c>
      <c r="E1903" t="s">
        <v>4689</v>
      </c>
      <c r="F1903" t="s">
        <v>76</v>
      </c>
      <c r="G1903" t="s">
        <v>77</v>
      </c>
      <c r="H1903" t="s">
        <v>78</v>
      </c>
      <c r="I1903" t="s">
        <v>264</v>
      </c>
      <c r="J1903" t="s">
        <v>265</v>
      </c>
      <c r="K1903" t="s">
        <v>37</v>
      </c>
      <c r="L1903" t="s">
        <v>64</v>
      </c>
      <c r="M1903" t="s">
        <v>4690</v>
      </c>
      <c r="N1903" t="s">
        <v>40</v>
      </c>
      <c r="O1903" t="s">
        <v>267</v>
      </c>
      <c r="P1903" t="s">
        <v>42</v>
      </c>
      <c r="Q1903" t="s">
        <v>83</v>
      </c>
      <c r="R1903" t="s">
        <v>84</v>
      </c>
      <c r="S1903" t="s">
        <v>85</v>
      </c>
      <c r="T1903">
        <v>14.182328330000001</v>
      </c>
      <c r="U1903">
        <v>-91.303915000000003</v>
      </c>
      <c r="V1903" t="s">
        <v>82</v>
      </c>
      <c r="W1903" t="s">
        <v>22</v>
      </c>
      <c r="X1903" t="s">
        <v>4181</v>
      </c>
      <c r="Y1903" t="s">
        <v>86</v>
      </c>
      <c r="Z1903" t="s">
        <v>87</v>
      </c>
      <c r="AA1903">
        <v>10</v>
      </c>
      <c r="AC1903" t="str">
        <f>_xlfn.XLOOKUP(UNIVERSO[[#This Row],[Ruta DN]],'[1]CUOTA RUTA'!E:E,'[1]CUOTA RUTA'!G:G)</f>
        <v>Cargar</v>
      </c>
    </row>
    <row r="1904" spans="1:29" x14ac:dyDescent="0.25">
      <c r="A1904">
        <v>2820032028</v>
      </c>
      <c r="B1904">
        <v>7820032028</v>
      </c>
      <c r="C1904" t="s">
        <v>29</v>
      </c>
      <c r="D1904" t="s">
        <v>404</v>
      </c>
      <c r="E1904" t="s">
        <v>4691</v>
      </c>
      <c r="F1904" t="s">
        <v>106</v>
      </c>
      <c r="G1904" t="s">
        <v>107</v>
      </c>
      <c r="H1904" t="s">
        <v>108</v>
      </c>
      <c r="I1904" t="s">
        <v>406</v>
      </c>
      <c r="J1904" t="s">
        <v>407</v>
      </c>
      <c r="K1904" t="s">
        <v>37</v>
      </c>
      <c r="L1904" t="s">
        <v>64</v>
      </c>
      <c r="M1904" t="s">
        <v>4692</v>
      </c>
      <c r="N1904" t="s">
        <v>112</v>
      </c>
      <c r="O1904" t="s">
        <v>625</v>
      </c>
      <c r="P1904" t="s">
        <v>42</v>
      </c>
      <c r="Q1904" t="s">
        <v>195</v>
      </c>
      <c r="R1904" t="s">
        <v>69</v>
      </c>
      <c r="S1904" t="s">
        <v>70</v>
      </c>
      <c r="T1904">
        <v>15.341412</v>
      </c>
      <c r="U1904">
        <v>-91.310886999999994</v>
      </c>
      <c r="V1904" t="s">
        <v>113</v>
      </c>
      <c r="W1904" t="s">
        <v>22</v>
      </c>
      <c r="X1904" t="s">
        <v>4186</v>
      </c>
      <c r="Y1904" t="s">
        <v>115</v>
      </c>
      <c r="Z1904" t="s">
        <v>116</v>
      </c>
      <c r="AC1904" t="str">
        <f>_xlfn.XLOOKUP(UNIVERSO[[#This Row],[Ruta DN]],'[1]CUOTA RUTA'!E:E,'[1]CUOTA RUTA'!G:G)</f>
        <v>Cargar</v>
      </c>
    </row>
    <row r="1905" spans="1:29" x14ac:dyDescent="0.25">
      <c r="A1905">
        <v>2820032024</v>
      </c>
      <c r="B1905">
        <v>7820032024</v>
      </c>
      <c r="C1905" t="s">
        <v>29</v>
      </c>
      <c r="D1905" t="s">
        <v>1614</v>
      </c>
      <c r="E1905" t="s">
        <v>1785</v>
      </c>
      <c r="F1905" t="s">
        <v>156</v>
      </c>
      <c r="G1905" t="s">
        <v>252</v>
      </c>
      <c r="H1905" t="s">
        <v>253</v>
      </c>
      <c r="I1905" t="s">
        <v>1616</v>
      </c>
      <c r="J1905" t="s">
        <v>1617</v>
      </c>
      <c r="K1905" t="s">
        <v>37</v>
      </c>
      <c r="L1905" t="s">
        <v>64</v>
      </c>
      <c r="M1905" t="s">
        <v>4693</v>
      </c>
      <c r="N1905" t="s">
        <v>66</v>
      </c>
      <c r="O1905" t="s">
        <v>257</v>
      </c>
      <c r="P1905" t="s">
        <v>42</v>
      </c>
      <c r="Q1905" t="s">
        <v>617</v>
      </c>
      <c r="R1905" t="s">
        <v>99</v>
      </c>
      <c r="S1905" t="s">
        <v>100</v>
      </c>
      <c r="T1905">
        <v>14.852556</v>
      </c>
      <c r="U1905">
        <v>-91.553968999999995</v>
      </c>
      <c r="V1905" t="s">
        <v>259</v>
      </c>
      <c r="W1905" t="s">
        <v>22</v>
      </c>
      <c r="X1905" t="s">
        <v>4181</v>
      </c>
      <c r="Y1905" t="s">
        <v>260</v>
      </c>
      <c r="Z1905" t="s">
        <v>261</v>
      </c>
      <c r="AC1905" t="str">
        <f>_xlfn.XLOOKUP(UNIVERSO[[#This Row],[Ruta DN]],'[1]CUOTA RUTA'!E:E,'[1]CUOTA RUTA'!G:G)</f>
        <v>Cargar</v>
      </c>
    </row>
    <row r="1906" spans="1:29" x14ac:dyDescent="0.25">
      <c r="A1906">
        <v>2820032012</v>
      </c>
      <c r="B1906">
        <v>7820032012</v>
      </c>
      <c r="C1906" t="s">
        <v>29</v>
      </c>
      <c r="D1906" t="s">
        <v>104</v>
      </c>
      <c r="E1906" t="s">
        <v>4694</v>
      </c>
      <c r="F1906" t="s">
        <v>106</v>
      </c>
      <c r="G1906" t="s">
        <v>107</v>
      </c>
      <c r="H1906" t="s">
        <v>108</v>
      </c>
      <c r="I1906" t="s">
        <v>109</v>
      </c>
      <c r="J1906" t="s">
        <v>110</v>
      </c>
      <c r="K1906" t="s">
        <v>37</v>
      </c>
      <c r="L1906" t="s">
        <v>64</v>
      </c>
      <c r="M1906" t="s">
        <v>4695</v>
      </c>
      <c r="N1906" t="s">
        <v>112</v>
      </c>
      <c r="O1906" t="s">
        <v>113</v>
      </c>
      <c r="P1906" t="s">
        <v>42</v>
      </c>
      <c r="Q1906" t="s">
        <v>114</v>
      </c>
      <c r="R1906" t="s">
        <v>69</v>
      </c>
      <c r="S1906" t="s">
        <v>70</v>
      </c>
      <c r="T1906">
        <v>15.3069922</v>
      </c>
      <c r="U1906">
        <v>-91.482560899999996</v>
      </c>
      <c r="V1906" t="s">
        <v>113</v>
      </c>
      <c r="W1906" t="s">
        <v>22</v>
      </c>
      <c r="X1906" t="s">
        <v>4181</v>
      </c>
      <c r="Y1906" t="s">
        <v>115</v>
      </c>
      <c r="Z1906" t="s">
        <v>116</v>
      </c>
      <c r="AC1906" t="str">
        <f>_xlfn.XLOOKUP(UNIVERSO[[#This Row],[Ruta DN]],'[1]CUOTA RUTA'!E:E,'[1]CUOTA RUTA'!G:G)</f>
        <v>Cargar</v>
      </c>
    </row>
    <row r="1907" spans="1:29" x14ac:dyDescent="0.25">
      <c r="A1907">
        <v>2820032008</v>
      </c>
      <c r="B1907">
        <v>7820032008</v>
      </c>
      <c r="C1907" t="s">
        <v>29</v>
      </c>
      <c r="D1907" t="s">
        <v>1708</v>
      </c>
      <c r="E1907" t="s">
        <v>4696</v>
      </c>
      <c r="F1907" t="s">
        <v>156</v>
      </c>
      <c r="G1907" t="s">
        <v>252</v>
      </c>
      <c r="H1907" t="s">
        <v>253</v>
      </c>
      <c r="I1907" t="s">
        <v>1710</v>
      </c>
      <c r="J1907" t="s">
        <v>1711</v>
      </c>
      <c r="K1907" t="s">
        <v>37</v>
      </c>
      <c r="L1907" t="s">
        <v>64</v>
      </c>
      <c r="M1907" t="s">
        <v>4697</v>
      </c>
      <c r="N1907" t="s">
        <v>66</v>
      </c>
      <c r="O1907" t="s">
        <v>257</v>
      </c>
      <c r="P1907" t="s">
        <v>42</v>
      </c>
      <c r="Q1907" t="s">
        <v>258</v>
      </c>
      <c r="R1907" t="s">
        <v>99</v>
      </c>
      <c r="S1907" t="s">
        <v>100</v>
      </c>
      <c r="T1907">
        <v>14.837700999999999</v>
      </c>
      <c r="U1907">
        <v>-91.507298000000006</v>
      </c>
      <c r="V1907" t="s">
        <v>259</v>
      </c>
      <c r="W1907" t="s">
        <v>22</v>
      </c>
      <c r="X1907" t="s">
        <v>4181</v>
      </c>
      <c r="Y1907" t="s">
        <v>260</v>
      </c>
      <c r="Z1907" t="s">
        <v>261</v>
      </c>
      <c r="AA1907">
        <v>3</v>
      </c>
      <c r="AC1907" t="str">
        <f>_xlfn.XLOOKUP(UNIVERSO[[#This Row],[Ruta DN]],'[1]CUOTA RUTA'!E:E,'[1]CUOTA RUTA'!G:G)</f>
        <v>Cargar</v>
      </c>
    </row>
    <row r="1908" spans="1:29" x14ac:dyDescent="0.25">
      <c r="A1908">
        <v>2820032003</v>
      </c>
      <c r="B1908">
        <v>7820032003</v>
      </c>
      <c r="C1908" t="s">
        <v>29</v>
      </c>
      <c r="D1908" t="s">
        <v>1394</v>
      </c>
      <c r="E1908" t="s">
        <v>4698</v>
      </c>
      <c r="F1908" t="s">
        <v>106</v>
      </c>
      <c r="G1908" t="s">
        <v>107</v>
      </c>
      <c r="H1908" t="s">
        <v>108</v>
      </c>
      <c r="I1908" t="s">
        <v>1396</v>
      </c>
      <c r="J1908" t="s">
        <v>1397</v>
      </c>
      <c r="K1908" t="s">
        <v>37</v>
      </c>
      <c r="L1908" t="s">
        <v>64</v>
      </c>
      <c r="M1908" t="s">
        <v>4699</v>
      </c>
      <c r="N1908" t="s">
        <v>112</v>
      </c>
      <c r="O1908" t="s">
        <v>113</v>
      </c>
      <c r="P1908" t="s">
        <v>42</v>
      </c>
      <c r="Q1908" t="s">
        <v>114</v>
      </c>
      <c r="R1908" t="s">
        <v>69</v>
      </c>
      <c r="S1908" t="s">
        <v>70</v>
      </c>
      <c r="T1908">
        <v>15.324218999999999</v>
      </c>
      <c r="U1908">
        <v>-91.455920000000006</v>
      </c>
      <c r="V1908" t="s">
        <v>113</v>
      </c>
      <c r="W1908" t="s">
        <v>22</v>
      </c>
      <c r="X1908" t="s">
        <v>4181</v>
      </c>
      <c r="Y1908" t="s">
        <v>115</v>
      </c>
      <c r="Z1908" t="s">
        <v>116</v>
      </c>
      <c r="AC1908" t="str">
        <f>_xlfn.XLOOKUP(UNIVERSO[[#This Row],[Ruta DN]],'[1]CUOTA RUTA'!E:E,'[1]CUOTA RUTA'!G:G)</f>
        <v>Cargar</v>
      </c>
    </row>
    <row r="1909" spans="1:29" x14ac:dyDescent="0.25">
      <c r="A1909">
        <v>2820032001</v>
      </c>
      <c r="B1909">
        <v>7820032001</v>
      </c>
      <c r="C1909" t="s">
        <v>29</v>
      </c>
      <c r="D1909" t="s">
        <v>1656</v>
      </c>
      <c r="E1909" t="s">
        <v>4700</v>
      </c>
      <c r="F1909" t="s">
        <v>156</v>
      </c>
      <c r="G1909" t="s">
        <v>252</v>
      </c>
      <c r="H1909" t="s">
        <v>253</v>
      </c>
      <c r="I1909" t="s">
        <v>1658</v>
      </c>
      <c r="J1909" t="s">
        <v>1659</v>
      </c>
      <c r="K1909" t="s">
        <v>37</v>
      </c>
      <c r="L1909" t="s">
        <v>64</v>
      </c>
      <c r="M1909" t="s">
        <v>4701</v>
      </c>
      <c r="N1909" t="s">
        <v>66</v>
      </c>
      <c r="O1909" t="s">
        <v>257</v>
      </c>
      <c r="P1909" t="s">
        <v>42</v>
      </c>
      <c r="Q1909" t="s">
        <v>686</v>
      </c>
      <c r="R1909" t="s">
        <v>99</v>
      </c>
      <c r="S1909" t="s">
        <v>100</v>
      </c>
      <c r="T1909">
        <v>14.852046</v>
      </c>
      <c r="U1909">
        <v>-91.533248</v>
      </c>
      <c r="V1909" t="s">
        <v>259</v>
      </c>
      <c r="W1909" t="s">
        <v>22</v>
      </c>
      <c r="X1909" t="s">
        <v>4181</v>
      </c>
      <c r="Y1909" t="s">
        <v>260</v>
      </c>
      <c r="Z1909" t="s">
        <v>261</v>
      </c>
      <c r="AC1909" t="str">
        <f>_xlfn.XLOOKUP(UNIVERSO[[#This Row],[Ruta DN]],'[1]CUOTA RUTA'!E:E,'[1]CUOTA RUTA'!G:G)</f>
        <v>Cargar</v>
      </c>
    </row>
    <row r="1910" spans="1:29" x14ac:dyDescent="0.25">
      <c r="A1910">
        <v>2820031998</v>
      </c>
      <c r="B1910">
        <v>7820031998</v>
      </c>
      <c r="C1910" t="s">
        <v>29</v>
      </c>
      <c r="D1910" t="s">
        <v>1669</v>
      </c>
      <c r="E1910" t="s">
        <v>4702</v>
      </c>
      <c r="F1910" t="s">
        <v>156</v>
      </c>
      <c r="G1910" t="s">
        <v>252</v>
      </c>
      <c r="H1910" t="s">
        <v>253</v>
      </c>
      <c r="I1910" t="s">
        <v>1671</v>
      </c>
      <c r="J1910" t="s">
        <v>1672</v>
      </c>
      <c r="K1910" t="s">
        <v>37</v>
      </c>
      <c r="L1910" t="s">
        <v>204</v>
      </c>
      <c r="M1910" t="s">
        <v>4703</v>
      </c>
      <c r="N1910" t="s">
        <v>66</v>
      </c>
      <c r="O1910" t="s">
        <v>257</v>
      </c>
      <c r="P1910" t="s">
        <v>206</v>
      </c>
      <c r="Q1910" t="s">
        <v>258</v>
      </c>
      <c r="R1910" t="s">
        <v>99</v>
      </c>
      <c r="S1910" t="s">
        <v>100</v>
      </c>
      <c r="T1910">
        <v>14.834661669999999</v>
      </c>
      <c r="U1910">
        <v>-91.518799999999999</v>
      </c>
      <c r="V1910" t="s">
        <v>259</v>
      </c>
      <c r="W1910" t="s">
        <v>22</v>
      </c>
      <c r="X1910" t="s">
        <v>4181</v>
      </c>
      <c r="Y1910" t="s">
        <v>260</v>
      </c>
      <c r="Z1910" t="s">
        <v>261</v>
      </c>
      <c r="AC1910" t="str">
        <f>_xlfn.XLOOKUP(UNIVERSO[[#This Row],[Ruta DN]],'[1]CUOTA RUTA'!E:E,'[1]CUOTA RUTA'!G:G)</f>
        <v>Cargar</v>
      </c>
    </row>
    <row r="1911" spans="1:29" x14ac:dyDescent="0.25">
      <c r="A1911">
        <v>2820031978</v>
      </c>
      <c r="B1911">
        <v>7820031978</v>
      </c>
      <c r="C1911" t="s">
        <v>29</v>
      </c>
      <c r="D1911" t="s">
        <v>409</v>
      </c>
      <c r="E1911" t="s">
        <v>4704</v>
      </c>
      <c r="F1911" t="s">
        <v>59</v>
      </c>
      <c r="G1911" t="s">
        <v>60</v>
      </c>
      <c r="H1911" t="s">
        <v>61</v>
      </c>
      <c r="I1911" t="s">
        <v>411</v>
      </c>
      <c r="J1911" t="s">
        <v>412</v>
      </c>
      <c r="K1911" t="s">
        <v>37</v>
      </c>
      <c r="L1911" t="s">
        <v>38</v>
      </c>
      <c r="M1911" t="s">
        <v>4705</v>
      </c>
      <c r="N1911" t="s">
        <v>331</v>
      </c>
      <c r="O1911" t="s">
        <v>371</v>
      </c>
      <c r="P1911" t="s">
        <v>42</v>
      </c>
      <c r="Q1911" t="s">
        <v>68</v>
      </c>
      <c r="R1911" t="s">
        <v>69</v>
      </c>
      <c r="S1911" t="s">
        <v>70</v>
      </c>
      <c r="T1911">
        <v>14.914471000000001</v>
      </c>
      <c r="U1911">
        <v>-92.052980000000005</v>
      </c>
      <c r="V1911" t="s">
        <v>71</v>
      </c>
      <c r="W1911" t="s">
        <v>22</v>
      </c>
      <c r="X1911" t="s">
        <v>4186</v>
      </c>
      <c r="Y1911" t="s">
        <v>72</v>
      </c>
      <c r="Z1911" t="s">
        <v>73</v>
      </c>
      <c r="AC1911" t="str">
        <f>_xlfn.XLOOKUP(UNIVERSO[[#This Row],[Ruta DN]],'[1]CUOTA RUTA'!E:E,'[1]CUOTA RUTA'!G:G)</f>
        <v>Cargar</v>
      </c>
    </row>
    <row r="1912" spans="1:29" x14ac:dyDescent="0.25">
      <c r="A1912">
        <v>2820031964</v>
      </c>
      <c r="B1912">
        <v>7820031964</v>
      </c>
      <c r="C1912" t="s">
        <v>29</v>
      </c>
      <c r="D1912" t="s">
        <v>701</v>
      </c>
      <c r="E1912" t="s">
        <v>4706</v>
      </c>
      <c r="F1912" t="s">
        <v>325</v>
      </c>
      <c r="G1912" t="s">
        <v>326</v>
      </c>
      <c r="H1912" t="s">
        <v>327</v>
      </c>
      <c r="I1912" t="s">
        <v>703</v>
      </c>
      <c r="J1912" t="s">
        <v>704</v>
      </c>
      <c r="K1912" t="s">
        <v>37</v>
      </c>
      <c r="L1912" t="s">
        <v>64</v>
      </c>
      <c r="M1912" t="s">
        <v>4707</v>
      </c>
      <c r="N1912" t="s">
        <v>331</v>
      </c>
      <c r="O1912" t="s">
        <v>334</v>
      </c>
      <c r="P1912" t="s">
        <v>42</v>
      </c>
      <c r="Q1912" t="s">
        <v>333</v>
      </c>
      <c r="R1912" t="s">
        <v>69</v>
      </c>
      <c r="S1912" t="s">
        <v>70</v>
      </c>
      <c r="T1912">
        <v>14.966467</v>
      </c>
      <c r="U1912">
        <v>-91.807886999999994</v>
      </c>
      <c r="V1912" t="s">
        <v>334</v>
      </c>
      <c r="W1912" t="s">
        <v>22</v>
      </c>
      <c r="X1912" t="s">
        <v>4181</v>
      </c>
      <c r="Y1912" t="s">
        <v>336</v>
      </c>
      <c r="Z1912" t="s">
        <v>337</v>
      </c>
      <c r="AA1912">
        <v>4</v>
      </c>
      <c r="AC1912" t="str">
        <f>_xlfn.XLOOKUP(UNIVERSO[[#This Row],[Ruta DN]],'[1]CUOTA RUTA'!E:E,'[1]CUOTA RUTA'!G:G)</f>
        <v>Cargar</v>
      </c>
    </row>
    <row r="1913" spans="1:29" x14ac:dyDescent="0.25">
      <c r="A1913">
        <v>2820031917</v>
      </c>
      <c r="B1913">
        <v>7820031917</v>
      </c>
      <c r="C1913" t="s">
        <v>29</v>
      </c>
      <c r="D1913" t="s">
        <v>1708</v>
      </c>
      <c r="E1913" t="s">
        <v>4708</v>
      </c>
      <c r="F1913" t="s">
        <v>156</v>
      </c>
      <c r="G1913" t="s">
        <v>252</v>
      </c>
      <c r="H1913" t="s">
        <v>253</v>
      </c>
      <c r="I1913" t="s">
        <v>1710</v>
      </c>
      <c r="J1913" t="s">
        <v>1711</v>
      </c>
      <c r="K1913" t="s">
        <v>37</v>
      </c>
      <c r="L1913" t="s">
        <v>64</v>
      </c>
      <c r="M1913" t="s">
        <v>4709</v>
      </c>
      <c r="N1913" t="s">
        <v>66</v>
      </c>
      <c r="O1913" t="s">
        <v>257</v>
      </c>
      <c r="P1913" t="s">
        <v>42</v>
      </c>
      <c r="Q1913" t="s">
        <v>258</v>
      </c>
      <c r="R1913" t="s">
        <v>99</v>
      </c>
      <c r="S1913" t="s">
        <v>100</v>
      </c>
      <c r="T1913">
        <v>14.8618357</v>
      </c>
      <c r="U1913">
        <v>-91.532370299999997</v>
      </c>
      <c r="V1913" t="s">
        <v>259</v>
      </c>
      <c r="W1913" t="s">
        <v>22</v>
      </c>
      <c r="X1913" t="s">
        <v>4181</v>
      </c>
      <c r="Y1913" t="s">
        <v>260</v>
      </c>
      <c r="Z1913" t="s">
        <v>261</v>
      </c>
      <c r="AC1913" t="str">
        <f>_xlfn.XLOOKUP(UNIVERSO[[#This Row],[Ruta DN]],'[1]CUOTA RUTA'!E:E,'[1]CUOTA RUTA'!G:G)</f>
        <v>Cargar</v>
      </c>
    </row>
    <row r="1914" spans="1:29" x14ac:dyDescent="0.25">
      <c r="A1914">
        <v>2820031910</v>
      </c>
      <c r="B1914">
        <v>7820031910</v>
      </c>
      <c r="C1914" t="s">
        <v>29</v>
      </c>
      <c r="D1914" t="s">
        <v>1646</v>
      </c>
      <c r="E1914" t="s">
        <v>4710</v>
      </c>
      <c r="F1914" t="s">
        <v>156</v>
      </c>
      <c r="G1914" t="s">
        <v>252</v>
      </c>
      <c r="H1914" t="s">
        <v>253</v>
      </c>
      <c r="I1914" t="s">
        <v>1648</v>
      </c>
      <c r="J1914" t="s">
        <v>1649</v>
      </c>
      <c r="K1914" t="s">
        <v>37</v>
      </c>
      <c r="L1914" t="s">
        <v>64</v>
      </c>
      <c r="M1914" t="s">
        <v>4711</v>
      </c>
      <c r="N1914" t="s">
        <v>66</v>
      </c>
      <c r="O1914" t="s">
        <v>257</v>
      </c>
      <c r="P1914" t="s">
        <v>42</v>
      </c>
      <c r="Q1914" t="s">
        <v>258</v>
      </c>
      <c r="R1914" t="s">
        <v>99</v>
      </c>
      <c r="S1914" t="s">
        <v>100</v>
      </c>
      <c r="T1914">
        <v>14.85945248510688</v>
      </c>
      <c r="U1914">
        <v>-91.540320469066501</v>
      </c>
      <c r="V1914" t="s">
        <v>259</v>
      </c>
      <c r="W1914" t="s">
        <v>22</v>
      </c>
      <c r="X1914" t="s">
        <v>4181</v>
      </c>
      <c r="Y1914" t="s">
        <v>260</v>
      </c>
      <c r="Z1914" t="s">
        <v>261</v>
      </c>
      <c r="AC1914" t="str">
        <f>_xlfn.XLOOKUP(UNIVERSO[[#This Row],[Ruta DN]],'[1]CUOTA RUTA'!E:E,'[1]CUOTA RUTA'!G:G)</f>
        <v>Cargar</v>
      </c>
    </row>
    <row r="1915" spans="1:29" x14ac:dyDescent="0.25">
      <c r="A1915">
        <v>2820031909</v>
      </c>
      <c r="B1915">
        <v>7820031909</v>
      </c>
      <c r="C1915" t="s">
        <v>29</v>
      </c>
      <c r="D1915" t="s">
        <v>409</v>
      </c>
      <c r="E1915" t="s">
        <v>4712</v>
      </c>
      <c r="F1915" t="s">
        <v>59</v>
      </c>
      <c r="G1915" t="s">
        <v>60</v>
      </c>
      <c r="H1915" t="s">
        <v>61</v>
      </c>
      <c r="I1915" t="s">
        <v>411</v>
      </c>
      <c r="J1915" t="s">
        <v>412</v>
      </c>
      <c r="K1915" t="s">
        <v>37</v>
      </c>
      <c r="L1915" t="s">
        <v>38</v>
      </c>
      <c r="M1915" t="s">
        <v>4713</v>
      </c>
      <c r="N1915" t="s">
        <v>331</v>
      </c>
      <c r="O1915" t="s">
        <v>371</v>
      </c>
      <c r="P1915" t="s">
        <v>42</v>
      </c>
      <c r="Q1915" t="s">
        <v>68</v>
      </c>
      <c r="R1915" t="s">
        <v>69</v>
      </c>
      <c r="S1915" t="s">
        <v>70</v>
      </c>
      <c r="T1915">
        <v>14.913932000000001</v>
      </c>
      <c r="U1915">
        <v>-92.055595999999994</v>
      </c>
      <c r="V1915" t="s">
        <v>71</v>
      </c>
      <c r="W1915" t="s">
        <v>22</v>
      </c>
      <c r="X1915" t="s">
        <v>4186</v>
      </c>
      <c r="Y1915" t="s">
        <v>72</v>
      </c>
      <c r="Z1915" t="s">
        <v>73</v>
      </c>
      <c r="AC1915" t="str">
        <f>_xlfn.XLOOKUP(UNIVERSO[[#This Row],[Ruta DN]],'[1]CUOTA RUTA'!E:E,'[1]CUOTA RUTA'!G:G)</f>
        <v>Cargar</v>
      </c>
    </row>
    <row r="1916" spans="1:29" x14ac:dyDescent="0.25">
      <c r="A1916">
        <v>2820031895</v>
      </c>
      <c r="B1916">
        <v>7820031895</v>
      </c>
      <c r="C1916" t="s">
        <v>29</v>
      </c>
      <c r="D1916" t="s">
        <v>1688</v>
      </c>
      <c r="E1916" t="s">
        <v>4714</v>
      </c>
      <c r="F1916" t="s">
        <v>156</v>
      </c>
      <c r="G1916" t="s">
        <v>252</v>
      </c>
      <c r="H1916" t="s">
        <v>253</v>
      </c>
      <c r="I1916" t="s">
        <v>1690</v>
      </c>
      <c r="J1916" t="s">
        <v>1691</v>
      </c>
      <c r="K1916" t="s">
        <v>37</v>
      </c>
      <c r="L1916" t="s">
        <v>914</v>
      </c>
      <c r="M1916" t="s">
        <v>4715</v>
      </c>
      <c r="N1916" t="s">
        <v>66</v>
      </c>
      <c r="O1916" t="s">
        <v>257</v>
      </c>
      <c r="P1916" t="s">
        <v>206</v>
      </c>
      <c r="Q1916" t="s">
        <v>617</v>
      </c>
      <c r="R1916" t="s">
        <v>99</v>
      </c>
      <c r="S1916" t="s">
        <v>100</v>
      </c>
      <c r="T1916">
        <v>14.86260638572276</v>
      </c>
      <c r="U1916">
        <v>-91.51219641789794</v>
      </c>
      <c r="V1916" t="s">
        <v>259</v>
      </c>
      <c r="W1916" t="s">
        <v>22</v>
      </c>
      <c r="X1916" t="s">
        <v>4181</v>
      </c>
      <c r="Y1916" t="s">
        <v>260</v>
      </c>
      <c r="Z1916" t="s">
        <v>261</v>
      </c>
      <c r="AC1916" t="str">
        <f>_xlfn.XLOOKUP(UNIVERSO[[#This Row],[Ruta DN]],'[1]CUOTA RUTA'!E:E,'[1]CUOTA RUTA'!G:G)</f>
        <v>Cargar</v>
      </c>
    </row>
    <row r="1917" spans="1:29" x14ac:dyDescent="0.25">
      <c r="A1917">
        <v>2820031826</v>
      </c>
      <c r="B1917">
        <v>7820031826</v>
      </c>
      <c r="C1917" t="s">
        <v>29</v>
      </c>
      <c r="D1917" t="s">
        <v>584</v>
      </c>
      <c r="E1917" t="s">
        <v>4716</v>
      </c>
      <c r="F1917" t="s">
        <v>325</v>
      </c>
      <c r="G1917" t="s">
        <v>326</v>
      </c>
      <c r="H1917" t="s">
        <v>327</v>
      </c>
      <c r="I1917" t="s">
        <v>586</v>
      </c>
      <c r="J1917" t="s">
        <v>587</v>
      </c>
      <c r="K1917" t="s">
        <v>37</v>
      </c>
      <c r="L1917" t="s">
        <v>64</v>
      </c>
      <c r="M1917" t="s">
        <v>4717</v>
      </c>
      <c r="N1917" t="s">
        <v>331</v>
      </c>
      <c r="O1917" t="s">
        <v>544</v>
      </c>
      <c r="P1917" t="s">
        <v>42</v>
      </c>
      <c r="Q1917" t="s">
        <v>530</v>
      </c>
      <c r="R1917" t="s">
        <v>69</v>
      </c>
      <c r="S1917" t="s">
        <v>70</v>
      </c>
      <c r="T1917">
        <v>14.96607</v>
      </c>
      <c r="U1917">
        <v>-91.7881</v>
      </c>
      <c r="V1917" t="s">
        <v>334</v>
      </c>
      <c r="W1917" t="s">
        <v>22</v>
      </c>
      <c r="X1917" t="s">
        <v>4181</v>
      </c>
      <c r="Y1917" t="s">
        <v>336</v>
      </c>
      <c r="Z1917" t="s">
        <v>337</v>
      </c>
      <c r="AC1917" t="str">
        <f>_xlfn.XLOOKUP(UNIVERSO[[#This Row],[Ruta DN]],'[1]CUOTA RUTA'!E:E,'[1]CUOTA RUTA'!G:G)</f>
        <v>Cargar</v>
      </c>
    </row>
    <row r="1918" spans="1:29" x14ac:dyDescent="0.25">
      <c r="A1918">
        <v>2820031824</v>
      </c>
      <c r="B1918">
        <v>7820031824</v>
      </c>
      <c r="C1918" t="s">
        <v>29</v>
      </c>
      <c r="D1918" t="s">
        <v>1593</v>
      </c>
      <c r="E1918" t="s">
        <v>4718</v>
      </c>
      <c r="F1918" t="s">
        <v>156</v>
      </c>
      <c r="G1918" t="s">
        <v>252</v>
      </c>
      <c r="H1918" t="s">
        <v>253</v>
      </c>
      <c r="I1918" t="s">
        <v>1595</v>
      </c>
      <c r="J1918" t="s">
        <v>1596</v>
      </c>
      <c r="K1918" t="s">
        <v>37</v>
      </c>
      <c r="L1918" t="s">
        <v>38</v>
      </c>
      <c r="M1918" t="s">
        <v>4719</v>
      </c>
      <c r="N1918" t="s">
        <v>66</v>
      </c>
      <c r="O1918" t="s">
        <v>257</v>
      </c>
      <c r="P1918" t="s">
        <v>42</v>
      </c>
      <c r="Q1918" t="s">
        <v>617</v>
      </c>
      <c r="R1918" t="s">
        <v>99</v>
      </c>
      <c r="S1918" t="s">
        <v>100</v>
      </c>
      <c r="T1918">
        <v>14.864814000000001</v>
      </c>
      <c r="U1918">
        <v>-91.499594999999999</v>
      </c>
      <c r="V1918" t="s">
        <v>259</v>
      </c>
      <c r="W1918" t="s">
        <v>22</v>
      </c>
      <c r="X1918" t="s">
        <v>4181</v>
      </c>
      <c r="Y1918" t="s">
        <v>260</v>
      </c>
      <c r="Z1918" t="s">
        <v>261</v>
      </c>
      <c r="AC1918" t="str">
        <f>_xlfn.XLOOKUP(UNIVERSO[[#This Row],[Ruta DN]],'[1]CUOTA RUTA'!E:E,'[1]CUOTA RUTA'!G:G)</f>
        <v>Cargar</v>
      </c>
    </row>
    <row r="1919" spans="1:29" x14ac:dyDescent="0.25">
      <c r="A1919">
        <v>2820031780</v>
      </c>
      <c r="B1919">
        <v>7820031780</v>
      </c>
      <c r="C1919" t="s">
        <v>29</v>
      </c>
      <c r="D1919" t="s">
        <v>307</v>
      </c>
      <c r="E1919" t="s">
        <v>4720</v>
      </c>
      <c r="F1919" t="s">
        <v>295</v>
      </c>
      <c r="G1919" t="s">
        <v>296</v>
      </c>
      <c r="H1919" t="s">
        <v>297</v>
      </c>
      <c r="I1919" t="s">
        <v>309</v>
      </c>
      <c r="J1919" t="s">
        <v>310</v>
      </c>
      <c r="K1919" t="s">
        <v>37</v>
      </c>
      <c r="L1919" t="s">
        <v>38</v>
      </c>
      <c r="M1919" t="s">
        <v>4721</v>
      </c>
      <c r="N1919" t="s">
        <v>301</v>
      </c>
      <c r="O1919" t="s">
        <v>302</v>
      </c>
      <c r="P1919" t="s">
        <v>42</v>
      </c>
      <c r="Q1919" t="s">
        <v>303</v>
      </c>
      <c r="R1919" t="s">
        <v>99</v>
      </c>
      <c r="S1919" t="s">
        <v>100</v>
      </c>
      <c r="T1919">
        <v>14.7401985</v>
      </c>
      <c r="U1919">
        <v>-91.155916399999995</v>
      </c>
      <c r="V1919" t="s">
        <v>304</v>
      </c>
      <c r="W1919" t="s">
        <v>22</v>
      </c>
      <c r="X1919" t="s">
        <v>4181</v>
      </c>
      <c r="Y1919" t="s">
        <v>305</v>
      </c>
      <c r="Z1919" t="s">
        <v>306</v>
      </c>
      <c r="AC1919" t="str">
        <f>_xlfn.XLOOKUP(UNIVERSO[[#This Row],[Ruta DN]],'[1]CUOTA RUTA'!E:E,'[1]CUOTA RUTA'!G:G)</f>
        <v>Cargar</v>
      </c>
    </row>
    <row r="1920" spans="1:29" x14ac:dyDescent="0.25">
      <c r="A1920">
        <v>2820031756</v>
      </c>
      <c r="B1920">
        <v>7820031756</v>
      </c>
      <c r="C1920" t="s">
        <v>29</v>
      </c>
      <c r="D1920" t="s">
        <v>1811</v>
      </c>
      <c r="E1920" t="s">
        <v>4722</v>
      </c>
      <c r="F1920" t="s">
        <v>156</v>
      </c>
      <c r="G1920" t="s">
        <v>252</v>
      </c>
      <c r="H1920" t="s">
        <v>253</v>
      </c>
      <c r="I1920" t="s">
        <v>1813</v>
      </c>
      <c r="J1920" t="s">
        <v>1814</v>
      </c>
      <c r="K1920" t="s">
        <v>37</v>
      </c>
      <c r="L1920" t="s">
        <v>64</v>
      </c>
      <c r="M1920" t="s">
        <v>4723</v>
      </c>
      <c r="N1920" t="s">
        <v>66</v>
      </c>
      <c r="O1920" t="s">
        <v>257</v>
      </c>
      <c r="P1920" t="s">
        <v>42</v>
      </c>
      <c r="Q1920" t="s">
        <v>686</v>
      </c>
      <c r="R1920" t="s">
        <v>99</v>
      </c>
      <c r="S1920" t="s">
        <v>100</v>
      </c>
      <c r="T1920">
        <v>14.851796999999999</v>
      </c>
      <c r="U1920">
        <v>-91.512133000000006</v>
      </c>
      <c r="V1920" t="s">
        <v>259</v>
      </c>
      <c r="W1920" t="s">
        <v>22</v>
      </c>
      <c r="X1920" t="s">
        <v>4181</v>
      </c>
      <c r="Y1920" t="s">
        <v>260</v>
      </c>
      <c r="Z1920" t="s">
        <v>261</v>
      </c>
      <c r="AC1920" t="str">
        <f>_xlfn.XLOOKUP(UNIVERSO[[#This Row],[Ruta DN]],'[1]CUOTA RUTA'!E:E,'[1]CUOTA RUTA'!G:G)</f>
        <v>Cargar</v>
      </c>
    </row>
    <row r="1921" spans="1:29" x14ac:dyDescent="0.25">
      <c r="A1921">
        <v>2820031723</v>
      </c>
      <c r="B1921">
        <v>7820031723</v>
      </c>
      <c r="C1921" t="s">
        <v>29</v>
      </c>
      <c r="D1921" t="s">
        <v>817</v>
      </c>
      <c r="E1921" t="s">
        <v>1885</v>
      </c>
      <c r="F1921" t="s">
        <v>156</v>
      </c>
      <c r="G1921" t="s">
        <v>252</v>
      </c>
      <c r="H1921" t="s">
        <v>253</v>
      </c>
      <c r="I1921" t="s">
        <v>819</v>
      </c>
      <c r="J1921" t="s">
        <v>820</v>
      </c>
      <c r="K1921" t="s">
        <v>37</v>
      </c>
      <c r="L1921" t="s">
        <v>64</v>
      </c>
      <c r="M1921" t="s">
        <v>4724</v>
      </c>
      <c r="N1921" t="s">
        <v>66</v>
      </c>
      <c r="O1921" t="s">
        <v>257</v>
      </c>
      <c r="P1921" t="s">
        <v>42</v>
      </c>
      <c r="Q1921" t="s">
        <v>258</v>
      </c>
      <c r="R1921" t="s">
        <v>99</v>
      </c>
      <c r="S1921" t="s">
        <v>100</v>
      </c>
      <c r="T1921">
        <v>14.838903999999999</v>
      </c>
      <c r="U1921">
        <v>-91.518370000000004</v>
      </c>
      <c r="V1921" t="s">
        <v>259</v>
      </c>
      <c r="W1921" t="s">
        <v>22</v>
      </c>
      <c r="X1921" t="s">
        <v>4181</v>
      </c>
      <c r="Y1921" t="s">
        <v>260</v>
      </c>
      <c r="Z1921" t="s">
        <v>261</v>
      </c>
      <c r="AC1921" t="str">
        <f>_xlfn.XLOOKUP(UNIVERSO[[#This Row],[Ruta DN]],'[1]CUOTA RUTA'!E:E,'[1]CUOTA RUTA'!G:G)</f>
        <v>Cargar</v>
      </c>
    </row>
    <row r="1922" spans="1:29" x14ac:dyDescent="0.25">
      <c r="A1922">
        <v>2820031713</v>
      </c>
      <c r="B1922">
        <v>7820031713</v>
      </c>
      <c r="C1922" t="s">
        <v>29</v>
      </c>
      <c r="D1922" t="s">
        <v>397</v>
      </c>
      <c r="E1922" t="s">
        <v>4725</v>
      </c>
      <c r="F1922" t="s">
        <v>106</v>
      </c>
      <c r="G1922" t="s">
        <v>107</v>
      </c>
      <c r="H1922" t="s">
        <v>108</v>
      </c>
      <c r="I1922" t="s">
        <v>399</v>
      </c>
      <c r="J1922" t="s">
        <v>400</v>
      </c>
      <c r="K1922" t="s">
        <v>37</v>
      </c>
      <c r="L1922" t="s">
        <v>38</v>
      </c>
      <c r="M1922" t="s">
        <v>4726</v>
      </c>
      <c r="N1922" t="s">
        <v>112</v>
      </c>
      <c r="O1922" t="s">
        <v>113</v>
      </c>
      <c r="P1922" t="s">
        <v>42</v>
      </c>
      <c r="Q1922" t="s">
        <v>195</v>
      </c>
      <c r="R1922" t="s">
        <v>69</v>
      </c>
      <c r="S1922" t="s">
        <v>70</v>
      </c>
      <c r="T1922">
        <v>15.3356979</v>
      </c>
      <c r="U1922">
        <v>-91.4852396</v>
      </c>
      <c r="V1922" t="s">
        <v>113</v>
      </c>
      <c r="W1922" t="s">
        <v>22</v>
      </c>
      <c r="X1922" t="s">
        <v>4181</v>
      </c>
      <c r="Y1922" t="s">
        <v>115</v>
      </c>
      <c r="Z1922" t="s">
        <v>116</v>
      </c>
      <c r="AC1922" t="str">
        <f>_xlfn.XLOOKUP(UNIVERSO[[#This Row],[Ruta DN]],'[1]CUOTA RUTA'!E:E,'[1]CUOTA RUTA'!G:G)</f>
        <v>Cargar</v>
      </c>
    </row>
    <row r="1923" spans="1:29" x14ac:dyDescent="0.25">
      <c r="A1923">
        <v>2820031617</v>
      </c>
      <c r="B1923">
        <v>7820031617</v>
      </c>
      <c r="C1923" t="s">
        <v>29</v>
      </c>
      <c r="D1923" t="s">
        <v>1651</v>
      </c>
      <c r="E1923" t="s">
        <v>4727</v>
      </c>
      <c r="F1923" t="s">
        <v>156</v>
      </c>
      <c r="G1923" t="s">
        <v>252</v>
      </c>
      <c r="H1923" t="s">
        <v>253</v>
      </c>
      <c r="I1923" t="s">
        <v>1653</v>
      </c>
      <c r="J1923" t="s">
        <v>1654</v>
      </c>
      <c r="K1923" t="s">
        <v>37</v>
      </c>
      <c r="L1923" t="s">
        <v>64</v>
      </c>
      <c r="M1923" t="s">
        <v>4728</v>
      </c>
      <c r="N1923" t="s">
        <v>66</v>
      </c>
      <c r="O1923" t="s">
        <v>901</v>
      </c>
      <c r="P1923" t="s">
        <v>42</v>
      </c>
      <c r="Q1923" t="s">
        <v>617</v>
      </c>
      <c r="R1923" t="s">
        <v>99</v>
      </c>
      <c r="S1923" t="s">
        <v>100</v>
      </c>
      <c r="T1923">
        <v>14.814819999999999</v>
      </c>
      <c r="U1923">
        <v>-91.494387000000003</v>
      </c>
      <c r="V1923" t="s">
        <v>259</v>
      </c>
      <c r="W1923" t="s">
        <v>22</v>
      </c>
      <c r="X1923" t="s">
        <v>4186</v>
      </c>
      <c r="Y1923" t="s">
        <v>260</v>
      </c>
      <c r="Z1923" t="s">
        <v>261</v>
      </c>
      <c r="AC1923" t="str">
        <f>_xlfn.XLOOKUP(UNIVERSO[[#This Row],[Ruta DN]],'[1]CUOTA RUTA'!E:E,'[1]CUOTA RUTA'!G:G)</f>
        <v>Cargar</v>
      </c>
    </row>
    <row r="1924" spans="1:29" x14ac:dyDescent="0.25">
      <c r="A1924">
        <v>2820031615</v>
      </c>
      <c r="B1924">
        <v>7820031615</v>
      </c>
      <c r="C1924" t="s">
        <v>29</v>
      </c>
      <c r="D1924" t="s">
        <v>896</v>
      </c>
      <c r="E1924" t="s">
        <v>4729</v>
      </c>
      <c r="F1924" t="s">
        <v>156</v>
      </c>
      <c r="G1924" t="s">
        <v>252</v>
      </c>
      <c r="H1924" t="s">
        <v>253</v>
      </c>
      <c r="I1924" t="s">
        <v>898</v>
      </c>
      <c r="J1924" t="s">
        <v>899</v>
      </c>
      <c r="K1924" t="s">
        <v>37</v>
      </c>
      <c r="L1924" t="s">
        <v>64</v>
      </c>
      <c r="M1924" t="s">
        <v>4730</v>
      </c>
      <c r="N1924" t="s">
        <v>66</v>
      </c>
      <c r="O1924" t="s">
        <v>901</v>
      </c>
      <c r="P1924" t="s">
        <v>42</v>
      </c>
      <c r="Q1924" t="s">
        <v>686</v>
      </c>
      <c r="R1924" t="s">
        <v>99</v>
      </c>
      <c r="S1924" t="s">
        <v>100</v>
      </c>
      <c r="T1924">
        <v>14.815647</v>
      </c>
      <c r="U1924">
        <v>-91.494111000000004</v>
      </c>
      <c r="V1924" t="s">
        <v>259</v>
      </c>
      <c r="W1924" t="s">
        <v>22</v>
      </c>
      <c r="X1924" t="s">
        <v>4186</v>
      </c>
      <c r="Y1924" t="s">
        <v>260</v>
      </c>
      <c r="Z1924" t="s">
        <v>261</v>
      </c>
      <c r="AC1924" t="str">
        <f>_xlfn.XLOOKUP(UNIVERSO[[#This Row],[Ruta DN]],'[1]CUOTA RUTA'!E:E,'[1]CUOTA RUTA'!G:G)</f>
        <v>Cargar</v>
      </c>
    </row>
    <row r="1925" spans="1:29" x14ac:dyDescent="0.25">
      <c r="A1925">
        <v>2820031609</v>
      </c>
      <c r="B1925">
        <v>7820031609</v>
      </c>
      <c r="C1925" t="s">
        <v>29</v>
      </c>
      <c r="D1925" t="s">
        <v>1623</v>
      </c>
      <c r="E1925" t="s">
        <v>4731</v>
      </c>
      <c r="F1925" t="s">
        <v>156</v>
      </c>
      <c r="G1925" t="s">
        <v>252</v>
      </c>
      <c r="H1925" t="s">
        <v>253</v>
      </c>
      <c r="I1925" t="s">
        <v>1625</v>
      </c>
      <c r="J1925" t="s">
        <v>1626</v>
      </c>
      <c r="K1925" t="s">
        <v>37</v>
      </c>
      <c r="L1925" t="s">
        <v>64</v>
      </c>
      <c r="M1925" t="s">
        <v>4732</v>
      </c>
      <c r="N1925" t="s">
        <v>66</v>
      </c>
      <c r="O1925" t="s">
        <v>345</v>
      </c>
      <c r="P1925" t="s">
        <v>42</v>
      </c>
      <c r="Q1925" t="s">
        <v>258</v>
      </c>
      <c r="R1925" t="s">
        <v>99</v>
      </c>
      <c r="S1925" t="s">
        <v>100</v>
      </c>
      <c r="T1925">
        <v>14.884793999999999</v>
      </c>
      <c r="U1925">
        <v>-91.515552</v>
      </c>
      <c r="V1925" t="s">
        <v>259</v>
      </c>
      <c r="W1925" t="s">
        <v>22</v>
      </c>
      <c r="X1925" t="s">
        <v>4181</v>
      </c>
      <c r="Y1925" t="s">
        <v>260</v>
      </c>
      <c r="Z1925" t="s">
        <v>261</v>
      </c>
      <c r="AA1925">
        <v>4</v>
      </c>
      <c r="AC1925" t="str">
        <f>_xlfn.XLOOKUP(UNIVERSO[[#This Row],[Ruta DN]],'[1]CUOTA RUTA'!E:E,'[1]CUOTA RUTA'!G:G)</f>
        <v>Cargar</v>
      </c>
    </row>
    <row r="1926" spans="1:29" x14ac:dyDescent="0.25">
      <c r="A1926">
        <v>2820031605</v>
      </c>
      <c r="B1926">
        <v>7820031605</v>
      </c>
      <c r="C1926" t="s">
        <v>29</v>
      </c>
      <c r="D1926" t="s">
        <v>1651</v>
      </c>
      <c r="E1926" t="s">
        <v>4733</v>
      </c>
      <c r="F1926" t="s">
        <v>156</v>
      </c>
      <c r="G1926" t="s">
        <v>252</v>
      </c>
      <c r="H1926" t="s">
        <v>253</v>
      </c>
      <c r="I1926" t="s">
        <v>1653</v>
      </c>
      <c r="J1926" t="s">
        <v>1654</v>
      </c>
      <c r="K1926" t="s">
        <v>37</v>
      </c>
      <c r="L1926" t="s">
        <v>64</v>
      </c>
      <c r="M1926" t="s">
        <v>4734</v>
      </c>
      <c r="N1926" t="s">
        <v>66</v>
      </c>
      <c r="O1926" t="s">
        <v>257</v>
      </c>
      <c r="P1926" t="s">
        <v>42</v>
      </c>
      <c r="Q1926" t="s">
        <v>617</v>
      </c>
      <c r="R1926" t="s">
        <v>99</v>
      </c>
      <c r="S1926" t="s">
        <v>100</v>
      </c>
      <c r="T1926">
        <v>14.839143720455469</v>
      </c>
      <c r="U1926">
        <v>-91.520891804248095</v>
      </c>
      <c r="V1926" t="s">
        <v>259</v>
      </c>
      <c r="W1926" t="s">
        <v>22</v>
      </c>
      <c r="X1926" t="s">
        <v>4181</v>
      </c>
      <c r="Y1926" t="s">
        <v>260</v>
      </c>
      <c r="Z1926" t="s">
        <v>261</v>
      </c>
      <c r="AC1926" t="str">
        <f>_xlfn.XLOOKUP(UNIVERSO[[#This Row],[Ruta DN]],'[1]CUOTA RUTA'!E:E,'[1]CUOTA RUTA'!G:G)</f>
        <v>Cargar</v>
      </c>
    </row>
    <row r="1927" spans="1:29" x14ac:dyDescent="0.25">
      <c r="A1927">
        <v>2820031560</v>
      </c>
      <c r="B1927">
        <v>7820031560</v>
      </c>
      <c r="C1927" t="s">
        <v>29</v>
      </c>
      <c r="D1927" t="s">
        <v>2926</v>
      </c>
      <c r="E1927" t="s">
        <v>4735</v>
      </c>
      <c r="F1927" t="s">
        <v>106</v>
      </c>
      <c r="G1927" t="s">
        <v>107</v>
      </c>
      <c r="H1927" t="s">
        <v>108</v>
      </c>
      <c r="I1927" t="s">
        <v>2928</v>
      </c>
      <c r="J1927" t="s">
        <v>2929</v>
      </c>
      <c r="K1927" t="s">
        <v>37</v>
      </c>
      <c r="L1927" t="s">
        <v>38</v>
      </c>
      <c r="M1927" t="s">
        <v>4736</v>
      </c>
      <c r="N1927" t="s">
        <v>112</v>
      </c>
      <c r="O1927" t="s">
        <v>625</v>
      </c>
      <c r="P1927" t="s">
        <v>42</v>
      </c>
      <c r="Q1927" t="s">
        <v>195</v>
      </c>
      <c r="R1927" t="s">
        <v>69</v>
      </c>
      <c r="S1927" t="s">
        <v>70</v>
      </c>
      <c r="T1927">
        <v>15.345585</v>
      </c>
      <c r="U1927">
        <v>-91.310597000000001</v>
      </c>
      <c r="V1927" t="s">
        <v>113</v>
      </c>
      <c r="W1927" t="s">
        <v>22</v>
      </c>
      <c r="X1927" t="s">
        <v>4186</v>
      </c>
      <c r="Y1927" t="s">
        <v>115</v>
      </c>
      <c r="Z1927" t="s">
        <v>116</v>
      </c>
      <c r="AC1927" t="str">
        <f>_xlfn.XLOOKUP(UNIVERSO[[#This Row],[Ruta DN]],'[1]CUOTA RUTA'!E:E,'[1]CUOTA RUTA'!G:G)</f>
        <v>Cargar</v>
      </c>
    </row>
    <row r="1928" spans="1:29" x14ac:dyDescent="0.25">
      <c r="A1928">
        <v>2820031554</v>
      </c>
      <c r="B1928">
        <v>7820031554</v>
      </c>
      <c r="C1928" t="s">
        <v>29</v>
      </c>
      <c r="D1928" t="s">
        <v>1639</v>
      </c>
      <c r="E1928" t="s">
        <v>4737</v>
      </c>
      <c r="F1928" t="s">
        <v>156</v>
      </c>
      <c r="G1928" t="s">
        <v>157</v>
      </c>
      <c r="H1928" t="s">
        <v>158</v>
      </c>
      <c r="I1928" t="s">
        <v>1641</v>
      </c>
      <c r="J1928" t="s">
        <v>1642</v>
      </c>
      <c r="K1928" t="s">
        <v>37</v>
      </c>
      <c r="L1928" t="s">
        <v>38</v>
      </c>
      <c r="M1928" t="s">
        <v>4738</v>
      </c>
      <c r="N1928" t="s">
        <v>66</v>
      </c>
      <c r="O1928" t="s">
        <v>162</v>
      </c>
      <c r="P1928" t="s">
        <v>42</v>
      </c>
      <c r="Q1928" t="s">
        <v>163</v>
      </c>
      <c r="R1928" t="s">
        <v>99</v>
      </c>
      <c r="S1928" t="s">
        <v>100</v>
      </c>
      <c r="T1928">
        <v>14.878306</v>
      </c>
      <c r="U1928">
        <v>-91.458365000000001</v>
      </c>
      <c r="V1928" t="s">
        <v>164</v>
      </c>
      <c r="W1928" t="s">
        <v>22</v>
      </c>
      <c r="X1928" t="s">
        <v>4181</v>
      </c>
      <c r="Y1928" t="s">
        <v>165</v>
      </c>
      <c r="Z1928" t="s">
        <v>166</v>
      </c>
      <c r="AC1928" t="str">
        <f>_xlfn.XLOOKUP(UNIVERSO[[#This Row],[Ruta DN]],'[1]CUOTA RUTA'!E:E,'[1]CUOTA RUTA'!G:G)</f>
        <v>Cargar</v>
      </c>
    </row>
    <row r="1929" spans="1:29" x14ac:dyDescent="0.25">
      <c r="A1929">
        <v>2820031548</v>
      </c>
      <c r="B1929">
        <v>7820031548</v>
      </c>
      <c r="C1929" t="s">
        <v>29</v>
      </c>
      <c r="D1929" t="s">
        <v>471</v>
      </c>
      <c r="E1929" t="s">
        <v>4739</v>
      </c>
      <c r="F1929" t="s">
        <v>59</v>
      </c>
      <c r="G1929" t="s">
        <v>60</v>
      </c>
      <c r="H1929" t="s">
        <v>61</v>
      </c>
      <c r="I1929" t="s">
        <v>473</v>
      </c>
      <c r="J1929" t="s">
        <v>474</v>
      </c>
      <c r="K1929" t="s">
        <v>1055</v>
      </c>
      <c r="L1929" t="s">
        <v>38</v>
      </c>
      <c r="M1929" t="s">
        <v>4740</v>
      </c>
      <c r="N1929" t="s">
        <v>331</v>
      </c>
      <c r="O1929" t="s">
        <v>371</v>
      </c>
      <c r="P1929" t="s">
        <v>42</v>
      </c>
      <c r="Q1929" t="s">
        <v>68</v>
      </c>
      <c r="R1929" t="s">
        <v>69</v>
      </c>
      <c r="S1929" t="s">
        <v>70</v>
      </c>
      <c r="T1929">
        <v>14.9099556</v>
      </c>
      <c r="U1929">
        <v>-92.057286300000001</v>
      </c>
      <c r="V1929" t="s">
        <v>71</v>
      </c>
      <c r="W1929" t="s">
        <v>22</v>
      </c>
      <c r="X1929" t="s">
        <v>4186</v>
      </c>
      <c r="Y1929" t="s">
        <v>72</v>
      </c>
      <c r="Z1929" t="s">
        <v>73</v>
      </c>
      <c r="AC1929" t="str">
        <f>_xlfn.XLOOKUP(UNIVERSO[[#This Row],[Ruta DN]],'[1]CUOTA RUTA'!E:E,'[1]CUOTA RUTA'!G:G)</f>
        <v>Cargar</v>
      </c>
    </row>
    <row r="1930" spans="1:29" x14ac:dyDescent="0.25">
      <c r="A1930">
        <v>2820031547</v>
      </c>
      <c r="B1930">
        <v>7820031547</v>
      </c>
      <c r="C1930" t="s">
        <v>29</v>
      </c>
      <c r="D1930" t="s">
        <v>1609</v>
      </c>
      <c r="E1930" t="s">
        <v>4741</v>
      </c>
      <c r="F1930" t="s">
        <v>156</v>
      </c>
      <c r="G1930" t="s">
        <v>252</v>
      </c>
      <c r="H1930" t="s">
        <v>253</v>
      </c>
      <c r="I1930" t="s">
        <v>1611</v>
      </c>
      <c r="J1930" t="s">
        <v>1612</v>
      </c>
      <c r="K1930" t="s">
        <v>37</v>
      </c>
      <c r="L1930" t="s">
        <v>64</v>
      </c>
      <c r="M1930" t="s">
        <v>4742</v>
      </c>
      <c r="N1930" t="s">
        <v>66</v>
      </c>
      <c r="O1930" t="s">
        <v>257</v>
      </c>
      <c r="P1930" t="s">
        <v>42</v>
      </c>
      <c r="Q1930" t="s">
        <v>686</v>
      </c>
      <c r="R1930" t="s">
        <v>99</v>
      </c>
      <c r="S1930" t="s">
        <v>100</v>
      </c>
      <c r="T1930">
        <v>14.841638</v>
      </c>
      <c r="U1930">
        <v>-91.535469000000006</v>
      </c>
      <c r="V1930" t="s">
        <v>259</v>
      </c>
      <c r="W1930" t="s">
        <v>22</v>
      </c>
      <c r="X1930" t="s">
        <v>4181</v>
      </c>
      <c r="Y1930" t="s">
        <v>260</v>
      </c>
      <c r="Z1930" t="s">
        <v>261</v>
      </c>
      <c r="AC1930" t="str">
        <f>_xlfn.XLOOKUP(UNIVERSO[[#This Row],[Ruta DN]],'[1]CUOTA RUTA'!E:E,'[1]CUOTA RUTA'!G:G)</f>
        <v>Cargar</v>
      </c>
    </row>
    <row r="1931" spans="1:29" x14ac:dyDescent="0.25">
      <c r="A1931">
        <v>2820031520</v>
      </c>
      <c r="B1931">
        <v>7820031520</v>
      </c>
      <c r="C1931" t="s">
        <v>29</v>
      </c>
      <c r="D1931" t="s">
        <v>404</v>
      </c>
      <c r="E1931" t="s">
        <v>4743</v>
      </c>
      <c r="F1931" t="s">
        <v>106</v>
      </c>
      <c r="G1931" t="s">
        <v>107</v>
      </c>
      <c r="H1931" t="s">
        <v>108</v>
      </c>
      <c r="I1931" t="s">
        <v>406</v>
      </c>
      <c r="J1931" t="s">
        <v>407</v>
      </c>
      <c r="K1931" t="s">
        <v>37</v>
      </c>
      <c r="L1931" t="s">
        <v>64</v>
      </c>
      <c r="M1931" t="s">
        <v>4744</v>
      </c>
      <c r="N1931" t="s">
        <v>112</v>
      </c>
      <c r="O1931" t="s">
        <v>625</v>
      </c>
      <c r="P1931" t="s">
        <v>42</v>
      </c>
      <c r="Q1931" t="s">
        <v>195</v>
      </c>
      <c r="R1931" t="s">
        <v>69</v>
      </c>
      <c r="S1931" t="s">
        <v>70</v>
      </c>
      <c r="T1931">
        <v>15.342031</v>
      </c>
      <c r="U1931">
        <v>-91.310253000000003</v>
      </c>
      <c r="V1931" t="s">
        <v>113</v>
      </c>
      <c r="W1931" t="s">
        <v>22</v>
      </c>
      <c r="X1931" t="s">
        <v>4186</v>
      </c>
      <c r="Y1931" t="s">
        <v>115</v>
      </c>
      <c r="Z1931" t="s">
        <v>116</v>
      </c>
      <c r="AC1931" t="str">
        <f>_xlfn.XLOOKUP(UNIVERSO[[#This Row],[Ruta DN]],'[1]CUOTA RUTA'!E:E,'[1]CUOTA RUTA'!G:G)</f>
        <v>Cargar</v>
      </c>
    </row>
    <row r="1932" spans="1:29" x14ac:dyDescent="0.25">
      <c r="A1932">
        <v>2820031519</v>
      </c>
      <c r="B1932">
        <v>7820031519</v>
      </c>
      <c r="C1932" t="s">
        <v>29</v>
      </c>
      <c r="D1932" t="s">
        <v>262</v>
      </c>
      <c r="E1932" t="s">
        <v>4745</v>
      </c>
      <c r="F1932" t="s">
        <v>76</v>
      </c>
      <c r="G1932" t="s">
        <v>77</v>
      </c>
      <c r="H1932" t="s">
        <v>78</v>
      </c>
      <c r="I1932" t="s">
        <v>264</v>
      </c>
      <c r="J1932" t="s">
        <v>265</v>
      </c>
      <c r="K1932" t="s">
        <v>1055</v>
      </c>
      <c r="L1932" t="s">
        <v>64</v>
      </c>
      <c r="M1932" t="s">
        <v>4746</v>
      </c>
      <c r="N1932" t="s">
        <v>136</v>
      </c>
      <c r="O1932" t="s">
        <v>4277</v>
      </c>
      <c r="P1932" t="s">
        <v>42</v>
      </c>
      <c r="Q1932" t="s">
        <v>83</v>
      </c>
      <c r="R1932" t="s">
        <v>84</v>
      </c>
      <c r="S1932" t="s">
        <v>85</v>
      </c>
      <c r="T1932">
        <v>14.392583</v>
      </c>
      <c r="U1932">
        <v>-91.239822000000004</v>
      </c>
      <c r="V1932" t="s">
        <v>82</v>
      </c>
      <c r="W1932" t="s">
        <v>335</v>
      </c>
      <c r="X1932" t="s">
        <v>4189</v>
      </c>
      <c r="Y1932" t="s">
        <v>86</v>
      </c>
      <c r="Z1932" t="s">
        <v>87</v>
      </c>
      <c r="AC1932" t="str">
        <f>_xlfn.XLOOKUP(UNIVERSO[[#This Row],[Ruta DN]],'[1]CUOTA RUTA'!E:E,'[1]CUOTA RUTA'!G:G)</f>
        <v>Cargar</v>
      </c>
    </row>
    <row r="1933" spans="1:29" x14ac:dyDescent="0.25">
      <c r="A1933">
        <v>2820031458</v>
      </c>
      <c r="B1933">
        <v>7820031458</v>
      </c>
      <c r="C1933" t="s">
        <v>29</v>
      </c>
      <c r="D1933" t="s">
        <v>1669</v>
      </c>
      <c r="E1933" t="s">
        <v>4747</v>
      </c>
      <c r="F1933" t="s">
        <v>156</v>
      </c>
      <c r="G1933" t="s">
        <v>252</v>
      </c>
      <c r="H1933" t="s">
        <v>253</v>
      </c>
      <c r="I1933" t="s">
        <v>1671</v>
      </c>
      <c r="J1933" t="s">
        <v>1672</v>
      </c>
      <c r="K1933" t="s">
        <v>37</v>
      </c>
      <c r="L1933" t="s">
        <v>64</v>
      </c>
      <c r="M1933" t="s">
        <v>4748</v>
      </c>
      <c r="N1933" t="s">
        <v>66</v>
      </c>
      <c r="O1933" t="s">
        <v>257</v>
      </c>
      <c r="P1933" t="s">
        <v>42</v>
      </c>
      <c r="Q1933" t="s">
        <v>258</v>
      </c>
      <c r="R1933" t="s">
        <v>99</v>
      </c>
      <c r="S1933" t="s">
        <v>100</v>
      </c>
      <c r="T1933">
        <v>14.8348481</v>
      </c>
      <c r="U1933">
        <v>-91.522098</v>
      </c>
      <c r="V1933" t="s">
        <v>259</v>
      </c>
      <c r="W1933" t="s">
        <v>22</v>
      </c>
      <c r="X1933" t="s">
        <v>4181</v>
      </c>
      <c r="Y1933" t="s">
        <v>260</v>
      </c>
      <c r="Z1933" t="s">
        <v>261</v>
      </c>
      <c r="AC1933" t="str">
        <f>_xlfn.XLOOKUP(UNIVERSO[[#This Row],[Ruta DN]],'[1]CUOTA RUTA'!E:E,'[1]CUOTA RUTA'!G:G)</f>
        <v>Cargar</v>
      </c>
    </row>
    <row r="1934" spans="1:29" x14ac:dyDescent="0.25">
      <c r="A1934">
        <v>2820031428</v>
      </c>
      <c r="B1934">
        <v>7820031428</v>
      </c>
      <c r="C1934" t="s">
        <v>29</v>
      </c>
      <c r="D1934" t="s">
        <v>226</v>
      </c>
      <c r="E1934" t="s">
        <v>4749</v>
      </c>
      <c r="F1934" t="s">
        <v>106</v>
      </c>
      <c r="G1934" t="s">
        <v>107</v>
      </c>
      <c r="H1934" t="s">
        <v>108</v>
      </c>
      <c r="I1934" t="s">
        <v>228</v>
      </c>
      <c r="J1934" t="s">
        <v>229</v>
      </c>
      <c r="K1934" t="s">
        <v>37</v>
      </c>
      <c r="L1934" t="s">
        <v>64</v>
      </c>
      <c r="M1934" t="s">
        <v>4750</v>
      </c>
      <c r="N1934" t="s">
        <v>112</v>
      </c>
      <c r="O1934" t="s">
        <v>113</v>
      </c>
      <c r="P1934" t="s">
        <v>42</v>
      </c>
      <c r="Q1934" t="s">
        <v>114</v>
      </c>
      <c r="R1934" t="s">
        <v>69</v>
      </c>
      <c r="S1934" t="s">
        <v>70</v>
      </c>
      <c r="T1934">
        <v>15.3108246</v>
      </c>
      <c r="U1934">
        <v>-91.482347099999998</v>
      </c>
      <c r="V1934" t="s">
        <v>113</v>
      </c>
      <c r="W1934" t="s">
        <v>22</v>
      </c>
      <c r="X1934" t="s">
        <v>4181</v>
      </c>
      <c r="Y1934" t="s">
        <v>115</v>
      </c>
      <c r="Z1934" t="s">
        <v>116</v>
      </c>
      <c r="AC1934" t="str">
        <f>_xlfn.XLOOKUP(UNIVERSO[[#This Row],[Ruta DN]],'[1]CUOTA RUTA'!E:E,'[1]CUOTA RUTA'!G:G)</f>
        <v>Cargar</v>
      </c>
    </row>
    <row r="1935" spans="1:29" x14ac:dyDescent="0.25">
      <c r="A1935">
        <v>2820031366</v>
      </c>
      <c r="B1935">
        <v>7820031366</v>
      </c>
      <c r="C1935" t="s">
        <v>29</v>
      </c>
      <c r="D1935" t="s">
        <v>998</v>
      </c>
      <c r="E1935" t="s">
        <v>4751</v>
      </c>
      <c r="F1935" t="s">
        <v>59</v>
      </c>
      <c r="G1935" t="s">
        <v>60</v>
      </c>
      <c r="H1935" t="s">
        <v>61</v>
      </c>
      <c r="I1935" t="s">
        <v>1000</v>
      </c>
      <c r="J1935" t="s">
        <v>1001</v>
      </c>
      <c r="K1935" t="s">
        <v>54</v>
      </c>
      <c r="L1935" t="s">
        <v>38</v>
      </c>
      <c r="M1935" t="s">
        <v>4752</v>
      </c>
      <c r="N1935" t="s">
        <v>331</v>
      </c>
      <c r="O1935" t="s">
        <v>371</v>
      </c>
      <c r="P1935" t="s">
        <v>42</v>
      </c>
      <c r="Q1935" t="s">
        <v>68</v>
      </c>
      <c r="R1935" t="s">
        <v>69</v>
      </c>
      <c r="S1935" t="s">
        <v>70</v>
      </c>
      <c r="T1935">
        <v>14.913614000000001</v>
      </c>
      <c r="U1935">
        <v>-92.056584000000001</v>
      </c>
      <c r="V1935" t="s">
        <v>71</v>
      </c>
      <c r="W1935" t="s">
        <v>22</v>
      </c>
      <c r="X1935" t="s">
        <v>4186</v>
      </c>
      <c r="Y1935" t="s">
        <v>72</v>
      </c>
      <c r="Z1935" t="s">
        <v>73</v>
      </c>
      <c r="AC1935" t="str">
        <f>_xlfn.XLOOKUP(UNIVERSO[[#This Row],[Ruta DN]],'[1]CUOTA RUTA'!E:E,'[1]CUOTA RUTA'!G:G)</f>
        <v>Cargar</v>
      </c>
    </row>
    <row r="1936" spans="1:29" x14ac:dyDescent="0.25">
      <c r="A1936">
        <v>2820031361</v>
      </c>
      <c r="B1936">
        <v>7820031361</v>
      </c>
      <c r="C1936" t="s">
        <v>29</v>
      </c>
      <c r="D1936" t="s">
        <v>104</v>
      </c>
      <c r="E1936" t="s">
        <v>4753</v>
      </c>
      <c r="F1936" t="s">
        <v>106</v>
      </c>
      <c r="G1936" t="s">
        <v>107</v>
      </c>
      <c r="H1936" t="s">
        <v>108</v>
      </c>
      <c r="I1936" t="s">
        <v>109</v>
      </c>
      <c r="J1936" t="s">
        <v>110</v>
      </c>
      <c r="K1936" t="s">
        <v>37</v>
      </c>
      <c r="L1936" t="s">
        <v>64</v>
      </c>
      <c r="M1936" t="s">
        <v>208</v>
      </c>
      <c r="N1936" t="s">
        <v>112</v>
      </c>
      <c r="O1936" t="s">
        <v>113</v>
      </c>
      <c r="P1936" t="s">
        <v>42</v>
      </c>
      <c r="Q1936" t="s">
        <v>114</v>
      </c>
      <c r="R1936" t="s">
        <v>69</v>
      </c>
      <c r="S1936" t="s">
        <v>70</v>
      </c>
      <c r="T1936">
        <v>15.3042722</v>
      </c>
      <c r="U1936">
        <v>-91.477324499999995</v>
      </c>
      <c r="V1936" t="s">
        <v>113</v>
      </c>
      <c r="W1936" t="s">
        <v>22</v>
      </c>
      <c r="X1936" t="s">
        <v>4181</v>
      </c>
      <c r="Y1936" t="s">
        <v>115</v>
      </c>
      <c r="Z1936" t="s">
        <v>116</v>
      </c>
      <c r="AA1936">
        <v>13</v>
      </c>
      <c r="AC1936" t="str">
        <f>_xlfn.XLOOKUP(UNIVERSO[[#This Row],[Ruta DN]],'[1]CUOTA RUTA'!E:E,'[1]CUOTA RUTA'!G:G)</f>
        <v>Cargar</v>
      </c>
    </row>
    <row r="1937" spans="1:29" x14ac:dyDescent="0.25">
      <c r="A1937">
        <v>2820031330</v>
      </c>
      <c r="B1937">
        <v>7820031330</v>
      </c>
      <c r="C1937" t="s">
        <v>29</v>
      </c>
      <c r="D1937" t="s">
        <v>397</v>
      </c>
      <c r="E1937" t="s">
        <v>4754</v>
      </c>
      <c r="F1937" t="s">
        <v>106</v>
      </c>
      <c r="G1937" t="s">
        <v>107</v>
      </c>
      <c r="H1937" t="s">
        <v>108</v>
      </c>
      <c r="I1937" t="s">
        <v>399</v>
      </c>
      <c r="J1937" t="s">
        <v>400</v>
      </c>
      <c r="K1937" t="s">
        <v>37</v>
      </c>
      <c r="L1937" t="s">
        <v>38</v>
      </c>
      <c r="M1937" t="s">
        <v>4755</v>
      </c>
      <c r="N1937" t="s">
        <v>112</v>
      </c>
      <c r="O1937" t="s">
        <v>113</v>
      </c>
      <c r="P1937" t="s">
        <v>42</v>
      </c>
      <c r="Q1937" t="s">
        <v>195</v>
      </c>
      <c r="R1937" t="s">
        <v>69</v>
      </c>
      <c r="S1937" t="s">
        <v>70</v>
      </c>
      <c r="T1937">
        <v>15.3121296</v>
      </c>
      <c r="U1937">
        <v>-91.463212999999996</v>
      </c>
      <c r="V1937" t="s">
        <v>113</v>
      </c>
      <c r="W1937" t="s">
        <v>22</v>
      </c>
      <c r="X1937" t="s">
        <v>4181</v>
      </c>
      <c r="Y1937" t="s">
        <v>115</v>
      </c>
      <c r="Z1937" t="s">
        <v>116</v>
      </c>
      <c r="AA1937">
        <v>14</v>
      </c>
      <c r="AC1937" t="str">
        <f>_xlfn.XLOOKUP(UNIVERSO[[#This Row],[Ruta DN]],'[1]CUOTA RUTA'!E:E,'[1]CUOTA RUTA'!G:G)</f>
        <v>Cargar</v>
      </c>
    </row>
    <row r="1938" spans="1:29" x14ac:dyDescent="0.25">
      <c r="A1938">
        <v>2820031318</v>
      </c>
      <c r="B1938">
        <v>7820031318</v>
      </c>
      <c r="C1938" t="s">
        <v>29</v>
      </c>
      <c r="D1938" t="s">
        <v>1871</v>
      </c>
      <c r="E1938" t="s">
        <v>4756</v>
      </c>
      <c r="F1938" t="s">
        <v>156</v>
      </c>
      <c r="G1938" t="s">
        <v>252</v>
      </c>
      <c r="H1938" t="s">
        <v>253</v>
      </c>
      <c r="I1938" t="s">
        <v>1873</v>
      </c>
      <c r="J1938" t="s">
        <v>1874</v>
      </c>
      <c r="K1938" t="s">
        <v>37</v>
      </c>
      <c r="L1938" t="s">
        <v>64</v>
      </c>
      <c r="M1938" t="s">
        <v>4757</v>
      </c>
      <c r="N1938" t="s">
        <v>66</v>
      </c>
      <c r="O1938" t="s">
        <v>257</v>
      </c>
      <c r="P1938" t="s">
        <v>42</v>
      </c>
      <c r="Q1938" t="s">
        <v>617</v>
      </c>
      <c r="R1938" t="s">
        <v>99</v>
      </c>
      <c r="S1938" t="s">
        <v>100</v>
      </c>
      <c r="T1938">
        <v>14.856738099999999</v>
      </c>
      <c r="U1938">
        <v>-91.515624399999993</v>
      </c>
      <c r="V1938" t="s">
        <v>259</v>
      </c>
      <c r="W1938" t="s">
        <v>22</v>
      </c>
      <c r="X1938" t="s">
        <v>4181</v>
      </c>
      <c r="Y1938" t="s">
        <v>260</v>
      </c>
      <c r="Z1938" t="s">
        <v>261</v>
      </c>
      <c r="AC1938" t="str">
        <f>_xlfn.XLOOKUP(UNIVERSO[[#This Row],[Ruta DN]],'[1]CUOTA RUTA'!E:E,'[1]CUOTA RUTA'!G:G)</f>
        <v>Cargar</v>
      </c>
    </row>
    <row r="1939" spans="1:29" x14ac:dyDescent="0.25">
      <c r="A1939">
        <v>2820031312</v>
      </c>
      <c r="B1939">
        <v>7820031312</v>
      </c>
      <c r="C1939" t="s">
        <v>29</v>
      </c>
      <c r="D1939" t="s">
        <v>176</v>
      </c>
      <c r="E1939" t="s">
        <v>4758</v>
      </c>
      <c r="F1939" t="s">
        <v>106</v>
      </c>
      <c r="G1939" t="s">
        <v>107</v>
      </c>
      <c r="H1939" t="s">
        <v>108</v>
      </c>
      <c r="I1939" t="s">
        <v>178</v>
      </c>
      <c r="J1939" t="s">
        <v>179</v>
      </c>
      <c r="K1939" t="s">
        <v>37</v>
      </c>
      <c r="L1939" t="s">
        <v>914</v>
      </c>
      <c r="M1939" t="s">
        <v>4759</v>
      </c>
      <c r="N1939" t="s">
        <v>112</v>
      </c>
      <c r="O1939" t="s">
        <v>113</v>
      </c>
      <c r="P1939" t="s">
        <v>206</v>
      </c>
      <c r="Q1939" t="s">
        <v>114</v>
      </c>
      <c r="R1939" t="s">
        <v>69</v>
      </c>
      <c r="S1939" t="s">
        <v>70</v>
      </c>
      <c r="T1939">
        <v>15.29942921</v>
      </c>
      <c r="U1939">
        <v>-91.508618260000006</v>
      </c>
      <c r="V1939" t="s">
        <v>113</v>
      </c>
      <c r="W1939" t="s">
        <v>22</v>
      </c>
      <c r="X1939" t="s">
        <v>4181</v>
      </c>
      <c r="Y1939" t="s">
        <v>115</v>
      </c>
      <c r="Z1939" t="s">
        <v>116</v>
      </c>
      <c r="AC1939" t="str">
        <f>_xlfn.XLOOKUP(UNIVERSO[[#This Row],[Ruta DN]],'[1]CUOTA RUTA'!E:E,'[1]CUOTA RUTA'!G:G)</f>
        <v>Cargar</v>
      </c>
    </row>
    <row r="1940" spans="1:29" x14ac:dyDescent="0.25">
      <c r="A1940">
        <v>2820031304</v>
      </c>
      <c r="B1940">
        <v>7820031304</v>
      </c>
      <c r="C1940" t="s">
        <v>29</v>
      </c>
      <c r="D1940" t="s">
        <v>312</v>
      </c>
      <c r="E1940" t="s">
        <v>4760</v>
      </c>
      <c r="F1940" t="s">
        <v>130</v>
      </c>
      <c r="G1940" t="s">
        <v>131</v>
      </c>
      <c r="H1940" t="s">
        <v>132</v>
      </c>
      <c r="I1940" t="s">
        <v>314</v>
      </c>
      <c r="J1940" t="s">
        <v>315</v>
      </c>
      <c r="K1940" t="s">
        <v>37</v>
      </c>
      <c r="L1940" t="s">
        <v>64</v>
      </c>
      <c r="M1940" t="s">
        <v>4761</v>
      </c>
      <c r="N1940" t="s">
        <v>136</v>
      </c>
      <c r="O1940" t="s">
        <v>1265</v>
      </c>
      <c r="P1940" t="s">
        <v>42</v>
      </c>
      <c r="Q1940" t="s">
        <v>138</v>
      </c>
      <c r="R1940" t="s">
        <v>84</v>
      </c>
      <c r="S1940" t="s">
        <v>85</v>
      </c>
      <c r="T1940">
        <v>14.53844456</v>
      </c>
      <c r="U1940">
        <v>-91.57241775</v>
      </c>
      <c r="V1940" t="s">
        <v>137</v>
      </c>
      <c r="W1940" t="s">
        <v>202</v>
      </c>
      <c r="X1940" t="s">
        <v>4186</v>
      </c>
      <c r="Y1940" t="s">
        <v>139</v>
      </c>
      <c r="Z1940" t="s">
        <v>140</v>
      </c>
      <c r="AC1940" t="str">
        <f>_xlfn.XLOOKUP(UNIVERSO[[#This Row],[Ruta DN]],'[1]CUOTA RUTA'!E:E,'[1]CUOTA RUTA'!G:G)</f>
        <v>Cargar</v>
      </c>
    </row>
    <row r="1941" spans="1:29" x14ac:dyDescent="0.25">
      <c r="A1941">
        <v>2820031290</v>
      </c>
      <c r="B1941">
        <v>7820031290</v>
      </c>
      <c r="C1941" t="s">
        <v>29</v>
      </c>
      <c r="D1941" t="s">
        <v>1656</v>
      </c>
      <c r="E1941" t="s">
        <v>4762</v>
      </c>
      <c r="F1941" t="s">
        <v>156</v>
      </c>
      <c r="G1941" t="s">
        <v>252</v>
      </c>
      <c r="H1941" t="s">
        <v>253</v>
      </c>
      <c r="I1941" t="s">
        <v>1658</v>
      </c>
      <c r="J1941" t="s">
        <v>1659</v>
      </c>
      <c r="K1941" t="s">
        <v>37</v>
      </c>
      <c r="L1941" t="s">
        <v>64</v>
      </c>
      <c r="M1941" t="s">
        <v>4763</v>
      </c>
      <c r="N1941" t="s">
        <v>66</v>
      </c>
      <c r="O1941" t="s">
        <v>257</v>
      </c>
      <c r="P1941" t="s">
        <v>42</v>
      </c>
      <c r="Q1941" t="s">
        <v>686</v>
      </c>
      <c r="R1941" t="s">
        <v>99</v>
      </c>
      <c r="S1941" t="s">
        <v>100</v>
      </c>
      <c r="T1941">
        <v>14.849027</v>
      </c>
      <c r="U1941">
        <v>-91.532691999999997</v>
      </c>
      <c r="V1941" t="s">
        <v>259</v>
      </c>
      <c r="W1941" t="s">
        <v>22</v>
      </c>
      <c r="X1941" t="s">
        <v>4181</v>
      </c>
      <c r="Y1941" t="s">
        <v>260</v>
      </c>
      <c r="Z1941" t="s">
        <v>261</v>
      </c>
      <c r="AC1941" t="str">
        <f>_xlfn.XLOOKUP(UNIVERSO[[#This Row],[Ruta DN]],'[1]CUOTA RUTA'!E:E,'[1]CUOTA RUTA'!G:G)</f>
        <v>Cargar</v>
      </c>
    </row>
    <row r="1942" spans="1:29" x14ac:dyDescent="0.25">
      <c r="A1942">
        <v>2820031265</v>
      </c>
      <c r="B1942">
        <v>7820031265</v>
      </c>
      <c r="C1942" t="s">
        <v>29</v>
      </c>
      <c r="D1942" t="s">
        <v>817</v>
      </c>
      <c r="E1942" t="s">
        <v>4764</v>
      </c>
      <c r="F1942" t="s">
        <v>156</v>
      </c>
      <c r="G1942" t="s">
        <v>252</v>
      </c>
      <c r="H1942" t="s">
        <v>253</v>
      </c>
      <c r="I1942" t="s">
        <v>819</v>
      </c>
      <c r="J1942" t="s">
        <v>820</v>
      </c>
      <c r="K1942" t="s">
        <v>37</v>
      </c>
      <c r="L1942" t="s">
        <v>64</v>
      </c>
      <c r="M1942" t="s">
        <v>4765</v>
      </c>
      <c r="N1942" t="s">
        <v>66</v>
      </c>
      <c r="O1942" t="s">
        <v>257</v>
      </c>
      <c r="P1942" t="s">
        <v>42</v>
      </c>
      <c r="Q1942" t="s">
        <v>258</v>
      </c>
      <c r="R1942" t="s">
        <v>99</v>
      </c>
      <c r="S1942" t="s">
        <v>100</v>
      </c>
      <c r="T1942">
        <v>14.838838000000001</v>
      </c>
      <c r="U1942">
        <v>-91.498679999999993</v>
      </c>
      <c r="V1942" t="s">
        <v>259</v>
      </c>
      <c r="W1942" t="s">
        <v>22</v>
      </c>
      <c r="X1942" t="s">
        <v>4181</v>
      </c>
      <c r="Y1942" t="s">
        <v>260</v>
      </c>
      <c r="Z1942" t="s">
        <v>261</v>
      </c>
      <c r="AC1942" t="str">
        <f>_xlfn.XLOOKUP(UNIVERSO[[#This Row],[Ruta DN]],'[1]CUOTA RUTA'!E:E,'[1]CUOTA RUTA'!G:G)</f>
        <v>Cargar</v>
      </c>
    </row>
    <row r="1943" spans="1:29" x14ac:dyDescent="0.25">
      <c r="A1943">
        <v>2820031248</v>
      </c>
      <c r="B1943">
        <v>7820031248</v>
      </c>
      <c r="C1943" t="s">
        <v>29</v>
      </c>
      <c r="D1943" t="s">
        <v>1646</v>
      </c>
      <c r="E1943" t="s">
        <v>4766</v>
      </c>
      <c r="F1943" t="s">
        <v>156</v>
      </c>
      <c r="G1943" t="s">
        <v>252</v>
      </c>
      <c r="H1943" t="s">
        <v>253</v>
      </c>
      <c r="I1943" t="s">
        <v>1648</v>
      </c>
      <c r="J1943" t="s">
        <v>1649</v>
      </c>
      <c r="K1943" t="s">
        <v>37</v>
      </c>
      <c r="L1943" t="s">
        <v>64</v>
      </c>
      <c r="M1943" t="s">
        <v>4767</v>
      </c>
      <c r="N1943" t="s">
        <v>66</v>
      </c>
      <c r="O1943" t="s">
        <v>257</v>
      </c>
      <c r="P1943" t="s">
        <v>42</v>
      </c>
      <c r="Q1943" t="s">
        <v>258</v>
      </c>
      <c r="R1943" t="s">
        <v>99</v>
      </c>
      <c r="S1943" t="s">
        <v>100</v>
      </c>
      <c r="T1943">
        <v>14.853615</v>
      </c>
      <c r="U1943">
        <v>-91.534253000000007</v>
      </c>
      <c r="V1943" t="s">
        <v>259</v>
      </c>
      <c r="W1943" t="s">
        <v>22</v>
      </c>
      <c r="X1943" t="s">
        <v>4181</v>
      </c>
      <c r="Y1943" t="s">
        <v>260</v>
      </c>
      <c r="Z1943" t="s">
        <v>261</v>
      </c>
      <c r="AC1943" t="str">
        <f>_xlfn.XLOOKUP(UNIVERSO[[#This Row],[Ruta DN]],'[1]CUOTA RUTA'!E:E,'[1]CUOTA RUTA'!G:G)</f>
        <v>Cargar</v>
      </c>
    </row>
    <row r="1944" spans="1:29" x14ac:dyDescent="0.25">
      <c r="A1944">
        <v>2820031233</v>
      </c>
      <c r="B1944">
        <v>7820031233</v>
      </c>
      <c r="C1944" t="s">
        <v>29</v>
      </c>
      <c r="D1944" t="s">
        <v>1651</v>
      </c>
      <c r="E1944" t="s">
        <v>4768</v>
      </c>
      <c r="F1944" t="s">
        <v>156</v>
      </c>
      <c r="G1944" t="s">
        <v>252</v>
      </c>
      <c r="H1944" t="s">
        <v>253</v>
      </c>
      <c r="I1944" t="s">
        <v>1653</v>
      </c>
      <c r="J1944" t="s">
        <v>1654</v>
      </c>
      <c r="K1944" t="s">
        <v>37</v>
      </c>
      <c r="L1944" t="s">
        <v>64</v>
      </c>
      <c r="M1944" t="s">
        <v>4769</v>
      </c>
      <c r="N1944" t="s">
        <v>66</v>
      </c>
      <c r="O1944" t="s">
        <v>901</v>
      </c>
      <c r="P1944" t="s">
        <v>42</v>
      </c>
      <c r="Q1944" t="s">
        <v>617</v>
      </c>
      <c r="R1944" t="s">
        <v>99</v>
      </c>
      <c r="S1944" t="s">
        <v>100</v>
      </c>
      <c r="T1944">
        <v>14.814840999999999</v>
      </c>
      <c r="U1944">
        <v>-91.494091999999995</v>
      </c>
      <c r="V1944" t="s">
        <v>259</v>
      </c>
      <c r="W1944" t="s">
        <v>22</v>
      </c>
      <c r="X1944" t="s">
        <v>4186</v>
      </c>
      <c r="Y1944" t="s">
        <v>260</v>
      </c>
      <c r="Z1944" t="s">
        <v>261</v>
      </c>
      <c r="AC1944" t="str">
        <f>_xlfn.XLOOKUP(UNIVERSO[[#This Row],[Ruta DN]],'[1]CUOTA RUTA'!E:E,'[1]CUOTA RUTA'!G:G)</f>
        <v>Cargar</v>
      </c>
    </row>
    <row r="1945" spans="1:29" x14ac:dyDescent="0.25">
      <c r="A1945">
        <v>2820031226</v>
      </c>
      <c r="B1945">
        <v>7820031226</v>
      </c>
      <c r="C1945" t="s">
        <v>29</v>
      </c>
      <c r="D1945" t="s">
        <v>210</v>
      </c>
      <c r="E1945" t="s">
        <v>4770</v>
      </c>
      <c r="F1945" t="s">
        <v>59</v>
      </c>
      <c r="G1945" t="s">
        <v>60</v>
      </c>
      <c r="H1945" t="s">
        <v>61</v>
      </c>
      <c r="I1945" t="s">
        <v>212</v>
      </c>
      <c r="J1945" t="s">
        <v>213</v>
      </c>
      <c r="K1945" t="s">
        <v>37</v>
      </c>
      <c r="L1945" t="s">
        <v>64</v>
      </c>
      <c r="M1945" t="s">
        <v>4554</v>
      </c>
      <c r="N1945" t="s">
        <v>66</v>
      </c>
      <c r="O1945" t="s">
        <v>67</v>
      </c>
      <c r="P1945" t="s">
        <v>42</v>
      </c>
      <c r="Q1945" t="s">
        <v>215</v>
      </c>
      <c r="R1945" t="s">
        <v>69</v>
      </c>
      <c r="S1945" t="s">
        <v>70</v>
      </c>
      <c r="T1945">
        <v>14.706200000000001</v>
      </c>
      <c r="U1945">
        <v>-91.865099999999998</v>
      </c>
      <c r="V1945" t="s">
        <v>71</v>
      </c>
      <c r="W1945" t="s">
        <v>22</v>
      </c>
      <c r="X1945" t="s">
        <v>4181</v>
      </c>
      <c r="Y1945" t="s">
        <v>72</v>
      </c>
      <c r="Z1945" t="s">
        <v>73</v>
      </c>
      <c r="AA1945">
        <v>1</v>
      </c>
      <c r="AC1945" t="str">
        <f>_xlfn.XLOOKUP(UNIVERSO[[#This Row],[Ruta DN]],'[1]CUOTA RUTA'!E:E,'[1]CUOTA RUTA'!G:G)</f>
        <v>Cargar</v>
      </c>
    </row>
    <row r="1946" spans="1:29" x14ac:dyDescent="0.25">
      <c r="A1946">
        <v>2820031201</v>
      </c>
      <c r="B1946">
        <v>7820031201</v>
      </c>
      <c r="C1946" t="s">
        <v>29</v>
      </c>
      <c r="D1946" t="s">
        <v>216</v>
      </c>
      <c r="E1946" t="s">
        <v>4771</v>
      </c>
      <c r="F1946" t="s">
        <v>59</v>
      </c>
      <c r="G1946" t="s">
        <v>60</v>
      </c>
      <c r="H1946" t="s">
        <v>61</v>
      </c>
      <c r="I1946" t="s">
        <v>218</v>
      </c>
      <c r="J1946" t="s">
        <v>219</v>
      </c>
      <c r="K1946" t="s">
        <v>37</v>
      </c>
      <c r="L1946" t="s">
        <v>38</v>
      </c>
      <c r="M1946" t="s">
        <v>4772</v>
      </c>
      <c r="N1946" t="s">
        <v>66</v>
      </c>
      <c r="O1946" t="s">
        <v>67</v>
      </c>
      <c r="P1946" t="s">
        <v>42</v>
      </c>
      <c r="Q1946" t="s">
        <v>215</v>
      </c>
      <c r="R1946" t="s">
        <v>69</v>
      </c>
      <c r="S1946" t="s">
        <v>70</v>
      </c>
      <c r="T1946">
        <v>14.696658333333341</v>
      </c>
      <c r="U1946">
        <v>-91.85865166666666</v>
      </c>
      <c r="V1946" t="s">
        <v>71</v>
      </c>
      <c r="W1946" t="s">
        <v>22</v>
      </c>
      <c r="X1946" t="s">
        <v>4181</v>
      </c>
      <c r="Y1946" t="s">
        <v>72</v>
      </c>
      <c r="Z1946" t="s">
        <v>73</v>
      </c>
      <c r="AC1946" t="str">
        <f>_xlfn.XLOOKUP(UNIVERSO[[#This Row],[Ruta DN]],'[1]CUOTA RUTA'!E:E,'[1]CUOTA RUTA'!G:G)</f>
        <v>Cargar</v>
      </c>
    </row>
    <row r="1947" spans="1:29" x14ac:dyDescent="0.25">
      <c r="A1947">
        <v>2820031149</v>
      </c>
      <c r="B1947">
        <v>7820031149</v>
      </c>
      <c r="C1947" t="s">
        <v>29</v>
      </c>
      <c r="D1947" t="s">
        <v>494</v>
      </c>
      <c r="E1947" t="s">
        <v>4773</v>
      </c>
      <c r="F1947" t="s">
        <v>59</v>
      </c>
      <c r="G1947" t="s">
        <v>60</v>
      </c>
      <c r="H1947" t="s">
        <v>61</v>
      </c>
      <c r="I1947" t="s">
        <v>496</v>
      </c>
      <c r="J1947" t="s">
        <v>497</v>
      </c>
      <c r="K1947" t="s">
        <v>54</v>
      </c>
      <c r="L1947" t="s">
        <v>64</v>
      </c>
      <c r="M1947" t="s">
        <v>4774</v>
      </c>
      <c r="N1947" t="s">
        <v>331</v>
      </c>
      <c r="O1947" t="s">
        <v>371</v>
      </c>
      <c r="P1947" t="s">
        <v>42</v>
      </c>
      <c r="Q1947" t="s">
        <v>68</v>
      </c>
      <c r="R1947" t="s">
        <v>69</v>
      </c>
      <c r="S1947" t="s">
        <v>70</v>
      </c>
      <c r="T1947">
        <v>14.911375</v>
      </c>
      <c r="U1947">
        <v>-92.058577999999997</v>
      </c>
      <c r="V1947" t="s">
        <v>71</v>
      </c>
      <c r="W1947" t="s">
        <v>22</v>
      </c>
      <c r="X1947" t="s">
        <v>4181</v>
      </c>
      <c r="Y1947" t="s">
        <v>72</v>
      </c>
      <c r="Z1947" t="s">
        <v>73</v>
      </c>
      <c r="AA1947">
        <v>12</v>
      </c>
      <c r="AC1947" t="str">
        <f>_xlfn.XLOOKUP(UNIVERSO[[#This Row],[Ruta DN]],'[1]CUOTA RUTA'!E:E,'[1]CUOTA RUTA'!G:G)</f>
        <v>Cargar</v>
      </c>
    </row>
    <row r="1948" spans="1:29" x14ac:dyDescent="0.25">
      <c r="A1948">
        <v>2820031123</v>
      </c>
      <c r="B1948">
        <v>7820031123</v>
      </c>
      <c r="C1948" t="s">
        <v>29</v>
      </c>
      <c r="D1948" t="s">
        <v>875</v>
      </c>
      <c r="E1948" t="s">
        <v>4775</v>
      </c>
      <c r="F1948" t="s">
        <v>59</v>
      </c>
      <c r="G1948" t="s">
        <v>60</v>
      </c>
      <c r="H1948" t="s">
        <v>61</v>
      </c>
      <c r="I1948" t="s">
        <v>877</v>
      </c>
      <c r="J1948" t="s">
        <v>878</v>
      </c>
      <c r="K1948" t="s">
        <v>37</v>
      </c>
      <c r="L1948" t="s">
        <v>38</v>
      </c>
      <c r="M1948" t="s">
        <v>4776</v>
      </c>
      <c r="N1948" t="s">
        <v>331</v>
      </c>
      <c r="O1948" t="s">
        <v>377</v>
      </c>
      <c r="P1948" t="s">
        <v>42</v>
      </c>
      <c r="Q1948" t="s">
        <v>201</v>
      </c>
      <c r="R1948" t="s">
        <v>69</v>
      </c>
      <c r="S1948" t="s">
        <v>70</v>
      </c>
      <c r="T1948">
        <v>14.677177</v>
      </c>
      <c r="U1948">
        <v>-92.142171000000005</v>
      </c>
      <c r="V1948" t="s">
        <v>71</v>
      </c>
      <c r="W1948" t="s">
        <v>22</v>
      </c>
      <c r="X1948" t="s">
        <v>4181</v>
      </c>
      <c r="Y1948" t="s">
        <v>72</v>
      </c>
      <c r="Z1948" t="s">
        <v>73</v>
      </c>
      <c r="AC1948" t="str">
        <f>_xlfn.XLOOKUP(UNIVERSO[[#This Row],[Ruta DN]],'[1]CUOTA RUTA'!E:E,'[1]CUOTA RUTA'!G:G)</f>
        <v>Cargar</v>
      </c>
    </row>
    <row r="1949" spans="1:29" x14ac:dyDescent="0.25">
      <c r="A1949">
        <v>2820031122</v>
      </c>
      <c r="B1949">
        <v>7820031122</v>
      </c>
      <c r="C1949" t="s">
        <v>29</v>
      </c>
      <c r="D1949" t="s">
        <v>216</v>
      </c>
      <c r="E1949" t="s">
        <v>4777</v>
      </c>
      <c r="F1949" t="s">
        <v>59</v>
      </c>
      <c r="G1949" t="s">
        <v>60</v>
      </c>
      <c r="H1949" t="s">
        <v>61</v>
      </c>
      <c r="I1949" t="s">
        <v>218</v>
      </c>
      <c r="J1949" t="s">
        <v>219</v>
      </c>
      <c r="K1949" t="s">
        <v>37</v>
      </c>
      <c r="L1949" t="s">
        <v>64</v>
      </c>
      <c r="M1949" t="s">
        <v>4778</v>
      </c>
      <c r="N1949" t="s">
        <v>331</v>
      </c>
      <c r="O1949" t="s">
        <v>371</v>
      </c>
      <c r="P1949" t="s">
        <v>42</v>
      </c>
      <c r="Q1949" t="s">
        <v>215</v>
      </c>
      <c r="R1949" t="s">
        <v>69</v>
      </c>
      <c r="S1949" t="s">
        <v>70</v>
      </c>
      <c r="T1949">
        <v>14.908290943130851</v>
      </c>
      <c r="U1949">
        <v>-92.059225318953395</v>
      </c>
      <c r="V1949" t="s">
        <v>71</v>
      </c>
      <c r="W1949" t="s">
        <v>22</v>
      </c>
      <c r="X1949" t="s">
        <v>4186</v>
      </c>
      <c r="Y1949" t="s">
        <v>72</v>
      </c>
      <c r="Z1949" t="s">
        <v>73</v>
      </c>
      <c r="AC1949" t="str">
        <f>_xlfn.XLOOKUP(UNIVERSO[[#This Row],[Ruta DN]],'[1]CUOTA RUTA'!E:E,'[1]CUOTA RUTA'!G:G)</f>
        <v>Cargar</v>
      </c>
    </row>
    <row r="1950" spans="1:29" x14ac:dyDescent="0.25">
      <c r="A1950">
        <v>2820031114</v>
      </c>
      <c r="B1950">
        <v>7820031114</v>
      </c>
      <c r="C1950" t="s">
        <v>29</v>
      </c>
      <c r="D1950" t="s">
        <v>2272</v>
      </c>
      <c r="E1950" t="s">
        <v>4779</v>
      </c>
      <c r="F1950" t="s">
        <v>295</v>
      </c>
      <c r="G1950" t="s">
        <v>296</v>
      </c>
      <c r="H1950" t="s">
        <v>297</v>
      </c>
      <c r="I1950" t="s">
        <v>2273</v>
      </c>
      <c r="J1950" t="s">
        <v>2274</v>
      </c>
      <c r="K1950" t="s">
        <v>37</v>
      </c>
      <c r="L1950" t="s">
        <v>38</v>
      </c>
      <c r="M1950" t="s">
        <v>4780</v>
      </c>
      <c r="N1950" t="s">
        <v>301</v>
      </c>
      <c r="O1950" t="s">
        <v>304</v>
      </c>
      <c r="P1950" t="s">
        <v>42</v>
      </c>
      <c r="Q1950" t="s">
        <v>303</v>
      </c>
      <c r="R1950" t="s">
        <v>99</v>
      </c>
      <c r="S1950" t="s">
        <v>100</v>
      </c>
      <c r="T1950">
        <v>14.775864</v>
      </c>
      <c r="U1950">
        <v>-91.181343999999996</v>
      </c>
      <c r="V1950" t="s">
        <v>304</v>
      </c>
      <c r="W1950" t="s">
        <v>22</v>
      </c>
      <c r="X1950" t="s">
        <v>4181</v>
      </c>
      <c r="Y1950" t="s">
        <v>305</v>
      </c>
      <c r="Z1950" t="s">
        <v>306</v>
      </c>
      <c r="AA1950">
        <v>6</v>
      </c>
      <c r="AC1950" t="str">
        <f>_xlfn.XLOOKUP(UNIVERSO[[#This Row],[Ruta DN]],'[1]CUOTA RUTA'!E:E,'[1]CUOTA RUTA'!G:G)</f>
        <v>Cargar</v>
      </c>
    </row>
    <row r="1951" spans="1:29" x14ac:dyDescent="0.25">
      <c r="A1951">
        <v>2820031108</v>
      </c>
      <c r="B1951">
        <v>7820031108</v>
      </c>
      <c r="C1951" t="s">
        <v>29</v>
      </c>
      <c r="D1951" t="s">
        <v>372</v>
      </c>
      <c r="E1951" t="s">
        <v>4781</v>
      </c>
      <c r="F1951" t="s">
        <v>59</v>
      </c>
      <c r="G1951" t="s">
        <v>60</v>
      </c>
      <c r="H1951" t="s">
        <v>61</v>
      </c>
      <c r="I1951" t="s">
        <v>374</v>
      </c>
      <c r="J1951" t="s">
        <v>375</v>
      </c>
      <c r="K1951" t="s">
        <v>37</v>
      </c>
      <c r="L1951" t="s">
        <v>38</v>
      </c>
      <c r="M1951" t="s">
        <v>4782</v>
      </c>
      <c r="N1951" t="s">
        <v>331</v>
      </c>
      <c r="O1951" t="s">
        <v>377</v>
      </c>
      <c r="P1951" t="s">
        <v>42</v>
      </c>
      <c r="Q1951" t="s">
        <v>215</v>
      </c>
      <c r="R1951" t="s">
        <v>69</v>
      </c>
      <c r="S1951" t="s">
        <v>70</v>
      </c>
      <c r="T1951">
        <v>14.676920000000001</v>
      </c>
      <c r="U1951">
        <v>-92.1327</v>
      </c>
      <c r="V1951" t="s">
        <v>71</v>
      </c>
      <c r="W1951" t="s">
        <v>22</v>
      </c>
      <c r="X1951" t="s">
        <v>4181</v>
      </c>
      <c r="Y1951" t="s">
        <v>72</v>
      </c>
      <c r="Z1951" t="s">
        <v>73</v>
      </c>
      <c r="AC1951" t="str">
        <f>_xlfn.XLOOKUP(UNIVERSO[[#This Row],[Ruta DN]],'[1]CUOTA RUTA'!E:E,'[1]CUOTA RUTA'!G:G)</f>
        <v>Cargar</v>
      </c>
    </row>
    <row r="1952" spans="1:29" x14ac:dyDescent="0.25">
      <c r="A1952">
        <v>2820030992</v>
      </c>
      <c r="B1952">
        <v>7820030992</v>
      </c>
      <c r="C1952" t="s">
        <v>29</v>
      </c>
      <c r="D1952" t="s">
        <v>476</v>
      </c>
      <c r="E1952" t="s">
        <v>4783</v>
      </c>
      <c r="F1952" t="s">
        <v>59</v>
      </c>
      <c r="G1952" t="s">
        <v>60</v>
      </c>
      <c r="H1952" t="s">
        <v>61</v>
      </c>
      <c r="I1952" t="s">
        <v>478</v>
      </c>
      <c r="J1952" t="s">
        <v>479</v>
      </c>
      <c r="K1952" t="s">
        <v>37</v>
      </c>
      <c r="L1952" t="s">
        <v>64</v>
      </c>
      <c r="M1952" t="s">
        <v>4784</v>
      </c>
      <c r="N1952" t="s">
        <v>331</v>
      </c>
      <c r="O1952" t="s">
        <v>377</v>
      </c>
      <c r="P1952" t="s">
        <v>42</v>
      </c>
      <c r="Q1952" t="s">
        <v>215</v>
      </c>
      <c r="R1952" t="s">
        <v>69</v>
      </c>
      <c r="S1952" t="s">
        <v>70</v>
      </c>
      <c r="T1952">
        <v>14.682339000000001</v>
      </c>
      <c r="U1952">
        <v>-92.141572999999994</v>
      </c>
      <c r="V1952" t="s">
        <v>71</v>
      </c>
      <c r="W1952" t="s">
        <v>22</v>
      </c>
      <c r="X1952" t="s">
        <v>4181</v>
      </c>
      <c r="Y1952" t="s">
        <v>72</v>
      </c>
      <c r="Z1952" t="s">
        <v>73</v>
      </c>
      <c r="AC1952" t="str">
        <f>_xlfn.XLOOKUP(UNIVERSO[[#This Row],[Ruta DN]],'[1]CUOTA RUTA'!E:E,'[1]CUOTA RUTA'!G:G)</f>
        <v>Cargar</v>
      </c>
    </row>
    <row r="1953" spans="1:29" x14ac:dyDescent="0.25">
      <c r="A1953">
        <v>2820030973</v>
      </c>
      <c r="B1953">
        <v>7820030973</v>
      </c>
      <c r="C1953" t="s">
        <v>29</v>
      </c>
      <c r="D1953" t="s">
        <v>2309</v>
      </c>
      <c r="E1953" t="s">
        <v>4785</v>
      </c>
      <c r="F1953" t="s">
        <v>295</v>
      </c>
      <c r="G1953" t="s">
        <v>296</v>
      </c>
      <c r="H1953" t="s">
        <v>297</v>
      </c>
      <c r="I1953" t="s">
        <v>2311</v>
      </c>
      <c r="J1953" t="s">
        <v>2312</v>
      </c>
      <c r="K1953" t="s">
        <v>37</v>
      </c>
      <c r="L1953" t="s">
        <v>38</v>
      </c>
      <c r="M1953" t="s">
        <v>4786</v>
      </c>
      <c r="N1953" t="s">
        <v>301</v>
      </c>
      <c r="O1953" t="s">
        <v>304</v>
      </c>
      <c r="P1953" t="s">
        <v>42</v>
      </c>
      <c r="Q1953" t="s">
        <v>565</v>
      </c>
      <c r="R1953" t="s">
        <v>99</v>
      </c>
      <c r="S1953" t="s">
        <v>100</v>
      </c>
      <c r="T1953">
        <v>14.775240999999999</v>
      </c>
      <c r="U1953">
        <v>-91.185192499999999</v>
      </c>
      <c r="V1953" t="s">
        <v>304</v>
      </c>
      <c r="W1953" t="s">
        <v>22</v>
      </c>
      <c r="X1953" t="s">
        <v>4181</v>
      </c>
      <c r="Y1953" t="s">
        <v>305</v>
      </c>
      <c r="Z1953" t="s">
        <v>306</v>
      </c>
      <c r="AC1953" t="str">
        <f>_xlfn.XLOOKUP(UNIVERSO[[#This Row],[Ruta DN]],'[1]CUOTA RUTA'!E:E,'[1]CUOTA RUTA'!G:G)</f>
        <v>Cargar</v>
      </c>
    </row>
    <row r="1954" spans="1:29" x14ac:dyDescent="0.25">
      <c r="A1954">
        <v>2820030949</v>
      </c>
      <c r="B1954">
        <v>7820030949</v>
      </c>
      <c r="C1954" t="s">
        <v>29</v>
      </c>
      <c r="D1954" t="s">
        <v>896</v>
      </c>
      <c r="E1954" t="s">
        <v>4787</v>
      </c>
      <c r="F1954" t="s">
        <v>156</v>
      </c>
      <c r="G1954" t="s">
        <v>252</v>
      </c>
      <c r="H1954" t="s">
        <v>253</v>
      </c>
      <c r="I1954" t="s">
        <v>898</v>
      </c>
      <c r="J1954" t="s">
        <v>899</v>
      </c>
      <c r="K1954" t="s">
        <v>37</v>
      </c>
      <c r="L1954" t="s">
        <v>64</v>
      </c>
      <c r="M1954" t="s">
        <v>4730</v>
      </c>
      <c r="N1954" t="s">
        <v>66</v>
      </c>
      <c r="O1954" t="s">
        <v>901</v>
      </c>
      <c r="P1954" t="s">
        <v>42</v>
      </c>
      <c r="Q1954" t="s">
        <v>686</v>
      </c>
      <c r="R1954" t="s">
        <v>99</v>
      </c>
      <c r="S1954" t="s">
        <v>100</v>
      </c>
      <c r="T1954">
        <v>14.814814999999999</v>
      </c>
      <c r="U1954">
        <v>-91.494172000000006</v>
      </c>
      <c r="V1954" t="s">
        <v>259</v>
      </c>
      <c r="W1954" t="s">
        <v>22</v>
      </c>
      <c r="X1954" t="s">
        <v>4186</v>
      </c>
      <c r="Y1954" t="s">
        <v>260</v>
      </c>
      <c r="Z1954" t="s">
        <v>261</v>
      </c>
      <c r="AC1954" t="str">
        <f>_xlfn.XLOOKUP(UNIVERSO[[#This Row],[Ruta DN]],'[1]CUOTA RUTA'!E:E,'[1]CUOTA RUTA'!G:G)</f>
        <v>Cargar</v>
      </c>
    </row>
    <row r="1955" spans="1:29" x14ac:dyDescent="0.25">
      <c r="A1955">
        <v>2820030911</v>
      </c>
      <c r="B1955">
        <v>7820030911</v>
      </c>
      <c r="C1955" t="s">
        <v>29</v>
      </c>
      <c r="D1955" t="s">
        <v>730</v>
      </c>
      <c r="E1955" t="s">
        <v>4788</v>
      </c>
      <c r="F1955" t="s">
        <v>156</v>
      </c>
      <c r="G1955" t="s">
        <v>252</v>
      </c>
      <c r="H1955" t="s">
        <v>253</v>
      </c>
      <c r="I1955" t="s">
        <v>732</v>
      </c>
      <c r="J1955" t="s">
        <v>733</v>
      </c>
      <c r="K1955" t="s">
        <v>37</v>
      </c>
      <c r="L1955" t="s">
        <v>64</v>
      </c>
      <c r="M1955" t="s">
        <v>4789</v>
      </c>
      <c r="N1955" t="s">
        <v>66</v>
      </c>
      <c r="O1955" t="s">
        <v>257</v>
      </c>
      <c r="P1955" t="s">
        <v>42</v>
      </c>
      <c r="Q1955" t="s">
        <v>617</v>
      </c>
      <c r="R1955" t="s">
        <v>99</v>
      </c>
      <c r="S1955" t="s">
        <v>100</v>
      </c>
      <c r="T1955">
        <v>14.835411000000001</v>
      </c>
      <c r="U1955">
        <v>-91.535747000000001</v>
      </c>
      <c r="V1955" t="s">
        <v>259</v>
      </c>
      <c r="W1955" t="s">
        <v>22</v>
      </c>
      <c r="X1955" t="s">
        <v>4181</v>
      </c>
      <c r="Y1955" t="s">
        <v>260</v>
      </c>
      <c r="Z1955" t="s">
        <v>261</v>
      </c>
      <c r="AC1955" t="str">
        <f>_xlfn.XLOOKUP(UNIVERSO[[#This Row],[Ruta DN]],'[1]CUOTA RUTA'!E:E,'[1]CUOTA RUTA'!G:G)</f>
        <v>Cargar</v>
      </c>
    </row>
    <row r="1956" spans="1:29" x14ac:dyDescent="0.25">
      <c r="A1956">
        <v>2820030840</v>
      </c>
      <c r="B1956">
        <v>7820030840</v>
      </c>
      <c r="C1956" t="s">
        <v>29</v>
      </c>
      <c r="D1956" t="s">
        <v>1871</v>
      </c>
      <c r="E1956" t="s">
        <v>4790</v>
      </c>
      <c r="F1956" t="s">
        <v>156</v>
      </c>
      <c r="G1956" t="s">
        <v>252</v>
      </c>
      <c r="H1956" t="s">
        <v>253</v>
      </c>
      <c r="I1956" t="s">
        <v>1873</v>
      </c>
      <c r="J1956" t="s">
        <v>1874</v>
      </c>
      <c r="K1956" t="s">
        <v>1055</v>
      </c>
      <c r="L1956" t="s">
        <v>64</v>
      </c>
      <c r="M1956" t="s">
        <v>4791</v>
      </c>
      <c r="N1956" t="s">
        <v>66</v>
      </c>
      <c r="O1956" t="s">
        <v>4270</v>
      </c>
      <c r="P1956" t="s">
        <v>42</v>
      </c>
      <c r="Q1956" t="s">
        <v>617</v>
      </c>
      <c r="R1956" t="s">
        <v>99</v>
      </c>
      <c r="S1956" t="s">
        <v>100</v>
      </c>
      <c r="T1956">
        <v>14.871701</v>
      </c>
      <c r="U1956">
        <v>-91.552744000000004</v>
      </c>
      <c r="V1956" t="s">
        <v>259</v>
      </c>
      <c r="W1956" t="s">
        <v>22</v>
      </c>
      <c r="X1956" t="s">
        <v>4186</v>
      </c>
      <c r="Y1956" t="s">
        <v>260</v>
      </c>
      <c r="Z1956" t="s">
        <v>261</v>
      </c>
      <c r="AC1956" t="str">
        <f>_xlfn.XLOOKUP(UNIVERSO[[#This Row],[Ruta DN]],'[1]CUOTA RUTA'!E:E,'[1]CUOTA RUTA'!G:G)</f>
        <v>Cargar</v>
      </c>
    </row>
    <row r="1957" spans="1:29" x14ac:dyDescent="0.25">
      <c r="A1957">
        <v>2820030748</v>
      </c>
      <c r="B1957">
        <v>7820030748</v>
      </c>
      <c r="C1957" t="s">
        <v>29</v>
      </c>
      <c r="D1957" t="s">
        <v>104</v>
      </c>
      <c r="E1957" t="s">
        <v>4792</v>
      </c>
      <c r="F1957" t="s">
        <v>106</v>
      </c>
      <c r="G1957" t="s">
        <v>107</v>
      </c>
      <c r="H1957" t="s">
        <v>108</v>
      </c>
      <c r="I1957" t="s">
        <v>109</v>
      </c>
      <c r="J1957" t="s">
        <v>110</v>
      </c>
      <c r="K1957" t="s">
        <v>1055</v>
      </c>
      <c r="L1957" t="s">
        <v>64</v>
      </c>
      <c r="M1957" t="s">
        <v>358</v>
      </c>
      <c r="N1957" t="s">
        <v>112</v>
      </c>
      <c r="O1957" t="s">
        <v>113</v>
      </c>
      <c r="P1957" t="s">
        <v>42</v>
      </c>
      <c r="Q1957" t="s">
        <v>114</v>
      </c>
      <c r="R1957" t="s">
        <v>69</v>
      </c>
      <c r="S1957" t="s">
        <v>70</v>
      </c>
      <c r="T1957">
        <v>15.320110700000001</v>
      </c>
      <c r="U1957">
        <v>-91.507193799999996</v>
      </c>
      <c r="V1957" t="s">
        <v>113</v>
      </c>
      <c r="W1957" t="s">
        <v>22</v>
      </c>
      <c r="X1957" t="s">
        <v>4186</v>
      </c>
      <c r="Y1957" t="s">
        <v>115</v>
      </c>
      <c r="Z1957" t="s">
        <v>116</v>
      </c>
      <c r="AC1957" t="str">
        <f>_xlfn.XLOOKUP(UNIVERSO[[#This Row],[Ruta DN]],'[1]CUOTA RUTA'!E:E,'[1]CUOTA RUTA'!G:G)</f>
        <v>Cargar</v>
      </c>
    </row>
    <row r="1958" spans="1:29" x14ac:dyDescent="0.25">
      <c r="A1958">
        <v>2820030694</v>
      </c>
      <c r="B1958">
        <v>7820030694</v>
      </c>
      <c r="C1958" t="s">
        <v>29</v>
      </c>
      <c r="D1958" t="s">
        <v>1563</v>
      </c>
      <c r="E1958" t="s">
        <v>4793</v>
      </c>
      <c r="F1958" t="s">
        <v>156</v>
      </c>
      <c r="G1958" t="s">
        <v>252</v>
      </c>
      <c r="H1958" t="s">
        <v>253</v>
      </c>
      <c r="I1958" t="s">
        <v>1565</v>
      </c>
      <c r="J1958" t="s">
        <v>1566</v>
      </c>
      <c r="K1958" t="s">
        <v>37</v>
      </c>
      <c r="L1958" t="s">
        <v>38</v>
      </c>
      <c r="M1958" t="s">
        <v>4794</v>
      </c>
      <c r="N1958" t="s">
        <v>66</v>
      </c>
      <c r="O1958" t="s">
        <v>257</v>
      </c>
      <c r="P1958" t="s">
        <v>42</v>
      </c>
      <c r="Q1958" t="s">
        <v>686</v>
      </c>
      <c r="R1958" t="s">
        <v>99</v>
      </c>
      <c r="S1958" t="s">
        <v>100</v>
      </c>
      <c r="T1958">
        <v>14.830802259966729</v>
      </c>
      <c r="U1958">
        <v>-91.518199620768428</v>
      </c>
      <c r="V1958" t="s">
        <v>259</v>
      </c>
      <c r="W1958" t="s">
        <v>22</v>
      </c>
      <c r="X1958" t="s">
        <v>4181</v>
      </c>
      <c r="Y1958" t="s">
        <v>260</v>
      </c>
      <c r="Z1958" t="s">
        <v>261</v>
      </c>
      <c r="AC1958" t="str">
        <f>_xlfn.XLOOKUP(UNIVERSO[[#This Row],[Ruta DN]],'[1]CUOTA RUTA'!E:E,'[1]CUOTA RUTA'!G:G)</f>
        <v>Cargar</v>
      </c>
    </row>
    <row r="1959" spans="1:29" x14ac:dyDescent="0.25">
      <c r="A1959">
        <v>2820030670</v>
      </c>
      <c r="B1959">
        <v>7820030670</v>
      </c>
      <c r="C1959" t="s">
        <v>29</v>
      </c>
      <c r="D1959" t="s">
        <v>1614</v>
      </c>
      <c r="E1959" t="s">
        <v>4795</v>
      </c>
      <c r="F1959" t="s">
        <v>156</v>
      </c>
      <c r="G1959" t="s">
        <v>252</v>
      </c>
      <c r="H1959" t="s">
        <v>253</v>
      </c>
      <c r="I1959" t="s">
        <v>1616</v>
      </c>
      <c r="J1959" t="s">
        <v>1617</v>
      </c>
      <c r="K1959" t="s">
        <v>37</v>
      </c>
      <c r="L1959" t="s">
        <v>64</v>
      </c>
      <c r="M1959" t="s">
        <v>4796</v>
      </c>
      <c r="N1959" t="s">
        <v>66</v>
      </c>
      <c r="O1959" t="s">
        <v>257</v>
      </c>
      <c r="P1959" t="s">
        <v>42</v>
      </c>
      <c r="Q1959" t="s">
        <v>617</v>
      </c>
      <c r="R1959" t="s">
        <v>99</v>
      </c>
      <c r="S1959" t="s">
        <v>100</v>
      </c>
      <c r="T1959">
        <v>14.840920000000001</v>
      </c>
      <c r="U1959">
        <v>-91.498086999999998</v>
      </c>
      <c r="V1959" t="s">
        <v>259</v>
      </c>
      <c r="W1959" t="s">
        <v>22</v>
      </c>
      <c r="X1959" t="s">
        <v>4181</v>
      </c>
      <c r="Y1959" t="s">
        <v>260</v>
      </c>
      <c r="Z1959" t="s">
        <v>261</v>
      </c>
      <c r="AC1959" t="str">
        <f>_xlfn.XLOOKUP(UNIVERSO[[#This Row],[Ruta DN]],'[1]CUOTA RUTA'!E:E,'[1]CUOTA RUTA'!G:G)</f>
        <v>Cargar</v>
      </c>
    </row>
    <row r="1960" spans="1:29" x14ac:dyDescent="0.25">
      <c r="A1960">
        <v>2820030664</v>
      </c>
      <c r="B1960">
        <v>7820030664</v>
      </c>
      <c r="C1960" t="s">
        <v>29</v>
      </c>
      <c r="D1960" t="s">
        <v>1646</v>
      </c>
      <c r="E1960" t="s">
        <v>4797</v>
      </c>
      <c r="F1960" t="s">
        <v>156</v>
      </c>
      <c r="G1960" t="s">
        <v>252</v>
      </c>
      <c r="H1960" t="s">
        <v>253</v>
      </c>
      <c r="I1960" t="s">
        <v>1648</v>
      </c>
      <c r="J1960" t="s">
        <v>1649</v>
      </c>
      <c r="K1960" t="s">
        <v>37</v>
      </c>
      <c r="L1960" t="s">
        <v>64</v>
      </c>
      <c r="M1960" t="s">
        <v>4798</v>
      </c>
      <c r="N1960" t="s">
        <v>66</v>
      </c>
      <c r="O1960" t="s">
        <v>257</v>
      </c>
      <c r="P1960" t="s">
        <v>42</v>
      </c>
      <c r="Q1960" t="s">
        <v>258</v>
      </c>
      <c r="R1960" t="s">
        <v>99</v>
      </c>
      <c r="S1960" t="s">
        <v>100</v>
      </c>
      <c r="T1960">
        <v>14.830619</v>
      </c>
      <c r="U1960">
        <v>-91.517589999999998</v>
      </c>
      <c r="V1960" t="s">
        <v>259</v>
      </c>
      <c r="W1960" t="s">
        <v>22</v>
      </c>
      <c r="X1960" t="s">
        <v>4181</v>
      </c>
      <c r="Y1960" t="s">
        <v>260</v>
      </c>
      <c r="Z1960" t="s">
        <v>261</v>
      </c>
      <c r="AC1960" t="str">
        <f>_xlfn.XLOOKUP(UNIVERSO[[#This Row],[Ruta DN]],'[1]CUOTA RUTA'!E:E,'[1]CUOTA RUTA'!G:G)</f>
        <v>Cargar</v>
      </c>
    </row>
    <row r="1961" spans="1:29" x14ac:dyDescent="0.25">
      <c r="A1961">
        <v>2820030639</v>
      </c>
      <c r="B1961">
        <v>7820030639</v>
      </c>
      <c r="C1961" t="s">
        <v>29</v>
      </c>
      <c r="D1961" t="s">
        <v>2162</v>
      </c>
      <c r="E1961" t="s">
        <v>4799</v>
      </c>
      <c r="F1961" t="s">
        <v>156</v>
      </c>
      <c r="G1961" t="s">
        <v>252</v>
      </c>
      <c r="H1961" t="s">
        <v>253</v>
      </c>
      <c r="I1961" t="s">
        <v>2164</v>
      </c>
      <c r="J1961" t="s">
        <v>2165</v>
      </c>
      <c r="K1961" t="s">
        <v>37</v>
      </c>
      <c r="L1961" t="s">
        <v>64</v>
      </c>
      <c r="M1961" t="s">
        <v>4800</v>
      </c>
      <c r="N1961" t="s">
        <v>66</v>
      </c>
      <c r="O1961" t="s">
        <v>257</v>
      </c>
      <c r="P1961" t="s">
        <v>42</v>
      </c>
      <c r="Q1961" t="s">
        <v>617</v>
      </c>
      <c r="R1961" t="s">
        <v>99</v>
      </c>
      <c r="S1961" t="s">
        <v>100</v>
      </c>
      <c r="T1961">
        <v>14.8422751</v>
      </c>
      <c r="U1961">
        <v>-91.520515799999998</v>
      </c>
      <c r="V1961" t="s">
        <v>259</v>
      </c>
      <c r="W1961" t="s">
        <v>22</v>
      </c>
      <c r="X1961" t="s">
        <v>4181</v>
      </c>
      <c r="Y1961" t="s">
        <v>260</v>
      </c>
      <c r="Z1961" t="s">
        <v>261</v>
      </c>
      <c r="AC1961" t="str">
        <f>_xlfn.XLOOKUP(UNIVERSO[[#This Row],[Ruta DN]],'[1]CUOTA RUTA'!E:E,'[1]CUOTA RUTA'!G:G)</f>
        <v>Cargar</v>
      </c>
    </row>
    <row r="1962" spans="1:29" x14ac:dyDescent="0.25">
      <c r="A1962">
        <v>2820030622</v>
      </c>
      <c r="B1962">
        <v>7820030622</v>
      </c>
      <c r="C1962" t="s">
        <v>29</v>
      </c>
      <c r="D1962" t="s">
        <v>1651</v>
      </c>
      <c r="E1962" t="s">
        <v>4801</v>
      </c>
      <c r="F1962" t="s">
        <v>156</v>
      </c>
      <c r="G1962" t="s">
        <v>252</v>
      </c>
      <c r="H1962" t="s">
        <v>253</v>
      </c>
      <c r="I1962" t="s">
        <v>1653</v>
      </c>
      <c r="J1962" t="s">
        <v>1654</v>
      </c>
      <c r="K1962" t="s">
        <v>37</v>
      </c>
      <c r="L1962" t="s">
        <v>64</v>
      </c>
      <c r="M1962" t="s">
        <v>4802</v>
      </c>
      <c r="N1962" t="s">
        <v>66</v>
      </c>
      <c r="O1962" t="s">
        <v>257</v>
      </c>
      <c r="P1962" t="s">
        <v>42</v>
      </c>
      <c r="Q1962" t="s">
        <v>617</v>
      </c>
      <c r="R1962" t="s">
        <v>99</v>
      </c>
      <c r="S1962" t="s">
        <v>100</v>
      </c>
      <c r="T1962">
        <v>14.841397499999999</v>
      </c>
      <c r="U1962">
        <v>-91.520193599999999</v>
      </c>
      <c r="V1962" t="s">
        <v>259</v>
      </c>
      <c r="W1962" t="s">
        <v>22</v>
      </c>
      <c r="X1962" t="s">
        <v>4181</v>
      </c>
      <c r="Y1962" t="s">
        <v>260</v>
      </c>
      <c r="Z1962" t="s">
        <v>261</v>
      </c>
      <c r="AC1962" t="str">
        <f>_xlfn.XLOOKUP(UNIVERSO[[#This Row],[Ruta DN]],'[1]CUOTA RUTA'!E:E,'[1]CUOTA RUTA'!G:G)</f>
        <v>Cargar</v>
      </c>
    </row>
    <row r="1963" spans="1:29" x14ac:dyDescent="0.25">
      <c r="A1963">
        <v>2820030621</v>
      </c>
      <c r="B1963">
        <v>7820030621</v>
      </c>
      <c r="C1963" t="s">
        <v>29</v>
      </c>
      <c r="D1963" t="s">
        <v>1563</v>
      </c>
      <c r="E1963" t="s">
        <v>4803</v>
      </c>
      <c r="F1963" t="s">
        <v>156</v>
      </c>
      <c r="G1963" t="s">
        <v>252</v>
      </c>
      <c r="H1963" t="s">
        <v>253</v>
      </c>
      <c r="I1963" t="s">
        <v>1565</v>
      </c>
      <c r="J1963" t="s">
        <v>1566</v>
      </c>
      <c r="K1963" t="s">
        <v>37</v>
      </c>
      <c r="L1963" t="s">
        <v>64</v>
      </c>
      <c r="M1963" t="s">
        <v>4804</v>
      </c>
      <c r="N1963" t="s">
        <v>66</v>
      </c>
      <c r="O1963" t="s">
        <v>257</v>
      </c>
      <c r="P1963" t="s">
        <v>42</v>
      </c>
      <c r="Q1963" t="s">
        <v>686</v>
      </c>
      <c r="R1963" t="s">
        <v>99</v>
      </c>
      <c r="S1963" t="s">
        <v>100</v>
      </c>
      <c r="T1963">
        <v>14.872047</v>
      </c>
      <c r="U1963">
        <v>-91.621720999999994</v>
      </c>
      <c r="V1963" t="s">
        <v>259</v>
      </c>
      <c r="W1963" t="s">
        <v>22</v>
      </c>
      <c r="X1963" t="s">
        <v>4186</v>
      </c>
      <c r="Y1963" t="s">
        <v>260</v>
      </c>
      <c r="Z1963" t="s">
        <v>261</v>
      </c>
      <c r="AC1963" t="str">
        <f>_xlfn.XLOOKUP(UNIVERSO[[#This Row],[Ruta DN]],'[1]CUOTA RUTA'!E:E,'[1]CUOTA RUTA'!G:G)</f>
        <v>Cargar</v>
      </c>
    </row>
    <row r="1964" spans="1:29" x14ac:dyDescent="0.25">
      <c r="A1964">
        <v>2820030620</v>
      </c>
      <c r="B1964">
        <v>7820030620</v>
      </c>
      <c r="C1964" t="s">
        <v>29</v>
      </c>
      <c r="D1964" t="s">
        <v>1563</v>
      </c>
      <c r="E1964" t="s">
        <v>4805</v>
      </c>
      <c r="F1964" t="s">
        <v>156</v>
      </c>
      <c r="G1964" t="s">
        <v>252</v>
      </c>
      <c r="H1964" t="s">
        <v>253</v>
      </c>
      <c r="I1964" t="s">
        <v>1565</v>
      </c>
      <c r="J1964" t="s">
        <v>1566</v>
      </c>
      <c r="K1964" t="s">
        <v>37</v>
      </c>
      <c r="L1964" t="s">
        <v>64</v>
      </c>
      <c r="M1964" t="s">
        <v>4806</v>
      </c>
      <c r="N1964" t="s">
        <v>66</v>
      </c>
      <c r="O1964" t="s">
        <v>257</v>
      </c>
      <c r="P1964" t="s">
        <v>42</v>
      </c>
      <c r="Q1964" t="s">
        <v>686</v>
      </c>
      <c r="R1964" t="s">
        <v>99</v>
      </c>
      <c r="S1964" t="s">
        <v>100</v>
      </c>
      <c r="T1964">
        <v>14.870232</v>
      </c>
      <c r="U1964">
        <v>-91.619817999999995</v>
      </c>
      <c r="V1964" t="s">
        <v>259</v>
      </c>
      <c r="W1964" t="s">
        <v>22</v>
      </c>
      <c r="X1964" t="s">
        <v>4186</v>
      </c>
      <c r="Y1964" t="s">
        <v>260</v>
      </c>
      <c r="Z1964" t="s">
        <v>261</v>
      </c>
      <c r="AC1964" t="str">
        <f>_xlfn.XLOOKUP(UNIVERSO[[#This Row],[Ruta DN]],'[1]CUOTA RUTA'!E:E,'[1]CUOTA RUTA'!G:G)</f>
        <v>Cargar</v>
      </c>
    </row>
    <row r="1965" spans="1:29" x14ac:dyDescent="0.25">
      <c r="A1965">
        <v>2820030616</v>
      </c>
      <c r="B1965">
        <v>7820030616</v>
      </c>
      <c r="C1965" t="s">
        <v>29</v>
      </c>
      <c r="D1965" t="s">
        <v>1651</v>
      </c>
      <c r="E1965" t="s">
        <v>4807</v>
      </c>
      <c r="F1965" t="s">
        <v>156</v>
      </c>
      <c r="G1965" t="s">
        <v>252</v>
      </c>
      <c r="H1965" t="s">
        <v>253</v>
      </c>
      <c r="I1965" t="s">
        <v>1653</v>
      </c>
      <c r="J1965" t="s">
        <v>1654</v>
      </c>
      <c r="K1965" t="s">
        <v>37</v>
      </c>
      <c r="L1965" t="s">
        <v>64</v>
      </c>
      <c r="M1965" t="s">
        <v>4808</v>
      </c>
      <c r="N1965" t="s">
        <v>66</v>
      </c>
      <c r="O1965" t="s">
        <v>257</v>
      </c>
      <c r="P1965" t="s">
        <v>42</v>
      </c>
      <c r="Q1965" t="s">
        <v>617</v>
      </c>
      <c r="R1965" t="s">
        <v>99</v>
      </c>
      <c r="S1965" t="s">
        <v>100</v>
      </c>
      <c r="T1965">
        <v>14.8407859</v>
      </c>
      <c r="U1965">
        <v>-91.520849100000007</v>
      </c>
      <c r="V1965" t="s">
        <v>259</v>
      </c>
      <c r="W1965" t="s">
        <v>22</v>
      </c>
      <c r="X1965" t="s">
        <v>4181</v>
      </c>
      <c r="Y1965" t="s">
        <v>260</v>
      </c>
      <c r="Z1965" t="s">
        <v>261</v>
      </c>
      <c r="AC1965" t="str">
        <f>_xlfn.XLOOKUP(UNIVERSO[[#This Row],[Ruta DN]],'[1]CUOTA RUTA'!E:E,'[1]CUOTA RUTA'!G:G)</f>
        <v>Cargar</v>
      </c>
    </row>
    <row r="1966" spans="1:29" x14ac:dyDescent="0.25">
      <c r="A1966">
        <v>2820030614</v>
      </c>
      <c r="B1966">
        <v>7820030614</v>
      </c>
      <c r="C1966" t="s">
        <v>29</v>
      </c>
      <c r="D1966" t="s">
        <v>735</v>
      </c>
      <c r="E1966" t="s">
        <v>4809</v>
      </c>
      <c r="F1966" t="s">
        <v>59</v>
      </c>
      <c r="G1966" t="s">
        <v>60</v>
      </c>
      <c r="H1966" t="s">
        <v>61</v>
      </c>
      <c r="I1966" t="s">
        <v>737</v>
      </c>
      <c r="J1966" t="s">
        <v>738</v>
      </c>
      <c r="K1966" t="s">
        <v>1055</v>
      </c>
      <c r="L1966" t="s">
        <v>64</v>
      </c>
      <c r="M1966" t="s">
        <v>4810</v>
      </c>
      <c r="N1966" t="s">
        <v>331</v>
      </c>
      <c r="O1966" t="s">
        <v>377</v>
      </c>
      <c r="P1966" t="s">
        <v>42</v>
      </c>
      <c r="Q1966" t="s">
        <v>201</v>
      </c>
      <c r="R1966" t="s">
        <v>69</v>
      </c>
      <c r="S1966" t="s">
        <v>70</v>
      </c>
      <c r="T1966">
        <v>14.675869</v>
      </c>
      <c r="U1966">
        <v>-92.144354000000007</v>
      </c>
      <c r="V1966" t="s">
        <v>71</v>
      </c>
      <c r="W1966" t="s">
        <v>22</v>
      </c>
      <c r="X1966" t="s">
        <v>4186</v>
      </c>
      <c r="Y1966" t="s">
        <v>72</v>
      </c>
      <c r="Z1966" t="s">
        <v>73</v>
      </c>
      <c r="AC1966" t="str">
        <f>_xlfn.XLOOKUP(UNIVERSO[[#This Row],[Ruta DN]],'[1]CUOTA RUTA'!E:E,'[1]CUOTA RUTA'!G:G)</f>
        <v>Cargar</v>
      </c>
    </row>
    <row r="1967" spans="1:29" x14ac:dyDescent="0.25">
      <c r="A1967">
        <v>2820030609</v>
      </c>
      <c r="B1967">
        <v>7820030609</v>
      </c>
      <c r="C1967" t="s">
        <v>29</v>
      </c>
      <c r="D1967" t="s">
        <v>1726</v>
      </c>
      <c r="E1967" t="s">
        <v>4811</v>
      </c>
      <c r="F1967" t="s">
        <v>156</v>
      </c>
      <c r="G1967" t="s">
        <v>252</v>
      </c>
      <c r="H1967" t="s">
        <v>253</v>
      </c>
      <c r="I1967" t="s">
        <v>1728</v>
      </c>
      <c r="J1967" t="s">
        <v>1729</v>
      </c>
      <c r="K1967" t="s">
        <v>37</v>
      </c>
      <c r="L1967" t="s">
        <v>64</v>
      </c>
      <c r="M1967" t="s">
        <v>4812</v>
      </c>
      <c r="N1967" t="s">
        <v>66</v>
      </c>
      <c r="O1967" t="s">
        <v>257</v>
      </c>
      <c r="P1967" t="s">
        <v>42</v>
      </c>
      <c r="Q1967" t="s">
        <v>258</v>
      </c>
      <c r="R1967" t="s">
        <v>99</v>
      </c>
      <c r="S1967" t="s">
        <v>100</v>
      </c>
      <c r="T1967">
        <v>14.872503999999999</v>
      </c>
      <c r="U1967">
        <v>-91.622273000000007</v>
      </c>
      <c r="V1967" t="s">
        <v>259</v>
      </c>
      <c r="W1967" t="s">
        <v>22</v>
      </c>
      <c r="X1967" t="s">
        <v>4186</v>
      </c>
      <c r="Y1967" t="s">
        <v>260</v>
      </c>
      <c r="Z1967" t="s">
        <v>261</v>
      </c>
      <c r="AC1967" t="str">
        <f>_xlfn.XLOOKUP(UNIVERSO[[#This Row],[Ruta DN]],'[1]CUOTA RUTA'!E:E,'[1]CUOTA RUTA'!G:G)</f>
        <v>Cargar</v>
      </c>
    </row>
    <row r="1968" spans="1:29" x14ac:dyDescent="0.25">
      <c r="A1968">
        <v>2820030598</v>
      </c>
      <c r="B1968">
        <v>7820030598</v>
      </c>
      <c r="C1968" t="s">
        <v>29</v>
      </c>
      <c r="D1968" t="s">
        <v>1726</v>
      </c>
      <c r="E1968" t="s">
        <v>4813</v>
      </c>
      <c r="F1968" t="s">
        <v>156</v>
      </c>
      <c r="G1968" t="s">
        <v>252</v>
      </c>
      <c r="H1968" t="s">
        <v>253</v>
      </c>
      <c r="I1968" t="s">
        <v>1728</v>
      </c>
      <c r="J1968" t="s">
        <v>1729</v>
      </c>
      <c r="K1968" t="s">
        <v>37</v>
      </c>
      <c r="L1968" t="s">
        <v>64</v>
      </c>
      <c r="M1968" t="s">
        <v>4814</v>
      </c>
      <c r="N1968" t="s">
        <v>66</v>
      </c>
      <c r="O1968" t="s">
        <v>257</v>
      </c>
      <c r="P1968" t="s">
        <v>42</v>
      </c>
      <c r="Q1968" t="s">
        <v>258</v>
      </c>
      <c r="R1968" t="s">
        <v>99</v>
      </c>
      <c r="S1968" t="s">
        <v>100</v>
      </c>
      <c r="T1968">
        <v>14.872398</v>
      </c>
      <c r="U1968">
        <v>-91.622117000000003</v>
      </c>
      <c r="V1968" t="s">
        <v>259</v>
      </c>
      <c r="W1968" t="s">
        <v>22</v>
      </c>
      <c r="X1968" t="s">
        <v>4186</v>
      </c>
      <c r="Y1968" t="s">
        <v>260</v>
      </c>
      <c r="Z1968" t="s">
        <v>261</v>
      </c>
      <c r="AC1968" t="str">
        <f>_xlfn.XLOOKUP(UNIVERSO[[#This Row],[Ruta DN]],'[1]CUOTA RUTA'!E:E,'[1]CUOTA RUTA'!G:G)</f>
        <v>Cargar</v>
      </c>
    </row>
    <row r="1969" spans="1:29" x14ac:dyDescent="0.25">
      <c r="A1969">
        <v>2820030596</v>
      </c>
      <c r="B1969">
        <v>7820030596</v>
      </c>
      <c r="C1969" t="s">
        <v>29</v>
      </c>
      <c r="D1969" t="s">
        <v>835</v>
      </c>
      <c r="E1969" t="s">
        <v>4815</v>
      </c>
      <c r="F1969" t="s">
        <v>143</v>
      </c>
      <c r="G1969" t="s">
        <v>144</v>
      </c>
      <c r="H1969" t="s">
        <v>145</v>
      </c>
      <c r="I1969" t="s">
        <v>837</v>
      </c>
      <c r="J1969" t="s">
        <v>838</v>
      </c>
      <c r="K1969" t="s">
        <v>37</v>
      </c>
      <c r="L1969" t="s">
        <v>64</v>
      </c>
      <c r="M1969" t="s">
        <v>4816</v>
      </c>
      <c r="N1969" t="s">
        <v>149</v>
      </c>
      <c r="O1969" t="s">
        <v>4226</v>
      </c>
      <c r="P1969" t="s">
        <v>42</v>
      </c>
      <c r="Q1969" t="s">
        <v>322</v>
      </c>
      <c r="R1969" t="s">
        <v>84</v>
      </c>
      <c r="S1969" t="s">
        <v>85</v>
      </c>
      <c r="T1969">
        <v>14.607548</v>
      </c>
      <c r="U1969">
        <v>-91.607433</v>
      </c>
      <c r="V1969" t="s">
        <v>150</v>
      </c>
      <c r="W1969" t="s">
        <v>202</v>
      </c>
      <c r="X1969" t="s">
        <v>4186</v>
      </c>
      <c r="Y1969" t="s">
        <v>152</v>
      </c>
      <c r="Z1969" t="s">
        <v>153</v>
      </c>
      <c r="AC1969" t="str">
        <f>_xlfn.XLOOKUP(UNIVERSO[[#This Row],[Ruta DN]],'[1]CUOTA RUTA'!E:E,'[1]CUOTA RUTA'!G:G)</f>
        <v>Cargar</v>
      </c>
    </row>
    <row r="1970" spans="1:29" x14ac:dyDescent="0.25">
      <c r="A1970">
        <v>2820030578</v>
      </c>
      <c r="B1970">
        <v>7820030578</v>
      </c>
      <c r="C1970" t="s">
        <v>29</v>
      </c>
      <c r="D1970" t="s">
        <v>168</v>
      </c>
      <c r="E1970" t="s">
        <v>4817</v>
      </c>
      <c r="F1970" t="s">
        <v>143</v>
      </c>
      <c r="G1970" t="s">
        <v>144</v>
      </c>
      <c r="H1970" t="s">
        <v>145</v>
      </c>
      <c r="I1970" t="s">
        <v>170</v>
      </c>
      <c r="J1970" t="s">
        <v>171</v>
      </c>
      <c r="K1970" t="s">
        <v>37</v>
      </c>
      <c r="L1970" t="s">
        <v>64</v>
      </c>
      <c r="M1970" t="s">
        <v>4818</v>
      </c>
      <c r="N1970" t="s">
        <v>149</v>
      </c>
      <c r="O1970" t="s">
        <v>150</v>
      </c>
      <c r="P1970" t="s">
        <v>42</v>
      </c>
      <c r="Q1970" t="s">
        <v>151</v>
      </c>
      <c r="R1970" t="s">
        <v>84</v>
      </c>
      <c r="S1970" t="s">
        <v>85</v>
      </c>
      <c r="T1970">
        <v>14.61735166666667</v>
      </c>
      <c r="U1970">
        <v>-90.513478333333339</v>
      </c>
      <c r="V1970" t="s">
        <v>150</v>
      </c>
      <c r="W1970" t="s">
        <v>22</v>
      </c>
      <c r="X1970" t="s">
        <v>4181</v>
      </c>
      <c r="Y1970" t="s">
        <v>152</v>
      </c>
      <c r="Z1970" t="s">
        <v>153</v>
      </c>
      <c r="AC1970" t="str">
        <f>_xlfn.XLOOKUP(UNIVERSO[[#This Row],[Ruta DN]],'[1]CUOTA RUTA'!E:E,'[1]CUOTA RUTA'!G:G)</f>
        <v>Cargar</v>
      </c>
    </row>
    <row r="1971" spans="1:29" x14ac:dyDescent="0.25">
      <c r="A1971">
        <v>2820030576</v>
      </c>
      <c r="B1971">
        <v>7820030576</v>
      </c>
      <c r="C1971" t="s">
        <v>29</v>
      </c>
      <c r="D1971" t="s">
        <v>1708</v>
      </c>
      <c r="E1971" t="s">
        <v>4819</v>
      </c>
      <c r="F1971" t="s">
        <v>156</v>
      </c>
      <c r="G1971" t="s">
        <v>252</v>
      </c>
      <c r="H1971" t="s">
        <v>253</v>
      </c>
      <c r="I1971" t="s">
        <v>1710</v>
      </c>
      <c r="J1971" t="s">
        <v>1711</v>
      </c>
      <c r="K1971" t="s">
        <v>37</v>
      </c>
      <c r="L1971" t="s">
        <v>64</v>
      </c>
      <c r="M1971" t="s">
        <v>4820</v>
      </c>
      <c r="N1971" t="s">
        <v>66</v>
      </c>
      <c r="O1971" t="s">
        <v>257</v>
      </c>
      <c r="P1971" t="s">
        <v>42</v>
      </c>
      <c r="Q1971" t="s">
        <v>258</v>
      </c>
      <c r="R1971" t="s">
        <v>99</v>
      </c>
      <c r="S1971" t="s">
        <v>100</v>
      </c>
      <c r="T1971">
        <v>14.867602</v>
      </c>
      <c r="U1971">
        <v>-91.553696000000002</v>
      </c>
      <c r="V1971" t="s">
        <v>259</v>
      </c>
      <c r="W1971" t="s">
        <v>22</v>
      </c>
      <c r="X1971" t="s">
        <v>4181</v>
      </c>
      <c r="Y1971" t="s">
        <v>260</v>
      </c>
      <c r="Z1971" t="s">
        <v>261</v>
      </c>
      <c r="AC1971" t="str">
        <f>_xlfn.XLOOKUP(UNIVERSO[[#This Row],[Ruta DN]],'[1]CUOTA RUTA'!E:E,'[1]CUOTA RUTA'!G:G)</f>
        <v>Cargar</v>
      </c>
    </row>
    <row r="1972" spans="1:29" x14ac:dyDescent="0.25">
      <c r="A1972">
        <v>2820030569</v>
      </c>
      <c r="B1972">
        <v>7820030569</v>
      </c>
      <c r="C1972" t="s">
        <v>29</v>
      </c>
      <c r="D1972" t="s">
        <v>273</v>
      </c>
      <c r="E1972" t="s">
        <v>4821</v>
      </c>
      <c r="F1972" t="s">
        <v>143</v>
      </c>
      <c r="G1972" t="s">
        <v>144</v>
      </c>
      <c r="H1972" t="s">
        <v>145</v>
      </c>
      <c r="I1972" t="s">
        <v>275</v>
      </c>
      <c r="J1972" t="s">
        <v>276</v>
      </c>
      <c r="K1972" t="s">
        <v>37</v>
      </c>
      <c r="L1972" t="s">
        <v>38</v>
      </c>
      <c r="M1972" t="s">
        <v>4822</v>
      </c>
      <c r="N1972" t="s">
        <v>149</v>
      </c>
      <c r="O1972" t="s">
        <v>283</v>
      </c>
      <c r="P1972" t="s">
        <v>42</v>
      </c>
      <c r="Q1972" t="s">
        <v>238</v>
      </c>
      <c r="R1972" t="s">
        <v>84</v>
      </c>
      <c r="S1972" t="s">
        <v>85</v>
      </c>
      <c r="T1972">
        <v>14.621465730000001</v>
      </c>
      <c r="U1972">
        <v>-91.591224830000002</v>
      </c>
      <c r="V1972" t="s">
        <v>150</v>
      </c>
      <c r="W1972" t="s">
        <v>22</v>
      </c>
      <c r="X1972" t="s">
        <v>4186</v>
      </c>
      <c r="Y1972" t="s">
        <v>152</v>
      </c>
      <c r="Z1972" t="s">
        <v>153</v>
      </c>
      <c r="AC1972" t="str">
        <f>_xlfn.XLOOKUP(UNIVERSO[[#This Row],[Ruta DN]],'[1]CUOTA RUTA'!E:E,'[1]CUOTA RUTA'!G:G)</f>
        <v>Cargar</v>
      </c>
    </row>
    <row r="1973" spans="1:29" x14ac:dyDescent="0.25">
      <c r="A1973">
        <v>2820030549</v>
      </c>
      <c r="B1973">
        <v>7820030549</v>
      </c>
      <c r="C1973" t="s">
        <v>29</v>
      </c>
      <c r="D1973" t="s">
        <v>730</v>
      </c>
      <c r="E1973" t="s">
        <v>4823</v>
      </c>
      <c r="F1973" t="s">
        <v>156</v>
      </c>
      <c r="G1973" t="s">
        <v>252</v>
      </c>
      <c r="H1973" t="s">
        <v>253</v>
      </c>
      <c r="I1973" t="s">
        <v>732</v>
      </c>
      <c r="J1973" t="s">
        <v>733</v>
      </c>
      <c r="K1973" t="s">
        <v>1055</v>
      </c>
      <c r="L1973" t="s">
        <v>64</v>
      </c>
      <c r="M1973" t="s">
        <v>4824</v>
      </c>
      <c r="N1973" t="s">
        <v>66</v>
      </c>
      <c r="O1973" t="s">
        <v>257</v>
      </c>
      <c r="P1973" t="s">
        <v>42</v>
      </c>
      <c r="Q1973" t="s">
        <v>617</v>
      </c>
      <c r="R1973" t="s">
        <v>99</v>
      </c>
      <c r="S1973" t="s">
        <v>100</v>
      </c>
      <c r="T1973">
        <v>14.831659</v>
      </c>
      <c r="U1973">
        <v>-91.538850999999994</v>
      </c>
      <c r="V1973" t="s">
        <v>259</v>
      </c>
      <c r="W1973" t="s">
        <v>22</v>
      </c>
      <c r="X1973" t="s">
        <v>4189</v>
      </c>
      <c r="Y1973" t="s">
        <v>260</v>
      </c>
      <c r="Z1973" t="s">
        <v>261</v>
      </c>
      <c r="AC1973" t="str">
        <f>_xlfn.XLOOKUP(UNIVERSO[[#This Row],[Ruta DN]],'[1]CUOTA RUTA'!E:E,'[1]CUOTA RUTA'!G:G)</f>
        <v>Cargar</v>
      </c>
    </row>
    <row r="1974" spans="1:29" x14ac:dyDescent="0.25">
      <c r="A1974">
        <v>2820030541</v>
      </c>
      <c r="B1974">
        <v>7820030541</v>
      </c>
      <c r="C1974" t="s">
        <v>29</v>
      </c>
      <c r="D1974" t="s">
        <v>1487</v>
      </c>
      <c r="E1974" t="s">
        <v>2199</v>
      </c>
      <c r="F1974" t="s">
        <v>156</v>
      </c>
      <c r="G1974" t="s">
        <v>252</v>
      </c>
      <c r="H1974" t="s">
        <v>253</v>
      </c>
      <c r="I1974" t="s">
        <v>1489</v>
      </c>
      <c r="J1974" t="s">
        <v>1490</v>
      </c>
      <c r="K1974" t="s">
        <v>1055</v>
      </c>
      <c r="L1974" t="s">
        <v>64</v>
      </c>
      <c r="M1974" t="s">
        <v>4825</v>
      </c>
      <c r="N1974" t="s">
        <v>66</v>
      </c>
      <c r="O1974" t="s">
        <v>257</v>
      </c>
      <c r="P1974" t="s">
        <v>42</v>
      </c>
      <c r="Q1974" t="s">
        <v>258</v>
      </c>
      <c r="R1974" t="s">
        <v>99</v>
      </c>
      <c r="S1974" t="s">
        <v>100</v>
      </c>
      <c r="T1974">
        <v>14.830648999999999</v>
      </c>
      <c r="U1974">
        <v>-91.512715999999998</v>
      </c>
      <c r="V1974" t="s">
        <v>259</v>
      </c>
      <c r="W1974" t="s">
        <v>22</v>
      </c>
      <c r="X1974" t="s">
        <v>4186</v>
      </c>
      <c r="Y1974" t="s">
        <v>260</v>
      </c>
      <c r="Z1974" t="s">
        <v>261</v>
      </c>
      <c r="AC1974" t="str">
        <f>_xlfn.XLOOKUP(UNIVERSO[[#This Row],[Ruta DN]],'[1]CUOTA RUTA'!E:E,'[1]CUOTA RUTA'!G:G)</f>
        <v>Cargar</v>
      </c>
    </row>
    <row r="1975" spans="1:29" x14ac:dyDescent="0.25">
      <c r="A1975">
        <v>2820030510</v>
      </c>
      <c r="B1975">
        <v>7820030510</v>
      </c>
      <c r="C1975" t="s">
        <v>29</v>
      </c>
      <c r="D1975" t="s">
        <v>730</v>
      </c>
      <c r="E1975" t="s">
        <v>4826</v>
      </c>
      <c r="F1975" t="s">
        <v>156</v>
      </c>
      <c r="G1975" t="s">
        <v>252</v>
      </c>
      <c r="H1975" t="s">
        <v>253</v>
      </c>
      <c r="I1975" t="s">
        <v>732</v>
      </c>
      <c r="J1975" t="s">
        <v>733</v>
      </c>
      <c r="K1975" t="s">
        <v>37</v>
      </c>
      <c r="L1975" t="s">
        <v>64</v>
      </c>
      <c r="M1975" t="s">
        <v>4827</v>
      </c>
      <c r="N1975" t="s">
        <v>66</v>
      </c>
      <c r="O1975" t="s">
        <v>257</v>
      </c>
      <c r="P1975" t="s">
        <v>42</v>
      </c>
      <c r="Q1975" t="s">
        <v>617</v>
      </c>
      <c r="R1975" t="s">
        <v>99</v>
      </c>
      <c r="S1975" t="s">
        <v>100</v>
      </c>
      <c r="T1975">
        <v>14.833577801473441</v>
      </c>
      <c r="U1975">
        <v>-91.535159396007657</v>
      </c>
      <c r="V1975" t="s">
        <v>259</v>
      </c>
      <c r="W1975" t="s">
        <v>22</v>
      </c>
      <c r="X1975" t="s">
        <v>4181</v>
      </c>
      <c r="Y1975" t="s">
        <v>260</v>
      </c>
      <c r="Z1975" t="s">
        <v>261</v>
      </c>
      <c r="AC1975" t="str">
        <f>_xlfn.XLOOKUP(UNIVERSO[[#This Row],[Ruta DN]],'[1]CUOTA RUTA'!E:E,'[1]CUOTA RUTA'!G:G)</f>
        <v>Cargar</v>
      </c>
    </row>
    <row r="1976" spans="1:29" x14ac:dyDescent="0.25">
      <c r="A1976">
        <v>2820030486</v>
      </c>
      <c r="B1976">
        <v>7820030486</v>
      </c>
      <c r="C1976" t="s">
        <v>29</v>
      </c>
      <c r="D1976" t="s">
        <v>1609</v>
      </c>
      <c r="E1976" t="s">
        <v>4828</v>
      </c>
      <c r="F1976" t="s">
        <v>156</v>
      </c>
      <c r="G1976" t="s">
        <v>252</v>
      </c>
      <c r="H1976" t="s">
        <v>253</v>
      </c>
      <c r="I1976" t="s">
        <v>1611</v>
      </c>
      <c r="J1976" t="s">
        <v>1612</v>
      </c>
      <c r="K1976" t="s">
        <v>37</v>
      </c>
      <c r="L1976" t="s">
        <v>64</v>
      </c>
      <c r="M1976" t="s">
        <v>4829</v>
      </c>
      <c r="N1976" t="s">
        <v>66</v>
      </c>
      <c r="O1976" t="s">
        <v>257</v>
      </c>
      <c r="P1976" t="s">
        <v>42</v>
      </c>
      <c r="Q1976" t="s">
        <v>686</v>
      </c>
      <c r="R1976" t="s">
        <v>99</v>
      </c>
      <c r="S1976" t="s">
        <v>100</v>
      </c>
      <c r="T1976">
        <v>14.845886</v>
      </c>
      <c r="U1976">
        <v>-91.532121000000004</v>
      </c>
      <c r="V1976" t="s">
        <v>259</v>
      </c>
      <c r="W1976" t="s">
        <v>22</v>
      </c>
      <c r="X1976" t="s">
        <v>4181</v>
      </c>
      <c r="Y1976" t="s">
        <v>260</v>
      </c>
      <c r="Z1976" t="s">
        <v>261</v>
      </c>
      <c r="AC1976" t="str">
        <f>_xlfn.XLOOKUP(UNIVERSO[[#This Row],[Ruta DN]],'[1]CUOTA RUTA'!E:E,'[1]CUOTA RUTA'!G:G)</f>
        <v>Cargar</v>
      </c>
    </row>
    <row r="1977" spans="1:29" x14ac:dyDescent="0.25">
      <c r="A1977">
        <v>2820030485</v>
      </c>
      <c r="B1977">
        <v>7820030485</v>
      </c>
      <c r="C1977" t="s">
        <v>29</v>
      </c>
      <c r="D1977" t="s">
        <v>1871</v>
      </c>
      <c r="E1977" t="s">
        <v>4830</v>
      </c>
      <c r="F1977" t="s">
        <v>156</v>
      </c>
      <c r="G1977" t="s">
        <v>252</v>
      </c>
      <c r="H1977" t="s">
        <v>253</v>
      </c>
      <c r="I1977" t="s">
        <v>1873</v>
      </c>
      <c r="J1977" t="s">
        <v>1874</v>
      </c>
      <c r="K1977" t="s">
        <v>37</v>
      </c>
      <c r="L1977" t="s">
        <v>64</v>
      </c>
      <c r="M1977" t="s">
        <v>4831</v>
      </c>
      <c r="N1977" t="s">
        <v>66</v>
      </c>
      <c r="O1977" t="s">
        <v>257</v>
      </c>
      <c r="P1977" t="s">
        <v>42</v>
      </c>
      <c r="Q1977" t="s">
        <v>617</v>
      </c>
      <c r="R1977" t="s">
        <v>99</v>
      </c>
      <c r="S1977" t="s">
        <v>100</v>
      </c>
      <c r="T1977">
        <v>14.856619500000001</v>
      </c>
      <c r="U1977">
        <v>-91.514894200000001</v>
      </c>
      <c r="V1977" t="s">
        <v>259</v>
      </c>
      <c r="W1977" t="s">
        <v>22</v>
      </c>
      <c r="X1977" t="s">
        <v>4181</v>
      </c>
      <c r="Y1977" t="s">
        <v>260</v>
      </c>
      <c r="Z1977" t="s">
        <v>261</v>
      </c>
      <c r="AA1977">
        <v>5</v>
      </c>
      <c r="AC1977" t="str">
        <f>_xlfn.XLOOKUP(UNIVERSO[[#This Row],[Ruta DN]],'[1]CUOTA RUTA'!E:E,'[1]CUOTA RUTA'!G:G)</f>
        <v>Cargar</v>
      </c>
    </row>
    <row r="1978" spans="1:29" x14ac:dyDescent="0.25">
      <c r="A1978">
        <v>2820030470</v>
      </c>
      <c r="B1978">
        <v>7820030470</v>
      </c>
      <c r="C1978" t="s">
        <v>29</v>
      </c>
      <c r="D1978" t="s">
        <v>176</v>
      </c>
      <c r="E1978" t="s">
        <v>4832</v>
      </c>
      <c r="F1978" t="s">
        <v>106</v>
      </c>
      <c r="G1978" t="s">
        <v>107</v>
      </c>
      <c r="H1978" t="s">
        <v>108</v>
      </c>
      <c r="I1978" t="s">
        <v>178</v>
      </c>
      <c r="J1978" t="s">
        <v>179</v>
      </c>
      <c r="K1978" t="s">
        <v>37</v>
      </c>
      <c r="L1978" t="s">
        <v>38</v>
      </c>
      <c r="M1978" t="s">
        <v>4833</v>
      </c>
      <c r="N1978" t="s">
        <v>112</v>
      </c>
      <c r="O1978" t="s">
        <v>113</v>
      </c>
      <c r="P1978" t="s">
        <v>42</v>
      </c>
      <c r="Q1978" t="s">
        <v>114</v>
      </c>
      <c r="R1978" t="s">
        <v>69</v>
      </c>
      <c r="S1978" t="s">
        <v>70</v>
      </c>
      <c r="T1978">
        <v>15.301121500000001</v>
      </c>
      <c r="U1978">
        <v>-91.4994631</v>
      </c>
      <c r="V1978" t="s">
        <v>113</v>
      </c>
      <c r="W1978" t="s">
        <v>22</v>
      </c>
      <c r="X1978" t="s">
        <v>4186</v>
      </c>
      <c r="Y1978" t="s">
        <v>115</v>
      </c>
      <c r="Z1978" t="s">
        <v>116</v>
      </c>
      <c r="AC1978" t="str">
        <f>_xlfn.XLOOKUP(UNIVERSO[[#This Row],[Ruta DN]],'[1]CUOTA RUTA'!E:E,'[1]CUOTA RUTA'!G:G)</f>
        <v>Cargar</v>
      </c>
    </row>
    <row r="1979" spans="1:29" x14ac:dyDescent="0.25">
      <c r="A1979">
        <v>2820030469</v>
      </c>
      <c r="B1979">
        <v>7820030469</v>
      </c>
      <c r="C1979" t="s">
        <v>29</v>
      </c>
      <c r="D1979" t="s">
        <v>262</v>
      </c>
      <c r="E1979" t="s">
        <v>4834</v>
      </c>
      <c r="F1979" t="s">
        <v>76</v>
      </c>
      <c r="G1979" t="s">
        <v>77</v>
      </c>
      <c r="H1979" t="s">
        <v>78</v>
      </c>
      <c r="I1979" t="s">
        <v>264</v>
      </c>
      <c r="J1979" t="s">
        <v>265</v>
      </c>
      <c r="K1979" t="s">
        <v>37</v>
      </c>
      <c r="L1979" t="s">
        <v>64</v>
      </c>
      <c r="M1979" t="s">
        <v>4835</v>
      </c>
      <c r="N1979" t="s">
        <v>136</v>
      </c>
      <c r="O1979" t="s">
        <v>4277</v>
      </c>
      <c r="P1979" t="s">
        <v>42</v>
      </c>
      <c r="Q1979" t="s">
        <v>83</v>
      </c>
      <c r="R1979" t="s">
        <v>84</v>
      </c>
      <c r="S1979" t="s">
        <v>85</v>
      </c>
      <c r="T1979">
        <v>14.393579000000001</v>
      </c>
      <c r="U1979">
        <v>-91.238139000000004</v>
      </c>
      <c r="V1979" t="s">
        <v>82</v>
      </c>
      <c r="W1979" t="s">
        <v>335</v>
      </c>
      <c r="X1979" t="s">
        <v>4189</v>
      </c>
      <c r="Y1979" t="s">
        <v>86</v>
      </c>
      <c r="Z1979" t="s">
        <v>87</v>
      </c>
      <c r="AC1979" t="str">
        <f>_xlfn.XLOOKUP(UNIVERSO[[#This Row],[Ruta DN]],'[1]CUOTA RUTA'!E:E,'[1]CUOTA RUTA'!G:G)</f>
        <v>Cargar</v>
      </c>
    </row>
    <row r="1980" spans="1:29" x14ac:dyDescent="0.25">
      <c r="A1980">
        <v>2820030465</v>
      </c>
      <c r="B1980">
        <v>7820030465</v>
      </c>
      <c r="C1980" t="s">
        <v>29</v>
      </c>
      <c r="D1980" t="s">
        <v>730</v>
      </c>
      <c r="E1980" t="s">
        <v>4836</v>
      </c>
      <c r="F1980" t="s">
        <v>156</v>
      </c>
      <c r="G1980" t="s">
        <v>252</v>
      </c>
      <c r="H1980" t="s">
        <v>253</v>
      </c>
      <c r="I1980" t="s">
        <v>732</v>
      </c>
      <c r="J1980" t="s">
        <v>733</v>
      </c>
      <c r="K1980" t="s">
        <v>37</v>
      </c>
      <c r="L1980" t="s">
        <v>64</v>
      </c>
      <c r="M1980" t="s">
        <v>4837</v>
      </c>
      <c r="N1980" t="s">
        <v>66</v>
      </c>
      <c r="O1980" t="s">
        <v>257</v>
      </c>
      <c r="P1980" t="s">
        <v>42</v>
      </c>
      <c r="Q1980" t="s">
        <v>617</v>
      </c>
      <c r="R1980" t="s">
        <v>99</v>
      </c>
      <c r="S1980" t="s">
        <v>100</v>
      </c>
      <c r="T1980">
        <v>14.875996000000001</v>
      </c>
      <c r="U1980">
        <v>-91.481781999999995</v>
      </c>
      <c r="V1980" t="s">
        <v>259</v>
      </c>
      <c r="W1980" t="s">
        <v>22</v>
      </c>
      <c r="X1980" t="s">
        <v>4181</v>
      </c>
      <c r="Y1980" t="s">
        <v>260</v>
      </c>
      <c r="Z1980" t="s">
        <v>261</v>
      </c>
      <c r="AA1980">
        <v>8</v>
      </c>
      <c r="AC1980" t="str">
        <f>_xlfn.XLOOKUP(UNIVERSO[[#This Row],[Ruta DN]],'[1]CUOTA RUTA'!E:E,'[1]CUOTA RUTA'!G:G)</f>
        <v>Cargar</v>
      </c>
    </row>
    <row r="1981" spans="1:29" x14ac:dyDescent="0.25">
      <c r="A1981">
        <v>2820030464</v>
      </c>
      <c r="B1981">
        <v>7820030464</v>
      </c>
      <c r="C1981" t="s">
        <v>29</v>
      </c>
      <c r="D1981" t="s">
        <v>687</v>
      </c>
      <c r="E1981" t="s">
        <v>4838</v>
      </c>
      <c r="F1981" t="s">
        <v>106</v>
      </c>
      <c r="G1981" t="s">
        <v>107</v>
      </c>
      <c r="H1981" t="s">
        <v>108</v>
      </c>
      <c r="I1981" t="s">
        <v>689</v>
      </c>
      <c r="J1981" t="s">
        <v>690</v>
      </c>
      <c r="K1981" t="s">
        <v>37</v>
      </c>
      <c r="L1981" t="s">
        <v>64</v>
      </c>
      <c r="M1981" t="s">
        <v>4839</v>
      </c>
      <c r="N1981" t="s">
        <v>112</v>
      </c>
      <c r="O1981" t="s">
        <v>416</v>
      </c>
      <c r="P1981" t="s">
        <v>42</v>
      </c>
      <c r="Q1981" t="s">
        <v>195</v>
      </c>
      <c r="R1981" t="s">
        <v>69</v>
      </c>
      <c r="S1981" t="s">
        <v>70</v>
      </c>
      <c r="T1981">
        <v>15.35723786</v>
      </c>
      <c r="U1981">
        <v>-91.454066330000003</v>
      </c>
      <c r="V1981" t="s">
        <v>113</v>
      </c>
      <c r="W1981" t="s">
        <v>202</v>
      </c>
      <c r="X1981" t="s">
        <v>4181</v>
      </c>
      <c r="Y1981" t="s">
        <v>115</v>
      </c>
      <c r="Z1981" t="s">
        <v>116</v>
      </c>
      <c r="AA1981">
        <v>14</v>
      </c>
      <c r="AC1981" t="str">
        <f>_xlfn.XLOOKUP(UNIVERSO[[#This Row],[Ruta DN]],'[1]CUOTA RUTA'!E:E,'[1]CUOTA RUTA'!G:G)</f>
        <v>Cargar</v>
      </c>
    </row>
    <row r="1982" spans="1:29" x14ac:dyDescent="0.25">
      <c r="A1982">
        <v>2820030443</v>
      </c>
      <c r="B1982">
        <v>7820030443</v>
      </c>
      <c r="C1982" t="s">
        <v>29</v>
      </c>
      <c r="D1982" t="s">
        <v>1034</v>
      </c>
      <c r="E1982" t="s">
        <v>4840</v>
      </c>
      <c r="F1982" t="s">
        <v>32</v>
      </c>
      <c r="G1982" t="s">
        <v>33</v>
      </c>
      <c r="H1982" t="s">
        <v>34</v>
      </c>
      <c r="I1982" t="s">
        <v>1036</v>
      </c>
      <c r="J1982" t="s">
        <v>1037</v>
      </c>
      <c r="K1982" t="s">
        <v>37</v>
      </c>
      <c r="L1982" t="s">
        <v>38</v>
      </c>
      <c r="M1982" t="s">
        <v>4841</v>
      </c>
      <c r="N1982" t="s">
        <v>40</v>
      </c>
      <c r="O1982" t="s">
        <v>2678</v>
      </c>
      <c r="P1982" t="s">
        <v>42</v>
      </c>
      <c r="Q1982" t="s">
        <v>244</v>
      </c>
      <c r="R1982" t="s">
        <v>44</v>
      </c>
      <c r="S1982" t="s">
        <v>45</v>
      </c>
      <c r="T1982">
        <v>14.329767</v>
      </c>
      <c r="U1982">
        <v>-91.022611999999995</v>
      </c>
      <c r="V1982" t="s">
        <v>46</v>
      </c>
      <c r="W1982" t="s">
        <v>22</v>
      </c>
      <c r="X1982" t="s">
        <v>4186</v>
      </c>
      <c r="Y1982" t="s">
        <v>48</v>
      </c>
      <c r="Z1982" t="s">
        <v>49</v>
      </c>
      <c r="AC1982" t="str">
        <f>_xlfn.XLOOKUP(UNIVERSO[[#This Row],[Ruta DN]],'[1]CUOTA RUTA'!E:E,'[1]CUOTA RUTA'!G:G)</f>
        <v>Cargar</v>
      </c>
    </row>
    <row r="1983" spans="1:29" x14ac:dyDescent="0.25">
      <c r="A1983">
        <v>2820030432</v>
      </c>
      <c r="B1983">
        <v>7820030432</v>
      </c>
      <c r="C1983" t="s">
        <v>29</v>
      </c>
      <c r="D1983" t="s">
        <v>262</v>
      </c>
      <c r="E1983" t="s">
        <v>4842</v>
      </c>
      <c r="F1983" t="s">
        <v>76</v>
      </c>
      <c r="G1983" t="s">
        <v>77</v>
      </c>
      <c r="H1983" t="s">
        <v>78</v>
      </c>
      <c r="I1983" t="s">
        <v>264</v>
      </c>
      <c r="J1983" t="s">
        <v>265</v>
      </c>
      <c r="K1983" t="s">
        <v>37</v>
      </c>
      <c r="L1983" t="s">
        <v>64</v>
      </c>
      <c r="M1983" t="s">
        <v>4843</v>
      </c>
      <c r="N1983" t="s">
        <v>40</v>
      </c>
      <c r="O1983" t="s">
        <v>267</v>
      </c>
      <c r="P1983" t="s">
        <v>42</v>
      </c>
      <c r="Q1983" t="s">
        <v>83</v>
      </c>
      <c r="R1983" t="s">
        <v>84</v>
      </c>
      <c r="S1983" t="s">
        <v>85</v>
      </c>
      <c r="T1983">
        <v>14.181877</v>
      </c>
      <c r="U1983">
        <v>-91.298079999999999</v>
      </c>
      <c r="V1983" t="s">
        <v>82</v>
      </c>
      <c r="W1983" t="s">
        <v>22</v>
      </c>
      <c r="X1983" t="s">
        <v>4181</v>
      </c>
      <c r="Y1983" t="s">
        <v>86</v>
      </c>
      <c r="Z1983" t="s">
        <v>87</v>
      </c>
      <c r="AC1983" t="str">
        <f>_xlfn.XLOOKUP(UNIVERSO[[#This Row],[Ruta DN]],'[1]CUOTA RUTA'!E:E,'[1]CUOTA RUTA'!G:G)</f>
        <v>Cargar</v>
      </c>
    </row>
    <row r="1984" spans="1:29" x14ac:dyDescent="0.25">
      <c r="A1984">
        <v>2820030427</v>
      </c>
      <c r="B1984">
        <v>7820030427</v>
      </c>
      <c r="C1984" t="s">
        <v>29</v>
      </c>
      <c r="D1984" t="s">
        <v>494</v>
      </c>
      <c r="E1984" t="s">
        <v>770</v>
      </c>
      <c r="F1984" t="s">
        <v>59</v>
      </c>
      <c r="G1984" t="s">
        <v>60</v>
      </c>
      <c r="H1984" t="s">
        <v>61</v>
      </c>
      <c r="I1984" t="s">
        <v>496</v>
      </c>
      <c r="J1984" t="s">
        <v>497</v>
      </c>
      <c r="K1984" t="s">
        <v>37</v>
      </c>
      <c r="L1984" t="s">
        <v>38</v>
      </c>
      <c r="M1984" t="s">
        <v>4844</v>
      </c>
      <c r="N1984" t="s">
        <v>331</v>
      </c>
      <c r="O1984" t="s">
        <v>371</v>
      </c>
      <c r="P1984" t="s">
        <v>42</v>
      </c>
      <c r="Q1984" t="s">
        <v>68</v>
      </c>
      <c r="R1984" t="s">
        <v>69</v>
      </c>
      <c r="S1984" t="s">
        <v>70</v>
      </c>
      <c r="T1984">
        <v>14.909739</v>
      </c>
      <c r="U1984">
        <v>-92.058758999999995</v>
      </c>
      <c r="V1984" t="s">
        <v>71</v>
      </c>
      <c r="W1984" t="s">
        <v>22</v>
      </c>
      <c r="X1984" t="s">
        <v>4181</v>
      </c>
      <c r="Y1984" t="s">
        <v>72</v>
      </c>
      <c r="Z1984" t="s">
        <v>73</v>
      </c>
      <c r="AC1984" t="str">
        <f>_xlfn.XLOOKUP(UNIVERSO[[#This Row],[Ruta DN]],'[1]CUOTA RUTA'!E:E,'[1]CUOTA RUTA'!G:G)</f>
        <v>Cargar</v>
      </c>
    </row>
    <row r="1985" spans="1:29" x14ac:dyDescent="0.25">
      <c r="A1985">
        <v>2820030365</v>
      </c>
      <c r="B1985">
        <v>7820030365</v>
      </c>
      <c r="C1985" t="s">
        <v>29</v>
      </c>
      <c r="D1985" t="s">
        <v>1651</v>
      </c>
      <c r="E1985" t="s">
        <v>4845</v>
      </c>
      <c r="F1985" t="s">
        <v>156</v>
      </c>
      <c r="G1985" t="s">
        <v>252</v>
      </c>
      <c r="H1985" t="s">
        <v>253</v>
      </c>
      <c r="I1985" t="s">
        <v>1653</v>
      </c>
      <c r="J1985" t="s">
        <v>1654</v>
      </c>
      <c r="K1985" t="s">
        <v>37</v>
      </c>
      <c r="L1985" t="s">
        <v>64</v>
      </c>
      <c r="M1985" t="s">
        <v>4846</v>
      </c>
      <c r="N1985" t="s">
        <v>66</v>
      </c>
      <c r="O1985" t="s">
        <v>901</v>
      </c>
      <c r="P1985" t="s">
        <v>42</v>
      </c>
      <c r="Q1985" t="s">
        <v>617</v>
      </c>
      <c r="R1985" t="s">
        <v>99</v>
      </c>
      <c r="S1985" t="s">
        <v>100</v>
      </c>
      <c r="T1985">
        <v>14.81481</v>
      </c>
      <c r="U1985">
        <v>-91.494755999999995</v>
      </c>
      <c r="V1985" t="s">
        <v>259</v>
      </c>
      <c r="W1985" t="s">
        <v>22</v>
      </c>
      <c r="X1985" t="s">
        <v>4186</v>
      </c>
      <c r="Y1985" t="s">
        <v>260</v>
      </c>
      <c r="Z1985" t="s">
        <v>261</v>
      </c>
      <c r="AC1985" t="str">
        <f>_xlfn.XLOOKUP(UNIVERSO[[#This Row],[Ruta DN]],'[1]CUOTA RUTA'!E:E,'[1]CUOTA RUTA'!G:G)</f>
        <v>Cargar</v>
      </c>
    </row>
    <row r="1986" spans="1:29" x14ac:dyDescent="0.25">
      <c r="A1986">
        <v>2820030342</v>
      </c>
      <c r="B1986">
        <v>7820030342</v>
      </c>
      <c r="C1986" t="s">
        <v>29</v>
      </c>
      <c r="D1986" t="s">
        <v>730</v>
      </c>
      <c r="E1986" t="s">
        <v>4847</v>
      </c>
      <c r="F1986" t="s">
        <v>156</v>
      </c>
      <c r="G1986" t="s">
        <v>252</v>
      </c>
      <c r="H1986" t="s">
        <v>253</v>
      </c>
      <c r="I1986" t="s">
        <v>732</v>
      </c>
      <c r="J1986" t="s">
        <v>733</v>
      </c>
      <c r="K1986" t="s">
        <v>37</v>
      </c>
      <c r="L1986" t="s">
        <v>64</v>
      </c>
      <c r="M1986" t="s">
        <v>4848</v>
      </c>
      <c r="N1986" t="s">
        <v>66</v>
      </c>
      <c r="O1986" t="s">
        <v>257</v>
      </c>
      <c r="P1986" t="s">
        <v>42</v>
      </c>
      <c r="Q1986" t="s">
        <v>617</v>
      </c>
      <c r="R1986" t="s">
        <v>99</v>
      </c>
      <c r="S1986" t="s">
        <v>100</v>
      </c>
      <c r="T1986">
        <v>14.877041</v>
      </c>
      <c r="U1986">
        <v>-91.486897999999997</v>
      </c>
      <c r="V1986" t="s">
        <v>259</v>
      </c>
      <c r="W1986" t="s">
        <v>22</v>
      </c>
      <c r="X1986" t="s">
        <v>4181</v>
      </c>
      <c r="Y1986" t="s">
        <v>260</v>
      </c>
      <c r="Z1986" t="s">
        <v>261</v>
      </c>
      <c r="AA1986">
        <v>8</v>
      </c>
      <c r="AC1986" t="str">
        <f>_xlfn.XLOOKUP(UNIVERSO[[#This Row],[Ruta DN]],'[1]CUOTA RUTA'!E:E,'[1]CUOTA RUTA'!G:G)</f>
        <v>Cargar</v>
      </c>
    </row>
    <row r="1987" spans="1:29" x14ac:dyDescent="0.25">
      <c r="A1987">
        <v>2820030327</v>
      </c>
      <c r="B1987">
        <v>7820030327</v>
      </c>
      <c r="C1987" t="s">
        <v>29</v>
      </c>
      <c r="D1987" t="s">
        <v>1669</v>
      </c>
      <c r="E1987" t="s">
        <v>4849</v>
      </c>
      <c r="F1987" t="s">
        <v>156</v>
      </c>
      <c r="G1987" t="s">
        <v>252</v>
      </c>
      <c r="H1987" t="s">
        <v>253</v>
      </c>
      <c r="I1987" t="s">
        <v>1671</v>
      </c>
      <c r="J1987" t="s">
        <v>1672</v>
      </c>
      <c r="K1987" t="s">
        <v>1055</v>
      </c>
      <c r="L1987" t="s">
        <v>64</v>
      </c>
      <c r="M1987" t="s">
        <v>4850</v>
      </c>
      <c r="N1987" t="s">
        <v>66</v>
      </c>
      <c r="O1987" t="s">
        <v>345</v>
      </c>
      <c r="P1987" t="s">
        <v>42</v>
      </c>
      <c r="Q1987" t="s">
        <v>258</v>
      </c>
      <c r="R1987" t="s">
        <v>99</v>
      </c>
      <c r="S1987" t="s">
        <v>100</v>
      </c>
      <c r="T1987">
        <v>14.877465000000001</v>
      </c>
      <c r="U1987">
        <v>-91.505008000000004</v>
      </c>
      <c r="V1987" t="s">
        <v>259</v>
      </c>
      <c r="W1987" t="s">
        <v>22</v>
      </c>
      <c r="X1987" t="s">
        <v>4186</v>
      </c>
      <c r="Y1987" t="s">
        <v>260</v>
      </c>
      <c r="Z1987" t="s">
        <v>261</v>
      </c>
      <c r="AC1987" t="str">
        <f>_xlfn.XLOOKUP(UNIVERSO[[#This Row],[Ruta DN]],'[1]CUOTA RUTA'!E:E,'[1]CUOTA RUTA'!G:G)</f>
        <v>Cargar</v>
      </c>
    </row>
    <row r="1988" spans="1:29" x14ac:dyDescent="0.25">
      <c r="A1988">
        <v>2820030326</v>
      </c>
      <c r="B1988">
        <v>7820030326</v>
      </c>
      <c r="C1988" t="s">
        <v>29</v>
      </c>
      <c r="D1988" t="s">
        <v>1669</v>
      </c>
      <c r="E1988" t="s">
        <v>4851</v>
      </c>
      <c r="F1988" t="s">
        <v>156</v>
      </c>
      <c r="G1988" t="s">
        <v>252</v>
      </c>
      <c r="H1988" t="s">
        <v>253</v>
      </c>
      <c r="I1988" t="s">
        <v>1671</v>
      </c>
      <c r="J1988" t="s">
        <v>1672</v>
      </c>
      <c r="K1988" t="s">
        <v>37</v>
      </c>
      <c r="L1988" t="s">
        <v>64</v>
      </c>
      <c r="M1988" t="s">
        <v>4852</v>
      </c>
      <c r="N1988" t="s">
        <v>66</v>
      </c>
      <c r="O1988" t="s">
        <v>345</v>
      </c>
      <c r="P1988" t="s">
        <v>42</v>
      </c>
      <c r="Q1988" t="s">
        <v>258</v>
      </c>
      <c r="R1988" t="s">
        <v>99</v>
      </c>
      <c r="S1988" t="s">
        <v>100</v>
      </c>
      <c r="T1988">
        <v>14.877526899999999</v>
      </c>
      <c r="U1988">
        <v>-91.504598700000003</v>
      </c>
      <c r="V1988" t="s">
        <v>259</v>
      </c>
      <c r="W1988" t="s">
        <v>22</v>
      </c>
      <c r="X1988" t="s">
        <v>4186</v>
      </c>
      <c r="Y1988" t="s">
        <v>260</v>
      </c>
      <c r="Z1988" t="s">
        <v>261</v>
      </c>
      <c r="AC1988" t="str">
        <f>_xlfn.XLOOKUP(UNIVERSO[[#This Row],[Ruta DN]],'[1]CUOTA RUTA'!E:E,'[1]CUOTA RUTA'!G:G)</f>
        <v>Cargar</v>
      </c>
    </row>
    <row r="1989" spans="1:29" x14ac:dyDescent="0.25">
      <c r="A1989">
        <v>2820030272</v>
      </c>
      <c r="B1989">
        <v>7820030272</v>
      </c>
      <c r="C1989" t="s">
        <v>29</v>
      </c>
      <c r="D1989" t="s">
        <v>471</v>
      </c>
      <c r="E1989" t="s">
        <v>4853</v>
      </c>
      <c r="F1989" t="s">
        <v>59</v>
      </c>
      <c r="G1989" t="s">
        <v>60</v>
      </c>
      <c r="H1989" t="s">
        <v>61</v>
      </c>
      <c r="I1989" t="s">
        <v>473</v>
      </c>
      <c r="J1989" t="s">
        <v>474</v>
      </c>
      <c r="K1989" t="s">
        <v>37</v>
      </c>
      <c r="L1989" t="s">
        <v>64</v>
      </c>
      <c r="M1989" t="s">
        <v>4854</v>
      </c>
      <c r="N1989" t="s">
        <v>331</v>
      </c>
      <c r="O1989" t="s">
        <v>371</v>
      </c>
      <c r="P1989" t="s">
        <v>42</v>
      </c>
      <c r="Q1989" t="s">
        <v>68</v>
      </c>
      <c r="R1989" t="s">
        <v>69</v>
      </c>
      <c r="S1989" t="s">
        <v>70</v>
      </c>
      <c r="T1989">
        <v>14.91122</v>
      </c>
      <c r="U1989">
        <v>-92.056027</v>
      </c>
      <c r="V1989" t="s">
        <v>71</v>
      </c>
      <c r="W1989" t="s">
        <v>22</v>
      </c>
      <c r="X1989" t="s">
        <v>4186</v>
      </c>
      <c r="Y1989" t="s">
        <v>72</v>
      </c>
      <c r="Z1989" t="s">
        <v>73</v>
      </c>
      <c r="AC1989" t="str">
        <f>_xlfn.XLOOKUP(UNIVERSO[[#This Row],[Ruta DN]],'[1]CUOTA RUTA'!E:E,'[1]CUOTA RUTA'!G:G)</f>
        <v>Cargar</v>
      </c>
    </row>
    <row r="1990" spans="1:29" x14ac:dyDescent="0.25">
      <c r="A1990">
        <v>2820030265</v>
      </c>
      <c r="B1990">
        <v>7820030265</v>
      </c>
      <c r="C1990" t="s">
        <v>29</v>
      </c>
      <c r="D1990" t="s">
        <v>176</v>
      </c>
      <c r="E1990" t="s">
        <v>4855</v>
      </c>
      <c r="F1990" t="s">
        <v>106</v>
      </c>
      <c r="G1990" t="s">
        <v>107</v>
      </c>
      <c r="H1990" t="s">
        <v>108</v>
      </c>
      <c r="I1990" t="s">
        <v>178</v>
      </c>
      <c r="J1990" t="s">
        <v>179</v>
      </c>
      <c r="K1990" t="s">
        <v>37</v>
      </c>
      <c r="L1990" t="s">
        <v>38</v>
      </c>
      <c r="M1990" t="s">
        <v>4856</v>
      </c>
      <c r="N1990" t="s">
        <v>112</v>
      </c>
      <c r="O1990" t="s">
        <v>113</v>
      </c>
      <c r="P1990" t="s">
        <v>42</v>
      </c>
      <c r="Q1990" t="s">
        <v>114</v>
      </c>
      <c r="R1990" t="s">
        <v>69</v>
      </c>
      <c r="S1990" t="s">
        <v>70</v>
      </c>
      <c r="T1990">
        <v>15.3223532</v>
      </c>
      <c r="U1990">
        <v>-91.467670600000005</v>
      </c>
      <c r="V1990" t="s">
        <v>113</v>
      </c>
      <c r="W1990" t="s">
        <v>22</v>
      </c>
      <c r="X1990" t="s">
        <v>4186</v>
      </c>
      <c r="Y1990" t="s">
        <v>115</v>
      </c>
      <c r="Z1990" t="s">
        <v>116</v>
      </c>
      <c r="AC1990" t="str">
        <f>_xlfn.XLOOKUP(UNIVERSO[[#This Row],[Ruta DN]],'[1]CUOTA RUTA'!E:E,'[1]CUOTA RUTA'!G:G)</f>
        <v>Cargar</v>
      </c>
    </row>
    <row r="1991" spans="1:29" x14ac:dyDescent="0.25">
      <c r="A1991">
        <v>2820030254</v>
      </c>
      <c r="B1991">
        <v>7820030254</v>
      </c>
      <c r="C1991" t="s">
        <v>29</v>
      </c>
      <c r="D1991" t="s">
        <v>1394</v>
      </c>
      <c r="E1991" t="s">
        <v>4857</v>
      </c>
      <c r="F1991" t="s">
        <v>106</v>
      </c>
      <c r="G1991" t="s">
        <v>107</v>
      </c>
      <c r="H1991" t="s">
        <v>108</v>
      </c>
      <c r="I1991" t="s">
        <v>1396</v>
      </c>
      <c r="J1991" t="s">
        <v>1397</v>
      </c>
      <c r="K1991" t="s">
        <v>37</v>
      </c>
      <c r="L1991" t="s">
        <v>64</v>
      </c>
      <c r="M1991" t="s">
        <v>4858</v>
      </c>
      <c r="N1991" t="s">
        <v>112</v>
      </c>
      <c r="O1991" t="s">
        <v>113</v>
      </c>
      <c r="P1991" t="s">
        <v>42</v>
      </c>
      <c r="Q1991" t="s">
        <v>114</v>
      </c>
      <c r="R1991" t="s">
        <v>69</v>
      </c>
      <c r="S1991" t="s">
        <v>70</v>
      </c>
      <c r="T1991">
        <v>14.295651666666661</v>
      </c>
      <c r="U1991">
        <v>-91.36896333333334</v>
      </c>
      <c r="V1991" t="s">
        <v>113</v>
      </c>
      <c r="W1991" t="s">
        <v>22</v>
      </c>
      <c r="X1991" t="s">
        <v>4181</v>
      </c>
      <c r="Y1991" t="s">
        <v>115</v>
      </c>
      <c r="Z1991" t="s">
        <v>116</v>
      </c>
      <c r="AC1991" t="str">
        <f>_xlfn.XLOOKUP(UNIVERSO[[#This Row],[Ruta DN]],'[1]CUOTA RUTA'!E:E,'[1]CUOTA RUTA'!G:G)</f>
        <v>Cargar</v>
      </c>
    </row>
    <row r="1992" spans="1:29" x14ac:dyDescent="0.25">
      <c r="A1992">
        <v>2820030248</v>
      </c>
      <c r="B1992">
        <v>7820030248</v>
      </c>
      <c r="C1992" t="s">
        <v>29</v>
      </c>
      <c r="D1992" t="s">
        <v>1394</v>
      </c>
      <c r="E1992" t="s">
        <v>4859</v>
      </c>
      <c r="F1992" t="s">
        <v>106</v>
      </c>
      <c r="G1992" t="s">
        <v>107</v>
      </c>
      <c r="H1992" t="s">
        <v>108</v>
      </c>
      <c r="I1992" t="s">
        <v>1396</v>
      </c>
      <c r="J1992" t="s">
        <v>1397</v>
      </c>
      <c r="K1992" t="s">
        <v>37</v>
      </c>
      <c r="L1992" t="s">
        <v>64</v>
      </c>
      <c r="M1992" t="s">
        <v>4860</v>
      </c>
      <c r="N1992" t="s">
        <v>112</v>
      </c>
      <c r="O1992" t="s">
        <v>113</v>
      </c>
      <c r="P1992" t="s">
        <v>42</v>
      </c>
      <c r="Q1992" t="s">
        <v>114</v>
      </c>
      <c r="R1992" t="s">
        <v>69</v>
      </c>
      <c r="S1992" t="s">
        <v>70</v>
      </c>
      <c r="T1992">
        <v>15.32766</v>
      </c>
      <c r="U1992">
        <v>-91.462383000000003</v>
      </c>
      <c r="V1992" t="s">
        <v>113</v>
      </c>
      <c r="W1992" t="s">
        <v>22</v>
      </c>
      <c r="X1992" t="s">
        <v>4181</v>
      </c>
      <c r="Y1992" t="s">
        <v>115</v>
      </c>
      <c r="Z1992" t="s">
        <v>116</v>
      </c>
      <c r="AA1992">
        <v>12</v>
      </c>
      <c r="AC1992" t="str">
        <f>_xlfn.XLOOKUP(UNIVERSO[[#This Row],[Ruta DN]],'[1]CUOTA RUTA'!E:E,'[1]CUOTA RUTA'!G:G)</f>
        <v>Cargar</v>
      </c>
    </row>
    <row r="1993" spans="1:29" x14ac:dyDescent="0.25">
      <c r="A1993">
        <v>2820030241</v>
      </c>
      <c r="B1993">
        <v>7820030241</v>
      </c>
      <c r="C1993" t="s">
        <v>29</v>
      </c>
      <c r="D1993" t="s">
        <v>1651</v>
      </c>
      <c r="E1993" t="s">
        <v>4861</v>
      </c>
      <c r="F1993" t="s">
        <v>156</v>
      </c>
      <c r="G1993" t="s">
        <v>252</v>
      </c>
      <c r="H1993" t="s">
        <v>253</v>
      </c>
      <c r="I1993" t="s">
        <v>1653</v>
      </c>
      <c r="J1993" t="s">
        <v>1654</v>
      </c>
      <c r="K1993" t="s">
        <v>37</v>
      </c>
      <c r="L1993" t="s">
        <v>914</v>
      </c>
      <c r="M1993" t="s">
        <v>4862</v>
      </c>
      <c r="N1993" t="s">
        <v>66</v>
      </c>
      <c r="O1993" t="s">
        <v>901</v>
      </c>
      <c r="P1993" t="s">
        <v>206</v>
      </c>
      <c r="Q1993" t="s">
        <v>617</v>
      </c>
      <c r="R1993" t="s">
        <v>99</v>
      </c>
      <c r="S1993" t="s">
        <v>100</v>
      </c>
      <c r="T1993">
        <v>14.815628</v>
      </c>
      <c r="U1993">
        <v>-91.493945999999994</v>
      </c>
      <c r="V1993" t="s">
        <v>259</v>
      </c>
      <c r="W1993" t="s">
        <v>22</v>
      </c>
      <c r="X1993" t="s">
        <v>4186</v>
      </c>
      <c r="Y1993" t="s">
        <v>260</v>
      </c>
      <c r="Z1993" t="s">
        <v>261</v>
      </c>
      <c r="AC1993" t="str">
        <f>_xlfn.XLOOKUP(UNIVERSO[[#This Row],[Ruta DN]],'[1]CUOTA RUTA'!E:E,'[1]CUOTA RUTA'!G:G)</f>
        <v>Cargar</v>
      </c>
    </row>
    <row r="1994" spans="1:29" x14ac:dyDescent="0.25">
      <c r="A1994">
        <v>2820030224</v>
      </c>
      <c r="B1994">
        <v>7820030224</v>
      </c>
      <c r="C1994" t="s">
        <v>29</v>
      </c>
      <c r="D1994" t="s">
        <v>426</v>
      </c>
      <c r="E1994" t="s">
        <v>4863</v>
      </c>
      <c r="F1994" t="s">
        <v>32</v>
      </c>
      <c r="G1994" t="s">
        <v>33</v>
      </c>
      <c r="H1994" t="s">
        <v>34</v>
      </c>
      <c r="I1994" t="s">
        <v>428</v>
      </c>
      <c r="J1994" t="s">
        <v>429</v>
      </c>
      <c r="K1994" t="s">
        <v>37</v>
      </c>
      <c r="L1994" t="s">
        <v>64</v>
      </c>
      <c r="M1994" t="s">
        <v>4864</v>
      </c>
      <c r="N1994" t="s">
        <v>40</v>
      </c>
      <c r="O1994" t="s">
        <v>41</v>
      </c>
      <c r="P1994" t="s">
        <v>42</v>
      </c>
      <c r="Q1994" t="s">
        <v>244</v>
      </c>
      <c r="R1994" t="s">
        <v>44</v>
      </c>
      <c r="S1994" t="s">
        <v>45</v>
      </c>
      <c r="T1994">
        <v>13.931603000000001</v>
      </c>
      <c r="U1994">
        <v>-90.819321000000002</v>
      </c>
      <c r="V1994" t="s">
        <v>46</v>
      </c>
      <c r="W1994" t="s">
        <v>22</v>
      </c>
      <c r="X1994" t="s">
        <v>4186</v>
      </c>
      <c r="Y1994" t="s">
        <v>48</v>
      </c>
      <c r="Z1994" t="s">
        <v>49</v>
      </c>
      <c r="AC1994" t="str">
        <f>_xlfn.XLOOKUP(UNIVERSO[[#This Row],[Ruta DN]],'[1]CUOTA RUTA'!E:E,'[1]CUOTA RUTA'!G:G)</f>
        <v>Cargar</v>
      </c>
    </row>
    <row r="1995" spans="1:29" x14ac:dyDescent="0.25">
      <c r="A1995">
        <v>2820030212</v>
      </c>
      <c r="B1995">
        <v>7820030212</v>
      </c>
      <c r="C1995" t="s">
        <v>29</v>
      </c>
      <c r="D1995" t="s">
        <v>1811</v>
      </c>
      <c r="E1995" t="s">
        <v>4865</v>
      </c>
      <c r="F1995" t="s">
        <v>156</v>
      </c>
      <c r="G1995" t="s">
        <v>252</v>
      </c>
      <c r="H1995" t="s">
        <v>253</v>
      </c>
      <c r="I1995" t="s">
        <v>1813</v>
      </c>
      <c r="J1995" t="s">
        <v>1814</v>
      </c>
      <c r="K1995" t="s">
        <v>37</v>
      </c>
      <c r="L1995" t="s">
        <v>64</v>
      </c>
      <c r="M1995" t="s">
        <v>4866</v>
      </c>
      <c r="N1995" t="s">
        <v>66</v>
      </c>
      <c r="O1995" t="s">
        <v>257</v>
      </c>
      <c r="P1995" t="s">
        <v>42</v>
      </c>
      <c r="Q1995" t="s">
        <v>686</v>
      </c>
      <c r="R1995" t="s">
        <v>99</v>
      </c>
      <c r="S1995" t="s">
        <v>100</v>
      </c>
      <c r="T1995">
        <v>14.85294</v>
      </c>
      <c r="U1995">
        <v>-91.508240000000001</v>
      </c>
      <c r="V1995" t="s">
        <v>259</v>
      </c>
      <c r="W1995" t="s">
        <v>22</v>
      </c>
      <c r="X1995" t="s">
        <v>4181</v>
      </c>
      <c r="Y1995" t="s">
        <v>260</v>
      </c>
      <c r="Z1995" t="s">
        <v>261</v>
      </c>
      <c r="AC1995" t="str">
        <f>_xlfn.XLOOKUP(UNIVERSO[[#This Row],[Ruta DN]],'[1]CUOTA RUTA'!E:E,'[1]CUOTA RUTA'!G:G)</f>
        <v>Cargar</v>
      </c>
    </row>
    <row r="1996" spans="1:29" x14ac:dyDescent="0.25">
      <c r="A1996">
        <v>2820030211</v>
      </c>
      <c r="B1996">
        <v>7820030211</v>
      </c>
      <c r="C1996" t="s">
        <v>29</v>
      </c>
      <c r="D1996" t="s">
        <v>560</v>
      </c>
      <c r="E1996" t="s">
        <v>4867</v>
      </c>
      <c r="F1996" t="s">
        <v>295</v>
      </c>
      <c r="G1996" t="s">
        <v>296</v>
      </c>
      <c r="H1996" t="s">
        <v>297</v>
      </c>
      <c r="I1996" t="s">
        <v>562</v>
      </c>
      <c r="J1996" t="s">
        <v>563</v>
      </c>
      <c r="K1996" t="s">
        <v>37</v>
      </c>
      <c r="L1996" t="s">
        <v>38</v>
      </c>
      <c r="M1996" t="s">
        <v>4868</v>
      </c>
      <c r="N1996" t="s">
        <v>301</v>
      </c>
      <c r="O1996" t="s">
        <v>304</v>
      </c>
      <c r="P1996" t="s">
        <v>42</v>
      </c>
      <c r="Q1996" t="s">
        <v>565</v>
      </c>
      <c r="R1996" t="s">
        <v>99</v>
      </c>
      <c r="S1996" t="s">
        <v>100</v>
      </c>
      <c r="T1996">
        <v>14.779</v>
      </c>
      <c r="U1996">
        <v>-91.183999999999997</v>
      </c>
      <c r="V1996" t="s">
        <v>304</v>
      </c>
      <c r="W1996" t="s">
        <v>22</v>
      </c>
      <c r="X1996" t="s">
        <v>4181</v>
      </c>
      <c r="Y1996" t="s">
        <v>305</v>
      </c>
      <c r="Z1996" t="s">
        <v>306</v>
      </c>
      <c r="AC1996" t="str">
        <f>_xlfn.XLOOKUP(UNIVERSO[[#This Row],[Ruta DN]],'[1]CUOTA RUTA'!E:E,'[1]CUOTA RUTA'!G:G)</f>
        <v>Cargar</v>
      </c>
    </row>
    <row r="1997" spans="1:29" x14ac:dyDescent="0.25">
      <c r="A1997">
        <v>2820030197</v>
      </c>
      <c r="B1997">
        <v>7820030197</v>
      </c>
      <c r="C1997" t="s">
        <v>29</v>
      </c>
      <c r="D1997" t="s">
        <v>525</v>
      </c>
      <c r="E1997" t="s">
        <v>4869</v>
      </c>
      <c r="F1997" t="s">
        <v>325</v>
      </c>
      <c r="G1997" t="s">
        <v>326</v>
      </c>
      <c r="H1997" t="s">
        <v>327</v>
      </c>
      <c r="I1997" t="s">
        <v>527</v>
      </c>
      <c r="J1997" t="s">
        <v>528</v>
      </c>
      <c r="K1997" t="s">
        <v>37</v>
      </c>
      <c r="L1997" t="s">
        <v>64</v>
      </c>
      <c r="M1997" t="s">
        <v>4870</v>
      </c>
      <c r="N1997" t="s">
        <v>331</v>
      </c>
      <c r="O1997" t="s">
        <v>544</v>
      </c>
      <c r="P1997" t="s">
        <v>42</v>
      </c>
      <c r="Q1997" t="s">
        <v>530</v>
      </c>
      <c r="R1997" t="s">
        <v>69</v>
      </c>
      <c r="S1997" t="s">
        <v>70</v>
      </c>
      <c r="T1997">
        <v>14.969265</v>
      </c>
      <c r="U1997">
        <v>-91.792381000000006</v>
      </c>
      <c r="V1997" t="s">
        <v>334</v>
      </c>
      <c r="W1997" t="s">
        <v>22</v>
      </c>
      <c r="X1997" t="s">
        <v>4181</v>
      </c>
      <c r="Y1997" t="s">
        <v>336</v>
      </c>
      <c r="Z1997" t="s">
        <v>337</v>
      </c>
      <c r="AA1997">
        <v>6</v>
      </c>
      <c r="AC1997" t="str">
        <f>_xlfn.XLOOKUP(UNIVERSO[[#This Row],[Ruta DN]],'[1]CUOTA RUTA'!E:E,'[1]CUOTA RUTA'!G:G)</f>
        <v>Cargar</v>
      </c>
    </row>
    <row r="1998" spans="1:29" x14ac:dyDescent="0.25">
      <c r="A1998">
        <v>2820030195</v>
      </c>
      <c r="B1998">
        <v>7820030195</v>
      </c>
      <c r="C1998" t="s">
        <v>29</v>
      </c>
      <c r="D1998" t="s">
        <v>1623</v>
      </c>
      <c r="E1998" t="s">
        <v>4871</v>
      </c>
      <c r="F1998" t="s">
        <v>156</v>
      </c>
      <c r="G1998" t="s">
        <v>252</v>
      </c>
      <c r="H1998" t="s">
        <v>253</v>
      </c>
      <c r="I1998" t="s">
        <v>1625</v>
      </c>
      <c r="J1998" t="s">
        <v>1626</v>
      </c>
      <c r="K1998" t="s">
        <v>37</v>
      </c>
      <c r="L1998" t="s">
        <v>64</v>
      </c>
      <c r="M1998" t="s">
        <v>4872</v>
      </c>
      <c r="N1998" t="s">
        <v>66</v>
      </c>
      <c r="O1998" t="s">
        <v>257</v>
      </c>
      <c r="P1998" t="s">
        <v>42</v>
      </c>
      <c r="Q1998" t="s">
        <v>258</v>
      </c>
      <c r="R1998" t="s">
        <v>99</v>
      </c>
      <c r="S1998" t="s">
        <v>100</v>
      </c>
      <c r="T1998">
        <v>14.839125599999999</v>
      </c>
      <c r="U1998">
        <v>-91.499642499999993</v>
      </c>
      <c r="V1998" t="s">
        <v>259</v>
      </c>
      <c r="W1998" t="s">
        <v>22</v>
      </c>
      <c r="X1998" t="s">
        <v>4181</v>
      </c>
      <c r="Y1998" t="s">
        <v>260</v>
      </c>
      <c r="Z1998" t="s">
        <v>261</v>
      </c>
      <c r="AC1998" t="str">
        <f>_xlfn.XLOOKUP(UNIVERSO[[#This Row],[Ruta DN]],'[1]CUOTA RUTA'!E:E,'[1]CUOTA RUTA'!G:G)</f>
        <v>Cargar</v>
      </c>
    </row>
    <row r="1999" spans="1:29" x14ac:dyDescent="0.25">
      <c r="A1999">
        <v>2820030189</v>
      </c>
      <c r="B1999">
        <v>7820030189</v>
      </c>
      <c r="C1999" t="s">
        <v>29</v>
      </c>
      <c r="D1999" t="s">
        <v>1623</v>
      </c>
      <c r="E1999" t="s">
        <v>4873</v>
      </c>
      <c r="F1999" t="s">
        <v>156</v>
      </c>
      <c r="G1999" t="s">
        <v>252</v>
      </c>
      <c r="H1999" t="s">
        <v>253</v>
      </c>
      <c r="I1999" t="s">
        <v>1625</v>
      </c>
      <c r="J1999" t="s">
        <v>1626</v>
      </c>
      <c r="K1999" t="s">
        <v>37</v>
      </c>
      <c r="L1999" t="s">
        <v>64</v>
      </c>
      <c r="M1999" t="s">
        <v>4874</v>
      </c>
      <c r="N1999" t="s">
        <v>66</v>
      </c>
      <c r="O1999" t="s">
        <v>257</v>
      </c>
      <c r="P1999" t="s">
        <v>42</v>
      </c>
      <c r="Q1999" t="s">
        <v>258</v>
      </c>
      <c r="R1999" t="s">
        <v>99</v>
      </c>
      <c r="S1999" t="s">
        <v>100</v>
      </c>
      <c r="T1999">
        <v>14.839067</v>
      </c>
      <c r="U1999">
        <v>-91.499735000000001</v>
      </c>
      <c r="V1999" t="s">
        <v>259</v>
      </c>
      <c r="W1999" t="s">
        <v>22</v>
      </c>
      <c r="X1999" t="s">
        <v>4181</v>
      </c>
      <c r="Y1999" t="s">
        <v>260</v>
      </c>
      <c r="Z1999" t="s">
        <v>261</v>
      </c>
      <c r="AC1999" t="str">
        <f>_xlfn.XLOOKUP(UNIVERSO[[#This Row],[Ruta DN]],'[1]CUOTA RUTA'!E:E,'[1]CUOTA RUTA'!G:G)</f>
        <v>Cargar</v>
      </c>
    </row>
    <row r="2000" spans="1:29" x14ac:dyDescent="0.25">
      <c r="A2000">
        <v>2820030178</v>
      </c>
      <c r="B2000">
        <v>7820030178</v>
      </c>
      <c r="C2000" t="s">
        <v>29</v>
      </c>
      <c r="D2000" t="s">
        <v>1317</v>
      </c>
      <c r="E2000" t="s">
        <v>4875</v>
      </c>
      <c r="F2000" t="s">
        <v>59</v>
      </c>
      <c r="G2000" t="s">
        <v>60</v>
      </c>
      <c r="H2000" t="s">
        <v>61</v>
      </c>
      <c r="I2000" t="s">
        <v>1319</v>
      </c>
      <c r="J2000" t="s">
        <v>1320</v>
      </c>
      <c r="K2000" t="s">
        <v>54</v>
      </c>
      <c r="L2000" t="s">
        <v>38</v>
      </c>
      <c r="M2000" t="s">
        <v>4876</v>
      </c>
      <c r="N2000" t="s">
        <v>331</v>
      </c>
      <c r="O2000" t="s">
        <v>377</v>
      </c>
      <c r="P2000" t="s">
        <v>42</v>
      </c>
      <c r="Q2000" t="s">
        <v>215</v>
      </c>
      <c r="R2000" t="s">
        <v>69</v>
      </c>
      <c r="S2000" t="s">
        <v>70</v>
      </c>
      <c r="T2000">
        <v>14.6805934906</v>
      </c>
      <c r="U2000">
        <v>-92.145164489739997</v>
      </c>
      <c r="V2000" t="s">
        <v>71</v>
      </c>
      <c r="W2000" t="s">
        <v>22</v>
      </c>
      <c r="X2000" t="s">
        <v>4181</v>
      </c>
      <c r="Y2000" t="s">
        <v>72</v>
      </c>
      <c r="Z2000" t="s">
        <v>73</v>
      </c>
      <c r="AC2000" t="str">
        <f>_xlfn.XLOOKUP(UNIVERSO[[#This Row],[Ruta DN]],'[1]CUOTA RUTA'!E:E,'[1]CUOTA RUTA'!G:G)</f>
        <v>Cargar</v>
      </c>
    </row>
    <row r="2001" spans="1:29" x14ac:dyDescent="0.25">
      <c r="A2001">
        <v>2820030166</v>
      </c>
      <c r="B2001">
        <v>7820030166</v>
      </c>
      <c r="C2001" t="s">
        <v>29</v>
      </c>
      <c r="D2001" t="s">
        <v>397</v>
      </c>
      <c r="E2001" t="s">
        <v>4877</v>
      </c>
      <c r="F2001" t="s">
        <v>106</v>
      </c>
      <c r="G2001" t="s">
        <v>107</v>
      </c>
      <c r="H2001" t="s">
        <v>108</v>
      </c>
      <c r="I2001" t="s">
        <v>399</v>
      </c>
      <c r="J2001" t="s">
        <v>400</v>
      </c>
      <c r="K2001" t="s">
        <v>37</v>
      </c>
      <c r="L2001" t="s">
        <v>38</v>
      </c>
      <c r="M2001" t="s">
        <v>4878</v>
      </c>
      <c r="N2001" t="s">
        <v>112</v>
      </c>
      <c r="O2001" t="s">
        <v>113</v>
      </c>
      <c r="P2001" t="s">
        <v>42</v>
      </c>
      <c r="Q2001" t="s">
        <v>195</v>
      </c>
      <c r="R2001" t="s">
        <v>69</v>
      </c>
      <c r="S2001" t="s">
        <v>70</v>
      </c>
      <c r="T2001">
        <v>15.3193921</v>
      </c>
      <c r="U2001">
        <v>-91.472251299999996</v>
      </c>
      <c r="V2001" t="s">
        <v>113</v>
      </c>
      <c r="W2001" t="s">
        <v>22</v>
      </c>
      <c r="X2001" t="s">
        <v>4186</v>
      </c>
      <c r="Y2001" t="s">
        <v>115</v>
      </c>
      <c r="Z2001" t="s">
        <v>116</v>
      </c>
      <c r="AC2001" t="str">
        <f>_xlfn.XLOOKUP(UNIVERSO[[#This Row],[Ruta DN]],'[1]CUOTA RUTA'!E:E,'[1]CUOTA RUTA'!G:G)</f>
        <v>Cargar</v>
      </c>
    </row>
    <row r="2002" spans="1:29" x14ac:dyDescent="0.25">
      <c r="A2002">
        <v>2820030128</v>
      </c>
      <c r="B2002">
        <v>7820030128</v>
      </c>
      <c r="C2002" t="s">
        <v>29</v>
      </c>
      <c r="D2002" t="s">
        <v>1593</v>
      </c>
      <c r="E2002" t="s">
        <v>4879</v>
      </c>
      <c r="F2002" t="s">
        <v>156</v>
      </c>
      <c r="G2002" t="s">
        <v>252</v>
      </c>
      <c r="H2002" t="s">
        <v>253</v>
      </c>
      <c r="I2002" t="s">
        <v>1595</v>
      </c>
      <c r="J2002" t="s">
        <v>1596</v>
      </c>
      <c r="K2002" t="s">
        <v>37</v>
      </c>
      <c r="L2002" t="s">
        <v>64</v>
      </c>
      <c r="M2002" t="s">
        <v>4880</v>
      </c>
      <c r="N2002" t="s">
        <v>66</v>
      </c>
      <c r="O2002" t="s">
        <v>257</v>
      </c>
      <c r="P2002" t="s">
        <v>42</v>
      </c>
      <c r="Q2002" t="s">
        <v>617</v>
      </c>
      <c r="R2002" t="s">
        <v>99</v>
      </c>
      <c r="S2002" t="s">
        <v>100</v>
      </c>
      <c r="T2002">
        <v>14.8631992</v>
      </c>
      <c r="U2002">
        <v>-91.502803200000002</v>
      </c>
      <c r="V2002" t="s">
        <v>259</v>
      </c>
      <c r="W2002" t="s">
        <v>22</v>
      </c>
      <c r="X2002" t="s">
        <v>4181</v>
      </c>
      <c r="Y2002" t="s">
        <v>260</v>
      </c>
      <c r="Z2002" t="s">
        <v>261</v>
      </c>
      <c r="AC2002" t="str">
        <f>_xlfn.XLOOKUP(UNIVERSO[[#This Row],[Ruta DN]],'[1]CUOTA RUTA'!E:E,'[1]CUOTA RUTA'!G:G)</f>
        <v>Cargar</v>
      </c>
    </row>
    <row r="2003" spans="1:29" x14ac:dyDescent="0.25">
      <c r="A2003">
        <v>2820030125</v>
      </c>
      <c r="B2003">
        <v>7820030125</v>
      </c>
      <c r="C2003" t="s">
        <v>29</v>
      </c>
      <c r="D2003" t="s">
        <v>50</v>
      </c>
      <c r="E2003" t="s">
        <v>4881</v>
      </c>
      <c r="F2003" t="s">
        <v>32</v>
      </c>
      <c r="G2003" t="s">
        <v>33</v>
      </c>
      <c r="H2003" t="s">
        <v>34</v>
      </c>
      <c r="I2003" t="s">
        <v>52</v>
      </c>
      <c r="J2003" t="s">
        <v>53</v>
      </c>
      <c r="K2003" t="s">
        <v>37</v>
      </c>
      <c r="L2003" t="s">
        <v>64</v>
      </c>
      <c r="M2003" t="s">
        <v>4882</v>
      </c>
      <c r="N2003" t="s">
        <v>40</v>
      </c>
      <c r="O2003" t="s">
        <v>2678</v>
      </c>
      <c r="P2003" t="s">
        <v>42</v>
      </c>
      <c r="Q2003" t="s">
        <v>56</v>
      </c>
      <c r="R2003" t="s">
        <v>44</v>
      </c>
      <c r="S2003" t="s">
        <v>45</v>
      </c>
      <c r="T2003">
        <v>14.332201666667</v>
      </c>
      <c r="U2003">
        <v>-91.020025000000004</v>
      </c>
      <c r="V2003" t="s">
        <v>46</v>
      </c>
      <c r="W2003" t="s">
        <v>22</v>
      </c>
      <c r="X2003" t="s">
        <v>4186</v>
      </c>
      <c r="Y2003" t="s">
        <v>48</v>
      </c>
      <c r="Z2003" t="s">
        <v>49</v>
      </c>
      <c r="AC2003" t="str">
        <f>_xlfn.XLOOKUP(UNIVERSO[[#This Row],[Ruta DN]],'[1]CUOTA RUTA'!E:E,'[1]CUOTA RUTA'!G:G)</f>
        <v>Cargar</v>
      </c>
    </row>
    <row r="2004" spans="1:29" x14ac:dyDescent="0.25">
      <c r="A2004">
        <v>2820030103</v>
      </c>
      <c r="B2004">
        <v>7820030103</v>
      </c>
      <c r="C2004" t="s">
        <v>29</v>
      </c>
      <c r="D2004" t="s">
        <v>560</v>
      </c>
      <c r="E2004" t="s">
        <v>4883</v>
      </c>
      <c r="F2004" t="s">
        <v>295</v>
      </c>
      <c r="G2004" t="s">
        <v>296</v>
      </c>
      <c r="H2004" t="s">
        <v>297</v>
      </c>
      <c r="I2004" t="s">
        <v>562</v>
      </c>
      <c r="J2004" t="s">
        <v>563</v>
      </c>
      <c r="K2004" t="s">
        <v>37</v>
      </c>
      <c r="L2004" t="s">
        <v>38</v>
      </c>
      <c r="M2004" t="s">
        <v>4884</v>
      </c>
      <c r="N2004" t="s">
        <v>301</v>
      </c>
      <c r="O2004" t="s">
        <v>304</v>
      </c>
      <c r="P2004" t="s">
        <v>42</v>
      </c>
      <c r="Q2004" t="s">
        <v>565</v>
      </c>
      <c r="R2004" t="s">
        <v>99</v>
      </c>
      <c r="S2004" t="s">
        <v>100</v>
      </c>
      <c r="T2004">
        <v>14.777432599999999</v>
      </c>
      <c r="U2004">
        <v>-91.183867000000006</v>
      </c>
      <c r="V2004" t="s">
        <v>304</v>
      </c>
      <c r="W2004" t="s">
        <v>22</v>
      </c>
      <c r="X2004" t="s">
        <v>4181</v>
      </c>
      <c r="Y2004" t="s">
        <v>305</v>
      </c>
      <c r="Z2004" t="s">
        <v>306</v>
      </c>
      <c r="AA2004">
        <v>6</v>
      </c>
      <c r="AC2004" t="str">
        <f>_xlfn.XLOOKUP(UNIVERSO[[#This Row],[Ruta DN]],'[1]CUOTA RUTA'!E:E,'[1]CUOTA RUTA'!G:G)</f>
        <v>Cargar</v>
      </c>
    </row>
    <row r="2005" spans="1:29" x14ac:dyDescent="0.25">
      <c r="A2005">
        <v>2820030056</v>
      </c>
      <c r="B2005">
        <v>7820030056</v>
      </c>
      <c r="C2005" t="s">
        <v>29</v>
      </c>
      <c r="D2005" t="s">
        <v>1651</v>
      </c>
      <c r="E2005" t="s">
        <v>4885</v>
      </c>
      <c r="F2005" t="s">
        <v>156</v>
      </c>
      <c r="G2005" t="s">
        <v>252</v>
      </c>
      <c r="H2005" t="s">
        <v>253</v>
      </c>
      <c r="I2005" t="s">
        <v>1653</v>
      </c>
      <c r="J2005" t="s">
        <v>1654</v>
      </c>
      <c r="K2005" t="s">
        <v>37</v>
      </c>
      <c r="L2005" t="s">
        <v>914</v>
      </c>
      <c r="M2005" t="s">
        <v>4886</v>
      </c>
      <c r="N2005" t="s">
        <v>66</v>
      </c>
      <c r="O2005" t="s">
        <v>901</v>
      </c>
      <c r="P2005" t="s">
        <v>206</v>
      </c>
      <c r="Q2005" t="s">
        <v>617</v>
      </c>
      <c r="R2005" t="s">
        <v>99</v>
      </c>
      <c r="S2005" t="s">
        <v>100</v>
      </c>
      <c r="T2005">
        <v>14.815766999999999</v>
      </c>
      <c r="U2005">
        <v>-91.493017300000005</v>
      </c>
      <c r="V2005" t="s">
        <v>259</v>
      </c>
      <c r="W2005" t="s">
        <v>22</v>
      </c>
      <c r="X2005" t="s">
        <v>4186</v>
      </c>
      <c r="Y2005" t="s">
        <v>260</v>
      </c>
      <c r="Z2005" t="s">
        <v>261</v>
      </c>
      <c r="AC2005" t="str">
        <f>_xlfn.XLOOKUP(UNIVERSO[[#This Row],[Ruta DN]],'[1]CUOTA RUTA'!E:E,'[1]CUOTA RUTA'!G:G)</f>
        <v>Cargar</v>
      </c>
    </row>
    <row r="2006" spans="1:29" x14ac:dyDescent="0.25">
      <c r="A2006">
        <v>2820030055</v>
      </c>
      <c r="B2006">
        <v>7820030055</v>
      </c>
      <c r="C2006" t="s">
        <v>29</v>
      </c>
      <c r="D2006" t="s">
        <v>1871</v>
      </c>
      <c r="E2006" t="s">
        <v>4887</v>
      </c>
      <c r="F2006" t="s">
        <v>156</v>
      </c>
      <c r="G2006" t="s">
        <v>252</v>
      </c>
      <c r="H2006" t="s">
        <v>253</v>
      </c>
      <c r="I2006" t="s">
        <v>1873</v>
      </c>
      <c r="J2006" t="s">
        <v>1874</v>
      </c>
      <c r="K2006" t="s">
        <v>37</v>
      </c>
      <c r="L2006" t="s">
        <v>64</v>
      </c>
      <c r="M2006" t="s">
        <v>4888</v>
      </c>
      <c r="N2006" t="s">
        <v>66</v>
      </c>
      <c r="O2006" t="s">
        <v>257</v>
      </c>
      <c r="P2006" t="s">
        <v>42</v>
      </c>
      <c r="Q2006" t="s">
        <v>617</v>
      </c>
      <c r="R2006" t="s">
        <v>99</v>
      </c>
      <c r="S2006" t="s">
        <v>100</v>
      </c>
      <c r="T2006">
        <v>14.860110000000001</v>
      </c>
      <c r="U2006">
        <v>-91.480490000000003</v>
      </c>
      <c r="V2006" t="s">
        <v>259</v>
      </c>
      <c r="W2006" t="s">
        <v>22</v>
      </c>
      <c r="X2006" t="s">
        <v>4181</v>
      </c>
      <c r="Y2006" t="s">
        <v>260</v>
      </c>
      <c r="Z2006" t="s">
        <v>261</v>
      </c>
      <c r="AC2006" t="str">
        <f>_xlfn.XLOOKUP(UNIVERSO[[#This Row],[Ruta DN]],'[1]CUOTA RUTA'!E:E,'[1]CUOTA RUTA'!G:G)</f>
        <v>Cargar</v>
      </c>
    </row>
    <row r="2007" spans="1:29" x14ac:dyDescent="0.25">
      <c r="A2007">
        <v>2820030038</v>
      </c>
      <c r="B2007">
        <v>7820030038</v>
      </c>
      <c r="C2007" t="s">
        <v>29</v>
      </c>
      <c r="D2007" t="s">
        <v>226</v>
      </c>
      <c r="E2007" t="s">
        <v>4889</v>
      </c>
      <c r="F2007" t="s">
        <v>106</v>
      </c>
      <c r="G2007" t="s">
        <v>107</v>
      </c>
      <c r="H2007" t="s">
        <v>108</v>
      </c>
      <c r="I2007" t="s">
        <v>228</v>
      </c>
      <c r="J2007" t="s">
        <v>229</v>
      </c>
      <c r="K2007" t="s">
        <v>37</v>
      </c>
      <c r="L2007" t="s">
        <v>64</v>
      </c>
      <c r="M2007" t="s">
        <v>4890</v>
      </c>
      <c r="N2007" t="s">
        <v>112</v>
      </c>
      <c r="O2007" t="s">
        <v>113</v>
      </c>
      <c r="P2007" t="s">
        <v>42</v>
      </c>
      <c r="Q2007" t="s">
        <v>114</v>
      </c>
      <c r="R2007" t="s">
        <v>69</v>
      </c>
      <c r="S2007" t="s">
        <v>70</v>
      </c>
      <c r="T2007">
        <v>15.311093</v>
      </c>
      <c r="U2007">
        <v>-91.482157999999998</v>
      </c>
      <c r="V2007" t="s">
        <v>113</v>
      </c>
      <c r="W2007" t="s">
        <v>22</v>
      </c>
      <c r="X2007" t="s">
        <v>4181</v>
      </c>
      <c r="Y2007" t="s">
        <v>115</v>
      </c>
      <c r="Z2007" t="s">
        <v>116</v>
      </c>
      <c r="AA2007">
        <v>10</v>
      </c>
      <c r="AC2007" t="str">
        <f>_xlfn.XLOOKUP(UNIVERSO[[#This Row],[Ruta DN]],'[1]CUOTA RUTA'!E:E,'[1]CUOTA RUTA'!G:G)</f>
        <v>Cargar</v>
      </c>
    </row>
    <row r="2008" spans="1:29" x14ac:dyDescent="0.25">
      <c r="A2008">
        <v>2820030023</v>
      </c>
      <c r="B2008">
        <v>7820030023</v>
      </c>
      <c r="C2008" t="s">
        <v>29</v>
      </c>
      <c r="D2008" t="s">
        <v>1112</v>
      </c>
      <c r="E2008" t="s">
        <v>4891</v>
      </c>
      <c r="F2008" t="s">
        <v>90</v>
      </c>
      <c r="G2008" t="s">
        <v>91</v>
      </c>
      <c r="H2008" t="s">
        <v>92</v>
      </c>
      <c r="I2008" t="s">
        <v>1114</v>
      </c>
      <c r="J2008" t="s">
        <v>1115</v>
      </c>
      <c r="K2008" t="s">
        <v>37</v>
      </c>
      <c r="L2008" t="s">
        <v>64</v>
      </c>
      <c r="M2008" t="s">
        <v>4892</v>
      </c>
      <c r="N2008" t="s">
        <v>96</v>
      </c>
      <c r="O2008" t="s">
        <v>97</v>
      </c>
      <c r="P2008" t="s">
        <v>42</v>
      </c>
      <c r="Q2008" t="s">
        <v>98</v>
      </c>
      <c r="R2008" t="s">
        <v>99</v>
      </c>
      <c r="S2008" t="s">
        <v>100</v>
      </c>
      <c r="T2008">
        <v>15.040206</v>
      </c>
      <c r="U2008">
        <v>-91.151127000000002</v>
      </c>
      <c r="V2008" t="s">
        <v>101</v>
      </c>
      <c r="W2008" t="s">
        <v>22</v>
      </c>
      <c r="X2008" t="s">
        <v>4181</v>
      </c>
      <c r="Y2008" t="s">
        <v>102</v>
      </c>
      <c r="Z2008" t="s">
        <v>103</v>
      </c>
      <c r="AC2008" t="str">
        <f>_xlfn.XLOOKUP(UNIVERSO[[#This Row],[Ruta DN]],'[1]CUOTA RUTA'!E:E,'[1]CUOTA RUTA'!G:G)</f>
        <v>Cargar</v>
      </c>
    </row>
    <row r="2009" spans="1:29" x14ac:dyDescent="0.25">
      <c r="A2009">
        <v>2820030008</v>
      </c>
      <c r="B2009">
        <v>7820030008</v>
      </c>
      <c r="C2009" t="s">
        <v>29</v>
      </c>
      <c r="D2009" t="s">
        <v>692</v>
      </c>
      <c r="E2009" t="s">
        <v>4893</v>
      </c>
      <c r="F2009" t="s">
        <v>32</v>
      </c>
      <c r="G2009" t="s">
        <v>33</v>
      </c>
      <c r="H2009" t="s">
        <v>34</v>
      </c>
      <c r="I2009" t="s">
        <v>694</v>
      </c>
      <c r="J2009" t="s">
        <v>695</v>
      </c>
      <c r="K2009" t="s">
        <v>1055</v>
      </c>
      <c r="L2009" t="s">
        <v>64</v>
      </c>
      <c r="M2009" t="s">
        <v>4894</v>
      </c>
      <c r="N2009" t="s">
        <v>40</v>
      </c>
      <c r="O2009" t="s">
        <v>1578</v>
      </c>
      <c r="P2009" t="s">
        <v>42</v>
      </c>
      <c r="Q2009" t="s">
        <v>244</v>
      </c>
      <c r="R2009" t="s">
        <v>44</v>
      </c>
      <c r="S2009" t="s">
        <v>45</v>
      </c>
      <c r="T2009">
        <v>14.2021</v>
      </c>
      <c r="U2009">
        <v>-90.848500000000001</v>
      </c>
      <c r="V2009" t="s">
        <v>46</v>
      </c>
      <c r="W2009" t="s">
        <v>22</v>
      </c>
      <c r="X2009" t="s">
        <v>4189</v>
      </c>
      <c r="Y2009" t="s">
        <v>48</v>
      </c>
      <c r="Z2009" t="s">
        <v>49</v>
      </c>
      <c r="AC2009" t="str">
        <f>_xlfn.XLOOKUP(UNIVERSO[[#This Row],[Ruta DN]],'[1]CUOTA RUTA'!E:E,'[1]CUOTA RUTA'!G:G)</f>
        <v>Cargar</v>
      </c>
    </row>
    <row r="2010" spans="1:29" x14ac:dyDescent="0.25">
      <c r="A2010">
        <v>2820029985</v>
      </c>
      <c r="B2010">
        <v>7820029985</v>
      </c>
      <c r="C2010" t="s">
        <v>29</v>
      </c>
      <c r="D2010" t="s">
        <v>1688</v>
      </c>
      <c r="E2010" t="s">
        <v>4895</v>
      </c>
      <c r="F2010" t="s">
        <v>156</v>
      </c>
      <c r="G2010" t="s">
        <v>252</v>
      </c>
      <c r="H2010" t="s">
        <v>253</v>
      </c>
      <c r="I2010" t="s">
        <v>1690</v>
      </c>
      <c r="J2010" t="s">
        <v>1691</v>
      </c>
      <c r="K2010" t="s">
        <v>37</v>
      </c>
      <c r="L2010" t="s">
        <v>64</v>
      </c>
      <c r="M2010" t="s">
        <v>4896</v>
      </c>
      <c r="N2010" t="s">
        <v>66</v>
      </c>
      <c r="O2010" t="s">
        <v>257</v>
      </c>
      <c r="P2010" t="s">
        <v>42</v>
      </c>
      <c r="Q2010" t="s">
        <v>617</v>
      </c>
      <c r="R2010" t="s">
        <v>99</v>
      </c>
      <c r="S2010" t="s">
        <v>100</v>
      </c>
      <c r="T2010">
        <v>14.869555999999999</v>
      </c>
      <c r="U2010">
        <v>-91.499679999999998</v>
      </c>
      <c r="V2010" t="s">
        <v>259</v>
      </c>
      <c r="W2010" t="s">
        <v>22</v>
      </c>
      <c r="X2010" t="s">
        <v>4181</v>
      </c>
      <c r="Y2010" t="s">
        <v>260</v>
      </c>
      <c r="Z2010" t="s">
        <v>261</v>
      </c>
      <c r="AC2010" t="str">
        <f>_xlfn.XLOOKUP(UNIVERSO[[#This Row],[Ruta DN]],'[1]CUOTA RUTA'!E:E,'[1]CUOTA RUTA'!G:G)</f>
        <v>Cargar</v>
      </c>
    </row>
    <row r="2011" spans="1:29" x14ac:dyDescent="0.25">
      <c r="A2011">
        <v>2820029970</v>
      </c>
      <c r="B2011">
        <v>7820029970</v>
      </c>
      <c r="C2011" t="s">
        <v>29</v>
      </c>
      <c r="D2011" t="s">
        <v>421</v>
      </c>
      <c r="E2011" t="s">
        <v>4897</v>
      </c>
      <c r="F2011" t="s">
        <v>295</v>
      </c>
      <c r="G2011" t="s">
        <v>296</v>
      </c>
      <c r="H2011" t="s">
        <v>297</v>
      </c>
      <c r="I2011" t="s">
        <v>423</v>
      </c>
      <c r="J2011" t="s">
        <v>424</v>
      </c>
      <c r="K2011" t="s">
        <v>37</v>
      </c>
      <c r="L2011" t="s">
        <v>38</v>
      </c>
      <c r="M2011" t="s">
        <v>4898</v>
      </c>
      <c r="N2011" t="s">
        <v>301</v>
      </c>
      <c r="O2011" t="s">
        <v>302</v>
      </c>
      <c r="P2011" t="s">
        <v>42</v>
      </c>
      <c r="Q2011" t="s">
        <v>303</v>
      </c>
      <c r="R2011" t="s">
        <v>99</v>
      </c>
      <c r="S2011" t="s">
        <v>100</v>
      </c>
      <c r="T2011">
        <v>14.735948159359401</v>
      </c>
      <c r="U2011">
        <v>-91.157617270946503</v>
      </c>
      <c r="V2011" t="s">
        <v>304</v>
      </c>
      <c r="W2011" t="s">
        <v>22</v>
      </c>
      <c r="X2011" t="s">
        <v>4186</v>
      </c>
      <c r="Y2011" t="s">
        <v>305</v>
      </c>
      <c r="Z2011" t="s">
        <v>306</v>
      </c>
      <c r="AC2011" t="str">
        <f>_xlfn.XLOOKUP(UNIVERSO[[#This Row],[Ruta DN]],'[1]CUOTA RUTA'!E:E,'[1]CUOTA RUTA'!G:G)</f>
        <v>Cargar</v>
      </c>
    </row>
    <row r="2012" spans="1:29" x14ac:dyDescent="0.25">
      <c r="A2012">
        <v>2820029952</v>
      </c>
      <c r="B2012">
        <v>7820029952</v>
      </c>
      <c r="C2012" t="s">
        <v>29</v>
      </c>
      <c r="D2012" t="s">
        <v>1563</v>
      </c>
      <c r="E2012" t="s">
        <v>4899</v>
      </c>
      <c r="F2012" t="s">
        <v>156</v>
      </c>
      <c r="G2012" t="s">
        <v>252</v>
      </c>
      <c r="H2012" t="s">
        <v>253</v>
      </c>
      <c r="I2012" t="s">
        <v>1565</v>
      </c>
      <c r="J2012" t="s">
        <v>1566</v>
      </c>
      <c r="K2012" t="s">
        <v>37</v>
      </c>
      <c r="L2012" t="s">
        <v>64</v>
      </c>
      <c r="M2012" t="s">
        <v>4900</v>
      </c>
      <c r="N2012" t="s">
        <v>66</v>
      </c>
      <c r="O2012" t="s">
        <v>257</v>
      </c>
      <c r="P2012" t="s">
        <v>42</v>
      </c>
      <c r="Q2012" t="s">
        <v>686</v>
      </c>
      <c r="R2012" t="s">
        <v>99</v>
      </c>
      <c r="S2012" t="s">
        <v>100</v>
      </c>
      <c r="T2012">
        <v>14.870107000000001</v>
      </c>
      <c r="U2012">
        <v>-91.620859999999993</v>
      </c>
      <c r="V2012" t="s">
        <v>259</v>
      </c>
      <c r="W2012" t="s">
        <v>22</v>
      </c>
      <c r="X2012" t="s">
        <v>4186</v>
      </c>
      <c r="Y2012" t="s">
        <v>260</v>
      </c>
      <c r="Z2012" t="s">
        <v>261</v>
      </c>
      <c r="AC2012" t="str">
        <f>_xlfn.XLOOKUP(UNIVERSO[[#This Row],[Ruta DN]],'[1]CUOTA RUTA'!E:E,'[1]CUOTA RUTA'!G:G)</f>
        <v>Cargar</v>
      </c>
    </row>
    <row r="2013" spans="1:29" x14ac:dyDescent="0.25">
      <c r="A2013">
        <v>2820029945</v>
      </c>
      <c r="B2013">
        <v>7820029945</v>
      </c>
      <c r="C2013" t="s">
        <v>29</v>
      </c>
      <c r="D2013" t="s">
        <v>1699</v>
      </c>
      <c r="E2013" t="s">
        <v>4901</v>
      </c>
      <c r="F2013" t="s">
        <v>156</v>
      </c>
      <c r="G2013" t="s">
        <v>252</v>
      </c>
      <c r="H2013" t="s">
        <v>253</v>
      </c>
      <c r="I2013" t="s">
        <v>1701</v>
      </c>
      <c r="J2013" t="s">
        <v>1702</v>
      </c>
      <c r="K2013" t="s">
        <v>37</v>
      </c>
      <c r="L2013" t="s">
        <v>64</v>
      </c>
      <c r="M2013" t="s">
        <v>4902</v>
      </c>
      <c r="N2013" t="s">
        <v>66</v>
      </c>
      <c r="O2013" t="s">
        <v>257</v>
      </c>
      <c r="P2013" t="s">
        <v>42</v>
      </c>
      <c r="Q2013" t="s">
        <v>617</v>
      </c>
      <c r="R2013" t="s">
        <v>99</v>
      </c>
      <c r="S2013" t="s">
        <v>100</v>
      </c>
      <c r="T2013">
        <v>14.841767000000001</v>
      </c>
      <c r="U2013">
        <v>-91.507540000000006</v>
      </c>
      <c r="V2013" t="s">
        <v>259</v>
      </c>
      <c r="W2013" t="s">
        <v>22</v>
      </c>
      <c r="X2013" t="s">
        <v>4181</v>
      </c>
      <c r="Y2013" t="s">
        <v>260</v>
      </c>
      <c r="Z2013" t="s">
        <v>261</v>
      </c>
      <c r="AC2013" t="str">
        <f>_xlfn.XLOOKUP(UNIVERSO[[#This Row],[Ruta DN]],'[1]CUOTA RUTA'!E:E,'[1]CUOTA RUTA'!G:G)</f>
        <v>Cargar</v>
      </c>
    </row>
    <row r="2014" spans="1:29" x14ac:dyDescent="0.25">
      <c r="A2014">
        <v>2820029944</v>
      </c>
      <c r="B2014">
        <v>7820029944</v>
      </c>
      <c r="C2014" t="s">
        <v>29</v>
      </c>
      <c r="D2014" t="s">
        <v>1623</v>
      </c>
      <c r="E2014" t="s">
        <v>4903</v>
      </c>
      <c r="F2014" t="s">
        <v>156</v>
      </c>
      <c r="G2014" t="s">
        <v>252</v>
      </c>
      <c r="H2014" t="s">
        <v>253</v>
      </c>
      <c r="I2014" t="s">
        <v>1625</v>
      </c>
      <c r="J2014" t="s">
        <v>1626</v>
      </c>
      <c r="K2014" t="s">
        <v>37</v>
      </c>
      <c r="L2014" t="s">
        <v>64</v>
      </c>
      <c r="M2014" t="s">
        <v>257</v>
      </c>
      <c r="N2014" t="s">
        <v>66</v>
      </c>
      <c r="O2014" t="s">
        <v>257</v>
      </c>
      <c r="P2014" t="s">
        <v>42</v>
      </c>
      <c r="Q2014" t="s">
        <v>258</v>
      </c>
      <c r="R2014" t="s">
        <v>99</v>
      </c>
      <c r="S2014" t="s">
        <v>100</v>
      </c>
      <c r="T2014">
        <v>14.841684000000001</v>
      </c>
      <c r="U2014">
        <v>-91.493773000000004</v>
      </c>
      <c r="V2014" t="s">
        <v>259</v>
      </c>
      <c r="W2014" t="s">
        <v>22</v>
      </c>
      <c r="X2014" t="s">
        <v>4181</v>
      </c>
      <c r="Y2014" t="s">
        <v>260</v>
      </c>
      <c r="Z2014" t="s">
        <v>261</v>
      </c>
      <c r="AC2014" t="str">
        <f>_xlfn.XLOOKUP(UNIVERSO[[#This Row],[Ruta DN]],'[1]CUOTA RUTA'!E:E,'[1]CUOTA RUTA'!G:G)</f>
        <v>Cargar</v>
      </c>
    </row>
    <row r="2015" spans="1:29" x14ac:dyDescent="0.25">
      <c r="A2015">
        <v>2820029940</v>
      </c>
      <c r="B2015">
        <v>7820029940</v>
      </c>
      <c r="C2015" t="s">
        <v>29</v>
      </c>
      <c r="D2015" t="s">
        <v>1563</v>
      </c>
      <c r="E2015" t="s">
        <v>4600</v>
      </c>
      <c r="F2015" t="s">
        <v>156</v>
      </c>
      <c r="G2015" t="s">
        <v>252</v>
      </c>
      <c r="H2015" t="s">
        <v>253</v>
      </c>
      <c r="I2015" t="s">
        <v>1565</v>
      </c>
      <c r="J2015" t="s">
        <v>1566</v>
      </c>
      <c r="K2015" t="s">
        <v>37</v>
      </c>
      <c r="L2015" t="s">
        <v>64</v>
      </c>
      <c r="M2015" t="s">
        <v>4904</v>
      </c>
      <c r="N2015" t="s">
        <v>66</v>
      </c>
      <c r="O2015" t="s">
        <v>257</v>
      </c>
      <c r="P2015" t="s">
        <v>42</v>
      </c>
      <c r="Q2015" t="s">
        <v>686</v>
      </c>
      <c r="R2015" t="s">
        <v>99</v>
      </c>
      <c r="S2015" t="s">
        <v>100</v>
      </c>
      <c r="T2015">
        <v>14.869911999999999</v>
      </c>
      <c r="U2015">
        <v>-91.620925999999997</v>
      </c>
      <c r="V2015" t="s">
        <v>259</v>
      </c>
      <c r="W2015" t="s">
        <v>22</v>
      </c>
      <c r="X2015" t="s">
        <v>4186</v>
      </c>
      <c r="Y2015" t="s">
        <v>260</v>
      </c>
      <c r="Z2015" t="s">
        <v>261</v>
      </c>
      <c r="AC2015" t="str">
        <f>_xlfn.XLOOKUP(UNIVERSO[[#This Row],[Ruta DN]],'[1]CUOTA RUTA'!E:E,'[1]CUOTA RUTA'!G:G)</f>
        <v>Cargar</v>
      </c>
    </row>
    <row r="2016" spans="1:29" x14ac:dyDescent="0.25">
      <c r="A2016">
        <v>2820029939</v>
      </c>
      <c r="B2016">
        <v>7820029939</v>
      </c>
      <c r="C2016" t="s">
        <v>29</v>
      </c>
      <c r="D2016" t="s">
        <v>1726</v>
      </c>
      <c r="E2016" t="s">
        <v>4905</v>
      </c>
      <c r="F2016" t="s">
        <v>156</v>
      </c>
      <c r="G2016" t="s">
        <v>252</v>
      </c>
      <c r="H2016" t="s">
        <v>253</v>
      </c>
      <c r="I2016" t="s">
        <v>1728</v>
      </c>
      <c r="J2016" t="s">
        <v>1729</v>
      </c>
      <c r="K2016" t="s">
        <v>37</v>
      </c>
      <c r="L2016" t="s">
        <v>64</v>
      </c>
      <c r="M2016" t="s">
        <v>4906</v>
      </c>
      <c r="N2016" t="s">
        <v>66</v>
      </c>
      <c r="O2016" t="s">
        <v>257</v>
      </c>
      <c r="P2016" t="s">
        <v>42</v>
      </c>
      <c r="Q2016" t="s">
        <v>258</v>
      </c>
      <c r="R2016" t="s">
        <v>99</v>
      </c>
      <c r="S2016" t="s">
        <v>100</v>
      </c>
      <c r="T2016">
        <v>14.872054</v>
      </c>
      <c r="U2016">
        <v>-91.622198800000007</v>
      </c>
      <c r="V2016" t="s">
        <v>259</v>
      </c>
      <c r="W2016" t="s">
        <v>22</v>
      </c>
      <c r="X2016" t="s">
        <v>4186</v>
      </c>
      <c r="Y2016" t="s">
        <v>260</v>
      </c>
      <c r="Z2016" t="s">
        <v>261</v>
      </c>
      <c r="AC2016" t="str">
        <f>_xlfn.XLOOKUP(UNIVERSO[[#This Row],[Ruta DN]],'[1]CUOTA RUTA'!E:E,'[1]CUOTA RUTA'!G:G)</f>
        <v>Cargar</v>
      </c>
    </row>
    <row r="2017" spans="1:29" x14ac:dyDescent="0.25">
      <c r="A2017">
        <v>2820029937</v>
      </c>
      <c r="B2017">
        <v>7820029937</v>
      </c>
      <c r="C2017" t="s">
        <v>29</v>
      </c>
      <c r="D2017" t="s">
        <v>104</v>
      </c>
      <c r="E2017" t="s">
        <v>4907</v>
      </c>
      <c r="F2017" t="s">
        <v>106</v>
      </c>
      <c r="G2017" t="s">
        <v>107</v>
      </c>
      <c r="H2017" t="s">
        <v>108</v>
      </c>
      <c r="I2017" t="s">
        <v>109</v>
      </c>
      <c r="J2017" t="s">
        <v>110</v>
      </c>
      <c r="K2017" t="s">
        <v>37</v>
      </c>
      <c r="L2017" t="s">
        <v>64</v>
      </c>
      <c r="M2017" t="s">
        <v>4908</v>
      </c>
      <c r="N2017" t="s">
        <v>112</v>
      </c>
      <c r="O2017" t="s">
        <v>113</v>
      </c>
      <c r="P2017" t="s">
        <v>42</v>
      </c>
      <c r="Q2017" t="s">
        <v>114</v>
      </c>
      <c r="R2017" t="s">
        <v>69</v>
      </c>
      <c r="S2017" t="s">
        <v>70</v>
      </c>
      <c r="T2017">
        <v>15.311733569999999</v>
      </c>
      <c r="U2017">
        <v>-91.478337319999994</v>
      </c>
      <c r="V2017" t="s">
        <v>113</v>
      </c>
      <c r="W2017" t="s">
        <v>22</v>
      </c>
      <c r="X2017" t="s">
        <v>4181</v>
      </c>
      <c r="Y2017" t="s">
        <v>115</v>
      </c>
      <c r="Z2017" t="s">
        <v>116</v>
      </c>
      <c r="AC2017" t="str">
        <f>_xlfn.XLOOKUP(UNIVERSO[[#This Row],[Ruta DN]],'[1]CUOTA RUTA'!E:E,'[1]CUOTA RUTA'!G:G)</f>
        <v>Cargar</v>
      </c>
    </row>
    <row r="2018" spans="1:29" x14ac:dyDescent="0.25">
      <c r="A2018">
        <v>2820029935</v>
      </c>
      <c r="B2018">
        <v>7820029935</v>
      </c>
      <c r="C2018" t="s">
        <v>29</v>
      </c>
      <c r="D2018" t="s">
        <v>845</v>
      </c>
      <c r="E2018" t="s">
        <v>4909</v>
      </c>
      <c r="F2018" t="s">
        <v>130</v>
      </c>
      <c r="G2018" t="s">
        <v>131</v>
      </c>
      <c r="H2018" t="s">
        <v>132</v>
      </c>
      <c r="I2018" t="s">
        <v>847</v>
      </c>
      <c r="J2018" t="s">
        <v>848</v>
      </c>
      <c r="K2018" t="s">
        <v>37</v>
      </c>
      <c r="L2018" t="s">
        <v>38</v>
      </c>
      <c r="M2018" t="s">
        <v>4910</v>
      </c>
      <c r="N2018" t="s">
        <v>136</v>
      </c>
      <c r="O2018" t="s">
        <v>850</v>
      </c>
      <c r="P2018" t="s">
        <v>42</v>
      </c>
      <c r="Q2018" t="s">
        <v>449</v>
      </c>
      <c r="R2018" t="s">
        <v>84</v>
      </c>
      <c r="S2018" t="s">
        <v>85</v>
      </c>
      <c r="T2018">
        <v>14.544067</v>
      </c>
      <c r="U2018">
        <v>-91.412267</v>
      </c>
      <c r="V2018" t="s">
        <v>137</v>
      </c>
      <c r="W2018" t="s">
        <v>22</v>
      </c>
      <c r="X2018" t="s">
        <v>4181</v>
      </c>
      <c r="Y2018" t="s">
        <v>139</v>
      </c>
      <c r="Z2018" t="s">
        <v>140</v>
      </c>
      <c r="AA2018">
        <v>5</v>
      </c>
      <c r="AC2018" t="str">
        <f>_xlfn.XLOOKUP(UNIVERSO[[#This Row],[Ruta DN]],'[1]CUOTA RUTA'!E:E,'[1]CUOTA RUTA'!G:G)</f>
        <v>Cargar</v>
      </c>
    </row>
    <row r="2019" spans="1:29" x14ac:dyDescent="0.25">
      <c r="A2019">
        <v>2820029930</v>
      </c>
      <c r="B2019">
        <v>7820029930</v>
      </c>
      <c r="C2019" t="s">
        <v>29</v>
      </c>
      <c r="D2019" t="s">
        <v>1708</v>
      </c>
      <c r="E2019" t="s">
        <v>4911</v>
      </c>
      <c r="F2019" t="s">
        <v>156</v>
      </c>
      <c r="G2019" t="s">
        <v>252</v>
      </c>
      <c r="H2019" t="s">
        <v>253</v>
      </c>
      <c r="I2019" t="s">
        <v>1710</v>
      </c>
      <c r="J2019" t="s">
        <v>1711</v>
      </c>
      <c r="K2019" t="s">
        <v>37</v>
      </c>
      <c r="L2019" t="s">
        <v>64</v>
      </c>
      <c r="M2019" t="s">
        <v>4912</v>
      </c>
      <c r="N2019" t="s">
        <v>66</v>
      </c>
      <c r="O2019" t="s">
        <v>257</v>
      </c>
      <c r="P2019" t="s">
        <v>42</v>
      </c>
      <c r="Q2019" t="s">
        <v>258</v>
      </c>
      <c r="R2019" t="s">
        <v>99</v>
      </c>
      <c r="S2019" t="s">
        <v>100</v>
      </c>
      <c r="T2019">
        <v>14.867338999999999</v>
      </c>
      <c r="U2019">
        <v>-91.550838999999996</v>
      </c>
      <c r="V2019" t="s">
        <v>259</v>
      </c>
      <c r="W2019" t="s">
        <v>22</v>
      </c>
      <c r="X2019" t="s">
        <v>4181</v>
      </c>
      <c r="Y2019" t="s">
        <v>260</v>
      </c>
      <c r="Z2019" t="s">
        <v>261</v>
      </c>
      <c r="AC2019" t="str">
        <f>_xlfn.XLOOKUP(UNIVERSO[[#This Row],[Ruta DN]],'[1]CUOTA RUTA'!E:E,'[1]CUOTA RUTA'!G:G)</f>
        <v>Cargar</v>
      </c>
    </row>
    <row r="2020" spans="1:29" x14ac:dyDescent="0.25">
      <c r="A2020">
        <v>2820029904</v>
      </c>
      <c r="B2020">
        <v>7820029904</v>
      </c>
      <c r="C2020" t="s">
        <v>29</v>
      </c>
      <c r="D2020" t="s">
        <v>104</v>
      </c>
      <c r="E2020" t="s">
        <v>4913</v>
      </c>
      <c r="F2020" t="s">
        <v>106</v>
      </c>
      <c r="G2020" t="s">
        <v>107</v>
      </c>
      <c r="H2020" t="s">
        <v>108</v>
      </c>
      <c r="I2020" t="s">
        <v>109</v>
      </c>
      <c r="J2020" t="s">
        <v>110</v>
      </c>
      <c r="K2020" t="s">
        <v>37</v>
      </c>
      <c r="L2020" t="s">
        <v>64</v>
      </c>
      <c r="M2020" t="s">
        <v>4914</v>
      </c>
      <c r="N2020" t="s">
        <v>112</v>
      </c>
      <c r="O2020" t="s">
        <v>113</v>
      </c>
      <c r="P2020" t="s">
        <v>42</v>
      </c>
      <c r="Q2020" t="s">
        <v>114</v>
      </c>
      <c r="R2020" t="s">
        <v>69</v>
      </c>
      <c r="S2020" t="s">
        <v>70</v>
      </c>
      <c r="T2020">
        <v>15.317823000000001</v>
      </c>
      <c r="U2020">
        <v>-91.509016500000001</v>
      </c>
      <c r="V2020" t="s">
        <v>113</v>
      </c>
      <c r="W2020" t="s">
        <v>22</v>
      </c>
      <c r="X2020" t="s">
        <v>4186</v>
      </c>
      <c r="Y2020" t="s">
        <v>115</v>
      </c>
      <c r="Z2020" t="s">
        <v>116</v>
      </c>
      <c r="AC2020" t="str">
        <f>_xlfn.XLOOKUP(UNIVERSO[[#This Row],[Ruta DN]],'[1]CUOTA RUTA'!E:E,'[1]CUOTA RUTA'!G:G)</f>
        <v>Cargar</v>
      </c>
    </row>
    <row r="2021" spans="1:29" x14ac:dyDescent="0.25">
      <c r="A2021">
        <v>2820029899</v>
      </c>
      <c r="B2021">
        <v>7820029899</v>
      </c>
      <c r="C2021" t="s">
        <v>29</v>
      </c>
      <c r="D2021" t="s">
        <v>1639</v>
      </c>
      <c r="E2021" t="s">
        <v>4915</v>
      </c>
      <c r="F2021" t="s">
        <v>156</v>
      </c>
      <c r="G2021" t="s">
        <v>157</v>
      </c>
      <c r="H2021" t="s">
        <v>158</v>
      </c>
      <c r="I2021" t="s">
        <v>1641</v>
      </c>
      <c r="J2021" t="s">
        <v>1642</v>
      </c>
      <c r="K2021" t="s">
        <v>37</v>
      </c>
      <c r="L2021" t="s">
        <v>64</v>
      </c>
      <c r="M2021" t="s">
        <v>4916</v>
      </c>
      <c r="N2021" t="s">
        <v>66</v>
      </c>
      <c r="O2021" t="s">
        <v>162</v>
      </c>
      <c r="P2021" t="s">
        <v>42</v>
      </c>
      <c r="Q2021" t="s">
        <v>163</v>
      </c>
      <c r="R2021" t="s">
        <v>99</v>
      </c>
      <c r="S2021" t="s">
        <v>100</v>
      </c>
      <c r="T2021">
        <v>14.8763407</v>
      </c>
      <c r="U2021">
        <v>-91.458839100000006</v>
      </c>
      <c r="V2021" t="s">
        <v>164</v>
      </c>
      <c r="W2021" t="s">
        <v>22</v>
      </c>
      <c r="X2021" t="s">
        <v>4181</v>
      </c>
      <c r="Y2021" t="s">
        <v>165</v>
      </c>
      <c r="Z2021" t="s">
        <v>166</v>
      </c>
      <c r="AC2021" t="str">
        <f>_xlfn.XLOOKUP(UNIVERSO[[#This Row],[Ruta DN]],'[1]CUOTA RUTA'!E:E,'[1]CUOTA RUTA'!G:G)</f>
        <v>Cargar</v>
      </c>
    </row>
    <row r="2022" spans="1:29" x14ac:dyDescent="0.25">
      <c r="A2022">
        <v>2820029874</v>
      </c>
      <c r="B2022">
        <v>7820029874</v>
      </c>
      <c r="C2022" t="s">
        <v>29</v>
      </c>
      <c r="D2022" t="s">
        <v>372</v>
      </c>
      <c r="E2022" t="s">
        <v>4917</v>
      </c>
      <c r="F2022" t="s">
        <v>59</v>
      </c>
      <c r="G2022" t="s">
        <v>60</v>
      </c>
      <c r="H2022" t="s">
        <v>61</v>
      </c>
      <c r="I2022" t="s">
        <v>374</v>
      </c>
      <c r="J2022" t="s">
        <v>375</v>
      </c>
      <c r="K2022" t="s">
        <v>37</v>
      </c>
      <c r="L2022" t="s">
        <v>38</v>
      </c>
      <c r="M2022" t="s">
        <v>4918</v>
      </c>
      <c r="N2022" t="s">
        <v>331</v>
      </c>
      <c r="O2022" t="s">
        <v>377</v>
      </c>
      <c r="P2022" t="s">
        <v>42</v>
      </c>
      <c r="Q2022" t="s">
        <v>215</v>
      </c>
      <c r="R2022" t="s">
        <v>69</v>
      </c>
      <c r="S2022" t="s">
        <v>70</v>
      </c>
      <c r="T2022">
        <v>14.682214999999999</v>
      </c>
      <c r="U2022">
        <v>-92.135122999999993</v>
      </c>
      <c r="V2022" t="s">
        <v>71</v>
      </c>
      <c r="W2022" t="s">
        <v>22</v>
      </c>
      <c r="X2022" t="s">
        <v>4181</v>
      </c>
      <c r="Y2022" t="s">
        <v>72</v>
      </c>
      <c r="Z2022" t="s">
        <v>73</v>
      </c>
      <c r="AC2022" t="str">
        <f>_xlfn.XLOOKUP(UNIVERSO[[#This Row],[Ruta DN]],'[1]CUOTA RUTA'!E:E,'[1]CUOTA RUTA'!G:G)</f>
        <v>Cargar</v>
      </c>
    </row>
    <row r="2023" spans="1:29" x14ac:dyDescent="0.25">
      <c r="A2023">
        <v>2820029864</v>
      </c>
      <c r="B2023">
        <v>7820029864</v>
      </c>
      <c r="C2023" t="s">
        <v>29</v>
      </c>
      <c r="D2023" t="s">
        <v>1563</v>
      </c>
      <c r="E2023" t="s">
        <v>4919</v>
      </c>
      <c r="F2023" t="s">
        <v>156</v>
      </c>
      <c r="G2023" t="s">
        <v>252</v>
      </c>
      <c r="H2023" t="s">
        <v>253</v>
      </c>
      <c r="I2023" t="s">
        <v>1565</v>
      </c>
      <c r="J2023" t="s">
        <v>1566</v>
      </c>
      <c r="K2023" t="s">
        <v>37</v>
      </c>
      <c r="L2023" t="s">
        <v>64</v>
      </c>
      <c r="M2023" t="s">
        <v>4920</v>
      </c>
      <c r="N2023" t="s">
        <v>66</v>
      </c>
      <c r="O2023" t="s">
        <v>257</v>
      </c>
      <c r="P2023" t="s">
        <v>42</v>
      </c>
      <c r="Q2023" t="s">
        <v>686</v>
      </c>
      <c r="R2023" t="s">
        <v>99</v>
      </c>
      <c r="S2023" t="s">
        <v>100</v>
      </c>
      <c r="T2023">
        <v>14.848112</v>
      </c>
      <c r="U2023">
        <v>-91.525710000000004</v>
      </c>
      <c r="V2023" t="s">
        <v>259</v>
      </c>
      <c r="W2023" t="s">
        <v>22</v>
      </c>
      <c r="X2023" t="s">
        <v>4181</v>
      </c>
      <c r="Y2023" t="s">
        <v>260</v>
      </c>
      <c r="Z2023" t="s">
        <v>261</v>
      </c>
      <c r="AC2023" t="str">
        <f>_xlfn.XLOOKUP(UNIVERSO[[#This Row],[Ruta DN]],'[1]CUOTA RUTA'!E:E,'[1]CUOTA RUTA'!G:G)</f>
        <v>Cargar</v>
      </c>
    </row>
    <row r="2024" spans="1:29" x14ac:dyDescent="0.25">
      <c r="A2024">
        <v>2820029849</v>
      </c>
      <c r="B2024">
        <v>7820029849</v>
      </c>
      <c r="C2024" t="s">
        <v>29</v>
      </c>
      <c r="D2024" t="s">
        <v>681</v>
      </c>
      <c r="E2024" t="s">
        <v>4921</v>
      </c>
      <c r="F2024" t="s">
        <v>156</v>
      </c>
      <c r="G2024" t="s">
        <v>252</v>
      </c>
      <c r="H2024" t="s">
        <v>253</v>
      </c>
      <c r="I2024" t="s">
        <v>683</v>
      </c>
      <c r="J2024" t="s">
        <v>684</v>
      </c>
      <c r="K2024" t="s">
        <v>37</v>
      </c>
      <c r="L2024" t="s">
        <v>64</v>
      </c>
      <c r="M2024" t="s">
        <v>4922</v>
      </c>
      <c r="N2024" t="s">
        <v>66</v>
      </c>
      <c r="O2024" t="s">
        <v>257</v>
      </c>
      <c r="P2024" t="s">
        <v>42</v>
      </c>
      <c r="Q2024" t="s">
        <v>686</v>
      </c>
      <c r="R2024" t="s">
        <v>99</v>
      </c>
      <c r="S2024" t="s">
        <v>100</v>
      </c>
      <c r="T2024">
        <v>14.8253341158852</v>
      </c>
      <c r="U2024">
        <v>-91.536421040073037</v>
      </c>
      <c r="V2024" t="s">
        <v>259</v>
      </c>
      <c r="W2024" t="s">
        <v>22</v>
      </c>
      <c r="X2024" t="s">
        <v>4181</v>
      </c>
      <c r="Y2024" t="s">
        <v>260</v>
      </c>
      <c r="Z2024" t="s">
        <v>261</v>
      </c>
      <c r="AC2024" t="str">
        <f>_xlfn.XLOOKUP(UNIVERSO[[#This Row],[Ruta DN]],'[1]CUOTA RUTA'!E:E,'[1]CUOTA RUTA'!G:G)</f>
        <v>Cargar</v>
      </c>
    </row>
    <row r="2025" spans="1:29" x14ac:dyDescent="0.25">
      <c r="A2025">
        <v>2820029842</v>
      </c>
      <c r="B2025">
        <v>7820029842</v>
      </c>
      <c r="C2025" t="s">
        <v>29</v>
      </c>
      <c r="D2025" t="s">
        <v>835</v>
      </c>
      <c r="E2025" t="s">
        <v>4923</v>
      </c>
      <c r="F2025" t="s">
        <v>143</v>
      </c>
      <c r="G2025" t="s">
        <v>144</v>
      </c>
      <c r="H2025" t="s">
        <v>145</v>
      </c>
      <c r="I2025" t="s">
        <v>837</v>
      </c>
      <c r="J2025" t="s">
        <v>838</v>
      </c>
      <c r="K2025" t="s">
        <v>37</v>
      </c>
      <c r="L2025" t="s">
        <v>64</v>
      </c>
      <c r="M2025" t="s">
        <v>4924</v>
      </c>
      <c r="N2025" t="s">
        <v>149</v>
      </c>
      <c r="O2025" t="s">
        <v>4226</v>
      </c>
      <c r="P2025" t="s">
        <v>42</v>
      </c>
      <c r="Q2025" t="s">
        <v>322</v>
      </c>
      <c r="R2025" t="s">
        <v>84</v>
      </c>
      <c r="S2025" t="s">
        <v>85</v>
      </c>
      <c r="T2025">
        <v>14.609245899999999</v>
      </c>
      <c r="U2025">
        <v>-91.6052277</v>
      </c>
      <c r="V2025" t="s">
        <v>150</v>
      </c>
      <c r="W2025" t="s">
        <v>202</v>
      </c>
      <c r="X2025" t="s">
        <v>4186</v>
      </c>
      <c r="Y2025" t="s">
        <v>152</v>
      </c>
      <c r="Z2025" t="s">
        <v>153</v>
      </c>
      <c r="AC2025" t="str">
        <f>_xlfn.XLOOKUP(UNIVERSO[[#This Row],[Ruta DN]],'[1]CUOTA RUTA'!E:E,'[1]CUOTA RUTA'!G:G)</f>
        <v>Cargar</v>
      </c>
    </row>
    <row r="2026" spans="1:29" x14ac:dyDescent="0.25">
      <c r="A2026">
        <v>2820029837</v>
      </c>
      <c r="B2026">
        <v>7820029837</v>
      </c>
      <c r="C2026" t="s">
        <v>29</v>
      </c>
      <c r="D2026" t="s">
        <v>372</v>
      </c>
      <c r="E2026" t="s">
        <v>4925</v>
      </c>
      <c r="F2026" t="s">
        <v>59</v>
      </c>
      <c r="G2026" t="s">
        <v>60</v>
      </c>
      <c r="H2026" t="s">
        <v>61</v>
      </c>
      <c r="I2026" t="s">
        <v>374</v>
      </c>
      <c r="J2026" t="s">
        <v>375</v>
      </c>
      <c r="K2026" t="s">
        <v>37</v>
      </c>
      <c r="L2026" t="s">
        <v>64</v>
      </c>
      <c r="M2026" t="s">
        <v>4926</v>
      </c>
      <c r="N2026" t="s">
        <v>331</v>
      </c>
      <c r="O2026" t="s">
        <v>377</v>
      </c>
      <c r="P2026" t="s">
        <v>42</v>
      </c>
      <c r="Q2026" t="s">
        <v>215</v>
      </c>
      <c r="R2026" t="s">
        <v>69</v>
      </c>
      <c r="S2026" t="s">
        <v>70</v>
      </c>
      <c r="T2026">
        <v>14.682609100000001</v>
      </c>
      <c r="U2026">
        <v>-92.135481500000012</v>
      </c>
      <c r="V2026" t="s">
        <v>71</v>
      </c>
      <c r="W2026" t="s">
        <v>22</v>
      </c>
      <c r="X2026" t="s">
        <v>4186</v>
      </c>
      <c r="Y2026" t="s">
        <v>72</v>
      </c>
      <c r="Z2026" t="s">
        <v>73</v>
      </c>
      <c r="AC2026" t="str">
        <f>_xlfn.XLOOKUP(UNIVERSO[[#This Row],[Ruta DN]],'[1]CUOTA RUTA'!E:E,'[1]CUOTA RUTA'!G:G)</f>
        <v>Cargar</v>
      </c>
    </row>
    <row r="2027" spans="1:29" x14ac:dyDescent="0.25">
      <c r="A2027">
        <v>2820029816</v>
      </c>
      <c r="B2027">
        <v>7820029816</v>
      </c>
      <c r="C2027" t="s">
        <v>29</v>
      </c>
      <c r="D2027" t="s">
        <v>998</v>
      </c>
      <c r="E2027" t="s">
        <v>4927</v>
      </c>
      <c r="F2027" t="s">
        <v>59</v>
      </c>
      <c r="G2027" t="s">
        <v>60</v>
      </c>
      <c r="H2027" t="s">
        <v>61</v>
      </c>
      <c r="I2027" t="s">
        <v>1000</v>
      </c>
      <c r="J2027" t="s">
        <v>1001</v>
      </c>
      <c r="K2027" t="s">
        <v>37</v>
      </c>
      <c r="L2027" t="s">
        <v>64</v>
      </c>
      <c r="M2027" t="s">
        <v>4928</v>
      </c>
      <c r="N2027" t="s">
        <v>331</v>
      </c>
      <c r="O2027" t="s">
        <v>371</v>
      </c>
      <c r="P2027" t="s">
        <v>42</v>
      </c>
      <c r="Q2027" t="s">
        <v>68</v>
      </c>
      <c r="R2027" t="s">
        <v>69</v>
      </c>
      <c r="S2027" t="s">
        <v>70</v>
      </c>
      <c r="T2027">
        <v>14.912471999999999</v>
      </c>
      <c r="U2027">
        <v>-92.056781000000001</v>
      </c>
      <c r="V2027" t="s">
        <v>71</v>
      </c>
      <c r="W2027" t="s">
        <v>22</v>
      </c>
      <c r="X2027" t="s">
        <v>4186</v>
      </c>
      <c r="Y2027" t="s">
        <v>72</v>
      </c>
      <c r="Z2027" t="s">
        <v>73</v>
      </c>
      <c r="AC2027" t="str">
        <f>_xlfn.XLOOKUP(UNIVERSO[[#This Row],[Ruta DN]],'[1]CUOTA RUTA'!E:E,'[1]CUOTA RUTA'!G:G)</f>
        <v>Cargar</v>
      </c>
    </row>
    <row r="2028" spans="1:29" x14ac:dyDescent="0.25">
      <c r="A2028">
        <v>2820029804</v>
      </c>
      <c r="B2028">
        <v>7820029804</v>
      </c>
      <c r="C2028" t="s">
        <v>29</v>
      </c>
      <c r="D2028" t="s">
        <v>539</v>
      </c>
      <c r="E2028" t="s">
        <v>4929</v>
      </c>
      <c r="F2028" t="s">
        <v>325</v>
      </c>
      <c r="G2028" t="s">
        <v>326</v>
      </c>
      <c r="H2028" t="s">
        <v>327</v>
      </c>
      <c r="I2028" t="s">
        <v>541</v>
      </c>
      <c r="J2028" t="s">
        <v>542</v>
      </c>
      <c r="K2028" t="s">
        <v>37</v>
      </c>
      <c r="L2028" t="s">
        <v>38</v>
      </c>
      <c r="M2028" t="s">
        <v>4930</v>
      </c>
      <c r="N2028" t="s">
        <v>331</v>
      </c>
      <c r="O2028" t="s">
        <v>1404</v>
      </c>
      <c r="P2028" t="s">
        <v>42</v>
      </c>
      <c r="Q2028" t="s">
        <v>333</v>
      </c>
      <c r="R2028" t="s">
        <v>69</v>
      </c>
      <c r="S2028" t="s">
        <v>70</v>
      </c>
      <c r="T2028">
        <v>14.931526</v>
      </c>
      <c r="U2028">
        <v>-91.915192000000005</v>
      </c>
      <c r="V2028" t="s">
        <v>334</v>
      </c>
      <c r="W2028" t="s">
        <v>202</v>
      </c>
      <c r="X2028" t="s">
        <v>4186</v>
      </c>
      <c r="Y2028" t="s">
        <v>336</v>
      </c>
      <c r="Z2028" t="s">
        <v>337</v>
      </c>
      <c r="AC2028" t="str">
        <f>_xlfn.XLOOKUP(UNIVERSO[[#This Row],[Ruta DN]],'[1]CUOTA RUTA'!E:E,'[1]CUOTA RUTA'!G:G)</f>
        <v>Cargar</v>
      </c>
    </row>
    <row r="2029" spans="1:29" x14ac:dyDescent="0.25">
      <c r="A2029">
        <v>2820029768</v>
      </c>
      <c r="B2029">
        <v>7820029768</v>
      </c>
      <c r="C2029" t="s">
        <v>29</v>
      </c>
      <c r="D2029" t="s">
        <v>2046</v>
      </c>
      <c r="E2029" t="s">
        <v>4931</v>
      </c>
      <c r="F2029" t="s">
        <v>156</v>
      </c>
      <c r="G2029" t="s">
        <v>252</v>
      </c>
      <c r="H2029" t="s">
        <v>253</v>
      </c>
      <c r="I2029" t="s">
        <v>2047</v>
      </c>
      <c r="J2029" t="s">
        <v>2048</v>
      </c>
      <c r="K2029" t="s">
        <v>1055</v>
      </c>
      <c r="L2029" t="s">
        <v>64</v>
      </c>
      <c r="M2029" t="s">
        <v>4932</v>
      </c>
      <c r="N2029" t="s">
        <v>66</v>
      </c>
      <c r="O2029" t="s">
        <v>257</v>
      </c>
      <c r="P2029" t="s">
        <v>42</v>
      </c>
      <c r="Q2029" t="s">
        <v>258</v>
      </c>
      <c r="R2029" t="s">
        <v>99</v>
      </c>
      <c r="S2029" t="s">
        <v>100</v>
      </c>
      <c r="T2029">
        <v>14.837400000000001</v>
      </c>
      <c r="U2029">
        <v>-91.518799999999999</v>
      </c>
      <c r="V2029" t="s">
        <v>259</v>
      </c>
      <c r="W2029" t="s">
        <v>22</v>
      </c>
      <c r="X2029" t="s">
        <v>4186</v>
      </c>
      <c r="Y2029" t="s">
        <v>260</v>
      </c>
      <c r="Z2029" t="s">
        <v>261</v>
      </c>
      <c r="AC2029" t="str">
        <f>_xlfn.XLOOKUP(UNIVERSO[[#This Row],[Ruta DN]],'[1]CUOTA RUTA'!E:E,'[1]CUOTA RUTA'!G:G)</f>
        <v>Cargar</v>
      </c>
    </row>
    <row r="2030" spans="1:29" x14ac:dyDescent="0.25">
      <c r="A2030">
        <v>2820029752</v>
      </c>
      <c r="B2030">
        <v>7820029752</v>
      </c>
      <c r="C2030" t="s">
        <v>29</v>
      </c>
      <c r="D2030" t="s">
        <v>1157</v>
      </c>
      <c r="E2030" t="s">
        <v>4933</v>
      </c>
      <c r="F2030" t="s">
        <v>32</v>
      </c>
      <c r="G2030" t="s">
        <v>33</v>
      </c>
      <c r="H2030" t="s">
        <v>34</v>
      </c>
      <c r="I2030" t="s">
        <v>1159</v>
      </c>
      <c r="J2030" t="s">
        <v>1160</v>
      </c>
      <c r="K2030" t="s">
        <v>37</v>
      </c>
      <c r="L2030" t="s">
        <v>64</v>
      </c>
      <c r="M2030" t="s">
        <v>4934</v>
      </c>
      <c r="N2030" t="s">
        <v>40</v>
      </c>
      <c r="O2030" t="s">
        <v>2678</v>
      </c>
      <c r="P2030" t="s">
        <v>42</v>
      </c>
      <c r="Q2030" t="s">
        <v>56</v>
      </c>
      <c r="R2030" t="s">
        <v>44</v>
      </c>
      <c r="S2030" t="s">
        <v>45</v>
      </c>
      <c r="T2030">
        <v>14.340678</v>
      </c>
      <c r="U2030">
        <v>-91.028683999999998</v>
      </c>
      <c r="V2030" t="s">
        <v>46</v>
      </c>
      <c r="W2030" t="s">
        <v>22</v>
      </c>
      <c r="X2030" t="s">
        <v>4186</v>
      </c>
      <c r="Y2030" t="s">
        <v>48</v>
      </c>
      <c r="Z2030" t="s">
        <v>49</v>
      </c>
      <c r="AC2030" t="str">
        <f>_xlfn.XLOOKUP(UNIVERSO[[#This Row],[Ruta DN]],'[1]CUOTA RUTA'!E:E,'[1]CUOTA RUTA'!G:G)</f>
        <v>Cargar</v>
      </c>
    </row>
    <row r="2031" spans="1:29" x14ac:dyDescent="0.25">
      <c r="A2031">
        <v>2820029738</v>
      </c>
      <c r="B2031">
        <v>7820029738</v>
      </c>
      <c r="C2031" t="s">
        <v>29</v>
      </c>
      <c r="D2031" t="s">
        <v>104</v>
      </c>
      <c r="E2031" t="s">
        <v>4935</v>
      </c>
      <c r="F2031" t="s">
        <v>106</v>
      </c>
      <c r="G2031" t="s">
        <v>107</v>
      </c>
      <c r="H2031" t="s">
        <v>108</v>
      </c>
      <c r="I2031" t="s">
        <v>109</v>
      </c>
      <c r="J2031" t="s">
        <v>110</v>
      </c>
      <c r="K2031" t="s">
        <v>37</v>
      </c>
      <c r="L2031" t="s">
        <v>64</v>
      </c>
      <c r="M2031" t="s">
        <v>4936</v>
      </c>
      <c r="N2031" t="s">
        <v>112</v>
      </c>
      <c r="O2031" t="s">
        <v>113</v>
      </c>
      <c r="P2031" t="s">
        <v>42</v>
      </c>
      <c r="Q2031" t="s">
        <v>114</v>
      </c>
      <c r="R2031" t="s">
        <v>69</v>
      </c>
      <c r="S2031" t="s">
        <v>70</v>
      </c>
      <c r="T2031">
        <v>15.3213483</v>
      </c>
      <c r="U2031">
        <v>-91.515201700000006</v>
      </c>
      <c r="V2031" t="s">
        <v>113</v>
      </c>
      <c r="W2031" t="s">
        <v>22</v>
      </c>
      <c r="X2031" t="s">
        <v>4186</v>
      </c>
      <c r="Y2031" t="s">
        <v>115</v>
      </c>
      <c r="Z2031" t="s">
        <v>116</v>
      </c>
      <c r="AC2031" t="str">
        <f>_xlfn.XLOOKUP(UNIVERSO[[#This Row],[Ruta DN]],'[1]CUOTA RUTA'!E:E,'[1]CUOTA RUTA'!G:G)</f>
        <v>Cargar</v>
      </c>
    </row>
    <row r="2032" spans="1:29" x14ac:dyDescent="0.25">
      <c r="A2032">
        <v>2820029735</v>
      </c>
      <c r="B2032">
        <v>7820029735</v>
      </c>
      <c r="C2032" t="s">
        <v>29</v>
      </c>
      <c r="D2032" t="s">
        <v>216</v>
      </c>
      <c r="E2032" t="s">
        <v>4937</v>
      </c>
      <c r="F2032" t="s">
        <v>59</v>
      </c>
      <c r="G2032" t="s">
        <v>60</v>
      </c>
      <c r="H2032" t="s">
        <v>61</v>
      </c>
      <c r="I2032" t="s">
        <v>218</v>
      </c>
      <c r="J2032" t="s">
        <v>219</v>
      </c>
      <c r="K2032" t="s">
        <v>37</v>
      </c>
      <c r="L2032" t="s">
        <v>38</v>
      </c>
      <c r="M2032" t="s">
        <v>4938</v>
      </c>
      <c r="N2032" t="s">
        <v>66</v>
      </c>
      <c r="O2032" t="s">
        <v>67</v>
      </c>
      <c r="P2032" t="s">
        <v>42</v>
      </c>
      <c r="Q2032" t="s">
        <v>215</v>
      </c>
      <c r="R2032" t="s">
        <v>69</v>
      </c>
      <c r="S2032" t="s">
        <v>70</v>
      </c>
      <c r="T2032">
        <v>14.696186666666669</v>
      </c>
      <c r="U2032">
        <v>-91.862126666666668</v>
      </c>
      <c r="V2032" t="s">
        <v>71</v>
      </c>
      <c r="W2032" t="s">
        <v>22</v>
      </c>
      <c r="X2032" t="s">
        <v>4181</v>
      </c>
      <c r="Y2032" t="s">
        <v>72</v>
      </c>
      <c r="Z2032" t="s">
        <v>73</v>
      </c>
      <c r="AC2032" t="str">
        <f>_xlfn.XLOOKUP(UNIVERSO[[#This Row],[Ruta DN]],'[1]CUOTA RUTA'!E:E,'[1]CUOTA RUTA'!G:G)</f>
        <v>Cargar</v>
      </c>
    </row>
    <row r="2033" spans="1:29" x14ac:dyDescent="0.25">
      <c r="A2033">
        <v>2820029706</v>
      </c>
      <c r="B2033">
        <v>7820029706</v>
      </c>
      <c r="C2033" t="s">
        <v>29</v>
      </c>
      <c r="D2033" t="s">
        <v>1871</v>
      </c>
      <c r="E2033" t="s">
        <v>4939</v>
      </c>
      <c r="F2033" t="s">
        <v>156</v>
      </c>
      <c r="G2033" t="s">
        <v>252</v>
      </c>
      <c r="H2033" t="s">
        <v>253</v>
      </c>
      <c r="I2033" t="s">
        <v>1873</v>
      </c>
      <c r="J2033" t="s">
        <v>1874</v>
      </c>
      <c r="K2033" t="s">
        <v>37</v>
      </c>
      <c r="L2033" t="s">
        <v>64</v>
      </c>
      <c r="M2033" t="s">
        <v>4940</v>
      </c>
      <c r="N2033" t="s">
        <v>66</v>
      </c>
      <c r="O2033" t="s">
        <v>257</v>
      </c>
      <c r="P2033" t="s">
        <v>42</v>
      </c>
      <c r="Q2033" t="s">
        <v>617</v>
      </c>
      <c r="R2033" t="s">
        <v>99</v>
      </c>
      <c r="S2033" t="s">
        <v>100</v>
      </c>
      <c r="T2033">
        <v>14.855888999999999</v>
      </c>
      <c r="U2033">
        <v>-91.517562999999996</v>
      </c>
      <c r="V2033" t="s">
        <v>259</v>
      </c>
      <c r="W2033" t="s">
        <v>22</v>
      </c>
      <c r="X2033" t="s">
        <v>4181</v>
      </c>
      <c r="Y2033" t="s">
        <v>260</v>
      </c>
      <c r="Z2033" t="s">
        <v>261</v>
      </c>
      <c r="AC2033" t="str">
        <f>_xlfn.XLOOKUP(UNIVERSO[[#This Row],[Ruta DN]],'[1]CUOTA RUTA'!E:E,'[1]CUOTA RUTA'!G:G)</f>
        <v>Cargar</v>
      </c>
    </row>
    <row r="2034" spans="1:29" x14ac:dyDescent="0.25">
      <c r="A2034">
        <v>2820029656</v>
      </c>
      <c r="B2034">
        <v>7820029656</v>
      </c>
      <c r="C2034" t="s">
        <v>29</v>
      </c>
      <c r="D2034" t="s">
        <v>875</v>
      </c>
      <c r="E2034" t="s">
        <v>4941</v>
      </c>
      <c r="F2034" t="s">
        <v>59</v>
      </c>
      <c r="G2034" t="s">
        <v>60</v>
      </c>
      <c r="H2034" t="s">
        <v>61</v>
      </c>
      <c r="I2034" t="s">
        <v>877</v>
      </c>
      <c r="J2034" t="s">
        <v>878</v>
      </c>
      <c r="K2034" t="s">
        <v>37</v>
      </c>
      <c r="L2034" t="s">
        <v>38</v>
      </c>
      <c r="M2034" t="s">
        <v>4942</v>
      </c>
      <c r="N2034" t="s">
        <v>331</v>
      </c>
      <c r="O2034" t="s">
        <v>377</v>
      </c>
      <c r="P2034" t="s">
        <v>42</v>
      </c>
      <c r="Q2034" t="s">
        <v>201</v>
      </c>
      <c r="R2034" t="s">
        <v>69</v>
      </c>
      <c r="S2034" t="s">
        <v>70</v>
      </c>
      <c r="T2034">
        <v>14.6793</v>
      </c>
      <c r="U2034">
        <v>-92.141400000000004</v>
      </c>
      <c r="V2034" t="s">
        <v>71</v>
      </c>
      <c r="W2034" t="s">
        <v>22</v>
      </c>
      <c r="X2034" t="s">
        <v>4186</v>
      </c>
      <c r="Y2034" t="s">
        <v>72</v>
      </c>
      <c r="Z2034" t="s">
        <v>73</v>
      </c>
      <c r="AC2034" t="str">
        <f>_xlfn.XLOOKUP(UNIVERSO[[#This Row],[Ruta DN]],'[1]CUOTA RUTA'!E:E,'[1]CUOTA RUTA'!G:G)</f>
        <v>Cargar</v>
      </c>
    </row>
    <row r="2035" spans="1:29" x14ac:dyDescent="0.25">
      <c r="A2035">
        <v>2820029655</v>
      </c>
      <c r="B2035">
        <v>7820029655</v>
      </c>
      <c r="C2035" t="s">
        <v>29</v>
      </c>
      <c r="D2035" t="s">
        <v>104</v>
      </c>
      <c r="E2035" t="s">
        <v>4943</v>
      </c>
      <c r="F2035" t="s">
        <v>106</v>
      </c>
      <c r="G2035" t="s">
        <v>107</v>
      </c>
      <c r="H2035" t="s">
        <v>108</v>
      </c>
      <c r="I2035" t="s">
        <v>109</v>
      </c>
      <c r="J2035" t="s">
        <v>110</v>
      </c>
      <c r="K2035" t="s">
        <v>37</v>
      </c>
      <c r="L2035" t="s">
        <v>64</v>
      </c>
      <c r="M2035" t="s">
        <v>358</v>
      </c>
      <c r="N2035" t="s">
        <v>112</v>
      </c>
      <c r="O2035" t="s">
        <v>113</v>
      </c>
      <c r="P2035" t="s">
        <v>42</v>
      </c>
      <c r="Q2035" t="s">
        <v>114</v>
      </c>
      <c r="R2035" t="s">
        <v>69</v>
      </c>
      <c r="S2035" t="s">
        <v>70</v>
      </c>
      <c r="T2035">
        <v>15.32189</v>
      </c>
      <c r="U2035">
        <v>-91.519441</v>
      </c>
      <c r="V2035" t="s">
        <v>113</v>
      </c>
      <c r="W2035" t="s">
        <v>22</v>
      </c>
      <c r="X2035" t="s">
        <v>4186</v>
      </c>
      <c r="Y2035" t="s">
        <v>115</v>
      </c>
      <c r="Z2035" t="s">
        <v>116</v>
      </c>
      <c r="AC2035" t="str">
        <f>_xlfn.XLOOKUP(UNIVERSO[[#This Row],[Ruta DN]],'[1]CUOTA RUTA'!E:E,'[1]CUOTA RUTA'!G:G)</f>
        <v>Cargar</v>
      </c>
    </row>
    <row r="2036" spans="1:29" x14ac:dyDescent="0.25">
      <c r="A2036">
        <v>2820029646</v>
      </c>
      <c r="B2036">
        <v>7820029646</v>
      </c>
      <c r="C2036" t="s">
        <v>29</v>
      </c>
      <c r="D2036" t="s">
        <v>426</v>
      </c>
      <c r="E2036" t="s">
        <v>4944</v>
      </c>
      <c r="F2036" t="s">
        <v>32</v>
      </c>
      <c r="G2036" t="s">
        <v>33</v>
      </c>
      <c r="H2036" t="s">
        <v>34</v>
      </c>
      <c r="I2036" t="s">
        <v>428</v>
      </c>
      <c r="J2036" t="s">
        <v>429</v>
      </c>
      <c r="K2036" t="s">
        <v>37</v>
      </c>
      <c r="L2036" t="s">
        <v>64</v>
      </c>
      <c r="M2036" t="s">
        <v>4945</v>
      </c>
      <c r="N2036" t="s">
        <v>40</v>
      </c>
      <c r="O2036" t="s">
        <v>41</v>
      </c>
      <c r="P2036" t="s">
        <v>42</v>
      </c>
      <c r="Q2036" t="s">
        <v>244</v>
      </c>
      <c r="R2036" t="s">
        <v>44</v>
      </c>
      <c r="S2036" t="s">
        <v>45</v>
      </c>
      <c r="T2036">
        <v>13.942302</v>
      </c>
      <c r="U2036">
        <v>-90.820276000000007</v>
      </c>
      <c r="V2036" t="s">
        <v>46</v>
      </c>
      <c r="W2036" t="s">
        <v>22</v>
      </c>
      <c r="X2036" t="s">
        <v>4186</v>
      </c>
      <c r="Y2036" t="s">
        <v>48</v>
      </c>
      <c r="Z2036" t="s">
        <v>49</v>
      </c>
      <c r="AC2036" t="str">
        <f>_xlfn.XLOOKUP(UNIVERSO[[#This Row],[Ruta DN]],'[1]CUOTA RUTA'!E:E,'[1]CUOTA RUTA'!G:G)</f>
        <v>Cargar</v>
      </c>
    </row>
    <row r="2037" spans="1:29" x14ac:dyDescent="0.25">
      <c r="A2037">
        <v>2820029598</v>
      </c>
      <c r="B2037">
        <v>7820029598</v>
      </c>
      <c r="C2037" t="s">
        <v>29</v>
      </c>
      <c r="D2037" t="s">
        <v>278</v>
      </c>
      <c r="E2037" t="s">
        <v>4946</v>
      </c>
      <c r="F2037" t="s">
        <v>143</v>
      </c>
      <c r="G2037" t="s">
        <v>144</v>
      </c>
      <c r="H2037" t="s">
        <v>145</v>
      </c>
      <c r="I2037" t="s">
        <v>280</v>
      </c>
      <c r="J2037" t="s">
        <v>281</v>
      </c>
      <c r="K2037" t="s">
        <v>37</v>
      </c>
      <c r="L2037" t="s">
        <v>64</v>
      </c>
      <c r="M2037" t="s">
        <v>4947</v>
      </c>
      <c r="N2037" t="s">
        <v>149</v>
      </c>
      <c r="O2037" t="s">
        <v>283</v>
      </c>
      <c r="P2037" t="s">
        <v>42</v>
      </c>
      <c r="Q2037" t="s">
        <v>238</v>
      </c>
      <c r="R2037" t="s">
        <v>84</v>
      </c>
      <c r="S2037" t="s">
        <v>85</v>
      </c>
      <c r="T2037">
        <v>14.624611666666659</v>
      </c>
      <c r="U2037">
        <v>-91.597268333333346</v>
      </c>
      <c r="V2037" t="s">
        <v>150</v>
      </c>
      <c r="W2037" t="s">
        <v>22</v>
      </c>
      <c r="X2037" t="s">
        <v>4181</v>
      </c>
      <c r="Y2037" t="s">
        <v>152</v>
      </c>
      <c r="Z2037" t="s">
        <v>153</v>
      </c>
      <c r="AC2037" t="str">
        <f>_xlfn.XLOOKUP(UNIVERSO[[#This Row],[Ruta DN]],'[1]CUOTA RUTA'!E:E,'[1]CUOTA RUTA'!G:G)</f>
        <v>Cargar</v>
      </c>
    </row>
    <row r="2038" spans="1:29" x14ac:dyDescent="0.25">
      <c r="A2038">
        <v>2820029597</v>
      </c>
      <c r="B2038">
        <v>7820029597</v>
      </c>
      <c r="C2038" t="s">
        <v>29</v>
      </c>
      <c r="D2038" t="s">
        <v>216</v>
      </c>
      <c r="E2038" t="s">
        <v>4948</v>
      </c>
      <c r="F2038" t="s">
        <v>59</v>
      </c>
      <c r="G2038" t="s">
        <v>60</v>
      </c>
      <c r="H2038" t="s">
        <v>61</v>
      </c>
      <c r="I2038" t="s">
        <v>218</v>
      </c>
      <c r="J2038" t="s">
        <v>219</v>
      </c>
      <c r="K2038" t="s">
        <v>37</v>
      </c>
      <c r="L2038" t="s">
        <v>64</v>
      </c>
      <c r="M2038" t="s">
        <v>4949</v>
      </c>
      <c r="N2038" t="s">
        <v>66</v>
      </c>
      <c r="O2038" t="s">
        <v>67</v>
      </c>
      <c r="P2038" t="s">
        <v>42</v>
      </c>
      <c r="Q2038" t="s">
        <v>215</v>
      </c>
      <c r="R2038" t="s">
        <v>69</v>
      </c>
      <c r="S2038" t="s">
        <v>70</v>
      </c>
      <c r="T2038">
        <v>14.699745</v>
      </c>
      <c r="U2038">
        <v>-91.857359000000002</v>
      </c>
      <c r="V2038" t="s">
        <v>71</v>
      </c>
      <c r="W2038" t="s">
        <v>22</v>
      </c>
      <c r="X2038" t="s">
        <v>4181</v>
      </c>
      <c r="Y2038" t="s">
        <v>72</v>
      </c>
      <c r="Z2038" t="s">
        <v>73</v>
      </c>
      <c r="AA2038">
        <v>1</v>
      </c>
      <c r="AC2038" t="str">
        <f>_xlfn.XLOOKUP(UNIVERSO[[#This Row],[Ruta DN]],'[1]CUOTA RUTA'!E:E,'[1]CUOTA RUTA'!G:G)</f>
        <v>Cargar</v>
      </c>
    </row>
    <row r="2039" spans="1:29" x14ac:dyDescent="0.25">
      <c r="A2039">
        <v>2820029550</v>
      </c>
      <c r="B2039">
        <v>7820029550</v>
      </c>
      <c r="C2039" t="s">
        <v>29</v>
      </c>
      <c r="D2039" t="s">
        <v>250</v>
      </c>
      <c r="E2039" t="s">
        <v>4950</v>
      </c>
      <c r="F2039" t="s">
        <v>156</v>
      </c>
      <c r="G2039" t="s">
        <v>252</v>
      </c>
      <c r="H2039" t="s">
        <v>253</v>
      </c>
      <c r="I2039" t="s">
        <v>254</v>
      </c>
      <c r="J2039" t="s">
        <v>255</v>
      </c>
      <c r="K2039" t="s">
        <v>37</v>
      </c>
      <c r="L2039" t="s">
        <v>64</v>
      </c>
      <c r="M2039" t="s">
        <v>4951</v>
      </c>
      <c r="N2039" t="s">
        <v>66</v>
      </c>
      <c r="O2039" t="s">
        <v>901</v>
      </c>
      <c r="P2039" t="s">
        <v>42</v>
      </c>
      <c r="Q2039" t="s">
        <v>258</v>
      </c>
      <c r="R2039" t="s">
        <v>99</v>
      </c>
      <c r="S2039" t="s">
        <v>100</v>
      </c>
      <c r="T2039">
        <v>14.814276</v>
      </c>
      <c r="U2039">
        <v>-91.496972</v>
      </c>
      <c r="V2039" t="s">
        <v>259</v>
      </c>
      <c r="W2039" t="s">
        <v>22</v>
      </c>
      <c r="X2039" t="s">
        <v>4186</v>
      </c>
      <c r="Y2039" t="s">
        <v>260</v>
      </c>
      <c r="Z2039" t="s">
        <v>261</v>
      </c>
      <c r="AC2039" t="str">
        <f>_xlfn.XLOOKUP(UNIVERSO[[#This Row],[Ruta DN]],'[1]CUOTA RUTA'!E:E,'[1]CUOTA RUTA'!G:G)</f>
        <v>Cargar</v>
      </c>
    </row>
    <row r="2040" spans="1:29" x14ac:dyDescent="0.25">
      <c r="A2040">
        <v>2820029537</v>
      </c>
      <c r="B2040">
        <v>7820029537</v>
      </c>
      <c r="C2040" t="s">
        <v>29</v>
      </c>
      <c r="D2040" t="s">
        <v>845</v>
      </c>
      <c r="E2040" t="s">
        <v>4952</v>
      </c>
      <c r="F2040" t="s">
        <v>130</v>
      </c>
      <c r="G2040" t="s">
        <v>131</v>
      </c>
      <c r="H2040" t="s">
        <v>132</v>
      </c>
      <c r="I2040" t="s">
        <v>847</v>
      </c>
      <c r="J2040" t="s">
        <v>848</v>
      </c>
      <c r="K2040" t="s">
        <v>37</v>
      </c>
      <c r="L2040" t="s">
        <v>38</v>
      </c>
      <c r="M2040" t="s">
        <v>4953</v>
      </c>
      <c r="N2040" t="s">
        <v>136</v>
      </c>
      <c r="O2040" t="s">
        <v>850</v>
      </c>
      <c r="P2040" t="s">
        <v>42</v>
      </c>
      <c r="Q2040" t="s">
        <v>449</v>
      </c>
      <c r="R2040" t="s">
        <v>84</v>
      </c>
      <c r="S2040" t="s">
        <v>85</v>
      </c>
      <c r="T2040">
        <v>14.5457006</v>
      </c>
      <c r="U2040">
        <v>-91.410561900000005</v>
      </c>
      <c r="V2040" t="s">
        <v>137</v>
      </c>
      <c r="W2040" t="s">
        <v>22</v>
      </c>
      <c r="X2040" t="s">
        <v>4181</v>
      </c>
      <c r="Y2040" t="s">
        <v>139</v>
      </c>
      <c r="Z2040" t="s">
        <v>140</v>
      </c>
      <c r="AC2040" t="str">
        <f>_xlfn.XLOOKUP(UNIVERSO[[#This Row],[Ruta DN]],'[1]CUOTA RUTA'!E:E,'[1]CUOTA RUTA'!G:G)</f>
        <v>Cargar</v>
      </c>
    </row>
    <row r="2041" spans="1:29" x14ac:dyDescent="0.25">
      <c r="A2041">
        <v>2820029520</v>
      </c>
      <c r="B2041">
        <v>7820029520</v>
      </c>
      <c r="C2041" t="s">
        <v>29</v>
      </c>
      <c r="D2041" t="s">
        <v>210</v>
      </c>
      <c r="E2041" t="s">
        <v>4954</v>
      </c>
      <c r="F2041" t="s">
        <v>59</v>
      </c>
      <c r="G2041" t="s">
        <v>60</v>
      </c>
      <c r="H2041" t="s">
        <v>61</v>
      </c>
      <c r="I2041" t="s">
        <v>212</v>
      </c>
      <c r="J2041" t="s">
        <v>213</v>
      </c>
      <c r="K2041" t="s">
        <v>37</v>
      </c>
      <c r="L2041" t="s">
        <v>64</v>
      </c>
      <c r="M2041" t="s">
        <v>4955</v>
      </c>
      <c r="N2041" t="s">
        <v>66</v>
      </c>
      <c r="O2041" t="s">
        <v>67</v>
      </c>
      <c r="P2041" t="s">
        <v>42</v>
      </c>
      <c r="Q2041" t="s">
        <v>215</v>
      </c>
      <c r="R2041" t="s">
        <v>69</v>
      </c>
      <c r="S2041" t="s">
        <v>70</v>
      </c>
      <c r="T2041">
        <v>14.7057</v>
      </c>
      <c r="U2041">
        <v>-91.865600000000001</v>
      </c>
      <c r="V2041" t="s">
        <v>71</v>
      </c>
      <c r="W2041" t="s">
        <v>22</v>
      </c>
      <c r="X2041" t="s">
        <v>4181</v>
      </c>
      <c r="Y2041" t="s">
        <v>72</v>
      </c>
      <c r="Z2041" t="s">
        <v>73</v>
      </c>
      <c r="AC2041" t="str">
        <f>_xlfn.XLOOKUP(UNIVERSO[[#This Row],[Ruta DN]],'[1]CUOTA RUTA'!E:E,'[1]CUOTA RUTA'!G:G)</f>
        <v>Cargar</v>
      </c>
    </row>
    <row r="2042" spans="1:29" x14ac:dyDescent="0.25">
      <c r="A2042">
        <v>2820029481</v>
      </c>
      <c r="B2042">
        <v>7820029481</v>
      </c>
      <c r="C2042" t="s">
        <v>29</v>
      </c>
      <c r="D2042" t="s">
        <v>1609</v>
      </c>
      <c r="E2042" t="s">
        <v>4956</v>
      </c>
      <c r="F2042" t="s">
        <v>156</v>
      </c>
      <c r="G2042" t="s">
        <v>252</v>
      </c>
      <c r="H2042" t="s">
        <v>253</v>
      </c>
      <c r="I2042" t="s">
        <v>1611</v>
      </c>
      <c r="J2042" t="s">
        <v>1612</v>
      </c>
      <c r="K2042" t="s">
        <v>37</v>
      </c>
      <c r="L2042" t="s">
        <v>64</v>
      </c>
      <c r="M2042" t="s">
        <v>4957</v>
      </c>
      <c r="N2042" t="s">
        <v>66</v>
      </c>
      <c r="O2042" t="s">
        <v>257</v>
      </c>
      <c r="P2042" t="s">
        <v>42</v>
      </c>
      <c r="Q2042" t="s">
        <v>686</v>
      </c>
      <c r="R2042" t="s">
        <v>99</v>
      </c>
      <c r="S2042" t="s">
        <v>100</v>
      </c>
      <c r="T2042">
        <v>14.845872999999999</v>
      </c>
      <c r="U2042">
        <v>-91.532103000000006</v>
      </c>
      <c r="V2042" t="s">
        <v>259</v>
      </c>
      <c r="W2042" t="s">
        <v>22</v>
      </c>
      <c r="X2042" t="s">
        <v>4181</v>
      </c>
      <c r="Y2042" t="s">
        <v>260</v>
      </c>
      <c r="Z2042" t="s">
        <v>261</v>
      </c>
      <c r="AC2042" t="str">
        <f>_xlfn.XLOOKUP(UNIVERSO[[#This Row],[Ruta DN]],'[1]CUOTA RUTA'!E:E,'[1]CUOTA RUTA'!G:G)</f>
        <v>Cargar</v>
      </c>
    </row>
    <row r="2043" spans="1:29" x14ac:dyDescent="0.25">
      <c r="A2043">
        <v>2820029473</v>
      </c>
      <c r="B2043">
        <v>7820029473</v>
      </c>
      <c r="C2043" t="s">
        <v>29</v>
      </c>
      <c r="D2043" t="s">
        <v>1871</v>
      </c>
      <c r="E2043" t="s">
        <v>4958</v>
      </c>
      <c r="F2043" t="s">
        <v>156</v>
      </c>
      <c r="G2043" t="s">
        <v>252</v>
      </c>
      <c r="H2043" t="s">
        <v>253</v>
      </c>
      <c r="I2043" t="s">
        <v>1873</v>
      </c>
      <c r="J2043" t="s">
        <v>1874</v>
      </c>
      <c r="K2043" t="s">
        <v>37</v>
      </c>
      <c r="L2043" t="s">
        <v>64</v>
      </c>
      <c r="M2043" t="s">
        <v>4959</v>
      </c>
      <c r="N2043" t="s">
        <v>66</v>
      </c>
      <c r="O2043" t="s">
        <v>257</v>
      </c>
      <c r="P2043" t="s">
        <v>42</v>
      </c>
      <c r="Q2043" t="s">
        <v>617</v>
      </c>
      <c r="R2043" t="s">
        <v>99</v>
      </c>
      <c r="S2043" t="s">
        <v>100</v>
      </c>
      <c r="T2043">
        <v>14.8562332</v>
      </c>
      <c r="U2043">
        <v>-91.516068000000004</v>
      </c>
      <c r="V2043" t="s">
        <v>259</v>
      </c>
      <c r="W2043" t="s">
        <v>22</v>
      </c>
      <c r="X2043" t="s">
        <v>4181</v>
      </c>
      <c r="Y2043" t="s">
        <v>260</v>
      </c>
      <c r="Z2043" t="s">
        <v>261</v>
      </c>
      <c r="AC2043" t="str">
        <f>_xlfn.XLOOKUP(UNIVERSO[[#This Row],[Ruta DN]],'[1]CUOTA RUTA'!E:E,'[1]CUOTA RUTA'!G:G)</f>
        <v>Cargar</v>
      </c>
    </row>
    <row r="2044" spans="1:29" x14ac:dyDescent="0.25">
      <c r="A2044">
        <v>2820029432</v>
      </c>
      <c r="B2044">
        <v>7820029432</v>
      </c>
      <c r="C2044" t="s">
        <v>29</v>
      </c>
      <c r="D2044" t="s">
        <v>176</v>
      </c>
      <c r="E2044" t="s">
        <v>4960</v>
      </c>
      <c r="F2044" t="s">
        <v>106</v>
      </c>
      <c r="G2044" t="s">
        <v>107</v>
      </c>
      <c r="H2044" t="s">
        <v>108</v>
      </c>
      <c r="I2044" t="s">
        <v>178</v>
      </c>
      <c r="J2044" t="s">
        <v>179</v>
      </c>
      <c r="K2044" t="s">
        <v>37</v>
      </c>
      <c r="L2044" t="s">
        <v>64</v>
      </c>
      <c r="M2044" t="s">
        <v>4961</v>
      </c>
      <c r="N2044" t="s">
        <v>112</v>
      </c>
      <c r="O2044" t="s">
        <v>113</v>
      </c>
      <c r="P2044" t="s">
        <v>42</v>
      </c>
      <c r="Q2044" t="s">
        <v>114</v>
      </c>
      <c r="R2044" t="s">
        <v>69</v>
      </c>
      <c r="S2044" t="s">
        <v>70</v>
      </c>
      <c r="T2044">
        <v>15.3241394</v>
      </c>
      <c r="U2044">
        <v>-91.469381299999995</v>
      </c>
      <c r="V2044" t="s">
        <v>113</v>
      </c>
      <c r="W2044" t="s">
        <v>22</v>
      </c>
      <c r="X2044" t="s">
        <v>4186</v>
      </c>
      <c r="Y2044" t="s">
        <v>115</v>
      </c>
      <c r="Z2044" t="s">
        <v>116</v>
      </c>
      <c r="AC2044" t="str">
        <f>_xlfn.XLOOKUP(UNIVERSO[[#This Row],[Ruta DN]],'[1]CUOTA RUTA'!E:E,'[1]CUOTA RUTA'!G:G)</f>
        <v>Cargar</v>
      </c>
    </row>
    <row r="2045" spans="1:29" x14ac:dyDescent="0.25">
      <c r="A2045">
        <v>2820029421</v>
      </c>
      <c r="B2045">
        <v>7820029421</v>
      </c>
      <c r="C2045" t="s">
        <v>29</v>
      </c>
      <c r="D2045" t="s">
        <v>338</v>
      </c>
      <c r="E2045" t="s">
        <v>4962</v>
      </c>
      <c r="F2045" t="s">
        <v>106</v>
      </c>
      <c r="G2045" t="s">
        <v>107</v>
      </c>
      <c r="H2045" t="s">
        <v>108</v>
      </c>
      <c r="I2045" t="s">
        <v>340</v>
      </c>
      <c r="J2045" t="s">
        <v>341</v>
      </c>
      <c r="K2045" t="s">
        <v>37</v>
      </c>
      <c r="L2045" t="s">
        <v>64</v>
      </c>
      <c r="M2045" t="s">
        <v>4963</v>
      </c>
      <c r="N2045" t="s">
        <v>112</v>
      </c>
      <c r="O2045" t="s">
        <v>625</v>
      </c>
      <c r="P2045" t="s">
        <v>42</v>
      </c>
      <c r="Q2045" t="s">
        <v>195</v>
      </c>
      <c r="R2045" t="s">
        <v>69</v>
      </c>
      <c r="S2045" t="s">
        <v>70</v>
      </c>
      <c r="T2045">
        <v>15.347488</v>
      </c>
      <c r="U2045">
        <v>-91.300790000000006</v>
      </c>
      <c r="V2045" t="s">
        <v>113</v>
      </c>
      <c r="W2045" t="s">
        <v>22</v>
      </c>
      <c r="X2045" t="s">
        <v>4186</v>
      </c>
      <c r="Y2045" t="s">
        <v>115</v>
      </c>
      <c r="Z2045" t="s">
        <v>116</v>
      </c>
      <c r="AC2045" t="str">
        <f>_xlfn.XLOOKUP(UNIVERSO[[#This Row],[Ruta DN]],'[1]CUOTA RUTA'!E:E,'[1]CUOTA RUTA'!G:G)</f>
        <v>Cargar</v>
      </c>
    </row>
    <row r="2046" spans="1:29" x14ac:dyDescent="0.25">
      <c r="A2046">
        <v>2820029415</v>
      </c>
      <c r="B2046">
        <v>7820029415</v>
      </c>
      <c r="C2046" t="s">
        <v>29</v>
      </c>
      <c r="D2046" t="s">
        <v>176</v>
      </c>
      <c r="E2046" t="s">
        <v>4964</v>
      </c>
      <c r="F2046" t="s">
        <v>106</v>
      </c>
      <c r="G2046" t="s">
        <v>107</v>
      </c>
      <c r="H2046" t="s">
        <v>108</v>
      </c>
      <c r="I2046" t="s">
        <v>178</v>
      </c>
      <c r="J2046" t="s">
        <v>179</v>
      </c>
      <c r="K2046" t="s">
        <v>37</v>
      </c>
      <c r="L2046" t="s">
        <v>64</v>
      </c>
      <c r="M2046" t="s">
        <v>4965</v>
      </c>
      <c r="N2046" t="s">
        <v>112</v>
      </c>
      <c r="O2046" t="s">
        <v>113</v>
      </c>
      <c r="P2046" t="s">
        <v>42</v>
      </c>
      <c r="Q2046" t="s">
        <v>114</v>
      </c>
      <c r="R2046" t="s">
        <v>69</v>
      </c>
      <c r="S2046" t="s">
        <v>70</v>
      </c>
      <c r="T2046">
        <v>15.325987039999999</v>
      </c>
      <c r="U2046">
        <v>-91.481621489999995</v>
      </c>
      <c r="V2046" t="s">
        <v>113</v>
      </c>
      <c r="W2046" t="s">
        <v>22</v>
      </c>
      <c r="X2046" t="s">
        <v>4186</v>
      </c>
      <c r="Y2046" t="s">
        <v>115</v>
      </c>
      <c r="Z2046" t="s">
        <v>116</v>
      </c>
      <c r="AC2046" t="str">
        <f>_xlfn.XLOOKUP(UNIVERSO[[#This Row],[Ruta DN]],'[1]CUOTA RUTA'!E:E,'[1]CUOTA RUTA'!G:G)</f>
        <v>Cargar</v>
      </c>
    </row>
    <row r="2047" spans="1:29" x14ac:dyDescent="0.25">
      <c r="A2047">
        <v>2820029409</v>
      </c>
      <c r="B2047">
        <v>7820029409</v>
      </c>
      <c r="C2047" t="s">
        <v>29</v>
      </c>
      <c r="D2047" t="s">
        <v>226</v>
      </c>
      <c r="E2047" t="s">
        <v>4966</v>
      </c>
      <c r="F2047" t="s">
        <v>106</v>
      </c>
      <c r="G2047" t="s">
        <v>107</v>
      </c>
      <c r="H2047" t="s">
        <v>108</v>
      </c>
      <c r="I2047" t="s">
        <v>228</v>
      </c>
      <c r="J2047" t="s">
        <v>229</v>
      </c>
      <c r="K2047" t="s">
        <v>37</v>
      </c>
      <c r="L2047" t="s">
        <v>64</v>
      </c>
      <c r="M2047" t="s">
        <v>4967</v>
      </c>
      <c r="N2047" t="s">
        <v>112</v>
      </c>
      <c r="O2047" t="s">
        <v>113</v>
      </c>
      <c r="P2047" t="s">
        <v>42</v>
      </c>
      <c r="Q2047" t="s">
        <v>114</v>
      </c>
      <c r="R2047" t="s">
        <v>69</v>
      </c>
      <c r="S2047" t="s">
        <v>70</v>
      </c>
      <c r="T2047">
        <v>15.311627</v>
      </c>
      <c r="U2047">
        <v>-91.482919999999993</v>
      </c>
      <c r="V2047" t="s">
        <v>113</v>
      </c>
      <c r="W2047" t="s">
        <v>22</v>
      </c>
      <c r="X2047" t="s">
        <v>4181</v>
      </c>
      <c r="Y2047" t="s">
        <v>115</v>
      </c>
      <c r="Z2047" t="s">
        <v>116</v>
      </c>
      <c r="AC2047" t="str">
        <f>_xlfn.XLOOKUP(UNIVERSO[[#This Row],[Ruta DN]],'[1]CUOTA RUTA'!E:E,'[1]CUOTA RUTA'!G:G)</f>
        <v>Cargar</v>
      </c>
    </row>
    <row r="2048" spans="1:29" x14ac:dyDescent="0.25">
      <c r="A2048">
        <v>2820029408</v>
      </c>
      <c r="B2048">
        <v>7820029408</v>
      </c>
      <c r="C2048" t="s">
        <v>29</v>
      </c>
      <c r="D2048" t="s">
        <v>387</v>
      </c>
      <c r="E2048" t="s">
        <v>4968</v>
      </c>
      <c r="F2048" t="s">
        <v>106</v>
      </c>
      <c r="G2048" t="s">
        <v>107</v>
      </c>
      <c r="H2048" t="s">
        <v>108</v>
      </c>
      <c r="I2048" t="s">
        <v>389</v>
      </c>
      <c r="J2048" t="s">
        <v>390</v>
      </c>
      <c r="K2048" t="s">
        <v>37</v>
      </c>
      <c r="L2048" t="s">
        <v>64</v>
      </c>
      <c r="M2048" t="s">
        <v>4969</v>
      </c>
      <c r="N2048" t="s">
        <v>112</v>
      </c>
      <c r="O2048" t="s">
        <v>113</v>
      </c>
      <c r="P2048" t="s">
        <v>42</v>
      </c>
      <c r="Q2048" t="s">
        <v>114</v>
      </c>
      <c r="R2048" t="s">
        <v>69</v>
      </c>
      <c r="S2048" t="s">
        <v>70</v>
      </c>
      <c r="T2048">
        <v>15.3415444</v>
      </c>
      <c r="U2048">
        <v>-91.455440600000003</v>
      </c>
      <c r="V2048" t="s">
        <v>113</v>
      </c>
      <c r="W2048" t="s">
        <v>22</v>
      </c>
      <c r="X2048" t="s">
        <v>4181</v>
      </c>
      <c r="Y2048" t="s">
        <v>115</v>
      </c>
      <c r="Z2048" t="s">
        <v>116</v>
      </c>
      <c r="AC2048" t="str">
        <f>_xlfn.XLOOKUP(UNIVERSO[[#This Row],[Ruta DN]],'[1]CUOTA RUTA'!E:E,'[1]CUOTA RUTA'!G:G)</f>
        <v>Cargar</v>
      </c>
    </row>
    <row r="2049" spans="1:29" x14ac:dyDescent="0.25">
      <c r="A2049">
        <v>2820029377</v>
      </c>
      <c r="B2049">
        <v>7820029377</v>
      </c>
      <c r="C2049" t="s">
        <v>29</v>
      </c>
      <c r="D2049" t="s">
        <v>1034</v>
      </c>
      <c r="E2049" t="s">
        <v>4970</v>
      </c>
      <c r="F2049" t="s">
        <v>32</v>
      </c>
      <c r="G2049" t="s">
        <v>33</v>
      </c>
      <c r="H2049" t="s">
        <v>34</v>
      </c>
      <c r="I2049" t="s">
        <v>1036</v>
      </c>
      <c r="J2049" t="s">
        <v>1037</v>
      </c>
      <c r="K2049" t="s">
        <v>37</v>
      </c>
      <c r="L2049" t="s">
        <v>38</v>
      </c>
      <c r="M2049" t="s">
        <v>4971</v>
      </c>
      <c r="N2049" t="s">
        <v>40</v>
      </c>
      <c r="O2049" t="s">
        <v>2678</v>
      </c>
      <c r="P2049" t="s">
        <v>42</v>
      </c>
      <c r="Q2049" t="s">
        <v>244</v>
      </c>
      <c r="R2049" t="s">
        <v>44</v>
      </c>
      <c r="S2049" t="s">
        <v>45</v>
      </c>
      <c r="T2049">
        <v>14.330208000000001</v>
      </c>
      <c r="U2049">
        <v>-91.022800000000004</v>
      </c>
      <c r="V2049" t="s">
        <v>46</v>
      </c>
      <c r="W2049" t="s">
        <v>22</v>
      </c>
      <c r="X2049" t="s">
        <v>4186</v>
      </c>
      <c r="Y2049" t="s">
        <v>48</v>
      </c>
      <c r="Z2049" t="s">
        <v>49</v>
      </c>
      <c r="AC2049" t="str">
        <f>_xlfn.XLOOKUP(UNIVERSO[[#This Row],[Ruta DN]],'[1]CUOTA RUTA'!E:E,'[1]CUOTA RUTA'!G:G)</f>
        <v>Cargar</v>
      </c>
    </row>
    <row r="2050" spans="1:29" x14ac:dyDescent="0.25">
      <c r="A2050">
        <v>2820029374</v>
      </c>
      <c r="B2050">
        <v>7820029374</v>
      </c>
      <c r="C2050" t="s">
        <v>29</v>
      </c>
      <c r="D2050" t="s">
        <v>57</v>
      </c>
      <c r="E2050" t="s">
        <v>4972</v>
      </c>
      <c r="F2050" t="s">
        <v>59</v>
      </c>
      <c r="G2050" t="s">
        <v>60</v>
      </c>
      <c r="H2050" t="s">
        <v>61</v>
      </c>
      <c r="I2050" t="s">
        <v>62</v>
      </c>
      <c r="J2050" t="s">
        <v>63</v>
      </c>
      <c r="K2050" t="s">
        <v>37</v>
      </c>
      <c r="L2050" t="s">
        <v>64</v>
      </c>
      <c r="M2050" t="s">
        <v>4973</v>
      </c>
      <c r="N2050" t="s">
        <v>66</v>
      </c>
      <c r="O2050" t="s">
        <v>67</v>
      </c>
      <c r="P2050" t="s">
        <v>42</v>
      </c>
      <c r="Q2050" t="s">
        <v>68</v>
      </c>
      <c r="R2050" t="s">
        <v>69</v>
      </c>
      <c r="S2050" t="s">
        <v>70</v>
      </c>
      <c r="T2050">
        <v>14.711368</v>
      </c>
      <c r="U2050">
        <v>-91.868540999999993</v>
      </c>
      <c r="V2050" t="s">
        <v>71</v>
      </c>
      <c r="W2050" t="s">
        <v>22</v>
      </c>
      <c r="X2050" t="s">
        <v>4181</v>
      </c>
      <c r="Y2050" t="s">
        <v>72</v>
      </c>
      <c r="Z2050" t="s">
        <v>73</v>
      </c>
      <c r="AA2050">
        <v>6</v>
      </c>
      <c r="AC2050" t="str">
        <f>_xlfn.XLOOKUP(UNIVERSO[[#This Row],[Ruta DN]],'[1]CUOTA RUTA'!E:E,'[1]CUOTA RUTA'!G:G)</f>
        <v>Cargar</v>
      </c>
    </row>
    <row r="2051" spans="1:29" x14ac:dyDescent="0.25">
      <c r="A2051">
        <v>2820029365</v>
      </c>
      <c r="B2051">
        <v>7820029365</v>
      </c>
      <c r="C2051" t="s">
        <v>29</v>
      </c>
      <c r="D2051" t="s">
        <v>2926</v>
      </c>
      <c r="E2051" t="s">
        <v>4974</v>
      </c>
      <c r="F2051" t="s">
        <v>106</v>
      </c>
      <c r="G2051" t="s">
        <v>107</v>
      </c>
      <c r="H2051" t="s">
        <v>108</v>
      </c>
      <c r="I2051" t="s">
        <v>2928</v>
      </c>
      <c r="J2051" t="s">
        <v>2929</v>
      </c>
      <c r="K2051" t="s">
        <v>37</v>
      </c>
      <c r="L2051" t="s">
        <v>38</v>
      </c>
      <c r="M2051" t="s">
        <v>4975</v>
      </c>
      <c r="N2051" t="s">
        <v>112</v>
      </c>
      <c r="O2051" t="s">
        <v>113</v>
      </c>
      <c r="P2051" t="s">
        <v>42</v>
      </c>
      <c r="Q2051" t="s">
        <v>195</v>
      </c>
      <c r="R2051" t="s">
        <v>69</v>
      </c>
      <c r="S2051" t="s">
        <v>70</v>
      </c>
      <c r="T2051">
        <v>15.342571299999999</v>
      </c>
      <c r="U2051">
        <v>-91.311541899999995</v>
      </c>
      <c r="V2051" t="s">
        <v>113</v>
      </c>
      <c r="W2051" t="s">
        <v>22</v>
      </c>
      <c r="X2051" t="s">
        <v>4186</v>
      </c>
      <c r="Y2051" t="s">
        <v>115</v>
      </c>
      <c r="Z2051" t="s">
        <v>116</v>
      </c>
      <c r="AC2051" t="str">
        <f>_xlfn.XLOOKUP(UNIVERSO[[#This Row],[Ruta DN]],'[1]CUOTA RUTA'!E:E,'[1]CUOTA RUTA'!G:G)</f>
        <v>Cargar</v>
      </c>
    </row>
    <row r="2052" spans="1:29" x14ac:dyDescent="0.25">
      <c r="A2052">
        <v>2820029357</v>
      </c>
      <c r="B2052">
        <v>7820029357</v>
      </c>
      <c r="C2052" t="s">
        <v>29</v>
      </c>
      <c r="D2052" t="s">
        <v>104</v>
      </c>
      <c r="E2052" t="s">
        <v>4976</v>
      </c>
      <c r="F2052" t="s">
        <v>106</v>
      </c>
      <c r="G2052" t="s">
        <v>107</v>
      </c>
      <c r="H2052" t="s">
        <v>108</v>
      </c>
      <c r="I2052" t="s">
        <v>109</v>
      </c>
      <c r="J2052" t="s">
        <v>110</v>
      </c>
      <c r="K2052" t="s">
        <v>1055</v>
      </c>
      <c r="L2052" t="s">
        <v>64</v>
      </c>
      <c r="M2052" t="s">
        <v>4977</v>
      </c>
      <c r="N2052" t="s">
        <v>112</v>
      </c>
      <c r="O2052" t="s">
        <v>113</v>
      </c>
      <c r="P2052" t="s">
        <v>42</v>
      </c>
      <c r="Q2052" t="s">
        <v>114</v>
      </c>
      <c r="R2052" t="s">
        <v>69</v>
      </c>
      <c r="S2052" t="s">
        <v>70</v>
      </c>
      <c r="T2052">
        <v>15.30756161</v>
      </c>
      <c r="U2052">
        <v>-91.483637490000007</v>
      </c>
      <c r="V2052" t="s">
        <v>113</v>
      </c>
      <c r="W2052" t="s">
        <v>22</v>
      </c>
      <c r="X2052" t="s">
        <v>4186</v>
      </c>
      <c r="Y2052" t="s">
        <v>115</v>
      </c>
      <c r="Z2052" t="s">
        <v>116</v>
      </c>
      <c r="AC2052" t="str">
        <f>_xlfn.XLOOKUP(UNIVERSO[[#This Row],[Ruta DN]],'[1]CUOTA RUTA'!E:E,'[1]CUOTA RUTA'!G:G)</f>
        <v>Cargar</v>
      </c>
    </row>
    <row r="2053" spans="1:29" x14ac:dyDescent="0.25">
      <c r="A2053">
        <v>2820029341</v>
      </c>
      <c r="B2053">
        <v>7820029341</v>
      </c>
      <c r="C2053" t="s">
        <v>29</v>
      </c>
      <c r="D2053" t="s">
        <v>2926</v>
      </c>
      <c r="E2053" t="s">
        <v>4974</v>
      </c>
      <c r="F2053" t="s">
        <v>106</v>
      </c>
      <c r="G2053" t="s">
        <v>107</v>
      </c>
      <c r="H2053" t="s">
        <v>108</v>
      </c>
      <c r="I2053" t="s">
        <v>2928</v>
      </c>
      <c r="J2053" t="s">
        <v>2929</v>
      </c>
      <c r="K2053" t="s">
        <v>37</v>
      </c>
      <c r="L2053" t="s">
        <v>38</v>
      </c>
      <c r="M2053" t="s">
        <v>4975</v>
      </c>
      <c r="N2053" t="s">
        <v>112</v>
      </c>
      <c r="O2053" t="s">
        <v>625</v>
      </c>
      <c r="P2053" t="s">
        <v>42</v>
      </c>
      <c r="Q2053" t="s">
        <v>195</v>
      </c>
      <c r="R2053" t="s">
        <v>69</v>
      </c>
      <c r="S2053" t="s">
        <v>70</v>
      </c>
      <c r="T2053">
        <v>15.342586000000001</v>
      </c>
      <c r="U2053">
        <v>-91.311571000000001</v>
      </c>
      <c r="V2053" t="s">
        <v>113</v>
      </c>
      <c r="W2053" t="s">
        <v>22</v>
      </c>
      <c r="X2053" t="s">
        <v>4186</v>
      </c>
      <c r="Y2053" t="s">
        <v>115</v>
      </c>
      <c r="Z2053" t="s">
        <v>116</v>
      </c>
      <c r="AC2053" t="str">
        <f>_xlfn.XLOOKUP(UNIVERSO[[#This Row],[Ruta DN]],'[1]CUOTA RUTA'!E:E,'[1]CUOTA RUTA'!G:G)</f>
        <v>Cargar</v>
      </c>
    </row>
    <row r="2054" spans="1:29" x14ac:dyDescent="0.25">
      <c r="A2054">
        <v>2820029340</v>
      </c>
      <c r="B2054">
        <v>7820029340</v>
      </c>
      <c r="C2054" t="s">
        <v>29</v>
      </c>
      <c r="D2054" t="s">
        <v>190</v>
      </c>
      <c r="E2054" t="s">
        <v>4978</v>
      </c>
      <c r="F2054" t="s">
        <v>106</v>
      </c>
      <c r="G2054" t="s">
        <v>107</v>
      </c>
      <c r="H2054" t="s">
        <v>108</v>
      </c>
      <c r="I2054" t="s">
        <v>192</v>
      </c>
      <c r="J2054" t="s">
        <v>193</v>
      </c>
      <c r="K2054" t="s">
        <v>37</v>
      </c>
      <c r="L2054" t="s">
        <v>64</v>
      </c>
      <c r="M2054" t="s">
        <v>4979</v>
      </c>
      <c r="N2054" t="s">
        <v>112</v>
      </c>
      <c r="O2054" t="s">
        <v>113</v>
      </c>
      <c r="P2054" t="s">
        <v>42</v>
      </c>
      <c r="Q2054" t="s">
        <v>195</v>
      </c>
      <c r="R2054" t="s">
        <v>69</v>
      </c>
      <c r="S2054" t="s">
        <v>70</v>
      </c>
      <c r="T2054">
        <v>15.321343000000001</v>
      </c>
      <c r="U2054">
        <v>-91.467301000000006</v>
      </c>
      <c r="V2054" t="s">
        <v>113</v>
      </c>
      <c r="W2054" t="s">
        <v>22</v>
      </c>
      <c r="X2054" t="s">
        <v>4181</v>
      </c>
      <c r="Y2054" t="s">
        <v>115</v>
      </c>
      <c r="Z2054" t="s">
        <v>116</v>
      </c>
      <c r="AA2054">
        <v>15</v>
      </c>
      <c r="AC2054" t="str">
        <f>_xlfn.XLOOKUP(UNIVERSO[[#This Row],[Ruta DN]],'[1]CUOTA RUTA'!E:E,'[1]CUOTA RUTA'!G:G)</f>
        <v>Cargar</v>
      </c>
    </row>
    <row r="2055" spans="1:29" x14ac:dyDescent="0.25">
      <c r="A2055">
        <v>2820029328</v>
      </c>
      <c r="B2055">
        <v>7820029328</v>
      </c>
      <c r="C2055" t="s">
        <v>29</v>
      </c>
      <c r="D2055" t="s">
        <v>382</v>
      </c>
      <c r="E2055" t="s">
        <v>4980</v>
      </c>
      <c r="F2055" t="s">
        <v>106</v>
      </c>
      <c r="G2055" t="s">
        <v>107</v>
      </c>
      <c r="H2055" t="s">
        <v>108</v>
      </c>
      <c r="I2055" t="s">
        <v>384</v>
      </c>
      <c r="J2055" t="s">
        <v>385</v>
      </c>
      <c r="K2055" t="s">
        <v>1055</v>
      </c>
      <c r="L2055" t="s">
        <v>64</v>
      </c>
      <c r="M2055" t="s">
        <v>4981</v>
      </c>
      <c r="N2055" t="s">
        <v>112</v>
      </c>
      <c r="O2055" t="s">
        <v>113</v>
      </c>
      <c r="P2055" t="s">
        <v>42</v>
      </c>
      <c r="Q2055" t="s">
        <v>114</v>
      </c>
      <c r="R2055" t="s">
        <v>69</v>
      </c>
      <c r="S2055" t="s">
        <v>70</v>
      </c>
      <c r="T2055">
        <v>15.3096</v>
      </c>
      <c r="U2055">
        <v>-91.481300000000005</v>
      </c>
      <c r="V2055" t="s">
        <v>113</v>
      </c>
      <c r="W2055" t="s">
        <v>22</v>
      </c>
      <c r="X2055" t="s">
        <v>4186</v>
      </c>
      <c r="Y2055" t="s">
        <v>115</v>
      </c>
      <c r="Z2055" t="s">
        <v>116</v>
      </c>
      <c r="AC2055" t="str">
        <f>_xlfn.XLOOKUP(UNIVERSO[[#This Row],[Ruta DN]],'[1]CUOTA RUTA'!E:E,'[1]CUOTA RUTA'!G:G)</f>
        <v>Cargar</v>
      </c>
    </row>
    <row r="2056" spans="1:29" x14ac:dyDescent="0.25">
      <c r="A2056">
        <v>2820029303</v>
      </c>
      <c r="B2056">
        <v>7820029303</v>
      </c>
      <c r="C2056" t="s">
        <v>29</v>
      </c>
      <c r="D2056" t="s">
        <v>397</v>
      </c>
      <c r="E2056" t="s">
        <v>4982</v>
      </c>
      <c r="F2056" t="s">
        <v>106</v>
      </c>
      <c r="G2056" t="s">
        <v>107</v>
      </c>
      <c r="H2056" t="s">
        <v>108</v>
      </c>
      <c r="I2056" t="s">
        <v>399</v>
      </c>
      <c r="J2056" t="s">
        <v>400</v>
      </c>
      <c r="K2056" t="s">
        <v>1055</v>
      </c>
      <c r="L2056" t="s">
        <v>38</v>
      </c>
      <c r="M2056" t="s">
        <v>4983</v>
      </c>
      <c r="N2056" t="s">
        <v>112</v>
      </c>
      <c r="O2056" t="s">
        <v>113</v>
      </c>
      <c r="P2056" t="s">
        <v>42</v>
      </c>
      <c r="Q2056" t="s">
        <v>195</v>
      </c>
      <c r="R2056" t="s">
        <v>69</v>
      </c>
      <c r="S2056" t="s">
        <v>70</v>
      </c>
      <c r="T2056">
        <v>15.3209406</v>
      </c>
      <c r="U2056">
        <v>-91.467867100000007</v>
      </c>
      <c r="V2056" t="s">
        <v>113</v>
      </c>
      <c r="W2056" t="s">
        <v>22</v>
      </c>
      <c r="X2056" t="s">
        <v>4186</v>
      </c>
      <c r="Y2056" t="s">
        <v>115</v>
      </c>
      <c r="Z2056" t="s">
        <v>116</v>
      </c>
      <c r="AC2056" t="str">
        <f>_xlfn.XLOOKUP(UNIVERSO[[#This Row],[Ruta DN]],'[1]CUOTA RUTA'!E:E,'[1]CUOTA RUTA'!G:G)</f>
        <v>Cargar</v>
      </c>
    </row>
    <row r="2057" spans="1:29" x14ac:dyDescent="0.25">
      <c r="A2057">
        <v>2820029268</v>
      </c>
      <c r="B2057">
        <v>7820029268</v>
      </c>
      <c r="C2057" t="s">
        <v>29</v>
      </c>
      <c r="D2057" t="s">
        <v>216</v>
      </c>
      <c r="E2057" t="s">
        <v>4984</v>
      </c>
      <c r="F2057" t="s">
        <v>59</v>
      </c>
      <c r="G2057" t="s">
        <v>60</v>
      </c>
      <c r="H2057" t="s">
        <v>61</v>
      </c>
      <c r="I2057" t="s">
        <v>218</v>
      </c>
      <c r="J2057" t="s">
        <v>219</v>
      </c>
      <c r="K2057" t="s">
        <v>37</v>
      </c>
      <c r="L2057" t="s">
        <v>64</v>
      </c>
      <c r="M2057" t="s">
        <v>4985</v>
      </c>
      <c r="N2057" t="s">
        <v>331</v>
      </c>
      <c r="O2057" t="s">
        <v>371</v>
      </c>
      <c r="P2057" t="s">
        <v>42</v>
      </c>
      <c r="Q2057" t="s">
        <v>215</v>
      </c>
      <c r="R2057" t="s">
        <v>69</v>
      </c>
      <c r="S2057" t="s">
        <v>70</v>
      </c>
      <c r="T2057">
        <v>14.905637</v>
      </c>
      <c r="U2057">
        <v>-92.058268999999996</v>
      </c>
      <c r="V2057" t="s">
        <v>71</v>
      </c>
      <c r="W2057" t="s">
        <v>22</v>
      </c>
      <c r="X2057" t="s">
        <v>4186</v>
      </c>
      <c r="Y2057" t="s">
        <v>72</v>
      </c>
      <c r="Z2057" t="s">
        <v>73</v>
      </c>
      <c r="AC2057" t="str">
        <f>_xlfn.XLOOKUP(UNIVERSO[[#This Row],[Ruta DN]],'[1]CUOTA RUTA'!E:E,'[1]CUOTA RUTA'!G:G)</f>
        <v>Cargar</v>
      </c>
    </row>
    <row r="2058" spans="1:29" x14ac:dyDescent="0.25">
      <c r="A2058">
        <v>2820029255</v>
      </c>
      <c r="B2058">
        <v>7820029255</v>
      </c>
      <c r="C2058" t="s">
        <v>29</v>
      </c>
      <c r="D2058" t="s">
        <v>1699</v>
      </c>
      <c r="E2058" t="s">
        <v>4986</v>
      </c>
      <c r="F2058" t="s">
        <v>156</v>
      </c>
      <c r="G2058" t="s">
        <v>252</v>
      </c>
      <c r="H2058" t="s">
        <v>253</v>
      </c>
      <c r="I2058" t="s">
        <v>1701</v>
      </c>
      <c r="J2058" t="s">
        <v>1702</v>
      </c>
      <c r="K2058" t="s">
        <v>37</v>
      </c>
      <c r="L2058" t="s">
        <v>64</v>
      </c>
      <c r="M2058" t="s">
        <v>4987</v>
      </c>
      <c r="N2058" t="s">
        <v>66</v>
      </c>
      <c r="O2058" t="s">
        <v>257</v>
      </c>
      <c r="P2058" t="s">
        <v>42</v>
      </c>
      <c r="Q2058" t="s">
        <v>617</v>
      </c>
      <c r="R2058" t="s">
        <v>99</v>
      </c>
      <c r="S2058" t="s">
        <v>100</v>
      </c>
      <c r="T2058">
        <v>14.858781666666999</v>
      </c>
      <c r="U2058">
        <v>-91.478674999999996</v>
      </c>
      <c r="V2058" t="s">
        <v>259</v>
      </c>
      <c r="W2058" t="s">
        <v>22</v>
      </c>
      <c r="X2058" t="s">
        <v>4181</v>
      </c>
      <c r="Y2058" t="s">
        <v>260</v>
      </c>
      <c r="Z2058" t="s">
        <v>261</v>
      </c>
      <c r="AC2058" t="str">
        <f>_xlfn.XLOOKUP(UNIVERSO[[#This Row],[Ruta DN]],'[1]CUOTA RUTA'!E:E,'[1]CUOTA RUTA'!G:G)</f>
        <v>Cargar</v>
      </c>
    </row>
    <row r="2059" spans="1:29" x14ac:dyDescent="0.25">
      <c r="A2059">
        <v>2820029250</v>
      </c>
      <c r="B2059">
        <v>7820029250</v>
      </c>
      <c r="C2059" t="s">
        <v>29</v>
      </c>
      <c r="D2059" t="s">
        <v>998</v>
      </c>
      <c r="E2059" t="s">
        <v>4988</v>
      </c>
      <c r="F2059" t="s">
        <v>59</v>
      </c>
      <c r="G2059" t="s">
        <v>60</v>
      </c>
      <c r="H2059" t="s">
        <v>61</v>
      </c>
      <c r="I2059" t="s">
        <v>1000</v>
      </c>
      <c r="J2059" t="s">
        <v>1001</v>
      </c>
      <c r="K2059" t="s">
        <v>37</v>
      </c>
      <c r="L2059" t="s">
        <v>38</v>
      </c>
      <c r="M2059" t="s">
        <v>4989</v>
      </c>
      <c r="N2059" t="s">
        <v>66</v>
      </c>
      <c r="O2059" t="s">
        <v>67</v>
      </c>
      <c r="P2059" t="s">
        <v>42</v>
      </c>
      <c r="Q2059" t="s">
        <v>68</v>
      </c>
      <c r="R2059" t="s">
        <v>69</v>
      </c>
      <c r="S2059" t="s">
        <v>70</v>
      </c>
      <c r="T2059">
        <v>14.913163000000001</v>
      </c>
      <c r="U2059">
        <v>-92.056655000000006</v>
      </c>
      <c r="V2059" t="s">
        <v>71</v>
      </c>
      <c r="W2059" t="s">
        <v>22</v>
      </c>
      <c r="X2059" t="s">
        <v>4186</v>
      </c>
      <c r="Y2059" t="s">
        <v>72</v>
      </c>
      <c r="Z2059" t="s">
        <v>73</v>
      </c>
      <c r="AC2059" t="str">
        <f>_xlfn.XLOOKUP(UNIVERSO[[#This Row],[Ruta DN]],'[1]CUOTA RUTA'!E:E,'[1]CUOTA RUTA'!G:G)</f>
        <v>Cargar</v>
      </c>
    </row>
    <row r="2060" spans="1:29" x14ac:dyDescent="0.25">
      <c r="A2060">
        <v>2820029204</v>
      </c>
      <c r="B2060">
        <v>7820029204</v>
      </c>
      <c r="C2060" t="s">
        <v>29</v>
      </c>
      <c r="D2060" t="s">
        <v>397</v>
      </c>
      <c r="E2060" t="s">
        <v>4990</v>
      </c>
      <c r="F2060" t="s">
        <v>106</v>
      </c>
      <c r="G2060" t="s">
        <v>107</v>
      </c>
      <c r="H2060" t="s">
        <v>108</v>
      </c>
      <c r="I2060" t="s">
        <v>399</v>
      </c>
      <c r="J2060" t="s">
        <v>400</v>
      </c>
      <c r="K2060" t="s">
        <v>37</v>
      </c>
      <c r="L2060" t="s">
        <v>38</v>
      </c>
      <c r="M2060" t="s">
        <v>4991</v>
      </c>
      <c r="N2060" t="s">
        <v>112</v>
      </c>
      <c r="O2060" t="s">
        <v>113</v>
      </c>
      <c r="P2060" t="s">
        <v>42</v>
      </c>
      <c r="Q2060" t="s">
        <v>195</v>
      </c>
      <c r="R2060" t="s">
        <v>69</v>
      </c>
      <c r="S2060" t="s">
        <v>70</v>
      </c>
      <c r="T2060">
        <v>15.3125198</v>
      </c>
      <c r="U2060">
        <v>-91.464877299999998</v>
      </c>
      <c r="V2060" t="s">
        <v>113</v>
      </c>
      <c r="W2060" t="s">
        <v>22</v>
      </c>
      <c r="X2060" t="s">
        <v>4186</v>
      </c>
      <c r="Y2060" t="s">
        <v>115</v>
      </c>
      <c r="Z2060" t="s">
        <v>116</v>
      </c>
      <c r="AC2060" t="str">
        <f>_xlfn.XLOOKUP(UNIVERSO[[#This Row],[Ruta DN]],'[1]CUOTA RUTA'!E:E,'[1]CUOTA RUTA'!G:G)</f>
        <v>Cargar</v>
      </c>
    </row>
    <row r="2061" spans="1:29" x14ac:dyDescent="0.25">
      <c r="A2061">
        <v>2820029190</v>
      </c>
      <c r="B2061">
        <v>7820029190</v>
      </c>
      <c r="C2061" t="s">
        <v>29</v>
      </c>
      <c r="D2061" t="s">
        <v>998</v>
      </c>
      <c r="E2061" t="s">
        <v>4992</v>
      </c>
      <c r="F2061" t="s">
        <v>59</v>
      </c>
      <c r="G2061" t="s">
        <v>60</v>
      </c>
      <c r="H2061" t="s">
        <v>61</v>
      </c>
      <c r="I2061" t="s">
        <v>1000</v>
      </c>
      <c r="J2061" t="s">
        <v>1001</v>
      </c>
      <c r="K2061" t="s">
        <v>37</v>
      </c>
      <c r="L2061" t="s">
        <v>38</v>
      </c>
      <c r="M2061" t="s">
        <v>4993</v>
      </c>
      <c r="N2061" t="s">
        <v>66</v>
      </c>
      <c r="O2061" t="s">
        <v>67</v>
      </c>
      <c r="P2061" t="s">
        <v>42</v>
      </c>
      <c r="Q2061" t="s">
        <v>68</v>
      </c>
      <c r="R2061" t="s">
        <v>69</v>
      </c>
      <c r="S2061" t="s">
        <v>70</v>
      </c>
      <c r="T2061">
        <v>14.70577666666667</v>
      </c>
      <c r="U2061">
        <v>-91.867014999999995</v>
      </c>
      <c r="V2061" t="s">
        <v>71</v>
      </c>
      <c r="W2061" t="s">
        <v>22</v>
      </c>
      <c r="X2061" t="s">
        <v>4181</v>
      </c>
      <c r="Y2061" t="s">
        <v>72</v>
      </c>
      <c r="Z2061" t="s">
        <v>73</v>
      </c>
      <c r="AC2061" t="str">
        <f>_xlfn.XLOOKUP(UNIVERSO[[#This Row],[Ruta DN]],'[1]CUOTA RUTA'!E:E,'[1]CUOTA RUTA'!G:G)</f>
        <v>Cargar</v>
      </c>
    </row>
    <row r="2062" spans="1:29" x14ac:dyDescent="0.25">
      <c r="A2062">
        <v>2820029184</v>
      </c>
      <c r="B2062">
        <v>7820029184</v>
      </c>
      <c r="C2062" t="s">
        <v>29</v>
      </c>
      <c r="D2062" t="s">
        <v>1317</v>
      </c>
      <c r="E2062" t="s">
        <v>4994</v>
      </c>
      <c r="F2062" t="s">
        <v>59</v>
      </c>
      <c r="G2062" t="s">
        <v>60</v>
      </c>
      <c r="H2062" t="s">
        <v>61</v>
      </c>
      <c r="I2062" t="s">
        <v>1319</v>
      </c>
      <c r="J2062" t="s">
        <v>1320</v>
      </c>
      <c r="K2062" t="s">
        <v>37</v>
      </c>
      <c r="L2062" t="s">
        <v>38</v>
      </c>
      <c r="M2062" t="s">
        <v>4456</v>
      </c>
      <c r="N2062" t="s">
        <v>331</v>
      </c>
      <c r="O2062" t="s">
        <v>4995</v>
      </c>
      <c r="P2062" t="s">
        <v>42</v>
      </c>
      <c r="Q2062" t="s">
        <v>215</v>
      </c>
      <c r="R2062" t="s">
        <v>69</v>
      </c>
      <c r="S2062" t="s">
        <v>70</v>
      </c>
      <c r="T2062">
        <v>14.676574</v>
      </c>
      <c r="U2062">
        <v>-92.139874000000006</v>
      </c>
      <c r="V2062" t="s">
        <v>71</v>
      </c>
      <c r="W2062" t="s">
        <v>22</v>
      </c>
      <c r="X2062" t="s">
        <v>4181</v>
      </c>
      <c r="Y2062" t="s">
        <v>72</v>
      </c>
      <c r="Z2062" t="s">
        <v>73</v>
      </c>
      <c r="AC2062" t="str">
        <f>_xlfn.XLOOKUP(UNIVERSO[[#This Row],[Ruta DN]],'[1]CUOTA RUTA'!E:E,'[1]CUOTA RUTA'!G:G)</f>
        <v>Cargar</v>
      </c>
    </row>
    <row r="2063" spans="1:29" x14ac:dyDescent="0.25">
      <c r="A2063">
        <v>2820029181</v>
      </c>
      <c r="B2063">
        <v>7820029181</v>
      </c>
      <c r="C2063" t="s">
        <v>29</v>
      </c>
      <c r="D2063" t="s">
        <v>397</v>
      </c>
      <c r="E2063" t="s">
        <v>4996</v>
      </c>
      <c r="F2063" t="s">
        <v>106</v>
      </c>
      <c r="G2063" t="s">
        <v>107</v>
      </c>
      <c r="H2063" t="s">
        <v>108</v>
      </c>
      <c r="I2063" t="s">
        <v>399</v>
      </c>
      <c r="J2063" t="s">
        <v>400</v>
      </c>
      <c r="K2063" t="s">
        <v>37</v>
      </c>
      <c r="L2063" t="s">
        <v>38</v>
      </c>
      <c r="M2063" t="s">
        <v>4997</v>
      </c>
      <c r="N2063" t="s">
        <v>112</v>
      </c>
      <c r="O2063" t="s">
        <v>113</v>
      </c>
      <c r="P2063" t="s">
        <v>42</v>
      </c>
      <c r="Q2063" t="s">
        <v>195</v>
      </c>
      <c r="R2063" t="s">
        <v>69</v>
      </c>
      <c r="S2063" t="s">
        <v>70</v>
      </c>
      <c r="T2063">
        <v>15.331013</v>
      </c>
      <c r="U2063">
        <v>-91.487117999999995</v>
      </c>
      <c r="V2063" t="s">
        <v>113</v>
      </c>
      <c r="W2063" t="s">
        <v>22</v>
      </c>
      <c r="X2063" t="s">
        <v>4181</v>
      </c>
      <c r="Y2063" t="s">
        <v>115</v>
      </c>
      <c r="Z2063" t="s">
        <v>116</v>
      </c>
      <c r="AC2063" t="str">
        <f>_xlfn.XLOOKUP(UNIVERSO[[#This Row],[Ruta DN]],'[1]CUOTA RUTA'!E:E,'[1]CUOTA RUTA'!G:G)</f>
        <v>Cargar</v>
      </c>
    </row>
    <row r="2064" spans="1:29" x14ac:dyDescent="0.25">
      <c r="A2064">
        <v>2820029180</v>
      </c>
      <c r="B2064">
        <v>7820029180</v>
      </c>
      <c r="C2064" t="s">
        <v>29</v>
      </c>
      <c r="D2064" t="s">
        <v>190</v>
      </c>
      <c r="E2064" t="s">
        <v>357</v>
      </c>
      <c r="F2064" t="s">
        <v>106</v>
      </c>
      <c r="G2064" t="s">
        <v>107</v>
      </c>
      <c r="H2064" t="s">
        <v>108</v>
      </c>
      <c r="I2064" t="s">
        <v>192</v>
      </c>
      <c r="J2064" t="s">
        <v>193</v>
      </c>
      <c r="K2064" t="s">
        <v>37</v>
      </c>
      <c r="L2064" t="s">
        <v>38</v>
      </c>
      <c r="M2064" t="s">
        <v>4998</v>
      </c>
      <c r="N2064" t="s">
        <v>112</v>
      </c>
      <c r="O2064" t="s">
        <v>113</v>
      </c>
      <c r="P2064" t="s">
        <v>42</v>
      </c>
      <c r="Q2064" t="s">
        <v>195</v>
      </c>
      <c r="R2064" t="s">
        <v>69</v>
      </c>
      <c r="S2064" t="s">
        <v>70</v>
      </c>
      <c r="T2064">
        <v>15.324068860000001</v>
      </c>
      <c r="U2064">
        <v>-91.480610249999984</v>
      </c>
      <c r="V2064" t="s">
        <v>113</v>
      </c>
      <c r="W2064" t="s">
        <v>22</v>
      </c>
      <c r="X2064" t="s">
        <v>4181</v>
      </c>
      <c r="Y2064" t="s">
        <v>115</v>
      </c>
      <c r="Z2064" t="s">
        <v>116</v>
      </c>
      <c r="AC2064" t="str">
        <f>_xlfn.XLOOKUP(UNIVERSO[[#This Row],[Ruta DN]],'[1]CUOTA RUTA'!E:E,'[1]CUOTA RUTA'!G:G)</f>
        <v>Cargar</v>
      </c>
    </row>
    <row r="2065" spans="1:29" x14ac:dyDescent="0.25">
      <c r="A2065">
        <v>2820029170</v>
      </c>
      <c r="B2065">
        <v>7820029170</v>
      </c>
      <c r="C2065" t="s">
        <v>29</v>
      </c>
      <c r="D2065" t="s">
        <v>794</v>
      </c>
      <c r="E2065" t="s">
        <v>4999</v>
      </c>
      <c r="F2065" t="s">
        <v>325</v>
      </c>
      <c r="G2065" t="s">
        <v>326</v>
      </c>
      <c r="H2065" t="s">
        <v>327</v>
      </c>
      <c r="I2065" t="s">
        <v>796</v>
      </c>
      <c r="J2065" t="s">
        <v>797</v>
      </c>
      <c r="K2065" t="s">
        <v>37</v>
      </c>
      <c r="L2065" t="s">
        <v>64</v>
      </c>
      <c r="M2065" t="s">
        <v>5000</v>
      </c>
      <c r="N2065" t="s">
        <v>331</v>
      </c>
      <c r="O2065" t="s">
        <v>544</v>
      </c>
      <c r="P2065" t="s">
        <v>42</v>
      </c>
      <c r="Q2065" t="s">
        <v>333</v>
      </c>
      <c r="R2065" t="s">
        <v>69</v>
      </c>
      <c r="S2065" t="s">
        <v>70</v>
      </c>
      <c r="T2065">
        <v>14.969804999999999</v>
      </c>
      <c r="U2065">
        <v>-91.783763333333312</v>
      </c>
      <c r="V2065" t="s">
        <v>334</v>
      </c>
      <c r="W2065" t="s">
        <v>22</v>
      </c>
      <c r="X2065" t="s">
        <v>4181</v>
      </c>
      <c r="Y2065" t="s">
        <v>336</v>
      </c>
      <c r="Z2065" t="s">
        <v>337</v>
      </c>
      <c r="AC2065" t="str">
        <f>_xlfn.XLOOKUP(UNIVERSO[[#This Row],[Ruta DN]],'[1]CUOTA RUTA'!E:E,'[1]CUOTA RUTA'!G:G)</f>
        <v>Cargar</v>
      </c>
    </row>
    <row r="2066" spans="1:29" x14ac:dyDescent="0.25">
      <c r="A2066">
        <v>2820029155</v>
      </c>
      <c r="B2066">
        <v>7820029155</v>
      </c>
      <c r="C2066" t="s">
        <v>29</v>
      </c>
      <c r="D2066" t="s">
        <v>210</v>
      </c>
      <c r="E2066" t="s">
        <v>5001</v>
      </c>
      <c r="F2066" t="s">
        <v>59</v>
      </c>
      <c r="G2066" t="s">
        <v>60</v>
      </c>
      <c r="H2066" t="s">
        <v>61</v>
      </c>
      <c r="I2066" t="s">
        <v>212</v>
      </c>
      <c r="J2066" t="s">
        <v>213</v>
      </c>
      <c r="K2066" t="s">
        <v>37</v>
      </c>
      <c r="L2066" t="s">
        <v>64</v>
      </c>
      <c r="M2066" t="s">
        <v>5002</v>
      </c>
      <c r="N2066" t="s">
        <v>66</v>
      </c>
      <c r="O2066" t="s">
        <v>67</v>
      </c>
      <c r="P2066" t="s">
        <v>42</v>
      </c>
      <c r="Q2066" t="s">
        <v>215</v>
      </c>
      <c r="R2066" t="s">
        <v>69</v>
      </c>
      <c r="S2066" t="s">
        <v>70</v>
      </c>
      <c r="T2066">
        <v>14.70546</v>
      </c>
      <c r="U2066">
        <v>-91.863459999999989</v>
      </c>
      <c r="V2066" t="s">
        <v>71</v>
      </c>
      <c r="W2066" t="s">
        <v>22</v>
      </c>
      <c r="X2066" t="s">
        <v>4181</v>
      </c>
      <c r="Y2066" t="s">
        <v>72</v>
      </c>
      <c r="Z2066" t="s">
        <v>73</v>
      </c>
      <c r="AC2066" t="str">
        <f>_xlfn.XLOOKUP(UNIVERSO[[#This Row],[Ruta DN]],'[1]CUOTA RUTA'!E:E,'[1]CUOTA RUTA'!G:G)</f>
        <v>Cargar</v>
      </c>
    </row>
    <row r="2067" spans="1:29" x14ac:dyDescent="0.25">
      <c r="A2067">
        <v>2820029151</v>
      </c>
      <c r="B2067">
        <v>7820029151</v>
      </c>
      <c r="C2067" t="s">
        <v>29</v>
      </c>
      <c r="D2067" t="s">
        <v>216</v>
      </c>
      <c r="E2067" t="s">
        <v>5003</v>
      </c>
      <c r="F2067" t="s">
        <v>59</v>
      </c>
      <c r="G2067" t="s">
        <v>60</v>
      </c>
      <c r="H2067" t="s">
        <v>61</v>
      </c>
      <c r="I2067" t="s">
        <v>218</v>
      </c>
      <c r="J2067" t="s">
        <v>219</v>
      </c>
      <c r="K2067" t="s">
        <v>37</v>
      </c>
      <c r="L2067" t="s">
        <v>64</v>
      </c>
      <c r="M2067" t="s">
        <v>5004</v>
      </c>
      <c r="N2067" t="s">
        <v>331</v>
      </c>
      <c r="O2067" t="s">
        <v>371</v>
      </c>
      <c r="P2067" t="s">
        <v>42</v>
      </c>
      <c r="Q2067" t="s">
        <v>215</v>
      </c>
      <c r="R2067" t="s">
        <v>69</v>
      </c>
      <c r="S2067" t="s">
        <v>70</v>
      </c>
      <c r="T2067">
        <v>14.905834</v>
      </c>
      <c r="U2067">
        <v>-92.062657000000002</v>
      </c>
      <c r="V2067" t="s">
        <v>71</v>
      </c>
      <c r="W2067" t="s">
        <v>22</v>
      </c>
      <c r="X2067" t="s">
        <v>4186</v>
      </c>
      <c r="Y2067" t="s">
        <v>72</v>
      </c>
      <c r="Z2067" t="s">
        <v>73</v>
      </c>
      <c r="AC2067" t="str">
        <f>_xlfn.XLOOKUP(UNIVERSO[[#This Row],[Ruta DN]],'[1]CUOTA RUTA'!E:E,'[1]CUOTA RUTA'!G:G)</f>
        <v>Cargar</v>
      </c>
    </row>
    <row r="2068" spans="1:29" x14ac:dyDescent="0.25">
      <c r="A2068">
        <v>2820029149</v>
      </c>
      <c r="B2068">
        <v>7820029149</v>
      </c>
      <c r="C2068" t="s">
        <v>29</v>
      </c>
      <c r="D2068" t="s">
        <v>1045</v>
      </c>
      <c r="E2068" t="s">
        <v>5005</v>
      </c>
      <c r="F2068" t="s">
        <v>59</v>
      </c>
      <c r="G2068" t="s">
        <v>60</v>
      </c>
      <c r="H2068" t="s">
        <v>61</v>
      </c>
      <c r="I2068" t="s">
        <v>1047</v>
      </c>
      <c r="J2068" t="s">
        <v>1048</v>
      </c>
      <c r="K2068" t="s">
        <v>37</v>
      </c>
      <c r="L2068" t="s">
        <v>64</v>
      </c>
      <c r="M2068" t="s">
        <v>5006</v>
      </c>
      <c r="N2068" t="s">
        <v>331</v>
      </c>
      <c r="O2068" t="s">
        <v>1533</v>
      </c>
      <c r="P2068" t="s">
        <v>42</v>
      </c>
      <c r="Q2068" t="s">
        <v>68</v>
      </c>
      <c r="R2068" t="s">
        <v>69</v>
      </c>
      <c r="S2068" t="s">
        <v>70</v>
      </c>
      <c r="T2068">
        <v>14.72306833333333</v>
      </c>
      <c r="U2068">
        <v>-92.034383333333338</v>
      </c>
      <c r="V2068" t="s">
        <v>71</v>
      </c>
      <c r="W2068" t="s">
        <v>22</v>
      </c>
      <c r="X2068" t="s">
        <v>4186</v>
      </c>
      <c r="Y2068" t="s">
        <v>72</v>
      </c>
      <c r="Z2068" t="s">
        <v>73</v>
      </c>
      <c r="AC2068" t="str">
        <f>_xlfn.XLOOKUP(UNIVERSO[[#This Row],[Ruta DN]],'[1]CUOTA RUTA'!E:E,'[1]CUOTA RUTA'!G:G)</f>
        <v>Cargar</v>
      </c>
    </row>
    <row r="2069" spans="1:29" x14ac:dyDescent="0.25">
      <c r="A2069">
        <v>2820029141</v>
      </c>
      <c r="B2069">
        <v>7820029141</v>
      </c>
      <c r="C2069" t="s">
        <v>29</v>
      </c>
      <c r="D2069" t="s">
        <v>1317</v>
      </c>
      <c r="E2069" t="s">
        <v>5007</v>
      </c>
      <c r="F2069" t="s">
        <v>59</v>
      </c>
      <c r="G2069" t="s">
        <v>60</v>
      </c>
      <c r="H2069" t="s">
        <v>61</v>
      </c>
      <c r="I2069" t="s">
        <v>1319</v>
      </c>
      <c r="J2069" t="s">
        <v>1320</v>
      </c>
      <c r="K2069" t="s">
        <v>37</v>
      </c>
      <c r="L2069" t="s">
        <v>38</v>
      </c>
      <c r="M2069" t="s">
        <v>5008</v>
      </c>
      <c r="N2069" t="s">
        <v>331</v>
      </c>
      <c r="O2069" t="s">
        <v>377</v>
      </c>
      <c r="P2069" t="s">
        <v>42</v>
      </c>
      <c r="Q2069" t="s">
        <v>215</v>
      </c>
      <c r="R2069" t="s">
        <v>69</v>
      </c>
      <c r="S2069" t="s">
        <v>70</v>
      </c>
      <c r="T2069">
        <v>14.682037350721661</v>
      </c>
      <c r="U2069">
        <v>-92.141605680808425</v>
      </c>
      <c r="V2069" t="s">
        <v>71</v>
      </c>
      <c r="W2069" t="s">
        <v>22</v>
      </c>
      <c r="X2069" t="s">
        <v>4181</v>
      </c>
      <c r="Y2069" t="s">
        <v>72</v>
      </c>
      <c r="Z2069" t="s">
        <v>73</v>
      </c>
      <c r="AC2069" t="str">
        <f>_xlfn.XLOOKUP(UNIVERSO[[#This Row],[Ruta DN]],'[1]CUOTA RUTA'!E:E,'[1]CUOTA RUTA'!G:G)</f>
        <v>Cargar</v>
      </c>
    </row>
    <row r="2070" spans="1:29" x14ac:dyDescent="0.25">
      <c r="A2070">
        <v>2820029122</v>
      </c>
      <c r="B2070">
        <v>7820029122</v>
      </c>
      <c r="C2070" t="s">
        <v>29</v>
      </c>
      <c r="D2070" t="s">
        <v>476</v>
      </c>
      <c r="E2070" t="s">
        <v>5009</v>
      </c>
      <c r="F2070" t="s">
        <v>59</v>
      </c>
      <c r="G2070" t="s">
        <v>60</v>
      </c>
      <c r="H2070" t="s">
        <v>61</v>
      </c>
      <c r="I2070" t="s">
        <v>478</v>
      </c>
      <c r="J2070" t="s">
        <v>479</v>
      </c>
      <c r="K2070" t="s">
        <v>37</v>
      </c>
      <c r="L2070" t="s">
        <v>38</v>
      </c>
      <c r="M2070" t="s">
        <v>5010</v>
      </c>
      <c r="N2070" t="s">
        <v>331</v>
      </c>
      <c r="O2070" t="s">
        <v>377</v>
      </c>
      <c r="P2070" t="s">
        <v>42</v>
      </c>
      <c r="Q2070" t="s">
        <v>215</v>
      </c>
      <c r="R2070" t="s">
        <v>69</v>
      </c>
      <c r="S2070" t="s">
        <v>70</v>
      </c>
      <c r="T2070">
        <v>14.683865000000001</v>
      </c>
      <c r="U2070">
        <v>-92.143103999999994</v>
      </c>
      <c r="V2070" t="s">
        <v>71</v>
      </c>
      <c r="W2070" t="s">
        <v>22</v>
      </c>
      <c r="X2070" t="s">
        <v>4181</v>
      </c>
      <c r="Y2070" t="s">
        <v>72</v>
      </c>
      <c r="Z2070" t="s">
        <v>73</v>
      </c>
      <c r="AC2070" t="str">
        <f>_xlfn.XLOOKUP(UNIVERSO[[#This Row],[Ruta DN]],'[1]CUOTA RUTA'!E:E,'[1]CUOTA RUTA'!G:G)</f>
        <v>Cargar</v>
      </c>
    </row>
    <row r="2071" spans="1:29" x14ac:dyDescent="0.25">
      <c r="A2071">
        <v>2820029099</v>
      </c>
      <c r="B2071">
        <v>7820029099</v>
      </c>
      <c r="C2071" t="s">
        <v>29</v>
      </c>
      <c r="D2071" t="s">
        <v>426</v>
      </c>
      <c r="E2071" t="s">
        <v>5011</v>
      </c>
      <c r="F2071" t="s">
        <v>32</v>
      </c>
      <c r="G2071" t="s">
        <v>33</v>
      </c>
      <c r="H2071" t="s">
        <v>34</v>
      </c>
      <c r="I2071" t="s">
        <v>428</v>
      </c>
      <c r="J2071" t="s">
        <v>429</v>
      </c>
      <c r="K2071" t="s">
        <v>37</v>
      </c>
      <c r="L2071" t="s">
        <v>64</v>
      </c>
      <c r="M2071" t="s">
        <v>5012</v>
      </c>
      <c r="N2071" t="s">
        <v>40</v>
      </c>
      <c r="O2071" t="s">
        <v>46</v>
      </c>
      <c r="P2071" t="s">
        <v>42</v>
      </c>
      <c r="Q2071" t="s">
        <v>244</v>
      </c>
      <c r="R2071" t="s">
        <v>44</v>
      </c>
      <c r="S2071" t="s">
        <v>45</v>
      </c>
      <c r="T2071">
        <v>14.304576666666669</v>
      </c>
      <c r="U2071">
        <v>-90.770956666666677</v>
      </c>
      <c r="V2071" t="s">
        <v>46</v>
      </c>
      <c r="W2071" t="s">
        <v>22</v>
      </c>
      <c r="X2071" t="s">
        <v>4181</v>
      </c>
      <c r="Y2071" t="s">
        <v>48</v>
      </c>
      <c r="Z2071" t="s">
        <v>49</v>
      </c>
      <c r="AC2071" t="str">
        <f>_xlfn.XLOOKUP(UNIVERSO[[#This Row],[Ruta DN]],'[1]CUOTA RUTA'!E:E,'[1]CUOTA RUTA'!G:G)</f>
        <v>Cargar</v>
      </c>
    </row>
    <row r="2072" spans="1:29" x14ac:dyDescent="0.25">
      <c r="A2072">
        <v>2820029083</v>
      </c>
      <c r="B2072">
        <v>7820029083</v>
      </c>
      <c r="C2072" t="s">
        <v>29</v>
      </c>
      <c r="D2072" t="s">
        <v>1656</v>
      </c>
      <c r="E2072" t="s">
        <v>5013</v>
      </c>
      <c r="F2072" t="s">
        <v>156</v>
      </c>
      <c r="G2072" t="s">
        <v>252</v>
      </c>
      <c r="H2072" t="s">
        <v>253</v>
      </c>
      <c r="I2072" t="s">
        <v>1658</v>
      </c>
      <c r="J2072" t="s">
        <v>1659</v>
      </c>
      <c r="K2072" t="s">
        <v>1055</v>
      </c>
      <c r="L2072" t="s">
        <v>64</v>
      </c>
      <c r="M2072" t="s">
        <v>5014</v>
      </c>
      <c r="N2072" t="s">
        <v>66</v>
      </c>
      <c r="O2072" t="s">
        <v>257</v>
      </c>
      <c r="P2072" t="s">
        <v>42</v>
      </c>
      <c r="Q2072" t="s">
        <v>686</v>
      </c>
      <c r="R2072" t="s">
        <v>99</v>
      </c>
      <c r="S2072" t="s">
        <v>100</v>
      </c>
      <c r="T2072">
        <v>14.848678</v>
      </c>
      <c r="U2072">
        <v>-91.531718999999995</v>
      </c>
      <c r="V2072" t="s">
        <v>259</v>
      </c>
      <c r="W2072" t="s">
        <v>22</v>
      </c>
      <c r="X2072" t="s">
        <v>4186</v>
      </c>
      <c r="Y2072" t="s">
        <v>260</v>
      </c>
      <c r="Z2072" t="s">
        <v>261</v>
      </c>
      <c r="AC2072" t="str">
        <f>_xlfn.XLOOKUP(UNIVERSO[[#This Row],[Ruta DN]],'[1]CUOTA RUTA'!E:E,'[1]CUOTA RUTA'!G:G)</f>
        <v>Cargar</v>
      </c>
    </row>
    <row r="2073" spans="1:29" x14ac:dyDescent="0.25">
      <c r="A2073">
        <v>2820029062</v>
      </c>
      <c r="B2073">
        <v>7820029062</v>
      </c>
      <c r="C2073" t="s">
        <v>29</v>
      </c>
      <c r="D2073" t="s">
        <v>250</v>
      </c>
      <c r="E2073" t="s">
        <v>5015</v>
      </c>
      <c r="F2073" t="s">
        <v>156</v>
      </c>
      <c r="G2073" t="s">
        <v>252</v>
      </c>
      <c r="H2073" t="s">
        <v>253</v>
      </c>
      <c r="I2073" t="s">
        <v>254</v>
      </c>
      <c r="J2073" t="s">
        <v>255</v>
      </c>
      <c r="K2073" t="s">
        <v>37</v>
      </c>
      <c r="L2073" t="s">
        <v>64</v>
      </c>
      <c r="M2073" t="s">
        <v>5016</v>
      </c>
      <c r="N2073" t="s">
        <v>66</v>
      </c>
      <c r="O2073" t="s">
        <v>901</v>
      </c>
      <c r="P2073" t="s">
        <v>42</v>
      </c>
      <c r="Q2073" t="s">
        <v>258</v>
      </c>
      <c r="R2073" t="s">
        <v>99</v>
      </c>
      <c r="S2073" t="s">
        <v>100</v>
      </c>
      <c r="T2073">
        <v>14.816148999999999</v>
      </c>
      <c r="U2073">
        <v>-91.500933500000002</v>
      </c>
      <c r="V2073" t="s">
        <v>259</v>
      </c>
      <c r="W2073" t="s">
        <v>22</v>
      </c>
      <c r="X2073" t="s">
        <v>4186</v>
      </c>
      <c r="Y2073" t="s">
        <v>260</v>
      </c>
      <c r="Z2073" t="s">
        <v>261</v>
      </c>
      <c r="AC2073" t="str">
        <f>_xlfn.XLOOKUP(UNIVERSO[[#This Row],[Ruta DN]],'[1]CUOTA RUTA'!E:E,'[1]CUOTA RUTA'!G:G)</f>
        <v>Cargar</v>
      </c>
    </row>
    <row r="2074" spans="1:29" x14ac:dyDescent="0.25">
      <c r="A2074">
        <v>2820029035</v>
      </c>
      <c r="B2074">
        <v>7820029035</v>
      </c>
      <c r="C2074" t="s">
        <v>29</v>
      </c>
      <c r="D2074" t="s">
        <v>1614</v>
      </c>
      <c r="E2074" t="s">
        <v>5017</v>
      </c>
      <c r="F2074" t="s">
        <v>156</v>
      </c>
      <c r="G2074" t="s">
        <v>252</v>
      </c>
      <c r="H2074" t="s">
        <v>253</v>
      </c>
      <c r="I2074" t="s">
        <v>1616</v>
      </c>
      <c r="J2074" t="s">
        <v>1617</v>
      </c>
      <c r="K2074" t="s">
        <v>37</v>
      </c>
      <c r="L2074" t="s">
        <v>64</v>
      </c>
      <c r="M2074" t="s">
        <v>5018</v>
      </c>
      <c r="N2074" t="s">
        <v>66</v>
      </c>
      <c r="O2074" t="s">
        <v>257</v>
      </c>
      <c r="P2074" t="s">
        <v>42</v>
      </c>
      <c r="Q2074" t="s">
        <v>617</v>
      </c>
      <c r="R2074" t="s">
        <v>99</v>
      </c>
      <c r="S2074" t="s">
        <v>100</v>
      </c>
      <c r="T2074">
        <v>14.840714</v>
      </c>
      <c r="U2074">
        <v>-91.499705000000006</v>
      </c>
      <c r="V2074" t="s">
        <v>259</v>
      </c>
      <c r="W2074" t="s">
        <v>22</v>
      </c>
      <c r="X2074" t="s">
        <v>4181</v>
      </c>
      <c r="Y2074" t="s">
        <v>260</v>
      </c>
      <c r="Z2074" t="s">
        <v>261</v>
      </c>
      <c r="AC2074" t="str">
        <f>_xlfn.XLOOKUP(UNIVERSO[[#This Row],[Ruta DN]],'[1]CUOTA RUTA'!E:E,'[1]CUOTA RUTA'!G:G)</f>
        <v>Cargar</v>
      </c>
    </row>
    <row r="2075" spans="1:29" x14ac:dyDescent="0.25">
      <c r="A2075">
        <v>2820029034</v>
      </c>
      <c r="B2075">
        <v>7820029034</v>
      </c>
      <c r="C2075" t="s">
        <v>29</v>
      </c>
      <c r="D2075" t="s">
        <v>817</v>
      </c>
      <c r="E2075" t="s">
        <v>5019</v>
      </c>
      <c r="F2075" t="s">
        <v>156</v>
      </c>
      <c r="G2075" t="s">
        <v>252</v>
      </c>
      <c r="H2075" t="s">
        <v>253</v>
      </c>
      <c r="I2075" t="s">
        <v>819</v>
      </c>
      <c r="J2075" t="s">
        <v>820</v>
      </c>
      <c r="K2075" t="s">
        <v>37</v>
      </c>
      <c r="L2075" t="s">
        <v>64</v>
      </c>
      <c r="M2075" t="s">
        <v>5020</v>
      </c>
      <c r="N2075" t="s">
        <v>66</v>
      </c>
      <c r="O2075" t="s">
        <v>257</v>
      </c>
      <c r="P2075" t="s">
        <v>42</v>
      </c>
      <c r="Q2075" t="s">
        <v>258</v>
      </c>
      <c r="R2075" t="s">
        <v>99</v>
      </c>
      <c r="S2075" t="s">
        <v>100</v>
      </c>
      <c r="T2075">
        <v>14.868208346888419</v>
      </c>
      <c r="U2075">
        <v>-91.505266092717648</v>
      </c>
      <c r="V2075" t="s">
        <v>259</v>
      </c>
      <c r="W2075" t="s">
        <v>22</v>
      </c>
      <c r="X2075" t="s">
        <v>4181</v>
      </c>
      <c r="Y2075" t="s">
        <v>260</v>
      </c>
      <c r="Z2075" t="s">
        <v>261</v>
      </c>
      <c r="AC2075" t="str">
        <f>_xlfn.XLOOKUP(UNIVERSO[[#This Row],[Ruta DN]],'[1]CUOTA RUTA'!E:E,'[1]CUOTA RUTA'!G:G)</f>
        <v>Cargar</v>
      </c>
    </row>
    <row r="2076" spans="1:29" x14ac:dyDescent="0.25">
      <c r="A2076">
        <v>2820029032</v>
      </c>
      <c r="B2076">
        <v>7820029032</v>
      </c>
      <c r="C2076" t="s">
        <v>29</v>
      </c>
      <c r="D2076" t="s">
        <v>1563</v>
      </c>
      <c r="E2076" t="s">
        <v>5021</v>
      </c>
      <c r="F2076" t="s">
        <v>156</v>
      </c>
      <c r="G2076" t="s">
        <v>252</v>
      </c>
      <c r="H2076" t="s">
        <v>253</v>
      </c>
      <c r="I2076" t="s">
        <v>1565</v>
      </c>
      <c r="J2076" t="s">
        <v>1566</v>
      </c>
      <c r="K2076" t="s">
        <v>37</v>
      </c>
      <c r="L2076" t="s">
        <v>38</v>
      </c>
      <c r="M2076" t="s">
        <v>5022</v>
      </c>
      <c r="N2076" t="s">
        <v>66</v>
      </c>
      <c r="O2076" t="s">
        <v>257</v>
      </c>
      <c r="P2076" t="s">
        <v>42</v>
      </c>
      <c r="Q2076" t="s">
        <v>686</v>
      </c>
      <c r="R2076" t="s">
        <v>99</v>
      </c>
      <c r="S2076" t="s">
        <v>100</v>
      </c>
      <c r="T2076">
        <v>14.82885908335447</v>
      </c>
      <c r="U2076">
        <v>-91.520706899464116</v>
      </c>
      <c r="V2076" t="s">
        <v>259</v>
      </c>
      <c r="W2076" t="s">
        <v>22</v>
      </c>
      <c r="X2076" t="s">
        <v>4181</v>
      </c>
      <c r="Y2076" t="s">
        <v>260</v>
      </c>
      <c r="Z2076" t="s">
        <v>261</v>
      </c>
      <c r="AC2076" t="str">
        <f>_xlfn.XLOOKUP(UNIVERSO[[#This Row],[Ruta DN]],'[1]CUOTA RUTA'!E:E,'[1]CUOTA RUTA'!G:G)</f>
        <v>Cargar</v>
      </c>
    </row>
    <row r="2077" spans="1:29" x14ac:dyDescent="0.25">
      <c r="A2077">
        <v>2820029017</v>
      </c>
      <c r="B2077">
        <v>7820029017</v>
      </c>
      <c r="C2077" t="s">
        <v>29</v>
      </c>
      <c r="D2077" t="s">
        <v>1646</v>
      </c>
      <c r="E2077" t="s">
        <v>5023</v>
      </c>
      <c r="F2077" t="s">
        <v>156</v>
      </c>
      <c r="G2077" t="s">
        <v>252</v>
      </c>
      <c r="H2077" t="s">
        <v>253</v>
      </c>
      <c r="I2077" t="s">
        <v>1648</v>
      </c>
      <c r="J2077" t="s">
        <v>1649</v>
      </c>
      <c r="K2077" t="s">
        <v>37</v>
      </c>
      <c r="L2077" t="s">
        <v>64</v>
      </c>
      <c r="M2077" t="s">
        <v>5024</v>
      </c>
      <c r="N2077" t="s">
        <v>66</v>
      </c>
      <c r="O2077" t="s">
        <v>5025</v>
      </c>
      <c r="P2077" t="s">
        <v>42</v>
      </c>
      <c r="Q2077" t="s">
        <v>258</v>
      </c>
      <c r="R2077" t="s">
        <v>99</v>
      </c>
      <c r="S2077" t="s">
        <v>100</v>
      </c>
      <c r="T2077">
        <v>14.857761</v>
      </c>
      <c r="U2077">
        <v>-91.540002000000001</v>
      </c>
      <c r="V2077" t="s">
        <v>259</v>
      </c>
      <c r="W2077" t="s">
        <v>22</v>
      </c>
      <c r="X2077" t="s">
        <v>4181</v>
      </c>
      <c r="Y2077" t="s">
        <v>260</v>
      </c>
      <c r="Z2077" t="s">
        <v>261</v>
      </c>
      <c r="AA2077">
        <v>7</v>
      </c>
      <c r="AC2077" t="str">
        <f>_xlfn.XLOOKUP(UNIVERSO[[#This Row],[Ruta DN]],'[1]CUOTA RUTA'!E:E,'[1]CUOTA RUTA'!G:G)</f>
        <v>Cargar</v>
      </c>
    </row>
    <row r="2078" spans="1:29" x14ac:dyDescent="0.25">
      <c r="A2078">
        <v>2820029003</v>
      </c>
      <c r="B2078">
        <v>7820029003</v>
      </c>
      <c r="C2078" t="s">
        <v>29</v>
      </c>
      <c r="D2078" t="s">
        <v>57</v>
      </c>
      <c r="E2078" t="s">
        <v>5026</v>
      </c>
      <c r="F2078" t="s">
        <v>59</v>
      </c>
      <c r="G2078" t="s">
        <v>60</v>
      </c>
      <c r="H2078" t="s">
        <v>61</v>
      </c>
      <c r="I2078" t="s">
        <v>62</v>
      </c>
      <c r="J2078" t="s">
        <v>63</v>
      </c>
      <c r="K2078" t="s">
        <v>37</v>
      </c>
      <c r="L2078" t="s">
        <v>64</v>
      </c>
      <c r="M2078" t="s">
        <v>5027</v>
      </c>
      <c r="N2078" t="s">
        <v>66</v>
      </c>
      <c r="O2078" t="s">
        <v>67</v>
      </c>
      <c r="P2078" t="s">
        <v>42</v>
      </c>
      <c r="Q2078" t="s">
        <v>68</v>
      </c>
      <c r="R2078" t="s">
        <v>69</v>
      </c>
      <c r="S2078" t="s">
        <v>70</v>
      </c>
      <c r="T2078">
        <v>14.71134333333333</v>
      </c>
      <c r="U2078">
        <v>-91.874004999999997</v>
      </c>
      <c r="V2078" t="s">
        <v>71</v>
      </c>
      <c r="W2078" t="s">
        <v>22</v>
      </c>
      <c r="X2078" t="s">
        <v>4181</v>
      </c>
      <c r="Y2078" t="s">
        <v>72</v>
      </c>
      <c r="Z2078" t="s">
        <v>73</v>
      </c>
      <c r="AC2078" t="str">
        <f>_xlfn.XLOOKUP(UNIVERSO[[#This Row],[Ruta DN]],'[1]CUOTA RUTA'!E:E,'[1]CUOTA RUTA'!G:G)</f>
        <v>Cargar</v>
      </c>
    </row>
    <row r="2079" spans="1:29" x14ac:dyDescent="0.25">
      <c r="A2079">
        <v>2820028999</v>
      </c>
      <c r="B2079">
        <v>7820028999</v>
      </c>
      <c r="C2079" t="s">
        <v>29</v>
      </c>
      <c r="D2079" t="s">
        <v>117</v>
      </c>
      <c r="E2079" t="s">
        <v>5028</v>
      </c>
      <c r="F2079" t="s">
        <v>106</v>
      </c>
      <c r="G2079" t="s">
        <v>107</v>
      </c>
      <c r="H2079" t="s">
        <v>108</v>
      </c>
      <c r="I2079" t="s">
        <v>119</v>
      </c>
      <c r="J2079" t="s">
        <v>120</v>
      </c>
      <c r="K2079" t="s">
        <v>37</v>
      </c>
      <c r="L2079" t="s">
        <v>64</v>
      </c>
      <c r="M2079" t="s">
        <v>5029</v>
      </c>
      <c r="N2079" t="s">
        <v>112</v>
      </c>
      <c r="O2079" t="s">
        <v>113</v>
      </c>
      <c r="P2079" t="s">
        <v>42</v>
      </c>
      <c r="Q2079" t="s">
        <v>114</v>
      </c>
      <c r="R2079" t="s">
        <v>69</v>
      </c>
      <c r="S2079" t="s">
        <v>70</v>
      </c>
      <c r="T2079">
        <v>15.323446300000001</v>
      </c>
      <c r="U2079">
        <v>-91.499715600000002</v>
      </c>
      <c r="V2079" t="s">
        <v>113</v>
      </c>
      <c r="W2079" t="s">
        <v>22</v>
      </c>
      <c r="X2079" t="s">
        <v>4186</v>
      </c>
      <c r="Y2079" t="s">
        <v>115</v>
      </c>
      <c r="Z2079" t="s">
        <v>116</v>
      </c>
      <c r="AC2079" t="str">
        <f>_xlfn.XLOOKUP(UNIVERSO[[#This Row],[Ruta DN]],'[1]CUOTA RUTA'!E:E,'[1]CUOTA RUTA'!G:G)</f>
        <v>Cargar</v>
      </c>
    </row>
    <row r="2080" spans="1:29" x14ac:dyDescent="0.25">
      <c r="A2080">
        <v>2820028959</v>
      </c>
      <c r="B2080">
        <v>7820028959</v>
      </c>
      <c r="C2080" t="s">
        <v>29</v>
      </c>
      <c r="D2080" t="s">
        <v>387</v>
      </c>
      <c r="E2080" t="s">
        <v>5030</v>
      </c>
      <c r="F2080" t="s">
        <v>106</v>
      </c>
      <c r="G2080" t="s">
        <v>107</v>
      </c>
      <c r="H2080" t="s">
        <v>108</v>
      </c>
      <c r="I2080" t="s">
        <v>389</v>
      </c>
      <c r="J2080" t="s">
        <v>390</v>
      </c>
      <c r="K2080" t="s">
        <v>37</v>
      </c>
      <c r="L2080" t="s">
        <v>64</v>
      </c>
      <c r="M2080" t="s">
        <v>5031</v>
      </c>
      <c r="N2080" t="s">
        <v>112</v>
      </c>
      <c r="O2080" t="s">
        <v>113</v>
      </c>
      <c r="P2080" t="s">
        <v>42</v>
      </c>
      <c r="Q2080" t="s">
        <v>114</v>
      </c>
      <c r="R2080" t="s">
        <v>69</v>
      </c>
      <c r="S2080" t="s">
        <v>70</v>
      </c>
      <c r="T2080">
        <v>15.3422958</v>
      </c>
      <c r="U2080">
        <v>-91.453830400000001</v>
      </c>
      <c r="V2080" t="s">
        <v>113</v>
      </c>
      <c r="W2080" t="s">
        <v>22</v>
      </c>
      <c r="X2080" t="s">
        <v>4181</v>
      </c>
      <c r="Y2080" t="s">
        <v>115</v>
      </c>
      <c r="Z2080" t="s">
        <v>116</v>
      </c>
      <c r="AC2080" t="str">
        <f>_xlfn.XLOOKUP(UNIVERSO[[#This Row],[Ruta DN]],'[1]CUOTA RUTA'!E:E,'[1]CUOTA RUTA'!G:G)</f>
        <v>Cargar</v>
      </c>
    </row>
    <row r="2081" spans="1:29" x14ac:dyDescent="0.25">
      <c r="A2081">
        <v>2820028939</v>
      </c>
      <c r="B2081">
        <v>7820028939</v>
      </c>
      <c r="C2081" t="s">
        <v>29</v>
      </c>
      <c r="D2081" t="s">
        <v>2926</v>
      </c>
      <c r="E2081" t="s">
        <v>5032</v>
      </c>
      <c r="F2081" t="s">
        <v>106</v>
      </c>
      <c r="G2081" t="s">
        <v>107</v>
      </c>
      <c r="H2081" t="s">
        <v>108</v>
      </c>
      <c r="I2081" t="s">
        <v>2928</v>
      </c>
      <c r="J2081" t="s">
        <v>2929</v>
      </c>
      <c r="K2081" t="s">
        <v>37</v>
      </c>
      <c r="L2081" t="s">
        <v>64</v>
      </c>
      <c r="M2081" t="s">
        <v>5033</v>
      </c>
      <c r="N2081" t="s">
        <v>112</v>
      </c>
      <c r="O2081" t="s">
        <v>625</v>
      </c>
      <c r="P2081" t="s">
        <v>42</v>
      </c>
      <c r="Q2081" t="s">
        <v>195</v>
      </c>
      <c r="R2081" t="s">
        <v>69</v>
      </c>
      <c r="S2081" t="s">
        <v>70</v>
      </c>
      <c r="T2081">
        <v>15.34639</v>
      </c>
      <c r="U2081">
        <v>-91.308520000000001</v>
      </c>
      <c r="V2081" t="s">
        <v>113</v>
      </c>
      <c r="W2081" t="s">
        <v>22</v>
      </c>
      <c r="X2081" t="s">
        <v>4186</v>
      </c>
      <c r="Y2081" t="s">
        <v>115</v>
      </c>
      <c r="Z2081" t="s">
        <v>116</v>
      </c>
      <c r="AC2081" t="str">
        <f>_xlfn.XLOOKUP(UNIVERSO[[#This Row],[Ruta DN]],'[1]CUOTA RUTA'!E:E,'[1]CUOTA RUTA'!G:G)</f>
        <v>Cargar</v>
      </c>
    </row>
    <row r="2082" spans="1:29" x14ac:dyDescent="0.25">
      <c r="A2082">
        <v>2820028937</v>
      </c>
      <c r="B2082">
        <v>7820028937</v>
      </c>
      <c r="C2082" t="s">
        <v>29</v>
      </c>
      <c r="D2082" t="s">
        <v>117</v>
      </c>
      <c r="E2082" t="s">
        <v>720</v>
      </c>
      <c r="F2082" t="s">
        <v>106</v>
      </c>
      <c r="G2082" t="s">
        <v>107</v>
      </c>
      <c r="H2082" t="s">
        <v>108</v>
      </c>
      <c r="I2082" t="s">
        <v>119</v>
      </c>
      <c r="J2082" t="s">
        <v>120</v>
      </c>
      <c r="K2082" t="s">
        <v>37</v>
      </c>
      <c r="L2082" t="s">
        <v>64</v>
      </c>
      <c r="M2082" t="s">
        <v>5034</v>
      </c>
      <c r="N2082" t="s">
        <v>112</v>
      </c>
      <c r="O2082" t="s">
        <v>113</v>
      </c>
      <c r="P2082" t="s">
        <v>42</v>
      </c>
      <c r="Q2082" t="s">
        <v>114</v>
      </c>
      <c r="R2082" t="s">
        <v>69</v>
      </c>
      <c r="S2082" t="s">
        <v>70</v>
      </c>
      <c r="T2082">
        <v>15.315624</v>
      </c>
      <c r="U2082">
        <v>-91.477474999999998</v>
      </c>
      <c r="V2082" t="s">
        <v>113</v>
      </c>
      <c r="W2082" t="s">
        <v>22</v>
      </c>
      <c r="X2082" t="s">
        <v>4186</v>
      </c>
      <c r="Y2082" t="s">
        <v>115</v>
      </c>
      <c r="Z2082" t="s">
        <v>116</v>
      </c>
      <c r="AC2082" t="str">
        <f>_xlfn.XLOOKUP(UNIVERSO[[#This Row],[Ruta DN]],'[1]CUOTA RUTA'!E:E,'[1]CUOTA RUTA'!G:G)</f>
        <v>Cargar</v>
      </c>
    </row>
    <row r="2083" spans="1:29" x14ac:dyDescent="0.25">
      <c r="A2083">
        <v>2820028934</v>
      </c>
      <c r="B2083">
        <v>7820028934</v>
      </c>
      <c r="C2083" t="s">
        <v>29</v>
      </c>
      <c r="D2083" t="s">
        <v>1669</v>
      </c>
      <c r="E2083" t="s">
        <v>5035</v>
      </c>
      <c r="F2083" t="s">
        <v>156</v>
      </c>
      <c r="G2083" t="s">
        <v>252</v>
      </c>
      <c r="H2083" t="s">
        <v>253</v>
      </c>
      <c r="I2083" t="s">
        <v>1671</v>
      </c>
      <c r="J2083" t="s">
        <v>1672</v>
      </c>
      <c r="K2083" t="s">
        <v>37</v>
      </c>
      <c r="L2083" t="s">
        <v>38</v>
      </c>
      <c r="M2083" t="s">
        <v>5036</v>
      </c>
      <c r="N2083" t="s">
        <v>66</v>
      </c>
      <c r="O2083" t="s">
        <v>257</v>
      </c>
      <c r="P2083" t="s">
        <v>42</v>
      </c>
      <c r="Q2083" t="s">
        <v>258</v>
      </c>
      <c r="R2083" t="s">
        <v>99</v>
      </c>
      <c r="S2083" t="s">
        <v>100</v>
      </c>
      <c r="T2083">
        <v>14.834479</v>
      </c>
      <c r="U2083">
        <v>-91.523885000000007</v>
      </c>
      <c r="V2083" t="s">
        <v>259</v>
      </c>
      <c r="W2083" t="s">
        <v>22</v>
      </c>
      <c r="X2083" t="s">
        <v>4181</v>
      </c>
      <c r="Y2083" t="s">
        <v>260</v>
      </c>
      <c r="Z2083" t="s">
        <v>261</v>
      </c>
      <c r="AC2083" t="str">
        <f>_xlfn.XLOOKUP(UNIVERSO[[#This Row],[Ruta DN]],'[1]CUOTA RUTA'!E:E,'[1]CUOTA RUTA'!G:G)</f>
        <v>Cargar</v>
      </c>
    </row>
    <row r="2084" spans="1:29" x14ac:dyDescent="0.25">
      <c r="A2084">
        <v>2820028930</v>
      </c>
      <c r="B2084">
        <v>7820028930</v>
      </c>
      <c r="C2084" t="s">
        <v>29</v>
      </c>
      <c r="D2084" t="s">
        <v>1178</v>
      </c>
      <c r="E2084" t="s">
        <v>5037</v>
      </c>
      <c r="F2084" t="s">
        <v>156</v>
      </c>
      <c r="G2084" t="s">
        <v>252</v>
      </c>
      <c r="H2084" t="s">
        <v>253</v>
      </c>
      <c r="I2084" t="s">
        <v>1180</v>
      </c>
      <c r="J2084" t="s">
        <v>1181</v>
      </c>
      <c r="K2084" t="s">
        <v>1055</v>
      </c>
      <c r="L2084" t="s">
        <v>64</v>
      </c>
      <c r="M2084" t="s">
        <v>5038</v>
      </c>
      <c r="N2084" t="s">
        <v>66</v>
      </c>
      <c r="O2084" t="s">
        <v>257</v>
      </c>
      <c r="P2084" t="s">
        <v>42</v>
      </c>
      <c r="Q2084" t="s">
        <v>686</v>
      </c>
      <c r="R2084" t="s">
        <v>99</v>
      </c>
      <c r="S2084" t="s">
        <v>100</v>
      </c>
      <c r="T2084">
        <v>14.871534</v>
      </c>
      <c r="U2084">
        <v>-91.618325999999996</v>
      </c>
      <c r="V2084" t="s">
        <v>259</v>
      </c>
      <c r="W2084" t="s">
        <v>22</v>
      </c>
      <c r="X2084" t="s">
        <v>4189</v>
      </c>
      <c r="Y2084" t="s">
        <v>260</v>
      </c>
      <c r="Z2084" t="s">
        <v>261</v>
      </c>
      <c r="AC2084" t="str">
        <f>_xlfn.XLOOKUP(UNIVERSO[[#This Row],[Ruta DN]],'[1]CUOTA RUTA'!E:E,'[1]CUOTA RUTA'!G:G)</f>
        <v>Cargar</v>
      </c>
    </row>
    <row r="2085" spans="1:29" x14ac:dyDescent="0.25">
      <c r="A2085">
        <v>2820028925</v>
      </c>
      <c r="B2085">
        <v>7820028925</v>
      </c>
      <c r="C2085" t="s">
        <v>29</v>
      </c>
      <c r="D2085" t="s">
        <v>1609</v>
      </c>
      <c r="E2085" t="s">
        <v>5039</v>
      </c>
      <c r="F2085" t="s">
        <v>156</v>
      </c>
      <c r="G2085" t="s">
        <v>252</v>
      </c>
      <c r="H2085" t="s">
        <v>253</v>
      </c>
      <c r="I2085" t="s">
        <v>1611</v>
      </c>
      <c r="J2085" t="s">
        <v>1612</v>
      </c>
      <c r="K2085" t="s">
        <v>1055</v>
      </c>
      <c r="L2085" t="s">
        <v>64</v>
      </c>
      <c r="M2085" t="s">
        <v>5040</v>
      </c>
      <c r="N2085" t="s">
        <v>66</v>
      </c>
      <c r="O2085" t="s">
        <v>257</v>
      </c>
      <c r="P2085" t="s">
        <v>42</v>
      </c>
      <c r="Q2085" t="s">
        <v>686</v>
      </c>
      <c r="R2085" t="s">
        <v>99</v>
      </c>
      <c r="S2085" t="s">
        <v>100</v>
      </c>
      <c r="T2085">
        <v>14.848038000000001</v>
      </c>
      <c r="U2085">
        <v>-91.527835999999994</v>
      </c>
      <c r="V2085" t="s">
        <v>259</v>
      </c>
      <c r="W2085" t="s">
        <v>22</v>
      </c>
      <c r="X2085" t="s">
        <v>4186</v>
      </c>
      <c r="Y2085" t="s">
        <v>260</v>
      </c>
      <c r="Z2085" t="s">
        <v>261</v>
      </c>
      <c r="AC2085" t="str">
        <f>_xlfn.XLOOKUP(UNIVERSO[[#This Row],[Ruta DN]],'[1]CUOTA RUTA'!E:E,'[1]CUOTA RUTA'!G:G)</f>
        <v>Cargar</v>
      </c>
    </row>
    <row r="2086" spans="1:29" x14ac:dyDescent="0.25">
      <c r="A2086">
        <v>2820028911</v>
      </c>
      <c r="B2086">
        <v>7820028911</v>
      </c>
      <c r="C2086" t="s">
        <v>29</v>
      </c>
      <c r="D2086" t="s">
        <v>494</v>
      </c>
      <c r="E2086" t="s">
        <v>5041</v>
      </c>
      <c r="F2086" t="s">
        <v>59</v>
      </c>
      <c r="G2086" t="s">
        <v>60</v>
      </c>
      <c r="H2086" t="s">
        <v>61</v>
      </c>
      <c r="I2086" t="s">
        <v>496</v>
      </c>
      <c r="J2086" t="s">
        <v>497</v>
      </c>
      <c r="K2086" t="s">
        <v>37</v>
      </c>
      <c r="L2086" t="s">
        <v>64</v>
      </c>
      <c r="M2086" t="s">
        <v>5042</v>
      </c>
      <c r="N2086" t="s">
        <v>331</v>
      </c>
      <c r="O2086" t="s">
        <v>371</v>
      </c>
      <c r="P2086" t="s">
        <v>42</v>
      </c>
      <c r="Q2086" t="s">
        <v>68</v>
      </c>
      <c r="R2086" t="s">
        <v>69</v>
      </c>
      <c r="S2086" t="s">
        <v>70</v>
      </c>
      <c r="T2086">
        <v>14.910748</v>
      </c>
      <c r="U2086">
        <v>-92.064256999999998</v>
      </c>
      <c r="V2086" t="s">
        <v>71</v>
      </c>
      <c r="W2086" t="s">
        <v>22</v>
      </c>
      <c r="X2086" t="s">
        <v>4181</v>
      </c>
      <c r="Y2086" t="s">
        <v>72</v>
      </c>
      <c r="Z2086" t="s">
        <v>73</v>
      </c>
      <c r="AC2086" t="str">
        <f>_xlfn.XLOOKUP(UNIVERSO[[#This Row],[Ruta DN]],'[1]CUOTA RUTA'!E:E,'[1]CUOTA RUTA'!G:G)</f>
        <v>Cargar</v>
      </c>
    </row>
    <row r="2087" spans="1:29" x14ac:dyDescent="0.25">
      <c r="A2087">
        <v>2820028908</v>
      </c>
      <c r="B2087">
        <v>7820028908</v>
      </c>
      <c r="C2087" t="s">
        <v>29</v>
      </c>
      <c r="D2087" t="s">
        <v>1563</v>
      </c>
      <c r="E2087" t="s">
        <v>5043</v>
      </c>
      <c r="F2087" t="s">
        <v>156</v>
      </c>
      <c r="G2087" t="s">
        <v>252</v>
      </c>
      <c r="H2087" t="s">
        <v>253</v>
      </c>
      <c r="I2087" t="s">
        <v>1565</v>
      </c>
      <c r="J2087" t="s">
        <v>1566</v>
      </c>
      <c r="K2087" t="s">
        <v>37</v>
      </c>
      <c r="L2087" t="s">
        <v>38</v>
      </c>
      <c r="M2087" t="s">
        <v>5044</v>
      </c>
      <c r="N2087" t="s">
        <v>66</v>
      </c>
      <c r="O2087" t="s">
        <v>257</v>
      </c>
      <c r="P2087" t="s">
        <v>42</v>
      </c>
      <c r="Q2087" t="s">
        <v>686</v>
      </c>
      <c r="R2087" t="s">
        <v>99</v>
      </c>
      <c r="S2087" t="s">
        <v>100</v>
      </c>
      <c r="T2087">
        <v>14.829707000000001</v>
      </c>
      <c r="U2087">
        <v>-91.528848999999994</v>
      </c>
      <c r="V2087" t="s">
        <v>259</v>
      </c>
      <c r="W2087" t="s">
        <v>22</v>
      </c>
      <c r="X2087" t="s">
        <v>4181</v>
      </c>
      <c r="Y2087" t="s">
        <v>260</v>
      </c>
      <c r="Z2087" t="s">
        <v>261</v>
      </c>
      <c r="AC2087" t="str">
        <f>_xlfn.XLOOKUP(UNIVERSO[[#This Row],[Ruta DN]],'[1]CUOTA RUTA'!E:E,'[1]CUOTA RUTA'!G:G)</f>
        <v>Cargar</v>
      </c>
    </row>
    <row r="2088" spans="1:29" x14ac:dyDescent="0.25">
      <c r="A2088">
        <v>2820028907</v>
      </c>
      <c r="B2088">
        <v>7820028907</v>
      </c>
      <c r="C2088" t="s">
        <v>29</v>
      </c>
      <c r="D2088" t="s">
        <v>889</v>
      </c>
      <c r="E2088" t="s">
        <v>5045</v>
      </c>
      <c r="F2088" t="s">
        <v>156</v>
      </c>
      <c r="G2088" t="s">
        <v>252</v>
      </c>
      <c r="H2088" t="s">
        <v>253</v>
      </c>
      <c r="I2088" t="s">
        <v>891</v>
      </c>
      <c r="J2088" t="s">
        <v>892</v>
      </c>
      <c r="K2088" t="s">
        <v>37</v>
      </c>
      <c r="L2088" t="s">
        <v>64</v>
      </c>
      <c r="M2088" t="s">
        <v>5046</v>
      </c>
      <c r="N2088" t="s">
        <v>66</v>
      </c>
      <c r="O2088" t="s">
        <v>257</v>
      </c>
      <c r="P2088" t="s">
        <v>42</v>
      </c>
      <c r="Q2088" t="s">
        <v>258</v>
      </c>
      <c r="R2088" t="s">
        <v>99</v>
      </c>
      <c r="S2088" t="s">
        <v>100</v>
      </c>
      <c r="T2088">
        <v>14.8324078</v>
      </c>
      <c r="U2088">
        <v>-91.513740299999995</v>
      </c>
      <c r="V2088" t="s">
        <v>259</v>
      </c>
      <c r="W2088" t="s">
        <v>22</v>
      </c>
      <c r="X2088" t="s">
        <v>4181</v>
      </c>
      <c r="Y2088" t="s">
        <v>260</v>
      </c>
      <c r="Z2088" t="s">
        <v>261</v>
      </c>
      <c r="AC2088" t="str">
        <f>_xlfn.XLOOKUP(UNIVERSO[[#This Row],[Ruta DN]],'[1]CUOTA RUTA'!E:E,'[1]CUOTA RUTA'!G:G)</f>
        <v>Cargar</v>
      </c>
    </row>
    <row r="2089" spans="1:29" x14ac:dyDescent="0.25">
      <c r="A2089">
        <v>2820028885</v>
      </c>
      <c r="B2089">
        <v>7820028885</v>
      </c>
      <c r="C2089" t="s">
        <v>29</v>
      </c>
      <c r="D2089" t="s">
        <v>2628</v>
      </c>
      <c r="E2089" t="s">
        <v>1472</v>
      </c>
      <c r="F2089" t="s">
        <v>32</v>
      </c>
      <c r="G2089" t="s">
        <v>33</v>
      </c>
      <c r="H2089" t="s">
        <v>34</v>
      </c>
      <c r="I2089" t="s">
        <v>2630</v>
      </c>
      <c r="J2089" t="s">
        <v>2631</v>
      </c>
      <c r="K2089" t="s">
        <v>37</v>
      </c>
      <c r="L2089" t="s">
        <v>38</v>
      </c>
      <c r="M2089" t="s">
        <v>5047</v>
      </c>
      <c r="N2089" t="s">
        <v>40</v>
      </c>
      <c r="O2089" t="s">
        <v>2645</v>
      </c>
      <c r="P2089" t="s">
        <v>42</v>
      </c>
      <c r="Q2089" t="s">
        <v>56</v>
      </c>
      <c r="R2089" t="s">
        <v>44</v>
      </c>
      <c r="S2089" t="s">
        <v>45</v>
      </c>
      <c r="T2089">
        <v>14.223917399999999</v>
      </c>
      <c r="U2089">
        <v>-90.945645850000005</v>
      </c>
      <c r="V2089" t="s">
        <v>46</v>
      </c>
      <c r="W2089" t="s">
        <v>202</v>
      </c>
      <c r="X2089" t="s">
        <v>4186</v>
      </c>
      <c r="Y2089" t="s">
        <v>48</v>
      </c>
      <c r="Z2089" t="s">
        <v>49</v>
      </c>
      <c r="AC2089" t="str">
        <f>_xlfn.XLOOKUP(UNIVERSO[[#This Row],[Ruta DN]],'[1]CUOTA RUTA'!E:E,'[1]CUOTA RUTA'!G:G)</f>
        <v>Cargar</v>
      </c>
    </row>
    <row r="2090" spans="1:29" x14ac:dyDescent="0.25">
      <c r="A2090">
        <v>2820028862</v>
      </c>
      <c r="B2090">
        <v>7820028862</v>
      </c>
      <c r="C2090" t="s">
        <v>29</v>
      </c>
      <c r="D2090" t="s">
        <v>1632</v>
      </c>
      <c r="E2090" t="s">
        <v>897</v>
      </c>
      <c r="F2090" t="s">
        <v>156</v>
      </c>
      <c r="G2090" t="s">
        <v>252</v>
      </c>
      <c r="H2090" t="s">
        <v>253</v>
      </c>
      <c r="I2090" t="s">
        <v>1634</v>
      </c>
      <c r="J2090" t="s">
        <v>1635</v>
      </c>
      <c r="K2090" t="s">
        <v>37</v>
      </c>
      <c r="L2090" t="s">
        <v>64</v>
      </c>
      <c r="M2090" t="s">
        <v>5048</v>
      </c>
      <c r="N2090" t="s">
        <v>66</v>
      </c>
      <c r="O2090" t="s">
        <v>257</v>
      </c>
      <c r="P2090" t="s">
        <v>42</v>
      </c>
      <c r="Q2090" t="s">
        <v>686</v>
      </c>
      <c r="R2090" t="s">
        <v>99</v>
      </c>
      <c r="S2090" t="s">
        <v>100</v>
      </c>
      <c r="T2090">
        <v>14.852297399999999</v>
      </c>
      <c r="U2090">
        <v>-91.519512300000002</v>
      </c>
      <c r="V2090" t="s">
        <v>259</v>
      </c>
      <c r="W2090" t="s">
        <v>22</v>
      </c>
      <c r="X2090" t="s">
        <v>4181</v>
      </c>
      <c r="Y2090" t="s">
        <v>260</v>
      </c>
      <c r="Z2090" t="s">
        <v>261</v>
      </c>
      <c r="AA2090">
        <v>5</v>
      </c>
      <c r="AC2090" t="str">
        <f>_xlfn.XLOOKUP(UNIVERSO[[#This Row],[Ruta DN]],'[1]CUOTA RUTA'!E:E,'[1]CUOTA RUTA'!G:G)</f>
        <v>Cargar</v>
      </c>
    </row>
    <row r="2091" spans="1:29" x14ac:dyDescent="0.25">
      <c r="A2091">
        <v>2820028806</v>
      </c>
      <c r="B2091">
        <v>7820028806</v>
      </c>
      <c r="C2091" t="s">
        <v>29</v>
      </c>
      <c r="D2091" t="s">
        <v>1688</v>
      </c>
      <c r="E2091" t="s">
        <v>5049</v>
      </c>
      <c r="F2091" t="s">
        <v>156</v>
      </c>
      <c r="G2091" t="s">
        <v>252</v>
      </c>
      <c r="H2091" t="s">
        <v>253</v>
      </c>
      <c r="I2091" t="s">
        <v>1690</v>
      </c>
      <c r="J2091" t="s">
        <v>1691</v>
      </c>
      <c r="K2091" t="s">
        <v>37</v>
      </c>
      <c r="L2091" t="s">
        <v>64</v>
      </c>
      <c r="M2091" t="s">
        <v>5050</v>
      </c>
      <c r="N2091" t="s">
        <v>66</v>
      </c>
      <c r="O2091" t="s">
        <v>345</v>
      </c>
      <c r="P2091" t="s">
        <v>42</v>
      </c>
      <c r="Q2091" t="s">
        <v>617</v>
      </c>
      <c r="R2091" t="s">
        <v>99</v>
      </c>
      <c r="S2091" t="s">
        <v>100</v>
      </c>
      <c r="T2091">
        <v>14.871664000000001</v>
      </c>
      <c r="U2091">
        <v>-91.502482999999998</v>
      </c>
      <c r="V2091" t="s">
        <v>259</v>
      </c>
      <c r="W2091" t="s">
        <v>22</v>
      </c>
      <c r="X2091" t="s">
        <v>4181</v>
      </c>
      <c r="Y2091" t="s">
        <v>260</v>
      </c>
      <c r="Z2091" t="s">
        <v>261</v>
      </c>
      <c r="AC2091" t="str">
        <f>_xlfn.XLOOKUP(UNIVERSO[[#This Row],[Ruta DN]],'[1]CUOTA RUTA'!E:E,'[1]CUOTA RUTA'!G:G)</f>
        <v>Cargar</v>
      </c>
    </row>
    <row r="2092" spans="1:29" x14ac:dyDescent="0.25">
      <c r="A2092">
        <v>2820028782</v>
      </c>
      <c r="B2092">
        <v>7820028782</v>
      </c>
      <c r="C2092" t="s">
        <v>29</v>
      </c>
      <c r="D2092" t="s">
        <v>250</v>
      </c>
      <c r="E2092" t="s">
        <v>5051</v>
      </c>
      <c r="F2092" t="s">
        <v>156</v>
      </c>
      <c r="G2092" t="s">
        <v>252</v>
      </c>
      <c r="H2092" t="s">
        <v>253</v>
      </c>
      <c r="I2092" t="s">
        <v>254</v>
      </c>
      <c r="J2092" t="s">
        <v>255</v>
      </c>
      <c r="K2092" t="s">
        <v>37</v>
      </c>
      <c r="L2092" t="s">
        <v>64</v>
      </c>
      <c r="M2092" t="s">
        <v>5052</v>
      </c>
      <c r="N2092" t="s">
        <v>66</v>
      </c>
      <c r="O2092" t="s">
        <v>901</v>
      </c>
      <c r="P2092" t="s">
        <v>42</v>
      </c>
      <c r="Q2092" t="s">
        <v>258</v>
      </c>
      <c r="R2092" t="s">
        <v>99</v>
      </c>
      <c r="S2092" t="s">
        <v>100</v>
      </c>
      <c r="T2092">
        <v>14.816205999999999</v>
      </c>
      <c r="U2092">
        <v>-91.496570000000006</v>
      </c>
      <c r="V2092" t="s">
        <v>259</v>
      </c>
      <c r="W2092" t="s">
        <v>22</v>
      </c>
      <c r="X2092" t="s">
        <v>4186</v>
      </c>
      <c r="Y2092" t="s">
        <v>260</v>
      </c>
      <c r="Z2092" t="s">
        <v>261</v>
      </c>
      <c r="AC2092" t="str">
        <f>_xlfn.XLOOKUP(UNIVERSO[[#This Row],[Ruta DN]],'[1]CUOTA RUTA'!E:E,'[1]CUOTA RUTA'!G:G)</f>
        <v>Cargar</v>
      </c>
    </row>
    <row r="2093" spans="1:29" x14ac:dyDescent="0.25">
      <c r="A2093">
        <v>2820028719</v>
      </c>
      <c r="B2093">
        <v>7820028719</v>
      </c>
      <c r="C2093" t="s">
        <v>29</v>
      </c>
      <c r="D2093" t="s">
        <v>1669</v>
      </c>
      <c r="E2093" t="s">
        <v>5053</v>
      </c>
      <c r="F2093" t="s">
        <v>156</v>
      </c>
      <c r="G2093" t="s">
        <v>252</v>
      </c>
      <c r="H2093" t="s">
        <v>253</v>
      </c>
      <c r="I2093" t="s">
        <v>1671</v>
      </c>
      <c r="J2093" t="s">
        <v>1672</v>
      </c>
      <c r="K2093" t="s">
        <v>1055</v>
      </c>
      <c r="L2093" t="s">
        <v>64</v>
      </c>
      <c r="M2093" t="s">
        <v>5054</v>
      </c>
      <c r="N2093" t="s">
        <v>66</v>
      </c>
      <c r="O2093" t="s">
        <v>257</v>
      </c>
      <c r="P2093" t="s">
        <v>42</v>
      </c>
      <c r="Q2093" t="s">
        <v>258</v>
      </c>
      <c r="R2093" t="s">
        <v>99</v>
      </c>
      <c r="S2093" t="s">
        <v>100</v>
      </c>
      <c r="T2093">
        <v>14.834899999999999</v>
      </c>
      <c r="U2093">
        <v>-91.521187999999995</v>
      </c>
      <c r="V2093" t="s">
        <v>259</v>
      </c>
      <c r="W2093" t="s">
        <v>22</v>
      </c>
      <c r="X2093" t="s">
        <v>4186</v>
      </c>
      <c r="Y2093" t="s">
        <v>260</v>
      </c>
      <c r="Z2093" t="s">
        <v>261</v>
      </c>
      <c r="AC2093" t="str">
        <f>_xlfn.XLOOKUP(UNIVERSO[[#This Row],[Ruta DN]],'[1]CUOTA RUTA'!E:E,'[1]CUOTA RUTA'!G:G)</f>
        <v>Cargar</v>
      </c>
    </row>
    <row r="2094" spans="1:29" x14ac:dyDescent="0.25">
      <c r="A2094">
        <v>2820028692</v>
      </c>
      <c r="B2094">
        <v>7820028692</v>
      </c>
      <c r="C2094" t="s">
        <v>29</v>
      </c>
      <c r="D2094" t="s">
        <v>278</v>
      </c>
      <c r="E2094" t="s">
        <v>5055</v>
      </c>
      <c r="F2094" t="s">
        <v>143</v>
      </c>
      <c r="G2094" t="s">
        <v>144</v>
      </c>
      <c r="H2094" t="s">
        <v>145</v>
      </c>
      <c r="I2094" t="s">
        <v>280</v>
      </c>
      <c r="J2094" t="s">
        <v>281</v>
      </c>
      <c r="K2094" t="s">
        <v>37</v>
      </c>
      <c r="L2094" t="s">
        <v>64</v>
      </c>
      <c r="M2094" t="s">
        <v>5056</v>
      </c>
      <c r="N2094" t="s">
        <v>149</v>
      </c>
      <c r="O2094" t="s">
        <v>283</v>
      </c>
      <c r="P2094" t="s">
        <v>42</v>
      </c>
      <c r="Q2094" t="s">
        <v>238</v>
      </c>
      <c r="R2094" t="s">
        <v>84</v>
      </c>
      <c r="S2094" t="s">
        <v>85</v>
      </c>
      <c r="T2094">
        <v>14.6277717</v>
      </c>
      <c r="U2094">
        <v>-91.597847900000005</v>
      </c>
      <c r="V2094" t="s">
        <v>150</v>
      </c>
      <c r="W2094" t="s">
        <v>22</v>
      </c>
      <c r="X2094" t="s">
        <v>4181</v>
      </c>
      <c r="Y2094" t="s">
        <v>152</v>
      </c>
      <c r="Z2094" t="s">
        <v>153</v>
      </c>
      <c r="AC2094" t="str">
        <f>_xlfn.XLOOKUP(UNIVERSO[[#This Row],[Ruta DN]],'[1]CUOTA RUTA'!E:E,'[1]CUOTA RUTA'!G:G)</f>
        <v>Cargar</v>
      </c>
    </row>
    <row r="2095" spans="1:29" x14ac:dyDescent="0.25">
      <c r="A2095">
        <v>2820028689</v>
      </c>
      <c r="B2095">
        <v>7820028689</v>
      </c>
      <c r="C2095" t="s">
        <v>29</v>
      </c>
      <c r="D2095" t="s">
        <v>117</v>
      </c>
      <c r="E2095" t="s">
        <v>5057</v>
      </c>
      <c r="F2095" t="s">
        <v>106</v>
      </c>
      <c r="G2095" t="s">
        <v>107</v>
      </c>
      <c r="H2095" t="s">
        <v>108</v>
      </c>
      <c r="I2095" t="s">
        <v>119</v>
      </c>
      <c r="J2095" t="s">
        <v>120</v>
      </c>
      <c r="K2095" t="s">
        <v>1055</v>
      </c>
      <c r="L2095" t="s">
        <v>64</v>
      </c>
      <c r="M2095" t="s">
        <v>806</v>
      </c>
      <c r="N2095" t="s">
        <v>112</v>
      </c>
      <c r="O2095" t="s">
        <v>113</v>
      </c>
      <c r="P2095" t="s">
        <v>42</v>
      </c>
      <c r="Q2095" t="s">
        <v>114</v>
      </c>
      <c r="R2095" t="s">
        <v>69</v>
      </c>
      <c r="S2095" t="s">
        <v>70</v>
      </c>
      <c r="T2095">
        <v>15.326007600000001</v>
      </c>
      <c r="U2095">
        <v>-91.492375699999997</v>
      </c>
      <c r="V2095" t="s">
        <v>113</v>
      </c>
      <c r="W2095" t="s">
        <v>22</v>
      </c>
      <c r="X2095" t="s">
        <v>4186</v>
      </c>
      <c r="Y2095" t="s">
        <v>115</v>
      </c>
      <c r="Z2095" t="s">
        <v>116</v>
      </c>
      <c r="AC2095" t="str">
        <f>_xlfn.XLOOKUP(UNIVERSO[[#This Row],[Ruta DN]],'[1]CUOTA RUTA'!E:E,'[1]CUOTA RUTA'!G:G)</f>
        <v>Cargar</v>
      </c>
    </row>
    <row r="2096" spans="1:29" x14ac:dyDescent="0.25">
      <c r="A2096">
        <v>2820028686</v>
      </c>
      <c r="B2096">
        <v>7820028686</v>
      </c>
      <c r="C2096" t="s">
        <v>29</v>
      </c>
      <c r="D2096" t="s">
        <v>176</v>
      </c>
      <c r="E2096" t="s">
        <v>5058</v>
      </c>
      <c r="F2096" t="s">
        <v>106</v>
      </c>
      <c r="G2096" t="s">
        <v>107</v>
      </c>
      <c r="H2096" t="s">
        <v>108</v>
      </c>
      <c r="I2096" t="s">
        <v>178</v>
      </c>
      <c r="J2096" t="s">
        <v>179</v>
      </c>
      <c r="K2096" t="s">
        <v>37</v>
      </c>
      <c r="L2096" t="s">
        <v>38</v>
      </c>
      <c r="M2096" t="s">
        <v>5059</v>
      </c>
      <c r="N2096" t="s">
        <v>112</v>
      </c>
      <c r="O2096" t="s">
        <v>113</v>
      </c>
      <c r="P2096" t="s">
        <v>42</v>
      </c>
      <c r="Q2096" t="s">
        <v>114</v>
      </c>
      <c r="R2096" t="s">
        <v>69</v>
      </c>
      <c r="S2096" t="s">
        <v>70</v>
      </c>
      <c r="T2096">
        <v>15.3030296</v>
      </c>
      <c r="U2096">
        <v>-91.507266900000005</v>
      </c>
      <c r="V2096" t="s">
        <v>113</v>
      </c>
      <c r="W2096" t="s">
        <v>22</v>
      </c>
      <c r="X2096" t="s">
        <v>4186</v>
      </c>
      <c r="Y2096" t="s">
        <v>115</v>
      </c>
      <c r="Z2096" t="s">
        <v>116</v>
      </c>
      <c r="AC2096" t="str">
        <f>_xlfn.XLOOKUP(UNIVERSO[[#This Row],[Ruta DN]],'[1]CUOTA RUTA'!E:E,'[1]CUOTA RUTA'!G:G)</f>
        <v>Cargar</v>
      </c>
    </row>
    <row r="2097" spans="1:29" x14ac:dyDescent="0.25">
      <c r="A2097">
        <v>2820028680</v>
      </c>
      <c r="B2097">
        <v>7820028680</v>
      </c>
      <c r="C2097" t="s">
        <v>29</v>
      </c>
      <c r="D2097" t="s">
        <v>1656</v>
      </c>
      <c r="E2097" t="s">
        <v>5060</v>
      </c>
      <c r="F2097" t="s">
        <v>156</v>
      </c>
      <c r="G2097" t="s">
        <v>252</v>
      </c>
      <c r="H2097" t="s">
        <v>253</v>
      </c>
      <c r="I2097" t="s">
        <v>1658</v>
      </c>
      <c r="J2097" t="s">
        <v>1659</v>
      </c>
      <c r="K2097" t="s">
        <v>37</v>
      </c>
      <c r="L2097" t="s">
        <v>64</v>
      </c>
      <c r="M2097" t="s">
        <v>5061</v>
      </c>
      <c r="N2097" t="s">
        <v>66</v>
      </c>
      <c r="O2097" t="s">
        <v>257</v>
      </c>
      <c r="P2097" t="s">
        <v>42</v>
      </c>
      <c r="Q2097" t="s">
        <v>686</v>
      </c>
      <c r="R2097" t="s">
        <v>99</v>
      </c>
      <c r="S2097" t="s">
        <v>100</v>
      </c>
      <c r="T2097">
        <v>14.848611</v>
      </c>
      <c r="U2097">
        <v>-91.531780999999995</v>
      </c>
      <c r="V2097" t="s">
        <v>259</v>
      </c>
      <c r="W2097" t="s">
        <v>22</v>
      </c>
      <c r="X2097" t="s">
        <v>4181</v>
      </c>
      <c r="Y2097" t="s">
        <v>260</v>
      </c>
      <c r="Z2097" t="s">
        <v>261</v>
      </c>
      <c r="AC2097" t="str">
        <f>_xlfn.XLOOKUP(UNIVERSO[[#This Row],[Ruta DN]],'[1]CUOTA RUTA'!E:E,'[1]CUOTA RUTA'!G:G)</f>
        <v>Cargar</v>
      </c>
    </row>
    <row r="2098" spans="1:29" x14ac:dyDescent="0.25">
      <c r="A2098">
        <v>2820028673</v>
      </c>
      <c r="B2098">
        <v>7820028673</v>
      </c>
      <c r="C2098" t="s">
        <v>29</v>
      </c>
      <c r="D2098" t="s">
        <v>845</v>
      </c>
      <c r="E2098" t="s">
        <v>5062</v>
      </c>
      <c r="F2098" t="s">
        <v>130</v>
      </c>
      <c r="G2098" t="s">
        <v>131</v>
      </c>
      <c r="H2098" t="s">
        <v>132</v>
      </c>
      <c r="I2098" t="s">
        <v>847</v>
      </c>
      <c r="J2098" t="s">
        <v>848</v>
      </c>
      <c r="K2098" t="s">
        <v>37</v>
      </c>
      <c r="L2098" t="s">
        <v>38</v>
      </c>
      <c r="M2098" t="s">
        <v>5063</v>
      </c>
      <c r="N2098" t="s">
        <v>136</v>
      </c>
      <c r="O2098" t="s">
        <v>850</v>
      </c>
      <c r="P2098" t="s">
        <v>42</v>
      </c>
      <c r="Q2098" t="s">
        <v>449</v>
      </c>
      <c r="R2098" t="s">
        <v>84</v>
      </c>
      <c r="S2098" t="s">
        <v>85</v>
      </c>
      <c r="T2098">
        <v>14.541477799999999</v>
      </c>
      <c r="U2098">
        <v>-91.407691799999995</v>
      </c>
      <c r="V2098" t="s">
        <v>137</v>
      </c>
      <c r="W2098" t="s">
        <v>22</v>
      </c>
      <c r="X2098" t="s">
        <v>4181</v>
      </c>
      <c r="Y2098" t="s">
        <v>139</v>
      </c>
      <c r="Z2098" t="s">
        <v>140</v>
      </c>
      <c r="AC2098" t="str">
        <f>_xlfn.XLOOKUP(UNIVERSO[[#This Row],[Ruta DN]],'[1]CUOTA RUTA'!E:E,'[1]CUOTA RUTA'!G:G)</f>
        <v>Cargar</v>
      </c>
    </row>
    <row r="2099" spans="1:29" x14ac:dyDescent="0.25">
      <c r="A2099">
        <v>2820028664</v>
      </c>
      <c r="B2099">
        <v>7820028664</v>
      </c>
      <c r="C2099" t="s">
        <v>29</v>
      </c>
      <c r="D2099" t="s">
        <v>794</v>
      </c>
      <c r="E2099" t="s">
        <v>5064</v>
      </c>
      <c r="F2099" t="s">
        <v>325</v>
      </c>
      <c r="G2099" t="s">
        <v>326</v>
      </c>
      <c r="H2099" t="s">
        <v>327</v>
      </c>
      <c r="I2099" t="s">
        <v>796</v>
      </c>
      <c r="J2099" t="s">
        <v>797</v>
      </c>
      <c r="K2099" t="s">
        <v>37</v>
      </c>
      <c r="L2099" t="s">
        <v>64</v>
      </c>
      <c r="M2099" t="s">
        <v>5065</v>
      </c>
      <c r="N2099" t="s">
        <v>331</v>
      </c>
      <c r="O2099" t="s">
        <v>544</v>
      </c>
      <c r="P2099" t="s">
        <v>42</v>
      </c>
      <c r="Q2099" t="s">
        <v>333</v>
      </c>
      <c r="R2099" t="s">
        <v>69</v>
      </c>
      <c r="S2099" t="s">
        <v>70</v>
      </c>
      <c r="T2099">
        <v>14.97422166666666</v>
      </c>
      <c r="U2099">
        <v>-91.78885333333335</v>
      </c>
      <c r="V2099" t="s">
        <v>334</v>
      </c>
      <c r="W2099" t="s">
        <v>22</v>
      </c>
      <c r="X2099" t="s">
        <v>4181</v>
      </c>
      <c r="Y2099" t="s">
        <v>336</v>
      </c>
      <c r="Z2099" t="s">
        <v>337</v>
      </c>
      <c r="AC2099" t="str">
        <f>_xlfn.XLOOKUP(UNIVERSO[[#This Row],[Ruta DN]],'[1]CUOTA RUTA'!E:E,'[1]CUOTA RUTA'!G:G)</f>
        <v>Cargar</v>
      </c>
    </row>
    <row r="2100" spans="1:29" x14ac:dyDescent="0.25">
      <c r="A2100">
        <v>2820028655</v>
      </c>
      <c r="B2100">
        <v>7820028655</v>
      </c>
      <c r="C2100" t="s">
        <v>29</v>
      </c>
      <c r="D2100" t="s">
        <v>176</v>
      </c>
      <c r="E2100" t="s">
        <v>5066</v>
      </c>
      <c r="F2100" t="s">
        <v>106</v>
      </c>
      <c r="G2100" t="s">
        <v>107</v>
      </c>
      <c r="H2100" t="s">
        <v>108</v>
      </c>
      <c r="I2100" t="s">
        <v>178</v>
      </c>
      <c r="J2100" t="s">
        <v>179</v>
      </c>
      <c r="K2100" t="s">
        <v>1055</v>
      </c>
      <c r="L2100" t="s">
        <v>38</v>
      </c>
      <c r="M2100" t="s">
        <v>180</v>
      </c>
      <c r="N2100" t="s">
        <v>112</v>
      </c>
      <c r="O2100" t="s">
        <v>113</v>
      </c>
      <c r="P2100" t="s">
        <v>42</v>
      </c>
      <c r="Q2100" t="s">
        <v>114</v>
      </c>
      <c r="R2100" t="s">
        <v>69</v>
      </c>
      <c r="S2100" t="s">
        <v>70</v>
      </c>
      <c r="T2100">
        <v>15.300535</v>
      </c>
      <c r="U2100">
        <v>-91.492095000000006</v>
      </c>
      <c r="V2100" t="s">
        <v>113</v>
      </c>
      <c r="W2100" t="s">
        <v>22</v>
      </c>
      <c r="X2100" t="s">
        <v>4189</v>
      </c>
      <c r="Y2100" t="s">
        <v>115</v>
      </c>
      <c r="Z2100" t="s">
        <v>116</v>
      </c>
      <c r="AC2100" t="str">
        <f>_xlfn.XLOOKUP(UNIVERSO[[#This Row],[Ruta DN]],'[1]CUOTA RUTA'!E:E,'[1]CUOTA RUTA'!G:G)</f>
        <v>Cargar</v>
      </c>
    </row>
    <row r="2101" spans="1:29" x14ac:dyDescent="0.25">
      <c r="A2101">
        <v>2820028644</v>
      </c>
      <c r="B2101">
        <v>7820028644</v>
      </c>
      <c r="C2101" t="s">
        <v>29</v>
      </c>
      <c r="D2101" t="s">
        <v>584</v>
      </c>
      <c r="E2101" t="s">
        <v>5067</v>
      </c>
      <c r="F2101" t="s">
        <v>325</v>
      </c>
      <c r="G2101" t="s">
        <v>326</v>
      </c>
      <c r="H2101" t="s">
        <v>327</v>
      </c>
      <c r="I2101" t="s">
        <v>586</v>
      </c>
      <c r="J2101" t="s">
        <v>587</v>
      </c>
      <c r="K2101" t="s">
        <v>37</v>
      </c>
      <c r="L2101" t="s">
        <v>64</v>
      </c>
      <c r="M2101" t="s">
        <v>5068</v>
      </c>
      <c r="N2101" t="s">
        <v>331</v>
      </c>
      <c r="O2101" t="s">
        <v>334</v>
      </c>
      <c r="P2101" t="s">
        <v>42</v>
      </c>
      <c r="Q2101" t="s">
        <v>530</v>
      </c>
      <c r="R2101" t="s">
        <v>69</v>
      </c>
      <c r="S2101" t="s">
        <v>70</v>
      </c>
      <c r="T2101">
        <v>14.953519999999999</v>
      </c>
      <c r="U2101">
        <v>-91.809139000000002</v>
      </c>
      <c r="V2101" t="s">
        <v>334</v>
      </c>
      <c r="W2101" t="s">
        <v>22</v>
      </c>
      <c r="X2101" t="s">
        <v>4181</v>
      </c>
      <c r="Y2101" t="s">
        <v>336</v>
      </c>
      <c r="Z2101" t="s">
        <v>337</v>
      </c>
      <c r="AC2101" t="str">
        <f>_xlfn.XLOOKUP(UNIVERSO[[#This Row],[Ruta DN]],'[1]CUOTA RUTA'!E:E,'[1]CUOTA RUTA'!G:G)</f>
        <v>Cargar</v>
      </c>
    </row>
    <row r="2102" spans="1:29" x14ac:dyDescent="0.25">
      <c r="A2102">
        <v>2820028606</v>
      </c>
      <c r="B2102">
        <v>7820028606</v>
      </c>
      <c r="C2102" t="s">
        <v>29</v>
      </c>
      <c r="D2102" t="s">
        <v>1699</v>
      </c>
      <c r="E2102" t="s">
        <v>5069</v>
      </c>
      <c r="F2102" t="s">
        <v>156</v>
      </c>
      <c r="G2102" t="s">
        <v>252</v>
      </c>
      <c r="H2102" t="s">
        <v>253</v>
      </c>
      <c r="I2102" t="s">
        <v>1701</v>
      </c>
      <c r="J2102" t="s">
        <v>1702</v>
      </c>
      <c r="K2102" t="s">
        <v>37</v>
      </c>
      <c r="L2102" t="s">
        <v>64</v>
      </c>
      <c r="M2102" t="s">
        <v>5070</v>
      </c>
      <c r="N2102" t="s">
        <v>66</v>
      </c>
      <c r="O2102" t="s">
        <v>257</v>
      </c>
      <c r="P2102" t="s">
        <v>42</v>
      </c>
      <c r="Q2102" t="s">
        <v>617</v>
      </c>
      <c r="R2102" t="s">
        <v>99</v>
      </c>
      <c r="S2102" t="s">
        <v>100</v>
      </c>
      <c r="T2102">
        <v>14.864615000000001</v>
      </c>
      <c r="U2102">
        <v>-91.478142000000005</v>
      </c>
      <c r="V2102" t="s">
        <v>259</v>
      </c>
      <c r="W2102" t="s">
        <v>22</v>
      </c>
      <c r="X2102" t="s">
        <v>4181</v>
      </c>
      <c r="Y2102" t="s">
        <v>260</v>
      </c>
      <c r="Z2102" t="s">
        <v>261</v>
      </c>
      <c r="AC2102" t="str">
        <f>_xlfn.XLOOKUP(UNIVERSO[[#This Row],[Ruta DN]],'[1]CUOTA RUTA'!E:E,'[1]CUOTA RUTA'!G:G)</f>
        <v>Cargar</v>
      </c>
    </row>
    <row r="2103" spans="1:29" x14ac:dyDescent="0.25">
      <c r="A2103">
        <v>2820028596</v>
      </c>
      <c r="B2103">
        <v>7820028596</v>
      </c>
      <c r="C2103" t="s">
        <v>29</v>
      </c>
      <c r="D2103" t="s">
        <v>1112</v>
      </c>
      <c r="E2103" t="s">
        <v>5071</v>
      </c>
      <c r="F2103" t="s">
        <v>90</v>
      </c>
      <c r="G2103" t="s">
        <v>91</v>
      </c>
      <c r="H2103" t="s">
        <v>92</v>
      </c>
      <c r="I2103" t="s">
        <v>1114</v>
      </c>
      <c r="J2103" t="s">
        <v>1115</v>
      </c>
      <c r="K2103" t="s">
        <v>37</v>
      </c>
      <c r="L2103" t="s">
        <v>64</v>
      </c>
      <c r="M2103" t="s">
        <v>5072</v>
      </c>
      <c r="N2103" t="s">
        <v>96</v>
      </c>
      <c r="O2103" t="s">
        <v>97</v>
      </c>
      <c r="P2103" t="s">
        <v>42</v>
      </c>
      <c r="Q2103" t="s">
        <v>98</v>
      </c>
      <c r="R2103" t="s">
        <v>99</v>
      </c>
      <c r="S2103" t="s">
        <v>100</v>
      </c>
      <c r="T2103">
        <v>15.0258</v>
      </c>
      <c r="U2103">
        <v>-91.155100000000004</v>
      </c>
      <c r="V2103" t="s">
        <v>101</v>
      </c>
      <c r="W2103" t="s">
        <v>22</v>
      </c>
      <c r="X2103" t="s">
        <v>4181</v>
      </c>
      <c r="Y2103" t="s">
        <v>102</v>
      </c>
      <c r="Z2103" t="s">
        <v>103</v>
      </c>
      <c r="AC2103" t="str">
        <f>_xlfn.XLOOKUP(UNIVERSO[[#This Row],[Ruta DN]],'[1]CUOTA RUTA'!E:E,'[1]CUOTA RUTA'!G:G)</f>
        <v>Cargar</v>
      </c>
    </row>
    <row r="2104" spans="1:29" x14ac:dyDescent="0.25">
      <c r="A2104">
        <v>2820028584</v>
      </c>
      <c r="B2104">
        <v>7820028584</v>
      </c>
      <c r="C2104" t="s">
        <v>29</v>
      </c>
      <c r="D2104" t="s">
        <v>1688</v>
      </c>
      <c r="E2104" t="s">
        <v>5073</v>
      </c>
      <c r="F2104" t="s">
        <v>156</v>
      </c>
      <c r="G2104" t="s">
        <v>252</v>
      </c>
      <c r="H2104" t="s">
        <v>253</v>
      </c>
      <c r="I2104" t="s">
        <v>1690</v>
      </c>
      <c r="J2104" t="s">
        <v>1691</v>
      </c>
      <c r="K2104" t="s">
        <v>37</v>
      </c>
      <c r="L2104" t="s">
        <v>64</v>
      </c>
      <c r="M2104" t="s">
        <v>5074</v>
      </c>
      <c r="N2104" t="s">
        <v>66</v>
      </c>
      <c r="O2104" t="s">
        <v>257</v>
      </c>
      <c r="P2104" t="s">
        <v>42</v>
      </c>
      <c r="Q2104" t="s">
        <v>617</v>
      </c>
      <c r="R2104" t="s">
        <v>99</v>
      </c>
      <c r="S2104" t="s">
        <v>100</v>
      </c>
      <c r="T2104">
        <v>14.860333000000001</v>
      </c>
      <c r="U2104">
        <v>-91.517223000000001</v>
      </c>
      <c r="V2104" t="s">
        <v>259</v>
      </c>
      <c r="W2104" t="s">
        <v>22</v>
      </c>
      <c r="X2104" t="s">
        <v>4181</v>
      </c>
      <c r="Y2104" t="s">
        <v>260</v>
      </c>
      <c r="Z2104" t="s">
        <v>261</v>
      </c>
      <c r="AC2104" t="str">
        <f>_xlfn.XLOOKUP(UNIVERSO[[#This Row],[Ruta DN]],'[1]CUOTA RUTA'!E:E,'[1]CUOTA RUTA'!G:G)</f>
        <v>Cargar</v>
      </c>
    </row>
    <row r="2105" spans="1:29" x14ac:dyDescent="0.25">
      <c r="A2105">
        <v>2820028583</v>
      </c>
      <c r="B2105">
        <v>7820028583</v>
      </c>
      <c r="C2105" t="s">
        <v>29</v>
      </c>
      <c r="D2105" t="s">
        <v>889</v>
      </c>
      <c r="E2105" t="s">
        <v>5075</v>
      </c>
      <c r="F2105" t="s">
        <v>156</v>
      </c>
      <c r="G2105" t="s">
        <v>252</v>
      </c>
      <c r="H2105" t="s">
        <v>253</v>
      </c>
      <c r="I2105" t="s">
        <v>891</v>
      </c>
      <c r="J2105" t="s">
        <v>892</v>
      </c>
      <c r="K2105" t="s">
        <v>37</v>
      </c>
      <c r="L2105" t="s">
        <v>64</v>
      </c>
      <c r="M2105" t="s">
        <v>5076</v>
      </c>
      <c r="N2105" t="s">
        <v>66</v>
      </c>
      <c r="O2105" t="s">
        <v>257</v>
      </c>
      <c r="P2105" t="s">
        <v>42</v>
      </c>
      <c r="Q2105" t="s">
        <v>258</v>
      </c>
      <c r="R2105" t="s">
        <v>99</v>
      </c>
      <c r="S2105" t="s">
        <v>100</v>
      </c>
      <c r="T2105">
        <v>14.866132</v>
      </c>
      <c r="U2105">
        <v>-91.522969000000003</v>
      </c>
      <c r="V2105" t="s">
        <v>259</v>
      </c>
      <c r="W2105" t="s">
        <v>22</v>
      </c>
      <c r="X2105" t="s">
        <v>4181</v>
      </c>
      <c r="Y2105" t="s">
        <v>260</v>
      </c>
      <c r="Z2105" t="s">
        <v>261</v>
      </c>
      <c r="AC2105" t="str">
        <f>_xlfn.XLOOKUP(UNIVERSO[[#This Row],[Ruta DN]],'[1]CUOTA RUTA'!E:E,'[1]CUOTA RUTA'!G:G)</f>
        <v>Cargar</v>
      </c>
    </row>
    <row r="2106" spans="1:29" x14ac:dyDescent="0.25">
      <c r="A2106">
        <v>2820028568</v>
      </c>
      <c r="B2106">
        <v>7820028568</v>
      </c>
      <c r="C2106" t="s">
        <v>29</v>
      </c>
      <c r="D2106" t="s">
        <v>681</v>
      </c>
      <c r="E2106" t="s">
        <v>5077</v>
      </c>
      <c r="F2106" t="s">
        <v>156</v>
      </c>
      <c r="G2106" t="s">
        <v>252</v>
      </c>
      <c r="H2106" t="s">
        <v>253</v>
      </c>
      <c r="I2106" t="s">
        <v>683</v>
      </c>
      <c r="J2106" t="s">
        <v>684</v>
      </c>
      <c r="K2106" t="s">
        <v>37</v>
      </c>
      <c r="L2106" t="s">
        <v>64</v>
      </c>
      <c r="M2106" t="s">
        <v>5078</v>
      </c>
      <c r="N2106" t="s">
        <v>66</v>
      </c>
      <c r="O2106" t="s">
        <v>257</v>
      </c>
      <c r="P2106" t="s">
        <v>42</v>
      </c>
      <c r="Q2106" t="s">
        <v>686</v>
      </c>
      <c r="R2106" t="s">
        <v>99</v>
      </c>
      <c r="S2106" t="s">
        <v>100</v>
      </c>
      <c r="T2106">
        <v>14.84985193703324</v>
      </c>
      <c r="U2106">
        <v>-91.532975155860186</v>
      </c>
      <c r="V2106" t="s">
        <v>259</v>
      </c>
      <c r="W2106" t="s">
        <v>22</v>
      </c>
      <c r="X2106" t="s">
        <v>4181</v>
      </c>
      <c r="Y2106" t="s">
        <v>260</v>
      </c>
      <c r="Z2106" t="s">
        <v>261</v>
      </c>
      <c r="AC2106" t="str">
        <f>_xlfn.XLOOKUP(UNIVERSO[[#This Row],[Ruta DN]],'[1]CUOTA RUTA'!E:E,'[1]CUOTA RUTA'!G:G)</f>
        <v>Cargar</v>
      </c>
    </row>
    <row r="2107" spans="1:29" x14ac:dyDescent="0.25">
      <c r="A2107">
        <v>2820028533</v>
      </c>
      <c r="B2107">
        <v>7820028533</v>
      </c>
      <c r="C2107" t="s">
        <v>29</v>
      </c>
      <c r="D2107" t="s">
        <v>1593</v>
      </c>
      <c r="E2107" t="s">
        <v>1980</v>
      </c>
      <c r="F2107" t="s">
        <v>156</v>
      </c>
      <c r="G2107" t="s">
        <v>252</v>
      </c>
      <c r="H2107" t="s">
        <v>253</v>
      </c>
      <c r="I2107" t="s">
        <v>1595</v>
      </c>
      <c r="J2107" t="s">
        <v>1596</v>
      </c>
      <c r="K2107" t="s">
        <v>37</v>
      </c>
      <c r="L2107" t="s">
        <v>64</v>
      </c>
      <c r="M2107" t="s">
        <v>5079</v>
      </c>
      <c r="N2107" t="s">
        <v>66</v>
      </c>
      <c r="O2107" t="s">
        <v>257</v>
      </c>
      <c r="P2107" t="s">
        <v>42</v>
      </c>
      <c r="Q2107" t="s">
        <v>617</v>
      </c>
      <c r="R2107" t="s">
        <v>99</v>
      </c>
      <c r="S2107" t="s">
        <v>100</v>
      </c>
      <c r="T2107">
        <v>14.850587071850899</v>
      </c>
      <c r="U2107">
        <v>-91.501031890511527</v>
      </c>
      <c r="V2107" t="s">
        <v>259</v>
      </c>
      <c r="W2107" t="s">
        <v>22</v>
      </c>
      <c r="X2107" t="s">
        <v>4181</v>
      </c>
      <c r="Y2107" t="s">
        <v>260</v>
      </c>
      <c r="Z2107" t="s">
        <v>261</v>
      </c>
      <c r="AC2107" t="str">
        <f>_xlfn.XLOOKUP(UNIVERSO[[#This Row],[Ruta DN]],'[1]CUOTA RUTA'!E:E,'[1]CUOTA RUTA'!G:G)</f>
        <v>Cargar</v>
      </c>
    </row>
    <row r="2108" spans="1:29" x14ac:dyDescent="0.25">
      <c r="A2108">
        <v>2820028532</v>
      </c>
      <c r="B2108">
        <v>7820028532</v>
      </c>
      <c r="C2108" t="s">
        <v>29</v>
      </c>
      <c r="D2108" t="s">
        <v>88</v>
      </c>
      <c r="E2108" t="s">
        <v>5080</v>
      </c>
      <c r="F2108" t="s">
        <v>90</v>
      </c>
      <c r="G2108" t="s">
        <v>91</v>
      </c>
      <c r="H2108" t="s">
        <v>92</v>
      </c>
      <c r="I2108" t="s">
        <v>93</v>
      </c>
      <c r="J2108" t="s">
        <v>94</v>
      </c>
      <c r="K2108" t="s">
        <v>37</v>
      </c>
      <c r="L2108" t="s">
        <v>64</v>
      </c>
      <c r="M2108" t="s">
        <v>5081</v>
      </c>
      <c r="N2108" t="s">
        <v>96</v>
      </c>
      <c r="O2108" t="s">
        <v>97</v>
      </c>
      <c r="P2108" t="s">
        <v>42</v>
      </c>
      <c r="Q2108" t="s">
        <v>98</v>
      </c>
      <c r="R2108" t="s">
        <v>99</v>
      </c>
      <c r="S2108" t="s">
        <v>100</v>
      </c>
      <c r="T2108">
        <v>15.028485999999999</v>
      </c>
      <c r="U2108">
        <v>-91.147544999999994</v>
      </c>
      <c r="V2108" t="s">
        <v>101</v>
      </c>
      <c r="W2108" t="s">
        <v>22</v>
      </c>
      <c r="X2108" t="s">
        <v>4181</v>
      </c>
      <c r="Y2108" t="s">
        <v>102</v>
      </c>
      <c r="Z2108" t="s">
        <v>103</v>
      </c>
      <c r="AC2108" t="str">
        <f>_xlfn.XLOOKUP(UNIVERSO[[#This Row],[Ruta DN]],'[1]CUOTA RUTA'!E:E,'[1]CUOTA RUTA'!G:G)</f>
        <v>Cargar</v>
      </c>
    </row>
    <row r="2109" spans="1:29" x14ac:dyDescent="0.25">
      <c r="A2109">
        <v>2820028517</v>
      </c>
      <c r="B2109">
        <v>7820028517</v>
      </c>
      <c r="C2109" t="s">
        <v>29</v>
      </c>
      <c r="D2109" t="s">
        <v>104</v>
      </c>
      <c r="E2109" t="s">
        <v>5082</v>
      </c>
      <c r="F2109" t="s">
        <v>106</v>
      </c>
      <c r="G2109" t="s">
        <v>107</v>
      </c>
      <c r="H2109" t="s">
        <v>108</v>
      </c>
      <c r="I2109" t="s">
        <v>109</v>
      </c>
      <c r="J2109" t="s">
        <v>110</v>
      </c>
      <c r="K2109" t="s">
        <v>37</v>
      </c>
      <c r="L2109" t="s">
        <v>204</v>
      </c>
      <c r="M2109" t="s">
        <v>5083</v>
      </c>
      <c r="N2109" t="s">
        <v>112</v>
      </c>
      <c r="O2109" t="s">
        <v>113</v>
      </c>
      <c r="P2109" t="s">
        <v>206</v>
      </c>
      <c r="Q2109" t="s">
        <v>114</v>
      </c>
      <c r="R2109" t="s">
        <v>69</v>
      </c>
      <c r="S2109" t="s">
        <v>70</v>
      </c>
      <c r="T2109">
        <v>15.320830000000001</v>
      </c>
      <c r="U2109">
        <v>-91.506665299999995</v>
      </c>
      <c r="V2109" t="s">
        <v>113</v>
      </c>
      <c r="W2109" t="s">
        <v>22</v>
      </c>
      <c r="X2109" t="s">
        <v>4181</v>
      </c>
      <c r="Y2109" t="s">
        <v>115</v>
      </c>
      <c r="Z2109" t="s">
        <v>116</v>
      </c>
      <c r="AA2109">
        <v>13</v>
      </c>
      <c r="AC2109" t="str">
        <f>_xlfn.XLOOKUP(UNIVERSO[[#This Row],[Ruta DN]],'[1]CUOTA RUTA'!E:E,'[1]CUOTA RUTA'!G:G)</f>
        <v>Cargar</v>
      </c>
    </row>
    <row r="2110" spans="1:29" x14ac:dyDescent="0.25">
      <c r="A2110">
        <v>2820028488</v>
      </c>
      <c r="B2110">
        <v>7820028488</v>
      </c>
      <c r="C2110" t="s">
        <v>29</v>
      </c>
      <c r="D2110" t="s">
        <v>2250</v>
      </c>
      <c r="E2110" t="s">
        <v>5084</v>
      </c>
      <c r="F2110" t="s">
        <v>295</v>
      </c>
      <c r="G2110" t="s">
        <v>296</v>
      </c>
      <c r="H2110" t="s">
        <v>297</v>
      </c>
      <c r="I2110" t="s">
        <v>2252</v>
      </c>
      <c r="J2110" t="s">
        <v>2253</v>
      </c>
      <c r="K2110" t="s">
        <v>37</v>
      </c>
      <c r="L2110" t="s">
        <v>38</v>
      </c>
      <c r="M2110" t="s">
        <v>5085</v>
      </c>
      <c r="N2110" t="s">
        <v>301</v>
      </c>
      <c r="O2110" t="s">
        <v>302</v>
      </c>
      <c r="P2110" t="s">
        <v>42</v>
      </c>
      <c r="Q2110" t="s">
        <v>565</v>
      </c>
      <c r="R2110" t="s">
        <v>99</v>
      </c>
      <c r="S2110" t="s">
        <v>100</v>
      </c>
      <c r="T2110">
        <v>14.739967999999999</v>
      </c>
      <c r="U2110">
        <v>-91.152865000000006</v>
      </c>
      <c r="V2110" t="s">
        <v>304</v>
      </c>
      <c r="W2110" t="s">
        <v>22</v>
      </c>
      <c r="X2110" t="s">
        <v>4181</v>
      </c>
      <c r="Y2110" t="s">
        <v>305</v>
      </c>
      <c r="Z2110" t="s">
        <v>306</v>
      </c>
      <c r="AA2110">
        <v>6</v>
      </c>
      <c r="AC2110" t="str">
        <f>_xlfn.XLOOKUP(UNIVERSO[[#This Row],[Ruta DN]],'[1]CUOTA RUTA'!E:E,'[1]CUOTA RUTA'!G:G)</f>
        <v>Cargar</v>
      </c>
    </row>
    <row r="2111" spans="1:29" x14ac:dyDescent="0.25">
      <c r="A2111">
        <v>2820028461</v>
      </c>
      <c r="B2111">
        <v>7820028461</v>
      </c>
      <c r="C2111" t="s">
        <v>29</v>
      </c>
      <c r="D2111" t="s">
        <v>1669</v>
      </c>
      <c r="E2111" t="s">
        <v>5086</v>
      </c>
      <c r="F2111" t="s">
        <v>156</v>
      </c>
      <c r="G2111" t="s">
        <v>252</v>
      </c>
      <c r="H2111" t="s">
        <v>253</v>
      </c>
      <c r="I2111" t="s">
        <v>1671</v>
      </c>
      <c r="J2111" t="s">
        <v>1672</v>
      </c>
      <c r="K2111" t="s">
        <v>37</v>
      </c>
      <c r="L2111" t="s">
        <v>64</v>
      </c>
      <c r="M2111" t="s">
        <v>5087</v>
      </c>
      <c r="N2111" t="s">
        <v>66</v>
      </c>
      <c r="O2111" t="s">
        <v>345</v>
      </c>
      <c r="P2111" t="s">
        <v>42</v>
      </c>
      <c r="Q2111" t="s">
        <v>258</v>
      </c>
      <c r="R2111" t="s">
        <v>99</v>
      </c>
      <c r="S2111" t="s">
        <v>100</v>
      </c>
      <c r="T2111">
        <v>14.876872000000001</v>
      </c>
      <c r="U2111">
        <v>-91.507746999999995</v>
      </c>
      <c r="V2111" t="s">
        <v>259</v>
      </c>
      <c r="W2111" t="s">
        <v>22</v>
      </c>
      <c r="X2111" t="s">
        <v>4181</v>
      </c>
      <c r="Y2111" t="s">
        <v>260</v>
      </c>
      <c r="Z2111" t="s">
        <v>261</v>
      </c>
      <c r="AC2111" t="str">
        <f>_xlfn.XLOOKUP(UNIVERSO[[#This Row],[Ruta DN]],'[1]CUOTA RUTA'!E:E,'[1]CUOTA RUTA'!G:G)</f>
        <v>Cargar</v>
      </c>
    </row>
    <row r="2112" spans="1:29" x14ac:dyDescent="0.25">
      <c r="A2112">
        <v>2820028452</v>
      </c>
      <c r="B2112">
        <v>7820028452</v>
      </c>
      <c r="C2112" t="s">
        <v>29</v>
      </c>
      <c r="D2112" t="s">
        <v>1646</v>
      </c>
      <c r="E2112" t="s">
        <v>5088</v>
      </c>
      <c r="F2112" t="s">
        <v>156</v>
      </c>
      <c r="G2112" t="s">
        <v>252</v>
      </c>
      <c r="H2112" t="s">
        <v>253</v>
      </c>
      <c r="I2112" t="s">
        <v>1648</v>
      </c>
      <c r="J2112" t="s">
        <v>1649</v>
      </c>
      <c r="K2112" t="s">
        <v>37</v>
      </c>
      <c r="L2112" t="s">
        <v>38</v>
      </c>
      <c r="M2112" t="s">
        <v>5089</v>
      </c>
      <c r="N2112" t="s">
        <v>66</v>
      </c>
      <c r="O2112" t="s">
        <v>257</v>
      </c>
      <c r="P2112" t="s">
        <v>42</v>
      </c>
      <c r="Q2112" t="s">
        <v>258</v>
      </c>
      <c r="R2112" t="s">
        <v>99</v>
      </c>
      <c r="S2112" t="s">
        <v>100</v>
      </c>
      <c r="T2112">
        <v>14.85695199575275</v>
      </c>
      <c r="U2112">
        <v>-91.53437971137464</v>
      </c>
      <c r="V2112" t="s">
        <v>259</v>
      </c>
      <c r="W2112" t="s">
        <v>22</v>
      </c>
      <c r="X2112" t="s">
        <v>4181</v>
      </c>
      <c r="Y2112" t="s">
        <v>260</v>
      </c>
      <c r="Z2112" t="s">
        <v>261</v>
      </c>
      <c r="AC2112" t="str">
        <f>_xlfn.XLOOKUP(UNIVERSO[[#This Row],[Ruta DN]],'[1]CUOTA RUTA'!E:E,'[1]CUOTA RUTA'!G:G)</f>
        <v>Cargar</v>
      </c>
    </row>
    <row r="2113" spans="1:29" x14ac:dyDescent="0.25">
      <c r="A2113">
        <v>2820028451</v>
      </c>
      <c r="B2113">
        <v>7820028451</v>
      </c>
      <c r="C2113" t="s">
        <v>29</v>
      </c>
      <c r="D2113" t="s">
        <v>1623</v>
      </c>
      <c r="E2113" t="s">
        <v>5090</v>
      </c>
      <c r="F2113" t="s">
        <v>156</v>
      </c>
      <c r="G2113" t="s">
        <v>252</v>
      </c>
      <c r="H2113" t="s">
        <v>253</v>
      </c>
      <c r="I2113" t="s">
        <v>1625</v>
      </c>
      <c r="J2113" t="s">
        <v>1626</v>
      </c>
      <c r="K2113" t="s">
        <v>1055</v>
      </c>
      <c r="L2113" t="s">
        <v>64</v>
      </c>
      <c r="M2113" t="s">
        <v>5091</v>
      </c>
      <c r="N2113" t="s">
        <v>66</v>
      </c>
      <c r="O2113" t="s">
        <v>257</v>
      </c>
      <c r="P2113" t="s">
        <v>42</v>
      </c>
      <c r="Q2113" t="s">
        <v>258</v>
      </c>
      <c r="R2113" t="s">
        <v>99</v>
      </c>
      <c r="S2113" t="s">
        <v>100</v>
      </c>
      <c r="T2113">
        <v>14.886837999999999</v>
      </c>
      <c r="U2113">
        <v>-91.512861999999998</v>
      </c>
      <c r="V2113" t="s">
        <v>259</v>
      </c>
      <c r="W2113" t="s">
        <v>22</v>
      </c>
      <c r="X2113" t="s">
        <v>4186</v>
      </c>
      <c r="Y2113" t="s">
        <v>260</v>
      </c>
      <c r="Z2113" t="s">
        <v>261</v>
      </c>
      <c r="AC2113" t="str">
        <f>_xlfn.XLOOKUP(UNIVERSO[[#This Row],[Ruta DN]],'[1]CUOTA RUTA'!E:E,'[1]CUOTA RUTA'!G:G)</f>
        <v>Cargar</v>
      </c>
    </row>
    <row r="2114" spans="1:29" x14ac:dyDescent="0.25">
      <c r="A2114">
        <v>2820028392</v>
      </c>
      <c r="B2114">
        <v>7820028392</v>
      </c>
      <c r="C2114" t="s">
        <v>29</v>
      </c>
      <c r="D2114" t="s">
        <v>1656</v>
      </c>
      <c r="E2114" t="s">
        <v>5092</v>
      </c>
      <c r="F2114" t="s">
        <v>156</v>
      </c>
      <c r="G2114" t="s">
        <v>252</v>
      </c>
      <c r="H2114" t="s">
        <v>253</v>
      </c>
      <c r="I2114" t="s">
        <v>1658</v>
      </c>
      <c r="J2114" t="s">
        <v>1659</v>
      </c>
      <c r="K2114" t="s">
        <v>37</v>
      </c>
      <c r="L2114" t="s">
        <v>64</v>
      </c>
      <c r="M2114" t="s">
        <v>5093</v>
      </c>
      <c r="N2114" t="s">
        <v>66</v>
      </c>
      <c r="O2114" t="s">
        <v>257</v>
      </c>
      <c r="P2114" t="s">
        <v>42</v>
      </c>
      <c r="Q2114" t="s">
        <v>686</v>
      </c>
      <c r="R2114" t="s">
        <v>99</v>
      </c>
      <c r="S2114" t="s">
        <v>100</v>
      </c>
      <c r="T2114">
        <v>14.841552</v>
      </c>
      <c r="U2114">
        <v>-91.525914999999998</v>
      </c>
      <c r="V2114" t="s">
        <v>259</v>
      </c>
      <c r="W2114" t="s">
        <v>22</v>
      </c>
      <c r="X2114" t="s">
        <v>4181</v>
      </c>
      <c r="Y2114" t="s">
        <v>260</v>
      </c>
      <c r="Z2114" t="s">
        <v>261</v>
      </c>
      <c r="AC2114" t="str">
        <f>_xlfn.XLOOKUP(UNIVERSO[[#This Row],[Ruta DN]],'[1]CUOTA RUTA'!E:E,'[1]CUOTA RUTA'!G:G)</f>
        <v>Cargar</v>
      </c>
    </row>
    <row r="2115" spans="1:29" x14ac:dyDescent="0.25">
      <c r="A2115">
        <v>2820028350</v>
      </c>
      <c r="B2115">
        <v>7820028350</v>
      </c>
      <c r="C2115" t="s">
        <v>29</v>
      </c>
      <c r="D2115" t="s">
        <v>845</v>
      </c>
      <c r="E2115" t="s">
        <v>5094</v>
      </c>
      <c r="F2115" t="s">
        <v>130</v>
      </c>
      <c r="G2115" t="s">
        <v>131</v>
      </c>
      <c r="H2115" t="s">
        <v>132</v>
      </c>
      <c r="I2115" t="s">
        <v>847</v>
      </c>
      <c r="J2115" t="s">
        <v>848</v>
      </c>
      <c r="K2115" t="s">
        <v>37</v>
      </c>
      <c r="L2115" t="s">
        <v>38</v>
      </c>
      <c r="M2115" t="s">
        <v>5095</v>
      </c>
      <c r="N2115" t="s">
        <v>136</v>
      </c>
      <c r="O2115" t="s">
        <v>850</v>
      </c>
      <c r="P2115" t="s">
        <v>42</v>
      </c>
      <c r="Q2115" t="s">
        <v>449</v>
      </c>
      <c r="R2115" t="s">
        <v>84</v>
      </c>
      <c r="S2115" t="s">
        <v>85</v>
      </c>
      <c r="T2115">
        <v>14.54187742900103</v>
      </c>
      <c r="U2115">
        <v>-91.402763379737735</v>
      </c>
      <c r="V2115" t="s">
        <v>137</v>
      </c>
      <c r="W2115" t="s">
        <v>22</v>
      </c>
      <c r="X2115" t="s">
        <v>4181</v>
      </c>
      <c r="Y2115" t="s">
        <v>139</v>
      </c>
      <c r="Z2115" t="s">
        <v>140</v>
      </c>
      <c r="AC2115" t="str">
        <f>_xlfn.XLOOKUP(UNIVERSO[[#This Row],[Ruta DN]],'[1]CUOTA RUTA'!E:E,'[1]CUOTA RUTA'!G:G)</f>
        <v>Cargar</v>
      </c>
    </row>
    <row r="2116" spans="1:29" x14ac:dyDescent="0.25">
      <c r="A2116">
        <v>2820028348</v>
      </c>
      <c r="B2116">
        <v>7820028348</v>
      </c>
      <c r="C2116" t="s">
        <v>29</v>
      </c>
      <c r="D2116" t="s">
        <v>471</v>
      </c>
      <c r="E2116" t="s">
        <v>5096</v>
      </c>
      <c r="F2116" t="s">
        <v>59</v>
      </c>
      <c r="G2116" t="s">
        <v>60</v>
      </c>
      <c r="H2116" t="s">
        <v>61</v>
      </c>
      <c r="I2116" t="s">
        <v>473</v>
      </c>
      <c r="J2116" t="s">
        <v>474</v>
      </c>
      <c r="K2116" t="s">
        <v>37</v>
      </c>
      <c r="L2116" t="s">
        <v>64</v>
      </c>
      <c r="M2116" t="s">
        <v>5097</v>
      </c>
      <c r="N2116" t="s">
        <v>331</v>
      </c>
      <c r="O2116" t="s">
        <v>371</v>
      </c>
      <c r="P2116" t="s">
        <v>42</v>
      </c>
      <c r="Q2116" t="s">
        <v>68</v>
      </c>
      <c r="R2116" t="s">
        <v>69</v>
      </c>
      <c r="S2116" t="s">
        <v>70</v>
      </c>
      <c r="T2116">
        <v>14.912359</v>
      </c>
      <c r="U2116">
        <v>-92.054860000000005</v>
      </c>
      <c r="V2116" t="s">
        <v>71</v>
      </c>
      <c r="W2116" t="s">
        <v>22</v>
      </c>
      <c r="X2116" t="s">
        <v>4186</v>
      </c>
      <c r="Y2116" t="s">
        <v>72</v>
      </c>
      <c r="Z2116" t="s">
        <v>73</v>
      </c>
      <c r="AC2116" t="str">
        <f>_xlfn.XLOOKUP(UNIVERSO[[#This Row],[Ruta DN]],'[1]CUOTA RUTA'!E:E,'[1]CUOTA RUTA'!G:G)</f>
        <v>Cargar</v>
      </c>
    </row>
    <row r="2117" spans="1:29" x14ac:dyDescent="0.25">
      <c r="A2117">
        <v>2820028330</v>
      </c>
      <c r="B2117">
        <v>7820028330</v>
      </c>
      <c r="C2117" t="s">
        <v>29</v>
      </c>
      <c r="D2117" t="s">
        <v>1394</v>
      </c>
      <c r="E2117" t="s">
        <v>5098</v>
      </c>
      <c r="F2117" t="s">
        <v>106</v>
      </c>
      <c r="G2117" t="s">
        <v>107</v>
      </c>
      <c r="H2117" t="s">
        <v>108</v>
      </c>
      <c r="I2117" t="s">
        <v>1396</v>
      </c>
      <c r="J2117" t="s">
        <v>1397</v>
      </c>
      <c r="K2117" t="s">
        <v>1055</v>
      </c>
      <c r="L2117" t="s">
        <v>64</v>
      </c>
      <c r="M2117" t="s">
        <v>5099</v>
      </c>
      <c r="N2117" t="s">
        <v>112</v>
      </c>
      <c r="O2117" t="s">
        <v>113</v>
      </c>
      <c r="P2117" t="s">
        <v>42</v>
      </c>
      <c r="Q2117" t="s">
        <v>114</v>
      </c>
      <c r="R2117" t="s">
        <v>69</v>
      </c>
      <c r="S2117" t="s">
        <v>70</v>
      </c>
      <c r="T2117">
        <v>15.318386</v>
      </c>
      <c r="U2117">
        <v>-91.505390399999996</v>
      </c>
      <c r="V2117" t="s">
        <v>113</v>
      </c>
      <c r="W2117" t="s">
        <v>22</v>
      </c>
      <c r="X2117" t="s">
        <v>4186</v>
      </c>
      <c r="Y2117" t="s">
        <v>115</v>
      </c>
      <c r="Z2117" t="s">
        <v>116</v>
      </c>
      <c r="AC2117" t="str">
        <f>_xlfn.XLOOKUP(UNIVERSO[[#This Row],[Ruta DN]],'[1]CUOTA RUTA'!E:E,'[1]CUOTA RUTA'!G:G)</f>
        <v>Cargar</v>
      </c>
    </row>
    <row r="2118" spans="1:29" x14ac:dyDescent="0.25">
      <c r="A2118">
        <v>2820028311</v>
      </c>
      <c r="B2118">
        <v>7820028311</v>
      </c>
      <c r="C2118" t="s">
        <v>29</v>
      </c>
      <c r="D2118" t="s">
        <v>1593</v>
      </c>
      <c r="E2118" t="s">
        <v>5100</v>
      </c>
      <c r="F2118" t="s">
        <v>156</v>
      </c>
      <c r="G2118" t="s">
        <v>252</v>
      </c>
      <c r="H2118" t="s">
        <v>253</v>
      </c>
      <c r="I2118" t="s">
        <v>1595</v>
      </c>
      <c r="J2118" t="s">
        <v>1596</v>
      </c>
      <c r="K2118" t="s">
        <v>37</v>
      </c>
      <c r="L2118" t="s">
        <v>64</v>
      </c>
      <c r="M2118" t="s">
        <v>5101</v>
      </c>
      <c r="N2118" t="s">
        <v>66</v>
      </c>
      <c r="O2118" t="s">
        <v>257</v>
      </c>
      <c r="P2118" t="s">
        <v>42</v>
      </c>
      <c r="Q2118" t="s">
        <v>617</v>
      </c>
      <c r="R2118" t="s">
        <v>99</v>
      </c>
      <c r="S2118" t="s">
        <v>100</v>
      </c>
      <c r="T2118">
        <v>14.852589999999999</v>
      </c>
      <c r="U2118">
        <v>-91.502064000000004</v>
      </c>
      <c r="V2118" t="s">
        <v>259</v>
      </c>
      <c r="W2118" t="s">
        <v>22</v>
      </c>
      <c r="X2118" t="s">
        <v>4181</v>
      </c>
      <c r="Y2118" t="s">
        <v>260</v>
      </c>
      <c r="Z2118" t="s">
        <v>261</v>
      </c>
      <c r="AA2118">
        <v>1</v>
      </c>
      <c r="AC2118" t="str">
        <f>_xlfn.XLOOKUP(UNIVERSO[[#This Row],[Ruta DN]],'[1]CUOTA RUTA'!E:E,'[1]CUOTA RUTA'!G:G)</f>
        <v>Cargar</v>
      </c>
    </row>
    <row r="2119" spans="1:29" x14ac:dyDescent="0.25">
      <c r="A2119">
        <v>2820028279</v>
      </c>
      <c r="B2119">
        <v>7820028279</v>
      </c>
      <c r="C2119" t="s">
        <v>29</v>
      </c>
      <c r="D2119" t="s">
        <v>216</v>
      </c>
      <c r="E2119" t="s">
        <v>5102</v>
      </c>
      <c r="F2119" t="s">
        <v>59</v>
      </c>
      <c r="G2119" t="s">
        <v>60</v>
      </c>
      <c r="H2119" t="s">
        <v>61</v>
      </c>
      <c r="I2119" t="s">
        <v>218</v>
      </c>
      <c r="J2119" t="s">
        <v>219</v>
      </c>
      <c r="K2119" t="s">
        <v>37</v>
      </c>
      <c r="L2119" t="s">
        <v>64</v>
      </c>
      <c r="M2119" t="s">
        <v>5103</v>
      </c>
      <c r="N2119" t="s">
        <v>66</v>
      </c>
      <c r="O2119" t="s">
        <v>67</v>
      </c>
      <c r="P2119" t="s">
        <v>42</v>
      </c>
      <c r="Q2119" t="s">
        <v>215</v>
      </c>
      <c r="R2119" t="s">
        <v>69</v>
      </c>
      <c r="S2119" t="s">
        <v>70</v>
      </c>
      <c r="T2119">
        <v>14.700609999999999</v>
      </c>
      <c r="U2119">
        <v>-91.856880000000004</v>
      </c>
      <c r="V2119" t="s">
        <v>71</v>
      </c>
      <c r="W2119" t="s">
        <v>22</v>
      </c>
      <c r="X2119" t="s">
        <v>4181</v>
      </c>
      <c r="Y2119" t="s">
        <v>72</v>
      </c>
      <c r="Z2119" t="s">
        <v>73</v>
      </c>
      <c r="AC2119" t="str">
        <f>_xlfn.XLOOKUP(UNIVERSO[[#This Row],[Ruta DN]],'[1]CUOTA RUTA'!E:E,'[1]CUOTA RUTA'!G:G)</f>
        <v>Cargar</v>
      </c>
    </row>
    <row r="2120" spans="1:29" x14ac:dyDescent="0.25">
      <c r="A2120">
        <v>2820028240</v>
      </c>
      <c r="B2120">
        <v>7820028240</v>
      </c>
      <c r="C2120" t="s">
        <v>29</v>
      </c>
      <c r="D2120" t="s">
        <v>972</v>
      </c>
      <c r="E2120" t="s">
        <v>5104</v>
      </c>
      <c r="F2120" t="s">
        <v>130</v>
      </c>
      <c r="G2120" t="s">
        <v>131</v>
      </c>
      <c r="H2120" t="s">
        <v>132</v>
      </c>
      <c r="I2120" t="s">
        <v>974</v>
      </c>
      <c r="J2120" t="s">
        <v>975</v>
      </c>
      <c r="K2120" t="s">
        <v>37</v>
      </c>
      <c r="L2120" t="s">
        <v>38</v>
      </c>
      <c r="M2120" t="s">
        <v>5105</v>
      </c>
      <c r="N2120" t="s">
        <v>136</v>
      </c>
      <c r="O2120" t="s">
        <v>850</v>
      </c>
      <c r="P2120" t="s">
        <v>42</v>
      </c>
      <c r="Q2120" t="s">
        <v>449</v>
      </c>
      <c r="R2120" t="s">
        <v>84</v>
      </c>
      <c r="S2120" t="s">
        <v>85</v>
      </c>
      <c r="T2120">
        <v>14.539691666666659</v>
      </c>
      <c r="U2120">
        <v>-91.417411666666666</v>
      </c>
      <c r="V2120" t="s">
        <v>137</v>
      </c>
      <c r="W2120" t="s">
        <v>22</v>
      </c>
      <c r="X2120" t="s">
        <v>4181</v>
      </c>
      <c r="Y2120" t="s">
        <v>139</v>
      </c>
      <c r="Z2120" t="s">
        <v>140</v>
      </c>
      <c r="AC2120" t="str">
        <f>_xlfn.XLOOKUP(UNIVERSO[[#This Row],[Ruta DN]],'[1]CUOTA RUTA'!E:E,'[1]CUOTA RUTA'!G:G)</f>
        <v>Cargar</v>
      </c>
    </row>
    <row r="2121" spans="1:29" x14ac:dyDescent="0.25">
      <c r="A2121">
        <v>2820028232</v>
      </c>
      <c r="B2121">
        <v>7820028232</v>
      </c>
      <c r="C2121" t="s">
        <v>29</v>
      </c>
      <c r="D2121" t="s">
        <v>626</v>
      </c>
      <c r="E2121" t="s">
        <v>5106</v>
      </c>
      <c r="F2121" t="s">
        <v>130</v>
      </c>
      <c r="G2121" t="s">
        <v>131</v>
      </c>
      <c r="H2121" t="s">
        <v>132</v>
      </c>
      <c r="I2121" t="s">
        <v>628</v>
      </c>
      <c r="J2121" t="s">
        <v>629</v>
      </c>
      <c r="K2121" t="s">
        <v>37</v>
      </c>
      <c r="L2121" t="s">
        <v>64</v>
      </c>
      <c r="M2121" t="s">
        <v>5107</v>
      </c>
      <c r="N2121" t="s">
        <v>136</v>
      </c>
      <c r="O2121" t="s">
        <v>137</v>
      </c>
      <c r="P2121" t="s">
        <v>42</v>
      </c>
      <c r="Q2121" t="s">
        <v>449</v>
      </c>
      <c r="R2121" t="s">
        <v>84</v>
      </c>
      <c r="S2121" t="s">
        <v>85</v>
      </c>
      <c r="T2121">
        <v>14.548538333332999</v>
      </c>
      <c r="U2121">
        <v>-91.508461666659997</v>
      </c>
      <c r="V2121" t="s">
        <v>137</v>
      </c>
      <c r="W2121" t="s">
        <v>22</v>
      </c>
      <c r="X2121" t="s">
        <v>4181</v>
      </c>
      <c r="Y2121" t="s">
        <v>139</v>
      </c>
      <c r="Z2121" t="s">
        <v>140</v>
      </c>
      <c r="AC2121" t="str">
        <f>_xlfn.XLOOKUP(UNIVERSO[[#This Row],[Ruta DN]],'[1]CUOTA RUTA'!E:E,'[1]CUOTA RUTA'!G:G)</f>
        <v>Cargar</v>
      </c>
    </row>
    <row r="2122" spans="1:29" x14ac:dyDescent="0.25">
      <c r="A2122">
        <v>2820028220</v>
      </c>
      <c r="B2122">
        <v>7820028220</v>
      </c>
      <c r="C2122" t="s">
        <v>29</v>
      </c>
      <c r="D2122" t="s">
        <v>817</v>
      </c>
      <c r="E2122" t="s">
        <v>1785</v>
      </c>
      <c r="F2122" t="s">
        <v>156</v>
      </c>
      <c r="G2122" t="s">
        <v>252</v>
      </c>
      <c r="H2122" t="s">
        <v>253</v>
      </c>
      <c r="I2122" t="s">
        <v>819</v>
      </c>
      <c r="J2122" t="s">
        <v>820</v>
      </c>
      <c r="K2122" t="s">
        <v>37</v>
      </c>
      <c r="L2122" t="s">
        <v>64</v>
      </c>
      <c r="M2122" t="s">
        <v>5108</v>
      </c>
      <c r="N2122" t="s">
        <v>66</v>
      </c>
      <c r="O2122" t="s">
        <v>257</v>
      </c>
      <c r="P2122" t="s">
        <v>42</v>
      </c>
      <c r="Q2122" t="s">
        <v>258</v>
      </c>
      <c r="R2122" t="s">
        <v>99</v>
      </c>
      <c r="S2122" t="s">
        <v>100</v>
      </c>
      <c r="T2122">
        <v>14.868404999999999</v>
      </c>
      <c r="U2122">
        <v>-91.517411999999993</v>
      </c>
      <c r="V2122" t="s">
        <v>259</v>
      </c>
      <c r="W2122" t="s">
        <v>22</v>
      </c>
      <c r="X2122" t="s">
        <v>4181</v>
      </c>
      <c r="Y2122" t="s">
        <v>260</v>
      </c>
      <c r="Z2122" t="s">
        <v>261</v>
      </c>
      <c r="AC2122" t="str">
        <f>_xlfn.XLOOKUP(UNIVERSO[[#This Row],[Ruta DN]],'[1]CUOTA RUTA'!E:E,'[1]CUOTA RUTA'!G:G)</f>
        <v>Cargar</v>
      </c>
    </row>
    <row r="2123" spans="1:29" x14ac:dyDescent="0.25">
      <c r="A2123">
        <v>2820028208</v>
      </c>
      <c r="B2123">
        <v>7820028208</v>
      </c>
      <c r="C2123" t="s">
        <v>29</v>
      </c>
      <c r="D2123" t="s">
        <v>1045</v>
      </c>
      <c r="E2123" t="s">
        <v>1270</v>
      </c>
      <c r="F2123" t="s">
        <v>59</v>
      </c>
      <c r="G2123" t="s">
        <v>60</v>
      </c>
      <c r="H2123" t="s">
        <v>61</v>
      </c>
      <c r="I2123" t="s">
        <v>1047</v>
      </c>
      <c r="J2123" t="s">
        <v>1048</v>
      </c>
      <c r="K2123" t="s">
        <v>37</v>
      </c>
      <c r="L2123" t="s">
        <v>64</v>
      </c>
      <c r="M2123" t="s">
        <v>5109</v>
      </c>
      <c r="N2123" t="s">
        <v>331</v>
      </c>
      <c r="O2123" t="s">
        <v>1533</v>
      </c>
      <c r="P2123" t="s">
        <v>42</v>
      </c>
      <c r="Q2123" t="s">
        <v>68</v>
      </c>
      <c r="R2123" t="s">
        <v>69</v>
      </c>
      <c r="S2123" t="s">
        <v>70</v>
      </c>
      <c r="T2123">
        <v>14.723067</v>
      </c>
      <c r="U2123">
        <v>-92.034599</v>
      </c>
      <c r="V2123" t="s">
        <v>71</v>
      </c>
      <c r="W2123" t="s">
        <v>22</v>
      </c>
      <c r="X2123" t="s">
        <v>4181</v>
      </c>
      <c r="Y2123" t="s">
        <v>72</v>
      </c>
      <c r="Z2123" t="s">
        <v>73</v>
      </c>
      <c r="AC2123" t="str">
        <f>_xlfn.XLOOKUP(UNIVERSO[[#This Row],[Ruta DN]],'[1]CUOTA RUTA'!E:E,'[1]CUOTA RUTA'!G:G)</f>
        <v>Cargar</v>
      </c>
    </row>
    <row r="2124" spans="1:29" x14ac:dyDescent="0.25">
      <c r="A2124">
        <v>2820028197</v>
      </c>
      <c r="B2124">
        <v>7820028197</v>
      </c>
      <c r="C2124" t="s">
        <v>29</v>
      </c>
      <c r="D2124" t="s">
        <v>1178</v>
      </c>
      <c r="E2124" t="s">
        <v>5110</v>
      </c>
      <c r="F2124" t="s">
        <v>156</v>
      </c>
      <c r="G2124" t="s">
        <v>252</v>
      </c>
      <c r="H2124" t="s">
        <v>253</v>
      </c>
      <c r="I2124" t="s">
        <v>1180</v>
      </c>
      <c r="J2124" t="s">
        <v>1181</v>
      </c>
      <c r="K2124" t="s">
        <v>37</v>
      </c>
      <c r="L2124" t="s">
        <v>64</v>
      </c>
      <c r="M2124" t="s">
        <v>5111</v>
      </c>
      <c r="N2124" t="s">
        <v>66</v>
      </c>
      <c r="O2124" t="s">
        <v>257</v>
      </c>
      <c r="P2124" t="s">
        <v>42</v>
      </c>
      <c r="Q2124" t="s">
        <v>686</v>
      </c>
      <c r="R2124" t="s">
        <v>99</v>
      </c>
      <c r="S2124" t="s">
        <v>100</v>
      </c>
      <c r="T2124">
        <v>14.85546311829239</v>
      </c>
      <c r="U2124">
        <v>-91.525691701099277</v>
      </c>
      <c r="V2124" t="s">
        <v>259</v>
      </c>
      <c r="W2124" t="s">
        <v>22</v>
      </c>
      <c r="X2124" t="s">
        <v>4186</v>
      </c>
      <c r="Y2124" t="s">
        <v>260</v>
      </c>
      <c r="Z2124" t="s">
        <v>261</v>
      </c>
      <c r="AC2124" t="str">
        <f>_xlfn.XLOOKUP(UNIVERSO[[#This Row],[Ruta DN]],'[1]CUOTA RUTA'!E:E,'[1]CUOTA RUTA'!G:G)</f>
        <v>Cargar</v>
      </c>
    </row>
    <row r="2125" spans="1:29" x14ac:dyDescent="0.25">
      <c r="A2125">
        <v>2820028183</v>
      </c>
      <c r="B2125">
        <v>7820028183</v>
      </c>
      <c r="C2125" t="s">
        <v>29</v>
      </c>
      <c r="D2125" t="s">
        <v>1487</v>
      </c>
      <c r="E2125" t="s">
        <v>5112</v>
      </c>
      <c r="F2125" t="s">
        <v>156</v>
      </c>
      <c r="G2125" t="s">
        <v>252</v>
      </c>
      <c r="H2125" t="s">
        <v>253</v>
      </c>
      <c r="I2125" t="s">
        <v>1489</v>
      </c>
      <c r="J2125" t="s">
        <v>1490</v>
      </c>
      <c r="K2125" t="s">
        <v>37</v>
      </c>
      <c r="L2125" t="s">
        <v>64</v>
      </c>
      <c r="M2125" t="s">
        <v>5113</v>
      </c>
      <c r="N2125" t="s">
        <v>66</v>
      </c>
      <c r="O2125" t="s">
        <v>257</v>
      </c>
      <c r="P2125" t="s">
        <v>42</v>
      </c>
      <c r="Q2125" t="s">
        <v>258</v>
      </c>
      <c r="R2125" t="s">
        <v>99</v>
      </c>
      <c r="S2125" t="s">
        <v>100</v>
      </c>
      <c r="T2125">
        <v>14.83286</v>
      </c>
      <c r="U2125">
        <v>-91.517825999999999</v>
      </c>
      <c r="V2125" t="s">
        <v>259</v>
      </c>
      <c r="W2125" t="s">
        <v>22</v>
      </c>
      <c r="X2125" t="s">
        <v>4181</v>
      </c>
      <c r="Y2125" t="s">
        <v>260</v>
      </c>
      <c r="Z2125" t="s">
        <v>261</v>
      </c>
      <c r="AC2125" t="str">
        <f>_xlfn.XLOOKUP(UNIVERSO[[#This Row],[Ruta DN]],'[1]CUOTA RUTA'!E:E,'[1]CUOTA RUTA'!G:G)</f>
        <v>Cargar</v>
      </c>
    </row>
    <row r="2126" spans="1:29" x14ac:dyDescent="0.25">
      <c r="A2126">
        <v>2820028173</v>
      </c>
      <c r="B2126">
        <v>7820028173</v>
      </c>
      <c r="C2126" t="s">
        <v>29</v>
      </c>
      <c r="D2126" t="s">
        <v>612</v>
      </c>
      <c r="E2126" t="s">
        <v>5114</v>
      </c>
      <c r="F2126" t="s">
        <v>156</v>
      </c>
      <c r="G2126" t="s">
        <v>252</v>
      </c>
      <c r="H2126" t="s">
        <v>253</v>
      </c>
      <c r="I2126" t="s">
        <v>614</v>
      </c>
      <c r="J2126" t="s">
        <v>615</v>
      </c>
      <c r="K2126" t="s">
        <v>37</v>
      </c>
      <c r="L2126" t="s">
        <v>64</v>
      </c>
      <c r="M2126" t="s">
        <v>5115</v>
      </c>
      <c r="N2126" t="s">
        <v>66</v>
      </c>
      <c r="O2126" t="s">
        <v>5116</v>
      </c>
      <c r="P2126" t="s">
        <v>42</v>
      </c>
      <c r="Q2126" t="s">
        <v>617</v>
      </c>
      <c r="R2126" t="s">
        <v>99</v>
      </c>
      <c r="S2126" t="s">
        <v>100</v>
      </c>
      <c r="T2126">
        <v>14.875190699999999</v>
      </c>
      <c r="U2126">
        <v>-91.489766599999996</v>
      </c>
      <c r="V2126" t="s">
        <v>259</v>
      </c>
      <c r="W2126" t="s">
        <v>22</v>
      </c>
      <c r="X2126" t="s">
        <v>4181</v>
      </c>
      <c r="Y2126" t="s">
        <v>260</v>
      </c>
      <c r="Z2126" t="s">
        <v>261</v>
      </c>
      <c r="AC2126" t="str">
        <f>_xlfn.XLOOKUP(UNIVERSO[[#This Row],[Ruta DN]],'[1]CUOTA RUTA'!E:E,'[1]CUOTA RUTA'!G:G)</f>
        <v>Cargar</v>
      </c>
    </row>
    <row r="2127" spans="1:29" x14ac:dyDescent="0.25">
      <c r="A2127">
        <v>2820028164</v>
      </c>
      <c r="B2127">
        <v>7820028164</v>
      </c>
      <c r="C2127" t="s">
        <v>29</v>
      </c>
      <c r="D2127" t="s">
        <v>956</v>
      </c>
      <c r="E2127" t="s">
        <v>5117</v>
      </c>
      <c r="F2127" t="s">
        <v>76</v>
      </c>
      <c r="G2127" t="s">
        <v>77</v>
      </c>
      <c r="H2127" t="s">
        <v>78</v>
      </c>
      <c r="I2127" t="s">
        <v>958</v>
      </c>
      <c r="J2127" t="s">
        <v>959</v>
      </c>
      <c r="K2127" t="s">
        <v>1055</v>
      </c>
      <c r="L2127" t="s">
        <v>64</v>
      </c>
      <c r="M2127" t="s">
        <v>5118</v>
      </c>
      <c r="N2127" t="s">
        <v>136</v>
      </c>
      <c r="O2127" t="s">
        <v>460</v>
      </c>
      <c r="P2127" t="s">
        <v>42</v>
      </c>
      <c r="Q2127" t="s">
        <v>127</v>
      </c>
      <c r="R2127" t="s">
        <v>84</v>
      </c>
      <c r="S2127" t="s">
        <v>85</v>
      </c>
      <c r="T2127">
        <v>14.421123</v>
      </c>
      <c r="U2127">
        <v>-91.162503999999998</v>
      </c>
      <c r="V2127" t="s">
        <v>82</v>
      </c>
      <c r="W2127" t="s">
        <v>22</v>
      </c>
      <c r="X2127" t="s">
        <v>4186</v>
      </c>
      <c r="Y2127" t="s">
        <v>86</v>
      </c>
      <c r="Z2127" t="s">
        <v>87</v>
      </c>
      <c r="AC2127" t="str">
        <f>_xlfn.XLOOKUP(UNIVERSO[[#This Row],[Ruta DN]],'[1]CUOTA RUTA'!E:E,'[1]CUOTA RUTA'!G:G)</f>
        <v>Cargar</v>
      </c>
    </row>
    <row r="2128" spans="1:29" x14ac:dyDescent="0.25">
      <c r="A2128">
        <v>2820028161</v>
      </c>
      <c r="B2128">
        <v>7820028161</v>
      </c>
      <c r="C2128" t="s">
        <v>29</v>
      </c>
      <c r="D2128" t="s">
        <v>1699</v>
      </c>
      <c r="E2128" t="s">
        <v>5119</v>
      </c>
      <c r="F2128" t="s">
        <v>156</v>
      </c>
      <c r="G2128" t="s">
        <v>252</v>
      </c>
      <c r="H2128" t="s">
        <v>253</v>
      </c>
      <c r="I2128" t="s">
        <v>1701</v>
      </c>
      <c r="J2128" t="s">
        <v>1702</v>
      </c>
      <c r="K2128" t="s">
        <v>37</v>
      </c>
      <c r="L2128" t="s">
        <v>64</v>
      </c>
      <c r="M2128" t="s">
        <v>5120</v>
      </c>
      <c r="N2128" t="s">
        <v>66</v>
      </c>
      <c r="O2128" t="s">
        <v>257</v>
      </c>
      <c r="P2128" t="s">
        <v>42</v>
      </c>
      <c r="Q2128" t="s">
        <v>617</v>
      </c>
      <c r="R2128" t="s">
        <v>99</v>
      </c>
      <c r="S2128" t="s">
        <v>100</v>
      </c>
      <c r="T2128">
        <v>14.856744000000001</v>
      </c>
      <c r="U2128">
        <v>-91.477511000000007</v>
      </c>
      <c r="V2128" t="s">
        <v>259</v>
      </c>
      <c r="W2128" t="s">
        <v>22</v>
      </c>
      <c r="X2128" t="s">
        <v>4181</v>
      </c>
      <c r="Y2128" t="s">
        <v>260</v>
      </c>
      <c r="Z2128" t="s">
        <v>261</v>
      </c>
      <c r="AC2128" t="str">
        <f>_xlfn.XLOOKUP(UNIVERSO[[#This Row],[Ruta DN]],'[1]CUOTA RUTA'!E:E,'[1]CUOTA RUTA'!G:G)</f>
        <v>Cargar</v>
      </c>
    </row>
    <row r="2129" spans="1:29" x14ac:dyDescent="0.25">
      <c r="A2129">
        <v>2820028140</v>
      </c>
      <c r="B2129">
        <v>7820028140</v>
      </c>
      <c r="C2129" t="s">
        <v>29</v>
      </c>
      <c r="D2129" t="s">
        <v>50</v>
      </c>
      <c r="E2129" t="s">
        <v>5121</v>
      </c>
      <c r="F2129" t="s">
        <v>32</v>
      </c>
      <c r="G2129" t="s">
        <v>33</v>
      </c>
      <c r="H2129" t="s">
        <v>34</v>
      </c>
      <c r="I2129" t="s">
        <v>52</v>
      </c>
      <c r="J2129" t="s">
        <v>53</v>
      </c>
      <c r="K2129" t="s">
        <v>37</v>
      </c>
      <c r="L2129" t="s">
        <v>64</v>
      </c>
      <c r="M2129" t="s">
        <v>5122</v>
      </c>
      <c r="N2129" t="s">
        <v>40</v>
      </c>
      <c r="O2129" t="s">
        <v>2678</v>
      </c>
      <c r="P2129" t="s">
        <v>42</v>
      </c>
      <c r="Q2129" t="s">
        <v>56</v>
      </c>
      <c r="R2129" t="s">
        <v>44</v>
      </c>
      <c r="S2129" t="s">
        <v>45</v>
      </c>
      <c r="T2129">
        <v>14.33498</v>
      </c>
      <c r="U2129">
        <v>-91.02458</v>
      </c>
      <c r="V2129" t="s">
        <v>46</v>
      </c>
      <c r="W2129" t="s">
        <v>22</v>
      </c>
      <c r="X2129" t="s">
        <v>4186</v>
      </c>
      <c r="Y2129" t="s">
        <v>48</v>
      </c>
      <c r="Z2129" t="s">
        <v>49</v>
      </c>
      <c r="AC2129" t="str">
        <f>_xlfn.XLOOKUP(UNIVERSO[[#This Row],[Ruta DN]],'[1]CUOTA RUTA'!E:E,'[1]CUOTA RUTA'!G:G)</f>
        <v>Cargar</v>
      </c>
    </row>
    <row r="2130" spans="1:29" x14ac:dyDescent="0.25">
      <c r="A2130">
        <v>2820028129</v>
      </c>
      <c r="B2130">
        <v>7820028129</v>
      </c>
      <c r="C2130" t="s">
        <v>29</v>
      </c>
      <c r="D2130" t="s">
        <v>896</v>
      </c>
      <c r="E2130" t="s">
        <v>5123</v>
      </c>
      <c r="F2130" t="s">
        <v>156</v>
      </c>
      <c r="G2130" t="s">
        <v>252</v>
      </c>
      <c r="H2130" t="s">
        <v>253</v>
      </c>
      <c r="I2130" t="s">
        <v>898</v>
      </c>
      <c r="J2130" t="s">
        <v>899</v>
      </c>
      <c r="K2130" t="s">
        <v>37</v>
      </c>
      <c r="L2130" t="s">
        <v>64</v>
      </c>
      <c r="M2130" t="s">
        <v>5124</v>
      </c>
      <c r="N2130" t="s">
        <v>66</v>
      </c>
      <c r="O2130" t="s">
        <v>901</v>
      </c>
      <c r="P2130" t="s">
        <v>42</v>
      </c>
      <c r="Q2130" t="s">
        <v>686</v>
      </c>
      <c r="R2130" t="s">
        <v>99</v>
      </c>
      <c r="S2130" t="s">
        <v>100</v>
      </c>
      <c r="T2130">
        <v>14.81434</v>
      </c>
      <c r="U2130">
        <v>-91.489767999999998</v>
      </c>
      <c r="V2130" t="s">
        <v>259</v>
      </c>
      <c r="W2130" t="s">
        <v>22</v>
      </c>
      <c r="X2130" t="s">
        <v>4186</v>
      </c>
      <c r="Y2130" t="s">
        <v>260</v>
      </c>
      <c r="Z2130" t="s">
        <v>261</v>
      </c>
      <c r="AC2130" t="str">
        <f>_xlfn.XLOOKUP(UNIVERSO[[#This Row],[Ruta DN]],'[1]CUOTA RUTA'!E:E,'[1]CUOTA RUTA'!G:G)</f>
        <v>Cargar</v>
      </c>
    </row>
    <row r="2131" spans="1:29" x14ac:dyDescent="0.25">
      <c r="A2131">
        <v>2820028128</v>
      </c>
      <c r="B2131">
        <v>7820028128</v>
      </c>
      <c r="C2131" t="s">
        <v>29</v>
      </c>
      <c r="D2131" t="s">
        <v>1614</v>
      </c>
      <c r="E2131" t="s">
        <v>5125</v>
      </c>
      <c r="F2131" t="s">
        <v>156</v>
      </c>
      <c r="G2131" t="s">
        <v>252</v>
      </c>
      <c r="H2131" t="s">
        <v>253</v>
      </c>
      <c r="I2131" t="s">
        <v>1616</v>
      </c>
      <c r="J2131" t="s">
        <v>1617</v>
      </c>
      <c r="K2131" t="s">
        <v>37</v>
      </c>
      <c r="L2131" t="s">
        <v>64</v>
      </c>
      <c r="M2131" t="s">
        <v>5126</v>
      </c>
      <c r="N2131" t="s">
        <v>66</v>
      </c>
      <c r="O2131" t="s">
        <v>901</v>
      </c>
      <c r="P2131" t="s">
        <v>42</v>
      </c>
      <c r="Q2131" t="s">
        <v>617</v>
      </c>
      <c r="R2131" t="s">
        <v>99</v>
      </c>
      <c r="S2131" t="s">
        <v>100</v>
      </c>
      <c r="T2131">
        <v>14.814800999999999</v>
      </c>
      <c r="U2131">
        <v>-91.493268</v>
      </c>
      <c r="V2131" t="s">
        <v>259</v>
      </c>
      <c r="W2131" t="s">
        <v>22</v>
      </c>
      <c r="X2131" t="s">
        <v>4186</v>
      </c>
      <c r="Y2131" t="s">
        <v>260</v>
      </c>
      <c r="Z2131" t="s">
        <v>261</v>
      </c>
      <c r="AC2131" t="str">
        <f>_xlfn.XLOOKUP(UNIVERSO[[#This Row],[Ruta DN]],'[1]CUOTA RUTA'!E:E,'[1]CUOTA RUTA'!G:G)</f>
        <v>Cargar</v>
      </c>
    </row>
    <row r="2132" spans="1:29" x14ac:dyDescent="0.25">
      <c r="A2132">
        <v>2820028127</v>
      </c>
      <c r="B2132">
        <v>7820028127</v>
      </c>
      <c r="C2132" t="s">
        <v>29</v>
      </c>
      <c r="D2132" t="s">
        <v>1540</v>
      </c>
      <c r="E2132" t="s">
        <v>5127</v>
      </c>
      <c r="F2132" t="s">
        <v>156</v>
      </c>
      <c r="G2132" t="s">
        <v>252</v>
      </c>
      <c r="H2132" t="s">
        <v>253</v>
      </c>
      <c r="I2132" t="s">
        <v>1542</v>
      </c>
      <c r="J2132" t="s">
        <v>1543</v>
      </c>
      <c r="K2132" t="s">
        <v>37</v>
      </c>
      <c r="L2132" t="s">
        <v>64</v>
      </c>
      <c r="M2132" t="s">
        <v>5128</v>
      </c>
      <c r="N2132" t="s">
        <v>66</v>
      </c>
      <c r="O2132" t="s">
        <v>257</v>
      </c>
      <c r="P2132" t="s">
        <v>42</v>
      </c>
      <c r="Q2132" t="s">
        <v>686</v>
      </c>
      <c r="R2132" t="s">
        <v>99</v>
      </c>
      <c r="S2132" t="s">
        <v>100</v>
      </c>
      <c r="T2132">
        <v>14.836948599999999</v>
      </c>
      <c r="U2132">
        <v>-91.535755199999997</v>
      </c>
      <c r="V2132" t="s">
        <v>259</v>
      </c>
      <c r="W2132" t="s">
        <v>22</v>
      </c>
      <c r="X2132" t="s">
        <v>4181</v>
      </c>
      <c r="Y2132" t="s">
        <v>260</v>
      </c>
      <c r="Z2132" t="s">
        <v>261</v>
      </c>
      <c r="AC2132" t="str">
        <f>_xlfn.XLOOKUP(UNIVERSO[[#This Row],[Ruta DN]],'[1]CUOTA RUTA'!E:E,'[1]CUOTA RUTA'!G:G)</f>
        <v>Cargar</v>
      </c>
    </row>
    <row r="2133" spans="1:29" x14ac:dyDescent="0.25">
      <c r="A2133">
        <v>2820028118</v>
      </c>
      <c r="B2133">
        <v>7820028118</v>
      </c>
      <c r="C2133" t="s">
        <v>29</v>
      </c>
      <c r="D2133" t="s">
        <v>1614</v>
      </c>
      <c r="E2133" t="s">
        <v>5129</v>
      </c>
      <c r="F2133" t="s">
        <v>156</v>
      </c>
      <c r="G2133" t="s">
        <v>252</v>
      </c>
      <c r="H2133" t="s">
        <v>253</v>
      </c>
      <c r="I2133" t="s">
        <v>1616</v>
      </c>
      <c r="J2133" t="s">
        <v>1617</v>
      </c>
      <c r="K2133" t="s">
        <v>37</v>
      </c>
      <c r="L2133" t="s">
        <v>64</v>
      </c>
      <c r="M2133" t="s">
        <v>5130</v>
      </c>
      <c r="N2133" t="s">
        <v>66</v>
      </c>
      <c r="O2133" t="s">
        <v>257</v>
      </c>
      <c r="P2133" t="s">
        <v>42</v>
      </c>
      <c r="Q2133" t="s">
        <v>617</v>
      </c>
      <c r="R2133" t="s">
        <v>99</v>
      </c>
      <c r="S2133" t="s">
        <v>100</v>
      </c>
      <c r="T2133">
        <v>14.851666</v>
      </c>
      <c r="U2133">
        <v>-91.554704999999998</v>
      </c>
      <c r="V2133" t="s">
        <v>259</v>
      </c>
      <c r="W2133" t="s">
        <v>22</v>
      </c>
      <c r="X2133" t="s">
        <v>4181</v>
      </c>
      <c r="Y2133" t="s">
        <v>260</v>
      </c>
      <c r="Z2133" t="s">
        <v>261</v>
      </c>
      <c r="AA2133">
        <v>4</v>
      </c>
      <c r="AC2133" t="str">
        <f>_xlfn.XLOOKUP(UNIVERSO[[#This Row],[Ruta DN]],'[1]CUOTA RUTA'!E:E,'[1]CUOTA RUTA'!G:G)</f>
        <v>Cargar</v>
      </c>
    </row>
    <row r="2134" spans="1:29" x14ac:dyDescent="0.25">
      <c r="A2134">
        <v>2820028099</v>
      </c>
      <c r="B2134">
        <v>7820028099</v>
      </c>
      <c r="C2134" t="s">
        <v>29</v>
      </c>
      <c r="D2134" t="s">
        <v>882</v>
      </c>
      <c r="E2134" t="s">
        <v>5131</v>
      </c>
      <c r="F2134" t="s">
        <v>130</v>
      </c>
      <c r="G2134" t="s">
        <v>131</v>
      </c>
      <c r="H2134" t="s">
        <v>132</v>
      </c>
      <c r="I2134" t="s">
        <v>884</v>
      </c>
      <c r="J2134" t="s">
        <v>885</v>
      </c>
      <c r="K2134" t="s">
        <v>37</v>
      </c>
      <c r="L2134" t="s">
        <v>38</v>
      </c>
      <c r="M2134" t="s">
        <v>5132</v>
      </c>
      <c r="N2134" t="s">
        <v>136</v>
      </c>
      <c r="O2134" t="s">
        <v>4429</v>
      </c>
      <c r="P2134" t="s">
        <v>42</v>
      </c>
      <c r="Q2134" t="s">
        <v>449</v>
      </c>
      <c r="R2134" t="s">
        <v>84</v>
      </c>
      <c r="S2134" t="s">
        <v>85</v>
      </c>
      <c r="T2134">
        <v>14.585936</v>
      </c>
      <c r="U2134">
        <v>-91.523222500000003</v>
      </c>
      <c r="V2134" t="s">
        <v>137</v>
      </c>
      <c r="W2134" t="s">
        <v>22</v>
      </c>
      <c r="X2134" t="s">
        <v>4186</v>
      </c>
      <c r="Y2134" t="s">
        <v>139</v>
      </c>
      <c r="Z2134" t="s">
        <v>140</v>
      </c>
      <c r="AC2134" t="str">
        <f>_xlfn.XLOOKUP(UNIVERSO[[#This Row],[Ruta DN]],'[1]CUOTA RUTA'!E:E,'[1]CUOTA RUTA'!G:G)</f>
        <v>Cargar</v>
      </c>
    </row>
    <row r="2135" spans="1:29" x14ac:dyDescent="0.25">
      <c r="A2135">
        <v>2820028085</v>
      </c>
      <c r="B2135">
        <v>7820028085</v>
      </c>
      <c r="C2135" t="s">
        <v>29</v>
      </c>
      <c r="D2135" t="s">
        <v>494</v>
      </c>
      <c r="E2135" t="s">
        <v>5133</v>
      </c>
      <c r="F2135" t="s">
        <v>59</v>
      </c>
      <c r="G2135" t="s">
        <v>60</v>
      </c>
      <c r="H2135" t="s">
        <v>61</v>
      </c>
      <c r="I2135" t="s">
        <v>496</v>
      </c>
      <c r="J2135" t="s">
        <v>497</v>
      </c>
      <c r="K2135" t="s">
        <v>37</v>
      </c>
      <c r="L2135" t="s">
        <v>64</v>
      </c>
      <c r="M2135" t="s">
        <v>5042</v>
      </c>
      <c r="N2135" t="s">
        <v>331</v>
      </c>
      <c r="O2135" t="s">
        <v>371</v>
      </c>
      <c r="P2135" t="s">
        <v>42</v>
      </c>
      <c r="Q2135" t="s">
        <v>68</v>
      </c>
      <c r="R2135" t="s">
        <v>69</v>
      </c>
      <c r="S2135" t="s">
        <v>70</v>
      </c>
      <c r="T2135">
        <v>14.909698000000001</v>
      </c>
      <c r="U2135">
        <v>-92.065967000000001</v>
      </c>
      <c r="V2135" t="s">
        <v>71</v>
      </c>
      <c r="W2135" t="s">
        <v>22</v>
      </c>
      <c r="X2135" t="s">
        <v>4181</v>
      </c>
      <c r="Y2135" t="s">
        <v>72</v>
      </c>
      <c r="Z2135" t="s">
        <v>73</v>
      </c>
      <c r="AC2135" t="str">
        <f>_xlfn.XLOOKUP(UNIVERSO[[#This Row],[Ruta DN]],'[1]CUOTA RUTA'!E:E,'[1]CUOTA RUTA'!G:G)</f>
        <v>Cargar</v>
      </c>
    </row>
    <row r="2136" spans="1:29" x14ac:dyDescent="0.25">
      <c r="A2136">
        <v>2820028048</v>
      </c>
      <c r="B2136">
        <v>7820028048</v>
      </c>
      <c r="C2136" t="s">
        <v>29</v>
      </c>
      <c r="D2136" t="s">
        <v>1609</v>
      </c>
      <c r="E2136" t="s">
        <v>1630</v>
      </c>
      <c r="F2136" t="s">
        <v>156</v>
      </c>
      <c r="G2136" t="s">
        <v>252</v>
      </c>
      <c r="H2136" t="s">
        <v>253</v>
      </c>
      <c r="I2136" t="s">
        <v>1611</v>
      </c>
      <c r="J2136" t="s">
        <v>1612</v>
      </c>
      <c r="K2136" t="s">
        <v>37</v>
      </c>
      <c r="L2136" t="s">
        <v>64</v>
      </c>
      <c r="M2136" t="s">
        <v>5134</v>
      </c>
      <c r="N2136" t="s">
        <v>66</v>
      </c>
      <c r="O2136" t="s">
        <v>257</v>
      </c>
      <c r="P2136" t="s">
        <v>42</v>
      </c>
      <c r="Q2136" t="s">
        <v>686</v>
      </c>
      <c r="R2136" t="s">
        <v>99</v>
      </c>
      <c r="S2136" t="s">
        <v>100</v>
      </c>
      <c r="T2136">
        <v>14.8462</v>
      </c>
      <c r="U2136">
        <v>-91.527799999999999</v>
      </c>
      <c r="V2136" t="s">
        <v>259</v>
      </c>
      <c r="W2136" t="s">
        <v>22</v>
      </c>
      <c r="X2136" t="s">
        <v>4181</v>
      </c>
      <c r="Y2136" t="s">
        <v>260</v>
      </c>
      <c r="Z2136" t="s">
        <v>261</v>
      </c>
      <c r="AA2136">
        <v>2</v>
      </c>
      <c r="AC2136" t="str">
        <f>_xlfn.XLOOKUP(UNIVERSO[[#This Row],[Ruta DN]],'[1]CUOTA RUTA'!E:E,'[1]CUOTA RUTA'!G:G)</f>
        <v>Cargar</v>
      </c>
    </row>
    <row r="2137" spans="1:29" x14ac:dyDescent="0.25">
      <c r="A2137">
        <v>2820028047</v>
      </c>
      <c r="B2137">
        <v>7820028047</v>
      </c>
      <c r="C2137" t="s">
        <v>29</v>
      </c>
      <c r="D2137" t="s">
        <v>612</v>
      </c>
      <c r="E2137" t="s">
        <v>5135</v>
      </c>
      <c r="F2137" t="s">
        <v>156</v>
      </c>
      <c r="G2137" t="s">
        <v>252</v>
      </c>
      <c r="H2137" t="s">
        <v>253</v>
      </c>
      <c r="I2137" t="s">
        <v>614</v>
      </c>
      <c r="J2137" t="s">
        <v>615</v>
      </c>
      <c r="K2137" t="s">
        <v>37</v>
      </c>
      <c r="L2137" t="s">
        <v>64</v>
      </c>
      <c r="M2137" t="s">
        <v>5136</v>
      </c>
      <c r="N2137" t="s">
        <v>66</v>
      </c>
      <c r="O2137" t="s">
        <v>257</v>
      </c>
      <c r="P2137" t="s">
        <v>42</v>
      </c>
      <c r="Q2137" t="s">
        <v>617</v>
      </c>
      <c r="R2137" t="s">
        <v>99</v>
      </c>
      <c r="S2137" t="s">
        <v>100</v>
      </c>
      <c r="T2137">
        <v>14.877095000000001</v>
      </c>
      <c r="U2137">
        <v>-91.492508000000001</v>
      </c>
      <c r="V2137" t="s">
        <v>259</v>
      </c>
      <c r="W2137" t="s">
        <v>22</v>
      </c>
      <c r="X2137" t="s">
        <v>4181</v>
      </c>
      <c r="Y2137" t="s">
        <v>260</v>
      </c>
      <c r="Z2137" t="s">
        <v>261</v>
      </c>
      <c r="AC2137" t="str">
        <f>_xlfn.XLOOKUP(UNIVERSO[[#This Row],[Ruta DN]],'[1]CUOTA RUTA'!E:E,'[1]CUOTA RUTA'!G:G)</f>
        <v>Cargar</v>
      </c>
    </row>
    <row r="2138" spans="1:29" x14ac:dyDescent="0.25">
      <c r="A2138">
        <v>2820028040</v>
      </c>
      <c r="B2138">
        <v>7820028040</v>
      </c>
      <c r="C2138" t="s">
        <v>29</v>
      </c>
      <c r="D2138" t="s">
        <v>444</v>
      </c>
      <c r="E2138" t="s">
        <v>5137</v>
      </c>
      <c r="F2138" t="s">
        <v>130</v>
      </c>
      <c r="G2138" t="s">
        <v>131</v>
      </c>
      <c r="H2138" t="s">
        <v>132</v>
      </c>
      <c r="I2138" t="s">
        <v>446</v>
      </c>
      <c r="J2138" t="s">
        <v>447</v>
      </c>
      <c r="K2138" t="s">
        <v>1055</v>
      </c>
      <c r="L2138" t="s">
        <v>64</v>
      </c>
      <c r="M2138" t="s">
        <v>5138</v>
      </c>
      <c r="N2138" t="s">
        <v>136</v>
      </c>
      <c r="O2138" t="s">
        <v>137</v>
      </c>
      <c r="P2138" t="s">
        <v>42</v>
      </c>
      <c r="Q2138" t="s">
        <v>449</v>
      </c>
      <c r="R2138" t="s">
        <v>84</v>
      </c>
      <c r="S2138" t="s">
        <v>85</v>
      </c>
      <c r="T2138">
        <v>14.59465</v>
      </c>
      <c r="U2138">
        <v>-91.517619999999994</v>
      </c>
      <c r="V2138" t="s">
        <v>137</v>
      </c>
      <c r="W2138" t="s">
        <v>22</v>
      </c>
      <c r="X2138" t="s">
        <v>4186</v>
      </c>
      <c r="Y2138" t="s">
        <v>139</v>
      </c>
      <c r="Z2138" t="s">
        <v>140</v>
      </c>
      <c r="AC2138" t="str">
        <f>_xlfn.XLOOKUP(UNIVERSO[[#This Row],[Ruta DN]],'[1]CUOTA RUTA'!E:E,'[1]CUOTA RUTA'!G:G)</f>
        <v>Cargar</v>
      </c>
    </row>
    <row r="2139" spans="1:29" x14ac:dyDescent="0.25">
      <c r="A2139">
        <v>2820028035</v>
      </c>
      <c r="B2139">
        <v>7820028035</v>
      </c>
      <c r="C2139" t="s">
        <v>29</v>
      </c>
      <c r="D2139" t="s">
        <v>190</v>
      </c>
      <c r="E2139" t="s">
        <v>5139</v>
      </c>
      <c r="F2139" t="s">
        <v>106</v>
      </c>
      <c r="G2139" t="s">
        <v>107</v>
      </c>
      <c r="H2139" t="s">
        <v>108</v>
      </c>
      <c r="I2139" t="s">
        <v>192</v>
      </c>
      <c r="J2139" t="s">
        <v>193</v>
      </c>
      <c r="K2139" t="s">
        <v>37</v>
      </c>
      <c r="L2139" t="s">
        <v>38</v>
      </c>
      <c r="M2139" t="s">
        <v>5140</v>
      </c>
      <c r="N2139" t="s">
        <v>112</v>
      </c>
      <c r="O2139" t="s">
        <v>113</v>
      </c>
      <c r="P2139" t="s">
        <v>42</v>
      </c>
      <c r="Q2139" t="s">
        <v>195</v>
      </c>
      <c r="R2139" t="s">
        <v>69</v>
      </c>
      <c r="S2139" t="s">
        <v>70</v>
      </c>
      <c r="T2139">
        <v>15.3152895</v>
      </c>
      <c r="U2139">
        <v>-91.460291400000003</v>
      </c>
      <c r="V2139" t="s">
        <v>113</v>
      </c>
      <c r="W2139" t="s">
        <v>22</v>
      </c>
      <c r="X2139" t="s">
        <v>4181</v>
      </c>
      <c r="Y2139" t="s">
        <v>115</v>
      </c>
      <c r="Z2139" t="s">
        <v>116</v>
      </c>
      <c r="AA2139">
        <v>15</v>
      </c>
      <c r="AC2139" t="str">
        <f>_xlfn.XLOOKUP(UNIVERSO[[#This Row],[Ruta DN]],'[1]CUOTA RUTA'!E:E,'[1]CUOTA RUTA'!G:G)</f>
        <v>Cargar</v>
      </c>
    </row>
    <row r="2140" spans="1:29" x14ac:dyDescent="0.25">
      <c r="A2140">
        <v>2820028034</v>
      </c>
      <c r="B2140">
        <v>7820028034</v>
      </c>
      <c r="C2140" t="s">
        <v>29</v>
      </c>
      <c r="D2140" t="s">
        <v>1059</v>
      </c>
      <c r="E2140" t="s">
        <v>5141</v>
      </c>
      <c r="F2140" t="s">
        <v>32</v>
      </c>
      <c r="G2140" t="s">
        <v>33</v>
      </c>
      <c r="H2140" t="s">
        <v>34</v>
      </c>
      <c r="I2140" t="s">
        <v>1061</v>
      </c>
      <c r="J2140" t="s">
        <v>1062</v>
      </c>
      <c r="K2140" t="s">
        <v>37</v>
      </c>
      <c r="L2140" t="s">
        <v>64</v>
      </c>
      <c r="M2140" t="s">
        <v>5142</v>
      </c>
      <c r="N2140" t="s">
        <v>40</v>
      </c>
      <c r="O2140" t="s">
        <v>46</v>
      </c>
      <c r="P2140" t="s">
        <v>42</v>
      </c>
      <c r="Q2140" t="s">
        <v>488</v>
      </c>
      <c r="R2140" t="s">
        <v>44</v>
      </c>
      <c r="S2140" t="s">
        <v>45</v>
      </c>
      <c r="T2140">
        <v>14.086556</v>
      </c>
      <c r="U2140">
        <v>-91.052246999999994</v>
      </c>
      <c r="V2140" t="s">
        <v>46</v>
      </c>
      <c r="W2140" t="s">
        <v>22</v>
      </c>
      <c r="X2140" t="s">
        <v>4186</v>
      </c>
      <c r="Y2140" t="s">
        <v>48</v>
      </c>
      <c r="Z2140" t="s">
        <v>49</v>
      </c>
      <c r="AC2140" t="str">
        <f>_xlfn.XLOOKUP(UNIVERSO[[#This Row],[Ruta DN]],'[1]CUOTA RUTA'!E:E,'[1]CUOTA RUTA'!G:G)</f>
        <v>Cargar</v>
      </c>
    </row>
    <row r="2141" spans="1:29" x14ac:dyDescent="0.25">
      <c r="A2141">
        <v>2820028017</v>
      </c>
      <c r="B2141">
        <v>7820028017</v>
      </c>
      <c r="C2141" t="s">
        <v>29</v>
      </c>
      <c r="D2141" t="s">
        <v>1540</v>
      </c>
      <c r="E2141" t="s">
        <v>5143</v>
      </c>
      <c r="F2141" t="s">
        <v>156</v>
      </c>
      <c r="G2141" t="s">
        <v>252</v>
      </c>
      <c r="H2141" t="s">
        <v>253</v>
      </c>
      <c r="I2141" t="s">
        <v>1542</v>
      </c>
      <c r="J2141" t="s">
        <v>1543</v>
      </c>
      <c r="K2141" t="s">
        <v>37</v>
      </c>
      <c r="L2141" t="s">
        <v>64</v>
      </c>
      <c r="M2141" t="s">
        <v>5144</v>
      </c>
      <c r="N2141" t="s">
        <v>66</v>
      </c>
      <c r="O2141" t="s">
        <v>257</v>
      </c>
      <c r="P2141" t="s">
        <v>42</v>
      </c>
      <c r="Q2141" t="s">
        <v>686</v>
      </c>
      <c r="R2141" t="s">
        <v>99</v>
      </c>
      <c r="S2141" t="s">
        <v>100</v>
      </c>
      <c r="T2141">
        <v>14.845098392106591</v>
      </c>
      <c r="U2141">
        <v>-91.514184940606356</v>
      </c>
      <c r="V2141" t="s">
        <v>259</v>
      </c>
      <c r="W2141" t="s">
        <v>22</v>
      </c>
      <c r="X2141" t="s">
        <v>4181</v>
      </c>
      <c r="Y2141" t="s">
        <v>260</v>
      </c>
      <c r="Z2141" t="s">
        <v>261</v>
      </c>
      <c r="AC2141" t="str">
        <f>_xlfn.XLOOKUP(UNIVERSO[[#This Row],[Ruta DN]],'[1]CUOTA RUTA'!E:E,'[1]CUOTA RUTA'!G:G)</f>
        <v>Cargar</v>
      </c>
    </row>
    <row r="2142" spans="1:29" x14ac:dyDescent="0.25">
      <c r="A2142">
        <v>2820028004</v>
      </c>
      <c r="B2142">
        <v>7820028004</v>
      </c>
      <c r="C2142" t="s">
        <v>29</v>
      </c>
      <c r="D2142" t="s">
        <v>1119</v>
      </c>
      <c r="E2142" t="s">
        <v>5145</v>
      </c>
      <c r="F2142" t="s">
        <v>76</v>
      </c>
      <c r="G2142" t="s">
        <v>77</v>
      </c>
      <c r="H2142" t="s">
        <v>78</v>
      </c>
      <c r="I2142" t="s">
        <v>1121</v>
      </c>
      <c r="J2142" t="s">
        <v>1122</v>
      </c>
      <c r="K2142" t="s">
        <v>54</v>
      </c>
      <c r="L2142" t="s">
        <v>64</v>
      </c>
      <c r="M2142" t="s">
        <v>5146</v>
      </c>
      <c r="N2142" t="s">
        <v>136</v>
      </c>
      <c r="O2142" t="s">
        <v>966</v>
      </c>
      <c r="P2142" t="s">
        <v>42</v>
      </c>
      <c r="Q2142" t="s">
        <v>127</v>
      </c>
      <c r="R2142" t="s">
        <v>84</v>
      </c>
      <c r="S2142" t="s">
        <v>85</v>
      </c>
      <c r="T2142">
        <v>14.545335</v>
      </c>
      <c r="U2142">
        <v>-91.323310000000006</v>
      </c>
      <c r="V2142" t="s">
        <v>82</v>
      </c>
      <c r="W2142" t="s">
        <v>22</v>
      </c>
      <c r="X2142" t="s">
        <v>4181</v>
      </c>
      <c r="Y2142" t="s">
        <v>86</v>
      </c>
      <c r="Z2142" t="s">
        <v>87</v>
      </c>
      <c r="AA2142">
        <v>6</v>
      </c>
      <c r="AC2142" t="str">
        <f>_xlfn.XLOOKUP(UNIVERSO[[#This Row],[Ruta DN]],'[1]CUOTA RUTA'!E:E,'[1]CUOTA RUTA'!G:G)</f>
        <v>Cargar</v>
      </c>
    </row>
    <row r="2143" spans="1:29" x14ac:dyDescent="0.25">
      <c r="A2143">
        <v>2820028001</v>
      </c>
      <c r="B2143">
        <v>7820028001</v>
      </c>
      <c r="C2143" t="s">
        <v>29</v>
      </c>
      <c r="D2143" t="s">
        <v>1656</v>
      </c>
      <c r="E2143" t="s">
        <v>5147</v>
      </c>
      <c r="F2143" t="s">
        <v>156</v>
      </c>
      <c r="G2143" t="s">
        <v>252</v>
      </c>
      <c r="H2143" t="s">
        <v>253</v>
      </c>
      <c r="I2143" t="s">
        <v>1658</v>
      </c>
      <c r="J2143" t="s">
        <v>1659</v>
      </c>
      <c r="K2143" t="s">
        <v>1055</v>
      </c>
      <c r="L2143" t="s">
        <v>64</v>
      </c>
      <c r="M2143" t="s">
        <v>5148</v>
      </c>
      <c r="N2143" t="s">
        <v>66</v>
      </c>
      <c r="O2143" t="s">
        <v>257</v>
      </c>
      <c r="P2143" t="s">
        <v>42</v>
      </c>
      <c r="Q2143" t="s">
        <v>686</v>
      </c>
      <c r="R2143" t="s">
        <v>99</v>
      </c>
      <c r="S2143" t="s">
        <v>100</v>
      </c>
      <c r="T2143">
        <v>14.848578</v>
      </c>
      <c r="U2143">
        <v>-91.531987999999998</v>
      </c>
      <c r="V2143" t="s">
        <v>259</v>
      </c>
      <c r="W2143" t="s">
        <v>22</v>
      </c>
      <c r="X2143" t="s">
        <v>4186</v>
      </c>
      <c r="Y2143" t="s">
        <v>260</v>
      </c>
      <c r="Z2143" t="s">
        <v>261</v>
      </c>
      <c r="AC2143" t="str">
        <f>_xlfn.XLOOKUP(UNIVERSO[[#This Row],[Ruta DN]],'[1]CUOTA RUTA'!E:E,'[1]CUOTA RUTA'!G:G)</f>
        <v>Cargar</v>
      </c>
    </row>
    <row r="2144" spans="1:29" x14ac:dyDescent="0.25">
      <c r="A2144">
        <v>2820027999</v>
      </c>
      <c r="B2144">
        <v>7820027999</v>
      </c>
      <c r="C2144" t="s">
        <v>29</v>
      </c>
      <c r="D2144" t="s">
        <v>1656</v>
      </c>
      <c r="E2144" t="s">
        <v>5149</v>
      </c>
      <c r="F2144" t="s">
        <v>156</v>
      </c>
      <c r="G2144" t="s">
        <v>252</v>
      </c>
      <c r="H2144" t="s">
        <v>253</v>
      </c>
      <c r="I2144" t="s">
        <v>1658</v>
      </c>
      <c r="J2144" t="s">
        <v>1659</v>
      </c>
      <c r="K2144" t="s">
        <v>37</v>
      </c>
      <c r="L2144" t="s">
        <v>64</v>
      </c>
      <c r="M2144" t="s">
        <v>5150</v>
      </c>
      <c r="N2144" t="s">
        <v>66</v>
      </c>
      <c r="O2144" t="s">
        <v>257</v>
      </c>
      <c r="P2144" t="s">
        <v>42</v>
      </c>
      <c r="Q2144" t="s">
        <v>686</v>
      </c>
      <c r="R2144" t="s">
        <v>99</v>
      </c>
      <c r="S2144" t="s">
        <v>100</v>
      </c>
      <c r="T2144">
        <v>14.848542</v>
      </c>
      <c r="U2144">
        <v>-91.532124999999994</v>
      </c>
      <c r="V2144" t="s">
        <v>259</v>
      </c>
      <c r="W2144" t="s">
        <v>22</v>
      </c>
      <c r="X2144" t="s">
        <v>4186</v>
      </c>
      <c r="Y2144" t="s">
        <v>260</v>
      </c>
      <c r="Z2144" t="s">
        <v>261</v>
      </c>
      <c r="AC2144" t="str">
        <f>_xlfn.XLOOKUP(UNIVERSO[[#This Row],[Ruta DN]],'[1]CUOTA RUTA'!E:E,'[1]CUOTA RUTA'!G:G)</f>
        <v>Cargar</v>
      </c>
    </row>
    <row r="2145" spans="1:29" x14ac:dyDescent="0.25">
      <c r="A2145">
        <v>2820027975</v>
      </c>
      <c r="B2145">
        <v>7820027975</v>
      </c>
      <c r="C2145" t="s">
        <v>29</v>
      </c>
      <c r="D2145" t="s">
        <v>104</v>
      </c>
      <c r="E2145" t="s">
        <v>5151</v>
      </c>
      <c r="F2145" t="s">
        <v>106</v>
      </c>
      <c r="G2145" t="s">
        <v>107</v>
      </c>
      <c r="H2145" t="s">
        <v>108</v>
      </c>
      <c r="I2145" t="s">
        <v>109</v>
      </c>
      <c r="J2145" t="s">
        <v>110</v>
      </c>
      <c r="K2145" t="s">
        <v>1055</v>
      </c>
      <c r="L2145" t="s">
        <v>38</v>
      </c>
      <c r="M2145" t="s">
        <v>5152</v>
      </c>
      <c r="N2145" t="s">
        <v>112</v>
      </c>
      <c r="O2145" t="s">
        <v>113</v>
      </c>
      <c r="P2145" t="s">
        <v>42</v>
      </c>
      <c r="Q2145" t="s">
        <v>114</v>
      </c>
      <c r="R2145" t="s">
        <v>69</v>
      </c>
      <c r="S2145" t="s">
        <v>70</v>
      </c>
      <c r="T2145">
        <v>15.3156502</v>
      </c>
      <c r="U2145">
        <v>-91.4720789</v>
      </c>
      <c r="V2145" t="s">
        <v>113</v>
      </c>
      <c r="W2145" t="s">
        <v>22</v>
      </c>
      <c r="X2145" t="s">
        <v>4186</v>
      </c>
      <c r="Y2145" t="s">
        <v>115</v>
      </c>
      <c r="Z2145" t="s">
        <v>116</v>
      </c>
      <c r="AC2145" t="str">
        <f>_xlfn.XLOOKUP(UNIVERSO[[#This Row],[Ruta DN]],'[1]CUOTA RUTA'!E:E,'[1]CUOTA RUTA'!G:G)</f>
        <v>Cargar</v>
      </c>
    </row>
    <row r="2146" spans="1:29" x14ac:dyDescent="0.25">
      <c r="A2146">
        <v>2820027971</v>
      </c>
      <c r="B2146">
        <v>7820027971</v>
      </c>
      <c r="C2146" t="s">
        <v>29</v>
      </c>
      <c r="D2146" t="s">
        <v>1394</v>
      </c>
      <c r="E2146" t="s">
        <v>5153</v>
      </c>
      <c r="F2146" t="s">
        <v>106</v>
      </c>
      <c r="G2146" t="s">
        <v>107</v>
      </c>
      <c r="H2146" t="s">
        <v>108</v>
      </c>
      <c r="I2146" t="s">
        <v>1396</v>
      </c>
      <c r="J2146" t="s">
        <v>1397</v>
      </c>
      <c r="K2146" t="s">
        <v>37</v>
      </c>
      <c r="L2146" t="s">
        <v>64</v>
      </c>
      <c r="M2146" t="s">
        <v>947</v>
      </c>
      <c r="N2146" t="s">
        <v>112</v>
      </c>
      <c r="O2146" t="s">
        <v>113</v>
      </c>
      <c r="P2146" t="s">
        <v>42</v>
      </c>
      <c r="Q2146" t="s">
        <v>114</v>
      </c>
      <c r="R2146" t="s">
        <v>69</v>
      </c>
      <c r="S2146" t="s">
        <v>70</v>
      </c>
      <c r="T2146">
        <v>15.331273100000001</v>
      </c>
      <c r="U2146">
        <v>-91.460762900000006</v>
      </c>
      <c r="V2146" t="s">
        <v>113</v>
      </c>
      <c r="W2146" t="s">
        <v>22</v>
      </c>
      <c r="X2146" t="s">
        <v>4181</v>
      </c>
      <c r="Y2146" t="s">
        <v>115</v>
      </c>
      <c r="Z2146" t="s">
        <v>116</v>
      </c>
      <c r="AC2146" t="str">
        <f>_xlfn.XLOOKUP(UNIVERSO[[#This Row],[Ruta DN]],'[1]CUOTA RUTA'!E:E,'[1]CUOTA RUTA'!G:G)</f>
        <v>Cargar</v>
      </c>
    </row>
    <row r="2147" spans="1:29" x14ac:dyDescent="0.25">
      <c r="A2147">
        <v>2820027961</v>
      </c>
      <c r="B2147">
        <v>7820027961</v>
      </c>
      <c r="C2147" t="s">
        <v>29</v>
      </c>
      <c r="D2147" t="s">
        <v>338</v>
      </c>
      <c r="E2147" t="s">
        <v>5154</v>
      </c>
      <c r="F2147" t="s">
        <v>106</v>
      </c>
      <c r="G2147" t="s">
        <v>107</v>
      </c>
      <c r="H2147" t="s">
        <v>108</v>
      </c>
      <c r="I2147" t="s">
        <v>340</v>
      </c>
      <c r="J2147" t="s">
        <v>341</v>
      </c>
      <c r="K2147" t="s">
        <v>37</v>
      </c>
      <c r="L2147" t="s">
        <v>64</v>
      </c>
      <c r="M2147" t="s">
        <v>5155</v>
      </c>
      <c r="N2147" t="s">
        <v>112</v>
      </c>
      <c r="O2147" t="s">
        <v>113</v>
      </c>
      <c r="P2147" t="s">
        <v>42</v>
      </c>
      <c r="Q2147" t="s">
        <v>195</v>
      </c>
      <c r="R2147" t="s">
        <v>69</v>
      </c>
      <c r="S2147" t="s">
        <v>70</v>
      </c>
      <c r="T2147">
        <v>15.316891679999999</v>
      </c>
      <c r="U2147">
        <v>-91.464748409999999</v>
      </c>
      <c r="V2147" t="s">
        <v>113</v>
      </c>
      <c r="W2147" t="s">
        <v>22</v>
      </c>
      <c r="X2147" t="s">
        <v>4181</v>
      </c>
      <c r="Y2147" t="s">
        <v>115</v>
      </c>
      <c r="Z2147" t="s">
        <v>116</v>
      </c>
      <c r="AC2147" t="str">
        <f>_xlfn.XLOOKUP(UNIVERSO[[#This Row],[Ruta DN]],'[1]CUOTA RUTA'!E:E,'[1]CUOTA RUTA'!G:G)</f>
        <v>Cargar</v>
      </c>
    </row>
    <row r="2148" spans="1:29" x14ac:dyDescent="0.25">
      <c r="A2148">
        <v>2820027948</v>
      </c>
      <c r="B2148">
        <v>7820027948</v>
      </c>
      <c r="C2148" t="s">
        <v>29</v>
      </c>
      <c r="D2148" t="s">
        <v>404</v>
      </c>
      <c r="E2148" t="s">
        <v>5156</v>
      </c>
      <c r="F2148" t="s">
        <v>106</v>
      </c>
      <c r="G2148" t="s">
        <v>107</v>
      </c>
      <c r="H2148" t="s">
        <v>108</v>
      </c>
      <c r="I2148" t="s">
        <v>406</v>
      </c>
      <c r="J2148" t="s">
        <v>407</v>
      </c>
      <c r="K2148" t="s">
        <v>37</v>
      </c>
      <c r="L2148" t="s">
        <v>64</v>
      </c>
      <c r="M2148" t="s">
        <v>5157</v>
      </c>
      <c r="N2148" t="s">
        <v>112</v>
      </c>
      <c r="O2148" t="s">
        <v>625</v>
      </c>
      <c r="P2148" t="s">
        <v>42</v>
      </c>
      <c r="Q2148" t="s">
        <v>195</v>
      </c>
      <c r="R2148" t="s">
        <v>69</v>
      </c>
      <c r="S2148" t="s">
        <v>70</v>
      </c>
      <c r="T2148">
        <v>15.342048999999999</v>
      </c>
      <c r="U2148">
        <v>-91.308497000000003</v>
      </c>
      <c r="V2148" t="s">
        <v>113</v>
      </c>
      <c r="W2148" t="s">
        <v>22</v>
      </c>
      <c r="X2148" t="s">
        <v>4186</v>
      </c>
      <c r="Y2148" t="s">
        <v>115</v>
      </c>
      <c r="Z2148" t="s">
        <v>116</v>
      </c>
      <c r="AC2148" t="str">
        <f>_xlfn.XLOOKUP(UNIVERSO[[#This Row],[Ruta DN]],'[1]CUOTA RUTA'!E:E,'[1]CUOTA RUTA'!G:G)</f>
        <v>Cargar</v>
      </c>
    </row>
    <row r="2149" spans="1:29" x14ac:dyDescent="0.25">
      <c r="A2149">
        <v>2820027944</v>
      </c>
      <c r="B2149">
        <v>7820027944</v>
      </c>
      <c r="C2149" t="s">
        <v>29</v>
      </c>
      <c r="D2149" t="s">
        <v>128</v>
      </c>
      <c r="E2149" t="s">
        <v>5158</v>
      </c>
      <c r="F2149" t="s">
        <v>130</v>
      </c>
      <c r="G2149" t="s">
        <v>131</v>
      </c>
      <c r="H2149" t="s">
        <v>132</v>
      </c>
      <c r="I2149" t="s">
        <v>133</v>
      </c>
      <c r="J2149" t="s">
        <v>134</v>
      </c>
      <c r="K2149" t="s">
        <v>54</v>
      </c>
      <c r="L2149" t="s">
        <v>64</v>
      </c>
      <c r="M2149" t="s">
        <v>5159</v>
      </c>
      <c r="N2149" t="s">
        <v>136</v>
      </c>
      <c r="O2149" t="s">
        <v>137</v>
      </c>
      <c r="P2149" t="s">
        <v>42</v>
      </c>
      <c r="Q2149" t="s">
        <v>138</v>
      </c>
      <c r="R2149" t="s">
        <v>84</v>
      </c>
      <c r="S2149" t="s">
        <v>85</v>
      </c>
      <c r="T2149">
        <v>14.532641</v>
      </c>
      <c r="U2149">
        <v>-91.507399000000007</v>
      </c>
      <c r="V2149" t="s">
        <v>137</v>
      </c>
      <c r="W2149" t="s">
        <v>22</v>
      </c>
      <c r="X2149" t="s">
        <v>4181</v>
      </c>
      <c r="Y2149" t="s">
        <v>139</v>
      </c>
      <c r="Z2149" t="s">
        <v>140</v>
      </c>
      <c r="AA2149">
        <v>8</v>
      </c>
      <c r="AC2149" t="str">
        <f>_xlfn.XLOOKUP(UNIVERSO[[#This Row],[Ruta DN]],'[1]CUOTA RUTA'!E:E,'[1]CUOTA RUTA'!G:G)</f>
        <v>Cargar</v>
      </c>
    </row>
    <row r="2150" spans="1:29" x14ac:dyDescent="0.25">
      <c r="A2150">
        <v>2820027924</v>
      </c>
      <c r="B2150">
        <v>7820027924</v>
      </c>
      <c r="C2150" t="s">
        <v>29</v>
      </c>
      <c r="D2150" t="s">
        <v>216</v>
      </c>
      <c r="E2150" t="s">
        <v>5160</v>
      </c>
      <c r="F2150" t="s">
        <v>59</v>
      </c>
      <c r="G2150" t="s">
        <v>60</v>
      </c>
      <c r="H2150" t="s">
        <v>61</v>
      </c>
      <c r="I2150" t="s">
        <v>218</v>
      </c>
      <c r="J2150" t="s">
        <v>219</v>
      </c>
      <c r="K2150" t="s">
        <v>37</v>
      </c>
      <c r="L2150" t="s">
        <v>38</v>
      </c>
      <c r="M2150" t="s">
        <v>5161</v>
      </c>
      <c r="N2150" t="s">
        <v>331</v>
      </c>
      <c r="O2150" t="s">
        <v>371</v>
      </c>
      <c r="P2150" t="s">
        <v>42</v>
      </c>
      <c r="Q2150" t="s">
        <v>215</v>
      </c>
      <c r="R2150" t="s">
        <v>69</v>
      </c>
      <c r="S2150" t="s">
        <v>70</v>
      </c>
      <c r="T2150">
        <v>14.908876899999999</v>
      </c>
      <c r="U2150">
        <v>-92.058538100000007</v>
      </c>
      <c r="V2150" t="s">
        <v>71</v>
      </c>
      <c r="W2150" t="s">
        <v>22</v>
      </c>
      <c r="X2150" t="s">
        <v>4186</v>
      </c>
      <c r="Y2150" t="s">
        <v>72</v>
      </c>
      <c r="Z2150" t="s">
        <v>73</v>
      </c>
      <c r="AC2150" t="str">
        <f>_xlfn.XLOOKUP(UNIVERSO[[#This Row],[Ruta DN]],'[1]CUOTA RUTA'!E:E,'[1]CUOTA RUTA'!G:G)</f>
        <v>Cargar</v>
      </c>
    </row>
    <row r="2151" spans="1:29" x14ac:dyDescent="0.25">
      <c r="A2151">
        <v>2820027913</v>
      </c>
      <c r="B2151">
        <v>7820027913</v>
      </c>
      <c r="C2151" t="s">
        <v>29</v>
      </c>
      <c r="D2151" t="s">
        <v>278</v>
      </c>
      <c r="E2151" t="s">
        <v>5162</v>
      </c>
      <c r="F2151" t="s">
        <v>143</v>
      </c>
      <c r="G2151" t="s">
        <v>144</v>
      </c>
      <c r="H2151" t="s">
        <v>145</v>
      </c>
      <c r="I2151" t="s">
        <v>280</v>
      </c>
      <c r="J2151" t="s">
        <v>281</v>
      </c>
      <c r="K2151" t="s">
        <v>37</v>
      </c>
      <c r="L2151" t="s">
        <v>64</v>
      </c>
      <c r="M2151" t="s">
        <v>5163</v>
      </c>
      <c r="N2151" t="s">
        <v>149</v>
      </c>
      <c r="O2151" t="s">
        <v>150</v>
      </c>
      <c r="P2151" t="s">
        <v>42</v>
      </c>
      <c r="Q2151" t="s">
        <v>238</v>
      </c>
      <c r="R2151" t="s">
        <v>84</v>
      </c>
      <c r="S2151" t="s">
        <v>85</v>
      </c>
      <c r="T2151">
        <v>14.62457</v>
      </c>
      <c r="U2151">
        <v>-91.595633333333311</v>
      </c>
      <c r="V2151" t="s">
        <v>150</v>
      </c>
      <c r="W2151" t="s">
        <v>22</v>
      </c>
      <c r="X2151" t="s">
        <v>4181</v>
      </c>
      <c r="Y2151" t="s">
        <v>152</v>
      </c>
      <c r="Z2151" t="s">
        <v>153</v>
      </c>
      <c r="AA2151">
        <v>10</v>
      </c>
      <c r="AC2151" t="str">
        <f>_xlfn.XLOOKUP(UNIVERSO[[#This Row],[Ruta DN]],'[1]CUOTA RUTA'!E:E,'[1]CUOTA RUTA'!G:G)</f>
        <v>Cargar</v>
      </c>
    </row>
    <row r="2152" spans="1:29" x14ac:dyDescent="0.25">
      <c r="A2152">
        <v>2820027845</v>
      </c>
      <c r="B2152">
        <v>7820027845</v>
      </c>
      <c r="C2152" t="s">
        <v>29</v>
      </c>
      <c r="D2152" t="s">
        <v>539</v>
      </c>
      <c r="E2152" t="s">
        <v>5164</v>
      </c>
      <c r="F2152" t="s">
        <v>325</v>
      </c>
      <c r="G2152" t="s">
        <v>326</v>
      </c>
      <c r="H2152" t="s">
        <v>327</v>
      </c>
      <c r="I2152" t="s">
        <v>541</v>
      </c>
      <c r="J2152" t="s">
        <v>542</v>
      </c>
      <c r="K2152" t="s">
        <v>1055</v>
      </c>
      <c r="L2152" t="s">
        <v>64</v>
      </c>
      <c r="M2152" t="s">
        <v>5165</v>
      </c>
      <c r="N2152" t="s">
        <v>331</v>
      </c>
      <c r="O2152" t="s">
        <v>544</v>
      </c>
      <c r="P2152" t="s">
        <v>42</v>
      </c>
      <c r="Q2152" t="s">
        <v>333</v>
      </c>
      <c r="R2152" t="s">
        <v>69</v>
      </c>
      <c r="S2152" t="s">
        <v>70</v>
      </c>
      <c r="T2152">
        <v>14.96791</v>
      </c>
      <c r="U2152">
        <v>-91.780619999999999</v>
      </c>
      <c r="V2152" t="s">
        <v>334</v>
      </c>
      <c r="W2152" t="s">
        <v>22</v>
      </c>
      <c r="X2152" t="s">
        <v>4186</v>
      </c>
      <c r="Y2152" t="s">
        <v>336</v>
      </c>
      <c r="Z2152" t="s">
        <v>337</v>
      </c>
      <c r="AC2152" t="str">
        <f>_xlfn.XLOOKUP(UNIVERSO[[#This Row],[Ruta DN]],'[1]CUOTA RUTA'!E:E,'[1]CUOTA RUTA'!G:G)</f>
        <v>Cargar</v>
      </c>
    </row>
    <row r="2153" spans="1:29" x14ac:dyDescent="0.25">
      <c r="A2153">
        <v>2820027835</v>
      </c>
      <c r="B2153">
        <v>7820027835</v>
      </c>
      <c r="C2153" t="s">
        <v>29</v>
      </c>
      <c r="D2153" t="s">
        <v>494</v>
      </c>
      <c r="E2153" t="s">
        <v>5166</v>
      </c>
      <c r="F2153" t="s">
        <v>59</v>
      </c>
      <c r="G2153" t="s">
        <v>60</v>
      </c>
      <c r="H2153" t="s">
        <v>61</v>
      </c>
      <c r="I2153" t="s">
        <v>496</v>
      </c>
      <c r="J2153" t="s">
        <v>497</v>
      </c>
      <c r="K2153" t="s">
        <v>37</v>
      </c>
      <c r="L2153" t="s">
        <v>64</v>
      </c>
      <c r="M2153" t="s">
        <v>5167</v>
      </c>
      <c r="N2153" t="s">
        <v>331</v>
      </c>
      <c r="O2153" t="s">
        <v>371</v>
      </c>
      <c r="P2153" t="s">
        <v>42</v>
      </c>
      <c r="Q2153" t="s">
        <v>68</v>
      </c>
      <c r="R2153" t="s">
        <v>69</v>
      </c>
      <c r="S2153" t="s">
        <v>70</v>
      </c>
      <c r="T2153">
        <v>14.911431</v>
      </c>
      <c r="U2153">
        <v>-92.058503999999999</v>
      </c>
      <c r="V2153" t="s">
        <v>71</v>
      </c>
      <c r="W2153" t="s">
        <v>22</v>
      </c>
      <c r="X2153" t="s">
        <v>4181</v>
      </c>
      <c r="Y2153" t="s">
        <v>72</v>
      </c>
      <c r="Z2153" t="s">
        <v>73</v>
      </c>
      <c r="AA2153">
        <v>12</v>
      </c>
      <c r="AC2153" t="str">
        <f>_xlfn.XLOOKUP(UNIVERSO[[#This Row],[Ruta DN]],'[1]CUOTA RUTA'!E:E,'[1]CUOTA RUTA'!G:G)</f>
        <v>Cargar</v>
      </c>
    </row>
    <row r="2154" spans="1:29" x14ac:dyDescent="0.25">
      <c r="A2154">
        <v>2820027826</v>
      </c>
      <c r="B2154">
        <v>7820027826</v>
      </c>
      <c r="C2154" t="s">
        <v>29</v>
      </c>
      <c r="D2154" t="s">
        <v>1394</v>
      </c>
      <c r="E2154" t="s">
        <v>5168</v>
      </c>
      <c r="F2154" t="s">
        <v>106</v>
      </c>
      <c r="G2154" t="s">
        <v>107</v>
      </c>
      <c r="H2154" t="s">
        <v>108</v>
      </c>
      <c r="I2154" t="s">
        <v>1396</v>
      </c>
      <c r="J2154" t="s">
        <v>1397</v>
      </c>
      <c r="K2154" t="s">
        <v>37</v>
      </c>
      <c r="L2154" t="s">
        <v>64</v>
      </c>
      <c r="M2154" t="s">
        <v>5169</v>
      </c>
      <c r="N2154" t="s">
        <v>112</v>
      </c>
      <c r="O2154" t="s">
        <v>113</v>
      </c>
      <c r="P2154" t="s">
        <v>42</v>
      </c>
      <c r="Q2154" t="s">
        <v>114</v>
      </c>
      <c r="R2154" t="s">
        <v>69</v>
      </c>
      <c r="S2154" t="s">
        <v>70</v>
      </c>
      <c r="T2154">
        <v>15.326390999999999</v>
      </c>
      <c r="U2154">
        <v>-91.468866000000006</v>
      </c>
      <c r="V2154" t="s">
        <v>113</v>
      </c>
      <c r="W2154" t="s">
        <v>22</v>
      </c>
      <c r="X2154" t="s">
        <v>4186</v>
      </c>
      <c r="Y2154" t="s">
        <v>115</v>
      </c>
      <c r="Z2154" t="s">
        <v>116</v>
      </c>
      <c r="AC2154" t="str">
        <f>_xlfn.XLOOKUP(UNIVERSO[[#This Row],[Ruta DN]],'[1]CUOTA RUTA'!E:E,'[1]CUOTA RUTA'!G:G)</f>
        <v>Cargar</v>
      </c>
    </row>
    <row r="2155" spans="1:29" x14ac:dyDescent="0.25">
      <c r="A2155">
        <v>2820027807</v>
      </c>
      <c r="B2155">
        <v>7820027807</v>
      </c>
      <c r="C2155" t="s">
        <v>29</v>
      </c>
      <c r="D2155" t="s">
        <v>1394</v>
      </c>
      <c r="E2155" t="s">
        <v>5170</v>
      </c>
      <c r="F2155" t="s">
        <v>106</v>
      </c>
      <c r="G2155" t="s">
        <v>107</v>
      </c>
      <c r="H2155" t="s">
        <v>108</v>
      </c>
      <c r="I2155" t="s">
        <v>1396</v>
      </c>
      <c r="J2155" t="s">
        <v>1397</v>
      </c>
      <c r="K2155" t="s">
        <v>37</v>
      </c>
      <c r="L2155" t="s">
        <v>64</v>
      </c>
      <c r="M2155" t="s">
        <v>180</v>
      </c>
      <c r="N2155" t="s">
        <v>112</v>
      </c>
      <c r="O2155" t="s">
        <v>113</v>
      </c>
      <c r="P2155" t="s">
        <v>42</v>
      </c>
      <c r="Q2155" t="s">
        <v>114</v>
      </c>
      <c r="R2155" t="s">
        <v>69</v>
      </c>
      <c r="S2155" t="s">
        <v>70</v>
      </c>
      <c r="T2155">
        <v>15.313592099999999</v>
      </c>
      <c r="U2155">
        <v>-91.498467500000004</v>
      </c>
      <c r="V2155" t="s">
        <v>113</v>
      </c>
      <c r="W2155" t="s">
        <v>22</v>
      </c>
      <c r="X2155" t="s">
        <v>4181</v>
      </c>
      <c r="Y2155" t="s">
        <v>115</v>
      </c>
      <c r="Z2155" t="s">
        <v>116</v>
      </c>
      <c r="AC2155" t="str">
        <f>_xlfn.XLOOKUP(UNIVERSO[[#This Row],[Ruta DN]],'[1]CUOTA RUTA'!E:E,'[1]CUOTA RUTA'!G:G)</f>
        <v>Cargar</v>
      </c>
    </row>
    <row r="2156" spans="1:29" x14ac:dyDescent="0.25">
      <c r="A2156">
        <v>2820027777</v>
      </c>
      <c r="B2156">
        <v>7820027777</v>
      </c>
      <c r="C2156" t="s">
        <v>29</v>
      </c>
      <c r="D2156" t="s">
        <v>1604</v>
      </c>
      <c r="E2156" t="s">
        <v>5171</v>
      </c>
      <c r="F2156" t="s">
        <v>156</v>
      </c>
      <c r="G2156" t="s">
        <v>252</v>
      </c>
      <c r="H2156" t="s">
        <v>253</v>
      </c>
      <c r="I2156" t="s">
        <v>1606</v>
      </c>
      <c r="J2156" t="s">
        <v>1607</v>
      </c>
      <c r="K2156" t="s">
        <v>37</v>
      </c>
      <c r="L2156" t="s">
        <v>64</v>
      </c>
      <c r="M2156" t="s">
        <v>5172</v>
      </c>
      <c r="N2156" t="s">
        <v>66</v>
      </c>
      <c r="O2156" t="s">
        <v>257</v>
      </c>
      <c r="P2156" t="s">
        <v>42</v>
      </c>
      <c r="Q2156" t="s">
        <v>686</v>
      </c>
      <c r="R2156" t="s">
        <v>99</v>
      </c>
      <c r="S2156" t="s">
        <v>100</v>
      </c>
      <c r="T2156">
        <v>14.851566</v>
      </c>
      <c r="U2156">
        <v>-91.543677000000002</v>
      </c>
      <c r="V2156" t="s">
        <v>259</v>
      </c>
      <c r="W2156" t="s">
        <v>22</v>
      </c>
      <c r="X2156" t="s">
        <v>4181</v>
      </c>
      <c r="Y2156" t="s">
        <v>260</v>
      </c>
      <c r="Z2156" t="s">
        <v>261</v>
      </c>
      <c r="AC2156" t="str">
        <f>_xlfn.XLOOKUP(UNIVERSO[[#This Row],[Ruta DN]],'[1]CUOTA RUTA'!E:E,'[1]CUOTA RUTA'!G:G)</f>
        <v>Cargar</v>
      </c>
    </row>
    <row r="2157" spans="1:29" x14ac:dyDescent="0.25">
      <c r="A2157">
        <v>2820027775</v>
      </c>
      <c r="B2157">
        <v>7820027775</v>
      </c>
      <c r="C2157" t="s">
        <v>29</v>
      </c>
      <c r="D2157" t="s">
        <v>1614</v>
      </c>
      <c r="E2157" t="s">
        <v>1697</v>
      </c>
      <c r="F2157" t="s">
        <v>156</v>
      </c>
      <c r="G2157" t="s">
        <v>252</v>
      </c>
      <c r="H2157" t="s">
        <v>253</v>
      </c>
      <c r="I2157" t="s">
        <v>1616</v>
      </c>
      <c r="J2157" t="s">
        <v>1617</v>
      </c>
      <c r="K2157" t="s">
        <v>37</v>
      </c>
      <c r="L2157" t="s">
        <v>64</v>
      </c>
      <c r="M2157" t="s">
        <v>5173</v>
      </c>
      <c r="N2157" t="s">
        <v>66</v>
      </c>
      <c r="O2157" t="s">
        <v>257</v>
      </c>
      <c r="P2157" t="s">
        <v>42</v>
      </c>
      <c r="Q2157" t="s">
        <v>617</v>
      </c>
      <c r="R2157" t="s">
        <v>99</v>
      </c>
      <c r="S2157" t="s">
        <v>100</v>
      </c>
      <c r="T2157">
        <v>14.813986</v>
      </c>
      <c r="U2157">
        <v>-91.494203999999996</v>
      </c>
      <c r="V2157" t="s">
        <v>259</v>
      </c>
      <c r="W2157" t="s">
        <v>22</v>
      </c>
      <c r="X2157" t="s">
        <v>4186</v>
      </c>
      <c r="Y2157" t="s">
        <v>260</v>
      </c>
      <c r="Z2157" t="s">
        <v>261</v>
      </c>
      <c r="AC2157" t="str">
        <f>_xlfn.XLOOKUP(UNIVERSO[[#This Row],[Ruta DN]],'[1]CUOTA RUTA'!E:E,'[1]CUOTA RUTA'!G:G)</f>
        <v>Cargar</v>
      </c>
    </row>
    <row r="2158" spans="1:29" x14ac:dyDescent="0.25">
      <c r="A2158">
        <v>2820027737</v>
      </c>
      <c r="B2158">
        <v>7820027737</v>
      </c>
      <c r="C2158" t="s">
        <v>29</v>
      </c>
      <c r="D2158" t="s">
        <v>584</v>
      </c>
      <c r="E2158" t="s">
        <v>5174</v>
      </c>
      <c r="F2158" t="s">
        <v>325</v>
      </c>
      <c r="G2158" t="s">
        <v>326</v>
      </c>
      <c r="H2158" t="s">
        <v>327</v>
      </c>
      <c r="I2158" t="s">
        <v>586</v>
      </c>
      <c r="J2158" t="s">
        <v>587</v>
      </c>
      <c r="K2158" t="s">
        <v>37</v>
      </c>
      <c r="L2158" t="s">
        <v>64</v>
      </c>
      <c r="M2158" t="s">
        <v>5175</v>
      </c>
      <c r="N2158" t="s">
        <v>331</v>
      </c>
      <c r="O2158" t="s">
        <v>544</v>
      </c>
      <c r="P2158" t="s">
        <v>42</v>
      </c>
      <c r="Q2158" t="s">
        <v>530</v>
      </c>
      <c r="R2158" t="s">
        <v>69</v>
      </c>
      <c r="S2158" t="s">
        <v>70</v>
      </c>
      <c r="T2158">
        <v>14.96332333</v>
      </c>
      <c r="U2158">
        <v>-91.780713329999998</v>
      </c>
      <c r="V2158" t="s">
        <v>334</v>
      </c>
      <c r="W2158" t="s">
        <v>22</v>
      </c>
      <c r="X2158" t="s">
        <v>4181</v>
      </c>
      <c r="Y2158" t="s">
        <v>336</v>
      </c>
      <c r="Z2158" t="s">
        <v>337</v>
      </c>
      <c r="AC2158" t="str">
        <f>_xlfn.XLOOKUP(UNIVERSO[[#This Row],[Ruta DN]],'[1]CUOTA RUTA'!E:E,'[1]CUOTA RUTA'!G:G)</f>
        <v>Cargar</v>
      </c>
    </row>
    <row r="2159" spans="1:29" x14ac:dyDescent="0.25">
      <c r="A2159">
        <v>2820027727</v>
      </c>
      <c r="B2159">
        <v>7820027727</v>
      </c>
      <c r="C2159" t="s">
        <v>29</v>
      </c>
      <c r="D2159" t="s">
        <v>128</v>
      </c>
      <c r="E2159" t="s">
        <v>5176</v>
      </c>
      <c r="F2159" t="s">
        <v>130</v>
      </c>
      <c r="G2159" t="s">
        <v>131</v>
      </c>
      <c r="H2159" t="s">
        <v>132</v>
      </c>
      <c r="I2159" t="s">
        <v>133</v>
      </c>
      <c r="J2159" t="s">
        <v>134</v>
      </c>
      <c r="K2159" t="s">
        <v>37</v>
      </c>
      <c r="L2159" t="s">
        <v>38</v>
      </c>
      <c r="M2159" t="s">
        <v>5177</v>
      </c>
      <c r="N2159" t="s">
        <v>136</v>
      </c>
      <c r="O2159" t="s">
        <v>137</v>
      </c>
      <c r="P2159" t="s">
        <v>42</v>
      </c>
      <c r="Q2159" t="s">
        <v>138</v>
      </c>
      <c r="R2159" t="s">
        <v>84</v>
      </c>
      <c r="S2159" t="s">
        <v>85</v>
      </c>
      <c r="T2159">
        <v>14.532558140000001</v>
      </c>
      <c r="U2159">
        <v>-91.506217269999993</v>
      </c>
      <c r="V2159" t="s">
        <v>137</v>
      </c>
      <c r="W2159" t="s">
        <v>22</v>
      </c>
      <c r="X2159" t="s">
        <v>4181</v>
      </c>
      <c r="Y2159" t="s">
        <v>139</v>
      </c>
      <c r="Z2159" t="s">
        <v>140</v>
      </c>
      <c r="AC2159" t="str">
        <f>_xlfn.XLOOKUP(UNIVERSO[[#This Row],[Ruta DN]],'[1]CUOTA RUTA'!E:E,'[1]CUOTA RUTA'!G:G)</f>
        <v>Cargar</v>
      </c>
    </row>
    <row r="2160" spans="1:29" x14ac:dyDescent="0.25">
      <c r="A2160">
        <v>2820027704</v>
      </c>
      <c r="B2160">
        <v>7820027704</v>
      </c>
      <c r="C2160" t="s">
        <v>29</v>
      </c>
      <c r="D2160" t="s">
        <v>1487</v>
      </c>
      <c r="E2160" t="s">
        <v>5178</v>
      </c>
      <c r="F2160" t="s">
        <v>156</v>
      </c>
      <c r="G2160" t="s">
        <v>252</v>
      </c>
      <c r="H2160" t="s">
        <v>253</v>
      </c>
      <c r="I2160" t="s">
        <v>1489</v>
      </c>
      <c r="J2160" t="s">
        <v>1490</v>
      </c>
      <c r="K2160" t="s">
        <v>37</v>
      </c>
      <c r="L2160" t="s">
        <v>64</v>
      </c>
      <c r="M2160" t="s">
        <v>5179</v>
      </c>
      <c r="N2160" t="s">
        <v>66</v>
      </c>
      <c r="O2160" t="s">
        <v>1012</v>
      </c>
      <c r="P2160" t="s">
        <v>42</v>
      </c>
      <c r="Q2160" t="s">
        <v>258</v>
      </c>
      <c r="R2160" t="s">
        <v>99</v>
      </c>
      <c r="S2160" t="s">
        <v>100</v>
      </c>
      <c r="T2160">
        <v>14.865954</v>
      </c>
      <c r="U2160">
        <v>-91.624797000000001</v>
      </c>
      <c r="V2160" t="s">
        <v>259</v>
      </c>
      <c r="W2160" t="s">
        <v>22</v>
      </c>
      <c r="X2160" t="s">
        <v>4186</v>
      </c>
      <c r="Y2160" t="s">
        <v>260</v>
      </c>
      <c r="Z2160" t="s">
        <v>261</v>
      </c>
      <c r="AC2160" t="str">
        <f>_xlfn.XLOOKUP(UNIVERSO[[#This Row],[Ruta DN]],'[1]CUOTA RUTA'!E:E,'[1]CUOTA RUTA'!G:G)</f>
        <v>Cargar</v>
      </c>
    </row>
    <row r="2161" spans="1:29" x14ac:dyDescent="0.25">
      <c r="A2161">
        <v>2820027690</v>
      </c>
      <c r="B2161">
        <v>7820027690</v>
      </c>
      <c r="C2161" t="s">
        <v>29</v>
      </c>
      <c r="D2161" t="s">
        <v>1656</v>
      </c>
      <c r="E2161" t="s">
        <v>5180</v>
      </c>
      <c r="F2161" t="s">
        <v>156</v>
      </c>
      <c r="G2161" t="s">
        <v>252</v>
      </c>
      <c r="H2161" t="s">
        <v>253</v>
      </c>
      <c r="I2161" t="s">
        <v>1658</v>
      </c>
      <c r="J2161" t="s">
        <v>1659</v>
      </c>
      <c r="K2161" t="s">
        <v>37</v>
      </c>
      <c r="L2161" t="s">
        <v>38</v>
      </c>
      <c r="M2161" t="s">
        <v>5181</v>
      </c>
      <c r="N2161" t="s">
        <v>66</v>
      </c>
      <c r="O2161" t="s">
        <v>257</v>
      </c>
      <c r="P2161" t="s">
        <v>42</v>
      </c>
      <c r="Q2161" t="s">
        <v>686</v>
      </c>
      <c r="R2161" t="s">
        <v>99</v>
      </c>
      <c r="S2161" t="s">
        <v>100</v>
      </c>
      <c r="T2161">
        <v>14.8387201</v>
      </c>
      <c r="U2161">
        <v>-91.524613400000007</v>
      </c>
      <c r="V2161" t="s">
        <v>259</v>
      </c>
      <c r="W2161" t="s">
        <v>22</v>
      </c>
      <c r="X2161" t="s">
        <v>4186</v>
      </c>
      <c r="Y2161" t="s">
        <v>260</v>
      </c>
      <c r="Z2161" t="s">
        <v>261</v>
      </c>
      <c r="AC2161" t="str">
        <f>_xlfn.XLOOKUP(UNIVERSO[[#This Row],[Ruta DN]],'[1]CUOTA RUTA'!E:E,'[1]CUOTA RUTA'!G:G)</f>
        <v>Cargar</v>
      </c>
    </row>
    <row r="2162" spans="1:29" x14ac:dyDescent="0.25">
      <c r="A2162">
        <v>2820027685</v>
      </c>
      <c r="B2162">
        <v>7820027685</v>
      </c>
      <c r="C2162" t="s">
        <v>29</v>
      </c>
      <c r="D2162" t="s">
        <v>1651</v>
      </c>
      <c r="E2162" t="s">
        <v>1697</v>
      </c>
      <c r="F2162" t="s">
        <v>156</v>
      </c>
      <c r="G2162" t="s">
        <v>252</v>
      </c>
      <c r="H2162" t="s">
        <v>253</v>
      </c>
      <c r="I2162" t="s">
        <v>1653</v>
      </c>
      <c r="J2162" t="s">
        <v>1654</v>
      </c>
      <c r="K2162" t="s">
        <v>37</v>
      </c>
      <c r="L2162" t="s">
        <v>64</v>
      </c>
      <c r="M2162" t="s">
        <v>5182</v>
      </c>
      <c r="N2162" t="s">
        <v>66</v>
      </c>
      <c r="O2162" t="s">
        <v>901</v>
      </c>
      <c r="P2162" t="s">
        <v>42</v>
      </c>
      <c r="Q2162" t="s">
        <v>617</v>
      </c>
      <c r="R2162" t="s">
        <v>99</v>
      </c>
      <c r="S2162" t="s">
        <v>100</v>
      </c>
      <c r="T2162">
        <v>14.816697</v>
      </c>
      <c r="U2162">
        <v>-91.491952999999995</v>
      </c>
      <c r="V2162" t="s">
        <v>259</v>
      </c>
      <c r="W2162" t="s">
        <v>22</v>
      </c>
      <c r="X2162" t="s">
        <v>4186</v>
      </c>
      <c r="Y2162" t="s">
        <v>260</v>
      </c>
      <c r="Z2162" t="s">
        <v>261</v>
      </c>
      <c r="AC2162" t="str">
        <f>_xlfn.XLOOKUP(UNIVERSO[[#This Row],[Ruta DN]],'[1]CUOTA RUTA'!E:E,'[1]CUOTA RUTA'!G:G)</f>
        <v>Cargar</v>
      </c>
    </row>
    <row r="2163" spans="1:29" x14ac:dyDescent="0.25">
      <c r="A2163">
        <v>2820027679</v>
      </c>
      <c r="B2163">
        <v>7820027679</v>
      </c>
      <c r="C2163" t="s">
        <v>29</v>
      </c>
      <c r="D2163" t="s">
        <v>1609</v>
      </c>
      <c r="E2163" t="s">
        <v>5183</v>
      </c>
      <c r="F2163" t="s">
        <v>156</v>
      </c>
      <c r="G2163" t="s">
        <v>252</v>
      </c>
      <c r="H2163" t="s">
        <v>253</v>
      </c>
      <c r="I2163" t="s">
        <v>1611</v>
      </c>
      <c r="J2163" t="s">
        <v>1612</v>
      </c>
      <c r="K2163" t="s">
        <v>37</v>
      </c>
      <c r="L2163" t="s">
        <v>64</v>
      </c>
      <c r="M2163" t="s">
        <v>5184</v>
      </c>
      <c r="N2163" t="s">
        <v>66</v>
      </c>
      <c r="O2163" t="s">
        <v>257</v>
      </c>
      <c r="P2163" t="s">
        <v>42</v>
      </c>
      <c r="Q2163" t="s">
        <v>686</v>
      </c>
      <c r="R2163" t="s">
        <v>99</v>
      </c>
      <c r="S2163" t="s">
        <v>100</v>
      </c>
      <c r="T2163">
        <v>14.84588356688619</v>
      </c>
      <c r="U2163">
        <v>-91.525502940639853</v>
      </c>
      <c r="V2163" t="s">
        <v>259</v>
      </c>
      <c r="W2163" t="s">
        <v>22</v>
      </c>
      <c r="X2163" t="s">
        <v>4181</v>
      </c>
      <c r="Y2163" t="s">
        <v>260</v>
      </c>
      <c r="Z2163" t="s">
        <v>261</v>
      </c>
      <c r="AA2163">
        <v>2</v>
      </c>
      <c r="AC2163" t="str">
        <f>_xlfn.XLOOKUP(UNIVERSO[[#This Row],[Ruta DN]],'[1]CUOTA RUTA'!E:E,'[1]CUOTA RUTA'!G:G)</f>
        <v>Cargar</v>
      </c>
    </row>
    <row r="2164" spans="1:29" x14ac:dyDescent="0.25">
      <c r="A2164">
        <v>2820027674</v>
      </c>
      <c r="B2164">
        <v>7820027674</v>
      </c>
      <c r="C2164" t="s">
        <v>29</v>
      </c>
      <c r="D2164" t="s">
        <v>1726</v>
      </c>
      <c r="E2164" t="s">
        <v>5185</v>
      </c>
      <c r="F2164" t="s">
        <v>156</v>
      </c>
      <c r="G2164" t="s">
        <v>252</v>
      </c>
      <c r="H2164" t="s">
        <v>253</v>
      </c>
      <c r="I2164" t="s">
        <v>1728</v>
      </c>
      <c r="J2164" t="s">
        <v>1729</v>
      </c>
      <c r="K2164" t="s">
        <v>37</v>
      </c>
      <c r="L2164" t="s">
        <v>64</v>
      </c>
      <c r="M2164" t="s">
        <v>5186</v>
      </c>
      <c r="N2164" t="s">
        <v>66</v>
      </c>
      <c r="O2164" t="s">
        <v>257</v>
      </c>
      <c r="P2164" t="s">
        <v>42</v>
      </c>
      <c r="Q2164" t="s">
        <v>258</v>
      </c>
      <c r="R2164" t="s">
        <v>99</v>
      </c>
      <c r="S2164" t="s">
        <v>100</v>
      </c>
      <c r="T2164">
        <v>14.863216</v>
      </c>
      <c r="U2164">
        <v>-91.520152999999993</v>
      </c>
      <c r="V2164" t="s">
        <v>259</v>
      </c>
      <c r="W2164" t="s">
        <v>22</v>
      </c>
      <c r="X2164" t="s">
        <v>4181</v>
      </c>
      <c r="Y2164" t="s">
        <v>260</v>
      </c>
      <c r="Z2164" t="s">
        <v>261</v>
      </c>
      <c r="AC2164" t="str">
        <f>_xlfn.XLOOKUP(UNIVERSO[[#This Row],[Ruta DN]],'[1]CUOTA RUTA'!E:E,'[1]CUOTA RUTA'!G:G)</f>
        <v>Cargar</v>
      </c>
    </row>
    <row r="2165" spans="1:29" x14ac:dyDescent="0.25">
      <c r="A2165">
        <v>2820027670</v>
      </c>
      <c r="B2165">
        <v>7820027670</v>
      </c>
      <c r="C2165" t="s">
        <v>29</v>
      </c>
      <c r="D2165" t="s">
        <v>1540</v>
      </c>
      <c r="E2165" t="s">
        <v>5187</v>
      </c>
      <c r="F2165" t="s">
        <v>156</v>
      </c>
      <c r="G2165" t="s">
        <v>252</v>
      </c>
      <c r="H2165" t="s">
        <v>253</v>
      </c>
      <c r="I2165" t="s">
        <v>1542</v>
      </c>
      <c r="J2165" t="s">
        <v>1543</v>
      </c>
      <c r="K2165" t="s">
        <v>37</v>
      </c>
      <c r="L2165" t="s">
        <v>64</v>
      </c>
      <c r="M2165" t="s">
        <v>5188</v>
      </c>
      <c r="N2165" t="s">
        <v>66</v>
      </c>
      <c r="O2165" t="s">
        <v>257</v>
      </c>
      <c r="P2165" t="s">
        <v>42</v>
      </c>
      <c r="Q2165" t="s">
        <v>686</v>
      </c>
      <c r="R2165" t="s">
        <v>99</v>
      </c>
      <c r="S2165" t="s">
        <v>100</v>
      </c>
      <c r="T2165">
        <v>14.848341</v>
      </c>
      <c r="U2165">
        <v>-91.514737999999994</v>
      </c>
      <c r="V2165" t="s">
        <v>259</v>
      </c>
      <c r="W2165" t="s">
        <v>22</v>
      </c>
      <c r="X2165" t="s">
        <v>4181</v>
      </c>
      <c r="Y2165" t="s">
        <v>260</v>
      </c>
      <c r="Z2165" t="s">
        <v>261</v>
      </c>
      <c r="AC2165" t="str">
        <f>_xlfn.XLOOKUP(UNIVERSO[[#This Row],[Ruta DN]],'[1]CUOTA RUTA'!E:E,'[1]CUOTA RUTA'!G:G)</f>
        <v>Cargar</v>
      </c>
    </row>
    <row r="2166" spans="1:29" x14ac:dyDescent="0.25">
      <c r="A2166">
        <v>2820027655</v>
      </c>
      <c r="B2166">
        <v>7820027655</v>
      </c>
      <c r="C2166" t="s">
        <v>29</v>
      </c>
      <c r="D2166" t="s">
        <v>1540</v>
      </c>
      <c r="E2166" t="s">
        <v>897</v>
      </c>
      <c r="F2166" t="s">
        <v>156</v>
      </c>
      <c r="G2166" t="s">
        <v>252</v>
      </c>
      <c r="H2166" t="s">
        <v>253</v>
      </c>
      <c r="I2166" t="s">
        <v>1542</v>
      </c>
      <c r="J2166" t="s">
        <v>1543</v>
      </c>
      <c r="K2166" t="s">
        <v>37</v>
      </c>
      <c r="L2166" t="s">
        <v>64</v>
      </c>
      <c r="M2166" t="s">
        <v>5189</v>
      </c>
      <c r="N2166" t="s">
        <v>66</v>
      </c>
      <c r="O2166" t="s">
        <v>257</v>
      </c>
      <c r="P2166" t="s">
        <v>42</v>
      </c>
      <c r="Q2166" t="s">
        <v>686</v>
      </c>
      <c r="R2166" t="s">
        <v>99</v>
      </c>
      <c r="S2166" t="s">
        <v>100</v>
      </c>
      <c r="T2166">
        <v>14.836957</v>
      </c>
      <c r="U2166">
        <v>-91.537638999999999</v>
      </c>
      <c r="V2166" t="s">
        <v>259</v>
      </c>
      <c r="W2166" t="s">
        <v>22</v>
      </c>
      <c r="X2166" t="s">
        <v>4181</v>
      </c>
      <c r="Y2166" t="s">
        <v>260</v>
      </c>
      <c r="Z2166" t="s">
        <v>261</v>
      </c>
      <c r="AC2166" t="str">
        <f>_xlfn.XLOOKUP(UNIVERSO[[#This Row],[Ruta DN]],'[1]CUOTA RUTA'!E:E,'[1]CUOTA RUTA'!G:G)</f>
        <v>Cargar</v>
      </c>
    </row>
    <row r="2167" spans="1:29" x14ac:dyDescent="0.25">
      <c r="A2167">
        <v>2820027644</v>
      </c>
      <c r="B2167">
        <v>7820027644</v>
      </c>
      <c r="C2167" t="s">
        <v>29</v>
      </c>
      <c r="D2167" t="s">
        <v>889</v>
      </c>
      <c r="E2167" t="s">
        <v>5190</v>
      </c>
      <c r="F2167" t="s">
        <v>156</v>
      </c>
      <c r="G2167" t="s">
        <v>252</v>
      </c>
      <c r="H2167" t="s">
        <v>253</v>
      </c>
      <c r="I2167" t="s">
        <v>891</v>
      </c>
      <c r="J2167" t="s">
        <v>892</v>
      </c>
      <c r="K2167" t="s">
        <v>37</v>
      </c>
      <c r="L2167" t="s">
        <v>64</v>
      </c>
      <c r="M2167" t="s">
        <v>5191</v>
      </c>
      <c r="N2167" t="s">
        <v>66</v>
      </c>
      <c r="O2167" t="s">
        <v>257</v>
      </c>
      <c r="P2167" t="s">
        <v>42</v>
      </c>
      <c r="Q2167" t="s">
        <v>258</v>
      </c>
      <c r="R2167" t="s">
        <v>99</v>
      </c>
      <c r="S2167" t="s">
        <v>100</v>
      </c>
      <c r="T2167">
        <v>14.872540000000001</v>
      </c>
      <c r="U2167">
        <v>-91.622435999999993</v>
      </c>
      <c r="V2167" t="s">
        <v>259</v>
      </c>
      <c r="W2167" t="s">
        <v>22</v>
      </c>
      <c r="X2167" t="s">
        <v>4181</v>
      </c>
      <c r="Y2167" t="s">
        <v>260</v>
      </c>
      <c r="Z2167" t="s">
        <v>261</v>
      </c>
      <c r="AC2167" t="str">
        <f>_xlfn.XLOOKUP(UNIVERSO[[#This Row],[Ruta DN]],'[1]CUOTA RUTA'!E:E,'[1]CUOTA RUTA'!G:G)</f>
        <v>Cargar</v>
      </c>
    </row>
    <row r="2168" spans="1:29" x14ac:dyDescent="0.25">
      <c r="A2168">
        <v>2820027632</v>
      </c>
      <c r="B2168">
        <v>7820027632</v>
      </c>
      <c r="C2168" t="s">
        <v>29</v>
      </c>
      <c r="D2168" t="s">
        <v>1540</v>
      </c>
      <c r="E2168" t="s">
        <v>5192</v>
      </c>
      <c r="F2168" t="s">
        <v>156</v>
      </c>
      <c r="G2168" t="s">
        <v>252</v>
      </c>
      <c r="H2168" t="s">
        <v>253</v>
      </c>
      <c r="I2168" t="s">
        <v>1542</v>
      </c>
      <c r="J2168" t="s">
        <v>1543</v>
      </c>
      <c r="K2168" t="s">
        <v>37</v>
      </c>
      <c r="L2168" t="s">
        <v>64</v>
      </c>
      <c r="M2168" t="s">
        <v>5193</v>
      </c>
      <c r="N2168" t="s">
        <v>66</v>
      </c>
      <c r="O2168" t="s">
        <v>257</v>
      </c>
      <c r="P2168" t="s">
        <v>42</v>
      </c>
      <c r="Q2168" t="s">
        <v>686</v>
      </c>
      <c r="R2168" t="s">
        <v>99</v>
      </c>
      <c r="S2168" t="s">
        <v>100</v>
      </c>
      <c r="T2168">
        <v>14.844144</v>
      </c>
      <c r="U2168">
        <v>-91.507159999999999</v>
      </c>
      <c r="V2168" t="s">
        <v>259</v>
      </c>
      <c r="W2168" t="s">
        <v>22</v>
      </c>
      <c r="X2168" t="s">
        <v>4181</v>
      </c>
      <c r="Y2168" t="s">
        <v>260</v>
      </c>
      <c r="Z2168" t="s">
        <v>261</v>
      </c>
      <c r="AC2168" t="str">
        <f>_xlfn.XLOOKUP(UNIVERSO[[#This Row],[Ruta DN]],'[1]CUOTA RUTA'!E:E,'[1]CUOTA RUTA'!G:G)</f>
        <v>Cargar</v>
      </c>
    </row>
    <row r="2169" spans="1:29" x14ac:dyDescent="0.25">
      <c r="A2169">
        <v>2820027631</v>
      </c>
      <c r="B2169">
        <v>7820027631</v>
      </c>
      <c r="C2169" t="s">
        <v>29</v>
      </c>
      <c r="D2169" t="s">
        <v>1708</v>
      </c>
      <c r="E2169" t="s">
        <v>5194</v>
      </c>
      <c r="F2169" t="s">
        <v>156</v>
      </c>
      <c r="G2169" t="s">
        <v>252</v>
      </c>
      <c r="H2169" t="s">
        <v>253</v>
      </c>
      <c r="I2169" t="s">
        <v>1710</v>
      </c>
      <c r="J2169" t="s">
        <v>1711</v>
      </c>
      <c r="K2169" t="s">
        <v>37</v>
      </c>
      <c r="L2169" t="s">
        <v>64</v>
      </c>
      <c r="M2169" t="s">
        <v>5195</v>
      </c>
      <c r="N2169" t="s">
        <v>66</v>
      </c>
      <c r="O2169" t="s">
        <v>257</v>
      </c>
      <c r="P2169" t="s">
        <v>42</v>
      </c>
      <c r="Q2169" t="s">
        <v>258</v>
      </c>
      <c r="R2169" t="s">
        <v>99</v>
      </c>
      <c r="S2169" t="s">
        <v>100</v>
      </c>
      <c r="T2169">
        <v>14.86348891630769</v>
      </c>
      <c r="U2169">
        <v>-91.536694625392556</v>
      </c>
      <c r="V2169" t="s">
        <v>259</v>
      </c>
      <c r="W2169" t="s">
        <v>22</v>
      </c>
      <c r="X2169" t="s">
        <v>4181</v>
      </c>
      <c r="Y2169" t="s">
        <v>260</v>
      </c>
      <c r="Z2169" t="s">
        <v>261</v>
      </c>
      <c r="AC2169" t="str">
        <f>_xlfn.XLOOKUP(UNIVERSO[[#This Row],[Ruta DN]],'[1]CUOTA RUTA'!E:E,'[1]CUOTA RUTA'!G:G)</f>
        <v>Cargar</v>
      </c>
    </row>
    <row r="2170" spans="1:29" x14ac:dyDescent="0.25">
      <c r="A2170">
        <v>2820027623</v>
      </c>
      <c r="B2170">
        <v>7820027623</v>
      </c>
      <c r="C2170" t="s">
        <v>29</v>
      </c>
      <c r="D2170" t="s">
        <v>1726</v>
      </c>
      <c r="E2170" t="s">
        <v>5196</v>
      </c>
      <c r="F2170" t="s">
        <v>156</v>
      </c>
      <c r="G2170" t="s">
        <v>252</v>
      </c>
      <c r="H2170" t="s">
        <v>253</v>
      </c>
      <c r="I2170" t="s">
        <v>1728</v>
      </c>
      <c r="J2170" t="s">
        <v>1729</v>
      </c>
      <c r="K2170" t="s">
        <v>37</v>
      </c>
      <c r="L2170" t="s">
        <v>64</v>
      </c>
      <c r="M2170" t="s">
        <v>5197</v>
      </c>
      <c r="N2170" t="s">
        <v>66</v>
      </c>
      <c r="O2170" t="s">
        <v>257</v>
      </c>
      <c r="P2170" t="s">
        <v>42</v>
      </c>
      <c r="Q2170" t="s">
        <v>258</v>
      </c>
      <c r="R2170" t="s">
        <v>99</v>
      </c>
      <c r="S2170" t="s">
        <v>100</v>
      </c>
      <c r="T2170">
        <v>14.832854904234409</v>
      </c>
      <c r="U2170">
        <v>-91.508186347782612</v>
      </c>
      <c r="V2170" t="s">
        <v>259</v>
      </c>
      <c r="W2170" t="s">
        <v>22</v>
      </c>
      <c r="X2170" t="s">
        <v>4186</v>
      </c>
      <c r="Y2170" t="s">
        <v>260</v>
      </c>
      <c r="Z2170" t="s">
        <v>261</v>
      </c>
      <c r="AC2170" t="str">
        <f>_xlfn.XLOOKUP(UNIVERSO[[#This Row],[Ruta DN]],'[1]CUOTA RUTA'!E:E,'[1]CUOTA RUTA'!G:G)</f>
        <v>Cargar</v>
      </c>
    </row>
    <row r="2171" spans="1:29" x14ac:dyDescent="0.25">
      <c r="A2171">
        <v>2820027612</v>
      </c>
      <c r="B2171">
        <v>7820027612</v>
      </c>
      <c r="C2171" t="s">
        <v>29</v>
      </c>
      <c r="D2171" t="s">
        <v>346</v>
      </c>
      <c r="E2171" t="s">
        <v>5198</v>
      </c>
      <c r="F2171" t="s">
        <v>106</v>
      </c>
      <c r="G2171" t="s">
        <v>107</v>
      </c>
      <c r="H2171" t="s">
        <v>108</v>
      </c>
      <c r="I2171" t="s">
        <v>348</v>
      </c>
      <c r="J2171" t="s">
        <v>349</v>
      </c>
      <c r="K2171" t="s">
        <v>1055</v>
      </c>
      <c r="L2171" t="s">
        <v>64</v>
      </c>
      <c r="M2171" t="s">
        <v>5199</v>
      </c>
      <c r="N2171" t="s">
        <v>112</v>
      </c>
      <c r="O2171" t="s">
        <v>113</v>
      </c>
      <c r="P2171" t="s">
        <v>42</v>
      </c>
      <c r="Q2171" t="s">
        <v>195</v>
      </c>
      <c r="R2171" t="s">
        <v>69</v>
      </c>
      <c r="S2171" t="s">
        <v>70</v>
      </c>
      <c r="T2171">
        <v>15.317318</v>
      </c>
      <c r="U2171">
        <v>-91.486238</v>
      </c>
      <c r="V2171" t="s">
        <v>113</v>
      </c>
      <c r="W2171" t="s">
        <v>22</v>
      </c>
      <c r="X2171" t="s">
        <v>4186</v>
      </c>
      <c r="Y2171" t="s">
        <v>115</v>
      </c>
      <c r="Z2171" t="s">
        <v>116</v>
      </c>
      <c r="AC2171" t="str">
        <f>_xlfn.XLOOKUP(UNIVERSO[[#This Row],[Ruta DN]],'[1]CUOTA RUTA'!E:E,'[1]CUOTA RUTA'!G:G)</f>
        <v>Cargar</v>
      </c>
    </row>
    <row r="2172" spans="1:29" x14ac:dyDescent="0.25">
      <c r="A2172">
        <v>2820027610</v>
      </c>
      <c r="B2172">
        <v>7820027610</v>
      </c>
      <c r="C2172" t="s">
        <v>29</v>
      </c>
      <c r="D2172" t="s">
        <v>1708</v>
      </c>
      <c r="E2172" t="s">
        <v>1695</v>
      </c>
      <c r="F2172" t="s">
        <v>156</v>
      </c>
      <c r="G2172" t="s">
        <v>252</v>
      </c>
      <c r="H2172" t="s">
        <v>253</v>
      </c>
      <c r="I2172" t="s">
        <v>1710</v>
      </c>
      <c r="J2172" t="s">
        <v>1711</v>
      </c>
      <c r="K2172" t="s">
        <v>37</v>
      </c>
      <c r="L2172" t="s">
        <v>64</v>
      </c>
      <c r="M2172" t="s">
        <v>5200</v>
      </c>
      <c r="N2172" t="s">
        <v>66</v>
      </c>
      <c r="O2172" t="s">
        <v>257</v>
      </c>
      <c r="P2172" t="s">
        <v>42</v>
      </c>
      <c r="Q2172" t="s">
        <v>258</v>
      </c>
      <c r="R2172" t="s">
        <v>99</v>
      </c>
      <c r="S2172" t="s">
        <v>100</v>
      </c>
      <c r="T2172">
        <v>14.867476</v>
      </c>
      <c r="U2172">
        <v>-91.552081000000001</v>
      </c>
      <c r="V2172" t="s">
        <v>259</v>
      </c>
      <c r="W2172" t="s">
        <v>22</v>
      </c>
      <c r="X2172" t="s">
        <v>4181</v>
      </c>
      <c r="Y2172" t="s">
        <v>260</v>
      </c>
      <c r="Z2172" t="s">
        <v>261</v>
      </c>
      <c r="AC2172" t="str">
        <f>_xlfn.XLOOKUP(UNIVERSO[[#This Row],[Ruta DN]],'[1]CUOTA RUTA'!E:E,'[1]CUOTA RUTA'!G:G)</f>
        <v>Cargar</v>
      </c>
    </row>
    <row r="2173" spans="1:29" x14ac:dyDescent="0.25">
      <c r="A2173">
        <v>2820027606</v>
      </c>
      <c r="B2173">
        <v>7820027606</v>
      </c>
      <c r="C2173" t="s">
        <v>29</v>
      </c>
      <c r="D2173" t="s">
        <v>1614</v>
      </c>
      <c r="E2173" t="s">
        <v>5201</v>
      </c>
      <c r="F2173" t="s">
        <v>156</v>
      </c>
      <c r="G2173" t="s">
        <v>252</v>
      </c>
      <c r="H2173" t="s">
        <v>253</v>
      </c>
      <c r="I2173" t="s">
        <v>1616</v>
      </c>
      <c r="J2173" t="s">
        <v>1617</v>
      </c>
      <c r="K2173" t="s">
        <v>37</v>
      </c>
      <c r="L2173" t="s">
        <v>64</v>
      </c>
      <c r="M2173" t="s">
        <v>5202</v>
      </c>
      <c r="N2173" t="s">
        <v>66</v>
      </c>
      <c r="O2173" t="s">
        <v>257</v>
      </c>
      <c r="P2173" t="s">
        <v>42</v>
      </c>
      <c r="Q2173" t="s">
        <v>617</v>
      </c>
      <c r="R2173" t="s">
        <v>99</v>
      </c>
      <c r="S2173" t="s">
        <v>100</v>
      </c>
      <c r="T2173">
        <v>14.842122</v>
      </c>
      <c r="U2173">
        <v>-91.503483000000003</v>
      </c>
      <c r="V2173" t="s">
        <v>259</v>
      </c>
      <c r="W2173" t="s">
        <v>22</v>
      </c>
      <c r="X2173" t="s">
        <v>4181</v>
      </c>
      <c r="Y2173" t="s">
        <v>260</v>
      </c>
      <c r="Z2173" t="s">
        <v>261</v>
      </c>
      <c r="AC2173" t="str">
        <f>_xlfn.XLOOKUP(UNIVERSO[[#This Row],[Ruta DN]],'[1]CUOTA RUTA'!E:E,'[1]CUOTA RUTA'!G:G)</f>
        <v>Cargar</v>
      </c>
    </row>
    <row r="2174" spans="1:29" x14ac:dyDescent="0.25">
      <c r="A2174">
        <v>2820027593</v>
      </c>
      <c r="B2174">
        <v>7820027593</v>
      </c>
      <c r="C2174" t="s">
        <v>29</v>
      </c>
      <c r="D2174" t="s">
        <v>1708</v>
      </c>
      <c r="E2174" t="s">
        <v>5203</v>
      </c>
      <c r="F2174" t="s">
        <v>156</v>
      </c>
      <c r="G2174" t="s">
        <v>252</v>
      </c>
      <c r="H2174" t="s">
        <v>253</v>
      </c>
      <c r="I2174" t="s">
        <v>1710</v>
      </c>
      <c r="J2174" t="s">
        <v>1711</v>
      </c>
      <c r="K2174" t="s">
        <v>37</v>
      </c>
      <c r="L2174" t="s">
        <v>64</v>
      </c>
      <c r="M2174" t="s">
        <v>5204</v>
      </c>
      <c r="N2174" t="s">
        <v>66</v>
      </c>
      <c r="O2174" t="s">
        <v>257</v>
      </c>
      <c r="P2174" t="s">
        <v>42</v>
      </c>
      <c r="Q2174" t="s">
        <v>258</v>
      </c>
      <c r="R2174" t="s">
        <v>99</v>
      </c>
      <c r="S2174" t="s">
        <v>100</v>
      </c>
      <c r="T2174">
        <v>14.86083181109279</v>
      </c>
      <c r="U2174">
        <v>-91.529835965484381</v>
      </c>
      <c r="V2174" t="s">
        <v>259</v>
      </c>
      <c r="W2174" t="s">
        <v>22</v>
      </c>
      <c r="X2174" t="s">
        <v>4181</v>
      </c>
      <c r="Y2174" t="s">
        <v>260</v>
      </c>
      <c r="Z2174" t="s">
        <v>261</v>
      </c>
      <c r="AC2174" t="str">
        <f>_xlfn.XLOOKUP(UNIVERSO[[#This Row],[Ruta DN]],'[1]CUOTA RUTA'!E:E,'[1]CUOTA RUTA'!G:G)</f>
        <v>Cargar</v>
      </c>
    </row>
    <row r="2175" spans="1:29" x14ac:dyDescent="0.25">
      <c r="A2175">
        <v>2820027590</v>
      </c>
      <c r="B2175">
        <v>7820027590</v>
      </c>
      <c r="C2175" t="s">
        <v>29</v>
      </c>
      <c r="D2175" t="s">
        <v>317</v>
      </c>
      <c r="E2175" t="s">
        <v>5205</v>
      </c>
      <c r="F2175" t="s">
        <v>143</v>
      </c>
      <c r="G2175" t="s">
        <v>144</v>
      </c>
      <c r="H2175" t="s">
        <v>145</v>
      </c>
      <c r="I2175" t="s">
        <v>319</v>
      </c>
      <c r="J2175" t="s">
        <v>320</v>
      </c>
      <c r="K2175" t="s">
        <v>37</v>
      </c>
      <c r="L2175" t="s">
        <v>64</v>
      </c>
      <c r="M2175" t="s">
        <v>5206</v>
      </c>
      <c r="N2175" t="s">
        <v>149</v>
      </c>
      <c r="O2175" t="s">
        <v>173</v>
      </c>
      <c r="P2175" t="s">
        <v>42</v>
      </c>
      <c r="Q2175" t="s">
        <v>322</v>
      </c>
      <c r="R2175" t="s">
        <v>84</v>
      </c>
      <c r="S2175" t="s">
        <v>85</v>
      </c>
      <c r="T2175">
        <v>14.56230666666667</v>
      </c>
      <c r="U2175">
        <v>-91.652181666666635</v>
      </c>
      <c r="V2175" t="s">
        <v>150</v>
      </c>
      <c r="W2175" t="s">
        <v>22</v>
      </c>
      <c r="X2175" t="s">
        <v>4181</v>
      </c>
      <c r="Y2175" t="s">
        <v>152</v>
      </c>
      <c r="Z2175" t="s">
        <v>153</v>
      </c>
      <c r="AC2175" t="str">
        <f>_xlfn.XLOOKUP(UNIVERSO[[#This Row],[Ruta DN]],'[1]CUOTA RUTA'!E:E,'[1]CUOTA RUTA'!G:G)</f>
        <v>Cargar</v>
      </c>
    </row>
    <row r="2176" spans="1:29" x14ac:dyDescent="0.25">
      <c r="A2176">
        <v>2820027585</v>
      </c>
      <c r="B2176">
        <v>7820027585</v>
      </c>
      <c r="C2176" t="s">
        <v>29</v>
      </c>
      <c r="D2176" t="s">
        <v>1614</v>
      </c>
      <c r="E2176" t="s">
        <v>1836</v>
      </c>
      <c r="F2176" t="s">
        <v>156</v>
      </c>
      <c r="G2176" t="s">
        <v>252</v>
      </c>
      <c r="H2176" t="s">
        <v>253</v>
      </c>
      <c r="I2176" t="s">
        <v>1616</v>
      </c>
      <c r="J2176" t="s">
        <v>1617</v>
      </c>
      <c r="K2176" t="s">
        <v>37</v>
      </c>
      <c r="L2176" t="s">
        <v>64</v>
      </c>
      <c r="M2176" t="s">
        <v>5207</v>
      </c>
      <c r="N2176" t="s">
        <v>66</v>
      </c>
      <c r="O2176" t="s">
        <v>257</v>
      </c>
      <c r="P2176" t="s">
        <v>42</v>
      </c>
      <c r="Q2176" t="s">
        <v>617</v>
      </c>
      <c r="R2176" t="s">
        <v>99</v>
      </c>
      <c r="S2176" t="s">
        <v>100</v>
      </c>
      <c r="T2176">
        <v>14.849023000000001</v>
      </c>
      <c r="U2176">
        <v>-91.505212999999998</v>
      </c>
      <c r="V2176" t="s">
        <v>259</v>
      </c>
      <c r="W2176" t="s">
        <v>22</v>
      </c>
      <c r="X2176" t="s">
        <v>4181</v>
      </c>
      <c r="Y2176" t="s">
        <v>260</v>
      </c>
      <c r="Z2176" t="s">
        <v>261</v>
      </c>
      <c r="AC2176" t="str">
        <f>_xlfn.XLOOKUP(UNIVERSO[[#This Row],[Ruta DN]],'[1]CUOTA RUTA'!E:E,'[1]CUOTA RUTA'!G:G)</f>
        <v>Cargar</v>
      </c>
    </row>
    <row r="2177" spans="1:29" x14ac:dyDescent="0.25">
      <c r="A2177">
        <v>2820027571</v>
      </c>
      <c r="B2177">
        <v>7820027571</v>
      </c>
      <c r="C2177" t="s">
        <v>29</v>
      </c>
      <c r="D2177" t="s">
        <v>1178</v>
      </c>
      <c r="E2177" t="s">
        <v>5208</v>
      </c>
      <c r="F2177" t="s">
        <v>156</v>
      </c>
      <c r="G2177" t="s">
        <v>252</v>
      </c>
      <c r="H2177" t="s">
        <v>253</v>
      </c>
      <c r="I2177" t="s">
        <v>1180</v>
      </c>
      <c r="J2177" t="s">
        <v>1181</v>
      </c>
      <c r="K2177" t="s">
        <v>37</v>
      </c>
      <c r="L2177" t="s">
        <v>64</v>
      </c>
      <c r="M2177" t="s">
        <v>5209</v>
      </c>
      <c r="N2177" t="s">
        <v>66</v>
      </c>
      <c r="O2177" t="s">
        <v>257</v>
      </c>
      <c r="P2177" t="s">
        <v>42</v>
      </c>
      <c r="Q2177" t="s">
        <v>686</v>
      </c>
      <c r="R2177" t="s">
        <v>99</v>
      </c>
      <c r="S2177" t="s">
        <v>100</v>
      </c>
      <c r="T2177">
        <v>14.833327224478129</v>
      </c>
      <c r="U2177">
        <v>-91.528713880106807</v>
      </c>
      <c r="V2177" t="s">
        <v>259</v>
      </c>
      <c r="W2177" t="s">
        <v>22</v>
      </c>
      <c r="X2177" t="s">
        <v>4186</v>
      </c>
      <c r="Y2177" t="s">
        <v>260</v>
      </c>
      <c r="Z2177" t="s">
        <v>261</v>
      </c>
      <c r="AC2177" t="str">
        <f>_xlfn.XLOOKUP(UNIVERSO[[#This Row],[Ruta DN]],'[1]CUOTA RUTA'!E:E,'[1]CUOTA RUTA'!G:G)</f>
        <v>Cargar</v>
      </c>
    </row>
    <row r="2178" spans="1:29" x14ac:dyDescent="0.25">
      <c r="A2178">
        <v>2820027542</v>
      </c>
      <c r="B2178">
        <v>7820027542</v>
      </c>
      <c r="C2178" t="s">
        <v>29</v>
      </c>
      <c r="D2178" t="s">
        <v>1639</v>
      </c>
      <c r="E2178" t="s">
        <v>5210</v>
      </c>
      <c r="F2178" t="s">
        <v>156</v>
      </c>
      <c r="G2178" t="s">
        <v>157</v>
      </c>
      <c r="H2178" t="s">
        <v>158</v>
      </c>
      <c r="I2178" t="s">
        <v>1641</v>
      </c>
      <c r="J2178" t="s">
        <v>1642</v>
      </c>
      <c r="K2178" t="s">
        <v>37</v>
      </c>
      <c r="L2178" t="s">
        <v>38</v>
      </c>
      <c r="M2178" t="s">
        <v>5211</v>
      </c>
      <c r="N2178" t="s">
        <v>66</v>
      </c>
      <c r="O2178" t="s">
        <v>162</v>
      </c>
      <c r="P2178" t="s">
        <v>42</v>
      </c>
      <c r="Q2178" t="s">
        <v>163</v>
      </c>
      <c r="R2178" t="s">
        <v>99</v>
      </c>
      <c r="S2178" t="s">
        <v>100</v>
      </c>
      <c r="T2178">
        <v>14.8776326</v>
      </c>
      <c r="U2178">
        <v>-91.460500699999997</v>
      </c>
      <c r="V2178" t="s">
        <v>164</v>
      </c>
      <c r="W2178" t="s">
        <v>22</v>
      </c>
      <c r="X2178" t="s">
        <v>4181</v>
      </c>
      <c r="Y2178" t="s">
        <v>165</v>
      </c>
      <c r="Z2178" t="s">
        <v>166</v>
      </c>
      <c r="AA2178">
        <v>9</v>
      </c>
      <c r="AC2178" t="str">
        <f>_xlfn.XLOOKUP(UNIVERSO[[#This Row],[Ruta DN]],'[1]CUOTA RUTA'!E:E,'[1]CUOTA RUTA'!G:G)</f>
        <v>Cargar</v>
      </c>
    </row>
    <row r="2179" spans="1:29" x14ac:dyDescent="0.25">
      <c r="A2179">
        <v>2820027539</v>
      </c>
      <c r="B2179">
        <v>7820027539</v>
      </c>
      <c r="C2179" t="s">
        <v>29</v>
      </c>
      <c r="D2179" t="s">
        <v>397</v>
      </c>
      <c r="E2179" t="s">
        <v>5212</v>
      </c>
      <c r="F2179" t="s">
        <v>106</v>
      </c>
      <c r="G2179" t="s">
        <v>107</v>
      </c>
      <c r="H2179" t="s">
        <v>108</v>
      </c>
      <c r="I2179" t="s">
        <v>399</v>
      </c>
      <c r="J2179" t="s">
        <v>400</v>
      </c>
      <c r="K2179" t="s">
        <v>37</v>
      </c>
      <c r="L2179" t="s">
        <v>38</v>
      </c>
      <c r="M2179" t="s">
        <v>5213</v>
      </c>
      <c r="N2179" t="s">
        <v>112</v>
      </c>
      <c r="O2179" t="s">
        <v>113</v>
      </c>
      <c r="P2179" t="s">
        <v>42</v>
      </c>
      <c r="Q2179" t="s">
        <v>195</v>
      </c>
      <c r="R2179" t="s">
        <v>69</v>
      </c>
      <c r="S2179" t="s">
        <v>70</v>
      </c>
      <c r="T2179">
        <v>15.3267816</v>
      </c>
      <c r="U2179">
        <v>-91.484109009999997</v>
      </c>
      <c r="V2179" t="s">
        <v>113</v>
      </c>
      <c r="W2179" t="s">
        <v>22</v>
      </c>
      <c r="X2179" t="s">
        <v>4181</v>
      </c>
      <c r="Y2179" t="s">
        <v>115</v>
      </c>
      <c r="Z2179" t="s">
        <v>116</v>
      </c>
      <c r="AC2179" t="str">
        <f>_xlfn.XLOOKUP(UNIVERSO[[#This Row],[Ruta DN]],'[1]CUOTA RUTA'!E:E,'[1]CUOTA RUTA'!G:G)</f>
        <v>Cargar</v>
      </c>
    </row>
    <row r="2180" spans="1:29" x14ac:dyDescent="0.25">
      <c r="A2180">
        <v>2820027529</v>
      </c>
      <c r="B2180">
        <v>7820027529</v>
      </c>
      <c r="C2180" t="s">
        <v>29</v>
      </c>
      <c r="D2180" t="s">
        <v>730</v>
      </c>
      <c r="E2180" t="s">
        <v>2163</v>
      </c>
      <c r="F2180" t="s">
        <v>156</v>
      </c>
      <c r="G2180" t="s">
        <v>252</v>
      </c>
      <c r="H2180" t="s">
        <v>253</v>
      </c>
      <c r="I2180" t="s">
        <v>732</v>
      </c>
      <c r="J2180" t="s">
        <v>733</v>
      </c>
      <c r="K2180" t="s">
        <v>37</v>
      </c>
      <c r="L2180" t="s">
        <v>64</v>
      </c>
      <c r="M2180" t="s">
        <v>5214</v>
      </c>
      <c r="N2180" t="s">
        <v>66</v>
      </c>
      <c r="O2180" t="s">
        <v>257</v>
      </c>
      <c r="P2180" t="s">
        <v>42</v>
      </c>
      <c r="Q2180" t="s">
        <v>617</v>
      </c>
      <c r="R2180" t="s">
        <v>99</v>
      </c>
      <c r="S2180" t="s">
        <v>100</v>
      </c>
      <c r="T2180">
        <v>14.880969</v>
      </c>
      <c r="U2180">
        <v>-91.487352999999999</v>
      </c>
      <c r="V2180" t="s">
        <v>259</v>
      </c>
      <c r="W2180" t="s">
        <v>22</v>
      </c>
      <c r="X2180" t="s">
        <v>4181</v>
      </c>
      <c r="Y2180" t="s">
        <v>260</v>
      </c>
      <c r="Z2180" t="s">
        <v>261</v>
      </c>
      <c r="AC2180" t="str">
        <f>_xlfn.XLOOKUP(UNIVERSO[[#This Row],[Ruta DN]],'[1]CUOTA RUTA'!E:E,'[1]CUOTA RUTA'!G:G)</f>
        <v>Cargar</v>
      </c>
    </row>
    <row r="2181" spans="1:29" x14ac:dyDescent="0.25">
      <c r="A2181">
        <v>2820027519</v>
      </c>
      <c r="B2181">
        <v>7820027519</v>
      </c>
      <c r="C2181" t="s">
        <v>29</v>
      </c>
      <c r="D2181" t="s">
        <v>273</v>
      </c>
      <c r="E2181" t="s">
        <v>5215</v>
      </c>
      <c r="F2181" t="s">
        <v>143</v>
      </c>
      <c r="G2181" t="s">
        <v>144</v>
      </c>
      <c r="H2181" t="s">
        <v>145</v>
      </c>
      <c r="I2181" t="s">
        <v>275</v>
      </c>
      <c r="J2181" t="s">
        <v>276</v>
      </c>
      <c r="K2181" t="s">
        <v>37</v>
      </c>
      <c r="L2181" t="s">
        <v>38</v>
      </c>
      <c r="M2181" t="s">
        <v>5216</v>
      </c>
      <c r="N2181" t="s">
        <v>149</v>
      </c>
      <c r="O2181" t="s">
        <v>283</v>
      </c>
      <c r="P2181" t="s">
        <v>42</v>
      </c>
      <c r="Q2181" t="s">
        <v>238</v>
      </c>
      <c r="R2181" t="s">
        <v>84</v>
      </c>
      <c r="S2181" t="s">
        <v>85</v>
      </c>
      <c r="T2181">
        <v>14.61844572</v>
      </c>
      <c r="U2181">
        <v>-91.593357229999995</v>
      </c>
      <c r="V2181" t="s">
        <v>150</v>
      </c>
      <c r="W2181" t="s">
        <v>22</v>
      </c>
      <c r="X2181" t="s">
        <v>4186</v>
      </c>
      <c r="Y2181" t="s">
        <v>152</v>
      </c>
      <c r="Z2181" t="s">
        <v>153</v>
      </c>
      <c r="AC2181" t="str">
        <f>_xlfn.XLOOKUP(UNIVERSO[[#This Row],[Ruta DN]],'[1]CUOTA RUTA'!E:E,'[1]CUOTA RUTA'!G:G)</f>
        <v>Cargar</v>
      </c>
    </row>
    <row r="2182" spans="1:29" x14ac:dyDescent="0.25">
      <c r="A2182">
        <v>2820027510</v>
      </c>
      <c r="B2182">
        <v>7820027510</v>
      </c>
      <c r="C2182" t="s">
        <v>29</v>
      </c>
      <c r="D2182" t="s">
        <v>1688</v>
      </c>
      <c r="E2182" t="s">
        <v>1670</v>
      </c>
      <c r="F2182" t="s">
        <v>156</v>
      </c>
      <c r="G2182" t="s">
        <v>252</v>
      </c>
      <c r="H2182" t="s">
        <v>253</v>
      </c>
      <c r="I2182" t="s">
        <v>1690</v>
      </c>
      <c r="J2182" t="s">
        <v>1691</v>
      </c>
      <c r="K2182" t="s">
        <v>37</v>
      </c>
      <c r="L2182" t="s">
        <v>64</v>
      </c>
      <c r="M2182" t="s">
        <v>5217</v>
      </c>
      <c r="N2182" t="s">
        <v>66</v>
      </c>
      <c r="O2182" t="s">
        <v>257</v>
      </c>
      <c r="P2182" t="s">
        <v>42</v>
      </c>
      <c r="Q2182" t="s">
        <v>617</v>
      </c>
      <c r="R2182" t="s">
        <v>99</v>
      </c>
      <c r="S2182" t="s">
        <v>100</v>
      </c>
      <c r="T2182">
        <v>14.836544999999999</v>
      </c>
      <c r="U2182">
        <v>-91.547663999999997</v>
      </c>
      <c r="V2182" t="s">
        <v>259</v>
      </c>
      <c r="W2182" t="s">
        <v>22</v>
      </c>
      <c r="X2182" t="s">
        <v>4181</v>
      </c>
      <c r="Y2182" t="s">
        <v>260</v>
      </c>
      <c r="Z2182" t="s">
        <v>261</v>
      </c>
      <c r="AC2182" t="str">
        <f>_xlfn.XLOOKUP(UNIVERSO[[#This Row],[Ruta DN]],'[1]CUOTA RUTA'!E:E,'[1]CUOTA RUTA'!G:G)</f>
        <v>Cargar</v>
      </c>
    </row>
    <row r="2183" spans="1:29" x14ac:dyDescent="0.25">
      <c r="A2183">
        <v>2820027479</v>
      </c>
      <c r="B2183">
        <v>7820027479</v>
      </c>
      <c r="C2183" t="s">
        <v>29</v>
      </c>
      <c r="D2183" t="s">
        <v>633</v>
      </c>
      <c r="E2183" t="s">
        <v>5218</v>
      </c>
      <c r="F2183" t="s">
        <v>59</v>
      </c>
      <c r="G2183" t="s">
        <v>60</v>
      </c>
      <c r="H2183" t="s">
        <v>61</v>
      </c>
      <c r="I2183" t="s">
        <v>635</v>
      </c>
      <c r="J2183" t="s">
        <v>636</v>
      </c>
      <c r="K2183" t="s">
        <v>37</v>
      </c>
      <c r="L2183" t="s">
        <v>64</v>
      </c>
      <c r="M2183" t="s">
        <v>5219</v>
      </c>
      <c r="N2183" t="s">
        <v>331</v>
      </c>
      <c r="O2183" t="s">
        <v>1533</v>
      </c>
      <c r="P2183" t="s">
        <v>42</v>
      </c>
      <c r="Q2183" t="s">
        <v>215</v>
      </c>
      <c r="R2183" t="s">
        <v>69</v>
      </c>
      <c r="S2183" t="s">
        <v>70</v>
      </c>
      <c r="T2183">
        <v>14.727323333333331</v>
      </c>
      <c r="U2183">
        <v>-92.037883333333326</v>
      </c>
      <c r="V2183" t="s">
        <v>71</v>
      </c>
      <c r="W2183" t="s">
        <v>22</v>
      </c>
      <c r="X2183" t="s">
        <v>4181</v>
      </c>
      <c r="Y2183" t="s">
        <v>72</v>
      </c>
      <c r="Z2183" t="s">
        <v>73</v>
      </c>
      <c r="AC2183" t="str">
        <f>_xlfn.XLOOKUP(UNIVERSO[[#This Row],[Ruta DN]],'[1]CUOTA RUTA'!E:E,'[1]CUOTA RUTA'!G:G)</f>
        <v>Cargar</v>
      </c>
    </row>
    <row r="2184" spans="1:29" x14ac:dyDescent="0.25">
      <c r="A2184">
        <v>2820027463</v>
      </c>
      <c r="B2184">
        <v>7820027463</v>
      </c>
      <c r="C2184" t="s">
        <v>29</v>
      </c>
      <c r="D2184" t="s">
        <v>1112</v>
      </c>
      <c r="E2184" t="s">
        <v>5220</v>
      </c>
      <c r="F2184" t="s">
        <v>90</v>
      </c>
      <c r="G2184" t="s">
        <v>91</v>
      </c>
      <c r="H2184" t="s">
        <v>92</v>
      </c>
      <c r="I2184" t="s">
        <v>1114</v>
      </c>
      <c r="J2184" t="s">
        <v>1115</v>
      </c>
      <c r="K2184" t="s">
        <v>1055</v>
      </c>
      <c r="L2184" t="s">
        <v>64</v>
      </c>
      <c r="M2184" t="s">
        <v>5221</v>
      </c>
      <c r="N2184" t="s">
        <v>96</v>
      </c>
      <c r="O2184" t="s">
        <v>97</v>
      </c>
      <c r="P2184" t="s">
        <v>42</v>
      </c>
      <c r="Q2184" t="s">
        <v>98</v>
      </c>
      <c r="R2184" t="s">
        <v>99</v>
      </c>
      <c r="S2184" t="s">
        <v>100</v>
      </c>
      <c r="T2184">
        <v>15.019742000000001</v>
      </c>
      <c r="U2184">
        <v>-91.151032000000001</v>
      </c>
      <c r="V2184" t="s">
        <v>101</v>
      </c>
      <c r="W2184" t="s">
        <v>22</v>
      </c>
      <c r="X2184" t="s">
        <v>4186</v>
      </c>
      <c r="Y2184" t="s">
        <v>102</v>
      </c>
      <c r="Z2184" t="s">
        <v>103</v>
      </c>
      <c r="AC2184" t="str">
        <f>_xlfn.XLOOKUP(UNIVERSO[[#This Row],[Ruta DN]],'[1]CUOTA RUTA'!E:E,'[1]CUOTA RUTA'!G:G)</f>
        <v>Cargar</v>
      </c>
    </row>
    <row r="2185" spans="1:29" x14ac:dyDescent="0.25">
      <c r="A2185">
        <v>2820027457</v>
      </c>
      <c r="B2185">
        <v>7820027457</v>
      </c>
      <c r="C2185" t="s">
        <v>29</v>
      </c>
      <c r="D2185" t="s">
        <v>372</v>
      </c>
      <c r="E2185" t="s">
        <v>5222</v>
      </c>
      <c r="F2185" t="s">
        <v>59</v>
      </c>
      <c r="G2185" t="s">
        <v>60</v>
      </c>
      <c r="H2185" t="s">
        <v>61</v>
      </c>
      <c r="I2185" t="s">
        <v>374</v>
      </c>
      <c r="J2185" t="s">
        <v>375</v>
      </c>
      <c r="K2185" t="s">
        <v>37</v>
      </c>
      <c r="L2185" t="s">
        <v>38</v>
      </c>
      <c r="M2185" t="s">
        <v>5223</v>
      </c>
      <c r="N2185" t="s">
        <v>331</v>
      </c>
      <c r="O2185" t="s">
        <v>377</v>
      </c>
      <c r="P2185" t="s">
        <v>42</v>
      </c>
      <c r="Q2185" t="s">
        <v>215</v>
      </c>
      <c r="R2185" t="s">
        <v>69</v>
      </c>
      <c r="S2185" t="s">
        <v>70</v>
      </c>
      <c r="T2185">
        <v>14.675719000000001</v>
      </c>
      <c r="U2185">
        <v>-92.136726999999993</v>
      </c>
      <c r="V2185" t="s">
        <v>71</v>
      </c>
      <c r="W2185" t="s">
        <v>22</v>
      </c>
      <c r="X2185" t="s">
        <v>4186</v>
      </c>
      <c r="Y2185" t="s">
        <v>72</v>
      </c>
      <c r="Z2185" t="s">
        <v>73</v>
      </c>
      <c r="AC2185" t="str">
        <f>_xlfn.XLOOKUP(UNIVERSO[[#This Row],[Ruta DN]],'[1]CUOTA RUTA'!E:E,'[1]CUOTA RUTA'!G:G)</f>
        <v>Cargar</v>
      </c>
    </row>
    <row r="2186" spans="1:29" x14ac:dyDescent="0.25">
      <c r="A2186">
        <v>2820027446</v>
      </c>
      <c r="B2186">
        <v>7820027446</v>
      </c>
      <c r="C2186" t="s">
        <v>29</v>
      </c>
      <c r="D2186" t="s">
        <v>1394</v>
      </c>
      <c r="E2186" t="s">
        <v>5224</v>
      </c>
      <c r="F2186" t="s">
        <v>106</v>
      </c>
      <c r="G2186" t="s">
        <v>107</v>
      </c>
      <c r="H2186" t="s">
        <v>108</v>
      </c>
      <c r="I2186" t="s">
        <v>1396</v>
      </c>
      <c r="J2186" t="s">
        <v>1397</v>
      </c>
      <c r="K2186" t="s">
        <v>37</v>
      </c>
      <c r="L2186" t="s">
        <v>64</v>
      </c>
      <c r="M2186" t="s">
        <v>5225</v>
      </c>
      <c r="N2186" t="s">
        <v>112</v>
      </c>
      <c r="O2186" t="s">
        <v>113</v>
      </c>
      <c r="P2186" t="s">
        <v>42</v>
      </c>
      <c r="Q2186" t="s">
        <v>114</v>
      </c>
      <c r="R2186" t="s">
        <v>69</v>
      </c>
      <c r="S2186" t="s">
        <v>70</v>
      </c>
      <c r="T2186">
        <v>15.326079999999999</v>
      </c>
      <c r="U2186">
        <v>-91.459969999999998</v>
      </c>
      <c r="V2186" t="s">
        <v>113</v>
      </c>
      <c r="W2186" t="s">
        <v>22</v>
      </c>
      <c r="X2186" t="s">
        <v>4186</v>
      </c>
      <c r="Y2186" t="s">
        <v>115</v>
      </c>
      <c r="Z2186" t="s">
        <v>116</v>
      </c>
      <c r="AC2186" t="str">
        <f>_xlfn.XLOOKUP(UNIVERSO[[#This Row],[Ruta DN]],'[1]CUOTA RUTA'!E:E,'[1]CUOTA RUTA'!G:G)</f>
        <v>Cargar</v>
      </c>
    </row>
    <row r="2187" spans="1:29" x14ac:dyDescent="0.25">
      <c r="A2187">
        <v>2820027422</v>
      </c>
      <c r="B2187">
        <v>7820027422</v>
      </c>
      <c r="C2187" t="s">
        <v>29</v>
      </c>
      <c r="D2187" t="s">
        <v>74</v>
      </c>
      <c r="E2187" t="s">
        <v>5226</v>
      </c>
      <c r="F2187" t="s">
        <v>76</v>
      </c>
      <c r="G2187" t="s">
        <v>77</v>
      </c>
      <c r="H2187" t="s">
        <v>78</v>
      </c>
      <c r="I2187" t="s">
        <v>79</v>
      </c>
      <c r="J2187" t="s">
        <v>80</v>
      </c>
      <c r="K2187" t="s">
        <v>37</v>
      </c>
      <c r="L2187" t="s">
        <v>64</v>
      </c>
      <c r="M2187" t="s">
        <v>5227</v>
      </c>
      <c r="N2187" t="s">
        <v>40</v>
      </c>
      <c r="O2187" t="s">
        <v>82</v>
      </c>
      <c r="P2187" t="s">
        <v>42</v>
      </c>
      <c r="Q2187" t="s">
        <v>83</v>
      </c>
      <c r="R2187" t="s">
        <v>84</v>
      </c>
      <c r="S2187" t="s">
        <v>85</v>
      </c>
      <c r="T2187">
        <v>14.28736666666666</v>
      </c>
      <c r="U2187">
        <v>-91.362968333333313</v>
      </c>
      <c r="V2187" t="s">
        <v>82</v>
      </c>
      <c r="W2187" t="s">
        <v>22</v>
      </c>
      <c r="X2187" t="s">
        <v>4186</v>
      </c>
      <c r="Y2187" t="s">
        <v>86</v>
      </c>
      <c r="Z2187" t="s">
        <v>87</v>
      </c>
      <c r="AC2187" t="str">
        <f>_xlfn.XLOOKUP(UNIVERSO[[#This Row],[Ruta DN]],'[1]CUOTA RUTA'!E:E,'[1]CUOTA RUTA'!G:G)</f>
        <v>Cargar</v>
      </c>
    </row>
    <row r="2188" spans="1:29" x14ac:dyDescent="0.25">
      <c r="A2188">
        <v>2820027384</v>
      </c>
      <c r="B2188">
        <v>7820027384</v>
      </c>
      <c r="C2188" t="s">
        <v>29</v>
      </c>
      <c r="D2188" t="s">
        <v>273</v>
      </c>
      <c r="E2188" t="s">
        <v>5228</v>
      </c>
      <c r="F2188" t="s">
        <v>143</v>
      </c>
      <c r="G2188" t="s">
        <v>144</v>
      </c>
      <c r="H2188" t="s">
        <v>145</v>
      </c>
      <c r="I2188" t="s">
        <v>275</v>
      </c>
      <c r="J2188" t="s">
        <v>276</v>
      </c>
      <c r="K2188" t="s">
        <v>37</v>
      </c>
      <c r="L2188" t="s">
        <v>64</v>
      </c>
      <c r="M2188" t="s">
        <v>5229</v>
      </c>
      <c r="N2188" t="s">
        <v>149</v>
      </c>
      <c r="O2188" t="s">
        <v>150</v>
      </c>
      <c r="P2188" t="s">
        <v>42</v>
      </c>
      <c r="Q2188" t="s">
        <v>238</v>
      </c>
      <c r="R2188" t="s">
        <v>84</v>
      </c>
      <c r="S2188" t="s">
        <v>85</v>
      </c>
      <c r="T2188">
        <v>14.52909022</v>
      </c>
      <c r="U2188">
        <v>-91.670906930000001</v>
      </c>
      <c r="V2188" t="s">
        <v>150</v>
      </c>
      <c r="W2188" t="s">
        <v>22</v>
      </c>
      <c r="X2188" t="s">
        <v>4181</v>
      </c>
      <c r="Y2188" t="s">
        <v>152</v>
      </c>
      <c r="Z2188" t="s">
        <v>153</v>
      </c>
      <c r="AC2188" t="str">
        <f>_xlfn.XLOOKUP(UNIVERSO[[#This Row],[Ruta DN]],'[1]CUOTA RUTA'!E:E,'[1]CUOTA RUTA'!G:G)</f>
        <v>Cargar</v>
      </c>
    </row>
    <row r="2189" spans="1:29" x14ac:dyDescent="0.25">
      <c r="A2189">
        <v>2820027305</v>
      </c>
      <c r="B2189">
        <v>7820027305</v>
      </c>
      <c r="C2189" t="s">
        <v>29</v>
      </c>
      <c r="D2189" t="s">
        <v>216</v>
      </c>
      <c r="E2189" t="s">
        <v>5230</v>
      </c>
      <c r="F2189" t="s">
        <v>59</v>
      </c>
      <c r="G2189" t="s">
        <v>60</v>
      </c>
      <c r="H2189" t="s">
        <v>61</v>
      </c>
      <c r="I2189" t="s">
        <v>218</v>
      </c>
      <c r="J2189" t="s">
        <v>219</v>
      </c>
      <c r="K2189" t="s">
        <v>37</v>
      </c>
      <c r="L2189" t="s">
        <v>38</v>
      </c>
      <c r="M2189" t="s">
        <v>5231</v>
      </c>
      <c r="N2189" t="s">
        <v>331</v>
      </c>
      <c r="O2189" t="s">
        <v>371</v>
      </c>
      <c r="P2189" t="s">
        <v>42</v>
      </c>
      <c r="Q2189" t="s">
        <v>215</v>
      </c>
      <c r="R2189" t="s">
        <v>69</v>
      </c>
      <c r="S2189" t="s">
        <v>70</v>
      </c>
      <c r="T2189">
        <v>14.906013</v>
      </c>
      <c r="U2189">
        <v>-92.061805000000007</v>
      </c>
      <c r="V2189" t="s">
        <v>71</v>
      </c>
      <c r="W2189" t="s">
        <v>22</v>
      </c>
      <c r="X2189" t="s">
        <v>4186</v>
      </c>
      <c r="Y2189" t="s">
        <v>72</v>
      </c>
      <c r="Z2189" t="s">
        <v>73</v>
      </c>
      <c r="AC2189" t="str">
        <f>_xlfn.XLOOKUP(UNIVERSO[[#This Row],[Ruta DN]],'[1]CUOTA RUTA'!E:E,'[1]CUOTA RUTA'!G:G)</f>
        <v>Cargar</v>
      </c>
    </row>
    <row r="2190" spans="1:29" x14ac:dyDescent="0.25">
      <c r="A2190">
        <v>2820027303</v>
      </c>
      <c r="B2190">
        <v>7820027303</v>
      </c>
      <c r="C2190" t="s">
        <v>29</v>
      </c>
      <c r="D2190" t="s">
        <v>122</v>
      </c>
      <c r="E2190" t="s">
        <v>5232</v>
      </c>
      <c r="F2190" t="s">
        <v>76</v>
      </c>
      <c r="G2190" t="s">
        <v>77</v>
      </c>
      <c r="H2190" t="s">
        <v>78</v>
      </c>
      <c r="I2190" t="s">
        <v>124</v>
      </c>
      <c r="J2190" t="s">
        <v>125</v>
      </c>
      <c r="K2190" t="s">
        <v>1055</v>
      </c>
      <c r="L2190" t="s">
        <v>64</v>
      </c>
      <c r="M2190" t="s">
        <v>4548</v>
      </c>
      <c r="N2190" t="s">
        <v>136</v>
      </c>
      <c r="O2190" t="s">
        <v>460</v>
      </c>
      <c r="P2190" t="s">
        <v>42</v>
      </c>
      <c r="Q2190" t="s">
        <v>127</v>
      </c>
      <c r="R2190" t="s">
        <v>84</v>
      </c>
      <c r="S2190" t="s">
        <v>85</v>
      </c>
      <c r="T2190">
        <v>14.423351</v>
      </c>
      <c r="U2190">
        <v>-91.165885000000003</v>
      </c>
      <c r="V2190" t="s">
        <v>82</v>
      </c>
      <c r="W2190" t="s">
        <v>22</v>
      </c>
      <c r="X2190" t="s">
        <v>4186</v>
      </c>
      <c r="Y2190" t="s">
        <v>86</v>
      </c>
      <c r="Z2190" t="s">
        <v>87</v>
      </c>
      <c r="AC2190" t="str">
        <f>_xlfn.XLOOKUP(UNIVERSO[[#This Row],[Ruta DN]],'[1]CUOTA RUTA'!E:E,'[1]CUOTA RUTA'!G:G)</f>
        <v>Cargar</v>
      </c>
    </row>
    <row r="2191" spans="1:29" x14ac:dyDescent="0.25">
      <c r="A2191">
        <v>2820027288</v>
      </c>
      <c r="B2191">
        <v>7820027288</v>
      </c>
      <c r="C2191" t="s">
        <v>29</v>
      </c>
      <c r="D2191" t="s">
        <v>2926</v>
      </c>
      <c r="E2191" t="s">
        <v>5233</v>
      </c>
      <c r="F2191" t="s">
        <v>106</v>
      </c>
      <c r="G2191" t="s">
        <v>107</v>
      </c>
      <c r="H2191" t="s">
        <v>108</v>
      </c>
      <c r="I2191" t="s">
        <v>2928</v>
      </c>
      <c r="J2191" t="s">
        <v>2929</v>
      </c>
      <c r="K2191" t="s">
        <v>37</v>
      </c>
      <c r="L2191" t="s">
        <v>64</v>
      </c>
      <c r="M2191" t="s">
        <v>5234</v>
      </c>
      <c r="N2191" t="s">
        <v>112</v>
      </c>
      <c r="O2191" t="s">
        <v>625</v>
      </c>
      <c r="P2191" t="s">
        <v>42</v>
      </c>
      <c r="Q2191" t="s">
        <v>195</v>
      </c>
      <c r="R2191" t="s">
        <v>69</v>
      </c>
      <c r="S2191" t="s">
        <v>70</v>
      </c>
      <c r="T2191">
        <v>15.341293</v>
      </c>
      <c r="U2191">
        <v>-91.311677000000003</v>
      </c>
      <c r="V2191" t="s">
        <v>113</v>
      </c>
      <c r="W2191" t="s">
        <v>22</v>
      </c>
      <c r="X2191" t="s">
        <v>4186</v>
      </c>
      <c r="Y2191" t="s">
        <v>115</v>
      </c>
      <c r="Z2191" t="s">
        <v>116</v>
      </c>
      <c r="AC2191" t="str">
        <f>_xlfn.XLOOKUP(UNIVERSO[[#This Row],[Ruta DN]],'[1]CUOTA RUTA'!E:E,'[1]CUOTA RUTA'!G:G)</f>
        <v>Cargar</v>
      </c>
    </row>
    <row r="2192" spans="1:29" x14ac:dyDescent="0.25">
      <c r="A2192">
        <v>2820027286</v>
      </c>
      <c r="B2192">
        <v>7820027286</v>
      </c>
      <c r="C2192" t="s">
        <v>29</v>
      </c>
      <c r="D2192" t="s">
        <v>494</v>
      </c>
      <c r="E2192" t="s">
        <v>5235</v>
      </c>
      <c r="F2192" t="s">
        <v>59</v>
      </c>
      <c r="G2192" t="s">
        <v>60</v>
      </c>
      <c r="H2192" t="s">
        <v>61</v>
      </c>
      <c r="I2192" t="s">
        <v>496</v>
      </c>
      <c r="J2192" t="s">
        <v>497</v>
      </c>
      <c r="K2192" t="s">
        <v>54</v>
      </c>
      <c r="L2192" t="s">
        <v>64</v>
      </c>
      <c r="M2192" t="s">
        <v>5236</v>
      </c>
      <c r="N2192" t="s">
        <v>331</v>
      </c>
      <c r="O2192" t="s">
        <v>371</v>
      </c>
      <c r="P2192" t="s">
        <v>42</v>
      </c>
      <c r="Q2192" t="s">
        <v>68</v>
      </c>
      <c r="R2192" t="s">
        <v>69</v>
      </c>
      <c r="S2192" t="s">
        <v>70</v>
      </c>
      <c r="T2192">
        <v>14.910752</v>
      </c>
      <c r="U2192">
        <v>-92.060168000000004</v>
      </c>
      <c r="V2192" t="s">
        <v>71</v>
      </c>
      <c r="W2192" t="s">
        <v>22</v>
      </c>
      <c r="X2192" t="s">
        <v>4181</v>
      </c>
      <c r="Y2192" t="s">
        <v>72</v>
      </c>
      <c r="Z2192" t="s">
        <v>73</v>
      </c>
      <c r="AA2192">
        <v>12</v>
      </c>
      <c r="AC2192" t="str">
        <f>_xlfn.XLOOKUP(UNIVERSO[[#This Row],[Ruta DN]],'[1]CUOTA RUTA'!E:E,'[1]CUOTA RUTA'!G:G)</f>
        <v>Cargar</v>
      </c>
    </row>
    <row r="2193" spans="1:29" x14ac:dyDescent="0.25">
      <c r="A2193">
        <v>2820027278</v>
      </c>
      <c r="B2193">
        <v>7820027278</v>
      </c>
      <c r="C2193" t="s">
        <v>29</v>
      </c>
      <c r="D2193" t="s">
        <v>735</v>
      </c>
      <c r="E2193" t="s">
        <v>5237</v>
      </c>
      <c r="F2193" t="s">
        <v>59</v>
      </c>
      <c r="G2193" t="s">
        <v>60</v>
      </c>
      <c r="H2193" t="s">
        <v>61</v>
      </c>
      <c r="I2193" t="s">
        <v>737</v>
      </c>
      <c r="J2193" t="s">
        <v>738</v>
      </c>
      <c r="K2193" t="s">
        <v>37</v>
      </c>
      <c r="L2193" t="s">
        <v>64</v>
      </c>
      <c r="M2193" t="s">
        <v>5238</v>
      </c>
      <c r="N2193" t="s">
        <v>331</v>
      </c>
      <c r="O2193" t="s">
        <v>377</v>
      </c>
      <c r="P2193" t="s">
        <v>42</v>
      </c>
      <c r="Q2193" t="s">
        <v>201</v>
      </c>
      <c r="R2193" t="s">
        <v>69</v>
      </c>
      <c r="S2193" t="s">
        <v>70</v>
      </c>
      <c r="T2193">
        <v>14.674715600000001</v>
      </c>
      <c r="U2193">
        <v>-92.145775799999996</v>
      </c>
      <c r="V2193" t="s">
        <v>71</v>
      </c>
      <c r="W2193" t="s">
        <v>22</v>
      </c>
      <c r="X2193" t="s">
        <v>4181</v>
      </c>
      <c r="Y2193" t="s">
        <v>72</v>
      </c>
      <c r="Z2193" t="s">
        <v>73</v>
      </c>
      <c r="AA2193">
        <v>10</v>
      </c>
      <c r="AC2193" t="str">
        <f>_xlfn.XLOOKUP(UNIVERSO[[#This Row],[Ruta DN]],'[1]CUOTA RUTA'!E:E,'[1]CUOTA RUTA'!G:G)</f>
        <v>Cargar</v>
      </c>
    </row>
    <row r="2194" spans="1:29" x14ac:dyDescent="0.25">
      <c r="A2194">
        <v>2820027259</v>
      </c>
      <c r="B2194">
        <v>7820027259</v>
      </c>
      <c r="C2194" t="s">
        <v>29</v>
      </c>
      <c r="D2194" t="s">
        <v>826</v>
      </c>
      <c r="E2194" t="s">
        <v>5239</v>
      </c>
      <c r="F2194" t="s">
        <v>156</v>
      </c>
      <c r="G2194" t="s">
        <v>252</v>
      </c>
      <c r="H2194" t="s">
        <v>253</v>
      </c>
      <c r="I2194" t="s">
        <v>828</v>
      </c>
      <c r="J2194" t="s">
        <v>829</v>
      </c>
      <c r="K2194" t="s">
        <v>37</v>
      </c>
      <c r="L2194" t="s">
        <v>64</v>
      </c>
      <c r="M2194" t="s">
        <v>5240</v>
      </c>
      <c r="N2194" t="s">
        <v>66</v>
      </c>
      <c r="O2194" t="s">
        <v>257</v>
      </c>
      <c r="P2194" t="s">
        <v>42</v>
      </c>
      <c r="Q2194" t="s">
        <v>617</v>
      </c>
      <c r="R2194" t="s">
        <v>99</v>
      </c>
      <c r="S2194" t="s">
        <v>100</v>
      </c>
      <c r="T2194">
        <v>14.842067747376859</v>
      </c>
      <c r="U2194">
        <v>-91.521603679284453</v>
      </c>
      <c r="V2194" t="s">
        <v>259</v>
      </c>
      <c r="W2194" t="s">
        <v>22</v>
      </c>
      <c r="X2194" t="s">
        <v>4181</v>
      </c>
      <c r="Y2194" t="s">
        <v>260</v>
      </c>
      <c r="Z2194" t="s">
        <v>261</v>
      </c>
      <c r="AC2194" t="str">
        <f>_xlfn.XLOOKUP(UNIVERSO[[#This Row],[Ruta DN]],'[1]CUOTA RUTA'!E:E,'[1]CUOTA RUTA'!G:G)</f>
        <v>Cargar</v>
      </c>
    </row>
    <row r="2195" spans="1:29" x14ac:dyDescent="0.25">
      <c r="A2195">
        <v>2820027248</v>
      </c>
      <c r="B2195">
        <v>7820027248</v>
      </c>
      <c r="C2195" t="s">
        <v>29</v>
      </c>
      <c r="D2195" t="s">
        <v>653</v>
      </c>
      <c r="E2195" t="s">
        <v>5241</v>
      </c>
      <c r="F2195" t="s">
        <v>325</v>
      </c>
      <c r="G2195" t="s">
        <v>326</v>
      </c>
      <c r="H2195" t="s">
        <v>327</v>
      </c>
      <c r="I2195" t="s">
        <v>655</v>
      </c>
      <c r="J2195" t="s">
        <v>656</v>
      </c>
      <c r="K2195" t="s">
        <v>37</v>
      </c>
      <c r="L2195" t="s">
        <v>64</v>
      </c>
      <c r="M2195" t="s">
        <v>5242</v>
      </c>
      <c r="N2195" t="s">
        <v>331</v>
      </c>
      <c r="O2195" t="s">
        <v>334</v>
      </c>
      <c r="P2195" t="s">
        <v>42</v>
      </c>
      <c r="Q2195" t="s">
        <v>333</v>
      </c>
      <c r="R2195" t="s">
        <v>69</v>
      </c>
      <c r="S2195" t="s">
        <v>70</v>
      </c>
      <c r="T2195">
        <v>14.962501</v>
      </c>
      <c r="U2195">
        <v>-91.796313999999995</v>
      </c>
      <c r="V2195" t="s">
        <v>334</v>
      </c>
      <c r="W2195" t="s">
        <v>22</v>
      </c>
      <c r="X2195" t="s">
        <v>4181</v>
      </c>
      <c r="Y2195" t="s">
        <v>336</v>
      </c>
      <c r="Z2195" t="s">
        <v>337</v>
      </c>
      <c r="AC2195" t="str">
        <f>_xlfn.XLOOKUP(UNIVERSO[[#This Row],[Ruta DN]],'[1]CUOTA RUTA'!E:E,'[1]CUOTA RUTA'!G:G)</f>
        <v>Cargar</v>
      </c>
    </row>
    <row r="2196" spans="1:29" x14ac:dyDescent="0.25">
      <c r="A2196">
        <v>2820027243</v>
      </c>
      <c r="B2196">
        <v>7820027243</v>
      </c>
      <c r="C2196" t="s">
        <v>29</v>
      </c>
      <c r="D2196" t="s">
        <v>759</v>
      </c>
      <c r="E2196" t="s">
        <v>5243</v>
      </c>
      <c r="F2196" t="s">
        <v>143</v>
      </c>
      <c r="G2196" t="s">
        <v>144</v>
      </c>
      <c r="H2196" t="s">
        <v>145</v>
      </c>
      <c r="I2196" t="s">
        <v>761</v>
      </c>
      <c r="J2196" t="s">
        <v>762</v>
      </c>
      <c r="K2196" t="s">
        <v>37</v>
      </c>
      <c r="L2196" t="s">
        <v>64</v>
      </c>
      <c r="M2196" t="s">
        <v>5244</v>
      </c>
      <c r="N2196" t="s">
        <v>149</v>
      </c>
      <c r="O2196" t="s">
        <v>150</v>
      </c>
      <c r="P2196" t="s">
        <v>42</v>
      </c>
      <c r="Q2196" t="s">
        <v>322</v>
      </c>
      <c r="R2196" t="s">
        <v>84</v>
      </c>
      <c r="S2196" t="s">
        <v>85</v>
      </c>
      <c r="T2196">
        <v>14.53777667</v>
      </c>
      <c r="U2196">
        <v>-91.685591669999994</v>
      </c>
      <c r="V2196" t="s">
        <v>150</v>
      </c>
      <c r="W2196" t="s">
        <v>22</v>
      </c>
      <c r="X2196" t="s">
        <v>4181</v>
      </c>
      <c r="Y2196" t="s">
        <v>152</v>
      </c>
      <c r="Z2196" t="s">
        <v>153</v>
      </c>
      <c r="AA2196">
        <v>9</v>
      </c>
      <c r="AC2196" t="str">
        <f>_xlfn.XLOOKUP(UNIVERSO[[#This Row],[Ruta DN]],'[1]CUOTA RUTA'!E:E,'[1]CUOTA RUTA'!G:G)</f>
        <v>Cargar</v>
      </c>
    </row>
    <row r="2197" spans="1:29" x14ac:dyDescent="0.25">
      <c r="A2197">
        <v>2820027205</v>
      </c>
      <c r="B2197">
        <v>7820027205</v>
      </c>
      <c r="C2197" t="s">
        <v>29</v>
      </c>
      <c r="D2197" t="s">
        <v>122</v>
      </c>
      <c r="E2197" t="s">
        <v>5245</v>
      </c>
      <c r="F2197" t="s">
        <v>76</v>
      </c>
      <c r="G2197" t="s">
        <v>77</v>
      </c>
      <c r="H2197" t="s">
        <v>78</v>
      </c>
      <c r="I2197" t="s">
        <v>124</v>
      </c>
      <c r="J2197" t="s">
        <v>125</v>
      </c>
      <c r="K2197" t="s">
        <v>1055</v>
      </c>
      <c r="L2197" t="s">
        <v>64</v>
      </c>
      <c r="M2197" t="s">
        <v>5246</v>
      </c>
      <c r="N2197" t="s">
        <v>136</v>
      </c>
      <c r="O2197" t="s">
        <v>460</v>
      </c>
      <c r="P2197" t="s">
        <v>42</v>
      </c>
      <c r="Q2197" t="s">
        <v>127</v>
      </c>
      <c r="R2197" t="s">
        <v>84</v>
      </c>
      <c r="S2197" t="s">
        <v>85</v>
      </c>
      <c r="T2197">
        <v>14.422974999999999</v>
      </c>
      <c r="U2197">
        <v>-91.165589999999995</v>
      </c>
      <c r="V2197" t="s">
        <v>82</v>
      </c>
      <c r="W2197" t="s">
        <v>22</v>
      </c>
      <c r="X2197" t="s">
        <v>4186</v>
      </c>
      <c r="Y2197" t="s">
        <v>86</v>
      </c>
      <c r="Z2197" t="s">
        <v>87</v>
      </c>
      <c r="AC2197" t="str">
        <f>_xlfn.XLOOKUP(UNIVERSO[[#This Row],[Ruta DN]],'[1]CUOTA RUTA'!E:E,'[1]CUOTA RUTA'!G:G)</f>
        <v>Cargar</v>
      </c>
    </row>
    <row r="2198" spans="1:29" x14ac:dyDescent="0.25">
      <c r="A2198">
        <v>2820027193</v>
      </c>
      <c r="B2198">
        <v>7820027193</v>
      </c>
      <c r="C2198" t="s">
        <v>29</v>
      </c>
      <c r="D2198" t="s">
        <v>759</v>
      </c>
      <c r="E2198" t="s">
        <v>5247</v>
      </c>
      <c r="F2198" t="s">
        <v>143</v>
      </c>
      <c r="G2198" t="s">
        <v>144</v>
      </c>
      <c r="H2198" t="s">
        <v>145</v>
      </c>
      <c r="I2198" t="s">
        <v>761</v>
      </c>
      <c r="J2198" t="s">
        <v>762</v>
      </c>
      <c r="K2198" t="s">
        <v>37</v>
      </c>
      <c r="L2198" t="s">
        <v>64</v>
      </c>
      <c r="M2198" t="s">
        <v>5248</v>
      </c>
      <c r="N2198" t="s">
        <v>149</v>
      </c>
      <c r="O2198" t="s">
        <v>150</v>
      </c>
      <c r="P2198" t="s">
        <v>42</v>
      </c>
      <c r="Q2198" t="s">
        <v>322</v>
      </c>
      <c r="R2198" t="s">
        <v>84</v>
      </c>
      <c r="S2198" t="s">
        <v>85</v>
      </c>
      <c r="T2198">
        <v>14.53465632</v>
      </c>
      <c r="U2198">
        <v>-91.687327699999997</v>
      </c>
      <c r="V2198" t="s">
        <v>150</v>
      </c>
      <c r="W2198" t="s">
        <v>22</v>
      </c>
      <c r="X2198" t="s">
        <v>4181</v>
      </c>
      <c r="Y2198" t="s">
        <v>152</v>
      </c>
      <c r="Z2198" t="s">
        <v>153</v>
      </c>
      <c r="AA2198">
        <v>9</v>
      </c>
      <c r="AC2198" t="str">
        <f>_xlfn.XLOOKUP(UNIVERSO[[#This Row],[Ruta DN]],'[1]CUOTA RUTA'!E:E,'[1]CUOTA RUTA'!G:G)</f>
        <v>Cargar</v>
      </c>
    </row>
    <row r="2199" spans="1:29" x14ac:dyDescent="0.25">
      <c r="A2199">
        <v>2820027155</v>
      </c>
      <c r="B2199">
        <v>7820027155</v>
      </c>
      <c r="C2199" t="s">
        <v>29</v>
      </c>
      <c r="D2199" t="s">
        <v>190</v>
      </c>
      <c r="E2199" t="s">
        <v>5249</v>
      </c>
      <c r="F2199" t="s">
        <v>106</v>
      </c>
      <c r="G2199" t="s">
        <v>107</v>
      </c>
      <c r="H2199" t="s">
        <v>108</v>
      </c>
      <c r="I2199" t="s">
        <v>192</v>
      </c>
      <c r="J2199" t="s">
        <v>193</v>
      </c>
      <c r="K2199" t="s">
        <v>37</v>
      </c>
      <c r="L2199" t="s">
        <v>64</v>
      </c>
      <c r="M2199" t="s">
        <v>5250</v>
      </c>
      <c r="N2199" t="s">
        <v>112</v>
      </c>
      <c r="O2199" t="s">
        <v>113</v>
      </c>
      <c r="P2199" t="s">
        <v>42</v>
      </c>
      <c r="Q2199" t="s">
        <v>195</v>
      </c>
      <c r="R2199" t="s">
        <v>69</v>
      </c>
      <c r="S2199" t="s">
        <v>70</v>
      </c>
      <c r="T2199">
        <v>15.3176077</v>
      </c>
      <c r="U2199">
        <v>-91.466083999999995</v>
      </c>
      <c r="V2199" t="s">
        <v>113</v>
      </c>
      <c r="W2199" t="s">
        <v>22</v>
      </c>
      <c r="X2199" t="s">
        <v>4181</v>
      </c>
      <c r="Y2199" t="s">
        <v>115</v>
      </c>
      <c r="Z2199" t="s">
        <v>116</v>
      </c>
      <c r="AC2199" t="str">
        <f>_xlfn.XLOOKUP(UNIVERSO[[#This Row],[Ruta DN]],'[1]CUOTA RUTA'!E:E,'[1]CUOTA RUTA'!G:G)</f>
        <v>Cargar</v>
      </c>
    </row>
    <row r="2200" spans="1:29" x14ac:dyDescent="0.25">
      <c r="A2200">
        <v>2820027145</v>
      </c>
      <c r="B2200">
        <v>7820027145</v>
      </c>
      <c r="C2200" t="s">
        <v>29</v>
      </c>
      <c r="D2200" t="s">
        <v>372</v>
      </c>
      <c r="E2200" t="s">
        <v>5251</v>
      </c>
      <c r="F2200" t="s">
        <v>59</v>
      </c>
      <c r="G2200" t="s">
        <v>60</v>
      </c>
      <c r="H2200" t="s">
        <v>61</v>
      </c>
      <c r="I2200" t="s">
        <v>374</v>
      </c>
      <c r="J2200" t="s">
        <v>375</v>
      </c>
      <c r="K2200" t="s">
        <v>37</v>
      </c>
      <c r="L2200" t="s">
        <v>38</v>
      </c>
      <c r="M2200" t="s">
        <v>5252</v>
      </c>
      <c r="N2200" t="s">
        <v>331</v>
      </c>
      <c r="O2200" t="s">
        <v>377</v>
      </c>
      <c r="P2200" t="s">
        <v>42</v>
      </c>
      <c r="Q2200" t="s">
        <v>215</v>
      </c>
      <c r="R2200" t="s">
        <v>69</v>
      </c>
      <c r="S2200" t="s">
        <v>70</v>
      </c>
      <c r="T2200">
        <v>14.678644999999999</v>
      </c>
      <c r="U2200">
        <v>-92.130944999999997</v>
      </c>
      <c r="V2200" t="s">
        <v>71</v>
      </c>
      <c r="W2200" t="s">
        <v>22</v>
      </c>
      <c r="X2200" t="s">
        <v>4181</v>
      </c>
      <c r="Y2200" t="s">
        <v>72</v>
      </c>
      <c r="Z2200" t="s">
        <v>73</v>
      </c>
      <c r="AC2200" t="str">
        <f>_xlfn.XLOOKUP(UNIVERSO[[#This Row],[Ruta DN]],'[1]CUOTA RUTA'!E:E,'[1]CUOTA RUTA'!G:G)</f>
        <v>Cargar</v>
      </c>
    </row>
    <row r="2201" spans="1:29" x14ac:dyDescent="0.25">
      <c r="A2201">
        <v>2820027118</v>
      </c>
      <c r="B2201">
        <v>7820027118</v>
      </c>
      <c r="C2201" t="s">
        <v>29</v>
      </c>
      <c r="D2201" t="s">
        <v>117</v>
      </c>
      <c r="E2201" t="s">
        <v>5253</v>
      </c>
      <c r="F2201" t="s">
        <v>106</v>
      </c>
      <c r="G2201" t="s">
        <v>107</v>
      </c>
      <c r="H2201" t="s">
        <v>108</v>
      </c>
      <c r="I2201" t="s">
        <v>119</v>
      </c>
      <c r="J2201" t="s">
        <v>120</v>
      </c>
      <c r="K2201" t="s">
        <v>37</v>
      </c>
      <c r="L2201" t="s">
        <v>64</v>
      </c>
      <c r="M2201" t="s">
        <v>5254</v>
      </c>
      <c r="N2201" t="s">
        <v>112</v>
      </c>
      <c r="O2201" t="s">
        <v>113</v>
      </c>
      <c r="P2201" t="s">
        <v>42</v>
      </c>
      <c r="Q2201" t="s">
        <v>114</v>
      </c>
      <c r="R2201" t="s">
        <v>69</v>
      </c>
      <c r="S2201" t="s">
        <v>70</v>
      </c>
      <c r="T2201">
        <v>15.3183515</v>
      </c>
      <c r="U2201">
        <v>-91.481228200000004</v>
      </c>
      <c r="V2201" t="s">
        <v>113</v>
      </c>
      <c r="W2201" t="s">
        <v>22</v>
      </c>
      <c r="X2201" t="s">
        <v>4186</v>
      </c>
      <c r="Y2201" t="s">
        <v>115</v>
      </c>
      <c r="Z2201" t="s">
        <v>116</v>
      </c>
      <c r="AC2201" t="str">
        <f>_xlfn.XLOOKUP(UNIVERSO[[#This Row],[Ruta DN]],'[1]CUOTA RUTA'!E:E,'[1]CUOTA RUTA'!G:G)</f>
        <v>Cargar</v>
      </c>
    </row>
    <row r="2202" spans="1:29" x14ac:dyDescent="0.25">
      <c r="A2202">
        <v>2820027092</v>
      </c>
      <c r="B2202">
        <v>7820027092</v>
      </c>
      <c r="C2202" t="s">
        <v>29</v>
      </c>
      <c r="D2202" t="s">
        <v>525</v>
      </c>
      <c r="E2202" t="s">
        <v>5255</v>
      </c>
      <c r="F2202" t="s">
        <v>325</v>
      </c>
      <c r="G2202" t="s">
        <v>326</v>
      </c>
      <c r="H2202" t="s">
        <v>327</v>
      </c>
      <c r="I2202" t="s">
        <v>527</v>
      </c>
      <c r="J2202" t="s">
        <v>528</v>
      </c>
      <c r="K2202" t="s">
        <v>37</v>
      </c>
      <c r="L2202" t="s">
        <v>64</v>
      </c>
      <c r="M2202" t="s">
        <v>5256</v>
      </c>
      <c r="N2202" t="s">
        <v>331</v>
      </c>
      <c r="O2202" t="s">
        <v>334</v>
      </c>
      <c r="P2202" t="s">
        <v>42</v>
      </c>
      <c r="Q2202" t="s">
        <v>530</v>
      </c>
      <c r="R2202" t="s">
        <v>69</v>
      </c>
      <c r="S2202" t="s">
        <v>70</v>
      </c>
      <c r="T2202">
        <v>14.969353330000001</v>
      </c>
      <c r="U2202">
        <v>-91.793166670000005</v>
      </c>
      <c r="V2202" t="s">
        <v>334</v>
      </c>
      <c r="W2202" t="s">
        <v>22</v>
      </c>
      <c r="X2202" t="s">
        <v>4181</v>
      </c>
      <c r="Y2202" t="s">
        <v>336</v>
      </c>
      <c r="Z2202" t="s">
        <v>337</v>
      </c>
      <c r="AC2202" t="str">
        <f>_xlfn.XLOOKUP(UNIVERSO[[#This Row],[Ruta DN]],'[1]CUOTA RUTA'!E:E,'[1]CUOTA RUTA'!G:G)</f>
        <v>Cargar</v>
      </c>
    </row>
    <row r="2203" spans="1:29" x14ac:dyDescent="0.25">
      <c r="A2203">
        <v>2820027080</v>
      </c>
      <c r="B2203">
        <v>7820027080</v>
      </c>
      <c r="C2203" t="s">
        <v>29</v>
      </c>
      <c r="D2203" t="s">
        <v>539</v>
      </c>
      <c r="E2203" t="s">
        <v>5257</v>
      </c>
      <c r="F2203" t="s">
        <v>325</v>
      </c>
      <c r="G2203" t="s">
        <v>326</v>
      </c>
      <c r="H2203" t="s">
        <v>327</v>
      </c>
      <c r="I2203" t="s">
        <v>541</v>
      </c>
      <c r="J2203" t="s">
        <v>542</v>
      </c>
      <c r="K2203" t="s">
        <v>37</v>
      </c>
      <c r="L2203" t="s">
        <v>64</v>
      </c>
      <c r="M2203" t="s">
        <v>5258</v>
      </c>
      <c r="N2203" t="s">
        <v>331</v>
      </c>
      <c r="O2203" t="s">
        <v>544</v>
      </c>
      <c r="P2203" t="s">
        <v>42</v>
      </c>
      <c r="Q2203" t="s">
        <v>333</v>
      </c>
      <c r="R2203" t="s">
        <v>69</v>
      </c>
      <c r="S2203" t="s">
        <v>70</v>
      </c>
      <c r="T2203">
        <v>14.96839333333333</v>
      </c>
      <c r="U2203">
        <v>-91.776175000000009</v>
      </c>
      <c r="V2203" t="s">
        <v>334</v>
      </c>
      <c r="W2203" t="s">
        <v>22</v>
      </c>
      <c r="X2203" t="s">
        <v>4181</v>
      </c>
      <c r="Y2203" t="s">
        <v>336</v>
      </c>
      <c r="Z2203" t="s">
        <v>337</v>
      </c>
      <c r="AA2203">
        <v>2</v>
      </c>
      <c r="AC2203" t="str">
        <f>_xlfn.XLOOKUP(UNIVERSO[[#This Row],[Ruta DN]],'[1]CUOTA RUTA'!E:E,'[1]CUOTA RUTA'!G:G)</f>
        <v>Cargar</v>
      </c>
    </row>
    <row r="2204" spans="1:29" x14ac:dyDescent="0.25">
      <c r="A2204">
        <v>2820027057</v>
      </c>
      <c r="B2204">
        <v>7820027057</v>
      </c>
      <c r="C2204" t="s">
        <v>29</v>
      </c>
      <c r="D2204" t="s">
        <v>338</v>
      </c>
      <c r="E2204" t="s">
        <v>5259</v>
      </c>
      <c r="F2204" t="s">
        <v>106</v>
      </c>
      <c r="G2204" t="s">
        <v>107</v>
      </c>
      <c r="H2204" t="s">
        <v>108</v>
      </c>
      <c r="I2204" t="s">
        <v>340</v>
      </c>
      <c r="J2204" t="s">
        <v>341</v>
      </c>
      <c r="K2204" t="s">
        <v>37</v>
      </c>
      <c r="L2204" t="s">
        <v>204</v>
      </c>
      <c r="M2204" t="s">
        <v>5260</v>
      </c>
      <c r="N2204" t="s">
        <v>112</v>
      </c>
      <c r="O2204" t="s">
        <v>625</v>
      </c>
      <c r="P2204" t="s">
        <v>206</v>
      </c>
      <c r="Q2204" t="s">
        <v>195</v>
      </c>
      <c r="R2204" t="s">
        <v>69</v>
      </c>
      <c r="S2204" t="s">
        <v>70</v>
      </c>
      <c r="T2204">
        <v>15.351273000000001</v>
      </c>
      <c r="U2204">
        <v>-91.304434000000001</v>
      </c>
      <c r="V2204" t="s">
        <v>113</v>
      </c>
      <c r="W2204" t="s">
        <v>22</v>
      </c>
      <c r="X2204" t="s">
        <v>4186</v>
      </c>
      <c r="Y2204" t="s">
        <v>115</v>
      </c>
      <c r="Z2204" t="s">
        <v>116</v>
      </c>
      <c r="AC2204" t="str">
        <f>_xlfn.XLOOKUP(UNIVERSO[[#This Row],[Ruta DN]],'[1]CUOTA RUTA'!E:E,'[1]CUOTA RUTA'!G:G)</f>
        <v>Cargar</v>
      </c>
    </row>
    <row r="2205" spans="1:29" x14ac:dyDescent="0.25">
      <c r="A2205">
        <v>2820027051</v>
      </c>
      <c r="B2205">
        <v>7820027051</v>
      </c>
      <c r="C2205" t="s">
        <v>29</v>
      </c>
      <c r="D2205" t="s">
        <v>2926</v>
      </c>
      <c r="E2205" t="s">
        <v>5261</v>
      </c>
      <c r="F2205" t="s">
        <v>106</v>
      </c>
      <c r="G2205" t="s">
        <v>107</v>
      </c>
      <c r="H2205" t="s">
        <v>108</v>
      </c>
      <c r="I2205" t="s">
        <v>2928</v>
      </c>
      <c r="J2205" t="s">
        <v>2929</v>
      </c>
      <c r="K2205" t="s">
        <v>54</v>
      </c>
      <c r="L2205" t="s">
        <v>64</v>
      </c>
      <c r="M2205" t="s">
        <v>5262</v>
      </c>
      <c r="N2205" t="s">
        <v>112</v>
      </c>
      <c r="O2205" t="s">
        <v>625</v>
      </c>
      <c r="P2205" t="s">
        <v>42</v>
      </c>
      <c r="Q2205" t="s">
        <v>195</v>
      </c>
      <c r="R2205" t="s">
        <v>69</v>
      </c>
      <c r="S2205" t="s">
        <v>70</v>
      </c>
      <c r="T2205">
        <v>15.343563</v>
      </c>
      <c r="U2205">
        <v>-91.310839999999999</v>
      </c>
      <c r="V2205" t="s">
        <v>113</v>
      </c>
      <c r="W2205" t="s">
        <v>22</v>
      </c>
      <c r="X2205" t="s">
        <v>4186</v>
      </c>
      <c r="Y2205" t="s">
        <v>115</v>
      </c>
      <c r="Z2205" t="s">
        <v>116</v>
      </c>
      <c r="AC2205" t="str">
        <f>_xlfn.XLOOKUP(UNIVERSO[[#This Row],[Ruta DN]],'[1]CUOTA RUTA'!E:E,'[1]CUOTA RUTA'!G:G)</f>
        <v>Cargar</v>
      </c>
    </row>
    <row r="2206" spans="1:29" x14ac:dyDescent="0.25">
      <c r="A2206">
        <v>2820027026</v>
      </c>
      <c r="B2206">
        <v>7820027026</v>
      </c>
      <c r="C2206" t="s">
        <v>29</v>
      </c>
      <c r="D2206" t="s">
        <v>1157</v>
      </c>
      <c r="E2206" t="s">
        <v>5263</v>
      </c>
      <c r="F2206" t="s">
        <v>32</v>
      </c>
      <c r="G2206" t="s">
        <v>33</v>
      </c>
      <c r="H2206" t="s">
        <v>34</v>
      </c>
      <c r="I2206" t="s">
        <v>1159</v>
      </c>
      <c r="J2206" t="s">
        <v>1160</v>
      </c>
      <c r="K2206" t="s">
        <v>37</v>
      </c>
      <c r="L2206" t="s">
        <v>64</v>
      </c>
      <c r="M2206" t="s">
        <v>5264</v>
      </c>
      <c r="N2206" t="s">
        <v>40</v>
      </c>
      <c r="O2206" t="s">
        <v>2678</v>
      </c>
      <c r="P2206" t="s">
        <v>42</v>
      </c>
      <c r="Q2206" t="s">
        <v>56</v>
      </c>
      <c r="R2206" t="s">
        <v>44</v>
      </c>
      <c r="S2206" t="s">
        <v>45</v>
      </c>
      <c r="T2206">
        <v>14.340612999999999</v>
      </c>
      <c r="U2206">
        <v>-91.025751999999997</v>
      </c>
      <c r="V2206" t="s">
        <v>46</v>
      </c>
      <c r="W2206" t="s">
        <v>22</v>
      </c>
      <c r="X2206" t="s">
        <v>4186</v>
      </c>
      <c r="Y2206" t="s">
        <v>48</v>
      </c>
      <c r="Z2206" t="s">
        <v>49</v>
      </c>
      <c r="AC2206" t="str">
        <f>_xlfn.XLOOKUP(UNIVERSO[[#This Row],[Ruta DN]],'[1]CUOTA RUTA'!E:E,'[1]CUOTA RUTA'!G:G)</f>
        <v>Cargar</v>
      </c>
    </row>
    <row r="2207" spans="1:29" x14ac:dyDescent="0.25">
      <c r="A2207">
        <v>2820027006</v>
      </c>
      <c r="B2207">
        <v>7820027006</v>
      </c>
      <c r="C2207" t="s">
        <v>29</v>
      </c>
      <c r="D2207" t="s">
        <v>759</v>
      </c>
      <c r="E2207" t="s">
        <v>5265</v>
      </c>
      <c r="F2207" t="s">
        <v>143</v>
      </c>
      <c r="G2207" t="s">
        <v>144</v>
      </c>
      <c r="H2207" t="s">
        <v>145</v>
      </c>
      <c r="I2207" t="s">
        <v>761</v>
      </c>
      <c r="J2207" t="s">
        <v>762</v>
      </c>
      <c r="K2207" t="s">
        <v>37</v>
      </c>
      <c r="L2207" t="s">
        <v>64</v>
      </c>
      <c r="M2207" t="s">
        <v>5266</v>
      </c>
      <c r="N2207" t="s">
        <v>149</v>
      </c>
      <c r="O2207" t="s">
        <v>150</v>
      </c>
      <c r="P2207" t="s">
        <v>42</v>
      </c>
      <c r="Q2207" t="s">
        <v>322</v>
      </c>
      <c r="R2207" t="s">
        <v>84</v>
      </c>
      <c r="S2207" t="s">
        <v>85</v>
      </c>
      <c r="T2207">
        <v>14.537438379999999</v>
      </c>
      <c r="U2207">
        <v>-91.689051899999995</v>
      </c>
      <c r="V2207" t="s">
        <v>150</v>
      </c>
      <c r="W2207" t="s">
        <v>22</v>
      </c>
      <c r="X2207" t="s">
        <v>4181</v>
      </c>
      <c r="Y2207" t="s">
        <v>152</v>
      </c>
      <c r="Z2207" t="s">
        <v>153</v>
      </c>
      <c r="AC2207" t="str">
        <f>_xlfn.XLOOKUP(UNIVERSO[[#This Row],[Ruta DN]],'[1]CUOTA RUTA'!E:E,'[1]CUOTA RUTA'!G:G)</f>
        <v>Cargar</v>
      </c>
    </row>
    <row r="2208" spans="1:29" x14ac:dyDescent="0.25">
      <c r="A2208">
        <v>2820026972</v>
      </c>
      <c r="B2208">
        <v>7820026972</v>
      </c>
      <c r="C2208" t="s">
        <v>29</v>
      </c>
      <c r="D2208" t="s">
        <v>2926</v>
      </c>
      <c r="E2208" t="s">
        <v>5267</v>
      </c>
      <c r="F2208" t="s">
        <v>106</v>
      </c>
      <c r="G2208" t="s">
        <v>107</v>
      </c>
      <c r="H2208" t="s">
        <v>108</v>
      </c>
      <c r="I2208" t="s">
        <v>2928</v>
      </c>
      <c r="J2208" t="s">
        <v>2929</v>
      </c>
      <c r="K2208" t="s">
        <v>37</v>
      </c>
      <c r="L2208" t="s">
        <v>64</v>
      </c>
      <c r="M2208" t="s">
        <v>5268</v>
      </c>
      <c r="N2208" t="s">
        <v>112</v>
      </c>
      <c r="O2208" t="s">
        <v>625</v>
      </c>
      <c r="P2208" t="s">
        <v>42</v>
      </c>
      <c r="Q2208" t="s">
        <v>195</v>
      </c>
      <c r="R2208" t="s">
        <v>69</v>
      </c>
      <c r="S2208" t="s">
        <v>70</v>
      </c>
      <c r="T2208">
        <v>15.343076999999999</v>
      </c>
      <c r="U2208">
        <v>-91.312956</v>
      </c>
      <c r="V2208" t="s">
        <v>113</v>
      </c>
      <c r="W2208" t="s">
        <v>22</v>
      </c>
      <c r="X2208" t="s">
        <v>4186</v>
      </c>
      <c r="Y2208" t="s">
        <v>115</v>
      </c>
      <c r="Z2208" t="s">
        <v>116</v>
      </c>
      <c r="AC2208" t="str">
        <f>_xlfn.XLOOKUP(UNIVERSO[[#This Row],[Ruta DN]],'[1]CUOTA RUTA'!E:E,'[1]CUOTA RUTA'!G:G)</f>
        <v>Cargar</v>
      </c>
    </row>
    <row r="2209" spans="1:29" x14ac:dyDescent="0.25">
      <c r="A2209">
        <v>2820026926</v>
      </c>
      <c r="B2209">
        <v>7820026926</v>
      </c>
      <c r="C2209" t="s">
        <v>29</v>
      </c>
      <c r="D2209" t="s">
        <v>2628</v>
      </c>
      <c r="E2209" t="s">
        <v>5269</v>
      </c>
      <c r="F2209" t="s">
        <v>32</v>
      </c>
      <c r="G2209" t="s">
        <v>33</v>
      </c>
      <c r="H2209" t="s">
        <v>34</v>
      </c>
      <c r="I2209" t="s">
        <v>2630</v>
      </c>
      <c r="J2209" t="s">
        <v>2631</v>
      </c>
      <c r="K2209" t="s">
        <v>37</v>
      </c>
      <c r="L2209" t="s">
        <v>38</v>
      </c>
      <c r="M2209" t="s">
        <v>5270</v>
      </c>
      <c r="N2209" t="s">
        <v>40</v>
      </c>
      <c r="O2209" t="s">
        <v>2645</v>
      </c>
      <c r="P2209" t="s">
        <v>42</v>
      </c>
      <c r="Q2209" t="s">
        <v>56</v>
      </c>
      <c r="R2209" t="s">
        <v>44</v>
      </c>
      <c r="S2209" t="s">
        <v>45</v>
      </c>
      <c r="T2209">
        <v>14.228185</v>
      </c>
      <c r="U2209">
        <v>-90.946093333333337</v>
      </c>
      <c r="V2209" t="s">
        <v>46</v>
      </c>
      <c r="W2209" t="s">
        <v>202</v>
      </c>
      <c r="X2209" t="s">
        <v>4186</v>
      </c>
      <c r="Y2209" t="s">
        <v>48</v>
      </c>
      <c r="Z2209" t="s">
        <v>49</v>
      </c>
      <c r="AC2209" t="str">
        <f>_xlfn.XLOOKUP(UNIVERSO[[#This Row],[Ruta DN]],'[1]CUOTA RUTA'!E:E,'[1]CUOTA RUTA'!G:G)</f>
        <v>Cargar</v>
      </c>
    </row>
    <row r="2210" spans="1:29" x14ac:dyDescent="0.25">
      <c r="A2210">
        <v>2820026919</v>
      </c>
      <c r="B2210">
        <v>7820026919</v>
      </c>
      <c r="C2210" t="s">
        <v>29</v>
      </c>
      <c r="D2210" t="s">
        <v>210</v>
      </c>
      <c r="E2210" t="s">
        <v>5271</v>
      </c>
      <c r="F2210" t="s">
        <v>59</v>
      </c>
      <c r="G2210" t="s">
        <v>60</v>
      </c>
      <c r="H2210" t="s">
        <v>61</v>
      </c>
      <c r="I2210" t="s">
        <v>212</v>
      </c>
      <c r="J2210" t="s">
        <v>213</v>
      </c>
      <c r="K2210" t="s">
        <v>37</v>
      </c>
      <c r="L2210" t="s">
        <v>64</v>
      </c>
      <c r="M2210" t="s">
        <v>5272</v>
      </c>
      <c r="N2210" t="s">
        <v>66</v>
      </c>
      <c r="O2210" t="s">
        <v>67</v>
      </c>
      <c r="P2210" t="s">
        <v>42</v>
      </c>
      <c r="Q2210" t="s">
        <v>215</v>
      </c>
      <c r="R2210" t="s">
        <v>69</v>
      </c>
      <c r="S2210" t="s">
        <v>70</v>
      </c>
      <c r="T2210">
        <v>14.705005</v>
      </c>
      <c r="U2210">
        <v>-91.863579000000001</v>
      </c>
      <c r="V2210" t="s">
        <v>71</v>
      </c>
      <c r="W2210" t="s">
        <v>22</v>
      </c>
      <c r="X2210" t="s">
        <v>4181</v>
      </c>
      <c r="Y2210" t="s">
        <v>72</v>
      </c>
      <c r="Z2210" t="s">
        <v>73</v>
      </c>
      <c r="AA2210">
        <v>1</v>
      </c>
      <c r="AC2210" t="str">
        <f>_xlfn.XLOOKUP(UNIVERSO[[#This Row],[Ruta DN]],'[1]CUOTA RUTA'!E:E,'[1]CUOTA RUTA'!G:G)</f>
        <v>Cargar</v>
      </c>
    </row>
    <row r="2211" spans="1:29" x14ac:dyDescent="0.25">
      <c r="A2211">
        <v>2820026906</v>
      </c>
      <c r="B2211">
        <v>7820026906</v>
      </c>
      <c r="C2211" t="s">
        <v>29</v>
      </c>
      <c r="D2211" t="s">
        <v>633</v>
      </c>
      <c r="E2211" t="s">
        <v>5273</v>
      </c>
      <c r="F2211" t="s">
        <v>59</v>
      </c>
      <c r="G2211" t="s">
        <v>60</v>
      </c>
      <c r="H2211" t="s">
        <v>61</v>
      </c>
      <c r="I2211" t="s">
        <v>635</v>
      </c>
      <c r="J2211" t="s">
        <v>636</v>
      </c>
      <c r="K2211" t="s">
        <v>37</v>
      </c>
      <c r="L2211" t="s">
        <v>64</v>
      </c>
      <c r="M2211" t="s">
        <v>5274</v>
      </c>
      <c r="N2211" t="s">
        <v>66</v>
      </c>
      <c r="O2211" t="s">
        <v>67</v>
      </c>
      <c r="P2211" t="s">
        <v>42</v>
      </c>
      <c r="Q2211" t="s">
        <v>215</v>
      </c>
      <c r="R2211" t="s">
        <v>69</v>
      </c>
      <c r="S2211" t="s">
        <v>70</v>
      </c>
      <c r="T2211">
        <v>14.704281</v>
      </c>
      <c r="U2211">
        <v>-91.860893000000004</v>
      </c>
      <c r="V2211" t="s">
        <v>71</v>
      </c>
      <c r="W2211" t="s">
        <v>22</v>
      </c>
      <c r="X2211" t="s">
        <v>4181</v>
      </c>
      <c r="Y2211" t="s">
        <v>72</v>
      </c>
      <c r="Z2211" t="s">
        <v>73</v>
      </c>
      <c r="AC2211" t="str">
        <f>_xlfn.XLOOKUP(UNIVERSO[[#This Row],[Ruta DN]],'[1]CUOTA RUTA'!E:E,'[1]CUOTA RUTA'!G:G)</f>
        <v>Cargar</v>
      </c>
    </row>
    <row r="2212" spans="1:29" x14ac:dyDescent="0.25">
      <c r="A2212">
        <v>2820026905</v>
      </c>
      <c r="B2212">
        <v>7820026905</v>
      </c>
      <c r="C2212" t="s">
        <v>29</v>
      </c>
      <c r="D2212" t="s">
        <v>1669</v>
      </c>
      <c r="E2212" t="s">
        <v>5275</v>
      </c>
      <c r="F2212" t="s">
        <v>156</v>
      </c>
      <c r="G2212" t="s">
        <v>252</v>
      </c>
      <c r="H2212" t="s">
        <v>253</v>
      </c>
      <c r="I2212" t="s">
        <v>1671</v>
      </c>
      <c r="J2212" t="s">
        <v>1672</v>
      </c>
      <c r="K2212" t="s">
        <v>37</v>
      </c>
      <c r="L2212" t="s">
        <v>64</v>
      </c>
      <c r="M2212" t="s">
        <v>5276</v>
      </c>
      <c r="N2212" t="s">
        <v>66</v>
      </c>
      <c r="O2212" t="s">
        <v>345</v>
      </c>
      <c r="P2212" t="s">
        <v>42</v>
      </c>
      <c r="Q2212" t="s">
        <v>258</v>
      </c>
      <c r="R2212" t="s">
        <v>99</v>
      </c>
      <c r="S2212" t="s">
        <v>100</v>
      </c>
      <c r="T2212">
        <v>14.883315</v>
      </c>
      <c r="U2212">
        <v>-91.509817999999996</v>
      </c>
      <c r="V2212" t="s">
        <v>259</v>
      </c>
      <c r="W2212" t="s">
        <v>22</v>
      </c>
      <c r="X2212" t="s">
        <v>4181</v>
      </c>
      <c r="Y2212" t="s">
        <v>260</v>
      </c>
      <c r="Z2212" t="s">
        <v>261</v>
      </c>
      <c r="AA2212">
        <v>8</v>
      </c>
      <c r="AC2212" t="str">
        <f>_xlfn.XLOOKUP(UNIVERSO[[#This Row],[Ruta DN]],'[1]CUOTA RUTA'!E:E,'[1]CUOTA RUTA'!G:G)</f>
        <v>Cargar</v>
      </c>
    </row>
    <row r="2213" spans="1:29" x14ac:dyDescent="0.25">
      <c r="A2213">
        <v>2820026900</v>
      </c>
      <c r="B2213">
        <v>7820026900</v>
      </c>
      <c r="C2213" t="s">
        <v>29</v>
      </c>
      <c r="D2213" t="s">
        <v>1688</v>
      </c>
      <c r="E2213" t="s">
        <v>2199</v>
      </c>
      <c r="F2213" t="s">
        <v>156</v>
      </c>
      <c r="G2213" t="s">
        <v>252</v>
      </c>
      <c r="H2213" t="s">
        <v>253</v>
      </c>
      <c r="I2213" t="s">
        <v>1690</v>
      </c>
      <c r="J2213" t="s">
        <v>1691</v>
      </c>
      <c r="K2213" t="s">
        <v>37</v>
      </c>
      <c r="L2213" t="s">
        <v>64</v>
      </c>
      <c r="M2213" t="s">
        <v>5277</v>
      </c>
      <c r="N2213" t="s">
        <v>66</v>
      </c>
      <c r="O2213" t="s">
        <v>257</v>
      </c>
      <c r="P2213" t="s">
        <v>42</v>
      </c>
      <c r="Q2213" t="s">
        <v>617</v>
      </c>
      <c r="R2213" t="s">
        <v>99</v>
      </c>
      <c r="S2213" t="s">
        <v>100</v>
      </c>
      <c r="T2213">
        <v>14.863962000000001</v>
      </c>
      <c r="U2213">
        <v>-91.506765999999999</v>
      </c>
      <c r="V2213" t="s">
        <v>259</v>
      </c>
      <c r="W2213" t="s">
        <v>22</v>
      </c>
      <c r="X2213" t="s">
        <v>4181</v>
      </c>
      <c r="Y2213" t="s">
        <v>260</v>
      </c>
      <c r="Z2213" t="s">
        <v>261</v>
      </c>
      <c r="AC2213" t="str">
        <f>_xlfn.XLOOKUP(UNIVERSO[[#This Row],[Ruta DN]],'[1]CUOTA RUTA'!E:E,'[1]CUOTA RUTA'!G:G)</f>
        <v>Cargar</v>
      </c>
    </row>
    <row r="2214" spans="1:29" x14ac:dyDescent="0.25">
      <c r="A2214">
        <v>2820026878</v>
      </c>
      <c r="B2214">
        <v>7820026878</v>
      </c>
      <c r="C2214" t="s">
        <v>29</v>
      </c>
      <c r="D2214" t="s">
        <v>998</v>
      </c>
      <c r="E2214" t="s">
        <v>5278</v>
      </c>
      <c r="F2214" t="s">
        <v>59</v>
      </c>
      <c r="G2214" t="s">
        <v>60</v>
      </c>
      <c r="H2214" t="s">
        <v>61</v>
      </c>
      <c r="I2214" t="s">
        <v>1000</v>
      </c>
      <c r="J2214" t="s">
        <v>1001</v>
      </c>
      <c r="K2214" t="s">
        <v>37</v>
      </c>
      <c r="L2214" t="s">
        <v>64</v>
      </c>
      <c r="M2214" t="s">
        <v>5279</v>
      </c>
      <c r="N2214" t="s">
        <v>331</v>
      </c>
      <c r="O2214" t="s">
        <v>371</v>
      </c>
      <c r="P2214" t="s">
        <v>42</v>
      </c>
      <c r="Q2214" t="s">
        <v>68</v>
      </c>
      <c r="R2214" t="s">
        <v>69</v>
      </c>
      <c r="S2214" t="s">
        <v>70</v>
      </c>
      <c r="T2214">
        <v>14.912929999999999</v>
      </c>
      <c r="U2214">
        <v>-92.056908000000007</v>
      </c>
      <c r="V2214" t="s">
        <v>71</v>
      </c>
      <c r="W2214" t="s">
        <v>22</v>
      </c>
      <c r="X2214" t="s">
        <v>4186</v>
      </c>
      <c r="Y2214" t="s">
        <v>72</v>
      </c>
      <c r="Z2214" t="s">
        <v>73</v>
      </c>
      <c r="AC2214" t="str">
        <f>_xlfn.XLOOKUP(UNIVERSO[[#This Row],[Ruta DN]],'[1]CUOTA RUTA'!E:E,'[1]CUOTA RUTA'!G:G)</f>
        <v>Cargar</v>
      </c>
    </row>
    <row r="2215" spans="1:29" x14ac:dyDescent="0.25">
      <c r="A2215">
        <v>2820026813</v>
      </c>
      <c r="B2215">
        <v>7820026813</v>
      </c>
      <c r="C2215" t="s">
        <v>29</v>
      </c>
      <c r="D2215" t="s">
        <v>2250</v>
      </c>
      <c r="E2215" t="s">
        <v>5280</v>
      </c>
      <c r="F2215" t="s">
        <v>295</v>
      </c>
      <c r="G2215" t="s">
        <v>296</v>
      </c>
      <c r="H2215" t="s">
        <v>297</v>
      </c>
      <c r="I2215" t="s">
        <v>2252</v>
      </c>
      <c r="J2215" t="s">
        <v>2253</v>
      </c>
      <c r="K2215" t="s">
        <v>37</v>
      </c>
      <c r="L2215" t="s">
        <v>38</v>
      </c>
      <c r="M2215" t="s">
        <v>5281</v>
      </c>
      <c r="N2215" t="s">
        <v>301</v>
      </c>
      <c r="O2215" t="s">
        <v>302</v>
      </c>
      <c r="P2215" t="s">
        <v>42</v>
      </c>
      <c r="Q2215" t="s">
        <v>565</v>
      </c>
      <c r="R2215" t="s">
        <v>99</v>
      </c>
      <c r="S2215" t="s">
        <v>100</v>
      </c>
      <c r="T2215">
        <v>14.739773</v>
      </c>
      <c r="U2215">
        <v>-91.151765999999995</v>
      </c>
      <c r="V2215" t="s">
        <v>304</v>
      </c>
      <c r="W2215" t="s">
        <v>22</v>
      </c>
      <c r="X2215" t="s">
        <v>4181</v>
      </c>
      <c r="Y2215" t="s">
        <v>305</v>
      </c>
      <c r="Z2215" t="s">
        <v>306</v>
      </c>
      <c r="AA2215">
        <v>6</v>
      </c>
      <c r="AC2215" t="str">
        <f>_xlfn.XLOOKUP(UNIVERSO[[#This Row],[Ruta DN]],'[1]CUOTA RUTA'!E:E,'[1]CUOTA RUTA'!G:G)</f>
        <v>Cargar</v>
      </c>
    </row>
    <row r="2216" spans="1:29" x14ac:dyDescent="0.25">
      <c r="A2216">
        <v>2820026811</v>
      </c>
      <c r="B2216">
        <v>7820026811</v>
      </c>
      <c r="C2216" t="s">
        <v>29</v>
      </c>
      <c r="D2216" t="s">
        <v>471</v>
      </c>
      <c r="E2216" t="s">
        <v>5282</v>
      </c>
      <c r="F2216" t="s">
        <v>59</v>
      </c>
      <c r="G2216" t="s">
        <v>60</v>
      </c>
      <c r="H2216" t="s">
        <v>61</v>
      </c>
      <c r="I2216" t="s">
        <v>473</v>
      </c>
      <c r="J2216" t="s">
        <v>474</v>
      </c>
      <c r="K2216" t="s">
        <v>1055</v>
      </c>
      <c r="L2216" t="s">
        <v>64</v>
      </c>
      <c r="M2216" t="s">
        <v>5283</v>
      </c>
      <c r="N2216" t="s">
        <v>331</v>
      </c>
      <c r="O2216" t="s">
        <v>371</v>
      </c>
      <c r="P2216" t="s">
        <v>42</v>
      </c>
      <c r="Q2216" t="s">
        <v>68</v>
      </c>
      <c r="R2216" t="s">
        <v>69</v>
      </c>
      <c r="S2216" t="s">
        <v>70</v>
      </c>
      <c r="T2216">
        <v>14.911369000000001</v>
      </c>
      <c r="U2216">
        <v>-92.054216999999994</v>
      </c>
      <c r="V2216" t="s">
        <v>71</v>
      </c>
      <c r="W2216" t="s">
        <v>22</v>
      </c>
      <c r="X2216" t="s">
        <v>4186</v>
      </c>
      <c r="Y2216" t="s">
        <v>72</v>
      </c>
      <c r="Z2216" t="s">
        <v>73</v>
      </c>
      <c r="AC2216" t="str">
        <f>_xlfn.XLOOKUP(UNIVERSO[[#This Row],[Ruta DN]],'[1]CUOTA RUTA'!E:E,'[1]CUOTA RUTA'!G:G)</f>
        <v>Cargar</v>
      </c>
    </row>
    <row r="2217" spans="1:29" x14ac:dyDescent="0.25">
      <c r="A2217">
        <v>2820026779</v>
      </c>
      <c r="B2217">
        <v>7820026779</v>
      </c>
      <c r="C2217" t="s">
        <v>29</v>
      </c>
      <c r="D2217" t="s">
        <v>1112</v>
      </c>
      <c r="E2217" t="s">
        <v>5284</v>
      </c>
      <c r="F2217" t="s">
        <v>90</v>
      </c>
      <c r="G2217" t="s">
        <v>91</v>
      </c>
      <c r="H2217" t="s">
        <v>92</v>
      </c>
      <c r="I2217" t="s">
        <v>1114</v>
      </c>
      <c r="J2217" t="s">
        <v>1115</v>
      </c>
      <c r="K2217" t="s">
        <v>37</v>
      </c>
      <c r="L2217" t="s">
        <v>64</v>
      </c>
      <c r="M2217" t="s">
        <v>5285</v>
      </c>
      <c r="N2217" t="s">
        <v>96</v>
      </c>
      <c r="O2217" t="s">
        <v>97</v>
      </c>
      <c r="P2217" t="s">
        <v>42</v>
      </c>
      <c r="Q2217" t="s">
        <v>98</v>
      </c>
      <c r="R2217" t="s">
        <v>99</v>
      </c>
      <c r="S2217" t="s">
        <v>100</v>
      </c>
      <c r="T2217">
        <v>15.024912</v>
      </c>
      <c r="U2217">
        <v>-91.157928999999996</v>
      </c>
      <c r="V2217" t="s">
        <v>101</v>
      </c>
      <c r="W2217" t="s">
        <v>22</v>
      </c>
      <c r="X2217" t="s">
        <v>4186</v>
      </c>
      <c r="Y2217" t="s">
        <v>102</v>
      </c>
      <c r="Z2217" t="s">
        <v>103</v>
      </c>
      <c r="AC2217" t="str">
        <f>_xlfn.XLOOKUP(UNIVERSO[[#This Row],[Ruta DN]],'[1]CUOTA RUTA'!E:E,'[1]CUOTA RUTA'!G:G)</f>
        <v>Cargar</v>
      </c>
    </row>
    <row r="2218" spans="1:29" x14ac:dyDescent="0.25">
      <c r="A2218">
        <v>2820026743</v>
      </c>
      <c r="B2218">
        <v>7820026743</v>
      </c>
      <c r="C2218" t="s">
        <v>29</v>
      </c>
      <c r="D2218" t="s">
        <v>1157</v>
      </c>
      <c r="E2218" t="s">
        <v>5286</v>
      </c>
      <c r="F2218" t="s">
        <v>32</v>
      </c>
      <c r="G2218" t="s">
        <v>33</v>
      </c>
      <c r="H2218" t="s">
        <v>34</v>
      </c>
      <c r="I2218" t="s">
        <v>1159</v>
      </c>
      <c r="J2218" t="s">
        <v>1160</v>
      </c>
      <c r="K2218" t="s">
        <v>37</v>
      </c>
      <c r="L2218" t="s">
        <v>64</v>
      </c>
      <c r="M2218" t="s">
        <v>5287</v>
      </c>
      <c r="N2218" t="s">
        <v>40</v>
      </c>
      <c r="O2218" t="s">
        <v>2678</v>
      </c>
      <c r="P2218" t="s">
        <v>42</v>
      </c>
      <c r="Q2218" t="s">
        <v>56</v>
      </c>
      <c r="R2218" t="s">
        <v>44</v>
      </c>
      <c r="S2218" t="s">
        <v>45</v>
      </c>
      <c r="T2218">
        <v>14.3371721</v>
      </c>
      <c r="U2218">
        <v>-91.024658200000005</v>
      </c>
      <c r="V2218" t="s">
        <v>46</v>
      </c>
      <c r="W2218" t="s">
        <v>22</v>
      </c>
      <c r="X2218" t="s">
        <v>4186</v>
      </c>
      <c r="Y2218" t="s">
        <v>48</v>
      </c>
      <c r="Z2218" t="s">
        <v>49</v>
      </c>
      <c r="AC2218" t="str">
        <f>_xlfn.XLOOKUP(UNIVERSO[[#This Row],[Ruta DN]],'[1]CUOTA RUTA'!E:E,'[1]CUOTA RUTA'!G:G)</f>
        <v>Cargar</v>
      </c>
    </row>
    <row r="2219" spans="1:29" x14ac:dyDescent="0.25">
      <c r="A2219">
        <v>2820026715</v>
      </c>
      <c r="B2219">
        <v>7820026715</v>
      </c>
      <c r="C2219" t="s">
        <v>29</v>
      </c>
      <c r="D2219" t="s">
        <v>122</v>
      </c>
      <c r="E2219" t="s">
        <v>5288</v>
      </c>
      <c r="F2219" t="s">
        <v>76</v>
      </c>
      <c r="G2219" t="s">
        <v>77</v>
      </c>
      <c r="H2219" t="s">
        <v>78</v>
      </c>
      <c r="I2219" t="s">
        <v>124</v>
      </c>
      <c r="J2219" t="s">
        <v>125</v>
      </c>
      <c r="K2219" t="s">
        <v>37</v>
      </c>
      <c r="L2219" t="s">
        <v>64</v>
      </c>
      <c r="M2219" t="s">
        <v>5289</v>
      </c>
      <c r="N2219" t="s">
        <v>136</v>
      </c>
      <c r="O2219" t="s">
        <v>460</v>
      </c>
      <c r="P2219" t="s">
        <v>42</v>
      </c>
      <c r="Q2219" t="s">
        <v>127</v>
      </c>
      <c r="R2219" t="s">
        <v>84</v>
      </c>
      <c r="S2219" t="s">
        <v>85</v>
      </c>
      <c r="T2219">
        <v>14.420266666666659</v>
      </c>
      <c r="U2219">
        <v>-91.165223333333316</v>
      </c>
      <c r="V2219" t="s">
        <v>82</v>
      </c>
      <c r="W2219" t="s">
        <v>22</v>
      </c>
      <c r="X2219" t="s">
        <v>4186</v>
      </c>
      <c r="Y2219" t="s">
        <v>86</v>
      </c>
      <c r="Z2219" t="s">
        <v>87</v>
      </c>
      <c r="AC2219" t="str">
        <f>_xlfn.XLOOKUP(UNIVERSO[[#This Row],[Ruta DN]],'[1]CUOTA RUTA'!E:E,'[1]CUOTA RUTA'!G:G)</f>
        <v>Cargar</v>
      </c>
    </row>
    <row r="2220" spans="1:29" x14ac:dyDescent="0.25">
      <c r="A2220">
        <v>2820026675</v>
      </c>
      <c r="B2220">
        <v>7820026675</v>
      </c>
      <c r="C2220" t="s">
        <v>29</v>
      </c>
      <c r="D2220" t="s">
        <v>216</v>
      </c>
      <c r="E2220" t="s">
        <v>5290</v>
      </c>
      <c r="F2220" t="s">
        <v>59</v>
      </c>
      <c r="G2220" t="s">
        <v>60</v>
      </c>
      <c r="H2220" t="s">
        <v>61</v>
      </c>
      <c r="I2220" t="s">
        <v>218</v>
      </c>
      <c r="J2220" t="s">
        <v>219</v>
      </c>
      <c r="K2220" t="s">
        <v>37</v>
      </c>
      <c r="L2220" t="s">
        <v>64</v>
      </c>
      <c r="M2220" t="s">
        <v>5291</v>
      </c>
      <c r="N2220" t="s">
        <v>66</v>
      </c>
      <c r="O2220" t="s">
        <v>67</v>
      </c>
      <c r="P2220" t="s">
        <v>42</v>
      </c>
      <c r="Q2220" t="s">
        <v>215</v>
      </c>
      <c r="R2220" t="s">
        <v>69</v>
      </c>
      <c r="S2220" t="s">
        <v>70</v>
      </c>
      <c r="T2220">
        <v>14.702935</v>
      </c>
      <c r="U2220">
        <v>-91.861281000000005</v>
      </c>
      <c r="V2220" t="s">
        <v>71</v>
      </c>
      <c r="W2220" t="s">
        <v>22</v>
      </c>
      <c r="X2220" t="s">
        <v>4186</v>
      </c>
      <c r="Y2220" t="s">
        <v>72</v>
      </c>
      <c r="Z2220" t="s">
        <v>73</v>
      </c>
      <c r="AC2220" t="str">
        <f>_xlfn.XLOOKUP(UNIVERSO[[#This Row],[Ruta DN]],'[1]CUOTA RUTA'!E:E,'[1]CUOTA RUTA'!G:G)</f>
        <v>Cargar</v>
      </c>
    </row>
    <row r="2221" spans="1:29" x14ac:dyDescent="0.25">
      <c r="A2221">
        <v>2820026619</v>
      </c>
      <c r="B2221">
        <v>7820026619</v>
      </c>
      <c r="C2221" t="s">
        <v>29</v>
      </c>
      <c r="D2221" t="s">
        <v>489</v>
      </c>
      <c r="E2221" t="s">
        <v>5292</v>
      </c>
      <c r="F2221" t="s">
        <v>32</v>
      </c>
      <c r="G2221" t="s">
        <v>33</v>
      </c>
      <c r="H2221" t="s">
        <v>34</v>
      </c>
      <c r="I2221" t="s">
        <v>491</v>
      </c>
      <c r="J2221" t="s">
        <v>492</v>
      </c>
      <c r="K2221" t="s">
        <v>37</v>
      </c>
      <c r="L2221" t="s">
        <v>64</v>
      </c>
      <c r="M2221" t="s">
        <v>5293</v>
      </c>
      <c r="N2221" t="s">
        <v>40</v>
      </c>
      <c r="O2221" t="s">
        <v>41</v>
      </c>
      <c r="P2221" t="s">
        <v>42</v>
      </c>
      <c r="Q2221" t="s">
        <v>488</v>
      </c>
      <c r="R2221" t="s">
        <v>44</v>
      </c>
      <c r="S2221" t="s">
        <v>45</v>
      </c>
      <c r="T2221">
        <v>13.922905</v>
      </c>
      <c r="U2221">
        <v>-90.819958</v>
      </c>
      <c r="V2221" t="s">
        <v>46</v>
      </c>
      <c r="W2221" t="s">
        <v>22</v>
      </c>
      <c r="X2221" t="s">
        <v>4181</v>
      </c>
      <c r="Y2221" t="s">
        <v>48</v>
      </c>
      <c r="Z2221" t="s">
        <v>49</v>
      </c>
      <c r="AC2221" t="str">
        <f>_xlfn.XLOOKUP(UNIVERSO[[#This Row],[Ruta DN]],'[1]CUOTA RUTA'!E:E,'[1]CUOTA RUTA'!G:G)</f>
        <v>Cargar</v>
      </c>
    </row>
    <row r="2222" spans="1:29" x14ac:dyDescent="0.25">
      <c r="A2222">
        <v>2820026596</v>
      </c>
      <c r="B2222">
        <v>7820026596</v>
      </c>
      <c r="C2222" t="s">
        <v>29</v>
      </c>
      <c r="D2222" t="s">
        <v>539</v>
      </c>
      <c r="E2222" t="s">
        <v>5294</v>
      </c>
      <c r="F2222" t="s">
        <v>325</v>
      </c>
      <c r="G2222" t="s">
        <v>326</v>
      </c>
      <c r="H2222" t="s">
        <v>327</v>
      </c>
      <c r="I2222" t="s">
        <v>541</v>
      </c>
      <c r="J2222" t="s">
        <v>542</v>
      </c>
      <c r="K2222" t="s">
        <v>37</v>
      </c>
      <c r="L2222" t="s">
        <v>64</v>
      </c>
      <c r="M2222" t="s">
        <v>5295</v>
      </c>
      <c r="N2222" t="s">
        <v>331</v>
      </c>
      <c r="O2222" t="s">
        <v>544</v>
      </c>
      <c r="P2222" t="s">
        <v>42</v>
      </c>
      <c r="Q2222" t="s">
        <v>333</v>
      </c>
      <c r="R2222" t="s">
        <v>69</v>
      </c>
      <c r="S2222" t="s">
        <v>70</v>
      </c>
      <c r="T2222">
        <v>14.967476</v>
      </c>
      <c r="U2222">
        <v>-91.780540000000002</v>
      </c>
      <c r="V2222" t="s">
        <v>334</v>
      </c>
      <c r="W2222" t="s">
        <v>22</v>
      </c>
      <c r="X2222" t="s">
        <v>4181</v>
      </c>
      <c r="Y2222" t="s">
        <v>336</v>
      </c>
      <c r="Z2222" t="s">
        <v>337</v>
      </c>
      <c r="AC2222" t="str">
        <f>_xlfn.XLOOKUP(UNIVERSO[[#This Row],[Ruta DN]],'[1]CUOTA RUTA'!E:E,'[1]CUOTA RUTA'!G:G)</f>
        <v>Cargar</v>
      </c>
    </row>
    <row r="2223" spans="1:29" x14ac:dyDescent="0.25">
      <c r="A2223">
        <v>2820026590</v>
      </c>
      <c r="B2223">
        <v>7820026590</v>
      </c>
      <c r="C2223" t="s">
        <v>29</v>
      </c>
      <c r="D2223" t="s">
        <v>1394</v>
      </c>
      <c r="E2223" t="s">
        <v>5296</v>
      </c>
      <c r="F2223" t="s">
        <v>106</v>
      </c>
      <c r="G2223" t="s">
        <v>107</v>
      </c>
      <c r="H2223" t="s">
        <v>108</v>
      </c>
      <c r="I2223" t="s">
        <v>1396</v>
      </c>
      <c r="J2223" t="s">
        <v>1397</v>
      </c>
      <c r="K2223" t="s">
        <v>1055</v>
      </c>
      <c r="L2223" t="s">
        <v>64</v>
      </c>
      <c r="M2223" t="s">
        <v>5297</v>
      </c>
      <c r="N2223" t="s">
        <v>112</v>
      </c>
      <c r="O2223" t="s">
        <v>113</v>
      </c>
      <c r="P2223" t="s">
        <v>42</v>
      </c>
      <c r="Q2223" t="s">
        <v>114</v>
      </c>
      <c r="R2223" t="s">
        <v>69</v>
      </c>
      <c r="S2223" t="s">
        <v>70</v>
      </c>
      <c r="T2223">
        <v>15.324301</v>
      </c>
      <c r="U2223">
        <v>-91.455744999999993</v>
      </c>
      <c r="V2223" t="s">
        <v>113</v>
      </c>
      <c r="W2223" t="s">
        <v>22</v>
      </c>
      <c r="X2223" t="s">
        <v>4186</v>
      </c>
      <c r="Y2223" t="s">
        <v>115</v>
      </c>
      <c r="Z2223" t="s">
        <v>116</v>
      </c>
      <c r="AC2223" t="str">
        <f>_xlfn.XLOOKUP(UNIVERSO[[#This Row],[Ruta DN]],'[1]CUOTA RUTA'!E:E,'[1]CUOTA RUTA'!G:G)</f>
        <v>Cargar</v>
      </c>
    </row>
    <row r="2224" spans="1:29" x14ac:dyDescent="0.25">
      <c r="A2224">
        <v>2820026523</v>
      </c>
      <c r="B2224">
        <v>7820026523</v>
      </c>
      <c r="C2224" t="s">
        <v>29</v>
      </c>
      <c r="D2224" t="s">
        <v>835</v>
      </c>
      <c r="E2224" t="s">
        <v>5298</v>
      </c>
      <c r="F2224" t="s">
        <v>143</v>
      </c>
      <c r="G2224" t="s">
        <v>144</v>
      </c>
      <c r="H2224" t="s">
        <v>145</v>
      </c>
      <c r="I2224" t="s">
        <v>837</v>
      </c>
      <c r="J2224" t="s">
        <v>838</v>
      </c>
      <c r="K2224" t="s">
        <v>37</v>
      </c>
      <c r="L2224" t="s">
        <v>64</v>
      </c>
      <c r="M2224" t="s">
        <v>5299</v>
      </c>
      <c r="N2224" t="s">
        <v>149</v>
      </c>
      <c r="O2224" t="s">
        <v>150</v>
      </c>
      <c r="P2224" t="s">
        <v>42</v>
      </c>
      <c r="Q2224" t="s">
        <v>322</v>
      </c>
      <c r="R2224" t="s">
        <v>84</v>
      </c>
      <c r="S2224" t="s">
        <v>85</v>
      </c>
      <c r="T2224">
        <v>14.531871669999999</v>
      </c>
      <c r="U2224">
        <v>-91.685046670000006</v>
      </c>
      <c r="V2224" t="s">
        <v>150</v>
      </c>
      <c r="W2224" t="s">
        <v>22</v>
      </c>
      <c r="X2224" t="s">
        <v>4181</v>
      </c>
      <c r="Y2224" t="s">
        <v>152</v>
      </c>
      <c r="Z2224" t="s">
        <v>153</v>
      </c>
      <c r="AA2224">
        <v>7</v>
      </c>
      <c r="AC2224" t="str">
        <f>_xlfn.XLOOKUP(UNIVERSO[[#This Row],[Ruta DN]],'[1]CUOTA RUTA'!E:E,'[1]CUOTA RUTA'!G:G)</f>
        <v>Cargar</v>
      </c>
    </row>
    <row r="2225" spans="1:29" x14ac:dyDescent="0.25">
      <c r="A2225">
        <v>2820026515</v>
      </c>
      <c r="B2225">
        <v>7820026515</v>
      </c>
      <c r="C2225" t="s">
        <v>29</v>
      </c>
      <c r="D2225" t="s">
        <v>1112</v>
      </c>
      <c r="E2225" t="s">
        <v>5300</v>
      </c>
      <c r="F2225" t="s">
        <v>90</v>
      </c>
      <c r="G2225" t="s">
        <v>91</v>
      </c>
      <c r="H2225" t="s">
        <v>92</v>
      </c>
      <c r="I2225" t="s">
        <v>1114</v>
      </c>
      <c r="J2225" t="s">
        <v>1115</v>
      </c>
      <c r="K2225" t="s">
        <v>37</v>
      </c>
      <c r="L2225" t="s">
        <v>64</v>
      </c>
      <c r="M2225" t="s">
        <v>5301</v>
      </c>
      <c r="N2225" t="s">
        <v>96</v>
      </c>
      <c r="O2225" t="s">
        <v>97</v>
      </c>
      <c r="P2225" t="s">
        <v>42</v>
      </c>
      <c r="Q2225" t="s">
        <v>98</v>
      </c>
      <c r="R2225" t="s">
        <v>99</v>
      </c>
      <c r="S2225" t="s">
        <v>100</v>
      </c>
      <c r="T2225">
        <v>15.039353999999999</v>
      </c>
      <c r="U2225">
        <v>-91.149839</v>
      </c>
      <c r="V2225" t="s">
        <v>101</v>
      </c>
      <c r="W2225" t="s">
        <v>22</v>
      </c>
      <c r="X2225" t="s">
        <v>4186</v>
      </c>
      <c r="Y2225" t="s">
        <v>102</v>
      </c>
      <c r="Z2225" t="s">
        <v>103</v>
      </c>
      <c r="AC2225" t="str">
        <f>_xlfn.XLOOKUP(UNIVERSO[[#This Row],[Ruta DN]],'[1]CUOTA RUTA'!E:E,'[1]CUOTA RUTA'!G:G)</f>
        <v>Cargar</v>
      </c>
    </row>
    <row r="2226" spans="1:29" x14ac:dyDescent="0.25">
      <c r="A2226">
        <v>2820026504</v>
      </c>
      <c r="B2226">
        <v>7820026504</v>
      </c>
      <c r="C2226" t="s">
        <v>29</v>
      </c>
      <c r="D2226" t="s">
        <v>2926</v>
      </c>
      <c r="E2226" t="s">
        <v>5302</v>
      </c>
      <c r="F2226" t="s">
        <v>106</v>
      </c>
      <c r="G2226" t="s">
        <v>107</v>
      </c>
      <c r="H2226" t="s">
        <v>108</v>
      </c>
      <c r="I2226" t="s">
        <v>2928</v>
      </c>
      <c r="J2226" t="s">
        <v>2929</v>
      </c>
      <c r="K2226" t="s">
        <v>37</v>
      </c>
      <c r="L2226" t="s">
        <v>64</v>
      </c>
      <c r="M2226" t="s">
        <v>5303</v>
      </c>
      <c r="N2226" t="s">
        <v>112</v>
      </c>
      <c r="O2226" t="s">
        <v>113</v>
      </c>
      <c r="P2226" t="s">
        <v>42</v>
      </c>
      <c r="Q2226" t="s">
        <v>195</v>
      </c>
      <c r="R2226" t="s">
        <v>69</v>
      </c>
      <c r="S2226" t="s">
        <v>70</v>
      </c>
      <c r="T2226">
        <v>15.30855</v>
      </c>
      <c r="U2226">
        <v>-91.494150000000005</v>
      </c>
      <c r="V2226" t="s">
        <v>113</v>
      </c>
      <c r="W2226" t="s">
        <v>22</v>
      </c>
      <c r="X2226" t="s">
        <v>4181</v>
      </c>
      <c r="Y2226" t="s">
        <v>115</v>
      </c>
      <c r="Z2226" t="s">
        <v>116</v>
      </c>
      <c r="AC2226" t="str">
        <f>_xlfn.XLOOKUP(UNIVERSO[[#This Row],[Ruta DN]],'[1]CUOTA RUTA'!E:E,'[1]CUOTA RUTA'!G:G)</f>
        <v>Cargar</v>
      </c>
    </row>
    <row r="2227" spans="1:29" x14ac:dyDescent="0.25">
      <c r="A2227">
        <v>2820026501</v>
      </c>
      <c r="B2227">
        <v>7820026501</v>
      </c>
      <c r="C2227" t="s">
        <v>29</v>
      </c>
      <c r="D2227" t="s">
        <v>1669</v>
      </c>
      <c r="E2227" t="s">
        <v>5304</v>
      </c>
      <c r="F2227" t="s">
        <v>156</v>
      </c>
      <c r="G2227" t="s">
        <v>252</v>
      </c>
      <c r="H2227" t="s">
        <v>253</v>
      </c>
      <c r="I2227" t="s">
        <v>1671</v>
      </c>
      <c r="J2227" t="s">
        <v>1672</v>
      </c>
      <c r="K2227" t="s">
        <v>1055</v>
      </c>
      <c r="L2227" t="s">
        <v>64</v>
      </c>
      <c r="M2227" t="s">
        <v>5305</v>
      </c>
      <c r="N2227" t="s">
        <v>66</v>
      </c>
      <c r="O2227" t="s">
        <v>345</v>
      </c>
      <c r="P2227" t="s">
        <v>42</v>
      </c>
      <c r="Q2227" t="s">
        <v>258</v>
      </c>
      <c r="R2227" t="s">
        <v>99</v>
      </c>
      <c r="S2227" t="s">
        <v>100</v>
      </c>
      <c r="T2227">
        <v>14.875942</v>
      </c>
      <c r="U2227">
        <v>-91.513564000000002</v>
      </c>
      <c r="V2227" t="s">
        <v>259</v>
      </c>
      <c r="W2227" t="s">
        <v>22</v>
      </c>
      <c r="X2227" t="s">
        <v>4186</v>
      </c>
      <c r="Y2227" t="s">
        <v>260</v>
      </c>
      <c r="Z2227" t="s">
        <v>261</v>
      </c>
      <c r="AC2227" t="str">
        <f>_xlfn.XLOOKUP(UNIVERSO[[#This Row],[Ruta DN]],'[1]CUOTA RUTA'!E:E,'[1]CUOTA RUTA'!G:G)</f>
        <v>Cargar</v>
      </c>
    </row>
    <row r="2228" spans="1:29" x14ac:dyDescent="0.25">
      <c r="A2228">
        <v>2820026478</v>
      </c>
      <c r="B2228">
        <v>7820026478</v>
      </c>
      <c r="C2228" t="s">
        <v>29</v>
      </c>
      <c r="D2228" t="s">
        <v>2926</v>
      </c>
      <c r="E2228" t="s">
        <v>5306</v>
      </c>
      <c r="F2228" t="s">
        <v>106</v>
      </c>
      <c r="G2228" t="s">
        <v>107</v>
      </c>
      <c r="H2228" t="s">
        <v>108</v>
      </c>
      <c r="I2228" t="s">
        <v>2928</v>
      </c>
      <c r="J2228" t="s">
        <v>2929</v>
      </c>
      <c r="K2228" t="s">
        <v>37</v>
      </c>
      <c r="L2228" t="s">
        <v>64</v>
      </c>
      <c r="M2228" t="s">
        <v>5307</v>
      </c>
      <c r="N2228" t="s">
        <v>112</v>
      </c>
      <c r="O2228" t="s">
        <v>625</v>
      </c>
      <c r="P2228" t="s">
        <v>42</v>
      </c>
      <c r="Q2228" t="s">
        <v>195</v>
      </c>
      <c r="R2228" t="s">
        <v>69</v>
      </c>
      <c r="S2228" t="s">
        <v>70</v>
      </c>
      <c r="T2228">
        <v>15.342840000000001</v>
      </c>
      <c r="U2228">
        <v>-91.311409999999995</v>
      </c>
      <c r="V2228" t="s">
        <v>113</v>
      </c>
      <c r="W2228" t="s">
        <v>22</v>
      </c>
      <c r="X2228" t="s">
        <v>4186</v>
      </c>
      <c r="Y2228" t="s">
        <v>115</v>
      </c>
      <c r="Z2228" t="s">
        <v>116</v>
      </c>
      <c r="AC2228" t="str">
        <f>_xlfn.XLOOKUP(UNIVERSO[[#This Row],[Ruta DN]],'[1]CUOTA RUTA'!E:E,'[1]CUOTA RUTA'!G:G)</f>
        <v>Cargar</v>
      </c>
    </row>
    <row r="2229" spans="1:29" x14ac:dyDescent="0.25">
      <c r="A2229">
        <v>2820026450</v>
      </c>
      <c r="B2229">
        <v>7820026450</v>
      </c>
      <c r="C2229" t="s">
        <v>29</v>
      </c>
      <c r="D2229" t="s">
        <v>1540</v>
      </c>
      <c r="E2229" t="s">
        <v>5308</v>
      </c>
      <c r="F2229" t="s">
        <v>156</v>
      </c>
      <c r="G2229" t="s">
        <v>252</v>
      </c>
      <c r="H2229" t="s">
        <v>253</v>
      </c>
      <c r="I2229" t="s">
        <v>1542</v>
      </c>
      <c r="J2229" t="s">
        <v>1543</v>
      </c>
      <c r="K2229" t="s">
        <v>37</v>
      </c>
      <c r="L2229" t="s">
        <v>64</v>
      </c>
      <c r="M2229" t="s">
        <v>5309</v>
      </c>
      <c r="N2229" t="s">
        <v>66</v>
      </c>
      <c r="O2229" t="s">
        <v>257</v>
      </c>
      <c r="P2229" t="s">
        <v>42</v>
      </c>
      <c r="Q2229" t="s">
        <v>686</v>
      </c>
      <c r="R2229" t="s">
        <v>99</v>
      </c>
      <c r="S2229" t="s">
        <v>100</v>
      </c>
      <c r="T2229">
        <v>14.84774</v>
      </c>
      <c r="U2229">
        <v>-91.513464999999997</v>
      </c>
      <c r="V2229" t="s">
        <v>259</v>
      </c>
      <c r="W2229" t="s">
        <v>22</v>
      </c>
      <c r="X2229" t="s">
        <v>4181</v>
      </c>
      <c r="Y2229" t="s">
        <v>260</v>
      </c>
      <c r="Z2229" t="s">
        <v>261</v>
      </c>
      <c r="AC2229" t="str">
        <f>_xlfn.XLOOKUP(UNIVERSO[[#This Row],[Ruta DN]],'[1]CUOTA RUTA'!E:E,'[1]CUOTA RUTA'!G:G)</f>
        <v>Cargar</v>
      </c>
    </row>
    <row r="2230" spans="1:29" x14ac:dyDescent="0.25">
      <c r="A2230">
        <v>2820026412</v>
      </c>
      <c r="B2230">
        <v>7820026412</v>
      </c>
      <c r="C2230" t="s">
        <v>29</v>
      </c>
      <c r="D2230" t="s">
        <v>2926</v>
      </c>
      <c r="E2230" t="s">
        <v>5310</v>
      </c>
      <c r="F2230" t="s">
        <v>106</v>
      </c>
      <c r="G2230" t="s">
        <v>107</v>
      </c>
      <c r="H2230" t="s">
        <v>108</v>
      </c>
      <c r="I2230" t="s">
        <v>2928</v>
      </c>
      <c r="J2230" t="s">
        <v>2929</v>
      </c>
      <c r="K2230" t="s">
        <v>37</v>
      </c>
      <c r="L2230" t="s">
        <v>64</v>
      </c>
      <c r="M2230" t="s">
        <v>180</v>
      </c>
      <c r="N2230" t="s">
        <v>112</v>
      </c>
      <c r="O2230" t="s">
        <v>113</v>
      </c>
      <c r="P2230" t="s">
        <v>42</v>
      </c>
      <c r="Q2230" t="s">
        <v>195</v>
      </c>
      <c r="R2230" t="s">
        <v>69</v>
      </c>
      <c r="S2230" t="s">
        <v>70</v>
      </c>
      <c r="T2230">
        <v>15.307180000000001</v>
      </c>
      <c r="U2230">
        <v>-91.497579999999999</v>
      </c>
      <c r="V2230" t="s">
        <v>113</v>
      </c>
      <c r="W2230" t="s">
        <v>22</v>
      </c>
      <c r="X2230" t="s">
        <v>4181</v>
      </c>
      <c r="Y2230" t="s">
        <v>115</v>
      </c>
      <c r="Z2230" t="s">
        <v>116</v>
      </c>
      <c r="AC2230" t="str">
        <f>_xlfn.XLOOKUP(UNIVERSO[[#This Row],[Ruta DN]],'[1]CUOTA RUTA'!E:E,'[1]CUOTA RUTA'!G:G)</f>
        <v>Cargar</v>
      </c>
    </row>
    <row r="2231" spans="1:29" x14ac:dyDescent="0.25">
      <c r="A2231">
        <v>2820026405</v>
      </c>
      <c r="B2231">
        <v>7820026405</v>
      </c>
      <c r="C2231" t="s">
        <v>29</v>
      </c>
      <c r="D2231" t="s">
        <v>1688</v>
      </c>
      <c r="E2231" t="s">
        <v>5311</v>
      </c>
      <c r="F2231" t="s">
        <v>156</v>
      </c>
      <c r="G2231" t="s">
        <v>252</v>
      </c>
      <c r="H2231" t="s">
        <v>253</v>
      </c>
      <c r="I2231" t="s">
        <v>1690</v>
      </c>
      <c r="J2231" t="s">
        <v>1691</v>
      </c>
      <c r="K2231" t="s">
        <v>1055</v>
      </c>
      <c r="L2231" t="s">
        <v>64</v>
      </c>
      <c r="M2231" t="s">
        <v>5312</v>
      </c>
      <c r="N2231" t="s">
        <v>66</v>
      </c>
      <c r="O2231" t="s">
        <v>257</v>
      </c>
      <c r="P2231" t="s">
        <v>42</v>
      </c>
      <c r="Q2231" t="s">
        <v>617</v>
      </c>
      <c r="R2231" t="s">
        <v>99</v>
      </c>
      <c r="S2231" t="s">
        <v>100</v>
      </c>
      <c r="T2231">
        <v>14.862496999999999</v>
      </c>
      <c r="U2231">
        <v>-91.509788999999998</v>
      </c>
      <c r="V2231" t="s">
        <v>259</v>
      </c>
      <c r="W2231" t="s">
        <v>22</v>
      </c>
      <c r="X2231" t="s">
        <v>4186</v>
      </c>
      <c r="Y2231" t="s">
        <v>260</v>
      </c>
      <c r="Z2231" t="s">
        <v>261</v>
      </c>
      <c r="AC2231" t="str">
        <f>_xlfn.XLOOKUP(UNIVERSO[[#This Row],[Ruta DN]],'[1]CUOTA RUTA'!E:E,'[1]CUOTA RUTA'!G:G)</f>
        <v>Cargar</v>
      </c>
    </row>
    <row r="2232" spans="1:29" x14ac:dyDescent="0.25">
      <c r="A2232">
        <v>2820026389</v>
      </c>
      <c r="B2232">
        <v>7820026389</v>
      </c>
      <c r="C2232" t="s">
        <v>29</v>
      </c>
      <c r="D2232" t="s">
        <v>141</v>
      </c>
      <c r="E2232" t="s">
        <v>5313</v>
      </c>
      <c r="F2232" t="s">
        <v>143</v>
      </c>
      <c r="G2232" t="s">
        <v>144</v>
      </c>
      <c r="H2232" t="s">
        <v>145</v>
      </c>
      <c r="I2232" t="s">
        <v>146</v>
      </c>
      <c r="J2232" t="s">
        <v>147</v>
      </c>
      <c r="K2232" t="s">
        <v>54</v>
      </c>
      <c r="L2232" t="s">
        <v>64</v>
      </c>
      <c r="M2232" t="s">
        <v>5314</v>
      </c>
      <c r="N2232" t="s">
        <v>149</v>
      </c>
      <c r="O2232" t="s">
        <v>150</v>
      </c>
      <c r="P2232" t="s">
        <v>42</v>
      </c>
      <c r="Q2232" t="s">
        <v>151</v>
      </c>
      <c r="R2232" t="s">
        <v>84</v>
      </c>
      <c r="S2232" t="s">
        <v>85</v>
      </c>
      <c r="T2232">
        <v>14.53565833333333</v>
      </c>
      <c r="U2232">
        <v>-91.673453333333327</v>
      </c>
      <c r="V2232" t="s">
        <v>150</v>
      </c>
      <c r="W2232" t="s">
        <v>22</v>
      </c>
      <c r="X2232" t="s">
        <v>4181</v>
      </c>
      <c r="Y2232" t="s">
        <v>152</v>
      </c>
      <c r="Z2232" t="s">
        <v>153</v>
      </c>
      <c r="AA2232">
        <v>3</v>
      </c>
      <c r="AC2232" t="str">
        <f>_xlfn.XLOOKUP(UNIVERSO[[#This Row],[Ruta DN]],'[1]CUOTA RUTA'!E:E,'[1]CUOTA RUTA'!G:G)</f>
        <v>Cargar</v>
      </c>
    </row>
    <row r="2233" spans="1:29" x14ac:dyDescent="0.25">
      <c r="A2233">
        <v>2820026356</v>
      </c>
      <c r="B2233">
        <v>7820026356</v>
      </c>
      <c r="C2233" t="s">
        <v>29</v>
      </c>
      <c r="D2233" t="s">
        <v>421</v>
      </c>
      <c r="E2233" t="s">
        <v>5315</v>
      </c>
      <c r="F2233" t="s">
        <v>295</v>
      </c>
      <c r="G2233" t="s">
        <v>296</v>
      </c>
      <c r="H2233" t="s">
        <v>297</v>
      </c>
      <c r="I2233" t="s">
        <v>423</v>
      </c>
      <c r="J2233" t="s">
        <v>424</v>
      </c>
      <c r="K2233" t="s">
        <v>37</v>
      </c>
      <c r="L2233" t="s">
        <v>38</v>
      </c>
      <c r="M2233" t="s">
        <v>5316</v>
      </c>
      <c r="N2233" t="s">
        <v>301</v>
      </c>
      <c r="O2233" t="s">
        <v>302</v>
      </c>
      <c r="P2233" t="s">
        <v>42</v>
      </c>
      <c r="Q2233" t="s">
        <v>303</v>
      </c>
      <c r="R2233" t="s">
        <v>99</v>
      </c>
      <c r="S2233" t="s">
        <v>100</v>
      </c>
      <c r="T2233">
        <v>14.7399468</v>
      </c>
      <c r="U2233">
        <v>-91.160109599999998</v>
      </c>
      <c r="V2233" t="s">
        <v>304</v>
      </c>
      <c r="W2233" t="s">
        <v>22</v>
      </c>
      <c r="X2233" t="s">
        <v>4186</v>
      </c>
      <c r="Y2233" t="s">
        <v>305</v>
      </c>
      <c r="Z2233" t="s">
        <v>306</v>
      </c>
      <c r="AC2233" t="str">
        <f>_xlfn.XLOOKUP(UNIVERSO[[#This Row],[Ruta DN]],'[1]CUOTA RUTA'!E:E,'[1]CUOTA RUTA'!G:G)</f>
        <v>Cargar</v>
      </c>
    </row>
    <row r="2234" spans="1:29" x14ac:dyDescent="0.25">
      <c r="A2234">
        <v>2820026347</v>
      </c>
      <c r="B2234">
        <v>7820026347</v>
      </c>
      <c r="C2234" t="s">
        <v>29</v>
      </c>
      <c r="D2234" t="s">
        <v>1563</v>
      </c>
      <c r="E2234" t="s">
        <v>5317</v>
      </c>
      <c r="F2234" t="s">
        <v>156</v>
      </c>
      <c r="G2234" t="s">
        <v>252</v>
      </c>
      <c r="H2234" t="s">
        <v>253</v>
      </c>
      <c r="I2234" t="s">
        <v>1565</v>
      </c>
      <c r="J2234" t="s">
        <v>1566</v>
      </c>
      <c r="K2234" t="s">
        <v>37</v>
      </c>
      <c r="L2234" t="s">
        <v>64</v>
      </c>
      <c r="M2234" t="s">
        <v>5318</v>
      </c>
      <c r="N2234" t="s">
        <v>66</v>
      </c>
      <c r="O2234" t="s">
        <v>1012</v>
      </c>
      <c r="P2234" t="s">
        <v>42</v>
      </c>
      <c r="Q2234" t="s">
        <v>686</v>
      </c>
      <c r="R2234" t="s">
        <v>99</v>
      </c>
      <c r="S2234" t="s">
        <v>100</v>
      </c>
      <c r="T2234">
        <v>14.868518999999999</v>
      </c>
      <c r="U2234">
        <v>-91.619895</v>
      </c>
      <c r="V2234" t="s">
        <v>259</v>
      </c>
      <c r="W2234" t="s">
        <v>22</v>
      </c>
      <c r="X2234" t="s">
        <v>4186</v>
      </c>
      <c r="Y2234" t="s">
        <v>260</v>
      </c>
      <c r="Z2234" t="s">
        <v>261</v>
      </c>
      <c r="AC2234" t="str">
        <f>_xlfn.XLOOKUP(UNIVERSO[[#This Row],[Ruta DN]],'[1]CUOTA RUTA'!E:E,'[1]CUOTA RUTA'!G:G)</f>
        <v>Cargar</v>
      </c>
    </row>
    <row r="2235" spans="1:29" x14ac:dyDescent="0.25">
      <c r="A2235">
        <v>2820026331</v>
      </c>
      <c r="B2235">
        <v>7820026331</v>
      </c>
      <c r="C2235" t="s">
        <v>29</v>
      </c>
      <c r="D2235" t="s">
        <v>539</v>
      </c>
      <c r="E2235" t="s">
        <v>5319</v>
      </c>
      <c r="F2235" t="s">
        <v>325</v>
      </c>
      <c r="G2235" t="s">
        <v>326</v>
      </c>
      <c r="H2235" t="s">
        <v>327</v>
      </c>
      <c r="I2235" t="s">
        <v>541</v>
      </c>
      <c r="J2235" t="s">
        <v>542</v>
      </c>
      <c r="K2235" t="s">
        <v>1055</v>
      </c>
      <c r="L2235" t="s">
        <v>64</v>
      </c>
      <c r="M2235" t="s">
        <v>5320</v>
      </c>
      <c r="N2235" t="s">
        <v>331</v>
      </c>
      <c r="O2235" t="s">
        <v>544</v>
      </c>
      <c r="P2235" t="s">
        <v>42</v>
      </c>
      <c r="Q2235" t="s">
        <v>333</v>
      </c>
      <c r="R2235" t="s">
        <v>69</v>
      </c>
      <c r="S2235" t="s">
        <v>70</v>
      </c>
      <c r="T2235">
        <v>14.96757667</v>
      </c>
      <c r="U2235">
        <v>-91.780559999999994</v>
      </c>
      <c r="V2235" t="s">
        <v>334</v>
      </c>
      <c r="W2235" t="s">
        <v>22</v>
      </c>
      <c r="X2235" t="s">
        <v>4186</v>
      </c>
      <c r="Y2235" t="s">
        <v>336</v>
      </c>
      <c r="Z2235" t="s">
        <v>337</v>
      </c>
      <c r="AC2235" t="str">
        <f>_xlfn.XLOOKUP(UNIVERSO[[#This Row],[Ruta DN]],'[1]CUOTA RUTA'!E:E,'[1]CUOTA RUTA'!G:G)</f>
        <v>Cargar</v>
      </c>
    </row>
    <row r="2236" spans="1:29" x14ac:dyDescent="0.25">
      <c r="A2236">
        <v>2820026291</v>
      </c>
      <c r="B2236">
        <v>7820026291</v>
      </c>
      <c r="C2236" t="s">
        <v>29</v>
      </c>
      <c r="D2236" t="s">
        <v>382</v>
      </c>
      <c r="E2236" t="s">
        <v>5321</v>
      </c>
      <c r="F2236" t="s">
        <v>106</v>
      </c>
      <c r="G2236" t="s">
        <v>107</v>
      </c>
      <c r="H2236" t="s">
        <v>108</v>
      </c>
      <c r="I2236" t="s">
        <v>384</v>
      </c>
      <c r="J2236" t="s">
        <v>385</v>
      </c>
      <c r="K2236" t="s">
        <v>1055</v>
      </c>
      <c r="L2236" t="s">
        <v>64</v>
      </c>
      <c r="M2236" t="s">
        <v>5322</v>
      </c>
      <c r="N2236" t="s">
        <v>112</v>
      </c>
      <c r="O2236" t="s">
        <v>113</v>
      </c>
      <c r="P2236" t="s">
        <v>42</v>
      </c>
      <c r="Q2236" t="s">
        <v>114</v>
      </c>
      <c r="R2236" t="s">
        <v>69</v>
      </c>
      <c r="S2236" t="s">
        <v>70</v>
      </c>
      <c r="T2236">
        <v>15.309469</v>
      </c>
      <c r="U2236">
        <v>-91.481354999999994</v>
      </c>
      <c r="V2236" t="s">
        <v>113</v>
      </c>
      <c r="W2236" t="s">
        <v>22</v>
      </c>
      <c r="X2236" t="s">
        <v>4186</v>
      </c>
      <c r="Y2236" t="s">
        <v>115</v>
      </c>
      <c r="Z2236" t="s">
        <v>116</v>
      </c>
      <c r="AC2236" t="str">
        <f>_xlfn.XLOOKUP(UNIVERSO[[#This Row],[Ruta DN]],'[1]CUOTA RUTA'!E:E,'[1]CUOTA RUTA'!G:G)</f>
        <v>Cargar</v>
      </c>
    </row>
    <row r="2237" spans="1:29" x14ac:dyDescent="0.25">
      <c r="A2237">
        <v>2820026273</v>
      </c>
      <c r="B2237">
        <v>7820026273</v>
      </c>
      <c r="C2237" t="s">
        <v>29</v>
      </c>
      <c r="D2237" t="s">
        <v>875</v>
      </c>
      <c r="E2237" t="s">
        <v>5323</v>
      </c>
      <c r="F2237" t="s">
        <v>59</v>
      </c>
      <c r="G2237" t="s">
        <v>60</v>
      </c>
      <c r="H2237" t="s">
        <v>61</v>
      </c>
      <c r="I2237" t="s">
        <v>877</v>
      </c>
      <c r="J2237" t="s">
        <v>878</v>
      </c>
      <c r="K2237" t="s">
        <v>37</v>
      </c>
      <c r="L2237" t="s">
        <v>914</v>
      </c>
      <c r="M2237" t="s">
        <v>5324</v>
      </c>
      <c r="N2237" t="s">
        <v>331</v>
      </c>
      <c r="O2237" t="s">
        <v>377</v>
      </c>
      <c r="P2237" t="s">
        <v>206</v>
      </c>
      <c r="Q2237" t="s">
        <v>201</v>
      </c>
      <c r="R2237" t="s">
        <v>69</v>
      </c>
      <c r="S2237" t="s">
        <v>70</v>
      </c>
      <c r="T2237">
        <v>14.679214</v>
      </c>
      <c r="U2237">
        <v>-92.141515999999996</v>
      </c>
      <c r="V2237" t="s">
        <v>71</v>
      </c>
      <c r="W2237" t="s">
        <v>22</v>
      </c>
      <c r="X2237" t="s">
        <v>4181</v>
      </c>
      <c r="Y2237" t="s">
        <v>72</v>
      </c>
      <c r="Z2237" t="s">
        <v>73</v>
      </c>
      <c r="AC2237" t="str">
        <f>_xlfn.XLOOKUP(UNIVERSO[[#This Row],[Ruta DN]],'[1]CUOTA RUTA'!E:E,'[1]CUOTA RUTA'!G:G)</f>
        <v>Cargar</v>
      </c>
    </row>
    <row r="2238" spans="1:29" x14ac:dyDescent="0.25">
      <c r="A2238">
        <v>2820026266</v>
      </c>
      <c r="B2238">
        <v>7820026266</v>
      </c>
      <c r="C2238" t="s">
        <v>29</v>
      </c>
      <c r="D2238" t="s">
        <v>190</v>
      </c>
      <c r="E2238" t="s">
        <v>5325</v>
      </c>
      <c r="F2238" t="s">
        <v>106</v>
      </c>
      <c r="G2238" t="s">
        <v>107</v>
      </c>
      <c r="H2238" t="s">
        <v>108</v>
      </c>
      <c r="I2238" t="s">
        <v>192</v>
      </c>
      <c r="J2238" t="s">
        <v>193</v>
      </c>
      <c r="K2238" t="s">
        <v>37</v>
      </c>
      <c r="L2238" t="s">
        <v>64</v>
      </c>
      <c r="M2238" t="s">
        <v>5326</v>
      </c>
      <c r="N2238" t="s">
        <v>112</v>
      </c>
      <c r="O2238" t="s">
        <v>113</v>
      </c>
      <c r="P2238" t="s">
        <v>42</v>
      </c>
      <c r="Q2238" t="s">
        <v>195</v>
      </c>
      <c r="R2238" t="s">
        <v>69</v>
      </c>
      <c r="S2238" t="s">
        <v>70</v>
      </c>
      <c r="T2238">
        <v>15.320848</v>
      </c>
      <c r="U2238">
        <v>-91.467173000000003</v>
      </c>
      <c r="V2238" t="s">
        <v>113</v>
      </c>
      <c r="W2238" t="s">
        <v>22</v>
      </c>
      <c r="X2238" t="s">
        <v>4181</v>
      </c>
      <c r="Y2238" t="s">
        <v>115</v>
      </c>
      <c r="Z2238" t="s">
        <v>116</v>
      </c>
      <c r="AA2238">
        <v>15</v>
      </c>
      <c r="AC2238" t="str">
        <f>_xlfn.XLOOKUP(UNIVERSO[[#This Row],[Ruta DN]],'[1]CUOTA RUTA'!E:E,'[1]CUOTA RUTA'!G:G)</f>
        <v>Cargar</v>
      </c>
    </row>
    <row r="2239" spans="1:29" x14ac:dyDescent="0.25">
      <c r="A2239">
        <v>2820026253</v>
      </c>
      <c r="B2239">
        <v>7820026253</v>
      </c>
      <c r="C2239" t="s">
        <v>29</v>
      </c>
      <c r="D2239" t="s">
        <v>1656</v>
      </c>
      <c r="E2239" t="s">
        <v>5327</v>
      </c>
      <c r="F2239" t="s">
        <v>156</v>
      </c>
      <c r="G2239" t="s">
        <v>252</v>
      </c>
      <c r="H2239" t="s">
        <v>253</v>
      </c>
      <c r="I2239" t="s">
        <v>1658</v>
      </c>
      <c r="J2239" t="s">
        <v>1659</v>
      </c>
      <c r="K2239" t="s">
        <v>37</v>
      </c>
      <c r="L2239" t="s">
        <v>64</v>
      </c>
      <c r="M2239" t="s">
        <v>5328</v>
      </c>
      <c r="N2239" t="s">
        <v>66</v>
      </c>
      <c r="O2239" t="s">
        <v>257</v>
      </c>
      <c r="P2239" t="s">
        <v>42</v>
      </c>
      <c r="Q2239" t="s">
        <v>686</v>
      </c>
      <c r="R2239" t="s">
        <v>99</v>
      </c>
      <c r="S2239" t="s">
        <v>100</v>
      </c>
      <c r="T2239">
        <v>14.848931</v>
      </c>
      <c r="U2239">
        <v>-91.532623999999998</v>
      </c>
      <c r="V2239" t="s">
        <v>259</v>
      </c>
      <c r="W2239" t="s">
        <v>22</v>
      </c>
      <c r="X2239" t="s">
        <v>4181</v>
      </c>
      <c r="Y2239" t="s">
        <v>260</v>
      </c>
      <c r="Z2239" t="s">
        <v>261</v>
      </c>
      <c r="AC2239" t="str">
        <f>_xlfn.XLOOKUP(UNIVERSO[[#This Row],[Ruta DN]],'[1]CUOTA RUTA'!E:E,'[1]CUOTA RUTA'!G:G)</f>
        <v>Cargar</v>
      </c>
    </row>
    <row r="2240" spans="1:29" x14ac:dyDescent="0.25">
      <c r="A2240">
        <v>2820026252</v>
      </c>
      <c r="B2240">
        <v>7820026252</v>
      </c>
      <c r="C2240" t="s">
        <v>29</v>
      </c>
      <c r="D2240" t="s">
        <v>1656</v>
      </c>
      <c r="E2240" t="s">
        <v>5329</v>
      </c>
      <c r="F2240" t="s">
        <v>156</v>
      </c>
      <c r="G2240" t="s">
        <v>252</v>
      </c>
      <c r="H2240" t="s">
        <v>253</v>
      </c>
      <c r="I2240" t="s">
        <v>1658</v>
      </c>
      <c r="J2240" t="s">
        <v>1659</v>
      </c>
      <c r="K2240" t="s">
        <v>1055</v>
      </c>
      <c r="L2240" t="s">
        <v>64</v>
      </c>
      <c r="M2240" t="s">
        <v>5330</v>
      </c>
      <c r="N2240" t="s">
        <v>66</v>
      </c>
      <c r="O2240" t="s">
        <v>257</v>
      </c>
      <c r="P2240" t="s">
        <v>42</v>
      </c>
      <c r="Q2240" t="s">
        <v>686</v>
      </c>
      <c r="R2240" t="s">
        <v>99</v>
      </c>
      <c r="S2240" t="s">
        <v>100</v>
      </c>
      <c r="T2240">
        <v>14.848203</v>
      </c>
      <c r="U2240">
        <v>-91.531837999999993</v>
      </c>
      <c r="V2240" t="s">
        <v>259</v>
      </c>
      <c r="W2240" t="s">
        <v>22</v>
      </c>
      <c r="X2240" t="s">
        <v>4186</v>
      </c>
      <c r="Y2240" t="s">
        <v>260</v>
      </c>
      <c r="Z2240" t="s">
        <v>261</v>
      </c>
      <c r="AC2240" t="str">
        <f>_xlfn.XLOOKUP(UNIVERSO[[#This Row],[Ruta DN]],'[1]CUOTA RUTA'!E:E,'[1]CUOTA RUTA'!G:G)</f>
        <v>Cargar</v>
      </c>
    </row>
    <row r="2241" spans="1:29" x14ac:dyDescent="0.25">
      <c r="A2241">
        <v>2820026245</v>
      </c>
      <c r="B2241">
        <v>7820026245</v>
      </c>
      <c r="C2241" t="s">
        <v>29</v>
      </c>
      <c r="D2241" t="s">
        <v>1563</v>
      </c>
      <c r="E2241" t="s">
        <v>5331</v>
      </c>
      <c r="F2241" t="s">
        <v>156</v>
      </c>
      <c r="G2241" t="s">
        <v>252</v>
      </c>
      <c r="H2241" t="s">
        <v>253</v>
      </c>
      <c r="I2241" t="s">
        <v>1565</v>
      </c>
      <c r="J2241" t="s">
        <v>1566</v>
      </c>
      <c r="K2241" t="s">
        <v>37</v>
      </c>
      <c r="L2241" t="s">
        <v>64</v>
      </c>
      <c r="M2241" t="s">
        <v>5332</v>
      </c>
      <c r="N2241" t="s">
        <v>66</v>
      </c>
      <c r="O2241" t="s">
        <v>257</v>
      </c>
      <c r="P2241" t="s">
        <v>42</v>
      </c>
      <c r="Q2241" t="s">
        <v>686</v>
      </c>
      <c r="R2241" t="s">
        <v>99</v>
      </c>
      <c r="S2241" t="s">
        <v>100</v>
      </c>
      <c r="T2241">
        <v>14.870657</v>
      </c>
      <c r="U2241">
        <v>-91.621672000000004</v>
      </c>
      <c r="V2241" t="s">
        <v>259</v>
      </c>
      <c r="W2241" t="s">
        <v>22</v>
      </c>
      <c r="X2241" t="s">
        <v>4186</v>
      </c>
      <c r="Y2241" t="s">
        <v>260</v>
      </c>
      <c r="Z2241" t="s">
        <v>261</v>
      </c>
      <c r="AC2241" t="str">
        <f>_xlfn.XLOOKUP(UNIVERSO[[#This Row],[Ruta DN]],'[1]CUOTA RUTA'!E:E,'[1]CUOTA RUTA'!G:G)</f>
        <v>Cargar</v>
      </c>
    </row>
    <row r="2242" spans="1:29" x14ac:dyDescent="0.25">
      <c r="A2242">
        <v>2820026233</v>
      </c>
      <c r="B2242">
        <v>7820026233</v>
      </c>
      <c r="C2242" t="s">
        <v>29</v>
      </c>
      <c r="D2242" t="s">
        <v>1688</v>
      </c>
      <c r="E2242" t="s">
        <v>5333</v>
      </c>
      <c r="F2242" t="s">
        <v>156</v>
      </c>
      <c r="G2242" t="s">
        <v>252</v>
      </c>
      <c r="H2242" t="s">
        <v>253</v>
      </c>
      <c r="I2242" t="s">
        <v>1690</v>
      </c>
      <c r="J2242" t="s">
        <v>1691</v>
      </c>
      <c r="K2242" t="s">
        <v>37</v>
      </c>
      <c r="L2242" t="s">
        <v>64</v>
      </c>
      <c r="M2242" t="s">
        <v>5334</v>
      </c>
      <c r="N2242" t="s">
        <v>66</v>
      </c>
      <c r="O2242" t="s">
        <v>257</v>
      </c>
      <c r="P2242" t="s">
        <v>42</v>
      </c>
      <c r="Q2242" t="s">
        <v>617</v>
      </c>
      <c r="R2242" t="s">
        <v>99</v>
      </c>
      <c r="S2242" t="s">
        <v>100</v>
      </c>
      <c r="T2242">
        <v>14.8597704</v>
      </c>
      <c r="U2242">
        <v>-91.511970599999998</v>
      </c>
      <c r="V2242" t="s">
        <v>259</v>
      </c>
      <c r="W2242" t="s">
        <v>22</v>
      </c>
      <c r="X2242" t="s">
        <v>4181</v>
      </c>
      <c r="Y2242" t="s">
        <v>260</v>
      </c>
      <c r="Z2242" t="s">
        <v>261</v>
      </c>
      <c r="AC2242" t="str">
        <f>_xlfn.XLOOKUP(UNIVERSO[[#This Row],[Ruta DN]],'[1]CUOTA RUTA'!E:E,'[1]CUOTA RUTA'!G:G)</f>
        <v>Cargar</v>
      </c>
    </row>
    <row r="2243" spans="1:29" x14ac:dyDescent="0.25">
      <c r="A2243">
        <v>2820026231</v>
      </c>
      <c r="B2243">
        <v>7820026231</v>
      </c>
      <c r="C2243" t="s">
        <v>29</v>
      </c>
      <c r="D2243" t="s">
        <v>262</v>
      </c>
      <c r="E2243" t="s">
        <v>5335</v>
      </c>
      <c r="F2243" t="s">
        <v>76</v>
      </c>
      <c r="G2243" t="s">
        <v>77</v>
      </c>
      <c r="H2243" t="s">
        <v>78</v>
      </c>
      <c r="I2243" t="s">
        <v>264</v>
      </c>
      <c r="J2243" t="s">
        <v>265</v>
      </c>
      <c r="K2243" t="s">
        <v>37</v>
      </c>
      <c r="L2243" t="s">
        <v>64</v>
      </c>
      <c r="M2243" t="s">
        <v>5336</v>
      </c>
      <c r="N2243" t="s">
        <v>136</v>
      </c>
      <c r="O2243" t="s">
        <v>4277</v>
      </c>
      <c r="P2243" t="s">
        <v>42</v>
      </c>
      <c r="Q2243" t="s">
        <v>83</v>
      </c>
      <c r="R2243" t="s">
        <v>84</v>
      </c>
      <c r="S2243" t="s">
        <v>85</v>
      </c>
      <c r="T2243">
        <v>14.395955000000001</v>
      </c>
      <c r="U2243">
        <v>-91.244313333333324</v>
      </c>
      <c r="V2243" t="s">
        <v>82</v>
      </c>
      <c r="W2243" t="s">
        <v>335</v>
      </c>
      <c r="X2243" t="s">
        <v>4189</v>
      </c>
      <c r="Y2243" t="s">
        <v>86</v>
      </c>
      <c r="Z2243" t="s">
        <v>87</v>
      </c>
      <c r="AC2243" t="str">
        <f>_xlfn.XLOOKUP(UNIVERSO[[#This Row],[Ruta DN]],'[1]CUOTA RUTA'!E:E,'[1]CUOTA RUTA'!G:G)</f>
        <v>Cargar</v>
      </c>
    </row>
    <row r="2244" spans="1:29" x14ac:dyDescent="0.25">
      <c r="A2244">
        <v>2820026217</v>
      </c>
      <c r="B2244">
        <v>7820026217</v>
      </c>
      <c r="C2244" t="s">
        <v>29</v>
      </c>
      <c r="D2244" t="s">
        <v>1112</v>
      </c>
      <c r="E2244" t="s">
        <v>5337</v>
      </c>
      <c r="F2244" t="s">
        <v>90</v>
      </c>
      <c r="G2244" t="s">
        <v>91</v>
      </c>
      <c r="H2244" t="s">
        <v>92</v>
      </c>
      <c r="I2244" t="s">
        <v>1114</v>
      </c>
      <c r="J2244" t="s">
        <v>1115</v>
      </c>
      <c r="K2244" t="s">
        <v>37</v>
      </c>
      <c r="L2244" t="s">
        <v>64</v>
      </c>
      <c r="M2244" t="s">
        <v>5338</v>
      </c>
      <c r="N2244" t="s">
        <v>96</v>
      </c>
      <c r="O2244" t="s">
        <v>97</v>
      </c>
      <c r="P2244" t="s">
        <v>42</v>
      </c>
      <c r="Q2244" t="s">
        <v>98</v>
      </c>
      <c r="R2244" t="s">
        <v>99</v>
      </c>
      <c r="S2244" t="s">
        <v>100</v>
      </c>
      <c r="T2244">
        <v>15.023110000000001</v>
      </c>
      <c r="U2244">
        <v>-91.155743999999999</v>
      </c>
      <c r="V2244" t="s">
        <v>101</v>
      </c>
      <c r="W2244" t="s">
        <v>22</v>
      </c>
      <c r="X2244" t="s">
        <v>4181</v>
      </c>
      <c r="Y2244" t="s">
        <v>102</v>
      </c>
      <c r="Z2244" t="s">
        <v>103</v>
      </c>
      <c r="AC2244" t="str">
        <f>_xlfn.XLOOKUP(UNIVERSO[[#This Row],[Ruta DN]],'[1]CUOTA RUTA'!E:E,'[1]CUOTA RUTA'!G:G)</f>
        <v>Cargar</v>
      </c>
    </row>
    <row r="2245" spans="1:29" x14ac:dyDescent="0.25">
      <c r="A2245">
        <v>2820026200</v>
      </c>
      <c r="B2245">
        <v>7820026200</v>
      </c>
      <c r="C2245" t="s">
        <v>29</v>
      </c>
      <c r="D2245" t="s">
        <v>1614</v>
      </c>
      <c r="E2245" t="s">
        <v>5339</v>
      </c>
      <c r="F2245" t="s">
        <v>156</v>
      </c>
      <c r="G2245" t="s">
        <v>252</v>
      </c>
      <c r="H2245" t="s">
        <v>253</v>
      </c>
      <c r="I2245" t="s">
        <v>1616</v>
      </c>
      <c r="J2245" t="s">
        <v>1617</v>
      </c>
      <c r="K2245" t="s">
        <v>37</v>
      </c>
      <c r="L2245" t="s">
        <v>38</v>
      </c>
      <c r="M2245" t="s">
        <v>5340</v>
      </c>
      <c r="N2245" t="s">
        <v>66</v>
      </c>
      <c r="O2245" t="s">
        <v>257</v>
      </c>
      <c r="P2245" t="s">
        <v>42</v>
      </c>
      <c r="Q2245" t="s">
        <v>617</v>
      </c>
      <c r="R2245" t="s">
        <v>99</v>
      </c>
      <c r="S2245" t="s">
        <v>100</v>
      </c>
      <c r="T2245">
        <v>14.812314000000001</v>
      </c>
      <c r="U2245">
        <v>-91.490348999999995</v>
      </c>
      <c r="V2245" t="s">
        <v>259</v>
      </c>
      <c r="W2245" t="s">
        <v>22</v>
      </c>
      <c r="X2245" t="s">
        <v>4186</v>
      </c>
      <c r="Y2245" t="s">
        <v>260</v>
      </c>
      <c r="Z2245" t="s">
        <v>261</v>
      </c>
      <c r="AC2245" t="str">
        <f>_xlfn.XLOOKUP(UNIVERSO[[#This Row],[Ruta DN]],'[1]CUOTA RUTA'!E:E,'[1]CUOTA RUTA'!G:G)</f>
        <v>Cargar</v>
      </c>
    </row>
    <row r="2246" spans="1:29" x14ac:dyDescent="0.25">
      <c r="A2246">
        <v>2820026198</v>
      </c>
      <c r="B2246">
        <v>7820026198</v>
      </c>
      <c r="C2246" t="s">
        <v>29</v>
      </c>
      <c r="D2246" t="s">
        <v>1651</v>
      </c>
      <c r="E2246" t="s">
        <v>5341</v>
      </c>
      <c r="F2246" t="s">
        <v>156</v>
      </c>
      <c r="G2246" t="s">
        <v>252</v>
      </c>
      <c r="H2246" t="s">
        <v>253</v>
      </c>
      <c r="I2246" t="s">
        <v>1653</v>
      </c>
      <c r="J2246" t="s">
        <v>1654</v>
      </c>
      <c r="K2246" t="s">
        <v>37</v>
      </c>
      <c r="L2246" t="s">
        <v>64</v>
      </c>
      <c r="M2246" t="s">
        <v>901</v>
      </c>
      <c r="N2246" t="s">
        <v>66</v>
      </c>
      <c r="O2246" t="s">
        <v>257</v>
      </c>
      <c r="P2246" t="s">
        <v>42</v>
      </c>
      <c r="Q2246" t="s">
        <v>617</v>
      </c>
      <c r="R2246" t="s">
        <v>99</v>
      </c>
      <c r="S2246" t="s">
        <v>100</v>
      </c>
      <c r="T2246">
        <v>14.815759999999999</v>
      </c>
      <c r="U2246">
        <v>-91.493264999999994</v>
      </c>
      <c r="V2246" t="s">
        <v>259</v>
      </c>
      <c r="W2246" t="s">
        <v>22</v>
      </c>
      <c r="X2246" t="s">
        <v>4186</v>
      </c>
      <c r="Y2246" t="s">
        <v>260</v>
      </c>
      <c r="Z2246" t="s">
        <v>261</v>
      </c>
      <c r="AC2246" t="str">
        <f>_xlfn.XLOOKUP(UNIVERSO[[#This Row],[Ruta DN]],'[1]CUOTA RUTA'!E:E,'[1]CUOTA RUTA'!G:G)</f>
        <v>Cargar</v>
      </c>
    </row>
    <row r="2247" spans="1:29" x14ac:dyDescent="0.25">
      <c r="A2247">
        <v>2820026195</v>
      </c>
      <c r="B2247">
        <v>7820026195</v>
      </c>
      <c r="C2247" t="s">
        <v>29</v>
      </c>
      <c r="D2247" t="s">
        <v>1614</v>
      </c>
      <c r="E2247" t="s">
        <v>5342</v>
      </c>
      <c r="F2247" t="s">
        <v>156</v>
      </c>
      <c r="G2247" t="s">
        <v>252</v>
      </c>
      <c r="H2247" t="s">
        <v>253</v>
      </c>
      <c r="I2247" t="s">
        <v>1616</v>
      </c>
      <c r="J2247" t="s">
        <v>1617</v>
      </c>
      <c r="K2247" t="s">
        <v>37</v>
      </c>
      <c r="L2247" t="s">
        <v>38</v>
      </c>
      <c r="M2247" t="s">
        <v>5343</v>
      </c>
      <c r="N2247" t="s">
        <v>66</v>
      </c>
      <c r="O2247" t="s">
        <v>901</v>
      </c>
      <c r="P2247" t="s">
        <v>42</v>
      </c>
      <c r="Q2247" t="s">
        <v>617</v>
      </c>
      <c r="R2247" t="s">
        <v>99</v>
      </c>
      <c r="S2247" t="s">
        <v>100</v>
      </c>
      <c r="T2247">
        <v>14.811923800000001</v>
      </c>
      <c r="U2247">
        <v>-91.490953300000001</v>
      </c>
      <c r="V2247" t="s">
        <v>259</v>
      </c>
      <c r="W2247" t="s">
        <v>22</v>
      </c>
      <c r="X2247" t="s">
        <v>4186</v>
      </c>
      <c r="Y2247" t="s">
        <v>260</v>
      </c>
      <c r="Z2247" t="s">
        <v>261</v>
      </c>
      <c r="AC2247" t="str">
        <f>_xlfn.XLOOKUP(UNIVERSO[[#This Row],[Ruta DN]],'[1]CUOTA RUTA'!E:E,'[1]CUOTA RUTA'!G:G)</f>
        <v>Cargar</v>
      </c>
    </row>
    <row r="2248" spans="1:29" x14ac:dyDescent="0.25">
      <c r="A2248">
        <v>2820026193</v>
      </c>
      <c r="B2248">
        <v>7820026193</v>
      </c>
      <c r="C2248" t="s">
        <v>29</v>
      </c>
      <c r="D2248" t="s">
        <v>278</v>
      </c>
      <c r="E2248" t="s">
        <v>5344</v>
      </c>
      <c r="F2248" t="s">
        <v>143</v>
      </c>
      <c r="G2248" t="s">
        <v>144</v>
      </c>
      <c r="H2248" t="s">
        <v>145</v>
      </c>
      <c r="I2248" t="s">
        <v>280</v>
      </c>
      <c r="J2248" t="s">
        <v>281</v>
      </c>
      <c r="K2248" t="s">
        <v>37</v>
      </c>
      <c r="L2248" t="s">
        <v>64</v>
      </c>
      <c r="M2248" t="s">
        <v>5345</v>
      </c>
      <c r="N2248" t="s">
        <v>149</v>
      </c>
      <c r="O2248" t="s">
        <v>283</v>
      </c>
      <c r="P2248" t="s">
        <v>42</v>
      </c>
      <c r="Q2248" t="s">
        <v>238</v>
      </c>
      <c r="R2248" t="s">
        <v>84</v>
      </c>
      <c r="S2248" t="s">
        <v>85</v>
      </c>
      <c r="T2248">
        <v>14.62538333333333</v>
      </c>
      <c r="U2248">
        <v>-91.599139999999977</v>
      </c>
      <c r="V2248" t="s">
        <v>150</v>
      </c>
      <c r="W2248" t="s">
        <v>22</v>
      </c>
      <c r="X2248" t="s">
        <v>4181</v>
      </c>
      <c r="Y2248" t="s">
        <v>152</v>
      </c>
      <c r="Z2248" t="s">
        <v>153</v>
      </c>
      <c r="AC2248" t="str">
        <f>_xlfn.XLOOKUP(UNIVERSO[[#This Row],[Ruta DN]],'[1]CUOTA RUTA'!E:E,'[1]CUOTA RUTA'!G:G)</f>
        <v>Cargar</v>
      </c>
    </row>
    <row r="2249" spans="1:29" x14ac:dyDescent="0.25">
      <c r="A2249">
        <v>2820026182</v>
      </c>
      <c r="B2249">
        <v>7820026182</v>
      </c>
      <c r="C2249" t="s">
        <v>29</v>
      </c>
      <c r="D2249" t="s">
        <v>397</v>
      </c>
      <c r="E2249" t="s">
        <v>5346</v>
      </c>
      <c r="F2249" t="s">
        <v>106</v>
      </c>
      <c r="G2249" t="s">
        <v>107</v>
      </c>
      <c r="H2249" t="s">
        <v>108</v>
      </c>
      <c r="I2249" t="s">
        <v>399</v>
      </c>
      <c r="J2249" t="s">
        <v>400</v>
      </c>
      <c r="K2249" t="s">
        <v>37</v>
      </c>
      <c r="L2249" t="s">
        <v>64</v>
      </c>
      <c r="M2249" t="s">
        <v>5347</v>
      </c>
      <c r="N2249" t="s">
        <v>112</v>
      </c>
      <c r="O2249" t="s">
        <v>113</v>
      </c>
      <c r="P2249" t="s">
        <v>42</v>
      </c>
      <c r="Q2249" t="s">
        <v>195</v>
      </c>
      <c r="R2249" t="s">
        <v>69</v>
      </c>
      <c r="S2249" t="s">
        <v>70</v>
      </c>
      <c r="T2249">
        <v>15.341169000000001</v>
      </c>
      <c r="U2249">
        <v>-91.493184999999997</v>
      </c>
      <c r="V2249" t="s">
        <v>113</v>
      </c>
      <c r="W2249" t="s">
        <v>22</v>
      </c>
      <c r="X2249" t="s">
        <v>4181</v>
      </c>
      <c r="Y2249" t="s">
        <v>115</v>
      </c>
      <c r="Z2249" t="s">
        <v>116</v>
      </c>
      <c r="AC2249" t="str">
        <f>_xlfn.XLOOKUP(UNIVERSO[[#This Row],[Ruta DN]],'[1]CUOTA RUTA'!E:E,'[1]CUOTA RUTA'!G:G)</f>
        <v>Cargar</v>
      </c>
    </row>
    <row r="2250" spans="1:29" x14ac:dyDescent="0.25">
      <c r="A2250">
        <v>2820026164</v>
      </c>
      <c r="B2250">
        <v>7820026164</v>
      </c>
      <c r="C2250" t="s">
        <v>29</v>
      </c>
      <c r="D2250" t="s">
        <v>273</v>
      </c>
      <c r="E2250" t="s">
        <v>5348</v>
      </c>
      <c r="F2250" t="s">
        <v>143</v>
      </c>
      <c r="G2250" t="s">
        <v>144</v>
      </c>
      <c r="H2250" t="s">
        <v>145</v>
      </c>
      <c r="I2250" t="s">
        <v>275</v>
      </c>
      <c r="J2250" t="s">
        <v>276</v>
      </c>
      <c r="K2250" t="s">
        <v>37</v>
      </c>
      <c r="L2250" t="s">
        <v>64</v>
      </c>
      <c r="M2250" t="s">
        <v>5349</v>
      </c>
      <c r="N2250" t="s">
        <v>149</v>
      </c>
      <c r="O2250" t="s">
        <v>150</v>
      </c>
      <c r="P2250" t="s">
        <v>42</v>
      </c>
      <c r="Q2250" t="s">
        <v>238</v>
      </c>
      <c r="R2250" t="s">
        <v>84</v>
      </c>
      <c r="S2250" t="s">
        <v>85</v>
      </c>
      <c r="T2250">
        <v>14.541138999999999</v>
      </c>
      <c r="U2250">
        <v>-91.689869999999999</v>
      </c>
      <c r="V2250" t="s">
        <v>150</v>
      </c>
      <c r="W2250" t="s">
        <v>22</v>
      </c>
      <c r="X2250" t="s">
        <v>4181</v>
      </c>
      <c r="Y2250" t="s">
        <v>152</v>
      </c>
      <c r="Z2250" t="s">
        <v>153</v>
      </c>
      <c r="AA2250">
        <v>5</v>
      </c>
      <c r="AC2250" t="str">
        <f>_xlfn.XLOOKUP(UNIVERSO[[#This Row],[Ruta DN]],'[1]CUOTA RUTA'!E:E,'[1]CUOTA RUTA'!G:G)</f>
        <v>Cargar</v>
      </c>
    </row>
    <row r="2251" spans="1:29" x14ac:dyDescent="0.25">
      <c r="A2251">
        <v>2820026144</v>
      </c>
      <c r="B2251">
        <v>7820026144</v>
      </c>
      <c r="C2251" t="s">
        <v>29</v>
      </c>
      <c r="D2251" t="s">
        <v>1604</v>
      </c>
      <c r="E2251" t="s">
        <v>5350</v>
      </c>
      <c r="F2251" t="s">
        <v>156</v>
      </c>
      <c r="G2251" t="s">
        <v>252</v>
      </c>
      <c r="H2251" t="s">
        <v>253</v>
      </c>
      <c r="I2251" t="s">
        <v>1606</v>
      </c>
      <c r="J2251" t="s">
        <v>1607</v>
      </c>
      <c r="K2251" t="s">
        <v>37</v>
      </c>
      <c r="L2251" t="s">
        <v>64</v>
      </c>
      <c r="M2251" t="s">
        <v>5351</v>
      </c>
      <c r="N2251" t="s">
        <v>66</v>
      </c>
      <c r="O2251" t="s">
        <v>257</v>
      </c>
      <c r="P2251" t="s">
        <v>42</v>
      </c>
      <c r="Q2251" t="s">
        <v>686</v>
      </c>
      <c r="R2251" t="s">
        <v>99</v>
      </c>
      <c r="S2251" t="s">
        <v>100</v>
      </c>
      <c r="T2251">
        <v>14.849917</v>
      </c>
      <c r="U2251">
        <v>-91.520764999999997</v>
      </c>
      <c r="V2251" t="s">
        <v>259</v>
      </c>
      <c r="W2251" t="s">
        <v>22</v>
      </c>
      <c r="X2251" t="s">
        <v>4181</v>
      </c>
      <c r="Y2251" t="s">
        <v>260</v>
      </c>
      <c r="Z2251" t="s">
        <v>261</v>
      </c>
      <c r="AC2251" t="str">
        <f>_xlfn.XLOOKUP(UNIVERSO[[#This Row],[Ruta DN]],'[1]CUOTA RUTA'!E:E,'[1]CUOTA RUTA'!G:G)</f>
        <v>Cargar</v>
      </c>
    </row>
    <row r="2252" spans="1:29" x14ac:dyDescent="0.25">
      <c r="A2252">
        <v>2820026100</v>
      </c>
      <c r="B2252">
        <v>7820026100</v>
      </c>
      <c r="C2252" t="s">
        <v>29</v>
      </c>
      <c r="D2252" t="s">
        <v>1811</v>
      </c>
      <c r="E2252" t="s">
        <v>1805</v>
      </c>
      <c r="F2252" t="s">
        <v>156</v>
      </c>
      <c r="G2252" t="s">
        <v>252</v>
      </c>
      <c r="H2252" t="s">
        <v>253</v>
      </c>
      <c r="I2252" t="s">
        <v>1813</v>
      </c>
      <c r="J2252" t="s">
        <v>1814</v>
      </c>
      <c r="K2252" t="s">
        <v>37</v>
      </c>
      <c r="L2252" t="s">
        <v>38</v>
      </c>
      <c r="M2252" t="s">
        <v>5352</v>
      </c>
      <c r="N2252" t="s">
        <v>66</v>
      </c>
      <c r="O2252" t="s">
        <v>257</v>
      </c>
      <c r="P2252" t="s">
        <v>42</v>
      </c>
      <c r="Q2252" t="s">
        <v>686</v>
      </c>
      <c r="R2252" t="s">
        <v>99</v>
      </c>
      <c r="S2252" t="s">
        <v>100</v>
      </c>
      <c r="T2252">
        <v>14.8511465</v>
      </c>
      <c r="U2252">
        <v>-91.511701200000005</v>
      </c>
      <c r="V2252" t="s">
        <v>259</v>
      </c>
      <c r="W2252" t="s">
        <v>22</v>
      </c>
      <c r="X2252" t="s">
        <v>4181</v>
      </c>
      <c r="Y2252" t="s">
        <v>260</v>
      </c>
      <c r="Z2252" t="s">
        <v>261</v>
      </c>
      <c r="AC2252" t="str">
        <f>_xlfn.XLOOKUP(UNIVERSO[[#This Row],[Ruta DN]],'[1]CUOTA RUTA'!E:E,'[1]CUOTA RUTA'!G:G)</f>
        <v>Cargar</v>
      </c>
    </row>
    <row r="2253" spans="1:29" x14ac:dyDescent="0.25">
      <c r="A2253">
        <v>2820026089</v>
      </c>
      <c r="B2253">
        <v>7820026089</v>
      </c>
      <c r="C2253" t="s">
        <v>29</v>
      </c>
      <c r="D2253" t="s">
        <v>1614</v>
      </c>
      <c r="E2253" t="s">
        <v>5353</v>
      </c>
      <c r="F2253" t="s">
        <v>156</v>
      </c>
      <c r="G2253" t="s">
        <v>252</v>
      </c>
      <c r="H2253" t="s">
        <v>253</v>
      </c>
      <c r="I2253" t="s">
        <v>1616</v>
      </c>
      <c r="J2253" t="s">
        <v>1617</v>
      </c>
      <c r="K2253" t="s">
        <v>37</v>
      </c>
      <c r="L2253" t="s">
        <v>38</v>
      </c>
      <c r="M2253" t="s">
        <v>5354</v>
      </c>
      <c r="N2253" t="s">
        <v>66</v>
      </c>
      <c r="O2253" t="s">
        <v>257</v>
      </c>
      <c r="P2253" t="s">
        <v>42</v>
      </c>
      <c r="Q2253" t="s">
        <v>617</v>
      </c>
      <c r="R2253" t="s">
        <v>99</v>
      </c>
      <c r="S2253" t="s">
        <v>100</v>
      </c>
      <c r="T2253">
        <v>14.8556816</v>
      </c>
      <c r="U2253">
        <v>-91.547859500000001</v>
      </c>
      <c r="V2253" t="s">
        <v>259</v>
      </c>
      <c r="W2253" t="s">
        <v>22</v>
      </c>
      <c r="X2253" t="s">
        <v>4181</v>
      </c>
      <c r="Y2253" t="s">
        <v>260</v>
      </c>
      <c r="Z2253" t="s">
        <v>261</v>
      </c>
      <c r="AC2253" t="str">
        <f>_xlfn.XLOOKUP(UNIVERSO[[#This Row],[Ruta DN]],'[1]CUOTA RUTA'!E:E,'[1]CUOTA RUTA'!G:G)</f>
        <v>Cargar</v>
      </c>
    </row>
    <row r="2254" spans="1:29" x14ac:dyDescent="0.25">
      <c r="A2254">
        <v>2820026086</v>
      </c>
      <c r="B2254">
        <v>7820026086</v>
      </c>
      <c r="C2254" t="s">
        <v>29</v>
      </c>
      <c r="D2254" t="s">
        <v>346</v>
      </c>
      <c r="E2254" t="s">
        <v>5355</v>
      </c>
      <c r="F2254" t="s">
        <v>106</v>
      </c>
      <c r="G2254" t="s">
        <v>107</v>
      </c>
      <c r="H2254" t="s">
        <v>108</v>
      </c>
      <c r="I2254" t="s">
        <v>348</v>
      </c>
      <c r="J2254" t="s">
        <v>349</v>
      </c>
      <c r="K2254" t="s">
        <v>37</v>
      </c>
      <c r="L2254" t="s">
        <v>64</v>
      </c>
      <c r="M2254" t="s">
        <v>5356</v>
      </c>
      <c r="N2254" t="s">
        <v>112</v>
      </c>
      <c r="O2254" t="s">
        <v>113</v>
      </c>
      <c r="P2254" t="s">
        <v>42</v>
      </c>
      <c r="Q2254" t="s">
        <v>195</v>
      </c>
      <c r="R2254" t="s">
        <v>69</v>
      </c>
      <c r="S2254" t="s">
        <v>70</v>
      </c>
      <c r="T2254">
        <v>15.3201944</v>
      </c>
      <c r="U2254">
        <v>-91.476134999999999</v>
      </c>
      <c r="V2254" t="s">
        <v>113</v>
      </c>
      <c r="W2254" t="s">
        <v>22</v>
      </c>
      <c r="X2254" t="s">
        <v>4181</v>
      </c>
      <c r="Y2254" t="s">
        <v>115</v>
      </c>
      <c r="Z2254" t="s">
        <v>116</v>
      </c>
      <c r="AC2254" t="str">
        <f>_xlfn.XLOOKUP(UNIVERSO[[#This Row],[Ruta DN]],'[1]CUOTA RUTA'!E:E,'[1]CUOTA RUTA'!G:G)</f>
        <v>Cargar</v>
      </c>
    </row>
    <row r="2255" spans="1:29" x14ac:dyDescent="0.25">
      <c r="A2255">
        <v>2820026061</v>
      </c>
      <c r="B2255">
        <v>7820026061</v>
      </c>
      <c r="C2255" t="s">
        <v>29</v>
      </c>
      <c r="D2255" t="s">
        <v>494</v>
      </c>
      <c r="E2255" t="s">
        <v>5357</v>
      </c>
      <c r="F2255" t="s">
        <v>59</v>
      </c>
      <c r="G2255" t="s">
        <v>60</v>
      </c>
      <c r="H2255" t="s">
        <v>61</v>
      </c>
      <c r="I2255" t="s">
        <v>496</v>
      </c>
      <c r="J2255" t="s">
        <v>497</v>
      </c>
      <c r="K2255" t="s">
        <v>37</v>
      </c>
      <c r="L2255" t="s">
        <v>38</v>
      </c>
      <c r="M2255" t="s">
        <v>5358</v>
      </c>
      <c r="N2255" t="s">
        <v>331</v>
      </c>
      <c r="O2255" t="s">
        <v>371</v>
      </c>
      <c r="P2255" t="s">
        <v>42</v>
      </c>
      <c r="Q2255" t="s">
        <v>68</v>
      </c>
      <c r="R2255" t="s">
        <v>69</v>
      </c>
      <c r="S2255" t="s">
        <v>70</v>
      </c>
      <c r="T2255">
        <v>14.909038000000001</v>
      </c>
      <c r="U2255">
        <v>-92.063553999999996</v>
      </c>
      <c r="V2255" t="s">
        <v>71</v>
      </c>
      <c r="W2255" t="s">
        <v>22</v>
      </c>
      <c r="X2255" t="s">
        <v>4186</v>
      </c>
      <c r="Y2255" t="s">
        <v>72</v>
      </c>
      <c r="Z2255" t="s">
        <v>73</v>
      </c>
      <c r="AC2255" t="str">
        <f>_xlfn.XLOOKUP(UNIVERSO[[#This Row],[Ruta DN]],'[1]CUOTA RUTA'!E:E,'[1]CUOTA RUTA'!G:G)</f>
        <v>Cargar</v>
      </c>
    </row>
    <row r="2256" spans="1:29" x14ac:dyDescent="0.25">
      <c r="A2256">
        <v>2820026056</v>
      </c>
      <c r="B2256">
        <v>7820026056</v>
      </c>
      <c r="C2256" t="s">
        <v>29</v>
      </c>
      <c r="D2256" t="s">
        <v>1651</v>
      </c>
      <c r="E2256" t="s">
        <v>5359</v>
      </c>
      <c r="F2256" t="s">
        <v>156</v>
      </c>
      <c r="G2256" t="s">
        <v>252</v>
      </c>
      <c r="H2256" t="s">
        <v>253</v>
      </c>
      <c r="I2256" t="s">
        <v>1653</v>
      </c>
      <c r="J2256" t="s">
        <v>1654</v>
      </c>
      <c r="K2256" t="s">
        <v>37</v>
      </c>
      <c r="L2256" t="s">
        <v>64</v>
      </c>
      <c r="M2256" t="s">
        <v>5360</v>
      </c>
      <c r="N2256" t="s">
        <v>66</v>
      </c>
      <c r="O2256" t="s">
        <v>257</v>
      </c>
      <c r="P2256" t="s">
        <v>42</v>
      </c>
      <c r="Q2256" t="s">
        <v>617</v>
      </c>
      <c r="R2256" t="s">
        <v>99</v>
      </c>
      <c r="S2256" t="s">
        <v>100</v>
      </c>
      <c r="T2256">
        <v>14.838597999999999</v>
      </c>
      <c r="U2256">
        <v>-91.521095000000003</v>
      </c>
      <c r="V2256" t="s">
        <v>259</v>
      </c>
      <c r="W2256" t="s">
        <v>22</v>
      </c>
      <c r="X2256" t="s">
        <v>4186</v>
      </c>
      <c r="Y2256" t="s">
        <v>260</v>
      </c>
      <c r="Z2256" t="s">
        <v>261</v>
      </c>
      <c r="AC2256" t="str">
        <f>_xlfn.XLOOKUP(UNIVERSO[[#This Row],[Ruta DN]],'[1]CUOTA RUTA'!E:E,'[1]CUOTA RUTA'!G:G)</f>
        <v>Cargar</v>
      </c>
    </row>
    <row r="2257" spans="1:29" x14ac:dyDescent="0.25">
      <c r="A2257">
        <v>2820026045</v>
      </c>
      <c r="B2257">
        <v>7820026045</v>
      </c>
      <c r="C2257" t="s">
        <v>29</v>
      </c>
      <c r="D2257" t="s">
        <v>1614</v>
      </c>
      <c r="E2257" t="s">
        <v>5361</v>
      </c>
      <c r="F2257" t="s">
        <v>156</v>
      </c>
      <c r="G2257" t="s">
        <v>252</v>
      </c>
      <c r="H2257" t="s">
        <v>253</v>
      </c>
      <c r="I2257" t="s">
        <v>1616</v>
      </c>
      <c r="J2257" t="s">
        <v>1617</v>
      </c>
      <c r="K2257" t="s">
        <v>37</v>
      </c>
      <c r="L2257" t="s">
        <v>64</v>
      </c>
      <c r="M2257" t="s">
        <v>5362</v>
      </c>
      <c r="N2257" t="s">
        <v>66</v>
      </c>
      <c r="O2257" t="s">
        <v>901</v>
      </c>
      <c r="P2257" t="s">
        <v>42</v>
      </c>
      <c r="Q2257" t="s">
        <v>617</v>
      </c>
      <c r="R2257" t="s">
        <v>99</v>
      </c>
      <c r="S2257" t="s">
        <v>100</v>
      </c>
      <c r="T2257">
        <v>14.813470199999999</v>
      </c>
      <c r="U2257">
        <v>-91.493789000000007</v>
      </c>
      <c r="V2257" t="s">
        <v>259</v>
      </c>
      <c r="W2257" t="s">
        <v>22</v>
      </c>
      <c r="X2257" t="s">
        <v>4186</v>
      </c>
      <c r="Y2257" t="s">
        <v>260</v>
      </c>
      <c r="Z2257" t="s">
        <v>261</v>
      </c>
      <c r="AC2257" t="str">
        <f>_xlfn.XLOOKUP(UNIVERSO[[#This Row],[Ruta DN]],'[1]CUOTA RUTA'!E:E,'[1]CUOTA RUTA'!G:G)</f>
        <v>Cargar</v>
      </c>
    </row>
    <row r="2258" spans="1:29" x14ac:dyDescent="0.25">
      <c r="A2258">
        <v>2820026044</v>
      </c>
      <c r="B2258">
        <v>7820026044</v>
      </c>
      <c r="C2258" t="s">
        <v>29</v>
      </c>
      <c r="D2258" t="s">
        <v>967</v>
      </c>
      <c r="E2258" t="s">
        <v>5363</v>
      </c>
      <c r="F2258" t="s">
        <v>76</v>
      </c>
      <c r="G2258" t="s">
        <v>77</v>
      </c>
      <c r="H2258" t="s">
        <v>78</v>
      </c>
      <c r="I2258" t="s">
        <v>969</v>
      </c>
      <c r="J2258" t="s">
        <v>970</v>
      </c>
      <c r="K2258" t="s">
        <v>1055</v>
      </c>
      <c r="L2258" t="s">
        <v>64</v>
      </c>
      <c r="M2258" t="s">
        <v>5364</v>
      </c>
      <c r="N2258" t="s">
        <v>40</v>
      </c>
      <c r="O2258" t="s">
        <v>267</v>
      </c>
      <c r="P2258" t="s">
        <v>42</v>
      </c>
      <c r="Q2258" t="s">
        <v>127</v>
      </c>
      <c r="R2258" t="s">
        <v>84</v>
      </c>
      <c r="S2258" t="s">
        <v>85</v>
      </c>
      <c r="T2258">
        <v>14.18647</v>
      </c>
      <c r="U2258">
        <v>-91.303690000000003</v>
      </c>
      <c r="V2258" t="s">
        <v>82</v>
      </c>
      <c r="W2258" t="s">
        <v>22</v>
      </c>
      <c r="X2258" t="s">
        <v>4186</v>
      </c>
      <c r="Y2258" t="s">
        <v>86</v>
      </c>
      <c r="Z2258" t="s">
        <v>87</v>
      </c>
      <c r="AC2258" t="str">
        <f>_xlfn.XLOOKUP(UNIVERSO[[#This Row],[Ruta DN]],'[1]CUOTA RUTA'!E:E,'[1]CUOTA RUTA'!G:G)</f>
        <v>Cargar</v>
      </c>
    </row>
    <row r="2259" spans="1:29" x14ac:dyDescent="0.25">
      <c r="A2259">
        <v>2820026042</v>
      </c>
      <c r="B2259">
        <v>7820026042</v>
      </c>
      <c r="C2259" t="s">
        <v>29</v>
      </c>
      <c r="D2259" t="s">
        <v>489</v>
      </c>
      <c r="E2259" t="s">
        <v>5365</v>
      </c>
      <c r="F2259" t="s">
        <v>32</v>
      </c>
      <c r="G2259" t="s">
        <v>33</v>
      </c>
      <c r="H2259" t="s">
        <v>34</v>
      </c>
      <c r="I2259" t="s">
        <v>491</v>
      </c>
      <c r="J2259" t="s">
        <v>492</v>
      </c>
      <c r="K2259" t="s">
        <v>37</v>
      </c>
      <c r="L2259" t="s">
        <v>64</v>
      </c>
      <c r="M2259" t="s">
        <v>5366</v>
      </c>
      <c r="N2259" t="s">
        <v>40</v>
      </c>
      <c r="O2259" t="s">
        <v>41</v>
      </c>
      <c r="P2259" t="s">
        <v>42</v>
      </c>
      <c r="Q2259" t="s">
        <v>488</v>
      </c>
      <c r="R2259" t="s">
        <v>44</v>
      </c>
      <c r="S2259" t="s">
        <v>45</v>
      </c>
      <c r="T2259">
        <v>13.920867100000001</v>
      </c>
      <c r="U2259">
        <v>-90.819017000000002</v>
      </c>
      <c r="V2259" t="s">
        <v>46</v>
      </c>
      <c r="W2259" t="s">
        <v>22</v>
      </c>
      <c r="X2259" t="s">
        <v>4181</v>
      </c>
      <c r="Y2259" t="s">
        <v>48</v>
      </c>
      <c r="Z2259" t="s">
        <v>49</v>
      </c>
      <c r="AA2259">
        <v>9</v>
      </c>
      <c r="AC2259" t="str">
        <f>_xlfn.XLOOKUP(UNIVERSO[[#This Row],[Ruta DN]],'[1]CUOTA RUTA'!E:E,'[1]CUOTA RUTA'!G:G)</f>
        <v>Cargar</v>
      </c>
    </row>
    <row r="2260" spans="1:29" x14ac:dyDescent="0.25">
      <c r="A2260">
        <v>2820026031</v>
      </c>
      <c r="B2260">
        <v>7820026031</v>
      </c>
      <c r="C2260" t="s">
        <v>29</v>
      </c>
      <c r="D2260" t="s">
        <v>998</v>
      </c>
      <c r="E2260" t="s">
        <v>5367</v>
      </c>
      <c r="F2260" t="s">
        <v>59</v>
      </c>
      <c r="G2260" t="s">
        <v>60</v>
      </c>
      <c r="H2260" t="s">
        <v>61</v>
      </c>
      <c r="I2260" t="s">
        <v>1000</v>
      </c>
      <c r="J2260" t="s">
        <v>1001</v>
      </c>
      <c r="K2260" t="s">
        <v>37</v>
      </c>
      <c r="L2260" t="s">
        <v>64</v>
      </c>
      <c r="M2260" t="s">
        <v>5368</v>
      </c>
      <c r="N2260" t="s">
        <v>331</v>
      </c>
      <c r="O2260" t="s">
        <v>371</v>
      </c>
      <c r="P2260" t="s">
        <v>42</v>
      </c>
      <c r="Q2260" t="s">
        <v>68</v>
      </c>
      <c r="R2260" t="s">
        <v>69</v>
      </c>
      <c r="S2260" t="s">
        <v>70</v>
      </c>
      <c r="T2260">
        <v>14.913463999999999</v>
      </c>
      <c r="U2260">
        <v>-92.057494000000005</v>
      </c>
      <c r="V2260" t="s">
        <v>71</v>
      </c>
      <c r="W2260" t="s">
        <v>22</v>
      </c>
      <c r="X2260" t="s">
        <v>4186</v>
      </c>
      <c r="Y2260" t="s">
        <v>72</v>
      </c>
      <c r="Z2260" t="s">
        <v>73</v>
      </c>
      <c r="AC2260" t="str">
        <f>_xlfn.XLOOKUP(UNIVERSO[[#This Row],[Ruta DN]],'[1]CUOTA RUTA'!E:E,'[1]CUOTA RUTA'!G:G)</f>
        <v>Cargar</v>
      </c>
    </row>
    <row r="2261" spans="1:29" x14ac:dyDescent="0.25">
      <c r="A2261">
        <v>2820025991</v>
      </c>
      <c r="B2261">
        <v>7820025991</v>
      </c>
      <c r="C2261" t="s">
        <v>29</v>
      </c>
      <c r="D2261" t="s">
        <v>2837</v>
      </c>
      <c r="E2261" t="s">
        <v>5369</v>
      </c>
      <c r="F2261" t="s">
        <v>32</v>
      </c>
      <c r="G2261" t="s">
        <v>33</v>
      </c>
      <c r="H2261" t="s">
        <v>34</v>
      </c>
      <c r="I2261" t="s">
        <v>2838</v>
      </c>
      <c r="J2261" t="s">
        <v>2839</v>
      </c>
      <c r="K2261" t="s">
        <v>37</v>
      </c>
      <c r="L2261" t="s">
        <v>64</v>
      </c>
      <c r="M2261" t="s">
        <v>5370</v>
      </c>
      <c r="N2261" t="s">
        <v>40</v>
      </c>
      <c r="O2261" t="s">
        <v>5371</v>
      </c>
      <c r="P2261" t="s">
        <v>42</v>
      </c>
      <c r="Q2261" t="s">
        <v>43</v>
      </c>
      <c r="R2261" t="s">
        <v>44</v>
      </c>
      <c r="S2261" t="s">
        <v>45</v>
      </c>
      <c r="T2261">
        <v>13.93051</v>
      </c>
      <c r="U2261">
        <v>-90.706368333333344</v>
      </c>
      <c r="V2261" t="s">
        <v>46</v>
      </c>
      <c r="W2261" t="s">
        <v>335</v>
      </c>
      <c r="X2261" t="s">
        <v>4186</v>
      </c>
      <c r="Y2261" t="s">
        <v>48</v>
      </c>
      <c r="Z2261" t="s">
        <v>49</v>
      </c>
      <c r="AC2261" t="str">
        <f>_xlfn.XLOOKUP(UNIVERSO[[#This Row],[Ruta DN]],'[1]CUOTA RUTA'!E:E,'[1]CUOTA RUTA'!G:G)</f>
        <v>Cargar</v>
      </c>
    </row>
    <row r="2262" spans="1:29" x14ac:dyDescent="0.25">
      <c r="A2262">
        <v>2820025987</v>
      </c>
      <c r="B2262">
        <v>7820025987</v>
      </c>
      <c r="C2262" t="s">
        <v>29</v>
      </c>
      <c r="D2262" t="s">
        <v>387</v>
      </c>
      <c r="E2262" t="s">
        <v>5372</v>
      </c>
      <c r="F2262" t="s">
        <v>106</v>
      </c>
      <c r="G2262" t="s">
        <v>107</v>
      </c>
      <c r="H2262" t="s">
        <v>108</v>
      </c>
      <c r="I2262" t="s">
        <v>389</v>
      </c>
      <c r="J2262" t="s">
        <v>390</v>
      </c>
      <c r="K2262" t="s">
        <v>37</v>
      </c>
      <c r="L2262" t="s">
        <v>38</v>
      </c>
      <c r="M2262" t="s">
        <v>5373</v>
      </c>
      <c r="N2262" t="s">
        <v>112</v>
      </c>
      <c r="O2262" t="s">
        <v>113</v>
      </c>
      <c r="P2262" t="s">
        <v>42</v>
      </c>
      <c r="Q2262" t="s">
        <v>114</v>
      </c>
      <c r="R2262" t="s">
        <v>69</v>
      </c>
      <c r="S2262" t="s">
        <v>70</v>
      </c>
      <c r="T2262">
        <v>15.334099999999999</v>
      </c>
      <c r="U2262">
        <v>-91.460499999999996</v>
      </c>
      <c r="V2262" t="s">
        <v>113</v>
      </c>
      <c r="W2262" t="s">
        <v>22</v>
      </c>
      <c r="X2262" t="s">
        <v>4181</v>
      </c>
      <c r="Y2262" t="s">
        <v>115</v>
      </c>
      <c r="Z2262" t="s">
        <v>116</v>
      </c>
      <c r="AA2262">
        <v>14</v>
      </c>
      <c r="AC2262" t="str">
        <f>_xlfn.XLOOKUP(UNIVERSO[[#This Row],[Ruta DN]],'[1]CUOTA RUTA'!E:E,'[1]CUOTA RUTA'!G:G)</f>
        <v>Cargar</v>
      </c>
    </row>
    <row r="2263" spans="1:29" x14ac:dyDescent="0.25">
      <c r="A2263">
        <v>2820025983</v>
      </c>
      <c r="B2263">
        <v>7820025983</v>
      </c>
      <c r="C2263" t="s">
        <v>29</v>
      </c>
      <c r="D2263" t="s">
        <v>397</v>
      </c>
      <c r="E2263" t="s">
        <v>5374</v>
      </c>
      <c r="F2263" t="s">
        <v>106</v>
      </c>
      <c r="G2263" t="s">
        <v>107</v>
      </c>
      <c r="H2263" t="s">
        <v>108</v>
      </c>
      <c r="I2263" t="s">
        <v>399</v>
      </c>
      <c r="J2263" t="s">
        <v>400</v>
      </c>
      <c r="K2263" t="s">
        <v>37</v>
      </c>
      <c r="L2263" t="s">
        <v>64</v>
      </c>
      <c r="M2263" t="s">
        <v>5375</v>
      </c>
      <c r="N2263" t="s">
        <v>112</v>
      </c>
      <c r="O2263" t="s">
        <v>113</v>
      </c>
      <c r="P2263" t="s">
        <v>42</v>
      </c>
      <c r="Q2263" t="s">
        <v>195</v>
      </c>
      <c r="R2263" t="s">
        <v>69</v>
      </c>
      <c r="S2263" t="s">
        <v>70</v>
      </c>
      <c r="T2263">
        <v>15.3029913</v>
      </c>
      <c r="U2263">
        <v>-91.454053400000006</v>
      </c>
      <c r="V2263" t="s">
        <v>113</v>
      </c>
      <c r="W2263" t="s">
        <v>22</v>
      </c>
      <c r="X2263" t="s">
        <v>4181</v>
      </c>
      <c r="Y2263" t="s">
        <v>115</v>
      </c>
      <c r="Z2263" t="s">
        <v>116</v>
      </c>
      <c r="AC2263" t="str">
        <f>_xlfn.XLOOKUP(UNIVERSO[[#This Row],[Ruta DN]],'[1]CUOTA RUTA'!E:E,'[1]CUOTA RUTA'!G:G)</f>
        <v>Cargar</v>
      </c>
    </row>
    <row r="2264" spans="1:29" x14ac:dyDescent="0.25">
      <c r="A2264">
        <v>2820025976</v>
      </c>
      <c r="B2264">
        <v>7820025976</v>
      </c>
      <c r="C2264" t="s">
        <v>29</v>
      </c>
      <c r="D2264" t="s">
        <v>409</v>
      </c>
      <c r="E2264" t="s">
        <v>5376</v>
      </c>
      <c r="F2264" t="s">
        <v>59</v>
      </c>
      <c r="G2264" t="s">
        <v>60</v>
      </c>
      <c r="H2264" t="s">
        <v>61</v>
      </c>
      <c r="I2264" t="s">
        <v>411</v>
      </c>
      <c r="J2264" t="s">
        <v>412</v>
      </c>
      <c r="K2264" t="s">
        <v>37</v>
      </c>
      <c r="L2264" t="s">
        <v>38</v>
      </c>
      <c r="M2264" t="s">
        <v>5377</v>
      </c>
      <c r="N2264" t="s">
        <v>331</v>
      </c>
      <c r="O2264" t="s">
        <v>371</v>
      </c>
      <c r="P2264" t="s">
        <v>42</v>
      </c>
      <c r="Q2264" t="s">
        <v>68</v>
      </c>
      <c r="R2264" t="s">
        <v>69</v>
      </c>
      <c r="S2264" t="s">
        <v>70</v>
      </c>
      <c r="T2264">
        <v>14.915585999999999</v>
      </c>
      <c r="U2264">
        <v>-92.054433000000003</v>
      </c>
      <c r="V2264" t="s">
        <v>71</v>
      </c>
      <c r="W2264" t="s">
        <v>22</v>
      </c>
      <c r="X2264" t="s">
        <v>4186</v>
      </c>
      <c r="Y2264" t="s">
        <v>72</v>
      </c>
      <c r="Z2264" t="s">
        <v>73</v>
      </c>
      <c r="AC2264" t="str">
        <f>_xlfn.XLOOKUP(UNIVERSO[[#This Row],[Ruta DN]],'[1]CUOTA RUTA'!E:E,'[1]CUOTA RUTA'!G:G)</f>
        <v>Cargar</v>
      </c>
    </row>
    <row r="2265" spans="1:29" x14ac:dyDescent="0.25">
      <c r="A2265">
        <v>2820025971</v>
      </c>
      <c r="B2265">
        <v>7820025971</v>
      </c>
      <c r="C2265" t="s">
        <v>29</v>
      </c>
      <c r="D2265" t="s">
        <v>1317</v>
      </c>
      <c r="E2265" t="s">
        <v>5378</v>
      </c>
      <c r="F2265" t="s">
        <v>59</v>
      </c>
      <c r="G2265" t="s">
        <v>60</v>
      </c>
      <c r="H2265" t="s">
        <v>61</v>
      </c>
      <c r="I2265" t="s">
        <v>1319</v>
      </c>
      <c r="J2265" t="s">
        <v>1320</v>
      </c>
      <c r="K2265" t="s">
        <v>37</v>
      </c>
      <c r="L2265" t="s">
        <v>64</v>
      </c>
      <c r="M2265" t="s">
        <v>5379</v>
      </c>
      <c r="N2265" t="s">
        <v>331</v>
      </c>
      <c r="O2265" t="s">
        <v>377</v>
      </c>
      <c r="P2265" t="s">
        <v>42</v>
      </c>
      <c r="Q2265" t="s">
        <v>215</v>
      </c>
      <c r="R2265" t="s">
        <v>69</v>
      </c>
      <c r="S2265" t="s">
        <v>70</v>
      </c>
      <c r="T2265">
        <v>14.680488</v>
      </c>
      <c r="U2265">
        <v>-92.144390000000001</v>
      </c>
      <c r="V2265" t="s">
        <v>71</v>
      </c>
      <c r="W2265" t="s">
        <v>22</v>
      </c>
      <c r="X2265" t="s">
        <v>4186</v>
      </c>
      <c r="Y2265" t="s">
        <v>72</v>
      </c>
      <c r="Z2265" t="s">
        <v>73</v>
      </c>
      <c r="AC2265" t="str">
        <f>_xlfn.XLOOKUP(UNIVERSO[[#This Row],[Ruta DN]],'[1]CUOTA RUTA'!E:E,'[1]CUOTA RUTA'!G:G)</f>
        <v>Cargar</v>
      </c>
    </row>
    <row r="2266" spans="1:29" x14ac:dyDescent="0.25">
      <c r="A2266">
        <v>2820025955</v>
      </c>
      <c r="B2266">
        <v>7820025955</v>
      </c>
      <c r="C2266" t="s">
        <v>29</v>
      </c>
      <c r="D2266" t="s">
        <v>1394</v>
      </c>
      <c r="E2266" t="s">
        <v>5380</v>
      </c>
      <c r="F2266" t="s">
        <v>106</v>
      </c>
      <c r="G2266" t="s">
        <v>107</v>
      </c>
      <c r="H2266" t="s">
        <v>108</v>
      </c>
      <c r="I2266" t="s">
        <v>1396</v>
      </c>
      <c r="J2266" t="s">
        <v>1397</v>
      </c>
      <c r="K2266" t="s">
        <v>37</v>
      </c>
      <c r="L2266" t="s">
        <v>64</v>
      </c>
      <c r="M2266" t="s">
        <v>5381</v>
      </c>
      <c r="N2266" t="s">
        <v>112</v>
      </c>
      <c r="O2266" t="s">
        <v>113</v>
      </c>
      <c r="P2266" t="s">
        <v>42</v>
      </c>
      <c r="Q2266" t="s">
        <v>114</v>
      </c>
      <c r="R2266" t="s">
        <v>69</v>
      </c>
      <c r="S2266" t="s">
        <v>70</v>
      </c>
      <c r="T2266">
        <v>15.317583000000001</v>
      </c>
      <c r="U2266">
        <v>-91.511869000000004</v>
      </c>
      <c r="V2266" t="s">
        <v>113</v>
      </c>
      <c r="W2266" t="s">
        <v>22</v>
      </c>
      <c r="X2266" t="s">
        <v>4186</v>
      </c>
      <c r="Y2266" t="s">
        <v>115</v>
      </c>
      <c r="Z2266" t="s">
        <v>116</v>
      </c>
      <c r="AC2266" t="str">
        <f>_xlfn.XLOOKUP(UNIVERSO[[#This Row],[Ruta DN]],'[1]CUOTA RUTA'!E:E,'[1]CUOTA RUTA'!G:G)</f>
        <v>Cargar</v>
      </c>
    </row>
    <row r="2267" spans="1:29" x14ac:dyDescent="0.25">
      <c r="A2267">
        <v>2820025938</v>
      </c>
      <c r="B2267">
        <v>7820025938</v>
      </c>
      <c r="C2267" t="s">
        <v>29</v>
      </c>
      <c r="D2267" t="s">
        <v>539</v>
      </c>
      <c r="E2267" t="s">
        <v>5382</v>
      </c>
      <c r="F2267" t="s">
        <v>325</v>
      </c>
      <c r="G2267" t="s">
        <v>326</v>
      </c>
      <c r="H2267" t="s">
        <v>327</v>
      </c>
      <c r="I2267" t="s">
        <v>541</v>
      </c>
      <c r="J2267" t="s">
        <v>542</v>
      </c>
      <c r="K2267" t="s">
        <v>37</v>
      </c>
      <c r="L2267" t="s">
        <v>64</v>
      </c>
      <c r="M2267" t="s">
        <v>5383</v>
      </c>
      <c r="N2267" t="s">
        <v>331</v>
      </c>
      <c r="O2267" t="s">
        <v>544</v>
      </c>
      <c r="P2267" t="s">
        <v>42</v>
      </c>
      <c r="Q2267" t="s">
        <v>333</v>
      </c>
      <c r="R2267" t="s">
        <v>69</v>
      </c>
      <c r="S2267" t="s">
        <v>70</v>
      </c>
      <c r="T2267">
        <v>14.96676667</v>
      </c>
      <c r="U2267">
        <v>-91.780943329999999</v>
      </c>
      <c r="V2267" t="s">
        <v>334</v>
      </c>
      <c r="W2267" t="s">
        <v>22</v>
      </c>
      <c r="X2267" t="s">
        <v>4181</v>
      </c>
      <c r="Y2267" t="s">
        <v>336</v>
      </c>
      <c r="Z2267" t="s">
        <v>337</v>
      </c>
      <c r="AC2267" t="str">
        <f>_xlfn.XLOOKUP(UNIVERSO[[#This Row],[Ruta DN]],'[1]CUOTA RUTA'!E:E,'[1]CUOTA RUTA'!G:G)</f>
        <v>Cargar</v>
      </c>
    </row>
    <row r="2268" spans="1:29" x14ac:dyDescent="0.25">
      <c r="A2268">
        <v>2820025927</v>
      </c>
      <c r="B2268">
        <v>7820025927</v>
      </c>
      <c r="C2268" t="s">
        <v>29</v>
      </c>
      <c r="D2268" t="s">
        <v>1317</v>
      </c>
      <c r="E2268" t="s">
        <v>5384</v>
      </c>
      <c r="F2268" t="s">
        <v>59</v>
      </c>
      <c r="G2268" t="s">
        <v>60</v>
      </c>
      <c r="H2268" t="s">
        <v>61</v>
      </c>
      <c r="I2268" t="s">
        <v>1319</v>
      </c>
      <c r="J2268" t="s">
        <v>1320</v>
      </c>
      <c r="K2268" t="s">
        <v>37</v>
      </c>
      <c r="L2268" t="s">
        <v>64</v>
      </c>
      <c r="M2268" t="s">
        <v>5385</v>
      </c>
      <c r="N2268" t="s">
        <v>331</v>
      </c>
      <c r="O2268" t="s">
        <v>377</v>
      </c>
      <c r="P2268" t="s">
        <v>42</v>
      </c>
      <c r="Q2268" t="s">
        <v>215</v>
      </c>
      <c r="R2268" t="s">
        <v>69</v>
      </c>
      <c r="S2268" t="s">
        <v>70</v>
      </c>
      <c r="T2268">
        <v>14.680929000000001</v>
      </c>
      <c r="U2268">
        <v>-92.145857000000007</v>
      </c>
      <c r="V2268" t="s">
        <v>71</v>
      </c>
      <c r="W2268" t="s">
        <v>22</v>
      </c>
      <c r="X2268" t="s">
        <v>4186</v>
      </c>
      <c r="Y2268" t="s">
        <v>72</v>
      </c>
      <c r="Z2268" t="s">
        <v>73</v>
      </c>
      <c r="AC2268" t="str">
        <f>_xlfn.XLOOKUP(UNIVERSO[[#This Row],[Ruta DN]],'[1]CUOTA RUTA'!E:E,'[1]CUOTA RUTA'!G:G)</f>
        <v>Cargar</v>
      </c>
    </row>
    <row r="2269" spans="1:29" x14ac:dyDescent="0.25">
      <c r="A2269">
        <v>2820025919</v>
      </c>
      <c r="B2269">
        <v>7820025919</v>
      </c>
      <c r="C2269" t="s">
        <v>29</v>
      </c>
      <c r="D2269" t="s">
        <v>1399</v>
      </c>
      <c r="E2269" t="s">
        <v>5386</v>
      </c>
      <c r="F2269" t="s">
        <v>325</v>
      </c>
      <c r="G2269" t="s">
        <v>326</v>
      </c>
      <c r="H2269" t="s">
        <v>327</v>
      </c>
      <c r="I2269" t="s">
        <v>1401</v>
      </c>
      <c r="J2269" t="s">
        <v>1402</v>
      </c>
      <c r="K2269" t="s">
        <v>37</v>
      </c>
      <c r="L2269" t="s">
        <v>64</v>
      </c>
      <c r="M2269" t="s">
        <v>5387</v>
      </c>
      <c r="N2269" t="s">
        <v>331</v>
      </c>
      <c r="O2269" t="s">
        <v>1404</v>
      </c>
      <c r="P2269" t="s">
        <v>42</v>
      </c>
      <c r="Q2269" t="s">
        <v>530</v>
      </c>
      <c r="R2269" t="s">
        <v>69</v>
      </c>
      <c r="S2269" t="s">
        <v>70</v>
      </c>
      <c r="T2269">
        <v>14.8619617</v>
      </c>
      <c r="U2269">
        <v>-91.937868600000002</v>
      </c>
      <c r="V2269" t="s">
        <v>334</v>
      </c>
      <c r="W2269" t="s">
        <v>202</v>
      </c>
      <c r="X2269" t="s">
        <v>4181</v>
      </c>
      <c r="Y2269" t="s">
        <v>336</v>
      </c>
      <c r="Z2269" t="s">
        <v>337</v>
      </c>
      <c r="AC2269" t="str">
        <f>_xlfn.XLOOKUP(UNIVERSO[[#This Row],[Ruta DN]],'[1]CUOTA RUTA'!E:E,'[1]CUOTA RUTA'!G:G)</f>
        <v>Cargar</v>
      </c>
    </row>
    <row r="2270" spans="1:29" x14ac:dyDescent="0.25">
      <c r="A2270">
        <v>2820025899</v>
      </c>
      <c r="B2270">
        <v>7820025899</v>
      </c>
      <c r="C2270" t="s">
        <v>29</v>
      </c>
      <c r="D2270" t="s">
        <v>1614</v>
      </c>
      <c r="E2270" t="s">
        <v>5388</v>
      </c>
      <c r="F2270" t="s">
        <v>156</v>
      </c>
      <c r="G2270" t="s">
        <v>252</v>
      </c>
      <c r="H2270" t="s">
        <v>253</v>
      </c>
      <c r="I2270" t="s">
        <v>1616</v>
      </c>
      <c r="J2270" t="s">
        <v>1617</v>
      </c>
      <c r="K2270" t="s">
        <v>1055</v>
      </c>
      <c r="L2270" t="s">
        <v>64</v>
      </c>
      <c r="M2270" t="s">
        <v>5389</v>
      </c>
      <c r="N2270" t="s">
        <v>66</v>
      </c>
      <c r="O2270" t="s">
        <v>901</v>
      </c>
      <c r="P2270" t="s">
        <v>42</v>
      </c>
      <c r="Q2270" t="s">
        <v>617</v>
      </c>
      <c r="R2270" t="s">
        <v>99</v>
      </c>
      <c r="S2270" t="s">
        <v>100</v>
      </c>
      <c r="T2270">
        <v>14.813810999999999</v>
      </c>
      <c r="U2270">
        <v>-91.495852999999997</v>
      </c>
      <c r="V2270" t="s">
        <v>259</v>
      </c>
      <c r="W2270" t="s">
        <v>22</v>
      </c>
      <c r="X2270" t="s">
        <v>4189</v>
      </c>
      <c r="Y2270" t="s">
        <v>260</v>
      </c>
      <c r="Z2270" t="s">
        <v>261</v>
      </c>
      <c r="AC2270" t="str">
        <f>_xlfn.XLOOKUP(UNIVERSO[[#This Row],[Ruta DN]],'[1]CUOTA RUTA'!E:E,'[1]CUOTA RUTA'!G:G)</f>
        <v>Cargar</v>
      </c>
    </row>
    <row r="2271" spans="1:29" x14ac:dyDescent="0.25">
      <c r="A2271">
        <v>2820025891</v>
      </c>
      <c r="B2271">
        <v>7820025891</v>
      </c>
      <c r="C2271" t="s">
        <v>29</v>
      </c>
      <c r="D2271" t="s">
        <v>1699</v>
      </c>
      <c r="E2271" t="s">
        <v>5390</v>
      </c>
      <c r="F2271" t="s">
        <v>156</v>
      </c>
      <c r="G2271" t="s">
        <v>252</v>
      </c>
      <c r="H2271" t="s">
        <v>253</v>
      </c>
      <c r="I2271" t="s">
        <v>1701</v>
      </c>
      <c r="J2271" t="s">
        <v>1702</v>
      </c>
      <c r="K2271" t="s">
        <v>37</v>
      </c>
      <c r="L2271" t="s">
        <v>64</v>
      </c>
      <c r="M2271" t="s">
        <v>5391</v>
      </c>
      <c r="N2271" t="s">
        <v>66</v>
      </c>
      <c r="O2271" t="s">
        <v>257</v>
      </c>
      <c r="P2271" t="s">
        <v>42</v>
      </c>
      <c r="Q2271" t="s">
        <v>617</v>
      </c>
      <c r="R2271" t="s">
        <v>99</v>
      </c>
      <c r="S2271" t="s">
        <v>100</v>
      </c>
      <c r="T2271">
        <v>14.863486</v>
      </c>
      <c r="U2271">
        <v>-91.480501000000004</v>
      </c>
      <c r="V2271" t="s">
        <v>259</v>
      </c>
      <c r="W2271" t="s">
        <v>22</v>
      </c>
      <c r="X2271" t="s">
        <v>4181</v>
      </c>
      <c r="Y2271" t="s">
        <v>260</v>
      </c>
      <c r="Z2271" t="s">
        <v>261</v>
      </c>
      <c r="AC2271" t="str">
        <f>_xlfn.XLOOKUP(UNIVERSO[[#This Row],[Ruta DN]],'[1]CUOTA RUTA'!E:E,'[1]CUOTA RUTA'!G:G)</f>
        <v>Cargar</v>
      </c>
    </row>
    <row r="2272" spans="1:29" x14ac:dyDescent="0.25">
      <c r="A2272">
        <v>2820025868</v>
      </c>
      <c r="B2272">
        <v>7820025868</v>
      </c>
      <c r="C2272" t="s">
        <v>29</v>
      </c>
      <c r="D2272" t="s">
        <v>1593</v>
      </c>
      <c r="E2272" t="s">
        <v>1630</v>
      </c>
      <c r="F2272" t="s">
        <v>156</v>
      </c>
      <c r="G2272" t="s">
        <v>252</v>
      </c>
      <c r="H2272" t="s">
        <v>253</v>
      </c>
      <c r="I2272" t="s">
        <v>1595</v>
      </c>
      <c r="J2272" t="s">
        <v>1596</v>
      </c>
      <c r="K2272" t="s">
        <v>37</v>
      </c>
      <c r="L2272" t="s">
        <v>64</v>
      </c>
      <c r="M2272" t="s">
        <v>5392</v>
      </c>
      <c r="N2272" t="s">
        <v>66</v>
      </c>
      <c r="O2272" t="s">
        <v>257</v>
      </c>
      <c r="P2272" t="s">
        <v>42</v>
      </c>
      <c r="Q2272" t="s">
        <v>617</v>
      </c>
      <c r="R2272" t="s">
        <v>99</v>
      </c>
      <c r="S2272" t="s">
        <v>100</v>
      </c>
      <c r="T2272">
        <v>14.850849999999999</v>
      </c>
      <c r="U2272">
        <v>-91.500966000000005</v>
      </c>
      <c r="V2272" t="s">
        <v>259</v>
      </c>
      <c r="W2272" t="s">
        <v>22</v>
      </c>
      <c r="X2272" t="s">
        <v>4181</v>
      </c>
      <c r="Y2272" t="s">
        <v>260</v>
      </c>
      <c r="Z2272" t="s">
        <v>261</v>
      </c>
      <c r="AC2272" t="str">
        <f>_xlfn.XLOOKUP(UNIVERSO[[#This Row],[Ruta DN]],'[1]CUOTA RUTA'!E:E,'[1]CUOTA RUTA'!G:G)</f>
        <v>Cargar</v>
      </c>
    </row>
    <row r="2273" spans="1:29" x14ac:dyDescent="0.25">
      <c r="A2273">
        <v>2820025846</v>
      </c>
      <c r="B2273">
        <v>7820025846</v>
      </c>
      <c r="C2273" t="s">
        <v>29</v>
      </c>
      <c r="D2273" t="s">
        <v>1688</v>
      </c>
      <c r="E2273" t="s">
        <v>5393</v>
      </c>
      <c r="F2273" t="s">
        <v>156</v>
      </c>
      <c r="G2273" t="s">
        <v>252</v>
      </c>
      <c r="H2273" t="s">
        <v>253</v>
      </c>
      <c r="I2273" t="s">
        <v>1690</v>
      </c>
      <c r="J2273" t="s">
        <v>1691</v>
      </c>
      <c r="K2273" t="s">
        <v>37</v>
      </c>
      <c r="L2273" t="s">
        <v>38</v>
      </c>
      <c r="M2273" t="s">
        <v>5394</v>
      </c>
      <c r="N2273" t="s">
        <v>66</v>
      </c>
      <c r="O2273" t="s">
        <v>257</v>
      </c>
      <c r="P2273" t="s">
        <v>42</v>
      </c>
      <c r="Q2273" t="s">
        <v>617</v>
      </c>
      <c r="R2273" t="s">
        <v>99</v>
      </c>
      <c r="S2273" t="s">
        <v>100</v>
      </c>
      <c r="T2273">
        <v>14.873761999999999</v>
      </c>
      <c r="U2273">
        <v>-91.502294000000006</v>
      </c>
      <c r="V2273" t="s">
        <v>259</v>
      </c>
      <c r="W2273" t="s">
        <v>22</v>
      </c>
      <c r="X2273" t="s">
        <v>4181</v>
      </c>
      <c r="Y2273" t="s">
        <v>260</v>
      </c>
      <c r="Z2273" t="s">
        <v>261</v>
      </c>
      <c r="AC2273" t="str">
        <f>_xlfn.XLOOKUP(UNIVERSO[[#This Row],[Ruta DN]],'[1]CUOTA RUTA'!E:E,'[1]CUOTA RUTA'!G:G)</f>
        <v>Cargar</v>
      </c>
    </row>
    <row r="2274" spans="1:29" x14ac:dyDescent="0.25">
      <c r="A2274">
        <v>2820025842</v>
      </c>
      <c r="B2274">
        <v>7820025842</v>
      </c>
      <c r="C2274" t="s">
        <v>29</v>
      </c>
      <c r="D2274" t="s">
        <v>1609</v>
      </c>
      <c r="E2274" t="s">
        <v>1859</v>
      </c>
      <c r="F2274" t="s">
        <v>156</v>
      </c>
      <c r="G2274" t="s">
        <v>252</v>
      </c>
      <c r="H2274" t="s">
        <v>253</v>
      </c>
      <c r="I2274" t="s">
        <v>1611</v>
      </c>
      <c r="J2274" t="s">
        <v>1612</v>
      </c>
      <c r="K2274" t="s">
        <v>37</v>
      </c>
      <c r="L2274" t="s">
        <v>64</v>
      </c>
      <c r="M2274" t="s">
        <v>5395</v>
      </c>
      <c r="N2274" t="s">
        <v>66</v>
      </c>
      <c r="O2274" t="s">
        <v>257</v>
      </c>
      <c r="P2274" t="s">
        <v>42</v>
      </c>
      <c r="Q2274" t="s">
        <v>686</v>
      </c>
      <c r="R2274" t="s">
        <v>99</v>
      </c>
      <c r="S2274" t="s">
        <v>100</v>
      </c>
      <c r="T2274">
        <v>14.845996</v>
      </c>
      <c r="U2274">
        <v>-91.516963000000004</v>
      </c>
      <c r="V2274" t="s">
        <v>259</v>
      </c>
      <c r="W2274" t="s">
        <v>22</v>
      </c>
      <c r="X2274" t="s">
        <v>4181</v>
      </c>
      <c r="Y2274" t="s">
        <v>260</v>
      </c>
      <c r="Z2274" t="s">
        <v>261</v>
      </c>
      <c r="AC2274" t="str">
        <f>_xlfn.XLOOKUP(UNIVERSO[[#This Row],[Ruta DN]],'[1]CUOTA RUTA'!E:E,'[1]CUOTA RUTA'!G:G)</f>
        <v>Cargar</v>
      </c>
    </row>
    <row r="2275" spans="1:29" x14ac:dyDescent="0.25">
      <c r="A2275">
        <v>2820025835</v>
      </c>
      <c r="B2275">
        <v>7820025835</v>
      </c>
      <c r="C2275" t="s">
        <v>29</v>
      </c>
      <c r="D2275" t="s">
        <v>875</v>
      </c>
      <c r="E2275" t="s">
        <v>5396</v>
      </c>
      <c r="F2275" t="s">
        <v>59</v>
      </c>
      <c r="G2275" t="s">
        <v>60</v>
      </c>
      <c r="H2275" t="s">
        <v>61</v>
      </c>
      <c r="I2275" t="s">
        <v>877</v>
      </c>
      <c r="J2275" t="s">
        <v>878</v>
      </c>
      <c r="K2275" t="s">
        <v>37</v>
      </c>
      <c r="L2275" t="s">
        <v>64</v>
      </c>
      <c r="M2275" t="s">
        <v>5397</v>
      </c>
      <c r="N2275" t="s">
        <v>331</v>
      </c>
      <c r="O2275" t="s">
        <v>377</v>
      </c>
      <c r="P2275" t="s">
        <v>42</v>
      </c>
      <c r="Q2275" t="s">
        <v>201</v>
      </c>
      <c r="R2275" t="s">
        <v>69</v>
      </c>
      <c r="S2275" t="s">
        <v>70</v>
      </c>
      <c r="T2275">
        <v>14.677773999999999</v>
      </c>
      <c r="U2275">
        <v>-92.142388999999994</v>
      </c>
      <c r="V2275" t="s">
        <v>71</v>
      </c>
      <c r="W2275" t="s">
        <v>22</v>
      </c>
      <c r="X2275" t="s">
        <v>4186</v>
      </c>
      <c r="Y2275" t="s">
        <v>72</v>
      </c>
      <c r="Z2275" t="s">
        <v>73</v>
      </c>
      <c r="AC2275" t="str">
        <f>_xlfn.XLOOKUP(UNIVERSO[[#This Row],[Ruta DN]],'[1]CUOTA RUTA'!E:E,'[1]CUOTA RUTA'!G:G)</f>
        <v>Cargar</v>
      </c>
    </row>
    <row r="2276" spans="1:29" x14ac:dyDescent="0.25">
      <c r="A2276">
        <v>2820025815</v>
      </c>
      <c r="B2276">
        <v>7820025815</v>
      </c>
      <c r="C2276" t="s">
        <v>29</v>
      </c>
      <c r="D2276" t="s">
        <v>312</v>
      </c>
      <c r="E2276" t="s">
        <v>5398</v>
      </c>
      <c r="F2276" t="s">
        <v>130</v>
      </c>
      <c r="G2276" t="s">
        <v>131</v>
      </c>
      <c r="H2276" t="s">
        <v>132</v>
      </c>
      <c r="I2276" t="s">
        <v>314</v>
      </c>
      <c r="J2276" t="s">
        <v>315</v>
      </c>
      <c r="K2276" t="s">
        <v>37</v>
      </c>
      <c r="L2276" t="s">
        <v>64</v>
      </c>
      <c r="M2276" t="s">
        <v>5399</v>
      </c>
      <c r="N2276" t="s">
        <v>136</v>
      </c>
      <c r="O2276" t="s">
        <v>1265</v>
      </c>
      <c r="P2276" t="s">
        <v>42</v>
      </c>
      <c r="Q2276" t="s">
        <v>138</v>
      </c>
      <c r="R2276" t="s">
        <v>84</v>
      </c>
      <c r="S2276" t="s">
        <v>85</v>
      </c>
      <c r="T2276">
        <v>14.542771999999999</v>
      </c>
      <c r="U2276">
        <v>-91.572982999999994</v>
      </c>
      <c r="V2276" t="s">
        <v>137</v>
      </c>
      <c r="W2276" t="s">
        <v>202</v>
      </c>
      <c r="X2276" t="s">
        <v>4186</v>
      </c>
      <c r="Y2276" t="s">
        <v>139</v>
      </c>
      <c r="Z2276" t="s">
        <v>140</v>
      </c>
      <c r="AC2276" t="str">
        <f>_xlfn.XLOOKUP(UNIVERSO[[#This Row],[Ruta DN]],'[1]CUOTA RUTA'!E:E,'[1]CUOTA RUTA'!G:G)</f>
        <v>Cargar</v>
      </c>
    </row>
    <row r="2277" spans="1:29" x14ac:dyDescent="0.25">
      <c r="A2277">
        <v>2820025812</v>
      </c>
      <c r="B2277">
        <v>7820025812</v>
      </c>
      <c r="C2277" t="s">
        <v>29</v>
      </c>
      <c r="D2277" t="s">
        <v>1317</v>
      </c>
      <c r="E2277" t="s">
        <v>5400</v>
      </c>
      <c r="F2277" t="s">
        <v>59</v>
      </c>
      <c r="G2277" t="s">
        <v>60</v>
      </c>
      <c r="H2277" t="s">
        <v>61</v>
      </c>
      <c r="I2277" t="s">
        <v>1319</v>
      </c>
      <c r="J2277" t="s">
        <v>1320</v>
      </c>
      <c r="K2277" t="s">
        <v>37</v>
      </c>
      <c r="L2277" t="s">
        <v>64</v>
      </c>
      <c r="M2277" t="s">
        <v>5401</v>
      </c>
      <c r="N2277" t="s">
        <v>331</v>
      </c>
      <c r="O2277" t="s">
        <v>377</v>
      </c>
      <c r="P2277" t="s">
        <v>42</v>
      </c>
      <c r="Q2277" t="s">
        <v>215</v>
      </c>
      <c r="R2277" t="s">
        <v>69</v>
      </c>
      <c r="S2277" t="s">
        <v>70</v>
      </c>
      <c r="T2277">
        <v>14.684281</v>
      </c>
      <c r="U2277">
        <v>-92.135008999999997</v>
      </c>
      <c r="V2277" t="s">
        <v>71</v>
      </c>
      <c r="W2277" t="s">
        <v>22</v>
      </c>
      <c r="X2277" t="s">
        <v>4186</v>
      </c>
      <c r="Y2277" t="s">
        <v>72</v>
      </c>
      <c r="Z2277" t="s">
        <v>73</v>
      </c>
      <c r="AC2277" t="str">
        <f>_xlfn.XLOOKUP(UNIVERSO[[#This Row],[Ruta DN]],'[1]CUOTA RUTA'!E:E,'[1]CUOTA RUTA'!G:G)</f>
        <v>Cargar</v>
      </c>
    </row>
    <row r="2278" spans="1:29" x14ac:dyDescent="0.25">
      <c r="A2278">
        <v>2820025801</v>
      </c>
      <c r="B2278">
        <v>7820025801</v>
      </c>
      <c r="C2278" t="s">
        <v>29</v>
      </c>
      <c r="D2278" t="s">
        <v>210</v>
      </c>
      <c r="E2278" t="s">
        <v>5402</v>
      </c>
      <c r="F2278" t="s">
        <v>59</v>
      </c>
      <c r="G2278" t="s">
        <v>60</v>
      </c>
      <c r="H2278" t="s">
        <v>61</v>
      </c>
      <c r="I2278" t="s">
        <v>212</v>
      </c>
      <c r="J2278" t="s">
        <v>213</v>
      </c>
      <c r="K2278" t="s">
        <v>37</v>
      </c>
      <c r="L2278" t="s">
        <v>38</v>
      </c>
      <c r="M2278" t="s">
        <v>5403</v>
      </c>
      <c r="N2278" t="s">
        <v>66</v>
      </c>
      <c r="O2278" t="s">
        <v>67</v>
      </c>
      <c r="P2278" t="s">
        <v>42</v>
      </c>
      <c r="Q2278" t="s">
        <v>215</v>
      </c>
      <c r="R2278" t="s">
        <v>69</v>
      </c>
      <c r="S2278" t="s">
        <v>70</v>
      </c>
      <c r="T2278">
        <v>14.705610999999999</v>
      </c>
      <c r="U2278">
        <v>-91.865300000000005</v>
      </c>
      <c r="V2278" t="s">
        <v>71</v>
      </c>
      <c r="W2278" t="s">
        <v>22</v>
      </c>
      <c r="X2278" t="s">
        <v>4181</v>
      </c>
      <c r="Y2278" t="s">
        <v>72</v>
      </c>
      <c r="Z2278" t="s">
        <v>73</v>
      </c>
      <c r="AC2278" t="str">
        <f>_xlfn.XLOOKUP(UNIVERSO[[#This Row],[Ruta DN]],'[1]CUOTA RUTA'!E:E,'[1]CUOTA RUTA'!G:G)</f>
        <v>Cargar</v>
      </c>
    </row>
    <row r="2279" spans="1:29" x14ac:dyDescent="0.25">
      <c r="A2279">
        <v>2820025755</v>
      </c>
      <c r="B2279">
        <v>7820025755</v>
      </c>
      <c r="C2279" t="s">
        <v>29</v>
      </c>
      <c r="D2279" t="s">
        <v>176</v>
      </c>
      <c r="E2279" t="s">
        <v>5404</v>
      </c>
      <c r="F2279" t="s">
        <v>106</v>
      </c>
      <c r="G2279" t="s">
        <v>107</v>
      </c>
      <c r="H2279" t="s">
        <v>108</v>
      </c>
      <c r="I2279" t="s">
        <v>178</v>
      </c>
      <c r="J2279" t="s">
        <v>179</v>
      </c>
      <c r="K2279" t="s">
        <v>37</v>
      </c>
      <c r="L2279" t="s">
        <v>64</v>
      </c>
      <c r="M2279" t="s">
        <v>5405</v>
      </c>
      <c r="N2279" t="s">
        <v>112</v>
      </c>
      <c r="O2279" t="s">
        <v>113</v>
      </c>
      <c r="P2279" t="s">
        <v>42</v>
      </c>
      <c r="Q2279" t="s">
        <v>114</v>
      </c>
      <c r="R2279" t="s">
        <v>69</v>
      </c>
      <c r="S2279" t="s">
        <v>70</v>
      </c>
      <c r="T2279">
        <v>15.298747029999999</v>
      </c>
      <c r="U2279">
        <v>-91.50149399</v>
      </c>
      <c r="V2279" t="s">
        <v>113</v>
      </c>
      <c r="W2279" t="s">
        <v>22</v>
      </c>
      <c r="X2279" t="s">
        <v>4186</v>
      </c>
      <c r="Y2279" t="s">
        <v>115</v>
      </c>
      <c r="Z2279" t="s">
        <v>116</v>
      </c>
      <c r="AC2279" t="str">
        <f>_xlfn.XLOOKUP(UNIVERSO[[#This Row],[Ruta DN]],'[1]CUOTA RUTA'!E:E,'[1]CUOTA RUTA'!G:G)</f>
        <v>Cargar</v>
      </c>
    </row>
    <row r="2280" spans="1:29" x14ac:dyDescent="0.25">
      <c r="A2280">
        <v>2820025751</v>
      </c>
      <c r="B2280">
        <v>7820025751</v>
      </c>
      <c r="C2280" t="s">
        <v>29</v>
      </c>
      <c r="D2280" t="s">
        <v>1059</v>
      </c>
      <c r="E2280" t="s">
        <v>2163</v>
      </c>
      <c r="F2280" t="s">
        <v>32</v>
      </c>
      <c r="G2280" t="s">
        <v>33</v>
      </c>
      <c r="H2280" t="s">
        <v>34</v>
      </c>
      <c r="I2280" t="s">
        <v>1061</v>
      </c>
      <c r="J2280" t="s">
        <v>1062</v>
      </c>
      <c r="K2280" t="s">
        <v>37</v>
      </c>
      <c r="L2280" t="s">
        <v>64</v>
      </c>
      <c r="M2280" t="s">
        <v>5406</v>
      </c>
      <c r="N2280" t="s">
        <v>40</v>
      </c>
      <c r="O2280" t="s">
        <v>436</v>
      </c>
      <c r="P2280" t="s">
        <v>42</v>
      </c>
      <c r="Q2280" t="s">
        <v>488</v>
      </c>
      <c r="R2280" t="s">
        <v>44</v>
      </c>
      <c r="S2280" t="s">
        <v>45</v>
      </c>
      <c r="T2280">
        <v>14.087543</v>
      </c>
      <c r="U2280">
        <v>-91.053780000000003</v>
      </c>
      <c r="V2280" t="s">
        <v>46</v>
      </c>
      <c r="W2280" t="s">
        <v>22</v>
      </c>
      <c r="X2280" t="s">
        <v>4186</v>
      </c>
      <c r="Y2280" t="s">
        <v>48</v>
      </c>
      <c r="Z2280" t="s">
        <v>49</v>
      </c>
      <c r="AC2280" t="str">
        <f>_xlfn.XLOOKUP(UNIVERSO[[#This Row],[Ruta DN]],'[1]CUOTA RUTA'!E:E,'[1]CUOTA RUTA'!G:G)</f>
        <v>Cargar</v>
      </c>
    </row>
    <row r="2281" spans="1:29" x14ac:dyDescent="0.25">
      <c r="A2281">
        <v>2820025747</v>
      </c>
      <c r="B2281">
        <v>7820025747</v>
      </c>
      <c r="C2281" t="s">
        <v>29</v>
      </c>
      <c r="D2281" t="s">
        <v>1609</v>
      </c>
      <c r="E2281" t="s">
        <v>5407</v>
      </c>
      <c r="F2281" t="s">
        <v>156</v>
      </c>
      <c r="G2281" t="s">
        <v>252</v>
      </c>
      <c r="H2281" t="s">
        <v>253</v>
      </c>
      <c r="I2281" t="s">
        <v>1611</v>
      </c>
      <c r="J2281" t="s">
        <v>1612</v>
      </c>
      <c r="K2281" t="s">
        <v>37</v>
      </c>
      <c r="L2281" t="s">
        <v>64</v>
      </c>
      <c r="M2281" t="s">
        <v>5408</v>
      </c>
      <c r="N2281" t="s">
        <v>66</v>
      </c>
      <c r="O2281" t="s">
        <v>257</v>
      </c>
      <c r="P2281" t="s">
        <v>42</v>
      </c>
      <c r="Q2281" t="s">
        <v>686</v>
      </c>
      <c r="R2281" t="s">
        <v>99</v>
      </c>
      <c r="S2281" t="s">
        <v>100</v>
      </c>
      <c r="T2281">
        <v>14.84709</v>
      </c>
      <c r="U2281">
        <v>-91.528678999999997</v>
      </c>
      <c r="V2281" t="s">
        <v>259</v>
      </c>
      <c r="W2281" t="s">
        <v>22</v>
      </c>
      <c r="X2281" t="s">
        <v>4186</v>
      </c>
      <c r="Y2281" t="s">
        <v>260</v>
      </c>
      <c r="Z2281" t="s">
        <v>261</v>
      </c>
      <c r="AC2281" t="str">
        <f>_xlfn.XLOOKUP(UNIVERSO[[#This Row],[Ruta DN]],'[1]CUOTA RUTA'!E:E,'[1]CUOTA RUTA'!G:G)</f>
        <v>Cargar</v>
      </c>
    </row>
    <row r="2282" spans="1:29" x14ac:dyDescent="0.25">
      <c r="A2282">
        <v>2820025744</v>
      </c>
      <c r="B2282">
        <v>7820025744</v>
      </c>
      <c r="C2282" t="s">
        <v>29</v>
      </c>
      <c r="D2282" t="s">
        <v>409</v>
      </c>
      <c r="E2282" t="s">
        <v>5409</v>
      </c>
      <c r="F2282" t="s">
        <v>59</v>
      </c>
      <c r="G2282" t="s">
        <v>60</v>
      </c>
      <c r="H2282" t="s">
        <v>61</v>
      </c>
      <c r="I2282" t="s">
        <v>411</v>
      </c>
      <c r="J2282" t="s">
        <v>412</v>
      </c>
      <c r="K2282" t="s">
        <v>54</v>
      </c>
      <c r="L2282" t="s">
        <v>38</v>
      </c>
      <c r="M2282" t="s">
        <v>5410</v>
      </c>
      <c r="N2282" t="s">
        <v>331</v>
      </c>
      <c r="O2282" t="s">
        <v>371</v>
      </c>
      <c r="P2282" t="s">
        <v>42</v>
      </c>
      <c r="Q2282" t="s">
        <v>68</v>
      </c>
      <c r="R2282" t="s">
        <v>69</v>
      </c>
      <c r="S2282" t="s">
        <v>70</v>
      </c>
      <c r="T2282">
        <v>14.916399999999999</v>
      </c>
      <c r="U2282">
        <v>-92.056150000000002</v>
      </c>
      <c r="V2282" t="s">
        <v>71</v>
      </c>
      <c r="W2282" t="s">
        <v>22</v>
      </c>
      <c r="X2282" t="s">
        <v>4186</v>
      </c>
      <c r="Y2282" t="s">
        <v>72</v>
      </c>
      <c r="Z2282" t="s">
        <v>73</v>
      </c>
      <c r="AC2282" t="str">
        <f>_xlfn.XLOOKUP(UNIVERSO[[#This Row],[Ruta DN]],'[1]CUOTA RUTA'!E:E,'[1]CUOTA RUTA'!G:G)</f>
        <v>Cargar</v>
      </c>
    </row>
    <row r="2283" spans="1:29" x14ac:dyDescent="0.25">
      <c r="A2283">
        <v>2820025736</v>
      </c>
      <c r="B2283">
        <v>7820025736</v>
      </c>
      <c r="C2283" t="s">
        <v>29</v>
      </c>
      <c r="D2283" t="s">
        <v>1487</v>
      </c>
      <c r="E2283" t="s">
        <v>5411</v>
      </c>
      <c r="F2283" t="s">
        <v>156</v>
      </c>
      <c r="G2283" t="s">
        <v>252</v>
      </c>
      <c r="H2283" t="s">
        <v>253</v>
      </c>
      <c r="I2283" t="s">
        <v>1489</v>
      </c>
      <c r="J2283" t="s">
        <v>1490</v>
      </c>
      <c r="K2283" t="s">
        <v>1055</v>
      </c>
      <c r="L2283" t="s">
        <v>64</v>
      </c>
      <c r="M2283" t="s">
        <v>5412</v>
      </c>
      <c r="N2283" t="s">
        <v>66</v>
      </c>
      <c r="O2283" t="s">
        <v>257</v>
      </c>
      <c r="P2283" t="s">
        <v>42</v>
      </c>
      <c r="Q2283" t="s">
        <v>258</v>
      </c>
      <c r="R2283" t="s">
        <v>99</v>
      </c>
      <c r="S2283" t="s">
        <v>100</v>
      </c>
      <c r="T2283">
        <v>14.832827999999999</v>
      </c>
      <c r="U2283">
        <v>-91.518580999999998</v>
      </c>
      <c r="V2283" t="s">
        <v>259</v>
      </c>
      <c r="W2283" t="s">
        <v>22</v>
      </c>
      <c r="X2283" t="s">
        <v>4186</v>
      </c>
      <c r="Y2283" t="s">
        <v>260</v>
      </c>
      <c r="Z2283" t="s">
        <v>261</v>
      </c>
      <c r="AC2283" t="str">
        <f>_xlfn.XLOOKUP(UNIVERSO[[#This Row],[Ruta DN]],'[1]CUOTA RUTA'!E:E,'[1]CUOTA RUTA'!G:G)</f>
        <v>Cargar</v>
      </c>
    </row>
    <row r="2284" spans="1:29" x14ac:dyDescent="0.25">
      <c r="A2284">
        <v>2820025710</v>
      </c>
      <c r="B2284">
        <v>7820025710</v>
      </c>
      <c r="C2284" t="s">
        <v>29</v>
      </c>
      <c r="D2284" t="s">
        <v>612</v>
      </c>
      <c r="E2284" t="s">
        <v>5413</v>
      </c>
      <c r="F2284" t="s">
        <v>156</v>
      </c>
      <c r="G2284" t="s">
        <v>252</v>
      </c>
      <c r="H2284" t="s">
        <v>253</v>
      </c>
      <c r="I2284" t="s">
        <v>614</v>
      </c>
      <c r="J2284" t="s">
        <v>615</v>
      </c>
      <c r="K2284" t="s">
        <v>37</v>
      </c>
      <c r="L2284" t="s">
        <v>38</v>
      </c>
      <c r="M2284" t="s">
        <v>5414</v>
      </c>
      <c r="N2284" t="s">
        <v>66</v>
      </c>
      <c r="O2284" t="s">
        <v>257</v>
      </c>
      <c r="P2284" t="s">
        <v>42</v>
      </c>
      <c r="Q2284" t="s">
        <v>617</v>
      </c>
      <c r="R2284" t="s">
        <v>99</v>
      </c>
      <c r="S2284" t="s">
        <v>100</v>
      </c>
      <c r="T2284">
        <v>14.8650357</v>
      </c>
      <c r="U2284">
        <v>-91.480933699999994</v>
      </c>
      <c r="V2284" t="s">
        <v>259</v>
      </c>
      <c r="W2284" t="s">
        <v>22</v>
      </c>
      <c r="X2284" t="s">
        <v>4181</v>
      </c>
      <c r="Y2284" t="s">
        <v>260</v>
      </c>
      <c r="Z2284" t="s">
        <v>261</v>
      </c>
      <c r="AA2284">
        <v>4</v>
      </c>
      <c r="AC2284" t="str">
        <f>_xlfn.XLOOKUP(UNIVERSO[[#This Row],[Ruta DN]],'[1]CUOTA RUTA'!E:E,'[1]CUOTA RUTA'!G:G)</f>
        <v>Cargar</v>
      </c>
    </row>
    <row r="2285" spans="1:29" x14ac:dyDescent="0.25">
      <c r="A2285">
        <v>2820025675</v>
      </c>
      <c r="B2285">
        <v>7820025675</v>
      </c>
      <c r="C2285" t="s">
        <v>29</v>
      </c>
      <c r="D2285" t="s">
        <v>1688</v>
      </c>
      <c r="E2285" t="s">
        <v>5415</v>
      </c>
      <c r="F2285" t="s">
        <v>156</v>
      </c>
      <c r="G2285" t="s">
        <v>252</v>
      </c>
      <c r="H2285" t="s">
        <v>253</v>
      </c>
      <c r="I2285" t="s">
        <v>1690</v>
      </c>
      <c r="J2285" t="s">
        <v>1691</v>
      </c>
      <c r="K2285" t="s">
        <v>37</v>
      </c>
      <c r="L2285" t="s">
        <v>64</v>
      </c>
      <c r="M2285" t="s">
        <v>5416</v>
      </c>
      <c r="N2285" t="s">
        <v>66</v>
      </c>
      <c r="O2285" t="s">
        <v>257</v>
      </c>
      <c r="P2285" t="s">
        <v>42</v>
      </c>
      <c r="Q2285" t="s">
        <v>617</v>
      </c>
      <c r="R2285" t="s">
        <v>99</v>
      </c>
      <c r="S2285" t="s">
        <v>100</v>
      </c>
      <c r="T2285">
        <v>14.834964210167531</v>
      </c>
      <c r="U2285">
        <v>-91.542837973684058</v>
      </c>
      <c r="V2285" t="s">
        <v>259</v>
      </c>
      <c r="W2285" t="s">
        <v>22</v>
      </c>
      <c r="X2285" t="s">
        <v>4181</v>
      </c>
      <c r="Y2285" t="s">
        <v>260</v>
      </c>
      <c r="Z2285" t="s">
        <v>261</v>
      </c>
      <c r="AC2285" t="str">
        <f>_xlfn.XLOOKUP(UNIVERSO[[#This Row],[Ruta DN]],'[1]CUOTA RUTA'!E:E,'[1]CUOTA RUTA'!G:G)</f>
        <v>Cargar</v>
      </c>
    </row>
    <row r="2286" spans="1:29" x14ac:dyDescent="0.25">
      <c r="A2286">
        <v>2820025664</v>
      </c>
      <c r="B2286">
        <v>7820025664</v>
      </c>
      <c r="C2286" t="s">
        <v>29</v>
      </c>
      <c r="D2286" t="s">
        <v>1317</v>
      </c>
      <c r="E2286" t="s">
        <v>5417</v>
      </c>
      <c r="F2286" t="s">
        <v>59</v>
      </c>
      <c r="G2286" t="s">
        <v>60</v>
      </c>
      <c r="H2286" t="s">
        <v>61</v>
      </c>
      <c r="I2286" t="s">
        <v>1319</v>
      </c>
      <c r="J2286" t="s">
        <v>1320</v>
      </c>
      <c r="K2286" t="s">
        <v>37</v>
      </c>
      <c r="L2286" t="s">
        <v>64</v>
      </c>
      <c r="M2286" t="s">
        <v>5418</v>
      </c>
      <c r="N2286" t="s">
        <v>331</v>
      </c>
      <c r="O2286" t="s">
        <v>377</v>
      </c>
      <c r="P2286" t="s">
        <v>42</v>
      </c>
      <c r="Q2286" t="s">
        <v>215</v>
      </c>
      <c r="R2286" t="s">
        <v>69</v>
      </c>
      <c r="S2286" t="s">
        <v>70</v>
      </c>
      <c r="T2286">
        <v>14.67962</v>
      </c>
      <c r="U2286">
        <v>-92.138777000000005</v>
      </c>
      <c r="V2286" t="s">
        <v>71</v>
      </c>
      <c r="W2286" t="s">
        <v>22</v>
      </c>
      <c r="X2286" t="s">
        <v>4186</v>
      </c>
      <c r="Y2286" t="s">
        <v>72</v>
      </c>
      <c r="Z2286" t="s">
        <v>73</v>
      </c>
      <c r="AC2286" t="str">
        <f>_xlfn.XLOOKUP(UNIVERSO[[#This Row],[Ruta DN]],'[1]CUOTA RUTA'!E:E,'[1]CUOTA RUTA'!G:G)</f>
        <v>Cargar</v>
      </c>
    </row>
    <row r="2287" spans="1:29" x14ac:dyDescent="0.25">
      <c r="A2287">
        <v>2820025642</v>
      </c>
      <c r="B2287">
        <v>7820025642</v>
      </c>
      <c r="C2287" t="s">
        <v>29</v>
      </c>
      <c r="D2287" t="s">
        <v>346</v>
      </c>
      <c r="E2287" t="s">
        <v>5419</v>
      </c>
      <c r="F2287" t="s">
        <v>106</v>
      </c>
      <c r="G2287" t="s">
        <v>107</v>
      </c>
      <c r="H2287" t="s">
        <v>108</v>
      </c>
      <c r="I2287" t="s">
        <v>348</v>
      </c>
      <c r="J2287" t="s">
        <v>349</v>
      </c>
      <c r="K2287" t="s">
        <v>37</v>
      </c>
      <c r="L2287" t="s">
        <v>64</v>
      </c>
      <c r="M2287" t="s">
        <v>5420</v>
      </c>
      <c r="N2287" t="s">
        <v>112</v>
      </c>
      <c r="O2287" t="s">
        <v>113</v>
      </c>
      <c r="P2287" t="s">
        <v>42</v>
      </c>
      <c r="Q2287" t="s">
        <v>195</v>
      </c>
      <c r="R2287" t="s">
        <v>69</v>
      </c>
      <c r="S2287" t="s">
        <v>70</v>
      </c>
      <c r="T2287">
        <v>15.317299999999999</v>
      </c>
      <c r="U2287">
        <v>-91.486189999999993</v>
      </c>
      <c r="V2287" t="s">
        <v>113</v>
      </c>
      <c r="W2287" t="s">
        <v>22</v>
      </c>
      <c r="X2287" t="s">
        <v>4181</v>
      </c>
      <c r="Y2287" t="s">
        <v>115</v>
      </c>
      <c r="Z2287" t="s">
        <v>116</v>
      </c>
      <c r="AC2287" t="str">
        <f>_xlfn.XLOOKUP(UNIVERSO[[#This Row],[Ruta DN]],'[1]CUOTA RUTA'!E:E,'[1]CUOTA RUTA'!G:G)</f>
        <v>Cargar</v>
      </c>
    </row>
    <row r="2288" spans="1:29" x14ac:dyDescent="0.25">
      <c r="A2288">
        <v>2820025619</v>
      </c>
      <c r="B2288">
        <v>7820025619</v>
      </c>
      <c r="C2288" t="s">
        <v>29</v>
      </c>
      <c r="D2288" t="s">
        <v>404</v>
      </c>
      <c r="E2288" t="s">
        <v>5421</v>
      </c>
      <c r="F2288" t="s">
        <v>106</v>
      </c>
      <c r="G2288" t="s">
        <v>107</v>
      </c>
      <c r="H2288" t="s">
        <v>108</v>
      </c>
      <c r="I2288" t="s">
        <v>406</v>
      </c>
      <c r="J2288" t="s">
        <v>407</v>
      </c>
      <c r="K2288" t="s">
        <v>37</v>
      </c>
      <c r="L2288" t="s">
        <v>64</v>
      </c>
      <c r="M2288" t="s">
        <v>5422</v>
      </c>
      <c r="N2288" t="s">
        <v>112</v>
      </c>
      <c r="O2288" t="s">
        <v>625</v>
      </c>
      <c r="P2288" t="s">
        <v>42</v>
      </c>
      <c r="Q2288" t="s">
        <v>195</v>
      </c>
      <c r="R2288" t="s">
        <v>69</v>
      </c>
      <c r="S2288" t="s">
        <v>70</v>
      </c>
      <c r="T2288">
        <v>15.3414991</v>
      </c>
      <c r="U2288">
        <v>-91.308864999999997</v>
      </c>
      <c r="V2288" t="s">
        <v>113</v>
      </c>
      <c r="W2288" t="s">
        <v>22</v>
      </c>
      <c r="X2288" t="s">
        <v>4186</v>
      </c>
      <c r="Y2288" t="s">
        <v>115</v>
      </c>
      <c r="Z2288" t="s">
        <v>116</v>
      </c>
      <c r="AC2288" t="str">
        <f>_xlfn.XLOOKUP(UNIVERSO[[#This Row],[Ruta DN]],'[1]CUOTA RUTA'!E:E,'[1]CUOTA RUTA'!G:G)</f>
        <v>Cargar</v>
      </c>
    </row>
    <row r="2289" spans="1:29" x14ac:dyDescent="0.25">
      <c r="A2289">
        <v>2820025614</v>
      </c>
      <c r="B2289">
        <v>7820025614</v>
      </c>
      <c r="C2289" t="s">
        <v>29</v>
      </c>
      <c r="D2289" t="s">
        <v>404</v>
      </c>
      <c r="E2289" t="s">
        <v>5423</v>
      </c>
      <c r="F2289" t="s">
        <v>106</v>
      </c>
      <c r="G2289" t="s">
        <v>107</v>
      </c>
      <c r="H2289" t="s">
        <v>108</v>
      </c>
      <c r="I2289" t="s">
        <v>406</v>
      </c>
      <c r="J2289" t="s">
        <v>407</v>
      </c>
      <c r="K2289" t="s">
        <v>37</v>
      </c>
      <c r="L2289" t="s">
        <v>64</v>
      </c>
      <c r="M2289" t="s">
        <v>5424</v>
      </c>
      <c r="N2289" t="s">
        <v>112</v>
      </c>
      <c r="O2289" t="s">
        <v>625</v>
      </c>
      <c r="P2289" t="s">
        <v>42</v>
      </c>
      <c r="Q2289" t="s">
        <v>195</v>
      </c>
      <c r="R2289" t="s">
        <v>69</v>
      </c>
      <c r="S2289" t="s">
        <v>70</v>
      </c>
      <c r="T2289">
        <v>15.343412000000001</v>
      </c>
      <c r="U2289">
        <v>-91.302606999999995</v>
      </c>
      <c r="V2289" t="s">
        <v>113</v>
      </c>
      <c r="W2289" t="s">
        <v>22</v>
      </c>
      <c r="X2289" t="s">
        <v>4186</v>
      </c>
      <c r="Y2289" t="s">
        <v>115</v>
      </c>
      <c r="Z2289" t="s">
        <v>116</v>
      </c>
      <c r="AC2289" t="str">
        <f>_xlfn.XLOOKUP(UNIVERSO[[#This Row],[Ruta DN]],'[1]CUOTA RUTA'!E:E,'[1]CUOTA RUTA'!G:G)</f>
        <v>Cargar</v>
      </c>
    </row>
    <row r="2290" spans="1:29" x14ac:dyDescent="0.25">
      <c r="A2290">
        <v>2820025613</v>
      </c>
      <c r="B2290">
        <v>7820025613</v>
      </c>
      <c r="C2290" t="s">
        <v>29</v>
      </c>
      <c r="D2290" t="s">
        <v>1394</v>
      </c>
      <c r="E2290" t="s">
        <v>5425</v>
      </c>
      <c r="F2290" t="s">
        <v>106</v>
      </c>
      <c r="G2290" t="s">
        <v>107</v>
      </c>
      <c r="H2290" t="s">
        <v>108</v>
      </c>
      <c r="I2290" t="s">
        <v>1396</v>
      </c>
      <c r="J2290" t="s">
        <v>1397</v>
      </c>
      <c r="K2290" t="s">
        <v>37</v>
      </c>
      <c r="L2290" t="s">
        <v>64</v>
      </c>
      <c r="M2290" t="s">
        <v>5426</v>
      </c>
      <c r="N2290" t="s">
        <v>112</v>
      </c>
      <c r="O2290" t="s">
        <v>113</v>
      </c>
      <c r="P2290" t="s">
        <v>42</v>
      </c>
      <c r="Q2290" t="s">
        <v>114</v>
      </c>
      <c r="R2290" t="s">
        <v>69</v>
      </c>
      <c r="S2290" t="s">
        <v>70</v>
      </c>
      <c r="T2290">
        <v>15.324063199999999</v>
      </c>
      <c r="U2290">
        <v>-91.468031699999997</v>
      </c>
      <c r="V2290" t="s">
        <v>113</v>
      </c>
      <c r="W2290" t="s">
        <v>22</v>
      </c>
      <c r="X2290" t="s">
        <v>4186</v>
      </c>
      <c r="Y2290" t="s">
        <v>115</v>
      </c>
      <c r="Z2290" t="s">
        <v>116</v>
      </c>
      <c r="AC2290" t="str">
        <f>_xlfn.XLOOKUP(UNIVERSO[[#This Row],[Ruta DN]],'[1]CUOTA RUTA'!E:E,'[1]CUOTA RUTA'!G:G)</f>
        <v>Cargar</v>
      </c>
    </row>
    <row r="2291" spans="1:29" x14ac:dyDescent="0.25">
      <c r="A2291">
        <v>2820025600</v>
      </c>
      <c r="B2291">
        <v>7820025600</v>
      </c>
      <c r="C2291" t="s">
        <v>29</v>
      </c>
      <c r="D2291" t="s">
        <v>210</v>
      </c>
      <c r="E2291" t="s">
        <v>5427</v>
      </c>
      <c r="F2291" t="s">
        <v>59</v>
      </c>
      <c r="G2291" t="s">
        <v>60</v>
      </c>
      <c r="H2291" t="s">
        <v>61</v>
      </c>
      <c r="I2291" t="s">
        <v>212</v>
      </c>
      <c r="J2291" t="s">
        <v>213</v>
      </c>
      <c r="K2291" t="s">
        <v>37</v>
      </c>
      <c r="L2291" t="s">
        <v>38</v>
      </c>
      <c r="M2291" t="s">
        <v>5428</v>
      </c>
      <c r="N2291" t="s">
        <v>66</v>
      </c>
      <c r="O2291" t="s">
        <v>67</v>
      </c>
      <c r="P2291" t="s">
        <v>42</v>
      </c>
      <c r="Q2291" t="s">
        <v>215</v>
      </c>
      <c r="R2291" t="s">
        <v>69</v>
      </c>
      <c r="S2291" t="s">
        <v>70</v>
      </c>
      <c r="T2291">
        <v>14.706937</v>
      </c>
      <c r="U2291">
        <v>-91.864953</v>
      </c>
      <c r="V2291" t="s">
        <v>71</v>
      </c>
      <c r="W2291" t="s">
        <v>22</v>
      </c>
      <c r="X2291" t="s">
        <v>4181</v>
      </c>
      <c r="Y2291" t="s">
        <v>72</v>
      </c>
      <c r="Z2291" t="s">
        <v>73</v>
      </c>
      <c r="AC2291" t="str">
        <f>_xlfn.XLOOKUP(UNIVERSO[[#This Row],[Ruta DN]],'[1]CUOTA RUTA'!E:E,'[1]CUOTA RUTA'!G:G)</f>
        <v>Cargar</v>
      </c>
    </row>
    <row r="2292" spans="1:29" x14ac:dyDescent="0.25">
      <c r="A2292">
        <v>2820025585</v>
      </c>
      <c r="B2292">
        <v>7820025585</v>
      </c>
      <c r="C2292" t="s">
        <v>29</v>
      </c>
      <c r="D2292" t="s">
        <v>633</v>
      </c>
      <c r="E2292" t="s">
        <v>5429</v>
      </c>
      <c r="F2292" t="s">
        <v>59</v>
      </c>
      <c r="G2292" t="s">
        <v>60</v>
      </c>
      <c r="H2292" t="s">
        <v>61</v>
      </c>
      <c r="I2292" t="s">
        <v>635</v>
      </c>
      <c r="J2292" t="s">
        <v>636</v>
      </c>
      <c r="K2292" t="s">
        <v>37</v>
      </c>
      <c r="L2292" t="s">
        <v>64</v>
      </c>
      <c r="M2292" t="s">
        <v>5430</v>
      </c>
      <c r="N2292" t="s">
        <v>331</v>
      </c>
      <c r="O2292" t="s">
        <v>1533</v>
      </c>
      <c r="P2292" t="s">
        <v>42</v>
      </c>
      <c r="Q2292" t="s">
        <v>215</v>
      </c>
      <c r="R2292" t="s">
        <v>69</v>
      </c>
      <c r="S2292" t="s">
        <v>70</v>
      </c>
      <c r="T2292">
        <v>14.723235000000001</v>
      </c>
      <c r="U2292">
        <v>-92.036733333333316</v>
      </c>
      <c r="V2292" t="s">
        <v>71</v>
      </c>
      <c r="W2292" t="s">
        <v>22</v>
      </c>
      <c r="X2292" t="s">
        <v>4186</v>
      </c>
      <c r="Y2292" t="s">
        <v>72</v>
      </c>
      <c r="Z2292" t="s">
        <v>73</v>
      </c>
      <c r="AC2292" t="str">
        <f>_xlfn.XLOOKUP(UNIVERSO[[#This Row],[Ruta DN]],'[1]CUOTA RUTA'!E:E,'[1]CUOTA RUTA'!G:G)</f>
        <v>Cargar</v>
      </c>
    </row>
    <row r="2293" spans="1:29" x14ac:dyDescent="0.25">
      <c r="A2293">
        <v>2820025579</v>
      </c>
      <c r="B2293">
        <v>7820025579</v>
      </c>
      <c r="C2293" t="s">
        <v>29</v>
      </c>
      <c r="D2293" t="s">
        <v>1178</v>
      </c>
      <c r="E2293" t="s">
        <v>5431</v>
      </c>
      <c r="F2293" t="s">
        <v>156</v>
      </c>
      <c r="G2293" t="s">
        <v>252</v>
      </c>
      <c r="H2293" t="s">
        <v>253</v>
      </c>
      <c r="I2293" t="s">
        <v>1180</v>
      </c>
      <c r="J2293" t="s">
        <v>1181</v>
      </c>
      <c r="K2293" t="s">
        <v>37</v>
      </c>
      <c r="L2293" t="s">
        <v>64</v>
      </c>
      <c r="M2293" t="s">
        <v>5432</v>
      </c>
      <c r="N2293" t="s">
        <v>66</v>
      </c>
      <c r="O2293" t="s">
        <v>257</v>
      </c>
      <c r="P2293" t="s">
        <v>42</v>
      </c>
      <c r="Q2293" t="s">
        <v>686</v>
      </c>
      <c r="R2293" t="s">
        <v>99</v>
      </c>
      <c r="S2293" t="s">
        <v>100</v>
      </c>
      <c r="T2293">
        <v>14.852703999999999</v>
      </c>
      <c r="U2293">
        <v>-91.523921999999999</v>
      </c>
      <c r="V2293" t="s">
        <v>259</v>
      </c>
      <c r="W2293" t="s">
        <v>22</v>
      </c>
      <c r="X2293" t="s">
        <v>4181</v>
      </c>
      <c r="Y2293" t="s">
        <v>260</v>
      </c>
      <c r="Z2293" t="s">
        <v>261</v>
      </c>
      <c r="AC2293" t="str">
        <f>_xlfn.XLOOKUP(UNIVERSO[[#This Row],[Ruta DN]],'[1]CUOTA RUTA'!E:E,'[1]CUOTA RUTA'!G:G)</f>
        <v>Cargar</v>
      </c>
    </row>
    <row r="2294" spans="1:29" x14ac:dyDescent="0.25">
      <c r="A2294">
        <v>2820025567</v>
      </c>
      <c r="B2294">
        <v>7820025567</v>
      </c>
      <c r="C2294" t="s">
        <v>29</v>
      </c>
      <c r="D2294" t="s">
        <v>752</v>
      </c>
      <c r="E2294" t="s">
        <v>2216</v>
      </c>
      <c r="F2294" t="s">
        <v>156</v>
      </c>
      <c r="G2294" t="s">
        <v>157</v>
      </c>
      <c r="H2294" t="s">
        <v>158</v>
      </c>
      <c r="I2294" t="s">
        <v>754</v>
      </c>
      <c r="J2294" t="s">
        <v>755</v>
      </c>
      <c r="K2294" t="s">
        <v>37</v>
      </c>
      <c r="L2294" t="s">
        <v>64</v>
      </c>
      <c r="M2294" t="s">
        <v>162</v>
      </c>
      <c r="N2294" t="s">
        <v>66</v>
      </c>
      <c r="O2294" t="s">
        <v>162</v>
      </c>
      <c r="P2294" t="s">
        <v>42</v>
      </c>
      <c r="Q2294" t="s">
        <v>163</v>
      </c>
      <c r="R2294" t="s">
        <v>99</v>
      </c>
      <c r="S2294" t="s">
        <v>100</v>
      </c>
      <c r="T2294">
        <v>14.884681</v>
      </c>
      <c r="U2294">
        <v>-91.457739000000004</v>
      </c>
      <c r="V2294" t="s">
        <v>164</v>
      </c>
      <c r="W2294" t="s">
        <v>22</v>
      </c>
      <c r="X2294" t="s">
        <v>4181</v>
      </c>
      <c r="Y2294" t="s">
        <v>165</v>
      </c>
      <c r="Z2294" t="s">
        <v>166</v>
      </c>
      <c r="AA2294">
        <v>9</v>
      </c>
      <c r="AC2294" t="str">
        <f>_xlfn.XLOOKUP(UNIVERSO[[#This Row],[Ruta DN]],'[1]CUOTA RUTA'!E:E,'[1]CUOTA RUTA'!G:G)</f>
        <v>Cargar</v>
      </c>
    </row>
    <row r="2295" spans="1:29" x14ac:dyDescent="0.25">
      <c r="A2295">
        <v>2820025566</v>
      </c>
      <c r="B2295">
        <v>7820025566</v>
      </c>
      <c r="C2295" t="s">
        <v>29</v>
      </c>
      <c r="D2295" t="s">
        <v>1609</v>
      </c>
      <c r="E2295" t="s">
        <v>5433</v>
      </c>
      <c r="F2295" t="s">
        <v>156</v>
      </c>
      <c r="G2295" t="s">
        <v>252</v>
      </c>
      <c r="H2295" t="s">
        <v>253</v>
      </c>
      <c r="I2295" t="s">
        <v>1611</v>
      </c>
      <c r="J2295" t="s">
        <v>1612</v>
      </c>
      <c r="K2295" t="s">
        <v>37</v>
      </c>
      <c r="L2295" t="s">
        <v>38</v>
      </c>
      <c r="M2295" t="s">
        <v>5434</v>
      </c>
      <c r="N2295" t="s">
        <v>66</v>
      </c>
      <c r="O2295" t="s">
        <v>257</v>
      </c>
      <c r="P2295" t="s">
        <v>42</v>
      </c>
      <c r="Q2295" t="s">
        <v>686</v>
      </c>
      <c r="R2295" t="s">
        <v>99</v>
      </c>
      <c r="S2295" t="s">
        <v>100</v>
      </c>
      <c r="T2295">
        <v>14.842845000000001</v>
      </c>
      <c r="U2295">
        <v>-91.532667000000004</v>
      </c>
      <c r="V2295" t="s">
        <v>259</v>
      </c>
      <c r="W2295" t="s">
        <v>22</v>
      </c>
      <c r="X2295" t="s">
        <v>4186</v>
      </c>
      <c r="Y2295" t="s">
        <v>260</v>
      </c>
      <c r="Z2295" t="s">
        <v>261</v>
      </c>
      <c r="AC2295" t="str">
        <f>_xlfn.XLOOKUP(UNIVERSO[[#This Row],[Ruta DN]],'[1]CUOTA RUTA'!E:E,'[1]CUOTA RUTA'!G:G)</f>
        <v>Cargar</v>
      </c>
    </row>
    <row r="2296" spans="1:29" x14ac:dyDescent="0.25">
      <c r="A2296">
        <v>2820025561</v>
      </c>
      <c r="B2296">
        <v>7820025561</v>
      </c>
      <c r="C2296" t="s">
        <v>29</v>
      </c>
      <c r="D2296" t="s">
        <v>1639</v>
      </c>
      <c r="E2296" t="s">
        <v>5435</v>
      </c>
      <c r="F2296" t="s">
        <v>156</v>
      </c>
      <c r="G2296" t="s">
        <v>157</v>
      </c>
      <c r="H2296" t="s">
        <v>158</v>
      </c>
      <c r="I2296" t="s">
        <v>1641</v>
      </c>
      <c r="J2296" t="s">
        <v>1642</v>
      </c>
      <c r="K2296" t="s">
        <v>37</v>
      </c>
      <c r="L2296" t="s">
        <v>64</v>
      </c>
      <c r="M2296" t="s">
        <v>874</v>
      </c>
      <c r="N2296" t="s">
        <v>66</v>
      </c>
      <c r="O2296" t="s">
        <v>162</v>
      </c>
      <c r="P2296" t="s">
        <v>42</v>
      </c>
      <c r="Q2296" t="s">
        <v>163</v>
      </c>
      <c r="R2296" t="s">
        <v>99</v>
      </c>
      <c r="S2296" t="s">
        <v>100</v>
      </c>
      <c r="T2296">
        <v>14.877412</v>
      </c>
      <c r="U2296">
        <v>-91.460796000000002</v>
      </c>
      <c r="V2296" t="s">
        <v>164</v>
      </c>
      <c r="W2296" t="s">
        <v>22</v>
      </c>
      <c r="X2296" t="s">
        <v>4181</v>
      </c>
      <c r="Y2296" t="s">
        <v>165</v>
      </c>
      <c r="Z2296" t="s">
        <v>166</v>
      </c>
      <c r="AA2296">
        <v>9</v>
      </c>
      <c r="AC2296" t="str">
        <f>_xlfn.XLOOKUP(UNIVERSO[[#This Row],[Ruta DN]],'[1]CUOTA RUTA'!E:E,'[1]CUOTA RUTA'!G:G)</f>
        <v>Cargar</v>
      </c>
    </row>
    <row r="2297" spans="1:29" x14ac:dyDescent="0.25">
      <c r="A2297">
        <v>2820025558</v>
      </c>
      <c r="B2297">
        <v>7820025558</v>
      </c>
      <c r="C2297" t="s">
        <v>29</v>
      </c>
      <c r="D2297" t="s">
        <v>633</v>
      </c>
      <c r="E2297" t="s">
        <v>5436</v>
      </c>
      <c r="F2297" t="s">
        <v>59</v>
      </c>
      <c r="G2297" t="s">
        <v>60</v>
      </c>
      <c r="H2297" t="s">
        <v>61</v>
      </c>
      <c r="I2297" t="s">
        <v>635</v>
      </c>
      <c r="J2297" t="s">
        <v>636</v>
      </c>
      <c r="K2297" t="s">
        <v>37</v>
      </c>
      <c r="L2297" t="s">
        <v>38</v>
      </c>
      <c r="M2297" t="s">
        <v>5437</v>
      </c>
      <c r="N2297" t="s">
        <v>331</v>
      </c>
      <c r="O2297" t="s">
        <v>1533</v>
      </c>
      <c r="P2297" t="s">
        <v>42</v>
      </c>
      <c r="Q2297" t="s">
        <v>215</v>
      </c>
      <c r="R2297" t="s">
        <v>69</v>
      </c>
      <c r="S2297" t="s">
        <v>70</v>
      </c>
      <c r="T2297">
        <v>14.725160000000001</v>
      </c>
      <c r="U2297">
        <v>-92.037468333333351</v>
      </c>
      <c r="V2297" t="s">
        <v>71</v>
      </c>
      <c r="W2297" t="s">
        <v>22</v>
      </c>
      <c r="X2297" t="s">
        <v>4186</v>
      </c>
      <c r="Y2297" t="s">
        <v>72</v>
      </c>
      <c r="Z2297" t="s">
        <v>73</v>
      </c>
      <c r="AC2297" t="str">
        <f>_xlfn.XLOOKUP(UNIVERSO[[#This Row],[Ruta DN]],'[1]CUOTA RUTA'!E:E,'[1]CUOTA RUTA'!G:G)</f>
        <v>Cargar</v>
      </c>
    </row>
    <row r="2298" spans="1:29" x14ac:dyDescent="0.25">
      <c r="A2298">
        <v>2820025555</v>
      </c>
      <c r="B2298">
        <v>7820025555</v>
      </c>
      <c r="C2298" t="s">
        <v>29</v>
      </c>
      <c r="D2298" t="s">
        <v>404</v>
      </c>
      <c r="E2298" t="s">
        <v>5438</v>
      </c>
      <c r="F2298" t="s">
        <v>106</v>
      </c>
      <c r="G2298" t="s">
        <v>107</v>
      </c>
      <c r="H2298" t="s">
        <v>108</v>
      </c>
      <c r="I2298" t="s">
        <v>406</v>
      </c>
      <c r="J2298" t="s">
        <v>407</v>
      </c>
      <c r="K2298" t="s">
        <v>37</v>
      </c>
      <c r="L2298" t="s">
        <v>64</v>
      </c>
      <c r="M2298" t="s">
        <v>5439</v>
      </c>
      <c r="N2298" t="s">
        <v>112</v>
      </c>
      <c r="O2298" t="s">
        <v>625</v>
      </c>
      <c r="P2298" t="s">
        <v>42</v>
      </c>
      <c r="Q2298" t="s">
        <v>195</v>
      </c>
      <c r="R2298" t="s">
        <v>69</v>
      </c>
      <c r="S2298" t="s">
        <v>70</v>
      </c>
      <c r="T2298">
        <v>15.342217</v>
      </c>
      <c r="U2298">
        <v>-91.306763000000004</v>
      </c>
      <c r="V2298" t="s">
        <v>113</v>
      </c>
      <c r="W2298" t="s">
        <v>22</v>
      </c>
      <c r="X2298" t="s">
        <v>4186</v>
      </c>
      <c r="Y2298" t="s">
        <v>115</v>
      </c>
      <c r="Z2298" t="s">
        <v>116</v>
      </c>
      <c r="AC2298" t="str">
        <f>_xlfn.XLOOKUP(UNIVERSO[[#This Row],[Ruta DN]],'[1]CUOTA RUTA'!E:E,'[1]CUOTA RUTA'!G:G)</f>
        <v>Cargar</v>
      </c>
    </row>
    <row r="2299" spans="1:29" x14ac:dyDescent="0.25">
      <c r="A2299">
        <v>2820025534</v>
      </c>
      <c r="B2299">
        <v>7820025534</v>
      </c>
      <c r="C2299" t="s">
        <v>29</v>
      </c>
      <c r="D2299" t="s">
        <v>1609</v>
      </c>
      <c r="E2299" t="s">
        <v>5339</v>
      </c>
      <c r="F2299" t="s">
        <v>156</v>
      </c>
      <c r="G2299" t="s">
        <v>252</v>
      </c>
      <c r="H2299" t="s">
        <v>253</v>
      </c>
      <c r="I2299" t="s">
        <v>1611</v>
      </c>
      <c r="J2299" t="s">
        <v>1612</v>
      </c>
      <c r="K2299" t="s">
        <v>37</v>
      </c>
      <c r="L2299" t="s">
        <v>64</v>
      </c>
      <c r="M2299" t="s">
        <v>5440</v>
      </c>
      <c r="N2299" t="s">
        <v>66</v>
      </c>
      <c r="O2299" t="s">
        <v>257</v>
      </c>
      <c r="P2299" t="s">
        <v>42</v>
      </c>
      <c r="Q2299" t="s">
        <v>686</v>
      </c>
      <c r="R2299" t="s">
        <v>99</v>
      </c>
      <c r="S2299" t="s">
        <v>100</v>
      </c>
      <c r="T2299">
        <v>14.84365054406226</v>
      </c>
      <c r="U2299">
        <v>-91.533542359247804</v>
      </c>
      <c r="V2299" t="s">
        <v>259</v>
      </c>
      <c r="W2299" t="s">
        <v>22</v>
      </c>
      <c r="X2299" t="s">
        <v>4186</v>
      </c>
      <c r="Y2299" t="s">
        <v>260</v>
      </c>
      <c r="Z2299" t="s">
        <v>261</v>
      </c>
      <c r="AC2299" t="str">
        <f>_xlfn.XLOOKUP(UNIVERSO[[#This Row],[Ruta DN]],'[1]CUOTA RUTA'!E:E,'[1]CUOTA RUTA'!G:G)</f>
        <v>Cargar</v>
      </c>
    </row>
    <row r="2300" spans="1:29" x14ac:dyDescent="0.25">
      <c r="A2300">
        <v>2820025520</v>
      </c>
      <c r="B2300">
        <v>7820025520</v>
      </c>
      <c r="C2300" t="s">
        <v>29</v>
      </c>
      <c r="D2300" t="s">
        <v>74</v>
      </c>
      <c r="E2300" t="s">
        <v>5441</v>
      </c>
      <c r="F2300" t="s">
        <v>76</v>
      </c>
      <c r="G2300" t="s">
        <v>77</v>
      </c>
      <c r="H2300" t="s">
        <v>78</v>
      </c>
      <c r="I2300" t="s">
        <v>79</v>
      </c>
      <c r="J2300" t="s">
        <v>80</v>
      </c>
      <c r="K2300" t="s">
        <v>37</v>
      </c>
      <c r="L2300" t="s">
        <v>64</v>
      </c>
      <c r="M2300" t="s">
        <v>5442</v>
      </c>
      <c r="N2300" t="s">
        <v>40</v>
      </c>
      <c r="O2300" t="s">
        <v>82</v>
      </c>
      <c r="P2300" t="s">
        <v>42</v>
      </c>
      <c r="Q2300" t="s">
        <v>83</v>
      </c>
      <c r="R2300" t="s">
        <v>84</v>
      </c>
      <c r="S2300" t="s">
        <v>85</v>
      </c>
      <c r="T2300">
        <v>14.28932</v>
      </c>
      <c r="U2300">
        <v>-91.363663000000003</v>
      </c>
      <c r="V2300" t="s">
        <v>82</v>
      </c>
      <c r="W2300" t="s">
        <v>22</v>
      </c>
      <c r="X2300" t="s">
        <v>4181</v>
      </c>
      <c r="Y2300" t="s">
        <v>86</v>
      </c>
      <c r="Z2300" t="s">
        <v>87</v>
      </c>
      <c r="AC2300" t="str">
        <f>_xlfn.XLOOKUP(UNIVERSO[[#This Row],[Ruta DN]],'[1]CUOTA RUTA'!E:E,'[1]CUOTA RUTA'!G:G)</f>
        <v>Cargar</v>
      </c>
    </row>
    <row r="2301" spans="1:29" x14ac:dyDescent="0.25">
      <c r="A2301">
        <v>2820025501</v>
      </c>
      <c r="B2301">
        <v>7820025501</v>
      </c>
      <c r="C2301" t="s">
        <v>29</v>
      </c>
      <c r="D2301" t="s">
        <v>967</v>
      </c>
      <c r="E2301" t="s">
        <v>5443</v>
      </c>
      <c r="F2301" t="s">
        <v>76</v>
      </c>
      <c r="G2301" t="s">
        <v>77</v>
      </c>
      <c r="H2301" t="s">
        <v>78</v>
      </c>
      <c r="I2301" t="s">
        <v>969</v>
      </c>
      <c r="J2301" t="s">
        <v>970</v>
      </c>
      <c r="K2301" t="s">
        <v>1055</v>
      </c>
      <c r="L2301" t="s">
        <v>64</v>
      </c>
      <c r="M2301" t="s">
        <v>5444</v>
      </c>
      <c r="N2301" t="s">
        <v>40</v>
      </c>
      <c r="O2301" t="s">
        <v>267</v>
      </c>
      <c r="P2301" t="s">
        <v>42</v>
      </c>
      <c r="Q2301" t="s">
        <v>127</v>
      </c>
      <c r="R2301" t="s">
        <v>84</v>
      </c>
      <c r="S2301" t="s">
        <v>85</v>
      </c>
      <c r="T2301">
        <v>14.545755700000001</v>
      </c>
      <c r="U2301">
        <v>-90.417958400000003</v>
      </c>
      <c r="V2301" t="s">
        <v>82</v>
      </c>
      <c r="W2301" t="s">
        <v>22</v>
      </c>
      <c r="X2301" t="s">
        <v>4186</v>
      </c>
      <c r="Y2301" t="s">
        <v>86</v>
      </c>
      <c r="Z2301" t="s">
        <v>87</v>
      </c>
      <c r="AC2301" t="str">
        <f>_xlfn.XLOOKUP(UNIVERSO[[#This Row],[Ruta DN]],'[1]CUOTA RUTA'!E:E,'[1]CUOTA RUTA'!G:G)</f>
        <v>Cargar</v>
      </c>
    </row>
    <row r="2302" spans="1:29" x14ac:dyDescent="0.25">
      <c r="A2302">
        <v>2820025484</v>
      </c>
      <c r="B2302">
        <v>7820025484</v>
      </c>
      <c r="C2302" t="s">
        <v>29</v>
      </c>
      <c r="D2302" t="s">
        <v>539</v>
      </c>
      <c r="E2302" t="s">
        <v>5445</v>
      </c>
      <c r="F2302" t="s">
        <v>325</v>
      </c>
      <c r="G2302" t="s">
        <v>326</v>
      </c>
      <c r="H2302" t="s">
        <v>327</v>
      </c>
      <c r="I2302" t="s">
        <v>541</v>
      </c>
      <c r="J2302" t="s">
        <v>542</v>
      </c>
      <c r="K2302" t="s">
        <v>37</v>
      </c>
      <c r="L2302" t="s">
        <v>64</v>
      </c>
      <c r="M2302" t="s">
        <v>5446</v>
      </c>
      <c r="N2302" t="s">
        <v>331</v>
      </c>
      <c r="O2302" t="s">
        <v>544</v>
      </c>
      <c r="P2302" t="s">
        <v>42</v>
      </c>
      <c r="Q2302" t="s">
        <v>333</v>
      </c>
      <c r="R2302" t="s">
        <v>69</v>
      </c>
      <c r="S2302" t="s">
        <v>70</v>
      </c>
      <c r="T2302">
        <v>14.602222299999999</v>
      </c>
      <c r="U2302">
        <v>-90.510456899999994</v>
      </c>
      <c r="V2302" t="s">
        <v>334</v>
      </c>
      <c r="W2302" t="s">
        <v>22</v>
      </c>
      <c r="X2302" t="s">
        <v>4181</v>
      </c>
      <c r="Y2302" t="s">
        <v>336</v>
      </c>
      <c r="Z2302" t="s">
        <v>337</v>
      </c>
      <c r="AC2302" t="str">
        <f>_xlfn.XLOOKUP(UNIVERSO[[#This Row],[Ruta DN]],'[1]CUOTA RUTA'!E:E,'[1]CUOTA RUTA'!G:G)</f>
        <v>Cargar</v>
      </c>
    </row>
    <row r="2303" spans="1:29" x14ac:dyDescent="0.25">
      <c r="A2303">
        <v>2820025482</v>
      </c>
      <c r="B2303">
        <v>7820025482</v>
      </c>
      <c r="C2303" t="s">
        <v>29</v>
      </c>
      <c r="D2303" t="s">
        <v>293</v>
      </c>
      <c r="E2303" t="s">
        <v>5447</v>
      </c>
      <c r="F2303" t="s">
        <v>295</v>
      </c>
      <c r="G2303" t="s">
        <v>296</v>
      </c>
      <c r="H2303" t="s">
        <v>297</v>
      </c>
      <c r="I2303" t="s">
        <v>298</v>
      </c>
      <c r="J2303" t="s">
        <v>299</v>
      </c>
      <c r="K2303" t="s">
        <v>37</v>
      </c>
      <c r="L2303" t="s">
        <v>38</v>
      </c>
      <c r="M2303" t="s">
        <v>5448</v>
      </c>
      <c r="N2303" t="s">
        <v>301</v>
      </c>
      <c r="O2303" t="s">
        <v>302</v>
      </c>
      <c r="P2303" t="s">
        <v>42</v>
      </c>
      <c r="Q2303" t="s">
        <v>303</v>
      </c>
      <c r="R2303" t="s">
        <v>99</v>
      </c>
      <c r="S2303" t="s">
        <v>100</v>
      </c>
      <c r="T2303">
        <v>14.746596</v>
      </c>
      <c r="U2303">
        <v>-91.153492700000001</v>
      </c>
      <c r="V2303" t="s">
        <v>304</v>
      </c>
      <c r="W2303" t="s">
        <v>22</v>
      </c>
      <c r="X2303" t="s">
        <v>4186</v>
      </c>
      <c r="Y2303" t="s">
        <v>305</v>
      </c>
      <c r="Z2303" t="s">
        <v>306</v>
      </c>
      <c r="AC2303" t="str">
        <f>_xlfn.XLOOKUP(UNIVERSO[[#This Row],[Ruta DN]],'[1]CUOTA RUTA'!E:E,'[1]CUOTA RUTA'!G:G)</f>
        <v>Cargar</v>
      </c>
    </row>
    <row r="2304" spans="1:29" x14ac:dyDescent="0.25">
      <c r="A2304">
        <v>2820025459</v>
      </c>
      <c r="B2304">
        <v>7820025459</v>
      </c>
      <c r="C2304" t="s">
        <v>29</v>
      </c>
      <c r="D2304" t="s">
        <v>74</v>
      </c>
      <c r="E2304" t="s">
        <v>5449</v>
      </c>
      <c r="F2304" t="s">
        <v>76</v>
      </c>
      <c r="G2304" t="s">
        <v>77</v>
      </c>
      <c r="H2304" t="s">
        <v>78</v>
      </c>
      <c r="I2304" t="s">
        <v>79</v>
      </c>
      <c r="J2304" t="s">
        <v>80</v>
      </c>
      <c r="K2304" t="s">
        <v>37</v>
      </c>
      <c r="L2304" t="s">
        <v>64</v>
      </c>
      <c r="M2304" t="s">
        <v>5450</v>
      </c>
      <c r="N2304" t="s">
        <v>136</v>
      </c>
      <c r="O2304" t="s">
        <v>538</v>
      </c>
      <c r="P2304" t="s">
        <v>42</v>
      </c>
      <c r="Q2304" t="s">
        <v>83</v>
      </c>
      <c r="R2304" t="s">
        <v>84</v>
      </c>
      <c r="S2304" t="s">
        <v>85</v>
      </c>
      <c r="T2304">
        <v>14.399486</v>
      </c>
      <c r="U2304">
        <v>-91.320577999999998</v>
      </c>
      <c r="V2304" t="s">
        <v>82</v>
      </c>
      <c r="W2304" t="s">
        <v>22</v>
      </c>
      <c r="X2304" t="s">
        <v>4186</v>
      </c>
      <c r="Y2304" t="s">
        <v>86</v>
      </c>
      <c r="Z2304" t="s">
        <v>87</v>
      </c>
      <c r="AC2304" t="str">
        <f>_xlfn.XLOOKUP(UNIVERSO[[#This Row],[Ruta DN]],'[1]CUOTA RUTA'!E:E,'[1]CUOTA RUTA'!G:G)</f>
        <v>Cargar</v>
      </c>
    </row>
    <row r="2305" spans="1:29" x14ac:dyDescent="0.25">
      <c r="A2305">
        <v>2820025445</v>
      </c>
      <c r="B2305">
        <v>7820025445</v>
      </c>
      <c r="C2305" t="s">
        <v>29</v>
      </c>
      <c r="D2305" t="s">
        <v>687</v>
      </c>
      <c r="E2305" t="s">
        <v>5451</v>
      </c>
      <c r="F2305" t="s">
        <v>106</v>
      </c>
      <c r="G2305" t="s">
        <v>107</v>
      </c>
      <c r="H2305" t="s">
        <v>108</v>
      </c>
      <c r="I2305" t="s">
        <v>689</v>
      </c>
      <c r="J2305" t="s">
        <v>690</v>
      </c>
      <c r="K2305" t="s">
        <v>37</v>
      </c>
      <c r="L2305" t="s">
        <v>64</v>
      </c>
      <c r="M2305" t="s">
        <v>5452</v>
      </c>
      <c r="N2305" t="s">
        <v>112</v>
      </c>
      <c r="O2305" t="s">
        <v>113</v>
      </c>
      <c r="P2305" t="s">
        <v>42</v>
      </c>
      <c r="Q2305" t="s">
        <v>195</v>
      </c>
      <c r="R2305" t="s">
        <v>69</v>
      </c>
      <c r="S2305" t="s">
        <v>70</v>
      </c>
      <c r="T2305">
        <v>15.358539</v>
      </c>
      <c r="U2305">
        <v>-91.454987000000003</v>
      </c>
      <c r="V2305" t="s">
        <v>113</v>
      </c>
      <c r="W2305" t="s">
        <v>202</v>
      </c>
      <c r="X2305" t="s">
        <v>4181</v>
      </c>
      <c r="Y2305" t="s">
        <v>115</v>
      </c>
      <c r="Z2305" t="s">
        <v>116</v>
      </c>
      <c r="AC2305" t="str">
        <f>_xlfn.XLOOKUP(UNIVERSO[[#This Row],[Ruta DN]],'[1]CUOTA RUTA'!E:E,'[1]CUOTA RUTA'!G:G)</f>
        <v>Cargar</v>
      </c>
    </row>
    <row r="2306" spans="1:29" x14ac:dyDescent="0.25">
      <c r="A2306">
        <v>2820025402</v>
      </c>
      <c r="B2306">
        <v>7820025402</v>
      </c>
      <c r="C2306" t="s">
        <v>29</v>
      </c>
      <c r="D2306" t="s">
        <v>1651</v>
      </c>
      <c r="E2306" t="s">
        <v>5453</v>
      </c>
      <c r="F2306" t="s">
        <v>156</v>
      </c>
      <c r="G2306" t="s">
        <v>252</v>
      </c>
      <c r="H2306" t="s">
        <v>253</v>
      </c>
      <c r="I2306" t="s">
        <v>1653</v>
      </c>
      <c r="J2306" t="s">
        <v>1654</v>
      </c>
      <c r="K2306" t="s">
        <v>37</v>
      </c>
      <c r="L2306" t="s">
        <v>64</v>
      </c>
      <c r="M2306" t="s">
        <v>4511</v>
      </c>
      <c r="N2306" t="s">
        <v>66</v>
      </c>
      <c r="O2306" t="s">
        <v>901</v>
      </c>
      <c r="P2306" t="s">
        <v>42</v>
      </c>
      <c r="Q2306" t="s">
        <v>617</v>
      </c>
      <c r="R2306" t="s">
        <v>99</v>
      </c>
      <c r="S2306" t="s">
        <v>100</v>
      </c>
      <c r="T2306">
        <v>14.815810000000001</v>
      </c>
      <c r="U2306">
        <v>-91.494561000000004</v>
      </c>
      <c r="V2306" t="s">
        <v>259</v>
      </c>
      <c r="W2306" t="s">
        <v>22</v>
      </c>
      <c r="X2306" t="s">
        <v>4186</v>
      </c>
      <c r="Y2306" t="s">
        <v>260</v>
      </c>
      <c r="Z2306" t="s">
        <v>261</v>
      </c>
      <c r="AC2306" t="str">
        <f>_xlfn.XLOOKUP(UNIVERSO[[#This Row],[Ruta DN]],'[1]CUOTA RUTA'!E:E,'[1]CUOTA RUTA'!G:G)</f>
        <v>Cargar</v>
      </c>
    </row>
    <row r="2307" spans="1:29" x14ac:dyDescent="0.25">
      <c r="A2307">
        <v>2820025390</v>
      </c>
      <c r="B2307">
        <v>7820025390</v>
      </c>
      <c r="C2307" t="s">
        <v>29</v>
      </c>
      <c r="D2307" t="s">
        <v>665</v>
      </c>
      <c r="E2307" t="s">
        <v>5454</v>
      </c>
      <c r="F2307" t="s">
        <v>143</v>
      </c>
      <c r="G2307" t="s">
        <v>144</v>
      </c>
      <c r="H2307" t="s">
        <v>145</v>
      </c>
      <c r="I2307" t="s">
        <v>667</v>
      </c>
      <c r="J2307" t="s">
        <v>668</v>
      </c>
      <c r="K2307" t="s">
        <v>1055</v>
      </c>
      <c r="L2307" t="s">
        <v>38</v>
      </c>
      <c r="M2307" t="s">
        <v>5455</v>
      </c>
      <c r="N2307" t="s">
        <v>149</v>
      </c>
      <c r="O2307" t="s">
        <v>5456</v>
      </c>
      <c r="P2307" t="s">
        <v>42</v>
      </c>
      <c r="Q2307" t="s">
        <v>151</v>
      </c>
      <c r="R2307" t="s">
        <v>84</v>
      </c>
      <c r="S2307" t="s">
        <v>85</v>
      </c>
      <c r="T2307">
        <v>14.292311</v>
      </c>
      <c r="U2307">
        <v>-91.914100000000005</v>
      </c>
      <c r="V2307" t="s">
        <v>150</v>
      </c>
      <c r="W2307" t="s">
        <v>335</v>
      </c>
      <c r="X2307" t="s">
        <v>4189</v>
      </c>
      <c r="Y2307" t="s">
        <v>152</v>
      </c>
      <c r="Z2307" t="s">
        <v>153</v>
      </c>
      <c r="AC2307" t="str">
        <f>_xlfn.XLOOKUP(UNIVERSO[[#This Row],[Ruta DN]],'[1]CUOTA RUTA'!E:E,'[1]CUOTA RUTA'!G:G)</f>
        <v>Cargar</v>
      </c>
    </row>
    <row r="2308" spans="1:29" x14ac:dyDescent="0.25">
      <c r="A2308">
        <v>2820025360</v>
      </c>
      <c r="B2308">
        <v>7820025360</v>
      </c>
      <c r="C2308" t="s">
        <v>29</v>
      </c>
      <c r="D2308" t="s">
        <v>1082</v>
      </c>
      <c r="E2308" t="s">
        <v>5457</v>
      </c>
      <c r="F2308" t="s">
        <v>32</v>
      </c>
      <c r="G2308" t="s">
        <v>33</v>
      </c>
      <c r="H2308" t="s">
        <v>34</v>
      </c>
      <c r="I2308" t="s">
        <v>1084</v>
      </c>
      <c r="J2308" t="s">
        <v>1085</v>
      </c>
      <c r="K2308" t="s">
        <v>37</v>
      </c>
      <c r="L2308" t="s">
        <v>64</v>
      </c>
      <c r="M2308" t="s">
        <v>5458</v>
      </c>
      <c r="N2308" t="s">
        <v>1342</v>
      </c>
      <c r="O2308" t="s">
        <v>1343</v>
      </c>
      <c r="P2308" t="s">
        <v>42</v>
      </c>
      <c r="Q2308" t="s">
        <v>488</v>
      </c>
      <c r="R2308" t="s">
        <v>44</v>
      </c>
      <c r="S2308" t="s">
        <v>45</v>
      </c>
      <c r="T2308">
        <v>14.486559509999999</v>
      </c>
      <c r="U2308">
        <v>-90.805173550000006</v>
      </c>
      <c r="V2308" t="s">
        <v>46</v>
      </c>
      <c r="W2308" t="s">
        <v>22</v>
      </c>
      <c r="X2308" t="s">
        <v>4181</v>
      </c>
      <c r="Y2308" t="s">
        <v>48</v>
      </c>
      <c r="Z2308" t="s">
        <v>49</v>
      </c>
      <c r="AC2308" t="str">
        <f>_xlfn.XLOOKUP(UNIVERSO[[#This Row],[Ruta DN]],'[1]CUOTA RUTA'!E:E,'[1]CUOTA RUTA'!G:G)</f>
        <v>Cargar</v>
      </c>
    </row>
    <row r="2309" spans="1:29" x14ac:dyDescent="0.25">
      <c r="A2309">
        <v>2820025336</v>
      </c>
      <c r="B2309">
        <v>7820025336</v>
      </c>
      <c r="C2309" t="s">
        <v>29</v>
      </c>
      <c r="D2309" t="s">
        <v>226</v>
      </c>
      <c r="E2309" t="s">
        <v>5459</v>
      </c>
      <c r="F2309" t="s">
        <v>106</v>
      </c>
      <c r="G2309" t="s">
        <v>107</v>
      </c>
      <c r="H2309" t="s">
        <v>108</v>
      </c>
      <c r="I2309" t="s">
        <v>228</v>
      </c>
      <c r="J2309" t="s">
        <v>229</v>
      </c>
      <c r="K2309" t="s">
        <v>37</v>
      </c>
      <c r="L2309" t="s">
        <v>64</v>
      </c>
      <c r="M2309" t="s">
        <v>721</v>
      </c>
      <c r="N2309" t="s">
        <v>112</v>
      </c>
      <c r="O2309" t="s">
        <v>113</v>
      </c>
      <c r="P2309" t="s">
        <v>42</v>
      </c>
      <c r="Q2309" t="s">
        <v>114</v>
      </c>
      <c r="R2309" t="s">
        <v>69</v>
      </c>
      <c r="S2309" t="s">
        <v>70</v>
      </c>
      <c r="T2309">
        <v>15.31505333333333</v>
      </c>
      <c r="U2309">
        <v>-91.480196666666657</v>
      </c>
      <c r="V2309" t="s">
        <v>113</v>
      </c>
      <c r="W2309" t="s">
        <v>22</v>
      </c>
      <c r="X2309" t="s">
        <v>4181</v>
      </c>
      <c r="Y2309" t="s">
        <v>115</v>
      </c>
      <c r="Z2309" t="s">
        <v>116</v>
      </c>
      <c r="AC2309" t="str">
        <f>_xlfn.XLOOKUP(UNIVERSO[[#This Row],[Ruta DN]],'[1]CUOTA RUTA'!E:E,'[1]CUOTA RUTA'!G:G)</f>
        <v>Cargar</v>
      </c>
    </row>
    <row r="2310" spans="1:29" x14ac:dyDescent="0.25">
      <c r="A2310">
        <v>2820025321</v>
      </c>
      <c r="B2310">
        <v>7820025321</v>
      </c>
      <c r="C2310" t="s">
        <v>29</v>
      </c>
      <c r="D2310" t="s">
        <v>584</v>
      </c>
      <c r="E2310" t="s">
        <v>5460</v>
      </c>
      <c r="F2310" t="s">
        <v>325</v>
      </c>
      <c r="G2310" t="s">
        <v>326</v>
      </c>
      <c r="H2310" t="s">
        <v>327</v>
      </c>
      <c r="I2310" t="s">
        <v>586</v>
      </c>
      <c r="J2310" t="s">
        <v>587</v>
      </c>
      <c r="K2310" t="s">
        <v>37</v>
      </c>
      <c r="L2310" t="s">
        <v>64</v>
      </c>
      <c r="M2310" t="s">
        <v>5461</v>
      </c>
      <c r="N2310" t="s">
        <v>331</v>
      </c>
      <c r="O2310" t="s">
        <v>544</v>
      </c>
      <c r="P2310" t="s">
        <v>42</v>
      </c>
      <c r="Q2310" t="s">
        <v>530</v>
      </c>
      <c r="R2310" t="s">
        <v>69</v>
      </c>
      <c r="S2310" t="s">
        <v>70</v>
      </c>
      <c r="T2310">
        <v>14.969037999999999</v>
      </c>
      <c r="U2310">
        <v>-91.781451000000004</v>
      </c>
      <c r="V2310" t="s">
        <v>334</v>
      </c>
      <c r="W2310" t="s">
        <v>22</v>
      </c>
      <c r="X2310" t="s">
        <v>4181</v>
      </c>
      <c r="Y2310" t="s">
        <v>336</v>
      </c>
      <c r="Z2310" t="s">
        <v>337</v>
      </c>
      <c r="AC2310" t="str">
        <f>_xlfn.XLOOKUP(UNIVERSO[[#This Row],[Ruta DN]],'[1]CUOTA RUTA'!E:E,'[1]CUOTA RUTA'!G:G)</f>
        <v>Cargar</v>
      </c>
    </row>
    <row r="2311" spans="1:29" x14ac:dyDescent="0.25">
      <c r="A2311">
        <v>2820025298</v>
      </c>
      <c r="B2311">
        <v>7820025298</v>
      </c>
      <c r="C2311" t="s">
        <v>29</v>
      </c>
      <c r="D2311" t="s">
        <v>2837</v>
      </c>
      <c r="E2311" t="s">
        <v>5462</v>
      </c>
      <c r="F2311" t="s">
        <v>32</v>
      </c>
      <c r="G2311" t="s">
        <v>33</v>
      </c>
      <c r="H2311" t="s">
        <v>34</v>
      </c>
      <c r="I2311" t="s">
        <v>2838</v>
      </c>
      <c r="J2311" t="s">
        <v>2839</v>
      </c>
      <c r="K2311" t="s">
        <v>37</v>
      </c>
      <c r="L2311" t="s">
        <v>64</v>
      </c>
      <c r="M2311" t="s">
        <v>5463</v>
      </c>
      <c r="N2311" t="s">
        <v>40</v>
      </c>
      <c r="O2311" t="s">
        <v>5371</v>
      </c>
      <c r="P2311" t="s">
        <v>42</v>
      </c>
      <c r="Q2311" t="s">
        <v>43</v>
      </c>
      <c r="R2311" t="s">
        <v>44</v>
      </c>
      <c r="S2311" t="s">
        <v>45</v>
      </c>
      <c r="T2311">
        <v>13.939572999999999</v>
      </c>
      <c r="U2311">
        <v>-90.709300999999996</v>
      </c>
      <c r="V2311" t="s">
        <v>46</v>
      </c>
      <c r="W2311" t="s">
        <v>335</v>
      </c>
      <c r="X2311" t="s">
        <v>4186</v>
      </c>
      <c r="Y2311" t="s">
        <v>48</v>
      </c>
      <c r="Z2311" t="s">
        <v>49</v>
      </c>
      <c r="AC2311" t="str">
        <f>_xlfn.XLOOKUP(UNIVERSO[[#This Row],[Ruta DN]],'[1]CUOTA RUTA'!E:E,'[1]CUOTA RUTA'!G:G)</f>
        <v>Cargar</v>
      </c>
    </row>
    <row r="2312" spans="1:29" x14ac:dyDescent="0.25">
      <c r="A2312">
        <v>2820025291</v>
      </c>
      <c r="B2312">
        <v>7820025291</v>
      </c>
      <c r="C2312" t="s">
        <v>29</v>
      </c>
      <c r="D2312" t="s">
        <v>409</v>
      </c>
      <c r="E2312" t="s">
        <v>5464</v>
      </c>
      <c r="F2312" t="s">
        <v>59</v>
      </c>
      <c r="G2312" t="s">
        <v>60</v>
      </c>
      <c r="H2312" t="s">
        <v>61</v>
      </c>
      <c r="I2312" t="s">
        <v>411</v>
      </c>
      <c r="J2312" t="s">
        <v>412</v>
      </c>
      <c r="K2312" t="s">
        <v>37</v>
      </c>
      <c r="L2312" t="s">
        <v>38</v>
      </c>
      <c r="M2312" t="s">
        <v>5465</v>
      </c>
      <c r="N2312" t="s">
        <v>66</v>
      </c>
      <c r="O2312" t="s">
        <v>67</v>
      </c>
      <c r="P2312" t="s">
        <v>42</v>
      </c>
      <c r="Q2312" t="s">
        <v>68</v>
      </c>
      <c r="R2312" t="s">
        <v>69</v>
      </c>
      <c r="S2312" t="s">
        <v>70</v>
      </c>
      <c r="T2312">
        <v>14.690455</v>
      </c>
      <c r="U2312">
        <v>-91.881203333333318</v>
      </c>
      <c r="V2312" t="s">
        <v>71</v>
      </c>
      <c r="W2312" t="s">
        <v>22</v>
      </c>
      <c r="X2312" t="s">
        <v>4181</v>
      </c>
      <c r="Y2312" t="s">
        <v>72</v>
      </c>
      <c r="Z2312" t="s">
        <v>73</v>
      </c>
      <c r="AA2312">
        <v>8</v>
      </c>
      <c r="AC2312" t="str">
        <f>_xlfn.XLOOKUP(UNIVERSO[[#This Row],[Ruta DN]],'[1]CUOTA RUTA'!E:E,'[1]CUOTA RUTA'!G:G)</f>
        <v>Cargar</v>
      </c>
    </row>
    <row r="2313" spans="1:29" x14ac:dyDescent="0.25">
      <c r="A2313">
        <v>2820025275</v>
      </c>
      <c r="B2313">
        <v>7820025275</v>
      </c>
      <c r="C2313" t="s">
        <v>29</v>
      </c>
      <c r="D2313" t="s">
        <v>752</v>
      </c>
      <c r="E2313" t="s">
        <v>5466</v>
      </c>
      <c r="F2313" t="s">
        <v>156</v>
      </c>
      <c r="G2313" t="s">
        <v>157</v>
      </c>
      <c r="H2313" t="s">
        <v>158</v>
      </c>
      <c r="I2313" t="s">
        <v>754</v>
      </c>
      <c r="J2313" t="s">
        <v>755</v>
      </c>
      <c r="K2313" t="s">
        <v>37</v>
      </c>
      <c r="L2313" t="s">
        <v>64</v>
      </c>
      <c r="M2313" t="s">
        <v>162</v>
      </c>
      <c r="N2313" t="s">
        <v>66</v>
      </c>
      <c r="O2313" t="s">
        <v>162</v>
      </c>
      <c r="P2313" t="s">
        <v>42</v>
      </c>
      <c r="Q2313" t="s">
        <v>163</v>
      </c>
      <c r="R2313" t="s">
        <v>99</v>
      </c>
      <c r="S2313" t="s">
        <v>100</v>
      </c>
      <c r="T2313">
        <v>14.8879088</v>
      </c>
      <c r="U2313">
        <v>-91.458906400000004</v>
      </c>
      <c r="V2313" t="s">
        <v>164</v>
      </c>
      <c r="W2313" t="s">
        <v>22</v>
      </c>
      <c r="X2313" t="s">
        <v>4181</v>
      </c>
      <c r="Y2313" t="s">
        <v>165</v>
      </c>
      <c r="Z2313" t="s">
        <v>166</v>
      </c>
      <c r="AA2313">
        <v>9</v>
      </c>
      <c r="AC2313" t="str">
        <f>_xlfn.XLOOKUP(UNIVERSO[[#This Row],[Ruta DN]],'[1]CUOTA RUTA'!E:E,'[1]CUOTA RUTA'!G:G)</f>
        <v>Cargar</v>
      </c>
    </row>
    <row r="2314" spans="1:29" x14ac:dyDescent="0.25">
      <c r="A2314">
        <v>2820025264</v>
      </c>
      <c r="B2314">
        <v>7820025264</v>
      </c>
      <c r="C2314" t="s">
        <v>29</v>
      </c>
      <c r="D2314" t="s">
        <v>2628</v>
      </c>
      <c r="E2314" t="s">
        <v>5467</v>
      </c>
      <c r="F2314" t="s">
        <v>32</v>
      </c>
      <c r="G2314" t="s">
        <v>33</v>
      </c>
      <c r="H2314" t="s">
        <v>34</v>
      </c>
      <c r="I2314" t="s">
        <v>2630</v>
      </c>
      <c r="J2314" t="s">
        <v>2631</v>
      </c>
      <c r="K2314" t="s">
        <v>37</v>
      </c>
      <c r="L2314" t="s">
        <v>38</v>
      </c>
      <c r="M2314" t="s">
        <v>5468</v>
      </c>
      <c r="N2314" t="s">
        <v>40</v>
      </c>
      <c r="O2314" t="s">
        <v>2645</v>
      </c>
      <c r="P2314" t="s">
        <v>42</v>
      </c>
      <c r="Q2314" t="s">
        <v>56</v>
      </c>
      <c r="R2314" t="s">
        <v>44</v>
      </c>
      <c r="S2314" t="s">
        <v>45</v>
      </c>
      <c r="T2314">
        <v>14.230846</v>
      </c>
      <c r="U2314">
        <v>-90.945367000000005</v>
      </c>
      <c r="V2314" t="s">
        <v>46</v>
      </c>
      <c r="W2314" t="s">
        <v>202</v>
      </c>
      <c r="X2314" t="s">
        <v>4186</v>
      </c>
      <c r="Y2314" t="s">
        <v>48</v>
      </c>
      <c r="Z2314" t="s">
        <v>49</v>
      </c>
      <c r="AC2314" t="str">
        <f>_xlfn.XLOOKUP(UNIVERSO[[#This Row],[Ruta DN]],'[1]CUOTA RUTA'!E:E,'[1]CUOTA RUTA'!G:G)</f>
        <v>Cargar</v>
      </c>
    </row>
    <row r="2315" spans="1:29" x14ac:dyDescent="0.25">
      <c r="A2315">
        <v>2820025249</v>
      </c>
      <c r="B2315">
        <v>7820025249</v>
      </c>
      <c r="C2315" t="s">
        <v>29</v>
      </c>
      <c r="D2315" t="s">
        <v>176</v>
      </c>
      <c r="E2315" t="s">
        <v>5469</v>
      </c>
      <c r="F2315" t="s">
        <v>106</v>
      </c>
      <c r="G2315" t="s">
        <v>107</v>
      </c>
      <c r="H2315" t="s">
        <v>108</v>
      </c>
      <c r="I2315" t="s">
        <v>178</v>
      </c>
      <c r="J2315" t="s">
        <v>179</v>
      </c>
      <c r="K2315" t="s">
        <v>37</v>
      </c>
      <c r="L2315" t="s">
        <v>64</v>
      </c>
      <c r="M2315" t="s">
        <v>5470</v>
      </c>
      <c r="N2315" t="s">
        <v>112</v>
      </c>
      <c r="O2315" t="s">
        <v>113</v>
      </c>
      <c r="P2315" t="s">
        <v>42</v>
      </c>
      <c r="Q2315" t="s">
        <v>114</v>
      </c>
      <c r="R2315" t="s">
        <v>69</v>
      </c>
      <c r="S2315" t="s">
        <v>70</v>
      </c>
      <c r="T2315">
        <v>15.30275</v>
      </c>
      <c r="U2315">
        <v>-91.494739999999993</v>
      </c>
      <c r="V2315" t="s">
        <v>113</v>
      </c>
      <c r="W2315" t="s">
        <v>22</v>
      </c>
      <c r="X2315" t="s">
        <v>4186</v>
      </c>
      <c r="Y2315" t="s">
        <v>115</v>
      </c>
      <c r="Z2315" t="s">
        <v>116</v>
      </c>
      <c r="AC2315" t="str">
        <f>_xlfn.XLOOKUP(UNIVERSO[[#This Row],[Ruta DN]],'[1]CUOTA RUTA'!E:E,'[1]CUOTA RUTA'!G:G)</f>
        <v>Cargar</v>
      </c>
    </row>
    <row r="2316" spans="1:29" x14ac:dyDescent="0.25">
      <c r="A2316">
        <v>2820025227</v>
      </c>
      <c r="B2316">
        <v>7820025227</v>
      </c>
      <c r="C2316" t="s">
        <v>29</v>
      </c>
      <c r="D2316" t="s">
        <v>882</v>
      </c>
      <c r="E2316" t="s">
        <v>5471</v>
      </c>
      <c r="F2316" t="s">
        <v>130</v>
      </c>
      <c r="G2316" t="s">
        <v>131</v>
      </c>
      <c r="H2316" t="s">
        <v>132</v>
      </c>
      <c r="I2316" t="s">
        <v>884</v>
      </c>
      <c r="J2316" t="s">
        <v>885</v>
      </c>
      <c r="K2316" t="s">
        <v>37</v>
      </c>
      <c r="L2316" t="s">
        <v>38</v>
      </c>
      <c r="M2316" t="s">
        <v>5472</v>
      </c>
      <c r="N2316" t="s">
        <v>136</v>
      </c>
      <c r="O2316" t="s">
        <v>137</v>
      </c>
      <c r="P2316" t="s">
        <v>42</v>
      </c>
      <c r="Q2316" t="s">
        <v>449</v>
      </c>
      <c r="R2316" t="s">
        <v>84</v>
      </c>
      <c r="S2316" t="s">
        <v>85</v>
      </c>
      <c r="T2316">
        <v>14.522613</v>
      </c>
      <c r="U2316">
        <v>-91.494960000000006</v>
      </c>
      <c r="V2316" t="s">
        <v>137</v>
      </c>
      <c r="W2316" t="s">
        <v>22</v>
      </c>
      <c r="X2316" t="s">
        <v>4181</v>
      </c>
      <c r="Y2316" t="s">
        <v>139</v>
      </c>
      <c r="Z2316" t="s">
        <v>140</v>
      </c>
      <c r="AC2316" t="str">
        <f>_xlfn.XLOOKUP(UNIVERSO[[#This Row],[Ruta DN]],'[1]CUOTA RUTA'!E:E,'[1]CUOTA RUTA'!G:G)</f>
        <v>Cargar</v>
      </c>
    </row>
    <row r="2317" spans="1:29" x14ac:dyDescent="0.25">
      <c r="A2317">
        <v>2820025223</v>
      </c>
      <c r="B2317">
        <v>7820025223</v>
      </c>
      <c r="C2317" t="s">
        <v>29</v>
      </c>
      <c r="D2317" t="s">
        <v>366</v>
      </c>
      <c r="E2317" t="s">
        <v>5473</v>
      </c>
      <c r="F2317" t="s">
        <v>59</v>
      </c>
      <c r="G2317" t="s">
        <v>60</v>
      </c>
      <c r="H2317" t="s">
        <v>61</v>
      </c>
      <c r="I2317" t="s">
        <v>368</v>
      </c>
      <c r="J2317" t="s">
        <v>369</v>
      </c>
      <c r="K2317" t="s">
        <v>37</v>
      </c>
      <c r="L2317" t="s">
        <v>64</v>
      </c>
      <c r="M2317" t="s">
        <v>5474</v>
      </c>
      <c r="N2317" t="s">
        <v>331</v>
      </c>
      <c r="O2317" t="s">
        <v>371</v>
      </c>
      <c r="P2317" t="s">
        <v>42</v>
      </c>
      <c r="Q2317" t="s">
        <v>68</v>
      </c>
      <c r="R2317" t="s">
        <v>69</v>
      </c>
      <c r="S2317" t="s">
        <v>70</v>
      </c>
      <c r="T2317">
        <v>14.900396657176319</v>
      </c>
      <c r="U2317">
        <v>-92.075758539140224</v>
      </c>
      <c r="V2317" t="s">
        <v>71</v>
      </c>
      <c r="W2317" t="s">
        <v>22</v>
      </c>
      <c r="X2317" t="s">
        <v>4181</v>
      </c>
      <c r="Y2317" t="s">
        <v>72</v>
      </c>
      <c r="Z2317" t="s">
        <v>73</v>
      </c>
      <c r="AC2317" t="str">
        <f>_xlfn.XLOOKUP(UNIVERSO[[#This Row],[Ruta DN]],'[1]CUOTA RUTA'!E:E,'[1]CUOTA RUTA'!G:G)</f>
        <v>Cargar</v>
      </c>
    </row>
    <row r="2318" spans="1:29" x14ac:dyDescent="0.25">
      <c r="A2318">
        <v>2820025203</v>
      </c>
      <c r="B2318">
        <v>7820025203</v>
      </c>
      <c r="C2318" t="s">
        <v>29</v>
      </c>
      <c r="D2318" t="s">
        <v>444</v>
      </c>
      <c r="E2318" t="s">
        <v>5475</v>
      </c>
      <c r="F2318" t="s">
        <v>130</v>
      </c>
      <c r="G2318" t="s">
        <v>131</v>
      </c>
      <c r="H2318" t="s">
        <v>132</v>
      </c>
      <c r="I2318" t="s">
        <v>446</v>
      </c>
      <c r="J2318" t="s">
        <v>447</v>
      </c>
      <c r="K2318" t="s">
        <v>1055</v>
      </c>
      <c r="L2318" t="s">
        <v>64</v>
      </c>
      <c r="M2318" t="s">
        <v>5476</v>
      </c>
      <c r="N2318" t="s">
        <v>136</v>
      </c>
      <c r="O2318" t="s">
        <v>2797</v>
      </c>
      <c r="P2318" t="s">
        <v>42</v>
      </c>
      <c r="Q2318" t="s">
        <v>449</v>
      </c>
      <c r="R2318" t="s">
        <v>84</v>
      </c>
      <c r="S2318" t="s">
        <v>85</v>
      </c>
      <c r="T2318">
        <v>14.54008666666666</v>
      </c>
      <c r="U2318">
        <v>-91.458408333333324</v>
      </c>
      <c r="V2318" t="s">
        <v>137</v>
      </c>
      <c r="W2318" t="s">
        <v>202</v>
      </c>
      <c r="X2318" t="s">
        <v>4186</v>
      </c>
      <c r="Y2318" t="s">
        <v>139</v>
      </c>
      <c r="Z2318" t="s">
        <v>140</v>
      </c>
      <c r="AC2318" t="str">
        <f>_xlfn.XLOOKUP(UNIVERSO[[#This Row],[Ruta DN]],'[1]CUOTA RUTA'!E:E,'[1]CUOTA RUTA'!G:G)</f>
        <v>Cargar</v>
      </c>
    </row>
    <row r="2319" spans="1:29" x14ac:dyDescent="0.25">
      <c r="A2319">
        <v>2820025189</v>
      </c>
      <c r="B2319">
        <v>7820025189</v>
      </c>
      <c r="C2319" t="s">
        <v>29</v>
      </c>
      <c r="D2319" t="s">
        <v>2837</v>
      </c>
      <c r="E2319" t="s">
        <v>5477</v>
      </c>
      <c r="F2319" t="s">
        <v>32</v>
      </c>
      <c r="G2319" t="s">
        <v>33</v>
      </c>
      <c r="H2319" t="s">
        <v>34</v>
      </c>
      <c r="I2319" t="s">
        <v>2838</v>
      </c>
      <c r="J2319" t="s">
        <v>2839</v>
      </c>
      <c r="K2319" t="s">
        <v>37</v>
      </c>
      <c r="L2319" t="s">
        <v>64</v>
      </c>
      <c r="M2319" t="s">
        <v>5478</v>
      </c>
      <c r="N2319" t="s">
        <v>40</v>
      </c>
      <c r="O2319" t="s">
        <v>46</v>
      </c>
      <c r="P2319" t="s">
        <v>42</v>
      </c>
      <c r="Q2319" t="s">
        <v>43</v>
      </c>
      <c r="R2319" t="s">
        <v>44</v>
      </c>
      <c r="S2319" t="s">
        <v>45</v>
      </c>
      <c r="T2319">
        <v>14.326945</v>
      </c>
      <c r="U2319">
        <v>-91.035724000000002</v>
      </c>
      <c r="V2319" t="s">
        <v>46</v>
      </c>
      <c r="W2319" t="s">
        <v>22</v>
      </c>
      <c r="X2319" t="s">
        <v>4186</v>
      </c>
      <c r="Y2319" t="s">
        <v>48</v>
      </c>
      <c r="Z2319" t="s">
        <v>49</v>
      </c>
      <c r="AC2319" t="str">
        <f>_xlfn.XLOOKUP(UNIVERSO[[#This Row],[Ruta DN]],'[1]CUOTA RUTA'!E:E,'[1]CUOTA RUTA'!G:G)</f>
        <v>Cargar</v>
      </c>
    </row>
    <row r="2320" spans="1:29" x14ac:dyDescent="0.25">
      <c r="A2320">
        <v>2820025179</v>
      </c>
      <c r="B2320">
        <v>7820025179</v>
      </c>
      <c r="C2320" t="s">
        <v>29</v>
      </c>
      <c r="D2320" t="s">
        <v>730</v>
      </c>
      <c r="E2320" t="s">
        <v>5479</v>
      </c>
      <c r="F2320" t="s">
        <v>156</v>
      </c>
      <c r="G2320" t="s">
        <v>252</v>
      </c>
      <c r="H2320" t="s">
        <v>253</v>
      </c>
      <c r="I2320" t="s">
        <v>732</v>
      </c>
      <c r="J2320" t="s">
        <v>733</v>
      </c>
      <c r="K2320" t="s">
        <v>37</v>
      </c>
      <c r="L2320" t="s">
        <v>64</v>
      </c>
      <c r="M2320" t="s">
        <v>5480</v>
      </c>
      <c r="N2320" t="s">
        <v>66</v>
      </c>
      <c r="O2320" t="s">
        <v>257</v>
      </c>
      <c r="P2320" t="s">
        <v>42</v>
      </c>
      <c r="Q2320" t="s">
        <v>617</v>
      </c>
      <c r="R2320" t="s">
        <v>99</v>
      </c>
      <c r="S2320" t="s">
        <v>100</v>
      </c>
      <c r="T2320">
        <v>14.830791</v>
      </c>
      <c r="U2320">
        <v>-91.535979999999995</v>
      </c>
      <c r="V2320" t="s">
        <v>259</v>
      </c>
      <c r="W2320" t="s">
        <v>22</v>
      </c>
      <c r="X2320" t="s">
        <v>4181</v>
      </c>
      <c r="Y2320" t="s">
        <v>260</v>
      </c>
      <c r="Z2320" t="s">
        <v>261</v>
      </c>
      <c r="AC2320" t="str">
        <f>_xlfn.XLOOKUP(UNIVERSO[[#This Row],[Ruta DN]],'[1]CUOTA RUTA'!E:E,'[1]CUOTA RUTA'!G:G)</f>
        <v>Cargar</v>
      </c>
    </row>
    <row r="2321" spans="1:29" x14ac:dyDescent="0.25">
      <c r="A2321">
        <v>2820025173</v>
      </c>
      <c r="B2321">
        <v>7820025173</v>
      </c>
      <c r="C2321" t="s">
        <v>29</v>
      </c>
      <c r="D2321" t="s">
        <v>1034</v>
      </c>
      <c r="E2321" t="s">
        <v>5481</v>
      </c>
      <c r="F2321" t="s">
        <v>32</v>
      </c>
      <c r="G2321" t="s">
        <v>33</v>
      </c>
      <c r="H2321" t="s">
        <v>34</v>
      </c>
      <c r="I2321" t="s">
        <v>1036</v>
      </c>
      <c r="J2321" t="s">
        <v>1037</v>
      </c>
      <c r="K2321" t="s">
        <v>37</v>
      </c>
      <c r="L2321" t="s">
        <v>38</v>
      </c>
      <c r="M2321" t="s">
        <v>5482</v>
      </c>
      <c r="N2321" t="s">
        <v>40</v>
      </c>
      <c r="O2321" t="s">
        <v>2678</v>
      </c>
      <c r="P2321" t="s">
        <v>42</v>
      </c>
      <c r="Q2321" t="s">
        <v>244</v>
      </c>
      <c r="R2321" t="s">
        <v>44</v>
      </c>
      <c r="S2321" t="s">
        <v>45</v>
      </c>
      <c r="T2321">
        <v>14.329508000000001</v>
      </c>
      <c r="U2321">
        <v>-91.022300000000001</v>
      </c>
      <c r="V2321" t="s">
        <v>46</v>
      </c>
      <c r="W2321" t="s">
        <v>22</v>
      </c>
      <c r="X2321" t="s">
        <v>4186</v>
      </c>
      <c r="Y2321" t="s">
        <v>48</v>
      </c>
      <c r="Z2321" t="s">
        <v>49</v>
      </c>
      <c r="AC2321" t="str">
        <f>_xlfn.XLOOKUP(UNIVERSO[[#This Row],[Ruta DN]],'[1]CUOTA RUTA'!E:E,'[1]CUOTA RUTA'!G:G)</f>
        <v>Cargar</v>
      </c>
    </row>
    <row r="2322" spans="1:29" x14ac:dyDescent="0.25">
      <c r="A2322">
        <v>2820025163</v>
      </c>
      <c r="B2322">
        <v>7820025163</v>
      </c>
      <c r="C2322" t="s">
        <v>29</v>
      </c>
      <c r="D2322" t="s">
        <v>835</v>
      </c>
      <c r="E2322" t="s">
        <v>5483</v>
      </c>
      <c r="F2322" t="s">
        <v>143</v>
      </c>
      <c r="G2322" t="s">
        <v>144</v>
      </c>
      <c r="H2322" t="s">
        <v>145</v>
      </c>
      <c r="I2322" t="s">
        <v>837</v>
      </c>
      <c r="J2322" t="s">
        <v>838</v>
      </c>
      <c r="K2322" t="s">
        <v>37</v>
      </c>
      <c r="L2322" t="s">
        <v>64</v>
      </c>
      <c r="M2322" t="s">
        <v>5484</v>
      </c>
      <c r="N2322" t="s">
        <v>149</v>
      </c>
      <c r="O2322" t="s">
        <v>150</v>
      </c>
      <c r="P2322" t="s">
        <v>42</v>
      </c>
      <c r="Q2322" t="s">
        <v>322</v>
      </c>
      <c r="R2322" t="s">
        <v>84</v>
      </c>
      <c r="S2322" t="s">
        <v>85</v>
      </c>
      <c r="T2322">
        <v>14.535306670000001</v>
      </c>
      <c r="U2322">
        <v>-91.693338330000003</v>
      </c>
      <c r="V2322" t="s">
        <v>150</v>
      </c>
      <c r="W2322" t="s">
        <v>22</v>
      </c>
      <c r="X2322" t="s">
        <v>4181</v>
      </c>
      <c r="Y2322" t="s">
        <v>152</v>
      </c>
      <c r="Z2322" t="s">
        <v>153</v>
      </c>
      <c r="AC2322" t="str">
        <f>_xlfn.XLOOKUP(UNIVERSO[[#This Row],[Ruta DN]],'[1]CUOTA RUTA'!E:E,'[1]CUOTA RUTA'!G:G)</f>
        <v>Cargar</v>
      </c>
    </row>
    <row r="2323" spans="1:29" x14ac:dyDescent="0.25">
      <c r="A2323">
        <v>2820025154</v>
      </c>
      <c r="B2323">
        <v>7820025154</v>
      </c>
      <c r="C2323" t="s">
        <v>29</v>
      </c>
      <c r="D2323" t="s">
        <v>409</v>
      </c>
      <c r="E2323" t="s">
        <v>5485</v>
      </c>
      <c r="F2323" t="s">
        <v>59</v>
      </c>
      <c r="G2323" t="s">
        <v>60</v>
      </c>
      <c r="H2323" t="s">
        <v>61</v>
      </c>
      <c r="I2323" t="s">
        <v>411</v>
      </c>
      <c r="J2323" t="s">
        <v>412</v>
      </c>
      <c r="K2323" t="s">
        <v>37</v>
      </c>
      <c r="L2323" t="s">
        <v>38</v>
      </c>
      <c r="M2323" t="s">
        <v>5486</v>
      </c>
      <c r="N2323" t="s">
        <v>66</v>
      </c>
      <c r="O2323" t="s">
        <v>67</v>
      </c>
      <c r="P2323" t="s">
        <v>42</v>
      </c>
      <c r="Q2323" t="s">
        <v>68</v>
      </c>
      <c r="R2323" t="s">
        <v>69</v>
      </c>
      <c r="S2323" t="s">
        <v>70</v>
      </c>
      <c r="T2323">
        <v>14.68925666666666</v>
      </c>
      <c r="U2323">
        <v>-91.884346666666659</v>
      </c>
      <c r="V2323" t="s">
        <v>71</v>
      </c>
      <c r="W2323" t="s">
        <v>22</v>
      </c>
      <c r="X2323" t="s">
        <v>4181</v>
      </c>
      <c r="Y2323" t="s">
        <v>72</v>
      </c>
      <c r="Z2323" t="s">
        <v>73</v>
      </c>
      <c r="AC2323" t="str">
        <f>_xlfn.XLOOKUP(UNIVERSO[[#This Row],[Ruta DN]],'[1]CUOTA RUTA'!E:E,'[1]CUOTA RUTA'!G:G)</f>
        <v>Cargar</v>
      </c>
    </row>
    <row r="2324" spans="1:29" x14ac:dyDescent="0.25">
      <c r="A2324">
        <v>2820025148</v>
      </c>
      <c r="B2324">
        <v>7820025148</v>
      </c>
      <c r="C2324" t="s">
        <v>29</v>
      </c>
      <c r="D2324" t="s">
        <v>584</v>
      </c>
      <c r="E2324" t="s">
        <v>5487</v>
      </c>
      <c r="F2324" t="s">
        <v>325</v>
      </c>
      <c r="G2324" t="s">
        <v>326</v>
      </c>
      <c r="H2324" t="s">
        <v>327</v>
      </c>
      <c r="I2324" t="s">
        <v>586</v>
      </c>
      <c r="J2324" t="s">
        <v>587</v>
      </c>
      <c r="K2324" t="s">
        <v>37</v>
      </c>
      <c r="L2324" t="s">
        <v>64</v>
      </c>
      <c r="M2324" t="s">
        <v>5488</v>
      </c>
      <c r="N2324" t="s">
        <v>331</v>
      </c>
      <c r="O2324" t="s">
        <v>334</v>
      </c>
      <c r="P2324" t="s">
        <v>42</v>
      </c>
      <c r="Q2324" t="s">
        <v>530</v>
      </c>
      <c r="R2324" t="s">
        <v>69</v>
      </c>
      <c r="S2324" t="s">
        <v>70</v>
      </c>
      <c r="T2324">
        <v>14.955085</v>
      </c>
      <c r="U2324">
        <v>-91.804978329999997</v>
      </c>
      <c r="V2324" t="s">
        <v>334</v>
      </c>
      <c r="W2324" t="s">
        <v>22</v>
      </c>
      <c r="X2324" t="s">
        <v>4186</v>
      </c>
      <c r="Y2324" t="s">
        <v>336</v>
      </c>
      <c r="Z2324" t="s">
        <v>337</v>
      </c>
      <c r="AC2324" t="str">
        <f>_xlfn.XLOOKUP(UNIVERSO[[#This Row],[Ruta DN]],'[1]CUOTA RUTA'!E:E,'[1]CUOTA RUTA'!G:G)</f>
        <v>Cargar</v>
      </c>
    </row>
    <row r="2325" spans="1:29" x14ac:dyDescent="0.25">
      <c r="A2325">
        <v>2820025143</v>
      </c>
      <c r="B2325">
        <v>7820025143</v>
      </c>
      <c r="C2325" t="s">
        <v>29</v>
      </c>
      <c r="D2325" t="s">
        <v>1609</v>
      </c>
      <c r="E2325" t="s">
        <v>5489</v>
      </c>
      <c r="F2325" t="s">
        <v>156</v>
      </c>
      <c r="G2325" t="s">
        <v>252</v>
      </c>
      <c r="H2325" t="s">
        <v>253</v>
      </c>
      <c r="I2325" t="s">
        <v>1611</v>
      </c>
      <c r="J2325" t="s">
        <v>1612</v>
      </c>
      <c r="K2325" t="s">
        <v>37</v>
      </c>
      <c r="L2325" t="s">
        <v>64</v>
      </c>
      <c r="M2325" t="s">
        <v>5490</v>
      </c>
      <c r="N2325" t="s">
        <v>66</v>
      </c>
      <c r="O2325" t="s">
        <v>257</v>
      </c>
      <c r="P2325" t="s">
        <v>42</v>
      </c>
      <c r="Q2325" t="s">
        <v>686</v>
      </c>
      <c r="R2325" t="s">
        <v>99</v>
      </c>
      <c r="S2325" t="s">
        <v>100</v>
      </c>
      <c r="T2325">
        <v>14.84782733023167</v>
      </c>
      <c r="U2325">
        <v>-91.5276522282511</v>
      </c>
      <c r="V2325" t="s">
        <v>259</v>
      </c>
      <c r="W2325" t="s">
        <v>22</v>
      </c>
      <c r="X2325" t="s">
        <v>4186</v>
      </c>
      <c r="Y2325" t="s">
        <v>260</v>
      </c>
      <c r="Z2325" t="s">
        <v>261</v>
      </c>
      <c r="AC2325" t="str">
        <f>_xlfn.XLOOKUP(UNIVERSO[[#This Row],[Ruta DN]],'[1]CUOTA RUTA'!E:E,'[1]CUOTA RUTA'!G:G)</f>
        <v>Cargar</v>
      </c>
    </row>
    <row r="2326" spans="1:29" x14ac:dyDescent="0.25">
      <c r="A2326">
        <v>2820025142</v>
      </c>
      <c r="B2326">
        <v>7820025142</v>
      </c>
      <c r="C2326" t="s">
        <v>29</v>
      </c>
      <c r="D2326" t="s">
        <v>2046</v>
      </c>
      <c r="E2326" t="s">
        <v>5491</v>
      </c>
      <c r="F2326" t="s">
        <v>156</v>
      </c>
      <c r="G2326" t="s">
        <v>252</v>
      </c>
      <c r="H2326" t="s">
        <v>253</v>
      </c>
      <c r="I2326" t="s">
        <v>2047</v>
      </c>
      <c r="J2326" t="s">
        <v>2048</v>
      </c>
      <c r="K2326" t="s">
        <v>37</v>
      </c>
      <c r="L2326" t="s">
        <v>64</v>
      </c>
      <c r="M2326" t="s">
        <v>5492</v>
      </c>
      <c r="N2326" t="s">
        <v>66</v>
      </c>
      <c r="O2326" t="s">
        <v>257</v>
      </c>
      <c r="P2326" t="s">
        <v>42</v>
      </c>
      <c r="Q2326" t="s">
        <v>258</v>
      </c>
      <c r="R2326" t="s">
        <v>99</v>
      </c>
      <c r="S2326" t="s">
        <v>100</v>
      </c>
      <c r="T2326">
        <v>14.871146</v>
      </c>
      <c r="U2326">
        <v>-91.538200000000003</v>
      </c>
      <c r="V2326" t="s">
        <v>259</v>
      </c>
      <c r="W2326" t="s">
        <v>22</v>
      </c>
      <c r="X2326" t="s">
        <v>4181</v>
      </c>
      <c r="Y2326" t="s">
        <v>260</v>
      </c>
      <c r="Z2326" t="s">
        <v>261</v>
      </c>
      <c r="AC2326" t="str">
        <f>_xlfn.XLOOKUP(UNIVERSO[[#This Row],[Ruta DN]],'[1]CUOTA RUTA'!E:E,'[1]CUOTA RUTA'!G:G)</f>
        <v>Cargar</v>
      </c>
    </row>
    <row r="2327" spans="1:29" x14ac:dyDescent="0.25">
      <c r="A2327">
        <v>2820025141</v>
      </c>
      <c r="B2327">
        <v>7820025141</v>
      </c>
      <c r="C2327" t="s">
        <v>29</v>
      </c>
      <c r="D2327" t="s">
        <v>1656</v>
      </c>
      <c r="E2327" t="s">
        <v>5493</v>
      </c>
      <c r="F2327" t="s">
        <v>156</v>
      </c>
      <c r="G2327" t="s">
        <v>252</v>
      </c>
      <c r="H2327" t="s">
        <v>253</v>
      </c>
      <c r="I2327" t="s">
        <v>1658</v>
      </c>
      <c r="J2327" t="s">
        <v>1659</v>
      </c>
      <c r="K2327" t="s">
        <v>37</v>
      </c>
      <c r="L2327" t="s">
        <v>64</v>
      </c>
      <c r="M2327" t="s">
        <v>5494</v>
      </c>
      <c r="N2327" t="s">
        <v>66</v>
      </c>
      <c r="O2327" t="s">
        <v>257</v>
      </c>
      <c r="P2327" t="s">
        <v>42</v>
      </c>
      <c r="Q2327" t="s">
        <v>686</v>
      </c>
      <c r="R2327" t="s">
        <v>99</v>
      </c>
      <c r="S2327" t="s">
        <v>100</v>
      </c>
      <c r="T2327">
        <v>14.848979999999999</v>
      </c>
      <c r="U2327">
        <v>-91.532662000000002</v>
      </c>
      <c r="V2327" t="s">
        <v>259</v>
      </c>
      <c r="W2327" t="s">
        <v>22</v>
      </c>
      <c r="X2327" t="s">
        <v>4181</v>
      </c>
      <c r="Y2327" t="s">
        <v>260</v>
      </c>
      <c r="Z2327" t="s">
        <v>261</v>
      </c>
      <c r="AC2327" t="str">
        <f>_xlfn.XLOOKUP(UNIVERSO[[#This Row],[Ruta DN]],'[1]CUOTA RUTA'!E:E,'[1]CUOTA RUTA'!G:G)</f>
        <v>Cargar</v>
      </c>
    </row>
    <row r="2328" spans="1:29" x14ac:dyDescent="0.25">
      <c r="A2328">
        <v>2820025137</v>
      </c>
      <c r="B2328">
        <v>7820025137</v>
      </c>
      <c r="C2328" t="s">
        <v>29</v>
      </c>
      <c r="D2328" t="s">
        <v>1871</v>
      </c>
      <c r="E2328" t="s">
        <v>1700</v>
      </c>
      <c r="F2328" t="s">
        <v>156</v>
      </c>
      <c r="G2328" t="s">
        <v>252</v>
      </c>
      <c r="H2328" t="s">
        <v>253</v>
      </c>
      <c r="I2328" t="s">
        <v>1873</v>
      </c>
      <c r="J2328" t="s">
        <v>1874</v>
      </c>
      <c r="K2328" t="s">
        <v>37</v>
      </c>
      <c r="L2328" t="s">
        <v>64</v>
      </c>
      <c r="M2328" t="s">
        <v>5495</v>
      </c>
      <c r="N2328" t="s">
        <v>66</v>
      </c>
      <c r="O2328" t="s">
        <v>257</v>
      </c>
      <c r="P2328" t="s">
        <v>42</v>
      </c>
      <c r="Q2328" t="s">
        <v>617</v>
      </c>
      <c r="R2328" t="s">
        <v>99</v>
      </c>
      <c r="S2328" t="s">
        <v>100</v>
      </c>
      <c r="T2328">
        <v>14.855</v>
      </c>
      <c r="U2328">
        <v>-91.518000000000001</v>
      </c>
      <c r="V2328" t="s">
        <v>259</v>
      </c>
      <c r="W2328" t="s">
        <v>22</v>
      </c>
      <c r="X2328" t="s">
        <v>4181</v>
      </c>
      <c r="Y2328" t="s">
        <v>260</v>
      </c>
      <c r="Z2328" t="s">
        <v>261</v>
      </c>
      <c r="AC2328" t="str">
        <f>_xlfn.XLOOKUP(UNIVERSO[[#This Row],[Ruta DN]],'[1]CUOTA RUTA'!E:E,'[1]CUOTA RUTA'!G:G)</f>
        <v>Cargar</v>
      </c>
    </row>
    <row r="2329" spans="1:29" x14ac:dyDescent="0.25">
      <c r="A2329">
        <v>2820025133</v>
      </c>
      <c r="B2329">
        <v>7820025133</v>
      </c>
      <c r="C2329" t="s">
        <v>29</v>
      </c>
      <c r="D2329" t="s">
        <v>1563</v>
      </c>
      <c r="E2329" t="s">
        <v>2177</v>
      </c>
      <c r="F2329" t="s">
        <v>156</v>
      </c>
      <c r="G2329" t="s">
        <v>252</v>
      </c>
      <c r="H2329" t="s">
        <v>253</v>
      </c>
      <c r="I2329" t="s">
        <v>1565</v>
      </c>
      <c r="J2329" t="s">
        <v>1566</v>
      </c>
      <c r="K2329" t="s">
        <v>37</v>
      </c>
      <c r="L2329" t="s">
        <v>64</v>
      </c>
      <c r="M2329" t="s">
        <v>5496</v>
      </c>
      <c r="N2329" t="s">
        <v>66</v>
      </c>
      <c r="O2329" t="s">
        <v>257</v>
      </c>
      <c r="P2329" t="s">
        <v>42</v>
      </c>
      <c r="Q2329" t="s">
        <v>686</v>
      </c>
      <c r="R2329" t="s">
        <v>99</v>
      </c>
      <c r="S2329" t="s">
        <v>100</v>
      </c>
      <c r="T2329">
        <v>14.8491131560877</v>
      </c>
      <c r="U2329">
        <v>-91.523423641920076</v>
      </c>
      <c r="V2329" t="s">
        <v>259</v>
      </c>
      <c r="W2329" t="s">
        <v>22</v>
      </c>
      <c r="X2329" t="s">
        <v>4181</v>
      </c>
      <c r="Y2329" t="s">
        <v>260</v>
      </c>
      <c r="Z2329" t="s">
        <v>261</v>
      </c>
      <c r="AC2329" t="str">
        <f>_xlfn.XLOOKUP(UNIVERSO[[#This Row],[Ruta DN]],'[1]CUOTA RUTA'!E:E,'[1]CUOTA RUTA'!G:G)</f>
        <v>Cargar</v>
      </c>
    </row>
    <row r="2330" spans="1:29" x14ac:dyDescent="0.25">
      <c r="A2330">
        <v>2820025128</v>
      </c>
      <c r="B2330">
        <v>7820025128</v>
      </c>
      <c r="C2330" t="s">
        <v>29</v>
      </c>
      <c r="D2330" t="s">
        <v>681</v>
      </c>
      <c r="E2330" t="s">
        <v>5497</v>
      </c>
      <c r="F2330" t="s">
        <v>156</v>
      </c>
      <c r="G2330" t="s">
        <v>252</v>
      </c>
      <c r="H2330" t="s">
        <v>253</v>
      </c>
      <c r="I2330" t="s">
        <v>683</v>
      </c>
      <c r="J2330" t="s">
        <v>684</v>
      </c>
      <c r="K2330" t="s">
        <v>37</v>
      </c>
      <c r="L2330" t="s">
        <v>64</v>
      </c>
      <c r="M2330" t="s">
        <v>5498</v>
      </c>
      <c r="N2330" t="s">
        <v>66</v>
      </c>
      <c r="O2330" t="s">
        <v>257</v>
      </c>
      <c r="P2330" t="s">
        <v>42</v>
      </c>
      <c r="Q2330" t="s">
        <v>686</v>
      </c>
      <c r="R2330" t="s">
        <v>99</v>
      </c>
      <c r="S2330" t="s">
        <v>100</v>
      </c>
      <c r="T2330">
        <v>14.848926000000001</v>
      </c>
      <c r="U2330">
        <v>-91.529255000000006</v>
      </c>
      <c r="V2330" t="s">
        <v>259</v>
      </c>
      <c r="W2330" t="s">
        <v>22</v>
      </c>
      <c r="X2330" t="s">
        <v>4181</v>
      </c>
      <c r="Y2330" t="s">
        <v>260</v>
      </c>
      <c r="Z2330" t="s">
        <v>261</v>
      </c>
      <c r="AC2330" t="str">
        <f>_xlfn.XLOOKUP(UNIVERSO[[#This Row],[Ruta DN]],'[1]CUOTA RUTA'!E:E,'[1]CUOTA RUTA'!G:G)</f>
        <v>Cargar</v>
      </c>
    </row>
    <row r="2331" spans="1:29" x14ac:dyDescent="0.25">
      <c r="A2331">
        <v>2820025117</v>
      </c>
      <c r="B2331">
        <v>7820025117</v>
      </c>
      <c r="C2331" t="s">
        <v>29</v>
      </c>
      <c r="D2331" t="s">
        <v>967</v>
      </c>
      <c r="E2331" t="s">
        <v>5499</v>
      </c>
      <c r="F2331" t="s">
        <v>76</v>
      </c>
      <c r="G2331" t="s">
        <v>77</v>
      </c>
      <c r="H2331" t="s">
        <v>78</v>
      </c>
      <c r="I2331" t="s">
        <v>969</v>
      </c>
      <c r="J2331" t="s">
        <v>970</v>
      </c>
      <c r="K2331" t="s">
        <v>37</v>
      </c>
      <c r="L2331" t="s">
        <v>64</v>
      </c>
      <c r="M2331" t="s">
        <v>5500</v>
      </c>
      <c r="N2331" t="s">
        <v>40</v>
      </c>
      <c r="O2331" t="s">
        <v>267</v>
      </c>
      <c r="P2331" t="s">
        <v>42</v>
      </c>
      <c r="Q2331" t="s">
        <v>127</v>
      </c>
      <c r="R2331" t="s">
        <v>84</v>
      </c>
      <c r="S2331" t="s">
        <v>85</v>
      </c>
      <c r="T2331">
        <v>14.186970000000001</v>
      </c>
      <c r="U2331">
        <v>-91.303866670000005</v>
      </c>
      <c r="V2331" t="s">
        <v>82</v>
      </c>
      <c r="W2331" t="s">
        <v>22</v>
      </c>
      <c r="X2331" t="s">
        <v>4186</v>
      </c>
      <c r="Y2331" t="s">
        <v>86</v>
      </c>
      <c r="Z2331" t="s">
        <v>87</v>
      </c>
      <c r="AC2331" t="str">
        <f>_xlfn.XLOOKUP(UNIVERSO[[#This Row],[Ruta DN]],'[1]CUOTA RUTA'!E:E,'[1]CUOTA RUTA'!G:G)</f>
        <v>Cargar</v>
      </c>
    </row>
    <row r="2332" spans="1:29" x14ac:dyDescent="0.25">
      <c r="A2332">
        <v>2820025103</v>
      </c>
      <c r="B2332">
        <v>7820025103</v>
      </c>
      <c r="C2332" t="s">
        <v>29</v>
      </c>
      <c r="D2332" t="s">
        <v>239</v>
      </c>
      <c r="E2332" t="s">
        <v>5501</v>
      </c>
      <c r="F2332" t="s">
        <v>32</v>
      </c>
      <c r="G2332" t="s">
        <v>33</v>
      </c>
      <c r="H2332" t="s">
        <v>34</v>
      </c>
      <c r="I2332" t="s">
        <v>241</v>
      </c>
      <c r="J2332" t="s">
        <v>242</v>
      </c>
      <c r="K2332" t="s">
        <v>37</v>
      </c>
      <c r="L2332" t="s">
        <v>64</v>
      </c>
      <c r="M2332" t="s">
        <v>5502</v>
      </c>
      <c r="N2332" t="s">
        <v>40</v>
      </c>
      <c r="O2332" t="s">
        <v>46</v>
      </c>
      <c r="P2332" t="s">
        <v>42</v>
      </c>
      <c r="Q2332" t="s">
        <v>244</v>
      </c>
      <c r="R2332" t="s">
        <v>44</v>
      </c>
      <c r="S2332" t="s">
        <v>45</v>
      </c>
      <c r="T2332">
        <v>14.297648000000001</v>
      </c>
      <c r="U2332">
        <v>-90.770627000000005</v>
      </c>
      <c r="V2332" t="s">
        <v>46</v>
      </c>
      <c r="W2332" t="s">
        <v>22</v>
      </c>
      <c r="X2332" t="s">
        <v>4181</v>
      </c>
      <c r="Y2332" t="s">
        <v>48</v>
      </c>
      <c r="Z2332" t="s">
        <v>49</v>
      </c>
      <c r="AC2332" t="str">
        <f>_xlfn.XLOOKUP(UNIVERSO[[#This Row],[Ruta DN]],'[1]CUOTA RUTA'!E:E,'[1]CUOTA RUTA'!G:G)</f>
        <v>Cargar</v>
      </c>
    </row>
    <row r="2333" spans="1:29" x14ac:dyDescent="0.25">
      <c r="A2333">
        <v>2820025094</v>
      </c>
      <c r="B2333">
        <v>7820025094</v>
      </c>
      <c r="C2333" t="s">
        <v>29</v>
      </c>
      <c r="D2333" t="s">
        <v>1811</v>
      </c>
      <c r="E2333" t="s">
        <v>5503</v>
      </c>
      <c r="F2333" t="s">
        <v>156</v>
      </c>
      <c r="G2333" t="s">
        <v>252</v>
      </c>
      <c r="H2333" t="s">
        <v>253</v>
      </c>
      <c r="I2333" t="s">
        <v>1813</v>
      </c>
      <c r="J2333" t="s">
        <v>1814</v>
      </c>
      <c r="K2333" t="s">
        <v>37</v>
      </c>
      <c r="L2333" t="s">
        <v>64</v>
      </c>
      <c r="M2333" t="s">
        <v>5504</v>
      </c>
      <c r="N2333" t="s">
        <v>66</v>
      </c>
      <c r="O2333" t="s">
        <v>257</v>
      </c>
      <c r="P2333" t="s">
        <v>42</v>
      </c>
      <c r="Q2333" t="s">
        <v>686</v>
      </c>
      <c r="R2333" t="s">
        <v>99</v>
      </c>
      <c r="S2333" t="s">
        <v>100</v>
      </c>
      <c r="T2333">
        <v>14.851469</v>
      </c>
      <c r="U2333">
        <v>-91.511888999999996</v>
      </c>
      <c r="V2333" t="s">
        <v>259</v>
      </c>
      <c r="W2333" t="s">
        <v>22</v>
      </c>
      <c r="X2333" t="s">
        <v>4181</v>
      </c>
      <c r="Y2333" t="s">
        <v>260</v>
      </c>
      <c r="Z2333" t="s">
        <v>261</v>
      </c>
      <c r="AC2333" t="str">
        <f>_xlfn.XLOOKUP(UNIVERSO[[#This Row],[Ruta DN]],'[1]CUOTA RUTA'!E:E,'[1]CUOTA RUTA'!G:G)</f>
        <v>Cargar</v>
      </c>
    </row>
    <row r="2334" spans="1:29" x14ac:dyDescent="0.25">
      <c r="A2334">
        <v>2820025070</v>
      </c>
      <c r="B2334">
        <v>7820025070</v>
      </c>
      <c r="C2334" t="s">
        <v>29</v>
      </c>
      <c r="D2334" t="s">
        <v>104</v>
      </c>
      <c r="E2334" t="s">
        <v>5505</v>
      </c>
      <c r="F2334" t="s">
        <v>106</v>
      </c>
      <c r="G2334" t="s">
        <v>107</v>
      </c>
      <c r="H2334" t="s">
        <v>108</v>
      </c>
      <c r="I2334" t="s">
        <v>109</v>
      </c>
      <c r="J2334" t="s">
        <v>110</v>
      </c>
      <c r="K2334" t="s">
        <v>37</v>
      </c>
      <c r="L2334" t="s">
        <v>64</v>
      </c>
      <c r="M2334" t="s">
        <v>5506</v>
      </c>
      <c r="N2334" t="s">
        <v>112</v>
      </c>
      <c r="O2334" t="s">
        <v>113</v>
      </c>
      <c r="P2334" t="s">
        <v>42</v>
      </c>
      <c r="Q2334" t="s">
        <v>114</v>
      </c>
      <c r="R2334" t="s">
        <v>69</v>
      </c>
      <c r="S2334" t="s">
        <v>70</v>
      </c>
      <c r="T2334">
        <v>15.3237919</v>
      </c>
      <c r="U2334">
        <v>-91.503699460000007</v>
      </c>
      <c r="V2334" t="s">
        <v>113</v>
      </c>
      <c r="W2334" t="s">
        <v>22</v>
      </c>
      <c r="X2334" t="s">
        <v>4186</v>
      </c>
      <c r="Y2334" t="s">
        <v>115</v>
      </c>
      <c r="Z2334" t="s">
        <v>116</v>
      </c>
      <c r="AC2334" t="str">
        <f>_xlfn.XLOOKUP(UNIVERSO[[#This Row],[Ruta DN]],'[1]CUOTA RUTA'!E:E,'[1]CUOTA RUTA'!G:G)</f>
        <v>Cargar</v>
      </c>
    </row>
    <row r="2335" spans="1:29" x14ac:dyDescent="0.25">
      <c r="A2335">
        <v>2820025050</v>
      </c>
      <c r="B2335">
        <v>7820025050</v>
      </c>
      <c r="C2335" t="s">
        <v>29</v>
      </c>
      <c r="D2335" t="s">
        <v>1112</v>
      </c>
      <c r="E2335" t="s">
        <v>5507</v>
      </c>
      <c r="F2335" t="s">
        <v>90</v>
      </c>
      <c r="G2335" t="s">
        <v>91</v>
      </c>
      <c r="H2335" t="s">
        <v>92</v>
      </c>
      <c r="I2335" t="s">
        <v>1114</v>
      </c>
      <c r="J2335" t="s">
        <v>1115</v>
      </c>
      <c r="K2335" t="s">
        <v>1055</v>
      </c>
      <c r="L2335" t="s">
        <v>64</v>
      </c>
      <c r="M2335" t="s">
        <v>5508</v>
      </c>
      <c r="N2335" t="s">
        <v>96</v>
      </c>
      <c r="O2335" t="s">
        <v>97</v>
      </c>
      <c r="P2335" t="s">
        <v>42</v>
      </c>
      <c r="Q2335" t="s">
        <v>98</v>
      </c>
      <c r="R2335" t="s">
        <v>99</v>
      </c>
      <c r="S2335" t="s">
        <v>100</v>
      </c>
      <c r="T2335">
        <v>15.02102</v>
      </c>
      <c r="U2335">
        <v>-91.149460000000005</v>
      </c>
      <c r="V2335" t="s">
        <v>101</v>
      </c>
      <c r="W2335" t="s">
        <v>22</v>
      </c>
      <c r="X2335" t="s">
        <v>4186</v>
      </c>
      <c r="Y2335" t="s">
        <v>102</v>
      </c>
      <c r="Z2335" t="s">
        <v>103</v>
      </c>
      <c r="AC2335" t="str">
        <f>_xlfn.XLOOKUP(UNIVERSO[[#This Row],[Ruta DN]],'[1]CUOTA RUTA'!E:E,'[1]CUOTA RUTA'!G:G)</f>
        <v>Cargar</v>
      </c>
    </row>
    <row r="2336" spans="1:29" x14ac:dyDescent="0.25">
      <c r="A2336">
        <v>2820025045</v>
      </c>
      <c r="B2336">
        <v>7820025045</v>
      </c>
      <c r="C2336" t="s">
        <v>29</v>
      </c>
      <c r="D2336" t="s">
        <v>1811</v>
      </c>
      <c r="E2336" t="s">
        <v>5509</v>
      </c>
      <c r="F2336" t="s">
        <v>156</v>
      </c>
      <c r="G2336" t="s">
        <v>252</v>
      </c>
      <c r="H2336" t="s">
        <v>253</v>
      </c>
      <c r="I2336" t="s">
        <v>1813</v>
      </c>
      <c r="J2336" t="s">
        <v>1814</v>
      </c>
      <c r="K2336" t="s">
        <v>37</v>
      </c>
      <c r="L2336" t="s">
        <v>64</v>
      </c>
      <c r="M2336" t="s">
        <v>5510</v>
      </c>
      <c r="N2336" t="s">
        <v>66</v>
      </c>
      <c r="O2336" t="s">
        <v>257</v>
      </c>
      <c r="P2336" t="s">
        <v>42</v>
      </c>
      <c r="Q2336" t="s">
        <v>686</v>
      </c>
      <c r="R2336" t="s">
        <v>99</v>
      </c>
      <c r="S2336" t="s">
        <v>100</v>
      </c>
      <c r="T2336">
        <v>14.848779</v>
      </c>
      <c r="U2336">
        <v>-91.512129999999999</v>
      </c>
      <c r="V2336" t="s">
        <v>259</v>
      </c>
      <c r="W2336" t="s">
        <v>22</v>
      </c>
      <c r="X2336" t="s">
        <v>4181</v>
      </c>
      <c r="Y2336" t="s">
        <v>260</v>
      </c>
      <c r="Z2336" t="s">
        <v>261</v>
      </c>
      <c r="AC2336" t="str">
        <f>_xlfn.XLOOKUP(UNIVERSO[[#This Row],[Ruta DN]],'[1]CUOTA RUTA'!E:E,'[1]CUOTA RUTA'!G:G)</f>
        <v>Cargar</v>
      </c>
    </row>
    <row r="2337" spans="1:29" x14ac:dyDescent="0.25">
      <c r="A2337">
        <v>2820025034</v>
      </c>
      <c r="B2337">
        <v>7820025034</v>
      </c>
      <c r="C2337" t="s">
        <v>29</v>
      </c>
      <c r="D2337" t="s">
        <v>612</v>
      </c>
      <c r="E2337" t="s">
        <v>5511</v>
      </c>
      <c r="F2337" t="s">
        <v>156</v>
      </c>
      <c r="G2337" t="s">
        <v>252</v>
      </c>
      <c r="H2337" t="s">
        <v>253</v>
      </c>
      <c r="I2337" t="s">
        <v>614</v>
      </c>
      <c r="J2337" t="s">
        <v>615</v>
      </c>
      <c r="K2337" t="s">
        <v>1055</v>
      </c>
      <c r="L2337" t="s">
        <v>64</v>
      </c>
      <c r="M2337" t="s">
        <v>5512</v>
      </c>
      <c r="N2337" t="s">
        <v>66</v>
      </c>
      <c r="O2337" t="s">
        <v>257</v>
      </c>
      <c r="P2337" t="s">
        <v>42</v>
      </c>
      <c r="Q2337" t="s">
        <v>617</v>
      </c>
      <c r="R2337" t="s">
        <v>99</v>
      </c>
      <c r="S2337" t="s">
        <v>100</v>
      </c>
      <c r="T2337">
        <v>14.8604138</v>
      </c>
      <c r="U2337">
        <v>-91.489817799999997</v>
      </c>
      <c r="V2337" t="s">
        <v>259</v>
      </c>
      <c r="W2337" t="s">
        <v>22</v>
      </c>
      <c r="X2337" t="s">
        <v>4186</v>
      </c>
      <c r="Y2337" t="s">
        <v>260</v>
      </c>
      <c r="Z2337" t="s">
        <v>261</v>
      </c>
      <c r="AC2337" t="str">
        <f>_xlfn.XLOOKUP(UNIVERSO[[#This Row],[Ruta DN]],'[1]CUOTA RUTA'!E:E,'[1]CUOTA RUTA'!G:G)</f>
        <v>Cargar</v>
      </c>
    </row>
    <row r="2338" spans="1:29" x14ac:dyDescent="0.25">
      <c r="A2338">
        <v>2820025032</v>
      </c>
      <c r="B2338">
        <v>7820025032</v>
      </c>
      <c r="C2338" t="s">
        <v>29</v>
      </c>
      <c r="D2338" t="s">
        <v>730</v>
      </c>
      <c r="E2338" t="s">
        <v>5513</v>
      </c>
      <c r="F2338" t="s">
        <v>156</v>
      </c>
      <c r="G2338" t="s">
        <v>252</v>
      </c>
      <c r="H2338" t="s">
        <v>253</v>
      </c>
      <c r="I2338" t="s">
        <v>732</v>
      </c>
      <c r="J2338" t="s">
        <v>733</v>
      </c>
      <c r="K2338" t="s">
        <v>37</v>
      </c>
      <c r="L2338" t="s">
        <v>64</v>
      </c>
      <c r="M2338" t="s">
        <v>5514</v>
      </c>
      <c r="N2338" t="s">
        <v>66</v>
      </c>
      <c r="O2338" t="s">
        <v>257</v>
      </c>
      <c r="P2338" t="s">
        <v>42</v>
      </c>
      <c r="Q2338" t="s">
        <v>617</v>
      </c>
      <c r="R2338" t="s">
        <v>99</v>
      </c>
      <c r="S2338" t="s">
        <v>100</v>
      </c>
      <c r="T2338">
        <v>14.8333289</v>
      </c>
      <c r="U2338">
        <v>-91.533595000000005</v>
      </c>
      <c r="V2338" t="s">
        <v>259</v>
      </c>
      <c r="W2338" t="s">
        <v>22</v>
      </c>
      <c r="X2338" t="s">
        <v>4181</v>
      </c>
      <c r="Y2338" t="s">
        <v>260</v>
      </c>
      <c r="Z2338" t="s">
        <v>261</v>
      </c>
      <c r="AC2338" t="str">
        <f>_xlfn.XLOOKUP(UNIVERSO[[#This Row],[Ruta DN]],'[1]CUOTA RUTA'!E:E,'[1]CUOTA RUTA'!G:G)</f>
        <v>Cargar</v>
      </c>
    </row>
    <row r="2339" spans="1:29" x14ac:dyDescent="0.25">
      <c r="A2339">
        <v>2820025022</v>
      </c>
      <c r="B2339">
        <v>7820025022</v>
      </c>
      <c r="C2339" t="s">
        <v>29</v>
      </c>
      <c r="D2339" t="s">
        <v>612</v>
      </c>
      <c r="E2339" t="s">
        <v>1785</v>
      </c>
      <c r="F2339" t="s">
        <v>156</v>
      </c>
      <c r="G2339" t="s">
        <v>252</v>
      </c>
      <c r="H2339" t="s">
        <v>253</v>
      </c>
      <c r="I2339" t="s">
        <v>614</v>
      </c>
      <c r="J2339" t="s">
        <v>615</v>
      </c>
      <c r="K2339" t="s">
        <v>1055</v>
      </c>
      <c r="L2339" t="s">
        <v>64</v>
      </c>
      <c r="M2339" t="s">
        <v>5515</v>
      </c>
      <c r="N2339" t="s">
        <v>66</v>
      </c>
      <c r="O2339" t="s">
        <v>257</v>
      </c>
      <c r="P2339" t="s">
        <v>42</v>
      </c>
      <c r="Q2339" t="s">
        <v>617</v>
      </c>
      <c r="R2339" t="s">
        <v>99</v>
      </c>
      <c r="S2339" t="s">
        <v>100</v>
      </c>
      <c r="T2339">
        <v>14.866880200000001</v>
      </c>
      <c r="U2339">
        <v>-91.489109200000001</v>
      </c>
      <c r="V2339" t="s">
        <v>259</v>
      </c>
      <c r="W2339" t="s">
        <v>22</v>
      </c>
      <c r="X2339" t="s">
        <v>4186</v>
      </c>
      <c r="Y2339" t="s">
        <v>260</v>
      </c>
      <c r="Z2339" t="s">
        <v>261</v>
      </c>
      <c r="AC2339" t="str">
        <f>_xlfn.XLOOKUP(UNIVERSO[[#This Row],[Ruta DN]],'[1]CUOTA RUTA'!E:E,'[1]CUOTA RUTA'!G:G)</f>
        <v>Cargar</v>
      </c>
    </row>
    <row r="2340" spans="1:29" x14ac:dyDescent="0.25">
      <c r="A2340">
        <v>2820025003</v>
      </c>
      <c r="B2340">
        <v>7820025003</v>
      </c>
      <c r="C2340" t="s">
        <v>29</v>
      </c>
      <c r="D2340" t="s">
        <v>1609</v>
      </c>
      <c r="E2340" t="s">
        <v>5516</v>
      </c>
      <c r="F2340" t="s">
        <v>156</v>
      </c>
      <c r="G2340" t="s">
        <v>252</v>
      </c>
      <c r="H2340" t="s">
        <v>253</v>
      </c>
      <c r="I2340" t="s">
        <v>1611</v>
      </c>
      <c r="J2340" t="s">
        <v>1612</v>
      </c>
      <c r="K2340" t="s">
        <v>37</v>
      </c>
      <c r="L2340" t="s">
        <v>64</v>
      </c>
      <c r="M2340" t="s">
        <v>5517</v>
      </c>
      <c r="N2340" t="s">
        <v>66</v>
      </c>
      <c r="O2340" t="s">
        <v>257</v>
      </c>
      <c r="P2340" t="s">
        <v>42</v>
      </c>
      <c r="Q2340" t="s">
        <v>686</v>
      </c>
      <c r="R2340" t="s">
        <v>99</v>
      </c>
      <c r="S2340" t="s">
        <v>100</v>
      </c>
      <c r="T2340">
        <v>14.845470000000001</v>
      </c>
      <c r="U2340">
        <v>-91.530439999999999</v>
      </c>
      <c r="V2340" t="s">
        <v>259</v>
      </c>
      <c r="W2340" t="s">
        <v>22</v>
      </c>
      <c r="X2340" t="s">
        <v>4186</v>
      </c>
      <c r="Y2340" t="s">
        <v>260</v>
      </c>
      <c r="Z2340" t="s">
        <v>261</v>
      </c>
      <c r="AC2340" t="str">
        <f>_xlfn.XLOOKUP(UNIVERSO[[#This Row],[Ruta DN]],'[1]CUOTA RUTA'!E:E,'[1]CUOTA RUTA'!G:G)</f>
        <v>Cargar</v>
      </c>
    </row>
    <row r="2341" spans="1:29" x14ac:dyDescent="0.25">
      <c r="A2341">
        <v>2820024992</v>
      </c>
      <c r="B2341">
        <v>7820024992</v>
      </c>
      <c r="C2341" t="s">
        <v>29</v>
      </c>
      <c r="D2341" t="s">
        <v>612</v>
      </c>
      <c r="E2341" t="s">
        <v>5518</v>
      </c>
      <c r="F2341" t="s">
        <v>156</v>
      </c>
      <c r="G2341" t="s">
        <v>252</v>
      </c>
      <c r="H2341" t="s">
        <v>253</v>
      </c>
      <c r="I2341" t="s">
        <v>614</v>
      </c>
      <c r="J2341" t="s">
        <v>615</v>
      </c>
      <c r="K2341" t="s">
        <v>37</v>
      </c>
      <c r="L2341" t="s">
        <v>64</v>
      </c>
      <c r="M2341" t="s">
        <v>5519</v>
      </c>
      <c r="N2341" t="s">
        <v>66</v>
      </c>
      <c r="O2341" t="s">
        <v>257</v>
      </c>
      <c r="P2341" t="s">
        <v>42</v>
      </c>
      <c r="Q2341" t="s">
        <v>617</v>
      </c>
      <c r="R2341" t="s">
        <v>99</v>
      </c>
      <c r="S2341" t="s">
        <v>100</v>
      </c>
      <c r="T2341">
        <v>14.6621822</v>
      </c>
      <c r="U2341">
        <v>-90.496661599999982</v>
      </c>
      <c r="V2341" t="s">
        <v>259</v>
      </c>
      <c r="W2341" t="s">
        <v>22</v>
      </c>
      <c r="X2341" t="s">
        <v>4181</v>
      </c>
      <c r="Y2341" t="s">
        <v>260</v>
      </c>
      <c r="Z2341" t="s">
        <v>261</v>
      </c>
      <c r="AC2341" t="str">
        <f>_xlfn.XLOOKUP(UNIVERSO[[#This Row],[Ruta DN]],'[1]CUOTA RUTA'!E:E,'[1]CUOTA RUTA'!G:G)</f>
        <v>Cargar</v>
      </c>
    </row>
    <row r="2342" spans="1:29" x14ac:dyDescent="0.25">
      <c r="A2342">
        <v>2820024915</v>
      </c>
      <c r="B2342">
        <v>7820024915</v>
      </c>
      <c r="C2342" t="s">
        <v>29</v>
      </c>
      <c r="D2342" t="s">
        <v>1034</v>
      </c>
      <c r="E2342" t="s">
        <v>5520</v>
      </c>
      <c r="F2342" t="s">
        <v>32</v>
      </c>
      <c r="G2342" t="s">
        <v>33</v>
      </c>
      <c r="H2342" t="s">
        <v>34</v>
      </c>
      <c r="I2342" t="s">
        <v>1036</v>
      </c>
      <c r="J2342" t="s">
        <v>1037</v>
      </c>
      <c r="K2342" t="s">
        <v>37</v>
      </c>
      <c r="L2342" t="s">
        <v>38</v>
      </c>
      <c r="M2342" t="s">
        <v>5521</v>
      </c>
      <c r="N2342" t="s">
        <v>40</v>
      </c>
      <c r="O2342" t="s">
        <v>2678</v>
      </c>
      <c r="P2342" t="s">
        <v>42</v>
      </c>
      <c r="Q2342" t="s">
        <v>244</v>
      </c>
      <c r="R2342" t="s">
        <v>44</v>
      </c>
      <c r="S2342" t="s">
        <v>45</v>
      </c>
      <c r="T2342">
        <v>14.330666839999999</v>
      </c>
      <c r="U2342">
        <v>-91.02050131</v>
      </c>
      <c r="V2342" t="s">
        <v>46</v>
      </c>
      <c r="W2342" t="s">
        <v>22</v>
      </c>
      <c r="X2342" t="s">
        <v>4186</v>
      </c>
      <c r="Y2342" t="s">
        <v>48</v>
      </c>
      <c r="Z2342" t="s">
        <v>49</v>
      </c>
      <c r="AC2342" t="str">
        <f>_xlfn.XLOOKUP(UNIVERSO[[#This Row],[Ruta DN]],'[1]CUOTA RUTA'!E:E,'[1]CUOTA RUTA'!G:G)</f>
        <v>Cargar</v>
      </c>
    </row>
    <row r="2343" spans="1:29" x14ac:dyDescent="0.25">
      <c r="A2343">
        <v>2820024898</v>
      </c>
      <c r="B2343">
        <v>7820024898</v>
      </c>
      <c r="C2343" t="s">
        <v>29</v>
      </c>
      <c r="D2343" t="s">
        <v>1178</v>
      </c>
      <c r="E2343" t="s">
        <v>5522</v>
      </c>
      <c r="F2343" t="s">
        <v>156</v>
      </c>
      <c r="G2343" t="s">
        <v>252</v>
      </c>
      <c r="H2343" t="s">
        <v>253</v>
      </c>
      <c r="I2343" t="s">
        <v>1180</v>
      </c>
      <c r="J2343" t="s">
        <v>1181</v>
      </c>
      <c r="K2343" t="s">
        <v>37</v>
      </c>
      <c r="L2343" t="s">
        <v>64</v>
      </c>
      <c r="M2343" t="s">
        <v>5523</v>
      </c>
      <c r="N2343" t="s">
        <v>66</v>
      </c>
      <c r="O2343" t="s">
        <v>257</v>
      </c>
      <c r="P2343" t="s">
        <v>42</v>
      </c>
      <c r="Q2343" t="s">
        <v>686</v>
      </c>
      <c r="R2343" t="s">
        <v>99</v>
      </c>
      <c r="S2343" t="s">
        <v>100</v>
      </c>
      <c r="T2343">
        <v>14.853346</v>
      </c>
      <c r="U2343">
        <v>-91.524274199999994</v>
      </c>
      <c r="V2343" t="s">
        <v>259</v>
      </c>
      <c r="W2343" t="s">
        <v>22</v>
      </c>
      <c r="X2343" t="s">
        <v>4186</v>
      </c>
      <c r="Y2343" t="s">
        <v>260</v>
      </c>
      <c r="Z2343" t="s">
        <v>261</v>
      </c>
      <c r="AC2343" t="str">
        <f>_xlfn.XLOOKUP(UNIVERSO[[#This Row],[Ruta DN]],'[1]CUOTA RUTA'!E:E,'[1]CUOTA RUTA'!G:G)</f>
        <v>Cargar</v>
      </c>
    </row>
    <row r="2344" spans="1:29" x14ac:dyDescent="0.25">
      <c r="A2344">
        <v>2820024891</v>
      </c>
      <c r="B2344">
        <v>7820024891</v>
      </c>
      <c r="C2344" t="s">
        <v>29</v>
      </c>
      <c r="D2344" t="s">
        <v>633</v>
      </c>
      <c r="E2344" t="s">
        <v>5524</v>
      </c>
      <c r="F2344" t="s">
        <v>59</v>
      </c>
      <c r="G2344" t="s">
        <v>60</v>
      </c>
      <c r="H2344" t="s">
        <v>61</v>
      </c>
      <c r="I2344" t="s">
        <v>635</v>
      </c>
      <c r="J2344" t="s">
        <v>636</v>
      </c>
      <c r="K2344" t="s">
        <v>37</v>
      </c>
      <c r="L2344" t="s">
        <v>38</v>
      </c>
      <c r="M2344" t="s">
        <v>5525</v>
      </c>
      <c r="N2344" t="s">
        <v>331</v>
      </c>
      <c r="O2344" t="s">
        <v>1533</v>
      </c>
      <c r="P2344" t="s">
        <v>42</v>
      </c>
      <c r="Q2344" t="s">
        <v>215</v>
      </c>
      <c r="R2344" t="s">
        <v>69</v>
      </c>
      <c r="S2344" t="s">
        <v>70</v>
      </c>
      <c r="T2344">
        <v>14.72445166666667</v>
      </c>
      <c r="U2344">
        <v>-92.037301666666679</v>
      </c>
      <c r="V2344" t="s">
        <v>71</v>
      </c>
      <c r="W2344" t="s">
        <v>22</v>
      </c>
      <c r="X2344" t="s">
        <v>4186</v>
      </c>
      <c r="Y2344" t="s">
        <v>72</v>
      </c>
      <c r="Z2344" t="s">
        <v>73</v>
      </c>
      <c r="AC2344" t="str">
        <f>_xlfn.XLOOKUP(UNIVERSO[[#This Row],[Ruta DN]],'[1]CUOTA RUTA'!E:E,'[1]CUOTA RUTA'!G:G)</f>
        <v>Cargar</v>
      </c>
    </row>
    <row r="2345" spans="1:29" x14ac:dyDescent="0.25">
      <c r="A2345">
        <v>2820024889</v>
      </c>
      <c r="B2345">
        <v>7820024889</v>
      </c>
      <c r="C2345" t="s">
        <v>29</v>
      </c>
      <c r="D2345" t="s">
        <v>1540</v>
      </c>
      <c r="E2345" t="s">
        <v>5526</v>
      </c>
      <c r="F2345" t="s">
        <v>156</v>
      </c>
      <c r="G2345" t="s">
        <v>252</v>
      </c>
      <c r="H2345" t="s">
        <v>253</v>
      </c>
      <c r="I2345" t="s">
        <v>1542</v>
      </c>
      <c r="J2345" t="s">
        <v>1543</v>
      </c>
      <c r="K2345" t="s">
        <v>37</v>
      </c>
      <c r="L2345" t="s">
        <v>64</v>
      </c>
      <c r="M2345" t="s">
        <v>5527</v>
      </c>
      <c r="N2345" t="s">
        <v>66</v>
      </c>
      <c r="O2345" t="s">
        <v>257</v>
      </c>
      <c r="P2345" t="s">
        <v>42</v>
      </c>
      <c r="Q2345" t="s">
        <v>686</v>
      </c>
      <c r="R2345" t="s">
        <v>99</v>
      </c>
      <c r="S2345" t="s">
        <v>100</v>
      </c>
      <c r="T2345">
        <v>14.842320000000001</v>
      </c>
      <c r="U2345">
        <v>-91.543940000000006</v>
      </c>
      <c r="V2345" t="s">
        <v>259</v>
      </c>
      <c r="W2345" t="s">
        <v>22</v>
      </c>
      <c r="X2345" t="s">
        <v>4181</v>
      </c>
      <c r="Y2345" t="s">
        <v>260</v>
      </c>
      <c r="Z2345" t="s">
        <v>261</v>
      </c>
      <c r="AC2345" t="str">
        <f>_xlfn.XLOOKUP(UNIVERSO[[#This Row],[Ruta DN]],'[1]CUOTA RUTA'!E:E,'[1]CUOTA RUTA'!G:G)</f>
        <v>Cargar</v>
      </c>
    </row>
    <row r="2346" spans="1:29" x14ac:dyDescent="0.25">
      <c r="A2346">
        <v>2820024875</v>
      </c>
      <c r="B2346">
        <v>7820024875</v>
      </c>
      <c r="C2346" t="s">
        <v>29</v>
      </c>
      <c r="D2346" t="s">
        <v>525</v>
      </c>
      <c r="E2346" t="s">
        <v>5528</v>
      </c>
      <c r="F2346" t="s">
        <v>325</v>
      </c>
      <c r="G2346" t="s">
        <v>326</v>
      </c>
      <c r="H2346" t="s">
        <v>327</v>
      </c>
      <c r="I2346" t="s">
        <v>527</v>
      </c>
      <c r="J2346" t="s">
        <v>528</v>
      </c>
      <c r="K2346" t="s">
        <v>1055</v>
      </c>
      <c r="L2346" t="s">
        <v>64</v>
      </c>
      <c r="M2346" t="s">
        <v>5529</v>
      </c>
      <c r="N2346" t="s">
        <v>331</v>
      </c>
      <c r="O2346" t="s">
        <v>334</v>
      </c>
      <c r="P2346" t="s">
        <v>42</v>
      </c>
      <c r="Q2346" t="s">
        <v>530</v>
      </c>
      <c r="R2346" t="s">
        <v>69</v>
      </c>
      <c r="S2346" t="s">
        <v>70</v>
      </c>
      <c r="T2346">
        <v>14.966618329999999</v>
      </c>
      <c r="U2346">
        <v>-91.79589</v>
      </c>
      <c r="V2346" t="s">
        <v>334</v>
      </c>
      <c r="W2346" t="s">
        <v>22</v>
      </c>
      <c r="X2346" t="s">
        <v>4186</v>
      </c>
      <c r="Y2346" t="s">
        <v>336</v>
      </c>
      <c r="Z2346" t="s">
        <v>337</v>
      </c>
      <c r="AC2346" t="str">
        <f>_xlfn.XLOOKUP(UNIVERSO[[#This Row],[Ruta DN]],'[1]CUOTA RUTA'!E:E,'[1]CUOTA RUTA'!G:G)</f>
        <v>Cargar</v>
      </c>
    </row>
    <row r="2347" spans="1:29" x14ac:dyDescent="0.25">
      <c r="A2347">
        <v>2820024815</v>
      </c>
      <c r="B2347">
        <v>7820024815</v>
      </c>
      <c r="C2347" t="s">
        <v>29</v>
      </c>
      <c r="D2347" t="s">
        <v>216</v>
      </c>
      <c r="E2347" t="s">
        <v>5530</v>
      </c>
      <c r="F2347" t="s">
        <v>59</v>
      </c>
      <c r="G2347" t="s">
        <v>60</v>
      </c>
      <c r="H2347" t="s">
        <v>61</v>
      </c>
      <c r="I2347" t="s">
        <v>218</v>
      </c>
      <c r="J2347" t="s">
        <v>219</v>
      </c>
      <c r="K2347" t="s">
        <v>37</v>
      </c>
      <c r="L2347" t="s">
        <v>38</v>
      </c>
      <c r="M2347" t="s">
        <v>5531</v>
      </c>
      <c r="N2347" t="s">
        <v>66</v>
      </c>
      <c r="O2347" t="s">
        <v>67</v>
      </c>
      <c r="P2347" t="s">
        <v>42</v>
      </c>
      <c r="Q2347" t="s">
        <v>215</v>
      </c>
      <c r="R2347" t="s">
        <v>69</v>
      </c>
      <c r="S2347" t="s">
        <v>70</v>
      </c>
      <c r="T2347">
        <v>14.702832799999999</v>
      </c>
      <c r="U2347">
        <v>-91.859736950000013</v>
      </c>
      <c r="V2347" t="s">
        <v>71</v>
      </c>
      <c r="W2347" t="s">
        <v>22</v>
      </c>
      <c r="X2347" t="s">
        <v>4186</v>
      </c>
      <c r="Y2347" t="s">
        <v>72</v>
      </c>
      <c r="Z2347" t="s">
        <v>73</v>
      </c>
      <c r="AC2347" t="str">
        <f>_xlfn.XLOOKUP(UNIVERSO[[#This Row],[Ruta DN]],'[1]CUOTA RUTA'!E:E,'[1]CUOTA RUTA'!G:G)</f>
        <v>Cargar</v>
      </c>
    </row>
    <row r="2348" spans="1:29" x14ac:dyDescent="0.25">
      <c r="A2348">
        <v>2820024800</v>
      </c>
      <c r="B2348">
        <v>7820024800</v>
      </c>
      <c r="C2348" t="s">
        <v>29</v>
      </c>
      <c r="D2348" t="s">
        <v>471</v>
      </c>
      <c r="E2348" t="s">
        <v>5532</v>
      </c>
      <c r="F2348" t="s">
        <v>59</v>
      </c>
      <c r="G2348" t="s">
        <v>60</v>
      </c>
      <c r="H2348" t="s">
        <v>61</v>
      </c>
      <c r="I2348" t="s">
        <v>473</v>
      </c>
      <c r="J2348" t="s">
        <v>474</v>
      </c>
      <c r="K2348" t="s">
        <v>37</v>
      </c>
      <c r="L2348" t="s">
        <v>38</v>
      </c>
      <c r="M2348" t="s">
        <v>5533</v>
      </c>
      <c r="N2348" t="s">
        <v>66</v>
      </c>
      <c r="O2348" t="s">
        <v>67</v>
      </c>
      <c r="P2348" t="s">
        <v>42</v>
      </c>
      <c r="Q2348" t="s">
        <v>68</v>
      </c>
      <c r="R2348" t="s">
        <v>69</v>
      </c>
      <c r="S2348" t="s">
        <v>70</v>
      </c>
      <c r="T2348">
        <v>14.69476</v>
      </c>
      <c r="U2348">
        <v>-91.878111666666669</v>
      </c>
      <c r="V2348" t="s">
        <v>71</v>
      </c>
      <c r="W2348" t="s">
        <v>22</v>
      </c>
      <c r="X2348" t="s">
        <v>4181</v>
      </c>
      <c r="Y2348" t="s">
        <v>72</v>
      </c>
      <c r="Z2348" t="s">
        <v>73</v>
      </c>
      <c r="AC2348" t="str">
        <f>_xlfn.XLOOKUP(UNIVERSO[[#This Row],[Ruta DN]],'[1]CUOTA RUTA'!E:E,'[1]CUOTA RUTA'!G:G)</f>
        <v>Cargar</v>
      </c>
    </row>
    <row r="2349" spans="1:29" x14ac:dyDescent="0.25">
      <c r="A2349">
        <v>2820024788</v>
      </c>
      <c r="B2349">
        <v>7820024788</v>
      </c>
      <c r="C2349" t="s">
        <v>29</v>
      </c>
      <c r="D2349" t="s">
        <v>875</v>
      </c>
      <c r="E2349" t="s">
        <v>5534</v>
      </c>
      <c r="F2349" t="s">
        <v>59</v>
      </c>
      <c r="G2349" t="s">
        <v>60</v>
      </c>
      <c r="H2349" t="s">
        <v>61</v>
      </c>
      <c r="I2349" t="s">
        <v>877</v>
      </c>
      <c r="J2349" t="s">
        <v>878</v>
      </c>
      <c r="K2349" t="s">
        <v>37</v>
      </c>
      <c r="L2349" t="s">
        <v>64</v>
      </c>
      <c r="M2349" t="s">
        <v>5535</v>
      </c>
      <c r="N2349" t="s">
        <v>331</v>
      </c>
      <c r="O2349" t="s">
        <v>377</v>
      </c>
      <c r="P2349" t="s">
        <v>42</v>
      </c>
      <c r="Q2349" t="s">
        <v>201</v>
      </c>
      <c r="R2349" t="s">
        <v>69</v>
      </c>
      <c r="S2349" t="s">
        <v>70</v>
      </c>
      <c r="T2349">
        <v>14.676887000000001</v>
      </c>
      <c r="U2349">
        <v>-92.141981000000001</v>
      </c>
      <c r="V2349" t="s">
        <v>71</v>
      </c>
      <c r="W2349" t="s">
        <v>22</v>
      </c>
      <c r="X2349" t="s">
        <v>4186</v>
      </c>
      <c r="Y2349" t="s">
        <v>72</v>
      </c>
      <c r="Z2349" t="s">
        <v>73</v>
      </c>
      <c r="AC2349" t="str">
        <f>_xlfn.XLOOKUP(UNIVERSO[[#This Row],[Ruta DN]],'[1]CUOTA RUTA'!E:E,'[1]CUOTA RUTA'!G:G)</f>
        <v>Cargar</v>
      </c>
    </row>
    <row r="2350" spans="1:29" x14ac:dyDescent="0.25">
      <c r="A2350">
        <v>2820024786</v>
      </c>
      <c r="B2350">
        <v>7820024786</v>
      </c>
      <c r="C2350" t="s">
        <v>29</v>
      </c>
      <c r="D2350" t="s">
        <v>216</v>
      </c>
      <c r="E2350" t="s">
        <v>5536</v>
      </c>
      <c r="F2350" t="s">
        <v>59</v>
      </c>
      <c r="G2350" t="s">
        <v>60</v>
      </c>
      <c r="H2350" t="s">
        <v>61</v>
      </c>
      <c r="I2350" t="s">
        <v>218</v>
      </c>
      <c r="J2350" t="s">
        <v>219</v>
      </c>
      <c r="K2350" t="s">
        <v>37</v>
      </c>
      <c r="L2350" t="s">
        <v>38</v>
      </c>
      <c r="M2350" t="s">
        <v>5537</v>
      </c>
      <c r="N2350" t="s">
        <v>331</v>
      </c>
      <c r="O2350" t="s">
        <v>377</v>
      </c>
      <c r="P2350" t="s">
        <v>42</v>
      </c>
      <c r="Q2350" t="s">
        <v>215</v>
      </c>
      <c r="R2350" t="s">
        <v>69</v>
      </c>
      <c r="S2350" t="s">
        <v>70</v>
      </c>
      <c r="T2350">
        <v>14.66999</v>
      </c>
      <c r="U2350">
        <v>-92.142340000000004</v>
      </c>
      <c r="V2350" t="s">
        <v>71</v>
      </c>
      <c r="W2350" t="s">
        <v>22</v>
      </c>
      <c r="X2350" t="s">
        <v>4186</v>
      </c>
      <c r="Y2350" t="s">
        <v>72</v>
      </c>
      <c r="Z2350" t="s">
        <v>73</v>
      </c>
      <c r="AC2350" t="str">
        <f>_xlfn.XLOOKUP(UNIVERSO[[#This Row],[Ruta DN]],'[1]CUOTA RUTA'!E:E,'[1]CUOTA RUTA'!G:G)</f>
        <v>Cargar</v>
      </c>
    </row>
    <row r="2351" spans="1:29" x14ac:dyDescent="0.25">
      <c r="A2351">
        <v>2820024774</v>
      </c>
      <c r="B2351">
        <v>7820024774</v>
      </c>
      <c r="C2351" t="s">
        <v>29</v>
      </c>
      <c r="D2351" t="s">
        <v>1333</v>
      </c>
      <c r="E2351" t="s">
        <v>5538</v>
      </c>
      <c r="F2351" t="s">
        <v>32</v>
      </c>
      <c r="G2351" t="s">
        <v>33</v>
      </c>
      <c r="H2351" t="s">
        <v>34</v>
      </c>
      <c r="I2351" t="s">
        <v>1335</v>
      </c>
      <c r="J2351" t="s">
        <v>1336</v>
      </c>
      <c r="K2351" t="s">
        <v>37</v>
      </c>
      <c r="L2351" t="s">
        <v>64</v>
      </c>
      <c r="M2351" t="s">
        <v>5539</v>
      </c>
      <c r="N2351" t="s">
        <v>40</v>
      </c>
      <c r="O2351" t="s">
        <v>5371</v>
      </c>
      <c r="P2351" t="s">
        <v>42</v>
      </c>
      <c r="Q2351" t="s">
        <v>43</v>
      </c>
      <c r="R2351" t="s">
        <v>44</v>
      </c>
      <c r="S2351" t="s">
        <v>45</v>
      </c>
      <c r="T2351">
        <v>13.934846500000001</v>
      </c>
      <c r="U2351">
        <v>-90.776738750000007</v>
      </c>
      <c r="V2351" t="s">
        <v>46</v>
      </c>
      <c r="W2351" t="s">
        <v>335</v>
      </c>
      <c r="X2351" t="s">
        <v>4186</v>
      </c>
      <c r="Y2351" t="s">
        <v>48</v>
      </c>
      <c r="Z2351" t="s">
        <v>49</v>
      </c>
      <c r="AC2351" t="str">
        <f>_xlfn.XLOOKUP(UNIVERSO[[#This Row],[Ruta DN]],'[1]CUOTA RUTA'!E:E,'[1]CUOTA RUTA'!G:G)</f>
        <v>Cargar</v>
      </c>
    </row>
    <row r="2352" spans="1:29" x14ac:dyDescent="0.25">
      <c r="A2352">
        <v>2820024772</v>
      </c>
      <c r="B2352">
        <v>7820024772</v>
      </c>
      <c r="C2352" t="s">
        <v>29</v>
      </c>
      <c r="D2352" t="s">
        <v>117</v>
      </c>
      <c r="E2352" t="s">
        <v>5540</v>
      </c>
      <c r="F2352" t="s">
        <v>106</v>
      </c>
      <c r="G2352" t="s">
        <v>107</v>
      </c>
      <c r="H2352" t="s">
        <v>108</v>
      </c>
      <c r="I2352" t="s">
        <v>119</v>
      </c>
      <c r="J2352" t="s">
        <v>120</v>
      </c>
      <c r="K2352" t="s">
        <v>37</v>
      </c>
      <c r="L2352" t="s">
        <v>64</v>
      </c>
      <c r="M2352" t="s">
        <v>806</v>
      </c>
      <c r="N2352" t="s">
        <v>112</v>
      </c>
      <c r="O2352" t="s">
        <v>113</v>
      </c>
      <c r="P2352" t="s">
        <v>42</v>
      </c>
      <c r="Q2352" t="s">
        <v>114</v>
      </c>
      <c r="R2352" t="s">
        <v>69</v>
      </c>
      <c r="S2352" t="s">
        <v>70</v>
      </c>
      <c r="T2352">
        <v>15.326104000000001</v>
      </c>
      <c r="U2352">
        <v>-91.492699000000002</v>
      </c>
      <c r="V2352" t="s">
        <v>113</v>
      </c>
      <c r="W2352" t="s">
        <v>22</v>
      </c>
      <c r="X2352" t="s">
        <v>4186</v>
      </c>
      <c r="Y2352" t="s">
        <v>115</v>
      </c>
      <c r="Z2352" t="s">
        <v>116</v>
      </c>
      <c r="AC2352" t="str">
        <f>_xlfn.XLOOKUP(UNIVERSO[[#This Row],[Ruta DN]],'[1]CUOTA RUTA'!E:E,'[1]CUOTA RUTA'!G:G)</f>
        <v>Cargar</v>
      </c>
    </row>
    <row r="2353" spans="1:29" x14ac:dyDescent="0.25">
      <c r="A2353">
        <v>2820024768</v>
      </c>
      <c r="B2353">
        <v>7820024768</v>
      </c>
      <c r="C2353" t="s">
        <v>29</v>
      </c>
      <c r="D2353" t="s">
        <v>494</v>
      </c>
      <c r="E2353" t="s">
        <v>5541</v>
      </c>
      <c r="F2353" t="s">
        <v>59</v>
      </c>
      <c r="G2353" t="s">
        <v>60</v>
      </c>
      <c r="H2353" t="s">
        <v>61</v>
      </c>
      <c r="I2353" t="s">
        <v>496</v>
      </c>
      <c r="J2353" t="s">
        <v>497</v>
      </c>
      <c r="K2353" t="s">
        <v>37</v>
      </c>
      <c r="L2353" t="s">
        <v>64</v>
      </c>
      <c r="M2353" t="s">
        <v>4297</v>
      </c>
      <c r="N2353" t="s">
        <v>331</v>
      </c>
      <c r="O2353" t="s">
        <v>371</v>
      </c>
      <c r="P2353" t="s">
        <v>42</v>
      </c>
      <c r="Q2353" t="s">
        <v>68</v>
      </c>
      <c r="R2353" t="s">
        <v>69</v>
      </c>
      <c r="S2353" t="s">
        <v>70</v>
      </c>
      <c r="T2353">
        <v>14.908899343572561</v>
      </c>
      <c r="U2353">
        <v>-92.066101497039199</v>
      </c>
      <c r="V2353" t="s">
        <v>71</v>
      </c>
      <c r="W2353" t="s">
        <v>22</v>
      </c>
      <c r="X2353" t="s">
        <v>4186</v>
      </c>
      <c r="Y2353" t="s">
        <v>72</v>
      </c>
      <c r="Z2353" t="s">
        <v>73</v>
      </c>
      <c r="AC2353" t="str">
        <f>_xlfn.XLOOKUP(UNIVERSO[[#This Row],[Ruta DN]],'[1]CUOTA RUTA'!E:E,'[1]CUOTA RUTA'!G:G)</f>
        <v>Cargar</v>
      </c>
    </row>
    <row r="2354" spans="1:29" x14ac:dyDescent="0.25">
      <c r="A2354">
        <v>2820024764</v>
      </c>
      <c r="B2354">
        <v>7820024764</v>
      </c>
      <c r="C2354" t="s">
        <v>29</v>
      </c>
      <c r="D2354" t="s">
        <v>154</v>
      </c>
      <c r="E2354" t="s">
        <v>1697</v>
      </c>
      <c r="F2354" t="s">
        <v>156</v>
      </c>
      <c r="G2354" t="s">
        <v>157</v>
      </c>
      <c r="H2354" t="s">
        <v>158</v>
      </c>
      <c r="I2354" t="s">
        <v>159</v>
      </c>
      <c r="J2354" t="s">
        <v>160</v>
      </c>
      <c r="K2354" t="s">
        <v>37</v>
      </c>
      <c r="L2354" t="s">
        <v>38</v>
      </c>
      <c r="M2354" t="s">
        <v>5542</v>
      </c>
      <c r="N2354" t="s">
        <v>66</v>
      </c>
      <c r="O2354" t="s">
        <v>162</v>
      </c>
      <c r="P2354" t="s">
        <v>42</v>
      </c>
      <c r="Q2354" t="s">
        <v>163</v>
      </c>
      <c r="R2354" t="s">
        <v>99</v>
      </c>
      <c r="S2354" t="s">
        <v>100</v>
      </c>
      <c r="T2354">
        <v>14.87856</v>
      </c>
      <c r="U2354">
        <v>-91.450800000000001</v>
      </c>
      <c r="V2354" t="s">
        <v>164</v>
      </c>
      <c r="W2354" t="s">
        <v>22</v>
      </c>
      <c r="X2354" t="s">
        <v>4181</v>
      </c>
      <c r="Y2354" t="s">
        <v>165</v>
      </c>
      <c r="Z2354" t="s">
        <v>166</v>
      </c>
      <c r="AC2354" t="str">
        <f>_xlfn.XLOOKUP(UNIVERSO[[#This Row],[Ruta DN]],'[1]CUOTA RUTA'!E:E,'[1]CUOTA RUTA'!G:G)</f>
        <v>Cargar</v>
      </c>
    </row>
    <row r="2355" spans="1:29" x14ac:dyDescent="0.25">
      <c r="A2355">
        <v>2820024760</v>
      </c>
      <c r="B2355">
        <v>7820024760</v>
      </c>
      <c r="C2355" t="s">
        <v>29</v>
      </c>
      <c r="D2355" t="s">
        <v>471</v>
      </c>
      <c r="E2355" t="s">
        <v>5543</v>
      </c>
      <c r="F2355" t="s">
        <v>59</v>
      </c>
      <c r="G2355" t="s">
        <v>60</v>
      </c>
      <c r="H2355" t="s">
        <v>61</v>
      </c>
      <c r="I2355" t="s">
        <v>473</v>
      </c>
      <c r="J2355" t="s">
        <v>474</v>
      </c>
      <c r="K2355" t="s">
        <v>37</v>
      </c>
      <c r="L2355" t="s">
        <v>38</v>
      </c>
      <c r="M2355" t="s">
        <v>5544</v>
      </c>
      <c r="N2355" t="s">
        <v>331</v>
      </c>
      <c r="O2355" t="s">
        <v>371</v>
      </c>
      <c r="P2355" t="s">
        <v>42</v>
      </c>
      <c r="Q2355" t="s">
        <v>68</v>
      </c>
      <c r="R2355" t="s">
        <v>69</v>
      </c>
      <c r="S2355" t="s">
        <v>70</v>
      </c>
      <c r="T2355">
        <v>14.9135070014745</v>
      </c>
      <c r="U2355">
        <v>-92.055611461400986</v>
      </c>
      <c r="V2355" t="s">
        <v>71</v>
      </c>
      <c r="W2355" t="s">
        <v>22</v>
      </c>
      <c r="X2355" t="s">
        <v>4186</v>
      </c>
      <c r="Y2355" t="s">
        <v>72</v>
      </c>
      <c r="Z2355" t="s">
        <v>73</v>
      </c>
      <c r="AC2355" t="str">
        <f>_xlfn.XLOOKUP(UNIVERSO[[#This Row],[Ruta DN]],'[1]CUOTA RUTA'!E:E,'[1]CUOTA RUTA'!G:G)</f>
        <v>Cargar</v>
      </c>
    </row>
    <row r="2356" spans="1:29" x14ac:dyDescent="0.25">
      <c r="A2356">
        <v>2820024746</v>
      </c>
      <c r="B2356">
        <v>7820024746</v>
      </c>
      <c r="C2356" t="s">
        <v>29</v>
      </c>
      <c r="D2356" t="s">
        <v>426</v>
      </c>
      <c r="E2356" t="s">
        <v>5545</v>
      </c>
      <c r="F2356" t="s">
        <v>32</v>
      </c>
      <c r="G2356" t="s">
        <v>33</v>
      </c>
      <c r="H2356" t="s">
        <v>34</v>
      </c>
      <c r="I2356" t="s">
        <v>428</v>
      </c>
      <c r="J2356" t="s">
        <v>429</v>
      </c>
      <c r="K2356" t="s">
        <v>37</v>
      </c>
      <c r="L2356" t="s">
        <v>64</v>
      </c>
      <c r="M2356" t="s">
        <v>5546</v>
      </c>
      <c r="N2356" t="s">
        <v>40</v>
      </c>
      <c r="O2356" t="s">
        <v>46</v>
      </c>
      <c r="P2356" t="s">
        <v>42</v>
      </c>
      <c r="Q2356" t="s">
        <v>244</v>
      </c>
      <c r="R2356" t="s">
        <v>44</v>
      </c>
      <c r="S2356" t="s">
        <v>45</v>
      </c>
      <c r="T2356">
        <v>14.305367</v>
      </c>
      <c r="U2356">
        <v>-90.781627</v>
      </c>
      <c r="V2356" t="s">
        <v>46</v>
      </c>
      <c r="W2356" t="s">
        <v>22</v>
      </c>
      <c r="X2356" t="s">
        <v>4181</v>
      </c>
      <c r="Y2356" t="s">
        <v>48</v>
      </c>
      <c r="Z2356" t="s">
        <v>49</v>
      </c>
      <c r="AC2356" t="str">
        <f>_xlfn.XLOOKUP(UNIVERSO[[#This Row],[Ruta DN]],'[1]CUOTA RUTA'!E:E,'[1]CUOTA RUTA'!G:G)</f>
        <v>Cargar</v>
      </c>
    </row>
    <row r="2357" spans="1:29" x14ac:dyDescent="0.25">
      <c r="A2357">
        <v>2820024729</v>
      </c>
      <c r="B2357">
        <v>7820024729</v>
      </c>
      <c r="C2357" t="s">
        <v>29</v>
      </c>
      <c r="D2357" t="s">
        <v>1082</v>
      </c>
      <c r="E2357" t="s">
        <v>5547</v>
      </c>
      <c r="F2357" t="s">
        <v>32</v>
      </c>
      <c r="G2357" t="s">
        <v>33</v>
      </c>
      <c r="H2357" t="s">
        <v>34</v>
      </c>
      <c r="I2357" t="s">
        <v>1084</v>
      </c>
      <c r="J2357" t="s">
        <v>1085</v>
      </c>
      <c r="K2357" t="s">
        <v>37</v>
      </c>
      <c r="L2357" t="s">
        <v>64</v>
      </c>
      <c r="M2357" t="s">
        <v>5548</v>
      </c>
      <c r="N2357" t="s">
        <v>1342</v>
      </c>
      <c r="O2357" t="s">
        <v>1343</v>
      </c>
      <c r="P2357" t="s">
        <v>42</v>
      </c>
      <c r="Q2357" t="s">
        <v>488</v>
      </c>
      <c r="R2357" t="s">
        <v>44</v>
      </c>
      <c r="S2357" t="s">
        <v>45</v>
      </c>
      <c r="T2357">
        <v>14.48443881</v>
      </c>
      <c r="U2357">
        <v>-90.802410589999994</v>
      </c>
      <c r="V2357" t="s">
        <v>46</v>
      </c>
      <c r="W2357" t="s">
        <v>22</v>
      </c>
      <c r="X2357" t="s">
        <v>4181</v>
      </c>
      <c r="Y2357" t="s">
        <v>48</v>
      </c>
      <c r="Z2357" t="s">
        <v>49</v>
      </c>
      <c r="AC2357" t="str">
        <f>_xlfn.XLOOKUP(UNIVERSO[[#This Row],[Ruta DN]],'[1]CUOTA RUTA'!E:E,'[1]CUOTA RUTA'!G:G)</f>
        <v>Cargar</v>
      </c>
    </row>
    <row r="2358" spans="1:29" x14ac:dyDescent="0.25">
      <c r="A2358">
        <v>2820024725</v>
      </c>
      <c r="B2358">
        <v>7820024725</v>
      </c>
      <c r="C2358" t="s">
        <v>29</v>
      </c>
      <c r="D2358" t="s">
        <v>1034</v>
      </c>
      <c r="E2358" t="s">
        <v>5549</v>
      </c>
      <c r="F2358" t="s">
        <v>32</v>
      </c>
      <c r="G2358" t="s">
        <v>33</v>
      </c>
      <c r="H2358" t="s">
        <v>34</v>
      </c>
      <c r="I2358" t="s">
        <v>1036</v>
      </c>
      <c r="J2358" t="s">
        <v>1037</v>
      </c>
      <c r="K2358" t="s">
        <v>37</v>
      </c>
      <c r="L2358" t="s">
        <v>38</v>
      </c>
      <c r="M2358" t="s">
        <v>5550</v>
      </c>
      <c r="N2358" t="s">
        <v>40</v>
      </c>
      <c r="O2358" t="s">
        <v>2678</v>
      </c>
      <c r="P2358" t="s">
        <v>42</v>
      </c>
      <c r="Q2358" t="s">
        <v>244</v>
      </c>
      <c r="R2358" t="s">
        <v>44</v>
      </c>
      <c r="S2358" t="s">
        <v>45</v>
      </c>
      <c r="T2358">
        <v>14.330342</v>
      </c>
      <c r="U2358">
        <v>-91.022857000000002</v>
      </c>
      <c r="V2358" t="s">
        <v>46</v>
      </c>
      <c r="W2358" t="s">
        <v>22</v>
      </c>
      <c r="X2358" t="s">
        <v>4186</v>
      </c>
      <c r="Y2358" t="s">
        <v>48</v>
      </c>
      <c r="Z2358" t="s">
        <v>49</v>
      </c>
      <c r="AC2358" t="str">
        <f>_xlfn.XLOOKUP(UNIVERSO[[#This Row],[Ruta DN]],'[1]CUOTA RUTA'!E:E,'[1]CUOTA RUTA'!G:G)</f>
        <v>Cargar</v>
      </c>
    </row>
    <row r="2359" spans="1:29" x14ac:dyDescent="0.25">
      <c r="A2359">
        <v>2820024723</v>
      </c>
      <c r="B2359">
        <v>7820024723</v>
      </c>
      <c r="C2359" t="s">
        <v>29</v>
      </c>
      <c r="D2359" t="s">
        <v>1112</v>
      </c>
      <c r="E2359" t="s">
        <v>5551</v>
      </c>
      <c r="F2359" t="s">
        <v>90</v>
      </c>
      <c r="G2359" t="s">
        <v>91</v>
      </c>
      <c r="H2359" t="s">
        <v>92</v>
      </c>
      <c r="I2359" t="s">
        <v>1114</v>
      </c>
      <c r="J2359" t="s">
        <v>1115</v>
      </c>
      <c r="K2359" t="s">
        <v>37</v>
      </c>
      <c r="L2359" t="s">
        <v>64</v>
      </c>
      <c r="M2359" t="s">
        <v>5552</v>
      </c>
      <c r="N2359" t="s">
        <v>96</v>
      </c>
      <c r="O2359" t="s">
        <v>97</v>
      </c>
      <c r="P2359" t="s">
        <v>42</v>
      </c>
      <c r="Q2359" t="s">
        <v>98</v>
      </c>
      <c r="R2359" t="s">
        <v>99</v>
      </c>
      <c r="S2359" t="s">
        <v>100</v>
      </c>
      <c r="T2359">
        <v>15.0365003</v>
      </c>
      <c r="U2359">
        <v>-91.147984300000005</v>
      </c>
      <c r="V2359" t="s">
        <v>101</v>
      </c>
      <c r="W2359" t="s">
        <v>22</v>
      </c>
      <c r="X2359" t="s">
        <v>4186</v>
      </c>
      <c r="Y2359" t="s">
        <v>102</v>
      </c>
      <c r="Z2359" t="s">
        <v>103</v>
      </c>
      <c r="AC2359" t="str">
        <f>_xlfn.XLOOKUP(UNIVERSO[[#This Row],[Ruta DN]],'[1]CUOTA RUTA'!E:E,'[1]CUOTA RUTA'!G:G)</f>
        <v>Cargar</v>
      </c>
    </row>
    <row r="2360" spans="1:29" x14ac:dyDescent="0.25">
      <c r="A2360">
        <v>2820024705</v>
      </c>
      <c r="B2360">
        <v>7820024705</v>
      </c>
      <c r="C2360" t="s">
        <v>29</v>
      </c>
      <c r="D2360" t="s">
        <v>176</v>
      </c>
      <c r="E2360" t="s">
        <v>5553</v>
      </c>
      <c r="F2360" t="s">
        <v>106</v>
      </c>
      <c r="G2360" t="s">
        <v>107</v>
      </c>
      <c r="H2360" t="s">
        <v>108</v>
      </c>
      <c r="I2360" t="s">
        <v>178</v>
      </c>
      <c r="J2360" t="s">
        <v>179</v>
      </c>
      <c r="K2360" t="s">
        <v>37</v>
      </c>
      <c r="L2360" t="s">
        <v>64</v>
      </c>
      <c r="M2360" t="s">
        <v>5554</v>
      </c>
      <c r="N2360" t="s">
        <v>112</v>
      </c>
      <c r="O2360" t="s">
        <v>113</v>
      </c>
      <c r="P2360" t="s">
        <v>42</v>
      </c>
      <c r="Q2360" t="s">
        <v>114</v>
      </c>
      <c r="R2360" t="s">
        <v>69</v>
      </c>
      <c r="S2360" t="s">
        <v>70</v>
      </c>
      <c r="T2360">
        <v>15.30192095</v>
      </c>
      <c r="U2360">
        <v>-91.498078090000007</v>
      </c>
      <c r="V2360" t="s">
        <v>113</v>
      </c>
      <c r="W2360" t="s">
        <v>22</v>
      </c>
      <c r="X2360" t="s">
        <v>4186</v>
      </c>
      <c r="Y2360" t="s">
        <v>115</v>
      </c>
      <c r="Z2360" t="s">
        <v>116</v>
      </c>
      <c r="AC2360" t="str">
        <f>_xlfn.XLOOKUP(UNIVERSO[[#This Row],[Ruta DN]],'[1]CUOTA RUTA'!E:E,'[1]CUOTA RUTA'!G:G)</f>
        <v>Cargar</v>
      </c>
    </row>
    <row r="2361" spans="1:29" x14ac:dyDescent="0.25">
      <c r="A2361">
        <v>2820024703</v>
      </c>
      <c r="B2361">
        <v>7820024703</v>
      </c>
      <c r="C2361" t="s">
        <v>29</v>
      </c>
      <c r="D2361" t="s">
        <v>1317</v>
      </c>
      <c r="E2361" t="s">
        <v>5555</v>
      </c>
      <c r="F2361" t="s">
        <v>59</v>
      </c>
      <c r="G2361" t="s">
        <v>60</v>
      </c>
      <c r="H2361" t="s">
        <v>61</v>
      </c>
      <c r="I2361" t="s">
        <v>1319</v>
      </c>
      <c r="J2361" t="s">
        <v>1320</v>
      </c>
      <c r="K2361" t="s">
        <v>37</v>
      </c>
      <c r="L2361" t="s">
        <v>64</v>
      </c>
      <c r="M2361" t="s">
        <v>5556</v>
      </c>
      <c r="N2361" t="s">
        <v>331</v>
      </c>
      <c r="O2361" t="s">
        <v>377</v>
      </c>
      <c r="P2361" t="s">
        <v>42</v>
      </c>
      <c r="Q2361" t="s">
        <v>215</v>
      </c>
      <c r="R2361" t="s">
        <v>69</v>
      </c>
      <c r="S2361" t="s">
        <v>70</v>
      </c>
      <c r="T2361">
        <v>14.67699928209186</v>
      </c>
      <c r="U2361">
        <v>-92.138372445479035</v>
      </c>
      <c r="V2361" t="s">
        <v>71</v>
      </c>
      <c r="W2361" t="s">
        <v>22</v>
      </c>
      <c r="X2361" t="s">
        <v>4186</v>
      </c>
      <c r="Y2361" t="s">
        <v>72</v>
      </c>
      <c r="Z2361" t="s">
        <v>73</v>
      </c>
      <c r="AC2361" t="str">
        <f>_xlfn.XLOOKUP(UNIVERSO[[#This Row],[Ruta DN]],'[1]CUOTA RUTA'!E:E,'[1]CUOTA RUTA'!G:G)</f>
        <v>Cargar</v>
      </c>
    </row>
    <row r="2362" spans="1:29" x14ac:dyDescent="0.25">
      <c r="A2362">
        <v>2820024696</v>
      </c>
      <c r="B2362">
        <v>7820024696</v>
      </c>
      <c r="C2362" t="s">
        <v>29</v>
      </c>
      <c r="D2362" t="s">
        <v>1476</v>
      </c>
      <c r="E2362" t="s">
        <v>5557</v>
      </c>
      <c r="F2362" t="s">
        <v>325</v>
      </c>
      <c r="G2362" t="s">
        <v>326</v>
      </c>
      <c r="H2362" t="s">
        <v>327</v>
      </c>
      <c r="I2362" t="s">
        <v>1478</v>
      </c>
      <c r="J2362" t="s">
        <v>1479</v>
      </c>
      <c r="K2362" t="s">
        <v>37</v>
      </c>
      <c r="L2362" t="s">
        <v>64</v>
      </c>
      <c r="M2362" t="s">
        <v>5558</v>
      </c>
      <c r="N2362" t="s">
        <v>331</v>
      </c>
      <c r="O2362" t="s">
        <v>544</v>
      </c>
      <c r="P2362" t="s">
        <v>42</v>
      </c>
      <c r="Q2362" t="s">
        <v>530</v>
      </c>
      <c r="R2362" t="s">
        <v>69</v>
      </c>
      <c r="S2362" t="s">
        <v>70</v>
      </c>
      <c r="T2362">
        <v>14.310161770000001</v>
      </c>
      <c r="U2362">
        <v>-90.777925809999999</v>
      </c>
      <c r="V2362" t="s">
        <v>334</v>
      </c>
      <c r="W2362" t="s">
        <v>22</v>
      </c>
      <c r="X2362" t="s">
        <v>4181</v>
      </c>
      <c r="Y2362" t="s">
        <v>336</v>
      </c>
      <c r="Z2362" t="s">
        <v>337</v>
      </c>
      <c r="AC2362" t="str">
        <f>_xlfn.XLOOKUP(UNIVERSO[[#This Row],[Ruta DN]],'[1]CUOTA RUTA'!E:E,'[1]CUOTA RUTA'!G:G)</f>
        <v>Cargar</v>
      </c>
    </row>
    <row r="2363" spans="1:29" x14ac:dyDescent="0.25">
      <c r="A2363">
        <v>2820024693</v>
      </c>
      <c r="B2363">
        <v>7820024693</v>
      </c>
      <c r="C2363" t="s">
        <v>29</v>
      </c>
      <c r="D2363" t="s">
        <v>752</v>
      </c>
      <c r="E2363" t="s">
        <v>2083</v>
      </c>
      <c r="F2363" t="s">
        <v>156</v>
      </c>
      <c r="G2363" t="s">
        <v>157</v>
      </c>
      <c r="H2363" t="s">
        <v>158</v>
      </c>
      <c r="I2363" t="s">
        <v>754</v>
      </c>
      <c r="J2363" t="s">
        <v>755</v>
      </c>
      <c r="K2363" t="s">
        <v>1055</v>
      </c>
      <c r="L2363" t="s">
        <v>64</v>
      </c>
      <c r="M2363" t="s">
        <v>2083</v>
      </c>
      <c r="N2363" t="s">
        <v>66</v>
      </c>
      <c r="O2363" t="s">
        <v>162</v>
      </c>
      <c r="P2363" t="s">
        <v>42</v>
      </c>
      <c r="Q2363" t="s">
        <v>163</v>
      </c>
      <c r="R2363" t="s">
        <v>99</v>
      </c>
      <c r="S2363" t="s">
        <v>100</v>
      </c>
      <c r="T2363">
        <v>14.887703</v>
      </c>
      <c r="U2363">
        <v>-91.457346000000001</v>
      </c>
      <c r="V2363" t="s">
        <v>164</v>
      </c>
      <c r="W2363" t="s">
        <v>22</v>
      </c>
      <c r="X2363" t="s">
        <v>4181</v>
      </c>
      <c r="Y2363" t="s">
        <v>165</v>
      </c>
      <c r="Z2363" t="s">
        <v>166</v>
      </c>
      <c r="AC2363" t="str">
        <f>_xlfn.XLOOKUP(UNIVERSO[[#This Row],[Ruta DN]],'[1]CUOTA RUTA'!E:E,'[1]CUOTA RUTA'!G:G)</f>
        <v>Cargar</v>
      </c>
    </row>
    <row r="2364" spans="1:29" x14ac:dyDescent="0.25">
      <c r="A2364">
        <v>2820024687</v>
      </c>
      <c r="B2364">
        <v>7820024687</v>
      </c>
      <c r="C2364" t="s">
        <v>29</v>
      </c>
      <c r="D2364" t="s">
        <v>653</v>
      </c>
      <c r="E2364" t="s">
        <v>5559</v>
      </c>
      <c r="F2364" t="s">
        <v>325</v>
      </c>
      <c r="G2364" t="s">
        <v>326</v>
      </c>
      <c r="H2364" t="s">
        <v>327</v>
      </c>
      <c r="I2364" t="s">
        <v>655</v>
      </c>
      <c r="J2364" t="s">
        <v>656</v>
      </c>
      <c r="K2364" t="s">
        <v>37</v>
      </c>
      <c r="L2364" t="s">
        <v>64</v>
      </c>
      <c r="M2364" t="s">
        <v>5560</v>
      </c>
      <c r="N2364" t="s">
        <v>331</v>
      </c>
      <c r="O2364" t="s">
        <v>544</v>
      </c>
      <c r="P2364" t="s">
        <v>42</v>
      </c>
      <c r="Q2364" t="s">
        <v>333</v>
      </c>
      <c r="R2364" t="s">
        <v>69</v>
      </c>
      <c r="S2364" t="s">
        <v>70</v>
      </c>
      <c r="T2364">
        <v>14.966583999999999</v>
      </c>
      <c r="U2364">
        <v>-91.782775000000001</v>
      </c>
      <c r="V2364" t="s">
        <v>334</v>
      </c>
      <c r="W2364" t="s">
        <v>22</v>
      </c>
      <c r="X2364" t="s">
        <v>4181</v>
      </c>
      <c r="Y2364" t="s">
        <v>336</v>
      </c>
      <c r="Z2364" t="s">
        <v>337</v>
      </c>
      <c r="AC2364" t="str">
        <f>_xlfn.XLOOKUP(UNIVERSO[[#This Row],[Ruta DN]],'[1]CUOTA RUTA'!E:E,'[1]CUOTA RUTA'!G:G)</f>
        <v>Cargar</v>
      </c>
    </row>
    <row r="2365" spans="1:29" x14ac:dyDescent="0.25">
      <c r="A2365">
        <v>2820024650</v>
      </c>
      <c r="B2365">
        <v>7820024650</v>
      </c>
      <c r="C2365" t="s">
        <v>29</v>
      </c>
      <c r="D2365" t="s">
        <v>1669</v>
      </c>
      <c r="E2365" t="s">
        <v>5561</v>
      </c>
      <c r="F2365" t="s">
        <v>156</v>
      </c>
      <c r="G2365" t="s">
        <v>252</v>
      </c>
      <c r="H2365" t="s">
        <v>253</v>
      </c>
      <c r="I2365" t="s">
        <v>1671</v>
      </c>
      <c r="J2365" t="s">
        <v>1672</v>
      </c>
      <c r="K2365" t="s">
        <v>37</v>
      </c>
      <c r="L2365" t="s">
        <v>914</v>
      </c>
      <c r="M2365" t="s">
        <v>5562</v>
      </c>
      <c r="N2365" t="s">
        <v>66</v>
      </c>
      <c r="O2365" t="s">
        <v>257</v>
      </c>
      <c r="P2365" t="s">
        <v>206</v>
      </c>
      <c r="Q2365" t="s">
        <v>258</v>
      </c>
      <c r="R2365" t="s">
        <v>99</v>
      </c>
      <c r="S2365" t="s">
        <v>100</v>
      </c>
      <c r="T2365">
        <v>14.865938</v>
      </c>
      <c r="U2365">
        <v>-91.516553999999999</v>
      </c>
      <c r="V2365" t="s">
        <v>259</v>
      </c>
      <c r="W2365" t="s">
        <v>22</v>
      </c>
      <c r="X2365" t="s">
        <v>4181</v>
      </c>
      <c r="Y2365" t="s">
        <v>260</v>
      </c>
      <c r="Z2365" t="s">
        <v>261</v>
      </c>
      <c r="AA2365">
        <v>8</v>
      </c>
      <c r="AC2365" t="str">
        <f>_xlfn.XLOOKUP(UNIVERSO[[#This Row],[Ruta DN]],'[1]CUOTA RUTA'!E:E,'[1]CUOTA RUTA'!G:G)</f>
        <v>Cargar</v>
      </c>
    </row>
    <row r="2366" spans="1:29" x14ac:dyDescent="0.25">
      <c r="A2366">
        <v>2820024646</v>
      </c>
      <c r="B2366">
        <v>7820024646</v>
      </c>
      <c r="C2366" t="s">
        <v>29</v>
      </c>
      <c r="D2366" t="s">
        <v>1487</v>
      </c>
      <c r="E2366" t="s">
        <v>2278</v>
      </c>
      <c r="F2366" t="s">
        <v>156</v>
      </c>
      <c r="G2366" t="s">
        <v>252</v>
      </c>
      <c r="H2366" t="s">
        <v>253</v>
      </c>
      <c r="I2366" t="s">
        <v>1489</v>
      </c>
      <c r="J2366" t="s">
        <v>1490</v>
      </c>
      <c r="K2366" t="s">
        <v>54</v>
      </c>
      <c r="L2366" t="s">
        <v>64</v>
      </c>
      <c r="M2366" t="s">
        <v>5563</v>
      </c>
      <c r="N2366" t="s">
        <v>66</v>
      </c>
      <c r="O2366" t="s">
        <v>257</v>
      </c>
      <c r="P2366" t="s">
        <v>42</v>
      </c>
      <c r="Q2366" t="s">
        <v>258</v>
      </c>
      <c r="R2366" t="s">
        <v>99</v>
      </c>
      <c r="S2366" t="s">
        <v>100</v>
      </c>
      <c r="T2366">
        <v>14.868459</v>
      </c>
      <c r="U2366">
        <v>-91.527046999999996</v>
      </c>
      <c r="V2366" t="s">
        <v>259</v>
      </c>
      <c r="W2366" t="s">
        <v>22</v>
      </c>
      <c r="X2366" t="s">
        <v>4181</v>
      </c>
      <c r="Y2366" t="s">
        <v>260</v>
      </c>
      <c r="Z2366" t="s">
        <v>261</v>
      </c>
      <c r="AC2366" t="str">
        <f>_xlfn.XLOOKUP(UNIVERSO[[#This Row],[Ruta DN]],'[1]CUOTA RUTA'!E:E,'[1]CUOTA RUTA'!G:G)</f>
        <v>Cargar</v>
      </c>
    </row>
    <row r="2367" spans="1:29" x14ac:dyDescent="0.25">
      <c r="A2367">
        <v>2820024625</v>
      </c>
      <c r="B2367">
        <v>7820024625</v>
      </c>
      <c r="C2367" t="s">
        <v>29</v>
      </c>
      <c r="D2367" t="s">
        <v>1646</v>
      </c>
      <c r="E2367" t="s">
        <v>5564</v>
      </c>
      <c r="F2367" t="s">
        <v>156</v>
      </c>
      <c r="G2367" t="s">
        <v>252</v>
      </c>
      <c r="H2367" t="s">
        <v>253</v>
      </c>
      <c r="I2367" t="s">
        <v>1648</v>
      </c>
      <c r="J2367" t="s">
        <v>1649</v>
      </c>
      <c r="K2367" t="s">
        <v>37</v>
      </c>
      <c r="L2367" t="s">
        <v>38</v>
      </c>
      <c r="M2367" t="s">
        <v>5565</v>
      </c>
      <c r="N2367" t="s">
        <v>66</v>
      </c>
      <c r="O2367" t="s">
        <v>257</v>
      </c>
      <c r="P2367" t="s">
        <v>42</v>
      </c>
      <c r="Q2367" t="s">
        <v>258</v>
      </c>
      <c r="R2367" t="s">
        <v>99</v>
      </c>
      <c r="S2367" t="s">
        <v>100</v>
      </c>
      <c r="T2367">
        <v>14.82457798440009</v>
      </c>
      <c r="U2367">
        <v>-91.517051132395878</v>
      </c>
      <c r="V2367" t="s">
        <v>259</v>
      </c>
      <c r="W2367" t="s">
        <v>22</v>
      </c>
      <c r="X2367" t="s">
        <v>4181</v>
      </c>
      <c r="Y2367" t="s">
        <v>260</v>
      </c>
      <c r="Z2367" t="s">
        <v>261</v>
      </c>
      <c r="AC2367" t="str">
        <f>_xlfn.XLOOKUP(UNIVERSO[[#This Row],[Ruta DN]],'[1]CUOTA RUTA'!E:E,'[1]CUOTA RUTA'!G:G)</f>
        <v>Cargar</v>
      </c>
    </row>
    <row r="2368" spans="1:29" x14ac:dyDescent="0.25">
      <c r="A2368">
        <v>2820024600</v>
      </c>
      <c r="B2368">
        <v>7820024600</v>
      </c>
      <c r="C2368" t="s">
        <v>29</v>
      </c>
      <c r="D2368" t="s">
        <v>426</v>
      </c>
      <c r="E2368" t="s">
        <v>5566</v>
      </c>
      <c r="F2368" t="s">
        <v>32</v>
      </c>
      <c r="G2368" t="s">
        <v>33</v>
      </c>
      <c r="H2368" t="s">
        <v>34</v>
      </c>
      <c r="I2368" t="s">
        <v>428</v>
      </c>
      <c r="J2368" t="s">
        <v>429</v>
      </c>
      <c r="K2368" t="s">
        <v>37</v>
      </c>
      <c r="L2368" t="s">
        <v>38</v>
      </c>
      <c r="M2368" t="s">
        <v>5567</v>
      </c>
      <c r="N2368" t="s">
        <v>40</v>
      </c>
      <c r="O2368" t="s">
        <v>46</v>
      </c>
      <c r="P2368" t="s">
        <v>42</v>
      </c>
      <c r="Q2368" t="s">
        <v>244</v>
      </c>
      <c r="R2368" t="s">
        <v>44</v>
      </c>
      <c r="S2368" t="s">
        <v>45</v>
      </c>
      <c r="T2368">
        <v>14.301982000000001</v>
      </c>
      <c r="U2368">
        <v>-90.787948</v>
      </c>
      <c r="V2368" t="s">
        <v>46</v>
      </c>
      <c r="W2368" t="s">
        <v>22</v>
      </c>
      <c r="X2368" t="s">
        <v>4181</v>
      </c>
      <c r="Y2368" t="s">
        <v>48</v>
      </c>
      <c r="Z2368" t="s">
        <v>49</v>
      </c>
      <c r="AC2368" t="str">
        <f>_xlfn.XLOOKUP(UNIVERSO[[#This Row],[Ruta DN]],'[1]CUOTA RUTA'!E:E,'[1]CUOTA RUTA'!G:G)</f>
        <v>Cargar</v>
      </c>
    </row>
    <row r="2369" spans="1:29" x14ac:dyDescent="0.25">
      <c r="A2369">
        <v>2820024595</v>
      </c>
      <c r="B2369">
        <v>7820024595</v>
      </c>
      <c r="C2369" t="s">
        <v>29</v>
      </c>
      <c r="D2369" t="s">
        <v>956</v>
      </c>
      <c r="E2369" t="s">
        <v>5568</v>
      </c>
      <c r="F2369" t="s">
        <v>76</v>
      </c>
      <c r="G2369" t="s">
        <v>77</v>
      </c>
      <c r="H2369" t="s">
        <v>78</v>
      </c>
      <c r="I2369" t="s">
        <v>958</v>
      </c>
      <c r="J2369" t="s">
        <v>959</v>
      </c>
      <c r="K2369" t="s">
        <v>1055</v>
      </c>
      <c r="L2369" t="s">
        <v>64</v>
      </c>
      <c r="M2369" t="s">
        <v>5569</v>
      </c>
      <c r="N2369" t="s">
        <v>136</v>
      </c>
      <c r="O2369" t="s">
        <v>460</v>
      </c>
      <c r="P2369" t="s">
        <v>42</v>
      </c>
      <c r="Q2369" t="s">
        <v>127</v>
      </c>
      <c r="R2369" t="s">
        <v>84</v>
      </c>
      <c r="S2369" t="s">
        <v>85</v>
      </c>
      <c r="T2369">
        <v>14.4157966</v>
      </c>
      <c r="U2369">
        <v>-91.164494300000001</v>
      </c>
      <c r="V2369" t="s">
        <v>82</v>
      </c>
      <c r="W2369" t="s">
        <v>22</v>
      </c>
      <c r="X2369" t="s">
        <v>4186</v>
      </c>
      <c r="Y2369" t="s">
        <v>86</v>
      </c>
      <c r="Z2369" t="s">
        <v>87</v>
      </c>
      <c r="AC2369" t="str">
        <f>_xlfn.XLOOKUP(UNIVERSO[[#This Row],[Ruta DN]],'[1]CUOTA RUTA'!E:E,'[1]CUOTA RUTA'!G:G)</f>
        <v>Cargar</v>
      </c>
    </row>
    <row r="2370" spans="1:29" x14ac:dyDescent="0.25">
      <c r="A2370">
        <v>2820024592</v>
      </c>
      <c r="B2370">
        <v>7820024592</v>
      </c>
      <c r="C2370" t="s">
        <v>29</v>
      </c>
      <c r="D2370" t="s">
        <v>2628</v>
      </c>
      <c r="E2370" t="s">
        <v>5570</v>
      </c>
      <c r="F2370" t="s">
        <v>32</v>
      </c>
      <c r="G2370" t="s">
        <v>33</v>
      </c>
      <c r="H2370" t="s">
        <v>34</v>
      </c>
      <c r="I2370" t="s">
        <v>2630</v>
      </c>
      <c r="J2370" t="s">
        <v>2631</v>
      </c>
      <c r="K2370" t="s">
        <v>37</v>
      </c>
      <c r="L2370" t="s">
        <v>64</v>
      </c>
      <c r="M2370" t="s">
        <v>5571</v>
      </c>
      <c r="N2370" t="s">
        <v>40</v>
      </c>
      <c r="O2370" t="s">
        <v>46</v>
      </c>
      <c r="P2370" t="s">
        <v>42</v>
      </c>
      <c r="Q2370" t="s">
        <v>56</v>
      </c>
      <c r="R2370" t="s">
        <v>44</v>
      </c>
      <c r="S2370" t="s">
        <v>45</v>
      </c>
      <c r="T2370">
        <v>14.302678</v>
      </c>
      <c r="U2370">
        <v>-90.784099999999995</v>
      </c>
      <c r="V2370" t="s">
        <v>46</v>
      </c>
      <c r="W2370" t="s">
        <v>22</v>
      </c>
      <c r="X2370" t="s">
        <v>4181</v>
      </c>
      <c r="Y2370" t="s">
        <v>48</v>
      </c>
      <c r="Z2370" t="s">
        <v>49</v>
      </c>
      <c r="AC2370" t="str">
        <f>_xlfn.XLOOKUP(UNIVERSO[[#This Row],[Ruta DN]],'[1]CUOTA RUTA'!E:E,'[1]CUOTA RUTA'!G:G)</f>
        <v>Cargar</v>
      </c>
    </row>
    <row r="2371" spans="1:29" x14ac:dyDescent="0.25">
      <c r="A2371">
        <v>2820024575</v>
      </c>
      <c r="B2371">
        <v>7820024575</v>
      </c>
      <c r="C2371" t="s">
        <v>29</v>
      </c>
      <c r="D2371" t="s">
        <v>1487</v>
      </c>
      <c r="E2371" t="s">
        <v>1278</v>
      </c>
      <c r="F2371" t="s">
        <v>156</v>
      </c>
      <c r="G2371" t="s">
        <v>252</v>
      </c>
      <c r="H2371" t="s">
        <v>253</v>
      </c>
      <c r="I2371" t="s">
        <v>1489</v>
      </c>
      <c r="J2371" t="s">
        <v>1490</v>
      </c>
      <c r="K2371" t="s">
        <v>37</v>
      </c>
      <c r="L2371" t="s">
        <v>64</v>
      </c>
      <c r="M2371" t="s">
        <v>5572</v>
      </c>
      <c r="N2371" t="s">
        <v>66</v>
      </c>
      <c r="O2371" t="s">
        <v>1012</v>
      </c>
      <c r="P2371" t="s">
        <v>42</v>
      </c>
      <c r="Q2371" t="s">
        <v>258</v>
      </c>
      <c r="R2371" t="s">
        <v>99</v>
      </c>
      <c r="S2371" t="s">
        <v>100</v>
      </c>
      <c r="T2371">
        <v>14.868119</v>
      </c>
      <c r="U2371">
        <v>-91.619842000000006</v>
      </c>
      <c r="V2371" t="s">
        <v>259</v>
      </c>
      <c r="W2371" t="s">
        <v>22</v>
      </c>
      <c r="X2371" t="s">
        <v>4186</v>
      </c>
      <c r="Y2371" t="s">
        <v>260</v>
      </c>
      <c r="Z2371" t="s">
        <v>261</v>
      </c>
      <c r="AC2371" t="str">
        <f>_xlfn.XLOOKUP(UNIVERSO[[#This Row],[Ruta DN]],'[1]CUOTA RUTA'!E:E,'[1]CUOTA RUTA'!G:G)</f>
        <v>Cargar</v>
      </c>
    </row>
    <row r="2372" spans="1:29" x14ac:dyDescent="0.25">
      <c r="A2372">
        <v>2820024565</v>
      </c>
      <c r="B2372">
        <v>7820024565</v>
      </c>
      <c r="C2372" t="s">
        <v>29</v>
      </c>
      <c r="D2372" t="s">
        <v>1059</v>
      </c>
      <c r="E2372" t="s">
        <v>5573</v>
      </c>
      <c r="F2372" t="s">
        <v>32</v>
      </c>
      <c r="G2372" t="s">
        <v>33</v>
      </c>
      <c r="H2372" t="s">
        <v>34</v>
      </c>
      <c r="I2372" t="s">
        <v>1061</v>
      </c>
      <c r="J2372" t="s">
        <v>1062</v>
      </c>
      <c r="K2372" t="s">
        <v>37</v>
      </c>
      <c r="L2372" t="s">
        <v>64</v>
      </c>
      <c r="M2372" t="s">
        <v>5574</v>
      </c>
      <c r="N2372" t="s">
        <v>40</v>
      </c>
      <c r="O2372" t="s">
        <v>41</v>
      </c>
      <c r="P2372" t="s">
        <v>42</v>
      </c>
      <c r="Q2372" t="s">
        <v>488</v>
      </c>
      <c r="R2372" t="s">
        <v>44</v>
      </c>
      <c r="S2372" t="s">
        <v>45</v>
      </c>
      <c r="T2372">
        <v>13.922829</v>
      </c>
      <c r="U2372">
        <v>-90.821222000000006</v>
      </c>
      <c r="V2372" t="s">
        <v>46</v>
      </c>
      <c r="W2372" t="s">
        <v>22</v>
      </c>
      <c r="X2372" t="s">
        <v>4186</v>
      </c>
      <c r="Y2372" t="s">
        <v>48</v>
      </c>
      <c r="Z2372" t="s">
        <v>49</v>
      </c>
      <c r="AC2372" t="str">
        <f>_xlfn.XLOOKUP(UNIVERSO[[#This Row],[Ruta DN]],'[1]CUOTA RUTA'!E:E,'[1]CUOTA RUTA'!G:G)</f>
        <v>Cargar</v>
      </c>
    </row>
    <row r="2373" spans="1:29" x14ac:dyDescent="0.25">
      <c r="A2373">
        <v>2820024522</v>
      </c>
      <c r="B2373">
        <v>7820024522</v>
      </c>
      <c r="C2373" t="s">
        <v>29</v>
      </c>
      <c r="D2373" t="s">
        <v>1708</v>
      </c>
      <c r="E2373" t="s">
        <v>5575</v>
      </c>
      <c r="F2373" t="s">
        <v>156</v>
      </c>
      <c r="G2373" t="s">
        <v>252</v>
      </c>
      <c r="H2373" t="s">
        <v>253</v>
      </c>
      <c r="I2373" t="s">
        <v>1710</v>
      </c>
      <c r="J2373" t="s">
        <v>1711</v>
      </c>
      <c r="K2373" t="s">
        <v>37</v>
      </c>
      <c r="L2373" t="s">
        <v>64</v>
      </c>
      <c r="M2373" t="s">
        <v>5576</v>
      </c>
      <c r="N2373" t="s">
        <v>66</v>
      </c>
      <c r="O2373" t="s">
        <v>257</v>
      </c>
      <c r="P2373" t="s">
        <v>42</v>
      </c>
      <c r="Q2373" t="s">
        <v>258</v>
      </c>
      <c r="R2373" t="s">
        <v>99</v>
      </c>
      <c r="S2373" t="s">
        <v>100</v>
      </c>
      <c r="T2373">
        <v>14.866745537146929</v>
      </c>
      <c r="U2373">
        <v>-91.544878045096993</v>
      </c>
      <c r="V2373" t="s">
        <v>259</v>
      </c>
      <c r="W2373" t="s">
        <v>22</v>
      </c>
      <c r="X2373" t="s">
        <v>4181</v>
      </c>
      <c r="Y2373" t="s">
        <v>260</v>
      </c>
      <c r="Z2373" t="s">
        <v>261</v>
      </c>
      <c r="AA2373">
        <v>3</v>
      </c>
      <c r="AC2373" t="str">
        <f>_xlfn.XLOOKUP(UNIVERSO[[#This Row],[Ruta DN]],'[1]CUOTA RUTA'!E:E,'[1]CUOTA RUTA'!G:G)</f>
        <v>Cargar</v>
      </c>
    </row>
    <row r="2374" spans="1:29" x14ac:dyDescent="0.25">
      <c r="A2374">
        <v>2820024519</v>
      </c>
      <c r="B2374">
        <v>7820024519</v>
      </c>
      <c r="C2374" t="s">
        <v>29</v>
      </c>
      <c r="D2374" t="s">
        <v>1082</v>
      </c>
      <c r="E2374" t="s">
        <v>5577</v>
      </c>
      <c r="F2374" t="s">
        <v>32</v>
      </c>
      <c r="G2374" t="s">
        <v>33</v>
      </c>
      <c r="H2374" t="s">
        <v>34</v>
      </c>
      <c r="I2374" t="s">
        <v>1084</v>
      </c>
      <c r="J2374" t="s">
        <v>1085</v>
      </c>
      <c r="K2374" t="s">
        <v>37</v>
      </c>
      <c r="L2374" t="s">
        <v>64</v>
      </c>
      <c r="M2374" t="s">
        <v>5578</v>
      </c>
      <c r="N2374" t="s">
        <v>1342</v>
      </c>
      <c r="O2374" t="s">
        <v>1343</v>
      </c>
      <c r="P2374" t="s">
        <v>42</v>
      </c>
      <c r="Q2374" t="s">
        <v>488</v>
      </c>
      <c r="R2374" t="s">
        <v>44</v>
      </c>
      <c r="S2374" t="s">
        <v>45</v>
      </c>
      <c r="T2374">
        <v>14.483527499999999</v>
      </c>
      <c r="U2374">
        <v>-90.801879700000001</v>
      </c>
      <c r="V2374" t="s">
        <v>46</v>
      </c>
      <c r="W2374" t="s">
        <v>22</v>
      </c>
      <c r="X2374" t="s">
        <v>4181</v>
      </c>
      <c r="Y2374" t="s">
        <v>48</v>
      </c>
      <c r="Z2374" t="s">
        <v>49</v>
      </c>
      <c r="AC2374" t="str">
        <f>_xlfn.XLOOKUP(UNIVERSO[[#This Row],[Ruta DN]],'[1]CUOTA RUTA'!E:E,'[1]CUOTA RUTA'!G:G)</f>
        <v>Cargar</v>
      </c>
    </row>
    <row r="2375" spans="1:29" x14ac:dyDescent="0.25">
      <c r="A2375">
        <v>2820024515</v>
      </c>
      <c r="B2375">
        <v>7820024515</v>
      </c>
      <c r="C2375" t="s">
        <v>29</v>
      </c>
      <c r="D2375" t="s">
        <v>1487</v>
      </c>
      <c r="E2375" t="s">
        <v>5579</v>
      </c>
      <c r="F2375" t="s">
        <v>156</v>
      </c>
      <c r="G2375" t="s">
        <v>252</v>
      </c>
      <c r="H2375" t="s">
        <v>253</v>
      </c>
      <c r="I2375" t="s">
        <v>1489</v>
      </c>
      <c r="J2375" t="s">
        <v>1490</v>
      </c>
      <c r="K2375" t="s">
        <v>37</v>
      </c>
      <c r="L2375" t="s">
        <v>64</v>
      </c>
      <c r="M2375" t="s">
        <v>5580</v>
      </c>
      <c r="N2375" t="s">
        <v>66</v>
      </c>
      <c r="O2375" t="s">
        <v>257</v>
      </c>
      <c r="P2375" t="s">
        <v>42</v>
      </c>
      <c r="Q2375" t="s">
        <v>258</v>
      </c>
      <c r="R2375" t="s">
        <v>99</v>
      </c>
      <c r="S2375" t="s">
        <v>100</v>
      </c>
      <c r="T2375">
        <v>14.866865000000001</v>
      </c>
      <c r="U2375">
        <v>-91.520498000000003</v>
      </c>
      <c r="V2375" t="s">
        <v>259</v>
      </c>
      <c r="W2375" t="s">
        <v>22</v>
      </c>
      <c r="X2375" t="s">
        <v>4181</v>
      </c>
      <c r="Y2375" t="s">
        <v>260</v>
      </c>
      <c r="Z2375" t="s">
        <v>261</v>
      </c>
      <c r="AC2375" t="str">
        <f>_xlfn.XLOOKUP(UNIVERSO[[#This Row],[Ruta DN]],'[1]CUOTA RUTA'!E:E,'[1]CUOTA RUTA'!G:G)</f>
        <v>Cargar</v>
      </c>
    </row>
    <row r="2376" spans="1:29" x14ac:dyDescent="0.25">
      <c r="A2376">
        <v>2820024390</v>
      </c>
      <c r="B2376">
        <v>7820024390</v>
      </c>
      <c r="C2376" t="s">
        <v>29</v>
      </c>
      <c r="D2376" t="s">
        <v>1348</v>
      </c>
      <c r="E2376" t="s">
        <v>5581</v>
      </c>
      <c r="F2376" t="s">
        <v>32</v>
      </c>
      <c r="G2376" t="s">
        <v>33</v>
      </c>
      <c r="H2376" t="s">
        <v>34</v>
      </c>
      <c r="I2376" t="s">
        <v>1350</v>
      </c>
      <c r="J2376" t="s">
        <v>1351</v>
      </c>
      <c r="K2376" t="s">
        <v>37</v>
      </c>
      <c r="L2376" t="s">
        <v>38</v>
      </c>
      <c r="M2376" t="s">
        <v>5582</v>
      </c>
      <c r="N2376" t="s">
        <v>40</v>
      </c>
      <c r="O2376" t="s">
        <v>41</v>
      </c>
      <c r="P2376" t="s">
        <v>42</v>
      </c>
      <c r="Q2376" t="s">
        <v>488</v>
      </c>
      <c r="R2376" t="s">
        <v>44</v>
      </c>
      <c r="S2376" t="s">
        <v>45</v>
      </c>
      <c r="T2376">
        <v>13.919105999999999</v>
      </c>
      <c r="U2376">
        <v>-90.820115999999999</v>
      </c>
      <c r="V2376" t="s">
        <v>46</v>
      </c>
      <c r="W2376" t="s">
        <v>22</v>
      </c>
      <c r="X2376" t="s">
        <v>4186</v>
      </c>
      <c r="Y2376" t="s">
        <v>48</v>
      </c>
      <c r="Z2376" t="s">
        <v>49</v>
      </c>
      <c r="AC2376" t="str">
        <f>_xlfn.XLOOKUP(UNIVERSO[[#This Row],[Ruta DN]],'[1]CUOTA RUTA'!E:E,'[1]CUOTA RUTA'!G:G)</f>
        <v>Cargar</v>
      </c>
    </row>
    <row r="2377" spans="1:29" x14ac:dyDescent="0.25">
      <c r="A2377">
        <v>2820024367</v>
      </c>
      <c r="B2377">
        <v>7820024367</v>
      </c>
      <c r="C2377" t="s">
        <v>29</v>
      </c>
      <c r="D2377" t="s">
        <v>845</v>
      </c>
      <c r="E2377" t="s">
        <v>5583</v>
      </c>
      <c r="F2377" t="s">
        <v>130</v>
      </c>
      <c r="G2377" t="s">
        <v>131</v>
      </c>
      <c r="H2377" t="s">
        <v>132</v>
      </c>
      <c r="I2377" t="s">
        <v>847</v>
      </c>
      <c r="J2377" t="s">
        <v>848</v>
      </c>
      <c r="K2377" t="s">
        <v>37</v>
      </c>
      <c r="L2377" t="s">
        <v>64</v>
      </c>
      <c r="M2377" t="s">
        <v>5584</v>
      </c>
      <c r="N2377" t="s">
        <v>136</v>
      </c>
      <c r="O2377" t="s">
        <v>850</v>
      </c>
      <c r="P2377" t="s">
        <v>42</v>
      </c>
      <c r="Q2377" t="s">
        <v>449</v>
      </c>
      <c r="R2377" t="s">
        <v>84</v>
      </c>
      <c r="S2377" t="s">
        <v>85</v>
      </c>
      <c r="T2377">
        <v>14.545503999999999</v>
      </c>
      <c r="U2377">
        <v>-91.408581999999996</v>
      </c>
      <c r="V2377" t="s">
        <v>137</v>
      </c>
      <c r="W2377" t="s">
        <v>22</v>
      </c>
      <c r="X2377" t="s">
        <v>4181</v>
      </c>
      <c r="Y2377" t="s">
        <v>139</v>
      </c>
      <c r="Z2377" t="s">
        <v>140</v>
      </c>
      <c r="AC2377" t="str">
        <f>_xlfn.XLOOKUP(UNIVERSO[[#This Row],[Ruta DN]],'[1]CUOTA RUTA'!E:E,'[1]CUOTA RUTA'!G:G)</f>
        <v>Cargar</v>
      </c>
    </row>
    <row r="2378" spans="1:29" x14ac:dyDescent="0.25">
      <c r="A2378">
        <v>2820024308</v>
      </c>
      <c r="B2378">
        <v>7820024308</v>
      </c>
      <c r="C2378" t="s">
        <v>29</v>
      </c>
      <c r="D2378" t="s">
        <v>1811</v>
      </c>
      <c r="E2378" t="s">
        <v>5585</v>
      </c>
      <c r="F2378" t="s">
        <v>156</v>
      </c>
      <c r="G2378" t="s">
        <v>252</v>
      </c>
      <c r="H2378" t="s">
        <v>253</v>
      </c>
      <c r="I2378" t="s">
        <v>1813</v>
      </c>
      <c r="J2378" t="s">
        <v>1814</v>
      </c>
      <c r="K2378" t="s">
        <v>37</v>
      </c>
      <c r="L2378" t="s">
        <v>64</v>
      </c>
      <c r="M2378" t="s">
        <v>5586</v>
      </c>
      <c r="N2378" t="s">
        <v>66</v>
      </c>
      <c r="O2378" t="s">
        <v>257</v>
      </c>
      <c r="P2378" t="s">
        <v>42</v>
      </c>
      <c r="Q2378" t="s">
        <v>686</v>
      </c>
      <c r="R2378" t="s">
        <v>99</v>
      </c>
      <c r="S2378" t="s">
        <v>100</v>
      </c>
      <c r="T2378">
        <v>14.85338298138231</v>
      </c>
      <c r="U2378">
        <v>-91.506243003532276</v>
      </c>
      <c r="V2378" t="s">
        <v>259</v>
      </c>
      <c r="W2378" t="s">
        <v>22</v>
      </c>
      <c r="X2378" t="s">
        <v>4181</v>
      </c>
      <c r="Y2378" t="s">
        <v>260</v>
      </c>
      <c r="Z2378" t="s">
        <v>261</v>
      </c>
      <c r="AC2378" t="str">
        <f>_xlfn.XLOOKUP(UNIVERSO[[#This Row],[Ruta DN]],'[1]CUOTA RUTA'!E:E,'[1]CUOTA RUTA'!G:G)</f>
        <v>Cargar</v>
      </c>
    </row>
    <row r="2379" spans="1:29" x14ac:dyDescent="0.25">
      <c r="A2379">
        <v>2820024306</v>
      </c>
      <c r="B2379">
        <v>7820024306</v>
      </c>
      <c r="C2379" t="s">
        <v>29</v>
      </c>
      <c r="D2379" t="s">
        <v>1726</v>
      </c>
      <c r="E2379" t="s">
        <v>3341</v>
      </c>
      <c r="F2379" t="s">
        <v>156</v>
      </c>
      <c r="G2379" t="s">
        <v>252</v>
      </c>
      <c r="H2379" t="s">
        <v>253</v>
      </c>
      <c r="I2379" t="s">
        <v>1728</v>
      </c>
      <c r="J2379" t="s">
        <v>1729</v>
      </c>
      <c r="K2379" t="s">
        <v>37</v>
      </c>
      <c r="L2379" t="s">
        <v>64</v>
      </c>
      <c r="M2379" t="s">
        <v>5587</v>
      </c>
      <c r="N2379" t="s">
        <v>66</v>
      </c>
      <c r="O2379" t="s">
        <v>257</v>
      </c>
      <c r="P2379" t="s">
        <v>42</v>
      </c>
      <c r="Q2379" t="s">
        <v>258</v>
      </c>
      <c r="R2379" t="s">
        <v>99</v>
      </c>
      <c r="S2379" t="s">
        <v>100</v>
      </c>
      <c r="T2379">
        <v>14.836606</v>
      </c>
      <c r="U2379">
        <v>-91.509072000000003</v>
      </c>
      <c r="V2379" t="s">
        <v>259</v>
      </c>
      <c r="W2379" t="s">
        <v>22</v>
      </c>
      <c r="X2379" t="s">
        <v>4181</v>
      </c>
      <c r="Y2379" t="s">
        <v>260</v>
      </c>
      <c r="Z2379" t="s">
        <v>261</v>
      </c>
      <c r="AA2379">
        <v>2</v>
      </c>
      <c r="AC2379" t="str">
        <f>_xlfn.XLOOKUP(UNIVERSO[[#This Row],[Ruta DN]],'[1]CUOTA RUTA'!E:E,'[1]CUOTA RUTA'!G:G)</f>
        <v>Cargar</v>
      </c>
    </row>
    <row r="2380" spans="1:29" x14ac:dyDescent="0.25">
      <c r="A2380">
        <v>2820024303</v>
      </c>
      <c r="B2380">
        <v>7820024303</v>
      </c>
      <c r="C2380" t="s">
        <v>29</v>
      </c>
      <c r="D2380" t="s">
        <v>835</v>
      </c>
      <c r="E2380" t="s">
        <v>5588</v>
      </c>
      <c r="F2380" t="s">
        <v>143</v>
      </c>
      <c r="G2380" t="s">
        <v>144</v>
      </c>
      <c r="H2380" t="s">
        <v>145</v>
      </c>
      <c r="I2380" t="s">
        <v>837</v>
      </c>
      <c r="J2380" t="s">
        <v>838</v>
      </c>
      <c r="K2380" t="s">
        <v>37</v>
      </c>
      <c r="L2380" t="s">
        <v>64</v>
      </c>
      <c r="M2380" t="s">
        <v>5589</v>
      </c>
      <c r="N2380" t="s">
        <v>149</v>
      </c>
      <c r="O2380" t="s">
        <v>4226</v>
      </c>
      <c r="P2380" t="s">
        <v>42</v>
      </c>
      <c r="Q2380" t="s">
        <v>322</v>
      </c>
      <c r="R2380" t="s">
        <v>84</v>
      </c>
      <c r="S2380" t="s">
        <v>85</v>
      </c>
      <c r="T2380">
        <v>14.608731000000001</v>
      </c>
      <c r="U2380">
        <v>-91.607122000000004</v>
      </c>
      <c r="V2380" t="s">
        <v>150</v>
      </c>
      <c r="W2380" t="s">
        <v>202</v>
      </c>
      <c r="X2380" t="s">
        <v>4186</v>
      </c>
      <c r="Y2380" t="s">
        <v>152</v>
      </c>
      <c r="Z2380" t="s">
        <v>153</v>
      </c>
      <c r="AC2380" t="str">
        <f>_xlfn.XLOOKUP(UNIVERSO[[#This Row],[Ruta DN]],'[1]CUOTA RUTA'!E:E,'[1]CUOTA RUTA'!G:G)</f>
        <v>Cargar</v>
      </c>
    </row>
    <row r="2381" spans="1:29" x14ac:dyDescent="0.25">
      <c r="A2381">
        <v>2820024296</v>
      </c>
      <c r="B2381">
        <v>7820024296</v>
      </c>
      <c r="C2381" t="s">
        <v>29</v>
      </c>
      <c r="D2381" t="s">
        <v>2162</v>
      </c>
      <c r="E2381" t="s">
        <v>4939</v>
      </c>
      <c r="F2381" t="s">
        <v>156</v>
      </c>
      <c r="G2381" t="s">
        <v>252</v>
      </c>
      <c r="H2381" t="s">
        <v>253</v>
      </c>
      <c r="I2381" t="s">
        <v>2164</v>
      </c>
      <c r="J2381" t="s">
        <v>2165</v>
      </c>
      <c r="K2381" t="s">
        <v>37</v>
      </c>
      <c r="L2381" t="s">
        <v>64</v>
      </c>
      <c r="M2381" t="s">
        <v>5590</v>
      </c>
      <c r="N2381" t="s">
        <v>66</v>
      </c>
      <c r="O2381" t="s">
        <v>257</v>
      </c>
      <c r="P2381" t="s">
        <v>42</v>
      </c>
      <c r="Q2381" t="s">
        <v>617</v>
      </c>
      <c r="R2381" t="s">
        <v>99</v>
      </c>
      <c r="S2381" t="s">
        <v>100</v>
      </c>
      <c r="T2381">
        <v>14.840994999999999</v>
      </c>
      <c r="U2381">
        <v>-91.519707999999994</v>
      </c>
      <c r="V2381" t="s">
        <v>259</v>
      </c>
      <c r="W2381" t="s">
        <v>22</v>
      </c>
      <c r="X2381" t="s">
        <v>4181</v>
      </c>
      <c r="Y2381" t="s">
        <v>260</v>
      </c>
      <c r="Z2381" t="s">
        <v>261</v>
      </c>
      <c r="AA2381">
        <v>2</v>
      </c>
      <c r="AC2381" t="str">
        <f>_xlfn.XLOOKUP(UNIVERSO[[#This Row],[Ruta DN]],'[1]CUOTA RUTA'!E:E,'[1]CUOTA RUTA'!G:G)</f>
        <v>Cargar</v>
      </c>
    </row>
    <row r="2382" spans="1:29" x14ac:dyDescent="0.25">
      <c r="A2382">
        <v>2820024203</v>
      </c>
      <c r="B2382">
        <v>7820024203</v>
      </c>
      <c r="C2382" t="s">
        <v>29</v>
      </c>
      <c r="D2382" t="s">
        <v>431</v>
      </c>
      <c r="E2382" t="s">
        <v>5591</v>
      </c>
      <c r="F2382" t="s">
        <v>32</v>
      </c>
      <c r="G2382" t="s">
        <v>33</v>
      </c>
      <c r="H2382" t="s">
        <v>34</v>
      </c>
      <c r="I2382" t="s">
        <v>433</v>
      </c>
      <c r="J2382" t="s">
        <v>434</v>
      </c>
      <c r="K2382" t="s">
        <v>37</v>
      </c>
      <c r="L2382" t="s">
        <v>64</v>
      </c>
      <c r="M2382" t="s">
        <v>5592</v>
      </c>
      <c r="N2382" t="s">
        <v>40</v>
      </c>
      <c r="O2382" t="s">
        <v>436</v>
      </c>
      <c r="P2382" t="s">
        <v>42</v>
      </c>
      <c r="Q2382" t="s">
        <v>43</v>
      </c>
      <c r="R2382" t="s">
        <v>44</v>
      </c>
      <c r="S2382" t="s">
        <v>45</v>
      </c>
      <c r="T2382">
        <v>14.082910200000001</v>
      </c>
      <c r="U2382">
        <v>-91.051398699999993</v>
      </c>
      <c r="V2382" t="s">
        <v>46</v>
      </c>
      <c r="W2382" t="s">
        <v>22</v>
      </c>
      <c r="X2382" t="s">
        <v>4181</v>
      </c>
      <c r="Y2382" t="s">
        <v>48</v>
      </c>
      <c r="Z2382" t="s">
        <v>49</v>
      </c>
      <c r="AA2382">
        <v>8</v>
      </c>
      <c r="AC2382" t="str">
        <f>_xlfn.XLOOKUP(UNIVERSO[[#This Row],[Ruta DN]],'[1]CUOTA RUTA'!E:E,'[1]CUOTA RUTA'!G:G)</f>
        <v>Cargar</v>
      </c>
    </row>
    <row r="2383" spans="1:29" x14ac:dyDescent="0.25">
      <c r="A2383">
        <v>2820024198</v>
      </c>
      <c r="B2383">
        <v>7820024198</v>
      </c>
      <c r="C2383" t="s">
        <v>29</v>
      </c>
      <c r="D2383" t="s">
        <v>426</v>
      </c>
      <c r="E2383" t="s">
        <v>5593</v>
      </c>
      <c r="F2383" t="s">
        <v>32</v>
      </c>
      <c r="G2383" t="s">
        <v>33</v>
      </c>
      <c r="H2383" t="s">
        <v>34</v>
      </c>
      <c r="I2383" t="s">
        <v>428</v>
      </c>
      <c r="J2383" t="s">
        <v>429</v>
      </c>
      <c r="K2383" t="s">
        <v>37</v>
      </c>
      <c r="L2383" t="s">
        <v>64</v>
      </c>
      <c r="M2383" t="s">
        <v>5594</v>
      </c>
      <c r="N2383" t="s">
        <v>40</v>
      </c>
      <c r="O2383" t="s">
        <v>41</v>
      </c>
      <c r="P2383" t="s">
        <v>42</v>
      </c>
      <c r="Q2383" t="s">
        <v>244</v>
      </c>
      <c r="R2383" t="s">
        <v>44</v>
      </c>
      <c r="S2383" t="s">
        <v>45</v>
      </c>
      <c r="T2383">
        <v>13.938096399999999</v>
      </c>
      <c r="U2383">
        <v>-90.819687500000001</v>
      </c>
      <c r="V2383" t="s">
        <v>46</v>
      </c>
      <c r="W2383" t="s">
        <v>22</v>
      </c>
      <c r="X2383" t="s">
        <v>4186</v>
      </c>
      <c r="Y2383" t="s">
        <v>48</v>
      </c>
      <c r="Z2383" t="s">
        <v>49</v>
      </c>
      <c r="AC2383" t="str">
        <f>_xlfn.XLOOKUP(UNIVERSO[[#This Row],[Ruta DN]],'[1]CUOTA RUTA'!E:E,'[1]CUOTA RUTA'!G:G)</f>
        <v>Cargar</v>
      </c>
    </row>
    <row r="2384" spans="1:29" x14ac:dyDescent="0.25">
      <c r="A2384">
        <v>2820024153</v>
      </c>
      <c r="B2384">
        <v>7820024153</v>
      </c>
      <c r="C2384" t="s">
        <v>29</v>
      </c>
      <c r="D2384" t="s">
        <v>122</v>
      </c>
      <c r="E2384" t="s">
        <v>5595</v>
      </c>
      <c r="F2384" t="s">
        <v>76</v>
      </c>
      <c r="G2384" t="s">
        <v>77</v>
      </c>
      <c r="H2384" t="s">
        <v>78</v>
      </c>
      <c r="I2384" t="s">
        <v>124</v>
      </c>
      <c r="J2384" t="s">
        <v>125</v>
      </c>
      <c r="K2384" t="s">
        <v>37</v>
      </c>
      <c r="L2384" t="s">
        <v>64</v>
      </c>
      <c r="M2384" t="s">
        <v>5596</v>
      </c>
      <c r="N2384" t="s">
        <v>136</v>
      </c>
      <c r="O2384" t="s">
        <v>460</v>
      </c>
      <c r="P2384" t="s">
        <v>42</v>
      </c>
      <c r="Q2384" t="s">
        <v>127</v>
      </c>
      <c r="R2384" t="s">
        <v>84</v>
      </c>
      <c r="S2384" t="s">
        <v>85</v>
      </c>
      <c r="T2384">
        <v>14.425411</v>
      </c>
      <c r="U2384">
        <v>-91.160700000000006</v>
      </c>
      <c r="V2384" t="s">
        <v>82</v>
      </c>
      <c r="W2384" t="s">
        <v>22</v>
      </c>
      <c r="X2384" t="s">
        <v>4186</v>
      </c>
      <c r="Y2384" t="s">
        <v>86</v>
      </c>
      <c r="Z2384" t="s">
        <v>87</v>
      </c>
      <c r="AC2384" t="str">
        <f>_xlfn.XLOOKUP(UNIVERSO[[#This Row],[Ruta DN]],'[1]CUOTA RUTA'!E:E,'[1]CUOTA RUTA'!G:G)</f>
        <v>Cargar</v>
      </c>
    </row>
    <row r="2385" spans="1:29" x14ac:dyDescent="0.25">
      <c r="A2385">
        <v>2820024140</v>
      </c>
      <c r="B2385">
        <v>7820024140</v>
      </c>
      <c r="C2385" t="s">
        <v>29</v>
      </c>
      <c r="D2385" t="s">
        <v>1026</v>
      </c>
      <c r="E2385" t="s">
        <v>5597</v>
      </c>
      <c r="F2385" t="s">
        <v>59</v>
      </c>
      <c r="G2385" t="s">
        <v>60</v>
      </c>
      <c r="H2385" t="s">
        <v>61</v>
      </c>
      <c r="I2385" t="s">
        <v>1028</v>
      </c>
      <c r="J2385" t="s">
        <v>1029</v>
      </c>
      <c r="K2385" t="s">
        <v>37</v>
      </c>
      <c r="L2385" t="s">
        <v>64</v>
      </c>
      <c r="M2385" t="s">
        <v>5598</v>
      </c>
      <c r="N2385" t="s">
        <v>66</v>
      </c>
      <c r="O2385" t="s">
        <v>67</v>
      </c>
      <c r="P2385" t="s">
        <v>42</v>
      </c>
      <c r="Q2385" t="s">
        <v>1031</v>
      </c>
      <c r="R2385" t="s">
        <v>69</v>
      </c>
      <c r="S2385" t="s">
        <v>70</v>
      </c>
      <c r="T2385">
        <v>14.707224999999999</v>
      </c>
      <c r="U2385">
        <v>-91.875974999999983</v>
      </c>
      <c r="V2385" t="s">
        <v>71</v>
      </c>
      <c r="W2385" t="s">
        <v>22</v>
      </c>
      <c r="X2385" t="s">
        <v>4181</v>
      </c>
      <c r="Y2385" t="s">
        <v>72</v>
      </c>
      <c r="Z2385" t="s">
        <v>73</v>
      </c>
      <c r="AC2385" t="str">
        <f>_xlfn.XLOOKUP(UNIVERSO[[#This Row],[Ruta DN]],'[1]CUOTA RUTA'!E:E,'[1]CUOTA RUTA'!G:G)</f>
        <v>Cargar</v>
      </c>
    </row>
    <row r="2386" spans="1:29" x14ac:dyDescent="0.25">
      <c r="A2386">
        <v>2820024114</v>
      </c>
      <c r="B2386">
        <v>7820024114</v>
      </c>
      <c r="C2386" t="s">
        <v>29</v>
      </c>
      <c r="D2386" t="s">
        <v>117</v>
      </c>
      <c r="E2386" t="s">
        <v>5599</v>
      </c>
      <c r="F2386" t="s">
        <v>106</v>
      </c>
      <c r="G2386" t="s">
        <v>107</v>
      </c>
      <c r="H2386" t="s">
        <v>108</v>
      </c>
      <c r="I2386" t="s">
        <v>119</v>
      </c>
      <c r="J2386" t="s">
        <v>120</v>
      </c>
      <c r="K2386" t="s">
        <v>37</v>
      </c>
      <c r="L2386" t="s">
        <v>64</v>
      </c>
      <c r="M2386" t="s">
        <v>358</v>
      </c>
      <c r="N2386" t="s">
        <v>112</v>
      </c>
      <c r="O2386" t="s">
        <v>113</v>
      </c>
      <c r="P2386" t="s">
        <v>42</v>
      </c>
      <c r="Q2386" t="s">
        <v>114</v>
      </c>
      <c r="R2386" t="s">
        <v>69</v>
      </c>
      <c r="S2386" t="s">
        <v>70</v>
      </c>
      <c r="T2386">
        <v>15.323589999999999</v>
      </c>
      <c r="U2386">
        <v>-91.501161999999994</v>
      </c>
      <c r="V2386" t="s">
        <v>113</v>
      </c>
      <c r="W2386" t="s">
        <v>22</v>
      </c>
      <c r="X2386" t="s">
        <v>4186</v>
      </c>
      <c r="Y2386" t="s">
        <v>115</v>
      </c>
      <c r="Z2386" t="s">
        <v>116</v>
      </c>
      <c r="AC2386" t="str">
        <f>_xlfn.XLOOKUP(UNIVERSO[[#This Row],[Ruta DN]],'[1]CUOTA RUTA'!E:E,'[1]CUOTA RUTA'!G:G)</f>
        <v>Cargar</v>
      </c>
    </row>
    <row r="2387" spans="1:29" x14ac:dyDescent="0.25">
      <c r="A2387">
        <v>2820024108</v>
      </c>
      <c r="B2387">
        <v>7820024108</v>
      </c>
      <c r="C2387" t="s">
        <v>29</v>
      </c>
      <c r="D2387" t="s">
        <v>50</v>
      </c>
      <c r="E2387" t="s">
        <v>5600</v>
      </c>
      <c r="F2387" t="s">
        <v>32</v>
      </c>
      <c r="G2387" t="s">
        <v>33</v>
      </c>
      <c r="H2387" t="s">
        <v>34</v>
      </c>
      <c r="I2387" t="s">
        <v>52</v>
      </c>
      <c r="J2387" t="s">
        <v>53</v>
      </c>
      <c r="K2387" t="s">
        <v>37</v>
      </c>
      <c r="L2387" t="s">
        <v>38</v>
      </c>
      <c r="M2387" t="s">
        <v>2678</v>
      </c>
      <c r="N2387" t="s">
        <v>40</v>
      </c>
      <c r="O2387" t="s">
        <v>2678</v>
      </c>
      <c r="P2387" t="s">
        <v>42</v>
      </c>
      <c r="Q2387" t="s">
        <v>56</v>
      </c>
      <c r="R2387" t="s">
        <v>44</v>
      </c>
      <c r="S2387" t="s">
        <v>45</v>
      </c>
      <c r="T2387">
        <v>14.3354198</v>
      </c>
      <c r="U2387">
        <v>-91.016475700000001</v>
      </c>
      <c r="V2387" t="s">
        <v>46</v>
      </c>
      <c r="W2387" t="s">
        <v>22</v>
      </c>
      <c r="X2387" t="s">
        <v>4186</v>
      </c>
      <c r="Y2387" t="s">
        <v>48</v>
      </c>
      <c r="Z2387" t="s">
        <v>49</v>
      </c>
      <c r="AC2387" t="str">
        <f>_xlfn.XLOOKUP(UNIVERSO[[#This Row],[Ruta DN]],'[1]CUOTA RUTA'!E:E,'[1]CUOTA RUTA'!G:G)</f>
        <v>Cargar</v>
      </c>
    </row>
    <row r="2388" spans="1:29" x14ac:dyDescent="0.25">
      <c r="A2388">
        <v>2820024104</v>
      </c>
      <c r="B2388">
        <v>7820024104</v>
      </c>
      <c r="C2388" t="s">
        <v>29</v>
      </c>
      <c r="D2388" t="s">
        <v>57</v>
      </c>
      <c r="E2388" t="s">
        <v>5601</v>
      </c>
      <c r="F2388" t="s">
        <v>59</v>
      </c>
      <c r="G2388" t="s">
        <v>60</v>
      </c>
      <c r="H2388" t="s">
        <v>61</v>
      </c>
      <c r="I2388" t="s">
        <v>62</v>
      </c>
      <c r="J2388" t="s">
        <v>63</v>
      </c>
      <c r="K2388" t="s">
        <v>37</v>
      </c>
      <c r="L2388" t="s">
        <v>64</v>
      </c>
      <c r="M2388" t="s">
        <v>5602</v>
      </c>
      <c r="N2388" t="s">
        <v>66</v>
      </c>
      <c r="O2388" t="s">
        <v>67</v>
      </c>
      <c r="P2388" t="s">
        <v>42</v>
      </c>
      <c r="Q2388" t="s">
        <v>68</v>
      </c>
      <c r="R2388" t="s">
        <v>69</v>
      </c>
      <c r="S2388" t="s">
        <v>70</v>
      </c>
      <c r="T2388">
        <v>14.711</v>
      </c>
      <c r="U2388">
        <v>-91.868380900000005</v>
      </c>
      <c r="V2388" t="s">
        <v>71</v>
      </c>
      <c r="W2388" t="s">
        <v>22</v>
      </c>
      <c r="X2388" t="s">
        <v>4181</v>
      </c>
      <c r="Y2388" t="s">
        <v>72</v>
      </c>
      <c r="Z2388" t="s">
        <v>73</v>
      </c>
      <c r="AA2388">
        <v>6</v>
      </c>
      <c r="AC2388" t="str">
        <f>_xlfn.XLOOKUP(UNIVERSO[[#This Row],[Ruta DN]],'[1]CUOTA RUTA'!E:E,'[1]CUOTA RUTA'!G:G)</f>
        <v>Cargar</v>
      </c>
    </row>
    <row r="2389" spans="1:29" x14ac:dyDescent="0.25">
      <c r="A2389">
        <v>2820024015</v>
      </c>
      <c r="B2389">
        <v>7820024015</v>
      </c>
      <c r="C2389" t="s">
        <v>29</v>
      </c>
      <c r="D2389" t="s">
        <v>404</v>
      </c>
      <c r="E2389" t="s">
        <v>5603</v>
      </c>
      <c r="F2389" t="s">
        <v>106</v>
      </c>
      <c r="G2389" t="s">
        <v>107</v>
      </c>
      <c r="H2389" t="s">
        <v>108</v>
      </c>
      <c r="I2389" t="s">
        <v>406</v>
      </c>
      <c r="J2389" t="s">
        <v>407</v>
      </c>
      <c r="K2389" t="s">
        <v>37</v>
      </c>
      <c r="L2389" t="s">
        <v>64</v>
      </c>
      <c r="M2389" t="s">
        <v>5604</v>
      </c>
      <c r="N2389" t="s">
        <v>112</v>
      </c>
      <c r="O2389" t="s">
        <v>625</v>
      </c>
      <c r="P2389" t="s">
        <v>42</v>
      </c>
      <c r="Q2389" t="s">
        <v>195</v>
      </c>
      <c r="R2389" t="s">
        <v>69</v>
      </c>
      <c r="S2389" t="s">
        <v>70</v>
      </c>
      <c r="T2389">
        <v>15.3423362</v>
      </c>
      <c r="U2389">
        <v>-91.302399199999996</v>
      </c>
      <c r="V2389" t="s">
        <v>113</v>
      </c>
      <c r="W2389" t="s">
        <v>22</v>
      </c>
      <c r="X2389" t="s">
        <v>4186</v>
      </c>
      <c r="Y2389" t="s">
        <v>115</v>
      </c>
      <c r="Z2389" t="s">
        <v>116</v>
      </c>
      <c r="AC2389" t="str">
        <f>_xlfn.XLOOKUP(UNIVERSO[[#This Row],[Ruta DN]],'[1]CUOTA RUTA'!E:E,'[1]CUOTA RUTA'!G:G)</f>
        <v>Cargar</v>
      </c>
    </row>
    <row r="2390" spans="1:29" x14ac:dyDescent="0.25">
      <c r="A2390">
        <v>2820024012</v>
      </c>
      <c r="B2390">
        <v>7820024012</v>
      </c>
      <c r="C2390" t="s">
        <v>29</v>
      </c>
      <c r="D2390" t="s">
        <v>620</v>
      </c>
      <c r="E2390" t="s">
        <v>5605</v>
      </c>
      <c r="F2390" t="s">
        <v>106</v>
      </c>
      <c r="G2390" t="s">
        <v>107</v>
      </c>
      <c r="H2390" t="s">
        <v>108</v>
      </c>
      <c r="I2390" t="s">
        <v>622</v>
      </c>
      <c r="J2390" t="s">
        <v>623</v>
      </c>
      <c r="K2390" t="s">
        <v>1055</v>
      </c>
      <c r="L2390" t="s">
        <v>64</v>
      </c>
      <c r="M2390" t="s">
        <v>625</v>
      </c>
      <c r="N2390" t="s">
        <v>112</v>
      </c>
      <c r="O2390" t="s">
        <v>625</v>
      </c>
      <c r="P2390" t="s">
        <v>42</v>
      </c>
      <c r="Q2390" t="s">
        <v>195</v>
      </c>
      <c r="R2390" t="s">
        <v>69</v>
      </c>
      <c r="S2390" t="s">
        <v>70</v>
      </c>
      <c r="T2390">
        <v>15.340377999999999</v>
      </c>
      <c r="U2390">
        <v>-91.313937999999993</v>
      </c>
      <c r="V2390" t="s">
        <v>113</v>
      </c>
      <c r="W2390" t="s">
        <v>22</v>
      </c>
      <c r="X2390" t="s">
        <v>4181</v>
      </c>
      <c r="Y2390" t="s">
        <v>115</v>
      </c>
      <c r="Z2390" t="s">
        <v>116</v>
      </c>
      <c r="AC2390" t="str">
        <f>_xlfn.XLOOKUP(UNIVERSO[[#This Row],[Ruta DN]],'[1]CUOTA RUTA'!E:E,'[1]CUOTA RUTA'!G:G)</f>
        <v>Cargar</v>
      </c>
    </row>
    <row r="2391" spans="1:29" x14ac:dyDescent="0.25">
      <c r="A2391">
        <v>2820023991</v>
      </c>
      <c r="B2391">
        <v>7820023991</v>
      </c>
      <c r="C2391" t="s">
        <v>29</v>
      </c>
      <c r="D2391" t="s">
        <v>323</v>
      </c>
      <c r="E2391" t="s">
        <v>5606</v>
      </c>
      <c r="F2391" t="s">
        <v>325</v>
      </c>
      <c r="G2391" t="s">
        <v>326</v>
      </c>
      <c r="H2391" t="s">
        <v>327</v>
      </c>
      <c r="I2391" t="s">
        <v>328</v>
      </c>
      <c r="J2391" t="s">
        <v>329</v>
      </c>
      <c r="K2391" t="s">
        <v>37</v>
      </c>
      <c r="L2391" t="s">
        <v>64</v>
      </c>
      <c r="M2391" t="s">
        <v>928</v>
      </c>
      <c r="N2391" t="s">
        <v>331</v>
      </c>
      <c r="O2391" t="s">
        <v>332</v>
      </c>
      <c r="P2391" t="s">
        <v>42</v>
      </c>
      <c r="Q2391" t="s">
        <v>333</v>
      </c>
      <c r="R2391" t="s">
        <v>69</v>
      </c>
      <c r="S2391" t="s">
        <v>70</v>
      </c>
      <c r="T2391">
        <v>14.9319109</v>
      </c>
      <c r="U2391">
        <v>-92.002712200000005</v>
      </c>
      <c r="V2391" t="s">
        <v>334</v>
      </c>
      <c r="W2391" t="s">
        <v>335</v>
      </c>
      <c r="X2391" t="s">
        <v>4181</v>
      </c>
      <c r="Y2391" t="s">
        <v>336</v>
      </c>
      <c r="Z2391" t="s">
        <v>337</v>
      </c>
      <c r="AA2391">
        <v>7</v>
      </c>
      <c r="AC2391" t="str">
        <f>_xlfn.XLOOKUP(UNIVERSO[[#This Row],[Ruta DN]],'[1]CUOTA RUTA'!E:E,'[1]CUOTA RUTA'!G:G)</f>
        <v>Cargar</v>
      </c>
    </row>
    <row r="2392" spans="1:29" x14ac:dyDescent="0.25">
      <c r="A2392">
        <v>2820023979</v>
      </c>
      <c r="B2392">
        <v>7820023979</v>
      </c>
      <c r="C2392" t="s">
        <v>29</v>
      </c>
      <c r="D2392" t="s">
        <v>216</v>
      </c>
      <c r="E2392" t="s">
        <v>5607</v>
      </c>
      <c r="F2392" t="s">
        <v>59</v>
      </c>
      <c r="G2392" t="s">
        <v>60</v>
      </c>
      <c r="H2392" t="s">
        <v>61</v>
      </c>
      <c r="I2392" t="s">
        <v>218</v>
      </c>
      <c r="J2392" t="s">
        <v>219</v>
      </c>
      <c r="K2392" t="s">
        <v>37</v>
      </c>
      <c r="L2392" t="s">
        <v>38</v>
      </c>
      <c r="M2392" t="s">
        <v>5608</v>
      </c>
      <c r="N2392" t="s">
        <v>66</v>
      </c>
      <c r="O2392" t="s">
        <v>67</v>
      </c>
      <c r="P2392" t="s">
        <v>42</v>
      </c>
      <c r="Q2392" t="s">
        <v>215</v>
      </c>
      <c r="R2392" t="s">
        <v>69</v>
      </c>
      <c r="S2392" t="s">
        <v>70</v>
      </c>
      <c r="T2392">
        <v>14.69853</v>
      </c>
      <c r="U2392">
        <v>-91.859939999999995</v>
      </c>
      <c r="V2392" t="s">
        <v>71</v>
      </c>
      <c r="W2392" t="s">
        <v>22</v>
      </c>
      <c r="X2392" t="s">
        <v>4186</v>
      </c>
      <c r="Y2392" t="s">
        <v>72</v>
      </c>
      <c r="Z2392" t="s">
        <v>73</v>
      </c>
      <c r="AC2392" t="str">
        <f>_xlfn.XLOOKUP(UNIVERSO[[#This Row],[Ruta DN]],'[1]CUOTA RUTA'!E:E,'[1]CUOTA RUTA'!G:G)</f>
        <v>Cargar</v>
      </c>
    </row>
    <row r="2393" spans="1:29" x14ac:dyDescent="0.25">
      <c r="A2393">
        <v>2820023978</v>
      </c>
      <c r="B2393">
        <v>7820023978</v>
      </c>
      <c r="C2393" t="s">
        <v>29</v>
      </c>
      <c r="D2393" t="s">
        <v>176</v>
      </c>
      <c r="E2393" t="s">
        <v>5609</v>
      </c>
      <c r="F2393" t="s">
        <v>106</v>
      </c>
      <c r="G2393" t="s">
        <v>107</v>
      </c>
      <c r="H2393" t="s">
        <v>108</v>
      </c>
      <c r="I2393" t="s">
        <v>178</v>
      </c>
      <c r="J2393" t="s">
        <v>179</v>
      </c>
      <c r="K2393" t="s">
        <v>37</v>
      </c>
      <c r="L2393" t="s">
        <v>64</v>
      </c>
      <c r="M2393" t="s">
        <v>995</v>
      </c>
      <c r="N2393" t="s">
        <v>112</v>
      </c>
      <c r="O2393" t="s">
        <v>113</v>
      </c>
      <c r="P2393" t="s">
        <v>42</v>
      </c>
      <c r="Q2393" t="s">
        <v>114</v>
      </c>
      <c r="R2393" t="s">
        <v>69</v>
      </c>
      <c r="S2393" t="s">
        <v>70</v>
      </c>
      <c r="T2393">
        <v>15.312518770000001</v>
      </c>
      <c r="U2393">
        <v>-91.518898750000005</v>
      </c>
      <c r="V2393" t="s">
        <v>113</v>
      </c>
      <c r="W2393" t="s">
        <v>22</v>
      </c>
      <c r="X2393" t="s">
        <v>4186</v>
      </c>
      <c r="Y2393" t="s">
        <v>115</v>
      </c>
      <c r="Z2393" t="s">
        <v>116</v>
      </c>
      <c r="AC2393" t="str">
        <f>_xlfn.XLOOKUP(UNIVERSO[[#This Row],[Ruta DN]],'[1]CUOTA RUTA'!E:E,'[1]CUOTA RUTA'!G:G)</f>
        <v>Cargar</v>
      </c>
    </row>
    <row r="2394" spans="1:29" x14ac:dyDescent="0.25">
      <c r="A2394">
        <v>2820023976</v>
      </c>
      <c r="B2394">
        <v>7820023976</v>
      </c>
      <c r="C2394" t="s">
        <v>29</v>
      </c>
      <c r="D2394" t="s">
        <v>539</v>
      </c>
      <c r="E2394" t="s">
        <v>5610</v>
      </c>
      <c r="F2394" t="s">
        <v>325</v>
      </c>
      <c r="G2394" t="s">
        <v>326</v>
      </c>
      <c r="H2394" t="s">
        <v>327</v>
      </c>
      <c r="I2394" t="s">
        <v>541</v>
      </c>
      <c r="J2394" t="s">
        <v>542</v>
      </c>
      <c r="K2394" t="s">
        <v>37</v>
      </c>
      <c r="L2394" t="s">
        <v>64</v>
      </c>
      <c r="M2394" t="s">
        <v>5611</v>
      </c>
      <c r="N2394" t="s">
        <v>331</v>
      </c>
      <c r="O2394" t="s">
        <v>544</v>
      </c>
      <c r="P2394" t="s">
        <v>42</v>
      </c>
      <c r="Q2394" t="s">
        <v>333</v>
      </c>
      <c r="R2394" t="s">
        <v>69</v>
      </c>
      <c r="S2394" t="s">
        <v>70</v>
      </c>
      <c r="T2394">
        <v>14.9687</v>
      </c>
      <c r="U2394">
        <v>-91.778466666666688</v>
      </c>
      <c r="V2394" t="s">
        <v>334</v>
      </c>
      <c r="W2394" t="s">
        <v>22</v>
      </c>
      <c r="X2394" t="s">
        <v>4181</v>
      </c>
      <c r="Y2394" t="s">
        <v>336</v>
      </c>
      <c r="Z2394" t="s">
        <v>337</v>
      </c>
      <c r="AA2394">
        <v>2</v>
      </c>
      <c r="AC2394" t="str">
        <f>_xlfn.XLOOKUP(UNIVERSO[[#This Row],[Ruta DN]],'[1]CUOTA RUTA'!E:E,'[1]CUOTA RUTA'!G:G)</f>
        <v>Cargar</v>
      </c>
    </row>
    <row r="2395" spans="1:29" x14ac:dyDescent="0.25">
      <c r="A2395">
        <v>2820023970</v>
      </c>
      <c r="B2395">
        <v>7820023970</v>
      </c>
      <c r="C2395" t="s">
        <v>29</v>
      </c>
      <c r="D2395" t="s">
        <v>1708</v>
      </c>
      <c r="E2395" t="s">
        <v>1630</v>
      </c>
      <c r="F2395" t="s">
        <v>156</v>
      </c>
      <c r="G2395" t="s">
        <v>252</v>
      </c>
      <c r="H2395" t="s">
        <v>253</v>
      </c>
      <c r="I2395" t="s">
        <v>1710</v>
      </c>
      <c r="J2395" t="s">
        <v>1711</v>
      </c>
      <c r="K2395" t="s">
        <v>37</v>
      </c>
      <c r="L2395" t="s">
        <v>64</v>
      </c>
      <c r="M2395" t="s">
        <v>5612</v>
      </c>
      <c r="N2395" t="s">
        <v>66</v>
      </c>
      <c r="O2395" t="s">
        <v>257</v>
      </c>
      <c r="P2395" t="s">
        <v>42</v>
      </c>
      <c r="Q2395" t="s">
        <v>258</v>
      </c>
      <c r="R2395" t="s">
        <v>99</v>
      </c>
      <c r="S2395" t="s">
        <v>100</v>
      </c>
      <c r="T2395">
        <v>14.83673807233572</v>
      </c>
      <c r="U2395">
        <v>-91.510770739987493</v>
      </c>
      <c r="V2395" t="s">
        <v>259</v>
      </c>
      <c r="W2395" t="s">
        <v>22</v>
      </c>
      <c r="X2395" t="s">
        <v>4186</v>
      </c>
      <c r="Y2395" t="s">
        <v>260</v>
      </c>
      <c r="Z2395" t="s">
        <v>261</v>
      </c>
      <c r="AC2395" t="str">
        <f>_xlfn.XLOOKUP(UNIVERSO[[#This Row],[Ruta DN]],'[1]CUOTA RUTA'!E:E,'[1]CUOTA RUTA'!G:G)</f>
        <v>Cargar</v>
      </c>
    </row>
    <row r="2396" spans="1:29" x14ac:dyDescent="0.25">
      <c r="A2396">
        <v>2820023956</v>
      </c>
      <c r="B2396">
        <v>7820023956</v>
      </c>
      <c r="C2396" t="s">
        <v>29</v>
      </c>
      <c r="D2396" t="s">
        <v>1609</v>
      </c>
      <c r="E2396" t="s">
        <v>5613</v>
      </c>
      <c r="F2396" t="s">
        <v>156</v>
      </c>
      <c r="G2396" t="s">
        <v>252</v>
      </c>
      <c r="H2396" t="s">
        <v>253</v>
      </c>
      <c r="I2396" t="s">
        <v>1611</v>
      </c>
      <c r="J2396" t="s">
        <v>1612</v>
      </c>
      <c r="K2396" t="s">
        <v>37</v>
      </c>
      <c r="L2396" t="s">
        <v>38</v>
      </c>
      <c r="M2396" t="s">
        <v>5614</v>
      </c>
      <c r="N2396" t="s">
        <v>66</v>
      </c>
      <c r="O2396" t="s">
        <v>257</v>
      </c>
      <c r="P2396" t="s">
        <v>42</v>
      </c>
      <c r="Q2396" t="s">
        <v>686</v>
      </c>
      <c r="R2396" t="s">
        <v>99</v>
      </c>
      <c r="S2396" t="s">
        <v>100</v>
      </c>
      <c r="T2396">
        <v>14.839403266087171</v>
      </c>
      <c r="U2396">
        <v>-91.533164083957658</v>
      </c>
      <c r="V2396" t="s">
        <v>259</v>
      </c>
      <c r="W2396" t="s">
        <v>22</v>
      </c>
      <c r="X2396" t="s">
        <v>4186</v>
      </c>
      <c r="Y2396" t="s">
        <v>260</v>
      </c>
      <c r="Z2396" t="s">
        <v>261</v>
      </c>
      <c r="AC2396" t="str">
        <f>_xlfn.XLOOKUP(UNIVERSO[[#This Row],[Ruta DN]],'[1]CUOTA RUTA'!E:E,'[1]CUOTA RUTA'!G:G)</f>
        <v>Cargar</v>
      </c>
    </row>
    <row r="2397" spans="1:29" x14ac:dyDescent="0.25">
      <c r="A2397">
        <v>2820023943</v>
      </c>
      <c r="B2397">
        <v>7820023943</v>
      </c>
      <c r="C2397" t="s">
        <v>29</v>
      </c>
      <c r="D2397" t="s">
        <v>1646</v>
      </c>
      <c r="E2397" t="s">
        <v>5615</v>
      </c>
      <c r="F2397" t="s">
        <v>156</v>
      </c>
      <c r="G2397" t="s">
        <v>252</v>
      </c>
      <c r="H2397" t="s">
        <v>253</v>
      </c>
      <c r="I2397" t="s">
        <v>1648</v>
      </c>
      <c r="J2397" t="s">
        <v>1649</v>
      </c>
      <c r="K2397" t="s">
        <v>37</v>
      </c>
      <c r="L2397" t="s">
        <v>64</v>
      </c>
      <c r="M2397" t="s">
        <v>5616</v>
      </c>
      <c r="N2397" t="s">
        <v>66</v>
      </c>
      <c r="O2397" t="s">
        <v>257</v>
      </c>
      <c r="P2397" t="s">
        <v>42</v>
      </c>
      <c r="Q2397" t="s">
        <v>258</v>
      </c>
      <c r="R2397" t="s">
        <v>99</v>
      </c>
      <c r="S2397" t="s">
        <v>100</v>
      </c>
      <c r="T2397">
        <v>14.854177999999999</v>
      </c>
      <c r="U2397">
        <v>-91.536046999999996</v>
      </c>
      <c r="V2397" t="s">
        <v>259</v>
      </c>
      <c r="W2397" t="s">
        <v>22</v>
      </c>
      <c r="X2397" t="s">
        <v>4181</v>
      </c>
      <c r="Y2397" t="s">
        <v>260</v>
      </c>
      <c r="Z2397" t="s">
        <v>261</v>
      </c>
      <c r="AC2397" t="str">
        <f>_xlfn.XLOOKUP(UNIVERSO[[#This Row],[Ruta DN]],'[1]CUOTA RUTA'!E:E,'[1]CUOTA RUTA'!G:G)</f>
        <v>Cargar</v>
      </c>
    </row>
    <row r="2398" spans="1:29" x14ac:dyDescent="0.25">
      <c r="A2398">
        <v>2820023941</v>
      </c>
      <c r="B2398">
        <v>7820023941</v>
      </c>
      <c r="C2398" t="s">
        <v>29</v>
      </c>
      <c r="D2398" t="s">
        <v>1394</v>
      </c>
      <c r="E2398" t="s">
        <v>5617</v>
      </c>
      <c r="F2398" t="s">
        <v>106</v>
      </c>
      <c r="G2398" t="s">
        <v>107</v>
      </c>
      <c r="H2398" t="s">
        <v>108</v>
      </c>
      <c r="I2398" t="s">
        <v>1396</v>
      </c>
      <c r="J2398" t="s">
        <v>1397</v>
      </c>
      <c r="K2398" t="s">
        <v>37</v>
      </c>
      <c r="L2398" t="s">
        <v>64</v>
      </c>
      <c r="M2398" t="s">
        <v>5618</v>
      </c>
      <c r="N2398" t="s">
        <v>112</v>
      </c>
      <c r="O2398" t="s">
        <v>113</v>
      </c>
      <c r="P2398" t="s">
        <v>42</v>
      </c>
      <c r="Q2398" t="s">
        <v>114</v>
      </c>
      <c r="R2398" t="s">
        <v>69</v>
      </c>
      <c r="S2398" t="s">
        <v>70</v>
      </c>
      <c r="T2398">
        <v>15.3178033</v>
      </c>
      <c r="U2398">
        <v>-91.501047200000002</v>
      </c>
      <c r="V2398" t="s">
        <v>113</v>
      </c>
      <c r="W2398" t="s">
        <v>22</v>
      </c>
      <c r="X2398" t="s">
        <v>4186</v>
      </c>
      <c r="Y2398" t="s">
        <v>115</v>
      </c>
      <c r="Z2398" t="s">
        <v>116</v>
      </c>
      <c r="AC2398" t="str">
        <f>_xlfn.XLOOKUP(UNIVERSO[[#This Row],[Ruta DN]],'[1]CUOTA RUTA'!E:E,'[1]CUOTA RUTA'!G:G)</f>
        <v>Cargar</v>
      </c>
    </row>
    <row r="2399" spans="1:29" x14ac:dyDescent="0.25">
      <c r="A2399">
        <v>2820023940</v>
      </c>
      <c r="B2399">
        <v>7820023940</v>
      </c>
      <c r="C2399" t="s">
        <v>29</v>
      </c>
      <c r="D2399" t="s">
        <v>2926</v>
      </c>
      <c r="E2399" t="s">
        <v>5619</v>
      </c>
      <c r="F2399" t="s">
        <v>106</v>
      </c>
      <c r="G2399" t="s">
        <v>107</v>
      </c>
      <c r="H2399" t="s">
        <v>108</v>
      </c>
      <c r="I2399" t="s">
        <v>2928</v>
      </c>
      <c r="J2399" t="s">
        <v>2929</v>
      </c>
      <c r="K2399" t="s">
        <v>1055</v>
      </c>
      <c r="L2399" t="s">
        <v>64</v>
      </c>
      <c r="M2399" t="s">
        <v>180</v>
      </c>
      <c r="N2399" t="s">
        <v>112</v>
      </c>
      <c r="O2399" t="s">
        <v>113</v>
      </c>
      <c r="P2399" t="s">
        <v>42</v>
      </c>
      <c r="Q2399" t="s">
        <v>195</v>
      </c>
      <c r="R2399" t="s">
        <v>69</v>
      </c>
      <c r="S2399" t="s">
        <v>70</v>
      </c>
      <c r="T2399">
        <v>15.313376</v>
      </c>
      <c r="U2399">
        <v>-91.494494000000003</v>
      </c>
      <c r="V2399" t="s">
        <v>113</v>
      </c>
      <c r="W2399" t="s">
        <v>22</v>
      </c>
      <c r="X2399" t="s">
        <v>4186</v>
      </c>
      <c r="Y2399" t="s">
        <v>115</v>
      </c>
      <c r="Z2399" t="s">
        <v>116</v>
      </c>
      <c r="AC2399" t="str">
        <f>_xlfn.XLOOKUP(UNIVERSO[[#This Row],[Ruta DN]],'[1]CUOTA RUTA'!E:E,'[1]CUOTA RUTA'!G:G)</f>
        <v>Cargar</v>
      </c>
    </row>
    <row r="2400" spans="1:29" x14ac:dyDescent="0.25">
      <c r="A2400">
        <v>2820023939</v>
      </c>
      <c r="B2400">
        <v>7820023939</v>
      </c>
      <c r="C2400" t="s">
        <v>29</v>
      </c>
      <c r="D2400" t="s">
        <v>1178</v>
      </c>
      <c r="E2400" t="s">
        <v>1785</v>
      </c>
      <c r="F2400" t="s">
        <v>156</v>
      </c>
      <c r="G2400" t="s">
        <v>252</v>
      </c>
      <c r="H2400" t="s">
        <v>253</v>
      </c>
      <c r="I2400" t="s">
        <v>1180</v>
      </c>
      <c r="J2400" t="s">
        <v>1181</v>
      </c>
      <c r="K2400" t="s">
        <v>37</v>
      </c>
      <c r="L2400" t="s">
        <v>64</v>
      </c>
      <c r="M2400" t="s">
        <v>5620</v>
      </c>
      <c r="N2400" t="s">
        <v>66</v>
      </c>
      <c r="O2400" t="s">
        <v>257</v>
      </c>
      <c r="P2400" t="s">
        <v>42</v>
      </c>
      <c r="Q2400" t="s">
        <v>686</v>
      </c>
      <c r="R2400" t="s">
        <v>99</v>
      </c>
      <c r="S2400" t="s">
        <v>100</v>
      </c>
      <c r="T2400">
        <v>14.832998999999999</v>
      </c>
      <c r="U2400">
        <v>-91.525081999999998</v>
      </c>
      <c r="V2400" t="s">
        <v>259</v>
      </c>
      <c r="W2400" t="s">
        <v>22</v>
      </c>
      <c r="X2400" t="s">
        <v>4181</v>
      </c>
      <c r="Y2400" t="s">
        <v>260</v>
      </c>
      <c r="Z2400" t="s">
        <v>261</v>
      </c>
      <c r="AC2400" t="str">
        <f>_xlfn.XLOOKUP(UNIVERSO[[#This Row],[Ruta DN]],'[1]CUOTA RUTA'!E:E,'[1]CUOTA RUTA'!G:G)</f>
        <v>Cargar</v>
      </c>
    </row>
    <row r="2401" spans="1:29" x14ac:dyDescent="0.25">
      <c r="A2401">
        <v>2820023933</v>
      </c>
      <c r="B2401">
        <v>7820023933</v>
      </c>
      <c r="C2401" t="s">
        <v>29</v>
      </c>
      <c r="D2401" t="s">
        <v>176</v>
      </c>
      <c r="E2401" t="s">
        <v>5621</v>
      </c>
      <c r="F2401" t="s">
        <v>106</v>
      </c>
      <c r="G2401" t="s">
        <v>107</v>
      </c>
      <c r="H2401" t="s">
        <v>108</v>
      </c>
      <c r="I2401" t="s">
        <v>178</v>
      </c>
      <c r="J2401" t="s">
        <v>179</v>
      </c>
      <c r="K2401" t="s">
        <v>37</v>
      </c>
      <c r="L2401" t="s">
        <v>64</v>
      </c>
      <c r="M2401" t="s">
        <v>5622</v>
      </c>
      <c r="N2401" t="s">
        <v>112</v>
      </c>
      <c r="O2401" t="s">
        <v>113</v>
      </c>
      <c r="P2401" t="s">
        <v>42</v>
      </c>
      <c r="Q2401" t="s">
        <v>114</v>
      </c>
      <c r="R2401" t="s">
        <v>69</v>
      </c>
      <c r="S2401" t="s">
        <v>70</v>
      </c>
      <c r="T2401">
        <v>15.316407699999999</v>
      </c>
      <c r="U2401">
        <v>-91.515509800000004</v>
      </c>
      <c r="V2401" t="s">
        <v>113</v>
      </c>
      <c r="W2401" t="s">
        <v>22</v>
      </c>
      <c r="X2401" t="s">
        <v>4186</v>
      </c>
      <c r="Y2401" t="s">
        <v>115</v>
      </c>
      <c r="Z2401" t="s">
        <v>116</v>
      </c>
      <c r="AC2401" t="str">
        <f>_xlfn.XLOOKUP(UNIVERSO[[#This Row],[Ruta DN]],'[1]CUOTA RUTA'!E:E,'[1]CUOTA RUTA'!G:G)</f>
        <v>Cargar</v>
      </c>
    </row>
    <row r="2402" spans="1:29" x14ac:dyDescent="0.25">
      <c r="A2402">
        <v>2820023932</v>
      </c>
      <c r="B2402">
        <v>7820023932</v>
      </c>
      <c r="C2402" t="s">
        <v>29</v>
      </c>
      <c r="D2402" t="s">
        <v>250</v>
      </c>
      <c r="E2402" t="s">
        <v>5623</v>
      </c>
      <c r="F2402" t="s">
        <v>156</v>
      </c>
      <c r="G2402" t="s">
        <v>252</v>
      </c>
      <c r="H2402" t="s">
        <v>253</v>
      </c>
      <c r="I2402" t="s">
        <v>254</v>
      </c>
      <c r="J2402" t="s">
        <v>255</v>
      </c>
      <c r="K2402" t="s">
        <v>37</v>
      </c>
      <c r="L2402" t="s">
        <v>64</v>
      </c>
      <c r="M2402" t="s">
        <v>5624</v>
      </c>
      <c r="N2402" t="s">
        <v>66</v>
      </c>
      <c r="O2402" t="s">
        <v>901</v>
      </c>
      <c r="P2402" t="s">
        <v>42</v>
      </c>
      <c r="Q2402" t="s">
        <v>258</v>
      </c>
      <c r="R2402" t="s">
        <v>99</v>
      </c>
      <c r="S2402" t="s">
        <v>100</v>
      </c>
      <c r="T2402">
        <v>14.814925000000001</v>
      </c>
      <c r="U2402">
        <v>-91.495659000000003</v>
      </c>
      <c r="V2402" t="s">
        <v>259</v>
      </c>
      <c r="W2402" t="s">
        <v>22</v>
      </c>
      <c r="X2402" t="s">
        <v>4186</v>
      </c>
      <c r="Y2402" t="s">
        <v>260</v>
      </c>
      <c r="Z2402" t="s">
        <v>261</v>
      </c>
      <c r="AC2402" t="str">
        <f>_xlfn.XLOOKUP(UNIVERSO[[#This Row],[Ruta DN]],'[1]CUOTA RUTA'!E:E,'[1]CUOTA RUTA'!G:G)</f>
        <v>Cargar</v>
      </c>
    </row>
    <row r="2403" spans="1:29" x14ac:dyDescent="0.25">
      <c r="A2403">
        <v>2820023859</v>
      </c>
      <c r="B2403">
        <v>7820023859</v>
      </c>
      <c r="C2403" t="s">
        <v>29</v>
      </c>
      <c r="D2403" t="s">
        <v>525</v>
      </c>
      <c r="E2403" t="s">
        <v>5625</v>
      </c>
      <c r="F2403" t="s">
        <v>325</v>
      </c>
      <c r="G2403" t="s">
        <v>326</v>
      </c>
      <c r="H2403" t="s">
        <v>327</v>
      </c>
      <c r="I2403" t="s">
        <v>527</v>
      </c>
      <c r="J2403" t="s">
        <v>528</v>
      </c>
      <c r="K2403" t="s">
        <v>37</v>
      </c>
      <c r="L2403" t="s">
        <v>64</v>
      </c>
      <c r="M2403" t="s">
        <v>5626</v>
      </c>
      <c r="N2403" t="s">
        <v>331</v>
      </c>
      <c r="O2403" t="s">
        <v>334</v>
      </c>
      <c r="P2403" t="s">
        <v>42</v>
      </c>
      <c r="Q2403" t="s">
        <v>530</v>
      </c>
      <c r="R2403" t="s">
        <v>69</v>
      </c>
      <c r="S2403" t="s">
        <v>70</v>
      </c>
      <c r="T2403">
        <v>14.96649</v>
      </c>
      <c r="U2403">
        <v>-91.791160000000005</v>
      </c>
      <c r="V2403" t="s">
        <v>334</v>
      </c>
      <c r="W2403" t="s">
        <v>22</v>
      </c>
      <c r="X2403" t="s">
        <v>4181</v>
      </c>
      <c r="Y2403" t="s">
        <v>336</v>
      </c>
      <c r="Z2403" t="s">
        <v>337</v>
      </c>
      <c r="AC2403" t="str">
        <f>_xlfn.XLOOKUP(UNIVERSO[[#This Row],[Ruta DN]],'[1]CUOTA RUTA'!E:E,'[1]CUOTA RUTA'!G:G)</f>
        <v>Cargar</v>
      </c>
    </row>
    <row r="2404" spans="1:29" x14ac:dyDescent="0.25">
      <c r="A2404">
        <v>2820023851</v>
      </c>
      <c r="B2404">
        <v>7820023851</v>
      </c>
      <c r="C2404" t="s">
        <v>29</v>
      </c>
      <c r="D2404" t="s">
        <v>653</v>
      </c>
      <c r="E2404" t="s">
        <v>5627</v>
      </c>
      <c r="F2404" t="s">
        <v>325</v>
      </c>
      <c r="G2404" t="s">
        <v>326</v>
      </c>
      <c r="H2404" t="s">
        <v>327</v>
      </c>
      <c r="I2404" t="s">
        <v>655</v>
      </c>
      <c r="J2404" t="s">
        <v>656</v>
      </c>
      <c r="K2404" t="s">
        <v>37</v>
      </c>
      <c r="L2404" t="s">
        <v>64</v>
      </c>
      <c r="M2404" t="s">
        <v>5628</v>
      </c>
      <c r="N2404" t="s">
        <v>331</v>
      </c>
      <c r="O2404" t="s">
        <v>544</v>
      </c>
      <c r="P2404" t="s">
        <v>42</v>
      </c>
      <c r="Q2404" t="s">
        <v>333</v>
      </c>
      <c r="R2404" t="s">
        <v>69</v>
      </c>
      <c r="S2404" t="s">
        <v>70</v>
      </c>
      <c r="T2404">
        <v>14.953493269999999</v>
      </c>
      <c r="U2404">
        <v>-91.773742560000002</v>
      </c>
      <c r="V2404" t="s">
        <v>334</v>
      </c>
      <c r="W2404" t="s">
        <v>1135</v>
      </c>
      <c r="X2404" t="s">
        <v>4181</v>
      </c>
      <c r="Y2404" t="s">
        <v>336</v>
      </c>
      <c r="Z2404" t="s">
        <v>337</v>
      </c>
      <c r="AC2404" t="str">
        <f>_xlfn.XLOOKUP(UNIVERSO[[#This Row],[Ruta DN]],'[1]CUOTA RUTA'!E:E,'[1]CUOTA RUTA'!G:G)</f>
        <v>Cargar</v>
      </c>
    </row>
    <row r="2405" spans="1:29" x14ac:dyDescent="0.25">
      <c r="A2405">
        <v>2820023841</v>
      </c>
      <c r="B2405">
        <v>7820023841</v>
      </c>
      <c r="C2405" t="s">
        <v>29</v>
      </c>
      <c r="D2405" t="s">
        <v>1399</v>
      </c>
      <c r="E2405" t="s">
        <v>5629</v>
      </c>
      <c r="F2405" t="s">
        <v>325</v>
      </c>
      <c r="G2405" t="s">
        <v>326</v>
      </c>
      <c r="H2405" t="s">
        <v>327</v>
      </c>
      <c r="I2405" t="s">
        <v>1401</v>
      </c>
      <c r="J2405" t="s">
        <v>1402</v>
      </c>
      <c r="K2405" t="s">
        <v>37</v>
      </c>
      <c r="L2405" t="s">
        <v>64</v>
      </c>
      <c r="M2405" t="s">
        <v>5630</v>
      </c>
      <c r="N2405" t="s">
        <v>331</v>
      </c>
      <c r="O2405" t="s">
        <v>1404</v>
      </c>
      <c r="P2405" t="s">
        <v>42</v>
      </c>
      <c r="Q2405" t="s">
        <v>530</v>
      </c>
      <c r="R2405" t="s">
        <v>69</v>
      </c>
      <c r="S2405" t="s">
        <v>70</v>
      </c>
      <c r="T2405">
        <v>14.926885</v>
      </c>
      <c r="U2405">
        <v>-91.916938329999994</v>
      </c>
      <c r="V2405" t="s">
        <v>334</v>
      </c>
      <c r="W2405" t="s">
        <v>202</v>
      </c>
      <c r="X2405" t="s">
        <v>4181</v>
      </c>
      <c r="Y2405" t="s">
        <v>336</v>
      </c>
      <c r="Z2405" t="s">
        <v>337</v>
      </c>
      <c r="AA2405">
        <v>7</v>
      </c>
      <c r="AC2405" t="str">
        <f>_xlfn.XLOOKUP(UNIVERSO[[#This Row],[Ruta DN]],'[1]CUOTA RUTA'!E:E,'[1]CUOTA RUTA'!G:G)</f>
        <v>Cargar</v>
      </c>
    </row>
    <row r="2406" spans="1:29" x14ac:dyDescent="0.25">
      <c r="A2406">
        <v>2820023835</v>
      </c>
      <c r="B2406">
        <v>7820023835</v>
      </c>
      <c r="C2406" t="s">
        <v>29</v>
      </c>
      <c r="D2406" t="s">
        <v>1045</v>
      </c>
      <c r="E2406" t="s">
        <v>5631</v>
      </c>
      <c r="F2406" t="s">
        <v>59</v>
      </c>
      <c r="G2406" t="s">
        <v>60</v>
      </c>
      <c r="H2406" t="s">
        <v>61</v>
      </c>
      <c r="I2406" t="s">
        <v>1047</v>
      </c>
      <c r="J2406" t="s">
        <v>1048</v>
      </c>
      <c r="K2406" t="s">
        <v>37</v>
      </c>
      <c r="L2406" t="s">
        <v>38</v>
      </c>
      <c r="M2406" t="s">
        <v>5632</v>
      </c>
      <c r="N2406" t="s">
        <v>331</v>
      </c>
      <c r="O2406" t="s">
        <v>1533</v>
      </c>
      <c r="P2406" t="s">
        <v>42</v>
      </c>
      <c r="Q2406" t="s">
        <v>68</v>
      </c>
      <c r="R2406" t="s">
        <v>69</v>
      </c>
      <c r="S2406" t="s">
        <v>70</v>
      </c>
      <c r="T2406">
        <v>14.72</v>
      </c>
      <c r="U2406">
        <v>-92.036500000000004</v>
      </c>
      <c r="V2406" t="s">
        <v>71</v>
      </c>
      <c r="W2406" t="s">
        <v>22</v>
      </c>
      <c r="X2406" t="s">
        <v>4181</v>
      </c>
      <c r="Y2406" t="s">
        <v>72</v>
      </c>
      <c r="Z2406" t="s">
        <v>73</v>
      </c>
      <c r="AC2406" t="str">
        <f>_xlfn.XLOOKUP(UNIVERSO[[#This Row],[Ruta DN]],'[1]CUOTA RUTA'!E:E,'[1]CUOTA RUTA'!G:G)</f>
        <v>Cargar</v>
      </c>
    </row>
    <row r="2407" spans="1:29" x14ac:dyDescent="0.25">
      <c r="A2407">
        <v>2820023826</v>
      </c>
      <c r="B2407">
        <v>7820023826</v>
      </c>
      <c r="C2407" t="s">
        <v>29</v>
      </c>
      <c r="D2407" t="s">
        <v>539</v>
      </c>
      <c r="E2407" t="s">
        <v>5633</v>
      </c>
      <c r="F2407" t="s">
        <v>325</v>
      </c>
      <c r="G2407" t="s">
        <v>326</v>
      </c>
      <c r="H2407" t="s">
        <v>327</v>
      </c>
      <c r="I2407" t="s">
        <v>541</v>
      </c>
      <c r="J2407" t="s">
        <v>542</v>
      </c>
      <c r="K2407" t="s">
        <v>37</v>
      </c>
      <c r="L2407" t="s">
        <v>64</v>
      </c>
      <c r="M2407" t="s">
        <v>5634</v>
      </c>
      <c r="N2407" t="s">
        <v>331</v>
      </c>
      <c r="O2407" t="s">
        <v>544</v>
      </c>
      <c r="P2407" t="s">
        <v>42</v>
      </c>
      <c r="Q2407" t="s">
        <v>333</v>
      </c>
      <c r="R2407" t="s">
        <v>69</v>
      </c>
      <c r="S2407" t="s">
        <v>70</v>
      </c>
      <c r="T2407">
        <v>14.96890333333333</v>
      </c>
      <c r="U2407">
        <v>-91.775313333333315</v>
      </c>
      <c r="V2407" t="s">
        <v>334</v>
      </c>
      <c r="W2407" t="s">
        <v>22</v>
      </c>
      <c r="X2407" t="s">
        <v>4181</v>
      </c>
      <c r="Y2407" t="s">
        <v>336</v>
      </c>
      <c r="Z2407" t="s">
        <v>337</v>
      </c>
      <c r="AC2407" t="str">
        <f>_xlfn.XLOOKUP(UNIVERSO[[#This Row],[Ruta DN]],'[1]CUOTA RUTA'!E:E,'[1]CUOTA RUTA'!G:G)</f>
        <v>Cargar</v>
      </c>
    </row>
    <row r="2408" spans="1:29" x14ac:dyDescent="0.25">
      <c r="A2408">
        <v>2820023814</v>
      </c>
      <c r="B2408">
        <v>7820023814</v>
      </c>
      <c r="C2408" t="s">
        <v>29</v>
      </c>
      <c r="D2408" t="s">
        <v>1604</v>
      </c>
      <c r="E2408" t="s">
        <v>5635</v>
      </c>
      <c r="F2408" t="s">
        <v>156</v>
      </c>
      <c r="G2408" t="s">
        <v>252</v>
      </c>
      <c r="H2408" t="s">
        <v>253</v>
      </c>
      <c r="I2408" t="s">
        <v>1606</v>
      </c>
      <c r="J2408" t="s">
        <v>1607</v>
      </c>
      <c r="K2408" t="s">
        <v>37</v>
      </c>
      <c r="L2408" t="s">
        <v>64</v>
      </c>
      <c r="M2408" t="s">
        <v>5636</v>
      </c>
      <c r="N2408" t="s">
        <v>66</v>
      </c>
      <c r="O2408" t="s">
        <v>257</v>
      </c>
      <c r="P2408" t="s">
        <v>42</v>
      </c>
      <c r="Q2408" t="s">
        <v>686</v>
      </c>
      <c r="R2408" t="s">
        <v>99</v>
      </c>
      <c r="S2408" t="s">
        <v>100</v>
      </c>
      <c r="T2408">
        <v>14.847305</v>
      </c>
      <c r="U2408">
        <v>-91.516775999999993</v>
      </c>
      <c r="V2408" t="s">
        <v>259</v>
      </c>
      <c r="W2408" t="s">
        <v>22</v>
      </c>
      <c r="X2408" t="s">
        <v>4181</v>
      </c>
      <c r="Y2408" t="s">
        <v>260</v>
      </c>
      <c r="Z2408" t="s">
        <v>261</v>
      </c>
      <c r="AC2408" t="str">
        <f>_xlfn.XLOOKUP(UNIVERSO[[#This Row],[Ruta DN]],'[1]CUOTA RUTA'!E:E,'[1]CUOTA RUTA'!G:G)</f>
        <v>Cargar</v>
      </c>
    </row>
    <row r="2409" spans="1:29" x14ac:dyDescent="0.25">
      <c r="A2409">
        <v>2820023803</v>
      </c>
      <c r="B2409">
        <v>7820023803</v>
      </c>
      <c r="C2409" t="s">
        <v>29</v>
      </c>
      <c r="D2409" t="s">
        <v>1871</v>
      </c>
      <c r="E2409" t="s">
        <v>1605</v>
      </c>
      <c r="F2409" t="s">
        <v>156</v>
      </c>
      <c r="G2409" t="s">
        <v>252</v>
      </c>
      <c r="H2409" t="s">
        <v>253</v>
      </c>
      <c r="I2409" t="s">
        <v>1873</v>
      </c>
      <c r="J2409" t="s">
        <v>1874</v>
      </c>
      <c r="K2409" t="s">
        <v>37</v>
      </c>
      <c r="L2409" t="s">
        <v>64</v>
      </c>
      <c r="M2409" t="s">
        <v>5637</v>
      </c>
      <c r="N2409" t="s">
        <v>66</v>
      </c>
      <c r="O2409" t="s">
        <v>257</v>
      </c>
      <c r="P2409" t="s">
        <v>42</v>
      </c>
      <c r="Q2409" t="s">
        <v>617</v>
      </c>
      <c r="R2409" t="s">
        <v>99</v>
      </c>
      <c r="S2409" t="s">
        <v>100</v>
      </c>
      <c r="T2409">
        <v>14.85671906266362</v>
      </c>
      <c r="U2409">
        <v>-91.517546586692333</v>
      </c>
      <c r="V2409" t="s">
        <v>259</v>
      </c>
      <c r="W2409" t="s">
        <v>22</v>
      </c>
      <c r="X2409" t="s">
        <v>4181</v>
      </c>
      <c r="Y2409" t="s">
        <v>260</v>
      </c>
      <c r="Z2409" t="s">
        <v>261</v>
      </c>
      <c r="AC2409" t="str">
        <f>_xlfn.XLOOKUP(UNIVERSO[[#This Row],[Ruta DN]],'[1]CUOTA RUTA'!E:E,'[1]CUOTA RUTA'!G:G)</f>
        <v>Cargar</v>
      </c>
    </row>
    <row r="2410" spans="1:29" x14ac:dyDescent="0.25">
      <c r="A2410">
        <v>2820023798</v>
      </c>
      <c r="B2410">
        <v>7820023798</v>
      </c>
      <c r="C2410" t="s">
        <v>29</v>
      </c>
      <c r="D2410" t="s">
        <v>1651</v>
      </c>
      <c r="E2410" t="s">
        <v>5638</v>
      </c>
      <c r="F2410" t="s">
        <v>156</v>
      </c>
      <c r="G2410" t="s">
        <v>252</v>
      </c>
      <c r="H2410" t="s">
        <v>253</v>
      </c>
      <c r="I2410" t="s">
        <v>1653</v>
      </c>
      <c r="J2410" t="s">
        <v>1654</v>
      </c>
      <c r="K2410" t="s">
        <v>37</v>
      </c>
      <c r="L2410" t="s">
        <v>64</v>
      </c>
      <c r="M2410" t="s">
        <v>5639</v>
      </c>
      <c r="N2410" t="s">
        <v>66</v>
      </c>
      <c r="O2410" t="s">
        <v>901</v>
      </c>
      <c r="P2410" t="s">
        <v>42</v>
      </c>
      <c r="Q2410" t="s">
        <v>617</v>
      </c>
      <c r="R2410" t="s">
        <v>99</v>
      </c>
      <c r="S2410" t="s">
        <v>100</v>
      </c>
      <c r="T2410">
        <v>14.814821</v>
      </c>
      <c r="U2410">
        <v>-91.495148</v>
      </c>
      <c r="V2410" t="s">
        <v>259</v>
      </c>
      <c r="W2410" t="s">
        <v>22</v>
      </c>
      <c r="X2410" t="s">
        <v>4186</v>
      </c>
      <c r="Y2410" t="s">
        <v>260</v>
      </c>
      <c r="Z2410" t="s">
        <v>261</v>
      </c>
      <c r="AC2410" t="str">
        <f>_xlfn.XLOOKUP(UNIVERSO[[#This Row],[Ruta DN]],'[1]CUOTA RUTA'!E:E,'[1]CUOTA RUTA'!G:G)</f>
        <v>Cargar</v>
      </c>
    </row>
    <row r="2411" spans="1:29" x14ac:dyDescent="0.25">
      <c r="A2411">
        <v>2820023778</v>
      </c>
      <c r="B2411">
        <v>7820023778</v>
      </c>
      <c r="C2411" t="s">
        <v>29</v>
      </c>
      <c r="D2411" t="s">
        <v>1317</v>
      </c>
      <c r="E2411" t="s">
        <v>5640</v>
      </c>
      <c r="F2411" t="s">
        <v>59</v>
      </c>
      <c r="G2411" t="s">
        <v>60</v>
      </c>
      <c r="H2411" t="s">
        <v>61</v>
      </c>
      <c r="I2411" t="s">
        <v>1319</v>
      </c>
      <c r="J2411" t="s">
        <v>1320</v>
      </c>
      <c r="K2411" t="s">
        <v>37</v>
      </c>
      <c r="L2411" t="s">
        <v>64</v>
      </c>
      <c r="M2411" t="s">
        <v>5641</v>
      </c>
      <c r="N2411" t="s">
        <v>331</v>
      </c>
      <c r="O2411" t="s">
        <v>377</v>
      </c>
      <c r="P2411" t="s">
        <v>42</v>
      </c>
      <c r="Q2411" t="s">
        <v>215</v>
      </c>
      <c r="R2411" t="s">
        <v>69</v>
      </c>
      <c r="S2411" t="s">
        <v>70</v>
      </c>
      <c r="T2411">
        <v>14.680999</v>
      </c>
      <c r="U2411">
        <v>-92.144424000000001</v>
      </c>
      <c r="V2411" t="s">
        <v>71</v>
      </c>
      <c r="W2411" t="s">
        <v>22</v>
      </c>
      <c r="X2411" t="s">
        <v>4186</v>
      </c>
      <c r="Y2411" t="s">
        <v>72</v>
      </c>
      <c r="Z2411" t="s">
        <v>73</v>
      </c>
      <c r="AC2411" t="str">
        <f>_xlfn.XLOOKUP(UNIVERSO[[#This Row],[Ruta DN]],'[1]CUOTA RUTA'!E:E,'[1]CUOTA RUTA'!G:G)</f>
        <v>Cargar</v>
      </c>
    </row>
    <row r="2412" spans="1:29" x14ac:dyDescent="0.25">
      <c r="A2412">
        <v>2820023762</v>
      </c>
      <c r="B2412">
        <v>7820023762</v>
      </c>
      <c r="C2412" t="s">
        <v>29</v>
      </c>
      <c r="D2412" t="s">
        <v>1699</v>
      </c>
      <c r="E2412" t="s">
        <v>5642</v>
      </c>
      <c r="F2412" t="s">
        <v>156</v>
      </c>
      <c r="G2412" t="s">
        <v>252</v>
      </c>
      <c r="H2412" t="s">
        <v>253</v>
      </c>
      <c r="I2412" t="s">
        <v>1701</v>
      </c>
      <c r="J2412" t="s">
        <v>1702</v>
      </c>
      <c r="K2412" t="s">
        <v>37</v>
      </c>
      <c r="L2412" t="s">
        <v>64</v>
      </c>
      <c r="M2412" t="s">
        <v>5643</v>
      </c>
      <c r="N2412" t="s">
        <v>66</v>
      </c>
      <c r="O2412" t="s">
        <v>257</v>
      </c>
      <c r="P2412" t="s">
        <v>42</v>
      </c>
      <c r="Q2412" t="s">
        <v>617</v>
      </c>
      <c r="R2412" t="s">
        <v>99</v>
      </c>
      <c r="S2412" t="s">
        <v>100</v>
      </c>
      <c r="T2412">
        <v>14.862794894725081</v>
      </c>
      <c r="U2412">
        <v>-91.479326533153653</v>
      </c>
      <c r="V2412" t="s">
        <v>259</v>
      </c>
      <c r="W2412" t="s">
        <v>22</v>
      </c>
      <c r="X2412" t="s">
        <v>4181</v>
      </c>
      <c r="Y2412" t="s">
        <v>260</v>
      </c>
      <c r="Z2412" t="s">
        <v>261</v>
      </c>
      <c r="AA2412">
        <v>1</v>
      </c>
      <c r="AC2412" t="str">
        <f>_xlfn.XLOOKUP(UNIVERSO[[#This Row],[Ruta DN]],'[1]CUOTA RUTA'!E:E,'[1]CUOTA RUTA'!G:G)</f>
        <v>Cargar</v>
      </c>
    </row>
    <row r="2413" spans="1:29" x14ac:dyDescent="0.25">
      <c r="A2413">
        <v>2820023752</v>
      </c>
      <c r="B2413">
        <v>7820023752</v>
      </c>
      <c r="C2413" t="s">
        <v>29</v>
      </c>
      <c r="D2413" t="s">
        <v>1614</v>
      </c>
      <c r="E2413" t="s">
        <v>5644</v>
      </c>
      <c r="F2413" t="s">
        <v>156</v>
      </c>
      <c r="G2413" t="s">
        <v>252</v>
      </c>
      <c r="H2413" t="s">
        <v>253</v>
      </c>
      <c r="I2413" t="s">
        <v>1616</v>
      </c>
      <c r="J2413" t="s">
        <v>1617</v>
      </c>
      <c r="K2413" t="s">
        <v>37</v>
      </c>
      <c r="L2413" t="s">
        <v>64</v>
      </c>
      <c r="M2413" t="s">
        <v>5645</v>
      </c>
      <c r="N2413" t="s">
        <v>66</v>
      </c>
      <c r="O2413" t="s">
        <v>901</v>
      </c>
      <c r="P2413" t="s">
        <v>42</v>
      </c>
      <c r="Q2413" t="s">
        <v>617</v>
      </c>
      <c r="R2413" t="s">
        <v>99</v>
      </c>
      <c r="S2413" t="s">
        <v>100</v>
      </c>
      <c r="T2413">
        <v>14.81329</v>
      </c>
      <c r="U2413">
        <v>-91.494860000000003</v>
      </c>
      <c r="V2413" t="s">
        <v>259</v>
      </c>
      <c r="W2413" t="s">
        <v>22</v>
      </c>
      <c r="X2413" t="s">
        <v>4186</v>
      </c>
      <c r="Y2413" t="s">
        <v>260</v>
      </c>
      <c r="Z2413" t="s">
        <v>261</v>
      </c>
      <c r="AC2413" t="str">
        <f>_xlfn.XLOOKUP(UNIVERSO[[#This Row],[Ruta DN]],'[1]CUOTA RUTA'!E:E,'[1]CUOTA RUTA'!G:G)</f>
        <v>Cargar</v>
      </c>
    </row>
    <row r="2414" spans="1:29" x14ac:dyDescent="0.25">
      <c r="A2414">
        <v>2820023742</v>
      </c>
      <c r="B2414">
        <v>7820023742</v>
      </c>
      <c r="C2414" t="s">
        <v>29</v>
      </c>
      <c r="D2414" t="s">
        <v>338</v>
      </c>
      <c r="E2414" t="s">
        <v>5646</v>
      </c>
      <c r="F2414" t="s">
        <v>106</v>
      </c>
      <c r="G2414" t="s">
        <v>107</v>
      </c>
      <c r="H2414" t="s">
        <v>108</v>
      </c>
      <c r="I2414" t="s">
        <v>340</v>
      </c>
      <c r="J2414" t="s">
        <v>341</v>
      </c>
      <c r="K2414" t="s">
        <v>37</v>
      </c>
      <c r="L2414" t="s">
        <v>64</v>
      </c>
      <c r="M2414" t="s">
        <v>113</v>
      </c>
      <c r="N2414" t="s">
        <v>112</v>
      </c>
      <c r="O2414" t="s">
        <v>113</v>
      </c>
      <c r="P2414" t="s">
        <v>42</v>
      </c>
      <c r="Q2414" t="s">
        <v>195</v>
      </c>
      <c r="R2414" t="s">
        <v>69</v>
      </c>
      <c r="S2414" t="s">
        <v>70</v>
      </c>
      <c r="T2414">
        <v>15.296528</v>
      </c>
      <c r="U2414">
        <v>-91.474817000000002</v>
      </c>
      <c r="V2414" t="s">
        <v>113</v>
      </c>
      <c r="W2414" t="s">
        <v>1135</v>
      </c>
      <c r="X2414" t="s">
        <v>4181</v>
      </c>
      <c r="Y2414" t="s">
        <v>115</v>
      </c>
      <c r="Z2414" t="s">
        <v>116</v>
      </c>
      <c r="AC2414" t="str">
        <f>_xlfn.XLOOKUP(UNIVERSO[[#This Row],[Ruta DN]],'[1]CUOTA RUTA'!E:E,'[1]CUOTA RUTA'!G:G)</f>
        <v>Cargar</v>
      </c>
    </row>
    <row r="2415" spans="1:29" x14ac:dyDescent="0.25">
      <c r="A2415">
        <v>2820023738</v>
      </c>
      <c r="B2415">
        <v>7820023738</v>
      </c>
      <c r="C2415" t="s">
        <v>29</v>
      </c>
      <c r="D2415" t="s">
        <v>1082</v>
      </c>
      <c r="E2415" t="s">
        <v>5647</v>
      </c>
      <c r="F2415" t="s">
        <v>32</v>
      </c>
      <c r="G2415" t="s">
        <v>33</v>
      </c>
      <c r="H2415" t="s">
        <v>34</v>
      </c>
      <c r="I2415" t="s">
        <v>1084</v>
      </c>
      <c r="J2415" t="s">
        <v>1085</v>
      </c>
      <c r="K2415" t="s">
        <v>37</v>
      </c>
      <c r="L2415" t="s">
        <v>64</v>
      </c>
      <c r="M2415" t="s">
        <v>5648</v>
      </c>
      <c r="N2415" t="s">
        <v>40</v>
      </c>
      <c r="O2415" t="s">
        <v>46</v>
      </c>
      <c r="P2415" t="s">
        <v>42</v>
      </c>
      <c r="Q2415" t="s">
        <v>488</v>
      </c>
      <c r="R2415" t="s">
        <v>44</v>
      </c>
      <c r="S2415" t="s">
        <v>45</v>
      </c>
      <c r="T2415">
        <v>14.48236286</v>
      </c>
      <c r="U2415">
        <v>-90.803576379999996</v>
      </c>
      <c r="V2415" t="s">
        <v>46</v>
      </c>
      <c r="W2415" t="s">
        <v>22</v>
      </c>
      <c r="X2415" t="s">
        <v>4181</v>
      </c>
      <c r="Y2415" t="s">
        <v>48</v>
      </c>
      <c r="Z2415" t="s">
        <v>49</v>
      </c>
      <c r="AA2415">
        <v>5</v>
      </c>
      <c r="AC2415" t="str">
        <f>_xlfn.XLOOKUP(UNIVERSO[[#This Row],[Ruta DN]],'[1]CUOTA RUTA'!E:E,'[1]CUOTA RUTA'!G:G)</f>
        <v>Cargar</v>
      </c>
    </row>
    <row r="2416" spans="1:29" x14ac:dyDescent="0.25">
      <c r="A2416">
        <v>2820023737</v>
      </c>
      <c r="B2416">
        <v>7820023737</v>
      </c>
      <c r="C2416" t="s">
        <v>29</v>
      </c>
      <c r="D2416" t="s">
        <v>104</v>
      </c>
      <c r="E2416" t="s">
        <v>5649</v>
      </c>
      <c r="F2416" t="s">
        <v>106</v>
      </c>
      <c r="G2416" t="s">
        <v>107</v>
      </c>
      <c r="H2416" t="s">
        <v>108</v>
      </c>
      <c r="I2416" t="s">
        <v>109</v>
      </c>
      <c r="J2416" t="s">
        <v>110</v>
      </c>
      <c r="K2416" t="s">
        <v>37</v>
      </c>
      <c r="L2416" t="s">
        <v>64</v>
      </c>
      <c r="M2416" t="s">
        <v>5650</v>
      </c>
      <c r="N2416" t="s">
        <v>112</v>
      </c>
      <c r="O2416" t="s">
        <v>113</v>
      </c>
      <c r="P2416" t="s">
        <v>42</v>
      </c>
      <c r="Q2416" t="s">
        <v>114</v>
      </c>
      <c r="R2416" t="s">
        <v>69</v>
      </c>
      <c r="S2416" t="s">
        <v>70</v>
      </c>
      <c r="T2416">
        <v>15.32391256</v>
      </c>
      <c r="U2416">
        <v>-91.504420460000006</v>
      </c>
      <c r="V2416" t="s">
        <v>113</v>
      </c>
      <c r="W2416" t="s">
        <v>22</v>
      </c>
      <c r="X2416" t="s">
        <v>4186</v>
      </c>
      <c r="Y2416" t="s">
        <v>115</v>
      </c>
      <c r="Z2416" t="s">
        <v>116</v>
      </c>
      <c r="AC2416" t="str">
        <f>_xlfn.XLOOKUP(UNIVERSO[[#This Row],[Ruta DN]],'[1]CUOTA RUTA'!E:E,'[1]CUOTA RUTA'!G:G)</f>
        <v>Cargar</v>
      </c>
    </row>
    <row r="2417" spans="1:29" x14ac:dyDescent="0.25">
      <c r="A2417">
        <v>2820023724</v>
      </c>
      <c r="B2417">
        <v>7820023724</v>
      </c>
      <c r="C2417" t="s">
        <v>29</v>
      </c>
      <c r="D2417" t="s">
        <v>1632</v>
      </c>
      <c r="E2417" t="s">
        <v>5651</v>
      </c>
      <c r="F2417" t="s">
        <v>156</v>
      </c>
      <c r="G2417" t="s">
        <v>252</v>
      </c>
      <c r="H2417" t="s">
        <v>253</v>
      </c>
      <c r="I2417" t="s">
        <v>1634</v>
      </c>
      <c r="J2417" t="s">
        <v>1635</v>
      </c>
      <c r="K2417" t="s">
        <v>1055</v>
      </c>
      <c r="L2417" t="s">
        <v>38</v>
      </c>
      <c r="M2417" t="s">
        <v>5652</v>
      </c>
      <c r="N2417" t="s">
        <v>66</v>
      </c>
      <c r="O2417" t="s">
        <v>257</v>
      </c>
      <c r="P2417" t="s">
        <v>42</v>
      </c>
      <c r="Q2417" t="s">
        <v>686</v>
      </c>
      <c r="R2417" t="s">
        <v>99</v>
      </c>
      <c r="S2417" t="s">
        <v>100</v>
      </c>
      <c r="T2417">
        <v>14.851800000000001</v>
      </c>
      <c r="U2417">
        <v>-91.518000000000001</v>
      </c>
      <c r="V2417" t="s">
        <v>259</v>
      </c>
      <c r="W2417" t="s">
        <v>22</v>
      </c>
      <c r="X2417" t="s">
        <v>4181</v>
      </c>
      <c r="Y2417" t="s">
        <v>260</v>
      </c>
      <c r="Z2417" t="s">
        <v>261</v>
      </c>
      <c r="AC2417" t="str">
        <f>_xlfn.XLOOKUP(UNIVERSO[[#This Row],[Ruta DN]],'[1]CUOTA RUTA'!E:E,'[1]CUOTA RUTA'!G:G)</f>
        <v>Cargar</v>
      </c>
    </row>
    <row r="2418" spans="1:29" x14ac:dyDescent="0.25">
      <c r="A2418">
        <v>2820023723</v>
      </c>
      <c r="B2418">
        <v>7820023723</v>
      </c>
      <c r="C2418" t="s">
        <v>29</v>
      </c>
      <c r="D2418" t="s">
        <v>1632</v>
      </c>
      <c r="E2418" t="s">
        <v>5653</v>
      </c>
      <c r="F2418" t="s">
        <v>156</v>
      </c>
      <c r="G2418" t="s">
        <v>252</v>
      </c>
      <c r="H2418" t="s">
        <v>253</v>
      </c>
      <c r="I2418" t="s">
        <v>1634</v>
      </c>
      <c r="J2418" t="s">
        <v>1635</v>
      </c>
      <c r="K2418" t="s">
        <v>37</v>
      </c>
      <c r="L2418" t="s">
        <v>38</v>
      </c>
      <c r="M2418" t="s">
        <v>5654</v>
      </c>
      <c r="N2418" t="s">
        <v>66</v>
      </c>
      <c r="O2418" t="s">
        <v>257</v>
      </c>
      <c r="P2418" t="s">
        <v>42</v>
      </c>
      <c r="Q2418" t="s">
        <v>686</v>
      </c>
      <c r="R2418" t="s">
        <v>99</v>
      </c>
      <c r="S2418" t="s">
        <v>100</v>
      </c>
      <c r="T2418">
        <v>14.8543</v>
      </c>
      <c r="U2418">
        <v>-91.519499999999994</v>
      </c>
      <c r="V2418" t="s">
        <v>259</v>
      </c>
      <c r="W2418" t="s">
        <v>22</v>
      </c>
      <c r="X2418" t="s">
        <v>4181</v>
      </c>
      <c r="Y2418" t="s">
        <v>260</v>
      </c>
      <c r="Z2418" t="s">
        <v>261</v>
      </c>
      <c r="AC2418" t="str">
        <f>_xlfn.XLOOKUP(UNIVERSO[[#This Row],[Ruta DN]],'[1]CUOTA RUTA'!E:E,'[1]CUOTA RUTA'!G:G)</f>
        <v>Cargar</v>
      </c>
    </row>
    <row r="2419" spans="1:29" x14ac:dyDescent="0.25">
      <c r="A2419">
        <v>2820023722</v>
      </c>
      <c r="B2419">
        <v>7820023722</v>
      </c>
      <c r="C2419" t="s">
        <v>29</v>
      </c>
      <c r="D2419" t="s">
        <v>1871</v>
      </c>
      <c r="E2419" t="s">
        <v>5655</v>
      </c>
      <c r="F2419" t="s">
        <v>156</v>
      </c>
      <c r="G2419" t="s">
        <v>252</v>
      </c>
      <c r="H2419" t="s">
        <v>253</v>
      </c>
      <c r="I2419" t="s">
        <v>1873</v>
      </c>
      <c r="J2419" t="s">
        <v>1874</v>
      </c>
      <c r="K2419" t="s">
        <v>37</v>
      </c>
      <c r="L2419" t="s">
        <v>64</v>
      </c>
      <c r="M2419" t="s">
        <v>5656</v>
      </c>
      <c r="N2419" t="s">
        <v>66</v>
      </c>
      <c r="O2419" t="s">
        <v>257</v>
      </c>
      <c r="P2419" t="s">
        <v>42</v>
      </c>
      <c r="Q2419" t="s">
        <v>617</v>
      </c>
      <c r="R2419" t="s">
        <v>99</v>
      </c>
      <c r="S2419" t="s">
        <v>100</v>
      </c>
      <c r="T2419">
        <v>14.854799999999999</v>
      </c>
      <c r="U2419">
        <v>-91.518199999999993</v>
      </c>
      <c r="V2419" t="s">
        <v>259</v>
      </c>
      <c r="W2419" t="s">
        <v>22</v>
      </c>
      <c r="X2419" t="s">
        <v>4181</v>
      </c>
      <c r="Y2419" t="s">
        <v>260</v>
      </c>
      <c r="Z2419" t="s">
        <v>261</v>
      </c>
      <c r="AC2419" t="str">
        <f>_xlfn.XLOOKUP(UNIVERSO[[#This Row],[Ruta DN]],'[1]CUOTA RUTA'!E:E,'[1]CUOTA RUTA'!G:G)</f>
        <v>Cargar</v>
      </c>
    </row>
    <row r="2420" spans="1:29" x14ac:dyDescent="0.25">
      <c r="A2420">
        <v>2820023696</v>
      </c>
      <c r="B2420">
        <v>7820023696</v>
      </c>
      <c r="C2420" t="s">
        <v>29</v>
      </c>
      <c r="D2420" t="s">
        <v>372</v>
      </c>
      <c r="E2420" t="s">
        <v>5657</v>
      </c>
      <c r="F2420" t="s">
        <v>59</v>
      </c>
      <c r="G2420" t="s">
        <v>60</v>
      </c>
      <c r="H2420" t="s">
        <v>61</v>
      </c>
      <c r="I2420" t="s">
        <v>374</v>
      </c>
      <c r="J2420" t="s">
        <v>375</v>
      </c>
      <c r="K2420" t="s">
        <v>37</v>
      </c>
      <c r="L2420" t="s">
        <v>64</v>
      </c>
      <c r="M2420" t="s">
        <v>5658</v>
      </c>
      <c r="N2420" t="s">
        <v>331</v>
      </c>
      <c r="O2420" t="s">
        <v>377</v>
      </c>
      <c r="P2420" t="s">
        <v>42</v>
      </c>
      <c r="Q2420" t="s">
        <v>215</v>
      </c>
      <c r="R2420" t="s">
        <v>69</v>
      </c>
      <c r="S2420" t="s">
        <v>70</v>
      </c>
      <c r="T2420">
        <v>14.676807999999999</v>
      </c>
      <c r="U2420">
        <v>-92.137630000000001</v>
      </c>
      <c r="V2420" t="s">
        <v>71</v>
      </c>
      <c r="W2420" t="s">
        <v>22</v>
      </c>
      <c r="X2420" t="s">
        <v>4181</v>
      </c>
      <c r="Y2420" t="s">
        <v>72</v>
      </c>
      <c r="Z2420" t="s">
        <v>73</v>
      </c>
      <c r="AC2420" t="str">
        <f>_xlfn.XLOOKUP(UNIVERSO[[#This Row],[Ruta DN]],'[1]CUOTA RUTA'!E:E,'[1]CUOTA RUTA'!G:G)</f>
        <v>Cargar</v>
      </c>
    </row>
    <row r="2421" spans="1:29" x14ac:dyDescent="0.25">
      <c r="A2421">
        <v>2820023649</v>
      </c>
      <c r="B2421">
        <v>7820023649</v>
      </c>
      <c r="C2421" t="s">
        <v>29</v>
      </c>
      <c r="D2421" t="s">
        <v>128</v>
      </c>
      <c r="E2421" t="s">
        <v>5659</v>
      </c>
      <c r="F2421" t="s">
        <v>130</v>
      </c>
      <c r="G2421" t="s">
        <v>131</v>
      </c>
      <c r="H2421" t="s">
        <v>132</v>
      </c>
      <c r="I2421" t="s">
        <v>133</v>
      </c>
      <c r="J2421" t="s">
        <v>134</v>
      </c>
      <c r="K2421" t="s">
        <v>37</v>
      </c>
      <c r="L2421" t="s">
        <v>64</v>
      </c>
      <c r="M2421" t="s">
        <v>5660</v>
      </c>
      <c r="N2421" t="s">
        <v>136</v>
      </c>
      <c r="O2421" t="s">
        <v>137</v>
      </c>
      <c r="P2421" t="s">
        <v>42</v>
      </c>
      <c r="Q2421" t="s">
        <v>138</v>
      </c>
      <c r="R2421" t="s">
        <v>84</v>
      </c>
      <c r="S2421" t="s">
        <v>85</v>
      </c>
      <c r="T2421">
        <v>14.53228333333333</v>
      </c>
      <c r="U2421">
        <v>-91.511293333333342</v>
      </c>
      <c r="V2421" t="s">
        <v>137</v>
      </c>
      <c r="W2421" t="s">
        <v>22</v>
      </c>
      <c r="X2421" t="s">
        <v>4181</v>
      </c>
      <c r="Y2421" t="s">
        <v>139</v>
      </c>
      <c r="Z2421" t="s">
        <v>140</v>
      </c>
      <c r="AA2421">
        <v>8</v>
      </c>
      <c r="AC2421" t="str">
        <f>_xlfn.XLOOKUP(UNIVERSO[[#This Row],[Ruta DN]],'[1]CUOTA RUTA'!E:E,'[1]CUOTA RUTA'!G:G)</f>
        <v>Cargar</v>
      </c>
    </row>
    <row r="2422" spans="1:29" x14ac:dyDescent="0.25">
      <c r="A2422">
        <v>2820023644</v>
      </c>
      <c r="B2422">
        <v>7820023644</v>
      </c>
      <c r="C2422" t="s">
        <v>29</v>
      </c>
      <c r="D2422" t="s">
        <v>826</v>
      </c>
      <c r="E2422" t="s">
        <v>5661</v>
      </c>
      <c r="F2422" t="s">
        <v>156</v>
      </c>
      <c r="G2422" t="s">
        <v>252</v>
      </c>
      <c r="H2422" t="s">
        <v>253</v>
      </c>
      <c r="I2422" t="s">
        <v>828</v>
      </c>
      <c r="J2422" t="s">
        <v>829</v>
      </c>
      <c r="K2422" t="s">
        <v>54</v>
      </c>
      <c r="L2422" t="s">
        <v>64</v>
      </c>
      <c r="M2422" t="s">
        <v>5662</v>
      </c>
      <c r="N2422" t="s">
        <v>66</v>
      </c>
      <c r="O2422" t="s">
        <v>257</v>
      </c>
      <c r="P2422" t="s">
        <v>42</v>
      </c>
      <c r="Q2422" t="s">
        <v>617</v>
      </c>
      <c r="R2422" t="s">
        <v>99</v>
      </c>
      <c r="S2422" t="s">
        <v>100</v>
      </c>
      <c r="T2422">
        <v>14.86447915434837</v>
      </c>
      <c r="U2422">
        <v>-91.479737078770995</v>
      </c>
      <c r="V2422" t="s">
        <v>259</v>
      </c>
      <c r="W2422" t="s">
        <v>22</v>
      </c>
      <c r="X2422" t="s">
        <v>4181</v>
      </c>
      <c r="Y2422" t="s">
        <v>260</v>
      </c>
      <c r="Z2422" t="s">
        <v>261</v>
      </c>
      <c r="AC2422" t="str">
        <f>_xlfn.XLOOKUP(UNIVERSO[[#This Row],[Ruta DN]],'[1]CUOTA RUTA'!E:E,'[1]CUOTA RUTA'!G:G)</f>
        <v>Cargar</v>
      </c>
    </row>
    <row r="2423" spans="1:29" x14ac:dyDescent="0.25">
      <c r="A2423">
        <v>2820023630</v>
      </c>
      <c r="B2423">
        <v>7820023630</v>
      </c>
      <c r="C2423" t="s">
        <v>29</v>
      </c>
      <c r="D2423" t="s">
        <v>494</v>
      </c>
      <c r="E2423" t="s">
        <v>5235</v>
      </c>
      <c r="F2423" t="s">
        <v>59</v>
      </c>
      <c r="G2423" t="s">
        <v>60</v>
      </c>
      <c r="H2423" t="s">
        <v>61</v>
      </c>
      <c r="I2423" t="s">
        <v>496</v>
      </c>
      <c r="J2423" t="s">
        <v>497</v>
      </c>
      <c r="K2423" t="s">
        <v>37</v>
      </c>
      <c r="L2423" t="s">
        <v>914</v>
      </c>
      <c r="M2423" t="s">
        <v>5663</v>
      </c>
      <c r="N2423" t="s">
        <v>331</v>
      </c>
      <c r="O2423" t="s">
        <v>371</v>
      </c>
      <c r="P2423" t="s">
        <v>206</v>
      </c>
      <c r="Q2423" t="s">
        <v>68</v>
      </c>
      <c r="R2423" t="s">
        <v>69</v>
      </c>
      <c r="S2423" t="s">
        <v>70</v>
      </c>
      <c r="T2423">
        <v>14.911037</v>
      </c>
      <c r="U2423">
        <v>-92.060446999999996</v>
      </c>
      <c r="V2423" t="s">
        <v>71</v>
      </c>
      <c r="W2423" t="s">
        <v>22</v>
      </c>
      <c r="X2423" t="s">
        <v>4181</v>
      </c>
      <c r="Y2423" t="s">
        <v>72</v>
      </c>
      <c r="Z2423" t="s">
        <v>73</v>
      </c>
      <c r="AC2423" t="str">
        <f>_xlfn.XLOOKUP(UNIVERSO[[#This Row],[Ruta DN]],'[1]CUOTA RUTA'!E:E,'[1]CUOTA RUTA'!G:G)</f>
        <v>Cargar</v>
      </c>
    </row>
    <row r="2424" spans="1:29" x14ac:dyDescent="0.25">
      <c r="A2424">
        <v>2820023623</v>
      </c>
      <c r="B2424">
        <v>7820023623</v>
      </c>
      <c r="C2424" t="s">
        <v>29</v>
      </c>
      <c r="D2424" t="s">
        <v>998</v>
      </c>
      <c r="E2424" t="s">
        <v>5664</v>
      </c>
      <c r="F2424" t="s">
        <v>59</v>
      </c>
      <c r="G2424" t="s">
        <v>60</v>
      </c>
      <c r="H2424" t="s">
        <v>61</v>
      </c>
      <c r="I2424" t="s">
        <v>1000</v>
      </c>
      <c r="J2424" t="s">
        <v>1001</v>
      </c>
      <c r="K2424" t="s">
        <v>37</v>
      </c>
      <c r="L2424" t="s">
        <v>64</v>
      </c>
      <c r="M2424" t="s">
        <v>5663</v>
      </c>
      <c r="N2424" t="s">
        <v>331</v>
      </c>
      <c r="O2424" t="s">
        <v>371</v>
      </c>
      <c r="P2424" t="s">
        <v>42</v>
      </c>
      <c r="Q2424" t="s">
        <v>68</v>
      </c>
      <c r="R2424" t="s">
        <v>69</v>
      </c>
      <c r="S2424" t="s">
        <v>70</v>
      </c>
      <c r="T2424">
        <v>14.912538333333339</v>
      </c>
      <c r="U2424">
        <v>-92.061411666666658</v>
      </c>
      <c r="V2424" t="s">
        <v>71</v>
      </c>
      <c r="W2424" t="s">
        <v>22</v>
      </c>
      <c r="X2424" t="s">
        <v>4186</v>
      </c>
      <c r="Y2424" t="s">
        <v>72</v>
      </c>
      <c r="Z2424" t="s">
        <v>73</v>
      </c>
      <c r="AC2424" t="str">
        <f>_xlfn.XLOOKUP(UNIVERSO[[#This Row],[Ruta DN]],'[1]CUOTA RUTA'!E:E,'[1]CUOTA RUTA'!G:G)</f>
        <v>Cargar</v>
      </c>
    </row>
    <row r="2425" spans="1:29" x14ac:dyDescent="0.25">
      <c r="A2425">
        <v>2820023608</v>
      </c>
      <c r="B2425">
        <v>7820023608</v>
      </c>
      <c r="C2425" t="s">
        <v>29</v>
      </c>
      <c r="D2425" t="s">
        <v>1348</v>
      </c>
      <c r="E2425" t="s">
        <v>5665</v>
      </c>
      <c r="F2425" t="s">
        <v>32</v>
      </c>
      <c r="G2425" t="s">
        <v>33</v>
      </c>
      <c r="H2425" t="s">
        <v>34</v>
      </c>
      <c r="I2425" t="s">
        <v>1350</v>
      </c>
      <c r="J2425" t="s">
        <v>1351</v>
      </c>
      <c r="K2425" t="s">
        <v>37</v>
      </c>
      <c r="L2425" t="s">
        <v>64</v>
      </c>
      <c r="M2425" t="s">
        <v>5666</v>
      </c>
      <c r="N2425" t="s">
        <v>40</v>
      </c>
      <c r="O2425" t="s">
        <v>41</v>
      </c>
      <c r="P2425" t="s">
        <v>42</v>
      </c>
      <c r="Q2425" t="s">
        <v>488</v>
      </c>
      <c r="R2425" t="s">
        <v>44</v>
      </c>
      <c r="S2425" t="s">
        <v>45</v>
      </c>
      <c r="T2425">
        <v>13.9203603</v>
      </c>
      <c r="U2425">
        <v>-90.819965830000001</v>
      </c>
      <c r="V2425" t="s">
        <v>46</v>
      </c>
      <c r="W2425" t="s">
        <v>22</v>
      </c>
      <c r="X2425" t="s">
        <v>4186</v>
      </c>
      <c r="Y2425" t="s">
        <v>48</v>
      </c>
      <c r="Z2425" t="s">
        <v>49</v>
      </c>
      <c r="AC2425" t="str">
        <f>_xlfn.XLOOKUP(UNIVERSO[[#This Row],[Ruta DN]],'[1]CUOTA RUTA'!E:E,'[1]CUOTA RUTA'!G:G)</f>
        <v>Cargar</v>
      </c>
    </row>
    <row r="2426" spans="1:29" x14ac:dyDescent="0.25">
      <c r="A2426">
        <v>2820023589</v>
      </c>
      <c r="B2426">
        <v>7820023589</v>
      </c>
      <c r="C2426" t="s">
        <v>29</v>
      </c>
      <c r="D2426" t="s">
        <v>216</v>
      </c>
      <c r="E2426" t="s">
        <v>5667</v>
      </c>
      <c r="F2426" t="s">
        <v>59</v>
      </c>
      <c r="G2426" t="s">
        <v>60</v>
      </c>
      <c r="H2426" t="s">
        <v>61</v>
      </c>
      <c r="I2426" t="s">
        <v>218</v>
      </c>
      <c r="J2426" t="s">
        <v>219</v>
      </c>
      <c r="K2426" t="s">
        <v>37</v>
      </c>
      <c r="L2426" t="s">
        <v>64</v>
      </c>
      <c r="M2426" t="s">
        <v>5668</v>
      </c>
      <c r="N2426" t="s">
        <v>331</v>
      </c>
      <c r="O2426" t="s">
        <v>371</v>
      </c>
      <c r="P2426" t="s">
        <v>42</v>
      </c>
      <c r="Q2426" t="s">
        <v>215</v>
      </c>
      <c r="R2426" t="s">
        <v>69</v>
      </c>
      <c r="S2426" t="s">
        <v>70</v>
      </c>
      <c r="T2426">
        <v>14.906966000000001</v>
      </c>
      <c r="U2426">
        <v>-92.058278999999999</v>
      </c>
      <c r="V2426" t="s">
        <v>71</v>
      </c>
      <c r="W2426" t="s">
        <v>22</v>
      </c>
      <c r="X2426" t="s">
        <v>4186</v>
      </c>
      <c r="Y2426" t="s">
        <v>72</v>
      </c>
      <c r="Z2426" t="s">
        <v>73</v>
      </c>
      <c r="AC2426" t="str">
        <f>_xlfn.XLOOKUP(UNIVERSO[[#This Row],[Ruta DN]],'[1]CUOTA RUTA'!E:E,'[1]CUOTA RUTA'!G:G)</f>
        <v>Cargar</v>
      </c>
    </row>
    <row r="2427" spans="1:29" x14ac:dyDescent="0.25">
      <c r="A2427">
        <v>2820023583</v>
      </c>
      <c r="B2427">
        <v>7820023583</v>
      </c>
      <c r="C2427" t="s">
        <v>29</v>
      </c>
      <c r="D2427" t="s">
        <v>1614</v>
      </c>
      <c r="E2427" t="s">
        <v>5669</v>
      </c>
      <c r="F2427" t="s">
        <v>156</v>
      </c>
      <c r="G2427" t="s">
        <v>252</v>
      </c>
      <c r="H2427" t="s">
        <v>253</v>
      </c>
      <c r="I2427" t="s">
        <v>1616</v>
      </c>
      <c r="J2427" t="s">
        <v>1617</v>
      </c>
      <c r="K2427" t="s">
        <v>37</v>
      </c>
      <c r="L2427" t="s">
        <v>64</v>
      </c>
      <c r="M2427" t="s">
        <v>5670</v>
      </c>
      <c r="N2427" t="s">
        <v>66</v>
      </c>
      <c r="O2427" t="s">
        <v>257</v>
      </c>
      <c r="P2427" t="s">
        <v>42</v>
      </c>
      <c r="Q2427" t="s">
        <v>617</v>
      </c>
      <c r="R2427" t="s">
        <v>99</v>
      </c>
      <c r="S2427" t="s">
        <v>100</v>
      </c>
      <c r="T2427">
        <v>14.857543422840539</v>
      </c>
      <c r="U2427">
        <v>-91.558978585526347</v>
      </c>
      <c r="V2427" t="s">
        <v>259</v>
      </c>
      <c r="W2427" t="s">
        <v>22</v>
      </c>
      <c r="X2427" t="s">
        <v>4181</v>
      </c>
      <c r="Y2427" t="s">
        <v>260</v>
      </c>
      <c r="Z2427" t="s">
        <v>261</v>
      </c>
      <c r="AC2427" t="str">
        <f>_xlfn.XLOOKUP(UNIVERSO[[#This Row],[Ruta DN]],'[1]CUOTA RUTA'!E:E,'[1]CUOTA RUTA'!G:G)</f>
        <v>Cargar</v>
      </c>
    </row>
    <row r="2428" spans="1:29" x14ac:dyDescent="0.25">
      <c r="A2428">
        <v>2820023546</v>
      </c>
      <c r="B2428">
        <v>7820023546</v>
      </c>
      <c r="C2428" t="s">
        <v>29</v>
      </c>
      <c r="D2428" t="s">
        <v>584</v>
      </c>
      <c r="E2428" t="s">
        <v>5671</v>
      </c>
      <c r="F2428" t="s">
        <v>325</v>
      </c>
      <c r="G2428" t="s">
        <v>326</v>
      </c>
      <c r="H2428" t="s">
        <v>327</v>
      </c>
      <c r="I2428" t="s">
        <v>586</v>
      </c>
      <c r="J2428" t="s">
        <v>587</v>
      </c>
      <c r="K2428" t="s">
        <v>37</v>
      </c>
      <c r="L2428" t="s">
        <v>64</v>
      </c>
      <c r="M2428" t="s">
        <v>5672</v>
      </c>
      <c r="N2428" t="s">
        <v>331</v>
      </c>
      <c r="O2428" t="s">
        <v>544</v>
      </c>
      <c r="P2428" t="s">
        <v>42</v>
      </c>
      <c r="Q2428" t="s">
        <v>530</v>
      </c>
      <c r="R2428" t="s">
        <v>69</v>
      </c>
      <c r="S2428" t="s">
        <v>70</v>
      </c>
      <c r="T2428">
        <v>14.966411000000001</v>
      </c>
      <c r="U2428">
        <v>-91.785664999999995</v>
      </c>
      <c r="V2428" t="s">
        <v>334</v>
      </c>
      <c r="W2428" t="s">
        <v>22</v>
      </c>
      <c r="X2428" t="s">
        <v>4186</v>
      </c>
      <c r="Y2428" t="s">
        <v>336</v>
      </c>
      <c r="Z2428" t="s">
        <v>337</v>
      </c>
      <c r="AC2428" t="str">
        <f>_xlfn.XLOOKUP(UNIVERSO[[#This Row],[Ruta DN]],'[1]CUOTA RUTA'!E:E,'[1]CUOTA RUTA'!G:G)</f>
        <v>Cargar</v>
      </c>
    </row>
    <row r="2429" spans="1:29" x14ac:dyDescent="0.25">
      <c r="A2429">
        <v>2820023503</v>
      </c>
      <c r="B2429">
        <v>7820023503</v>
      </c>
      <c r="C2429" t="s">
        <v>29</v>
      </c>
      <c r="D2429" t="s">
        <v>1394</v>
      </c>
      <c r="E2429" t="s">
        <v>5673</v>
      </c>
      <c r="F2429" t="s">
        <v>106</v>
      </c>
      <c r="G2429" t="s">
        <v>107</v>
      </c>
      <c r="H2429" t="s">
        <v>108</v>
      </c>
      <c r="I2429" t="s">
        <v>1396</v>
      </c>
      <c r="J2429" t="s">
        <v>1397</v>
      </c>
      <c r="K2429" t="s">
        <v>1055</v>
      </c>
      <c r="L2429" t="s">
        <v>64</v>
      </c>
      <c r="M2429" t="s">
        <v>947</v>
      </c>
      <c r="N2429" t="s">
        <v>112</v>
      </c>
      <c r="O2429" t="s">
        <v>113</v>
      </c>
      <c r="P2429" t="s">
        <v>42</v>
      </c>
      <c r="Q2429" t="s">
        <v>114</v>
      </c>
      <c r="R2429" t="s">
        <v>69</v>
      </c>
      <c r="S2429" t="s">
        <v>70</v>
      </c>
      <c r="T2429">
        <v>15.33141539</v>
      </c>
      <c r="U2429">
        <v>-91.461696840000002</v>
      </c>
      <c r="V2429" t="s">
        <v>113</v>
      </c>
      <c r="W2429" t="s">
        <v>22</v>
      </c>
      <c r="X2429" t="s">
        <v>4186</v>
      </c>
      <c r="Y2429" t="s">
        <v>115</v>
      </c>
      <c r="Z2429" t="s">
        <v>116</v>
      </c>
      <c r="AC2429" t="str">
        <f>_xlfn.XLOOKUP(UNIVERSO[[#This Row],[Ruta DN]],'[1]CUOTA RUTA'!E:E,'[1]CUOTA RUTA'!G:G)</f>
        <v>Cargar</v>
      </c>
    </row>
    <row r="2430" spans="1:29" x14ac:dyDescent="0.25">
      <c r="A2430">
        <v>2820023490</v>
      </c>
      <c r="B2430">
        <v>7820023490</v>
      </c>
      <c r="C2430" t="s">
        <v>29</v>
      </c>
      <c r="D2430" t="s">
        <v>2926</v>
      </c>
      <c r="E2430" t="s">
        <v>5674</v>
      </c>
      <c r="F2430" t="s">
        <v>106</v>
      </c>
      <c r="G2430" t="s">
        <v>107</v>
      </c>
      <c r="H2430" t="s">
        <v>108</v>
      </c>
      <c r="I2430" t="s">
        <v>2928</v>
      </c>
      <c r="J2430" t="s">
        <v>2929</v>
      </c>
      <c r="K2430" t="s">
        <v>1055</v>
      </c>
      <c r="L2430" t="s">
        <v>64</v>
      </c>
      <c r="M2430" t="s">
        <v>5675</v>
      </c>
      <c r="N2430" t="s">
        <v>112</v>
      </c>
      <c r="O2430" t="s">
        <v>113</v>
      </c>
      <c r="P2430" t="s">
        <v>42</v>
      </c>
      <c r="Q2430" t="s">
        <v>195</v>
      </c>
      <c r="R2430" t="s">
        <v>69</v>
      </c>
      <c r="S2430" t="s">
        <v>70</v>
      </c>
      <c r="T2430">
        <v>15.310942000000001</v>
      </c>
      <c r="U2430">
        <v>-91.493415999999996</v>
      </c>
      <c r="V2430" t="s">
        <v>113</v>
      </c>
      <c r="W2430" t="s">
        <v>22</v>
      </c>
      <c r="X2430" t="s">
        <v>4186</v>
      </c>
      <c r="Y2430" t="s">
        <v>115</v>
      </c>
      <c r="Z2430" t="s">
        <v>116</v>
      </c>
      <c r="AC2430" t="str">
        <f>_xlfn.XLOOKUP(UNIVERSO[[#This Row],[Ruta DN]],'[1]CUOTA RUTA'!E:E,'[1]CUOTA RUTA'!G:G)</f>
        <v>Cargar</v>
      </c>
    </row>
    <row r="2431" spans="1:29" x14ac:dyDescent="0.25">
      <c r="A2431">
        <v>2820023482</v>
      </c>
      <c r="B2431">
        <v>7820023482</v>
      </c>
      <c r="C2431" t="s">
        <v>29</v>
      </c>
      <c r="D2431" t="s">
        <v>2837</v>
      </c>
      <c r="E2431" t="s">
        <v>5676</v>
      </c>
      <c r="F2431" t="s">
        <v>32</v>
      </c>
      <c r="G2431" t="s">
        <v>33</v>
      </c>
      <c r="H2431" t="s">
        <v>34</v>
      </c>
      <c r="I2431" t="s">
        <v>2838</v>
      </c>
      <c r="J2431" t="s">
        <v>2839</v>
      </c>
      <c r="K2431" t="s">
        <v>37</v>
      </c>
      <c r="L2431" t="s">
        <v>64</v>
      </c>
      <c r="M2431" t="s">
        <v>5677</v>
      </c>
      <c r="N2431" t="s">
        <v>40</v>
      </c>
      <c r="O2431" t="s">
        <v>46</v>
      </c>
      <c r="P2431" t="s">
        <v>42</v>
      </c>
      <c r="Q2431" t="s">
        <v>43</v>
      </c>
      <c r="R2431" t="s">
        <v>44</v>
      </c>
      <c r="S2431" t="s">
        <v>45</v>
      </c>
      <c r="T2431">
        <v>14.318778999999999</v>
      </c>
      <c r="U2431">
        <v>-90.790886</v>
      </c>
      <c r="V2431" t="s">
        <v>46</v>
      </c>
      <c r="W2431" t="s">
        <v>22</v>
      </c>
      <c r="X2431" t="s">
        <v>4181</v>
      </c>
      <c r="Y2431" t="s">
        <v>48</v>
      </c>
      <c r="Z2431" t="s">
        <v>49</v>
      </c>
      <c r="AC2431" t="str">
        <f>_xlfn.XLOOKUP(UNIVERSO[[#This Row],[Ruta DN]],'[1]CUOTA RUTA'!E:E,'[1]CUOTA RUTA'!G:G)</f>
        <v>Cargar</v>
      </c>
    </row>
    <row r="2432" spans="1:29" x14ac:dyDescent="0.25">
      <c r="A2432">
        <v>2820023473</v>
      </c>
      <c r="B2432">
        <v>7820023473</v>
      </c>
      <c r="C2432" t="s">
        <v>29</v>
      </c>
      <c r="D2432" t="s">
        <v>338</v>
      </c>
      <c r="E2432" t="s">
        <v>5678</v>
      </c>
      <c r="F2432" t="s">
        <v>106</v>
      </c>
      <c r="G2432" t="s">
        <v>107</v>
      </c>
      <c r="H2432" t="s">
        <v>108</v>
      </c>
      <c r="I2432" t="s">
        <v>340</v>
      </c>
      <c r="J2432" t="s">
        <v>341</v>
      </c>
      <c r="K2432" t="s">
        <v>37</v>
      </c>
      <c r="L2432" t="s">
        <v>64</v>
      </c>
      <c r="M2432" t="s">
        <v>5679</v>
      </c>
      <c r="N2432" t="s">
        <v>112</v>
      </c>
      <c r="O2432" t="s">
        <v>113</v>
      </c>
      <c r="P2432" t="s">
        <v>42</v>
      </c>
      <c r="Q2432" t="s">
        <v>195</v>
      </c>
      <c r="R2432" t="s">
        <v>69</v>
      </c>
      <c r="S2432" t="s">
        <v>70</v>
      </c>
      <c r="T2432">
        <v>15.31674473</v>
      </c>
      <c r="U2432">
        <v>-91.469100739999988</v>
      </c>
      <c r="V2432" t="s">
        <v>113</v>
      </c>
      <c r="W2432" t="s">
        <v>22</v>
      </c>
      <c r="X2432" t="s">
        <v>4181</v>
      </c>
      <c r="Y2432" t="s">
        <v>115</v>
      </c>
      <c r="Z2432" t="s">
        <v>116</v>
      </c>
      <c r="AA2432">
        <v>15</v>
      </c>
      <c r="AC2432" t="str">
        <f>_xlfn.XLOOKUP(UNIVERSO[[#This Row],[Ruta DN]],'[1]CUOTA RUTA'!E:E,'[1]CUOTA RUTA'!G:G)</f>
        <v>Cargar</v>
      </c>
    </row>
    <row r="2433" spans="1:29" x14ac:dyDescent="0.25">
      <c r="A2433">
        <v>2820023461</v>
      </c>
      <c r="B2433">
        <v>7820023461</v>
      </c>
      <c r="C2433" t="s">
        <v>29</v>
      </c>
      <c r="D2433" t="s">
        <v>273</v>
      </c>
      <c r="E2433" t="s">
        <v>5680</v>
      </c>
      <c r="F2433" t="s">
        <v>143</v>
      </c>
      <c r="G2433" t="s">
        <v>144</v>
      </c>
      <c r="H2433" t="s">
        <v>145</v>
      </c>
      <c r="I2433" t="s">
        <v>275</v>
      </c>
      <c r="J2433" t="s">
        <v>276</v>
      </c>
      <c r="K2433" t="s">
        <v>37</v>
      </c>
      <c r="L2433" t="s">
        <v>64</v>
      </c>
      <c r="M2433" t="s">
        <v>5681</v>
      </c>
      <c r="N2433" t="s">
        <v>149</v>
      </c>
      <c r="O2433" t="s">
        <v>150</v>
      </c>
      <c r="P2433" t="s">
        <v>42</v>
      </c>
      <c r="Q2433" t="s">
        <v>238</v>
      </c>
      <c r="R2433" t="s">
        <v>84</v>
      </c>
      <c r="S2433" t="s">
        <v>85</v>
      </c>
      <c r="T2433">
        <v>14.53143833</v>
      </c>
      <c r="U2433">
        <v>-91.672113330000002</v>
      </c>
      <c r="V2433" t="s">
        <v>150</v>
      </c>
      <c r="W2433" t="s">
        <v>22</v>
      </c>
      <c r="X2433" t="s">
        <v>4181</v>
      </c>
      <c r="Y2433" t="s">
        <v>152</v>
      </c>
      <c r="Z2433" t="s">
        <v>153</v>
      </c>
      <c r="AA2433">
        <v>5</v>
      </c>
      <c r="AC2433" t="str">
        <f>_xlfn.XLOOKUP(UNIVERSO[[#This Row],[Ruta DN]],'[1]CUOTA RUTA'!E:E,'[1]CUOTA RUTA'!G:G)</f>
        <v>Cargar</v>
      </c>
    </row>
    <row r="2434" spans="1:29" x14ac:dyDescent="0.25">
      <c r="A2434">
        <v>2820023458</v>
      </c>
      <c r="B2434">
        <v>7820023458</v>
      </c>
      <c r="C2434" t="s">
        <v>29</v>
      </c>
      <c r="D2434" t="s">
        <v>273</v>
      </c>
      <c r="E2434" t="s">
        <v>5682</v>
      </c>
      <c r="F2434" t="s">
        <v>143</v>
      </c>
      <c r="G2434" t="s">
        <v>144</v>
      </c>
      <c r="H2434" t="s">
        <v>145</v>
      </c>
      <c r="I2434" t="s">
        <v>275</v>
      </c>
      <c r="J2434" t="s">
        <v>276</v>
      </c>
      <c r="K2434" t="s">
        <v>37</v>
      </c>
      <c r="L2434" t="s">
        <v>64</v>
      </c>
      <c r="M2434" t="s">
        <v>5683</v>
      </c>
      <c r="N2434" t="s">
        <v>149</v>
      </c>
      <c r="O2434" t="s">
        <v>150</v>
      </c>
      <c r="P2434" t="s">
        <v>42</v>
      </c>
      <c r="Q2434" t="s">
        <v>238</v>
      </c>
      <c r="R2434" t="s">
        <v>84</v>
      </c>
      <c r="S2434" t="s">
        <v>85</v>
      </c>
      <c r="T2434">
        <v>14.529712</v>
      </c>
      <c r="U2434">
        <v>-91.671683000000002</v>
      </c>
      <c r="V2434" t="s">
        <v>150</v>
      </c>
      <c r="W2434" t="s">
        <v>22</v>
      </c>
      <c r="X2434" t="s">
        <v>4181</v>
      </c>
      <c r="Y2434" t="s">
        <v>152</v>
      </c>
      <c r="Z2434" t="s">
        <v>153</v>
      </c>
      <c r="AC2434" t="str">
        <f>_xlfn.XLOOKUP(UNIVERSO[[#This Row],[Ruta DN]],'[1]CUOTA RUTA'!E:E,'[1]CUOTA RUTA'!G:G)</f>
        <v>Cargar</v>
      </c>
    </row>
    <row r="2435" spans="1:29" x14ac:dyDescent="0.25">
      <c r="A2435">
        <v>2820023432</v>
      </c>
      <c r="B2435">
        <v>7820023432</v>
      </c>
      <c r="C2435" t="s">
        <v>29</v>
      </c>
      <c r="D2435" t="s">
        <v>273</v>
      </c>
      <c r="E2435" t="s">
        <v>5684</v>
      </c>
      <c r="F2435" t="s">
        <v>143</v>
      </c>
      <c r="G2435" t="s">
        <v>144</v>
      </c>
      <c r="H2435" t="s">
        <v>145</v>
      </c>
      <c r="I2435" t="s">
        <v>275</v>
      </c>
      <c r="J2435" t="s">
        <v>276</v>
      </c>
      <c r="K2435" t="s">
        <v>37</v>
      </c>
      <c r="L2435" t="s">
        <v>64</v>
      </c>
      <c r="M2435" t="s">
        <v>5685</v>
      </c>
      <c r="N2435" t="s">
        <v>149</v>
      </c>
      <c r="O2435" t="s">
        <v>150</v>
      </c>
      <c r="P2435" t="s">
        <v>42</v>
      </c>
      <c r="Q2435" t="s">
        <v>238</v>
      </c>
      <c r="R2435" t="s">
        <v>84</v>
      </c>
      <c r="S2435" t="s">
        <v>85</v>
      </c>
      <c r="T2435">
        <v>14.530221666666669</v>
      </c>
      <c r="U2435">
        <v>-91.671593333333306</v>
      </c>
      <c r="V2435" t="s">
        <v>150</v>
      </c>
      <c r="W2435" t="s">
        <v>22</v>
      </c>
      <c r="X2435" t="s">
        <v>4181</v>
      </c>
      <c r="Y2435" t="s">
        <v>152</v>
      </c>
      <c r="Z2435" t="s">
        <v>153</v>
      </c>
      <c r="AC2435" t="str">
        <f>_xlfn.XLOOKUP(UNIVERSO[[#This Row],[Ruta DN]],'[1]CUOTA RUTA'!E:E,'[1]CUOTA RUTA'!G:G)</f>
        <v>Cargar</v>
      </c>
    </row>
    <row r="2436" spans="1:29" x14ac:dyDescent="0.25">
      <c r="A2436">
        <v>2820023428</v>
      </c>
      <c r="B2436">
        <v>7820023428</v>
      </c>
      <c r="C2436" t="s">
        <v>29</v>
      </c>
      <c r="D2436" t="s">
        <v>57</v>
      </c>
      <c r="E2436" t="s">
        <v>5686</v>
      </c>
      <c r="F2436" t="s">
        <v>59</v>
      </c>
      <c r="G2436" t="s">
        <v>60</v>
      </c>
      <c r="H2436" t="s">
        <v>61</v>
      </c>
      <c r="I2436" t="s">
        <v>62</v>
      </c>
      <c r="J2436" t="s">
        <v>63</v>
      </c>
      <c r="K2436" t="s">
        <v>37</v>
      </c>
      <c r="L2436" t="s">
        <v>64</v>
      </c>
      <c r="M2436" t="s">
        <v>5687</v>
      </c>
      <c r="N2436" t="s">
        <v>66</v>
      </c>
      <c r="O2436" t="s">
        <v>67</v>
      </c>
      <c r="P2436" t="s">
        <v>42</v>
      </c>
      <c r="Q2436" t="s">
        <v>68</v>
      </c>
      <c r="R2436" t="s">
        <v>69</v>
      </c>
      <c r="S2436" t="s">
        <v>70</v>
      </c>
      <c r="T2436">
        <v>14.711</v>
      </c>
      <c r="U2436">
        <v>-91.868300000000005</v>
      </c>
      <c r="V2436" t="s">
        <v>71</v>
      </c>
      <c r="W2436" t="s">
        <v>22</v>
      </c>
      <c r="X2436" t="s">
        <v>4181</v>
      </c>
      <c r="Y2436" t="s">
        <v>72</v>
      </c>
      <c r="Z2436" t="s">
        <v>73</v>
      </c>
      <c r="AA2436">
        <v>6</v>
      </c>
      <c r="AC2436" t="str">
        <f>_xlfn.XLOOKUP(UNIVERSO[[#This Row],[Ruta DN]],'[1]CUOTA RUTA'!E:E,'[1]CUOTA RUTA'!G:G)</f>
        <v>Cargar</v>
      </c>
    </row>
    <row r="2437" spans="1:29" x14ac:dyDescent="0.25">
      <c r="A2437">
        <v>2820023427</v>
      </c>
      <c r="B2437">
        <v>7820023427</v>
      </c>
      <c r="C2437" t="s">
        <v>29</v>
      </c>
      <c r="D2437" t="s">
        <v>835</v>
      </c>
      <c r="E2437" t="s">
        <v>5688</v>
      </c>
      <c r="F2437" t="s">
        <v>143</v>
      </c>
      <c r="G2437" t="s">
        <v>144</v>
      </c>
      <c r="H2437" t="s">
        <v>145</v>
      </c>
      <c r="I2437" t="s">
        <v>837</v>
      </c>
      <c r="J2437" t="s">
        <v>838</v>
      </c>
      <c r="K2437" t="s">
        <v>37</v>
      </c>
      <c r="L2437" t="s">
        <v>64</v>
      </c>
      <c r="M2437" t="s">
        <v>5689</v>
      </c>
      <c r="N2437" t="s">
        <v>149</v>
      </c>
      <c r="O2437" t="s">
        <v>150</v>
      </c>
      <c r="P2437" t="s">
        <v>42</v>
      </c>
      <c r="Q2437" t="s">
        <v>322</v>
      </c>
      <c r="R2437" t="s">
        <v>84</v>
      </c>
      <c r="S2437" t="s">
        <v>85</v>
      </c>
      <c r="T2437">
        <v>14.531096</v>
      </c>
      <c r="U2437">
        <v>-91.684629999999999</v>
      </c>
      <c r="V2437" t="s">
        <v>150</v>
      </c>
      <c r="W2437" t="s">
        <v>22</v>
      </c>
      <c r="X2437" t="s">
        <v>4181</v>
      </c>
      <c r="Y2437" t="s">
        <v>152</v>
      </c>
      <c r="Z2437" t="s">
        <v>153</v>
      </c>
      <c r="AA2437">
        <v>7</v>
      </c>
      <c r="AC2437" t="str">
        <f>_xlfn.XLOOKUP(UNIVERSO[[#This Row],[Ruta DN]],'[1]CUOTA RUTA'!E:E,'[1]CUOTA RUTA'!G:G)</f>
        <v>Cargar</v>
      </c>
    </row>
    <row r="2438" spans="1:29" x14ac:dyDescent="0.25">
      <c r="A2438">
        <v>2820023424</v>
      </c>
      <c r="B2438">
        <v>7820023424</v>
      </c>
      <c r="C2438" t="s">
        <v>29</v>
      </c>
      <c r="D2438" t="s">
        <v>323</v>
      </c>
      <c r="E2438" t="s">
        <v>5690</v>
      </c>
      <c r="F2438" t="s">
        <v>325</v>
      </c>
      <c r="G2438" t="s">
        <v>326</v>
      </c>
      <c r="H2438" t="s">
        <v>327</v>
      </c>
      <c r="I2438" t="s">
        <v>328</v>
      </c>
      <c r="J2438" t="s">
        <v>329</v>
      </c>
      <c r="K2438" t="s">
        <v>37</v>
      </c>
      <c r="L2438" t="s">
        <v>64</v>
      </c>
      <c r="M2438" t="s">
        <v>5691</v>
      </c>
      <c r="N2438" t="s">
        <v>331</v>
      </c>
      <c r="O2438" t="s">
        <v>332</v>
      </c>
      <c r="P2438" t="s">
        <v>42</v>
      </c>
      <c r="Q2438" t="s">
        <v>333</v>
      </c>
      <c r="R2438" t="s">
        <v>69</v>
      </c>
      <c r="S2438" t="s">
        <v>70</v>
      </c>
      <c r="T2438">
        <v>14.927248329999999</v>
      </c>
      <c r="U2438">
        <v>-92.013036670000005</v>
      </c>
      <c r="V2438" t="s">
        <v>334</v>
      </c>
      <c r="W2438" t="s">
        <v>1135</v>
      </c>
      <c r="X2438" t="s">
        <v>4181</v>
      </c>
      <c r="Y2438" t="s">
        <v>336</v>
      </c>
      <c r="Z2438" t="s">
        <v>337</v>
      </c>
      <c r="AC2438" t="str">
        <f>_xlfn.XLOOKUP(UNIVERSO[[#This Row],[Ruta DN]],'[1]CUOTA RUTA'!E:E,'[1]CUOTA RUTA'!G:G)</f>
        <v>Cargar</v>
      </c>
    </row>
    <row r="2439" spans="1:29" x14ac:dyDescent="0.25">
      <c r="A2439">
        <v>2820023421</v>
      </c>
      <c r="B2439">
        <v>7820023421</v>
      </c>
      <c r="C2439" t="s">
        <v>29</v>
      </c>
      <c r="D2439" t="s">
        <v>284</v>
      </c>
      <c r="E2439" t="s">
        <v>5692</v>
      </c>
      <c r="F2439" t="s">
        <v>143</v>
      </c>
      <c r="G2439" t="s">
        <v>144</v>
      </c>
      <c r="H2439" t="s">
        <v>145</v>
      </c>
      <c r="I2439" t="s">
        <v>286</v>
      </c>
      <c r="J2439" t="s">
        <v>287</v>
      </c>
      <c r="K2439" t="s">
        <v>37</v>
      </c>
      <c r="L2439" t="s">
        <v>64</v>
      </c>
      <c r="M2439" t="s">
        <v>5693</v>
      </c>
      <c r="N2439" t="s">
        <v>149</v>
      </c>
      <c r="O2439" t="s">
        <v>150</v>
      </c>
      <c r="P2439" t="s">
        <v>42</v>
      </c>
      <c r="Q2439" t="s">
        <v>238</v>
      </c>
      <c r="R2439" t="s">
        <v>84</v>
      </c>
      <c r="S2439" t="s">
        <v>85</v>
      </c>
      <c r="T2439">
        <v>14.543098329999999</v>
      </c>
      <c r="U2439">
        <v>-91.679896670000005</v>
      </c>
      <c r="V2439" t="s">
        <v>150</v>
      </c>
      <c r="W2439" t="s">
        <v>22</v>
      </c>
      <c r="X2439" t="s">
        <v>4181</v>
      </c>
      <c r="Y2439" t="s">
        <v>152</v>
      </c>
      <c r="Z2439" t="s">
        <v>153</v>
      </c>
      <c r="AC2439" t="str">
        <f>_xlfn.XLOOKUP(UNIVERSO[[#This Row],[Ruta DN]],'[1]CUOTA RUTA'!E:E,'[1]CUOTA RUTA'!G:G)</f>
        <v>Cargar</v>
      </c>
    </row>
    <row r="2440" spans="1:29" x14ac:dyDescent="0.25">
      <c r="A2440">
        <v>2820023413</v>
      </c>
      <c r="B2440">
        <v>7820023413</v>
      </c>
      <c r="C2440" t="s">
        <v>29</v>
      </c>
      <c r="D2440" t="s">
        <v>176</v>
      </c>
      <c r="E2440" t="s">
        <v>5694</v>
      </c>
      <c r="F2440" t="s">
        <v>106</v>
      </c>
      <c r="G2440" t="s">
        <v>107</v>
      </c>
      <c r="H2440" t="s">
        <v>108</v>
      </c>
      <c r="I2440" t="s">
        <v>178</v>
      </c>
      <c r="J2440" t="s">
        <v>179</v>
      </c>
      <c r="K2440" t="s">
        <v>37</v>
      </c>
      <c r="L2440" t="s">
        <v>64</v>
      </c>
      <c r="M2440" t="s">
        <v>5695</v>
      </c>
      <c r="N2440" t="s">
        <v>112</v>
      </c>
      <c r="O2440" t="s">
        <v>113</v>
      </c>
      <c r="P2440" t="s">
        <v>42</v>
      </c>
      <c r="Q2440" t="s">
        <v>114</v>
      </c>
      <c r="R2440" t="s">
        <v>69</v>
      </c>
      <c r="S2440" t="s">
        <v>70</v>
      </c>
      <c r="T2440">
        <v>15.323460000000001</v>
      </c>
      <c r="U2440">
        <v>-91.469282000000007</v>
      </c>
      <c r="V2440" t="s">
        <v>113</v>
      </c>
      <c r="W2440" t="s">
        <v>22</v>
      </c>
      <c r="X2440" t="s">
        <v>4186</v>
      </c>
      <c r="Y2440" t="s">
        <v>115</v>
      </c>
      <c r="Z2440" t="s">
        <v>116</v>
      </c>
      <c r="AC2440" t="str">
        <f>_xlfn.XLOOKUP(UNIVERSO[[#This Row],[Ruta DN]],'[1]CUOTA RUTA'!E:E,'[1]CUOTA RUTA'!G:G)</f>
        <v>Cargar</v>
      </c>
    </row>
    <row r="2441" spans="1:29" x14ac:dyDescent="0.25">
      <c r="A2441">
        <v>2820023409</v>
      </c>
      <c r="B2441">
        <v>7820023409</v>
      </c>
      <c r="C2441" t="s">
        <v>29</v>
      </c>
      <c r="D2441" t="s">
        <v>735</v>
      </c>
      <c r="E2441" t="s">
        <v>5696</v>
      </c>
      <c r="F2441" t="s">
        <v>59</v>
      </c>
      <c r="G2441" t="s">
        <v>60</v>
      </c>
      <c r="H2441" t="s">
        <v>61</v>
      </c>
      <c r="I2441" t="s">
        <v>737</v>
      </c>
      <c r="J2441" t="s">
        <v>738</v>
      </c>
      <c r="K2441" t="s">
        <v>37</v>
      </c>
      <c r="L2441" t="s">
        <v>38</v>
      </c>
      <c r="M2441" t="s">
        <v>5697</v>
      </c>
      <c r="N2441" t="s">
        <v>331</v>
      </c>
      <c r="O2441" t="s">
        <v>377</v>
      </c>
      <c r="P2441" t="s">
        <v>42</v>
      </c>
      <c r="Q2441" t="s">
        <v>201</v>
      </c>
      <c r="R2441" t="s">
        <v>69</v>
      </c>
      <c r="S2441" t="s">
        <v>70</v>
      </c>
      <c r="T2441">
        <v>14.675610000000001</v>
      </c>
      <c r="U2441">
        <v>-92.145700000000005</v>
      </c>
      <c r="V2441" t="s">
        <v>71</v>
      </c>
      <c r="W2441" t="s">
        <v>22</v>
      </c>
      <c r="X2441" t="s">
        <v>4181</v>
      </c>
      <c r="Y2441" t="s">
        <v>72</v>
      </c>
      <c r="Z2441" t="s">
        <v>73</v>
      </c>
      <c r="AC2441" t="str">
        <f>_xlfn.XLOOKUP(UNIVERSO[[#This Row],[Ruta DN]],'[1]CUOTA RUTA'!E:E,'[1]CUOTA RUTA'!G:G)</f>
        <v>Cargar</v>
      </c>
    </row>
    <row r="2442" spans="1:29" x14ac:dyDescent="0.25">
      <c r="A2442">
        <v>2820023393</v>
      </c>
      <c r="B2442">
        <v>7820023393</v>
      </c>
      <c r="C2442" t="s">
        <v>29</v>
      </c>
      <c r="D2442" t="s">
        <v>190</v>
      </c>
      <c r="E2442" t="s">
        <v>5698</v>
      </c>
      <c r="F2442" t="s">
        <v>106</v>
      </c>
      <c r="G2442" t="s">
        <v>107</v>
      </c>
      <c r="H2442" t="s">
        <v>108</v>
      </c>
      <c r="I2442" t="s">
        <v>192</v>
      </c>
      <c r="J2442" t="s">
        <v>193</v>
      </c>
      <c r="K2442" t="s">
        <v>37</v>
      </c>
      <c r="L2442" t="s">
        <v>64</v>
      </c>
      <c r="M2442" t="s">
        <v>5699</v>
      </c>
      <c r="N2442" t="s">
        <v>112</v>
      </c>
      <c r="O2442" t="s">
        <v>113</v>
      </c>
      <c r="P2442" t="s">
        <v>42</v>
      </c>
      <c r="Q2442" t="s">
        <v>195</v>
      </c>
      <c r="R2442" t="s">
        <v>69</v>
      </c>
      <c r="S2442" t="s">
        <v>70</v>
      </c>
      <c r="T2442">
        <v>15.322075999999999</v>
      </c>
      <c r="U2442">
        <v>-91.464080999999993</v>
      </c>
      <c r="V2442" t="s">
        <v>113</v>
      </c>
      <c r="W2442" t="s">
        <v>22</v>
      </c>
      <c r="X2442" t="s">
        <v>4181</v>
      </c>
      <c r="Y2442" t="s">
        <v>115</v>
      </c>
      <c r="Z2442" t="s">
        <v>116</v>
      </c>
      <c r="AC2442" t="str">
        <f>_xlfn.XLOOKUP(UNIVERSO[[#This Row],[Ruta DN]],'[1]CUOTA RUTA'!E:E,'[1]CUOTA RUTA'!G:G)</f>
        <v>Cargar</v>
      </c>
    </row>
    <row r="2443" spans="1:29" x14ac:dyDescent="0.25">
      <c r="A2443">
        <v>2820023392</v>
      </c>
      <c r="B2443">
        <v>7820023392</v>
      </c>
      <c r="C2443" t="s">
        <v>29</v>
      </c>
      <c r="D2443" t="s">
        <v>262</v>
      </c>
      <c r="E2443" t="s">
        <v>5700</v>
      </c>
      <c r="F2443" t="s">
        <v>76</v>
      </c>
      <c r="G2443" t="s">
        <v>77</v>
      </c>
      <c r="H2443" t="s">
        <v>78</v>
      </c>
      <c r="I2443" t="s">
        <v>264</v>
      </c>
      <c r="J2443" t="s">
        <v>265</v>
      </c>
      <c r="K2443" t="s">
        <v>37</v>
      </c>
      <c r="L2443" t="s">
        <v>64</v>
      </c>
      <c r="M2443" t="s">
        <v>5701</v>
      </c>
      <c r="N2443" t="s">
        <v>136</v>
      </c>
      <c r="O2443" t="s">
        <v>538</v>
      </c>
      <c r="P2443" t="s">
        <v>42</v>
      </c>
      <c r="Q2443" t="s">
        <v>83</v>
      </c>
      <c r="R2443" t="s">
        <v>84</v>
      </c>
      <c r="S2443" t="s">
        <v>85</v>
      </c>
      <c r="T2443">
        <v>14.401845</v>
      </c>
      <c r="U2443">
        <v>-91.311409999999995</v>
      </c>
      <c r="V2443" t="s">
        <v>82</v>
      </c>
      <c r="W2443" t="s">
        <v>22</v>
      </c>
      <c r="X2443" t="s">
        <v>4186</v>
      </c>
      <c r="Y2443" t="s">
        <v>86</v>
      </c>
      <c r="Z2443" t="s">
        <v>87</v>
      </c>
      <c r="AC2443" t="str">
        <f>_xlfn.XLOOKUP(UNIVERSO[[#This Row],[Ruta DN]],'[1]CUOTA RUTA'!E:E,'[1]CUOTA RUTA'!G:G)</f>
        <v>Cargar</v>
      </c>
    </row>
    <row r="2444" spans="1:29" x14ac:dyDescent="0.25">
      <c r="A2444">
        <v>2820023385</v>
      </c>
      <c r="B2444">
        <v>7820023385</v>
      </c>
      <c r="C2444" t="s">
        <v>29</v>
      </c>
      <c r="D2444" t="s">
        <v>382</v>
      </c>
      <c r="E2444" t="s">
        <v>5702</v>
      </c>
      <c r="F2444" t="s">
        <v>106</v>
      </c>
      <c r="G2444" t="s">
        <v>107</v>
      </c>
      <c r="H2444" t="s">
        <v>108</v>
      </c>
      <c r="I2444" t="s">
        <v>384</v>
      </c>
      <c r="J2444" t="s">
        <v>385</v>
      </c>
      <c r="K2444" t="s">
        <v>1055</v>
      </c>
      <c r="L2444" t="s">
        <v>64</v>
      </c>
      <c r="M2444" t="s">
        <v>5703</v>
      </c>
      <c r="N2444" t="s">
        <v>112</v>
      </c>
      <c r="O2444" t="s">
        <v>113</v>
      </c>
      <c r="P2444" t="s">
        <v>42</v>
      </c>
      <c r="Q2444" t="s">
        <v>114</v>
      </c>
      <c r="R2444" t="s">
        <v>69</v>
      </c>
      <c r="S2444" t="s">
        <v>70</v>
      </c>
      <c r="T2444">
        <v>15.308929109999999</v>
      </c>
      <c r="U2444">
        <v>-91.482468909999994</v>
      </c>
      <c r="V2444" t="s">
        <v>113</v>
      </c>
      <c r="W2444" t="s">
        <v>22</v>
      </c>
      <c r="X2444" t="s">
        <v>4186</v>
      </c>
      <c r="Y2444" t="s">
        <v>115</v>
      </c>
      <c r="Z2444" t="s">
        <v>116</v>
      </c>
      <c r="AC2444" t="str">
        <f>_xlfn.XLOOKUP(UNIVERSO[[#This Row],[Ruta DN]],'[1]CUOTA RUTA'!E:E,'[1]CUOTA RUTA'!G:G)</f>
        <v>Cargar</v>
      </c>
    </row>
    <row r="2445" spans="1:29" x14ac:dyDescent="0.25">
      <c r="A2445">
        <v>2820023372</v>
      </c>
      <c r="B2445">
        <v>7820023372</v>
      </c>
      <c r="C2445" t="s">
        <v>29</v>
      </c>
      <c r="D2445" t="s">
        <v>262</v>
      </c>
      <c r="E2445" t="s">
        <v>5704</v>
      </c>
      <c r="F2445" t="s">
        <v>76</v>
      </c>
      <c r="G2445" t="s">
        <v>77</v>
      </c>
      <c r="H2445" t="s">
        <v>78</v>
      </c>
      <c r="I2445" t="s">
        <v>264</v>
      </c>
      <c r="J2445" t="s">
        <v>265</v>
      </c>
      <c r="K2445" t="s">
        <v>37</v>
      </c>
      <c r="L2445" t="s">
        <v>64</v>
      </c>
      <c r="M2445" t="s">
        <v>5701</v>
      </c>
      <c r="N2445" t="s">
        <v>136</v>
      </c>
      <c r="O2445" t="s">
        <v>538</v>
      </c>
      <c r="P2445" t="s">
        <v>42</v>
      </c>
      <c r="Q2445" t="s">
        <v>83</v>
      </c>
      <c r="R2445" t="s">
        <v>84</v>
      </c>
      <c r="S2445" t="s">
        <v>85</v>
      </c>
      <c r="T2445">
        <v>14.40147833</v>
      </c>
      <c r="U2445">
        <v>-91.311366669999998</v>
      </c>
      <c r="V2445" t="s">
        <v>82</v>
      </c>
      <c r="W2445" t="s">
        <v>22</v>
      </c>
      <c r="X2445" t="s">
        <v>4186</v>
      </c>
      <c r="Y2445" t="s">
        <v>86</v>
      </c>
      <c r="Z2445" t="s">
        <v>87</v>
      </c>
      <c r="AC2445" t="str">
        <f>_xlfn.XLOOKUP(UNIVERSO[[#This Row],[Ruta DN]],'[1]CUOTA RUTA'!E:E,'[1]CUOTA RUTA'!G:G)</f>
        <v>Cargar</v>
      </c>
    </row>
    <row r="2446" spans="1:29" x14ac:dyDescent="0.25">
      <c r="A2446">
        <v>2820023351</v>
      </c>
      <c r="B2446">
        <v>7820023351</v>
      </c>
      <c r="C2446" t="s">
        <v>29</v>
      </c>
      <c r="D2446" t="s">
        <v>1614</v>
      </c>
      <c r="E2446" t="s">
        <v>1630</v>
      </c>
      <c r="F2446" t="s">
        <v>156</v>
      </c>
      <c r="G2446" t="s">
        <v>252</v>
      </c>
      <c r="H2446" t="s">
        <v>253</v>
      </c>
      <c r="I2446" t="s">
        <v>1616</v>
      </c>
      <c r="J2446" t="s">
        <v>1617</v>
      </c>
      <c r="K2446" t="s">
        <v>37</v>
      </c>
      <c r="L2446" t="s">
        <v>64</v>
      </c>
      <c r="M2446" t="s">
        <v>5705</v>
      </c>
      <c r="N2446" t="s">
        <v>66</v>
      </c>
      <c r="O2446" t="s">
        <v>257</v>
      </c>
      <c r="P2446" t="s">
        <v>42</v>
      </c>
      <c r="Q2446" t="s">
        <v>617</v>
      </c>
      <c r="R2446" t="s">
        <v>99</v>
      </c>
      <c r="S2446" t="s">
        <v>100</v>
      </c>
      <c r="T2446">
        <v>14.85391299</v>
      </c>
      <c r="U2446">
        <v>-91.554339949999999</v>
      </c>
      <c r="V2446" t="s">
        <v>259</v>
      </c>
      <c r="W2446" t="s">
        <v>22</v>
      </c>
      <c r="X2446" t="s">
        <v>4181</v>
      </c>
      <c r="Y2446" t="s">
        <v>260</v>
      </c>
      <c r="Z2446" t="s">
        <v>261</v>
      </c>
      <c r="AC2446" t="str">
        <f>_xlfn.XLOOKUP(UNIVERSO[[#This Row],[Ruta DN]],'[1]CUOTA RUTA'!E:E,'[1]CUOTA RUTA'!G:G)</f>
        <v>Cargar</v>
      </c>
    </row>
    <row r="2447" spans="1:29" x14ac:dyDescent="0.25">
      <c r="A2447">
        <v>2820023346</v>
      </c>
      <c r="B2447">
        <v>7820023346</v>
      </c>
      <c r="C2447" t="s">
        <v>29</v>
      </c>
      <c r="D2447" t="s">
        <v>735</v>
      </c>
      <c r="E2447" t="s">
        <v>5706</v>
      </c>
      <c r="F2447" t="s">
        <v>59</v>
      </c>
      <c r="G2447" t="s">
        <v>60</v>
      </c>
      <c r="H2447" t="s">
        <v>61</v>
      </c>
      <c r="I2447" t="s">
        <v>737</v>
      </c>
      <c r="J2447" t="s">
        <v>738</v>
      </c>
      <c r="K2447" t="s">
        <v>37</v>
      </c>
      <c r="L2447" t="s">
        <v>64</v>
      </c>
      <c r="M2447" t="s">
        <v>5707</v>
      </c>
      <c r="N2447" t="s">
        <v>331</v>
      </c>
      <c r="O2447" t="s">
        <v>377</v>
      </c>
      <c r="P2447" t="s">
        <v>42</v>
      </c>
      <c r="Q2447" t="s">
        <v>201</v>
      </c>
      <c r="R2447" t="s">
        <v>69</v>
      </c>
      <c r="S2447" t="s">
        <v>70</v>
      </c>
      <c r="T2447">
        <v>14.6763217728585</v>
      </c>
      <c r="U2447">
        <v>-92.145662186667323</v>
      </c>
      <c r="V2447" t="s">
        <v>71</v>
      </c>
      <c r="W2447" t="s">
        <v>22</v>
      </c>
      <c r="X2447" t="s">
        <v>4181</v>
      </c>
      <c r="Y2447" t="s">
        <v>72</v>
      </c>
      <c r="Z2447" t="s">
        <v>73</v>
      </c>
      <c r="AC2447" t="str">
        <f>_xlfn.XLOOKUP(UNIVERSO[[#This Row],[Ruta DN]],'[1]CUOTA RUTA'!E:E,'[1]CUOTA RUTA'!G:G)</f>
        <v>Cargar</v>
      </c>
    </row>
    <row r="2448" spans="1:29" x14ac:dyDescent="0.25">
      <c r="A2448">
        <v>2820023345</v>
      </c>
      <c r="B2448">
        <v>7820023345</v>
      </c>
      <c r="C2448" t="s">
        <v>29</v>
      </c>
      <c r="D2448" t="s">
        <v>875</v>
      </c>
      <c r="E2448" t="s">
        <v>5708</v>
      </c>
      <c r="F2448" t="s">
        <v>59</v>
      </c>
      <c r="G2448" t="s">
        <v>60</v>
      </c>
      <c r="H2448" t="s">
        <v>61</v>
      </c>
      <c r="I2448" t="s">
        <v>877</v>
      </c>
      <c r="J2448" t="s">
        <v>878</v>
      </c>
      <c r="K2448" t="s">
        <v>37</v>
      </c>
      <c r="L2448" t="s">
        <v>914</v>
      </c>
      <c r="M2448" t="s">
        <v>5709</v>
      </c>
      <c r="N2448" t="s">
        <v>331</v>
      </c>
      <c r="O2448" t="s">
        <v>377</v>
      </c>
      <c r="P2448" t="s">
        <v>206</v>
      </c>
      <c r="Q2448" t="s">
        <v>201</v>
      </c>
      <c r="R2448" t="s">
        <v>69</v>
      </c>
      <c r="S2448" t="s">
        <v>70</v>
      </c>
      <c r="T2448">
        <v>14.677956999999999</v>
      </c>
      <c r="U2448">
        <v>-92.142166000000003</v>
      </c>
      <c r="V2448" t="s">
        <v>71</v>
      </c>
      <c r="W2448" t="s">
        <v>22</v>
      </c>
      <c r="X2448" t="s">
        <v>4181</v>
      </c>
      <c r="Y2448" t="s">
        <v>72</v>
      </c>
      <c r="Z2448" t="s">
        <v>73</v>
      </c>
      <c r="AC2448" t="str">
        <f>_xlfn.XLOOKUP(UNIVERSO[[#This Row],[Ruta DN]],'[1]CUOTA RUTA'!E:E,'[1]CUOTA RUTA'!G:G)</f>
        <v>Cargar</v>
      </c>
    </row>
    <row r="2449" spans="1:29" x14ac:dyDescent="0.25">
      <c r="A2449">
        <v>2820023331</v>
      </c>
      <c r="B2449">
        <v>7820023331</v>
      </c>
      <c r="C2449" t="s">
        <v>29</v>
      </c>
      <c r="D2449" t="s">
        <v>317</v>
      </c>
      <c r="E2449" t="s">
        <v>5710</v>
      </c>
      <c r="F2449" t="s">
        <v>143</v>
      </c>
      <c r="G2449" t="s">
        <v>144</v>
      </c>
      <c r="H2449" t="s">
        <v>145</v>
      </c>
      <c r="I2449" t="s">
        <v>319</v>
      </c>
      <c r="J2449" t="s">
        <v>320</v>
      </c>
      <c r="K2449" t="s">
        <v>37</v>
      </c>
      <c r="L2449" t="s">
        <v>64</v>
      </c>
      <c r="M2449" t="s">
        <v>5711</v>
      </c>
      <c r="N2449" t="s">
        <v>149</v>
      </c>
      <c r="O2449" t="s">
        <v>173</v>
      </c>
      <c r="P2449" t="s">
        <v>42</v>
      </c>
      <c r="Q2449" t="s">
        <v>322</v>
      </c>
      <c r="R2449" t="s">
        <v>84</v>
      </c>
      <c r="S2449" t="s">
        <v>85</v>
      </c>
      <c r="T2449">
        <v>14.562309000000001</v>
      </c>
      <c r="U2449">
        <v>-91.648325999999997</v>
      </c>
      <c r="V2449" t="s">
        <v>150</v>
      </c>
      <c r="W2449" t="s">
        <v>22</v>
      </c>
      <c r="X2449" t="s">
        <v>4181</v>
      </c>
      <c r="Y2449" t="s">
        <v>152</v>
      </c>
      <c r="Z2449" t="s">
        <v>153</v>
      </c>
      <c r="AA2449">
        <v>2</v>
      </c>
      <c r="AC2449" t="str">
        <f>_xlfn.XLOOKUP(UNIVERSO[[#This Row],[Ruta DN]],'[1]CUOTA RUTA'!E:E,'[1]CUOTA RUTA'!G:G)</f>
        <v>Cargar</v>
      </c>
    </row>
    <row r="2450" spans="1:29" x14ac:dyDescent="0.25">
      <c r="A2450">
        <v>2820023300</v>
      </c>
      <c r="B2450">
        <v>7820023300</v>
      </c>
      <c r="C2450" t="s">
        <v>29</v>
      </c>
      <c r="D2450" t="s">
        <v>539</v>
      </c>
      <c r="E2450" t="s">
        <v>5712</v>
      </c>
      <c r="F2450" t="s">
        <v>325</v>
      </c>
      <c r="G2450" t="s">
        <v>326</v>
      </c>
      <c r="H2450" t="s">
        <v>327</v>
      </c>
      <c r="I2450" t="s">
        <v>541</v>
      </c>
      <c r="J2450" t="s">
        <v>542</v>
      </c>
      <c r="K2450" t="s">
        <v>37</v>
      </c>
      <c r="L2450" t="s">
        <v>64</v>
      </c>
      <c r="M2450" t="s">
        <v>5713</v>
      </c>
      <c r="N2450" t="s">
        <v>331</v>
      </c>
      <c r="O2450" t="s">
        <v>544</v>
      </c>
      <c r="P2450" t="s">
        <v>42</v>
      </c>
      <c r="Q2450" t="s">
        <v>333</v>
      </c>
      <c r="R2450" t="s">
        <v>69</v>
      </c>
      <c r="S2450" t="s">
        <v>70</v>
      </c>
      <c r="T2450">
        <v>14.968603330000001</v>
      </c>
      <c r="U2450">
        <v>-91.778745000000001</v>
      </c>
      <c r="V2450" t="s">
        <v>334</v>
      </c>
      <c r="W2450" t="s">
        <v>22</v>
      </c>
      <c r="X2450" t="s">
        <v>4181</v>
      </c>
      <c r="Y2450" t="s">
        <v>336</v>
      </c>
      <c r="Z2450" t="s">
        <v>337</v>
      </c>
      <c r="AC2450" t="str">
        <f>_xlfn.XLOOKUP(UNIVERSO[[#This Row],[Ruta DN]],'[1]CUOTA RUTA'!E:E,'[1]CUOTA RUTA'!G:G)</f>
        <v>Cargar</v>
      </c>
    </row>
    <row r="2451" spans="1:29" x14ac:dyDescent="0.25">
      <c r="A2451">
        <v>2820023283</v>
      </c>
      <c r="B2451">
        <v>7820023283</v>
      </c>
      <c r="C2451" t="s">
        <v>29</v>
      </c>
      <c r="D2451" t="s">
        <v>1394</v>
      </c>
      <c r="E2451" t="s">
        <v>5714</v>
      </c>
      <c r="F2451" t="s">
        <v>106</v>
      </c>
      <c r="G2451" t="s">
        <v>107</v>
      </c>
      <c r="H2451" t="s">
        <v>108</v>
      </c>
      <c r="I2451" t="s">
        <v>1396</v>
      </c>
      <c r="J2451" t="s">
        <v>1397</v>
      </c>
      <c r="K2451" t="s">
        <v>37</v>
      </c>
      <c r="L2451" t="s">
        <v>64</v>
      </c>
      <c r="M2451" t="s">
        <v>806</v>
      </c>
      <c r="N2451" t="s">
        <v>112</v>
      </c>
      <c r="O2451" t="s">
        <v>113</v>
      </c>
      <c r="P2451" t="s">
        <v>42</v>
      </c>
      <c r="Q2451" t="s">
        <v>114</v>
      </c>
      <c r="R2451" t="s">
        <v>69</v>
      </c>
      <c r="S2451" t="s">
        <v>70</v>
      </c>
      <c r="T2451">
        <v>15.319621</v>
      </c>
      <c r="U2451">
        <v>-91.494951</v>
      </c>
      <c r="V2451" t="s">
        <v>113</v>
      </c>
      <c r="W2451" t="s">
        <v>22</v>
      </c>
      <c r="X2451" t="s">
        <v>4186</v>
      </c>
      <c r="Y2451" t="s">
        <v>115</v>
      </c>
      <c r="Z2451" t="s">
        <v>116</v>
      </c>
      <c r="AC2451" t="str">
        <f>_xlfn.XLOOKUP(UNIVERSO[[#This Row],[Ruta DN]],'[1]CUOTA RUTA'!E:E,'[1]CUOTA RUTA'!G:G)</f>
        <v>Cargar</v>
      </c>
    </row>
    <row r="2452" spans="1:29" x14ac:dyDescent="0.25">
      <c r="A2452">
        <v>2820023281</v>
      </c>
      <c r="B2452">
        <v>7820023281</v>
      </c>
      <c r="C2452" t="s">
        <v>29</v>
      </c>
      <c r="D2452" t="s">
        <v>176</v>
      </c>
      <c r="E2452" t="s">
        <v>5715</v>
      </c>
      <c r="F2452" t="s">
        <v>106</v>
      </c>
      <c r="G2452" t="s">
        <v>107</v>
      </c>
      <c r="H2452" t="s">
        <v>108</v>
      </c>
      <c r="I2452" t="s">
        <v>178</v>
      </c>
      <c r="J2452" t="s">
        <v>179</v>
      </c>
      <c r="K2452" t="s">
        <v>37</v>
      </c>
      <c r="L2452" t="s">
        <v>64</v>
      </c>
      <c r="M2452" t="s">
        <v>5716</v>
      </c>
      <c r="N2452" t="s">
        <v>112</v>
      </c>
      <c r="O2452" t="s">
        <v>113</v>
      </c>
      <c r="P2452" t="s">
        <v>42</v>
      </c>
      <c r="Q2452" t="s">
        <v>114</v>
      </c>
      <c r="R2452" t="s">
        <v>69</v>
      </c>
      <c r="S2452" t="s">
        <v>70</v>
      </c>
      <c r="T2452">
        <v>15.30285351</v>
      </c>
      <c r="U2452">
        <v>-91.512180920000006</v>
      </c>
      <c r="V2452" t="s">
        <v>113</v>
      </c>
      <c r="W2452" t="s">
        <v>22</v>
      </c>
      <c r="X2452" t="s">
        <v>4186</v>
      </c>
      <c r="Y2452" t="s">
        <v>115</v>
      </c>
      <c r="Z2452" t="s">
        <v>116</v>
      </c>
      <c r="AC2452" t="str">
        <f>_xlfn.XLOOKUP(UNIVERSO[[#This Row],[Ruta DN]],'[1]CUOTA RUTA'!E:E,'[1]CUOTA RUTA'!G:G)</f>
        <v>Cargar</v>
      </c>
    </row>
    <row r="2453" spans="1:29" x14ac:dyDescent="0.25">
      <c r="A2453">
        <v>2820023275</v>
      </c>
      <c r="B2453">
        <v>7820023275</v>
      </c>
      <c r="C2453" t="s">
        <v>29</v>
      </c>
      <c r="D2453" t="s">
        <v>1623</v>
      </c>
      <c r="E2453" t="s">
        <v>5717</v>
      </c>
      <c r="F2453" t="s">
        <v>156</v>
      </c>
      <c r="G2453" t="s">
        <v>252</v>
      </c>
      <c r="H2453" t="s">
        <v>253</v>
      </c>
      <c r="I2453" t="s">
        <v>1625</v>
      </c>
      <c r="J2453" t="s">
        <v>1626</v>
      </c>
      <c r="K2453" t="s">
        <v>37</v>
      </c>
      <c r="L2453" t="s">
        <v>64</v>
      </c>
      <c r="M2453" t="s">
        <v>5718</v>
      </c>
      <c r="N2453" t="s">
        <v>66</v>
      </c>
      <c r="O2453" t="s">
        <v>345</v>
      </c>
      <c r="P2453" t="s">
        <v>42</v>
      </c>
      <c r="Q2453" t="s">
        <v>258</v>
      </c>
      <c r="R2453" t="s">
        <v>99</v>
      </c>
      <c r="S2453" t="s">
        <v>100</v>
      </c>
      <c r="T2453">
        <v>14.886156</v>
      </c>
      <c r="U2453">
        <v>-91.515531999999993</v>
      </c>
      <c r="V2453" t="s">
        <v>259</v>
      </c>
      <c r="W2453" t="s">
        <v>22</v>
      </c>
      <c r="X2453" t="s">
        <v>4181</v>
      </c>
      <c r="Y2453" t="s">
        <v>260</v>
      </c>
      <c r="Z2453" t="s">
        <v>261</v>
      </c>
      <c r="AC2453" t="str">
        <f>_xlfn.XLOOKUP(UNIVERSO[[#This Row],[Ruta DN]],'[1]CUOTA RUTA'!E:E,'[1]CUOTA RUTA'!G:G)</f>
        <v>Cargar</v>
      </c>
    </row>
    <row r="2454" spans="1:29" x14ac:dyDescent="0.25">
      <c r="A2454">
        <v>2820023267</v>
      </c>
      <c r="B2454">
        <v>7820023267</v>
      </c>
      <c r="C2454" t="s">
        <v>29</v>
      </c>
      <c r="D2454" t="s">
        <v>312</v>
      </c>
      <c r="E2454" t="s">
        <v>5719</v>
      </c>
      <c r="F2454" t="s">
        <v>130</v>
      </c>
      <c r="G2454" t="s">
        <v>131</v>
      </c>
      <c r="H2454" t="s">
        <v>132</v>
      </c>
      <c r="I2454" t="s">
        <v>314</v>
      </c>
      <c r="J2454" t="s">
        <v>315</v>
      </c>
      <c r="K2454" t="s">
        <v>37</v>
      </c>
      <c r="L2454" t="s">
        <v>64</v>
      </c>
      <c r="M2454" t="s">
        <v>5720</v>
      </c>
      <c r="N2454" t="s">
        <v>136</v>
      </c>
      <c r="O2454" t="s">
        <v>1265</v>
      </c>
      <c r="P2454" t="s">
        <v>42</v>
      </c>
      <c r="Q2454" t="s">
        <v>138</v>
      </c>
      <c r="R2454" t="s">
        <v>84</v>
      </c>
      <c r="S2454" t="s">
        <v>85</v>
      </c>
      <c r="T2454">
        <v>14.53905029</v>
      </c>
      <c r="U2454">
        <v>-91.572403039999983</v>
      </c>
      <c r="V2454" t="s">
        <v>137</v>
      </c>
      <c r="W2454" t="s">
        <v>202</v>
      </c>
      <c r="X2454" t="s">
        <v>4186</v>
      </c>
      <c r="Y2454" t="s">
        <v>139</v>
      </c>
      <c r="Z2454" t="s">
        <v>140</v>
      </c>
      <c r="AC2454" t="str">
        <f>_xlfn.XLOOKUP(UNIVERSO[[#This Row],[Ruta DN]],'[1]CUOTA RUTA'!E:E,'[1]CUOTA RUTA'!G:G)</f>
        <v>Cargar</v>
      </c>
    </row>
    <row r="2455" spans="1:29" x14ac:dyDescent="0.25">
      <c r="A2455">
        <v>2820023263</v>
      </c>
      <c r="B2455">
        <v>7820023263</v>
      </c>
      <c r="C2455" t="s">
        <v>29</v>
      </c>
      <c r="D2455" t="s">
        <v>239</v>
      </c>
      <c r="E2455" t="s">
        <v>5721</v>
      </c>
      <c r="F2455" t="s">
        <v>32</v>
      </c>
      <c r="G2455" t="s">
        <v>33</v>
      </c>
      <c r="H2455" t="s">
        <v>34</v>
      </c>
      <c r="I2455" t="s">
        <v>241</v>
      </c>
      <c r="J2455" t="s">
        <v>242</v>
      </c>
      <c r="K2455" t="s">
        <v>37</v>
      </c>
      <c r="L2455" t="s">
        <v>64</v>
      </c>
      <c r="M2455" t="s">
        <v>5722</v>
      </c>
      <c r="N2455" t="s">
        <v>40</v>
      </c>
      <c r="O2455" t="s">
        <v>2678</v>
      </c>
      <c r="P2455" t="s">
        <v>42</v>
      </c>
      <c r="Q2455" t="s">
        <v>244</v>
      </c>
      <c r="R2455" t="s">
        <v>44</v>
      </c>
      <c r="S2455" t="s">
        <v>45</v>
      </c>
      <c r="T2455">
        <v>14.322055819999999</v>
      </c>
      <c r="U2455">
        <v>-91.038408029999985</v>
      </c>
      <c r="V2455" t="s">
        <v>46</v>
      </c>
      <c r="W2455" t="s">
        <v>22</v>
      </c>
      <c r="X2455" t="s">
        <v>4186</v>
      </c>
      <c r="Y2455" t="s">
        <v>48</v>
      </c>
      <c r="Z2455" t="s">
        <v>49</v>
      </c>
      <c r="AC2455" t="str">
        <f>_xlfn.XLOOKUP(UNIVERSO[[#This Row],[Ruta DN]],'[1]CUOTA RUTA'!E:E,'[1]CUOTA RUTA'!G:G)</f>
        <v>Cargar</v>
      </c>
    </row>
    <row r="2456" spans="1:29" x14ac:dyDescent="0.25">
      <c r="A2456">
        <v>2820023256</v>
      </c>
      <c r="B2456">
        <v>7820023256</v>
      </c>
      <c r="C2456" t="s">
        <v>29</v>
      </c>
      <c r="D2456" t="s">
        <v>626</v>
      </c>
      <c r="E2456" t="s">
        <v>5723</v>
      </c>
      <c r="F2456" t="s">
        <v>130</v>
      </c>
      <c r="G2456" t="s">
        <v>131</v>
      </c>
      <c r="H2456" t="s">
        <v>132</v>
      </c>
      <c r="I2456" t="s">
        <v>628</v>
      </c>
      <c r="J2456" t="s">
        <v>629</v>
      </c>
      <c r="K2456" t="s">
        <v>37</v>
      </c>
      <c r="L2456" t="s">
        <v>64</v>
      </c>
      <c r="M2456" t="s">
        <v>5724</v>
      </c>
      <c r="N2456" t="s">
        <v>136</v>
      </c>
      <c r="O2456" t="s">
        <v>850</v>
      </c>
      <c r="P2456" t="s">
        <v>42</v>
      </c>
      <c r="Q2456" t="s">
        <v>449</v>
      </c>
      <c r="R2456" t="s">
        <v>84</v>
      </c>
      <c r="S2456" t="s">
        <v>85</v>
      </c>
      <c r="T2456">
        <v>14.538678000000001</v>
      </c>
      <c r="U2456">
        <v>-91.420473000000001</v>
      </c>
      <c r="V2456" t="s">
        <v>137</v>
      </c>
      <c r="W2456" t="s">
        <v>22</v>
      </c>
      <c r="X2456" t="s">
        <v>4186</v>
      </c>
      <c r="Y2456" t="s">
        <v>139</v>
      </c>
      <c r="Z2456" t="s">
        <v>140</v>
      </c>
      <c r="AC2456" t="str">
        <f>_xlfn.XLOOKUP(UNIVERSO[[#This Row],[Ruta DN]],'[1]CUOTA RUTA'!E:E,'[1]CUOTA RUTA'!G:G)</f>
        <v>Cargar</v>
      </c>
    </row>
    <row r="2457" spans="1:29" x14ac:dyDescent="0.25">
      <c r="A2457">
        <v>2820023205</v>
      </c>
      <c r="B2457">
        <v>7820023205</v>
      </c>
      <c r="C2457" t="s">
        <v>29</v>
      </c>
      <c r="D2457" t="s">
        <v>612</v>
      </c>
      <c r="E2457" t="s">
        <v>5725</v>
      </c>
      <c r="F2457" t="s">
        <v>156</v>
      </c>
      <c r="G2457" t="s">
        <v>252</v>
      </c>
      <c r="H2457" t="s">
        <v>253</v>
      </c>
      <c r="I2457" t="s">
        <v>614</v>
      </c>
      <c r="J2457" t="s">
        <v>615</v>
      </c>
      <c r="K2457" t="s">
        <v>1055</v>
      </c>
      <c r="L2457" t="s">
        <v>64</v>
      </c>
      <c r="M2457" t="s">
        <v>5726</v>
      </c>
      <c r="N2457" t="s">
        <v>66</v>
      </c>
      <c r="O2457" t="s">
        <v>257</v>
      </c>
      <c r="P2457" t="s">
        <v>42</v>
      </c>
      <c r="Q2457" t="s">
        <v>617</v>
      </c>
      <c r="R2457" t="s">
        <v>99</v>
      </c>
      <c r="S2457" t="s">
        <v>100</v>
      </c>
      <c r="T2457">
        <v>14.8647683</v>
      </c>
      <c r="U2457">
        <v>-91.488405099999994</v>
      </c>
      <c r="V2457" t="s">
        <v>259</v>
      </c>
      <c r="W2457" t="s">
        <v>22</v>
      </c>
      <c r="X2457" t="s">
        <v>4186</v>
      </c>
      <c r="Y2457" t="s">
        <v>260</v>
      </c>
      <c r="Z2457" t="s">
        <v>261</v>
      </c>
      <c r="AC2457" t="str">
        <f>_xlfn.XLOOKUP(UNIVERSO[[#This Row],[Ruta DN]],'[1]CUOTA RUTA'!E:E,'[1]CUOTA RUTA'!G:G)</f>
        <v>Cargar</v>
      </c>
    </row>
    <row r="2458" spans="1:29" x14ac:dyDescent="0.25">
      <c r="A2458">
        <v>2820023190</v>
      </c>
      <c r="B2458">
        <v>7820023190</v>
      </c>
      <c r="C2458" t="s">
        <v>29</v>
      </c>
      <c r="D2458" t="s">
        <v>1651</v>
      </c>
      <c r="E2458" t="s">
        <v>5727</v>
      </c>
      <c r="F2458" t="s">
        <v>156</v>
      </c>
      <c r="G2458" t="s">
        <v>252</v>
      </c>
      <c r="H2458" t="s">
        <v>253</v>
      </c>
      <c r="I2458" t="s">
        <v>1653</v>
      </c>
      <c r="J2458" t="s">
        <v>1654</v>
      </c>
      <c r="K2458" t="s">
        <v>37</v>
      </c>
      <c r="L2458" t="s">
        <v>64</v>
      </c>
      <c r="M2458" t="s">
        <v>5728</v>
      </c>
      <c r="N2458" t="s">
        <v>66</v>
      </c>
      <c r="O2458" t="s">
        <v>257</v>
      </c>
      <c r="P2458" t="s">
        <v>42</v>
      </c>
      <c r="Q2458" t="s">
        <v>617</v>
      </c>
      <c r="R2458" t="s">
        <v>99</v>
      </c>
      <c r="S2458" t="s">
        <v>100</v>
      </c>
      <c r="T2458">
        <v>14.861628930084411</v>
      </c>
      <c r="U2458">
        <v>-91.556132845580578</v>
      </c>
      <c r="V2458" t="s">
        <v>259</v>
      </c>
      <c r="W2458" t="s">
        <v>22</v>
      </c>
      <c r="X2458" t="s">
        <v>4181</v>
      </c>
      <c r="Y2458" t="s">
        <v>260</v>
      </c>
      <c r="Z2458" t="s">
        <v>261</v>
      </c>
      <c r="AC2458" t="str">
        <f>_xlfn.XLOOKUP(UNIVERSO[[#This Row],[Ruta DN]],'[1]CUOTA RUTA'!E:E,'[1]CUOTA RUTA'!G:G)</f>
        <v>Cargar</v>
      </c>
    </row>
    <row r="2459" spans="1:29" x14ac:dyDescent="0.25">
      <c r="A2459">
        <v>2820023142</v>
      </c>
      <c r="B2459">
        <v>7820023142</v>
      </c>
      <c r="C2459" t="s">
        <v>29</v>
      </c>
      <c r="D2459" t="s">
        <v>1034</v>
      </c>
      <c r="E2459" t="s">
        <v>5729</v>
      </c>
      <c r="F2459" t="s">
        <v>32</v>
      </c>
      <c r="G2459" t="s">
        <v>33</v>
      </c>
      <c r="H2459" t="s">
        <v>34</v>
      </c>
      <c r="I2459" t="s">
        <v>1036</v>
      </c>
      <c r="J2459" t="s">
        <v>1037</v>
      </c>
      <c r="K2459" t="s">
        <v>37</v>
      </c>
      <c r="L2459" t="s">
        <v>64</v>
      </c>
      <c r="M2459" t="s">
        <v>5730</v>
      </c>
      <c r="N2459" t="s">
        <v>40</v>
      </c>
      <c r="O2459" t="s">
        <v>2678</v>
      </c>
      <c r="P2459" t="s">
        <v>42</v>
      </c>
      <c r="Q2459" t="s">
        <v>244</v>
      </c>
      <c r="R2459" t="s">
        <v>44</v>
      </c>
      <c r="S2459" t="s">
        <v>45</v>
      </c>
      <c r="T2459">
        <v>14.330208000000001</v>
      </c>
      <c r="U2459">
        <v>-91.022800000000004</v>
      </c>
      <c r="V2459" t="s">
        <v>46</v>
      </c>
      <c r="W2459" t="s">
        <v>22</v>
      </c>
      <c r="X2459" t="s">
        <v>4186</v>
      </c>
      <c r="Y2459" t="s">
        <v>48</v>
      </c>
      <c r="Z2459" t="s">
        <v>49</v>
      </c>
      <c r="AC2459" t="str">
        <f>_xlfn.XLOOKUP(UNIVERSO[[#This Row],[Ruta DN]],'[1]CUOTA RUTA'!E:E,'[1]CUOTA RUTA'!G:G)</f>
        <v>Cargar</v>
      </c>
    </row>
    <row r="2460" spans="1:29" x14ac:dyDescent="0.25">
      <c r="A2460">
        <v>2820023123</v>
      </c>
      <c r="B2460">
        <v>7820023123</v>
      </c>
      <c r="C2460" t="s">
        <v>29</v>
      </c>
      <c r="D2460" t="s">
        <v>1871</v>
      </c>
      <c r="E2460" t="s">
        <v>5731</v>
      </c>
      <c r="F2460" t="s">
        <v>156</v>
      </c>
      <c r="G2460" t="s">
        <v>252</v>
      </c>
      <c r="H2460" t="s">
        <v>253</v>
      </c>
      <c r="I2460" t="s">
        <v>1873</v>
      </c>
      <c r="J2460" t="s">
        <v>1874</v>
      </c>
      <c r="K2460" t="s">
        <v>37</v>
      </c>
      <c r="L2460" t="s">
        <v>64</v>
      </c>
      <c r="M2460" t="s">
        <v>5732</v>
      </c>
      <c r="N2460" t="s">
        <v>66</v>
      </c>
      <c r="O2460" t="s">
        <v>257</v>
      </c>
      <c r="P2460" t="s">
        <v>42</v>
      </c>
      <c r="Q2460" t="s">
        <v>617</v>
      </c>
      <c r="R2460" t="s">
        <v>99</v>
      </c>
      <c r="S2460" t="s">
        <v>100</v>
      </c>
      <c r="T2460">
        <v>14.847398999999999</v>
      </c>
      <c r="U2460">
        <v>-91.483303000000006</v>
      </c>
      <c r="V2460" t="s">
        <v>259</v>
      </c>
      <c r="W2460" t="s">
        <v>22</v>
      </c>
      <c r="X2460" t="s">
        <v>4181</v>
      </c>
      <c r="Y2460" t="s">
        <v>260</v>
      </c>
      <c r="Z2460" t="s">
        <v>261</v>
      </c>
      <c r="AC2460" t="str">
        <f>_xlfn.XLOOKUP(UNIVERSO[[#This Row],[Ruta DN]],'[1]CUOTA RUTA'!E:E,'[1]CUOTA RUTA'!G:G)</f>
        <v>Cargar</v>
      </c>
    </row>
    <row r="2461" spans="1:29" x14ac:dyDescent="0.25">
      <c r="A2461">
        <v>2820023118</v>
      </c>
      <c r="B2461">
        <v>7820023118</v>
      </c>
      <c r="C2461" t="s">
        <v>29</v>
      </c>
      <c r="D2461" t="s">
        <v>1871</v>
      </c>
      <c r="E2461" t="s">
        <v>5733</v>
      </c>
      <c r="F2461" t="s">
        <v>156</v>
      </c>
      <c r="G2461" t="s">
        <v>252</v>
      </c>
      <c r="H2461" t="s">
        <v>253</v>
      </c>
      <c r="I2461" t="s">
        <v>1873</v>
      </c>
      <c r="J2461" t="s">
        <v>1874</v>
      </c>
      <c r="K2461" t="s">
        <v>37</v>
      </c>
      <c r="L2461" t="s">
        <v>64</v>
      </c>
      <c r="M2461" t="s">
        <v>5734</v>
      </c>
      <c r="N2461" t="s">
        <v>66</v>
      </c>
      <c r="O2461" t="s">
        <v>257</v>
      </c>
      <c r="P2461" t="s">
        <v>42</v>
      </c>
      <c r="Q2461" t="s">
        <v>617</v>
      </c>
      <c r="R2461" t="s">
        <v>99</v>
      </c>
      <c r="S2461" t="s">
        <v>100</v>
      </c>
      <c r="T2461">
        <v>14.846890999999999</v>
      </c>
      <c r="U2461">
        <v>-91.483181000000002</v>
      </c>
      <c r="V2461" t="s">
        <v>259</v>
      </c>
      <c r="W2461" t="s">
        <v>22</v>
      </c>
      <c r="X2461" t="s">
        <v>4181</v>
      </c>
      <c r="Y2461" t="s">
        <v>260</v>
      </c>
      <c r="Z2461" t="s">
        <v>261</v>
      </c>
      <c r="AC2461" t="str">
        <f>_xlfn.XLOOKUP(UNIVERSO[[#This Row],[Ruta DN]],'[1]CUOTA RUTA'!E:E,'[1]CUOTA RUTA'!G:G)</f>
        <v>Cargar</v>
      </c>
    </row>
    <row r="2462" spans="1:29" x14ac:dyDescent="0.25">
      <c r="A2462">
        <v>2820023115</v>
      </c>
      <c r="B2462">
        <v>7820023115</v>
      </c>
      <c r="C2462" t="s">
        <v>29</v>
      </c>
      <c r="D2462" t="s">
        <v>1651</v>
      </c>
      <c r="E2462" t="s">
        <v>5735</v>
      </c>
      <c r="F2462" t="s">
        <v>156</v>
      </c>
      <c r="G2462" t="s">
        <v>252</v>
      </c>
      <c r="H2462" t="s">
        <v>253</v>
      </c>
      <c r="I2462" t="s">
        <v>1653</v>
      </c>
      <c r="J2462" t="s">
        <v>1654</v>
      </c>
      <c r="K2462" t="s">
        <v>37</v>
      </c>
      <c r="L2462" t="s">
        <v>64</v>
      </c>
      <c r="M2462" t="s">
        <v>5736</v>
      </c>
      <c r="N2462" t="s">
        <v>66</v>
      </c>
      <c r="O2462" t="s">
        <v>901</v>
      </c>
      <c r="P2462" t="s">
        <v>42</v>
      </c>
      <c r="Q2462" t="s">
        <v>617</v>
      </c>
      <c r="R2462" t="s">
        <v>99</v>
      </c>
      <c r="S2462" t="s">
        <v>100</v>
      </c>
      <c r="T2462">
        <v>14.815910000000001</v>
      </c>
      <c r="U2462">
        <v>-91.494690000000006</v>
      </c>
      <c r="V2462" t="s">
        <v>259</v>
      </c>
      <c r="W2462" t="s">
        <v>22</v>
      </c>
      <c r="X2462" t="s">
        <v>4186</v>
      </c>
      <c r="Y2462" t="s">
        <v>260</v>
      </c>
      <c r="Z2462" t="s">
        <v>261</v>
      </c>
      <c r="AC2462" t="str">
        <f>_xlfn.XLOOKUP(UNIVERSO[[#This Row],[Ruta DN]],'[1]CUOTA RUTA'!E:E,'[1]CUOTA RUTA'!G:G)</f>
        <v>Cargar</v>
      </c>
    </row>
    <row r="2463" spans="1:29" x14ac:dyDescent="0.25">
      <c r="A2463">
        <v>2820023109</v>
      </c>
      <c r="B2463">
        <v>7820023109</v>
      </c>
      <c r="C2463" t="s">
        <v>29</v>
      </c>
      <c r="D2463" t="s">
        <v>1651</v>
      </c>
      <c r="E2463" t="s">
        <v>5737</v>
      </c>
      <c r="F2463" t="s">
        <v>156</v>
      </c>
      <c r="G2463" t="s">
        <v>252</v>
      </c>
      <c r="H2463" t="s">
        <v>253</v>
      </c>
      <c r="I2463" t="s">
        <v>1653</v>
      </c>
      <c r="J2463" t="s">
        <v>1654</v>
      </c>
      <c r="K2463" t="s">
        <v>37</v>
      </c>
      <c r="L2463" t="s">
        <v>64</v>
      </c>
      <c r="M2463" t="s">
        <v>5738</v>
      </c>
      <c r="N2463" t="s">
        <v>66</v>
      </c>
      <c r="O2463" t="s">
        <v>901</v>
      </c>
      <c r="P2463" t="s">
        <v>42</v>
      </c>
      <c r="Q2463" t="s">
        <v>617</v>
      </c>
      <c r="R2463" t="s">
        <v>99</v>
      </c>
      <c r="S2463" t="s">
        <v>100</v>
      </c>
      <c r="T2463">
        <v>14.8632338</v>
      </c>
      <c r="U2463">
        <v>-91.537215500000002</v>
      </c>
      <c r="V2463" t="s">
        <v>259</v>
      </c>
      <c r="W2463" t="s">
        <v>22</v>
      </c>
      <c r="X2463" t="s">
        <v>4181</v>
      </c>
      <c r="Y2463" t="s">
        <v>260</v>
      </c>
      <c r="Z2463" t="s">
        <v>261</v>
      </c>
      <c r="AC2463" t="str">
        <f>_xlfn.XLOOKUP(UNIVERSO[[#This Row],[Ruta DN]],'[1]CUOTA RUTA'!E:E,'[1]CUOTA RUTA'!G:G)</f>
        <v>Cargar</v>
      </c>
    </row>
    <row r="2464" spans="1:29" x14ac:dyDescent="0.25">
      <c r="A2464">
        <v>2820023071</v>
      </c>
      <c r="B2464">
        <v>7820023071</v>
      </c>
      <c r="C2464" t="s">
        <v>29</v>
      </c>
      <c r="D2464" t="s">
        <v>1614</v>
      </c>
      <c r="E2464" t="s">
        <v>5739</v>
      </c>
      <c r="F2464" t="s">
        <v>156</v>
      </c>
      <c r="G2464" t="s">
        <v>252</v>
      </c>
      <c r="H2464" t="s">
        <v>253</v>
      </c>
      <c r="I2464" t="s">
        <v>1616</v>
      </c>
      <c r="J2464" t="s">
        <v>1617</v>
      </c>
      <c r="K2464" t="s">
        <v>54</v>
      </c>
      <c r="L2464" t="s">
        <v>64</v>
      </c>
      <c r="M2464" t="s">
        <v>5740</v>
      </c>
      <c r="N2464" t="s">
        <v>66</v>
      </c>
      <c r="O2464" t="s">
        <v>901</v>
      </c>
      <c r="P2464" t="s">
        <v>42</v>
      </c>
      <c r="Q2464" t="s">
        <v>617</v>
      </c>
      <c r="R2464" t="s">
        <v>99</v>
      </c>
      <c r="S2464" t="s">
        <v>100</v>
      </c>
      <c r="T2464">
        <v>14.811210000000001</v>
      </c>
      <c r="U2464">
        <v>-91.491510000000005</v>
      </c>
      <c r="V2464" t="s">
        <v>259</v>
      </c>
      <c r="W2464" t="s">
        <v>22</v>
      </c>
      <c r="X2464" t="s">
        <v>4186</v>
      </c>
      <c r="Y2464" t="s">
        <v>260</v>
      </c>
      <c r="Z2464" t="s">
        <v>261</v>
      </c>
      <c r="AC2464" t="str">
        <f>_xlfn.XLOOKUP(UNIVERSO[[#This Row],[Ruta DN]],'[1]CUOTA RUTA'!E:E,'[1]CUOTA RUTA'!G:G)</f>
        <v>Cargar</v>
      </c>
    </row>
    <row r="2465" spans="1:29" x14ac:dyDescent="0.25">
      <c r="A2465">
        <v>2820023064</v>
      </c>
      <c r="B2465">
        <v>7820023064</v>
      </c>
      <c r="C2465" t="s">
        <v>29</v>
      </c>
      <c r="D2465" t="s">
        <v>633</v>
      </c>
      <c r="E2465" t="s">
        <v>5741</v>
      </c>
      <c r="F2465" t="s">
        <v>59</v>
      </c>
      <c r="G2465" t="s">
        <v>60</v>
      </c>
      <c r="H2465" t="s">
        <v>61</v>
      </c>
      <c r="I2465" t="s">
        <v>635</v>
      </c>
      <c r="J2465" t="s">
        <v>636</v>
      </c>
      <c r="K2465" t="s">
        <v>37</v>
      </c>
      <c r="L2465" t="s">
        <v>64</v>
      </c>
      <c r="M2465" t="s">
        <v>5742</v>
      </c>
      <c r="N2465" t="s">
        <v>66</v>
      </c>
      <c r="O2465" t="s">
        <v>67</v>
      </c>
      <c r="P2465" t="s">
        <v>42</v>
      </c>
      <c r="Q2465" t="s">
        <v>215</v>
      </c>
      <c r="R2465" t="s">
        <v>69</v>
      </c>
      <c r="S2465" t="s">
        <v>70</v>
      </c>
      <c r="T2465">
        <v>14.70624333333334</v>
      </c>
      <c r="U2465">
        <v>-91.862049999999996</v>
      </c>
      <c r="V2465" t="s">
        <v>71</v>
      </c>
      <c r="W2465" t="s">
        <v>22</v>
      </c>
      <c r="X2465" t="s">
        <v>4181</v>
      </c>
      <c r="Y2465" t="s">
        <v>72</v>
      </c>
      <c r="Z2465" t="s">
        <v>73</v>
      </c>
      <c r="AC2465" t="str">
        <f>_xlfn.XLOOKUP(UNIVERSO[[#This Row],[Ruta DN]],'[1]CUOTA RUTA'!E:E,'[1]CUOTA RUTA'!G:G)</f>
        <v>Cargar</v>
      </c>
    </row>
    <row r="2466" spans="1:29" x14ac:dyDescent="0.25">
      <c r="A2466">
        <v>2820023046</v>
      </c>
      <c r="B2466">
        <v>7820023046</v>
      </c>
      <c r="C2466" t="s">
        <v>29</v>
      </c>
      <c r="D2466" t="s">
        <v>74</v>
      </c>
      <c r="E2466" t="s">
        <v>5743</v>
      </c>
      <c r="F2466" t="s">
        <v>76</v>
      </c>
      <c r="G2466" t="s">
        <v>77</v>
      </c>
      <c r="H2466" t="s">
        <v>78</v>
      </c>
      <c r="I2466" t="s">
        <v>79</v>
      </c>
      <c r="J2466" t="s">
        <v>80</v>
      </c>
      <c r="K2466" t="s">
        <v>37</v>
      </c>
      <c r="L2466" t="s">
        <v>64</v>
      </c>
      <c r="M2466" t="s">
        <v>5744</v>
      </c>
      <c r="N2466" t="s">
        <v>136</v>
      </c>
      <c r="O2466" t="s">
        <v>538</v>
      </c>
      <c r="P2466" t="s">
        <v>42</v>
      </c>
      <c r="Q2466" t="s">
        <v>83</v>
      </c>
      <c r="R2466" t="s">
        <v>84</v>
      </c>
      <c r="S2466" t="s">
        <v>85</v>
      </c>
      <c r="T2466">
        <v>14.3997306</v>
      </c>
      <c r="U2466">
        <v>-91.319643839999983</v>
      </c>
      <c r="V2466" t="s">
        <v>82</v>
      </c>
      <c r="W2466" t="s">
        <v>22</v>
      </c>
      <c r="X2466" t="s">
        <v>4186</v>
      </c>
      <c r="Y2466" t="s">
        <v>86</v>
      </c>
      <c r="Z2466" t="s">
        <v>87</v>
      </c>
      <c r="AC2466" t="str">
        <f>_xlfn.XLOOKUP(UNIVERSO[[#This Row],[Ruta DN]],'[1]CUOTA RUTA'!E:E,'[1]CUOTA RUTA'!G:G)</f>
        <v>Cargar</v>
      </c>
    </row>
    <row r="2467" spans="1:29" x14ac:dyDescent="0.25">
      <c r="A2467">
        <v>2820023042</v>
      </c>
      <c r="B2467">
        <v>7820023042</v>
      </c>
      <c r="C2467" t="s">
        <v>29</v>
      </c>
      <c r="D2467" t="s">
        <v>233</v>
      </c>
      <c r="E2467" t="s">
        <v>5745</v>
      </c>
      <c r="F2467" t="s">
        <v>143</v>
      </c>
      <c r="G2467" t="s">
        <v>144</v>
      </c>
      <c r="H2467" t="s">
        <v>145</v>
      </c>
      <c r="I2467" t="s">
        <v>235</v>
      </c>
      <c r="J2467" t="s">
        <v>236</v>
      </c>
      <c r="K2467" t="s">
        <v>37</v>
      </c>
      <c r="L2467" t="s">
        <v>64</v>
      </c>
      <c r="M2467" t="s">
        <v>5746</v>
      </c>
      <c r="N2467" t="s">
        <v>149</v>
      </c>
      <c r="O2467" t="s">
        <v>150</v>
      </c>
      <c r="P2467" t="s">
        <v>42</v>
      </c>
      <c r="Q2467" t="s">
        <v>238</v>
      </c>
      <c r="R2467" t="s">
        <v>84</v>
      </c>
      <c r="S2467" t="s">
        <v>85</v>
      </c>
      <c r="T2467">
        <v>14.543948329999999</v>
      </c>
      <c r="U2467">
        <v>-91.679699999999997</v>
      </c>
      <c r="V2467" t="s">
        <v>150</v>
      </c>
      <c r="W2467" t="s">
        <v>22</v>
      </c>
      <c r="X2467" t="s">
        <v>4181</v>
      </c>
      <c r="Y2467" t="s">
        <v>152</v>
      </c>
      <c r="Z2467" t="s">
        <v>153</v>
      </c>
      <c r="AC2467" t="str">
        <f>_xlfn.XLOOKUP(UNIVERSO[[#This Row],[Ruta DN]],'[1]CUOTA RUTA'!E:E,'[1]CUOTA RUTA'!G:G)</f>
        <v>Cargar</v>
      </c>
    </row>
    <row r="2468" spans="1:29" x14ac:dyDescent="0.25">
      <c r="A2468">
        <v>2820023030</v>
      </c>
      <c r="B2468">
        <v>7820023030</v>
      </c>
      <c r="C2468" t="s">
        <v>29</v>
      </c>
      <c r="D2468" t="s">
        <v>104</v>
      </c>
      <c r="E2468" t="s">
        <v>5747</v>
      </c>
      <c r="F2468" t="s">
        <v>106</v>
      </c>
      <c r="G2468" t="s">
        <v>107</v>
      </c>
      <c r="H2468" t="s">
        <v>108</v>
      </c>
      <c r="I2468" t="s">
        <v>109</v>
      </c>
      <c r="J2468" t="s">
        <v>110</v>
      </c>
      <c r="K2468" t="s">
        <v>37</v>
      </c>
      <c r="L2468" t="s">
        <v>64</v>
      </c>
      <c r="M2468" t="s">
        <v>5748</v>
      </c>
      <c r="N2468" t="s">
        <v>112</v>
      </c>
      <c r="O2468" t="s">
        <v>113</v>
      </c>
      <c r="P2468" t="s">
        <v>42</v>
      </c>
      <c r="Q2468" t="s">
        <v>114</v>
      </c>
      <c r="R2468" t="s">
        <v>69</v>
      </c>
      <c r="S2468" t="s">
        <v>70</v>
      </c>
      <c r="T2468">
        <v>15.3089131</v>
      </c>
      <c r="U2468">
        <v>-91.479349799999994</v>
      </c>
      <c r="V2468" t="s">
        <v>113</v>
      </c>
      <c r="W2468" t="s">
        <v>22</v>
      </c>
      <c r="X2468" t="s">
        <v>4186</v>
      </c>
      <c r="Y2468" t="s">
        <v>115</v>
      </c>
      <c r="Z2468" t="s">
        <v>116</v>
      </c>
      <c r="AC2468" t="str">
        <f>_xlfn.XLOOKUP(UNIVERSO[[#This Row],[Ruta DN]],'[1]CUOTA RUTA'!E:E,'[1]CUOTA RUTA'!G:G)</f>
        <v>Cargar</v>
      </c>
    </row>
    <row r="2469" spans="1:29" x14ac:dyDescent="0.25">
      <c r="A2469">
        <v>2820023023</v>
      </c>
      <c r="B2469">
        <v>7820023023</v>
      </c>
      <c r="C2469" t="s">
        <v>29</v>
      </c>
      <c r="D2469" t="s">
        <v>1699</v>
      </c>
      <c r="E2469" t="s">
        <v>5749</v>
      </c>
      <c r="F2469" t="s">
        <v>156</v>
      </c>
      <c r="G2469" t="s">
        <v>252</v>
      </c>
      <c r="H2469" t="s">
        <v>253</v>
      </c>
      <c r="I2469" t="s">
        <v>1701</v>
      </c>
      <c r="J2469" t="s">
        <v>1702</v>
      </c>
      <c r="K2469" t="s">
        <v>37</v>
      </c>
      <c r="L2469" t="s">
        <v>64</v>
      </c>
      <c r="M2469" t="s">
        <v>5750</v>
      </c>
      <c r="N2469" t="s">
        <v>66</v>
      </c>
      <c r="O2469" t="s">
        <v>257</v>
      </c>
      <c r="P2469" t="s">
        <v>42</v>
      </c>
      <c r="Q2469" t="s">
        <v>617</v>
      </c>
      <c r="R2469" t="s">
        <v>99</v>
      </c>
      <c r="S2469" t="s">
        <v>100</v>
      </c>
      <c r="T2469">
        <v>14.84156106133014</v>
      </c>
      <c r="U2469">
        <v>-91.505741514265537</v>
      </c>
      <c r="V2469" t="s">
        <v>259</v>
      </c>
      <c r="W2469" t="s">
        <v>22</v>
      </c>
      <c r="X2469" t="s">
        <v>4181</v>
      </c>
      <c r="Y2469" t="s">
        <v>260</v>
      </c>
      <c r="Z2469" t="s">
        <v>261</v>
      </c>
      <c r="AA2469">
        <v>1</v>
      </c>
      <c r="AC2469" t="str">
        <f>_xlfn.XLOOKUP(UNIVERSO[[#This Row],[Ruta DN]],'[1]CUOTA RUTA'!E:E,'[1]CUOTA RUTA'!G:G)</f>
        <v>Cargar</v>
      </c>
    </row>
    <row r="2470" spans="1:29" x14ac:dyDescent="0.25">
      <c r="A2470">
        <v>2820023016</v>
      </c>
      <c r="B2470">
        <v>7820023016</v>
      </c>
      <c r="C2470" t="s">
        <v>29</v>
      </c>
      <c r="D2470" t="s">
        <v>250</v>
      </c>
      <c r="E2470" t="s">
        <v>5751</v>
      </c>
      <c r="F2470" t="s">
        <v>156</v>
      </c>
      <c r="G2470" t="s">
        <v>252</v>
      </c>
      <c r="H2470" t="s">
        <v>253</v>
      </c>
      <c r="I2470" t="s">
        <v>254</v>
      </c>
      <c r="J2470" t="s">
        <v>255</v>
      </c>
      <c r="K2470" t="s">
        <v>54</v>
      </c>
      <c r="L2470" t="s">
        <v>64</v>
      </c>
      <c r="M2470" t="s">
        <v>5752</v>
      </c>
      <c r="N2470" t="s">
        <v>66</v>
      </c>
      <c r="O2470" t="s">
        <v>901</v>
      </c>
      <c r="P2470" t="s">
        <v>42</v>
      </c>
      <c r="Q2470" t="s">
        <v>258</v>
      </c>
      <c r="R2470" t="s">
        <v>99</v>
      </c>
      <c r="S2470" t="s">
        <v>100</v>
      </c>
      <c r="T2470">
        <v>14.8156164</v>
      </c>
      <c r="U2470">
        <v>-91.495845200000005</v>
      </c>
      <c r="V2470" t="s">
        <v>259</v>
      </c>
      <c r="W2470" t="s">
        <v>22</v>
      </c>
      <c r="X2470" t="s">
        <v>4186</v>
      </c>
      <c r="Y2470" t="s">
        <v>260</v>
      </c>
      <c r="Z2470" t="s">
        <v>261</v>
      </c>
      <c r="AC2470" t="str">
        <f>_xlfn.XLOOKUP(UNIVERSO[[#This Row],[Ruta DN]],'[1]CUOTA RUTA'!E:E,'[1]CUOTA RUTA'!G:G)</f>
        <v>Cargar</v>
      </c>
    </row>
    <row r="2471" spans="1:29" x14ac:dyDescent="0.25">
      <c r="A2471">
        <v>2820022992</v>
      </c>
      <c r="B2471">
        <v>7820022992</v>
      </c>
      <c r="C2471" t="s">
        <v>29</v>
      </c>
      <c r="D2471" t="s">
        <v>1348</v>
      </c>
      <c r="E2471" t="s">
        <v>5753</v>
      </c>
      <c r="F2471" t="s">
        <v>32</v>
      </c>
      <c r="G2471" t="s">
        <v>33</v>
      </c>
      <c r="H2471" t="s">
        <v>34</v>
      </c>
      <c r="I2471" t="s">
        <v>1350</v>
      </c>
      <c r="J2471" t="s">
        <v>1351</v>
      </c>
      <c r="K2471" t="s">
        <v>37</v>
      </c>
      <c r="L2471" t="s">
        <v>64</v>
      </c>
      <c r="M2471" t="s">
        <v>5754</v>
      </c>
      <c r="N2471" t="s">
        <v>40</v>
      </c>
      <c r="O2471" t="s">
        <v>41</v>
      </c>
      <c r="P2471" t="s">
        <v>42</v>
      </c>
      <c r="Q2471" t="s">
        <v>488</v>
      </c>
      <c r="R2471" t="s">
        <v>44</v>
      </c>
      <c r="S2471" t="s">
        <v>45</v>
      </c>
      <c r="T2471">
        <v>13.917145</v>
      </c>
      <c r="U2471">
        <v>-90.823288000000005</v>
      </c>
      <c r="V2471" t="s">
        <v>46</v>
      </c>
      <c r="W2471" t="s">
        <v>22</v>
      </c>
      <c r="X2471" t="s">
        <v>4186</v>
      </c>
      <c r="Y2471" t="s">
        <v>48</v>
      </c>
      <c r="Z2471" t="s">
        <v>49</v>
      </c>
      <c r="AC2471" t="str">
        <f>_xlfn.XLOOKUP(UNIVERSO[[#This Row],[Ruta DN]],'[1]CUOTA RUTA'!E:E,'[1]CUOTA RUTA'!G:G)</f>
        <v>Cargar</v>
      </c>
    </row>
    <row r="2472" spans="1:29" x14ac:dyDescent="0.25">
      <c r="A2472">
        <v>2820022987</v>
      </c>
      <c r="B2472">
        <v>7820022987</v>
      </c>
      <c r="C2472" t="s">
        <v>29</v>
      </c>
      <c r="D2472" t="s">
        <v>1119</v>
      </c>
      <c r="E2472" t="s">
        <v>5755</v>
      </c>
      <c r="F2472" t="s">
        <v>76</v>
      </c>
      <c r="G2472" t="s">
        <v>77</v>
      </c>
      <c r="H2472" t="s">
        <v>78</v>
      </c>
      <c r="I2472" t="s">
        <v>1121</v>
      </c>
      <c r="J2472" t="s">
        <v>1122</v>
      </c>
      <c r="K2472" t="s">
        <v>1055</v>
      </c>
      <c r="L2472" t="s">
        <v>64</v>
      </c>
      <c r="M2472" t="s">
        <v>5756</v>
      </c>
      <c r="N2472" t="s">
        <v>40</v>
      </c>
      <c r="O2472" t="s">
        <v>267</v>
      </c>
      <c r="P2472" t="s">
        <v>42</v>
      </c>
      <c r="Q2472" t="s">
        <v>127</v>
      </c>
      <c r="R2472" t="s">
        <v>84</v>
      </c>
      <c r="S2472" t="s">
        <v>85</v>
      </c>
      <c r="T2472">
        <v>14.183949999999999</v>
      </c>
      <c r="U2472">
        <v>-91.291023333333342</v>
      </c>
      <c r="V2472" t="s">
        <v>82</v>
      </c>
      <c r="W2472" t="s">
        <v>22</v>
      </c>
      <c r="X2472" t="s">
        <v>4189</v>
      </c>
      <c r="Y2472" t="s">
        <v>86</v>
      </c>
      <c r="Z2472" t="s">
        <v>87</v>
      </c>
      <c r="AC2472" t="str">
        <f>_xlfn.XLOOKUP(UNIVERSO[[#This Row],[Ruta DN]],'[1]CUOTA RUTA'!E:E,'[1]CUOTA RUTA'!G:G)</f>
        <v>Cargar</v>
      </c>
    </row>
    <row r="2473" spans="1:29" x14ac:dyDescent="0.25">
      <c r="A2473">
        <v>2820022959</v>
      </c>
      <c r="B2473">
        <v>7820022959</v>
      </c>
      <c r="C2473" t="s">
        <v>29</v>
      </c>
      <c r="D2473" t="s">
        <v>74</v>
      </c>
      <c r="E2473" t="s">
        <v>5757</v>
      </c>
      <c r="F2473" t="s">
        <v>76</v>
      </c>
      <c r="G2473" t="s">
        <v>77</v>
      </c>
      <c r="H2473" t="s">
        <v>78</v>
      </c>
      <c r="I2473" t="s">
        <v>79</v>
      </c>
      <c r="J2473" t="s">
        <v>80</v>
      </c>
      <c r="K2473" t="s">
        <v>54</v>
      </c>
      <c r="L2473" t="s">
        <v>64</v>
      </c>
      <c r="M2473" t="s">
        <v>5758</v>
      </c>
      <c r="N2473" t="s">
        <v>136</v>
      </c>
      <c r="O2473" t="s">
        <v>538</v>
      </c>
      <c r="P2473" t="s">
        <v>42</v>
      </c>
      <c r="Q2473" t="s">
        <v>83</v>
      </c>
      <c r="R2473" t="s">
        <v>84</v>
      </c>
      <c r="S2473" t="s">
        <v>85</v>
      </c>
      <c r="T2473">
        <v>14.4029398</v>
      </c>
      <c r="U2473">
        <v>-91.320652100000004</v>
      </c>
      <c r="V2473" t="s">
        <v>82</v>
      </c>
      <c r="W2473" t="s">
        <v>22</v>
      </c>
      <c r="X2473" t="s">
        <v>4186</v>
      </c>
      <c r="Y2473" t="s">
        <v>86</v>
      </c>
      <c r="Z2473" t="s">
        <v>87</v>
      </c>
      <c r="AC2473" t="str">
        <f>_xlfn.XLOOKUP(UNIVERSO[[#This Row],[Ruta DN]],'[1]CUOTA RUTA'!E:E,'[1]CUOTA RUTA'!G:G)</f>
        <v>Cargar</v>
      </c>
    </row>
    <row r="2474" spans="1:29" x14ac:dyDescent="0.25">
      <c r="A2474">
        <v>2820022948</v>
      </c>
      <c r="B2474">
        <v>7820022948</v>
      </c>
      <c r="C2474" t="s">
        <v>29</v>
      </c>
      <c r="D2474" t="s">
        <v>1082</v>
      </c>
      <c r="E2474" t="s">
        <v>5180</v>
      </c>
      <c r="F2474" t="s">
        <v>32</v>
      </c>
      <c r="G2474" t="s">
        <v>33</v>
      </c>
      <c r="H2474" t="s">
        <v>34</v>
      </c>
      <c r="I2474" t="s">
        <v>1084</v>
      </c>
      <c r="J2474" t="s">
        <v>1085</v>
      </c>
      <c r="K2474" t="s">
        <v>37</v>
      </c>
      <c r="L2474" t="s">
        <v>64</v>
      </c>
      <c r="M2474" t="s">
        <v>5759</v>
      </c>
      <c r="N2474" t="s">
        <v>40</v>
      </c>
      <c r="O2474" t="s">
        <v>46</v>
      </c>
      <c r="P2474" t="s">
        <v>42</v>
      </c>
      <c r="Q2474" t="s">
        <v>488</v>
      </c>
      <c r="R2474" t="s">
        <v>44</v>
      </c>
      <c r="S2474" t="s">
        <v>45</v>
      </c>
      <c r="T2474">
        <v>14.488972499999999</v>
      </c>
      <c r="U2474">
        <v>-90.806043700000004</v>
      </c>
      <c r="V2474" t="s">
        <v>46</v>
      </c>
      <c r="W2474" t="s">
        <v>22</v>
      </c>
      <c r="X2474" t="s">
        <v>4181</v>
      </c>
      <c r="Y2474" t="s">
        <v>48</v>
      </c>
      <c r="Z2474" t="s">
        <v>49</v>
      </c>
      <c r="AC2474" t="str">
        <f>_xlfn.XLOOKUP(UNIVERSO[[#This Row],[Ruta DN]],'[1]CUOTA RUTA'!E:E,'[1]CUOTA RUTA'!G:G)</f>
        <v>Cargar</v>
      </c>
    </row>
    <row r="2475" spans="1:29" x14ac:dyDescent="0.25">
      <c r="A2475">
        <v>2820022932</v>
      </c>
      <c r="B2475">
        <v>7820022932</v>
      </c>
      <c r="C2475" t="s">
        <v>29</v>
      </c>
      <c r="D2475" t="s">
        <v>692</v>
      </c>
      <c r="E2475" t="s">
        <v>5760</v>
      </c>
      <c r="F2475" t="s">
        <v>32</v>
      </c>
      <c r="G2475" t="s">
        <v>33</v>
      </c>
      <c r="H2475" t="s">
        <v>34</v>
      </c>
      <c r="I2475" t="s">
        <v>694</v>
      </c>
      <c r="J2475" t="s">
        <v>695</v>
      </c>
      <c r="K2475" t="s">
        <v>37</v>
      </c>
      <c r="L2475" t="s">
        <v>64</v>
      </c>
      <c r="M2475" t="s">
        <v>5761</v>
      </c>
      <c r="N2475" t="s">
        <v>40</v>
      </c>
      <c r="O2475" t="s">
        <v>46</v>
      </c>
      <c r="P2475" t="s">
        <v>42</v>
      </c>
      <c r="Q2475" t="s">
        <v>244</v>
      </c>
      <c r="R2475" t="s">
        <v>44</v>
      </c>
      <c r="S2475" t="s">
        <v>45</v>
      </c>
      <c r="T2475">
        <v>14.291566</v>
      </c>
      <c r="U2475">
        <v>-90.776576300000002</v>
      </c>
      <c r="V2475" t="s">
        <v>46</v>
      </c>
      <c r="W2475" t="s">
        <v>22</v>
      </c>
      <c r="X2475" t="s">
        <v>4181</v>
      </c>
      <c r="Y2475" t="s">
        <v>48</v>
      </c>
      <c r="Z2475" t="s">
        <v>49</v>
      </c>
      <c r="AC2475" t="str">
        <f>_xlfn.XLOOKUP(UNIVERSO[[#This Row],[Ruta DN]],'[1]CUOTA RUTA'!E:E,'[1]CUOTA RUTA'!G:G)</f>
        <v>Cargar</v>
      </c>
    </row>
    <row r="2476" spans="1:29" x14ac:dyDescent="0.25">
      <c r="A2476">
        <v>2820022892</v>
      </c>
      <c r="B2476">
        <v>7820022892</v>
      </c>
      <c r="C2476" t="s">
        <v>29</v>
      </c>
      <c r="D2476" t="s">
        <v>1082</v>
      </c>
      <c r="E2476" t="s">
        <v>5762</v>
      </c>
      <c r="F2476" t="s">
        <v>32</v>
      </c>
      <c r="G2476" t="s">
        <v>33</v>
      </c>
      <c r="H2476" t="s">
        <v>34</v>
      </c>
      <c r="I2476" t="s">
        <v>1084</v>
      </c>
      <c r="J2476" t="s">
        <v>1085</v>
      </c>
      <c r="K2476" t="s">
        <v>37</v>
      </c>
      <c r="L2476" t="s">
        <v>64</v>
      </c>
      <c r="M2476" t="s">
        <v>5763</v>
      </c>
      <c r="N2476" t="s">
        <v>40</v>
      </c>
      <c r="O2476" t="s">
        <v>46</v>
      </c>
      <c r="P2476" t="s">
        <v>42</v>
      </c>
      <c r="Q2476" t="s">
        <v>488</v>
      </c>
      <c r="R2476" t="s">
        <v>44</v>
      </c>
      <c r="S2476" t="s">
        <v>45</v>
      </c>
      <c r="T2476">
        <v>14.4885</v>
      </c>
      <c r="U2476">
        <v>-90.802490000000006</v>
      </c>
      <c r="V2476" t="s">
        <v>46</v>
      </c>
      <c r="W2476" t="s">
        <v>22</v>
      </c>
      <c r="X2476" t="s">
        <v>4181</v>
      </c>
      <c r="Y2476" t="s">
        <v>48</v>
      </c>
      <c r="Z2476" t="s">
        <v>49</v>
      </c>
      <c r="AC2476" t="str">
        <f>_xlfn.XLOOKUP(UNIVERSO[[#This Row],[Ruta DN]],'[1]CUOTA RUTA'!E:E,'[1]CUOTA RUTA'!G:G)</f>
        <v>Cargar</v>
      </c>
    </row>
    <row r="2477" spans="1:29" x14ac:dyDescent="0.25">
      <c r="A2477">
        <v>2820022848</v>
      </c>
      <c r="B2477">
        <v>7820022848</v>
      </c>
      <c r="C2477" t="s">
        <v>29</v>
      </c>
      <c r="D2477" t="s">
        <v>2837</v>
      </c>
      <c r="E2477" t="s">
        <v>5764</v>
      </c>
      <c r="F2477" t="s">
        <v>32</v>
      </c>
      <c r="G2477" t="s">
        <v>33</v>
      </c>
      <c r="H2477" t="s">
        <v>34</v>
      </c>
      <c r="I2477" t="s">
        <v>2838</v>
      </c>
      <c r="J2477" t="s">
        <v>2839</v>
      </c>
      <c r="K2477" t="s">
        <v>37</v>
      </c>
      <c r="L2477" t="s">
        <v>64</v>
      </c>
      <c r="M2477" t="s">
        <v>5765</v>
      </c>
      <c r="N2477" t="s">
        <v>40</v>
      </c>
      <c r="O2477" t="s">
        <v>5371</v>
      </c>
      <c r="P2477" t="s">
        <v>42</v>
      </c>
      <c r="Q2477" t="s">
        <v>43</v>
      </c>
      <c r="R2477" t="s">
        <v>44</v>
      </c>
      <c r="S2477" t="s">
        <v>45</v>
      </c>
      <c r="T2477">
        <v>13.9396348</v>
      </c>
      <c r="U2477">
        <v>-90.709488300000018</v>
      </c>
      <c r="V2477" t="s">
        <v>46</v>
      </c>
      <c r="W2477" t="s">
        <v>335</v>
      </c>
      <c r="X2477" t="s">
        <v>4186</v>
      </c>
      <c r="Y2477" t="s">
        <v>48</v>
      </c>
      <c r="Z2477" t="s">
        <v>49</v>
      </c>
      <c r="AC2477" t="str">
        <f>_xlfn.XLOOKUP(UNIVERSO[[#This Row],[Ruta DN]],'[1]CUOTA RUTA'!E:E,'[1]CUOTA RUTA'!G:G)</f>
        <v>Cargar</v>
      </c>
    </row>
    <row r="2478" spans="1:29" x14ac:dyDescent="0.25">
      <c r="A2478">
        <v>2820022845</v>
      </c>
      <c r="B2478">
        <v>7820022845</v>
      </c>
      <c r="C2478" t="s">
        <v>29</v>
      </c>
      <c r="D2478" t="s">
        <v>1394</v>
      </c>
      <c r="E2478" t="s">
        <v>5766</v>
      </c>
      <c r="F2478" t="s">
        <v>106</v>
      </c>
      <c r="G2478" t="s">
        <v>107</v>
      </c>
      <c r="H2478" t="s">
        <v>108</v>
      </c>
      <c r="I2478" t="s">
        <v>1396</v>
      </c>
      <c r="J2478" t="s">
        <v>1397</v>
      </c>
      <c r="K2478" t="s">
        <v>37</v>
      </c>
      <c r="L2478" t="s">
        <v>64</v>
      </c>
      <c r="M2478" t="s">
        <v>5767</v>
      </c>
      <c r="N2478" t="s">
        <v>112</v>
      </c>
      <c r="O2478" t="s">
        <v>113</v>
      </c>
      <c r="P2478" t="s">
        <v>42</v>
      </c>
      <c r="Q2478" t="s">
        <v>114</v>
      </c>
      <c r="R2478" t="s">
        <v>69</v>
      </c>
      <c r="S2478" t="s">
        <v>70</v>
      </c>
      <c r="T2478">
        <v>15.3224594</v>
      </c>
      <c r="U2478">
        <v>-91.452868100000003</v>
      </c>
      <c r="V2478" t="s">
        <v>113</v>
      </c>
      <c r="W2478" t="s">
        <v>22</v>
      </c>
      <c r="X2478" t="s">
        <v>4186</v>
      </c>
      <c r="Y2478" t="s">
        <v>115</v>
      </c>
      <c r="Z2478" t="s">
        <v>116</v>
      </c>
      <c r="AC2478" t="str">
        <f>_xlfn.XLOOKUP(UNIVERSO[[#This Row],[Ruta DN]],'[1]CUOTA RUTA'!E:E,'[1]CUOTA RUTA'!G:G)</f>
        <v>Cargar</v>
      </c>
    </row>
    <row r="2479" spans="1:29" x14ac:dyDescent="0.25">
      <c r="A2479">
        <v>2820022825</v>
      </c>
      <c r="B2479">
        <v>7820022825</v>
      </c>
      <c r="C2479" t="s">
        <v>29</v>
      </c>
      <c r="D2479" t="s">
        <v>190</v>
      </c>
      <c r="E2479" t="s">
        <v>5768</v>
      </c>
      <c r="F2479" t="s">
        <v>106</v>
      </c>
      <c r="G2479" t="s">
        <v>107</v>
      </c>
      <c r="H2479" t="s">
        <v>108</v>
      </c>
      <c r="I2479" t="s">
        <v>192</v>
      </c>
      <c r="J2479" t="s">
        <v>193</v>
      </c>
      <c r="K2479" t="s">
        <v>37</v>
      </c>
      <c r="L2479" t="s">
        <v>64</v>
      </c>
      <c r="M2479" t="s">
        <v>5769</v>
      </c>
      <c r="N2479" t="s">
        <v>112</v>
      </c>
      <c r="O2479" t="s">
        <v>113</v>
      </c>
      <c r="P2479" t="s">
        <v>42</v>
      </c>
      <c r="Q2479" t="s">
        <v>195</v>
      </c>
      <c r="R2479" t="s">
        <v>69</v>
      </c>
      <c r="S2479" t="s">
        <v>70</v>
      </c>
      <c r="T2479">
        <v>15.319046</v>
      </c>
      <c r="U2479">
        <v>-91.464354999999998</v>
      </c>
      <c r="V2479" t="s">
        <v>113</v>
      </c>
      <c r="W2479" t="s">
        <v>22</v>
      </c>
      <c r="X2479" t="s">
        <v>4181</v>
      </c>
      <c r="Y2479" t="s">
        <v>115</v>
      </c>
      <c r="Z2479" t="s">
        <v>116</v>
      </c>
      <c r="AC2479" t="str">
        <f>_xlfn.XLOOKUP(UNIVERSO[[#This Row],[Ruta DN]],'[1]CUOTA RUTA'!E:E,'[1]CUOTA RUTA'!G:G)</f>
        <v>Cargar</v>
      </c>
    </row>
    <row r="2480" spans="1:29" x14ac:dyDescent="0.25">
      <c r="A2480">
        <v>2820022786</v>
      </c>
      <c r="B2480">
        <v>7820022786</v>
      </c>
      <c r="C2480" t="s">
        <v>29</v>
      </c>
      <c r="D2480" t="s">
        <v>1059</v>
      </c>
      <c r="E2480" t="s">
        <v>5770</v>
      </c>
      <c r="F2480" t="s">
        <v>32</v>
      </c>
      <c r="G2480" t="s">
        <v>33</v>
      </c>
      <c r="H2480" t="s">
        <v>34</v>
      </c>
      <c r="I2480" t="s">
        <v>1061</v>
      </c>
      <c r="J2480" t="s">
        <v>1062</v>
      </c>
      <c r="K2480" t="s">
        <v>37</v>
      </c>
      <c r="L2480" t="s">
        <v>64</v>
      </c>
      <c r="M2480" t="s">
        <v>5771</v>
      </c>
      <c r="N2480" t="s">
        <v>40</v>
      </c>
      <c r="O2480" t="s">
        <v>41</v>
      </c>
      <c r="P2480" t="s">
        <v>42</v>
      </c>
      <c r="Q2480" t="s">
        <v>488</v>
      </c>
      <c r="R2480" t="s">
        <v>44</v>
      </c>
      <c r="S2480" t="s">
        <v>45</v>
      </c>
      <c r="T2480">
        <v>13.923999999999999</v>
      </c>
      <c r="U2480">
        <v>-90.814499999999995</v>
      </c>
      <c r="V2480" t="s">
        <v>46</v>
      </c>
      <c r="W2480" t="s">
        <v>22</v>
      </c>
      <c r="X2480" t="s">
        <v>4186</v>
      </c>
      <c r="Y2480" t="s">
        <v>48</v>
      </c>
      <c r="Z2480" t="s">
        <v>49</v>
      </c>
      <c r="AC2480" t="str">
        <f>_xlfn.XLOOKUP(UNIVERSO[[#This Row],[Ruta DN]],'[1]CUOTA RUTA'!E:E,'[1]CUOTA RUTA'!G:G)</f>
        <v>Cargar</v>
      </c>
    </row>
    <row r="2481" spans="1:29" x14ac:dyDescent="0.25">
      <c r="A2481">
        <v>2820022782</v>
      </c>
      <c r="B2481">
        <v>7820022782</v>
      </c>
      <c r="C2481" t="s">
        <v>29</v>
      </c>
      <c r="D2481" t="s">
        <v>1614</v>
      </c>
      <c r="E2481" t="s">
        <v>5772</v>
      </c>
      <c r="F2481" t="s">
        <v>156</v>
      </c>
      <c r="G2481" t="s">
        <v>252</v>
      </c>
      <c r="H2481" t="s">
        <v>253</v>
      </c>
      <c r="I2481" t="s">
        <v>1616</v>
      </c>
      <c r="J2481" t="s">
        <v>1617</v>
      </c>
      <c r="K2481" t="s">
        <v>37</v>
      </c>
      <c r="L2481" t="s">
        <v>64</v>
      </c>
      <c r="M2481" t="s">
        <v>5773</v>
      </c>
      <c r="N2481" t="s">
        <v>66</v>
      </c>
      <c r="O2481" t="s">
        <v>257</v>
      </c>
      <c r="P2481" t="s">
        <v>42</v>
      </c>
      <c r="Q2481" t="s">
        <v>617</v>
      </c>
      <c r="R2481" t="s">
        <v>99</v>
      </c>
      <c r="S2481" t="s">
        <v>100</v>
      </c>
      <c r="T2481">
        <v>14.85239437781274</v>
      </c>
      <c r="U2481">
        <v>-91.564305955544114</v>
      </c>
      <c r="V2481" t="s">
        <v>259</v>
      </c>
      <c r="W2481" t="s">
        <v>22</v>
      </c>
      <c r="X2481" t="s">
        <v>4181</v>
      </c>
      <c r="Y2481" t="s">
        <v>260</v>
      </c>
      <c r="Z2481" t="s">
        <v>261</v>
      </c>
      <c r="AC2481" t="str">
        <f>_xlfn.XLOOKUP(UNIVERSO[[#This Row],[Ruta DN]],'[1]CUOTA RUTA'!E:E,'[1]CUOTA RUTA'!G:G)</f>
        <v>Cargar</v>
      </c>
    </row>
    <row r="2482" spans="1:29" x14ac:dyDescent="0.25">
      <c r="A2482">
        <v>2820022765</v>
      </c>
      <c r="B2482">
        <v>7820022765</v>
      </c>
      <c r="C2482" t="s">
        <v>29</v>
      </c>
      <c r="D2482" t="s">
        <v>1656</v>
      </c>
      <c r="E2482" t="s">
        <v>5774</v>
      </c>
      <c r="F2482" t="s">
        <v>156</v>
      </c>
      <c r="G2482" t="s">
        <v>252</v>
      </c>
      <c r="H2482" t="s">
        <v>253</v>
      </c>
      <c r="I2482" t="s">
        <v>1658</v>
      </c>
      <c r="J2482" t="s">
        <v>1659</v>
      </c>
      <c r="K2482" t="s">
        <v>1055</v>
      </c>
      <c r="L2482" t="s">
        <v>64</v>
      </c>
      <c r="M2482" t="s">
        <v>5775</v>
      </c>
      <c r="N2482" t="s">
        <v>66</v>
      </c>
      <c r="O2482" t="s">
        <v>257</v>
      </c>
      <c r="P2482" t="s">
        <v>42</v>
      </c>
      <c r="Q2482" t="s">
        <v>686</v>
      </c>
      <c r="R2482" t="s">
        <v>99</v>
      </c>
      <c r="S2482" t="s">
        <v>100</v>
      </c>
      <c r="T2482">
        <v>14.85075</v>
      </c>
      <c r="U2482">
        <v>-91.530450000000002</v>
      </c>
      <c r="V2482" t="s">
        <v>259</v>
      </c>
      <c r="W2482" t="s">
        <v>22</v>
      </c>
      <c r="X2482" t="s">
        <v>4186</v>
      </c>
      <c r="Y2482" t="s">
        <v>260</v>
      </c>
      <c r="Z2482" t="s">
        <v>261</v>
      </c>
      <c r="AC2482" t="str">
        <f>_xlfn.XLOOKUP(UNIVERSO[[#This Row],[Ruta DN]],'[1]CUOTA RUTA'!E:E,'[1]CUOTA RUTA'!G:G)</f>
        <v>Cargar</v>
      </c>
    </row>
    <row r="2483" spans="1:29" x14ac:dyDescent="0.25">
      <c r="A2483">
        <v>2820022730</v>
      </c>
      <c r="B2483">
        <v>7820022730</v>
      </c>
      <c r="C2483" t="s">
        <v>29</v>
      </c>
      <c r="D2483" t="s">
        <v>128</v>
      </c>
      <c r="E2483" t="s">
        <v>5776</v>
      </c>
      <c r="F2483" t="s">
        <v>130</v>
      </c>
      <c r="G2483" t="s">
        <v>131</v>
      </c>
      <c r="H2483" t="s">
        <v>132</v>
      </c>
      <c r="I2483" t="s">
        <v>133</v>
      </c>
      <c r="J2483" t="s">
        <v>134</v>
      </c>
      <c r="K2483" t="s">
        <v>37</v>
      </c>
      <c r="L2483" t="s">
        <v>64</v>
      </c>
      <c r="M2483" t="s">
        <v>5777</v>
      </c>
      <c r="N2483" t="s">
        <v>136</v>
      </c>
      <c r="O2483" t="s">
        <v>137</v>
      </c>
      <c r="P2483" t="s">
        <v>42</v>
      </c>
      <c r="Q2483" t="s">
        <v>138</v>
      </c>
      <c r="R2483" t="s">
        <v>84</v>
      </c>
      <c r="S2483" t="s">
        <v>85</v>
      </c>
      <c r="T2483">
        <v>14.531314</v>
      </c>
      <c r="U2483">
        <v>-91.506919999999994</v>
      </c>
      <c r="V2483" t="s">
        <v>137</v>
      </c>
      <c r="W2483" t="s">
        <v>22</v>
      </c>
      <c r="X2483" t="s">
        <v>4181</v>
      </c>
      <c r="Y2483" t="s">
        <v>139</v>
      </c>
      <c r="Z2483" t="s">
        <v>140</v>
      </c>
      <c r="AA2483">
        <v>8</v>
      </c>
      <c r="AC2483" t="str">
        <f>_xlfn.XLOOKUP(UNIVERSO[[#This Row],[Ruta DN]],'[1]CUOTA RUTA'!E:E,'[1]CUOTA RUTA'!G:G)</f>
        <v>Cargar</v>
      </c>
    </row>
    <row r="2484" spans="1:29" x14ac:dyDescent="0.25">
      <c r="A2484">
        <v>2820022708</v>
      </c>
      <c r="B2484">
        <v>7820022708</v>
      </c>
      <c r="C2484" t="s">
        <v>29</v>
      </c>
      <c r="D2484" t="s">
        <v>74</v>
      </c>
      <c r="E2484" t="s">
        <v>5778</v>
      </c>
      <c r="F2484" t="s">
        <v>76</v>
      </c>
      <c r="G2484" t="s">
        <v>77</v>
      </c>
      <c r="H2484" t="s">
        <v>78</v>
      </c>
      <c r="I2484" t="s">
        <v>79</v>
      </c>
      <c r="J2484" t="s">
        <v>80</v>
      </c>
      <c r="K2484" t="s">
        <v>37</v>
      </c>
      <c r="L2484" t="s">
        <v>64</v>
      </c>
      <c r="M2484" t="s">
        <v>5779</v>
      </c>
      <c r="N2484" t="s">
        <v>136</v>
      </c>
      <c r="O2484" t="s">
        <v>538</v>
      </c>
      <c r="P2484" t="s">
        <v>42</v>
      </c>
      <c r="Q2484" t="s">
        <v>83</v>
      </c>
      <c r="R2484" t="s">
        <v>84</v>
      </c>
      <c r="S2484" t="s">
        <v>85</v>
      </c>
      <c r="T2484">
        <v>14.39937316</v>
      </c>
      <c r="U2484">
        <v>-91.32002258</v>
      </c>
      <c r="V2484" t="s">
        <v>82</v>
      </c>
      <c r="W2484" t="s">
        <v>22</v>
      </c>
      <c r="X2484" t="s">
        <v>4186</v>
      </c>
      <c r="Y2484" t="s">
        <v>86</v>
      </c>
      <c r="Z2484" t="s">
        <v>87</v>
      </c>
      <c r="AC2484" t="str">
        <f>_xlfn.XLOOKUP(UNIVERSO[[#This Row],[Ruta DN]],'[1]CUOTA RUTA'!E:E,'[1]CUOTA RUTA'!G:G)</f>
        <v>Cargar</v>
      </c>
    </row>
    <row r="2485" spans="1:29" x14ac:dyDescent="0.25">
      <c r="A2485">
        <v>2820022701</v>
      </c>
      <c r="B2485">
        <v>7820022701</v>
      </c>
      <c r="C2485" t="s">
        <v>29</v>
      </c>
      <c r="D2485" t="s">
        <v>176</v>
      </c>
      <c r="E2485" t="s">
        <v>5780</v>
      </c>
      <c r="F2485" t="s">
        <v>106</v>
      </c>
      <c r="G2485" t="s">
        <v>107</v>
      </c>
      <c r="H2485" t="s">
        <v>108</v>
      </c>
      <c r="I2485" t="s">
        <v>178</v>
      </c>
      <c r="J2485" t="s">
        <v>179</v>
      </c>
      <c r="K2485" t="s">
        <v>37</v>
      </c>
      <c r="L2485" t="s">
        <v>64</v>
      </c>
      <c r="M2485" t="s">
        <v>5781</v>
      </c>
      <c r="N2485" t="s">
        <v>112</v>
      </c>
      <c r="O2485" t="s">
        <v>113</v>
      </c>
      <c r="P2485" t="s">
        <v>42</v>
      </c>
      <c r="Q2485" t="s">
        <v>114</v>
      </c>
      <c r="R2485" t="s">
        <v>69</v>
      </c>
      <c r="S2485" t="s">
        <v>70</v>
      </c>
      <c r="T2485">
        <v>15.309507999999999</v>
      </c>
      <c r="U2485">
        <v>-91.521595000000005</v>
      </c>
      <c r="V2485" t="s">
        <v>113</v>
      </c>
      <c r="W2485" t="s">
        <v>22</v>
      </c>
      <c r="X2485" t="s">
        <v>4186</v>
      </c>
      <c r="Y2485" t="s">
        <v>115</v>
      </c>
      <c r="Z2485" t="s">
        <v>116</v>
      </c>
      <c r="AC2485" t="str">
        <f>_xlfn.XLOOKUP(UNIVERSO[[#This Row],[Ruta DN]],'[1]CUOTA RUTA'!E:E,'[1]CUOTA RUTA'!G:G)</f>
        <v>Cargar</v>
      </c>
    </row>
    <row r="2486" spans="1:29" x14ac:dyDescent="0.25">
      <c r="A2486">
        <v>2820022666</v>
      </c>
      <c r="B2486">
        <v>7820022666</v>
      </c>
      <c r="C2486" t="s">
        <v>29</v>
      </c>
      <c r="D2486" t="s">
        <v>1708</v>
      </c>
      <c r="E2486" t="s">
        <v>5782</v>
      </c>
      <c r="F2486" t="s">
        <v>156</v>
      </c>
      <c r="G2486" t="s">
        <v>252</v>
      </c>
      <c r="H2486" t="s">
        <v>253</v>
      </c>
      <c r="I2486" t="s">
        <v>1710</v>
      </c>
      <c r="J2486" t="s">
        <v>1711</v>
      </c>
      <c r="K2486" t="s">
        <v>37</v>
      </c>
      <c r="L2486" t="s">
        <v>64</v>
      </c>
      <c r="M2486" t="s">
        <v>5783</v>
      </c>
      <c r="N2486" t="s">
        <v>66</v>
      </c>
      <c r="O2486" t="s">
        <v>257</v>
      </c>
      <c r="P2486" t="s">
        <v>42</v>
      </c>
      <c r="Q2486" t="s">
        <v>258</v>
      </c>
      <c r="R2486" t="s">
        <v>99</v>
      </c>
      <c r="S2486" t="s">
        <v>100</v>
      </c>
      <c r="T2486">
        <v>14.836211</v>
      </c>
      <c r="U2486">
        <v>-91.508313000000001</v>
      </c>
      <c r="V2486" t="s">
        <v>259</v>
      </c>
      <c r="W2486" t="s">
        <v>22</v>
      </c>
      <c r="X2486" t="s">
        <v>4181</v>
      </c>
      <c r="Y2486" t="s">
        <v>260</v>
      </c>
      <c r="Z2486" t="s">
        <v>261</v>
      </c>
      <c r="AC2486" t="str">
        <f>_xlfn.XLOOKUP(UNIVERSO[[#This Row],[Ruta DN]],'[1]CUOTA RUTA'!E:E,'[1]CUOTA RUTA'!G:G)</f>
        <v>Cargar</v>
      </c>
    </row>
    <row r="2487" spans="1:29" x14ac:dyDescent="0.25">
      <c r="A2487">
        <v>2820022662</v>
      </c>
      <c r="B2487">
        <v>7820022662</v>
      </c>
      <c r="C2487" t="s">
        <v>29</v>
      </c>
      <c r="D2487" t="s">
        <v>1623</v>
      </c>
      <c r="E2487" t="s">
        <v>5784</v>
      </c>
      <c r="F2487" t="s">
        <v>156</v>
      </c>
      <c r="G2487" t="s">
        <v>252</v>
      </c>
      <c r="H2487" t="s">
        <v>253</v>
      </c>
      <c r="I2487" t="s">
        <v>1625</v>
      </c>
      <c r="J2487" t="s">
        <v>1626</v>
      </c>
      <c r="K2487" t="s">
        <v>1055</v>
      </c>
      <c r="L2487" t="s">
        <v>64</v>
      </c>
      <c r="M2487" t="s">
        <v>5785</v>
      </c>
      <c r="N2487" t="s">
        <v>66</v>
      </c>
      <c r="O2487" t="s">
        <v>257</v>
      </c>
      <c r="P2487" t="s">
        <v>42</v>
      </c>
      <c r="Q2487" t="s">
        <v>258</v>
      </c>
      <c r="R2487" t="s">
        <v>99</v>
      </c>
      <c r="S2487" t="s">
        <v>100</v>
      </c>
      <c r="T2487">
        <v>14.839097000000001</v>
      </c>
      <c r="U2487">
        <v>-91.501844000000006</v>
      </c>
      <c r="V2487" t="s">
        <v>259</v>
      </c>
      <c r="W2487" t="s">
        <v>22</v>
      </c>
      <c r="X2487" t="s">
        <v>4181</v>
      </c>
      <c r="Y2487" t="s">
        <v>260</v>
      </c>
      <c r="Z2487" t="s">
        <v>261</v>
      </c>
      <c r="AC2487" t="str">
        <f>_xlfn.XLOOKUP(UNIVERSO[[#This Row],[Ruta DN]],'[1]CUOTA RUTA'!E:E,'[1]CUOTA RUTA'!G:G)</f>
        <v>Cargar</v>
      </c>
    </row>
    <row r="2488" spans="1:29" x14ac:dyDescent="0.25">
      <c r="A2488">
        <v>2820022588</v>
      </c>
      <c r="B2488">
        <v>7820022588</v>
      </c>
      <c r="C2488" t="s">
        <v>29</v>
      </c>
      <c r="D2488" t="s">
        <v>1656</v>
      </c>
      <c r="E2488" t="s">
        <v>5786</v>
      </c>
      <c r="F2488" t="s">
        <v>156</v>
      </c>
      <c r="G2488" t="s">
        <v>252</v>
      </c>
      <c r="H2488" t="s">
        <v>253</v>
      </c>
      <c r="I2488" t="s">
        <v>1658</v>
      </c>
      <c r="J2488" t="s">
        <v>1659</v>
      </c>
      <c r="K2488" t="s">
        <v>37</v>
      </c>
      <c r="L2488" t="s">
        <v>64</v>
      </c>
      <c r="M2488" t="s">
        <v>5787</v>
      </c>
      <c r="N2488" t="s">
        <v>66</v>
      </c>
      <c r="O2488" t="s">
        <v>257</v>
      </c>
      <c r="P2488" t="s">
        <v>42</v>
      </c>
      <c r="Q2488" t="s">
        <v>686</v>
      </c>
      <c r="R2488" t="s">
        <v>99</v>
      </c>
      <c r="S2488" t="s">
        <v>100</v>
      </c>
      <c r="T2488">
        <v>14.840260000000001</v>
      </c>
      <c r="U2488">
        <v>-91.527249999999995</v>
      </c>
      <c r="V2488" t="s">
        <v>259</v>
      </c>
      <c r="W2488" t="s">
        <v>22</v>
      </c>
      <c r="X2488" t="s">
        <v>4186</v>
      </c>
      <c r="Y2488" t="s">
        <v>260</v>
      </c>
      <c r="Z2488" t="s">
        <v>261</v>
      </c>
      <c r="AC2488" t="str">
        <f>_xlfn.XLOOKUP(UNIVERSO[[#This Row],[Ruta DN]],'[1]CUOTA RUTA'!E:E,'[1]CUOTA RUTA'!G:G)</f>
        <v>Cargar</v>
      </c>
    </row>
    <row r="2489" spans="1:29" x14ac:dyDescent="0.25">
      <c r="A2489">
        <v>2820022586</v>
      </c>
      <c r="B2489">
        <v>7820022586</v>
      </c>
      <c r="C2489" t="s">
        <v>29</v>
      </c>
      <c r="D2489" t="s">
        <v>1688</v>
      </c>
      <c r="E2489" t="s">
        <v>2280</v>
      </c>
      <c r="F2489" t="s">
        <v>156</v>
      </c>
      <c r="G2489" t="s">
        <v>252</v>
      </c>
      <c r="H2489" t="s">
        <v>253</v>
      </c>
      <c r="I2489" t="s">
        <v>1690</v>
      </c>
      <c r="J2489" t="s">
        <v>1691</v>
      </c>
      <c r="K2489" t="s">
        <v>37</v>
      </c>
      <c r="L2489" t="s">
        <v>64</v>
      </c>
      <c r="M2489" t="s">
        <v>5788</v>
      </c>
      <c r="N2489" t="s">
        <v>66</v>
      </c>
      <c r="O2489" t="s">
        <v>257</v>
      </c>
      <c r="P2489" t="s">
        <v>42</v>
      </c>
      <c r="Q2489" t="s">
        <v>617</v>
      </c>
      <c r="R2489" t="s">
        <v>99</v>
      </c>
      <c r="S2489" t="s">
        <v>100</v>
      </c>
      <c r="T2489">
        <v>14.86901070456952</v>
      </c>
      <c r="U2489">
        <v>-91.509951995685697</v>
      </c>
      <c r="V2489" t="s">
        <v>259</v>
      </c>
      <c r="W2489" t="s">
        <v>22</v>
      </c>
      <c r="X2489" t="s">
        <v>4181</v>
      </c>
      <c r="Y2489" t="s">
        <v>260</v>
      </c>
      <c r="Z2489" t="s">
        <v>261</v>
      </c>
      <c r="AA2489">
        <v>8</v>
      </c>
      <c r="AC2489" t="str">
        <f>_xlfn.XLOOKUP(UNIVERSO[[#This Row],[Ruta DN]],'[1]CUOTA RUTA'!E:E,'[1]CUOTA RUTA'!G:G)</f>
        <v>Cargar</v>
      </c>
    </row>
    <row r="2490" spans="1:29" x14ac:dyDescent="0.25">
      <c r="A2490">
        <v>2820022580</v>
      </c>
      <c r="B2490">
        <v>7820022580</v>
      </c>
      <c r="C2490" t="s">
        <v>29</v>
      </c>
      <c r="D2490" t="s">
        <v>1540</v>
      </c>
      <c r="E2490" t="s">
        <v>5789</v>
      </c>
      <c r="F2490" t="s">
        <v>156</v>
      </c>
      <c r="G2490" t="s">
        <v>252</v>
      </c>
      <c r="H2490" t="s">
        <v>253</v>
      </c>
      <c r="I2490" t="s">
        <v>1542</v>
      </c>
      <c r="J2490" t="s">
        <v>1543</v>
      </c>
      <c r="K2490" t="s">
        <v>37</v>
      </c>
      <c r="L2490" t="s">
        <v>64</v>
      </c>
      <c r="M2490" t="s">
        <v>5790</v>
      </c>
      <c r="N2490" t="s">
        <v>66</v>
      </c>
      <c r="O2490" t="s">
        <v>257</v>
      </c>
      <c r="P2490" t="s">
        <v>42</v>
      </c>
      <c r="Q2490" t="s">
        <v>686</v>
      </c>
      <c r="R2490" t="s">
        <v>99</v>
      </c>
      <c r="S2490" t="s">
        <v>100</v>
      </c>
      <c r="T2490">
        <v>14.84304</v>
      </c>
      <c r="U2490">
        <v>-91.513019999999997</v>
      </c>
      <c r="V2490" t="s">
        <v>259</v>
      </c>
      <c r="W2490" t="s">
        <v>22</v>
      </c>
      <c r="X2490" t="s">
        <v>4181</v>
      </c>
      <c r="Y2490" t="s">
        <v>260</v>
      </c>
      <c r="Z2490" t="s">
        <v>261</v>
      </c>
      <c r="AC2490" t="str">
        <f>_xlfn.XLOOKUP(UNIVERSO[[#This Row],[Ruta DN]],'[1]CUOTA RUTA'!E:E,'[1]CUOTA RUTA'!G:G)</f>
        <v>Cargar</v>
      </c>
    </row>
    <row r="2491" spans="1:29" x14ac:dyDescent="0.25">
      <c r="A2491">
        <v>2820022549</v>
      </c>
      <c r="B2491">
        <v>7820022549</v>
      </c>
      <c r="C2491" t="s">
        <v>29</v>
      </c>
      <c r="D2491" t="s">
        <v>397</v>
      </c>
      <c r="E2491" t="s">
        <v>5791</v>
      </c>
      <c r="F2491" t="s">
        <v>106</v>
      </c>
      <c r="G2491" t="s">
        <v>107</v>
      </c>
      <c r="H2491" t="s">
        <v>108</v>
      </c>
      <c r="I2491" t="s">
        <v>399</v>
      </c>
      <c r="J2491" t="s">
        <v>400</v>
      </c>
      <c r="K2491" t="s">
        <v>37</v>
      </c>
      <c r="L2491" t="s">
        <v>64</v>
      </c>
      <c r="M2491" t="s">
        <v>5792</v>
      </c>
      <c r="N2491" t="s">
        <v>112</v>
      </c>
      <c r="O2491" t="s">
        <v>113</v>
      </c>
      <c r="P2491" t="s">
        <v>42</v>
      </c>
      <c r="Q2491" t="s">
        <v>195</v>
      </c>
      <c r="R2491" t="s">
        <v>69</v>
      </c>
      <c r="S2491" t="s">
        <v>70</v>
      </c>
      <c r="T2491">
        <v>15.336781999999999</v>
      </c>
      <c r="U2491">
        <v>-91.480526999999995</v>
      </c>
      <c r="V2491" t="s">
        <v>113</v>
      </c>
      <c r="W2491" t="s">
        <v>22</v>
      </c>
      <c r="X2491" t="s">
        <v>4181</v>
      </c>
      <c r="Y2491" t="s">
        <v>115</v>
      </c>
      <c r="Z2491" t="s">
        <v>116</v>
      </c>
      <c r="AC2491" t="str">
        <f>_xlfn.XLOOKUP(UNIVERSO[[#This Row],[Ruta DN]],'[1]CUOTA RUTA'!E:E,'[1]CUOTA RUTA'!G:G)</f>
        <v>Cargar</v>
      </c>
    </row>
    <row r="2492" spans="1:29" x14ac:dyDescent="0.25">
      <c r="A2492">
        <v>2820022536</v>
      </c>
      <c r="B2492">
        <v>7820022536</v>
      </c>
      <c r="C2492" t="s">
        <v>29</v>
      </c>
      <c r="D2492" t="s">
        <v>176</v>
      </c>
      <c r="E2492" t="s">
        <v>5793</v>
      </c>
      <c r="F2492" t="s">
        <v>106</v>
      </c>
      <c r="G2492" t="s">
        <v>107</v>
      </c>
      <c r="H2492" t="s">
        <v>108</v>
      </c>
      <c r="I2492" t="s">
        <v>178</v>
      </c>
      <c r="J2492" t="s">
        <v>179</v>
      </c>
      <c r="K2492" t="s">
        <v>37</v>
      </c>
      <c r="L2492" t="s">
        <v>64</v>
      </c>
      <c r="M2492" t="s">
        <v>5794</v>
      </c>
      <c r="N2492" t="s">
        <v>112</v>
      </c>
      <c r="O2492" t="s">
        <v>113</v>
      </c>
      <c r="P2492" t="s">
        <v>42</v>
      </c>
      <c r="Q2492" t="s">
        <v>114</v>
      </c>
      <c r="R2492" t="s">
        <v>69</v>
      </c>
      <c r="S2492" t="s">
        <v>70</v>
      </c>
      <c r="T2492">
        <v>15.32686328</v>
      </c>
      <c r="U2492">
        <v>-91.484116400000005</v>
      </c>
      <c r="V2492" t="s">
        <v>113</v>
      </c>
      <c r="W2492" t="s">
        <v>22</v>
      </c>
      <c r="X2492" t="s">
        <v>4186</v>
      </c>
      <c r="Y2492" t="s">
        <v>115</v>
      </c>
      <c r="Z2492" t="s">
        <v>116</v>
      </c>
      <c r="AC2492" t="str">
        <f>_xlfn.XLOOKUP(UNIVERSO[[#This Row],[Ruta DN]],'[1]CUOTA RUTA'!E:E,'[1]CUOTA RUTA'!G:G)</f>
        <v>Cargar</v>
      </c>
    </row>
    <row r="2493" spans="1:29" x14ac:dyDescent="0.25">
      <c r="A2493">
        <v>2820022516</v>
      </c>
      <c r="B2493">
        <v>7820022516</v>
      </c>
      <c r="C2493" t="s">
        <v>29</v>
      </c>
      <c r="D2493" t="s">
        <v>426</v>
      </c>
      <c r="E2493" t="s">
        <v>5795</v>
      </c>
      <c r="F2493" t="s">
        <v>32</v>
      </c>
      <c r="G2493" t="s">
        <v>33</v>
      </c>
      <c r="H2493" t="s">
        <v>34</v>
      </c>
      <c r="I2493" t="s">
        <v>428</v>
      </c>
      <c r="J2493" t="s">
        <v>429</v>
      </c>
      <c r="K2493" t="s">
        <v>37</v>
      </c>
      <c r="L2493" t="s">
        <v>64</v>
      </c>
      <c r="M2493" t="s">
        <v>5796</v>
      </c>
      <c r="N2493" t="s">
        <v>40</v>
      </c>
      <c r="O2493" t="s">
        <v>46</v>
      </c>
      <c r="P2493" t="s">
        <v>42</v>
      </c>
      <c r="Q2493" t="s">
        <v>244</v>
      </c>
      <c r="R2493" t="s">
        <v>44</v>
      </c>
      <c r="S2493" t="s">
        <v>45</v>
      </c>
      <c r="T2493">
        <v>14.295809999999999</v>
      </c>
      <c r="U2493">
        <v>-90.779172000000003</v>
      </c>
      <c r="V2493" t="s">
        <v>46</v>
      </c>
      <c r="W2493" t="s">
        <v>22</v>
      </c>
      <c r="X2493" t="s">
        <v>4181</v>
      </c>
      <c r="Y2493" t="s">
        <v>48</v>
      </c>
      <c r="Z2493" t="s">
        <v>49</v>
      </c>
      <c r="AC2493" t="str">
        <f>_xlfn.XLOOKUP(UNIVERSO[[#This Row],[Ruta DN]],'[1]CUOTA RUTA'!E:E,'[1]CUOTA RUTA'!G:G)</f>
        <v>Cargar</v>
      </c>
    </row>
    <row r="2494" spans="1:29" x14ac:dyDescent="0.25">
      <c r="A2494">
        <v>2820022509</v>
      </c>
      <c r="B2494">
        <v>7820022509</v>
      </c>
      <c r="C2494" t="s">
        <v>29</v>
      </c>
      <c r="D2494" t="s">
        <v>489</v>
      </c>
      <c r="E2494" t="s">
        <v>5797</v>
      </c>
      <c r="F2494" t="s">
        <v>32</v>
      </c>
      <c r="G2494" t="s">
        <v>33</v>
      </c>
      <c r="H2494" t="s">
        <v>34</v>
      </c>
      <c r="I2494" t="s">
        <v>491</v>
      </c>
      <c r="J2494" t="s">
        <v>492</v>
      </c>
      <c r="K2494" t="s">
        <v>37</v>
      </c>
      <c r="L2494" t="s">
        <v>64</v>
      </c>
      <c r="M2494" t="s">
        <v>5798</v>
      </c>
      <c r="N2494" t="s">
        <v>40</v>
      </c>
      <c r="O2494" t="s">
        <v>41</v>
      </c>
      <c r="P2494" t="s">
        <v>42</v>
      </c>
      <c r="Q2494" t="s">
        <v>488</v>
      </c>
      <c r="R2494" t="s">
        <v>44</v>
      </c>
      <c r="S2494" t="s">
        <v>45</v>
      </c>
      <c r="T2494">
        <v>13.922314999999999</v>
      </c>
      <c r="U2494">
        <v>-90.819683999999995</v>
      </c>
      <c r="V2494" t="s">
        <v>46</v>
      </c>
      <c r="W2494" t="s">
        <v>22</v>
      </c>
      <c r="X2494" t="s">
        <v>4186</v>
      </c>
      <c r="Y2494" t="s">
        <v>48</v>
      </c>
      <c r="Z2494" t="s">
        <v>49</v>
      </c>
      <c r="AC2494" t="str">
        <f>_xlfn.XLOOKUP(UNIVERSO[[#This Row],[Ruta DN]],'[1]CUOTA RUTA'!E:E,'[1]CUOTA RUTA'!G:G)</f>
        <v>Cargar</v>
      </c>
    </row>
    <row r="2495" spans="1:29" x14ac:dyDescent="0.25">
      <c r="A2495">
        <v>2820022465</v>
      </c>
      <c r="B2495">
        <v>7820022465</v>
      </c>
      <c r="C2495" t="s">
        <v>29</v>
      </c>
      <c r="D2495" t="s">
        <v>154</v>
      </c>
      <c r="E2495" t="s">
        <v>5799</v>
      </c>
      <c r="F2495" t="s">
        <v>156</v>
      </c>
      <c r="G2495" t="s">
        <v>157</v>
      </c>
      <c r="H2495" t="s">
        <v>158</v>
      </c>
      <c r="I2495" t="s">
        <v>159</v>
      </c>
      <c r="J2495" t="s">
        <v>160</v>
      </c>
      <c r="K2495" t="s">
        <v>1055</v>
      </c>
      <c r="L2495" t="s">
        <v>64</v>
      </c>
      <c r="M2495" t="s">
        <v>5800</v>
      </c>
      <c r="N2495" t="s">
        <v>66</v>
      </c>
      <c r="O2495" t="s">
        <v>162</v>
      </c>
      <c r="P2495" t="s">
        <v>42</v>
      </c>
      <c r="Q2495" t="s">
        <v>163</v>
      </c>
      <c r="R2495" t="s">
        <v>99</v>
      </c>
      <c r="S2495" t="s">
        <v>100</v>
      </c>
      <c r="T2495">
        <v>14.877520000000001</v>
      </c>
      <c r="U2495">
        <v>-91.456649999999996</v>
      </c>
      <c r="V2495" t="s">
        <v>164</v>
      </c>
      <c r="W2495" t="s">
        <v>22</v>
      </c>
      <c r="X2495" t="s">
        <v>4186</v>
      </c>
      <c r="Y2495" t="s">
        <v>165</v>
      </c>
      <c r="Z2495" t="s">
        <v>166</v>
      </c>
      <c r="AC2495" t="str">
        <f>_xlfn.XLOOKUP(UNIVERSO[[#This Row],[Ruta DN]],'[1]CUOTA RUTA'!E:E,'[1]CUOTA RUTA'!G:G)</f>
        <v>Cargar</v>
      </c>
    </row>
    <row r="2496" spans="1:29" x14ac:dyDescent="0.25">
      <c r="A2496">
        <v>2820022439</v>
      </c>
      <c r="B2496">
        <v>7820022439</v>
      </c>
      <c r="C2496" t="s">
        <v>29</v>
      </c>
      <c r="D2496" t="s">
        <v>1726</v>
      </c>
      <c r="E2496" t="s">
        <v>5801</v>
      </c>
      <c r="F2496" t="s">
        <v>156</v>
      </c>
      <c r="G2496" t="s">
        <v>252</v>
      </c>
      <c r="H2496" t="s">
        <v>253</v>
      </c>
      <c r="I2496" t="s">
        <v>1728</v>
      </c>
      <c r="J2496" t="s">
        <v>1729</v>
      </c>
      <c r="K2496" t="s">
        <v>37</v>
      </c>
      <c r="L2496" t="s">
        <v>64</v>
      </c>
      <c r="M2496" t="s">
        <v>5802</v>
      </c>
      <c r="N2496" t="s">
        <v>66</v>
      </c>
      <c r="O2496" t="s">
        <v>1012</v>
      </c>
      <c r="P2496" t="s">
        <v>42</v>
      </c>
      <c r="Q2496" t="s">
        <v>258</v>
      </c>
      <c r="R2496" t="s">
        <v>99</v>
      </c>
      <c r="S2496" t="s">
        <v>100</v>
      </c>
      <c r="T2496">
        <v>14.874981</v>
      </c>
      <c r="U2496">
        <v>-91.624584999999996</v>
      </c>
      <c r="V2496" t="s">
        <v>259</v>
      </c>
      <c r="W2496" t="s">
        <v>22</v>
      </c>
      <c r="X2496" t="s">
        <v>4186</v>
      </c>
      <c r="Y2496" t="s">
        <v>260</v>
      </c>
      <c r="Z2496" t="s">
        <v>261</v>
      </c>
      <c r="AC2496" t="str">
        <f>_xlfn.XLOOKUP(UNIVERSO[[#This Row],[Ruta DN]],'[1]CUOTA RUTA'!E:E,'[1]CUOTA RUTA'!G:G)</f>
        <v>Cargar</v>
      </c>
    </row>
    <row r="2497" spans="1:29" x14ac:dyDescent="0.25">
      <c r="A2497">
        <v>2820022394</v>
      </c>
      <c r="B2497">
        <v>7820022394</v>
      </c>
      <c r="C2497" t="s">
        <v>29</v>
      </c>
      <c r="D2497" t="s">
        <v>317</v>
      </c>
      <c r="E2497" t="s">
        <v>5803</v>
      </c>
      <c r="F2497" t="s">
        <v>143</v>
      </c>
      <c r="G2497" t="s">
        <v>144</v>
      </c>
      <c r="H2497" t="s">
        <v>145</v>
      </c>
      <c r="I2497" t="s">
        <v>319</v>
      </c>
      <c r="J2497" t="s">
        <v>320</v>
      </c>
      <c r="K2497" t="s">
        <v>37</v>
      </c>
      <c r="L2497" t="s">
        <v>64</v>
      </c>
      <c r="M2497" t="s">
        <v>5804</v>
      </c>
      <c r="N2497" t="s">
        <v>149</v>
      </c>
      <c r="O2497" t="s">
        <v>173</v>
      </c>
      <c r="P2497" t="s">
        <v>42</v>
      </c>
      <c r="Q2497" t="s">
        <v>322</v>
      </c>
      <c r="R2497" t="s">
        <v>84</v>
      </c>
      <c r="S2497" t="s">
        <v>85</v>
      </c>
      <c r="T2497">
        <v>14.561669999999999</v>
      </c>
      <c r="U2497">
        <v>-91.649855000000002</v>
      </c>
      <c r="V2497" t="s">
        <v>150</v>
      </c>
      <c r="W2497" t="s">
        <v>22</v>
      </c>
      <c r="X2497" t="s">
        <v>4181</v>
      </c>
      <c r="Y2497" t="s">
        <v>152</v>
      </c>
      <c r="Z2497" t="s">
        <v>153</v>
      </c>
      <c r="AC2497" t="str">
        <f>_xlfn.XLOOKUP(UNIVERSO[[#This Row],[Ruta DN]],'[1]CUOTA RUTA'!E:E,'[1]CUOTA RUTA'!G:G)</f>
        <v>Cargar</v>
      </c>
    </row>
    <row r="2498" spans="1:29" x14ac:dyDescent="0.25">
      <c r="A2498">
        <v>2820022392</v>
      </c>
      <c r="B2498">
        <v>7820022392</v>
      </c>
      <c r="C2498" t="s">
        <v>29</v>
      </c>
      <c r="D2498" t="s">
        <v>692</v>
      </c>
      <c r="E2498" t="s">
        <v>5805</v>
      </c>
      <c r="F2498" t="s">
        <v>32</v>
      </c>
      <c r="G2498" t="s">
        <v>33</v>
      </c>
      <c r="H2498" t="s">
        <v>34</v>
      </c>
      <c r="I2498" t="s">
        <v>694</v>
      </c>
      <c r="J2498" t="s">
        <v>695</v>
      </c>
      <c r="K2498" t="s">
        <v>54</v>
      </c>
      <c r="L2498" t="s">
        <v>64</v>
      </c>
      <c r="M2498" t="s">
        <v>5806</v>
      </c>
      <c r="N2498" t="s">
        <v>40</v>
      </c>
      <c r="O2498" t="s">
        <v>46</v>
      </c>
      <c r="P2498" t="s">
        <v>42</v>
      </c>
      <c r="Q2498" t="s">
        <v>244</v>
      </c>
      <c r="R2498" t="s">
        <v>44</v>
      </c>
      <c r="S2498" t="s">
        <v>45</v>
      </c>
      <c r="T2498">
        <v>14.290976069999999</v>
      </c>
      <c r="U2498">
        <v>-90.775582510000007</v>
      </c>
      <c r="V2498" t="s">
        <v>46</v>
      </c>
      <c r="W2498" t="s">
        <v>22</v>
      </c>
      <c r="X2498" t="s">
        <v>4181</v>
      </c>
      <c r="Y2498" t="s">
        <v>48</v>
      </c>
      <c r="Z2498" t="s">
        <v>49</v>
      </c>
      <c r="AA2498">
        <v>1</v>
      </c>
      <c r="AC2498" t="str">
        <f>_xlfn.XLOOKUP(UNIVERSO[[#This Row],[Ruta DN]],'[1]CUOTA RUTA'!E:E,'[1]CUOTA RUTA'!G:G)</f>
        <v>Cargar</v>
      </c>
    </row>
    <row r="2499" spans="1:29" x14ac:dyDescent="0.25">
      <c r="A2499">
        <v>2820022383</v>
      </c>
      <c r="B2499">
        <v>7820022383</v>
      </c>
      <c r="C2499" t="s">
        <v>29</v>
      </c>
      <c r="D2499" t="s">
        <v>1726</v>
      </c>
      <c r="E2499" t="s">
        <v>5807</v>
      </c>
      <c r="F2499" t="s">
        <v>156</v>
      </c>
      <c r="G2499" t="s">
        <v>252</v>
      </c>
      <c r="H2499" t="s">
        <v>253</v>
      </c>
      <c r="I2499" t="s">
        <v>1728</v>
      </c>
      <c r="J2499" t="s">
        <v>1729</v>
      </c>
      <c r="K2499" t="s">
        <v>37</v>
      </c>
      <c r="L2499" t="s">
        <v>64</v>
      </c>
      <c r="M2499" t="s">
        <v>5808</v>
      </c>
      <c r="N2499" t="s">
        <v>66</v>
      </c>
      <c r="O2499" t="s">
        <v>257</v>
      </c>
      <c r="P2499" t="s">
        <v>42</v>
      </c>
      <c r="Q2499" t="s">
        <v>258</v>
      </c>
      <c r="R2499" t="s">
        <v>99</v>
      </c>
      <c r="S2499" t="s">
        <v>100</v>
      </c>
      <c r="T2499">
        <v>14.860200000000001</v>
      </c>
      <c r="U2499">
        <v>-91.520300000000006</v>
      </c>
      <c r="V2499" t="s">
        <v>259</v>
      </c>
      <c r="W2499" t="s">
        <v>22</v>
      </c>
      <c r="X2499" t="s">
        <v>4181</v>
      </c>
      <c r="Y2499" t="s">
        <v>260</v>
      </c>
      <c r="Z2499" t="s">
        <v>261</v>
      </c>
      <c r="AA2499">
        <v>2</v>
      </c>
      <c r="AC2499" t="str">
        <f>_xlfn.XLOOKUP(UNIVERSO[[#This Row],[Ruta DN]],'[1]CUOTA RUTA'!E:E,'[1]CUOTA RUTA'!G:G)</f>
        <v>Cargar</v>
      </c>
    </row>
    <row r="2500" spans="1:29" x14ac:dyDescent="0.25">
      <c r="A2500">
        <v>2820022378</v>
      </c>
      <c r="B2500">
        <v>7820022378</v>
      </c>
      <c r="C2500" t="s">
        <v>29</v>
      </c>
      <c r="D2500" t="s">
        <v>1651</v>
      </c>
      <c r="E2500" t="s">
        <v>5809</v>
      </c>
      <c r="F2500" t="s">
        <v>156</v>
      </c>
      <c r="G2500" t="s">
        <v>252</v>
      </c>
      <c r="H2500" t="s">
        <v>253</v>
      </c>
      <c r="I2500" t="s">
        <v>1653</v>
      </c>
      <c r="J2500" t="s">
        <v>1654</v>
      </c>
      <c r="K2500" t="s">
        <v>37</v>
      </c>
      <c r="L2500" t="s">
        <v>914</v>
      </c>
      <c r="M2500" t="s">
        <v>5810</v>
      </c>
      <c r="N2500" t="s">
        <v>66</v>
      </c>
      <c r="O2500" t="s">
        <v>901</v>
      </c>
      <c r="P2500" t="s">
        <v>206</v>
      </c>
      <c r="Q2500" t="s">
        <v>617</v>
      </c>
      <c r="R2500" t="s">
        <v>99</v>
      </c>
      <c r="S2500" t="s">
        <v>100</v>
      </c>
      <c r="T2500">
        <v>14.814906000000001</v>
      </c>
      <c r="U2500">
        <v>-91.494499000000005</v>
      </c>
      <c r="V2500" t="s">
        <v>259</v>
      </c>
      <c r="W2500" t="s">
        <v>22</v>
      </c>
      <c r="X2500" t="s">
        <v>4186</v>
      </c>
      <c r="Y2500" t="s">
        <v>260</v>
      </c>
      <c r="Z2500" t="s">
        <v>261</v>
      </c>
      <c r="AC2500" t="str">
        <f>_xlfn.XLOOKUP(UNIVERSO[[#This Row],[Ruta DN]],'[1]CUOTA RUTA'!E:E,'[1]CUOTA RUTA'!G:G)</f>
        <v>Cargar</v>
      </c>
    </row>
    <row r="2501" spans="1:29" x14ac:dyDescent="0.25">
      <c r="A2501">
        <v>2820022363</v>
      </c>
      <c r="B2501">
        <v>7820022363</v>
      </c>
      <c r="C2501" t="s">
        <v>29</v>
      </c>
      <c r="D2501" t="s">
        <v>1487</v>
      </c>
      <c r="E2501" t="s">
        <v>5811</v>
      </c>
      <c r="F2501" t="s">
        <v>156</v>
      </c>
      <c r="G2501" t="s">
        <v>252</v>
      </c>
      <c r="H2501" t="s">
        <v>253</v>
      </c>
      <c r="I2501" t="s">
        <v>1489</v>
      </c>
      <c r="J2501" t="s">
        <v>1490</v>
      </c>
      <c r="K2501" t="s">
        <v>37</v>
      </c>
      <c r="L2501" t="s">
        <v>64</v>
      </c>
      <c r="M2501" t="s">
        <v>5812</v>
      </c>
      <c r="N2501" t="s">
        <v>66</v>
      </c>
      <c r="O2501" t="s">
        <v>257</v>
      </c>
      <c r="P2501" t="s">
        <v>42</v>
      </c>
      <c r="Q2501" t="s">
        <v>258</v>
      </c>
      <c r="R2501" t="s">
        <v>99</v>
      </c>
      <c r="S2501" t="s">
        <v>100</v>
      </c>
      <c r="T2501">
        <v>14.868067999999999</v>
      </c>
      <c r="U2501">
        <v>-91.623018000000002</v>
      </c>
      <c r="V2501" t="s">
        <v>259</v>
      </c>
      <c r="W2501" t="s">
        <v>22</v>
      </c>
      <c r="X2501" t="s">
        <v>4186</v>
      </c>
      <c r="Y2501" t="s">
        <v>260</v>
      </c>
      <c r="Z2501" t="s">
        <v>261</v>
      </c>
      <c r="AC2501" t="str">
        <f>_xlfn.XLOOKUP(UNIVERSO[[#This Row],[Ruta DN]],'[1]CUOTA RUTA'!E:E,'[1]CUOTA RUTA'!G:G)</f>
        <v>Cargar</v>
      </c>
    </row>
    <row r="2502" spans="1:29" x14ac:dyDescent="0.25">
      <c r="A2502">
        <v>2820022351</v>
      </c>
      <c r="B2502">
        <v>7820022351</v>
      </c>
      <c r="C2502" t="s">
        <v>29</v>
      </c>
      <c r="D2502" t="s">
        <v>1871</v>
      </c>
      <c r="E2502" t="s">
        <v>5813</v>
      </c>
      <c r="F2502" t="s">
        <v>156</v>
      </c>
      <c r="G2502" t="s">
        <v>252</v>
      </c>
      <c r="H2502" t="s">
        <v>253</v>
      </c>
      <c r="I2502" t="s">
        <v>1873</v>
      </c>
      <c r="J2502" t="s">
        <v>1874</v>
      </c>
      <c r="K2502" t="s">
        <v>37</v>
      </c>
      <c r="L2502" t="s">
        <v>64</v>
      </c>
      <c r="M2502" t="s">
        <v>5814</v>
      </c>
      <c r="N2502" t="s">
        <v>66</v>
      </c>
      <c r="O2502" t="s">
        <v>257</v>
      </c>
      <c r="P2502" t="s">
        <v>42</v>
      </c>
      <c r="Q2502" t="s">
        <v>617</v>
      </c>
      <c r="R2502" t="s">
        <v>99</v>
      </c>
      <c r="S2502" t="s">
        <v>100</v>
      </c>
      <c r="T2502">
        <v>14.858798999999999</v>
      </c>
      <c r="U2502">
        <v>-91.480091999999999</v>
      </c>
      <c r="V2502" t="s">
        <v>259</v>
      </c>
      <c r="W2502" t="s">
        <v>22</v>
      </c>
      <c r="X2502" t="s">
        <v>4181</v>
      </c>
      <c r="Y2502" t="s">
        <v>260</v>
      </c>
      <c r="Z2502" t="s">
        <v>261</v>
      </c>
      <c r="AC2502" t="str">
        <f>_xlfn.XLOOKUP(UNIVERSO[[#This Row],[Ruta DN]],'[1]CUOTA RUTA'!E:E,'[1]CUOTA RUTA'!G:G)</f>
        <v>Cargar</v>
      </c>
    </row>
    <row r="2503" spans="1:29" x14ac:dyDescent="0.25">
      <c r="A2503">
        <v>2820022349</v>
      </c>
      <c r="B2503">
        <v>7820022349</v>
      </c>
      <c r="C2503" t="s">
        <v>29</v>
      </c>
      <c r="D2503" t="s">
        <v>1178</v>
      </c>
      <c r="E2503" t="s">
        <v>5815</v>
      </c>
      <c r="F2503" t="s">
        <v>156</v>
      </c>
      <c r="G2503" t="s">
        <v>252</v>
      </c>
      <c r="H2503" t="s">
        <v>253</v>
      </c>
      <c r="I2503" t="s">
        <v>1180</v>
      </c>
      <c r="J2503" t="s">
        <v>1181</v>
      </c>
      <c r="K2503" t="s">
        <v>37</v>
      </c>
      <c r="L2503" t="s">
        <v>64</v>
      </c>
      <c r="M2503" t="s">
        <v>5816</v>
      </c>
      <c r="N2503" t="s">
        <v>66</v>
      </c>
      <c r="O2503" t="s">
        <v>257</v>
      </c>
      <c r="P2503" t="s">
        <v>42</v>
      </c>
      <c r="Q2503" t="s">
        <v>686</v>
      </c>
      <c r="R2503" t="s">
        <v>99</v>
      </c>
      <c r="S2503" t="s">
        <v>100</v>
      </c>
      <c r="T2503">
        <v>14.852041667327279</v>
      </c>
      <c r="U2503">
        <v>-91.523519614711404</v>
      </c>
      <c r="V2503" t="s">
        <v>259</v>
      </c>
      <c r="W2503" t="s">
        <v>22</v>
      </c>
      <c r="X2503" t="s">
        <v>4181</v>
      </c>
      <c r="Y2503" t="s">
        <v>260</v>
      </c>
      <c r="Z2503" t="s">
        <v>261</v>
      </c>
      <c r="AC2503" t="str">
        <f>_xlfn.XLOOKUP(UNIVERSO[[#This Row],[Ruta DN]],'[1]CUOTA RUTA'!E:E,'[1]CUOTA RUTA'!G:G)</f>
        <v>Cargar</v>
      </c>
    </row>
    <row r="2504" spans="1:29" x14ac:dyDescent="0.25">
      <c r="A2504">
        <v>2820022343</v>
      </c>
      <c r="B2504">
        <v>7820022343</v>
      </c>
      <c r="C2504" t="s">
        <v>29</v>
      </c>
      <c r="D2504" t="s">
        <v>1656</v>
      </c>
      <c r="E2504" t="s">
        <v>1785</v>
      </c>
      <c r="F2504" t="s">
        <v>156</v>
      </c>
      <c r="G2504" t="s">
        <v>252</v>
      </c>
      <c r="H2504" t="s">
        <v>253</v>
      </c>
      <c r="I2504" t="s">
        <v>1658</v>
      </c>
      <c r="J2504" t="s">
        <v>1659</v>
      </c>
      <c r="K2504" t="s">
        <v>37</v>
      </c>
      <c r="L2504" t="s">
        <v>64</v>
      </c>
      <c r="M2504" t="s">
        <v>5817</v>
      </c>
      <c r="N2504" t="s">
        <v>66</v>
      </c>
      <c r="O2504" t="s">
        <v>257</v>
      </c>
      <c r="P2504" t="s">
        <v>42</v>
      </c>
      <c r="Q2504" t="s">
        <v>686</v>
      </c>
      <c r="R2504" t="s">
        <v>99</v>
      </c>
      <c r="S2504" t="s">
        <v>100</v>
      </c>
      <c r="T2504">
        <v>14.8570721</v>
      </c>
      <c r="U2504">
        <v>-91.529512299999993</v>
      </c>
      <c r="V2504" t="s">
        <v>259</v>
      </c>
      <c r="W2504" t="s">
        <v>22</v>
      </c>
      <c r="X2504" t="s">
        <v>4181</v>
      </c>
      <c r="Y2504" t="s">
        <v>260</v>
      </c>
      <c r="Z2504" t="s">
        <v>261</v>
      </c>
      <c r="AC2504" t="str">
        <f>_xlfn.XLOOKUP(UNIVERSO[[#This Row],[Ruta DN]],'[1]CUOTA RUTA'!E:E,'[1]CUOTA RUTA'!G:G)</f>
        <v>Cargar</v>
      </c>
    </row>
    <row r="2505" spans="1:29" x14ac:dyDescent="0.25">
      <c r="A2505">
        <v>2820022337</v>
      </c>
      <c r="B2505">
        <v>7820022337</v>
      </c>
      <c r="C2505" t="s">
        <v>29</v>
      </c>
      <c r="D2505" t="s">
        <v>397</v>
      </c>
      <c r="E2505" t="s">
        <v>5818</v>
      </c>
      <c r="F2505" t="s">
        <v>106</v>
      </c>
      <c r="G2505" t="s">
        <v>107</v>
      </c>
      <c r="H2505" t="s">
        <v>108</v>
      </c>
      <c r="I2505" t="s">
        <v>399</v>
      </c>
      <c r="J2505" t="s">
        <v>400</v>
      </c>
      <c r="K2505" t="s">
        <v>37</v>
      </c>
      <c r="L2505" t="s">
        <v>64</v>
      </c>
      <c r="M2505" t="s">
        <v>5792</v>
      </c>
      <c r="N2505" t="s">
        <v>112</v>
      </c>
      <c r="O2505" t="s">
        <v>113</v>
      </c>
      <c r="P2505" t="s">
        <v>42</v>
      </c>
      <c r="Q2505" t="s">
        <v>195</v>
      </c>
      <c r="R2505" t="s">
        <v>69</v>
      </c>
      <c r="S2505" t="s">
        <v>70</v>
      </c>
      <c r="T2505">
        <v>15.32988666666667</v>
      </c>
      <c r="U2505">
        <v>-91.482380000000006</v>
      </c>
      <c r="V2505" t="s">
        <v>113</v>
      </c>
      <c r="W2505" t="s">
        <v>22</v>
      </c>
      <c r="X2505" t="s">
        <v>4186</v>
      </c>
      <c r="Y2505" t="s">
        <v>115</v>
      </c>
      <c r="Z2505" t="s">
        <v>116</v>
      </c>
      <c r="AC2505" t="str">
        <f>_xlfn.XLOOKUP(UNIVERSO[[#This Row],[Ruta DN]],'[1]CUOTA RUTA'!E:E,'[1]CUOTA RUTA'!G:G)</f>
        <v>Cargar</v>
      </c>
    </row>
    <row r="2506" spans="1:29" x14ac:dyDescent="0.25">
      <c r="A2506">
        <v>2820022313</v>
      </c>
      <c r="B2506">
        <v>7820022313</v>
      </c>
      <c r="C2506" t="s">
        <v>29</v>
      </c>
      <c r="D2506" t="s">
        <v>1357</v>
      </c>
      <c r="E2506" t="s">
        <v>2199</v>
      </c>
      <c r="F2506" t="s">
        <v>90</v>
      </c>
      <c r="G2506" t="s">
        <v>91</v>
      </c>
      <c r="H2506" t="s">
        <v>92</v>
      </c>
      <c r="I2506" t="s">
        <v>1359</v>
      </c>
      <c r="J2506" t="s">
        <v>1360</v>
      </c>
      <c r="K2506" t="s">
        <v>37</v>
      </c>
      <c r="L2506" t="s">
        <v>64</v>
      </c>
      <c r="M2506" t="s">
        <v>5819</v>
      </c>
      <c r="N2506" t="s">
        <v>96</v>
      </c>
      <c r="O2506" t="s">
        <v>97</v>
      </c>
      <c r="P2506" t="s">
        <v>42</v>
      </c>
      <c r="Q2506" t="s">
        <v>98</v>
      </c>
      <c r="R2506" t="s">
        <v>99</v>
      </c>
      <c r="S2506" t="s">
        <v>100</v>
      </c>
      <c r="T2506">
        <v>15.030882999999999</v>
      </c>
      <c r="U2506">
        <v>-91.152812999999995</v>
      </c>
      <c r="V2506" t="s">
        <v>101</v>
      </c>
      <c r="W2506" t="s">
        <v>22</v>
      </c>
      <c r="X2506" t="s">
        <v>4181</v>
      </c>
      <c r="Y2506" t="s">
        <v>102</v>
      </c>
      <c r="Z2506" t="s">
        <v>103</v>
      </c>
      <c r="AC2506" t="str">
        <f>_xlfn.XLOOKUP(UNIVERSO[[#This Row],[Ruta DN]],'[1]CUOTA RUTA'!E:E,'[1]CUOTA RUTA'!G:G)</f>
        <v>Cargar</v>
      </c>
    </row>
    <row r="2507" spans="1:29" x14ac:dyDescent="0.25">
      <c r="A2507">
        <v>2820022298</v>
      </c>
      <c r="B2507">
        <v>7820022298</v>
      </c>
      <c r="C2507" t="s">
        <v>29</v>
      </c>
      <c r="D2507" t="s">
        <v>284</v>
      </c>
      <c r="E2507" t="s">
        <v>5820</v>
      </c>
      <c r="F2507" t="s">
        <v>143</v>
      </c>
      <c r="G2507" t="s">
        <v>144</v>
      </c>
      <c r="H2507" t="s">
        <v>145</v>
      </c>
      <c r="I2507" t="s">
        <v>286</v>
      </c>
      <c r="J2507" t="s">
        <v>287</v>
      </c>
      <c r="K2507" t="s">
        <v>37</v>
      </c>
      <c r="L2507" t="s">
        <v>64</v>
      </c>
      <c r="M2507" t="s">
        <v>5821</v>
      </c>
      <c r="N2507" t="s">
        <v>149</v>
      </c>
      <c r="O2507" t="s">
        <v>150</v>
      </c>
      <c r="P2507" t="s">
        <v>42</v>
      </c>
      <c r="Q2507" t="s">
        <v>238</v>
      </c>
      <c r="R2507" t="s">
        <v>84</v>
      </c>
      <c r="S2507" t="s">
        <v>85</v>
      </c>
      <c r="T2507">
        <v>14.531929</v>
      </c>
      <c r="U2507">
        <v>-91.683260000000004</v>
      </c>
      <c r="V2507" t="s">
        <v>150</v>
      </c>
      <c r="W2507" t="s">
        <v>22</v>
      </c>
      <c r="X2507" t="s">
        <v>4181</v>
      </c>
      <c r="Y2507" t="s">
        <v>152</v>
      </c>
      <c r="Z2507" t="s">
        <v>153</v>
      </c>
      <c r="AC2507" t="str">
        <f>_xlfn.XLOOKUP(UNIVERSO[[#This Row],[Ruta DN]],'[1]CUOTA RUTA'!E:E,'[1]CUOTA RUTA'!G:G)</f>
        <v>Cargar</v>
      </c>
    </row>
    <row r="2508" spans="1:29" x14ac:dyDescent="0.25">
      <c r="A2508">
        <v>2820022296</v>
      </c>
      <c r="B2508">
        <v>7820022296</v>
      </c>
      <c r="C2508" t="s">
        <v>29</v>
      </c>
      <c r="D2508" t="s">
        <v>312</v>
      </c>
      <c r="E2508" t="s">
        <v>5822</v>
      </c>
      <c r="F2508" t="s">
        <v>130</v>
      </c>
      <c r="G2508" t="s">
        <v>131</v>
      </c>
      <c r="H2508" t="s">
        <v>132</v>
      </c>
      <c r="I2508" t="s">
        <v>314</v>
      </c>
      <c r="J2508" t="s">
        <v>315</v>
      </c>
      <c r="K2508" t="s">
        <v>37</v>
      </c>
      <c r="L2508" t="s">
        <v>64</v>
      </c>
      <c r="M2508" t="s">
        <v>5823</v>
      </c>
      <c r="N2508" t="s">
        <v>136</v>
      </c>
      <c r="O2508" t="s">
        <v>1265</v>
      </c>
      <c r="P2508" t="s">
        <v>42</v>
      </c>
      <c r="Q2508" t="s">
        <v>138</v>
      </c>
      <c r="R2508" t="s">
        <v>84</v>
      </c>
      <c r="S2508" t="s">
        <v>85</v>
      </c>
      <c r="T2508">
        <v>14.539654000000001</v>
      </c>
      <c r="U2508">
        <v>-91.573234999999997</v>
      </c>
      <c r="V2508" t="s">
        <v>137</v>
      </c>
      <c r="W2508" t="s">
        <v>202</v>
      </c>
      <c r="X2508" t="s">
        <v>4186</v>
      </c>
      <c r="Y2508" t="s">
        <v>139</v>
      </c>
      <c r="Z2508" t="s">
        <v>140</v>
      </c>
      <c r="AC2508" t="str">
        <f>_xlfn.XLOOKUP(UNIVERSO[[#This Row],[Ruta DN]],'[1]CUOTA RUTA'!E:E,'[1]CUOTA RUTA'!G:G)</f>
        <v>Cargar</v>
      </c>
    </row>
    <row r="2509" spans="1:29" x14ac:dyDescent="0.25">
      <c r="A2509">
        <v>2820022278</v>
      </c>
      <c r="B2509">
        <v>7820022278</v>
      </c>
      <c r="C2509" t="s">
        <v>29</v>
      </c>
      <c r="D2509" t="s">
        <v>74</v>
      </c>
      <c r="E2509" t="s">
        <v>5824</v>
      </c>
      <c r="F2509" t="s">
        <v>76</v>
      </c>
      <c r="G2509" t="s">
        <v>77</v>
      </c>
      <c r="H2509" t="s">
        <v>78</v>
      </c>
      <c r="I2509" t="s">
        <v>79</v>
      </c>
      <c r="J2509" t="s">
        <v>80</v>
      </c>
      <c r="K2509" t="s">
        <v>37</v>
      </c>
      <c r="L2509" t="s">
        <v>64</v>
      </c>
      <c r="M2509" t="s">
        <v>5825</v>
      </c>
      <c r="N2509" t="s">
        <v>136</v>
      </c>
      <c r="O2509" t="s">
        <v>538</v>
      </c>
      <c r="P2509" t="s">
        <v>42</v>
      </c>
      <c r="Q2509" t="s">
        <v>83</v>
      </c>
      <c r="R2509" t="s">
        <v>84</v>
      </c>
      <c r="S2509" t="s">
        <v>85</v>
      </c>
      <c r="T2509">
        <v>14.399171669999999</v>
      </c>
      <c r="U2509">
        <v>-91.319796670000002</v>
      </c>
      <c r="V2509" t="s">
        <v>82</v>
      </c>
      <c r="W2509" t="s">
        <v>22</v>
      </c>
      <c r="X2509" t="s">
        <v>4186</v>
      </c>
      <c r="Y2509" t="s">
        <v>86</v>
      </c>
      <c r="Z2509" t="s">
        <v>87</v>
      </c>
      <c r="AC2509" t="str">
        <f>_xlfn.XLOOKUP(UNIVERSO[[#This Row],[Ruta DN]],'[1]CUOTA RUTA'!E:E,'[1]CUOTA RUTA'!G:G)</f>
        <v>Cargar</v>
      </c>
    </row>
    <row r="2510" spans="1:29" x14ac:dyDescent="0.25">
      <c r="A2510">
        <v>2820022277</v>
      </c>
      <c r="B2510">
        <v>7820022277</v>
      </c>
      <c r="C2510" t="s">
        <v>29</v>
      </c>
      <c r="D2510" t="s">
        <v>956</v>
      </c>
      <c r="E2510" t="s">
        <v>5826</v>
      </c>
      <c r="F2510" t="s">
        <v>76</v>
      </c>
      <c r="G2510" t="s">
        <v>77</v>
      </c>
      <c r="H2510" t="s">
        <v>78</v>
      </c>
      <c r="I2510" t="s">
        <v>958</v>
      </c>
      <c r="J2510" t="s">
        <v>959</v>
      </c>
      <c r="K2510" t="s">
        <v>37</v>
      </c>
      <c r="L2510" t="s">
        <v>64</v>
      </c>
      <c r="M2510" t="s">
        <v>5827</v>
      </c>
      <c r="N2510" t="s">
        <v>136</v>
      </c>
      <c r="O2510" t="s">
        <v>460</v>
      </c>
      <c r="P2510" t="s">
        <v>42</v>
      </c>
      <c r="Q2510" t="s">
        <v>127</v>
      </c>
      <c r="R2510" t="s">
        <v>84</v>
      </c>
      <c r="S2510" t="s">
        <v>85</v>
      </c>
      <c r="T2510">
        <v>14.416388333333339</v>
      </c>
      <c r="U2510">
        <v>-91.156948333333332</v>
      </c>
      <c r="V2510" t="s">
        <v>82</v>
      </c>
      <c r="W2510" t="s">
        <v>22</v>
      </c>
      <c r="X2510" t="s">
        <v>4186</v>
      </c>
      <c r="Y2510" t="s">
        <v>86</v>
      </c>
      <c r="Z2510" t="s">
        <v>87</v>
      </c>
      <c r="AC2510" t="str">
        <f>_xlfn.XLOOKUP(UNIVERSO[[#This Row],[Ruta DN]],'[1]CUOTA RUTA'!E:E,'[1]CUOTA RUTA'!G:G)</f>
        <v>Cargar</v>
      </c>
    </row>
    <row r="2511" spans="1:29" x14ac:dyDescent="0.25">
      <c r="A2511">
        <v>2820022254</v>
      </c>
      <c r="B2511">
        <v>7820022254</v>
      </c>
      <c r="C2511" t="s">
        <v>29</v>
      </c>
      <c r="D2511" t="s">
        <v>1609</v>
      </c>
      <c r="E2511" t="s">
        <v>5828</v>
      </c>
      <c r="F2511" t="s">
        <v>156</v>
      </c>
      <c r="G2511" t="s">
        <v>252</v>
      </c>
      <c r="H2511" t="s">
        <v>253</v>
      </c>
      <c r="I2511" t="s">
        <v>1611</v>
      </c>
      <c r="J2511" t="s">
        <v>1612</v>
      </c>
      <c r="K2511" t="s">
        <v>37</v>
      </c>
      <c r="L2511" t="s">
        <v>64</v>
      </c>
      <c r="M2511" t="s">
        <v>5829</v>
      </c>
      <c r="N2511" t="s">
        <v>66</v>
      </c>
      <c r="O2511" t="s">
        <v>257</v>
      </c>
      <c r="P2511" t="s">
        <v>42</v>
      </c>
      <c r="Q2511" t="s">
        <v>686</v>
      </c>
      <c r="R2511" t="s">
        <v>99</v>
      </c>
      <c r="S2511" t="s">
        <v>100</v>
      </c>
      <c r="T2511">
        <v>14.845190000000001</v>
      </c>
      <c r="U2511">
        <v>-91.532920000000004</v>
      </c>
      <c r="V2511" t="s">
        <v>259</v>
      </c>
      <c r="W2511" t="s">
        <v>22</v>
      </c>
      <c r="X2511" t="s">
        <v>4186</v>
      </c>
      <c r="Y2511" t="s">
        <v>260</v>
      </c>
      <c r="Z2511" t="s">
        <v>261</v>
      </c>
      <c r="AC2511" t="str">
        <f>_xlfn.XLOOKUP(UNIVERSO[[#This Row],[Ruta DN]],'[1]CUOTA RUTA'!E:E,'[1]CUOTA RUTA'!G:G)</f>
        <v>Cargar</v>
      </c>
    </row>
    <row r="2512" spans="1:29" x14ac:dyDescent="0.25">
      <c r="A2512">
        <v>2820022223</v>
      </c>
      <c r="B2512">
        <v>7820022223</v>
      </c>
      <c r="C2512" t="s">
        <v>29</v>
      </c>
      <c r="D2512" t="s">
        <v>216</v>
      </c>
      <c r="E2512" t="s">
        <v>5830</v>
      </c>
      <c r="F2512" t="s">
        <v>59</v>
      </c>
      <c r="G2512" t="s">
        <v>60</v>
      </c>
      <c r="H2512" t="s">
        <v>61</v>
      </c>
      <c r="I2512" t="s">
        <v>218</v>
      </c>
      <c r="J2512" t="s">
        <v>219</v>
      </c>
      <c r="K2512" t="s">
        <v>37</v>
      </c>
      <c r="L2512" t="s">
        <v>64</v>
      </c>
      <c r="M2512" t="s">
        <v>5831</v>
      </c>
      <c r="N2512" t="s">
        <v>66</v>
      </c>
      <c r="O2512" t="s">
        <v>67</v>
      </c>
      <c r="P2512" t="s">
        <v>42</v>
      </c>
      <c r="Q2512" t="s">
        <v>215</v>
      </c>
      <c r="R2512" t="s">
        <v>69</v>
      </c>
      <c r="S2512" t="s">
        <v>70</v>
      </c>
      <c r="T2512">
        <v>14.700329999999999</v>
      </c>
      <c r="U2512">
        <v>-91.859698333333327</v>
      </c>
      <c r="V2512" t="s">
        <v>71</v>
      </c>
      <c r="W2512" t="s">
        <v>22</v>
      </c>
      <c r="X2512" t="s">
        <v>4181</v>
      </c>
      <c r="Y2512" t="s">
        <v>72</v>
      </c>
      <c r="Z2512" t="s">
        <v>73</v>
      </c>
      <c r="AC2512" t="str">
        <f>_xlfn.XLOOKUP(UNIVERSO[[#This Row],[Ruta DN]],'[1]CUOTA RUTA'!E:E,'[1]CUOTA RUTA'!G:G)</f>
        <v>Cargar</v>
      </c>
    </row>
    <row r="2513" spans="1:29" x14ac:dyDescent="0.25">
      <c r="A2513">
        <v>2820022208</v>
      </c>
      <c r="B2513">
        <v>7820022208</v>
      </c>
      <c r="C2513" t="s">
        <v>29</v>
      </c>
      <c r="D2513" t="s">
        <v>665</v>
      </c>
      <c r="E2513" t="s">
        <v>5832</v>
      </c>
      <c r="F2513" t="s">
        <v>143</v>
      </c>
      <c r="G2513" t="s">
        <v>144</v>
      </c>
      <c r="H2513" t="s">
        <v>145</v>
      </c>
      <c r="I2513" t="s">
        <v>667</v>
      </c>
      <c r="J2513" t="s">
        <v>668</v>
      </c>
      <c r="K2513" t="s">
        <v>54</v>
      </c>
      <c r="L2513" t="s">
        <v>64</v>
      </c>
      <c r="M2513" t="s">
        <v>5833</v>
      </c>
      <c r="N2513" t="s">
        <v>149</v>
      </c>
      <c r="O2513" t="s">
        <v>5456</v>
      </c>
      <c r="P2513" t="s">
        <v>42</v>
      </c>
      <c r="Q2513" t="s">
        <v>151</v>
      </c>
      <c r="R2513" t="s">
        <v>84</v>
      </c>
      <c r="S2513" t="s">
        <v>85</v>
      </c>
      <c r="T2513">
        <v>14.299711</v>
      </c>
      <c r="U2513">
        <v>-91.9084</v>
      </c>
      <c r="V2513" t="s">
        <v>150</v>
      </c>
      <c r="W2513" t="s">
        <v>335</v>
      </c>
      <c r="X2513" t="s">
        <v>4181</v>
      </c>
      <c r="Y2513" t="s">
        <v>152</v>
      </c>
      <c r="Z2513" t="s">
        <v>153</v>
      </c>
      <c r="AA2513">
        <v>1</v>
      </c>
      <c r="AC2513" t="str">
        <f>_xlfn.XLOOKUP(UNIVERSO[[#This Row],[Ruta DN]],'[1]CUOTA RUTA'!E:E,'[1]CUOTA RUTA'!G:G)</f>
        <v>Cargar</v>
      </c>
    </row>
    <row r="2514" spans="1:29" x14ac:dyDescent="0.25">
      <c r="A2514">
        <v>2820022207</v>
      </c>
      <c r="B2514">
        <v>7820022207</v>
      </c>
      <c r="C2514" t="s">
        <v>29</v>
      </c>
      <c r="D2514" t="s">
        <v>471</v>
      </c>
      <c r="E2514" t="s">
        <v>5834</v>
      </c>
      <c r="F2514" t="s">
        <v>59</v>
      </c>
      <c r="G2514" t="s">
        <v>60</v>
      </c>
      <c r="H2514" t="s">
        <v>61</v>
      </c>
      <c r="I2514" t="s">
        <v>473</v>
      </c>
      <c r="J2514" t="s">
        <v>474</v>
      </c>
      <c r="K2514" t="s">
        <v>1055</v>
      </c>
      <c r="L2514" t="s">
        <v>64</v>
      </c>
      <c r="M2514" t="s">
        <v>5835</v>
      </c>
      <c r="N2514" t="s">
        <v>66</v>
      </c>
      <c r="O2514" t="s">
        <v>67</v>
      </c>
      <c r="P2514" t="s">
        <v>42</v>
      </c>
      <c r="Q2514" t="s">
        <v>68</v>
      </c>
      <c r="R2514" t="s">
        <v>69</v>
      </c>
      <c r="S2514" t="s">
        <v>70</v>
      </c>
      <c r="T2514">
        <v>14.691034999999999</v>
      </c>
      <c r="U2514">
        <v>-91.874326666666676</v>
      </c>
      <c r="V2514" t="s">
        <v>71</v>
      </c>
      <c r="W2514" t="s">
        <v>22</v>
      </c>
      <c r="X2514" t="s">
        <v>4181</v>
      </c>
      <c r="Y2514" t="s">
        <v>72</v>
      </c>
      <c r="Z2514" t="s">
        <v>73</v>
      </c>
      <c r="AC2514" t="str">
        <f>_xlfn.XLOOKUP(UNIVERSO[[#This Row],[Ruta DN]],'[1]CUOTA RUTA'!E:E,'[1]CUOTA RUTA'!G:G)</f>
        <v>Cargar</v>
      </c>
    </row>
    <row r="2515" spans="1:29" x14ac:dyDescent="0.25">
      <c r="A2515">
        <v>2820022155</v>
      </c>
      <c r="B2515">
        <v>7820022155</v>
      </c>
      <c r="C2515" t="s">
        <v>29</v>
      </c>
      <c r="D2515" t="s">
        <v>2837</v>
      </c>
      <c r="E2515" t="s">
        <v>5836</v>
      </c>
      <c r="F2515" t="s">
        <v>32</v>
      </c>
      <c r="G2515" t="s">
        <v>33</v>
      </c>
      <c r="H2515" t="s">
        <v>34</v>
      </c>
      <c r="I2515" t="s">
        <v>2838</v>
      </c>
      <c r="J2515" t="s">
        <v>2839</v>
      </c>
      <c r="K2515" t="s">
        <v>37</v>
      </c>
      <c r="L2515" t="s">
        <v>64</v>
      </c>
      <c r="M2515" t="s">
        <v>5837</v>
      </c>
      <c r="N2515" t="s">
        <v>40</v>
      </c>
      <c r="O2515" t="s">
        <v>46</v>
      </c>
      <c r="P2515" t="s">
        <v>42</v>
      </c>
      <c r="Q2515" t="s">
        <v>43</v>
      </c>
      <c r="R2515" t="s">
        <v>44</v>
      </c>
      <c r="S2515" t="s">
        <v>45</v>
      </c>
      <c r="T2515">
        <v>14.324143550000001</v>
      </c>
      <c r="U2515">
        <v>-91.038876270000003</v>
      </c>
      <c r="V2515" t="s">
        <v>46</v>
      </c>
      <c r="W2515" t="s">
        <v>22</v>
      </c>
      <c r="X2515" t="s">
        <v>4186</v>
      </c>
      <c r="Y2515" t="s">
        <v>48</v>
      </c>
      <c r="Z2515" t="s">
        <v>49</v>
      </c>
      <c r="AC2515" t="str">
        <f>_xlfn.XLOOKUP(UNIVERSO[[#This Row],[Ruta DN]],'[1]CUOTA RUTA'!E:E,'[1]CUOTA RUTA'!G:G)</f>
        <v>Cargar</v>
      </c>
    </row>
    <row r="2516" spans="1:29" x14ac:dyDescent="0.25">
      <c r="A2516">
        <v>2820022147</v>
      </c>
      <c r="B2516">
        <v>7820022147</v>
      </c>
      <c r="C2516" t="s">
        <v>29</v>
      </c>
      <c r="D2516" t="s">
        <v>998</v>
      </c>
      <c r="E2516" t="s">
        <v>5838</v>
      </c>
      <c r="F2516" t="s">
        <v>59</v>
      </c>
      <c r="G2516" t="s">
        <v>60</v>
      </c>
      <c r="H2516" t="s">
        <v>61</v>
      </c>
      <c r="I2516" t="s">
        <v>1000</v>
      </c>
      <c r="J2516" t="s">
        <v>1001</v>
      </c>
      <c r="K2516" t="s">
        <v>37</v>
      </c>
      <c r="L2516" t="s">
        <v>64</v>
      </c>
      <c r="M2516" t="s">
        <v>5839</v>
      </c>
      <c r="N2516" t="s">
        <v>331</v>
      </c>
      <c r="O2516" t="s">
        <v>371</v>
      </c>
      <c r="P2516" t="s">
        <v>42</v>
      </c>
      <c r="Q2516" t="s">
        <v>68</v>
      </c>
      <c r="R2516" t="s">
        <v>69</v>
      </c>
      <c r="S2516" t="s">
        <v>70</v>
      </c>
      <c r="T2516">
        <v>14.913143</v>
      </c>
      <c r="U2516">
        <v>-92.057936999999995</v>
      </c>
      <c r="V2516" t="s">
        <v>71</v>
      </c>
      <c r="W2516" t="s">
        <v>22</v>
      </c>
      <c r="X2516" t="s">
        <v>4186</v>
      </c>
      <c r="Y2516" t="s">
        <v>72</v>
      </c>
      <c r="Z2516" t="s">
        <v>73</v>
      </c>
      <c r="AC2516" t="str">
        <f>_xlfn.XLOOKUP(UNIVERSO[[#This Row],[Ruta DN]],'[1]CUOTA RUTA'!E:E,'[1]CUOTA RUTA'!G:G)</f>
        <v>Cargar</v>
      </c>
    </row>
    <row r="2517" spans="1:29" x14ac:dyDescent="0.25">
      <c r="A2517">
        <v>2820022139</v>
      </c>
      <c r="B2517">
        <v>7820022139</v>
      </c>
      <c r="C2517" t="s">
        <v>29</v>
      </c>
      <c r="D2517" t="s">
        <v>1026</v>
      </c>
      <c r="E2517" t="s">
        <v>5840</v>
      </c>
      <c r="F2517" t="s">
        <v>59</v>
      </c>
      <c r="G2517" t="s">
        <v>60</v>
      </c>
      <c r="H2517" t="s">
        <v>61</v>
      </c>
      <c r="I2517" t="s">
        <v>1028</v>
      </c>
      <c r="J2517" t="s">
        <v>1029</v>
      </c>
      <c r="K2517" t="s">
        <v>37</v>
      </c>
      <c r="L2517" t="s">
        <v>64</v>
      </c>
      <c r="M2517" t="s">
        <v>5841</v>
      </c>
      <c r="N2517" t="s">
        <v>66</v>
      </c>
      <c r="O2517" t="s">
        <v>67</v>
      </c>
      <c r="P2517" t="s">
        <v>42</v>
      </c>
      <c r="Q2517" t="s">
        <v>1031</v>
      </c>
      <c r="R2517" t="s">
        <v>69</v>
      </c>
      <c r="S2517" t="s">
        <v>70</v>
      </c>
      <c r="T2517">
        <v>14.705830000000001</v>
      </c>
      <c r="U2517">
        <v>-91.873368333333289</v>
      </c>
      <c r="V2517" t="s">
        <v>71</v>
      </c>
      <c r="W2517" t="s">
        <v>22</v>
      </c>
      <c r="X2517" t="s">
        <v>4181</v>
      </c>
      <c r="Y2517" t="s">
        <v>72</v>
      </c>
      <c r="Z2517" t="s">
        <v>73</v>
      </c>
      <c r="AA2517">
        <v>2</v>
      </c>
      <c r="AC2517" t="str">
        <f>_xlfn.XLOOKUP(UNIVERSO[[#This Row],[Ruta DN]],'[1]CUOTA RUTA'!E:E,'[1]CUOTA RUTA'!G:G)</f>
        <v>Cargar</v>
      </c>
    </row>
    <row r="2518" spans="1:29" x14ac:dyDescent="0.25">
      <c r="A2518">
        <v>2820022123</v>
      </c>
      <c r="B2518">
        <v>7820022123</v>
      </c>
      <c r="C2518" t="s">
        <v>29</v>
      </c>
      <c r="D2518" t="s">
        <v>262</v>
      </c>
      <c r="E2518" t="s">
        <v>5842</v>
      </c>
      <c r="F2518" t="s">
        <v>76</v>
      </c>
      <c r="G2518" t="s">
        <v>77</v>
      </c>
      <c r="H2518" t="s">
        <v>78</v>
      </c>
      <c r="I2518" t="s">
        <v>264</v>
      </c>
      <c r="J2518" t="s">
        <v>265</v>
      </c>
      <c r="K2518" t="s">
        <v>37</v>
      </c>
      <c r="L2518" t="s">
        <v>64</v>
      </c>
      <c r="M2518" t="s">
        <v>5843</v>
      </c>
      <c r="N2518" t="s">
        <v>40</v>
      </c>
      <c r="O2518" t="s">
        <v>267</v>
      </c>
      <c r="P2518" t="s">
        <v>42</v>
      </c>
      <c r="Q2518" t="s">
        <v>83</v>
      </c>
      <c r="R2518" t="s">
        <v>84</v>
      </c>
      <c r="S2518" t="s">
        <v>85</v>
      </c>
      <c r="T2518">
        <v>14.182942000000001</v>
      </c>
      <c r="U2518">
        <v>-91.299276300000002</v>
      </c>
      <c r="V2518" t="s">
        <v>82</v>
      </c>
      <c r="W2518" t="s">
        <v>22</v>
      </c>
      <c r="X2518" t="s">
        <v>4181</v>
      </c>
      <c r="Y2518" t="s">
        <v>86</v>
      </c>
      <c r="Z2518" t="s">
        <v>87</v>
      </c>
      <c r="AC2518" t="str">
        <f>_xlfn.XLOOKUP(UNIVERSO[[#This Row],[Ruta DN]],'[1]CUOTA RUTA'!E:E,'[1]CUOTA RUTA'!G:G)</f>
        <v>Cargar</v>
      </c>
    </row>
    <row r="2519" spans="1:29" x14ac:dyDescent="0.25">
      <c r="A2519">
        <v>2820022091</v>
      </c>
      <c r="B2519">
        <v>7820022091</v>
      </c>
      <c r="C2519" t="s">
        <v>29</v>
      </c>
      <c r="D2519" t="s">
        <v>1563</v>
      </c>
      <c r="E2519" t="s">
        <v>5844</v>
      </c>
      <c r="F2519" t="s">
        <v>156</v>
      </c>
      <c r="G2519" t="s">
        <v>252</v>
      </c>
      <c r="H2519" t="s">
        <v>253</v>
      </c>
      <c r="I2519" t="s">
        <v>1565</v>
      </c>
      <c r="J2519" t="s">
        <v>1566</v>
      </c>
      <c r="K2519" t="s">
        <v>37</v>
      </c>
      <c r="L2519" t="s">
        <v>64</v>
      </c>
      <c r="M2519" t="s">
        <v>5845</v>
      </c>
      <c r="N2519" t="s">
        <v>66</v>
      </c>
      <c r="O2519" t="s">
        <v>1012</v>
      </c>
      <c r="P2519" t="s">
        <v>42</v>
      </c>
      <c r="Q2519" t="s">
        <v>686</v>
      </c>
      <c r="R2519" t="s">
        <v>99</v>
      </c>
      <c r="S2519" t="s">
        <v>100</v>
      </c>
      <c r="T2519">
        <v>14.869551666667</v>
      </c>
      <c r="U2519">
        <v>-91.622053333330001</v>
      </c>
      <c r="V2519" t="s">
        <v>259</v>
      </c>
      <c r="W2519" t="s">
        <v>22</v>
      </c>
      <c r="X2519" t="s">
        <v>4186</v>
      </c>
      <c r="Y2519" t="s">
        <v>260</v>
      </c>
      <c r="Z2519" t="s">
        <v>261</v>
      </c>
      <c r="AC2519" t="str">
        <f>_xlfn.XLOOKUP(UNIVERSO[[#This Row],[Ruta DN]],'[1]CUOTA RUTA'!E:E,'[1]CUOTA RUTA'!G:G)</f>
        <v>Cargar</v>
      </c>
    </row>
    <row r="2520" spans="1:29" x14ac:dyDescent="0.25">
      <c r="A2520">
        <v>2820022090</v>
      </c>
      <c r="B2520">
        <v>7820022090</v>
      </c>
      <c r="C2520" t="s">
        <v>29</v>
      </c>
      <c r="D2520" t="s">
        <v>104</v>
      </c>
      <c r="E2520" t="s">
        <v>5846</v>
      </c>
      <c r="F2520" t="s">
        <v>106</v>
      </c>
      <c r="G2520" t="s">
        <v>107</v>
      </c>
      <c r="H2520" t="s">
        <v>108</v>
      </c>
      <c r="I2520" t="s">
        <v>109</v>
      </c>
      <c r="J2520" t="s">
        <v>110</v>
      </c>
      <c r="K2520" t="s">
        <v>37</v>
      </c>
      <c r="L2520" t="s">
        <v>64</v>
      </c>
      <c r="M2520" t="s">
        <v>5847</v>
      </c>
      <c r="N2520" t="s">
        <v>112</v>
      </c>
      <c r="O2520" t="s">
        <v>113</v>
      </c>
      <c r="P2520" t="s">
        <v>42</v>
      </c>
      <c r="Q2520" t="s">
        <v>114</v>
      </c>
      <c r="R2520" t="s">
        <v>69</v>
      </c>
      <c r="S2520" t="s">
        <v>70</v>
      </c>
      <c r="T2520">
        <v>15.3167402</v>
      </c>
      <c r="U2520">
        <v>-91.471662800000004</v>
      </c>
      <c r="V2520" t="s">
        <v>113</v>
      </c>
      <c r="W2520" t="s">
        <v>22</v>
      </c>
      <c r="X2520" t="s">
        <v>4186</v>
      </c>
      <c r="Y2520" t="s">
        <v>115</v>
      </c>
      <c r="Z2520" t="s">
        <v>116</v>
      </c>
      <c r="AC2520" t="str">
        <f>_xlfn.XLOOKUP(UNIVERSO[[#This Row],[Ruta DN]],'[1]CUOTA RUTA'!E:E,'[1]CUOTA RUTA'!G:G)</f>
        <v>Cargar</v>
      </c>
    </row>
    <row r="2521" spans="1:29" x14ac:dyDescent="0.25">
      <c r="A2521">
        <v>2820022070</v>
      </c>
      <c r="B2521">
        <v>7820022070</v>
      </c>
      <c r="C2521" t="s">
        <v>29</v>
      </c>
      <c r="D2521" t="s">
        <v>1614</v>
      </c>
      <c r="E2521" t="s">
        <v>1785</v>
      </c>
      <c r="F2521" t="s">
        <v>156</v>
      </c>
      <c r="G2521" t="s">
        <v>252</v>
      </c>
      <c r="H2521" t="s">
        <v>253</v>
      </c>
      <c r="I2521" t="s">
        <v>1616</v>
      </c>
      <c r="J2521" t="s">
        <v>1617</v>
      </c>
      <c r="K2521" t="s">
        <v>37</v>
      </c>
      <c r="L2521" t="s">
        <v>64</v>
      </c>
      <c r="M2521" t="s">
        <v>5848</v>
      </c>
      <c r="N2521" t="s">
        <v>66</v>
      </c>
      <c r="O2521" t="s">
        <v>257</v>
      </c>
      <c r="P2521" t="s">
        <v>42</v>
      </c>
      <c r="Q2521" t="s">
        <v>617</v>
      </c>
      <c r="R2521" t="s">
        <v>99</v>
      </c>
      <c r="S2521" t="s">
        <v>100</v>
      </c>
      <c r="T2521">
        <v>14.857389100000001</v>
      </c>
      <c r="U2521">
        <v>-91.481784000000005</v>
      </c>
      <c r="V2521" t="s">
        <v>259</v>
      </c>
      <c r="W2521" t="s">
        <v>22</v>
      </c>
      <c r="X2521" t="s">
        <v>4181</v>
      </c>
      <c r="Y2521" t="s">
        <v>260</v>
      </c>
      <c r="Z2521" t="s">
        <v>261</v>
      </c>
      <c r="AC2521" t="str">
        <f>_xlfn.XLOOKUP(UNIVERSO[[#This Row],[Ruta DN]],'[1]CUOTA RUTA'!E:E,'[1]CUOTA RUTA'!G:G)</f>
        <v>Cargar</v>
      </c>
    </row>
    <row r="2522" spans="1:29" x14ac:dyDescent="0.25">
      <c r="A2522">
        <v>2820022056</v>
      </c>
      <c r="B2522">
        <v>7820022056</v>
      </c>
      <c r="C2522" t="s">
        <v>29</v>
      </c>
      <c r="D2522" t="s">
        <v>1563</v>
      </c>
      <c r="E2522" t="s">
        <v>5849</v>
      </c>
      <c r="F2522" t="s">
        <v>156</v>
      </c>
      <c r="G2522" t="s">
        <v>252</v>
      </c>
      <c r="H2522" t="s">
        <v>253</v>
      </c>
      <c r="I2522" t="s">
        <v>1565</v>
      </c>
      <c r="J2522" t="s">
        <v>1566</v>
      </c>
      <c r="K2522" t="s">
        <v>37</v>
      </c>
      <c r="L2522" t="s">
        <v>64</v>
      </c>
      <c r="M2522" t="s">
        <v>5850</v>
      </c>
      <c r="N2522" t="s">
        <v>66</v>
      </c>
      <c r="O2522" t="s">
        <v>1012</v>
      </c>
      <c r="P2522" t="s">
        <v>42</v>
      </c>
      <c r="Q2522" t="s">
        <v>686</v>
      </c>
      <c r="R2522" t="s">
        <v>99</v>
      </c>
      <c r="S2522" t="s">
        <v>100</v>
      </c>
      <c r="T2522">
        <v>14.868316</v>
      </c>
      <c r="U2522">
        <v>-91.619101999999998</v>
      </c>
      <c r="V2522" t="s">
        <v>259</v>
      </c>
      <c r="W2522" t="s">
        <v>22</v>
      </c>
      <c r="X2522" t="s">
        <v>4186</v>
      </c>
      <c r="Y2522" t="s">
        <v>260</v>
      </c>
      <c r="Z2522" t="s">
        <v>261</v>
      </c>
      <c r="AC2522" t="str">
        <f>_xlfn.XLOOKUP(UNIVERSO[[#This Row],[Ruta DN]],'[1]CUOTA RUTA'!E:E,'[1]CUOTA RUTA'!G:G)</f>
        <v>Cargar</v>
      </c>
    </row>
    <row r="2523" spans="1:29" x14ac:dyDescent="0.25">
      <c r="A2523">
        <v>2820022008</v>
      </c>
      <c r="B2523">
        <v>7820022008</v>
      </c>
      <c r="C2523" t="s">
        <v>29</v>
      </c>
      <c r="D2523" t="s">
        <v>1688</v>
      </c>
      <c r="E2523" t="s">
        <v>5851</v>
      </c>
      <c r="F2523" t="s">
        <v>156</v>
      </c>
      <c r="G2523" t="s">
        <v>252</v>
      </c>
      <c r="H2523" t="s">
        <v>253</v>
      </c>
      <c r="I2523" t="s">
        <v>1690</v>
      </c>
      <c r="J2523" t="s">
        <v>1691</v>
      </c>
      <c r="K2523" t="s">
        <v>37</v>
      </c>
      <c r="L2523" t="s">
        <v>64</v>
      </c>
      <c r="M2523" t="s">
        <v>5050</v>
      </c>
      <c r="N2523" t="s">
        <v>66</v>
      </c>
      <c r="O2523" t="s">
        <v>257</v>
      </c>
      <c r="P2523" t="s">
        <v>42</v>
      </c>
      <c r="Q2523" t="s">
        <v>617</v>
      </c>
      <c r="R2523" t="s">
        <v>99</v>
      </c>
      <c r="S2523" t="s">
        <v>100</v>
      </c>
      <c r="T2523">
        <v>14.872586843557659</v>
      </c>
      <c r="U2523">
        <v>-91.503502707928419</v>
      </c>
      <c r="V2523" t="s">
        <v>259</v>
      </c>
      <c r="W2523" t="s">
        <v>22</v>
      </c>
      <c r="X2523" t="s">
        <v>4181</v>
      </c>
      <c r="Y2523" t="s">
        <v>260</v>
      </c>
      <c r="Z2523" t="s">
        <v>261</v>
      </c>
      <c r="AC2523" t="str">
        <f>_xlfn.XLOOKUP(UNIVERSO[[#This Row],[Ruta DN]],'[1]CUOTA RUTA'!E:E,'[1]CUOTA RUTA'!G:G)</f>
        <v>Cargar</v>
      </c>
    </row>
    <row r="2524" spans="1:29" x14ac:dyDescent="0.25">
      <c r="A2524">
        <v>2820021982</v>
      </c>
      <c r="B2524">
        <v>7820021982</v>
      </c>
      <c r="C2524" t="s">
        <v>29</v>
      </c>
      <c r="D2524" t="s">
        <v>1811</v>
      </c>
      <c r="E2524" t="s">
        <v>5852</v>
      </c>
      <c r="F2524" t="s">
        <v>156</v>
      </c>
      <c r="G2524" t="s">
        <v>252</v>
      </c>
      <c r="H2524" t="s">
        <v>253</v>
      </c>
      <c r="I2524" t="s">
        <v>1813</v>
      </c>
      <c r="J2524" t="s">
        <v>1814</v>
      </c>
      <c r="K2524" t="s">
        <v>37</v>
      </c>
      <c r="L2524" t="s">
        <v>64</v>
      </c>
      <c r="M2524" t="s">
        <v>5853</v>
      </c>
      <c r="N2524" t="s">
        <v>66</v>
      </c>
      <c r="O2524" t="s">
        <v>257</v>
      </c>
      <c r="P2524" t="s">
        <v>42</v>
      </c>
      <c r="Q2524" t="s">
        <v>686</v>
      </c>
      <c r="R2524" t="s">
        <v>99</v>
      </c>
      <c r="S2524" t="s">
        <v>100</v>
      </c>
      <c r="T2524">
        <v>14.852690000000001</v>
      </c>
      <c r="U2524">
        <v>-91.508420000000001</v>
      </c>
      <c r="V2524" t="s">
        <v>259</v>
      </c>
      <c r="W2524" t="s">
        <v>22</v>
      </c>
      <c r="X2524" t="s">
        <v>4181</v>
      </c>
      <c r="Y2524" t="s">
        <v>260</v>
      </c>
      <c r="Z2524" t="s">
        <v>261</v>
      </c>
      <c r="AA2524">
        <v>5</v>
      </c>
      <c r="AC2524" t="str">
        <f>_xlfn.XLOOKUP(UNIVERSO[[#This Row],[Ruta DN]],'[1]CUOTA RUTA'!E:E,'[1]CUOTA RUTA'!G:G)</f>
        <v>Cargar</v>
      </c>
    </row>
    <row r="2525" spans="1:29" x14ac:dyDescent="0.25">
      <c r="A2525">
        <v>2820021971</v>
      </c>
      <c r="B2525">
        <v>7820021971</v>
      </c>
      <c r="C2525" t="s">
        <v>29</v>
      </c>
      <c r="D2525" t="s">
        <v>1604</v>
      </c>
      <c r="E2525" t="s">
        <v>5854</v>
      </c>
      <c r="F2525" t="s">
        <v>156</v>
      </c>
      <c r="G2525" t="s">
        <v>252</v>
      </c>
      <c r="H2525" t="s">
        <v>253</v>
      </c>
      <c r="I2525" t="s">
        <v>1606</v>
      </c>
      <c r="J2525" t="s">
        <v>1607</v>
      </c>
      <c r="K2525" t="s">
        <v>37</v>
      </c>
      <c r="L2525" t="s">
        <v>64</v>
      </c>
      <c r="M2525" t="s">
        <v>5855</v>
      </c>
      <c r="N2525" t="s">
        <v>66</v>
      </c>
      <c r="O2525" t="s">
        <v>257</v>
      </c>
      <c r="P2525" t="s">
        <v>42</v>
      </c>
      <c r="Q2525" t="s">
        <v>686</v>
      </c>
      <c r="R2525" t="s">
        <v>99</v>
      </c>
      <c r="S2525" t="s">
        <v>100</v>
      </c>
      <c r="T2525">
        <v>14.602219399999999</v>
      </c>
      <c r="U2525">
        <v>-90.510446400000006</v>
      </c>
      <c r="V2525" t="s">
        <v>259</v>
      </c>
      <c r="W2525" t="s">
        <v>22</v>
      </c>
      <c r="X2525" t="s">
        <v>4181</v>
      </c>
      <c r="Y2525" t="s">
        <v>260</v>
      </c>
      <c r="Z2525" t="s">
        <v>261</v>
      </c>
      <c r="AC2525" t="str">
        <f>_xlfn.XLOOKUP(UNIVERSO[[#This Row],[Ruta DN]],'[1]CUOTA RUTA'!E:E,'[1]CUOTA RUTA'!G:G)</f>
        <v>Cargar</v>
      </c>
    </row>
    <row r="2526" spans="1:29" x14ac:dyDescent="0.25">
      <c r="A2526">
        <v>2820021954</v>
      </c>
      <c r="B2526">
        <v>7820021954</v>
      </c>
      <c r="C2526" t="s">
        <v>29</v>
      </c>
      <c r="D2526" t="s">
        <v>1614</v>
      </c>
      <c r="E2526" t="s">
        <v>5856</v>
      </c>
      <c r="F2526" t="s">
        <v>156</v>
      </c>
      <c r="G2526" t="s">
        <v>252</v>
      </c>
      <c r="H2526" t="s">
        <v>253</v>
      </c>
      <c r="I2526" t="s">
        <v>1616</v>
      </c>
      <c r="J2526" t="s">
        <v>1617</v>
      </c>
      <c r="K2526" t="s">
        <v>37</v>
      </c>
      <c r="L2526" t="s">
        <v>64</v>
      </c>
      <c r="M2526" t="s">
        <v>5857</v>
      </c>
      <c r="N2526" t="s">
        <v>66</v>
      </c>
      <c r="O2526" t="s">
        <v>4270</v>
      </c>
      <c r="P2526" t="s">
        <v>42</v>
      </c>
      <c r="Q2526" t="s">
        <v>617</v>
      </c>
      <c r="R2526" t="s">
        <v>99</v>
      </c>
      <c r="S2526" t="s">
        <v>100</v>
      </c>
      <c r="T2526">
        <v>14.853969672694801</v>
      </c>
      <c r="U2526">
        <v>-91.556352870538831</v>
      </c>
      <c r="V2526" t="s">
        <v>259</v>
      </c>
      <c r="W2526" t="s">
        <v>22</v>
      </c>
      <c r="X2526" t="s">
        <v>4181</v>
      </c>
      <c r="Y2526" t="s">
        <v>260</v>
      </c>
      <c r="Z2526" t="s">
        <v>261</v>
      </c>
      <c r="AC2526" t="str">
        <f>_xlfn.XLOOKUP(UNIVERSO[[#This Row],[Ruta DN]],'[1]CUOTA RUTA'!E:E,'[1]CUOTA RUTA'!G:G)</f>
        <v>Cargar</v>
      </c>
    </row>
    <row r="2527" spans="1:29" x14ac:dyDescent="0.25">
      <c r="A2527">
        <v>2820021942</v>
      </c>
      <c r="B2527">
        <v>7820021942</v>
      </c>
      <c r="C2527" t="s">
        <v>29</v>
      </c>
      <c r="D2527" t="s">
        <v>1726</v>
      </c>
      <c r="E2527" t="s">
        <v>5858</v>
      </c>
      <c r="F2527" t="s">
        <v>156</v>
      </c>
      <c r="G2527" t="s">
        <v>252</v>
      </c>
      <c r="H2527" t="s">
        <v>253</v>
      </c>
      <c r="I2527" t="s">
        <v>1728</v>
      </c>
      <c r="J2527" t="s">
        <v>1729</v>
      </c>
      <c r="K2527" t="s">
        <v>37</v>
      </c>
      <c r="L2527" t="s">
        <v>64</v>
      </c>
      <c r="M2527" t="s">
        <v>5859</v>
      </c>
      <c r="N2527" t="s">
        <v>66</v>
      </c>
      <c r="O2527" t="s">
        <v>1012</v>
      </c>
      <c r="P2527" t="s">
        <v>42</v>
      </c>
      <c r="Q2527" t="s">
        <v>258</v>
      </c>
      <c r="R2527" t="s">
        <v>99</v>
      </c>
      <c r="S2527" t="s">
        <v>100</v>
      </c>
      <c r="T2527">
        <v>14.870314199999999</v>
      </c>
      <c r="U2527">
        <v>-91.624397599999995</v>
      </c>
      <c r="V2527" t="s">
        <v>259</v>
      </c>
      <c r="W2527" t="s">
        <v>22</v>
      </c>
      <c r="X2527" t="s">
        <v>4186</v>
      </c>
      <c r="Y2527" t="s">
        <v>260</v>
      </c>
      <c r="Z2527" t="s">
        <v>261</v>
      </c>
      <c r="AC2527" t="str">
        <f>_xlfn.XLOOKUP(UNIVERSO[[#This Row],[Ruta DN]],'[1]CUOTA RUTA'!E:E,'[1]CUOTA RUTA'!G:G)</f>
        <v>Cargar</v>
      </c>
    </row>
    <row r="2528" spans="1:29" x14ac:dyDescent="0.25">
      <c r="A2528">
        <v>2820021906</v>
      </c>
      <c r="B2528">
        <v>7820021906</v>
      </c>
      <c r="C2528" t="s">
        <v>29</v>
      </c>
      <c r="D2528" t="s">
        <v>1688</v>
      </c>
      <c r="E2528" t="s">
        <v>5860</v>
      </c>
      <c r="F2528" t="s">
        <v>156</v>
      </c>
      <c r="G2528" t="s">
        <v>252</v>
      </c>
      <c r="H2528" t="s">
        <v>253</v>
      </c>
      <c r="I2528" t="s">
        <v>1690</v>
      </c>
      <c r="J2528" t="s">
        <v>1691</v>
      </c>
      <c r="K2528" t="s">
        <v>37</v>
      </c>
      <c r="L2528" t="s">
        <v>64</v>
      </c>
      <c r="M2528" t="s">
        <v>5861</v>
      </c>
      <c r="N2528" t="s">
        <v>66</v>
      </c>
      <c r="O2528" t="s">
        <v>257</v>
      </c>
      <c r="P2528" t="s">
        <v>42</v>
      </c>
      <c r="Q2528" t="s">
        <v>617</v>
      </c>
      <c r="R2528" t="s">
        <v>99</v>
      </c>
      <c r="S2528" t="s">
        <v>100</v>
      </c>
      <c r="T2528">
        <v>14.869268999999999</v>
      </c>
      <c r="U2528">
        <v>-91.501247000000006</v>
      </c>
      <c r="V2528" t="s">
        <v>259</v>
      </c>
      <c r="W2528" t="s">
        <v>22</v>
      </c>
      <c r="X2528" t="s">
        <v>4181</v>
      </c>
      <c r="Y2528" t="s">
        <v>260</v>
      </c>
      <c r="Z2528" t="s">
        <v>261</v>
      </c>
      <c r="AC2528" t="str">
        <f>_xlfn.XLOOKUP(UNIVERSO[[#This Row],[Ruta DN]],'[1]CUOTA RUTA'!E:E,'[1]CUOTA RUTA'!G:G)</f>
        <v>Cargar</v>
      </c>
    </row>
    <row r="2529" spans="1:29" x14ac:dyDescent="0.25">
      <c r="A2529">
        <v>2820021900</v>
      </c>
      <c r="B2529">
        <v>7820021900</v>
      </c>
      <c r="C2529" t="s">
        <v>29</v>
      </c>
      <c r="D2529" t="s">
        <v>1699</v>
      </c>
      <c r="E2529" t="s">
        <v>1785</v>
      </c>
      <c r="F2529" t="s">
        <v>156</v>
      </c>
      <c r="G2529" t="s">
        <v>252</v>
      </c>
      <c r="H2529" t="s">
        <v>253</v>
      </c>
      <c r="I2529" t="s">
        <v>1701</v>
      </c>
      <c r="J2529" t="s">
        <v>1702</v>
      </c>
      <c r="K2529" t="s">
        <v>37</v>
      </c>
      <c r="L2529" t="s">
        <v>64</v>
      </c>
      <c r="M2529" t="s">
        <v>5862</v>
      </c>
      <c r="N2529" t="s">
        <v>66</v>
      </c>
      <c r="O2529" t="s">
        <v>257</v>
      </c>
      <c r="P2529" t="s">
        <v>42</v>
      </c>
      <c r="Q2529" t="s">
        <v>617</v>
      </c>
      <c r="R2529" t="s">
        <v>99</v>
      </c>
      <c r="S2529" t="s">
        <v>100</v>
      </c>
      <c r="T2529">
        <v>14.8527</v>
      </c>
      <c r="U2529">
        <v>-91.477078000000006</v>
      </c>
      <c r="V2529" t="s">
        <v>259</v>
      </c>
      <c r="W2529" t="s">
        <v>22</v>
      </c>
      <c r="X2529" t="s">
        <v>4181</v>
      </c>
      <c r="Y2529" t="s">
        <v>260</v>
      </c>
      <c r="Z2529" t="s">
        <v>261</v>
      </c>
      <c r="AC2529" t="str">
        <f>_xlfn.XLOOKUP(UNIVERSO[[#This Row],[Ruta DN]],'[1]CUOTA RUTA'!E:E,'[1]CUOTA RUTA'!G:G)</f>
        <v>Cargar</v>
      </c>
    </row>
    <row r="2530" spans="1:29" x14ac:dyDescent="0.25">
      <c r="A2530">
        <v>2820021899</v>
      </c>
      <c r="B2530">
        <v>7820021899</v>
      </c>
      <c r="C2530" t="s">
        <v>29</v>
      </c>
      <c r="D2530" t="s">
        <v>1708</v>
      </c>
      <c r="E2530" t="s">
        <v>5090</v>
      </c>
      <c r="F2530" t="s">
        <v>156</v>
      </c>
      <c r="G2530" t="s">
        <v>252</v>
      </c>
      <c r="H2530" t="s">
        <v>253</v>
      </c>
      <c r="I2530" t="s">
        <v>1710</v>
      </c>
      <c r="J2530" t="s">
        <v>1711</v>
      </c>
      <c r="K2530" t="s">
        <v>37</v>
      </c>
      <c r="L2530" t="s">
        <v>64</v>
      </c>
      <c r="M2530" t="s">
        <v>5863</v>
      </c>
      <c r="N2530" t="s">
        <v>66</v>
      </c>
      <c r="O2530" t="s">
        <v>257</v>
      </c>
      <c r="P2530" t="s">
        <v>42</v>
      </c>
      <c r="Q2530" t="s">
        <v>258</v>
      </c>
      <c r="R2530" t="s">
        <v>99</v>
      </c>
      <c r="S2530" t="s">
        <v>100</v>
      </c>
      <c r="T2530">
        <v>14.866704717278481</v>
      </c>
      <c r="U2530">
        <v>-91.544846529141068</v>
      </c>
      <c r="V2530" t="s">
        <v>259</v>
      </c>
      <c r="W2530" t="s">
        <v>22</v>
      </c>
      <c r="X2530" t="s">
        <v>4186</v>
      </c>
      <c r="Y2530" t="s">
        <v>260</v>
      </c>
      <c r="Z2530" t="s">
        <v>261</v>
      </c>
      <c r="AC2530" t="str">
        <f>_xlfn.XLOOKUP(UNIVERSO[[#This Row],[Ruta DN]],'[1]CUOTA RUTA'!E:E,'[1]CUOTA RUTA'!G:G)</f>
        <v>Cargar</v>
      </c>
    </row>
    <row r="2531" spans="1:29" x14ac:dyDescent="0.25">
      <c r="A2531">
        <v>2820021897</v>
      </c>
      <c r="B2531">
        <v>7820021897</v>
      </c>
      <c r="C2531" t="s">
        <v>29</v>
      </c>
      <c r="D2531" t="s">
        <v>1178</v>
      </c>
      <c r="E2531" t="s">
        <v>897</v>
      </c>
      <c r="F2531" t="s">
        <v>156</v>
      </c>
      <c r="G2531" t="s">
        <v>252</v>
      </c>
      <c r="H2531" t="s">
        <v>253</v>
      </c>
      <c r="I2531" t="s">
        <v>1180</v>
      </c>
      <c r="J2531" t="s">
        <v>1181</v>
      </c>
      <c r="K2531" t="s">
        <v>37</v>
      </c>
      <c r="L2531" t="s">
        <v>64</v>
      </c>
      <c r="M2531" t="s">
        <v>5864</v>
      </c>
      <c r="N2531" t="s">
        <v>66</v>
      </c>
      <c r="O2531" t="s">
        <v>257</v>
      </c>
      <c r="P2531" t="s">
        <v>42</v>
      </c>
      <c r="Q2531" t="s">
        <v>686</v>
      </c>
      <c r="R2531" t="s">
        <v>99</v>
      </c>
      <c r="S2531" t="s">
        <v>100</v>
      </c>
      <c r="T2531">
        <v>14.829076666667</v>
      </c>
      <c r="U2531">
        <v>-91.535839999999993</v>
      </c>
      <c r="V2531" t="s">
        <v>259</v>
      </c>
      <c r="W2531" t="s">
        <v>22</v>
      </c>
      <c r="X2531" t="s">
        <v>4181</v>
      </c>
      <c r="Y2531" t="s">
        <v>260</v>
      </c>
      <c r="Z2531" t="s">
        <v>261</v>
      </c>
      <c r="AC2531" t="str">
        <f>_xlfn.XLOOKUP(UNIVERSO[[#This Row],[Ruta DN]],'[1]CUOTA RUTA'!E:E,'[1]CUOTA RUTA'!G:G)</f>
        <v>Cargar</v>
      </c>
    </row>
    <row r="2532" spans="1:29" x14ac:dyDescent="0.25">
      <c r="A2532">
        <v>2820021893</v>
      </c>
      <c r="B2532">
        <v>7820021893</v>
      </c>
      <c r="C2532" t="s">
        <v>29</v>
      </c>
      <c r="D2532" t="s">
        <v>1726</v>
      </c>
      <c r="E2532" t="s">
        <v>1697</v>
      </c>
      <c r="F2532" t="s">
        <v>156</v>
      </c>
      <c r="G2532" t="s">
        <v>252</v>
      </c>
      <c r="H2532" t="s">
        <v>253</v>
      </c>
      <c r="I2532" t="s">
        <v>1728</v>
      </c>
      <c r="J2532" t="s">
        <v>1729</v>
      </c>
      <c r="K2532" t="s">
        <v>37</v>
      </c>
      <c r="L2532" t="s">
        <v>64</v>
      </c>
      <c r="M2532" t="s">
        <v>5865</v>
      </c>
      <c r="N2532" t="s">
        <v>66</v>
      </c>
      <c r="O2532" t="s">
        <v>257</v>
      </c>
      <c r="P2532" t="s">
        <v>42</v>
      </c>
      <c r="Q2532" t="s">
        <v>258</v>
      </c>
      <c r="R2532" t="s">
        <v>99</v>
      </c>
      <c r="S2532" t="s">
        <v>100</v>
      </c>
      <c r="T2532">
        <v>14.835219942033291</v>
      </c>
      <c r="U2532">
        <v>-91.510555492714047</v>
      </c>
      <c r="V2532" t="s">
        <v>259</v>
      </c>
      <c r="W2532" t="s">
        <v>22</v>
      </c>
      <c r="X2532" t="s">
        <v>4181</v>
      </c>
      <c r="Y2532" t="s">
        <v>260</v>
      </c>
      <c r="Z2532" t="s">
        <v>261</v>
      </c>
      <c r="AC2532" t="str">
        <f>_xlfn.XLOOKUP(UNIVERSO[[#This Row],[Ruta DN]],'[1]CUOTA RUTA'!E:E,'[1]CUOTA RUTA'!G:G)</f>
        <v>Cargar</v>
      </c>
    </row>
    <row r="2533" spans="1:29" x14ac:dyDescent="0.25">
      <c r="A2533">
        <v>2820021886</v>
      </c>
      <c r="B2533">
        <v>7820021886</v>
      </c>
      <c r="C2533" t="s">
        <v>29</v>
      </c>
      <c r="D2533" t="s">
        <v>1871</v>
      </c>
      <c r="E2533" t="s">
        <v>5866</v>
      </c>
      <c r="F2533" t="s">
        <v>156</v>
      </c>
      <c r="G2533" t="s">
        <v>252</v>
      </c>
      <c r="H2533" t="s">
        <v>253</v>
      </c>
      <c r="I2533" t="s">
        <v>1873</v>
      </c>
      <c r="J2533" t="s">
        <v>1874</v>
      </c>
      <c r="K2533" t="s">
        <v>37</v>
      </c>
      <c r="L2533" t="s">
        <v>64</v>
      </c>
      <c r="M2533" t="s">
        <v>5867</v>
      </c>
      <c r="N2533" t="s">
        <v>66</v>
      </c>
      <c r="O2533" t="s">
        <v>257</v>
      </c>
      <c r="P2533" t="s">
        <v>42</v>
      </c>
      <c r="Q2533" t="s">
        <v>617</v>
      </c>
      <c r="R2533" t="s">
        <v>99</v>
      </c>
      <c r="S2533" t="s">
        <v>100</v>
      </c>
      <c r="T2533">
        <v>14.857343</v>
      </c>
      <c r="U2533">
        <v>-91.481739000000005</v>
      </c>
      <c r="V2533" t="s">
        <v>259</v>
      </c>
      <c r="W2533" t="s">
        <v>22</v>
      </c>
      <c r="X2533" t="s">
        <v>4181</v>
      </c>
      <c r="Y2533" t="s">
        <v>260</v>
      </c>
      <c r="Z2533" t="s">
        <v>261</v>
      </c>
      <c r="AC2533" t="str">
        <f>_xlfn.XLOOKUP(UNIVERSO[[#This Row],[Ruta DN]],'[1]CUOTA RUTA'!E:E,'[1]CUOTA RUTA'!G:G)</f>
        <v>Cargar</v>
      </c>
    </row>
    <row r="2534" spans="1:29" x14ac:dyDescent="0.25">
      <c r="A2534">
        <v>2820021877</v>
      </c>
      <c r="B2534">
        <v>7820021877</v>
      </c>
      <c r="C2534" t="s">
        <v>29</v>
      </c>
      <c r="D2534" t="s">
        <v>1623</v>
      </c>
      <c r="E2534" t="s">
        <v>5868</v>
      </c>
      <c r="F2534" t="s">
        <v>156</v>
      </c>
      <c r="G2534" t="s">
        <v>252</v>
      </c>
      <c r="H2534" t="s">
        <v>253</v>
      </c>
      <c r="I2534" t="s">
        <v>1625</v>
      </c>
      <c r="J2534" t="s">
        <v>1626</v>
      </c>
      <c r="K2534" t="s">
        <v>37</v>
      </c>
      <c r="L2534" t="s">
        <v>64</v>
      </c>
      <c r="M2534" t="s">
        <v>5869</v>
      </c>
      <c r="N2534" t="s">
        <v>66</v>
      </c>
      <c r="O2534" t="s">
        <v>345</v>
      </c>
      <c r="P2534" t="s">
        <v>42</v>
      </c>
      <c r="Q2534" t="s">
        <v>258</v>
      </c>
      <c r="R2534" t="s">
        <v>99</v>
      </c>
      <c r="S2534" t="s">
        <v>100</v>
      </c>
      <c r="T2534">
        <v>14.886100000000001</v>
      </c>
      <c r="U2534">
        <v>-91.515600000000006</v>
      </c>
      <c r="V2534" t="s">
        <v>259</v>
      </c>
      <c r="W2534" t="s">
        <v>22</v>
      </c>
      <c r="X2534" t="s">
        <v>4181</v>
      </c>
      <c r="Y2534" t="s">
        <v>260</v>
      </c>
      <c r="Z2534" t="s">
        <v>261</v>
      </c>
      <c r="AC2534" t="str">
        <f>_xlfn.XLOOKUP(UNIVERSO[[#This Row],[Ruta DN]],'[1]CUOTA RUTA'!E:E,'[1]CUOTA RUTA'!G:G)</f>
        <v>Cargar</v>
      </c>
    </row>
    <row r="2535" spans="1:29" x14ac:dyDescent="0.25">
      <c r="A2535">
        <v>2820021874</v>
      </c>
      <c r="B2535">
        <v>7820021874</v>
      </c>
      <c r="C2535" t="s">
        <v>29</v>
      </c>
      <c r="D2535" t="s">
        <v>1487</v>
      </c>
      <c r="E2535" t="s">
        <v>5870</v>
      </c>
      <c r="F2535" t="s">
        <v>156</v>
      </c>
      <c r="G2535" t="s">
        <v>252</v>
      </c>
      <c r="H2535" t="s">
        <v>253</v>
      </c>
      <c r="I2535" t="s">
        <v>1489</v>
      </c>
      <c r="J2535" t="s">
        <v>1490</v>
      </c>
      <c r="K2535" t="s">
        <v>37</v>
      </c>
      <c r="L2535" t="s">
        <v>64</v>
      </c>
      <c r="M2535" t="s">
        <v>5871</v>
      </c>
      <c r="N2535" t="s">
        <v>66</v>
      </c>
      <c r="O2535" t="s">
        <v>257</v>
      </c>
      <c r="P2535" t="s">
        <v>42</v>
      </c>
      <c r="Q2535" t="s">
        <v>258</v>
      </c>
      <c r="R2535" t="s">
        <v>99</v>
      </c>
      <c r="S2535" t="s">
        <v>100</v>
      </c>
      <c r="T2535">
        <v>14.867575</v>
      </c>
      <c r="U2535">
        <v>-91.622311666659996</v>
      </c>
      <c r="V2535" t="s">
        <v>259</v>
      </c>
      <c r="W2535" t="s">
        <v>22</v>
      </c>
      <c r="X2535" t="s">
        <v>4186</v>
      </c>
      <c r="Y2535" t="s">
        <v>260</v>
      </c>
      <c r="Z2535" t="s">
        <v>261</v>
      </c>
      <c r="AC2535" t="str">
        <f>_xlfn.XLOOKUP(UNIVERSO[[#This Row],[Ruta DN]],'[1]CUOTA RUTA'!E:E,'[1]CUOTA RUTA'!G:G)</f>
        <v>Cargar</v>
      </c>
    </row>
    <row r="2536" spans="1:29" x14ac:dyDescent="0.25">
      <c r="A2536">
        <v>2820021808</v>
      </c>
      <c r="B2536">
        <v>7820021808</v>
      </c>
      <c r="C2536" t="s">
        <v>29</v>
      </c>
      <c r="D2536" t="s">
        <v>1871</v>
      </c>
      <c r="E2536" t="s">
        <v>5872</v>
      </c>
      <c r="F2536" t="s">
        <v>156</v>
      </c>
      <c r="G2536" t="s">
        <v>252</v>
      </c>
      <c r="H2536" t="s">
        <v>253</v>
      </c>
      <c r="I2536" t="s">
        <v>1873</v>
      </c>
      <c r="J2536" t="s">
        <v>1874</v>
      </c>
      <c r="K2536" t="s">
        <v>37</v>
      </c>
      <c r="L2536" t="s">
        <v>64</v>
      </c>
      <c r="M2536" t="s">
        <v>5873</v>
      </c>
      <c r="N2536" t="s">
        <v>66</v>
      </c>
      <c r="O2536" t="s">
        <v>257</v>
      </c>
      <c r="P2536" t="s">
        <v>42</v>
      </c>
      <c r="Q2536" t="s">
        <v>617</v>
      </c>
      <c r="R2536" t="s">
        <v>99</v>
      </c>
      <c r="S2536" t="s">
        <v>100</v>
      </c>
      <c r="T2536">
        <v>14.858758</v>
      </c>
      <c r="U2536">
        <v>-91.483513000000002</v>
      </c>
      <c r="V2536" t="s">
        <v>259</v>
      </c>
      <c r="W2536" t="s">
        <v>22</v>
      </c>
      <c r="X2536" t="s">
        <v>4181</v>
      </c>
      <c r="Y2536" t="s">
        <v>260</v>
      </c>
      <c r="Z2536" t="s">
        <v>261</v>
      </c>
      <c r="AC2536" t="str">
        <f>_xlfn.XLOOKUP(UNIVERSO[[#This Row],[Ruta DN]],'[1]CUOTA RUTA'!E:E,'[1]CUOTA RUTA'!G:G)</f>
        <v>Cargar</v>
      </c>
    </row>
    <row r="2537" spans="1:29" x14ac:dyDescent="0.25">
      <c r="A2537">
        <v>2820021802</v>
      </c>
      <c r="B2537">
        <v>7820021802</v>
      </c>
      <c r="C2537" t="s">
        <v>29</v>
      </c>
      <c r="D2537" t="s">
        <v>1112</v>
      </c>
      <c r="E2537" t="s">
        <v>5874</v>
      </c>
      <c r="F2537" t="s">
        <v>90</v>
      </c>
      <c r="G2537" t="s">
        <v>91</v>
      </c>
      <c r="H2537" t="s">
        <v>92</v>
      </c>
      <c r="I2537" t="s">
        <v>1114</v>
      </c>
      <c r="J2537" t="s">
        <v>1115</v>
      </c>
      <c r="K2537" t="s">
        <v>37</v>
      </c>
      <c r="L2537" t="s">
        <v>64</v>
      </c>
      <c r="M2537" t="s">
        <v>5875</v>
      </c>
      <c r="N2537" t="s">
        <v>96</v>
      </c>
      <c r="O2537" t="s">
        <v>97</v>
      </c>
      <c r="P2537" t="s">
        <v>42</v>
      </c>
      <c r="Q2537" t="s">
        <v>98</v>
      </c>
      <c r="R2537" t="s">
        <v>99</v>
      </c>
      <c r="S2537" t="s">
        <v>100</v>
      </c>
      <c r="T2537">
        <v>15.0237771</v>
      </c>
      <c r="U2537">
        <v>-91.151381000000001</v>
      </c>
      <c r="V2537" t="s">
        <v>101</v>
      </c>
      <c r="W2537" t="s">
        <v>22</v>
      </c>
      <c r="X2537" t="s">
        <v>4186</v>
      </c>
      <c r="Y2537" t="s">
        <v>102</v>
      </c>
      <c r="Z2537" t="s">
        <v>103</v>
      </c>
      <c r="AC2537" t="str">
        <f>_xlfn.XLOOKUP(UNIVERSO[[#This Row],[Ruta DN]],'[1]CUOTA RUTA'!E:E,'[1]CUOTA RUTA'!G:G)</f>
        <v>Cargar</v>
      </c>
    </row>
    <row r="2538" spans="1:29" x14ac:dyDescent="0.25">
      <c r="A2538">
        <v>2820021775</v>
      </c>
      <c r="B2538">
        <v>7820021775</v>
      </c>
      <c r="C2538" t="s">
        <v>29</v>
      </c>
      <c r="D2538" t="s">
        <v>658</v>
      </c>
      <c r="E2538" t="s">
        <v>5876</v>
      </c>
      <c r="F2538" t="s">
        <v>156</v>
      </c>
      <c r="G2538" t="s">
        <v>157</v>
      </c>
      <c r="H2538" t="s">
        <v>158</v>
      </c>
      <c r="I2538" t="s">
        <v>660</v>
      </c>
      <c r="J2538" t="s">
        <v>661</v>
      </c>
      <c r="K2538" t="s">
        <v>37</v>
      </c>
      <c r="L2538" t="s">
        <v>64</v>
      </c>
      <c r="M2538" t="s">
        <v>5877</v>
      </c>
      <c r="N2538" t="s">
        <v>66</v>
      </c>
      <c r="O2538" t="s">
        <v>162</v>
      </c>
      <c r="P2538" t="s">
        <v>42</v>
      </c>
      <c r="Q2538" t="s">
        <v>163</v>
      </c>
      <c r="R2538" t="s">
        <v>99</v>
      </c>
      <c r="S2538" t="s">
        <v>100</v>
      </c>
      <c r="T2538">
        <v>14.869317000000001</v>
      </c>
      <c r="U2538">
        <v>-91.460368000000003</v>
      </c>
      <c r="V2538" t="s">
        <v>164</v>
      </c>
      <c r="W2538" t="s">
        <v>22</v>
      </c>
      <c r="X2538" t="s">
        <v>4181</v>
      </c>
      <c r="Y2538" t="s">
        <v>165</v>
      </c>
      <c r="Z2538" t="s">
        <v>166</v>
      </c>
      <c r="AC2538" t="str">
        <f>_xlfn.XLOOKUP(UNIVERSO[[#This Row],[Ruta DN]],'[1]CUOTA RUTA'!E:E,'[1]CUOTA RUTA'!G:G)</f>
        <v>Cargar</v>
      </c>
    </row>
    <row r="2539" spans="1:29" x14ac:dyDescent="0.25">
      <c r="A2539">
        <v>2820021753</v>
      </c>
      <c r="B2539">
        <v>7820021753</v>
      </c>
      <c r="C2539" t="s">
        <v>29</v>
      </c>
      <c r="D2539" t="s">
        <v>759</v>
      </c>
      <c r="E2539" t="s">
        <v>5878</v>
      </c>
      <c r="F2539" t="s">
        <v>143</v>
      </c>
      <c r="G2539" t="s">
        <v>144</v>
      </c>
      <c r="H2539" t="s">
        <v>145</v>
      </c>
      <c r="I2539" t="s">
        <v>761</v>
      </c>
      <c r="J2539" t="s">
        <v>762</v>
      </c>
      <c r="K2539" t="s">
        <v>37</v>
      </c>
      <c r="L2539" t="s">
        <v>914</v>
      </c>
      <c r="M2539" t="s">
        <v>5879</v>
      </c>
      <c r="N2539" t="s">
        <v>149</v>
      </c>
      <c r="O2539" t="s">
        <v>173</v>
      </c>
      <c r="P2539" t="s">
        <v>206</v>
      </c>
      <c r="Q2539" t="s">
        <v>322</v>
      </c>
      <c r="R2539" t="s">
        <v>84</v>
      </c>
      <c r="S2539" t="s">
        <v>85</v>
      </c>
      <c r="T2539">
        <v>14.56556333</v>
      </c>
      <c r="U2539">
        <v>-91.651256669999995</v>
      </c>
      <c r="V2539" t="s">
        <v>150</v>
      </c>
      <c r="W2539" t="s">
        <v>22</v>
      </c>
      <c r="X2539" t="s">
        <v>4186</v>
      </c>
      <c r="Y2539" t="s">
        <v>152</v>
      </c>
      <c r="Z2539" t="s">
        <v>153</v>
      </c>
      <c r="AC2539" t="str">
        <f>_xlfn.XLOOKUP(UNIVERSO[[#This Row],[Ruta DN]],'[1]CUOTA RUTA'!E:E,'[1]CUOTA RUTA'!G:G)</f>
        <v>Cargar</v>
      </c>
    </row>
    <row r="2540" spans="1:29" x14ac:dyDescent="0.25">
      <c r="A2540">
        <v>2820021695</v>
      </c>
      <c r="B2540">
        <v>7820021695</v>
      </c>
      <c r="C2540" t="s">
        <v>29</v>
      </c>
      <c r="D2540" t="s">
        <v>1669</v>
      </c>
      <c r="E2540" t="s">
        <v>5880</v>
      </c>
      <c r="F2540" t="s">
        <v>156</v>
      </c>
      <c r="G2540" t="s">
        <v>252</v>
      </c>
      <c r="H2540" t="s">
        <v>253</v>
      </c>
      <c r="I2540" t="s">
        <v>1671</v>
      </c>
      <c r="J2540" t="s">
        <v>1672</v>
      </c>
      <c r="K2540" t="s">
        <v>1055</v>
      </c>
      <c r="L2540" t="s">
        <v>64</v>
      </c>
      <c r="M2540" t="s">
        <v>5881</v>
      </c>
      <c r="N2540" t="s">
        <v>66</v>
      </c>
      <c r="O2540" t="s">
        <v>257</v>
      </c>
      <c r="P2540" t="s">
        <v>42</v>
      </c>
      <c r="Q2540" t="s">
        <v>258</v>
      </c>
      <c r="R2540" t="s">
        <v>99</v>
      </c>
      <c r="S2540" t="s">
        <v>100</v>
      </c>
      <c r="T2540">
        <v>14.837120000000001</v>
      </c>
      <c r="U2540">
        <v>-91.524119999999996</v>
      </c>
      <c r="V2540" t="s">
        <v>259</v>
      </c>
      <c r="W2540" t="s">
        <v>22</v>
      </c>
      <c r="X2540" t="s">
        <v>4186</v>
      </c>
      <c r="Y2540" t="s">
        <v>260</v>
      </c>
      <c r="Z2540" t="s">
        <v>261</v>
      </c>
      <c r="AC2540" t="str">
        <f>_xlfn.XLOOKUP(UNIVERSO[[#This Row],[Ruta DN]],'[1]CUOTA RUTA'!E:E,'[1]CUOTA RUTA'!G:G)</f>
        <v>Cargar</v>
      </c>
    </row>
    <row r="2541" spans="1:29" x14ac:dyDescent="0.25">
      <c r="A2541">
        <v>2820021647</v>
      </c>
      <c r="B2541">
        <v>7820021647</v>
      </c>
      <c r="C2541" t="s">
        <v>29</v>
      </c>
      <c r="D2541" t="s">
        <v>1656</v>
      </c>
      <c r="E2541" t="s">
        <v>5882</v>
      </c>
      <c r="F2541" t="s">
        <v>156</v>
      </c>
      <c r="G2541" t="s">
        <v>252</v>
      </c>
      <c r="H2541" t="s">
        <v>253</v>
      </c>
      <c r="I2541" t="s">
        <v>1658</v>
      </c>
      <c r="J2541" t="s">
        <v>1659</v>
      </c>
      <c r="K2541" t="s">
        <v>37</v>
      </c>
      <c r="L2541" t="s">
        <v>64</v>
      </c>
      <c r="M2541" t="s">
        <v>5883</v>
      </c>
      <c r="N2541" t="s">
        <v>66</v>
      </c>
      <c r="O2541" t="s">
        <v>257</v>
      </c>
      <c r="P2541" t="s">
        <v>42</v>
      </c>
      <c r="Q2541" t="s">
        <v>686</v>
      </c>
      <c r="R2541" t="s">
        <v>99</v>
      </c>
      <c r="S2541" t="s">
        <v>100</v>
      </c>
      <c r="T2541">
        <v>14.84829</v>
      </c>
      <c r="U2541">
        <v>-91.531859999999995</v>
      </c>
      <c r="V2541" t="s">
        <v>259</v>
      </c>
      <c r="W2541" t="s">
        <v>22</v>
      </c>
      <c r="X2541" t="s">
        <v>4186</v>
      </c>
      <c r="Y2541" t="s">
        <v>260</v>
      </c>
      <c r="Z2541" t="s">
        <v>261</v>
      </c>
      <c r="AC2541" t="str">
        <f>_xlfn.XLOOKUP(UNIVERSO[[#This Row],[Ruta DN]],'[1]CUOTA RUTA'!E:E,'[1]CUOTA RUTA'!G:G)</f>
        <v>Cargar</v>
      </c>
    </row>
    <row r="2542" spans="1:29" x14ac:dyDescent="0.25">
      <c r="A2542">
        <v>2820021640</v>
      </c>
      <c r="B2542">
        <v>7820021640</v>
      </c>
      <c r="C2542" t="s">
        <v>29</v>
      </c>
      <c r="D2542" t="s">
        <v>1034</v>
      </c>
      <c r="E2542" t="s">
        <v>5884</v>
      </c>
      <c r="F2542" t="s">
        <v>32</v>
      </c>
      <c r="G2542" t="s">
        <v>33</v>
      </c>
      <c r="H2542" t="s">
        <v>34</v>
      </c>
      <c r="I2542" t="s">
        <v>1036</v>
      </c>
      <c r="J2542" t="s">
        <v>1037</v>
      </c>
      <c r="K2542" t="s">
        <v>37</v>
      </c>
      <c r="L2542" t="s">
        <v>64</v>
      </c>
      <c r="M2542" t="s">
        <v>5885</v>
      </c>
      <c r="N2542" t="s">
        <v>40</v>
      </c>
      <c r="O2542" t="s">
        <v>2678</v>
      </c>
      <c r="P2542" t="s">
        <v>42</v>
      </c>
      <c r="Q2542" t="s">
        <v>244</v>
      </c>
      <c r="R2542" t="s">
        <v>44</v>
      </c>
      <c r="S2542" t="s">
        <v>45</v>
      </c>
      <c r="T2542">
        <v>14.329705000000001</v>
      </c>
      <c r="U2542">
        <v>-91.018576699999997</v>
      </c>
      <c r="V2542" t="s">
        <v>46</v>
      </c>
      <c r="W2542" t="s">
        <v>22</v>
      </c>
      <c r="X2542" t="s">
        <v>4186</v>
      </c>
      <c r="Y2542" t="s">
        <v>48</v>
      </c>
      <c r="Z2542" t="s">
        <v>49</v>
      </c>
      <c r="AC2542" t="str">
        <f>_xlfn.XLOOKUP(UNIVERSO[[#This Row],[Ruta DN]],'[1]CUOTA RUTA'!E:E,'[1]CUOTA RUTA'!G:G)</f>
        <v>Cargar</v>
      </c>
    </row>
    <row r="2543" spans="1:29" x14ac:dyDescent="0.25">
      <c r="A2543">
        <v>2820021615</v>
      </c>
      <c r="B2543">
        <v>7820021615</v>
      </c>
      <c r="C2543" t="s">
        <v>29</v>
      </c>
      <c r="D2543" t="s">
        <v>494</v>
      </c>
      <c r="E2543" t="s">
        <v>5886</v>
      </c>
      <c r="F2543" t="s">
        <v>59</v>
      </c>
      <c r="G2543" t="s">
        <v>60</v>
      </c>
      <c r="H2543" t="s">
        <v>61</v>
      </c>
      <c r="I2543" t="s">
        <v>496</v>
      </c>
      <c r="J2543" t="s">
        <v>497</v>
      </c>
      <c r="K2543" t="s">
        <v>37</v>
      </c>
      <c r="L2543" t="s">
        <v>64</v>
      </c>
      <c r="M2543" t="s">
        <v>5887</v>
      </c>
      <c r="N2543" t="s">
        <v>331</v>
      </c>
      <c r="O2543" t="s">
        <v>371</v>
      </c>
      <c r="P2543" t="s">
        <v>42</v>
      </c>
      <c r="Q2543" t="s">
        <v>68</v>
      </c>
      <c r="R2543" t="s">
        <v>69</v>
      </c>
      <c r="S2543" t="s">
        <v>70</v>
      </c>
      <c r="T2543">
        <v>14.91109</v>
      </c>
      <c r="U2543">
        <v>-92.060180000000003</v>
      </c>
      <c r="V2543" t="s">
        <v>71</v>
      </c>
      <c r="W2543" t="s">
        <v>22</v>
      </c>
      <c r="X2543" t="s">
        <v>4186</v>
      </c>
      <c r="Y2543" t="s">
        <v>72</v>
      </c>
      <c r="Z2543" t="s">
        <v>73</v>
      </c>
      <c r="AC2543" t="str">
        <f>_xlfn.XLOOKUP(UNIVERSO[[#This Row],[Ruta DN]],'[1]CUOTA RUTA'!E:E,'[1]CUOTA RUTA'!G:G)</f>
        <v>Cargar</v>
      </c>
    </row>
    <row r="2544" spans="1:29" x14ac:dyDescent="0.25">
      <c r="A2544">
        <v>2820021613</v>
      </c>
      <c r="B2544">
        <v>7820021613</v>
      </c>
      <c r="C2544" t="s">
        <v>29</v>
      </c>
      <c r="D2544" t="s">
        <v>998</v>
      </c>
      <c r="E2544" t="s">
        <v>5888</v>
      </c>
      <c r="F2544" t="s">
        <v>59</v>
      </c>
      <c r="G2544" t="s">
        <v>60</v>
      </c>
      <c r="H2544" t="s">
        <v>61</v>
      </c>
      <c r="I2544" t="s">
        <v>1000</v>
      </c>
      <c r="J2544" t="s">
        <v>1001</v>
      </c>
      <c r="K2544" t="s">
        <v>1055</v>
      </c>
      <c r="L2544" t="s">
        <v>64</v>
      </c>
      <c r="M2544" t="s">
        <v>1042</v>
      </c>
      <c r="N2544" t="s">
        <v>331</v>
      </c>
      <c r="O2544" t="s">
        <v>371</v>
      </c>
      <c r="P2544" t="s">
        <v>42</v>
      </c>
      <c r="Q2544" t="s">
        <v>68</v>
      </c>
      <c r="R2544" t="s">
        <v>69</v>
      </c>
      <c r="S2544" t="s">
        <v>70</v>
      </c>
      <c r="T2544">
        <v>14.912965</v>
      </c>
      <c r="U2544">
        <v>-92.056174999999996</v>
      </c>
      <c r="V2544" t="s">
        <v>71</v>
      </c>
      <c r="W2544" t="s">
        <v>22</v>
      </c>
      <c r="X2544" t="s">
        <v>4186</v>
      </c>
      <c r="Y2544" t="s">
        <v>72</v>
      </c>
      <c r="Z2544" t="s">
        <v>73</v>
      </c>
      <c r="AC2544" t="str">
        <f>_xlfn.XLOOKUP(UNIVERSO[[#This Row],[Ruta DN]],'[1]CUOTA RUTA'!E:E,'[1]CUOTA RUTA'!G:G)</f>
        <v>Cargar</v>
      </c>
    </row>
    <row r="2545" spans="1:29" x14ac:dyDescent="0.25">
      <c r="A2545">
        <v>2820021551</v>
      </c>
      <c r="B2545">
        <v>7820021551</v>
      </c>
      <c r="C2545" t="s">
        <v>29</v>
      </c>
      <c r="D2545" t="s">
        <v>176</v>
      </c>
      <c r="E2545" t="s">
        <v>5889</v>
      </c>
      <c r="F2545" t="s">
        <v>106</v>
      </c>
      <c r="G2545" t="s">
        <v>107</v>
      </c>
      <c r="H2545" t="s">
        <v>108</v>
      </c>
      <c r="I2545" t="s">
        <v>178</v>
      </c>
      <c r="J2545" t="s">
        <v>179</v>
      </c>
      <c r="K2545" t="s">
        <v>37</v>
      </c>
      <c r="L2545" t="s">
        <v>64</v>
      </c>
      <c r="M2545" t="s">
        <v>5890</v>
      </c>
      <c r="N2545" t="s">
        <v>112</v>
      </c>
      <c r="O2545" t="s">
        <v>113</v>
      </c>
      <c r="P2545" t="s">
        <v>42</v>
      </c>
      <c r="Q2545" t="s">
        <v>114</v>
      </c>
      <c r="R2545" t="s">
        <v>69</v>
      </c>
      <c r="S2545" t="s">
        <v>70</v>
      </c>
      <c r="T2545">
        <v>15.300632999999999</v>
      </c>
      <c r="U2545">
        <v>-91.504023200000006</v>
      </c>
      <c r="V2545" t="s">
        <v>113</v>
      </c>
      <c r="W2545" t="s">
        <v>22</v>
      </c>
      <c r="X2545" t="s">
        <v>4186</v>
      </c>
      <c r="Y2545" t="s">
        <v>115</v>
      </c>
      <c r="Z2545" t="s">
        <v>116</v>
      </c>
      <c r="AC2545" t="str">
        <f>_xlfn.XLOOKUP(UNIVERSO[[#This Row],[Ruta DN]],'[1]CUOTA RUTA'!E:E,'[1]CUOTA RUTA'!G:G)</f>
        <v>Cargar</v>
      </c>
    </row>
    <row r="2546" spans="1:29" x14ac:dyDescent="0.25">
      <c r="A2546">
        <v>2820021531</v>
      </c>
      <c r="B2546">
        <v>7820021531</v>
      </c>
      <c r="C2546" t="s">
        <v>29</v>
      </c>
      <c r="D2546" t="s">
        <v>1623</v>
      </c>
      <c r="E2546" t="s">
        <v>5891</v>
      </c>
      <c r="F2546" t="s">
        <v>156</v>
      </c>
      <c r="G2546" t="s">
        <v>252</v>
      </c>
      <c r="H2546" t="s">
        <v>253</v>
      </c>
      <c r="I2546" t="s">
        <v>1625</v>
      </c>
      <c r="J2546" t="s">
        <v>1626</v>
      </c>
      <c r="K2546" t="s">
        <v>1055</v>
      </c>
      <c r="L2546" t="s">
        <v>64</v>
      </c>
      <c r="M2546" t="s">
        <v>5892</v>
      </c>
      <c r="N2546" t="s">
        <v>66</v>
      </c>
      <c r="O2546" t="s">
        <v>345</v>
      </c>
      <c r="P2546" t="s">
        <v>42</v>
      </c>
      <c r="Q2546" t="s">
        <v>258</v>
      </c>
      <c r="R2546" t="s">
        <v>99</v>
      </c>
      <c r="S2546" t="s">
        <v>100</v>
      </c>
      <c r="T2546">
        <v>14.885599900000001</v>
      </c>
      <c r="U2546">
        <v>-91.514444900000001</v>
      </c>
      <c r="V2546" t="s">
        <v>259</v>
      </c>
      <c r="W2546" t="s">
        <v>22</v>
      </c>
      <c r="X2546" t="s">
        <v>4181</v>
      </c>
      <c r="Y2546" t="s">
        <v>260</v>
      </c>
      <c r="Z2546" t="s">
        <v>261</v>
      </c>
      <c r="AC2546" t="str">
        <f>_xlfn.XLOOKUP(UNIVERSO[[#This Row],[Ruta DN]],'[1]CUOTA RUTA'!E:E,'[1]CUOTA RUTA'!G:G)</f>
        <v>Cargar</v>
      </c>
    </row>
    <row r="2547" spans="1:29" x14ac:dyDescent="0.25">
      <c r="A2547">
        <v>2820021521</v>
      </c>
      <c r="B2547">
        <v>7820021521</v>
      </c>
      <c r="C2547" t="s">
        <v>29</v>
      </c>
      <c r="D2547" t="s">
        <v>1871</v>
      </c>
      <c r="E2547" t="s">
        <v>2104</v>
      </c>
      <c r="F2547" t="s">
        <v>156</v>
      </c>
      <c r="G2547" t="s">
        <v>252</v>
      </c>
      <c r="H2547" t="s">
        <v>253</v>
      </c>
      <c r="I2547" t="s">
        <v>1873</v>
      </c>
      <c r="J2547" t="s">
        <v>1874</v>
      </c>
      <c r="K2547" t="s">
        <v>37</v>
      </c>
      <c r="L2547" t="s">
        <v>64</v>
      </c>
      <c r="M2547" t="s">
        <v>5893</v>
      </c>
      <c r="N2547" t="s">
        <v>66</v>
      </c>
      <c r="O2547" t="s">
        <v>257</v>
      </c>
      <c r="P2547" t="s">
        <v>42</v>
      </c>
      <c r="Q2547" t="s">
        <v>617</v>
      </c>
      <c r="R2547" t="s">
        <v>99</v>
      </c>
      <c r="S2547" t="s">
        <v>100</v>
      </c>
      <c r="T2547">
        <v>14.858431736938661</v>
      </c>
      <c r="U2547">
        <v>-91.483869021758437</v>
      </c>
      <c r="V2547" t="s">
        <v>259</v>
      </c>
      <c r="W2547" t="s">
        <v>22</v>
      </c>
      <c r="X2547" t="s">
        <v>4181</v>
      </c>
      <c r="Y2547" t="s">
        <v>260</v>
      </c>
      <c r="Z2547" t="s">
        <v>261</v>
      </c>
      <c r="AC2547" t="str">
        <f>_xlfn.XLOOKUP(UNIVERSO[[#This Row],[Ruta DN]],'[1]CUOTA RUTA'!E:E,'[1]CUOTA RUTA'!G:G)</f>
        <v>Cargar</v>
      </c>
    </row>
    <row r="2548" spans="1:29" x14ac:dyDescent="0.25">
      <c r="A2548">
        <v>2820021510</v>
      </c>
      <c r="B2548">
        <v>7820021510</v>
      </c>
      <c r="C2548" t="s">
        <v>29</v>
      </c>
      <c r="D2548" t="s">
        <v>1034</v>
      </c>
      <c r="E2548" t="s">
        <v>5894</v>
      </c>
      <c r="F2548" t="s">
        <v>32</v>
      </c>
      <c r="G2548" t="s">
        <v>33</v>
      </c>
      <c r="H2548" t="s">
        <v>34</v>
      </c>
      <c r="I2548" t="s">
        <v>1036</v>
      </c>
      <c r="J2548" t="s">
        <v>1037</v>
      </c>
      <c r="K2548" t="s">
        <v>37</v>
      </c>
      <c r="L2548" t="s">
        <v>64</v>
      </c>
      <c r="M2548" t="s">
        <v>5895</v>
      </c>
      <c r="N2548" t="s">
        <v>40</v>
      </c>
      <c r="O2548" t="s">
        <v>2678</v>
      </c>
      <c r="P2548" t="s">
        <v>42</v>
      </c>
      <c r="Q2548" t="s">
        <v>244</v>
      </c>
      <c r="R2548" t="s">
        <v>44</v>
      </c>
      <c r="S2548" t="s">
        <v>45</v>
      </c>
      <c r="T2548">
        <v>14.329484000000001</v>
      </c>
      <c r="U2548">
        <v>-91.022176999999999</v>
      </c>
      <c r="V2548" t="s">
        <v>46</v>
      </c>
      <c r="W2548" t="s">
        <v>22</v>
      </c>
      <c r="X2548" t="s">
        <v>4186</v>
      </c>
      <c r="Y2548" t="s">
        <v>48</v>
      </c>
      <c r="Z2548" t="s">
        <v>49</v>
      </c>
      <c r="AC2548" t="str">
        <f>_xlfn.XLOOKUP(UNIVERSO[[#This Row],[Ruta DN]],'[1]CUOTA RUTA'!E:E,'[1]CUOTA RUTA'!G:G)</f>
        <v>Cargar</v>
      </c>
    </row>
    <row r="2549" spans="1:29" x14ac:dyDescent="0.25">
      <c r="A2549">
        <v>2820021507</v>
      </c>
      <c r="B2549">
        <v>7820021507</v>
      </c>
      <c r="C2549" t="s">
        <v>29</v>
      </c>
      <c r="D2549" t="s">
        <v>1811</v>
      </c>
      <c r="E2549" t="s">
        <v>5896</v>
      </c>
      <c r="F2549" t="s">
        <v>156</v>
      </c>
      <c r="G2549" t="s">
        <v>252</v>
      </c>
      <c r="H2549" t="s">
        <v>253</v>
      </c>
      <c r="I2549" t="s">
        <v>1813</v>
      </c>
      <c r="J2549" t="s">
        <v>1814</v>
      </c>
      <c r="K2549" t="s">
        <v>37</v>
      </c>
      <c r="L2549" t="s">
        <v>64</v>
      </c>
      <c r="M2549" t="s">
        <v>5897</v>
      </c>
      <c r="N2549" t="s">
        <v>66</v>
      </c>
      <c r="O2549" t="s">
        <v>257</v>
      </c>
      <c r="P2549" t="s">
        <v>42</v>
      </c>
      <c r="Q2549" t="s">
        <v>686</v>
      </c>
      <c r="R2549" t="s">
        <v>99</v>
      </c>
      <c r="S2549" t="s">
        <v>100</v>
      </c>
      <c r="T2549">
        <v>14.8520568</v>
      </c>
      <c r="U2549">
        <v>-91.507309100000001</v>
      </c>
      <c r="V2549" t="s">
        <v>259</v>
      </c>
      <c r="W2549" t="s">
        <v>22</v>
      </c>
      <c r="X2549" t="s">
        <v>4181</v>
      </c>
      <c r="Y2549" t="s">
        <v>260</v>
      </c>
      <c r="Z2549" t="s">
        <v>261</v>
      </c>
      <c r="AC2549" t="str">
        <f>_xlfn.XLOOKUP(UNIVERSO[[#This Row],[Ruta DN]],'[1]CUOTA RUTA'!E:E,'[1]CUOTA RUTA'!G:G)</f>
        <v>Cargar</v>
      </c>
    </row>
    <row r="2550" spans="1:29" x14ac:dyDescent="0.25">
      <c r="A2550">
        <v>2820021483</v>
      </c>
      <c r="B2550">
        <v>7820021483</v>
      </c>
      <c r="C2550" t="s">
        <v>29</v>
      </c>
      <c r="D2550" t="s">
        <v>1563</v>
      </c>
      <c r="E2550" t="s">
        <v>5898</v>
      </c>
      <c r="F2550" t="s">
        <v>156</v>
      </c>
      <c r="G2550" t="s">
        <v>252</v>
      </c>
      <c r="H2550" t="s">
        <v>253</v>
      </c>
      <c r="I2550" t="s">
        <v>1565</v>
      </c>
      <c r="J2550" t="s">
        <v>1566</v>
      </c>
      <c r="K2550" t="s">
        <v>37</v>
      </c>
      <c r="L2550" t="s">
        <v>914</v>
      </c>
      <c r="M2550" t="s">
        <v>5899</v>
      </c>
      <c r="N2550" t="s">
        <v>66</v>
      </c>
      <c r="O2550" t="s">
        <v>257</v>
      </c>
      <c r="P2550" t="s">
        <v>206</v>
      </c>
      <c r="Q2550" t="s">
        <v>686</v>
      </c>
      <c r="R2550" t="s">
        <v>99</v>
      </c>
      <c r="S2550" t="s">
        <v>100</v>
      </c>
      <c r="T2550">
        <v>14.869019</v>
      </c>
      <c r="U2550">
        <v>-91.622229000000004</v>
      </c>
      <c r="V2550" t="s">
        <v>259</v>
      </c>
      <c r="W2550" t="s">
        <v>22</v>
      </c>
      <c r="X2550" t="s">
        <v>4186</v>
      </c>
      <c r="Y2550" t="s">
        <v>260</v>
      </c>
      <c r="Z2550" t="s">
        <v>261</v>
      </c>
      <c r="AC2550" t="str">
        <f>_xlfn.XLOOKUP(UNIVERSO[[#This Row],[Ruta DN]],'[1]CUOTA RUTA'!E:E,'[1]CUOTA RUTA'!G:G)</f>
        <v>Cargar</v>
      </c>
    </row>
    <row r="2551" spans="1:29" x14ac:dyDescent="0.25">
      <c r="A2551">
        <v>2820021478</v>
      </c>
      <c r="B2551">
        <v>7820021478</v>
      </c>
      <c r="C2551" t="s">
        <v>29</v>
      </c>
      <c r="D2551" t="s">
        <v>1669</v>
      </c>
      <c r="E2551" t="s">
        <v>5900</v>
      </c>
      <c r="F2551" t="s">
        <v>156</v>
      </c>
      <c r="G2551" t="s">
        <v>252</v>
      </c>
      <c r="H2551" t="s">
        <v>253</v>
      </c>
      <c r="I2551" t="s">
        <v>1671</v>
      </c>
      <c r="J2551" t="s">
        <v>1672</v>
      </c>
      <c r="K2551" t="s">
        <v>37</v>
      </c>
      <c r="L2551" t="s">
        <v>64</v>
      </c>
      <c r="M2551" t="s">
        <v>5901</v>
      </c>
      <c r="N2551" t="s">
        <v>66</v>
      </c>
      <c r="O2551" t="s">
        <v>257</v>
      </c>
      <c r="P2551" t="s">
        <v>42</v>
      </c>
      <c r="Q2551" t="s">
        <v>258</v>
      </c>
      <c r="R2551" t="s">
        <v>99</v>
      </c>
      <c r="S2551" t="s">
        <v>100</v>
      </c>
      <c r="T2551">
        <v>14.834</v>
      </c>
      <c r="U2551">
        <v>-91.5197</v>
      </c>
      <c r="V2551" t="s">
        <v>259</v>
      </c>
      <c r="W2551" t="s">
        <v>22</v>
      </c>
      <c r="X2551" t="s">
        <v>4181</v>
      </c>
      <c r="Y2551" t="s">
        <v>260</v>
      </c>
      <c r="Z2551" t="s">
        <v>261</v>
      </c>
      <c r="AC2551" t="str">
        <f>_xlfn.XLOOKUP(UNIVERSO[[#This Row],[Ruta DN]],'[1]CUOTA RUTA'!E:E,'[1]CUOTA RUTA'!G:G)</f>
        <v>Cargar</v>
      </c>
    </row>
    <row r="2552" spans="1:29" x14ac:dyDescent="0.25">
      <c r="A2552">
        <v>2820021460</v>
      </c>
      <c r="B2552">
        <v>7820021460</v>
      </c>
      <c r="C2552" t="s">
        <v>29</v>
      </c>
      <c r="D2552" t="s">
        <v>681</v>
      </c>
      <c r="E2552" t="s">
        <v>5902</v>
      </c>
      <c r="F2552" t="s">
        <v>156</v>
      </c>
      <c r="G2552" t="s">
        <v>252</v>
      </c>
      <c r="H2552" t="s">
        <v>253</v>
      </c>
      <c r="I2552" t="s">
        <v>683</v>
      </c>
      <c r="J2552" t="s">
        <v>684</v>
      </c>
      <c r="K2552" t="s">
        <v>37</v>
      </c>
      <c r="L2552" t="s">
        <v>64</v>
      </c>
      <c r="M2552" t="s">
        <v>5903</v>
      </c>
      <c r="N2552" t="s">
        <v>66</v>
      </c>
      <c r="O2552" t="s">
        <v>257</v>
      </c>
      <c r="P2552" t="s">
        <v>42</v>
      </c>
      <c r="Q2552" t="s">
        <v>686</v>
      </c>
      <c r="R2552" t="s">
        <v>99</v>
      </c>
      <c r="S2552" t="s">
        <v>100</v>
      </c>
      <c r="T2552">
        <v>14.848238</v>
      </c>
      <c r="U2552">
        <v>-91.531846999999999</v>
      </c>
      <c r="V2552" t="s">
        <v>259</v>
      </c>
      <c r="W2552" t="s">
        <v>22</v>
      </c>
      <c r="X2552" t="s">
        <v>4181</v>
      </c>
      <c r="Y2552" t="s">
        <v>260</v>
      </c>
      <c r="Z2552" t="s">
        <v>261</v>
      </c>
      <c r="AC2552" t="str">
        <f>_xlfn.XLOOKUP(UNIVERSO[[#This Row],[Ruta DN]],'[1]CUOTA RUTA'!E:E,'[1]CUOTA RUTA'!G:G)</f>
        <v>Cargar</v>
      </c>
    </row>
    <row r="2553" spans="1:29" x14ac:dyDescent="0.25">
      <c r="A2553">
        <v>2820021406</v>
      </c>
      <c r="B2553">
        <v>7820021406</v>
      </c>
      <c r="C2553" t="s">
        <v>29</v>
      </c>
      <c r="D2553" t="s">
        <v>409</v>
      </c>
      <c r="E2553" t="s">
        <v>5904</v>
      </c>
      <c r="F2553" t="s">
        <v>59</v>
      </c>
      <c r="G2553" t="s">
        <v>60</v>
      </c>
      <c r="H2553" t="s">
        <v>61</v>
      </c>
      <c r="I2553" t="s">
        <v>411</v>
      </c>
      <c r="J2553" t="s">
        <v>412</v>
      </c>
      <c r="K2553" t="s">
        <v>37</v>
      </c>
      <c r="L2553" t="s">
        <v>64</v>
      </c>
      <c r="M2553" t="s">
        <v>5905</v>
      </c>
      <c r="N2553" t="s">
        <v>66</v>
      </c>
      <c r="O2553" t="s">
        <v>67</v>
      </c>
      <c r="P2553" t="s">
        <v>42</v>
      </c>
      <c r="Q2553" t="s">
        <v>68</v>
      </c>
      <c r="R2553" t="s">
        <v>69</v>
      </c>
      <c r="S2553" t="s">
        <v>70</v>
      </c>
      <c r="T2553">
        <v>14.68992666666667</v>
      </c>
      <c r="U2553">
        <v>-91.882173333333327</v>
      </c>
      <c r="V2553" t="s">
        <v>71</v>
      </c>
      <c r="W2553" t="s">
        <v>22</v>
      </c>
      <c r="X2553" t="s">
        <v>4181</v>
      </c>
      <c r="Y2553" t="s">
        <v>72</v>
      </c>
      <c r="Z2553" t="s">
        <v>73</v>
      </c>
      <c r="AA2553">
        <v>8</v>
      </c>
      <c r="AC2553" t="str">
        <f>_xlfn.XLOOKUP(UNIVERSO[[#This Row],[Ruta DN]],'[1]CUOTA RUTA'!E:E,'[1]CUOTA RUTA'!G:G)</f>
        <v>Cargar</v>
      </c>
    </row>
    <row r="2554" spans="1:29" x14ac:dyDescent="0.25">
      <c r="A2554">
        <v>2820021397</v>
      </c>
      <c r="B2554">
        <v>7820021397</v>
      </c>
      <c r="C2554" t="s">
        <v>29</v>
      </c>
      <c r="D2554" t="s">
        <v>397</v>
      </c>
      <c r="E2554" t="s">
        <v>5906</v>
      </c>
      <c r="F2554" t="s">
        <v>106</v>
      </c>
      <c r="G2554" t="s">
        <v>107</v>
      </c>
      <c r="H2554" t="s">
        <v>108</v>
      </c>
      <c r="I2554" t="s">
        <v>399</v>
      </c>
      <c r="J2554" t="s">
        <v>400</v>
      </c>
      <c r="K2554" t="s">
        <v>37</v>
      </c>
      <c r="L2554" t="s">
        <v>64</v>
      </c>
      <c r="M2554" t="s">
        <v>5907</v>
      </c>
      <c r="N2554" t="s">
        <v>112</v>
      </c>
      <c r="O2554" t="s">
        <v>113</v>
      </c>
      <c r="P2554" t="s">
        <v>42</v>
      </c>
      <c r="Q2554" t="s">
        <v>195</v>
      </c>
      <c r="R2554" t="s">
        <v>69</v>
      </c>
      <c r="S2554" t="s">
        <v>70</v>
      </c>
      <c r="T2554">
        <v>15.32269333333333</v>
      </c>
      <c r="U2554">
        <v>-91.46929333333334</v>
      </c>
      <c r="V2554" t="s">
        <v>113</v>
      </c>
      <c r="W2554" t="s">
        <v>22</v>
      </c>
      <c r="X2554" t="s">
        <v>4186</v>
      </c>
      <c r="Y2554" t="s">
        <v>115</v>
      </c>
      <c r="Z2554" t="s">
        <v>116</v>
      </c>
      <c r="AC2554" t="str">
        <f>_xlfn.XLOOKUP(UNIVERSO[[#This Row],[Ruta DN]],'[1]CUOTA RUTA'!E:E,'[1]CUOTA RUTA'!G:G)</f>
        <v>Cargar</v>
      </c>
    </row>
    <row r="2555" spans="1:29" x14ac:dyDescent="0.25">
      <c r="A2555">
        <v>2820021396</v>
      </c>
      <c r="B2555">
        <v>7820021396</v>
      </c>
      <c r="C2555" t="s">
        <v>29</v>
      </c>
      <c r="D2555" t="s">
        <v>239</v>
      </c>
      <c r="E2555" t="s">
        <v>5908</v>
      </c>
      <c r="F2555" t="s">
        <v>32</v>
      </c>
      <c r="G2555" t="s">
        <v>33</v>
      </c>
      <c r="H2555" t="s">
        <v>34</v>
      </c>
      <c r="I2555" t="s">
        <v>241</v>
      </c>
      <c r="J2555" t="s">
        <v>242</v>
      </c>
      <c r="K2555" t="s">
        <v>37</v>
      </c>
      <c r="L2555" t="s">
        <v>64</v>
      </c>
      <c r="M2555" t="s">
        <v>5909</v>
      </c>
      <c r="N2555" t="s">
        <v>40</v>
      </c>
      <c r="O2555" t="s">
        <v>2678</v>
      </c>
      <c r="P2555" t="s">
        <v>42</v>
      </c>
      <c r="Q2555" t="s">
        <v>244</v>
      </c>
      <c r="R2555" t="s">
        <v>44</v>
      </c>
      <c r="S2555" t="s">
        <v>45</v>
      </c>
      <c r="T2555">
        <v>14.32640333333333</v>
      </c>
      <c r="U2555">
        <v>-91.032394999999994</v>
      </c>
      <c r="V2555" t="s">
        <v>46</v>
      </c>
      <c r="W2555" t="s">
        <v>22</v>
      </c>
      <c r="X2555" t="s">
        <v>4186</v>
      </c>
      <c r="Y2555" t="s">
        <v>48</v>
      </c>
      <c r="Z2555" t="s">
        <v>49</v>
      </c>
      <c r="AC2555" t="str">
        <f>_xlfn.XLOOKUP(UNIVERSO[[#This Row],[Ruta DN]],'[1]CUOTA RUTA'!E:E,'[1]CUOTA RUTA'!G:G)</f>
        <v>Cargar</v>
      </c>
    </row>
    <row r="2556" spans="1:29" x14ac:dyDescent="0.25">
      <c r="A2556">
        <v>2820021379</v>
      </c>
      <c r="B2556">
        <v>7820021379</v>
      </c>
      <c r="C2556" t="s">
        <v>29</v>
      </c>
      <c r="D2556" t="s">
        <v>998</v>
      </c>
      <c r="E2556" t="s">
        <v>5910</v>
      </c>
      <c r="F2556" t="s">
        <v>59</v>
      </c>
      <c r="G2556" t="s">
        <v>60</v>
      </c>
      <c r="H2556" t="s">
        <v>61</v>
      </c>
      <c r="I2556" t="s">
        <v>1000</v>
      </c>
      <c r="J2556" t="s">
        <v>1001</v>
      </c>
      <c r="K2556" t="s">
        <v>54</v>
      </c>
      <c r="L2556" t="s">
        <v>64</v>
      </c>
      <c r="M2556" t="s">
        <v>5911</v>
      </c>
      <c r="N2556" t="s">
        <v>331</v>
      </c>
      <c r="O2556" t="s">
        <v>371</v>
      </c>
      <c r="P2556" t="s">
        <v>42</v>
      </c>
      <c r="Q2556" t="s">
        <v>68</v>
      </c>
      <c r="R2556" t="s">
        <v>69</v>
      </c>
      <c r="S2556" t="s">
        <v>70</v>
      </c>
      <c r="T2556">
        <v>14.912936</v>
      </c>
      <c r="U2556">
        <v>-92.057388000000003</v>
      </c>
      <c r="V2556" t="s">
        <v>71</v>
      </c>
      <c r="W2556" t="s">
        <v>22</v>
      </c>
      <c r="X2556" t="s">
        <v>4186</v>
      </c>
      <c r="Y2556" t="s">
        <v>72</v>
      </c>
      <c r="Z2556" t="s">
        <v>73</v>
      </c>
      <c r="AC2556" t="str">
        <f>_xlfn.XLOOKUP(UNIVERSO[[#This Row],[Ruta DN]],'[1]CUOTA RUTA'!E:E,'[1]CUOTA RUTA'!G:G)</f>
        <v>Cargar</v>
      </c>
    </row>
    <row r="2557" spans="1:29" x14ac:dyDescent="0.25">
      <c r="A2557">
        <v>2820021370</v>
      </c>
      <c r="B2557">
        <v>7820021370</v>
      </c>
      <c r="C2557" t="s">
        <v>29</v>
      </c>
      <c r="D2557" t="s">
        <v>471</v>
      </c>
      <c r="E2557" t="s">
        <v>5912</v>
      </c>
      <c r="F2557" t="s">
        <v>59</v>
      </c>
      <c r="G2557" t="s">
        <v>60</v>
      </c>
      <c r="H2557" t="s">
        <v>61</v>
      </c>
      <c r="I2557" t="s">
        <v>473</v>
      </c>
      <c r="J2557" t="s">
        <v>474</v>
      </c>
      <c r="K2557" t="s">
        <v>37</v>
      </c>
      <c r="L2557" t="s">
        <v>64</v>
      </c>
      <c r="M2557" t="s">
        <v>5913</v>
      </c>
      <c r="N2557" t="s">
        <v>331</v>
      </c>
      <c r="O2557" t="s">
        <v>371</v>
      </c>
      <c r="P2557" t="s">
        <v>42</v>
      </c>
      <c r="Q2557" t="s">
        <v>68</v>
      </c>
      <c r="R2557" t="s">
        <v>69</v>
      </c>
      <c r="S2557" t="s">
        <v>70</v>
      </c>
      <c r="T2557">
        <v>14.913399999999999</v>
      </c>
      <c r="U2557">
        <v>-92.053299999999993</v>
      </c>
      <c r="V2557" t="s">
        <v>71</v>
      </c>
      <c r="W2557" t="s">
        <v>22</v>
      </c>
      <c r="X2557" t="s">
        <v>4186</v>
      </c>
      <c r="Y2557" t="s">
        <v>72</v>
      </c>
      <c r="Z2557" t="s">
        <v>73</v>
      </c>
      <c r="AC2557" t="str">
        <f>_xlfn.XLOOKUP(UNIVERSO[[#This Row],[Ruta DN]],'[1]CUOTA RUTA'!E:E,'[1]CUOTA RUTA'!G:G)</f>
        <v>Cargar</v>
      </c>
    </row>
    <row r="2558" spans="1:29" x14ac:dyDescent="0.25">
      <c r="A2558">
        <v>2820021359</v>
      </c>
      <c r="B2558">
        <v>7820021359</v>
      </c>
      <c r="C2558" t="s">
        <v>29</v>
      </c>
      <c r="D2558" t="s">
        <v>312</v>
      </c>
      <c r="E2558" t="s">
        <v>5914</v>
      </c>
      <c r="F2558" t="s">
        <v>130</v>
      </c>
      <c r="G2558" t="s">
        <v>131</v>
      </c>
      <c r="H2558" t="s">
        <v>132</v>
      </c>
      <c r="I2558" t="s">
        <v>314</v>
      </c>
      <c r="J2558" t="s">
        <v>315</v>
      </c>
      <c r="K2558" t="s">
        <v>37</v>
      </c>
      <c r="L2558" t="s">
        <v>64</v>
      </c>
      <c r="M2558" t="s">
        <v>5915</v>
      </c>
      <c r="N2558" t="s">
        <v>136</v>
      </c>
      <c r="O2558" t="s">
        <v>850</v>
      </c>
      <c r="P2558" t="s">
        <v>42</v>
      </c>
      <c r="Q2558" t="s">
        <v>138</v>
      </c>
      <c r="R2558" t="s">
        <v>84</v>
      </c>
      <c r="S2558" t="s">
        <v>85</v>
      </c>
      <c r="T2558">
        <v>14.539521666666669</v>
      </c>
      <c r="U2558">
        <v>-91.410111666666666</v>
      </c>
      <c r="V2558" t="s">
        <v>137</v>
      </c>
      <c r="W2558" t="s">
        <v>22</v>
      </c>
      <c r="X2558" t="s">
        <v>4181</v>
      </c>
      <c r="Y2558" t="s">
        <v>139</v>
      </c>
      <c r="Z2558" t="s">
        <v>140</v>
      </c>
      <c r="AC2558" t="str">
        <f>_xlfn.XLOOKUP(UNIVERSO[[#This Row],[Ruta DN]],'[1]CUOTA RUTA'!E:E,'[1]CUOTA RUTA'!G:G)</f>
        <v>Cargar</v>
      </c>
    </row>
    <row r="2559" spans="1:29" x14ac:dyDescent="0.25">
      <c r="A2559">
        <v>2820021346</v>
      </c>
      <c r="B2559">
        <v>7820021346</v>
      </c>
      <c r="C2559" t="s">
        <v>29</v>
      </c>
      <c r="D2559" t="s">
        <v>366</v>
      </c>
      <c r="E2559" t="s">
        <v>5916</v>
      </c>
      <c r="F2559" t="s">
        <v>59</v>
      </c>
      <c r="G2559" t="s">
        <v>60</v>
      </c>
      <c r="H2559" t="s">
        <v>61</v>
      </c>
      <c r="I2559" t="s">
        <v>368</v>
      </c>
      <c r="J2559" t="s">
        <v>369</v>
      </c>
      <c r="K2559" t="s">
        <v>37</v>
      </c>
      <c r="L2559" t="s">
        <v>64</v>
      </c>
      <c r="M2559" t="s">
        <v>5917</v>
      </c>
      <c r="N2559" t="s">
        <v>331</v>
      </c>
      <c r="O2559" t="s">
        <v>371</v>
      </c>
      <c r="P2559" t="s">
        <v>42</v>
      </c>
      <c r="Q2559" t="s">
        <v>68</v>
      </c>
      <c r="R2559" t="s">
        <v>69</v>
      </c>
      <c r="S2559" t="s">
        <v>70</v>
      </c>
      <c r="T2559">
        <v>14.8999945</v>
      </c>
      <c r="U2559">
        <v>-92.078037699999996</v>
      </c>
      <c r="V2559" t="s">
        <v>71</v>
      </c>
      <c r="W2559" t="s">
        <v>22</v>
      </c>
      <c r="X2559" t="s">
        <v>4181</v>
      </c>
      <c r="Y2559" t="s">
        <v>72</v>
      </c>
      <c r="Z2559" t="s">
        <v>73</v>
      </c>
      <c r="AC2559" t="str">
        <f>_xlfn.XLOOKUP(UNIVERSO[[#This Row],[Ruta DN]],'[1]CUOTA RUTA'!E:E,'[1]CUOTA RUTA'!G:G)</f>
        <v>Cargar</v>
      </c>
    </row>
    <row r="2560" spans="1:29" x14ac:dyDescent="0.25">
      <c r="A2560">
        <v>2820021337</v>
      </c>
      <c r="B2560">
        <v>7820021337</v>
      </c>
      <c r="C2560" t="s">
        <v>29</v>
      </c>
      <c r="D2560" t="s">
        <v>875</v>
      </c>
      <c r="E2560" t="s">
        <v>5918</v>
      </c>
      <c r="F2560" t="s">
        <v>59</v>
      </c>
      <c r="G2560" t="s">
        <v>60</v>
      </c>
      <c r="H2560" t="s">
        <v>61</v>
      </c>
      <c r="I2560" t="s">
        <v>877</v>
      </c>
      <c r="J2560" t="s">
        <v>878</v>
      </c>
      <c r="K2560" t="s">
        <v>37</v>
      </c>
      <c r="L2560" t="s">
        <v>914</v>
      </c>
      <c r="M2560" t="s">
        <v>5919</v>
      </c>
      <c r="N2560" t="s">
        <v>331</v>
      </c>
      <c r="O2560" t="s">
        <v>377</v>
      </c>
      <c r="P2560" t="s">
        <v>206</v>
      </c>
      <c r="Q2560" t="s">
        <v>201</v>
      </c>
      <c r="R2560" t="s">
        <v>69</v>
      </c>
      <c r="S2560" t="s">
        <v>70</v>
      </c>
      <c r="T2560">
        <v>14.677267000000001</v>
      </c>
      <c r="U2560">
        <v>-92.142339000000007</v>
      </c>
      <c r="V2560" t="s">
        <v>71</v>
      </c>
      <c r="W2560" t="s">
        <v>22</v>
      </c>
      <c r="X2560" t="s">
        <v>4181</v>
      </c>
      <c r="Y2560" t="s">
        <v>72</v>
      </c>
      <c r="Z2560" t="s">
        <v>73</v>
      </c>
      <c r="AC2560" t="str">
        <f>_xlfn.XLOOKUP(UNIVERSO[[#This Row],[Ruta DN]],'[1]CUOTA RUTA'!E:E,'[1]CUOTA RUTA'!G:G)</f>
        <v>Cargar</v>
      </c>
    </row>
    <row r="2561" spans="1:29" x14ac:dyDescent="0.25">
      <c r="A2561">
        <v>2820021330</v>
      </c>
      <c r="B2561">
        <v>7820021330</v>
      </c>
      <c r="C2561" t="s">
        <v>29</v>
      </c>
      <c r="D2561" t="s">
        <v>1317</v>
      </c>
      <c r="E2561" t="s">
        <v>5920</v>
      </c>
      <c r="F2561" t="s">
        <v>59</v>
      </c>
      <c r="G2561" t="s">
        <v>60</v>
      </c>
      <c r="H2561" t="s">
        <v>61</v>
      </c>
      <c r="I2561" t="s">
        <v>1319</v>
      </c>
      <c r="J2561" t="s">
        <v>1320</v>
      </c>
      <c r="K2561" t="s">
        <v>54</v>
      </c>
      <c r="L2561" t="s">
        <v>64</v>
      </c>
      <c r="M2561" t="s">
        <v>5921</v>
      </c>
      <c r="N2561" t="s">
        <v>331</v>
      </c>
      <c r="O2561" t="s">
        <v>377</v>
      </c>
      <c r="P2561" t="s">
        <v>42</v>
      </c>
      <c r="Q2561" t="s">
        <v>215</v>
      </c>
      <c r="R2561" t="s">
        <v>69</v>
      </c>
      <c r="S2561" t="s">
        <v>70</v>
      </c>
      <c r="T2561">
        <v>14.67992787715048</v>
      </c>
      <c r="U2561">
        <v>-92.142296601086855</v>
      </c>
      <c r="V2561" t="s">
        <v>71</v>
      </c>
      <c r="W2561" t="s">
        <v>22</v>
      </c>
      <c r="X2561" t="s">
        <v>4181</v>
      </c>
      <c r="Y2561" t="s">
        <v>72</v>
      </c>
      <c r="Z2561" t="s">
        <v>73</v>
      </c>
      <c r="AA2561">
        <v>10</v>
      </c>
      <c r="AC2561" t="str">
        <f>_xlfn.XLOOKUP(UNIVERSO[[#This Row],[Ruta DN]],'[1]CUOTA RUTA'!E:E,'[1]CUOTA RUTA'!G:G)</f>
        <v>Cargar</v>
      </c>
    </row>
    <row r="2562" spans="1:29" x14ac:dyDescent="0.25">
      <c r="A2562">
        <v>2820021311</v>
      </c>
      <c r="B2562">
        <v>7820021311</v>
      </c>
      <c r="C2562" t="s">
        <v>29</v>
      </c>
      <c r="D2562" t="s">
        <v>372</v>
      </c>
      <c r="E2562" t="s">
        <v>5922</v>
      </c>
      <c r="F2562" t="s">
        <v>59</v>
      </c>
      <c r="G2562" t="s">
        <v>60</v>
      </c>
      <c r="H2562" t="s">
        <v>61</v>
      </c>
      <c r="I2562" t="s">
        <v>374</v>
      </c>
      <c r="J2562" t="s">
        <v>375</v>
      </c>
      <c r="K2562" t="s">
        <v>37</v>
      </c>
      <c r="L2562" t="s">
        <v>64</v>
      </c>
      <c r="M2562" t="s">
        <v>5923</v>
      </c>
      <c r="N2562" t="s">
        <v>331</v>
      </c>
      <c r="O2562" t="s">
        <v>377</v>
      </c>
      <c r="P2562" t="s">
        <v>42</v>
      </c>
      <c r="Q2562" t="s">
        <v>215</v>
      </c>
      <c r="R2562" t="s">
        <v>69</v>
      </c>
      <c r="S2562" t="s">
        <v>70</v>
      </c>
      <c r="T2562">
        <v>14.677932999999999</v>
      </c>
      <c r="U2562">
        <v>-92.131923</v>
      </c>
      <c r="V2562" t="s">
        <v>71</v>
      </c>
      <c r="W2562" t="s">
        <v>22</v>
      </c>
      <c r="X2562" t="s">
        <v>4181</v>
      </c>
      <c r="Y2562" t="s">
        <v>72</v>
      </c>
      <c r="Z2562" t="s">
        <v>73</v>
      </c>
      <c r="AC2562" t="str">
        <f>_xlfn.XLOOKUP(UNIVERSO[[#This Row],[Ruta DN]],'[1]CUOTA RUTA'!E:E,'[1]CUOTA RUTA'!G:G)</f>
        <v>Cargar</v>
      </c>
    </row>
    <row r="2563" spans="1:29" x14ac:dyDescent="0.25">
      <c r="A2563">
        <v>2820021297</v>
      </c>
      <c r="B2563">
        <v>7820021297</v>
      </c>
      <c r="C2563" t="s">
        <v>29</v>
      </c>
      <c r="D2563" t="s">
        <v>216</v>
      </c>
      <c r="E2563" t="s">
        <v>5924</v>
      </c>
      <c r="F2563" t="s">
        <v>59</v>
      </c>
      <c r="G2563" t="s">
        <v>60</v>
      </c>
      <c r="H2563" t="s">
        <v>61</v>
      </c>
      <c r="I2563" t="s">
        <v>218</v>
      </c>
      <c r="J2563" t="s">
        <v>219</v>
      </c>
      <c r="K2563" t="s">
        <v>37</v>
      </c>
      <c r="L2563" t="s">
        <v>38</v>
      </c>
      <c r="M2563" t="s">
        <v>5925</v>
      </c>
      <c r="N2563" t="s">
        <v>331</v>
      </c>
      <c r="O2563" t="s">
        <v>377</v>
      </c>
      <c r="P2563" t="s">
        <v>42</v>
      </c>
      <c r="Q2563" t="s">
        <v>215</v>
      </c>
      <c r="R2563" t="s">
        <v>69</v>
      </c>
      <c r="S2563" t="s">
        <v>70</v>
      </c>
      <c r="T2563">
        <v>14.6769848</v>
      </c>
      <c r="U2563">
        <v>-92.141064299999996</v>
      </c>
      <c r="V2563" t="s">
        <v>71</v>
      </c>
      <c r="W2563" t="s">
        <v>22</v>
      </c>
      <c r="X2563" t="s">
        <v>4186</v>
      </c>
      <c r="Y2563" t="s">
        <v>72</v>
      </c>
      <c r="Z2563" t="s">
        <v>73</v>
      </c>
      <c r="AC2563" t="str">
        <f>_xlfn.XLOOKUP(UNIVERSO[[#This Row],[Ruta DN]],'[1]CUOTA RUTA'!E:E,'[1]CUOTA RUTA'!G:G)</f>
        <v>Cargar</v>
      </c>
    </row>
    <row r="2564" spans="1:29" x14ac:dyDescent="0.25">
      <c r="A2564">
        <v>2820021286</v>
      </c>
      <c r="B2564">
        <v>7820021286</v>
      </c>
      <c r="C2564" t="s">
        <v>29</v>
      </c>
      <c r="D2564" t="s">
        <v>216</v>
      </c>
      <c r="E2564" t="s">
        <v>5926</v>
      </c>
      <c r="F2564" t="s">
        <v>59</v>
      </c>
      <c r="G2564" t="s">
        <v>60</v>
      </c>
      <c r="H2564" t="s">
        <v>61</v>
      </c>
      <c r="I2564" t="s">
        <v>218</v>
      </c>
      <c r="J2564" t="s">
        <v>219</v>
      </c>
      <c r="K2564" t="s">
        <v>37</v>
      </c>
      <c r="L2564" t="s">
        <v>64</v>
      </c>
      <c r="M2564" t="s">
        <v>5927</v>
      </c>
      <c r="N2564" t="s">
        <v>331</v>
      </c>
      <c r="O2564" t="s">
        <v>377</v>
      </c>
      <c r="P2564" t="s">
        <v>42</v>
      </c>
      <c r="Q2564" t="s">
        <v>215</v>
      </c>
      <c r="R2564" t="s">
        <v>69</v>
      </c>
      <c r="S2564" t="s">
        <v>70</v>
      </c>
      <c r="T2564">
        <v>14.67401166666667</v>
      </c>
      <c r="U2564">
        <v>-92.139376666666692</v>
      </c>
      <c r="V2564" t="s">
        <v>71</v>
      </c>
      <c r="W2564" t="s">
        <v>22</v>
      </c>
      <c r="X2564" t="s">
        <v>4186</v>
      </c>
      <c r="Y2564" t="s">
        <v>72</v>
      </c>
      <c r="Z2564" t="s">
        <v>73</v>
      </c>
      <c r="AC2564" t="str">
        <f>_xlfn.XLOOKUP(UNIVERSO[[#This Row],[Ruta DN]],'[1]CUOTA RUTA'!E:E,'[1]CUOTA RUTA'!G:G)</f>
        <v>Cargar</v>
      </c>
    </row>
    <row r="2565" spans="1:29" x14ac:dyDescent="0.25">
      <c r="A2565">
        <v>2820021285</v>
      </c>
      <c r="B2565">
        <v>7820021285</v>
      </c>
      <c r="C2565" t="s">
        <v>29</v>
      </c>
      <c r="D2565" t="s">
        <v>216</v>
      </c>
      <c r="E2565" t="s">
        <v>5928</v>
      </c>
      <c r="F2565" t="s">
        <v>59</v>
      </c>
      <c r="G2565" t="s">
        <v>60</v>
      </c>
      <c r="H2565" t="s">
        <v>61</v>
      </c>
      <c r="I2565" t="s">
        <v>218</v>
      </c>
      <c r="J2565" t="s">
        <v>219</v>
      </c>
      <c r="K2565" t="s">
        <v>37</v>
      </c>
      <c r="L2565" t="s">
        <v>64</v>
      </c>
      <c r="M2565" t="s">
        <v>5929</v>
      </c>
      <c r="N2565" t="s">
        <v>66</v>
      </c>
      <c r="O2565" t="s">
        <v>67</v>
      </c>
      <c r="P2565" t="s">
        <v>42</v>
      </c>
      <c r="Q2565" t="s">
        <v>215</v>
      </c>
      <c r="R2565" t="s">
        <v>69</v>
      </c>
      <c r="S2565" t="s">
        <v>70</v>
      </c>
      <c r="T2565">
        <v>14.696498333333331</v>
      </c>
      <c r="U2565">
        <v>-91.862033333333329</v>
      </c>
      <c r="V2565" t="s">
        <v>71</v>
      </c>
      <c r="W2565" t="s">
        <v>22</v>
      </c>
      <c r="X2565" t="s">
        <v>4186</v>
      </c>
      <c r="Y2565" t="s">
        <v>72</v>
      </c>
      <c r="Z2565" t="s">
        <v>73</v>
      </c>
      <c r="AC2565" t="str">
        <f>_xlfn.XLOOKUP(UNIVERSO[[#This Row],[Ruta DN]],'[1]CUOTA RUTA'!E:E,'[1]CUOTA RUTA'!G:G)</f>
        <v>Cargar</v>
      </c>
    </row>
    <row r="2566" spans="1:29" x14ac:dyDescent="0.25">
      <c r="A2566">
        <v>2820021280</v>
      </c>
      <c r="B2566">
        <v>7820021280</v>
      </c>
      <c r="C2566" t="s">
        <v>29</v>
      </c>
      <c r="D2566" t="s">
        <v>1139</v>
      </c>
      <c r="E2566" t="s">
        <v>5930</v>
      </c>
      <c r="F2566" t="s">
        <v>59</v>
      </c>
      <c r="G2566" t="s">
        <v>60</v>
      </c>
      <c r="H2566" t="s">
        <v>61</v>
      </c>
      <c r="I2566" t="s">
        <v>1141</v>
      </c>
      <c r="J2566" t="s">
        <v>1142</v>
      </c>
      <c r="K2566" t="s">
        <v>54</v>
      </c>
      <c r="L2566" t="s">
        <v>64</v>
      </c>
      <c r="M2566" t="s">
        <v>5931</v>
      </c>
      <c r="N2566" t="s">
        <v>331</v>
      </c>
      <c r="O2566" t="s">
        <v>1533</v>
      </c>
      <c r="P2566" t="s">
        <v>42</v>
      </c>
      <c r="Q2566" t="s">
        <v>1031</v>
      </c>
      <c r="R2566" t="s">
        <v>69</v>
      </c>
      <c r="S2566" t="s">
        <v>70</v>
      </c>
      <c r="T2566">
        <v>14.724035000000001</v>
      </c>
      <c r="U2566">
        <v>-92.037694999999985</v>
      </c>
      <c r="V2566" t="s">
        <v>71</v>
      </c>
      <c r="W2566" t="s">
        <v>22</v>
      </c>
      <c r="X2566" t="s">
        <v>4186</v>
      </c>
      <c r="Y2566" t="s">
        <v>72</v>
      </c>
      <c r="Z2566" t="s">
        <v>73</v>
      </c>
      <c r="AC2566" t="str">
        <f>_xlfn.XLOOKUP(UNIVERSO[[#This Row],[Ruta DN]],'[1]CUOTA RUTA'!E:E,'[1]CUOTA RUTA'!G:G)</f>
        <v>Cargar</v>
      </c>
    </row>
    <row r="2567" spans="1:29" x14ac:dyDescent="0.25">
      <c r="A2567">
        <v>2820021271</v>
      </c>
      <c r="B2567">
        <v>7820021271</v>
      </c>
      <c r="C2567" t="s">
        <v>29</v>
      </c>
      <c r="D2567" t="s">
        <v>426</v>
      </c>
      <c r="E2567" t="s">
        <v>5932</v>
      </c>
      <c r="F2567" t="s">
        <v>32</v>
      </c>
      <c r="G2567" t="s">
        <v>33</v>
      </c>
      <c r="H2567" t="s">
        <v>34</v>
      </c>
      <c r="I2567" t="s">
        <v>428</v>
      </c>
      <c r="J2567" t="s">
        <v>429</v>
      </c>
      <c r="K2567" t="s">
        <v>37</v>
      </c>
      <c r="L2567" t="s">
        <v>64</v>
      </c>
      <c r="M2567" t="s">
        <v>5933</v>
      </c>
      <c r="N2567" t="s">
        <v>40</v>
      </c>
      <c r="O2567" t="s">
        <v>41</v>
      </c>
      <c r="P2567" t="s">
        <v>42</v>
      </c>
      <c r="Q2567" t="s">
        <v>244</v>
      </c>
      <c r="R2567" t="s">
        <v>44</v>
      </c>
      <c r="S2567" t="s">
        <v>45</v>
      </c>
      <c r="T2567">
        <v>13.937438</v>
      </c>
      <c r="U2567">
        <v>-90.818485999999993</v>
      </c>
      <c r="V2567" t="s">
        <v>46</v>
      </c>
      <c r="W2567" t="s">
        <v>22</v>
      </c>
      <c r="X2567" t="s">
        <v>4186</v>
      </c>
      <c r="Y2567" t="s">
        <v>48</v>
      </c>
      <c r="Z2567" t="s">
        <v>49</v>
      </c>
      <c r="AC2567" t="str">
        <f>_xlfn.XLOOKUP(UNIVERSO[[#This Row],[Ruta DN]],'[1]CUOTA RUTA'!E:E,'[1]CUOTA RUTA'!G:G)</f>
        <v>Cargar</v>
      </c>
    </row>
    <row r="2568" spans="1:29" x14ac:dyDescent="0.25">
      <c r="A2568">
        <v>2820021254</v>
      </c>
      <c r="B2568">
        <v>7820021254</v>
      </c>
      <c r="C2568" t="s">
        <v>29</v>
      </c>
      <c r="D2568" t="s">
        <v>104</v>
      </c>
      <c r="E2568" t="s">
        <v>5934</v>
      </c>
      <c r="F2568" t="s">
        <v>106</v>
      </c>
      <c r="G2568" t="s">
        <v>107</v>
      </c>
      <c r="H2568" t="s">
        <v>108</v>
      </c>
      <c r="I2568" t="s">
        <v>109</v>
      </c>
      <c r="J2568" t="s">
        <v>110</v>
      </c>
      <c r="K2568" t="s">
        <v>37</v>
      </c>
      <c r="L2568" t="s">
        <v>64</v>
      </c>
      <c r="M2568" t="s">
        <v>5935</v>
      </c>
      <c r="N2568" t="s">
        <v>112</v>
      </c>
      <c r="O2568" t="s">
        <v>113</v>
      </c>
      <c r="P2568" t="s">
        <v>42</v>
      </c>
      <c r="Q2568" t="s">
        <v>114</v>
      </c>
      <c r="R2568" t="s">
        <v>69</v>
      </c>
      <c r="S2568" t="s">
        <v>70</v>
      </c>
      <c r="T2568">
        <v>15.320487549999999</v>
      </c>
      <c r="U2568">
        <v>-91.504439469999994</v>
      </c>
      <c r="V2568" t="s">
        <v>113</v>
      </c>
      <c r="W2568" t="s">
        <v>22</v>
      </c>
      <c r="X2568" t="s">
        <v>4186</v>
      </c>
      <c r="Y2568" t="s">
        <v>115</v>
      </c>
      <c r="Z2568" t="s">
        <v>116</v>
      </c>
      <c r="AC2568" t="str">
        <f>_xlfn.XLOOKUP(UNIVERSO[[#This Row],[Ruta DN]],'[1]CUOTA RUTA'!E:E,'[1]CUOTA RUTA'!G:G)</f>
        <v>Cargar</v>
      </c>
    </row>
    <row r="2569" spans="1:29" x14ac:dyDescent="0.25">
      <c r="A2569">
        <v>2820021237</v>
      </c>
      <c r="B2569">
        <v>7820021237</v>
      </c>
      <c r="C2569" t="s">
        <v>29</v>
      </c>
      <c r="D2569" t="s">
        <v>226</v>
      </c>
      <c r="E2569" t="s">
        <v>5936</v>
      </c>
      <c r="F2569" t="s">
        <v>106</v>
      </c>
      <c r="G2569" t="s">
        <v>107</v>
      </c>
      <c r="H2569" t="s">
        <v>108</v>
      </c>
      <c r="I2569" t="s">
        <v>228</v>
      </c>
      <c r="J2569" t="s">
        <v>229</v>
      </c>
      <c r="K2569" t="s">
        <v>37</v>
      </c>
      <c r="L2569" t="s">
        <v>64</v>
      </c>
      <c r="M2569" t="s">
        <v>5034</v>
      </c>
      <c r="N2569" t="s">
        <v>112</v>
      </c>
      <c r="O2569" t="s">
        <v>113</v>
      </c>
      <c r="P2569" t="s">
        <v>42</v>
      </c>
      <c r="Q2569" t="s">
        <v>114</v>
      </c>
      <c r="R2569" t="s">
        <v>69</v>
      </c>
      <c r="S2569" t="s">
        <v>70</v>
      </c>
      <c r="T2569">
        <v>15.31549</v>
      </c>
      <c r="U2569">
        <v>-91.479246666666683</v>
      </c>
      <c r="V2569" t="s">
        <v>113</v>
      </c>
      <c r="W2569" t="s">
        <v>22</v>
      </c>
      <c r="X2569" t="s">
        <v>4181</v>
      </c>
      <c r="Y2569" t="s">
        <v>115</v>
      </c>
      <c r="Z2569" t="s">
        <v>116</v>
      </c>
      <c r="AA2569">
        <v>10</v>
      </c>
      <c r="AC2569" t="str">
        <f>_xlfn.XLOOKUP(UNIVERSO[[#This Row],[Ruta DN]],'[1]CUOTA RUTA'!E:E,'[1]CUOTA RUTA'!G:G)</f>
        <v>Cargar</v>
      </c>
    </row>
    <row r="2570" spans="1:29" x14ac:dyDescent="0.25">
      <c r="A2570">
        <v>2820021234</v>
      </c>
      <c r="B2570">
        <v>7820021234</v>
      </c>
      <c r="C2570" t="s">
        <v>29</v>
      </c>
      <c r="D2570" t="s">
        <v>104</v>
      </c>
      <c r="E2570" t="s">
        <v>5937</v>
      </c>
      <c r="F2570" t="s">
        <v>106</v>
      </c>
      <c r="G2570" t="s">
        <v>107</v>
      </c>
      <c r="H2570" t="s">
        <v>108</v>
      </c>
      <c r="I2570" t="s">
        <v>109</v>
      </c>
      <c r="J2570" t="s">
        <v>110</v>
      </c>
      <c r="K2570" t="s">
        <v>37</v>
      </c>
      <c r="L2570" t="s">
        <v>914</v>
      </c>
      <c r="M2570" t="s">
        <v>5938</v>
      </c>
      <c r="N2570" t="s">
        <v>112</v>
      </c>
      <c r="O2570" t="s">
        <v>113</v>
      </c>
      <c r="P2570" t="s">
        <v>206</v>
      </c>
      <c r="Q2570" t="s">
        <v>114</v>
      </c>
      <c r="R2570" t="s">
        <v>69</v>
      </c>
      <c r="S2570" t="s">
        <v>70</v>
      </c>
      <c r="T2570">
        <v>15.317921</v>
      </c>
      <c r="U2570">
        <v>-91.509050999999999</v>
      </c>
      <c r="V2570" t="s">
        <v>113</v>
      </c>
      <c r="W2570" t="s">
        <v>22</v>
      </c>
      <c r="X2570" t="s">
        <v>4181</v>
      </c>
      <c r="Y2570" t="s">
        <v>115</v>
      </c>
      <c r="Z2570" t="s">
        <v>116</v>
      </c>
      <c r="AC2570" t="str">
        <f>_xlfn.XLOOKUP(UNIVERSO[[#This Row],[Ruta DN]],'[1]CUOTA RUTA'!E:E,'[1]CUOTA RUTA'!G:G)</f>
        <v>Cargar</v>
      </c>
    </row>
    <row r="2571" spans="1:29" x14ac:dyDescent="0.25">
      <c r="A2571">
        <v>2820021227</v>
      </c>
      <c r="B2571">
        <v>7820021227</v>
      </c>
      <c r="C2571" t="s">
        <v>29</v>
      </c>
      <c r="D2571" t="s">
        <v>382</v>
      </c>
      <c r="E2571" t="s">
        <v>5939</v>
      </c>
      <c r="F2571" t="s">
        <v>106</v>
      </c>
      <c r="G2571" t="s">
        <v>107</v>
      </c>
      <c r="H2571" t="s">
        <v>108</v>
      </c>
      <c r="I2571" t="s">
        <v>384</v>
      </c>
      <c r="J2571" t="s">
        <v>385</v>
      </c>
      <c r="K2571" t="s">
        <v>37</v>
      </c>
      <c r="L2571" t="s">
        <v>914</v>
      </c>
      <c r="M2571" t="s">
        <v>5940</v>
      </c>
      <c r="N2571" t="s">
        <v>112</v>
      </c>
      <c r="O2571" t="s">
        <v>113</v>
      </c>
      <c r="P2571" t="s">
        <v>206</v>
      </c>
      <c r="Q2571" t="s">
        <v>114</v>
      </c>
      <c r="R2571" t="s">
        <v>69</v>
      </c>
      <c r="S2571" t="s">
        <v>70</v>
      </c>
      <c r="T2571">
        <v>15.3120513</v>
      </c>
      <c r="U2571">
        <v>-91.4859273</v>
      </c>
      <c r="V2571" t="s">
        <v>113</v>
      </c>
      <c r="W2571" t="s">
        <v>22</v>
      </c>
      <c r="X2571" t="s">
        <v>4181</v>
      </c>
      <c r="Y2571" t="s">
        <v>115</v>
      </c>
      <c r="Z2571" t="s">
        <v>116</v>
      </c>
      <c r="AC2571" t="str">
        <f>_xlfn.XLOOKUP(UNIVERSO[[#This Row],[Ruta DN]],'[1]CUOTA RUTA'!E:E,'[1]CUOTA RUTA'!G:G)</f>
        <v>Cargar</v>
      </c>
    </row>
    <row r="2572" spans="1:29" x14ac:dyDescent="0.25">
      <c r="A2572">
        <v>2820021200</v>
      </c>
      <c r="B2572">
        <v>7820021200</v>
      </c>
      <c r="C2572" t="s">
        <v>29</v>
      </c>
      <c r="D2572" t="s">
        <v>1317</v>
      </c>
      <c r="E2572" t="s">
        <v>5941</v>
      </c>
      <c r="F2572" t="s">
        <v>59</v>
      </c>
      <c r="G2572" t="s">
        <v>60</v>
      </c>
      <c r="H2572" t="s">
        <v>61</v>
      </c>
      <c r="I2572" t="s">
        <v>1319</v>
      </c>
      <c r="J2572" t="s">
        <v>1320</v>
      </c>
      <c r="K2572" t="s">
        <v>37</v>
      </c>
      <c r="L2572" t="s">
        <v>64</v>
      </c>
      <c r="M2572" t="s">
        <v>5942</v>
      </c>
      <c r="N2572" t="s">
        <v>331</v>
      </c>
      <c r="O2572" t="s">
        <v>377</v>
      </c>
      <c r="P2572" t="s">
        <v>42</v>
      </c>
      <c r="Q2572" t="s">
        <v>215</v>
      </c>
      <c r="R2572" t="s">
        <v>69</v>
      </c>
      <c r="S2572" t="s">
        <v>70</v>
      </c>
      <c r="T2572">
        <v>14.682856666666661</v>
      </c>
      <c r="U2572">
        <v>-92.138903333333289</v>
      </c>
      <c r="V2572" t="s">
        <v>71</v>
      </c>
      <c r="W2572" t="s">
        <v>22</v>
      </c>
      <c r="X2572" t="s">
        <v>4186</v>
      </c>
      <c r="Y2572" t="s">
        <v>72</v>
      </c>
      <c r="Z2572" t="s">
        <v>73</v>
      </c>
      <c r="AC2572" t="str">
        <f>_xlfn.XLOOKUP(UNIVERSO[[#This Row],[Ruta DN]],'[1]CUOTA RUTA'!E:E,'[1]CUOTA RUTA'!G:G)</f>
        <v>Cargar</v>
      </c>
    </row>
    <row r="2573" spans="1:29" x14ac:dyDescent="0.25">
      <c r="A2573">
        <v>2820021161</v>
      </c>
      <c r="B2573">
        <v>7820021161</v>
      </c>
      <c r="C2573" t="s">
        <v>29</v>
      </c>
      <c r="D2573" t="s">
        <v>1317</v>
      </c>
      <c r="E2573" t="s">
        <v>5943</v>
      </c>
      <c r="F2573" t="s">
        <v>59</v>
      </c>
      <c r="G2573" t="s">
        <v>60</v>
      </c>
      <c r="H2573" t="s">
        <v>61</v>
      </c>
      <c r="I2573" t="s">
        <v>1319</v>
      </c>
      <c r="J2573" t="s">
        <v>1320</v>
      </c>
      <c r="K2573" t="s">
        <v>37</v>
      </c>
      <c r="L2573" t="s">
        <v>64</v>
      </c>
      <c r="M2573" t="s">
        <v>5944</v>
      </c>
      <c r="N2573" t="s">
        <v>331</v>
      </c>
      <c r="O2573" t="s">
        <v>377</v>
      </c>
      <c r="P2573" t="s">
        <v>42</v>
      </c>
      <c r="Q2573" t="s">
        <v>215</v>
      </c>
      <c r="R2573" t="s">
        <v>69</v>
      </c>
      <c r="S2573" t="s">
        <v>70</v>
      </c>
      <c r="T2573">
        <v>14.680441</v>
      </c>
      <c r="U2573">
        <v>-92.144017000000005</v>
      </c>
      <c r="V2573" t="s">
        <v>71</v>
      </c>
      <c r="W2573" t="s">
        <v>22</v>
      </c>
      <c r="X2573" t="s">
        <v>4186</v>
      </c>
      <c r="Y2573" t="s">
        <v>72</v>
      </c>
      <c r="Z2573" t="s">
        <v>73</v>
      </c>
      <c r="AC2573" t="str">
        <f>_xlfn.XLOOKUP(UNIVERSO[[#This Row],[Ruta DN]],'[1]CUOTA RUTA'!E:E,'[1]CUOTA RUTA'!G:G)</f>
        <v>Cargar</v>
      </c>
    </row>
    <row r="2574" spans="1:29" x14ac:dyDescent="0.25">
      <c r="A2574">
        <v>2820021157</v>
      </c>
      <c r="B2574">
        <v>7820021157</v>
      </c>
      <c r="C2574" t="s">
        <v>29</v>
      </c>
      <c r="D2574" t="s">
        <v>1317</v>
      </c>
      <c r="E2574" t="s">
        <v>5945</v>
      </c>
      <c r="F2574" t="s">
        <v>59</v>
      </c>
      <c r="G2574" t="s">
        <v>60</v>
      </c>
      <c r="H2574" t="s">
        <v>61</v>
      </c>
      <c r="I2574" t="s">
        <v>1319</v>
      </c>
      <c r="J2574" t="s">
        <v>1320</v>
      </c>
      <c r="K2574" t="s">
        <v>37</v>
      </c>
      <c r="L2574" t="s">
        <v>64</v>
      </c>
      <c r="M2574" t="s">
        <v>5946</v>
      </c>
      <c r="N2574" t="s">
        <v>331</v>
      </c>
      <c r="O2574" t="s">
        <v>377</v>
      </c>
      <c r="P2574" t="s">
        <v>42</v>
      </c>
      <c r="Q2574" t="s">
        <v>215</v>
      </c>
      <c r="R2574" t="s">
        <v>69</v>
      </c>
      <c r="S2574" t="s">
        <v>70</v>
      </c>
      <c r="T2574">
        <v>14.6816304</v>
      </c>
      <c r="U2574">
        <v>-92.138621000000001</v>
      </c>
      <c r="V2574" t="s">
        <v>71</v>
      </c>
      <c r="W2574" t="s">
        <v>22</v>
      </c>
      <c r="X2574" t="s">
        <v>4186</v>
      </c>
      <c r="Y2574" t="s">
        <v>72</v>
      </c>
      <c r="Z2574" t="s">
        <v>73</v>
      </c>
      <c r="AC2574" t="str">
        <f>_xlfn.XLOOKUP(UNIVERSO[[#This Row],[Ruta DN]],'[1]CUOTA RUTA'!E:E,'[1]CUOTA RUTA'!G:G)</f>
        <v>Cargar</v>
      </c>
    </row>
    <row r="2575" spans="1:29" x14ac:dyDescent="0.25">
      <c r="A2575">
        <v>2820021106</v>
      </c>
      <c r="B2575">
        <v>7820021106</v>
      </c>
      <c r="C2575" t="s">
        <v>29</v>
      </c>
      <c r="D2575" t="s">
        <v>1593</v>
      </c>
      <c r="E2575" t="s">
        <v>5123</v>
      </c>
      <c r="F2575" t="s">
        <v>156</v>
      </c>
      <c r="G2575" t="s">
        <v>252</v>
      </c>
      <c r="H2575" t="s">
        <v>253</v>
      </c>
      <c r="I2575" t="s">
        <v>1595</v>
      </c>
      <c r="J2575" t="s">
        <v>1596</v>
      </c>
      <c r="K2575" t="s">
        <v>37</v>
      </c>
      <c r="L2575" t="s">
        <v>64</v>
      </c>
      <c r="M2575" t="s">
        <v>5947</v>
      </c>
      <c r="N2575" t="s">
        <v>66</v>
      </c>
      <c r="O2575" t="s">
        <v>257</v>
      </c>
      <c r="P2575" t="s">
        <v>42</v>
      </c>
      <c r="Q2575" t="s">
        <v>617</v>
      </c>
      <c r="R2575" t="s">
        <v>99</v>
      </c>
      <c r="S2575" t="s">
        <v>100</v>
      </c>
      <c r="T2575">
        <v>14.85257500782609</v>
      </c>
      <c r="U2575">
        <v>-91.495128180831671</v>
      </c>
      <c r="V2575" t="s">
        <v>259</v>
      </c>
      <c r="W2575" t="s">
        <v>22</v>
      </c>
      <c r="X2575" t="s">
        <v>4181</v>
      </c>
      <c r="Y2575" t="s">
        <v>260</v>
      </c>
      <c r="Z2575" t="s">
        <v>261</v>
      </c>
      <c r="AC2575" t="str">
        <f>_xlfn.XLOOKUP(UNIVERSO[[#This Row],[Ruta DN]],'[1]CUOTA RUTA'!E:E,'[1]CUOTA RUTA'!G:G)</f>
        <v>Cargar</v>
      </c>
    </row>
    <row r="2576" spans="1:29" x14ac:dyDescent="0.25">
      <c r="A2576">
        <v>2820021103</v>
      </c>
      <c r="B2576">
        <v>7820021103</v>
      </c>
      <c r="C2576" t="s">
        <v>29</v>
      </c>
      <c r="D2576" t="s">
        <v>2046</v>
      </c>
      <c r="E2576" t="s">
        <v>5948</v>
      </c>
      <c r="F2576" t="s">
        <v>156</v>
      </c>
      <c r="G2576" t="s">
        <v>252</v>
      </c>
      <c r="H2576" t="s">
        <v>253</v>
      </c>
      <c r="I2576" t="s">
        <v>2047</v>
      </c>
      <c r="J2576" t="s">
        <v>2048</v>
      </c>
      <c r="K2576" t="s">
        <v>37</v>
      </c>
      <c r="L2576" t="s">
        <v>64</v>
      </c>
      <c r="M2576" t="s">
        <v>5949</v>
      </c>
      <c r="N2576" t="s">
        <v>66</v>
      </c>
      <c r="O2576" t="s">
        <v>257</v>
      </c>
      <c r="P2576" t="s">
        <v>42</v>
      </c>
      <c r="Q2576" t="s">
        <v>258</v>
      </c>
      <c r="R2576" t="s">
        <v>99</v>
      </c>
      <c r="S2576" t="s">
        <v>100</v>
      </c>
      <c r="T2576">
        <v>14.835983000000001</v>
      </c>
      <c r="U2576">
        <v>-91.521634000000006</v>
      </c>
      <c r="V2576" t="s">
        <v>259</v>
      </c>
      <c r="W2576" t="s">
        <v>22</v>
      </c>
      <c r="X2576" t="s">
        <v>4181</v>
      </c>
      <c r="Y2576" t="s">
        <v>260</v>
      </c>
      <c r="Z2576" t="s">
        <v>261</v>
      </c>
      <c r="AC2576" t="str">
        <f>_xlfn.XLOOKUP(UNIVERSO[[#This Row],[Ruta DN]],'[1]CUOTA RUTA'!E:E,'[1]CUOTA RUTA'!G:G)</f>
        <v>Cargar</v>
      </c>
    </row>
    <row r="2577" spans="1:29" x14ac:dyDescent="0.25">
      <c r="A2577">
        <v>2820021095</v>
      </c>
      <c r="B2577">
        <v>7820021095</v>
      </c>
      <c r="C2577" t="s">
        <v>29</v>
      </c>
      <c r="D2577" t="s">
        <v>1540</v>
      </c>
      <c r="E2577" t="s">
        <v>5950</v>
      </c>
      <c r="F2577" t="s">
        <v>156</v>
      </c>
      <c r="G2577" t="s">
        <v>252</v>
      </c>
      <c r="H2577" t="s">
        <v>253</v>
      </c>
      <c r="I2577" t="s">
        <v>1542</v>
      </c>
      <c r="J2577" t="s">
        <v>1543</v>
      </c>
      <c r="K2577" t="s">
        <v>37</v>
      </c>
      <c r="L2577" t="s">
        <v>64</v>
      </c>
      <c r="M2577" t="s">
        <v>5951</v>
      </c>
      <c r="N2577" t="s">
        <v>66</v>
      </c>
      <c r="O2577" t="s">
        <v>257</v>
      </c>
      <c r="P2577" t="s">
        <v>42</v>
      </c>
      <c r="Q2577" t="s">
        <v>686</v>
      </c>
      <c r="R2577" t="s">
        <v>99</v>
      </c>
      <c r="S2577" t="s">
        <v>100</v>
      </c>
      <c r="T2577">
        <v>14.84454</v>
      </c>
      <c r="U2577">
        <v>-91.508039999999994</v>
      </c>
      <c r="V2577" t="s">
        <v>259</v>
      </c>
      <c r="W2577" t="s">
        <v>22</v>
      </c>
      <c r="X2577" t="s">
        <v>4181</v>
      </c>
      <c r="Y2577" t="s">
        <v>260</v>
      </c>
      <c r="Z2577" t="s">
        <v>261</v>
      </c>
      <c r="AC2577" t="str">
        <f>_xlfn.XLOOKUP(UNIVERSO[[#This Row],[Ruta DN]],'[1]CUOTA RUTA'!E:E,'[1]CUOTA RUTA'!G:G)</f>
        <v>Cargar</v>
      </c>
    </row>
    <row r="2578" spans="1:29" x14ac:dyDescent="0.25">
      <c r="A2578">
        <v>2820021074</v>
      </c>
      <c r="B2578">
        <v>7820021074</v>
      </c>
      <c r="C2578" t="s">
        <v>29</v>
      </c>
      <c r="D2578" t="s">
        <v>284</v>
      </c>
      <c r="E2578" t="s">
        <v>5952</v>
      </c>
      <c r="F2578" t="s">
        <v>143</v>
      </c>
      <c r="G2578" t="s">
        <v>144</v>
      </c>
      <c r="H2578" t="s">
        <v>145</v>
      </c>
      <c r="I2578" t="s">
        <v>286</v>
      </c>
      <c r="J2578" t="s">
        <v>287</v>
      </c>
      <c r="K2578" t="s">
        <v>37</v>
      </c>
      <c r="L2578" t="s">
        <v>64</v>
      </c>
      <c r="M2578" t="s">
        <v>5953</v>
      </c>
      <c r="N2578" t="s">
        <v>149</v>
      </c>
      <c r="O2578" t="s">
        <v>150</v>
      </c>
      <c r="P2578" t="s">
        <v>42</v>
      </c>
      <c r="Q2578" t="s">
        <v>238</v>
      </c>
      <c r="R2578" t="s">
        <v>84</v>
      </c>
      <c r="S2578" t="s">
        <v>85</v>
      </c>
      <c r="T2578">
        <v>14.531976</v>
      </c>
      <c r="U2578">
        <v>-91.683179999999993</v>
      </c>
      <c r="V2578" t="s">
        <v>150</v>
      </c>
      <c r="W2578" t="s">
        <v>22</v>
      </c>
      <c r="X2578" t="s">
        <v>4181</v>
      </c>
      <c r="Y2578" t="s">
        <v>152</v>
      </c>
      <c r="Z2578" t="s">
        <v>153</v>
      </c>
      <c r="AC2578" t="str">
        <f>_xlfn.XLOOKUP(UNIVERSO[[#This Row],[Ruta DN]],'[1]CUOTA RUTA'!E:E,'[1]CUOTA RUTA'!G:G)</f>
        <v>Cargar</v>
      </c>
    </row>
    <row r="2579" spans="1:29" x14ac:dyDescent="0.25">
      <c r="A2579">
        <v>2820021060</v>
      </c>
      <c r="B2579">
        <v>7820021060</v>
      </c>
      <c r="C2579" t="s">
        <v>29</v>
      </c>
      <c r="D2579" t="s">
        <v>404</v>
      </c>
      <c r="E2579" t="s">
        <v>5954</v>
      </c>
      <c r="F2579" t="s">
        <v>106</v>
      </c>
      <c r="G2579" t="s">
        <v>107</v>
      </c>
      <c r="H2579" t="s">
        <v>108</v>
      </c>
      <c r="I2579" t="s">
        <v>406</v>
      </c>
      <c r="J2579" t="s">
        <v>407</v>
      </c>
      <c r="K2579" t="s">
        <v>37</v>
      </c>
      <c r="L2579" t="s">
        <v>64</v>
      </c>
      <c r="M2579" t="s">
        <v>5955</v>
      </c>
      <c r="N2579" t="s">
        <v>112</v>
      </c>
      <c r="O2579" t="s">
        <v>625</v>
      </c>
      <c r="P2579" t="s">
        <v>42</v>
      </c>
      <c r="Q2579" t="s">
        <v>195</v>
      </c>
      <c r="R2579" t="s">
        <v>69</v>
      </c>
      <c r="S2579" t="s">
        <v>70</v>
      </c>
      <c r="T2579">
        <v>15.342325000000001</v>
      </c>
      <c r="U2579">
        <v>-91.300401666666673</v>
      </c>
      <c r="V2579" t="s">
        <v>113</v>
      </c>
      <c r="W2579" t="s">
        <v>22</v>
      </c>
      <c r="X2579" t="s">
        <v>4186</v>
      </c>
      <c r="Y2579" t="s">
        <v>115</v>
      </c>
      <c r="Z2579" t="s">
        <v>116</v>
      </c>
      <c r="AC2579" t="str">
        <f>_xlfn.XLOOKUP(UNIVERSO[[#This Row],[Ruta DN]],'[1]CUOTA RUTA'!E:E,'[1]CUOTA RUTA'!G:G)</f>
        <v>Cargar</v>
      </c>
    </row>
    <row r="2580" spans="1:29" x14ac:dyDescent="0.25">
      <c r="A2580">
        <v>2820021049</v>
      </c>
      <c r="B2580">
        <v>7820021049</v>
      </c>
      <c r="C2580" t="s">
        <v>29</v>
      </c>
      <c r="D2580" t="s">
        <v>1178</v>
      </c>
      <c r="E2580" t="s">
        <v>5956</v>
      </c>
      <c r="F2580" t="s">
        <v>156</v>
      </c>
      <c r="G2580" t="s">
        <v>252</v>
      </c>
      <c r="H2580" t="s">
        <v>253</v>
      </c>
      <c r="I2580" t="s">
        <v>1180</v>
      </c>
      <c r="J2580" t="s">
        <v>1181</v>
      </c>
      <c r="K2580" t="s">
        <v>37</v>
      </c>
      <c r="L2580" t="s">
        <v>64</v>
      </c>
      <c r="M2580" t="s">
        <v>5957</v>
      </c>
      <c r="N2580" t="s">
        <v>66</v>
      </c>
      <c r="O2580" t="s">
        <v>257</v>
      </c>
      <c r="P2580" t="s">
        <v>42</v>
      </c>
      <c r="Q2580" t="s">
        <v>686</v>
      </c>
      <c r="R2580" t="s">
        <v>99</v>
      </c>
      <c r="S2580" t="s">
        <v>100</v>
      </c>
      <c r="T2580">
        <v>14.83161903452128</v>
      </c>
      <c r="U2580">
        <v>-91.531468005850911</v>
      </c>
      <c r="V2580" t="s">
        <v>259</v>
      </c>
      <c r="W2580" t="s">
        <v>22</v>
      </c>
      <c r="X2580" t="s">
        <v>4181</v>
      </c>
      <c r="Y2580" t="s">
        <v>260</v>
      </c>
      <c r="Z2580" t="s">
        <v>261</v>
      </c>
      <c r="AC2580" t="str">
        <f>_xlfn.XLOOKUP(UNIVERSO[[#This Row],[Ruta DN]],'[1]CUOTA RUTA'!E:E,'[1]CUOTA RUTA'!G:G)</f>
        <v>Cargar</v>
      </c>
    </row>
    <row r="2581" spans="1:29" x14ac:dyDescent="0.25">
      <c r="A2581">
        <v>2820021042</v>
      </c>
      <c r="B2581">
        <v>7820021042</v>
      </c>
      <c r="C2581" t="s">
        <v>29</v>
      </c>
      <c r="D2581" t="s">
        <v>687</v>
      </c>
      <c r="E2581" t="s">
        <v>5958</v>
      </c>
      <c r="F2581" t="s">
        <v>106</v>
      </c>
      <c r="G2581" t="s">
        <v>107</v>
      </c>
      <c r="H2581" t="s">
        <v>108</v>
      </c>
      <c r="I2581" t="s">
        <v>689</v>
      </c>
      <c r="J2581" t="s">
        <v>690</v>
      </c>
      <c r="K2581" t="s">
        <v>37</v>
      </c>
      <c r="L2581" t="s">
        <v>64</v>
      </c>
      <c r="M2581" t="s">
        <v>5959</v>
      </c>
      <c r="N2581" t="s">
        <v>112</v>
      </c>
      <c r="O2581" t="s">
        <v>416</v>
      </c>
      <c r="P2581" t="s">
        <v>42</v>
      </c>
      <c r="Q2581" t="s">
        <v>195</v>
      </c>
      <c r="R2581" t="s">
        <v>69</v>
      </c>
      <c r="S2581" t="s">
        <v>70</v>
      </c>
      <c r="T2581">
        <v>15.35930166666666</v>
      </c>
      <c r="U2581">
        <v>-91.45025333333335</v>
      </c>
      <c r="V2581" t="s">
        <v>113</v>
      </c>
      <c r="W2581" t="s">
        <v>202</v>
      </c>
      <c r="X2581" t="s">
        <v>4181</v>
      </c>
      <c r="Y2581" t="s">
        <v>115</v>
      </c>
      <c r="Z2581" t="s">
        <v>116</v>
      </c>
      <c r="AA2581">
        <v>14</v>
      </c>
      <c r="AC2581" t="str">
        <f>_xlfn.XLOOKUP(UNIVERSO[[#This Row],[Ruta DN]],'[1]CUOTA RUTA'!E:E,'[1]CUOTA RUTA'!G:G)</f>
        <v>Cargar</v>
      </c>
    </row>
    <row r="2582" spans="1:29" x14ac:dyDescent="0.25">
      <c r="A2582">
        <v>2820021003</v>
      </c>
      <c r="B2582">
        <v>7820021003</v>
      </c>
      <c r="C2582" t="s">
        <v>29</v>
      </c>
      <c r="D2582" t="s">
        <v>471</v>
      </c>
      <c r="E2582" t="s">
        <v>5960</v>
      </c>
      <c r="F2582" t="s">
        <v>59</v>
      </c>
      <c r="G2582" t="s">
        <v>60</v>
      </c>
      <c r="H2582" t="s">
        <v>61</v>
      </c>
      <c r="I2582" t="s">
        <v>473</v>
      </c>
      <c r="J2582" t="s">
        <v>474</v>
      </c>
      <c r="K2582" t="s">
        <v>1055</v>
      </c>
      <c r="L2582" t="s">
        <v>64</v>
      </c>
      <c r="M2582" t="s">
        <v>5961</v>
      </c>
      <c r="N2582" t="s">
        <v>331</v>
      </c>
      <c r="O2582" t="s">
        <v>371</v>
      </c>
      <c r="P2582" t="s">
        <v>42</v>
      </c>
      <c r="Q2582" t="s">
        <v>68</v>
      </c>
      <c r="R2582" t="s">
        <v>69</v>
      </c>
      <c r="S2582" t="s">
        <v>70</v>
      </c>
      <c r="T2582">
        <v>14.912100000000001</v>
      </c>
      <c r="U2582">
        <v>-92.056299999999993</v>
      </c>
      <c r="V2582" t="s">
        <v>71</v>
      </c>
      <c r="W2582" t="s">
        <v>22</v>
      </c>
      <c r="X2582" t="s">
        <v>4186</v>
      </c>
      <c r="Y2582" t="s">
        <v>72</v>
      </c>
      <c r="Z2582" t="s">
        <v>73</v>
      </c>
      <c r="AC2582" t="str">
        <f>_xlfn.XLOOKUP(UNIVERSO[[#This Row],[Ruta DN]],'[1]CUOTA RUTA'!E:E,'[1]CUOTA RUTA'!G:G)</f>
        <v>Cargar</v>
      </c>
    </row>
    <row r="2583" spans="1:29" x14ac:dyDescent="0.25">
      <c r="A2583">
        <v>2820020972</v>
      </c>
      <c r="B2583">
        <v>7820020972</v>
      </c>
      <c r="C2583" t="s">
        <v>29</v>
      </c>
      <c r="D2583" t="s">
        <v>117</v>
      </c>
      <c r="E2583" t="s">
        <v>5962</v>
      </c>
      <c r="F2583" t="s">
        <v>106</v>
      </c>
      <c r="G2583" t="s">
        <v>107</v>
      </c>
      <c r="H2583" t="s">
        <v>108</v>
      </c>
      <c r="I2583" t="s">
        <v>119</v>
      </c>
      <c r="J2583" t="s">
        <v>120</v>
      </c>
      <c r="K2583" t="s">
        <v>37</v>
      </c>
      <c r="L2583" t="s">
        <v>64</v>
      </c>
      <c r="M2583" t="s">
        <v>358</v>
      </c>
      <c r="N2583" t="s">
        <v>112</v>
      </c>
      <c r="O2583" t="s">
        <v>113</v>
      </c>
      <c r="P2583" t="s">
        <v>42</v>
      </c>
      <c r="Q2583" t="s">
        <v>114</v>
      </c>
      <c r="R2583" t="s">
        <v>69</v>
      </c>
      <c r="S2583" t="s">
        <v>70</v>
      </c>
      <c r="T2583">
        <v>15.325682</v>
      </c>
      <c r="U2583">
        <v>-91.493897000000004</v>
      </c>
      <c r="V2583" t="s">
        <v>113</v>
      </c>
      <c r="W2583" t="s">
        <v>22</v>
      </c>
      <c r="X2583" t="s">
        <v>4181</v>
      </c>
      <c r="Y2583" t="s">
        <v>115</v>
      </c>
      <c r="Z2583" t="s">
        <v>116</v>
      </c>
      <c r="AC2583" t="str">
        <f>_xlfn.XLOOKUP(UNIVERSO[[#This Row],[Ruta DN]],'[1]CUOTA RUTA'!E:E,'[1]CUOTA RUTA'!G:G)</f>
        <v>Cargar</v>
      </c>
    </row>
    <row r="2584" spans="1:29" x14ac:dyDescent="0.25">
      <c r="A2584">
        <v>2820020967</v>
      </c>
      <c r="B2584">
        <v>7820020967</v>
      </c>
      <c r="C2584" t="s">
        <v>29</v>
      </c>
      <c r="D2584" t="s">
        <v>2926</v>
      </c>
      <c r="E2584" t="s">
        <v>5963</v>
      </c>
      <c r="F2584" t="s">
        <v>106</v>
      </c>
      <c r="G2584" t="s">
        <v>107</v>
      </c>
      <c r="H2584" t="s">
        <v>108</v>
      </c>
      <c r="I2584" t="s">
        <v>2928</v>
      </c>
      <c r="J2584" t="s">
        <v>2929</v>
      </c>
      <c r="K2584" t="s">
        <v>1055</v>
      </c>
      <c r="L2584" t="s">
        <v>64</v>
      </c>
      <c r="M2584" t="s">
        <v>5964</v>
      </c>
      <c r="N2584" t="s">
        <v>112</v>
      </c>
      <c r="O2584" t="s">
        <v>113</v>
      </c>
      <c r="P2584" t="s">
        <v>42</v>
      </c>
      <c r="Q2584" t="s">
        <v>195</v>
      </c>
      <c r="R2584" t="s">
        <v>69</v>
      </c>
      <c r="S2584" t="s">
        <v>70</v>
      </c>
      <c r="T2584">
        <v>15.313560000000001</v>
      </c>
      <c r="U2584">
        <v>-91.49163666666</v>
      </c>
      <c r="V2584" t="s">
        <v>113</v>
      </c>
      <c r="W2584" t="s">
        <v>22</v>
      </c>
      <c r="X2584" t="s">
        <v>4186</v>
      </c>
      <c r="Y2584" t="s">
        <v>115</v>
      </c>
      <c r="Z2584" t="s">
        <v>116</v>
      </c>
      <c r="AC2584" t="str">
        <f>_xlfn.XLOOKUP(UNIVERSO[[#This Row],[Ruta DN]],'[1]CUOTA RUTA'!E:E,'[1]CUOTA RUTA'!G:G)</f>
        <v>Cargar</v>
      </c>
    </row>
    <row r="2585" spans="1:29" x14ac:dyDescent="0.25">
      <c r="A2585">
        <v>2820020964</v>
      </c>
      <c r="B2585">
        <v>7820020964</v>
      </c>
      <c r="C2585" t="s">
        <v>29</v>
      </c>
      <c r="D2585" t="s">
        <v>117</v>
      </c>
      <c r="E2585" t="s">
        <v>5965</v>
      </c>
      <c r="F2585" t="s">
        <v>106</v>
      </c>
      <c r="G2585" t="s">
        <v>107</v>
      </c>
      <c r="H2585" t="s">
        <v>108</v>
      </c>
      <c r="I2585" t="s">
        <v>119</v>
      </c>
      <c r="J2585" t="s">
        <v>120</v>
      </c>
      <c r="K2585" t="s">
        <v>37</v>
      </c>
      <c r="L2585" t="s">
        <v>64</v>
      </c>
      <c r="M2585" t="s">
        <v>5966</v>
      </c>
      <c r="N2585" t="s">
        <v>112</v>
      </c>
      <c r="O2585" t="s">
        <v>113</v>
      </c>
      <c r="P2585" t="s">
        <v>42</v>
      </c>
      <c r="Q2585" t="s">
        <v>114</v>
      </c>
      <c r="R2585" t="s">
        <v>69</v>
      </c>
      <c r="S2585" t="s">
        <v>70</v>
      </c>
      <c r="T2585">
        <v>15.320845</v>
      </c>
      <c r="U2585">
        <v>-91.472345000000004</v>
      </c>
      <c r="V2585" t="s">
        <v>113</v>
      </c>
      <c r="W2585" t="s">
        <v>22</v>
      </c>
      <c r="X2585" t="s">
        <v>4186</v>
      </c>
      <c r="Y2585" t="s">
        <v>115</v>
      </c>
      <c r="Z2585" t="s">
        <v>116</v>
      </c>
      <c r="AC2585" t="str">
        <f>_xlfn.XLOOKUP(UNIVERSO[[#This Row],[Ruta DN]],'[1]CUOTA RUTA'!E:E,'[1]CUOTA RUTA'!G:G)</f>
        <v>Cargar</v>
      </c>
    </row>
    <row r="2586" spans="1:29" x14ac:dyDescent="0.25">
      <c r="A2586">
        <v>2820020961</v>
      </c>
      <c r="B2586">
        <v>7820020961</v>
      </c>
      <c r="C2586" t="s">
        <v>29</v>
      </c>
      <c r="D2586" t="s">
        <v>154</v>
      </c>
      <c r="E2586" t="s">
        <v>5967</v>
      </c>
      <c r="F2586" t="s">
        <v>156</v>
      </c>
      <c r="G2586" t="s">
        <v>157</v>
      </c>
      <c r="H2586" t="s">
        <v>158</v>
      </c>
      <c r="I2586" t="s">
        <v>159</v>
      </c>
      <c r="J2586" t="s">
        <v>160</v>
      </c>
      <c r="K2586" t="s">
        <v>37</v>
      </c>
      <c r="L2586" t="s">
        <v>64</v>
      </c>
      <c r="M2586" t="s">
        <v>5968</v>
      </c>
      <c r="N2586" t="s">
        <v>66</v>
      </c>
      <c r="O2586" t="s">
        <v>162</v>
      </c>
      <c r="P2586" t="s">
        <v>42</v>
      </c>
      <c r="Q2586" t="s">
        <v>163</v>
      </c>
      <c r="R2586" t="s">
        <v>99</v>
      </c>
      <c r="S2586" t="s">
        <v>100</v>
      </c>
      <c r="T2586">
        <v>14.876899999999999</v>
      </c>
      <c r="U2586">
        <v>-91.456590000000006</v>
      </c>
      <c r="V2586" t="s">
        <v>164</v>
      </c>
      <c r="W2586" t="s">
        <v>22</v>
      </c>
      <c r="X2586" t="s">
        <v>4181</v>
      </c>
      <c r="Y2586" t="s">
        <v>165</v>
      </c>
      <c r="Z2586" t="s">
        <v>166</v>
      </c>
      <c r="AC2586" t="str">
        <f>_xlfn.XLOOKUP(UNIVERSO[[#This Row],[Ruta DN]],'[1]CUOTA RUTA'!E:E,'[1]CUOTA RUTA'!G:G)</f>
        <v>Cargar</v>
      </c>
    </row>
    <row r="2587" spans="1:29" x14ac:dyDescent="0.25">
      <c r="A2587">
        <v>2820020952</v>
      </c>
      <c r="B2587">
        <v>7820020952</v>
      </c>
      <c r="C2587" t="s">
        <v>29</v>
      </c>
      <c r="D2587" t="s">
        <v>154</v>
      </c>
      <c r="E2587" t="s">
        <v>5969</v>
      </c>
      <c r="F2587" t="s">
        <v>156</v>
      </c>
      <c r="G2587" t="s">
        <v>157</v>
      </c>
      <c r="H2587" t="s">
        <v>158</v>
      </c>
      <c r="I2587" t="s">
        <v>159</v>
      </c>
      <c r="J2587" t="s">
        <v>160</v>
      </c>
      <c r="K2587" t="s">
        <v>37</v>
      </c>
      <c r="L2587" t="s">
        <v>64</v>
      </c>
      <c r="M2587" t="s">
        <v>5970</v>
      </c>
      <c r="N2587" t="s">
        <v>66</v>
      </c>
      <c r="O2587" t="s">
        <v>162</v>
      </c>
      <c r="P2587" t="s">
        <v>42</v>
      </c>
      <c r="Q2587" t="s">
        <v>163</v>
      </c>
      <c r="R2587" t="s">
        <v>99</v>
      </c>
      <c r="S2587" t="s">
        <v>100</v>
      </c>
      <c r="T2587">
        <v>14.879587000000001</v>
      </c>
      <c r="U2587">
        <v>-91.453069999999997</v>
      </c>
      <c r="V2587" t="s">
        <v>164</v>
      </c>
      <c r="W2587" t="s">
        <v>22</v>
      </c>
      <c r="X2587" t="s">
        <v>4181</v>
      </c>
      <c r="Y2587" t="s">
        <v>165</v>
      </c>
      <c r="Z2587" t="s">
        <v>166</v>
      </c>
      <c r="AC2587" t="str">
        <f>_xlfn.XLOOKUP(UNIVERSO[[#This Row],[Ruta DN]],'[1]CUOTA RUTA'!E:E,'[1]CUOTA RUTA'!G:G)</f>
        <v>Cargar</v>
      </c>
    </row>
    <row r="2588" spans="1:29" x14ac:dyDescent="0.25">
      <c r="A2588">
        <v>2820020944</v>
      </c>
      <c r="B2588">
        <v>7820020944</v>
      </c>
      <c r="C2588" t="s">
        <v>29</v>
      </c>
      <c r="D2588" t="s">
        <v>262</v>
      </c>
      <c r="E2588" t="s">
        <v>5971</v>
      </c>
      <c r="F2588" t="s">
        <v>76</v>
      </c>
      <c r="G2588" t="s">
        <v>77</v>
      </c>
      <c r="H2588" t="s">
        <v>78</v>
      </c>
      <c r="I2588" t="s">
        <v>264</v>
      </c>
      <c r="J2588" t="s">
        <v>265</v>
      </c>
      <c r="K2588" t="s">
        <v>37</v>
      </c>
      <c r="L2588" t="s">
        <v>64</v>
      </c>
      <c r="M2588" t="s">
        <v>5972</v>
      </c>
      <c r="N2588" t="s">
        <v>40</v>
      </c>
      <c r="O2588" t="s">
        <v>267</v>
      </c>
      <c r="P2588" t="s">
        <v>42</v>
      </c>
      <c r="Q2588" t="s">
        <v>83</v>
      </c>
      <c r="R2588" t="s">
        <v>84</v>
      </c>
      <c r="S2588" t="s">
        <v>85</v>
      </c>
      <c r="T2588">
        <v>14.184494000000001</v>
      </c>
      <c r="U2588">
        <v>-91.288954000000004</v>
      </c>
      <c r="V2588" t="s">
        <v>82</v>
      </c>
      <c r="W2588" t="s">
        <v>22</v>
      </c>
      <c r="X2588" t="s">
        <v>4181</v>
      </c>
      <c r="Y2588" t="s">
        <v>86</v>
      </c>
      <c r="Z2588" t="s">
        <v>87</v>
      </c>
      <c r="AC2588" t="str">
        <f>_xlfn.XLOOKUP(UNIVERSO[[#This Row],[Ruta DN]],'[1]CUOTA RUTA'!E:E,'[1]CUOTA RUTA'!G:G)</f>
        <v>Cargar</v>
      </c>
    </row>
    <row r="2589" spans="1:29" x14ac:dyDescent="0.25">
      <c r="A2589">
        <v>2820020920</v>
      </c>
      <c r="B2589">
        <v>7820020920</v>
      </c>
      <c r="C2589" t="s">
        <v>29</v>
      </c>
      <c r="D2589" t="s">
        <v>1614</v>
      </c>
      <c r="E2589" t="s">
        <v>5973</v>
      </c>
      <c r="F2589" t="s">
        <v>156</v>
      </c>
      <c r="G2589" t="s">
        <v>252</v>
      </c>
      <c r="H2589" t="s">
        <v>253</v>
      </c>
      <c r="I2589" t="s">
        <v>1616</v>
      </c>
      <c r="J2589" t="s">
        <v>1617</v>
      </c>
      <c r="K2589" t="s">
        <v>37</v>
      </c>
      <c r="L2589" t="s">
        <v>64</v>
      </c>
      <c r="M2589" t="s">
        <v>5974</v>
      </c>
      <c r="N2589" t="s">
        <v>66</v>
      </c>
      <c r="O2589" t="s">
        <v>257</v>
      </c>
      <c r="P2589" t="s">
        <v>42</v>
      </c>
      <c r="Q2589" t="s">
        <v>617</v>
      </c>
      <c r="R2589" t="s">
        <v>99</v>
      </c>
      <c r="S2589" t="s">
        <v>100</v>
      </c>
      <c r="T2589">
        <v>14.855537200000001</v>
      </c>
      <c r="U2589">
        <v>-91.549134899999999</v>
      </c>
      <c r="V2589" t="s">
        <v>259</v>
      </c>
      <c r="W2589" t="s">
        <v>22</v>
      </c>
      <c r="X2589" t="s">
        <v>4181</v>
      </c>
      <c r="Y2589" t="s">
        <v>260</v>
      </c>
      <c r="Z2589" t="s">
        <v>261</v>
      </c>
      <c r="AC2589" t="str">
        <f>_xlfn.XLOOKUP(UNIVERSO[[#This Row],[Ruta DN]],'[1]CUOTA RUTA'!E:E,'[1]CUOTA RUTA'!G:G)</f>
        <v>Cargar</v>
      </c>
    </row>
    <row r="2590" spans="1:29" x14ac:dyDescent="0.25">
      <c r="A2590">
        <v>2820020886</v>
      </c>
      <c r="B2590">
        <v>7820020886</v>
      </c>
      <c r="C2590" t="s">
        <v>29</v>
      </c>
      <c r="D2590" t="s">
        <v>817</v>
      </c>
      <c r="E2590" t="s">
        <v>5975</v>
      </c>
      <c r="F2590" t="s">
        <v>156</v>
      </c>
      <c r="G2590" t="s">
        <v>252</v>
      </c>
      <c r="H2590" t="s">
        <v>253</v>
      </c>
      <c r="I2590" t="s">
        <v>819</v>
      </c>
      <c r="J2590" t="s">
        <v>820</v>
      </c>
      <c r="K2590" t="s">
        <v>37</v>
      </c>
      <c r="L2590" t="s">
        <v>64</v>
      </c>
      <c r="M2590" t="s">
        <v>5976</v>
      </c>
      <c r="N2590" t="s">
        <v>66</v>
      </c>
      <c r="O2590" t="s">
        <v>257</v>
      </c>
      <c r="P2590" t="s">
        <v>42</v>
      </c>
      <c r="Q2590" t="s">
        <v>258</v>
      </c>
      <c r="R2590" t="s">
        <v>99</v>
      </c>
      <c r="S2590" t="s">
        <v>100</v>
      </c>
      <c r="T2590">
        <v>14.83704</v>
      </c>
      <c r="U2590">
        <v>-91.518940000000001</v>
      </c>
      <c r="V2590" t="s">
        <v>259</v>
      </c>
      <c r="W2590" t="s">
        <v>22</v>
      </c>
      <c r="X2590" t="s">
        <v>4181</v>
      </c>
      <c r="Y2590" t="s">
        <v>260</v>
      </c>
      <c r="Z2590" t="s">
        <v>261</v>
      </c>
      <c r="AC2590" t="str">
        <f>_xlfn.XLOOKUP(UNIVERSO[[#This Row],[Ruta DN]],'[1]CUOTA RUTA'!E:E,'[1]CUOTA RUTA'!G:G)</f>
        <v>Cargar</v>
      </c>
    </row>
    <row r="2591" spans="1:29" x14ac:dyDescent="0.25">
      <c r="A2591">
        <v>2820020878</v>
      </c>
      <c r="B2591">
        <v>7820020878</v>
      </c>
      <c r="C2591" t="s">
        <v>29</v>
      </c>
      <c r="D2591" t="s">
        <v>1614</v>
      </c>
      <c r="E2591" t="s">
        <v>5977</v>
      </c>
      <c r="F2591" t="s">
        <v>156</v>
      </c>
      <c r="G2591" t="s">
        <v>252</v>
      </c>
      <c r="H2591" t="s">
        <v>253</v>
      </c>
      <c r="I2591" t="s">
        <v>1616</v>
      </c>
      <c r="J2591" t="s">
        <v>1617</v>
      </c>
      <c r="K2591" t="s">
        <v>54</v>
      </c>
      <c r="L2591" t="s">
        <v>64</v>
      </c>
      <c r="M2591" t="s">
        <v>5978</v>
      </c>
      <c r="N2591" t="s">
        <v>66</v>
      </c>
      <c r="O2591" t="s">
        <v>257</v>
      </c>
      <c r="P2591" t="s">
        <v>42</v>
      </c>
      <c r="Q2591" t="s">
        <v>617</v>
      </c>
      <c r="R2591" t="s">
        <v>99</v>
      </c>
      <c r="S2591" t="s">
        <v>100</v>
      </c>
      <c r="T2591">
        <v>14.8128306</v>
      </c>
      <c r="U2591">
        <v>-91.493646799999993</v>
      </c>
      <c r="V2591" t="s">
        <v>259</v>
      </c>
      <c r="W2591" t="s">
        <v>22</v>
      </c>
      <c r="X2591" t="s">
        <v>4186</v>
      </c>
      <c r="Y2591" t="s">
        <v>260</v>
      </c>
      <c r="Z2591" t="s">
        <v>261</v>
      </c>
      <c r="AC2591" t="str">
        <f>_xlfn.XLOOKUP(UNIVERSO[[#This Row],[Ruta DN]],'[1]CUOTA RUTA'!E:E,'[1]CUOTA RUTA'!G:G)</f>
        <v>Cargar</v>
      </c>
    </row>
    <row r="2592" spans="1:29" x14ac:dyDescent="0.25">
      <c r="A2592">
        <v>2820020868</v>
      </c>
      <c r="B2592">
        <v>7820020868</v>
      </c>
      <c r="C2592" t="s">
        <v>29</v>
      </c>
      <c r="D2592" t="s">
        <v>1699</v>
      </c>
      <c r="E2592" t="s">
        <v>5979</v>
      </c>
      <c r="F2592" t="s">
        <v>156</v>
      </c>
      <c r="G2592" t="s">
        <v>252</v>
      </c>
      <c r="H2592" t="s">
        <v>253</v>
      </c>
      <c r="I2592" t="s">
        <v>1701</v>
      </c>
      <c r="J2592" t="s">
        <v>1702</v>
      </c>
      <c r="K2592" t="s">
        <v>37</v>
      </c>
      <c r="L2592" t="s">
        <v>64</v>
      </c>
      <c r="M2592" t="s">
        <v>5070</v>
      </c>
      <c r="N2592" t="s">
        <v>66</v>
      </c>
      <c r="O2592" t="s">
        <v>257</v>
      </c>
      <c r="P2592" t="s">
        <v>42</v>
      </c>
      <c r="Q2592" t="s">
        <v>617</v>
      </c>
      <c r="R2592" t="s">
        <v>99</v>
      </c>
      <c r="S2592" t="s">
        <v>100</v>
      </c>
      <c r="T2592">
        <v>14.86521353479475</v>
      </c>
      <c r="U2592">
        <v>-91.477420404553413</v>
      </c>
      <c r="V2592" t="s">
        <v>259</v>
      </c>
      <c r="W2592" t="s">
        <v>22</v>
      </c>
      <c r="X2592" t="s">
        <v>4186</v>
      </c>
      <c r="Y2592" t="s">
        <v>260</v>
      </c>
      <c r="Z2592" t="s">
        <v>261</v>
      </c>
      <c r="AC2592" t="str">
        <f>_xlfn.XLOOKUP(UNIVERSO[[#This Row],[Ruta DN]],'[1]CUOTA RUTA'!E:E,'[1]CUOTA RUTA'!G:G)</f>
        <v>Cargar</v>
      </c>
    </row>
    <row r="2593" spans="1:29" x14ac:dyDescent="0.25">
      <c r="A2593">
        <v>2820020861</v>
      </c>
      <c r="B2593">
        <v>7820020861</v>
      </c>
      <c r="C2593" t="s">
        <v>29</v>
      </c>
      <c r="D2593" t="s">
        <v>1811</v>
      </c>
      <c r="E2593" t="s">
        <v>5980</v>
      </c>
      <c r="F2593" t="s">
        <v>156</v>
      </c>
      <c r="G2593" t="s">
        <v>252</v>
      </c>
      <c r="H2593" t="s">
        <v>253</v>
      </c>
      <c r="I2593" t="s">
        <v>1813</v>
      </c>
      <c r="J2593" t="s">
        <v>1814</v>
      </c>
      <c r="K2593" t="s">
        <v>37</v>
      </c>
      <c r="L2593" t="s">
        <v>64</v>
      </c>
      <c r="M2593" t="s">
        <v>5981</v>
      </c>
      <c r="N2593" t="s">
        <v>66</v>
      </c>
      <c r="O2593" t="s">
        <v>257</v>
      </c>
      <c r="P2593" t="s">
        <v>42</v>
      </c>
      <c r="Q2593" t="s">
        <v>686</v>
      </c>
      <c r="R2593" t="s">
        <v>99</v>
      </c>
      <c r="S2593" t="s">
        <v>100</v>
      </c>
      <c r="T2593">
        <v>14.849389</v>
      </c>
      <c r="U2593">
        <v>-91.509214</v>
      </c>
      <c r="V2593" t="s">
        <v>259</v>
      </c>
      <c r="W2593" t="s">
        <v>22</v>
      </c>
      <c r="X2593" t="s">
        <v>4181</v>
      </c>
      <c r="Y2593" t="s">
        <v>260</v>
      </c>
      <c r="Z2593" t="s">
        <v>261</v>
      </c>
      <c r="AC2593" t="str">
        <f>_xlfn.XLOOKUP(UNIVERSO[[#This Row],[Ruta DN]],'[1]CUOTA RUTA'!E:E,'[1]CUOTA RUTA'!G:G)</f>
        <v>Cargar</v>
      </c>
    </row>
    <row r="2594" spans="1:29" x14ac:dyDescent="0.25">
      <c r="A2594">
        <v>2820020860</v>
      </c>
      <c r="B2594">
        <v>7820020860</v>
      </c>
      <c r="C2594" t="s">
        <v>29</v>
      </c>
      <c r="D2594" t="s">
        <v>1811</v>
      </c>
      <c r="E2594" t="s">
        <v>5982</v>
      </c>
      <c r="F2594" t="s">
        <v>156</v>
      </c>
      <c r="G2594" t="s">
        <v>252</v>
      </c>
      <c r="H2594" t="s">
        <v>253</v>
      </c>
      <c r="I2594" t="s">
        <v>1813</v>
      </c>
      <c r="J2594" t="s">
        <v>1814</v>
      </c>
      <c r="K2594" t="s">
        <v>37</v>
      </c>
      <c r="L2594" t="s">
        <v>64</v>
      </c>
      <c r="M2594" t="s">
        <v>5983</v>
      </c>
      <c r="N2594" t="s">
        <v>66</v>
      </c>
      <c r="O2594" t="s">
        <v>257</v>
      </c>
      <c r="P2594" t="s">
        <v>42</v>
      </c>
      <c r="Q2594" t="s">
        <v>686</v>
      </c>
      <c r="R2594" t="s">
        <v>99</v>
      </c>
      <c r="S2594" t="s">
        <v>100</v>
      </c>
      <c r="T2594">
        <v>14.85779</v>
      </c>
      <c r="U2594">
        <v>-91.508539999999996</v>
      </c>
      <c r="V2594" t="s">
        <v>259</v>
      </c>
      <c r="W2594" t="s">
        <v>22</v>
      </c>
      <c r="X2594" t="s">
        <v>4181</v>
      </c>
      <c r="Y2594" t="s">
        <v>260</v>
      </c>
      <c r="Z2594" t="s">
        <v>261</v>
      </c>
      <c r="AC2594" t="str">
        <f>_xlfn.XLOOKUP(UNIVERSO[[#This Row],[Ruta DN]],'[1]CUOTA RUTA'!E:E,'[1]CUOTA RUTA'!G:G)</f>
        <v>Cargar</v>
      </c>
    </row>
    <row r="2595" spans="1:29" x14ac:dyDescent="0.25">
      <c r="A2595">
        <v>2820020844</v>
      </c>
      <c r="B2595">
        <v>7820020844</v>
      </c>
      <c r="C2595" t="s">
        <v>29</v>
      </c>
      <c r="D2595" t="s">
        <v>1656</v>
      </c>
      <c r="E2595" t="s">
        <v>5984</v>
      </c>
      <c r="F2595" t="s">
        <v>156</v>
      </c>
      <c r="G2595" t="s">
        <v>252</v>
      </c>
      <c r="H2595" t="s">
        <v>253</v>
      </c>
      <c r="I2595" t="s">
        <v>1658</v>
      </c>
      <c r="J2595" t="s">
        <v>1659</v>
      </c>
      <c r="K2595" t="s">
        <v>37</v>
      </c>
      <c r="L2595" t="s">
        <v>64</v>
      </c>
      <c r="M2595" t="s">
        <v>5985</v>
      </c>
      <c r="N2595" t="s">
        <v>66</v>
      </c>
      <c r="O2595" t="s">
        <v>257</v>
      </c>
      <c r="P2595" t="s">
        <v>42</v>
      </c>
      <c r="Q2595" t="s">
        <v>686</v>
      </c>
      <c r="R2595" t="s">
        <v>99</v>
      </c>
      <c r="S2595" t="s">
        <v>100</v>
      </c>
      <c r="T2595">
        <v>14.854805000000001</v>
      </c>
      <c r="U2595">
        <v>-91.528518000000005</v>
      </c>
      <c r="V2595" t="s">
        <v>259</v>
      </c>
      <c r="W2595" t="s">
        <v>22</v>
      </c>
      <c r="X2595" t="s">
        <v>4186</v>
      </c>
      <c r="Y2595" t="s">
        <v>260</v>
      </c>
      <c r="Z2595" t="s">
        <v>261</v>
      </c>
      <c r="AC2595" t="str">
        <f>_xlfn.XLOOKUP(UNIVERSO[[#This Row],[Ruta DN]],'[1]CUOTA RUTA'!E:E,'[1]CUOTA RUTA'!G:G)</f>
        <v>Cargar</v>
      </c>
    </row>
    <row r="2596" spans="1:29" x14ac:dyDescent="0.25">
      <c r="A2596">
        <v>2820020843</v>
      </c>
      <c r="B2596">
        <v>7820020843</v>
      </c>
      <c r="C2596" t="s">
        <v>29</v>
      </c>
      <c r="D2596" t="s">
        <v>1669</v>
      </c>
      <c r="E2596" t="s">
        <v>5986</v>
      </c>
      <c r="F2596" t="s">
        <v>156</v>
      </c>
      <c r="G2596" t="s">
        <v>252</v>
      </c>
      <c r="H2596" t="s">
        <v>253</v>
      </c>
      <c r="I2596" t="s">
        <v>1671</v>
      </c>
      <c r="J2596" t="s">
        <v>1672</v>
      </c>
      <c r="K2596" t="s">
        <v>1055</v>
      </c>
      <c r="L2596" t="s">
        <v>64</v>
      </c>
      <c r="M2596" t="s">
        <v>5987</v>
      </c>
      <c r="N2596" t="s">
        <v>66</v>
      </c>
      <c r="O2596" t="s">
        <v>257</v>
      </c>
      <c r="P2596" t="s">
        <v>42</v>
      </c>
      <c r="Q2596" t="s">
        <v>258</v>
      </c>
      <c r="R2596" t="s">
        <v>99</v>
      </c>
      <c r="S2596" t="s">
        <v>100</v>
      </c>
      <c r="T2596">
        <v>14.86556</v>
      </c>
      <c r="U2596">
        <v>-91.514259999999993</v>
      </c>
      <c r="V2596" t="s">
        <v>259</v>
      </c>
      <c r="W2596" t="s">
        <v>22</v>
      </c>
      <c r="X2596" t="s">
        <v>4186</v>
      </c>
      <c r="Y2596" t="s">
        <v>260</v>
      </c>
      <c r="Z2596" t="s">
        <v>261</v>
      </c>
      <c r="AC2596" t="str">
        <f>_xlfn.XLOOKUP(UNIVERSO[[#This Row],[Ruta DN]],'[1]CUOTA RUTA'!E:E,'[1]CUOTA RUTA'!G:G)</f>
        <v>Cargar</v>
      </c>
    </row>
    <row r="2597" spans="1:29" x14ac:dyDescent="0.25">
      <c r="A2597">
        <v>2820020828</v>
      </c>
      <c r="B2597">
        <v>7820020828</v>
      </c>
      <c r="C2597" t="s">
        <v>29</v>
      </c>
      <c r="D2597" t="s">
        <v>889</v>
      </c>
      <c r="E2597" t="s">
        <v>5988</v>
      </c>
      <c r="F2597" t="s">
        <v>156</v>
      </c>
      <c r="G2597" t="s">
        <v>252</v>
      </c>
      <c r="H2597" t="s">
        <v>253</v>
      </c>
      <c r="I2597" t="s">
        <v>891</v>
      </c>
      <c r="J2597" t="s">
        <v>892</v>
      </c>
      <c r="K2597" t="s">
        <v>37</v>
      </c>
      <c r="L2597" t="s">
        <v>64</v>
      </c>
      <c r="M2597" t="s">
        <v>5989</v>
      </c>
      <c r="N2597" t="s">
        <v>66</v>
      </c>
      <c r="O2597" t="s">
        <v>1012</v>
      </c>
      <c r="P2597" t="s">
        <v>42</v>
      </c>
      <c r="Q2597" t="s">
        <v>258</v>
      </c>
      <c r="R2597" t="s">
        <v>99</v>
      </c>
      <c r="S2597" t="s">
        <v>100</v>
      </c>
      <c r="T2597">
        <v>14.871779999999999</v>
      </c>
      <c r="U2597">
        <v>-91.624549999999999</v>
      </c>
      <c r="V2597" t="s">
        <v>259</v>
      </c>
      <c r="W2597" t="s">
        <v>22</v>
      </c>
      <c r="X2597" t="s">
        <v>4181</v>
      </c>
      <c r="Y2597" t="s">
        <v>260</v>
      </c>
      <c r="Z2597" t="s">
        <v>261</v>
      </c>
      <c r="AC2597" t="str">
        <f>_xlfn.XLOOKUP(UNIVERSO[[#This Row],[Ruta DN]],'[1]CUOTA RUTA'!E:E,'[1]CUOTA RUTA'!G:G)</f>
        <v>Cargar</v>
      </c>
    </row>
    <row r="2598" spans="1:29" x14ac:dyDescent="0.25">
      <c r="A2598">
        <v>2820020803</v>
      </c>
      <c r="B2598">
        <v>7820020803</v>
      </c>
      <c r="C2598" t="s">
        <v>29</v>
      </c>
      <c r="D2598" t="s">
        <v>104</v>
      </c>
      <c r="E2598" t="s">
        <v>5990</v>
      </c>
      <c r="F2598" t="s">
        <v>106</v>
      </c>
      <c r="G2598" t="s">
        <v>107</v>
      </c>
      <c r="H2598" t="s">
        <v>108</v>
      </c>
      <c r="I2598" t="s">
        <v>109</v>
      </c>
      <c r="J2598" t="s">
        <v>110</v>
      </c>
      <c r="K2598" t="s">
        <v>37</v>
      </c>
      <c r="L2598" t="s">
        <v>64</v>
      </c>
      <c r="M2598" t="s">
        <v>5991</v>
      </c>
      <c r="N2598" t="s">
        <v>112</v>
      </c>
      <c r="O2598" t="s">
        <v>113</v>
      </c>
      <c r="P2598" t="s">
        <v>42</v>
      </c>
      <c r="Q2598" t="s">
        <v>114</v>
      </c>
      <c r="R2598" t="s">
        <v>69</v>
      </c>
      <c r="S2598" t="s">
        <v>70</v>
      </c>
      <c r="T2598">
        <v>15.317780000000001</v>
      </c>
      <c r="U2598">
        <v>-91.509107999999998</v>
      </c>
      <c r="V2598" t="s">
        <v>113</v>
      </c>
      <c r="W2598" t="s">
        <v>22</v>
      </c>
      <c r="X2598" t="s">
        <v>4186</v>
      </c>
      <c r="Y2598" t="s">
        <v>115</v>
      </c>
      <c r="Z2598" t="s">
        <v>116</v>
      </c>
      <c r="AC2598" t="str">
        <f>_xlfn.XLOOKUP(UNIVERSO[[#This Row],[Ruta DN]],'[1]CUOTA RUTA'!E:E,'[1]CUOTA RUTA'!G:G)</f>
        <v>Cargar</v>
      </c>
    </row>
    <row r="2599" spans="1:29" x14ac:dyDescent="0.25">
      <c r="A2599">
        <v>2820020747</v>
      </c>
      <c r="B2599">
        <v>7820020747</v>
      </c>
      <c r="C2599" t="s">
        <v>29</v>
      </c>
      <c r="D2599" t="s">
        <v>494</v>
      </c>
      <c r="E2599" t="s">
        <v>5992</v>
      </c>
      <c r="F2599" t="s">
        <v>59</v>
      </c>
      <c r="G2599" t="s">
        <v>60</v>
      </c>
      <c r="H2599" t="s">
        <v>61</v>
      </c>
      <c r="I2599" t="s">
        <v>496</v>
      </c>
      <c r="J2599" t="s">
        <v>497</v>
      </c>
      <c r="K2599" t="s">
        <v>37</v>
      </c>
      <c r="L2599" t="s">
        <v>64</v>
      </c>
      <c r="M2599" t="s">
        <v>1042</v>
      </c>
      <c r="N2599" t="s">
        <v>331</v>
      </c>
      <c r="O2599" t="s">
        <v>371</v>
      </c>
      <c r="P2599" t="s">
        <v>42</v>
      </c>
      <c r="Q2599" t="s">
        <v>68</v>
      </c>
      <c r="R2599" t="s">
        <v>69</v>
      </c>
      <c r="S2599" t="s">
        <v>70</v>
      </c>
      <c r="T2599">
        <v>14.912032999999999</v>
      </c>
      <c r="U2599">
        <v>-92.059666000000007</v>
      </c>
      <c r="V2599" t="s">
        <v>71</v>
      </c>
      <c r="W2599" t="s">
        <v>22</v>
      </c>
      <c r="X2599" t="s">
        <v>4186</v>
      </c>
      <c r="Y2599" t="s">
        <v>72</v>
      </c>
      <c r="Z2599" t="s">
        <v>73</v>
      </c>
      <c r="AC2599" t="str">
        <f>_xlfn.XLOOKUP(UNIVERSO[[#This Row],[Ruta DN]],'[1]CUOTA RUTA'!E:E,'[1]CUOTA RUTA'!G:G)</f>
        <v>Cargar</v>
      </c>
    </row>
    <row r="2600" spans="1:29" x14ac:dyDescent="0.25">
      <c r="A2600">
        <v>2820020741</v>
      </c>
      <c r="B2600">
        <v>7820020741</v>
      </c>
      <c r="C2600" t="s">
        <v>29</v>
      </c>
      <c r="D2600" t="s">
        <v>1540</v>
      </c>
      <c r="E2600" t="s">
        <v>5993</v>
      </c>
      <c r="F2600" t="s">
        <v>156</v>
      </c>
      <c r="G2600" t="s">
        <v>252</v>
      </c>
      <c r="H2600" t="s">
        <v>253</v>
      </c>
      <c r="I2600" t="s">
        <v>1542</v>
      </c>
      <c r="J2600" t="s">
        <v>1543</v>
      </c>
      <c r="K2600" t="s">
        <v>37</v>
      </c>
      <c r="L2600" t="s">
        <v>64</v>
      </c>
      <c r="M2600" t="s">
        <v>5994</v>
      </c>
      <c r="N2600" t="s">
        <v>66</v>
      </c>
      <c r="O2600" t="s">
        <v>257</v>
      </c>
      <c r="P2600" t="s">
        <v>42</v>
      </c>
      <c r="Q2600" t="s">
        <v>686</v>
      </c>
      <c r="R2600" t="s">
        <v>99</v>
      </c>
      <c r="S2600" t="s">
        <v>100</v>
      </c>
      <c r="T2600">
        <v>14.84013316221535</v>
      </c>
      <c r="U2600">
        <v>-91.536659002304077</v>
      </c>
      <c r="V2600" t="s">
        <v>259</v>
      </c>
      <c r="W2600" t="s">
        <v>22</v>
      </c>
      <c r="X2600" t="s">
        <v>4181</v>
      </c>
      <c r="Y2600" t="s">
        <v>260</v>
      </c>
      <c r="Z2600" t="s">
        <v>261</v>
      </c>
      <c r="AC2600" t="str">
        <f>_xlfn.XLOOKUP(UNIVERSO[[#This Row],[Ruta DN]],'[1]CUOTA RUTA'!E:E,'[1]CUOTA RUTA'!G:G)</f>
        <v>Cargar</v>
      </c>
    </row>
    <row r="2601" spans="1:29" x14ac:dyDescent="0.25">
      <c r="A2601">
        <v>2820020733</v>
      </c>
      <c r="B2601">
        <v>7820020733</v>
      </c>
      <c r="C2601" t="s">
        <v>29</v>
      </c>
      <c r="D2601" t="s">
        <v>1026</v>
      </c>
      <c r="E2601" t="s">
        <v>5995</v>
      </c>
      <c r="F2601" t="s">
        <v>59</v>
      </c>
      <c r="G2601" t="s">
        <v>60</v>
      </c>
      <c r="H2601" t="s">
        <v>61</v>
      </c>
      <c r="I2601" t="s">
        <v>1028</v>
      </c>
      <c r="J2601" t="s">
        <v>1029</v>
      </c>
      <c r="K2601" t="s">
        <v>37</v>
      </c>
      <c r="L2601" t="s">
        <v>64</v>
      </c>
      <c r="M2601" t="s">
        <v>5996</v>
      </c>
      <c r="N2601" t="s">
        <v>66</v>
      </c>
      <c r="O2601" t="s">
        <v>67</v>
      </c>
      <c r="P2601" t="s">
        <v>42</v>
      </c>
      <c r="Q2601" t="s">
        <v>1031</v>
      </c>
      <c r="R2601" t="s">
        <v>69</v>
      </c>
      <c r="S2601" t="s">
        <v>70</v>
      </c>
      <c r="T2601">
        <v>14.70616666666667</v>
      </c>
      <c r="U2601">
        <v>-91.870878333333337</v>
      </c>
      <c r="V2601" t="s">
        <v>71</v>
      </c>
      <c r="W2601" t="s">
        <v>22</v>
      </c>
      <c r="X2601" t="s">
        <v>4181</v>
      </c>
      <c r="Y2601" t="s">
        <v>72</v>
      </c>
      <c r="Z2601" t="s">
        <v>73</v>
      </c>
      <c r="AA2601">
        <v>2</v>
      </c>
      <c r="AC2601" t="str">
        <f>_xlfn.XLOOKUP(UNIVERSO[[#This Row],[Ruta DN]],'[1]CUOTA RUTA'!E:E,'[1]CUOTA RUTA'!G:G)</f>
        <v>Cargar</v>
      </c>
    </row>
    <row r="2602" spans="1:29" x14ac:dyDescent="0.25">
      <c r="A2602">
        <v>2820020706</v>
      </c>
      <c r="B2602">
        <v>7820020706</v>
      </c>
      <c r="C2602" t="s">
        <v>29</v>
      </c>
      <c r="D2602" t="s">
        <v>1604</v>
      </c>
      <c r="E2602" t="s">
        <v>2266</v>
      </c>
      <c r="F2602" t="s">
        <v>156</v>
      </c>
      <c r="G2602" t="s">
        <v>252</v>
      </c>
      <c r="H2602" t="s">
        <v>253</v>
      </c>
      <c r="I2602" t="s">
        <v>1606</v>
      </c>
      <c r="J2602" t="s">
        <v>1607</v>
      </c>
      <c r="K2602" t="s">
        <v>37</v>
      </c>
      <c r="L2602" t="s">
        <v>64</v>
      </c>
      <c r="M2602" t="s">
        <v>5997</v>
      </c>
      <c r="N2602" t="s">
        <v>66</v>
      </c>
      <c r="O2602" t="s">
        <v>257</v>
      </c>
      <c r="P2602" t="s">
        <v>42</v>
      </c>
      <c r="Q2602" t="s">
        <v>686</v>
      </c>
      <c r="R2602" t="s">
        <v>99</v>
      </c>
      <c r="S2602" t="s">
        <v>100</v>
      </c>
      <c r="T2602">
        <v>14.84653643332422</v>
      </c>
      <c r="U2602">
        <v>-91.549232695251689</v>
      </c>
      <c r="V2602" t="s">
        <v>259</v>
      </c>
      <c r="W2602" t="s">
        <v>22</v>
      </c>
      <c r="X2602" t="s">
        <v>4181</v>
      </c>
      <c r="Y2602" t="s">
        <v>260</v>
      </c>
      <c r="Z2602" t="s">
        <v>261</v>
      </c>
      <c r="AC2602" t="str">
        <f>_xlfn.XLOOKUP(UNIVERSO[[#This Row],[Ruta DN]],'[1]CUOTA RUTA'!E:E,'[1]CUOTA RUTA'!G:G)</f>
        <v>Cargar</v>
      </c>
    </row>
    <row r="2603" spans="1:29" x14ac:dyDescent="0.25">
      <c r="A2603">
        <v>2820020690</v>
      </c>
      <c r="B2603">
        <v>7820020690</v>
      </c>
      <c r="C2603" t="s">
        <v>29</v>
      </c>
      <c r="D2603" t="s">
        <v>1811</v>
      </c>
      <c r="E2603" t="s">
        <v>5998</v>
      </c>
      <c r="F2603" t="s">
        <v>156</v>
      </c>
      <c r="G2603" t="s">
        <v>252</v>
      </c>
      <c r="H2603" t="s">
        <v>253</v>
      </c>
      <c r="I2603" t="s">
        <v>1813</v>
      </c>
      <c r="J2603" t="s">
        <v>1814</v>
      </c>
      <c r="K2603" t="s">
        <v>37</v>
      </c>
      <c r="L2603" t="s">
        <v>64</v>
      </c>
      <c r="M2603" t="s">
        <v>5999</v>
      </c>
      <c r="N2603" t="s">
        <v>66</v>
      </c>
      <c r="O2603" t="s">
        <v>257</v>
      </c>
      <c r="P2603" t="s">
        <v>42</v>
      </c>
      <c r="Q2603" t="s">
        <v>686</v>
      </c>
      <c r="R2603" t="s">
        <v>99</v>
      </c>
      <c r="S2603" t="s">
        <v>100</v>
      </c>
      <c r="T2603">
        <v>14.8515926</v>
      </c>
      <c r="U2603">
        <v>-91.509122399999995</v>
      </c>
      <c r="V2603" t="s">
        <v>259</v>
      </c>
      <c r="W2603" t="s">
        <v>22</v>
      </c>
      <c r="X2603" t="s">
        <v>4181</v>
      </c>
      <c r="Y2603" t="s">
        <v>260</v>
      </c>
      <c r="Z2603" t="s">
        <v>261</v>
      </c>
      <c r="AC2603" t="str">
        <f>_xlfn.XLOOKUP(UNIVERSO[[#This Row],[Ruta DN]],'[1]CUOTA RUTA'!E:E,'[1]CUOTA RUTA'!G:G)</f>
        <v>Cargar</v>
      </c>
    </row>
    <row r="2604" spans="1:29" x14ac:dyDescent="0.25">
      <c r="A2604">
        <v>2820020677</v>
      </c>
      <c r="B2604">
        <v>7820020677</v>
      </c>
      <c r="C2604" t="s">
        <v>29</v>
      </c>
      <c r="D2604" t="s">
        <v>1669</v>
      </c>
      <c r="E2604" t="s">
        <v>6000</v>
      </c>
      <c r="F2604" t="s">
        <v>156</v>
      </c>
      <c r="G2604" t="s">
        <v>252</v>
      </c>
      <c r="H2604" t="s">
        <v>253</v>
      </c>
      <c r="I2604" t="s">
        <v>1671</v>
      </c>
      <c r="J2604" t="s">
        <v>1672</v>
      </c>
      <c r="K2604" t="s">
        <v>37</v>
      </c>
      <c r="L2604" t="s">
        <v>64</v>
      </c>
      <c r="M2604" t="s">
        <v>6001</v>
      </c>
      <c r="N2604" t="s">
        <v>66</v>
      </c>
      <c r="O2604" t="s">
        <v>257</v>
      </c>
      <c r="P2604" t="s">
        <v>42</v>
      </c>
      <c r="Q2604" t="s">
        <v>258</v>
      </c>
      <c r="R2604" t="s">
        <v>99</v>
      </c>
      <c r="S2604" t="s">
        <v>100</v>
      </c>
      <c r="T2604">
        <v>14.83451351523399</v>
      </c>
      <c r="U2604">
        <v>-91.522919135168195</v>
      </c>
      <c r="V2604" t="s">
        <v>259</v>
      </c>
      <c r="W2604" t="s">
        <v>22</v>
      </c>
      <c r="X2604" t="s">
        <v>4186</v>
      </c>
      <c r="Y2604" t="s">
        <v>260</v>
      </c>
      <c r="Z2604" t="s">
        <v>261</v>
      </c>
      <c r="AC2604" t="str">
        <f>_xlfn.XLOOKUP(UNIVERSO[[#This Row],[Ruta DN]],'[1]CUOTA RUTA'!E:E,'[1]CUOTA RUTA'!G:G)</f>
        <v>Cargar</v>
      </c>
    </row>
    <row r="2605" spans="1:29" x14ac:dyDescent="0.25">
      <c r="A2605">
        <v>2820020631</v>
      </c>
      <c r="B2605">
        <v>7820020631</v>
      </c>
      <c r="C2605" t="s">
        <v>29</v>
      </c>
      <c r="D2605" t="s">
        <v>1021</v>
      </c>
      <c r="E2605" t="s">
        <v>6002</v>
      </c>
      <c r="F2605" t="s">
        <v>76</v>
      </c>
      <c r="G2605" t="s">
        <v>77</v>
      </c>
      <c r="H2605" t="s">
        <v>78</v>
      </c>
      <c r="I2605" t="s">
        <v>1023</v>
      </c>
      <c r="J2605" t="s">
        <v>1024</v>
      </c>
      <c r="K2605" t="s">
        <v>37</v>
      </c>
      <c r="L2605" t="s">
        <v>64</v>
      </c>
      <c r="M2605" t="s">
        <v>6003</v>
      </c>
      <c r="N2605" t="s">
        <v>136</v>
      </c>
      <c r="O2605" t="s">
        <v>4277</v>
      </c>
      <c r="P2605" t="s">
        <v>42</v>
      </c>
      <c r="Q2605" t="s">
        <v>127</v>
      </c>
      <c r="R2605" t="s">
        <v>84</v>
      </c>
      <c r="S2605" t="s">
        <v>85</v>
      </c>
      <c r="T2605">
        <v>14.391457000000001</v>
      </c>
      <c r="U2605">
        <v>-91.239126999999996</v>
      </c>
      <c r="V2605" t="s">
        <v>82</v>
      </c>
      <c r="W2605" t="s">
        <v>335</v>
      </c>
      <c r="X2605" t="s">
        <v>4189</v>
      </c>
      <c r="Y2605" t="s">
        <v>86</v>
      </c>
      <c r="Z2605" t="s">
        <v>87</v>
      </c>
      <c r="AC2605" t="str">
        <f>_xlfn.XLOOKUP(UNIVERSO[[#This Row],[Ruta DN]],'[1]CUOTA RUTA'!E:E,'[1]CUOTA RUTA'!G:G)</f>
        <v>Cargar</v>
      </c>
    </row>
    <row r="2606" spans="1:29" x14ac:dyDescent="0.25">
      <c r="A2606">
        <v>2820020610</v>
      </c>
      <c r="B2606">
        <v>7820020610</v>
      </c>
      <c r="C2606" t="s">
        <v>29</v>
      </c>
      <c r="D2606" t="s">
        <v>998</v>
      </c>
      <c r="E2606" t="s">
        <v>6004</v>
      </c>
      <c r="F2606" t="s">
        <v>59</v>
      </c>
      <c r="G2606" t="s">
        <v>60</v>
      </c>
      <c r="H2606" t="s">
        <v>61</v>
      </c>
      <c r="I2606" t="s">
        <v>1000</v>
      </c>
      <c r="J2606" t="s">
        <v>1001</v>
      </c>
      <c r="K2606" t="s">
        <v>54</v>
      </c>
      <c r="L2606" t="s">
        <v>64</v>
      </c>
      <c r="M2606" t="s">
        <v>6005</v>
      </c>
      <c r="N2606" t="s">
        <v>331</v>
      </c>
      <c r="O2606" t="s">
        <v>371</v>
      </c>
      <c r="P2606" t="s">
        <v>42</v>
      </c>
      <c r="Q2606" t="s">
        <v>68</v>
      </c>
      <c r="R2606" t="s">
        <v>69</v>
      </c>
      <c r="S2606" t="s">
        <v>70</v>
      </c>
      <c r="T2606">
        <v>14.9123</v>
      </c>
      <c r="U2606">
        <v>-92.056799999999996</v>
      </c>
      <c r="V2606" t="s">
        <v>71</v>
      </c>
      <c r="W2606" t="s">
        <v>22</v>
      </c>
      <c r="X2606" t="s">
        <v>4186</v>
      </c>
      <c r="Y2606" t="s">
        <v>72</v>
      </c>
      <c r="Z2606" t="s">
        <v>73</v>
      </c>
      <c r="AC2606" t="str">
        <f>_xlfn.XLOOKUP(UNIVERSO[[#This Row],[Ruta DN]],'[1]CUOTA RUTA'!E:E,'[1]CUOTA RUTA'!G:G)</f>
        <v>Cargar</v>
      </c>
    </row>
    <row r="2607" spans="1:29" x14ac:dyDescent="0.25">
      <c r="A2607">
        <v>2820020601</v>
      </c>
      <c r="B2607">
        <v>7820020601</v>
      </c>
      <c r="C2607" t="s">
        <v>29</v>
      </c>
      <c r="D2607" t="s">
        <v>1604</v>
      </c>
      <c r="E2607" t="s">
        <v>1674</v>
      </c>
      <c r="F2607" t="s">
        <v>156</v>
      </c>
      <c r="G2607" t="s">
        <v>252</v>
      </c>
      <c r="H2607" t="s">
        <v>253</v>
      </c>
      <c r="I2607" t="s">
        <v>1606</v>
      </c>
      <c r="J2607" t="s">
        <v>1607</v>
      </c>
      <c r="K2607" t="s">
        <v>37</v>
      </c>
      <c r="L2607" t="s">
        <v>64</v>
      </c>
      <c r="M2607" t="s">
        <v>6006</v>
      </c>
      <c r="N2607" t="s">
        <v>66</v>
      </c>
      <c r="O2607" t="s">
        <v>257</v>
      </c>
      <c r="P2607" t="s">
        <v>42</v>
      </c>
      <c r="Q2607" t="s">
        <v>686</v>
      </c>
      <c r="R2607" t="s">
        <v>99</v>
      </c>
      <c r="S2607" t="s">
        <v>100</v>
      </c>
      <c r="T2607">
        <v>14.849788999999999</v>
      </c>
      <c r="U2607">
        <v>-91.519822000000005</v>
      </c>
      <c r="V2607" t="s">
        <v>259</v>
      </c>
      <c r="W2607" t="s">
        <v>22</v>
      </c>
      <c r="X2607" t="s">
        <v>4181</v>
      </c>
      <c r="Y2607" t="s">
        <v>260</v>
      </c>
      <c r="Z2607" t="s">
        <v>261</v>
      </c>
      <c r="AC2607" t="str">
        <f>_xlfn.XLOOKUP(UNIVERSO[[#This Row],[Ruta DN]],'[1]CUOTA RUTA'!E:E,'[1]CUOTA RUTA'!G:G)</f>
        <v>Cargar</v>
      </c>
    </row>
    <row r="2608" spans="1:29" x14ac:dyDescent="0.25">
      <c r="A2608">
        <v>2820020589</v>
      </c>
      <c r="B2608">
        <v>7820020589</v>
      </c>
      <c r="C2608" t="s">
        <v>29</v>
      </c>
      <c r="D2608" t="s">
        <v>1726</v>
      </c>
      <c r="E2608" t="s">
        <v>6007</v>
      </c>
      <c r="F2608" t="s">
        <v>156</v>
      </c>
      <c r="G2608" t="s">
        <v>252</v>
      </c>
      <c r="H2608" t="s">
        <v>253</v>
      </c>
      <c r="I2608" t="s">
        <v>1728</v>
      </c>
      <c r="J2608" t="s">
        <v>1729</v>
      </c>
      <c r="K2608" t="s">
        <v>37</v>
      </c>
      <c r="L2608" t="s">
        <v>64</v>
      </c>
      <c r="M2608" t="s">
        <v>6008</v>
      </c>
      <c r="N2608" t="s">
        <v>66</v>
      </c>
      <c r="O2608" t="s">
        <v>257</v>
      </c>
      <c r="P2608" t="s">
        <v>42</v>
      </c>
      <c r="Q2608" t="s">
        <v>258</v>
      </c>
      <c r="R2608" t="s">
        <v>99</v>
      </c>
      <c r="S2608" t="s">
        <v>100</v>
      </c>
      <c r="T2608">
        <v>14.833880000000001</v>
      </c>
      <c r="U2608">
        <v>-91.510319999999993</v>
      </c>
      <c r="V2608" t="s">
        <v>259</v>
      </c>
      <c r="W2608" t="s">
        <v>22</v>
      </c>
      <c r="X2608" t="s">
        <v>4181</v>
      </c>
      <c r="Y2608" t="s">
        <v>260</v>
      </c>
      <c r="Z2608" t="s">
        <v>261</v>
      </c>
      <c r="AC2608" t="str">
        <f>_xlfn.XLOOKUP(UNIVERSO[[#This Row],[Ruta DN]],'[1]CUOTA RUTA'!E:E,'[1]CUOTA RUTA'!G:G)</f>
        <v>Cargar</v>
      </c>
    </row>
    <row r="2609" spans="1:29" x14ac:dyDescent="0.25">
      <c r="A2609">
        <v>2820020553</v>
      </c>
      <c r="B2609">
        <v>7820020553</v>
      </c>
      <c r="C2609" t="s">
        <v>29</v>
      </c>
      <c r="D2609" t="s">
        <v>2628</v>
      </c>
      <c r="E2609" t="s">
        <v>6009</v>
      </c>
      <c r="F2609" t="s">
        <v>32</v>
      </c>
      <c r="G2609" t="s">
        <v>33</v>
      </c>
      <c r="H2609" t="s">
        <v>34</v>
      </c>
      <c r="I2609" t="s">
        <v>2630</v>
      </c>
      <c r="J2609" t="s">
        <v>2631</v>
      </c>
      <c r="K2609" t="s">
        <v>37</v>
      </c>
      <c r="L2609" t="s">
        <v>64</v>
      </c>
      <c r="M2609" t="s">
        <v>6010</v>
      </c>
      <c r="N2609" t="s">
        <v>40</v>
      </c>
      <c r="O2609" t="s">
        <v>46</v>
      </c>
      <c r="P2609" t="s">
        <v>42</v>
      </c>
      <c r="Q2609" t="s">
        <v>56</v>
      </c>
      <c r="R2609" t="s">
        <v>44</v>
      </c>
      <c r="S2609" t="s">
        <v>45</v>
      </c>
      <c r="T2609">
        <v>14.299947</v>
      </c>
      <c r="U2609">
        <v>-90.788357000000005</v>
      </c>
      <c r="V2609" t="s">
        <v>46</v>
      </c>
      <c r="W2609" t="s">
        <v>22</v>
      </c>
      <c r="X2609" t="s">
        <v>4181</v>
      </c>
      <c r="Y2609" t="s">
        <v>48</v>
      </c>
      <c r="Z2609" t="s">
        <v>49</v>
      </c>
      <c r="AC2609" t="str">
        <f>_xlfn.XLOOKUP(UNIVERSO[[#This Row],[Ruta DN]],'[1]CUOTA RUTA'!E:E,'[1]CUOTA RUTA'!G:G)</f>
        <v>Cargar</v>
      </c>
    </row>
    <row r="2610" spans="1:29" x14ac:dyDescent="0.25">
      <c r="A2610">
        <v>2820020543</v>
      </c>
      <c r="B2610">
        <v>7820020543</v>
      </c>
      <c r="C2610" t="s">
        <v>29</v>
      </c>
      <c r="D2610" t="s">
        <v>1230</v>
      </c>
      <c r="E2610" t="s">
        <v>6011</v>
      </c>
      <c r="F2610" t="s">
        <v>32</v>
      </c>
      <c r="G2610" t="s">
        <v>33</v>
      </c>
      <c r="H2610" t="s">
        <v>34</v>
      </c>
      <c r="I2610" t="s">
        <v>1232</v>
      </c>
      <c r="J2610" t="s">
        <v>1233</v>
      </c>
      <c r="K2610" t="s">
        <v>37</v>
      </c>
      <c r="L2610" t="s">
        <v>64</v>
      </c>
      <c r="M2610" t="s">
        <v>6012</v>
      </c>
      <c r="N2610" t="s">
        <v>1342</v>
      </c>
      <c r="O2610" t="s">
        <v>1343</v>
      </c>
      <c r="P2610" t="s">
        <v>42</v>
      </c>
      <c r="Q2610" t="s">
        <v>488</v>
      </c>
      <c r="R2610" t="s">
        <v>44</v>
      </c>
      <c r="S2610" t="s">
        <v>45</v>
      </c>
      <c r="T2610">
        <v>14.483483</v>
      </c>
      <c r="U2610">
        <v>-90.807171999999994</v>
      </c>
      <c r="V2610" t="s">
        <v>46</v>
      </c>
      <c r="W2610" t="s">
        <v>22</v>
      </c>
      <c r="X2610" t="s">
        <v>4181</v>
      </c>
      <c r="Y2610" t="s">
        <v>48</v>
      </c>
      <c r="Z2610" t="s">
        <v>49</v>
      </c>
      <c r="AC2610" t="str">
        <f>_xlfn.XLOOKUP(UNIVERSO[[#This Row],[Ruta DN]],'[1]CUOTA RUTA'!E:E,'[1]CUOTA RUTA'!G:G)</f>
        <v>Cargar</v>
      </c>
    </row>
    <row r="2611" spans="1:29" x14ac:dyDescent="0.25">
      <c r="A2611">
        <v>2820020514</v>
      </c>
      <c r="B2611">
        <v>7820020514</v>
      </c>
      <c r="C2611" t="s">
        <v>29</v>
      </c>
      <c r="D2611" t="s">
        <v>1487</v>
      </c>
      <c r="E2611" t="s">
        <v>6013</v>
      </c>
      <c r="F2611" t="s">
        <v>156</v>
      </c>
      <c r="G2611" t="s">
        <v>252</v>
      </c>
      <c r="H2611" t="s">
        <v>253</v>
      </c>
      <c r="I2611" t="s">
        <v>1489</v>
      </c>
      <c r="J2611" t="s">
        <v>1490</v>
      </c>
      <c r="K2611" t="s">
        <v>37</v>
      </c>
      <c r="L2611" t="s">
        <v>64</v>
      </c>
      <c r="M2611" t="s">
        <v>6014</v>
      </c>
      <c r="N2611" t="s">
        <v>66</v>
      </c>
      <c r="O2611" t="s">
        <v>257</v>
      </c>
      <c r="P2611" t="s">
        <v>42</v>
      </c>
      <c r="Q2611" t="s">
        <v>258</v>
      </c>
      <c r="R2611" t="s">
        <v>99</v>
      </c>
      <c r="S2611" t="s">
        <v>100</v>
      </c>
      <c r="T2611">
        <v>14.868372000000001</v>
      </c>
      <c r="U2611">
        <v>-91.526852000000005</v>
      </c>
      <c r="V2611" t="s">
        <v>259</v>
      </c>
      <c r="W2611" t="s">
        <v>22</v>
      </c>
      <c r="X2611" t="s">
        <v>4181</v>
      </c>
      <c r="Y2611" t="s">
        <v>260</v>
      </c>
      <c r="Z2611" t="s">
        <v>261</v>
      </c>
      <c r="AC2611" t="str">
        <f>_xlfn.XLOOKUP(UNIVERSO[[#This Row],[Ruta DN]],'[1]CUOTA RUTA'!E:E,'[1]CUOTA RUTA'!G:G)</f>
        <v>Cargar</v>
      </c>
    </row>
    <row r="2612" spans="1:29" x14ac:dyDescent="0.25">
      <c r="A2612">
        <v>2820020467</v>
      </c>
      <c r="B2612">
        <v>7820020467</v>
      </c>
      <c r="C2612" t="s">
        <v>29</v>
      </c>
      <c r="D2612" t="s">
        <v>104</v>
      </c>
      <c r="E2612" t="s">
        <v>6015</v>
      </c>
      <c r="F2612" t="s">
        <v>106</v>
      </c>
      <c r="G2612" t="s">
        <v>107</v>
      </c>
      <c r="H2612" t="s">
        <v>108</v>
      </c>
      <c r="I2612" t="s">
        <v>109</v>
      </c>
      <c r="J2612" t="s">
        <v>110</v>
      </c>
      <c r="K2612" t="s">
        <v>37</v>
      </c>
      <c r="L2612" t="s">
        <v>64</v>
      </c>
      <c r="M2612" t="s">
        <v>6016</v>
      </c>
      <c r="N2612" t="s">
        <v>112</v>
      </c>
      <c r="O2612" t="s">
        <v>113</v>
      </c>
      <c r="P2612" t="s">
        <v>42</v>
      </c>
      <c r="Q2612" t="s">
        <v>114</v>
      </c>
      <c r="R2612" t="s">
        <v>69</v>
      </c>
      <c r="S2612" t="s">
        <v>70</v>
      </c>
      <c r="T2612">
        <v>15.3174376</v>
      </c>
      <c r="U2612">
        <v>-91.470559300000005</v>
      </c>
      <c r="V2612" t="s">
        <v>113</v>
      </c>
      <c r="W2612" t="s">
        <v>22</v>
      </c>
      <c r="X2612" t="s">
        <v>4186</v>
      </c>
      <c r="Y2612" t="s">
        <v>115</v>
      </c>
      <c r="Z2612" t="s">
        <v>116</v>
      </c>
      <c r="AC2612" t="str">
        <f>_xlfn.XLOOKUP(UNIVERSO[[#This Row],[Ruta DN]],'[1]CUOTA RUTA'!E:E,'[1]CUOTA RUTA'!G:G)</f>
        <v>Cargar</v>
      </c>
    </row>
    <row r="2613" spans="1:29" x14ac:dyDescent="0.25">
      <c r="A2613">
        <v>2820020433</v>
      </c>
      <c r="B2613">
        <v>7820020433</v>
      </c>
      <c r="C2613" t="s">
        <v>29</v>
      </c>
      <c r="D2613" t="s">
        <v>882</v>
      </c>
      <c r="E2613" t="s">
        <v>6017</v>
      </c>
      <c r="F2613" t="s">
        <v>130</v>
      </c>
      <c r="G2613" t="s">
        <v>131</v>
      </c>
      <c r="H2613" t="s">
        <v>132</v>
      </c>
      <c r="I2613" t="s">
        <v>884</v>
      </c>
      <c r="J2613" t="s">
        <v>885</v>
      </c>
      <c r="K2613" t="s">
        <v>37</v>
      </c>
      <c r="L2613" t="s">
        <v>64</v>
      </c>
      <c r="M2613" t="s">
        <v>6018</v>
      </c>
      <c r="N2613" t="s">
        <v>136</v>
      </c>
      <c r="O2613" t="s">
        <v>4429</v>
      </c>
      <c r="P2613" t="s">
        <v>42</v>
      </c>
      <c r="Q2613" t="s">
        <v>449</v>
      </c>
      <c r="R2613" t="s">
        <v>84</v>
      </c>
      <c r="S2613" t="s">
        <v>85</v>
      </c>
      <c r="T2613">
        <v>14.583892000000001</v>
      </c>
      <c r="U2613">
        <v>-91.523505999999998</v>
      </c>
      <c r="V2613" t="s">
        <v>137</v>
      </c>
      <c r="W2613" t="s">
        <v>22</v>
      </c>
      <c r="X2613" t="s">
        <v>4186</v>
      </c>
      <c r="Y2613" t="s">
        <v>139</v>
      </c>
      <c r="Z2613" t="s">
        <v>140</v>
      </c>
      <c r="AC2613" t="str">
        <f>_xlfn.XLOOKUP(UNIVERSO[[#This Row],[Ruta DN]],'[1]CUOTA RUTA'!E:E,'[1]CUOTA RUTA'!G:G)</f>
        <v>Cargar</v>
      </c>
    </row>
    <row r="2614" spans="1:29" x14ac:dyDescent="0.25">
      <c r="A2614">
        <v>2820020417</v>
      </c>
      <c r="B2614">
        <v>7820020417</v>
      </c>
      <c r="C2614" t="s">
        <v>29</v>
      </c>
      <c r="D2614" t="s">
        <v>612</v>
      </c>
      <c r="E2614" t="s">
        <v>6019</v>
      </c>
      <c r="F2614" t="s">
        <v>156</v>
      </c>
      <c r="G2614" t="s">
        <v>252</v>
      </c>
      <c r="H2614" t="s">
        <v>253</v>
      </c>
      <c r="I2614" t="s">
        <v>614</v>
      </c>
      <c r="J2614" t="s">
        <v>615</v>
      </c>
      <c r="K2614" t="s">
        <v>37</v>
      </c>
      <c r="L2614" t="s">
        <v>64</v>
      </c>
      <c r="M2614" t="s">
        <v>6020</v>
      </c>
      <c r="N2614" t="s">
        <v>66</v>
      </c>
      <c r="O2614" t="s">
        <v>257</v>
      </c>
      <c r="P2614" t="s">
        <v>42</v>
      </c>
      <c r="Q2614" t="s">
        <v>617</v>
      </c>
      <c r="R2614" t="s">
        <v>99</v>
      </c>
      <c r="S2614" t="s">
        <v>100</v>
      </c>
      <c r="T2614">
        <v>14.876880999999999</v>
      </c>
      <c r="U2614">
        <v>-91.490009999999998</v>
      </c>
      <c r="V2614" t="s">
        <v>259</v>
      </c>
      <c r="W2614" t="s">
        <v>22</v>
      </c>
      <c r="X2614" t="s">
        <v>4181</v>
      </c>
      <c r="Y2614" t="s">
        <v>260</v>
      </c>
      <c r="Z2614" t="s">
        <v>261</v>
      </c>
      <c r="AC2614" t="str">
        <f>_xlfn.XLOOKUP(UNIVERSO[[#This Row],[Ruta DN]],'[1]CUOTA RUTA'!E:E,'[1]CUOTA RUTA'!G:G)</f>
        <v>Cargar</v>
      </c>
    </row>
    <row r="2615" spans="1:29" x14ac:dyDescent="0.25">
      <c r="A2615">
        <v>2820020402</v>
      </c>
      <c r="B2615">
        <v>7820020402</v>
      </c>
      <c r="C2615" t="s">
        <v>29</v>
      </c>
      <c r="D2615" t="s">
        <v>560</v>
      </c>
      <c r="E2615" t="s">
        <v>1834</v>
      </c>
      <c r="F2615" t="s">
        <v>295</v>
      </c>
      <c r="G2615" t="s">
        <v>296</v>
      </c>
      <c r="H2615" t="s">
        <v>297</v>
      </c>
      <c r="I2615" t="s">
        <v>562</v>
      </c>
      <c r="J2615" t="s">
        <v>563</v>
      </c>
      <c r="K2615" t="s">
        <v>37</v>
      </c>
      <c r="L2615" t="s">
        <v>64</v>
      </c>
      <c r="M2615" t="s">
        <v>6021</v>
      </c>
      <c r="N2615" t="s">
        <v>301</v>
      </c>
      <c r="O2615" t="s">
        <v>304</v>
      </c>
      <c r="P2615" t="s">
        <v>42</v>
      </c>
      <c r="Q2615" t="s">
        <v>565</v>
      </c>
      <c r="R2615" t="s">
        <v>99</v>
      </c>
      <c r="S2615" t="s">
        <v>100</v>
      </c>
      <c r="T2615">
        <v>14.77941515855491</v>
      </c>
      <c r="U2615">
        <v>-91.184233836829662</v>
      </c>
      <c r="V2615" t="s">
        <v>304</v>
      </c>
      <c r="W2615" t="s">
        <v>22</v>
      </c>
      <c r="X2615" t="s">
        <v>4181</v>
      </c>
      <c r="Y2615" t="s">
        <v>305</v>
      </c>
      <c r="Z2615" t="s">
        <v>306</v>
      </c>
      <c r="AC2615" t="str">
        <f>_xlfn.XLOOKUP(UNIVERSO[[#This Row],[Ruta DN]],'[1]CUOTA RUTA'!E:E,'[1]CUOTA RUTA'!G:G)</f>
        <v>Cargar</v>
      </c>
    </row>
    <row r="2616" spans="1:29" x14ac:dyDescent="0.25">
      <c r="A2616">
        <v>2820020365</v>
      </c>
      <c r="B2616">
        <v>7820020365</v>
      </c>
      <c r="C2616" t="s">
        <v>29</v>
      </c>
      <c r="D2616" t="s">
        <v>2926</v>
      </c>
      <c r="E2616" t="s">
        <v>6022</v>
      </c>
      <c r="F2616" t="s">
        <v>106</v>
      </c>
      <c r="G2616" t="s">
        <v>107</v>
      </c>
      <c r="H2616" t="s">
        <v>108</v>
      </c>
      <c r="I2616" t="s">
        <v>2928</v>
      </c>
      <c r="J2616" t="s">
        <v>2929</v>
      </c>
      <c r="K2616" t="s">
        <v>37</v>
      </c>
      <c r="L2616" t="s">
        <v>64</v>
      </c>
      <c r="M2616" t="s">
        <v>6023</v>
      </c>
      <c r="N2616" t="s">
        <v>112</v>
      </c>
      <c r="O2616" t="s">
        <v>113</v>
      </c>
      <c r="P2616" t="s">
        <v>42</v>
      </c>
      <c r="Q2616" t="s">
        <v>195</v>
      </c>
      <c r="R2616" t="s">
        <v>69</v>
      </c>
      <c r="S2616" t="s">
        <v>70</v>
      </c>
      <c r="T2616">
        <v>15.30425031</v>
      </c>
      <c r="U2616">
        <v>-91.496720699999997</v>
      </c>
      <c r="V2616" t="s">
        <v>113</v>
      </c>
      <c r="W2616" t="s">
        <v>22</v>
      </c>
      <c r="X2616" t="s">
        <v>4181</v>
      </c>
      <c r="Y2616" t="s">
        <v>115</v>
      </c>
      <c r="Z2616" t="s">
        <v>116</v>
      </c>
      <c r="AC2616" t="str">
        <f>_xlfn.XLOOKUP(UNIVERSO[[#This Row],[Ruta DN]],'[1]CUOTA RUTA'!E:E,'[1]CUOTA RUTA'!G:G)</f>
        <v>Cargar</v>
      </c>
    </row>
    <row r="2617" spans="1:29" x14ac:dyDescent="0.25">
      <c r="A2617">
        <v>2820020358</v>
      </c>
      <c r="B2617">
        <v>7820020358</v>
      </c>
      <c r="C2617" t="s">
        <v>29</v>
      </c>
      <c r="D2617" t="s">
        <v>397</v>
      </c>
      <c r="E2617" t="s">
        <v>3499</v>
      </c>
      <c r="F2617" t="s">
        <v>106</v>
      </c>
      <c r="G2617" t="s">
        <v>107</v>
      </c>
      <c r="H2617" t="s">
        <v>108</v>
      </c>
      <c r="I2617" t="s">
        <v>399</v>
      </c>
      <c r="J2617" t="s">
        <v>400</v>
      </c>
      <c r="K2617" t="s">
        <v>37</v>
      </c>
      <c r="L2617" t="s">
        <v>64</v>
      </c>
      <c r="M2617" t="s">
        <v>5792</v>
      </c>
      <c r="N2617" t="s">
        <v>112</v>
      </c>
      <c r="O2617" t="s">
        <v>113</v>
      </c>
      <c r="P2617" t="s">
        <v>42</v>
      </c>
      <c r="Q2617" t="s">
        <v>195</v>
      </c>
      <c r="R2617" t="s">
        <v>69</v>
      </c>
      <c r="S2617" t="s">
        <v>70</v>
      </c>
      <c r="T2617">
        <v>15.331417</v>
      </c>
      <c r="U2617">
        <v>-91.480998</v>
      </c>
      <c r="V2617" t="s">
        <v>113</v>
      </c>
      <c r="W2617" t="s">
        <v>22</v>
      </c>
      <c r="X2617" t="s">
        <v>4186</v>
      </c>
      <c r="Y2617" t="s">
        <v>115</v>
      </c>
      <c r="Z2617" t="s">
        <v>116</v>
      </c>
      <c r="AC2617" t="str">
        <f>_xlfn.XLOOKUP(UNIVERSO[[#This Row],[Ruta DN]],'[1]CUOTA RUTA'!E:E,'[1]CUOTA RUTA'!G:G)</f>
        <v>Cargar</v>
      </c>
    </row>
    <row r="2618" spans="1:29" x14ac:dyDescent="0.25">
      <c r="A2618">
        <v>2820020337</v>
      </c>
      <c r="B2618">
        <v>7820020337</v>
      </c>
      <c r="C2618" t="s">
        <v>29</v>
      </c>
      <c r="D2618" t="s">
        <v>404</v>
      </c>
      <c r="E2618" t="s">
        <v>6024</v>
      </c>
      <c r="F2618" t="s">
        <v>106</v>
      </c>
      <c r="G2618" t="s">
        <v>107</v>
      </c>
      <c r="H2618" t="s">
        <v>108</v>
      </c>
      <c r="I2618" t="s">
        <v>406</v>
      </c>
      <c r="J2618" t="s">
        <v>407</v>
      </c>
      <c r="K2618" t="s">
        <v>37</v>
      </c>
      <c r="L2618" t="s">
        <v>64</v>
      </c>
      <c r="M2618" t="s">
        <v>6025</v>
      </c>
      <c r="N2618" t="s">
        <v>112</v>
      </c>
      <c r="O2618" t="s">
        <v>625</v>
      </c>
      <c r="P2618" t="s">
        <v>42</v>
      </c>
      <c r="Q2618" t="s">
        <v>195</v>
      </c>
      <c r="R2618" t="s">
        <v>69</v>
      </c>
      <c r="S2618" t="s">
        <v>70</v>
      </c>
      <c r="T2618">
        <v>15.346629999999999</v>
      </c>
      <c r="U2618">
        <v>-91.295490000000001</v>
      </c>
      <c r="V2618" t="s">
        <v>113</v>
      </c>
      <c r="W2618" t="s">
        <v>22</v>
      </c>
      <c r="X2618" t="s">
        <v>4186</v>
      </c>
      <c r="Y2618" t="s">
        <v>115</v>
      </c>
      <c r="Z2618" t="s">
        <v>116</v>
      </c>
      <c r="AC2618" t="str">
        <f>_xlfn.XLOOKUP(UNIVERSO[[#This Row],[Ruta DN]],'[1]CUOTA RUTA'!E:E,'[1]CUOTA RUTA'!G:G)</f>
        <v>Cargar</v>
      </c>
    </row>
    <row r="2619" spans="1:29" x14ac:dyDescent="0.25">
      <c r="A2619">
        <v>2820020328</v>
      </c>
      <c r="B2619">
        <v>7820020328</v>
      </c>
      <c r="C2619" t="s">
        <v>29</v>
      </c>
      <c r="D2619" t="s">
        <v>956</v>
      </c>
      <c r="E2619" t="s">
        <v>6026</v>
      </c>
      <c r="F2619" t="s">
        <v>76</v>
      </c>
      <c r="G2619" t="s">
        <v>77</v>
      </c>
      <c r="H2619" t="s">
        <v>78</v>
      </c>
      <c r="I2619" t="s">
        <v>958</v>
      </c>
      <c r="J2619" t="s">
        <v>959</v>
      </c>
      <c r="K2619" t="s">
        <v>37</v>
      </c>
      <c r="L2619" t="s">
        <v>64</v>
      </c>
      <c r="M2619" t="s">
        <v>6027</v>
      </c>
      <c r="N2619" t="s">
        <v>136</v>
      </c>
      <c r="O2619" t="s">
        <v>460</v>
      </c>
      <c r="P2619" t="s">
        <v>42</v>
      </c>
      <c r="Q2619" t="s">
        <v>127</v>
      </c>
      <c r="R2619" t="s">
        <v>84</v>
      </c>
      <c r="S2619" t="s">
        <v>85</v>
      </c>
      <c r="T2619">
        <v>14.415672000000001</v>
      </c>
      <c r="U2619">
        <v>-91.156360000000006</v>
      </c>
      <c r="V2619" t="s">
        <v>82</v>
      </c>
      <c r="W2619" t="s">
        <v>22</v>
      </c>
      <c r="X2619" t="s">
        <v>4186</v>
      </c>
      <c r="Y2619" t="s">
        <v>86</v>
      </c>
      <c r="Z2619" t="s">
        <v>87</v>
      </c>
      <c r="AC2619" t="str">
        <f>_xlfn.XLOOKUP(UNIVERSO[[#This Row],[Ruta DN]],'[1]CUOTA RUTA'!E:E,'[1]CUOTA RUTA'!G:G)</f>
        <v>Cargar</v>
      </c>
    </row>
    <row r="2620" spans="1:29" x14ac:dyDescent="0.25">
      <c r="A2620">
        <v>2820020323</v>
      </c>
      <c r="B2620">
        <v>7820020323</v>
      </c>
      <c r="C2620" t="s">
        <v>29</v>
      </c>
      <c r="D2620" t="s">
        <v>117</v>
      </c>
      <c r="E2620" t="s">
        <v>6028</v>
      </c>
      <c r="F2620" t="s">
        <v>106</v>
      </c>
      <c r="G2620" t="s">
        <v>107</v>
      </c>
      <c r="H2620" t="s">
        <v>108</v>
      </c>
      <c r="I2620" t="s">
        <v>119</v>
      </c>
      <c r="J2620" t="s">
        <v>120</v>
      </c>
      <c r="K2620" t="s">
        <v>37</v>
      </c>
      <c r="L2620" t="s">
        <v>64</v>
      </c>
      <c r="M2620" t="s">
        <v>6029</v>
      </c>
      <c r="N2620" t="s">
        <v>112</v>
      </c>
      <c r="O2620" t="s">
        <v>113</v>
      </c>
      <c r="P2620" t="s">
        <v>42</v>
      </c>
      <c r="Q2620" t="s">
        <v>114</v>
      </c>
      <c r="R2620" t="s">
        <v>69</v>
      </c>
      <c r="S2620" t="s">
        <v>70</v>
      </c>
      <c r="T2620">
        <v>15.318916</v>
      </c>
      <c r="U2620">
        <v>-91.485964999999993</v>
      </c>
      <c r="V2620" t="s">
        <v>113</v>
      </c>
      <c r="W2620" t="s">
        <v>22</v>
      </c>
      <c r="X2620" t="s">
        <v>4186</v>
      </c>
      <c r="Y2620" t="s">
        <v>115</v>
      </c>
      <c r="Z2620" t="s">
        <v>116</v>
      </c>
      <c r="AC2620" t="str">
        <f>_xlfn.XLOOKUP(UNIVERSO[[#This Row],[Ruta DN]],'[1]CUOTA RUTA'!E:E,'[1]CUOTA RUTA'!G:G)</f>
        <v>Cargar</v>
      </c>
    </row>
    <row r="2621" spans="1:29" x14ac:dyDescent="0.25">
      <c r="A2621">
        <v>2820020319</v>
      </c>
      <c r="B2621">
        <v>7820020319</v>
      </c>
      <c r="C2621" t="s">
        <v>29</v>
      </c>
      <c r="D2621" t="s">
        <v>1394</v>
      </c>
      <c r="E2621" t="s">
        <v>6030</v>
      </c>
      <c r="F2621" t="s">
        <v>106</v>
      </c>
      <c r="G2621" t="s">
        <v>107</v>
      </c>
      <c r="H2621" t="s">
        <v>108</v>
      </c>
      <c r="I2621" t="s">
        <v>1396</v>
      </c>
      <c r="J2621" t="s">
        <v>1397</v>
      </c>
      <c r="K2621" t="s">
        <v>37</v>
      </c>
      <c r="L2621" t="s">
        <v>64</v>
      </c>
      <c r="M2621" t="s">
        <v>180</v>
      </c>
      <c r="N2621" t="s">
        <v>112</v>
      </c>
      <c r="O2621" t="s">
        <v>113</v>
      </c>
      <c r="P2621" t="s">
        <v>42</v>
      </c>
      <c r="Q2621" t="s">
        <v>114</v>
      </c>
      <c r="R2621" t="s">
        <v>69</v>
      </c>
      <c r="S2621" t="s">
        <v>70</v>
      </c>
      <c r="T2621">
        <v>15.317631280000001</v>
      </c>
      <c r="U2621">
        <v>-91.499362480000002</v>
      </c>
      <c r="V2621" t="s">
        <v>113</v>
      </c>
      <c r="W2621" t="s">
        <v>22</v>
      </c>
      <c r="X2621" t="s">
        <v>4186</v>
      </c>
      <c r="Y2621" t="s">
        <v>115</v>
      </c>
      <c r="Z2621" t="s">
        <v>116</v>
      </c>
      <c r="AC2621" t="str">
        <f>_xlfn.XLOOKUP(UNIVERSO[[#This Row],[Ruta DN]],'[1]CUOTA RUTA'!E:E,'[1]CUOTA RUTA'!G:G)</f>
        <v>Cargar</v>
      </c>
    </row>
    <row r="2622" spans="1:29" x14ac:dyDescent="0.25">
      <c r="A2622">
        <v>2820020314</v>
      </c>
      <c r="B2622">
        <v>7820020314</v>
      </c>
      <c r="C2622" t="s">
        <v>29</v>
      </c>
      <c r="D2622" t="s">
        <v>882</v>
      </c>
      <c r="E2622" t="s">
        <v>6031</v>
      </c>
      <c r="F2622" t="s">
        <v>130</v>
      </c>
      <c r="G2622" t="s">
        <v>131</v>
      </c>
      <c r="H2622" t="s">
        <v>132</v>
      </c>
      <c r="I2622" t="s">
        <v>884</v>
      </c>
      <c r="J2622" t="s">
        <v>885</v>
      </c>
      <c r="K2622" t="s">
        <v>37</v>
      </c>
      <c r="L2622" t="s">
        <v>64</v>
      </c>
      <c r="M2622" t="s">
        <v>6032</v>
      </c>
      <c r="N2622" t="s">
        <v>136</v>
      </c>
      <c r="O2622" t="s">
        <v>4429</v>
      </c>
      <c r="P2622" t="s">
        <v>42</v>
      </c>
      <c r="Q2622" t="s">
        <v>449</v>
      </c>
      <c r="R2622" t="s">
        <v>84</v>
      </c>
      <c r="S2622" t="s">
        <v>85</v>
      </c>
      <c r="T2622">
        <v>14.587334999999999</v>
      </c>
      <c r="U2622">
        <v>-91.520964000000006</v>
      </c>
      <c r="V2622" t="s">
        <v>137</v>
      </c>
      <c r="W2622" t="s">
        <v>22</v>
      </c>
      <c r="X2622" t="s">
        <v>4186</v>
      </c>
      <c r="Y2622" t="s">
        <v>139</v>
      </c>
      <c r="Z2622" t="s">
        <v>140</v>
      </c>
      <c r="AC2622" t="str">
        <f>_xlfn.XLOOKUP(UNIVERSO[[#This Row],[Ruta DN]],'[1]CUOTA RUTA'!E:E,'[1]CUOTA RUTA'!G:G)</f>
        <v>Cargar</v>
      </c>
    </row>
    <row r="2623" spans="1:29" x14ac:dyDescent="0.25">
      <c r="A2623">
        <v>2820020310</v>
      </c>
      <c r="B2623">
        <v>7820020310</v>
      </c>
      <c r="C2623" t="s">
        <v>29</v>
      </c>
      <c r="D2623" t="s">
        <v>998</v>
      </c>
      <c r="E2623" t="s">
        <v>6033</v>
      </c>
      <c r="F2623" t="s">
        <v>59</v>
      </c>
      <c r="G2623" t="s">
        <v>60</v>
      </c>
      <c r="H2623" t="s">
        <v>61</v>
      </c>
      <c r="I2623" t="s">
        <v>1000</v>
      </c>
      <c r="J2623" t="s">
        <v>1001</v>
      </c>
      <c r="K2623" t="s">
        <v>37</v>
      </c>
      <c r="L2623" t="s">
        <v>64</v>
      </c>
      <c r="M2623" t="s">
        <v>6034</v>
      </c>
      <c r="N2623" t="s">
        <v>331</v>
      </c>
      <c r="O2623" t="s">
        <v>371</v>
      </c>
      <c r="P2623" t="s">
        <v>42</v>
      </c>
      <c r="Q2623" t="s">
        <v>68</v>
      </c>
      <c r="R2623" t="s">
        <v>69</v>
      </c>
      <c r="S2623" t="s">
        <v>70</v>
      </c>
      <c r="T2623">
        <v>14.9147</v>
      </c>
      <c r="U2623">
        <v>-92.060705999999996</v>
      </c>
      <c r="V2623" t="s">
        <v>71</v>
      </c>
      <c r="W2623" t="s">
        <v>22</v>
      </c>
      <c r="X2623" t="s">
        <v>4186</v>
      </c>
      <c r="Y2623" t="s">
        <v>72</v>
      </c>
      <c r="Z2623" t="s">
        <v>73</v>
      </c>
      <c r="AC2623" t="str">
        <f>_xlfn.XLOOKUP(UNIVERSO[[#This Row],[Ruta DN]],'[1]CUOTA RUTA'!E:E,'[1]CUOTA RUTA'!G:G)</f>
        <v>Cargar</v>
      </c>
    </row>
    <row r="2624" spans="1:29" x14ac:dyDescent="0.25">
      <c r="A2624">
        <v>2820020299</v>
      </c>
      <c r="B2624">
        <v>7820020299</v>
      </c>
      <c r="C2624" t="s">
        <v>29</v>
      </c>
      <c r="D2624" t="s">
        <v>1082</v>
      </c>
      <c r="E2624" t="s">
        <v>6035</v>
      </c>
      <c r="F2624" t="s">
        <v>32</v>
      </c>
      <c r="G2624" t="s">
        <v>33</v>
      </c>
      <c r="H2624" t="s">
        <v>34</v>
      </c>
      <c r="I2624" t="s">
        <v>1084</v>
      </c>
      <c r="J2624" t="s">
        <v>1085</v>
      </c>
      <c r="K2624" t="s">
        <v>37</v>
      </c>
      <c r="L2624" t="s">
        <v>64</v>
      </c>
      <c r="M2624" t="s">
        <v>6036</v>
      </c>
      <c r="N2624" t="s">
        <v>40</v>
      </c>
      <c r="O2624" t="s">
        <v>46</v>
      </c>
      <c r="P2624" t="s">
        <v>42</v>
      </c>
      <c r="Q2624" t="s">
        <v>488</v>
      </c>
      <c r="R2624" t="s">
        <v>44</v>
      </c>
      <c r="S2624" t="s">
        <v>45</v>
      </c>
      <c r="T2624">
        <v>14.484401999999999</v>
      </c>
      <c r="U2624">
        <v>-90.803532700000005</v>
      </c>
      <c r="V2624" t="s">
        <v>46</v>
      </c>
      <c r="W2624" t="s">
        <v>22</v>
      </c>
      <c r="X2624" t="s">
        <v>4181</v>
      </c>
      <c r="Y2624" t="s">
        <v>48</v>
      </c>
      <c r="Z2624" t="s">
        <v>49</v>
      </c>
      <c r="AA2624">
        <v>5</v>
      </c>
      <c r="AC2624" t="str">
        <f>_xlfn.XLOOKUP(UNIVERSO[[#This Row],[Ruta DN]],'[1]CUOTA RUTA'!E:E,'[1]CUOTA RUTA'!G:G)</f>
        <v>Cargar</v>
      </c>
    </row>
    <row r="2625" spans="1:29" x14ac:dyDescent="0.25">
      <c r="A2625">
        <v>2820020255</v>
      </c>
      <c r="B2625">
        <v>7820020255</v>
      </c>
      <c r="C2625" t="s">
        <v>29</v>
      </c>
      <c r="D2625" t="s">
        <v>961</v>
      </c>
      <c r="E2625" t="s">
        <v>6037</v>
      </c>
      <c r="F2625" t="s">
        <v>76</v>
      </c>
      <c r="G2625" t="s">
        <v>77</v>
      </c>
      <c r="H2625" t="s">
        <v>78</v>
      </c>
      <c r="I2625" t="s">
        <v>963</v>
      </c>
      <c r="J2625" t="s">
        <v>964</v>
      </c>
      <c r="K2625" t="s">
        <v>1055</v>
      </c>
      <c r="L2625" t="s">
        <v>64</v>
      </c>
      <c r="M2625" t="s">
        <v>6038</v>
      </c>
      <c r="N2625" t="s">
        <v>136</v>
      </c>
      <c r="O2625" t="s">
        <v>966</v>
      </c>
      <c r="P2625" t="s">
        <v>42</v>
      </c>
      <c r="Q2625" t="s">
        <v>127</v>
      </c>
      <c r="R2625" t="s">
        <v>84</v>
      </c>
      <c r="S2625" t="s">
        <v>85</v>
      </c>
      <c r="T2625">
        <v>14.542890999999999</v>
      </c>
      <c r="U2625">
        <v>-91.329170000000005</v>
      </c>
      <c r="V2625" t="s">
        <v>82</v>
      </c>
      <c r="W2625" t="s">
        <v>22</v>
      </c>
      <c r="X2625" t="s">
        <v>4186</v>
      </c>
      <c r="Y2625" t="s">
        <v>86</v>
      </c>
      <c r="Z2625" t="s">
        <v>87</v>
      </c>
      <c r="AC2625" t="str">
        <f>_xlfn.XLOOKUP(UNIVERSO[[#This Row],[Ruta DN]],'[1]CUOTA RUTA'!E:E,'[1]CUOTA RUTA'!G:G)</f>
        <v>Cargar</v>
      </c>
    </row>
    <row r="2626" spans="1:29" x14ac:dyDescent="0.25">
      <c r="A2626">
        <v>2820020235</v>
      </c>
      <c r="B2626">
        <v>7820020235</v>
      </c>
      <c r="C2626" t="s">
        <v>29</v>
      </c>
      <c r="D2626" t="s">
        <v>633</v>
      </c>
      <c r="E2626" t="s">
        <v>6039</v>
      </c>
      <c r="F2626" t="s">
        <v>59</v>
      </c>
      <c r="G2626" t="s">
        <v>60</v>
      </c>
      <c r="H2626" t="s">
        <v>61</v>
      </c>
      <c r="I2626" t="s">
        <v>635</v>
      </c>
      <c r="J2626" t="s">
        <v>636</v>
      </c>
      <c r="K2626" t="s">
        <v>37</v>
      </c>
      <c r="L2626" t="s">
        <v>64</v>
      </c>
      <c r="M2626" t="s">
        <v>6040</v>
      </c>
      <c r="N2626" t="s">
        <v>331</v>
      </c>
      <c r="O2626" t="s">
        <v>1533</v>
      </c>
      <c r="P2626" t="s">
        <v>42</v>
      </c>
      <c r="Q2626" t="s">
        <v>215</v>
      </c>
      <c r="R2626" t="s">
        <v>69</v>
      </c>
      <c r="S2626" t="s">
        <v>70</v>
      </c>
      <c r="T2626">
        <v>14.724513333333331</v>
      </c>
      <c r="U2626">
        <v>-92.037403333333316</v>
      </c>
      <c r="V2626" t="s">
        <v>71</v>
      </c>
      <c r="W2626" t="s">
        <v>22</v>
      </c>
      <c r="X2626" t="s">
        <v>4181</v>
      </c>
      <c r="Y2626" t="s">
        <v>72</v>
      </c>
      <c r="Z2626" t="s">
        <v>73</v>
      </c>
      <c r="AC2626" t="str">
        <f>_xlfn.XLOOKUP(UNIVERSO[[#This Row],[Ruta DN]],'[1]CUOTA RUTA'!E:E,'[1]CUOTA RUTA'!G:G)</f>
        <v>Cargar</v>
      </c>
    </row>
    <row r="2627" spans="1:29" x14ac:dyDescent="0.25">
      <c r="A2627">
        <v>2820020223</v>
      </c>
      <c r="B2627">
        <v>7820020223</v>
      </c>
      <c r="C2627" t="s">
        <v>29</v>
      </c>
      <c r="D2627" t="s">
        <v>1082</v>
      </c>
      <c r="E2627" t="s">
        <v>6041</v>
      </c>
      <c r="F2627" t="s">
        <v>32</v>
      </c>
      <c r="G2627" t="s">
        <v>33</v>
      </c>
      <c r="H2627" t="s">
        <v>34</v>
      </c>
      <c r="I2627" t="s">
        <v>1084</v>
      </c>
      <c r="J2627" t="s">
        <v>1085</v>
      </c>
      <c r="K2627" t="s">
        <v>37</v>
      </c>
      <c r="L2627" t="s">
        <v>64</v>
      </c>
      <c r="M2627" t="s">
        <v>6042</v>
      </c>
      <c r="N2627" t="s">
        <v>40</v>
      </c>
      <c r="O2627" t="s">
        <v>46</v>
      </c>
      <c r="P2627" t="s">
        <v>42</v>
      </c>
      <c r="Q2627" t="s">
        <v>488</v>
      </c>
      <c r="R2627" t="s">
        <v>44</v>
      </c>
      <c r="S2627" t="s">
        <v>45</v>
      </c>
      <c r="T2627">
        <v>14.48531227</v>
      </c>
      <c r="U2627">
        <v>-90.805444489999985</v>
      </c>
      <c r="V2627" t="s">
        <v>46</v>
      </c>
      <c r="W2627" t="s">
        <v>22</v>
      </c>
      <c r="X2627" t="s">
        <v>4181</v>
      </c>
      <c r="Y2627" t="s">
        <v>48</v>
      </c>
      <c r="Z2627" t="s">
        <v>49</v>
      </c>
      <c r="AC2627" t="str">
        <f>_xlfn.XLOOKUP(UNIVERSO[[#This Row],[Ruta DN]],'[1]CUOTA RUTA'!E:E,'[1]CUOTA RUTA'!G:G)</f>
        <v>Cargar</v>
      </c>
    </row>
    <row r="2628" spans="1:29" x14ac:dyDescent="0.25">
      <c r="A2628">
        <v>2820020217</v>
      </c>
      <c r="B2628">
        <v>7820020217</v>
      </c>
      <c r="C2628" t="s">
        <v>29</v>
      </c>
      <c r="D2628" t="s">
        <v>560</v>
      </c>
      <c r="E2628" t="s">
        <v>6043</v>
      </c>
      <c r="F2628" t="s">
        <v>295</v>
      </c>
      <c r="G2628" t="s">
        <v>296</v>
      </c>
      <c r="H2628" t="s">
        <v>297</v>
      </c>
      <c r="I2628" t="s">
        <v>562</v>
      </c>
      <c r="J2628" t="s">
        <v>563</v>
      </c>
      <c r="K2628" t="s">
        <v>1055</v>
      </c>
      <c r="L2628" t="s">
        <v>64</v>
      </c>
      <c r="M2628" t="s">
        <v>6044</v>
      </c>
      <c r="N2628" t="s">
        <v>301</v>
      </c>
      <c r="O2628" t="s">
        <v>304</v>
      </c>
      <c r="P2628" t="s">
        <v>42</v>
      </c>
      <c r="Q2628" t="s">
        <v>565</v>
      </c>
      <c r="R2628" t="s">
        <v>99</v>
      </c>
      <c r="S2628" t="s">
        <v>100</v>
      </c>
      <c r="T2628">
        <v>14.777151999999999</v>
      </c>
      <c r="U2628">
        <v>-91.183499999999995</v>
      </c>
      <c r="V2628" t="s">
        <v>304</v>
      </c>
      <c r="W2628" t="s">
        <v>22</v>
      </c>
      <c r="X2628" t="s">
        <v>4189</v>
      </c>
      <c r="Y2628" t="s">
        <v>305</v>
      </c>
      <c r="Z2628" t="s">
        <v>306</v>
      </c>
      <c r="AC2628" t="str">
        <f>_xlfn.XLOOKUP(UNIVERSO[[#This Row],[Ruta DN]],'[1]CUOTA RUTA'!E:E,'[1]CUOTA RUTA'!G:G)</f>
        <v>Cargar</v>
      </c>
    </row>
    <row r="2629" spans="1:29" x14ac:dyDescent="0.25">
      <c r="A2629">
        <v>2820020212</v>
      </c>
      <c r="B2629">
        <v>7820020212</v>
      </c>
      <c r="C2629" t="s">
        <v>29</v>
      </c>
      <c r="D2629" t="s">
        <v>1157</v>
      </c>
      <c r="E2629" t="s">
        <v>6045</v>
      </c>
      <c r="F2629" t="s">
        <v>32</v>
      </c>
      <c r="G2629" t="s">
        <v>33</v>
      </c>
      <c r="H2629" t="s">
        <v>34</v>
      </c>
      <c r="I2629" t="s">
        <v>1159</v>
      </c>
      <c r="J2629" t="s">
        <v>1160</v>
      </c>
      <c r="K2629" t="s">
        <v>1055</v>
      </c>
      <c r="L2629" t="s">
        <v>64</v>
      </c>
      <c r="M2629" t="s">
        <v>6046</v>
      </c>
      <c r="N2629" t="s">
        <v>40</v>
      </c>
      <c r="O2629" t="s">
        <v>2678</v>
      </c>
      <c r="P2629" t="s">
        <v>42</v>
      </c>
      <c r="Q2629" t="s">
        <v>56</v>
      </c>
      <c r="R2629" t="s">
        <v>44</v>
      </c>
      <c r="S2629" t="s">
        <v>45</v>
      </c>
      <c r="T2629">
        <v>14.334234500000001</v>
      </c>
      <c r="U2629">
        <v>-91.025270399999997</v>
      </c>
      <c r="V2629" t="s">
        <v>46</v>
      </c>
      <c r="W2629" t="s">
        <v>22</v>
      </c>
      <c r="X2629" t="s">
        <v>4186</v>
      </c>
      <c r="Y2629" t="s">
        <v>48</v>
      </c>
      <c r="Z2629" t="s">
        <v>49</v>
      </c>
      <c r="AC2629" t="str">
        <f>_xlfn.XLOOKUP(UNIVERSO[[#This Row],[Ruta DN]],'[1]CUOTA RUTA'!E:E,'[1]CUOTA RUTA'!G:G)</f>
        <v>Cargar</v>
      </c>
    </row>
    <row r="2630" spans="1:29" x14ac:dyDescent="0.25">
      <c r="A2630">
        <v>2820020209</v>
      </c>
      <c r="B2630">
        <v>7820020209</v>
      </c>
      <c r="C2630" t="s">
        <v>29</v>
      </c>
      <c r="D2630" t="s">
        <v>560</v>
      </c>
      <c r="E2630" t="s">
        <v>6047</v>
      </c>
      <c r="F2630" t="s">
        <v>295</v>
      </c>
      <c r="G2630" t="s">
        <v>296</v>
      </c>
      <c r="H2630" t="s">
        <v>297</v>
      </c>
      <c r="I2630" t="s">
        <v>562</v>
      </c>
      <c r="J2630" t="s">
        <v>563</v>
      </c>
      <c r="K2630" t="s">
        <v>37</v>
      </c>
      <c r="L2630" t="s">
        <v>64</v>
      </c>
      <c r="M2630" t="s">
        <v>6048</v>
      </c>
      <c r="N2630" t="s">
        <v>301</v>
      </c>
      <c r="O2630" t="s">
        <v>304</v>
      </c>
      <c r="P2630" t="s">
        <v>42</v>
      </c>
      <c r="Q2630" t="s">
        <v>565</v>
      </c>
      <c r="R2630" t="s">
        <v>99</v>
      </c>
      <c r="S2630" t="s">
        <v>100</v>
      </c>
      <c r="T2630">
        <v>14.7780191</v>
      </c>
      <c r="U2630">
        <v>-91.183070999999998</v>
      </c>
      <c r="V2630" t="s">
        <v>304</v>
      </c>
      <c r="W2630" t="s">
        <v>22</v>
      </c>
      <c r="X2630" t="s">
        <v>4181</v>
      </c>
      <c r="Y2630" t="s">
        <v>305</v>
      </c>
      <c r="Z2630" t="s">
        <v>306</v>
      </c>
      <c r="AA2630">
        <v>6</v>
      </c>
      <c r="AC2630" t="str">
        <f>_xlfn.XLOOKUP(UNIVERSO[[#This Row],[Ruta DN]],'[1]CUOTA RUTA'!E:E,'[1]CUOTA RUTA'!G:G)</f>
        <v>Cargar</v>
      </c>
    </row>
    <row r="2631" spans="1:29" x14ac:dyDescent="0.25">
      <c r="A2631">
        <v>2820020161</v>
      </c>
      <c r="B2631">
        <v>7820020161</v>
      </c>
      <c r="C2631" t="s">
        <v>29</v>
      </c>
      <c r="D2631" t="s">
        <v>566</v>
      </c>
      <c r="E2631" t="s">
        <v>1208</v>
      </c>
      <c r="F2631" t="s">
        <v>32</v>
      </c>
      <c r="G2631" t="s">
        <v>33</v>
      </c>
      <c r="H2631" t="s">
        <v>34</v>
      </c>
      <c r="I2631" t="s">
        <v>568</v>
      </c>
      <c r="J2631" t="s">
        <v>569</v>
      </c>
      <c r="K2631" t="s">
        <v>37</v>
      </c>
      <c r="L2631" t="s">
        <v>64</v>
      </c>
      <c r="M2631" t="s">
        <v>6049</v>
      </c>
      <c r="N2631" t="s">
        <v>40</v>
      </c>
      <c r="O2631" t="s">
        <v>2678</v>
      </c>
      <c r="P2631" t="s">
        <v>42</v>
      </c>
      <c r="Q2631" t="s">
        <v>56</v>
      </c>
      <c r="R2631" t="s">
        <v>44</v>
      </c>
      <c r="S2631" t="s">
        <v>45</v>
      </c>
      <c r="T2631">
        <v>14.288563999999999</v>
      </c>
      <c r="U2631">
        <v>-90.793996300000003</v>
      </c>
      <c r="V2631" t="s">
        <v>46</v>
      </c>
      <c r="W2631" t="s">
        <v>22</v>
      </c>
      <c r="X2631" t="s">
        <v>4186</v>
      </c>
      <c r="Y2631" t="s">
        <v>48</v>
      </c>
      <c r="Z2631" t="s">
        <v>49</v>
      </c>
      <c r="AC2631" t="str">
        <f>_xlfn.XLOOKUP(UNIVERSO[[#This Row],[Ruta DN]],'[1]CUOTA RUTA'!E:E,'[1]CUOTA RUTA'!G:G)</f>
        <v>Cargar</v>
      </c>
    </row>
    <row r="2632" spans="1:29" x14ac:dyDescent="0.25">
      <c r="A2632">
        <v>2820020158</v>
      </c>
      <c r="B2632">
        <v>7820020158</v>
      </c>
      <c r="C2632" t="s">
        <v>29</v>
      </c>
      <c r="D2632" t="s">
        <v>431</v>
      </c>
      <c r="E2632" t="s">
        <v>6050</v>
      </c>
      <c r="F2632" t="s">
        <v>32</v>
      </c>
      <c r="G2632" t="s">
        <v>33</v>
      </c>
      <c r="H2632" t="s">
        <v>34</v>
      </c>
      <c r="I2632" t="s">
        <v>433</v>
      </c>
      <c r="J2632" t="s">
        <v>434</v>
      </c>
      <c r="K2632" t="s">
        <v>1055</v>
      </c>
      <c r="L2632" t="s">
        <v>64</v>
      </c>
      <c r="M2632" t="s">
        <v>6051</v>
      </c>
      <c r="N2632" t="s">
        <v>40</v>
      </c>
      <c r="O2632" t="s">
        <v>436</v>
      </c>
      <c r="P2632" t="s">
        <v>42</v>
      </c>
      <c r="Q2632" t="s">
        <v>43</v>
      </c>
      <c r="R2632" t="s">
        <v>44</v>
      </c>
      <c r="S2632" t="s">
        <v>45</v>
      </c>
      <c r="T2632">
        <v>14.084371666666669</v>
      </c>
      <c r="U2632">
        <v>-91.054846666666677</v>
      </c>
      <c r="V2632" t="s">
        <v>46</v>
      </c>
      <c r="W2632" t="s">
        <v>22</v>
      </c>
      <c r="X2632" t="s">
        <v>4189</v>
      </c>
      <c r="Y2632" t="s">
        <v>48</v>
      </c>
      <c r="Z2632" t="s">
        <v>49</v>
      </c>
      <c r="AC2632" t="str">
        <f>_xlfn.XLOOKUP(UNIVERSO[[#This Row],[Ruta DN]],'[1]CUOTA RUTA'!E:E,'[1]CUOTA RUTA'!G:G)</f>
        <v>Cargar</v>
      </c>
    </row>
    <row r="2633" spans="1:29" x14ac:dyDescent="0.25">
      <c r="A2633">
        <v>2820020140</v>
      </c>
      <c r="B2633">
        <v>7820020140</v>
      </c>
      <c r="C2633" t="s">
        <v>29</v>
      </c>
      <c r="D2633" t="s">
        <v>1394</v>
      </c>
      <c r="E2633" t="s">
        <v>6052</v>
      </c>
      <c r="F2633" t="s">
        <v>106</v>
      </c>
      <c r="G2633" t="s">
        <v>107</v>
      </c>
      <c r="H2633" t="s">
        <v>108</v>
      </c>
      <c r="I2633" t="s">
        <v>1396</v>
      </c>
      <c r="J2633" t="s">
        <v>1397</v>
      </c>
      <c r="K2633" t="s">
        <v>37</v>
      </c>
      <c r="L2633" t="s">
        <v>64</v>
      </c>
      <c r="M2633" t="s">
        <v>6053</v>
      </c>
      <c r="N2633" t="s">
        <v>112</v>
      </c>
      <c r="O2633" t="s">
        <v>113</v>
      </c>
      <c r="P2633" t="s">
        <v>42</v>
      </c>
      <c r="Q2633" t="s">
        <v>114</v>
      </c>
      <c r="R2633" t="s">
        <v>69</v>
      </c>
      <c r="S2633" t="s">
        <v>70</v>
      </c>
      <c r="T2633">
        <v>15.319084999999999</v>
      </c>
      <c r="U2633">
        <v>-91.482339999999994</v>
      </c>
      <c r="V2633" t="s">
        <v>113</v>
      </c>
      <c r="W2633" t="s">
        <v>22</v>
      </c>
      <c r="X2633" t="s">
        <v>4186</v>
      </c>
      <c r="Y2633" t="s">
        <v>115</v>
      </c>
      <c r="Z2633" t="s">
        <v>116</v>
      </c>
      <c r="AC2633" t="str">
        <f>_xlfn.XLOOKUP(UNIVERSO[[#This Row],[Ruta DN]],'[1]CUOTA RUTA'!E:E,'[1]CUOTA RUTA'!G:G)</f>
        <v>Cargar</v>
      </c>
    </row>
    <row r="2634" spans="1:29" x14ac:dyDescent="0.25">
      <c r="A2634">
        <v>2820020128</v>
      </c>
      <c r="B2634">
        <v>7820020128</v>
      </c>
      <c r="C2634" t="s">
        <v>29</v>
      </c>
      <c r="D2634" t="s">
        <v>494</v>
      </c>
      <c r="E2634" t="s">
        <v>6054</v>
      </c>
      <c r="F2634" t="s">
        <v>59</v>
      </c>
      <c r="G2634" t="s">
        <v>60</v>
      </c>
      <c r="H2634" t="s">
        <v>61</v>
      </c>
      <c r="I2634" t="s">
        <v>496</v>
      </c>
      <c r="J2634" t="s">
        <v>497</v>
      </c>
      <c r="K2634" t="s">
        <v>37</v>
      </c>
      <c r="L2634" t="s">
        <v>38</v>
      </c>
      <c r="M2634" t="s">
        <v>6055</v>
      </c>
      <c r="N2634" t="s">
        <v>331</v>
      </c>
      <c r="O2634" t="s">
        <v>371</v>
      </c>
      <c r="P2634" t="s">
        <v>42</v>
      </c>
      <c r="Q2634" t="s">
        <v>68</v>
      </c>
      <c r="R2634" t="s">
        <v>69</v>
      </c>
      <c r="S2634" t="s">
        <v>70</v>
      </c>
      <c r="T2634">
        <v>14.911663000000001</v>
      </c>
      <c r="U2634">
        <v>-92.064254000000005</v>
      </c>
      <c r="V2634" t="s">
        <v>71</v>
      </c>
      <c r="W2634" t="s">
        <v>22</v>
      </c>
      <c r="X2634" t="s">
        <v>4186</v>
      </c>
      <c r="Y2634" t="s">
        <v>72</v>
      </c>
      <c r="Z2634" t="s">
        <v>73</v>
      </c>
      <c r="AC2634" t="str">
        <f>_xlfn.XLOOKUP(UNIVERSO[[#This Row],[Ruta DN]],'[1]CUOTA RUTA'!E:E,'[1]CUOTA RUTA'!G:G)</f>
        <v>Cargar</v>
      </c>
    </row>
    <row r="2635" spans="1:29" x14ac:dyDescent="0.25">
      <c r="A2635">
        <v>2820020101</v>
      </c>
      <c r="B2635">
        <v>7820020101</v>
      </c>
      <c r="C2635" t="s">
        <v>29</v>
      </c>
      <c r="D2635" t="s">
        <v>653</v>
      </c>
      <c r="E2635" t="s">
        <v>6056</v>
      </c>
      <c r="F2635" t="s">
        <v>325</v>
      </c>
      <c r="G2635" t="s">
        <v>326</v>
      </c>
      <c r="H2635" t="s">
        <v>327</v>
      </c>
      <c r="I2635" t="s">
        <v>655</v>
      </c>
      <c r="J2635" t="s">
        <v>656</v>
      </c>
      <c r="K2635" t="s">
        <v>37</v>
      </c>
      <c r="L2635" t="s">
        <v>38</v>
      </c>
      <c r="M2635" t="s">
        <v>6057</v>
      </c>
      <c r="N2635" t="s">
        <v>331</v>
      </c>
      <c r="O2635" t="s">
        <v>544</v>
      </c>
      <c r="P2635" t="s">
        <v>42</v>
      </c>
      <c r="Q2635" t="s">
        <v>333</v>
      </c>
      <c r="R2635" t="s">
        <v>69</v>
      </c>
      <c r="S2635" t="s">
        <v>70</v>
      </c>
      <c r="T2635">
        <v>14.966573</v>
      </c>
      <c r="U2635">
        <v>-91.782776999999996</v>
      </c>
      <c r="V2635" t="s">
        <v>334</v>
      </c>
      <c r="W2635" t="s">
        <v>22</v>
      </c>
      <c r="X2635" t="s">
        <v>4181</v>
      </c>
      <c r="Y2635" t="s">
        <v>336</v>
      </c>
      <c r="Z2635" t="s">
        <v>337</v>
      </c>
      <c r="AC2635" t="str">
        <f>_xlfn.XLOOKUP(UNIVERSO[[#This Row],[Ruta DN]],'[1]CUOTA RUTA'!E:E,'[1]CUOTA RUTA'!G:G)</f>
        <v>Cargar</v>
      </c>
    </row>
    <row r="2636" spans="1:29" x14ac:dyDescent="0.25">
      <c r="A2636">
        <v>2820020062</v>
      </c>
      <c r="B2636">
        <v>7820020062</v>
      </c>
      <c r="C2636" t="s">
        <v>29</v>
      </c>
      <c r="D2636" t="s">
        <v>956</v>
      </c>
      <c r="E2636" t="s">
        <v>6058</v>
      </c>
      <c r="F2636" t="s">
        <v>76</v>
      </c>
      <c r="G2636" t="s">
        <v>77</v>
      </c>
      <c r="H2636" t="s">
        <v>78</v>
      </c>
      <c r="I2636" t="s">
        <v>958</v>
      </c>
      <c r="J2636" t="s">
        <v>959</v>
      </c>
      <c r="K2636" t="s">
        <v>1055</v>
      </c>
      <c r="L2636" t="s">
        <v>64</v>
      </c>
      <c r="M2636" t="s">
        <v>6059</v>
      </c>
      <c r="N2636" t="s">
        <v>136</v>
      </c>
      <c r="O2636" t="s">
        <v>460</v>
      </c>
      <c r="P2636" t="s">
        <v>42</v>
      </c>
      <c r="Q2636" t="s">
        <v>127</v>
      </c>
      <c r="R2636" t="s">
        <v>84</v>
      </c>
      <c r="S2636" t="s">
        <v>85</v>
      </c>
      <c r="T2636">
        <v>14.425008099999999</v>
      </c>
      <c r="U2636">
        <v>-91.1578923</v>
      </c>
      <c r="V2636" t="s">
        <v>82</v>
      </c>
      <c r="W2636" t="s">
        <v>22</v>
      </c>
      <c r="X2636" t="s">
        <v>4186</v>
      </c>
      <c r="Y2636" t="s">
        <v>86</v>
      </c>
      <c r="Z2636" t="s">
        <v>87</v>
      </c>
      <c r="AC2636" t="str">
        <f>_xlfn.XLOOKUP(UNIVERSO[[#This Row],[Ruta DN]],'[1]CUOTA RUTA'!E:E,'[1]CUOTA RUTA'!G:G)</f>
        <v>Cargar</v>
      </c>
    </row>
    <row r="2637" spans="1:29" x14ac:dyDescent="0.25">
      <c r="A2637">
        <v>2820020023</v>
      </c>
      <c r="B2637">
        <v>7820020023</v>
      </c>
      <c r="C2637" t="s">
        <v>29</v>
      </c>
      <c r="D2637" t="s">
        <v>221</v>
      </c>
      <c r="E2637" t="s">
        <v>6060</v>
      </c>
      <c r="F2637" t="s">
        <v>130</v>
      </c>
      <c r="G2637" t="s">
        <v>131</v>
      </c>
      <c r="H2637" t="s">
        <v>132</v>
      </c>
      <c r="I2637" t="s">
        <v>223</v>
      </c>
      <c r="J2637" t="s">
        <v>224</v>
      </c>
      <c r="K2637" t="s">
        <v>37</v>
      </c>
      <c r="L2637" t="s">
        <v>64</v>
      </c>
      <c r="M2637" t="s">
        <v>6061</v>
      </c>
      <c r="N2637" t="s">
        <v>136</v>
      </c>
      <c r="O2637" t="s">
        <v>2797</v>
      </c>
      <c r="P2637" t="s">
        <v>42</v>
      </c>
      <c r="Q2637" t="s">
        <v>138</v>
      </c>
      <c r="R2637" t="s">
        <v>84</v>
      </c>
      <c r="S2637" t="s">
        <v>85</v>
      </c>
      <c r="T2637">
        <v>14.54422166666666</v>
      </c>
      <c r="U2637">
        <v>-91.458778333333342</v>
      </c>
      <c r="V2637" t="s">
        <v>137</v>
      </c>
      <c r="W2637" t="s">
        <v>202</v>
      </c>
      <c r="X2637" t="s">
        <v>4186</v>
      </c>
      <c r="Y2637" t="s">
        <v>139</v>
      </c>
      <c r="Z2637" t="s">
        <v>140</v>
      </c>
      <c r="AC2637" t="str">
        <f>_xlfn.XLOOKUP(UNIVERSO[[#This Row],[Ruta DN]],'[1]CUOTA RUTA'!E:E,'[1]CUOTA RUTA'!G:G)</f>
        <v>Cargar</v>
      </c>
    </row>
    <row r="2638" spans="1:29" x14ac:dyDescent="0.25">
      <c r="A2638">
        <v>2820020015</v>
      </c>
      <c r="B2638">
        <v>7820020015</v>
      </c>
      <c r="C2638" t="s">
        <v>29</v>
      </c>
      <c r="D2638" t="s">
        <v>681</v>
      </c>
      <c r="E2638" t="s">
        <v>6062</v>
      </c>
      <c r="F2638" t="s">
        <v>156</v>
      </c>
      <c r="G2638" t="s">
        <v>252</v>
      </c>
      <c r="H2638" t="s">
        <v>253</v>
      </c>
      <c r="I2638" t="s">
        <v>683</v>
      </c>
      <c r="J2638" t="s">
        <v>684</v>
      </c>
      <c r="K2638" t="s">
        <v>37</v>
      </c>
      <c r="L2638" t="s">
        <v>64</v>
      </c>
      <c r="M2638" t="s">
        <v>6063</v>
      </c>
      <c r="N2638" t="s">
        <v>66</v>
      </c>
      <c r="O2638" t="s">
        <v>257</v>
      </c>
      <c r="P2638" t="s">
        <v>42</v>
      </c>
      <c r="Q2638" t="s">
        <v>686</v>
      </c>
      <c r="R2638" t="s">
        <v>99</v>
      </c>
      <c r="S2638" t="s">
        <v>100</v>
      </c>
      <c r="T2638">
        <v>14.844139999999999</v>
      </c>
      <c r="U2638">
        <v>-91.523349999999994</v>
      </c>
      <c r="V2638" t="s">
        <v>259</v>
      </c>
      <c r="W2638" t="s">
        <v>22</v>
      </c>
      <c r="X2638" t="s">
        <v>4181</v>
      </c>
      <c r="Y2638" t="s">
        <v>260</v>
      </c>
      <c r="Z2638" t="s">
        <v>261</v>
      </c>
      <c r="AC2638" t="str">
        <f>_xlfn.XLOOKUP(UNIVERSO[[#This Row],[Ruta DN]],'[1]CUOTA RUTA'!E:E,'[1]CUOTA RUTA'!G:G)</f>
        <v>Cargar</v>
      </c>
    </row>
    <row r="2639" spans="1:29" x14ac:dyDescent="0.25">
      <c r="A2639">
        <v>2820020005</v>
      </c>
      <c r="B2639">
        <v>7820020005</v>
      </c>
      <c r="C2639" t="s">
        <v>29</v>
      </c>
      <c r="D2639" t="s">
        <v>1871</v>
      </c>
      <c r="E2639" t="s">
        <v>6064</v>
      </c>
      <c r="F2639" t="s">
        <v>156</v>
      </c>
      <c r="G2639" t="s">
        <v>252</v>
      </c>
      <c r="H2639" t="s">
        <v>253</v>
      </c>
      <c r="I2639" t="s">
        <v>1873</v>
      </c>
      <c r="J2639" t="s">
        <v>1874</v>
      </c>
      <c r="K2639" t="s">
        <v>1055</v>
      </c>
      <c r="L2639" t="s">
        <v>64</v>
      </c>
      <c r="M2639" t="s">
        <v>6065</v>
      </c>
      <c r="N2639" t="s">
        <v>66</v>
      </c>
      <c r="O2639" t="s">
        <v>257</v>
      </c>
      <c r="P2639" t="s">
        <v>42</v>
      </c>
      <c r="Q2639" t="s">
        <v>617</v>
      </c>
      <c r="R2639" t="s">
        <v>99</v>
      </c>
      <c r="S2639" t="s">
        <v>100</v>
      </c>
      <c r="T2639">
        <v>14.857939999999999</v>
      </c>
      <c r="U2639">
        <v>-91.482975999999994</v>
      </c>
      <c r="V2639" t="s">
        <v>259</v>
      </c>
      <c r="W2639" t="s">
        <v>22</v>
      </c>
      <c r="X2639" t="s">
        <v>4189</v>
      </c>
      <c r="Y2639" t="s">
        <v>260</v>
      </c>
      <c r="Z2639" t="s">
        <v>261</v>
      </c>
      <c r="AC2639" t="str">
        <f>_xlfn.XLOOKUP(UNIVERSO[[#This Row],[Ruta DN]],'[1]CUOTA RUTA'!E:E,'[1]CUOTA RUTA'!G:G)</f>
        <v>Cargar</v>
      </c>
    </row>
    <row r="2640" spans="1:29" x14ac:dyDescent="0.25">
      <c r="A2640">
        <v>2820020003</v>
      </c>
      <c r="B2640">
        <v>7820020003</v>
      </c>
      <c r="C2640" t="s">
        <v>29</v>
      </c>
      <c r="D2640" t="s">
        <v>426</v>
      </c>
      <c r="E2640" t="s">
        <v>6066</v>
      </c>
      <c r="F2640" t="s">
        <v>32</v>
      </c>
      <c r="G2640" t="s">
        <v>33</v>
      </c>
      <c r="H2640" t="s">
        <v>34</v>
      </c>
      <c r="I2640" t="s">
        <v>428</v>
      </c>
      <c r="J2640" t="s">
        <v>429</v>
      </c>
      <c r="K2640" t="s">
        <v>37</v>
      </c>
      <c r="L2640" t="s">
        <v>64</v>
      </c>
      <c r="M2640" t="s">
        <v>6067</v>
      </c>
      <c r="N2640" t="s">
        <v>40</v>
      </c>
      <c r="O2640" t="s">
        <v>46</v>
      </c>
      <c r="P2640" t="s">
        <v>42</v>
      </c>
      <c r="Q2640" t="s">
        <v>244</v>
      </c>
      <c r="R2640" t="s">
        <v>44</v>
      </c>
      <c r="S2640" t="s">
        <v>45</v>
      </c>
      <c r="T2640">
        <v>14.29884666666667</v>
      </c>
      <c r="U2640">
        <v>-90.777081666666675</v>
      </c>
      <c r="V2640" t="s">
        <v>46</v>
      </c>
      <c r="W2640" t="s">
        <v>22</v>
      </c>
      <c r="X2640" t="s">
        <v>4181</v>
      </c>
      <c r="Y2640" t="s">
        <v>48</v>
      </c>
      <c r="Z2640" t="s">
        <v>49</v>
      </c>
      <c r="AC2640" t="str">
        <f>_xlfn.XLOOKUP(UNIVERSO[[#This Row],[Ruta DN]],'[1]CUOTA RUTA'!E:E,'[1]CUOTA RUTA'!G:G)</f>
        <v>Cargar</v>
      </c>
    </row>
    <row r="2641" spans="1:29" x14ac:dyDescent="0.25">
      <c r="A2641">
        <v>2820019951</v>
      </c>
      <c r="B2641">
        <v>7820019951</v>
      </c>
      <c r="C2641" t="s">
        <v>29</v>
      </c>
      <c r="D2641" t="s">
        <v>1708</v>
      </c>
      <c r="E2641" t="s">
        <v>6068</v>
      </c>
      <c r="F2641" t="s">
        <v>156</v>
      </c>
      <c r="G2641" t="s">
        <v>252</v>
      </c>
      <c r="H2641" t="s">
        <v>253</v>
      </c>
      <c r="I2641" t="s">
        <v>1710</v>
      </c>
      <c r="J2641" t="s">
        <v>1711</v>
      </c>
      <c r="K2641" t="s">
        <v>37</v>
      </c>
      <c r="L2641" t="s">
        <v>64</v>
      </c>
      <c r="M2641" t="s">
        <v>6069</v>
      </c>
      <c r="N2641" t="s">
        <v>66</v>
      </c>
      <c r="O2641" t="s">
        <v>257</v>
      </c>
      <c r="P2641" t="s">
        <v>42</v>
      </c>
      <c r="Q2641" t="s">
        <v>258</v>
      </c>
      <c r="R2641" t="s">
        <v>99</v>
      </c>
      <c r="S2641" t="s">
        <v>100</v>
      </c>
      <c r="T2641">
        <v>14.865878</v>
      </c>
      <c r="U2641">
        <v>-91.544714999999997</v>
      </c>
      <c r="V2641" t="s">
        <v>259</v>
      </c>
      <c r="W2641" t="s">
        <v>22</v>
      </c>
      <c r="X2641" t="s">
        <v>4186</v>
      </c>
      <c r="Y2641" t="s">
        <v>260</v>
      </c>
      <c r="Z2641" t="s">
        <v>261</v>
      </c>
      <c r="AC2641" t="str">
        <f>_xlfn.XLOOKUP(UNIVERSO[[#This Row],[Ruta DN]],'[1]CUOTA RUTA'!E:E,'[1]CUOTA RUTA'!G:G)</f>
        <v>Cargar</v>
      </c>
    </row>
    <row r="2642" spans="1:29" x14ac:dyDescent="0.25">
      <c r="A2642">
        <v>2820019907</v>
      </c>
      <c r="B2642">
        <v>7820019907</v>
      </c>
      <c r="C2642" t="s">
        <v>29</v>
      </c>
      <c r="D2642" t="s">
        <v>1476</v>
      </c>
      <c r="E2642" t="s">
        <v>6070</v>
      </c>
      <c r="F2642" t="s">
        <v>325</v>
      </c>
      <c r="G2642" t="s">
        <v>326</v>
      </c>
      <c r="H2642" t="s">
        <v>327</v>
      </c>
      <c r="I2642" t="s">
        <v>1478</v>
      </c>
      <c r="J2642" t="s">
        <v>1479</v>
      </c>
      <c r="K2642" t="s">
        <v>1055</v>
      </c>
      <c r="L2642" t="s">
        <v>38</v>
      </c>
      <c r="M2642" t="s">
        <v>6071</v>
      </c>
      <c r="N2642" t="s">
        <v>331</v>
      </c>
      <c r="O2642" t="s">
        <v>544</v>
      </c>
      <c r="P2642" t="s">
        <v>42</v>
      </c>
      <c r="Q2642" t="s">
        <v>530</v>
      </c>
      <c r="R2642" t="s">
        <v>69</v>
      </c>
      <c r="S2642" t="s">
        <v>70</v>
      </c>
      <c r="T2642">
        <v>14.969611</v>
      </c>
      <c r="U2642">
        <v>-91.788954099999998</v>
      </c>
      <c r="V2642" t="s">
        <v>334</v>
      </c>
      <c r="W2642" t="s">
        <v>22</v>
      </c>
      <c r="X2642" t="s">
        <v>4181</v>
      </c>
      <c r="Y2642" t="s">
        <v>336</v>
      </c>
      <c r="Z2642" t="s">
        <v>337</v>
      </c>
      <c r="AC2642" t="str">
        <f>_xlfn.XLOOKUP(UNIVERSO[[#This Row],[Ruta DN]],'[1]CUOTA RUTA'!E:E,'[1]CUOTA RUTA'!G:G)</f>
        <v>Cargar</v>
      </c>
    </row>
    <row r="2643" spans="1:29" x14ac:dyDescent="0.25">
      <c r="A2643">
        <v>2820019891</v>
      </c>
      <c r="B2643">
        <v>7820019891</v>
      </c>
      <c r="C2643" t="s">
        <v>29</v>
      </c>
      <c r="D2643" t="s">
        <v>653</v>
      </c>
      <c r="E2643" t="s">
        <v>6072</v>
      </c>
      <c r="F2643" t="s">
        <v>325</v>
      </c>
      <c r="G2643" t="s">
        <v>326</v>
      </c>
      <c r="H2643" t="s">
        <v>327</v>
      </c>
      <c r="I2643" t="s">
        <v>655</v>
      </c>
      <c r="J2643" t="s">
        <v>656</v>
      </c>
      <c r="K2643" t="s">
        <v>1055</v>
      </c>
      <c r="L2643" t="s">
        <v>38</v>
      </c>
      <c r="M2643" t="s">
        <v>6073</v>
      </c>
      <c r="N2643" t="s">
        <v>331</v>
      </c>
      <c r="O2643" t="s">
        <v>544</v>
      </c>
      <c r="P2643" t="s">
        <v>42</v>
      </c>
      <c r="Q2643" t="s">
        <v>333</v>
      </c>
      <c r="R2643" t="s">
        <v>69</v>
      </c>
      <c r="S2643" t="s">
        <v>70</v>
      </c>
      <c r="T2643">
        <v>14.954108</v>
      </c>
      <c r="U2643">
        <v>-91.776083799999995</v>
      </c>
      <c r="V2643" t="s">
        <v>334</v>
      </c>
      <c r="W2643" t="s">
        <v>1135</v>
      </c>
      <c r="X2643" t="s">
        <v>4186</v>
      </c>
      <c r="Y2643" t="s">
        <v>336</v>
      </c>
      <c r="Z2643" t="s">
        <v>337</v>
      </c>
      <c r="AC2643" t="str">
        <f>_xlfn.XLOOKUP(UNIVERSO[[#This Row],[Ruta DN]],'[1]CUOTA RUTA'!E:E,'[1]CUOTA RUTA'!G:G)</f>
        <v>Cargar</v>
      </c>
    </row>
    <row r="2644" spans="1:29" x14ac:dyDescent="0.25">
      <c r="A2644">
        <v>2820019862</v>
      </c>
      <c r="B2644">
        <v>7820019862</v>
      </c>
      <c r="C2644" t="s">
        <v>29</v>
      </c>
      <c r="D2644" t="s">
        <v>397</v>
      </c>
      <c r="E2644" t="s">
        <v>6074</v>
      </c>
      <c r="F2644" t="s">
        <v>106</v>
      </c>
      <c r="G2644" t="s">
        <v>107</v>
      </c>
      <c r="H2644" t="s">
        <v>108</v>
      </c>
      <c r="I2644" t="s">
        <v>399</v>
      </c>
      <c r="J2644" t="s">
        <v>400</v>
      </c>
      <c r="K2644" t="s">
        <v>1055</v>
      </c>
      <c r="L2644" t="s">
        <v>64</v>
      </c>
      <c r="M2644" t="s">
        <v>5792</v>
      </c>
      <c r="N2644" t="s">
        <v>112</v>
      </c>
      <c r="O2644" t="s">
        <v>113</v>
      </c>
      <c r="P2644" t="s">
        <v>42</v>
      </c>
      <c r="Q2644" t="s">
        <v>195</v>
      </c>
      <c r="R2644" t="s">
        <v>69</v>
      </c>
      <c r="S2644" t="s">
        <v>70</v>
      </c>
      <c r="T2644">
        <v>15.335405</v>
      </c>
      <c r="U2644">
        <v>-91.488562999999999</v>
      </c>
      <c r="V2644" t="s">
        <v>113</v>
      </c>
      <c r="W2644" t="s">
        <v>22</v>
      </c>
      <c r="X2644" t="s">
        <v>4186</v>
      </c>
      <c r="Y2644" t="s">
        <v>115</v>
      </c>
      <c r="Z2644" t="s">
        <v>116</v>
      </c>
      <c r="AC2644" t="str">
        <f>_xlfn.XLOOKUP(UNIVERSO[[#This Row],[Ruta DN]],'[1]CUOTA RUTA'!E:E,'[1]CUOTA RUTA'!G:G)</f>
        <v>Cargar</v>
      </c>
    </row>
    <row r="2645" spans="1:29" x14ac:dyDescent="0.25">
      <c r="A2645">
        <v>2820019854</v>
      </c>
      <c r="B2645">
        <v>7820019854</v>
      </c>
      <c r="C2645" t="s">
        <v>29</v>
      </c>
      <c r="D2645" t="s">
        <v>323</v>
      </c>
      <c r="E2645" t="s">
        <v>6075</v>
      </c>
      <c r="F2645" t="s">
        <v>325</v>
      </c>
      <c r="G2645" t="s">
        <v>326</v>
      </c>
      <c r="H2645" t="s">
        <v>327</v>
      </c>
      <c r="I2645" t="s">
        <v>328</v>
      </c>
      <c r="J2645" t="s">
        <v>329</v>
      </c>
      <c r="K2645" t="s">
        <v>37</v>
      </c>
      <c r="L2645" t="s">
        <v>64</v>
      </c>
      <c r="M2645" t="s">
        <v>6076</v>
      </c>
      <c r="N2645" t="s">
        <v>331</v>
      </c>
      <c r="O2645" t="s">
        <v>332</v>
      </c>
      <c r="P2645" t="s">
        <v>42</v>
      </c>
      <c r="Q2645" t="s">
        <v>333</v>
      </c>
      <c r="R2645" t="s">
        <v>69</v>
      </c>
      <c r="S2645" t="s">
        <v>70</v>
      </c>
      <c r="T2645">
        <v>14.931863399999999</v>
      </c>
      <c r="U2645">
        <v>-92.003850600000007</v>
      </c>
      <c r="V2645" t="s">
        <v>334</v>
      </c>
      <c r="W2645" t="s">
        <v>335</v>
      </c>
      <c r="X2645" t="s">
        <v>4181</v>
      </c>
      <c r="Y2645" t="s">
        <v>336</v>
      </c>
      <c r="Z2645" t="s">
        <v>337</v>
      </c>
      <c r="AA2645">
        <v>7</v>
      </c>
      <c r="AC2645" t="str">
        <f>_xlfn.XLOOKUP(UNIVERSO[[#This Row],[Ruta DN]],'[1]CUOTA RUTA'!E:E,'[1]CUOTA RUTA'!G:G)</f>
        <v>Cargar</v>
      </c>
    </row>
    <row r="2646" spans="1:29" x14ac:dyDescent="0.25">
      <c r="A2646">
        <v>2820019848</v>
      </c>
      <c r="B2646">
        <v>7820019848</v>
      </c>
      <c r="C2646" t="s">
        <v>29</v>
      </c>
      <c r="D2646" t="s">
        <v>176</v>
      </c>
      <c r="E2646" t="s">
        <v>6077</v>
      </c>
      <c r="F2646" t="s">
        <v>106</v>
      </c>
      <c r="G2646" t="s">
        <v>107</v>
      </c>
      <c r="H2646" t="s">
        <v>108</v>
      </c>
      <c r="I2646" t="s">
        <v>178</v>
      </c>
      <c r="J2646" t="s">
        <v>179</v>
      </c>
      <c r="K2646" t="s">
        <v>37</v>
      </c>
      <c r="L2646" t="s">
        <v>64</v>
      </c>
      <c r="M2646" t="s">
        <v>4759</v>
      </c>
      <c r="N2646" t="s">
        <v>112</v>
      </c>
      <c r="O2646" t="s">
        <v>113</v>
      </c>
      <c r="P2646" t="s">
        <v>42</v>
      </c>
      <c r="Q2646" t="s">
        <v>114</v>
      </c>
      <c r="R2646" t="s">
        <v>69</v>
      </c>
      <c r="S2646" t="s">
        <v>70</v>
      </c>
      <c r="T2646">
        <v>15.30281484</v>
      </c>
      <c r="U2646">
        <v>-91.49486023</v>
      </c>
      <c r="V2646" t="s">
        <v>113</v>
      </c>
      <c r="W2646" t="s">
        <v>22</v>
      </c>
      <c r="X2646" t="s">
        <v>4186</v>
      </c>
      <c r="Y2646" t="s">
        <v>115</v>
      </c>
      <c r="Z2646" t="s">
        <v>116</v>
      </c>
      <c r="AC2646" t="str">
        <f>_xlfn.XLOOKUP(UNIVERSO[[#This Row],[Ruta DN]],'[1]CUOTA RUTA'!E:E,'[1]CUOTA RUTA'!G:G)</f>
        <v>Cargar</v>
      </c>
    </row>
    <row r="2647" spans="1:29" x14ac:dyDescent="0.25">
      <c r="A2647">
        <v>2820019847</v>
      </c>
      <c r="B2647">
        <v>7820019847</v>
      </c>
      <c r="C2647" t="s">
        <v>29</v>
      </c>
      <c r="D2647" t="s">
        <v>1394</v>
      </c>
      <c r="E2647" t="s">
        <v>6078</v>
      </c>
      <c r="F2647" t="s">
        <v>106</v>
      </c>
      <c r="G2647" t="s">
        <v>107</v>
      </c>
      <c r="H2647" t="s">
        <v>108</v>
      </c>
      <c r="I2647" t="s">
        <v>1396</v>
      </c>
      <c r="J2647" t="s">
        <v>1397</v>
      </c>
      <c r="K2647" t="s">
        <v>1055</v>
      </c>
      <c r="L2647" t="s">
        <v>64</v>
      </c>
      <c r="M2647" t="s">
        <v>6079</v>
      </c>
      <c r="N2647" t="s">
        <v>112</v>
      </c>
      <c r="O2647" t="s">
        <v>113</v>
      </c>
      <c r="P2647" t="s">
        <v>42</v>
      </c>
      <c r="Q2647" t="s">
        <v>114</v>
      </c>
      <c r="R2647" t="s">
        <v>69</v>
      </c>
      <c r="S2647" t="s">
        <v>70</v>
      </c>
      <c r="T2647">
        <v>15.3293283</v>
      </c>
      <c r="U2647">
        <v>-91.465574500000002</v>
      </c>
      <c r="V2647" t="s">
        <v>113</v>
      </c>
      <c r="W2647" t="s">
        <v>22</v>
      </c>
      <c r="X2647" t="s">
        <v>4186</v>
      </c>
      <c r="Y2647" t="s">
        <v>115</v>
      </c>
      <c r="Z2647" t="s">
        <v>116</v>
      </c>
      <c r="AC2647" t="str">
        <f>_xlfn.XLOOKUP(UNIVERSO[[#This Row],[Ruta DN]],'[1]CUOTA RUTA'!E:E,'[1]CUOTA RUTA'!G:G)</f>
        <v>Cargar</v>
      </c>
    </row>
    <row r="2648" spans="1:29" x14ac:dyDescent="0.25">
      <c r="A2648">
        <v>2820019842</v>
      </c>
      <c r="B2648">
        <v>7820019842</v>
      </c>
      <c r="C2648" t="s">
        <v>29</v>
      </c>
      <c r="D2648" t="s">
        <v>104</v>
      </c>
      <c r="E2648" t="s">
        <v>6080</v>
      </c>
      <c r="F2648" t="s">
        <v>106</v>
      </c>
      <c r="G2648" t="s">
        <v>107</v>
      </c>
      <c r="H2648" t="s">
        <v>108</v>
      </c>
      <c r="I2648" t="s">
        <v>109</v>
      </c>
      <c r="J2648" t="s">
        <v>110</v>
      </c>
      <c r="K2648" t="s">
        <v>37</v>
      </c>
      <c r="L2648" t="s">
        <v>38</v>
      </c>
      <c r="M2648" t="s">
        <v>208</v>
      </c>
      <c r="N2648" t="s">
        <v>112</v>
      </c>
      <c r="O2648" t="s">
        <v>113</v>
      </c>
      <c r="P2648" t="s">
        <v>42</v>
      </c>
      <c r="Q2648" t="s">
        <v>114</v>
      </c>
      <c r="R2648" t="s">
        <v>69</v>
      </c>
      <c r="S2648" t="s">
        <v>70</v>
      </c>
      <c r="T2648">
        <v>15.305669999999999</v>
      </c>
      <c r="U2648">
        <v>-91.479609999999994</v>
      </c>
      <c r="V2648" t="s">
        <v>113</v>
      </c>
      <c r="W2648" t="s">
        <v>22</v>
      </c>
      <c r="X2648" t="s">
        <v>4186</v>
      </c>
      <c r="Y2648" t="s">
        <v>115</v>
      </c>
      <c r="Z2648" t="s">
        <v>116</v>
      </c>
      <c r="AC2648" t="str">
        <f>_xlfn.XLOOKUP(UNIVERSO[[#This Row],[Ruta DN]],'[1]CUOTA RUTA'!E:E,'[1]CUOTA RUTA'!G:G)</f>
        <v>Cargar</v>
      </c>
    </row>
    <row r="2649" spans="1:29" x14ac:dyDescent="0.25">
      <c r="A2649">
        <v>2820019838</v>
      </c>
      <c r="B2649">
        <v>7820019838</v>
      </c>
      <c r="C2649" t="s">
        <v>29</v>
      </c>
      <c r="D2649" t="s">
        <v>397</v>
      </c>
      <c r="E2649" t="s">
        <v>6081</v>
      </c>
      <c r="F2649" t="s">
        <v>106</v>
      </c>
      <c r="G2649" t="s">
        <v>107</v>
      </c>
      <c r="H2649" t="s">
        <v>108</v>
      </c>
      <c r="I2649" t="s">
        <v>399</v>
      </c>
      <c r="J2649" t="s">
        <v>400</v>
      </c>
      <c r="K2649" t="s">
        <v>1055</v>
      </c>
      <c r="L2649" t="s">
        <v>38</v>
      </c>
      <c r="M2649" t="s">
        <v>6082</v>
      </c>
      <c r="N2649" t="s">
        <v>112</v>
      </c>
      <c r="O2649" t="s">
        <v>113</v>
      </c>
      <c r="P2649" t="s">
        <v>42</v>
      </c>
      <c r="Q2649" t="s">
        <v>195</v>
      </c>
      <c r="R2649" t="s">
        <v>69</v>
      </c>
      <c r="S2649" t="s">
        <v>70</v>
      </c>
      <c r="T2649">
        <v>15.336409</v>
      </c>
      <c r="U2649">
        <v>-91.484307999999999</v>
      </c>
      <c r="V2649" t="s">
        <v>113</v>
      </c>
      <c r="W2649" t="s">
        <v>22</v>
      </c>
      <c r="X2649" t="s">
        <v>4186</v>
      </c>
      <c r="Y2649" t="s">
        <v>115</v>
      </c>
      <c r="Z2649" t="s">
        <v>116</v>
      </c>
      <c r="AC2649" t="str">
        <f>_xlfn.XLOOKUP(UNIVERSO[[#This Row],[Ruta DN]],'[1]CUOTA RUTA'!E:E,'[1]CUOTA RUTA'!G:G)</f>
        <v>Cargar</v>
      </c>
    </row>
    <row r="2650" spans="1:29" x14ac:dyDescent="0.25">
      <c r="A2650">
        <v>2820019802</v>
      </c>
      <c r="B2650">
        <v>7820019802</v>
      </c>
      <c r="C2650" t="s">
        <v>29</v>
      </c>
      <c r="D2650" t="s">
        <v>1623</v>
      </c>
      <c r="E2650" t="s">
        <v>6083</v>
      </c>
      <c r="F2650" t="s">
        <v>156</v>
      </c>
      <c r="G2650" t="s">
        <v>252</v>
      </c>
      <c r="H2650" t="s">
        <v>253</v>
      </c>
      <c r="I2650" t="s">
        <v>1625</v>
      </c>
      <c r="J2650" t="s">
        <v>1626</v>
      </c>
      <c r="K2650" t="s">
        <v>1055</v>
      </c>
      <c r="L2650" t="s">
        <v>38</v>
      </c>
      <c r="M2650" t="s">
        <v>6084</v>
      </c>
      <c r="N2650" t="s">
        <v>66</v>
      </c>
      <c r="O2650" t="s">
        <v>257</v>
      </c>
      <c r="P2650" t="s">
        <v>42</v>
      </c>
      <c r="Q2650" t="s">
        <v>258</v>
      </c>
      <c r="R2650" t="s">
        <v>99</v>
      </c>
      <c r="S2650" t="s">
        <v>100</v>
      </c>
      <c r="T2650">
        <v>14.839074999999999</v>
      </c>
      <c r="U2650">
        <v>-91.501406000000003</v>
      </c>
      <c r="V2650" t="s">
        <v>259</v>
      </c>
      <c r="W2650" t="s">
        <v>22</v>
      </c>
      <c r="X2650" t="s">
        <v>4181</v>
      </c>
      <c r="Y2650" t="s">
        <v>260</v>
      </c>
      <c r="Z2650" t="s">
        <v>261</v>
      </c>
      <c r="AC2650" t="str">
        <f>_xlfn.XLOOKUP(UNIVERSO[[#This Row],[Ruta DN]],'[1]CUOTA RUTA'!E:E,'[1]CUOTA RUTA'!G:G)</f>
        <v>Cargar</v>
      </c>
    </row>
    <row r="2651" spans="1:29" x14ac:dyDescent="0.25">
      <c r="A2651">
        <v>2820019786</v>
      </c>
      <c r="B2651">
        <v>7820019786</v>
      </c>
      <c r="C2651" t="s">
        <v>29</v>
      </c>
      <c r="D2651" t="s">
        <v>584</v>
      </c>
      <c r="E2651" t="s">
        <v>6085</v>
      </c>
      <c r="F2651" t="s">
        <v>325</v>
      </c>
      <c r="G2651" t="s">
        <v>326</v>
      </c>
      <c r="H2651" t="s">
        <v>327</v>
      </c>
      <c r="I2651" t="s">
        <v>586</v>
      </c>
      <c r="J2651" t="s">
        <v>587</v>
      </c>
      <c r="K2651" t="s">
        <v>37</v>
      </c>
      <c r="L2651" t="s">
        <v>914</v>
      </c>
      <c r="M2651" t="s">
        <v>6086</v>
      </c>
      <c r="N2651" t="s">
        <v>331</v>
      </c>
      <c r="O2651" t="s">
        <v>334</v>
      </c>
      <c r="P2651" t="s">
        <v>206</v>
      </c>
      <c r="Q2651" t="s">
        <v>530</v>
      </c>
      <c r="R2651" t="s">
        <v>69</v>
      </c>
      <c r="S2651" t="s">
        <v>70</v>
      </c>
      <c r="T2651">
        <v>14.95301531162113</v>
      </c>
      <c r="U2651">
        <v>-91.806991305202246</v>
      </c>
      <c r="V2651" t="s">
        <v>334</v>
      </c>
      <c r="W2651" t="s">
        <v>22</v>
      </c>
      <c r="X2651" t="s">
        <v>4181</v>
      </c>
      <c r="Y2651" t="s">
        <v>336</v>
      </c>
      <c r="Z2651" t="s">
        <v>337</v>
      </c>
      <c r="AA2651">
        <v>5</v>
      </c>
      <c r="AC2651" t="str">
        <f>_xlfn.XLOOKUP(UNIVERSO[[#This Row],[Ruta DN]],'[1]CUOTA RUTA'!E:E,'[1]CUOTA RUTA'!G:G)</f>
        <v>Cargar</v>
      </c>
    </row>
    <row r="2652" spans="1:29" x14ac:dyDescent="0.25">
      <c r="A2652">
        <v>2820019778</v>
      </c>
      <c r="B2652">
        <v>7820019778</v>
      </c>
      <c r="C2652" t="s">
        <v>29</v>
      </c>
      <c r="D2652" t="s">
        <v>273</v>
      </c>
      <c r="E2652" t="s">
        <v>6087</v>
      </c>
      <c r="F2652" t="s">
        <v>143</v>
      </c>
      <c r="G2652" t="s">
        <v>144</v>
      </c>
      <c r="H2652" t="s">
        <v>145</v>
      </c>
      <c r="I2652" t="s">
        <v>275</v>
      </c>
      <c r="J2652" t="s">
        <v>276</v>
      </c>
      <c r="K2652" t="s">
        <v>1055</v>
      </c>
      <c r="L2652" t="s">
        <v>38</v>
      </c>
      <c r="M2652" t="s">
        <v>6088</v>
      </c>
      <c r="N2652" t="s">
        <v>149</v>
      </c>
      <c r="O2652" t="s">
        <v>283</v>
      </c>
      <c r="P2652" t="s">
        <v>42</v>
      </c>
      <c r="Q2652" t="s">
        <v>238</v>
      </c>
      <c r="R2652" t="s">
        <v>84</v>
      </c>
      <c r="S2652" t="s">
        <v>85</v>
      </c>
      <c r="T2652">
        <v>14.619509300000001</v>
      </c>
      <c r="U2652">
        <v>-91.595282350000005</v>
      </c>
      <c r="V2652" t="s">
        <v>150</v>
      </c>
      <c r="W2652" t="s">
        <v>22</v>
      </c>
      <c r="X2652" t="s">
        <v>4186</v>
      </c>
      <c r="Y2652" t="s">
        <v>152</v>
      </c>
      <c r="Z2652" t="s">
        <v>153</v>
      </c>
      <c r="AC2652" t="str">
        <f>_xlfn.XLOOKUP(UNIVERSO[[#This Row],[Ruta DN]],'[1]CUOTA RUTA'!E:E,'[1]CUOTA RUTA'!G:G)</f>
        <v>Cargar</v>
      </c>
    </row>
    <row r="2653" spans="1:29" x14ac:dyDescent="0.25">
      <c r="A2653">
        <v>2820019776</v>
      </c>
      <c r="B2653">
        <v>7820019776</v>
      </c>
      <c r="C2653" t="s">
        <v>29</v>
      </c>
      <c r="D2653" t="s">
        <v>471</v>
      </c>
      <c r="E2653" t="s">
        <v>6089</v>
      </c>
      <c r="F2653" t="s">
        <v>59</v>
      </c>
      <c r="G2653" t="s">
        <v>60</v>
      </c>
      <c r="H2653" t="s">
        <v>61</v>
      </c>
      <c r="I2653" t="s">
        <v>473</v>
      </c>
      <c r="J2653" t="s">
        <v>474</v>
      </c>
      <c r="K2653" t="s">
        <v>37</v>
      </c>
      <c r="L2653" t="s">
        <v>38</v>
      </c>
      <c r="M2653" t="s">
        <v>6090</v>
      </c>
      <c r="N2653" t="s">
        <v>331</v>
      </c>
      <c r="O2653" t="s">
        <v>1533</v>
      </c>
      <c r="P2653" t="s">
        <v>42</v>
      </c>
      <c r="Q2653" t="s">
        <v>68</v>
      </c>
      <c r="R2653" t="s">
        <v>69</v>
      </c>
      <c r="S2653" t="s">
        <v>70</v>
      </c>
      <c r="T2653">
        <v>14.72179666666667</v>
      </c>
      <c r="U2653">
        <v>-92.032716666666659</v>
      </c>
      <c r="V2653" t="s">
        <v>71</v>
      </c>
      <c r="W2653" t="s">
        <v>22</v>
      </c>
      <c r="X2653" t="s">
        <v>4186</v>
      </c>
      <c r="Y2653" t="s">
        <v>72</v>
      </c>
      <c r="Z2653" t="s">
        <v>73</v>
      </c>
      <c r="AC2653" t="str">
        <f>_xlfn.XLOOKUP(UNIVERSO[[#This Row],[Ruta DN]],'[1]CUOTA RUTA'!E:E,'[1]CUOTA RUTA'!G:G)</f>
        <v>Cargar</v>
      </c>
    </row>
    <row r="2654" spans="1:29" x14ac:dyDescent="0.25">
      <c r="A2654">
        <v>2820019735</v>
      </c>
      <c r="B2654">
        <v>7820019735</v>
      </c>
      <c r="C2654" t="s">
        <v>29</v>
      </c>
      <c r="D2654" t="s">
        <v>273</v>
      </c>
      <c r="E2654" t="s">
        <v>6091</v>
      </c>
      <c r="F2654" t="s">
        <v>143</v>
      </c>
      <c r="G2654" t="s">
        <v>144</v>
      </c>
      <c r="H2654" t="s">
        <v>145</v>
      </c>
      <c r="I2654" t="s">
        <v>275</v>
      </c>
      <c r="J2654" t="s">
        <v>276</v>
      </c>
      <c r="K2654" t="s">
        <v>1055</v>
      </c>
      <c r="L2654" t="s">
        <v>38</v>
      </c>
      <c r="M2654" t="s">
        <v>6092</v>
      </c>
      <c r="N2654" t="s">
        <v>149</v>
      </c>
      <c r="O2654" t="s">
        <v>283</v>
      </c>
      <c r="P2654" t="s">
        <v>42</v>
      </c>
      <c r="Q2654" t="s">
        <v>238</v>
      </c>
      <c r="R2654" t="s">
        <v>84</v>
      </c>
      <c r="S2654" t="s">
        <v>85</v>
      </c>
      <c r="T2654">
        <v>14.621484000000001</v>
      </c>
      <c r="U2654">
        <v>-91.596254000000002</v>
      </c>
      <c r="V2654" t="s">
        <v>150</v>
      </c>
      <c r="W2654" t="s">
        <v>22</v>
      </c>
      <c r="X2654" t="s">
        <v>4186</v>
      </c>
      <c r="Y2654" t="s">
        <v>152</v>
      </c>
      <c r="Z2654" t="s">
        <v>153</v>
      </c>
      <c r="AC2654" t="str">
        <f>_xlfn.XLOOKUP(UNIVERSO[[#This Row],[Ruta DN]],'[1]CUOTA RUTA'!E:E,'[1]CUOTA RUTA'!G:G)</f>
        <v>Cargar</v>
      </c>
    </row>
    <row r="2655" spans="1:29" x14ac:dyDescent="0.25">
      <c r="A2655">
        <v>2820019731</v>
      </c>
      <c r="B2655">
        <v>7820019731</v>
      </c>
      <c r="C2655" t="s">
        <v>29</v>
      </c>
      <c r="D2655" t="s">
        <v>273</v>
      </c>
      <c r="E2655" t="s">
        <v>6093</v>
      </c>
      <c r="F2655" t="s">
        <v>143</v>
      </c>
      <c r="G2655" t="s">
        <v>144</v>
      </c>
      <c r="H2655" t="s">
        <v>145</v>
      </c>
      <c r="I2655" t="s">
        <v>275</v>
      </c>
      <c r="J2655" t="s">
        <v>276</v>
      </c>
      <c r="K2655" t="s">
        <v>1055</v>
      </c>
      <c r="L2655" t="s">
        <v>64</v>
      </c>
      <c r="M2655" t="s">
        <v>6094</v>
      </c>
      <c r="N2655" t="s">
        <v>149</v>
      </c>
      <c r="O2655" t="s">
        <v>283</v>
      </c>
      <c r="P2655" t="s">
        <v>42</v>
      </c>
      <c r="Q2655" t="s">
        <v>238</v>
      </c>
      <c r="R2655" t="s">
        <v>84</v>
      </c>
      <c r="S2655" t="s">
        <v>85</v>
      </c>
      <c r="T2655">
        <v>14.620323000000001</v>
      </c>
      <c r="U2655">
        <v>-91.594751000000002</v>
      </c>
      <c r="V2655" t="s">
        <v>150</v>
      </c>
      <c r="W2655" t="s">
        <v>22</v>
      </c>
      <c r="X2655" t="s">
        <v>4186</v>
      </c>
      <c r="Y2655" t="s">
        <v>152</v>
      </c>
      <c r="Z2655" t="s">
        <v>153</v>
      </c>
      <c r="AC2655" t="str">
        <f>_xlfn.XLOOKUP(UNIVERSO[[#This Row],[Ruta DN]],'[1]CUOTA RUTA'!E:E,'[1]CUOTA RUTA'!G:G)</f>
        <v>Cargar</v>
      </c>
    </row>
    <row r="2656" spans="1:29" x14ac:dyDescent="0.25">
      <c r="A2656">
        <v>2820019726</v>
      </c>
      <c r="B2656">
        <v>7820019726</v>
      </c>
      <c r="C2656" t="s">
        <v>29</v>
      </c>
      <c r="D2656" t="s">
        <v>387</v>
      </c>
      <c r="E2656" t="s">
        <v>6095</v>
      </c>
      <c r="F2656" t="s">
        <v>106</v>
      </c>
      <c r="G2656" t="s">
        <v>107</v>
      </c>
      <c r="H2656" t="s">
        <v>108</v>
      </c>
      <c r="I2656" t="s">
        <v>389</v>
      </c>
      <c r="J2656" t="s">
        <v>390</v>
      </c>
      <c r="K2656" t="s">
        <v>37</v>
      </c>
      <c r="L2656" t="s">
        <v>38</v>
      </c>
      <c r="M2656" t="s">
        <v>6096</v>
      </c>
      <c r="N2656" t="s">
        <v>112</v>
      </c>
      <c r="O2656" t="s">
        <v>416</v>
      </c>
      <c r="P2656" t="s">
        <v>42</v>
      </c>
      <c r="Q2656" t="s">
        <v>114</v>
      </c>
      <c r="R2656" t="s">
        <v>69</v>
      </c>
      <c r="S2656" t="s">
        <v>70</v>
      </c>
      <c r="T2656">
        <v>15.3466883</v>
      </c>
      <c r="U2656">
        <v>-91.453751699999998</v>
      </c>
      <c r="V2656" t="s">
        <v>113</v>
      </c>
      <c r="W2656" t="s">
        <v>22</v>
      </c>
      <c r="X2656" t="s">
        <v>4181</v>
      </c>
      <c r="Y2656" t="s">
        <v>115</v>
      </c>
      <c r="Z2656" t="s">
        <v>116</v>
      </c>
      <c r="AC2656" t="str">
        <f>_xlfn.XLOOKUP(UNIVERSO[[#This Row],[Ruta DN]],'[1]CUOTA RUTA'!E:E,'[1]CUOTA RUTA'!G:G)</f>
        <v>Cargar</v>
      </c>
    </row>
    <row r="2657" spans="1:29" x14ac:dyDescent="0.25">
      <c r="A2657">
        <v>2820019713</v>
      </c>
      <c r="B2657">
        <v>7820019713</v>
      </c>
      <c r="C2657" t="s">
        <v>29</v>
      </c>
      <c r="D2657" t="s">
        <v>2522</v>
      </c>
      <c r="E2657" t="s">
        <v>6097</v>
      </c>
      <c r="F2657" t="s">
        <v>325</v>
      </c>
      <c r="G2657" t="s">
        <v>326</v>
      </c>
      <c r="H2657" t="s">
        <v>327</v>
      </c>
      <c r="I2657" t="s">
        <v>2524</v>
      </c>
      <c r="J2657" t="s">
        <v>2525</v>
      </c>
      <c r="K2657" t="s">
        <v>37</v>
      </c>
      <c r="L2657" t="s">
        <v>38</v>
      </c>
      <c r="M2657" t="s">
        <v>6098</v>
      </c>
      <c r="N2657" t="s">
        <v>331</v>
      </c>
      <c r="O2657" t="s">
        <v>544</v>
      </c>
      <c r="P2657" t="s">
        <v>42</v>
      </c>
      <c r="Q2657" t="s">
        <v>530</v>
      </c>
      <c r="R2657" t="s">
        <v>69</v>
      </c>
      <c r="S2657" t="s">
        <v>70</v>
      </c>
      <c r="T2657">
        <v>14.979679000000001</v>
      </c>
      <c r="U2657">
        <v>-91.798263000000006</v>
      </c>
      <c r="V2657" t="s">
        <v>334</v>
      </c>
      <c r="W2657" t="s">
        <v>22</v>
      </c>
      <c r="X2657" t="s">
        <v>4181</v>
      </c>
      <c r="Y2657" t="s">
        <v>336</v>
      </c>
      <c r="Z2657" t="s">
        <v>337</v>
      </c>
      <c r="AC2657" t="str">
        <f>_xlfn.XLOOKUP(UNIVERSO[[#This Row],[Ruta DN]],'[1]CUOTA RUTA'!E:E,'[1]CUOTA RUTA'!G:G)</f>
        <v>Cargar</v>
      </c>
    </row>
    <row r="2658" spans="1:29" x14ac:dyDescent="0.25">
      <c r="A2658">
        <v>2820019699</v>
      </c>
      <c r="B2658">
        <v>7820019699</v>
      </c>
      <c r="C2658" t="s">
        <v>29</v>
      </c>
      <c r="D2658" t="s">
        <v>104</v>
      </c>
      <c r="E2658" t="s">
        <v>6099</v>
      </c>
      <c r="F2658" t="s">
        <v>106</v>
      </c>
      <c r="G2658" t="s">
        <v>107</v>
      </c>
      <c r="H2658" t="s">
        <v>108</v>
      </c>
      <c r="I2658" t="s">
        <v>109</v>
      </c>
      <c r="J2658" t="s">
        <v>110</v>
      </c>
      <c r="K2658" t="s">
        <v>37</v>
      </c>
      <c r="L2658" t="s">
        <v>38</v>
      </c>
      <c r="M2658" t="s">
        <v>6100</v>
      </c>
      <c r="N2658" t="s">
        <v>112</v>
      </c>
      <c r="O2658" t="s">
        <v>113</v>
      </c>
      <c r="P2658" t="s">
        <v>42</v>
      </c>
      <c r="Q2658" t="s">
        <v>114</v>
      </c>
      <c r="R2658" t="s">
        <v>69</v>
      </c>
      <c r="S2658" t="s">
        <v>70</v>
      </c>
      <c r="T2658">
        <v>15.307373999999999</v>
      </c>
      <c r="U2658">
        <v>-91.484533999999996</v>
      </c>
      <c r="V2658" t="s">
        <v>113</v>
      </c>
      <c r="W2658" t="s">
        <v>22</v>
      </c>
      <c r="X2658" t="s">
        <v>4186</v>
      </c>
      <c r="Y2658" t="s">
        <v>115</v>
      </c>
      <c r="Z2658" t="s">
        <v>116</v>
      </c>
      <c r="AC2658" t="str">
        <f>_xlfn.XLOOKUP(UNIVERSO[[#This Row],[Ruta DN]],'[1]CUOTA RUTA'!E:E,'[1]CUOTA RUTA'!G:G)</f>
        <v>Cargar</v>
      </c>
    </row>
    <row r="2659" spans="1:29" x14ac:dyDescent="0.25">
      <c r="A2659">
        <v>2820019675</v>
      </c>
      <c r="B2659">
        <v>7820019675</v>
      </c>
      <c r="C2659" t="s">
        <v>29</v>
      </c>
      <c r="D2659" t="s">
        <v>494</v>
      </c>
      <c r="E2659" t="s">
        <v>6101</v>
      </c>
      <c r="F2659" t="s">
        <v>59</v>
      </c>
      <c r="G2659" t="s">
        <v>60</v>
      </c>
      <c r="H2659" t="s">
        <v>61</v>
      </c>
      <c r="I2659" t="s">
        <v>496</v>
      </c>
      <c r="J2659" t="s">
        <v>497</v>
      </c>
      <c r="K2659" t="s">
        <v>37</v>
      </c>
      <c r="L2659" t="s">
        <v>38</v>
      </c>
      <c r="M2659" t="s">
        <v>6102</v>
      </c>
      <c r="N2659" t="s">
        <v>331</v>
      </c>
      <c r="O2659" t="s">
        <v>371</v>
      </c>
      <c r="P2659" t="s">
        <v>42</v>
      </c>
      <c r="Q2659" t="s">
        <v>68</v>
      </c>
      <c r="R2659" t="s">
        <v>69</v>
      </c>
      <c r="S2659" t="s">
        <v>70</v>
      </c>
      <c r="T2659">
        <v>14.91079822182655</v>
      </c>
      <c r="U2659">
        <v>-92.063236311078086</v>
      </c>
      <c r="V2659" t="s">
        <v>71</v>
      </c>
      <c r="W2659" t="s">
        <v>22</v>
      </c>
      <c r="X2659" t="s">
        <v>4186</v>
      </c>
      <c r="Y2659" t="s">
        <v>72</v>
      </c>
      <c r="Z2659" t="s">
        <v>73</v>
      </c>
      <c r="AC2659" t="str">
        <f>_xlfn.XLOOKUP(UNIVERSO[[#This Row],[Ruta DN]],'[1]CUOTA RUTA'!E:E,'[1]CUOTA RUTA'!G:G)</f>
        <v>Cargar</v>
      </c>
    </row>
    <row r="2660" spans="1:29" x14ac:dyDescent="0.25">
      <c r="A2660">
        <v>2820019669</v>
      </c>
      <c r="B2660">
        <v>7820019669</v>
      </c>
      <c r="C2660" t="s">
        <v>29</v>
      </c>
      <c r="D2660" t="s">
        <v>409</v>
      </c>
      <c r="E2660" t="s">
        <v>6103</v>
      </c>
      <c r="F2660" t="s">
        <v>59</v>
      </c>
      <c r="G2660" t="s">
        <v>60</v>
      </c>
      <c r="H2660" t="s">
        <v>61</v>
      </c>
      <c r="I2660" t="s">
        <v>411</v>
      </c>
      <c r="J2660" t="s">
        <v>412</v>
      </c>
      <c r="K2660" t="s">
        <v>1055</v>
      </c>
      <c r="L2660" t="s">
        <v>38</v>
      </c>
      <c r="M2660" t="s">
        <v>6104</v>
      </c>
      <c r="N2660" t="s">
        <v>66</v>
      </c>
      <c r="O2660" t="s">
        <v>67</v>
      </c>
      <c r="P2660" t="s">
        <v>42</v>
      </c>
      <c r="Q2660" t="s">
        <v>68</v>
      </c>
      <c r="R2660" t="s">
        <v>69</v>
      </c>
      <c r="S2660" t="s">
        <v>70</v>
      </c>
      <c r="T2660">
        <v>14.690937</v>
      </c>
      <c r="U2660">
        <v>-91.879013999999998</v>
      </c>
      <c r="V2660" t="s">
        <v>71</v>
      </c>
      <c r="W2660" t="s">
        <v>22</v>
      </c>
      <c r="X2660" t="s">
        <v>4186</v>
      </c>
      <c r="Y2660" t="s">
        <v>72</v>
      </c>
      <c r="Z2660" t="s">
        <v>73</v>
      </c>
      <c r="AC2660" t="str">
        <f>_xlfn.XLOOKUP(UNIVERSO[[#This Row],[Ruta DN]],'[1]CUOTA RUTA'!E:E,'[1]CUOTA RUTA'!G:G)</f>
        <v>Cargar</v>
      </c>
    </row>
    <row r="2661" spans="1:29" x14ac:dyDescent="0.25">
      <c r="A2661">
        <v>2820019656</v>
      </c>
      <c r="B2661">
        <v>7820019656</v>
      </c>
      <c r="C2661" t="s">
        <v>29</v>
      </c>
      <c r="D2661" t="s">
        <v>1119</v>
      </c>
      <c r="E2661" t="s">
        <v>6105</v>
      </c>
      <c r="F2661" t="s">
        <v>76</v>
      </c>
      <c r="G2661" t="s">
        <v>77</v>
      </c>
      <c r="H2661" t="s">
        <v>78</v>
      </c>
      <c r="I2661" t="s">
        <v>1121</v>
      </c>
      <c r="J2661" t="s">
        <v>1122</v>
      </c>
      <c r="K2661" t="s">
        <v>37</v>
      </c>
      <c r="L2661" t="s">
        <v>64</v>
      </c>
      <c r="M2661" t="s">
        <v>6106</v>
      </c>
      <c r="N2661" t="s">
        <v>136</v>
      </c>
      <c r="O2661" t="s">
        <v>966</v>
      </c>
      <c r="P2661" t="s">
        <v>42</v>
      </c>
      <c r="Q2661" t="s">
        <v>127</v>
      </c>
      <c r="R2661" t="s">
        <v>84</v>
      </c>
      <c r="S2661" t="s">
        <v>85</v>
      </c>
      <c r="T2661">
        <v>14.54705</v>
      </c>
      <c r="U2661">
        <v>-91.323961666666676</v>
      </c>
      <c r="V2661" t="s">
        <v>82</v>
      </c>
      <c r="W2661" t="s">
        <v>22</v>
      </c>
      <c r="X2661" t="s">
        <v>4181</v>
      </c>
      <c r="Y2661" t="s">
        <v>86</v>
      </c>
      <c r="Z2661" t="s">
        <v>87</v>
      </c>
      <c r="AC2661" t="str">
        <f>_xlfn.XLOOKUP(UNIVERSO[[#This Row],[Ruta DN]],'[1]CUOTA RUTA'!E:E,'[1]CUOTA RUTA'!G:G)</f>
        <v>Cargar</v>
      </c>
    </row>
    <row r="2662" spans="1:29" x14ac:dyDescent="0.25">
      <c r="A2662">
        <v>2820019636</v>
      </c>
      <c r="B2662">
        <v>7820019636</v>
      </c>
      <c r="C2662" t="s">
        <v>29</v>
      </c>
      <c r="D2662" t="s">
        <v>1415</v>
      </c>
      <c r="E2662" t="s">
        <v>6107</v>
      </c>
      <c r="F2662" t="s">
        <v>59</v>
      </c>
      <c r="G2662" t="s">
        <v>60</v>
      </c>
      <c r="H2662" t="s">
        <v>61</v>
      </c>
      <c r="I2662" t="s">
        <v>1417</v>
      </c>
      <c r="J2662" t="s">
        <v>1418</v>
      </c>
      <c r="K2662" t="s">
        <v>54</v>
      </c>
      <c r="L2662" t="s">
        <v>38</v>
      </c>
      <c r="M2662" t="s">
        <v>6108</v>
      </c>
      <c r="N2662" t="s">
        <v>331</v>
      </c>
      <c r="O2662" t="s">
        <v>371</v>
      </c>
      <c r="P2662" t="s">
        <v>42</v>
      </c>
      <c r="Q2662" t="s">
        <v>215</v>
      </c>
      <c r="R2662" t="s">
        <v>69</v>
      </c>
      <c r="S2662" t="s">
        <v>70</v>
      </c>
      <c r="T2662">
        <v>14.9123</v>
      </c>
      <c r="U2662">
        <v>-92.056799999999996</v>
      </c>
      <c r="V2662" t="s">
        <v>71</v>
      </c>
      <c r="W2662" t="s">
        <v>22</v>
      </c>
      <c r="X2662" t="s">
        <v>4181</v>
      </c>
      <c r="Y2662" t="s">
        <v>72</v>
      </c>
      <c r="Z2662" t="s">
        <v>73</v>
      </c>
      <c r="AA2662">
        <v>2</v>
      </c>
      <c r="AC2662" t="str">
        <f>_xlfn.XLOOKUP(UNIVERSO[[#This Row],[Ruta DN]],'[1]CUOTA RUTA'!E:E,'[1]CUOTA RUTA'!G:G)</f>
        <v>Cargar</v>
      </c>
    </row>
    <row r="2663" spans="1:29" x14ac:dyDescent="0.25">
      <c r="A2663">
        <v>2820019635</v>
      </c>
      <c r="B2663">
        <v>7820019635</v>
      </c>
      <c r="C2663" t="s">
        <v>29</v>
      </c>
      <c r="D2663" t="s">
        <v>1688</v>
      </c>
      <c r="E2663" t="s">
        <v>5339</v>
      </c>
      <c r="F2663" t="s">
        <v>156</v>
      </c>
      <c r="G2663" t="s">
        <v>252</v>
      </c>
      <c r="H2663" t="s">
        <v>253</v>
      </c>
      <c r="I2663" t="s">
        <v>1690</v>
      </c>
      <c r="J2663" t="s">
        <v>1691</v>
      </c>
      <c r="K2663" t="s">
        <v>37</v>
      </c>
      <c r="L2663" t="s">
        <v>64</v>
      </c>
      <c r="M2663" t="s">
        <v>6109</v>
      </c>
      <c r="N2663" t="s">
        <v>66</v>
      </c>
      <c r="O2663" t="s">
        <v>257</v>
      </c>
      <c r="P2663" t="s">
        <v>42</v>
      </c>
      <c r="Q2663" t="s">
        <v>617</v>
      </c>
      <c r="R2663" t="s">
        <v>99</v>
      </c>
      <c r="S2663" t="s">
        <v>100</v>
      </c>
      <c r="T2663">
        <v>14.86610214225948</v>
      </c>
      <c r="U2663">
        <v>-91.510719107463956</v>
      </c>
      <c r="V2663" t="s">
        <v>259</v>
      </c>
      <c r="W2663" t="s">
        <v>22</v>
      </c>
      <c r="X2663" t="s">
        <v>4181</v>
      </c>
      <c r="Y2663" t="s">
        <v>260</v>
      </c>
      <c r="Z2663" t="s">
        <v>261</v>
      </c>
      <c r="AC2663" t="str">
        <f>_xlfn.XLOOKUP(UNIVERSO[[#This Row],[Ruta DN]],'[1]CUOTA RUTA'!E:E,'[1]CUOTA RUTA'!G:G)</f>
        <v>Cargar</v>
      </c>
    </row>
    <row r="2664" spans="1:29" x14ac:dyDescent="0.25">
      <c r="A2664">
        <v>2820019627</v>
      </c>
      <c r="B2664">
        <v>7820019627</v>
      </c>
      <c r="C2664" t="s">
        <v>29</v>
      </c>
      <c r="D2664" t="s">
        <v>1230</v>
      </c>
      <c r="E2664" t="s">
        <v>6110</v>
      </c>
      <c r="F2664" t="s">
        <v>32</v>
      </c>
      <c r="G2664" t="s">
        <v>33</v>
      </c>
      <c r="H2664" t="s">
        <v>34</v>
      </c>
      <c r="I2664" t="s">
        <v>1232</v>
      </c>
      <c r="J2664" t="s">
        <v>1233</v>
      </c>
      <c r="K2664" t="s">
        <v>37</v>
      </c>
      <c r="L2664" t="s">
        <v>64</v>
      </c>
      <c r="M2664" t="s">
        <v>6111</v>
      </c>
      <c r="N2664" t="s">
        <v>1342</v>
      </c>
      <c r="O2664" t="s">
        <v>1343</v>
      </c>
      <c r="P2664" t="s">
        <v>42</v>
      </c>
      <c r="Q2664" t="s">
        <v>488</v>
      </c>
      <c r="R2664" t="s">
        <v>44</v>
      </c>
      <c r="S2664" t="s">
        <v>45</v>
      </c>
      <c r="T2664">
        <v>14.488189999999999</v>
      </c>
      <c r="U2664">
        <v>-90.802459999999996</v>
      </c>
      <c r="V2664" t="s">
        <v>46</v>
      </c>
      <c r="W2664" t="s">
        <v>22</v>
      </c>
      <c r="X2664" t="s">
        <v>4181</v>
      </c>
      <c r="Y2664" t="s">
        <v>48</v>
      </c>
      <c r="Z2664" t="s">
        <v>49</v>
      </c>
      <c r="AC2664" t="str">
        <f>_xlfn.XLOOKUP(UNIVERSO[[#This Row],[Ruta DN]],'[1]CUOTA RUTA'!E:E,'[1]CUOTA RUTA'!G:G)</f>
        <v>Cargar</v>
      </c>
    </row>
    <row r="2665" spans="1:29" x14ac:dyDescent="0.25">
      <c r="A2665">
        <v>2820019614</v>
      </c>
      <c r="B2665">
        <v>7820019614</v>
      </c>
      <c r="C2665" t="s">
        <v>29</v>
      </c>
      <c r="D2665" t="s">
        <v>1726</v>
      </c>
      <c r="E2665" t="s">
        <v>5210</v>
      </c>
      <c r="F2665" t="s">
        <v>156</v>
      </c>
      <c r="G2665" t="s">
        <v>252</v>
      </c>
      <c r="H2665" t="s">
        <v>253</v>
      </c>
      <c r="I2665" t="s">
        <v>1728</v>
      </c>
      <c r="J2665" t="s">
        <v>1729</v>
      </c>
      <c r="K2665" t="s">
        <v>37</v>
      </c>
      <c r="L2665" t="s">
        <v>64</v>
      </c>
      <c r="M2665" t="s">
        <v>6112</v>
      </c>
      <c r="N2665" t="s">
        <v>66</v>
      </c>
      <c r="O2665" t="s">
        <v>257</v>
      </c>
      <c r="P2665" t="s">
        <v>42</v>
      </c>
      <c r="Q2665" t="s">
        <v>258</v>
      </c>
      <c r="R2665" t="s">
        <v>99</v>
      </c>
      <c r="S2665" t="s">
        <v>100</v>
      </c>
      <c r="T2665">
        <v>14.8338687</v>
      </c>
      <c r="U2665">
        <v>-91.510515799999993</v>
      </c>
      <c r="V2665" t="s">
        <v>259</v>
      </c>
      <c r="W2665" t="s">
        <v>22</v>
      </c>
      <c r="X2665" t="s">
        <v>4181</v>
      </c>
      <c r="Y2665" t="s">
        <v>260</v>
      </c>
      <c r="Z2665" t="s">
        <v>261</v>
      </c>
      <c r="AC2665" t="str">
        <f>_xlfn.XLOOKUP(UNIVERSO[[#This Row],[Ruta DN]],'[1]CUOTA RUTA'!E:E,'[1]CUOTA RUTA'!G:G)</f>
        <v>Cargar</v>
      </c>
    </row>
    <row r="2666" spans="1:29" x14ac:dyDescent="0.25">
      <c r="A2666">
        <v>2820019610</v>
      </c>
      <c r="B2666">
        <v>7820019610</v>
      </c>
      <c r="C2666" t="s">
        <v>29</v>
      </c>
      <c r="D2666" t="s">
        <v>1646</v>
      </c>
      <c r="E2666" t="s">
        <v>6113</v>
      </c>
      <c r="F2666" t="s">
        <v>156</v>
      </c>
      <c r="G2666" t="s">
        <v>252</v>
      </c>
      <c r="H2666" t="s">
        <v>253</v>
      </c>
      <c r="I2666" t="s">
        <v>1648</v>
      </c>
      <c r="J2666" t="s">
        <v>1649</v>
      </c>
      <c r="K2666" t="s">
        <v>1055</v>
      </c>
      <c r="L2666" t="s">
        <v>64</v>
      </c>
      <c r="M2666" t="s">
        <v>6114</v>
      </c>
      <c r="N2666" t="s">
        <v>66</v>
      </c>
      <c r="O2666" t="s">
        <v>257</v>
      </c>
      <c r="P2666" t="s">
        <v>42</v>
      </c>
      <c r="Q2666" t="s">
        <v>258</v>
      </c>
      <c r="R2666" t="s">
        <v>99</v>
      </c>
      <c r="S2666" t="s">
        <v>100</v>
      </c>
      <c r="T2666">
        <v>14.861732200000001</v>
      </c>
      <c r="U2666">
        <v>-91.536677900000001</v>
      </c>
      <c r="V2666" t="s">
        <v>259</v>
      </c>
      <c r="W2666" t="s">
        <v>22</v>
      </c>
      <c r="X2666" t="s">
        <v>4181</v>
      </c>
      <c r="Y2666" t="s">
        <v>260</v>
      </c>
      <c r="Z2666" t="s">
        <v>261</v>
      </c>
      <c r="AC2666" t="str">
        <f>_xlfn.XLOOKUP(UNIVERSO[[#This Row],[Ruta DN]],'[1]CUOTA RUTA'!E:E,'[1]CUOTA RUTA'!G:G)</f>
        <v>Cargar</v>
      </c>
    </row>
    <row r="2667" spans="1:29" x14ac:dyDescent="0.25">
      <c r="A2667">
        <v>2820019597</v>
      </c>
      <c r="B2667">
        <v>7820019597</v>
      </c>
      <c r="C2667" t="s">
        <v>29</v>
      </c>
      <c r="D2667" t="s">
        <v>1669</v>
      </c>
      <c r="E2667" t="s">
        <v>6115</v>
      </c>
      <c r="F2667" t="s">
        <v>156</v>
      </c>
      <c r="G2667" t="s">
        <v>252</v>
      </c>
      <c r="H2667" t="s">
        <v>253</v>
      </c>
      <c r="I2667" t="s">
        <v>1671</v>
      </c>
      <c r="J2667" t="s">
        <v>1672</v>
      </c>
      <c r="K2667" t="s">
        <v>37</v>
      </c>
      <c r="L2667" t="s">
        <v>38</v>
      </c>
      <c r="M2667" t="s">
        <v>6116</v>
      </c>
      <c r="N2667" t="s">
        <v>66</v>
      </c>
      <c r="O2667" t="s">
        <v>345</v>
      </c>
      <c r="P2667" t="s">
        <v>42</v>
      </c>
      <c r="Q2667" t="s">
        <v>258</v>
      </c>
      <c r="R2667" t="s">
        <v>99</v>
      </c>
      <c r="S2667" t="s">
        <v>100</v>
      </c>
      <c r="T2667">
        <v>14.878211</v>
      </c>
      <c r="U2667">
        <v>-91.508060999999998</v>
      </c>
      <c r="V2667" t="s">
        <v>259</v>
      </c>
      <c r="W2667" t="s">
        <v>22</v>
      </c>
      <c r="X2667" t="s">
        <v>4186</v>
      </c>
      <c r="Y2667" t="s">
        <v>260</v>
      </c>
      <c r="Z2667" t="s">
        <v>261</v>
      </c>
      <c r="AC2667" t="str">
        <f>_xlfn.XLOOKUP(UNIVERSO[[#This Row],[Ruta DN]],'[1]CUOTA RUTA'!E:E,'[1]CUOTA RUTA'!G:G)</f>
        <v>Cargar</v>
      </c>
    </row>
    <row r="2668" spans="1:29" x14ac:dyDescent="0.25">
      <c r="A2668">
        <v>2820019562</v>
      </c>
      <c r="B2668">
        <v>7820019562</v>
      </c>
      <c r="C2668" t="s">
        <v>29</v>
      </c>
      <c r="D2668" t="s">
        <v>612</v>
      </c>
      <c r="E2668" t="s">
        <v>6117</v>
      </c>
      <c r="F2668" t="s">
        <v>156</v>
      </c>
      <c r="G2668" t="s">
        <v>252</v>
      </c>
      <c r="H2668" t="s">
        <v>253</v>
      </c>
      <c r="I2668" t="s">
        <v>614</v>
      </c>
      <c r="J2668" t="s">
        <v>615</v>
      </c>
      <c r="K2668" t="s">
        <v>37</v>
      </c>
      <c r="L2668" t="s">
        <v>38</v>
      </c>
      <c r="M2668" t="s">
        <v>6118</v>
      </c>
      <c r="N2668" t="s">
        <v>66</v>
      </c>
      <c r="O2668" t="s">
        <v>257</v>
      </c>
      <c r="P2668" t="s">
        <v>42</v>
      </c>
      <c r="Q2668" t="s">
        <v>617</v>
      </c>
      <c r="R2668" t="s">
        <v>99</v>
      </c>
      <c r="S2668" t="s">
        <v>100</v>
      </c>
      <c r="T2668">
        <v>14.866236126981679</v>
      </c>
      <c r="U2668">
        <v>-91.489194966852665</v>
      </c>
      <c r="V2668" t="s">
        <v>259</v>
      </c>
      <c r="W2668" t="s">
        <v>22</v>
      </c>
      <c r="X2668" t="s">
        <v>4181</v>
      </c>
      <c r="Y2668" t="s">
        <v>260</v>
      </c>
      <c r="Z2668" t="s">
        <v>261</v>
      </c>
      <c r="AC2668" t="str">
        <f>_xlfn.XLOOKUP(UNIVERSO[[#This Row],[Ruta DN]],'[1]CUOTA RUTA'!E:E,'[1]CUOTA RUTA'!G:G)</f>
        <v>Cargar</v>
      </c>
    </row>
    <row r="2669" spans="1:29" x14ac:dyDescent="0.25">
      <c r="A2669">
        <v>2820019553</v>
      </c>
      <c r="B2669">
        <v>7820019553</v>
      </c>
      <c r="C2669" t="s">
        <v>29</v>
      </c>
      <c r="D2669" t="s">
        <v>1593</v>
      </c>
      <c r="E2669" t="s">
        <v>6119</v>
      </c>
      <c r="F2669" t="s">
        <v>156</v>
      </c>
      <c r="G2669" t="s">
        <v>252</v>
      </c>
      <c r="H2669" t="s">
        <v>253</v>
      </c>
      <c r="I2669" t="s">
        <v>1595</v>
      </c>
      <c r="J2669" t="s">
        <v>1596</v>
      </c>
      <c r="K2669" t="s">
        <v>37</v>
      </c>
      <c r="L2669" t="s">
        <v>38</v>
      </c>
      <c r="M2669" t="s">
        <v>6120</v>
      </c>
      <c r="N2669" t="s">
        <v>66</v>
      </c>
      <c r="O2669" t="s">
        <v>257</v>
      </c>
      <c r="P2669" t="s">
        <v>42</v>
      </c>
      <c r="Q2669" t="s">
        <v>617</v>
      </c>
      <c r="R2669" t="s">
        <v>99</v>
      </c>
      <c r="S2669" t="s">
        <v>100</v>
      </c>
      <c r="T2669">
        <v>14.850704</v>
      </c>
      <c r="U2669">
        <v>-91.492814999999993</v>
      </c>
      <c r="V2669" t="s">
        <v>259</v>
      </c>
      <c r="W2669" t="s">
        <v>22</v>
      </c>
      <c r="X2669" t="s">
        <v>4181</v>
      </c>
      <c r="Y2669" t="s">
        <v>260</v>
      </c>
      <c r="Z2669" t="s">
        <v>261</v>
      </c>
      <c r="AC2669" t="str">
        <f>_xlfn.XLOOKUP(UNIVERSO[[#This Row],[Ruta DN]],'[1]CUOTA RUTA'!E:E,'[1]CUOTA RUTA'!G:G)</f>
        <v>Cargar</v>
      </c>
    </row>
    <row r="2670" spans="1:29" x14ac:dyDescent="0.25">
      <c r="A2670">
        <v>2820019506</v>
      </c>
      <c r="B2670">
        <v>7820019506</v>
      </c>
      <c r="C2670" t="s">
        <v>29</v>
      </c>
      <c r="D2670" t="s">
        <v>1726</v>
      </c>
      <c r="E2670" t="s">
        <v>1785</v>
      </c>
      <c r="F2670" t="s">
        <v>156</v>
      </c>
      <c r="G2670" t="s">
        <v>252</v>
      </c>
      <c r="H2670" t="s">
        <v>253</v>
      </c>
      <c r="I2670" t="s">
        <v>1728</v>
      </c>
      <c r="J2670" t="s">
        <v>1729</v>
      </c>
      <c r="K2670" t="s">
        <v>37</v>
      </c>
      <c r="L2670" t="s">
        <v>64</v>
      </c>
      <c r="M2670" t="s">
        <v>6121</v>
      </c>
      <c r="N2670" t="s">
        <v>66</v>
      </c>
      <c r="O2670" t="s">
        <v>257</v>
      </c>
      <c r="P2670" t="s">
        <v>42</v>
      </c>
      <c r="Q2670" t="s">
        <v>258</v>
      </c>
      <c r="R2670" t="s">
        <v>99</v>
      </c>
      <c r="S2670" t="s">
        <v>100</v>
      </c>
      <c r="T2670">
        <v>14.833360000000001</v>
      </c>
      <c r="U2670">
        <v>-91.510339999999999</v>
      </c>
      <c r="V2670" t="s">
        <v>259</v>
      </c>
      <c r="W2670" t="s">
        <v>22</v>
      </c>
      <c r="X2670" t="s">
        <v>4181</v>
      </c>
      <c r="Y2670" t="s">
        <v>260</v>
      </c>
      <c r="Z2670" t="s">
        <v>261</v>
      </c>
      <c r="AC2670" t="str">
        <f>_xlfn.XLOOKUP(UNIVERSO[[#This Row],[Ruta DN]],'[1]CUOTA RUTA'!E:E,'[1]CUOTA RUTA'!G:G)</f>
        <v>Cargar</v>
      </c>
    </row>
    <row r="2671" spans="1:29" x14ac:dyDescent="0.25">
      <c r="A2671">
        <v>2820019488</v>
      </c>
      <c r="B2671">
        <v>7820019488</v>
      </c>
      <c r="C2671" t="s">
        <v>29</v>
      </c>
      <c r="D2671" t="s">
        <v>1563</v>
      </c>
      <c r="E2671" t="s">
        <v>6122</v>
      </c>
      <c r="F2671" t="s">
        <v>156</v>
      </c>
      <c r="G2671" t="s">
        <v>252</v>
      </c>
      <c r="H2671" t="s">
        <v>253</v>
      </c>
      <c r="I2671" t="s">
        <v>1565</v>
      </c>
      <c r="J2671" t="s">
        <v>1566</v>
      </c>
      <c r="K2671" t="s">
        <v>37</v>
      </c>
      <c r="L2671" t="s">
        <v>64</v>
      </c>
      <c r="M2671" t="s">
        <v>6123</v>
      </c>
      <c r="N2671" t="s">
        <v>66</v>
      </c>
      <c r="O2671" t="s">
        <v>1012</v>
      </c>
      <c r="P2671" t="s">
        <v>42</v>
      </c>
      <c r="Q2671" t="s">
        <v>686</v>
      </c>
      <c r="R2671" t="s">
        <v>99</v>
      </c>
      <c r="S2671" t="s">
        <v>100</v>
      </c>
      <c r="T2671">
        <v>14.868399999999999</v>
      </c>
      <c r="U2671">
        <v>-91.618868000000006</v>
      </c>
      <c r="V2671" t="s">
        <v>259</v>
      </c>
      <c r="W2671" t="s">
        <v>22</v>
      </c>
      <c r="X2671" t="s">
        <v>4186</v>
      </c>
      <c r="Y2671" t="s">
        <v>260</v>
      </c>
      <c r="Z2671" t="s">
        <v>261</v>
      </c>
      <c r="AC2671" t="str">
        <f>_xlfn.XLOOKUP(UNIVERSO[[#This Row],[Ruta DN]],'[1]CUOTA RUTA'!E:E,'[1]CUOTA RUTA'!G:G)</f>
        <v>Cargar</v>
      </c>
    </row>
    <row r="2672" spans="1:29" x14ac:dyDescent="0.25">
      <c r="A2672">
        <v>2820019453</v>
      </c>
      <c r="B2672">
        <v>7820019453</v>
      </c>
      <c r="C2672" t="s">
        <v>29</v>
      </c>
      <c r="D2672" t="s">
        <v>835</v>
      </c>
      <c r="E2672" t="s">
        <v>6124</v>
      </c>
      <c r="F2672" t="s">
        <v>143</v>
      </c>
      <c r="G2672" t="s">
        <v>144</v>
      </c>
      <c r="H2672" t="s">
        <v>145</v>
      </c>
      <c r="I2672" t="s">
        <v>837</v>
      </c>
      <c r="J2672" t="s">
        <v>838</v>
      </c>
      <c r="K2672" t="s">
        <v>37</v>
      </c>
      <c r="L2672" t="s">
        <v>64</v>
      </c>
      <c r="M2672" t="s">
        <v>6125</v>
      </c>
      <c r="N2672" t="s">
        <v>149</v>
      </c>
      <c r="O2672" t="s">
        <v>4226</v>
      </c>
      <c r="P2672" t="s">
        <v>42</v>
      </c>
      <c r="Q2672" t="s">
        <v>322</v>
      </c>
      <c r="R2672" t="s">
        <v>84</v>
      </c>
      <c r="S2672" t="s">
        <v>85</v>
      </c>
      <c r="T2672">
        <v>14.608133</v>
      </c>
      <c r="U2672">
        <v>-91.607377999999997</v>
      </c>
      <c r="V2672" t="s">
        <v>150</v>
      </c>
      <c r="W2672" t="s">
        <v>202</v>
      </c>
      <c r="X2672" t="s">
        <v>4186</v>
      </c>
      <c r="Y2672" t="s">
        <v>152</v>
      </c>
      <c r="Z2672" t="s">
        <v>153</v>
      </c>
      <c r="AC2672" t="str">
        <f>_xlfn.XLOOKUP(UNIVERSO[[#This Row],[Ruta DN]],'[1]CUOTA RUTA'!E:E,'[1]CUOTA RUTA'!G:G)</f>
        <v>Cargar</v>
      </c>
    </row>
    <row r="2673" spans="1:29" x14ac:dyDescent="0.25">
      <c r="A2673">
        <v>2820019424</v>
      </c>
      <c r="B2673">
        <v>7820019424</v>
      </c>
      <c r="C2673" t="s">
        <v>29</v>
      </c>
      <c r="D2673" t="s">
        <v>1563</v>
      </c>
      <c r="E2673" t="s">
        <v>6126</v>
      </c>
      <c r="F2673" t="s">
        <v>156</v>
      </c>
      <c r="G2673" t="s">
        <v>252</v>
      </c>
      <c r="H2673" t="s">
        <v>253</v>
      </c>
      <c r="I2673" t="s">
        <v>1565</v>
      </c>
      <c r="J2673" t="s">
        <v>1566</v>
      </c>
      <c r="K2673" t="s">
        <v>1055</v>
      </c>
      <c r="L2673" t="s">
        <v>64</v>
      </c>
      <c r="M2673" t="s">
        <v>6127</v>
      </c>
      <c r="N2673" t="s">
        <v>66</v>
      </c>
      <c r="O2673" t="s">
        <v>257</v>
      </c>
      <c r="P2673" t="s">
        <v>42</v>
      </c>
      <c r="Q2673" t="s">
        <v>686</v>
      </c>
      <c r="R2673" t="s">
        <v>99</v>
      </c>
      <c r="S2673" t="s">
        <v>100</v>
      </c>
      <c r="T2673">
        <v>14.8515607</v>
      </c>
      <c r="U2673">
        <v>-91.528647899999996</v>
      </c>
      <c r="V2673" t="s">
        <v>259</v>
      </c>
      <c r="W2673" t="s">
        <v>22</v>
      </c>
      <c r="X2673" t="s">
        <v>4186</v>
      </c>
      <c r="Y2673" t="s">
        <v>260</v>
      </c>
      <c r="Z2673" t="s">
        <v>261</v>
      </c>
      <c r="AC2673" t="str">
        <f>_xlfn.XLOOKUP(UNIVERSO[[#This Row],[Ruta DN]],'[1]CUOTA RUTA'!E:E,'[1]CUOTA RUTA'!G:G)</f>
        <v>Cargar</v>
      </c>
    </row>
    <row r="2674" spans="1:29" x14ac:dyDescent="0.25">
      <c r="A2674">
        <v>2820019407</v>
      </c>
      <c r="B2674">
        <v>7820019407</v>
      </c>
      <c r="C2674" t="s">
        <v>29</v>
      </c>
      <c r="D2674" t="s">
        <v>409</v>
      </c>
      <c r="E2674" t="s">
        <v>6128</v>
      </c>
      <c r="F2674" t="s">
        <v>59</v>
      </c>
      <c r="G2674" t="s">
        <v>60</v>
      </c>
      <c r="H2674" t="s">
        <v>61</v>
      </c>
      <c r="I2674" t="s">
        <v>411</v>
      </c>
      <c r="J2674" t="s">
        <v>412</v>
      </c>
      <c r="K2674" t="s">
        <v>37</v>
      </c>
      <c r="L2674" t="s">
        <v>38</v>
      </c>
      <c r="M2674" t="s">
        <v>6129</v>
      </c>
      <c r="N2674" t="s">
        <v>331</v>
      </c>
      <c r="O2674" t="s">
        <v>371</v>
      </c>
      <c r="P2674" t="s">
        <v>42</v>
      </c>
      <c r="Q2674" t="s">
        <v>68</v>
      </c>
      <c r="R2674" t="s">
        <v>69</v>
      </c>
      <c r="S2674" t="s">
        <v>70</v>
      </c>
      <c r="T2674">
        <v>14.916</v>
      </c>
      <c r="U2674">
        <v>-92.056799999999996</v>
      </c>
      <c r="V2674" t="s">
        <v>71</v>
      </c>
      <c r="W2674" t="s">
        <v>22</v>
      </c>
      <c r="X2674" t="s">
        <v>4186</v>
      </c>
      <c r="Y2674" t="s">
        <v>72</v>
      </c>
      <c r="Z2674" t="s">
        <v>73</v>
      </c>
      <c r="AC2674" t="str">
        <f>_xlfn.XLOOKUP(UNIVERSO[[#This Row],[Ruta DN]],'[1]CUOTA RUTA'!E:E,'[1]CUOTA RUTA'!G:G)</f>
        <v>Cargar</v>
      </c>
    </row>
    <row r="2675" spans="1:29" x14ac:dyDescent="0.25">
      <c r="A2675">
        <v>2820019395</v>
      </c>
      <c r="B2675">
        <v>7820019395</v>
      </c>
      <c r="C2675" t="s">
        <v>29</v>
      </c>
      <c r="D2675" t="s">
        <v>967</v>
      </c>
      <c r="E2675" t="s">
        <v>6130</v>
      </c>
      <c r="F2675" t="s">
        <v>76</v>
      </c>
      <c r="G2675" t="s">
        <v>77</v>
      </c>
      <c r="H2675" t="s">
        <v>78</v>
      </c>
      <c r="I2675" t="s">
        <v>969</v>
      </c>
      <c r="J2675" t="s">
        <v>970</v>
      </c>
      <c r="K2675" t="s">
        <v>37</v>
      </c>
      <c r="L2675" t="s">
        <v>64</v>
      </c>
      <c r="M2675" t="s">
        <v>6131</v>
      </c>
      <c r="N2675" t="s">
        <v>136</v>
      </c>
      <c r="O2675" t="s">
        <v>460</v>
      </c>
      <c r="P2675" t="s">
        <v>42</v>
      </c>
      <c r="Q2675" t="s">
        <v>127</v>
      </c>
      <c r="R2675" t="s">
        <v>84</v>
      </c>
      <c r="S2675" t="s">
        <v>85</v>
      </c>
      <c r="T2675">
        <v>14.43306333333333</v>
      </c>
      <c r="U2675">
        <v>-91.151221666666686</v>
      </c>
      <c r="V2675" t="s">
        <v>82</v>
      </c>
      <c r="W2675" t="s">
        <v>22</v>
      </c>
      <c r="X2675" t="s">
        <v>4189</v>
      </c>
      <c r="Y2675" t="s">
        <v>86</v>
      </c>
      <c r="Z2675" t="s">
        <v>87</v>
      </c>
      <c r="AC2675" t="str">
        <f>_xlfn.XLOOKUP(UNIVERSO[[#This Row],[Ruta DN]],'[1]CUOTA RUTA'!E:E,'[1]CUOTA RUTA'!G:G)</f>
        <v>Cargar</v>
      </c>
    </row>
    <row r="2676" spans="1:29" x14ac:dyDescent="0.25">
      <c r="A2676">
        <v>2820019386</v>
      </c>
      <c r="B2676">
        <v>7820019386</v>
      </c>
      <c r="C2676" t="s">
        <v>29</v>
      </c>
      <c r="D2676" t="s">
        <v>967</v>
      </c>
      <c r="E2676" t="s">
        <v>6132</v>
      </c>
      <c r="F2676" t="s">
        <v>76</v>
      </c>
      <c r="G2676" t="s">
        <v>77</v>
      </c>
      <c r="H2676" t="s">
        <v>78</v>
      </c>
      <c r="I2676" t="s">
        <v>969</v>
      </c>
      <c r="J2676" t="s">
        <v>970</v>
      </c>
      <c r="K2676" t="s">
        <v>37</v>
      </c>
      <c r="L2676" t="s">
        <v>38</v>
      </c>
      <c r="M2676" t="s">
        <v>6133</v>
      </c>
      <c r="N2676" t="s">
        <v>40</v>
      </c>
      <c r="O2676" t="s">
        <v>267</v>
      </c>
      <c r="P2676" t="s">
        <v>42</v>
      </c>
      <c r="Q2676" t="s">
        <v>127</v>
      </c>
      <c r="R2676" t="s">
        <v>84</v>
      </c>
      <c r="S2676" t="s">
        <v>85</v>
      </c>
      <c r="T2676">
        <v>14.190922</v>
      </c>
      <c r="U2676">
        <v>-91.302053999999998</v>
      </c>
      <c r="V2676" t="s">
        <v>82</v>
      </c>
      <c r="W2676" t="s">
        <v>22</v>
      </c>
      <c r="X2676" t="s">
        <v>4186</v>
      </c>
      <c r="Y2676" t="s">
        <v>86</v>
      </c>
      <c r="Z2676" t="s">
        <v>87</v>
      </c>
      <c r="AC2676" t="str">
        <f>_xlfn.XLOOKUP(UNIVERSO[[#This Row],[Ruta DN]],'[1]CUOTA RUTA'!E:E,'[1]CUOTA RUTA'!G:G)</f>
        <v>Cargar</v>
      </c>
    </row>
    <row r="2677" spans="1:29" x14ac:dyDescent="0.25">
      <c r="A2677">
        <v>2820019382</v>
      </c>
      <c r="B2677">
        <v>7820019382</v>
      </c>
      <c r="C2677" t="s">
        <v>29</v>
      </c>
      <c r="D2677" t="s">
        <v>845</v>
      </c>
      <c r="E2677" t="s">
        <v>6134</v>
      </c>
      <c r="F2677" t="s">
        <v>130</v>
      </c>
      <c r="G2677" t="s">
        <v>131</v>
      </c>
      <c r="H2677" t="s">
        <v>132</v>
      </c>
      <c r="I2677" t="s">
        <v>847</v>
      </c>
      <c r="J2677" t="s">
        <v>848</v>
      </c>
      <c r="K2677" t="s">
        <v>37</v>
      </c>
      <c r="L2677" t="s">
        <v>64</v>
      </c>
      <c r="M2677" t="s">
        <v>6135</v>
      </c>
      <c r="N2677" t="s">
        <v>136</v>
      </c>
      <c r="O2677" t="s">
        <v>4429</v>
      </c>
      <c r="P2677" t="s">
        <v>42</v>
      </c>
      <c r="Q2677" t="s">
        <v>449</v>
      </c>
      <c r="R2677" t="s">
        <v>84</v>
      </c>
      <c r="S2677" t="s">
        <v>85</v>
      </c>
      <c r="T2677">
        <v>14.58914</v>
      </c>
      <c r="U2677">
        <v>-91.518649999999994</v>
      </c>
      <c r="V2677" t="s">
        <v>137</v>
      </c>
      <c r="W2677" t="s">
        <v>22</v>
      </c>
      <c r="X2677" t="s">
        <v>4186</v>
      </c>
      <c r="Y2677" t="s">
        <v>139</v>
      </c>
      <c r="Z2677" t="s">
        <v>140</v>
      </c>
      <c r="AC2677" t="str">
        <f>_xlfn.XLOOKUP(UNIVERSO[[#This Row],[Ruta DN]],'[1]CUOTA RUTA'!E:E,'[1]CUOTA RUTA'!G:G)</f>
        <v>Cargar</v>
      </c>
    </row>
    <row r="2678" spans="1:29" x14ac:dyDescent="0.25">
      <c r="A2678">
        <v>2820019380</v>
      </c>
      <c r="B2678">
        <v>7820019380</v>
      </c>
      <c r="C2678" t="s">
        <v>29</v>
      </c>
      <c r="D2678" t="s">
        <v>1632</v>
      </c>
      <c r="E2678" t="s">
        <v>6136</v>
      </c>
      <c r="F2678" t="s">
        <v>156</v>
      </c>
      <c r="G2678" t="s">
        <v>252</v>
      </c>
      <c r="H2678" t="s">
        <v>253</v>
      </c>
      <c r="I2678" t="s">
        <v>1634</v>
      </c>
      <c r="J2678" t="s">
        <v>1635</v>
      </c>
      <c r="K2678" t="s">
        <v>1055</v>
      </c>
      <c r="L2678" t="s">
        <v>38</v>
      </c>
      <c r="M2678" t="s">
        <v>6137</v>
      </c>
      <c r="N2678" t="s">
        <v>66</v>
      </c>
      <c r="O2678" t="s">
        <v>257</v>
      </c>
      <c r="P2678" t="s">
        <v>42</v>
      </c>
      <c r="Q2678" t="s">
        <v>686</v>
      </c>
      <c r="R2678" t="s">
        <v>99</v>
      </c>
      <c r="S2678" t="s">
        <v>100</v>
      </c>
      <c r="T2678">
        <v>14.853564</v>
      </c>
      <c r="U2678">
        <v>-91.518238999999994</v>
      </c>
      <c r="V2678" t="s">
        <v>259</v>
      </c>
      <c r="W2678" t="s">
        <v>22</v>
      </c>
      <c r="X2678" t="s">
        <v>4181</v>
      </c>
      <c r="Y2678" t="s">
        <v>260</v>
      </c>
      <c r="Z2678" t="s">
        <v>261</v>
      </c>
      <c r="AC2678" t="str">
        <f>_xlfn.XLOOKUP(UNIVERSO[[#This Row],[Ruta DN]],'[1]CUOTA RUTA'!E:E,'[1]CUOTA RUTA'!G:G)</f>
        <v>Cargar</v>
      </c>
    </row>
    <row r="2679" spans="1:29" x14ac:dyDescent="0.25">
      <c r="A2679">
        <v>2820019379</v>
      </c>
      <c r="B2679">
        <v>7820019379</v>
      </c>
      <c r="C2679" t="s">
        <v>29</v>
      </c>
      <c r="D2679" t="s">
        <v>603</v>
      </c>
      <c r="E2679" t="s">
        <v>6138</v>
      </c>
      <c r="F2679" t="s">
        <v>32</v>
      </c>
      <c r="G2679" t="s">
        <v>33</v>
      </c>
      <c r="H2679" t="s">
        <v>34</v>
      </c>
      <c r="I2679" t="s">
        <v>605</v>
      </c>
      <c r="J2679" t="s">
        <v>606</v>
      </c>
      <c r="K2679" t="s">
        <v>1055</v>
      </c>
      <c r="L2679" t="s">
        <v>64</v>
      </c>
      <c r="M2679" t="s">
        <v>6139</v>
      </c>
      <c r="N2679" t="s">
        <v>40</v>
      </c>
      <c r="O2679" t="s">
        <v>46</v>
      </c>
      <c r="P2679" t="s">
        <v>42</v>
      </c>
      <c r="Q2679" t="s">
        <v>488</v>
      </c>
      <c r="R2679" t="s">
        <v>44</v>
      </c>
      <c r="S2679" t="s">
        <v>45</v>
      </c>
      <c r="T2679">
        <v>14.32086833333333</v>
      </c>
      <c r="U2679">
        <v>-90.795261666666676</v>
      </c>
      <c r="V2679" t="s">
        <v>46</v>
      </c>
      <c r="W2679" t="s">
        <v>22</v>
      </c>
      <c r="X2679" t="s">
        <v>4186</v>
      </c>
      <c r="Y2679" t="s">
        <v>48</v>
      </c>
      <c r="Z2679" t="s">
        <v>49</v>
      </c>
      <c r="AC2679" t="str">
        <f>_xlfn.XLOOKUP(UNIVERSO[[#This Row],[Ruta DN]],'[1]CUOTA RUTA'!E:E,'[1]CUOTA RUTA'!G:G)</f>
        <v>Cargar</v>
      </c>
    </row>
    <row r="2680" spans="1:29" x14ac:dyDescent="0.25">
      <c r="A2680">
        <v>2820019377</v>
      </c>
      <c r="B2680">
        <v>7820019377</v>
      </c>
      <c r="C2680" t="s">
        <v>29</v>
      </c>
      <c r="D2680" t="s">
        <v>461</v>
      </c>
      <c r="E2680" t="s">
        <v>6140</v>
      </c>
      <c r="F2680" t="s">
        <v>32</v>
      </c>
      <c r="G2680" t="s">
        <v>33</v>
      </c>
      <c r="H2680" t="s">
        <v>34</v>
      </c>
      <c r="I2680" t="s">
        <v>463</v>
      </c>
      <c r="J2680" t="s">
        <v>464</v>
      </c>
      <c r="K2680" t="s">
        <v>1055</v>
      </c>
      <c r="L2680" t="s">
        <v>64</v>
      </c>
      <c r="M2680" t="s">
        <v>6141</v>
      </c>
      <c r="N2680" t="s">
        <v>40</v>
      </c>
      <c r="O2680" t="s">
        <v>46</v>
      </c>
      <c r="P2680" t="s">
        <v>42</v>
      </c>
      <c r="Q2680" t="s">
        <v>56</v>
      </c>
      <c r="R2680" t="s">
        <v>44</v>
      </c>
      <c r="S2680" t="s">
        <v>45</v>
      </c>
      <c r="T2680">
        <v>14.294783000000001</v>
      </c>
      <c r="U2680">
        <v>-90.784699000000003</v>
      </c>
      <c r="V2680" t="s">
        <v>46</v>
      </c>
      <c r="W2680" t="s">
        <v>22</v>
      </c>
      <c r="X2680" t="s">
        <v>4189</v>
      </c>
      <c r="Y2680" t="s">
        <v>48</v>
      </c>
      <c r="Z2680" t="s">
        <v>49</v>
      </c>
      <c r="AC2680" t="str">
        <f>_xlfn.XLOOKUP(UNIVERSO[[#This Row],[Ruta DN]],'[1]CUOTA RUTA'!E:E,'[1]CUOTA RUTA'!G:G)</f>
        <v>Cargar</v>
      </c>
    </row>
    <row r="2681" spans="1:29" x14ac:dyDescent="0.25">
      <c r="A2681">
        <v>2820019375</v>
      </c>
      <c r="B2681">
        <v>7820019375</v>
      </c>
      <c r="C2681" t="s">
        <v>29</v>
      </c>
      <c r="D2681" t="s">
        <v>692</v>
      </c>
      <c r="E2681" t="s">
        <v>6142</v>
      </c>
      <c r="F2681" t="s">
        <v>32</v>
      </c>
      <c r="G2681" t="s">
        <v>33</v>
      </c>
      <c r="H2681" t="s">
        <v>34</v>
      </c>
      <c r="I2681" t="s">
        <v>694</v>
      </c>
      <c r="J2681" t="s">
        <v>695</v>
      </c>
      <c r="K2681" t="s">
        <v>37</v>
      </c>
      <c r="L2681" t="s">
        <v>64</v>
      </c>
      <c r="M2681" t="s">
        <v>6143</v>
      </c>
      <c r="N2681" t="s">
        <v>40</v>
      </c>
      <c r="O2681" t="s">
        <v>46</v>
      </c>
      <c r="P2681" t="s">
        <v>42</v>
      </c>
      <c r="Q2681" t="s">
        <v>244</v>
      </c>
      <c r="R2681" t="s">
        <v>44</v>
      </c>
      <c r="S2681" t="s">
        <v>45</v>
      </c>
      <c r="T2681">
        <v>14.295984300000001</v>
      </c>
      <c r="U2681">
        <v>-90.776114550000003</v>
      </c>
      <c r="V2681" t="s">
        <v>46</v>
      </c>
      <c r="W2681" t="s">
        <v>22</v>
      </c>
      <c r="X2681" t="s">
        <v>4181</v>
      </c>
      <c r="Y2681" t="s">
        <v>48</v>
      </c>
      <c r="Z2681" t="s">
        <v>49</v>
      </c>
      <c r="AC2681" t="str">
        <f>_xlfn.XLOOKUP(UNIVERSO[[#This Row],[Ruta DN]],'[1]CUOTA RUTA'!E:E,'[1]CUOTA RUTA'!G:G)</f>
        <v>Cargar</v>
      </c>
    </row>
    <row r="2682" spans="1:29" x14ac:dyDescent="0.25">
      <c r="A2682">
        <v>2820019374</v>
      </c>
      <c r="B2682">
        <v>7820019374</v>
      </c>
      <c r="C2682" t="s">
        <v>29</v>
      </c>
      <c r="D2682" t="s">
        <v>896</v>
      </c>
      <c r="E2682" t="s">
        <v>1785</v>
      </c>
      <c r="F2682" t="s">
        <v>156</v>
      </c>
      <c r="G2682" t="s">
        <v>252</v>
      </c>
      <c r="H2682" t="s">
        <v>253</v>
      </c>
      <c r="I2682" t="s">
        <v>898</v>
      </c>
      <c r="J2682" t="s">
        <v>899</v>
      </c>
      <c r="K2682" t="s">
        <v>37</v>
      </c>
      <c r="L2682" t="s">
        <v>38</v>
      </c>
      <c r="M2682" t="s">
        <v>6144</v>
      </c>
      <c r="N2682" t="s">
        <v>66</v>
      </c>
      <c r="O2682" t="s">
        <v>257</v>
      </c>
      <c r="P2682" t="s">
        <v>42</v>
      </c>
      <c r="Q2682" t="s">
        <v>686</v>
      </c>
      <c r="R2682" t="s">
        <v>99</v>
      </c>
      <c r="S2682" t="s">
        <v>100</v>
      </c>
      <c r="T2682">
        <v>14.84638036228716</v>
      </c>
      <c r="U2682">
        <v>-91.501618707552538</v>
      </c>
      <c r="V2682" t="s">
        <v>259</v>
      </c>
      <c r="W2682" t="s">
        <v>22</v>
      </c>
      <c r="X2682" t="s">
        <v>4181</v>
      </c>
      <c r="Y2682" t="s">
        <v>260</v>
      </c>
      <c r="Z2682" t="s">
        <v>261</v>
      </c>
      <c r="AC2682" t="str">
        <f>_xlfn.XLOOKUP(UNIVERSO[[#This Row],[Ruta DN]],'[1]CUOTA RUTA'!E:E,'[1]CUOTA RUTA'!G:G)</f>
        <v>Cargar</v>
      </c>
    </row>
    <row r="2683" spans="1:29" x14ac:dyDescent="0.25">
      <c r="A2683">
        <v>2820019344</v>
      </c>
      <c r="B2683">
        <v>7820019344</v>
      </c>
      <c r="C2683" t="s">
        <v>29</v>
      </c>
      <c r="D2683" t="s">
        <v>2837</v>
      </c>
      <c r="E2683" t="s">
        <v>2945</v>
      </c>
      <c r="F2683" t="s">
        <v>32</v>
      </c>
      <c r="G2683" t="s">
        <v>33</v>
      </c>
      <c r="H2683" t="s">
        <v>34</v>
      </c>
      <c r="I2683" t="s">
        <v>2838</v>
      </c>
      <c r="J2683" t="s">
        <v>2839</v>
      </c>
      <c r="K2683" t="s">
        <v>37</v>
      </c>
      <c r="L2683" t="s">
        <v>64</v>
      </c>
      <c r="M2683" t="s">
        <v>6145</v>
      </c>
      <c r="N2683" t="s">
        <v>40</v>
      </c>
      <c r="O2683" t="s">
        <v>46</v>
      </c>
      <c r="P2683" t="s">
        <v>42</v>
      </c>
      <c r="Q2683" t="s">
        <v>43</v>
      </c>
      <c r="R2683" t="s">
        <v>44</v>
      </c>
      <c r="S2683" t="s">
        <v>45</v>
      </c>
      <c r="T2683">
        <v>14.319271000000001</v>
      </c>
      <c r="U2683">
        <v>-90.786398000000005</v>
      </c>
      <c r="V2683" t="s">
        <v>46</v>
      </c>
      <c r="W2683" t="s">
        <v>22</v>
      </c>
      <c r="X2683" t="s">
        <v>4181</v>
      </c>
      <c r="Y2683" t="s">
        <v>48</v>
      </c>
      <c r="Z2683" t="s">
        <v>49</v>
      </c>
      <c r="AC2683" t="str">
        <f>_xlfn.XLOOKUP(UNIVERSO[[#This Row],[Ruta DN]],'[1]CUOTA RUTA'!E:E,'[1]CUOTA RUTA'!G:G)</f>
        <v>Cargar</v>
      </c>
    </row>
    <row r="2684" spans="1:29" x14ac:dyDescent="0.25">
      <c r="A2684">
        <v>2820019308</v>
      </c>
      <c r="B2684">
        <v>7820019308</v>
      </c>
      <c r="C2684" t="s">
        <v>29</v>
      </c>
      <c r="D2684" t="s">
        <v>1394</v>
      </c>
      <c r="E2684" t="s">
        <v>6146</v>
      </c>
      <c r="F2684" t="s">
        <v>106</v>
      </c>
      <c r="G2684" t="s">
        <v>107</v>
      </c>
      <c r="H2684" t="s">
        <v>108</v>
      </c>
      <c r="I2684" t="s">
        <v>1396</v>
      </c>
      <c r="J2684" t="s">
        <v>1397</v>
      </c>
      <c r="K2684" t="s">
        <v>37</v>
      </c>
      <c r="L2684" t="s">
        <v>64</v>
      </c>
      <c r="M2684" t="s">
        <v>6147</v>
      </c>
      <c r="N2684" t="s">
        <v>112</v>
      </c>
      <c r="O2684" t="s">
        <v>113</v>
      </c>
      <c r="P2684" t="s">
        <v>42</v>
      </c>
      <c r="Q2684" t="s">
        <v>114</v>
      </c>
      <c r="R2684" t="s">
        <v>69</v>
      </c>
      <c r="S2684" t="s">
        <v>70</v>
      </c>
      <c r="T2684">
        <v>15.323014000000001</v>
      </c>
      <c r="U2684">
        <v>-91.467772999999994</v>
      </c>
      <c r="V2684" t="s">
        <v>113</v>
      </c>
      <c r="W2684" t="s">
        <v>22</v>
      </c>
      <c r="X2684" t="s">
        <v>4186</v>
      </c>
      <c r="Y2684" t="s">
        <v>115</v>
      </c>
      <c r="Z2684" t="s">
        <v>116</v>
      </c>
      <c r="AC2684" t="str">
        <f>_xlfn.XLOOKUP(UNIVERSO[[#This Row],[Ruta DN]],'[1]CUOTA RUTA'!E:E,'[1]CUOTA RUTA'!G:G)</f>
        <v>Cargar</v>
      </c>
    </row>
    <row r="2685" spans="1:29" x14ac:dyDescent="0.25">
      <c r="A2685">
        <v>2820019296</v>
      </c>
      <c r="B2685">
        <v>7820019296</v>
      </c>
      <c r="C2685" t="s">
        <v>29</v>
      </c>
      <c r="D2685" t="s">
        <v>1632</v>
      </c>
      <c r="E2685" t="s">
        <v>6148</v>
      </c>
      <c r="F2685" t="s">
        <v>156</v>
      </c>
      <c r="G2685" t="s">
        <v>252</v>
      </c>
      <c r="H2685" t="s">
        <v>253</v>
      </c>
      <c r="I2685" t="s">
        <v>1634</v>
      </c>
      <c r="J2685" t="s">
        <v>1635</v>
      </c>
      <c r="K2685" t="s">
        <v>1055</v>
      </c>
      <c r="L2685" t="s">
        <v>38</v>
      </c>
      <c r="M2685" t="s">
        <v>6149</v>
      </c>
      <c r="N2685" t="s">
        <v>66</v>
      </c>
      <c r="O2685" t="s">
        <v>257</v>
      </c>
      <c r="P2685" t="s">
        <v>42</v>
      </c>
      <c r="Q2685" t="s">
        <v>686</v>
      </c>
      <c r="R2685" t="s">
        <v>99</v>
      </c>
      <c r="S2685" t="s">
        <v>100</v>
      </c>
      <c r="T2685">
        <v>14.854900000000001</v>
      </c>
      <c r="U2685">
        <v>-91.514520000000005</v>
      </c>
      <c r="V2685" t="s">
        <v>259</v>
      </c>
      <c r="W2685" t="s">
        <v>22</v>
      </c>
      <c r="X2685" t="s">
        <v>4181</v>
      </c>
      <c r="Y2685" t="s">
        <v>260</v>
      </c>
      <c r="Z2685" t="s">
        <v>261</v>
      </c>
      <c r="AC2685" t="str">
        <f>_xlfn.XLOOKUP(UNIVERSO[[#This Row],[Ruta DN]],'[1]CUOTA RUTA'!E:E,'[1]CUOTA RUTA'!G:G)</f>
        <v>Cargar</v>
      </c>
    </row>
    <row r="2686" spans="1:29" x14ac:dyDescent="0.25">
      <c r="A2686">
        <v>2820019286</v>
      </c>
      <c r="B2686">
        <v>7820019286</v>
      </c>
      <c r="C2686" t="s">
        <v>29</v>
      </c>
      <c r="D2686" t="s">
        <v>117</v>
      </c>
      <c r="E2686" t="s">
        <v>6150</v>
      </c>
      <c r="F2686" t="s">
        <v>106</v>
      </c>
      <c r="G2686" t="s">
        <v>107</v>
      </c>
      <c r="H2686" t="s">
        <v>108</v>
      </c>
      <c r="I2686" t="s">
        <v>119</v>
      </c>
      <c r="J2686" t="s">
        <v>120</v>
      </c>
      <c r="K2686" t="s">
        <v>1055</v>
      </c>
      <c r="L2686" t="s">
        <v>64</v>
      </c>
      <c r="M2686" t="s">
        <v>6151</v>
      </c>
      <c r="N2686" t="s">
        <v>112</v>
      </c>
      <c r="O2686" t="s">
        <v>113</v>
      </c>
      <c r="P2686" t="s">
        <v>42</v>
      </c>
      <c r="Q2686" t="s">
        <v>114</v>
      </c>
      <c r="R2686" t="s">
        <v>69</v>
      </c>
      <c r="S2686" t="s">
        <v>70</v>
      </c>
      <c r="T2686">
        <v>15.317387999999999</v>
      </c>
      <c r="U2686">
        <v>-91.479820000000004</v>
      </c>
      <c r="V2686" t="s">
        <v>113</v>
      </c>
      <c r="W2686" t="s">
        <v>22</v>
      </c>
      <c r="X2686" t="s">
        <v>4186</v>
      </c>
      <c r="Y2686" t="s">
        <v>115</v>
      </c>
      <c r="Z2686" t="s">
        <v>116</v>
      </c>
      <c r="AC2686" t="str">
        <f>_xlfn.XLOOKUP(UNIVERSO[[#This Row],[Ruta DN]],'[1]CUOTA RUTA'!E:E,'[1]CUOTA RUTA'!G:G)</f>
        <v>Cargar</v>
      </c>
    </row>
    <row r="2687" spans="1:29" x14ac:dyDescent="0.25">
      <c r="A2687">
        <v>2820019277</v>
      </c>
      <c r="B2687">
        <v>7820019277</v>
      </c>
      <c r="C2687" t="s">
        <v>29</v>
      </c>
      <c r="D2687" t="s">
        <v>730</v>
      </c>
      <c r="E2687" t="s">
        <v>6152</v>
      </c>
      <c r="F2687" t="s">
        <v>156</v>
      </c>
      <c r="G2687" t="s">
        <v>252</v>
      </c>
      <c r="H2687" t="s">
        <v>253</v>
      </c>
      <c r="I2687" t="s">
        <v>732</v>
      </c>
      <c r="J2687" t="s">
        <v>733</v>
      </c>
      <c r="K2687" t="s">
        <v>37</v>
      </c>
      <c r="L2687" t="s">
        <v>64</v>
      </c>
      <c r="M2687" t="s">
        <v>6153</v>
      </c>
      <c r="N2687" t="s">
        <v>66</v>
      </c>
      <c r="O2687" t="s">
        <v>257</v>
      </c>
      <c r="P2687" t="s">
        <v>42</v>
      </c>
      <c r="Q2687" t="s">
        <v>617</v>
      </c>
      <c r="R2687" t="s">
        <v>99</v>
      </c>
      <c r="S2687" t="s">
        <v>100</v>
      </c>
      <c r="T2687">
        <v>14.8332359874621</v>
      </c>
      <c r="U2687">
        <v>-91.533066518604755</v>
      </c>
      <c r="V2687" t="s">
        <v>259</v>
      </c>
      <c r="W2687" t="s">
        <v>22</v>
      </c>
      <c r="X2687" t="s">
        <v>4181</v>
      </c>
      <c r="Y2687" t="s">
        <v>260</v>
      </c>
      <c r="Z2687" t="s">
        <v>261</v>
      </c>
      <c r="AC2687" t="str">
        <f>_xlfn.XLOOKUP(UNIVERSO[[#This Row],[Ruta DN]],'[1]CUOTA RUTA'!E:E,'[1]CUOTA RUTA'!G:G)</f>
        <v>Cargar</v>
      </c>
    </row>
    <row r="2688" spans="1:29" x14ac:dyDescent="0.25">
      <c r="A2688">
        <v>2820019274</v>
      </c>
      <c r="B2688">
        <v>7820019274</v>
      </c>
      <c r="C2688" t="s">
        <v>29</v>
      </c>
      <c r="D2688" t="s">
        <v>1688</v>
      </c>
      <c r="E2688" t="s">
        <v>6154</v>
      </c>
      <c r="F2688" t="s">
        <v>156</v>
      </c>
      <c r="G2688" t="s">
        <v>252</v>
      </c>
      <c r="H2688" t="s">
        <v>253</v>
      </c>
      <c r="I2688" t="s">
        <v>1690</v>
      </c>
      <c r="J2688" t="s">
        <v>1691</v>
      </c>
      <c r="K2688" t="s">
        <v>1055</v>
      </c>
      <c r="L2688" t="s">
        <v>64</v>
      </c>
      <c r="M2688" t="s">
        <v>6155</v>
      </c>
      <c r="N2688" t="s">
        <v>66</v>
      </c>
      <c r="O2688" t="s">
        <v>257</v>
      </c>
      <c r="P2688" t="s">
        <v>42</v>
      </c>
      <c r="Q2688" t="s">
        <v>617</v>
      </c>
      <c r="R2688" t="s">
        <v>99</v>
      </c>
      <c r="S2688" t="s">
        <v>100</v>
      </c>
      <c r="T2688">
        <v>14.8380016</v>
      </c>
      <c r="U2688">
        <v>-91.542210499999996</v>
      </c>
      <c r="V2688" t="s">
        <v>259</v>
      </c>
      <c r="W2688" t="s">
        <v>22</v>
      </c>
      <c r="X2688" t="s">
        <v>4186</v>
      </c>
      <c r="Y2688" t="s">
        <v>260</v>
      </c>
      <c r="Z2688" t="s">
        <v>261</v>
      </c>
      <c r="AC2688" t="str">
        <f>_xlfn.XLOOKUP(UNIVERSO[[#This Row],[Ruta DN]],'[1]CUOTA RUTA'!E:E,'[1]CUOTA RUTA'!G:G)</f>
        <v>Cargar</v>
      </c>
    </row>
    <row r="2689" spans="1:29" x14ac:dyDescent="0.25">
      <c r="A2689">
        <v>2820019258</v>
      </c>
      <c r="B2689">
        <v>7820019258</v>
      </c>
      <c r="C2689" t="s">
        <v>29</v>
      </c>
      <c r="D2689" t="s">
        <v>1623</v>
      </c>
      <c r="E2689" t="s">
        <v>1713</v>
      </c>
      <c r="F2689" t="s">
        <v>156</v>
      </c>
      <c r="G2689" t="s">
        <v>252</v>
      </c>
      <c r="H2689" t="s">
        <v>253</v>
      </c>
      <c r="I2689" t="s">
        <v>1625</v>
      </c>
      <c r="J2689" t="s">
        <v>1626</v>
      </c>
      <c r="K2689" t="s">
        <v>37</v>
      </c>
      <c r="L2689" t="s">
        <v>64</v>
      </c>
      <c r="M2689" t="s">
        <v>6156</v>
      </c>
      <c r="N2689" t="s">
        <v>66</v>
      </c>
      <c r="O2689" t="s">
        <v>257</v>
      </c>
      <c r="P2689" t="s">
        <v>42</v>
      </c>
      <c r="Q2689" t="s">
        <v>258</v>
      </c>
      <c r="R2689" t="s">
        <v>99</v>
      </c>
      <c r="S2689" t="s">
        <v>100</v>
      </c>
      <c r="T2689">
        <v>14.838514999999999</v>
      </c>
      <c r="U2689">
        <v>-91.499384000000006</v>
      </c>
      <c r="V2689" t="s">
        <v>259</v>
      </c>
      <c r="W2689" t="s">
        <v>22</v>
      </c>
      <c r="X2689" t="s">
        <v>4181</v>
      </c>
      <c r="Y2689" t="s">
        <v>260</v>
      </c>
      <c r="Z2689" t="s">
        <v>261</v>
      </c>
      <c r="AC2689" t="str">
        <f>_xlfn.XLOOKUP(UNIVERSO[[#This Row],[Ruta DN]],'[1]CUOTA RUTA'!E:E,'[1]CUOTA RUTA'!G:G)</f>
        <v>Cargar</v>
      </c>
    </row>
    <row r="2690" spans="1:29" x14ac:dyDescent="0.25">
      <c r="A2690">
        <v>2820019254</v>
      </c>
      <c r="B2690">
        <v>7820019254</v>
      </c>
      <c r="C2690" t="s">
        <v>29</v>
      </c>
      <c r="D2690" t="s">
        <v>612</v>
      </c>
      <c r="E2690" t="s">
        <v>6157</v>
      </c>
      <c r="F2690" t="s">
        <v>156</v>
      </c>
      <c r="G2690" t="s">
        <v>252</v>
      </c>
      <c r="H2690" t="s">
        <v>253</v>
      </c>
      <c r="I2690" t="s">
        <v>614</v>
      </c>
      <c r="J2690" t="s">
        <v>615</v>
      </c>
      <c r="K2690" t="s">
        <v>1055</v>
      </c>
      <c r="L2690" t="s">
        <v>38</v>
      </c>
      <c r="M2690" t="s">
        <v>3182</v>
      </c>
      <c r="N2690" t="s">
        <v>66</v>
      </c>
      <c r="O2690" t="s">
        <v>257</v>
      </c>
      <c r="P2690" t="s">
        <v>42</v>
      </c>
      <c r="Q2690" t="s">
        <v>617</v>
      </c>
      <c r="R2690" t="s">
        <v>99</v>
      </c>
      <c r="S2690" t="s">
        <v>100</v>
      </c>
      <c r="T2690">
        <v>14.86796166666667</v>
      </c>
      <c r="U2690">
        <v>-91.488766666666649</v>
      </c>
      <c r="V2690" t="s">
        <v>259</v>
      </c>
      <c r="W2690" t="s">
        <v>22</v>
      </c>
      <c r="X2690" t="s">
        <v>4186</v>
      </c>
      <c r="Y2690" t="s">
        <v>260</v>
      </c>
      <c r="Z2690" t="s">
        <v>261</v>
      </c>
      <c r="AC2690" t="str">
        <f>_xlfn.XLOOKUP(UNIVERSO[[#This Row],[Ruta DN]],'[1]CUOTA RUTA'!E:E,'[1]CUOTA RUTA'!G:G)</f>
        <v>Cargar</v>
      </c>
    </row>
    <row r="2691" spans="1:29" x14ac:dyDescent="0.25">
      <c r="A2691">
        <v>2820019247</v>
      </c>
      <c r="B2691">
        <v>7820019247</v>
      </c>
      <c r="C2691" t="s">
        <v>29</v>
      </c>
      <c r="D2691" t="s">
        <v>278</v>
      </c>
      <c r="E2691" t="s">
        <v>6158</v>
      </c>
      <c r="F2691" t="s">
        <v>143</v>
      </c>
      <c r="G2691" t="s">
        <v>144</v>
      </c>
      <c r="H2691" t="s">
        <v>145</v>
      </c>
      <c r="I2691" t="s">
        <v>280</v>
      </c>
      <c r="J2691" t="s">
        <v>281</v>
      </c>
      <c r="K2691" t="s">
        <v>1055</v>
      </c>
      <c r="L2691" t="s">
        <v>38</v>
      </c>
      <c r="M2691" t="s">
        <v>6159</v>
      </c>
      <c r="N2691" t="s">
        <v>149</v>
      </c>
      <c r="O2691" t="s">
        <v>283</v>
      </c>
      <c r="P2691" t="s">
        <v>42</v>
      </c>
      <c r="Q2691" t="s">
        <v>238</v>
      </c>
      <c r="R2691" t="s">
        <v>84</v>
      </c>
      <c r="S2691" t="s">
        <v>85</v>
      </c>
      <c r="T2691">
        <v>14.621406</v>
      </c>
      <c r="U2691">
        <v>-91.598078999999998</v>
      </c>
      <c r="V2691" t="s">
        <v>150</v>
      </c>
      <c r="W2691" t="s">
        <v>22</v>
      </c>
      <c r="X2691" t="s">
        <v>4189</v>
      </c>
      <c r="Y2691" t="s">
        <v>152</v>
      </c>
      <c r="Z2691" t="s">
        <v>153</v>
      </c>
      <c r="AC2691" t="str">
        <f>_xlfn.XLOOKUP(UNIVERSO[[#This Row],[Ruta DN]],'[1]CUOTA RUTA'!E:E,'[1]CUOTA RUTA'!G:G)</f>
        <v>Cargar</v>
      </c>
    </row>
    <row r="2692" spans="1:29" x14ac:dyDescent="0.25">
      <c r="A2692">
        <v>2820019232</v>
      </c>
      <c r="B2692">
        <v>7820019232</v>
      </c>
      <c r="C2692" t="s">
        <v>29</v>
      </c>
      <c r="D2692" t="s">
        <v>612</v>
      </c>
      <c r="E2692" t="s">
        <v>6160</v>
      </c>
      <c r="F2692" t="s">
        <v>156</v>
      </c>
      <c r="G2692" t="s">
        <v>252</v>
      </c>
      <c r="H2692" t="s">
        <v>253</v>
      </c>
      <c r="I2692" t="s">
        <v>614</v>
      </c>
      <c r="J2692" t="s">
        <v>615</v>
      </c>
      <c r="K2692" t="s">
        <v>37</v>
      </c>
      <c r="L2692" t="s">
        <v>64</v>
      </c>
      <c r="M2692" t="s">
        <v>6161</v>
      </c>
      <c r="N2692" t="s">
        <v>66</v>
      </c>
      <c r="O2692" t="s">
        <v>257</v>
      </c>
      <c r="P2692" t="s">
        <v>42</v>
      </c>
      <c r="Q2692" t="s">
        <v>617</v>
      </c>
      <c r="R2692" t="s">
        <v>99</v>
      </c>
      <c r="S2692" t="s">
        <v>100</v>
      </c>
      <c r="T2692">
        <v>14.86487779766321</v>
      </c>
      <c r="U2692">
        <v>-91.4802669826895</v>
      </c>
      <c r="V2692" t="s">
        <v>259</v>
      </c>
      <c r="W2692" t="s">
        <v>22</v>
      </c>
      <c r="X2692" t="s">
        <v>4181</v>
      </c>
      <c r="Y2692" t="s">
        <v>260</v>
      </c>
      <c r="Z2692" t="s">
        <v>261</v>
      </c>
      <c r="AA2692">
        <v>4</v>
      </c>
      <c r="AC2692" t="str">
        <f>_xlfn.XLOOKUP(UNIVERSO[[#This Row],[Ruta DN]],'[1]CUOTA RUTA'!E:E,'[1]CUOTA RUTA'!G:G)</f>
        <v>Cargar</v>
      </c>
    </row>
    <row r="2693" spans="1:29" x14ac:dyDescent="0.25">
      <c r="A2693">
        <v>2820019215</v>
      </c>
      <c r="B2693">
        <v>7820019215</v>
      </c>
      <c r="C2693" t="s">
        <v>29</v>
      </c>
      <c r="D2693" t="s">
        <v>2837</v>
      </c>
      <c r="E2693" t="s">
        <v>6162</v>
      </c>
      <c r="F2693" t="s">
        <v>32</v>
      </c>
      <c r="G2693" t="s">
        <v>33</v>
      </c>
      <c r="H2693" t="s">
        <v>34</v>
      </c>
      <c r="I2693" t="s">
        <v>2838</v>
      </c>
      <c r="J2693" t="s">
        <v>2839</v>
      </c>
      <c r="K2693" t="s">
        <v>37</v>
      </c>
      <c r="L2693" t="s">
        <v>64</v>
      </c>
      <c r="M2693" t="s">
        <v>6163</v>
      </c>
      <c r="N2693" t="s">
        <v>40</v>
      </c>
      <c r="O2693" t="s">
        <v>5371</v>
      </c>
      <c r="P2693" t="s">
        <v>42</v>
      </c>
      <c r="Q2693" t="s">
        <v>43</v>
      </c>
      <c r="R2693" t="s">
        <v>44</v>
      </c>
      <c r="S2693" t="s">
        <v>45</v>
      </c>
      <c r="T2693">
        <v>13.930647260000001</v>
      </c>
      <c r="U2693">
        <v>-90.713319929999997</v>
      </c>
      <c r="V2693" t="s">
        <v>46</v>
      </c>
      <c r="W2693" t="s">
        <v>335</v>
      </c>
      <c r="X2693" t="s">
        <v>4186</v>
      </c>
      <c r="Y2693" t="s">
        <v>48</v>
      </c>
      <c r="Z2693" t="s">
        <v>49</v>
      </c>
      <c r="AC2693" t="str">
        <f>_xlfn.XLOOKUP(UNIVERSO[[#This Row],[Ruta DN]],'[1]CUOTA RUTA'!E:E,'[1]CUOTA RUTA'!G:G)</f>
        <v>Cargar</v>
      </c>
    </row>
    <row r="2694" spans="1:29" x14ac:dyDescent="0.25">
      <c r="A2694">
        <v>2820019202</v>
      </c>
      <c r="B2694">
        <v>7820019202</v>
      </c>
      <c r="C2694" t="s">
        <v>29</v>
      </c>
      <c r="D2694" t="s">
        <v>875</v>
      </c>
      <c r="E2694" t="s">
        <v>6164</v>
      </c>
      <c r="F2694" t="s">
        <v>59</v>
      </c>
      <c r="G2694" t="s">
        <v>60</v>
      </c>
      <c r="H2694" t="s">
        <v>61</v>
      </c>
      <c r="I2694" t="s">
        <v>877</v>
      </c>
      <c r="J2694" t="s">
        <v>878</v>
      </c>
      <c r="K2694" t="s">
        <v>1055</v>
      </c>
      <c r="L2694" t="s">
        <v>914</v>
      </c>
      <c r="M2694" t="s">
        <v>6165</v>
      </c>
      <c r="N2694" t="s">
        <v>331</v>
      </c>
      <c r="O2694" t="s">
        <v>377</v>
      </c>
      <c r="P2694" t="s">
        <v>206</v>
      </c>
      <c r="Q2694" t="s">
        <v>201</v>
      </c>
      <c r="R2694" t="s">
        <v>69</v>
      </c>
      <c r="S2694" t="s">
        <v>70</v>
      </c>
      <c r="T2694">
        <v>14.67695501</v>
      </c>
      <c r="U2694">
        <v>-92.142109809999994</v>
      </c>
      <c r="V2694" t="s">
        <v>71</v>
      </c>
      <c r="W2694" t="s">
        <v>22</v>
      </c>
      <c r="X2694" t="s">
        <v>4186</v>
      </c>
      <c r="Y2694" t="s">
        <v>72</v>
      </c>
      <c r="Z2694" t="s">
        <v>73</v>
      </c>
      <c r="AC2694" t="str">
        <f>_xlfn.XLOOKUP(UNIVERSO[[#This Row],[Ruta DN]],'[1]CUOTA RUTA'!E:E,'[1]CUOTA RUTA'!G:G)</f>
        <v>Cargar</v>
      </c>
    </row>
    <row r="2695" spans="1:29" x14ac:dyDescent="0.25">
      <c r="A2695">
        <v>2820019201</v>
      </c>
      <c r="B2695">
        <v>7820019201</v>
      </c>
      <c r="C2695" t="s">
        <v>29</v>
      </c>
      <c r="D2695" t="s">
        <v>835</v>
      </c>
      <c r="E2695" t="s">
        <v>6166</v>
      </c>
      <c r="F2695" t="s">
        <v>143</v>
      </c>
      <c r="G2695" t="s">
        <v>144</v>
      </c>
      <c r="H2695" t="s">
        <v>145</v>
      </c>
      <c r="I2695" t="s">
        <v>837</v>
      </c>
      <c r="J2695" t="s">
        <v>838</v>
      </c>
      <c r="K2695" t="s">
        <v>1055</v>
      </c>
      <c r="L2695" t="s">
        <v>64</v>
      </c>
      <c r="M2695" t="s">
        <v>6167</v>
      </c>
      <c r="N2695" t="s">
        <v>149</v>
      </c>
      <c r="O2695" t="s">
        <v>150</v>
      </c>
      <c r="P2695" t="s">
        <v>42</v>
      </c>
      <c r="Q2695" t="s">
        <v>322</v>
      </c>
      <c r="R2695" t="s">
        <v>84</v>
      </c>
      <c r="S2695" t="s">
        <v>85</v>
      </c>
      <c r="T2695">
        <v>14.532813000000001</v>
      </c>
      <c r="U2695">
        <v>-91.685785999999993</v>
      </c>
      <c r="V2695" t="s">
        <v>150</v>
      </c>
      <c r="W2695" t="s">
        <v>22</v>
      </c>
      <c r="X2695" t="s">
        <v>4186</v>
      </c>
      <c r="Y2695" t="s">
        <v>152</v>
      </c>
      <c r="Z2695" t="s">
        <v>153</v>
      </c>
      <c r="AC2695" t="str">
        <f>_xlfn.XLOOKUP(UNIVERSO[[#This Row],[Ruta DN]],'[1]CUOTA RUTA'!E:E,'[1]CUOTA RUTA'!G:G)</f>
        <v>Cargar</v>
      </c>
    </row>
    <row r="2696" spans="1:29" x14ac:dyDescent="0.25">
      <c r="A2696">
        <v>2820019189</v>
      </c>
      <c r="B2696">
        <v>7820019189</v>
      </c>
      <c r="C2696" t="s">
        <v>29</v>
      </c>
      <c r="D2696" t="s">
        <v>74</v>
      </c>
      <c r="E2696" t="s">
        <v>6168</v>
      </c>
      <c r="F2696" t="s">
        <v>76</v>
      </c>
      <c r="G2696" t="s">
        <v>77</v>
      </c>
      <c r="H2696" t="s">
        <v>78</v>
      </c>
      <c r="I2696" t="s">
        <v>79</v>
      </c>
      <c r="J2696" t="s">
        <v>80</v>
      </c>
      <c r="K2696" t="s">
        <v>1055</v>
      </c>
      <c r="L2696" t="s">
        <v>64</v>
      </c>
      <c r="M2696" t="s">
        <v>6169</v>
      </c>
      <c r="N2696" t="s">
        <v>136</v>
      </c>
      <c r="O2696" t="s">
        <v>538</v>
      </c>
      <c r="P2696" t="s">
        <v>42</v>
      </c>
      <c r="Q2696" t="s">
        <v>83</v>
      </c>
      <c r="R2696" t="s">
        <v>84</v>
      </c>
      <c r="S2696" t="s">
        <v>85</v>
      </c>
      <c r="T2696">
        <v>14.403658</v>
      </c>
      <c r="U2696">
        <v>-91.314869999999999</v>
      </c>
      <c r="V2696" t="s">
        <v>82</v>
      </c>
      <c r="W2696" t="s">
        <v>22</v>
      </c>
      <c r="X2696" t="s">
        <v>4186</v>
      </c>
      <c r="Y2696" t="s">
        <v>86</v>
      </c>
      <c r="Z2696" t="s">
        <v>87</v>
      </c>
      <c r="AC2696" t="str">
        <f>_xlfn.XLOOKUP(UNIVERSO[[#This Row],[Ruta DN]],'[1]CUOTA RUTA'!E:E,'[1]CUOTA RUTA'!G:G)</f>
        <v>Cargar</v>
      </c>
    </row>
    <row r="2697" spans="1:29" x14ac:dyDescent="0.25">
      <c r="A2697">
        <v>2820019186</v>
      </c>
      <c r="B2697">
        <v>7820019186</v>
      </c>
      <c r="C2697" t="s">
        <v>29</v>
      </c>
      <c r="D2697" t="s">
        <v>1230</v>
      </c>
      <c r="E2697" t="s">
        <v>6170</v>
      </c>
      <c r="F2697" t="s">
        <v>32</v>
      </c>
      <c r="G2697" t="s">
        <v>33</v>
      </c>
      <c r="H2697" t="s">
        <v>34</v>
      </c>
      <c r="I2697" t="s">
        <v>1232</v>
      </c>
      <c r="J2697" t="s">
        <v>1233</v>
      </c>
      <c r="K2697" t="s">
        <v>37</v>
      </c>
      <c r="L2697" t="s">
        <v>64</v>
      </c>
      <c r="M2697" t="s">
        <v>6171</v>
      </c>
      <c r="N2697" t="s">
        <v>1342</v>
      </c>
      <c r="O2697" t="s">
        <v>1343</v>
      </c>
      <c r="P2697" t="s">
        <v>42</v>
      </c>
      <c r="Q2697" t="s">
        <v>488</v>
      </c>
      <c r="R2697" t="s">
        <v>44</v>
      </c>
      <c r="S2697" t="s">
        <v>45</v>
      </c>
      <c r="T2697">
        <v>14.4815234</v>
      </c>
      <c r="U2697">
        <v>-90.806629699999988</v>
      </c>
      <c r="V2697" t="s">
        <v>46</v>
      </c>
      <c r="W2697" t="s">
        <v>22</v>
      </c>
      <c r="X2697" t="s">
        <v>4181</v>
      </c>
      <c r="Y2697" t="s">
        <v>48</v>
      </c>
      <c r="Z2697" t="s">
        <v>49</v>
      </c>
      <c r="AC2697" t="str">
        <f>_xlfn.XLOOKUP(UNIVERSO[[#This Row],[Ruta DN]],'[1]CUOTA RUTA'!E:E,'[1]CUOTA RUTA'!G:G)</f>
        <v>Cargar</v>
      </c>
    </row>
    <row r="2698" spans="1:29" x14ac:dyDescent="0.25">
      <c r="A2698">
        <v>2820019179</v>
      </c>
      <c r="B2698">
        <v>7820019179</v>
      </c>
      <c r="C2698" t="s">
        <v>29</v>
      </c>
      <c r="D2698" t="s">
        <v>603</v>
      </c>
      <c r="E2698" t="s">
        <v>6172</v>
      </c>
      <c r="F2698" t="s">
        <v>32</v>
      </c>
      <c r="G2698" t="s">
        <v>33</v>
      </c>
      <c r="H2698" t="s">
        <v>34</v>
      </c>
      <c r="I2698" t="s">
        <v>605</v>
      </c>
      <c r="J2698" t="s">
        <v>606</v>
      </c>
      <c r="K2698" t="s">
        <v>1055</v>
      </c>
      <c r="L2698" t="s">
        <v>64</v>
      </c>
      <c r="M2698" t="s">
        <v>6173</v>
      </c>
      <c r="N2698" t="s">
        <v>40</v>
      </c>
      <c r="O2698" t="s">
        <v>41</v>
      </c>
      <c r="P2698" t="s">
        <v>42</v>
      </c>
      <c r="Q2698" t="s">
        <v>488</v>
      </c>
      <c r="R2698" t="s">
        <v>44</v>
      </c>
      <c r="S2698" t="s">
        <v>45</v>
      </c>
      <c r="T2698">
        <v>13.931246</v>
      </c>
      <c r="U2698">
        <v>-90.821613999999997</v>
      </c>
      <c r="V2698" t="s">
        <v>46</v>
      </c>
      <c r="W2698" t="s">
        <v>22</v>
      </c>
      <c r="X2698" t="s">
        <v>4189</v>
      </c>
      <c r="Y2698" t="s">
        <v>48</v>
      </c>
      <c r="Z2698" t="s">
        <v>49</v>
      </c>
      <c r="AC2698" t="str">
        <f>_xlfn.XLOOKUP(UNIVERSO[[#This Row],[Ruta DN]],'[1]CUOTA RUTA'!E:E,'[1]CUOTA RUTA'!G:G)</f>
        <v>Cargar</v>
      </c>
    </row>
    <row r="2699" spans="1:29" x14ac:dyDescent="0.25">
      <c r="A2699">
        <v>2820019167</v>
      </c>
      <c r="B2699">
        <v>7820019167</v>
      </c>
      <c r="C2699" t="s">
        <v>29</v>
      </c>
      <c r="D2699" t="s">
        <v>117</v>
      </c>
      <c r="E2699" t="s">
        <v>6174</v>
      </c>
      <c r="F2699" t="s">
        <v>106</v>
      </c>
      <c r="G2699" t="s">
        <v>107</v>
      </c>
      <c r="H2699" t="s">
        <v>108</v>
      </c>
      <c r="I2699" t="s">
        <v>119</v>
      </c>
      <c r="J2699" t="s">
        <v>120</v>
      </c>
      <c r="K2699" t="s">
        <v>37</v>
      </c>
      <c r="L2699" t="s">
        <v>64</v>
      </c>
      <c r="M2699" t="s">
        <v>6175</v>
      </c>
      <c r="N2699" t="s">
        <v>112</v>
      </c>
      <c r="O2699" t="s">
        <v>416</v>
      </c>
      <c r="P2699" t="s">
        <v>42</v>
      </c>
      <c r="Q2699" t="s">
        <v>114</v>
      </c>
      <c r="R2699" t="s">
        <v>69</v>
      </c>
      <c r="S2699" t="s">
        <v>70</v>
      </c>
      <c r="T2699">
        <v>15.356193299999999</v>
      </c>
      <c r="U2699">
        <v>-91.457616700000003</v>
      </c>
      <c r="V2699" t="s">
        <v>113</v>
      </c>
      <c r="W2699" t="s">
        <v>202</v>
      </c>
      <c r="X2699" t="s">
        <v>4181</v>
      </c>
      <c r="Y2699" t="s">
        <v>115</v>
      </c>
      <c r="Z2699" t="s">
        <v>116</v>
      </c>
      <c r="AC2699" t="str">
        <f>_xlfn.XLOOKUP(UNIVERSO[[#This Row],[Ruta DN]],'[1]CUOTA RUTA'!E:E,'[1]CUOTA RUTA'!G:G)</f>
        <v>Cargar</v>
      </c>
    </row>
    <row r="2700" spans="1:29" x14ac:dyDescent="0.25">
      <c r="A2700">
        <v>2820019162</v>
      </c>
      <c r="B2700">
        <v>7820019162</v>
      </c>
      <c r="C2700" t="s">
        <v>29</v>
      </c>
      <c r="D2700" t="s">
        <v>525</v>
      </c>
      <c r="E2700" t="s">
        <v>6176</v>
      </c>
      <c r="F2700" t="s">
        <v>325</v>
      </c>
      <c r="G2700" t="s">
        <v>326</v>
      </c>
      <c r="H2700" t="s">
        <v>327</v>
      </c>
      <c r="I2700" t="s">
        <v>527</v>
      </c>
      <c r="J2700" t="s">
        <v>528</v>
      </c>
      <c r="K2700" t="s">
        <v>37</v>
      </c>
      <c r="L2700" t="s">
        <v>38</v>
      </c>
      <c r="M2700" t="s">
        <v>6177</v>
      </c>
      <c r="N2700" t="s">
        <v>331</v>
      </c>
      <c r="O2700" t="s">
        <v>334</v>
      </c>
      <c r="P2700" t="s">
        <v>42</v>
      </c>
      <c r="Q2700" t="s">
        <v>530</v>
      </c>
      <c r="R2700" t="s">
        <v>69</v>
      </c>
      <c r="S2700" t="s">
        <v>70</v>
      </c>
      <c r="T2700">
        <v>14.967058058828121</v>
      </c>
      <c r="U2700">
        <v>-91.792964776977911</v>
      </c>
      <c r="V2700" t="s">
        <v>334</v>
      </c>
      <c r="W2700" t="s">
        <v>22</v>
      </c>
      <c r="X2700" t="s">
        <v>4181</v>
      </c>
      <c r="Y2700" t="s">
        <v>336</v>
      </c>
      <c r="Z2700" t="s">
        <v>337</v>
      </c>
      <c r="AC2700" t="str">
        <f>_xlfn.XLOOKUP(UNIVERSO[[#This Row],[Ruta DN]],'[1]CUOTA RUTA'!E:E,'[1]CUOTA RUTA'!G:G)</f>
        <v>Cargar</v>
      </c>
    </row>
    <row r="2701" spans="1:29" x14ac:dyDescent="0.25">
      <c r="A2701">
        <v>2820019119</v>
      </c>
      <c r="B2701">
        <v>7820019119</v>
      </c>
      <c r="C2701" t="s">
        <v>29</v>
      </c>
      <c r="D2701" t="s">
        <v>404</v>
      </c>
      <c r="E2701" t="s">
        <v>6178</v>
      </c>
      <c r="F2701" t="s">
        <v>106</v>
      </c>
      <c r="G2701" t="s">
        <v>107</v>
      </c>
      <c r="H2701" t="s">
        <v>108</v>
      </c>
      <c r="I2701" t="s">
        <v>406</v>
      </c>
      <c r="J2701" t="s">
        <v>407</v>
      </c>
      <c r="K2701" t="s">
        <v>37</v>
      </c>
      <c r="L2701" t="s">
        <v>38</v>
      </c>
      <c r="M2701" t="s">
        <v>6179</v>
      </c>
      <c r="N2701" t="s">
        <v>112</v>
      </c>
      <c r="O2701" t="s">
        <v>625</v>
      </c>
      <c r="P2701" t="s">
        <v>42</v>
      </c>
      <c r="Q2701" t="s">
        <v>195</v>
      </c>
      <c r="R2701" t="s">
        <v>69</v>
      </c>
      <c r="S2701" t="s">
        <v>70</v>
      </c>
      <c r="T2701">
        <v>15.342224999999999</v>
      </c>
      <c r="U2701">
        <v>-91.307091999999997</v>
      </c>
      <c r="V2701" t="s">
        <v>113</v>
      </c>
      <c r="W2701" t="s">
        <v>22</v>
      </c>
      <c r="X2701" t="s">
        <v>4186</v>
      </c>
      <c r="Y2701" t="s">
        <v>115</v>
      </c>
      <c r="Z2701" t="s">
        <v>116</v>
      </c>
      <c r="AC2701" t="str">
        <f>_xlfn.XLOOKUP(UNIVERSO[[#This Row],[Ruta DN]],'[1]CUOTA RUTA'!E:E,'[1]CUOTA RUTA'!G:G)</f>
        <v>Cargar</v>
      </c>
    </row>
    <row r="2702" spans="1:29" x14ac:dyDescent="0.25">
      <c r="A2702">
        <v>2820019096</v>
      </c>
      <c r="B2702">
        <v>7820019096</v>
      </c>
      <c r="C2702" t="s">
        <v>29</v>
      </c>
      <c r="D2702" t="s">
        <v>2522</v>
      </c>
      <c r="E2702" t="s">
        <v>6180</v>
      </c>
      <c r="F2702" t="s">
        <v>325</v>
      </c>
      <c r="G2702" t="s">
        <v>326</v>
      </c>
      <c r="H2702" t="s">
        <v>327</v>
      </c>
      <c r="I2702" t="s">
        <v>2524</v>
      </c>
      <c r="J2702" t="s">
        <v>2525</v>
      </c>
      <c r="K2702" t="s">
        <v>37</v>
      </c>
      <c r="L2702" t="s">
        <v>38</v>
      </c>
      <c r="M2702" t="s">
        <v>6181</v>
      </c>
      <c r="N2702" t="s">
        <v>331</v>
      </c>
      <c r="O2702" t="s">
        <v>544</v>
      </c>
      <c r="P2702" t="s">
        <v>42</v>
      </c>
      <c r="Q2702" t="s">
        <v>530</v>
      </c>
      <c r="R2702" t="s">
        <v>69</v>
      </c>
      <c r="S2702" t="s">
        <v>70</v>
      </c>
      <c r="T2702">
        <v>14.973193333333329</v>
      </c>
      <c r="U2702">
        <v>-91.790751666666665</v>
      </c>
      <c r="V2702" t="s">
        <v>334</v>
      </c>
      <c r="W2702" t="s">
        <v>22</v>
      </c>
      <c r="X2702" t="s">
        <v>4181</v>
      </c>
      <c r="Y2702" t="s">
        <v>336</v>
      </c>
      <c r="Z2702" t="s">
        <v>337</v>
      </c>
      <c r="AC2702" t="str">
        <f>_xlfn.XLOOKUP(UNIVERSO[[#This Row],[Ruta DN]],'[1]CUOTA RUTA'!E:E,'[1]CUOTA RUTA'!G:G)</f>
        <v>Cargar</v>
      </c>
    </row>
    <row r="2703" spans="1:29" x14ac:dyDescent="0.25">
      <c r="A2703">
        <v>2820019061</v>
      </c>
      <c r="B2703">
        <v>7820019061</v>
      </c>
      <c r="C2703" t="s">
        <v>29</v>
      </c>
      <c r="D2703" t="s">
        <v>882</v>
      </c>
      <c r="E2703" t="s">
        <v>6182</v>
      </c>
      <c r="F2703" t="s">
        <v>130</v>
      </c>
      <c r="G2703" t="s">
        <v>131</v>
      </c>
      <c r="H2703" t="s">
        <v>132</v>
      </c>
      <c r="I2703" t="s">
        <v>884</v>
      </c>
      <c r="J2703" t="s">
        <v>885</v>
      </c>
      <c r="K2703" t="s">
        <v>1055</v>
      </c>
      <c r="L2703" t="s">
        <v>64</v>
      </c>
      <c r="M2703" t="s">
        <v>6183</v>
      </c>
      <c r="N2703" t="s">
        <v>136</v>
      </c>
      <c r="O2703" t="s">
        <v>137</v>
      </c>
      <c r="P2703" t="s">
        <v>42</v>
      </c>
      <c r="Q2703" t="s">
        <v>449</v>
      </c>
      <c r="R2703" t="s">
        <v>84</v>
      </c>
      <c r="S2703" t="s">
        <v>85</v>
      </c>
      <c r="T2703">
        <v>14.524229999999999</v>
      </c>
      <c r="U2703">
        <v>-91.496960000000001</v>
      </c>
      <c r="V2703" t="s">
        <v>137</v>
      </c>
      <c r="W2703" t="s">
        <v>22</v>
      </c>
      <c r="X2703" t="s">
        <v>4186</v>
      </c>
      <c r="Y2703" t="s">
        <v>139</v>
      </c>
      <c r="Z2703" t="s">
        <v>140</v>
      </c>
      <c r="AC2703" t="str">
        <f>_xlfn.XLOOKUP(UNIVERSO[[#This Row],[Ruta DN]],'[1]CUOTA RUTA'!E:E,'[1]CUOTA RUTA'!G:G)</f>
        <v>Cargar</v>
      </c>
    </row>
    <row r="2704" spans="1:29" x14ac:dyDescent="0.25">
      <c r="A2704">
        <v>2820019010</v>
      </c>
      <c r="B2704">
        <v>7820019010</v>
      </c>
      <c r="C2704" t="s">
        <v>29</v>
      </c>
      <c r="D2704" t="s">
        <v>1394</v>
      </c>
      <c r="E2704" t="s">
        <v>6184</v>
      </c>
      <c r="F2704" t="s">
        <v>106</v>
      </c>
      <c r="G2704" t="s">
        <v>107</v>
      </c>
      <c r="H2704" t="s">
        <v>108</v>
      </c>
      <c r="I2704" t="s">
        <v>1396</v>
      </c>
      <c r="J2704" t="s">
        <v>1397</v>
      </c>
      <c r="K2704" t="s">
        <v>37</v>
      </c>
      <c r="L2704" t="s">
        <v>38</v>
      </c>
      <c r="M2704" t="s">
        <v>6185</v>
      </c>
      <c r="N2704" t="s">
        <v>112</v>
      </c>
      <c r="O2704" t="s">
        <v>113</v>
      </c>
      <c r="P2704" t="s">
        <v>42</v>
      </c>
      <c r="Q2704" t="s">
        <v>114</v>
      </c>
      <c r="R2704" t="s">
        <v>69</v>
      </c>
      <c r="S2704" t="s">
        <v>70</v>
      </c>
      <c r="T2704">
        <v>15.327006000000001</v>
      </c>
      <c r="U2704">
        <v>-91.469029000000006</v>
      </c>
      <c r="V2704" t="s">
        <v>113</v>
      </c>
      <c r="W2704" t="s">
        <v>22</v>
      </c>
      <c r="X2704" t="s">
        <v>4186</v>
      </c>
      <c r="Y2704" t="s">
        <v>115</v>
      </c>
      <c r="Z2704" t="s">
        <v>116</v>
      </c>
      <c r="AC2704" t="str">
        <f>_xlfn.XLOOKUP(UNIVERSO[[#This Row],[Ruta DN]],'[1]CUOTA RUTA'!E:E,'[1]CUOTA RUTA'!G:G)</f>
        <v>Cargar</v>
      </c>
    </row>
    <row r="2705" spans="1:29" x14ac:dyDescent="0.25">
      <c r="A2705">
        <v>2820019003</v>
      </c>
      <c r="B2705">
        <v>7820019003</v>
      </c>
      <c r="C2705" t="s">
        <v>29</v>
      </c>
      <c r="D2705" t="s">
        <v>226</v>
      </c>
      <c r="E2705" t="s">
        <v>6186</v>
      </c>
      <c r="F2705" t="s">
        <v>106</v>
      </c>
      <c r="G2705" t="s">
        <v>107</v>
      </c>
      <c r="H2705" t="s">
        <v>108</v>
      </c>
      <c r="I2705" t="s">
        <v>228</v>
      </c>
      <c r="J2705" t="s">
        <v>229</v>
      </c>
      <c r="K2705" t="s">
        <v>1055</v>
      </c>
      <c r="L2705" t="s">
        <v>64</v>
      </c>
      <c r="M2705" t="s">
        <v>6187</v>
      </c>
      <c r="N2705" t="s">
        <v>112</v>
      </c>
      <c r="O2705" t="s">
        <v>113</v>
      </c>
      <c r="P2705" t="s">
        <v>42</v>
      </c>
      <c r="Q2705" t="s">
        <v>114</v>
      </c>
      <c r="R2705" t="s">
        <v>69</v>
      </c>
      <c r="S2705" t="s">
        <v>70</v>
      </c>
      <c r="T2705">
        <v>15.31174755</v>
      </c>
      <c r="U2705">
        <v>-91.482067000000001</v>
      </c>
      <c r="V2705" t="s">
        <v>113</v>
      </c>
      <c r="W2705" t="s">
        <v>22</v>
      </c>
      <c r="X2705" t="s">
        <v>4186</v>
      </c>
      <c r="Y2705" t="s">
        <v>115</v>
      </c>
      <c r="Z2705" t="s">
        <v>116</v>
      </c>
      <c r="AC2705" t="str">
        <f>_xlfn.XLOOKUP(UNIVERSO[[#This Row],[Ruta DN]],'[1]CUOTA RUTA'!E:E,'[1]CUOTA RUTA'!G:G)</f>
        <v>Cargar</v>
      </c>
    </row>
    <row r="2706" spans="1:29" x14ac:dyDescent="0.25">
      <c r="A2706">
        <v>2820018963</v>
      </c>
      <c r="B2706">
        <v>7820018963</v>
      </c>
      <c r="C2706" t="s">
        <v>29</v>
      </c>
      <c r="D2706" t="s">
        <v>1563</v>
      </c>
      <c r="E2706" t="s">
        <v>6188</v>
      </c>
      <c r="F2706" t="s">
        <v>156</v>
      </c>
      <c r="G2706" t="s">
        <v>252</v>
      </c>
      <c r="H2706" t="s">
        <v>253</v>
      </c>
      <c r="I2706" t="s">
        <v>1565</v>
      </c>
      <c r="J2706" t="s">
        <v>1566</v>
      </c>
      <c r="K2706" t="s">
        <v>37</v>
      </c>
      <c r="L2706" t="s">
        <v>204</v>
      </c>
      <c r="M2706" t="s">
        <v>6189</v>
      </c>
      <c r="N2706" t="s">
        <v>66</v>
      </c>
      <c r="O2706" t="s">
        <v>1012</v>
      </c>
      <c r="P2706" t="s">
        <v>206</v>
      </c>
      <c r="Q2706" t="s">
        <v>686</v>
      </c>
      <c r="R2706" t="s">
        <v>99</v>
      </c>
      <c r="S2706" t="s">
        <v>100</v>
      </c>
      <c r="T2706">
        <v>14.8695963</v>
      </c>
      <c r="U2706">
        <v>-91.621174100000005</v>
      </c>
      <c r="V2706" t="s">
        <v>259</v>
      </c>
      <c r="W2706" t="s">
        <v>22</v>
      </c>
      <c r="X2706" t="s">
        <v>4186</v>
      </c>
      <c r="Y2706" t="s">
        <v>260</v>
      </c>
      <c r="Z2706" t="s">
        <v>261</v>
      </c>
      <c r="AC2706" t="str">
        <f>_xlfn.XLOOKUP(UNIVERSO[[#This Row],[Ruta DN]],'[1]CUOTA RUTA'!E:E,'[1]CUOTA RUTA'!G:G)</f>
        <v>Cargar</v>
      </c>
    </row>
    <row r="2707" spans="1:29" x14ac:dyDescent="0.25">
      <c r="A2707">
        <v>2820018912</v>
      </c>
      <c r="B2707">
        <v>7820018912</v>
      </c>
      <c r="C2707" t="s">
        <v>29</v>
      </c>
      <c r="D2707" t="s">
        <v>122</v>
      </c>
      <c r="E2707" t="s">
        <v>6190</v>
      </c>
      <c r="F2707" t="s">
        <v>76</v>
      </c>
      <c r="G2707" t="s">
        <v>77</v>
      </c>
      <c r="H2707" t="s">
        <v>78</v>
      </c>
      <c r="I2707" t="s">
        <v>124</v>
      </c>
      <c r="J2707" t="s">
        <v>125</v>
      </c>
      <c r="K2707" t="s">
        <v>37</v>
      </c>
      <c r="L2707" t="s">
        <v>64</v>
      </c>
      <c r="M2707" t="s">
        <v>6191</v>
      </c>
      <c r="N2707" t="s">
        <v>40</v>
      </c>
      <c r="O2707" t="s">
        <v>267</v>
      </c>
      <c r="P2707" t="s">
        <v>42</v>
      </c>
      <c r="Q2707" t="s">
        <v>127</v>
      </c>
      <c r="R2707" t="s">
        <v>84</v>
      </c>
      <c r="S2707" t="s">
        <v>85</v>
      </c>
      <c r="T2707">
        <v>14.185327470000001</v>
      </c>
      <c r="U2707">
        <v>-91.302060850000004</v>
      </c>
      <c r="V2707" t="s">
        <v>82</v>
      </c>
      <c r="W2707" t="s">
        <v>22</v>
      </c>
      <c r="X2707" t="s">
        <v>4181</v>
      </c>
      <c r="Y2707" t="s">
        <v>86</v>
      </c>
      <c r="Z2707" t="s">
        <v>87</v>
      </c>
      <c r="AA2707">
        <v>11</v>
      </c>
      <c r="AC2707" t="str">
        <f>_xlfn.XLOOKUP(UNIVERSO[[#This Row],[Ruta DN]],'[1]CUOTA RUTA'!E:E,'[1]CUOTA RUTA'!G:G)</f>
        <v>Cargar</v>
      </c>
    </row>
    <row r="2708" spans="1:29" x14ac:dyDescent="0.25">
      <c r="A2708">
        <v>2820018903</v>
      </c>
      <c r="B2708">
        <v>7820018903</v>
      </c>
      <c r="C2708" t="s">
        <v>29</v>
      </c>
      <c r="D2708" t="s">
        <v>584</v>
      </c>
      <c r="E2708" t="s">
        <v>6192</v>
      </c>
      <c r="F2708" t="s">
        <v>325</v>
      </c>
      <c r="G2708" t="s">
        <v>326</v>
      </c>
      <c r="H2708" t="s">
        <v>327</v>
      </c>
      <c r="I2708" t="s">
        <v>586</v>
      </c>
      <c r="J2708" t="s">
        <v>587</v>
      </c>
      <c r="K2708" t="s">
        <v>37</v>
      </c>
      <c r="L2708" t="s">
        <v>64</v>
      </c>
      <c r="M2708" t="s">
        <v>6193</v>
      </c>
      <c r="N2708" t="s">
        <v>331</v>
      </c>
      <c r="O2708" t="s">
        <v>334</v>
      </c>
      <c r="P2708" t="s">
        <v>42</v>
      </c>
      <c r="Q2708" t="s">
        <v>530</v>
      </c>
      <c r="R2708" t="s">
        <v>69</v>
      </c>
      <c r="S2708" t="s">
        <v>70</v>
      </c>
      <c r="T2708">
        <v>14.963293</v>
      </c>
      <c r="U2708">
        <v>-91.804550000000006</v>
      </c>
      <c r="V2708" t="s">
        <v>334</v>
      </c>
      <c r="W2708" t="s">
        <v>22</v>
      </c>
      <c r="X2708" t="s">
        <v>4186</v>
      </c>
      <c r="Y2708" t="s">
        <v>336</v>
      </c>
      <c r="Z2708" t="s">
        <v>337</v>
      </c>
      <c r="AC2708" t="str">
        <f>_xlfn.XLOOKUP(UNIVERSO[[#This Row],[Ruta DN]],'[1]CUOTA RUTA'!E:E,'[1]CUOTA RUTA'!G:G)</f>
        <v>Cargar</v>
      </c>
    </row>
    <row r="2709" spans="1:29" x14ac:dyDescent="0.25">
      <c r="A2709">
        <v>2820018889</v>
      </c>
      <c r="B2709">
        <v>7820018889</v>
      </c>
      <c r="C2709" t="s">
        <v>29</v>
      </c>
      <c r="D2709" t="s">
        <v>1157</v>
      </c>
      <c r="E2709" t="s">
        <v>6194</v>
      </c>
      <c r="F2709" t="s">
        <v>32</v>
      </c>
      <c r="G2709" t="s">
        <v>33</v>
      </c>
      <c r="H2709" t="s">
        <v>34</v>
      </c>
      <c r="I2709" t="s">
        <v>1159</v>
      </c>
      <c r="J2709" t="s">
        <v>1160</v>
      </c>
      <c r="K2709" t="s">
        <v>37</v>
      </c>
      <c r="L2709" t="s">
        <v>64</v>
      </c>
      <c r="M2709" t="s">
        <v>6195</v>
      </c>
      <c r="N2709" t="s">
        <v>40</v>
      </c>
      <c r="O2709" t="s">
        <v>2678</v>
      </c>
      <c r="P2709" t="s">
        <v>42</v>
      </c>
      <c r="Q2709" t="s">
        <v>56</v>
      </c>
      <c r="R2709" t="s">
        <v>44</v>
      </c>
      <c r="S2709" t="s">
        <v>45</v>
      </c>
      <c r="T2709">
        <v>14.341308</v>
      </c>
      <c r="U2709">
        <v>-91.027699999999996</v>
      </c>
      <c r="V2709" t="s">
        <v>46</v>
      </c>
      <c r="W2709" t="s">
        <v>22</v>
      </c>
      <c r="X2709" t="s">
        <v>4186</v>
      </c>
      <c r="Y2709" t="s">
        <v>48</v>
      </c>
      <c r="Z2709" t="s">
        <v>49</v>
      </c>
      <c r="AC2709" t="str">
        <f>_xlfn.XLOOKUP(UNIVERSO[[#This Row],[Ruta DN]],'[1]CUOTA RUTA'!E:E,'[1]CUOTA RUTA'!G:G)</f>
        <v>Cargar</v>
      </c>
    </row>
    <row r="2710" spans="1:29" x14ac:dyDescent="0.25">
      <c r="A2710">
        <v>2820018880</v>
      </c>
      <c r="B2710">
        <v>7820018880</v>
      </c>
      <c r="C2710" t="s">
        <v>29</v>
      </c>
      <c r="D2710" t="s">
        <v>2926</v>
      </c>
      <c r="E2710" t="s">
        <v>6196</v>
      </c>
      <c r="F2710" t="s">
        <v>106</v>
      </c>
      <c r="G2710" t="s">
        <v>107</v>
      </c>
      <c r="H2710" t="s">
        <v>108</v>
      </c>
      <c r="I2710" t="s">
        <v>2928</v>
      </c>
      <c r="J2710" t="s">
        <v>2929</v>
      </c>
      <c r="K2710" t="s">
        <v>37</v>
      </c>
      <c r="L2710" t="s">
        <v>64</v>
      </c>
      <c r="M2710" t="s">
        <v>6197</v>
      </c>
      <c r="N2710" t="s">
        <v>112</v>
      </c>
      <c r="O2710" t="s">
        <v>625</v>
      </c>
      <c r="P2710" t="s">
        <v>42</v>
      </c>
      <c r="Q2710" t="s">
        <v>195</v>
      </c>
      <c r="R2710" t="s">
        <v>69</v>
      </c>
      <c r="S2710" t="s">
        <v>70</v>
      </c>
      <c r="T2710">
        <v>15.341957499999999</v>
      </c>
      <c r="U2710">
        <v>-91.310869299999993</v>
      </c>
      <c r="V2710" t="s">
        <v>113</v>
      </c>
      <c r="W2710" t="s">
        <v>22</v>
      </c>
      <c r="X2710" t="s">
        <v>4186</v>
      </c>
      <c r="Y2710" t="s">
        <v>115</v>
      </c>
      <c r="Z2710" t="s">
        <v>116</v>
      </c>
      <c r="AC2710" t="str">
        <f>_xlfn.XLOOKUP(UNIVERSO[[#This Row],[Ruta DN]],'[1]CUOTA RUTA'!E:E,'[1]CUOTA RUTA'!G:G)</f>
        <v>Cargar</v>
      </c>
    </row>
    <row r="2711" spans="1:29" x14ac:dyDescent="0.25">
      <c r="A2711">
        <v>2820018867</v>
      </c>
      <c r="B2711">
        <v>7820018867</v>
      </c>
      <c r="C2711" t="s">
        <v>29</v>
      </c>
      <c r="D2711" t="s">
        <v>431</v>
      </c>
      <c r="E2711" t="s">
        <v>6198</v>
      </c>
      <c r="F2711" t="s">
        <v>32</v>
      </c>
      <c r="G2711" t="s">
        <v>33</v>
      </c>
      <c r="H2711" t="s">
        <v>34</v>
      </c>
      <c r="I2711" t="s">
        <v>433</v>
      </c>
      <c r="J2711" t="s">
        <v>434</v>
      </c>
      <c r="K2711" t="s">
        <v>1055</v>
      </c>
      <c r="L2711" t="s">
        <v>64</v>
      </c>
      <c r="M2711" t="s">
        <v>6199</v>
      </c>
      <c r="N2711" t="s">
        <v>40</v>
      </c>
      <c r="O2711" t="s">
        <v>5371</v>
      </c>
      <c r="P2711" t="s">
        <v>42</v>
      </c>
      <c r="Q2711" t="s">
        <v>43</v>
      </c>
      <c r="R2711" t="s">
        <v>44</v>
      </c>
      <c r="S2711" t="s">
        <v>45</v>
      </c>
      <c r="T2711">
        <v>13.9345</v>
      </c>
      <c r="U2711">
        <v>-90.714693333333344</v>
      </c>
      <c r="V2711" t="s">
        <v>46</v>
      </c>
      <c r="W2711" t="s">
        <v>335</v>
      </c>
      <c r="X2711" t="s">
        <v>4189</v>
      </c>
      <c r="Y2711" t="s">
        <v>48</v>
      </c>
      <c r="Z2711" t="s">
        <v>49</v>
      </c>
      <c r="AC2711" t="str">
        <f>_xlfn.XLOOKUP(UNIVERSO[[#This Row],[Ruta DN]],'[1]CUOTA RUTA'!E:E,'[1]CUOTA RUTA'!G:G)</f>
        <v>Cargar</v>
      </c>
    </row>
    <row r="2712" spans="1:29" x14ac:dyDescent="0.25">
      <c r="A2712">
        <v>2820018849</v>
      </c>
      <c r="B2712">
        <v>7820018849</v>
      </c>
      <c r="C2712" t="s">
        <v>29</v>
      </c>
      <c r="D2712" t="s">
        <v>1230</v>
      </c>
      <c r="E2712" t="s">
        <v>6200</v>
      </c>
      <c r="F2712" t="s">
        <v>32</v>
      </c>
      <c r="G2712" t="s">
        <v>33</v>
      </c>
      <c r="H2712" t="s">
        <v>34</v>
      </c>
      <c r="I2712" t="s">
        <v>1232</v>
      </c>
      <c r="J2712" t="s">
        <v>1233</v>
      </c>
      <c r="K2712" t="s">
        <v>37</v>
      </c>
      <c r="L2712" t="s">
        <v>38</v>
      </c>
      <c r="M2712" t="s">
        <v>6201</v>
      </c>
      <c r="N2712" t="s">
        <v>1342</v>
      </c>
      <c r="O2712" t="s">
        <v>1343</v>
      </c>
      <c r="P2712" t="s">
        <v>42</v>
      </c>
      <c r="Q2712" t="s">
        <v>488</v>
      </c>
      <c r="R2712" t="s">
        <v>44</v>
      </c>
      <c r="S2712" t="s">
        <v>45</v>
      </c>
      <c r="T2712">
        <v>14.42910166666667</v>
      </c>
      <c r="U2712">
        <v>-90.819958333333318</v>
      </c>
      <c r="V2712" t="s">
        <v>46</v>
      </c>
      <c r="W2712" t="s">
        <v>22</v>
      </c>
      <c r="X2712" t="s">
        <v>4181</v>
      </c>
      <c r="Y2712" t="s">
        <v>48</v>
      </c>
      <c r="Z2712" t="s">
        <v>49</v>
      </c>
      <c r="AC2712" t="str">
        <f>_xlfn.XLOOKUP(UNIVERSO[[#This Row],[Ruta DN]],'[1]CUOTA RUTA'!E:E,'[1]CUOTA RUTA'!G:G)</f>
        <v>Cargar</v>
      </c>
    </row>
    <row r="2713" spans="1:29" x14ac:dyDescent="0.25">
      <c r="A2713">
        <v>2820018848</v>
      </c>
      <c r="B2713">
        <v>7820018848</v>
      </c>
      <c r="C2713" t="s">
        <v>29</v>
      </c>
      <c r="D2713" t="s">
        <v>431</v>
      </c>
      <c r="E2713" t="s">
        <v>6202</v>
      </c>
      <c r="F2713" t="s">
        <v>32</v>
      </c>
      <c r="G2713" t="s">
        <v>33</v>
      </c>
      <c r="H2713" t="s">
        <v>34</v>
      </c>
      <c r="I2713" t="s">
        <v>433</v>
      </c>
      <c r="J2713" t="s">
        <v>434</v>
      </c>
      <c r="K2713" t="s">
        <v>1055</v>
      </c>
      <c r="L2713" t="s">
        <v>204</v>
      </c>
      <c r="M2713" t="s">
        <v>6203</v>
      </c>
      <c r="N2713" t="s">
        <v>40</v>
      </c>
      <c r="O2713" t="s">
        <v>436</v>
      </c>
      <c r="P2713" t="s">
        <v>206</v>
      </c>
      <c r="Q2713" t="s">
        <v>43</v>
      </c>
      <c r="R2713" t="s">
        <v>44</v>
      </c>
      <c r="S2713" t="s">
        <v>45</v>
      </c>
      <c r="T2713">
        <v>14.085364</v>
      </c>
      <c r="U2713">
        <v>-91.050389999999993</v>
      </c>
      <c r="V2713" t="s">
        <v>46</v>
      </c>
      <c r="W2713" t="s">
        <v>22</v>
      </c>
      <c r="X2713" t="s">
        <v>4189</v>
      </c>
      <c r="Y2713" t="s">
        <v>48</v>
      </c>
      <c r="Z2713" t="s">
        <v>49</v>
      </c>
      <c r="AC2713" t="str">
        <f>_xlfn.XLOOKUP(UNIVERSO[[#This Row],[Ruta DN]],'[1]CUOTA RUTA'!E:E,'[1]CUOTA RUTA'!G:G)</f>
        <v>Cargar</v>
      </c>
    </row>
    <row r="2714" spans="1:29" x14ac:dyDescent="0.25">
      <c r="A2714">
        <v>2820018846</v>
      </c>
      <c r="B2714">
        <v>7820018846</v>
      </c>
      <c r="C2714" t="s">
        <v>29</v>
      </c>
      <c r="D2714" t="s">
        <v>117</v>
      </c>
      <c r="E2714" t="s">
        <v>6204</v>
      </c>
      <c r="F2714" t="s">
        <v>106</v>
      </c>
      <c r="G2714" t="s">
        <v>107</v>
      </c>
      <c r="H2714" t="s">
        <v>108</v>
      </c>
      <c r="I2714" t="s">
        <v>119</v>
      </c>
      <c r="J2714" t="s">
        <v>120</v>
      </c>
      <c r="K2714" t="s">
        <v>1055</v>
      </c>
      <c r="L2714" t="s">
        <v>64</v>
      </c>
      <c r="M2714" t="s">
        <v>4455</v>
      </c>
      <c r="N2714" t="s">
        <v>112</v>
      </c>
      <c r="O2714" t="s">
        <v>113</v>
      </c>
      <c r="P2714" t="s">
        <v>42</v>
      </c>
      <c r="Q2714" t="s">
        <v>114</v>
      </c>
      <c r="R2714" t="s">
        <v>69</v>
      </c>
      <c r="S2714" t="s">
        <v>70</v>
      </c>
      <c r="T2714">
        <v>15.355169999999999</v>
      </c>
      <c r="U2714">
        <v>-91.455968299999995</v>
      </c>
      <c r="V2714" t="s">
        <v>113</v>
      </c>
      <c r="W2714" t="s">
        <v>202</v>
      </c>
      <c r="X2714" t="s">
        <v>4186</v>
      </c>
      <c r="Y2714" t="s">
        <v>115</v>
      </c>
      <c r="Z2714" t="s">
        <v>116</v>
      </c>
      <c r="AC2714" t="str">
        <f>_xlfn.XLOOKUP(UNIVERSO[[#This Row],[Ruta DN]],'[1]CUOTA RUTA'!E:E,'[1]CUOTA RUTA'!G:G)</f>
        <v>Cargar</v>
      </c>
    </row>
    <row r="2715" spans="1:29" x14ac:dyDescent="0.25">
      <c r="A2715">
        <v>2820018839</v>
      </c>
      <c r="B2715">
        <v>7820018839</v>
      </c>
      <c r="C2715" t="s">
        <v>29</v>
      </c>
      <c r="D2715" t="s">
        <v>2522</v>
      </c>
      <c r="E2715" t="s">
        <v>6205</v>
      </c>
      <c r="F2715" t="s">
        <v>325</v>
      </c>
      <c r="G2715" t="s">
        <v>326</v>
      </c>
      <c r="H2715" t="s">
        <v>327</v>
      </c>
      <c r="I2715" t="s">
        <v>2524</v>
      </c>
      <c r="J2715" t="s">
        <v>2525</v>
      </c>
      <c r="K2715" t="s">
        <v>37</v>
      </c>
      <c r="L2715" t="s">
        <v>38</v>
      </c>
      <c r="M2715" t="s">
        <v>6206</v>
      </c>
      <c r="N2715" t="s">
        <v>331</v>
      </c>
      <c r="O2715" t="s">
        <v>544</v>
      </c>
      <c r="P2715" t="s">
        <v>42</v>
      </c>
      <c r="Q2715" t="s">
        <v>530</v>
      </c>
      <c r="R2715" t="s">
        <v>69</v>
      </c>
      <c r="S2715" t="s">
        <v>70</v>
      </c>
      <c r="T2715">
        <v>14.979810000000001</v>
      </c>
      <c r="U2715">
        <v>-91.798683999999994</v>
      </c>
      <c r="V2715" t="s">
        <v>334</v>
      </c>
      <c r="W2715" t="s">
        <v>22</v>
      </c>
      <c r="X2715" t="s">
        <v>4181</v>
      </c>
      <c r="Y2715" t="s">
        <v>336</v>
      </c>
      <c r="Z2715" t="s">
        <v>337</v>
      </c>
      <c r="AC2715" t="str">
        <f>_xlfn.XLOOKUP(UNIVERSO[[#This Row],[Ruta DN]],'[1]CUOTA RUTA'!E:E,'[1]CUOTA RUTA'!G:G)</f>
        <v>Cargar</v>
      </c>
    </row>
    <row r="2716" spans="1:29" x14ac:dyDescent="0.25">
      <c r="A2716">
        <v>2820018838</v>
      </c>
      <c r="B2716">
        <v>7820018838</v>
      </c>
      <c r="C2716" t="s">
        <v>29</v>
      </c>
      <c r="D2716" t="s">
        <v>323</v>
      </c>
      <c r="E2716" t="s">
        <v>6207</v>
      </c>
      <c r="F2716" t="s">
        <v>325</v>
      </c>
      <c r="G2716" t="s">
        <v>326</v>
      </c>
      <c r="H2716" t="s">
        <v>327</v>
      </c>
      <c r="I2716" t="s">
        <v>328</v>
      </c>
      <c r="J2716" t="s">
        <v>329</v>
      </c>
      <c r="K2716" t="s">
        <v>37</v>
      </c>
      <c r="L2716" t="s">
        <v>64</v>
      </c>
      <c r="M2716" t="s">
        <v>6208</v>
      </c>
      <c r="N2716" t="s">
        <v>331</v>
      </c>
      <c r="O2716" t="s">
        <v>332</v>
      </c>
      <c r="P2716" t="s">
        <v>42</v>
      </c>
      <c r="Q2716" t="s">
        <v>333</v>
      </c>
      <c r="R2716" t="s">
        <v>69</v>
      </c>
      <c r="S2716" t="s">
        <v>70</v>
      </c>
      <c r="T2716">
        <v>14.93264489807188</v>
      </c>
      <c r="U2716">
        <v>-92.001313492655754</v>
      </c>
      <c r="V2716" t="s">
        <v>334</v>
      </c>
      <c r="W2716" t="s">
        <v>335</v>
      </c>
      <c r="X2716" t="s">
        <v>4181</v>
      </c>
      <c r="Y2716" t="s">
        <v>336</v>
      </c>
      <c r="Z2716" t="s">
        <v>337</v>
      </c>
      <c r="AA2716">
        <v>7</v>
      </c>
      <c r="AC2716" t="str">
        <f>_xlfn.XLOOKUP(UNIVERSO[[#This Row],[Ruta DN]],'[1]CUOTA RUTA'!E:E,'[1]CUOTA RUTA'!G:G)</f>
        <v>Cargar</v>
      </c>
    </row>
    <row r="2717" spans="1:29" x14ac:dyDescent="0.25">
      <c r="A2717">
        <v>2820018835</v>
      </c>
      <c r="B2717">
        <v>7820018835</v>
      </c>
      <c r="C2717" t="s">
        <v>29</v>
      </c>
      <c r="D2717" t="s">
        <v>2837</v>
      </c>
      <c r="E2717" t="s">
        <v>6209</v>
      </c>
      <c r="F2717" t="s">
        <v>32</v>
      </c>
      <c r="G2717" t="s">
        <v>33</v>
      </c>
      <c r="H2717" t="s">
        <v>34</v>
      </c>
      <c r="I2717" t="s">
        <v>2838</v>
      </c>
      <c r="J2717" t="s">
        <v>2839</v>
      </c>
      <c r="K2717" t="s">
        <v>37</v>
      </c>
      <c r="L2717" t="s">
        <v>64</v>
      </c>
      <c r="M2717" t="s">
        <v>6210</v>
      </c>
      <c r="N2717" t="s">
        <v>40</v>
      </c>
      <c r="O2717" t="s">
        <v>5371</v>
      </c>
      <c r="P2717" t="s">
        <v>42</v>
      </c>
      <c r="Q2717" t="s">
        <v>43</v>
      </c>
      <c r="R2717" t="s">
        <v>44</v>
      </c>
      <c r="S2717" t="s">
        <v>45</v>
      </c>
      <c r="T2717">
        <v>13.939665099999999</v>
      </c>
      <c r="U2717">
        <v>-90.709263199999981</v>
      </c>
      <c r="V2717" t="s">
        <v>46</v>
      </c>
      <c r="W2717" t="s">
        <v>335</v>
      </c>
      <c r="X2717" t="s">
        <v>4186</v>
      </c>
      <c r="Y2717" t="s">
        <v>48</v>
      </c>
      <c r="Z2717" t="s">
        <v>49</v>
      </c>
      <c r="AC2717" t="str">
        <f>_xlfn.XLOOKUP(UNIVERSO[[#This Row],[Ruta DN]],'[1]CUOTA RUTA'!E:E,'[1]CUOTA RUTA'!G:G)</f>
        <v>Cargar</v>
      </c>
    </row>
    <row r="2718" spans="1:29" x14ac:dyDescent="0.25">
      <c r="A2718">
        <v>2820018830</v>
      </c>
      <c r="B2718">
        <v>7820018830</v>
      </c>
      <c r="C2718" t="s">
        <v>29</v>
      </c>
      <c r="D2718" t="s">
        <v>1563</v>
      </c>
      <c r="E2718" t="s">
        <v>6211</v>
      </c>
      <c r="F2718" t="s">
        <v>156</v>
      </c>
      <c r="G2718" t="s">
        <v>252</v>
      </c>
      <c r="H2718" t="s">
        <v>253</v>
      </c>
      <c r="I2718" t="s">
        <v>1565</v>
      </c>
      <c r="J2718" t="s">
        <v>1566</v>
      </c>
      <c r="K2718" t="s">
        <v>37</v>
      </c>
      <c r="L2718" t="s">
        <v>64</v>
      </c>
      <c r="M2718" t="s">
        <v>6189</v>
      </c>
      <c r="N2718" t="s">
        <v>66</v>
      </c>
      <c r="O2718" t="s">
        <v>1012</v>
      </c>
      <c r="P2718" t="s">
        <v>42</v>
      </c>
      <c r="Q2718" t="s">
        <v>686</v>
      </c>
      <c r="R2718" t="s">
        <v>99</v>
      </c>
      <c r="S2718" t="s">
        <v>100</v>
      </c>
      <c r="T2718">
        <v>14.870660600000001</v>
      </c>
      <c r="U2718">
        <v>-91.619214600000006</v>
      </c>
      <c r="V2718" t="s">
        <v>259</v>
      </c>
      <c r="W2718" t="s">
        <v>22</v>
      </c>
      <c r="X2718" t="s">
        <v>4189</v>
      </c>
      <c r="Y2718" t="s">
        <v>260</v>
      </c>
      <c r="Z2718" t="s">
        <v>261</v>
      </c>
      <c r="AC2718" t="str">
        <f>_xlfn.XLOOKUP(UNIVERSO[[#This Row],[Ruta DN]],'[1]CUOTA RUTA'!E:E,'[1]CUOTA RUTA'!G:G)</f>
        <v>Cargar</v>
      </c>
    </row>
    <row r="2719" spans="1:29" x14ac:dyDescent="0.25">
      <c r="A2719">
        <v>2820018820</v>
      </c>
      <c r="B2719">
        <v>7820018820</v>
      </c>
      <c r="C2719" t="s">
        <v>29</v>
      </c>
      <c r="D2719" t="s">
        <v>889</v>
      </c>
      <c r="E2719" t="s">
        <v>6212</v>
      </c>
      <c r="F2719" t="s">
        <v>156</v>
      </c>
      <c r="G2719" t="s">
        <v>252</v>
      </c>
      <c r="H2719" t="s">
        <v>253</v>
      </c>
      <c r="I2719" t="s">
        <v>891</v>
      </c>
      <c r="J2719" t="s">
        <v>892</v>
      </c>
      <c r="K2719" t="s">
        <v>37</v>
      </c>
      <c r="L2719" t="s">
        <v>38</v>
      </c>
      <c r="M2719" t="s">
        <v>6213</v>
      </c>
      <c r="N2719" t="s">
        <v>66</v>
      </c>
      <c r="O2719" t="s">
        <v>257</v>
      </c>
      <c r="P2719" t="s">
        <v>42</v>
      </c>
      <c r="Q2719" t="s">
        <v>258</v>
      </c>
      <c r="R2719" t="s">
        <v>99</v>
      </c>
      <c r="S2719" t="s">
        <v>100</v>
      </c>
      <c r="T2719">
        <v>14.86067133955658</v>
      </c>
      <c r="U2719">
        <v>-91.524325786158442</v>
      </c>
      <c r="V2719" t="s">
        <v>259</v>
      </c>
      <c r="W2719" t="s">
        <v>22</v>
      </c>
      <c r="X2719" t="s">
        <v>4181</v>
      </c>
      <c r="Y2719" t="s">
        <v>260</v>
      </c>
      <c r="Z2719" t="s">
        <v>261</v>
      </c>
      <c r="AC2719" t="str">
        <f>_xlfn.XLOOKUP(UNIVERSO[[#This Row],[Ruta DN]],'[1]CUOTA RUTA'!E:E,'[1]CUOTA RUTA'!G:G)</f>
        <v>Cargar</v>
      </c>
    </row>
    <row r="2720" spans="1:29" x14ac:dyDescent="0.25">
      <c r="A2720">
        <v>2820018819</v>
      </c>
      <c r="B2720">
        <v>7820018819</v>
      </c>
      <c r="C2720" t="s">
        <v>29</v>
      </c>
      <c r="D2720" t="s">
        <v>1604</v>
      </c>
      <c r="E2720" t="s">
        <v>6214</v>
      </c>
      <c r="F2720" t="s">
        <v>156</v>
      </c>
      <c r="G2720" t="s">
        <v>252</v>
      </c>
      <c r="H2720" t="s">
        <v>253</v>
      </c>
      <c r="I2720" t="s">
        <v>1606</v>
      </c>
      <c r="J2720" t="s">
        <v>1607</v>
      </c>
      <c r="K2720" t="s">
        <v>37</v>
      </c>
      <c r="L2720" t="s">
        <v>64</v>
      </c>
      <c r="M2720" t="s">
        <v>6215</v>
      </c>
      <c r="N2720" t="s">
        <v>66</v>
      </c>
      <c r="O2720" t="s">
        <v>257</v>
      </c>
      <c r="P2720" t="s">
        <v>42</v>
      </c>
      <c r="Q2720" t="s">
        <v>686</v>
      </c>
      <c r="R2720" t="s">
        <v>99</v>
      </c>
      <c r="S2720" t="s">
        <v>100</v>
      </c>
      <c r="T2720">
        <v>14.850111399999999</v>
      </c>
      <c r="U2720">
        <v>-91.515604699999997</v>
      </c>
      <c r="V2720" t="s">
        <v>259</v>
      </c>
      <c r="W2720" t="s">
        <v>22</v>
      </c>
      <c r="X2720" t="s">
        <v>4181</v>
      </c>
      <c r="Y2720" t="s">
        <v>260</v>
      </c>
      <c r="Z2720" t="s">
        <v>261</v>
      </c>
      <c r="AC2720" t="str">
        <f>_xlfn.XLOOKUP(UNIVERSO[[#This Row],[Ruta DN]],'[1]CUOTA RUTA'!E:E,'[1]CUOTA RUTA'!G:G)</f>
        <v>Cargar</v>
      </c>
    </row>
    <row r="2721" spans="1:29" x14ac:dyDescent="0.25">
      <c r="A2721">
        <v>2820018810</v>
      </c>
      <c r="B2721">
        <v>7820018810</v>
      </c>
      <c r="C2721" t="s">
        <v>29</v>
      </c>
      <c r="D2721" t="s">
        <v>1726</v>
      </c>
      <c r="E2721" t="s">
        <v>6216</v>
      </c>
      <c r="F2721" t="s">
        <v>156</v>
      </c>
      <c r="G2721" t="s">
        <v>252</v>
      </c>
      <c r="H2721" t="s">
        <v>253</v>
      </c>
      <c r="I2721" t="s">
        <v>1728</v>
      </c>
      <c r="J2721" t="s">
        <v>1729</v>
      </c>
      <c r="K2721" t="s">
        <v>37</v>
      </c>
      <c r="L2721" t="s">
        <v>64</v>
      </c>
      <c r="M2721" t="s">
        <v>6217</v>
      </c>
      <c r="N2721" t="s">
        <v>66</v>
      </c>
      <c r="O2721" t="s">
        <v>257</v>
      </c>
      <c r="P2721" t="s">
        <v>42</v>
      </c>
      <c r="Q2721" t="s">
        <v>258</v>
      </c>
      <c r="R2721" t="s">
        <v>99</v>
      </c>
      <c r="S2721" t="s">
        <v>100</v>
      </c>
      <c r="T2721">
        <v>14.861485</v>
      </c>
      <c r="U2721">
        <v>-91.522161999999994</v>
      </c>
      <c r="V2721" t="s">
        <v>259</v>
      </c>
      <c r="W2721" t="s">
        <v>22</v>
      </c>
      <c r="X2721" t="s">
        <v>4181</v>
      </c>
      <c r="Y2721" t="s">
        <v>260</v>
      </c>
      <c r="Z2721" t="s">
        <v>261</v>
      </c>
      <c r="AC2721" t="str">
        <f>_xlfn.XLOOKUP(UNIVERSO[[#This Row],[Ruta DN]],'[1]CUOTA RUTA'!E:E,'[1]CUOTA RUTA'!G:G)</f>
        <v>Cargar</v>
      </c>
    </row>
    <row r="2722" spans="1:29" x14ac:dyDescent="0.25">
      <c r="A2722">
        <v>2820018731</v>
      </c>
      <c r="B2722">
        <v>7820018731</v>
      </c>
      <c r="C2722" t="s">
        <v>29</v>
      </c>
      <c r="D2722" t="s">
        <v>1317</v>
      </c>
      <c r="E2722" t="s">
        <v>6218</v>
      </c>
      <c r="F2722" t="s">
        <v>59</v>
      </c>
      <c r="G2722" t="s">
        <v>60</v>
      </c>
      <c r="H2722" t="s">
        <v>61</v>
      </c>
      <c r="I2722" t="s">
        <v>1319</v>
      </c>
      <c r="J2722" t="s">
        <v>1320</v>
      </c>
      <c r="K2722" t="s">
        <v>1055</v>
      </c>
      <c r="L2722" t="s">
        <v>64</v>
      </c>
      <c r="M2722" t="s">
        <v>6219</v>
      </c>
      <c r="N2722" t="s">
        <v>331</v>
      </c>
      <c r="O2722" t="s">
        <v>377</v>
      </c>
      <c r="P2722" t="s">
        <v>42</v>
      </c>
      <c r="Q2722" t="s">
        <v>215</v>
      </c>
      <c r="R2722" t="s">
        <v>69</v>
      </c>
      <c r="S2722" t="s">
        <v>70</v>
      </c>
      <c r="T2722">
        <v>14.678330000000001</v>
      </c>
      <c r="U2722">
        <v>-92.139520000000005</v>
      </c>
      <c r="V2722" t="s">
        <v>71</v>
      </c>
      <c r="W2722" t="s">
        <v>22</v>
      </c>
      <c r="X2722" t="s">
        <v>4186</v>
      </c>
      <c r="Y2722" t="s">
        <v>72</v>
      </c>
      <c r="Z2722" t="s">
        <v>73</v>
      </c>
      <c r="AC2722" t="str">
        <f>_xlfn.XLOOKUP(UNIVERSO[[#This Row],[Ruta DN]],'[1]CUOTA RUTA'!E:E,'[1]CUOTA RUTA'!G:G)</f>
        <v>Cargar</v>
      </c>
    </row>
    <row r="2723" spans="1:29" x14ac:dyDescent="0.25">
      <c r="A2723">
        <v>2820018715</v>
      </c>
      <c r="B2723">
        <v>7820018715</v>
      </c>
      <c r="C2723" t="s">
        <v>29</v>
      </c>
      <c r="D2723" t="s">
        <v>494</v>
      </c>
      <c r="E2723" t="s">
        <v>6220</v>
      </c>
      <c r="F2723" t="s">
        <v>59</v>
      </c>
      <c r="G2723" t="s">
        <v>60</v>
      </c>
      <c r="H2723" t="s">
        <v>61</v>
      </c>
      <c r="I2723" t="s">
        <v>496</v>
      </c>
      <c r="J2723" t="s">
        <v>497</v>
      </c>
      <c r="K2723" t="s">
        <v>37</v>
      </c>
      <c r="L2723" t="s">
        <v>914</v>
      </c>
      <c r="M2723" t="s">
        <v>6221</v>
      </c>
      <c r="N2723" t="s">
        <v>331</v>
      </c>
      <c r="O2723" t="s">
        <v>371</v>
      </c>
      <c r="P2723" t="s">
        <v>206</v>
      </c>
      <c r="Q2723" t="s">
        <v>68</v>
      </c>
      <c r="R2723" t="s">
        <v>69</v>
      </c>
      <c r="S2723" t="s">
        <v>70</v>
      </c>
      <c r="T2723">
        <v>14.912226</v>
      </c>
      <c r="U2723">
        <v>-92.061614000000006</v>
      </c>
      <c r="V2723" t="s">
        <v>71</v>
      </c>
      <c r="W2723" t="s">
        <v>22</v>
      </c>
      <c r="X2723" t="s">
        <v>4181</v>
      </c>
      <c r="Y2723" t="s">
        <v>72</v>
      </c>
      <c r="Z2723" t="s">
        <v>73</v>
      </c>
      <c r="AA2723">
        <v>12</v>
      </c>
      <c r="AC2723" t="str">
        <f>_xlfn.XLOOKUP(UNIVERSO[[#This Row],[Ruta DN]],'[1]CUOTA RUTA'!E:E,'[1]CUOTA RUTA'!G:G)</f>
        <v>Cargar</v>
      </c>
    </row>
    <row r="2724" spans="1:29" x14ac:dyDescent="0.25">
      <c r="A2724">
        <v>2820018710</v>
      </c>
      <c r="B2724">
        <v>7820018710</v>
      </c>
      <c r="C2724" t="s">
        <v>29</v>
      </c>
      <c r="D2724" t="s">
        <v>1394</v>
      </c>
      <c r="E2724" t="s">
        <v>6222</v>
      </c>
      <c r="F2724" t="s">
        <v>106</v>
      </c>
      <c r="G2724" t="s">
        <v>107</v>
      </c>
      <c r="H2724" t="s">
        <v>108</v>
      </c>
      <c r="I2724" t="s">
        <v>1396</v>
      </c>
      <c r="J2724" t="s">
        <v>1397</v>
      </c>
      <c r="K2724" t="s">
        <v>1055</v>
      </c>
      <c r="L2724" t="s">
        <v>38</v>
      </c>
      <c r="M2724" t="s">
        <v>111</v>
      </c>
      <c r="N2724" t="s">
        <v>112</v>
      </c>
      <c r="O2724" t="s">
        <v>113</v>
      </c>
      <c r="P2724" t="s">
        <v>42</v>
      </c>
      <c r="Q2724" t="s">
        <v>114</v>
      </c>
      <c r="R2724" t="s">
        <v>69</v>
      </c>
      <c r="S2724" t="s">
        <v>70</v>
      </c>
      <c r="T2724">
        <v>15.31443333333333</v>
      </c>
      <c r="U2724">
        <v>-91.509116666666671</v>
      </c>
      <c r="V2724" t="s">
        <v>113</v>
      </c>
      <c r="W2724" t="s">
        <v>22</v>
      </c>
      <c r="X2724" t="s">
        <v>4186</v>
      </c>
      <c r="Y2724" t="s">
        <v>115</v>
      </c>
      <c r="Z2724" t="s">
        <v>116</v>
      </c>
      <c r="AC2724" t="str">
        <f>_xlfn.XLOOKUP(UNIVERSO[[#This Row],[Ruta DN]],'[1]CUOTA RUTA'!E:E,'[1]CUOTA RUTA'!G:G)</f>
        <v>Cargar</v>
      </c>
    </row>
    <row r="2725" spans="1:29" x14ac:dyDescent="0.25">
      <c r="A2725">
        <v>2820018700</v>
      </c>
      <c r="B2725">
        <v>7820018700</v>
      </c>
      <c r="C2725" t="s">
        <v>29</v>
      </c>
      <c r="D2725" t="s">
        <v>117</v>
      </c>
      <c r="E2725" t="s">
        <v>6223</v>
      </c>
      <c r="F2725" t="s">
        <v>106</v>
      </c>
      <c r="G2725" t="s">
        <v>107</v>
      </c>
      <c r="H2725" t="s">
        <v>108</v>
      </c>
      <c r="I2725" t="s">
        <v>119</v>
      </c>
      <c r="J2725" t="s">
        <v>120</v>
      </c>
      <c r="K2725" t="s">
        <v>1055</v>
      </c>
      <c r="L2725" t="s">
        <v>64</v>
      </c>
      <c r="M2725" t="s">
        <v>6224</v>
      </c>
      <c r="N2725" t="s">
        <v>112</v>
      </c>
      <c r="O2725" t="s">
        <v>113</v>
      </c>
      <c r="P2725" t="s">
        <v>42</v>
      </c>
      <c r="Q2725" t="s">
        <v>114</v>
      </c>
      <c r="R2725" t="s">
        <v>69</v>
      </c>
      <c r="S2725" t="s">
        <v>70</v>
      </c>
      <c r="T2725">
        <v>15.323536000000001</v>
      </c>
      <c r="U2725">
        <v>-91.499976000000004</v>
      </c>
      <c r="V2725" t="s">
        <v>113</v>
      </c>
      <c r="W2725" t="s">
        <v>22</v>
      </c>
      <c r="X2725" t="s">
        <v>4186</v>
      </c>
      <c r="Y2725" t="s">
        <v>115</v>
      </c>
      <c r="Z2725" t="s">
        <v>116</v>
      </c>
      <c r="AC2725" t="str">
        <f>_xlfn.XLOOKUP(UNIVERSO[[#This Row],[Ruta DN]],'[1]CUOTA RUTA'!E:E,'[1]CUOTA RUTA'!G:G)</f>
        <v>Cargar</v>
      </c>
    </row>
    <row r="2726" spans="1:29" x14ac:dyDescent="0.25">
      <c r="A2726">
        <v>2820018660</v>
      </c>
      <c r="B2726">
        <v>7820018660</v>
      </c>
      <c r="C2726" t="s">
        <v>29</v>
      </c>
      <c r="D2726" t="s">
        <v>273</v>
      </c>
      <c r="E2726" t="s">
        <v>859</v>
      </c>
      <c r="F2726" t="s">
        <v>143</v>
      </c>
      <c r="G2726" t="s">
        <v>144</v>
      </c>
      <c r="H2726" t="s">
        <v>145</v>
      </c>
      <c r="I2726" t="s">
        <v>275</v>
      </c>
      <c r="J2726" t="s">
        <v>276</v>
      </c>
      <c r="K2726" t="s">
        <v>37</v>
      </c>
      <c r="L2726" t="s">
        <v>38</v>
      </c>
      <c r="M2726" t="s">
        <v>6225</v>
      </c>
      <c r="N2726" t="s">
        <v>149</v>
      </c>
      <c r="O2726" t="s">
        <v>150</v>
      </c>
      <c r="P2726" t="s">
        <v>42</v>
      </c>
      <c r="Q2726" t="s">
        <v>238</v>
      </c>
      <c r="R2726" t="s">
        <v>84</v>
      </c>
      <c r="S2726" t="s">
        <v>85</v>
      </c>
      <c r="T2726">
        <v>14.525883333333329</v>
      </c>
      <c r="U2726">
        <v>-91.669315000000012</v>
      </c>
      <c r="V2726" t="s">
        <v>150</v>
      </c>
      <c r="W2726" t="s">
        <v>22</v>
      </c>
      <c r="X2726" t="s">
        <v>4181</v>
      </c>
      <c r="Y2726" t="s">
        <v>152</v>
      </c>
      <c r="Z2726" t="s">
        <v>153</v>
      </c>
      <c r="AC2726" t="str">
        <f>_xlfn.XLOOKUP(UNIVERSO[[#This Row],[Ruta DN]],'[1]CUOTA RUTA'!E:E,'[1]CUOTA RUTA'!G:G)</f>
        <v>Cargar</v>
      </c>
    </row>
    <row r="2727" spans="1:29" x14ac:dyDescent="0.25">
      <c r="A2727">
        <v>2820018659</v>
      </c>
      <c r="B2727">
        <v>7820018659</v>
      </c>
      <c r="C2727" t="s">
        <v>29</v>
      </c>
      <c r="D2727" t="s">
        <v>566</v>
      </c>
      <c r="E2727" t="s">
        <v>6226</v>
      </c>
      <c r="F2727" t="s">
        <v>32</v>
      </c>
      <c r="G2727" t="s">
        <v>33</v>
      </c>
      <c r="H2727" t="s">
        <v>34</v>
      </c>
      <c r="I2727" t="s">
        <v>568</v>
      </c>
      <c r="J2727" t="s">
        <v>569</v>
      </c>
      <c r="K2727" t="s">
        <v>37</v>
      </c>
      <c r="L2727" t="s">
        <v>64</v>
      </c>
      <c r="M2727" t="s">
        <v>6227</v>
      </c>
      <c r="N2727" t="s">
        <v>40</v>
      </c>
      <c r="O2727" t="s">
        <v>46</v>
      </c>
      <c r="P2727" t="s">
        <v>42</v>
      </c>
      <c r="Q2727" t="s">
        <v>56</v>
      </c>
      <c r="R2727" t="s">
        <v>44</v>
      </c>
      <c r="S2727" t="s">
        <v>45</v>
      </c>
      <c r="T2727">
        <v>14.282076999999999</v>
      </c>
      <c r="U2727">
        <v>-90.794117999999997</v>
      </c>
      <c r="V2727" t="s">
        <v>46</v>
      </c>
      <c r="W2727" t="s">
        <v>22</v>
      </c>
      <c r="X2727" t="s">
        <v>4186</v>
      </c>
      <c r="Y2727" t="s">
        <v>48</v>
      </c>
      <c r="Z2727" t="s">
        <v>49</v>
      </c>
      <c r="AC2727" t="str">
        <f>_xlfn.XLOOKUP(UNIVERSO[[#This Row],[Ruta DN]],'[1]CUOTA RUTA'!E:E,'[1]CUOTA RUTA'!G:G)</f>
        <v>Cargar</v>
      </c>
    </row>
    <row r="2728" spans="1:29" x14ac:dyDescent="0.25">
      <c r="A2728">
        <v>2820018629</v>
      </c>
      <c r="B2728">
        <v>7820018629</v>
      </c>
      <c r="C2728" t="s">
        <v>29</v>
      </c>
      <c r="D2728" t="s">
        <v>1604</v>
      </c>
      <c r="E2728" t="s">
        <v>6228</v>
      </c>
      <c r="F2728" t="s">
        <v>156</v>
      </c>
      <c r="G2728" t="s">
        <v>252</v>
      </c>
      <c r="H2728" t="s">
        <v>253</v>
      </c>
      <c r="I2728" t="s">
        <v>1606</v>
      </c>
      <c r="J2728" t="s">
        <v>1607</v>
      </c>
      <c r="K2728" t="s">
        <v>1055</v>
      </c>
      <c r="L2728" t="s">
        <v>38</v>
      </c>
      <c r="M2728" t="s">
        <v>6229</v>
      </c>
      <c r="N2728" t="s">
        <v>66</v>
      </c>
      <c r="O2728" t="s">
        <v>257</v>
      </c>
      <c r="P2728" t="s">
        <v>42</v>
      </c>
      <c r="Q2728" t="s">
        <v>686</v>
      </c>
      <c r="R2728" t="s">
        <v>99</v>
      </c>
      <c r="S2728" t="s">
        <v>100</v>
      </c>
      <c r="T2728">
        <v>14.850875</v>
      </c>
      <c r="U2728">
        <v>-91.517131000000006</v>
      </c>
      <c r="V2728" t="s">
        <v>259</v>
      </c>
      <c r="W2728" t="s">
        <v>22</v>
      </c>
      <c r="X2728" t="s">
        <v>4186</v>
      </c>
      <c r="Y2728" t="s">
        <v>260</v>
      </c>
      <c r="Z2728" t="s">
        <v>261</v>
      </c>
      <c r="AC2728" t="str">
        <f>_xlfn.XLOOKUP(UNIVERSO[[#This Row],[Ruta DN]],'[1]CUOTA RUTA'!E:E,'[1]CUOTA RUTA'!G:G)</f>
        <v>Cargar</v>
      </c>
    </row>
    <row r="2729" spans="1:29" x14ac:dyDescent="0.25">
      <c r="A2729">
        <v>2820018575</v>
      </c>
      <c r="B2729">
        <v>7820018575</v>
      </c>
      <c r="C2729" t="s">
        <v>29</v>
      </c>
      <c r="D2729" t="s">
        <v>117</v>
      </c>
      <c r="E2729" t="s">
        <v>6230</v>
      </c>
      <c r="F2729" t="s">
        <v>106</v>
      </c>
      <c r="G2729" t="s">
        <v>107</v>
      </c>
      <c r="H2729" t="s">
        <v>108</v>
      </c>
      <c r="I2729" t="s">
        <v>119</v>
      </c>
      <c r="J2729" t="s">
        <v>120</v>
      </c>
      <c r="K2729" t="s">
        <v>1055</v>
      </c>
      <c r="L2729" t="s">
        <v>64</v>
      </c>
      <c r="M2729" t="s">
        <v>6231</v>
      </c>
      <c r="N2729" t="s">
        <v>112</v>
      </c>
      <c r="O2729" t="s">
        <v>113</v>
      </c>
      <c r="P2729" t="s">
        <v>42</v>
      </c>
      <c r="Q2729" t="s">
        <v>114</v>
      </c>
      <c r="R2729" t="s">
        <v>69</v>
      </c>
      <c r="S2729" t="s">
        <v>70</v>
      </c>
      <c r="T2729">
        <v>15.318868</v>
      </c>
      <c r="U2729">
        <v>-91.477947999999998</v>
      </c>
      <c r="V2729" t="s">
        <v>113</v>
      </c>
      <c r="W2729" t="s">
        <v>22</v>
      </c>
      <c r="X2729" t="s">
        <v>4186</v>
      </c>
      <c r="Y2729" t="s">
        <v>115</v>
      </c>
      <c r="Z2729" t="s">
        <v>116</v>
      </c>
      <c r="AC2729" t="str">
        <f>_xlfn.XLOOKUP(UNIVERSO[[#This Row],[Ruta DN]],'[1]CUOTA RUTA'!E:E,'[1]CUOTA RUTA'!G:G)</f>
        <v>Cargar</v>
      </c>
    </row>
    <row r="2730" spans="1:29" x14ac:dyDescent="0.25">
      <c r="A2730">
        <v>2820018572</v>
      </c>
      <c r="B2730">
        <v>7820018572</v>
      </c>
      <c r="C2730" t="s">
        <v>29</v>
      </c>
      <c r="D2730" t="s">
        <v>74</v>
      </c>
      <c r="E2730" t="s">
        <v>6232</v>
      </c>
      <c r="F2730" t="s">
        <v>76</v>
      </c>
      <c r="G2730" t="s">
        <v>77</v>
      </c>
      <c r="H2730" t="s">
        <v>78</v>
      </c>
      <c r="I2730" t="s">
        <v>79</v>
      </c>
      <c r="J2730" t="s">
        <v>80</v>
      </c>
      <c r="K2730" t="s">
        <v>1055</v>
      </c>
      <c r="L2730" t="s">
        <v>64</v>
      </c>
      <c r="M2730" t="s">
        <v>6233</v>
      </c>
      <c r="N2730" t="s">
        <v>40</v>
      </c>
      <c r="O2730" t="s">
        <v>82</v>
      </c>
      <c r="P2730" t="s">
        <v>42</v>
      </c>
      <c r="Q2730" t="s">
        <v>83</v>
      </c>
      <c r="R2730" t="s">
        <v>84</v>
      </c>
      <c r="S2730" t="s">
        <v>85</v>
      </c>
      <c r="T2730">
        <v>14.291172</v>
      </c>
      <c r="U2730">
        <v>-91.366256000000007</v>
      </c>
      <c r="V2730" t="s">
        <v>82</v>
      </c>
      <c r="W2730" t="s">
        <v>22</v>
      </c>
      <c r="X2730" t="s">
        <v>4186</v>
      </c>
      <c r="Y2730" t="s">
        <v>86</v>
      </c>
      <c r="Z2730" t="s">
        <v>87</v>
      </c>
      <c r="AC2730" t="str">
        <f>_xlfn.XLOOKUP(UNIVERSO[[#This Row],[Ruta DN]],'[1]CUOTA RUTA'!E:E,'[1]CUOTA RUTA'!G:G)</f>
        <v>Cargar</v>
      </c>
    </row>
    <row r="2731" spans="1:29" x14ac:dyDescent="0.25">
      <c r="A2731">
        <v>2820018570</v>
      </c>
      <c r="B2731">
        <v>7820018570</v>
      </c>
      <c r="C2731" t="s">
        <v>29</v>
      </c>
      <c r="D2731" t="s">
        <v>1520</v>
      </c>
      <c r="E2731" t="s">
        <v>6234</v>
      </c>
      <c r="F2731" t="s">
        <v>143</v>
      </c>
      <c r="G2731" t="s">
        <v>144</v>
      </c>
      <c r="H2731" t="s">
        <v>145</v>
      </c>
      <c r="I2731" t="s">
        <v>1522</v>
      </c>
      <c r="J2731" t="s">
        <v>1523</v>
      </c>
      <c r="K2731" t="s">
        <v>37</v>
      </c>
      <c r="L2731" t="s">
        <v>64</v>
      </c>
      <c r="M2731" t="s">
        <v>6235</v>
      </c>
      <c r="N2731" t="s">
        <v>149</v>
      </c>
      <c r="O2731" t="s">
        <v>4226</v>
      </c>
      <c r="P2731" t="s">
        <v>42</v>
      </c>
      <c r="Q2731" t="s">
        <v>238</v>
      </c>
      <c r="R2731" t="s">
        <v>84</v>
      </c>
      <c r="S2731" t="s">
        <v>85</v>
      </c>
      <c r="T2731">
        <v>14.606263330000001</v>
      </c>
      <c r="U2731">
        <v>-91.606611670000007</v>
      </c>
      <c r="V2731" t="s">
        <v>150</v>
      </c>
      <c r="W2731" t="s">
        <v>202</v>
      </c>
      <c r="X2731" t="s">
        <v>4186</v>
      </c>
      <c r="Y2731" t="s">
        <v>152</v>
      </c>
      <c r="Z2731" t="s">
        <v>153</v>
      </c>
      <c r="AC2731" t="str">
        <f>_xlfn.XLOOKUP(UNIVERSO[[#This Row],[Ruta DN]],'[1]CUOTA RUTA'!E:E,'[1]CUOTA RUTA'!G:G)</f>
        <v>Cargar</v>
      </c>
    </row>
    <row r="2732" spans="1:29" x14ac:dyDescent="0.25">
      <c r="A2732">
        <v>2820018564</v>
      </c>
      <c r="B2732">
        <v>7820018564</v>
      </c>
      <c r="C2732" t="s">
        <v>29</v>
      </c>
      <c r="D2732" t="s">
        <v>216</v>
      </c>
      <c r="E2732" t="s">
        <v>6236</v>
      </c>
      <c r="F2732" t="s">
        <v>59</v>
      </c>
      <c r="G2732" t="s">
        <v>60</v>
      </c>
      <c r="H2732" t="s">
        <v>61</v>
      </c>
      <c r="I2732" t="s">
        <v>218</v>
      </c>
      <c r="J2732" t="s">
        <v>219</v>
      </c>
      <c r="K2732" t="s">
        <v>1055</v>
      </c>
      <c r="L2732" t="s">
        <v>38</v>
      </c>
      <c r="M2732" t="s">
        <v>6237</v>
      </c>
      <c r="N2732" t="s">
        <v>331</v>
      </c>
      <c r="O2732" t="s">
        <v>377</v>
      </c>
      <c r="P2732" t="s">
        <v>42</v>
      </c>
      <c r="Q2732" t="s">
        <v>215</v>
      </c>
      <c r="R2732" t="s">
        <v>69</v>
      </c>
      <c r="S2732" t="s">
        <v>70</v>
      </c>
      <c r="T2732">
        <v>14.672216000000001</v>
      </c>
      <c r="U2732">
        <v>-92.139623</v>
      </c>
      <c r="V2732" t="s">
        <v>71</v>
      </c>
      <c r="W2732" t="s">
        <v>22</v>
      </c>
      <c r="X2732" t="s">
        <v>4186</v>
      </c>
      <c r="Y2732" t="s">
        <v>72</v>
      </c>
      <c r="Z2732" t="s">
        <v>73</v>
      </c>
      <c r="AC2732" t="str">
        <f>_xlfn.XLOOKUP(UNIVERSO[[#This Row],[Ruta DN]],'[1]CUOTA RUTA'!E:E,'[1]CUOTA RUTA'!G:G)</f>
        <v>Cargar</v>
      </c>
    </row>
    <row r="2733" spans="1:29" x14ac:dyDescent="0.25">
      <c r="A2733">
        <v>2820018543</v>
      </c>
      <c r="B2733">
        <v>7820018543</v>
      </c>
      <c r="C2733" t="s">
        <v>29</v>
      </c>
      <c r="D2733" t="s">
        <v>226</v>
      </c>
      <c r="E2733" t="s">
        <v>6238</v>
      </c>
      <c r="F2733" t="s">
        <v>106</v>
      </c>
      <c r="G2733" t="s">
        <v>107</v>
      </c>
      <c r="H2733" t="s">
        <v>108</v>
      </c>
      <c r="I2733" t="s">
        <v>228</v>
      </c>
      <c r="J2733" t="s">
        <v>229</v>
      </c>
      <c r="K2733" t="s">
        <v>37</v>
      </c>
      <c r="L2733" t="s">
        <v>38</v>
      </c>
      <c r="M2733" t="s">
        <v>482</v>
      </c>
      <c r="N2733" t="s">
        <v>112</v>
      </c>
      <c r="O2733" t="s">
        <v>113</v>
      </c>
      <c r="P2733" t="s">
        <v>42</v>
      </c>
      <c r="Q2733" t="s">
        <v>114</v>
      </c>
      <c r="R2733" t="s">
        <v>69</v>
      </c>
      <c r="S2733" t="s">
        <v>70</v>
      </c>
      <c r="T2733">
        <v>15.31360911</v>
      </c>
      <c r="U2733">
        <v>-91.483127339999996</v>
      </c>
      <c r="V2733" t="s">
        <v>113</v>
      </c>
      <c r="W2733" t="s">
        <v>22</v>
      </c>
      <c r="X2733" t="s">
        <v>4181</v>
      </c>
      <c r="Y2733" t="s">
        <v>115</v>
      </c>
      <c r="Z2733" t="s">
        <v>116</v>
      </c>
      <c r="AC2733" t="str">
        <f>_xlfn.XLOOKUP(UNIVERSO[[#This Row],[Ruta DN]],'[1]CUOTA RUTA'!E:E,'[1]CUOTA RUTA'!G:G)</f>
        <v>Cargar</v>
      </c>
    </row>
    <row r="2734" spans="1:29" x14ac:dyDescent="0.25">
      <c r="A2734">
        <v>2820018518</v>
      </c>
      <c r="B2734">
        <v>7820018518</v>
      </c>
      <c r="C2734" t="s">
        <v>29</v>
      </c>
      <c r="D2734" t="s">
        <v>560</v>
      </c>
      <c r="E2734" t="s">
        <v>6239</v>
      </c>
      <c r="F2734" t="s">
        <v>295</v>
      </c>
      <c r="G2734" t="s">
        <v>296</v>
      </c>
      <c r="H2734" t="s">
        <v>297</v>
      </c>
      <c r="I2734" t="s">
        <v>562</v>
      </c>
      <c r="J2734" t="s">
        <v>563</v>
      </c>
      <c r="K2734" t="s">
        <v>37</v>
      </c>
      <c r="L2734" t="s">
        <v>38</v>
      </c>
      <c r="M2734" t="s">
        <v>6240</v>
      </c>
      <c r="N2734" t="s">
        <v>301</v>
      </c>
      <c r="O2734" t="s">
        <v>304</v>
      </c>
      <c r="P2734" t="s">
        <v>42</v>
      </c>
      <c r="Q2734" t="s">
        <v>565</v>
      </c>
      <c r="R2734" t="s">
        <v>99</v>
      </c>
      <c r="S2734" t="s">
        <v>100</v>
      </c>
      <c r="T2734">
        <v>14.778001</v>
      </c>
      <c r="U2734">
        <v>-91.182096999999999</v>
      </c>
      <c r="V2734" t="s">
        <v>304</v>
      </c>
      <c r="W2734" t="s">
        <v>22</v>
      </c>
      <c r="X2734" t="s">
        <v>4181</v>
      </c>
      <c r="Y2734" t="s">
        <v>305</v>
      </c>
      <c r="Z2734" t="s">
        <v>306</v>
      </c>
      <c r="AC2734" t="str">
        <f>_xlfn.XLOOKUP(UNIVERSO[[#This Row],[Ruta DN]],'[1]CUOTA RUTA'!E:E,'[1]CUOTA RUTA'!G:G)</f>
        <v>Cargar</v>
      </c>
    </row>
    <row r="2735" spans="1:29" x14ac:dyDescent="0.25">
      <c r="A2735">
        <v>2820018492</v>
      </c>
      <c r="B2735">
        <v>7820018492</v>
      </c>
      <c r="C2735" t="s">
        <v>29</v>
      </c>
      <c r="D2735" t="s">
        <v>312</v>
      </c>
      <c r="E2735" t="s">
        <v>6241</v>
      </c>
      <c r="F2735" t="s">
        <v>130</v>
      </c>
      <c r="G2735" t="s">
        <v>131</v>
      </c>
      <c r="H2735" t="s">
        <v>132</v>
      </c>
      <c r="I2735" t="s">
        <v>314</v>
      </c>
      <c r="J2735" t="s">
        <v>315</v>
      </c>
      <c r="K2735" t="s">
        <v>37</v>
      </c>
      <c r="L2735" t="s">
        <v>64</v>
      </c>
      <c r="M2735" t="s">
        <v>6242</v>
      </c>
      <c r="N2735" t="s">
        <v>136</v>
      </c>
      <c r="O2735" t="s">
        <v>1265</v>
      </c>
      <c r="P2735" t="s">
        <v>42</v>
      </c>
      <c r="Q2735" t="s">
        <v>138</v>
      </c>
      <c r="R2735" t="s">
        <v>84</v>
      </c>
      <c r="S2735" t="s">
        <v>85</v>
      </c>
      <c r="T2735">
        <v>14.53773</v>
      </c>
      <c r="U2735">
        <v>-91.575530000000001</v>
      </c>
      <c r="V2735" t="s">
        <v>137</v>
      </c>
      <c r="W2735" t="s">
        <v>202</v>
      </c>
      <c r="X2735" t="s">
        <v>4186</v>
      </c>
      <c r="Y2735" t="s">
        <v>139</v>
      </c>
      <c r="Z2735" t="s">
        <v>140</v>
      </c>
      <c r="AC2735" t="str">
        <f>_xlfn.XLOOKUP(UNIVERSO[[#This Row],[Ruta DN]],'[1]CUOTA RUTA'!E:E,'[1]CUOTA RUTA'!G:G)</f>
        <v>Cargar</v>
      </c>
    </row>
    <row r="2736" spans="1:29" x14ac:dyDescent="0.25">
      <c r="A2736">
        <v>2820018483</v>
      </c>
      <c r="B2736">
        <v>7820018483</v>
      </c>
      <c r="C2736" t="s">
        <v>29</v>
      </c>
      <c r="D2736" t="s">
        <v>307</v>
      </c>
      <c r="E2736" t="s">
        <v>6243</v>
      </c>
      <c r="F2736" t="s">
        <v>295</v>
      </c>
      <c r="G2736" t="s">
        <v>296</v>
      </c>
      <c r="H2736" t="s">
        <v>297</v>
      </c>
      <c r="I2736" t="s">
        <v>309</v>
      </c>
      <c r="J2736" t="s">
        <v>310</v>
      </c>
      <c r="K2736" t="s">
        <v>1055</v>
      </c>
      <c r="L2736" t="s">
        <v>38</v>
      </c>
      <c r="M2736" t="s">
        <v>6244</v>
      </c>
      <c r="N2736" t="s">
        <v>301</v>
      </c>
      <c r="O2736" t="s">
        <v>302</v>
      </c>
      <c r="P2736" t="s">
        <v>42</v>
      </c>
      <c r="Q2736" t="s">
        <v>303</v>
      </c>
      <c r="R2736" t="s">
        <v>99</v>
      </c>
      <c r="S2736" t="s">
        <v>100</v>
      </c>
      <c r="T2736">
        <v>14.740413999999999</v>
      </c>
      <c r="U2736">
        <v>-91.156435999999999</v>
      </c>
      <c r="V2736" t="s">
        <v>304</v>
      </c>
      <c r="W2736" t="s">
        <v>22</v>
      </c>
      <c r="X2736" t="s">
        <v>4186</v>
      </c>
      <c r="Y2736" t="s">
        <v>305</v>
      </c>
      <c r="Z2736" t="s">
        <v>306</v>
      </c>
      <c r="AC2736" t="str">
        <f>_xlfn.XLOOKUP(UNIVERSO[[#This Row],[Ruta DN]],'[1]CUOTA RUTA'!E:E,'[1]CUOTA RUTA'!G:G)</f>
        <v>Cargar</v>
      </c>
    </row>
    <row r="2737" spans="1:29" x14ac:dyDescent="0.25">
      <c r="A2737">
        <v>2820018468</v>
      </c>
      <c r="B2737">
        <v>7820018468</v>
      </c>
      <c r="C2737" t="s">
        <v>29</v>
      </c>
      <c r="D2737" t="s">
        <v>2522</v>
      </c>
      <c r="E2737" t="s">
        <v>6245</v>
      </c>
      <c r="F2737" t="s">
        <v>325</v>
      </c>
      <c r="G2737" t="s">
        <v>326</v>
      </c>
      <c r="H2737" t="s">
        <v>327</v>
      </c>
      <c r="I2737" t="s">
        <v>2524</v>
      </c>
      <c r="J2737" t="s">
        <v>2525</v>
      </c>
      <c r="K2737" t="s">
        <v>37</v>
      </c>
      <c r="L2737" t="s">
        <v>38</v>
      </c>
      <c r="M2737" t="s">
        <v>6246</v>
      </c>
      <c r="N2737" t="s">
        <v>331</v>
      </c>
      <c r="O2737" t="s">
        <v>544</v>
      </c>
      <c r="P2737" t="s">
        <v>42</v>
      </c>
      <c r="Q2737" t="s">
        <v>530</v>
      </c>
      <c r="R2737" t="s">
        <v>69</v>
      </c>
      <c r="S2737" t="s">
        <v>70</v>
      </c>
      <c r="T2737">
        <v>14.970110999999999</v>
      </c>
      <c r="U2737">
        <v>-91.792359899999994</v>
      </c>
      <c r="V2737" t="s">
        <v>334</v>
      </c>
      <c r="W2737" t="s">
        <v>22</v>
      </c>
      <c r="X2737" t="s">
        <v>4181</v>
      </c>
      <c r="Y2737" t="s">
        <v>336</v>
      </c>
      <c r="Z2737" t="s">
        <v>337</v>
      </c>
      <c r="AC2737" t="str">
        <f>_xlfn.XLOOKUP(UNIVERSO[[#This Row],[Ruta DN]],'[1]CUOTA RUTA'!E:E,'[1]CUOTA RUTA'!G:G)</f>
        <v>Cargar</v>
      </c>
    </row>
    <row r="2738" spans="1:29" x14ac:dyDescent="0.25">
      <c r="A2738">
        <v>2820018445</v>
      </c>
      <c r="B2738">
        <v>7820018445</v>
      </c>
      <c r="C2738" t="s">
        <v>29</v>
      </c>
      <c r="D2738" t="s">
        <v>444</v>
      </c>
      <c r="E2738" t="s">
        <v>6247</v>
      </c>
      <c r="F2738" t="s">
        <v>130</v>
      </c>
      <c r="G2738" t="s">
        <v>131</v>
      </c>
      <c r="H2738" t="s">
        <v>132</v>
      </c>
      <c r="I2738" t="s">
        <v>446</v>
      </c>
      <c r="J2738" t="s">
        <v>447</v>
      </c>
      <c r="K2738" t="s">
        <v>1055</v>
      </c>
      <c r="L2738" t="s">
        <v>64</v>
      </c>
      <c r="M2738" t="s">
        <v>6248</v>
      </c>
      <c r="N2738" t="s">
        <v>136</v>
      </c>
      <c r="O2738" t="s">
        <v>4429</v>
      </c>
      <c r="P2738" t="s">
        <v>42</v>
      </c>
      <c r="Q2738" t="s">
        <v>449</v>
      </c>
      <c r="R2738" t="s">
        <v>84</v>
      </c>
      <c r="S2738" t="s">
        <v>85</v>
      </c>
      <c r="T2738">
        <v>14.5915</v>
      </c>
      <c r="U2738">
        <v>-91.518090000000001</v>
      </c>
      <c r="V2738" t="s">
        <v>137</v>
      </c>
      <c r="W2738" t="s">
        <v>22</v>
      </c>
      <c r="X2738" t="s">
        <v>4186</v>
      </c>
      <c r="Y2738" t="s">
        <v>139</v>
      </c>
      <c r="Z2738" t="s">
        <v>140</v>
      </c>
      <c r="AC2738" t="str">
        <f>_xlfn.XLOOKUP(UNIVERSO[[#This Row],[Ruta DN]],'[1]CUOTA RUTA'!E:E,'[1]CUOTA RUTA'!G:G)</f>
        <v>Cargar</v>
      </c>
    </row>
    <row r="2739" spans="1:29" x14ac:dyDescent="0.25">
      <c r="A2739">
        <v>2820018437</v>
      </c>
      <c r="B2739">
        <v>7820018437</v>
      </c>
      <c r="C2739" t="s">
        <v>29</v>
      </c>
      <c r="D2739" t="s">
        <v>1623</v>
      </c>
      <c r="E2739" t="s">
        <v>6249</v>
      </c>
      <c r="F2739" t="s">
        <v>156</v>
      </c>
      <c r="G2739" t="s">
        <v>252</v>
      </c>
      <c r="H2739" t="s">
        <v>253</v>
      </c>
      <c r="I2739" t="s">
        <v>1625</v>
      </c>
      <c r="J2739" t="s">
        <v>1626</v>
      </c>
      <c r="K2739" t="s">
        <v>1055</v>
      </c>
      <c r="L2739" t="s">
        <v>38</v>
      </c>
      <c r="M2739" t="s">
        <v>6250</v>
      </c>
      <c r="N2739" t="s">
        <v>66</v>
      </c>
      <c r="O2739" t="s">
        <v>257</v>
      </c>
      <c r="P2739" t="s">
        <v>42</v>
      </c>
      <c r="Q2739" t="s">
        <v>258</v>
      </c>
      <c r="R2739" t="s">
        <v>99</v>
      </c>
      <c r="S2739" t="s">
        <v>100</v>
      </c>
      <c r="T2739">
        <v>14.8392737</v>
      </c>
      <c r="U2739">
        <v>-91.486290100000005</v>
      </c>
      <c r="V2739" t="s">
        <v>259</v>
      </c>
      <c r="W2739" t="s">
        <v>22</v>
      </c>
      <c r="X2739" t="s">
        <v>4186</v>
      </c>
      <c r="Y2739" t="s">
        <v>260</v>
      </c>
      <c r="Z2739" t="s">
        <v>261</v>
      </c>
      <c r="AC2739" t="str">
        <f>_xlfn.XLOOKUP(UNIVERSO[[#This Row],[Ruta DN]],'[1]CUOTA RUTA'!E:E,'[1]CUOTA RUTA'!G:G)</f>
        <v>Cargar</v>
      </c>
    </row>
    <row r="2740" spans="1:29" x14ac:dyDescent="0.25">
      <c r="A2740">
        <v>2820018436</v>
      </c>
      <c r="B2740">
        <v>7820018436</v>
      </c>
      <c r="C2740" t="s">
        <v>29</v>
      </c>
      <c r="D2740" t="s">
        <v>74</v>
      </c>
      <c r="E2740" t="s">
        <v>6251</v>
      </c>
      <c r="F2740" t="s">
        <v>76</v>
      </c>
      <c r="G2740" t="s">
        <v>77</v>
      </c>
      <c r="H2740" t="s">
        <v>78</v>
      </c>
      <c r="I2740" t="s">
        <v>79</v>
      </c>
      <c r="J2740" t="s">
        <v>80</v>
      </c>
      <c r="K2740" t="s">
        <v>37</v>
      </c>
      <c r="L2740" t="s">
        <v>64</v>
      </c>
      <c r="M2740" t="s">
        <v>6252</v>
      </c>
      <c r="N2740" t="s">
        <v>136</v>
      </c>
      <c r="O2740" t="s">
        <v>538</v>
      </c>
      <c r="P2740" t="s">
        <v>42</v>
      </c>
      <c r="Q2740" t="s">
        <v>83</v>
      </c>
      <c r="R2740" t="s">
        <v>84</v>
      </c>
      <c r="S2740" t="s">
        <v>85</v>
      </c>
      <c r="T2740">
        <v>14.402893000000001</v>
      </c>
      <c r="U2740">
        <v>-91.314026999999996</v>
      </c>
      <c r="V2740" t="s">
        <v>82</v>
      </c>
      <c r="W2740" t="s">
        <v>22</v>
      </c>
      <c r="X2740" t="s">
        <v>4186</v>
      </c>
      <c r="Y2740" t="s">
        <v>86</v>
      </c>
      <c r="Z2740" t="s">
        <v>87</v>
      </c>
      <c r="AC2740" t="str">
        <f>_xlfn.XLOOKUP(UNIVERSO[[#This Row],[Ruta DN]],'[1]CUOTA RUTA'!E:E,'[1]CUOTA RUTA'!G:G)</f>
        <v>Cargar</v>
      </c>
    </row>
    <row r="2741" spans="1:29" x14ac:dyDescent="0.25">
      <c r="A2741">
        <v>2820018426</v>
      </c>
      <c r="B2741">
        <v>7820018426</v>
      </c>
      <c r="C2741" t="s">
        <v>29</v>
      </c>
      <c r="D2741" t="s">
        <v>250</v>
      </c>
      <c r="E2741" t="s">
        <v>6253</v>
      </c>
      <c r="F2741" t="s">
        <v>156</v>
      </c>
      <c r="G2741" t="s">
        <v>252</v>
      </c>
      <c r="H2741" t="s">
        <v>253</v>
      </c>
      <c r="I2741" t="s">
        <v>254</v>
      </c>
      <c r="J2741" t="s">
        <v>255</v>
      </c>
      <c r="K2741" t="s">
        <v>37</v>
      </c>
      <c r="L2741" t="s">
        <v>38</v>
      </c>
      <c r="M2741" t="s">
        <v>6254</v>
      </c>
      <c r="N2741" t="s">
        <v>66</v>
      </c>
      <c r="O2741" t="s">
        <v>345</v>
      </c>
      <c r="P2741" t="s">
        <v>42</v>
      </c>
      <c r="Q2741" t="s">
        <v>258</v>
      </c>
      <c r="R2741" t="s">
        <v>99</v>
      </c>
      <c r="S2741" t="s">
        <v>100</v>
      </c>
      <c r="T2741">
        <v>14.882523296400899</v>
      </c>
      <c r="U2741">
        <v>-91.515680691227317</v>
      </c>
      <c r="V2741" t="s">
        <v>259</v>
      </c>
      <c r="W2741" t="s">
        <v>22</v>
      </c>
      <c r="X2741" t="s">
        <v>4181</v>
      </c>
      <c r="Y2741" t="s">
        <v>260</v>
      </c>
      <c r="Z2741" t="s">
        <v>261</v>
      </c>
      <c r="AA2741">
        <v>9</v>
      </c>
      <c r="AC2741" t="str">
        <f>_xlfn.XLOOKUP(UNIVERSO[[#This Row],[Ruta DN]],'[1]CUOTA RUTA'!E:E,'[1]CUOTA RUTA'!G:G)</f>
        <v>Cargar</v>
      </c>
    </row>
    <row r="2742" spans="1:29" x14ac:dyDescent="0.25">
      <c r="A2742">
        <v>2820018414</v>
      </c>
      <c r="B2742">
        <v>7820018414</v>
      </c>
      <c r="C2742" t="s">
        <v>29</v>
      </c>
      <c r="D2742" t="s">
        <v>476</v>
      </c>
      <c r="E2742" t="s">
        <v>6255</v>
      </c>
      <c r="F2742" t="s">
        <v>59</v>
      </c>
      <c r="G2742" t="s">
        <v>60</v>
      </c>
      <c r="H2742" t="s">
        <v>61</v>
      </c>
      <c r="I2742" t="s">
        <v>478</v>
      </c>
      <c r="J2742" t="s">
        <v>479</v>
      </c>
      <c r="K2742" t="s">
        <v>37</v>
      </c>
      <c r="L2742" t="s">
        <v>38</v>
      </c>
      <c r="M2742" t="s">
        <v>6256</v>
      </c>
      <c r="N2742" t="s">
        <v>331</v>
      </c>
      <c r="O2742" t="s">
        <v>371</v>
      </c>
      <c r="P2742" t="s">
        <v>42</v>
      </c>
      <c r="Q2742" t="s">
        <v>215</v>
      </c>
      <c r="R2742" t="s">
        <v>69</v>
      </c>
      <c r="S2742" t="s">
        <v>70</v>
      </c>
      <c r="T2742">
        <v>14.91170682013035</v>
      </c>
      <c r="U2742">
        <v>-92.045982917770729</v>
      </c>
      <c r="V2742" t="s">
        <v>71</v>
      </c>
      <c r="W2742" t="s">
        <v>22</v>
      </c>
      <c r="X2742" t="s">
        <v>4181</v>
      </c>
      <c r="Y2742" t="s">
        <v>72</v>
      </c>
      <c r="Z2742" t="s">
        <v>73</v>
      </c>
      <c r="AA2742">
        <v>13</v>
      </c>
      <c r="AC2742" t="str">
        <f>_xlfn.XLOOKUP(UNIVERSO[[#This Row],[Ruta DN]],'[1]CUOTA RUTA'!E:E,'[1]CUOTA RUTA'!G:G)</f>
        <v>Cargar</v>
      </c>
    </row>
    <row r="2743" spans="1:29" x14ac:dyDescent="0.25">
      <c r="A2743">
        <v>2820018408</v>
      </c>
      <c r="B2743">
        <v>7820018408</v>
      </c>
      <c r="C2743" t="s">
        <v>29</v>
      </c>
      <c r="D2743" t="s">
        <v>1112</v>
      </c>
      <c r="E2743" t="s">
        <v>6257</v>
      </c>
      <c r="F2743" t="s">
        <v>90</v>
      </c>
      <c r="G2743" t="s">
        <v>91</v>
      </c>
      <c r="H2743" t="s">
        <v>92</v>
      </c>
      <c r="I2743" t="s">
        <v>1114</v>
      </c>
      <c r="J2743" t="s">
        <v>1115</v>
      </c>
      <c r="K2743" t="s">
        <v>37</v>
      </c>
      <c r="L2743" t="s">
        <v>38</v>
      </c>
      <c r="M2743" t="s">
        <v>6258</v>
      </c>
      <c r="N2743" t="s">
        <v>96</v>
      </c>
      <c r="O2743" t="s">
        <v>97</v>
      </c>
      <c r="P2743" t="s">
        <v>42</v>
      </c>
      <c r="Q2743" t="s">
        <v>98</v>
      </c>
      <c r="R2743" t="s">
        <v>99</v>
      </c>
      <c r="S2743" t="s">
        <v>100</v>
      </c>
      <c r="T2743">
        <v>15.021236</v>
      </c>
      <c r="U2743">
        <v>-91.154601999999997</v>
      </c>
      <c r="V2743" t="s">
        <v>101</v>
      </c>
      <c r="W2743" t="s">
        <v>22</v>
      </c>
      <c r="X2743" t="s">
        <v>4186</v>
      </c>
      <c r="Y2743" t="s">
        <v>102</v>
      </c>
      <c r="Z2743" t="s">
        <v>103</v>
      </c>
      <c r="AC2743" t="str">
        <f>_xlfn.XLOOKUP(UNIVERSO[[#This Row],[Ruta DN]],'[1]CUOTA RUTA'!E:E,'[1]CUOTA RUTA'!G:G)</f>
        <v>Cargar</v>
      </c>
    </row>
    <row r="2744" spans="1:29" x14ac:dyDescent="0.25">
      <c r="A2744">
        <v>2820018401</v>
      </c>
      <c r="B2744">
        <v>7820018401</v>
      </c>
      <c r="C2744" t="s">
        <v>29</v>
      </c>
      <c r="D2744" t="s">
        <v>566</v>
      </c>
      <c r="E2744" t="s">
        <v>6259</v>
      </c>
      <c r="F2744" t="s">
        <v>32</v>
      </c>
      <c r="G2744" t="s">
        <v>33</v>
      </c>
      <c r="H2744" t="s">
        <v>34</v>
      </c>
      <c r="I2744" t="s">
        <v>568</v>
      </c>
      <c r="J2744" t="s">
        <v>569</v>
      </c>
      <c r="K2744" t="s">
        <v>37</v>
      </c>
      <c r="L2744" t="s">
        <v>64</v>
      </c>
      <c r="M2744" t="s">
        <v>6260</v>
      </c>
      <c r="N2744" t="s">
        <v>40</v>
      </c>
      <c r="O2744" t="s">
        <v>46</v>
      </c>
      <c r="P2744" t="s">
        <v>42</v>
      </c>
      <c r="Q2744" t="s">
        <v>56</v>
      </c>
      <c r="R2744" t="s">
        <v>44</v>
      </c>
      <c r="S2744" t="s">
        <v>45</v>
      </c>
      <c r="T2744">
        <v>14.29287368</v>
      </c>
      <c r="U2744">
        <v>-90.793063970000006</v>
      </c>
      <c r="V2744" t="s">
        <v>46</v>
      </c>
      <c r="W2744" t="s">
        <v>22</v>
      </c>
      <c r="X2744" t="s">
        <v>4186</v>
      </c>
      <c r="Y2744" t="s">
        <v>48</v>
      </c>
      <c r="Z2744" t="s">
        <v>49</v>
      </c>
      <c r="AC2744" t="str">
        <f>_xlfn.XLOOKUP(UNIVERSO[[#This Row],[Ruta DN]],'[1]CUOTA RUTA'!E:E,'[1]CUOTA RUTA'!G:G)</f>
        <v>Cargar</v>
      </c>
    </row>
    <row r="2745" spans="1:29" x14ac:dyDescent="0.25">
      <c r="A2745">
        <v>2820018372</v>
      </c>
      <c r="B2745">
        <v>7820018372</v>
      </c>
      <c r="C2745" t="s">
        <v>29</v>
      </c>
      <c r="D2745" t="s">
        <v>141</v>
      </c>
      <c r="E2745" t="s">
        <v>6261</v>
      </c>
      <c r="F2745" t="s">
        <v>143</v>
      </c>
      <c r="G2745" t="s">
        <v>144</v>
      </c>
      <c r="H2745" t="s">
        <v>145</v>
      </c>
      <c r="I2745" t="s">
        <v>146</v>
      </c>
      <c r="J2745" t="s">
        <v>147</v>
      </c>
      <c r="K2745" t="s">
        <v>1055</v>
      </c>
      <c r="L2745" t="s">
        <v>38</v>
      </c>
      <c r="M2745" t="s">
        <v>6262</v>
      </c>
      <c r="N2745" t="s">
        <v>149</v>
      </c>
      <c r="O2745" t="s">
        <v>150</v>
      </c>
      <c r="P2745" t="s">
        <v>42</v>
      </c>
      <c r="Q2745" t="s">
        <v>151</v>
      </c>
      <c r="R2745" t="s">
        <v>84</v>
      </c>
      <c r="S2745" t="s">
        <v>85</v>
      </c>
      <c r="T2745">
        <v>14.5367753</v>
      </c>
      <c r="U2745">
        <v>-91.676448179999994</v>
      </c>
      <c r="V2745" t="s">
        <v>150</v>
      </c>
      <c r="W2745" t="s">
        <v>22</v>
      </c>
      <c r="X2745" t="s">
        <v>4186</v>
      </c>
      <c r="Y2745" t="s">
        <v>152</v>
      </c>
      <c r="Z2745" t="s">
        <v>153</v>
      </c>
      <c r="AC2745" t="str">
        <f>_xlfn.XLOOKUP(UNIVERSO[[#This Row],[Ruta DN]],'[1]CUOTA RUTA'!E:E,'[1]CUOTA RUTA'!G:G)</f>
        <v>Cargar</v>
      </c>
    </row>
    <row r="2746" spans="1:29" x14ac:dyDescent="0.25">
      <c r="A2746">
        <v>2820018344</v>
      </c>
      <c r="B2746">
        <v>7820018344</v>
      </c>
      <c r="C2746" t="s">
        <v>29</v>
      </c>
      <c r="D2746" t="s">
        <v>1487</v>
      </c>
      <c r="E2746" t="s">
        <v>6263</v>
      </c>
      <c r="F2746" t="s">
        <v>156</v>
      </c>
      <c r="G2746" t="s">
        <v>252</v>
      </c>
      <c r="H2746" t="s">
        <v>253</v>
      </c>
      <c r="I2746" t="s">
        <v>1489</v>
      </c>
      <c r="J2746" t="s">
        <v>1490</v>
      </c>
      <c r="K2746" t="s">
        <v>37</v>
      </c>
      <c r="L2746" t="s">
        <v>64</v>
      </c>
      <c r="M2746" t="s">
        <v>6264</v>
      </c>
      <c r="N2746" t="s">
        <v>66</v>
      </c>
      <c r="O2746" t="s">
        <v>257</v>
      </c>
      <c r="P2746" t="s">
        <v>42</v>
      </c>
      <c r="Q2746" t="s">
        <v>258</v>
      </c>
      <c r="R2746" t="s">
        <v>99</v>
      </c>
      <c r="S2746" t="s">
        <v>100</v>
      </c>
      <c r="T2746">
        <v>14.831892099999999</v>
      </c>
      <c r="U2746">
        <v>-91.511615699999993</v>
      </c>
      <c r="V2746" t="s">
        <v>259</v>
      </c>
      <c r="W2746" t="s">
        <v>22</v>
      </c>
      <c r="X2746" t="s">
        <v>4181</v>
      </c>
      <c r="Y2746" t="s">
        <v>260</v>
      </c>
      <c r="Z2746" t="s">
        <v>261</v>
      </c>
      <c r="AC2746" t="str">
        <f>_xlfn.XLOOKUP(UNIVERSO[[#This Row],[Ruta DN]],'[1]CUOTA RUTA'!E:E,'[1]CUOTA RUTA'!G:G)</f>
        <v>Cargar</v>
      </c>
    </row>
    <row r="2747" spans="1:29" x14ac:dyDescent="0.25">
      <c r="A2747">
        <v>2820018305</v>
      </c>
      <c r="B2747">
        <v>7820018305</v>
      </c>
      <c r="C2747" t="s">
        <v>29</v>
      </c>
      <c r="D2747" t="s">
        <v>1708</v>
      </c>
      <c r="E2747" t="s">
        <v>6265</v>
      </c>
      <c r="F2747" t="s">
        <v>156</v>
      </c>
      <c r="G2747" t="s">
        <v>252</v>
      </c>
      <c r="H2747" t="s">
        <v>253</v>
      </c>
      <c r="I2747" t="s">
        <v>1710</v>
      </c>
      <c r="J2747" t="s">
        <v>1711</v>
      </c>
      <c r="K2747" t="s">
        <v>37</v>
      </c>
      <c r="L2747" t="s">
        <v>64</v>
      </c>
      <c r="M2747" t="s">
        <v>6266</v>
      </c>
      <c r="N2747" t="s">
        <v>66</v>
      </c>
      <c r="O2747" t="s">
        <v>257</v>
      </c>
      <c r="P2747" t="s">
        <v>42</v>
      </c>
      <c r="Q2747" t="s">
        <v>258</v>
      </c>
      <c r="R2747" t="s">
        <v>99</v>
      </c>
      <c r="S2747" t="s">
        <v>100</v>
      </c>
      <c r="T2747">
        <v>14.862428396008911</v>
      </c>
      <c r="U2747">
        <v>-91.526617230847478</v>
      </c>
      <c r="V2747" t="s">
        <v>259</v>
      </c>
      <c r="W2747" t="s">
        <v>22</v>
      </c>
      <c r="X2747" t="s">
        <v>4186</v>
      </c>
      <c r="Y2747" t="s">
        <v>260</v>
      </c>
      <c r="Z2747" t="s">
        <v>261</v>
      </c>
      <c r="AC2747" t="str">
        <f>_xlfn.XLOOKUP(UNIVERSO[[#This Row],[Ruta DN]],'[1]CUOTA RUTA'!E:E,'[1]CUOTA RUTA'!G:G)</f>
        <v>Cargar</v>
      </c>
    </row>
    <row r="2748" spans="1:29" x14ac:dyDescent="0.25">
      <c r="A2748">
        <v>2820018292</v>
      </c>
      <c r="B2748">
        <v>7820018292</v>
      </c>
      <c r="C2748" t="s">
        <v>29</v>
      </c>
      <c r="D2748" t="s">
        <v>397</v>
      </c>
      <c r="E2748" t="s">
        <v>6267</v>
      </c>
      <c r="F2748" t="s">
        <v>106</v>
      </c>
      <c r="G2748" t="s">
        <v>107</v>
      </c>
      <c r="H2748" t="s">
        <v>108</v>
      </c>
      <c r="I2748" t="s">
        <v>399</v>
      </c>
      <c r="J2748" t="s">
        <v>400</v>
      </c>
      <c r="K2748" t="s">
        <v>1055</v>
      </c>
      <c r="L2748" t="s">
        <v>38</v>
      </c>
      <c r="M2748" t="s">
        <v>6268</v>
      </c>
      <c r="N2748" t="s">
        <v>112</v>
      </c>
      <c r="O2748" t="s">
        <v>113</v>
      </c>
      <c r="P2748" t="s">
        <v>42</v>
      </c>
      <c r="Q2748" t="s">
        <v>195</v>
      </c>
      <c r="R2748" t="s">
        <v>69</v>
      </c>
      <c r="S2748" t="s">
        <v>70</v>
      </c>
      <c r="T2748">
        <v>15.318934</v>
      </c>
      <c r="U2748">
        <v>-91.471323999999996</v>
      </c>
      <c r="V2748" t="s">
        <v>113</v>
      </c>
      <c r="W2748" t="s">
        <v>22</v>
      </c>
      <c r="X2748" t="s">
        <v>4186</v>
      </c>
      <c r="Y2748" t="s">
        <v>115</v>
      </c>
      <c r="Z2748" t="s">
        <v>116</v>
      </c>
      <c r="AC2748" t="str">
        <f>_xlfn.XLOOKUP(UNIVERSO[[#This Row],[Ruta DN]],'[1]CUOTA RUTA'!E:E,'[1]CUOTA RUTA'!G:G)</f>
        <v>Cargar</v>
      </c>
    </row>
    <row r="2749" spans="1:29" x14ac:dyDescent="0.25">
      <c r="A2749">
        <v>2820018252</v>
      </c>
      <c r="B2749">
        <v>7820018252</v>
      </c>
      <c r="C2749" t="s">
        <v>29</v>
      </c>
      <c r="D2749" t="s">
        <v>896</v>
      </c>
      <c r="E2749" t="s">
        <v>6269</v>
      </c>
      <c r="F2749" t="s">
        <v>156</v>
      </c>
      <c r="G2749" t="s">
        <v>252</v>
      </c>
      <c r="H2749" t="s">
        <v>253</v>
      </c>
      <c r="I2749" t="s">
        <v>898</v>
      </c>
      <c r="J2749" t="s">
        <v>899</v>
      </c>
      <c r="K2749" t="s">
        <v>37</v>
      </c>
      <c r="L2749" t="s">
        <v>64</v>
      </c>
      <c r="M2749" t="s">
        <v>6270</v>
      </c>
      <c r="N2749" t="s">
        <v>66</v>
      </c>
      <c r="O2749" t="s">
        <v>257</v>
      </c>
      <c r="P2749" t="s">
        <v>42</v>
      </c>
      <c r="Q2749" t="s">
        <v>686</v>
      </c>
      <c r="R2749" t="s">
        <v>99</v>
      </c>
      <c r="S2749" t="s">
        <v>100</v>
      </c>
      <c r="T2749">
        <v>14.845266000000001</v>
      </c>
      <c r="U2749">
        <v>-91.533079999999998</v>
      </c>
      <c r="V2749" t="s">
        <v>259</v>
      </c>
      <c r="W2749" t="s">
        <v>22</v>
      </c>
      <c r="X2749" t="s">
        <v>4181</v>
      </c>
      <c r="Y2749" t="s">
        <v>260</v>
      </c>
      <c r="Z2749" t="s">
        <v>261</v>
      </c>
      <c r="AC2749" t="str">
        <f>_xlfn.XLOOKUP(UNIVERSO[[#This Row],[Ruta DN]],'[1]CUOTA RUTA'!E:E,'[1]CUOTA RUTA'!G:G)</f>
        <v>Cargar</v>
      </c>
    </row>
    <row r="2750" spans="1:29" x14ac:dyDescent="0.25">
      <c r="A2750">
        <v>2820018248</v>
      </c>
      <c r="B2750">
        <v>7820018248</v>
      </c>
      <c r="C2750" t="s">
        <v>29</v>
      </c>
      <c r="D2750" t="s">
        <v>1487</v>
      </c>
      <c r="E2750" t="s">
        <v>6271</v>
      </c>
      <c r="F2750" t="s">
        <v>156</v>
      </c>
      <c r="G2750" t="s">
        <v>252</v>
      </c>
      <c r="H2750" t="s">
        <v>253</v>
      </c>
      <c r="I2750" t="s">
        <v>1489</v>
      </c>
      <c r="J2750" t="s">
        <v>1490</v>
      </c>
      <c r="K2750" t="s">
        <v>37</v>
      </c>
      <c r="L2750" t="s">
        <v>38</v>
      </c>
      <c r="M2750" t="s">
        <v>6272</v>
      </c>
      <c r="N2750" t="s">
        <v>66</v>
      </c>
      <c r="O2750" t="s">
        <v>1012</v>
      </c>
      <c r="P2750" t="s">
        <v>42</v>
      </c>
      <c r="Q2750" t="s">
        <v>258</v>
      </c>
      <c r="R2750" t="s">
        <v>99</v>
      </c>
      <c r="S2750" t="s">
        <v>100</v>
      </c>
      <c r="T2750">
        <v>14.86656</v>
      </c>
      <c r="U2750">
        <v>-91.624644000000004</v>
      </c>
      <c r="V2750" t="s">
        <v>259</v>
      </c>
      <c r="W2750" t="s">
        <v>22</v>
      </c>
      <c r="X2750" t="s">
        <v>4189</v>
      </c>
      <c r="Y2750" t="s">
        <v>260</v>
      </c>
      <c r="Z2750" t="s">
        <v>261</v>
      </c>
      <c r="AC2750" t="str">
        <f>_xlfn.XLOOKUP(UNIVERSO[[#This Row],[Ruta DN]],'[1]CUOTA RUTA'!E:E,'[1]CUOTA RUTA'!G:G)</f>
        <v>Cargar</v>
      </c>
    </row>
    <row r="2751" spans="1:29" x14ac:dyDescent="0.25">
      <c r="A2751">
        <v>2820018244</v>
      </c>
      <c r="B2751">
        <v>7820018244</v>
      </c>
      <c r="C2751" t="s">
        <v>29</v>
      </c>
      <c r="D2751" t="s">
        <v>633</v>
      </c>
      <c r="E2751" t="s">
        <v>6273</v>
      </c>
      <c r="F2751" t="s">
        <v>59</v>
      </c>
      <c r="G2751" t="s">
        <v>60</v>
      </c>
      <c r="H2751" t="s">
        <v>61</v>
      </c>
      <c r="I2751" t="s">
        <v>635</v>
      </c>
      <c r="J2751" t="s">
        <v>636</v>
      </c>
      <c r="K2751" t="s">
        <v>37</v>
      </c>
      <c r="L2751" t="s">
        <v>204</v>
      </c>
      <c r="M2751" t="s">
        <v>6274</v>
      </c>
      <c r="N2751" t="s">
        <v>66</v>
      </c>
      <c r="O2751" t="s">
        <v>67</v>
      </c>
      <c r="P2751" t="s">
        <v>206</v>
      </c>
      <c r="Q2751" t="s">
        <v>215</v>
      </c>
      <c r="R2751" t="s">
        <v>69</v>
      </c>
      <c r="S2751" t="s">
        <v>70</v>
      </c>
      <c r="T2751">
        <v>14.70417179</v>
      </c>
      <c r="U2751">
        <v>-91.860229380000007</v>
      </c>
      <c r="V2751" t="s">
        <v>71</v>
      </c>
      <c r="W2751" t="s">
        <v>22</v>
      </c>
      <c r="X2751" t="s">
        <v>4181</v>
      </c>
      <c r="Y2751" t="s">
        <v>72</v>
      </c>
      <c r="Z2751" t="s">
        <v>73</v>
      </c>
      <c r="AC2751" t="str">
        <f>_xlfn.XLOOKUP(UNIVERSO[[#This Row],[Ruta DN]],'[1]CUOTA RUTA'!E:E,'[1]CUOTA RUTA'!G:G)</f>
        <v>Cargar</v>
      </c>
    </row>
    <row r="2752" spans="1:29" x14ac:dyDescent="0.25">
      <c r="A2752">
        <v>2820018229</v>
      </c>
      <c r="B2752">
        <v>7820018229</v>
      </c>
      <c r="C2752" t="s">
        <v>29</v>
      </c>
      <c r="D2752" t="s">
        <v>372</v>
      </c>
      <c r="E2752" t="s">
        <v>6275</v>
      </c>
      <c r="F2752" t="s">
        <v>59</v>
      </c>
      <c r="G2752" t="s">
        <v>60</v>
      </c>
      <c r="H2752" t="s">
        <v>61</v>
      </c>
      <c r="I2752" t="s">
        <v>374</v>
      </c>
      <c r="J2752" t="s">
        <v>375</v>
      </c>
      <c r="K2752" t="s">
        <v>37</v>
      </c>
      <c r="L2752" t="s">
        <v>64</v>
      </c>
      <c r="M2752" t="s">
        <v>4456</v>
      </c>
      <c r="N2752" t="s">
        <v>331</v>
      </c>
      <c r="O2752" t="s">
        <v>377</v>
      </c>
      <c r="P2752" t="s">
        <v>42</v>
      </c>
      <c r="Q2752" t="s">
        <v>215</v>
      </c>
      <c r="R2752" t="s">
        <v>69</v>
      </c>
      <c r="S2752" t="s">
        <v>70</v>
      </c>
      <c r="T2752">
        <v>14.682333776727321</v>
      </c>
      <c r="U2752">
        <v>-92.134774262085557</v>
      </c>
      <c r="V2752" t="s">
        <v>71</v>
      </c>
      <c r="W2752" t="s">
        <v>22</v>
      </c>
      <c r="X2752" t="s">
        <v>4186</v>
      </c>
      <c r="Y2752" t="s">
        <v>72</v>
      </c>
      <c r="Z2752" t="s">
        <v>73</v>
      </c>
      <c r="AC2752" t="str">
        <f>_xlfn.XLOOKUP(UNIVERSO[[#This Row],[Ruta DN]],'[1]CUOTA RUTA'!E:E,'[1]CUOTA RUTA'!G:G)</f>
        <v>Cargar</v>
      </c>
    </row>
    <row r="2753" spans="1:29" x14ac:dyDescent="0.25">
      <c r="A2753">
        <v>2820018202</v>
      </c>
      <c r="B2753">
        <v>7820018202</v>
      </c>
      <c r="C2753" t="s">
        <v>29</v>
      </c>
      <c r="D2753" t="s">
        <v>1669</v>
      </c>
      <c r="E2753" t="s">
        <v>6276</v>
      </c>
      <c r="F2753" t="s">
        <v>156</v>
      </c>
      <c r="G2753" t="s">
        <v>252</v>
      </c>
      <c r="H2753" t="s">
        <v>253</v>
      </c>
      <c r="I2753" t="s">
        <v>1671</v>
      </c>
      <c r="J2753" t="s">
        <v>1672</v>
      </c>
      <c r="K2753" t="s">
        <v>37</v>
      </c>
      <c r="L2753" t="s">
        <v>64</v>
      </c>
      <c r="M2753" t="s">
        <v>6277</v>
      </c>
      <c r="N2753" t="s">
        <v>66</v>
      </c>
      <c r="O2753" t="s">
        <v>257</v>
      </c>
      <c r="P2753" t="s">
        <v>42</v>
      </c>
      <c r="Q2753" t="s">
        <v>258</v>
      </c>
      <c r="R2753" t="s">
        <v>99</v>
      </c>
      <c r="S2753" t="s">
        <v>100</v>
      </c>
      <c r="T2753">
        <v>14.839686</v>
      </c>
      <c r="U2753">
        <v>-91.523736</v>
      </c>
      <c r="V2753" t="s">
        <v>259</v>
      </c>
      <c r="W2753" t="s">
        <v>22</v>
      </c>
      <c r="X2753" t="s">
        <v>4186</v>
      </c>
      <c r="Y2753" t="s">
        <v>260</v>
      </c>
      <c r="Z2753" t="s">
        <v>261</v>
      </c>
      <c r="AC2753" t="str">
        <f>_xlfn.XLOOKUP(UNIVERSO[[#This Row],[Ruta DN]],'[1]CUOTA RUTA'!E:E,'[1]CUOTA RUTA'!G:G)</f>
        <v>Cargar</v>
      </c>
    </row>
    <row r="2754" spans="1:29" x14ac:dyDescent="0.25">
      <c r="A2754">
        <v>2820018107</v>
      </c>
      <c r="B2754">
        <v>7820018107</v>
      </c>
      <c r="C2754" t="s">
        <v>29</v>
      </c>
      <c r="D2754" t="s">
        <v>1656</v>
      </c>
      <c r="E2754" t="s">
        <v>1785</v>
      </c>
      <c r="F2754" t="s">
        <v>156</v>
      </c>
      <c r="G2754" t="s">
        <v>252</v>
      </c>
      <c r="H2754" t="s">
        <v>253</v>
      </c>
      <c r="I2754" t="s">
        <v>1658</v>
      </c>
      <c r="J2754" t="s">
        <v>1659</v>
      </c>
      <c r="K2754" t="s">
        <v>1055</v>
      </c>
      <c r="L2754" t="s">
        <v>38</v>
      </c>
      <c r="M2754" t="s">
        <v>6278</v>
      </c>
      <c r="N2754" t="s">
        <v>66</v>
      </c>
      <c r="O2754" t="s">
        <v>257</v>
      </c>
      <c r="P2754" t="s">
        <v>42</v>
      </c>
      <c r="Q2754" t="s">
        <v>686</v>
      </c>
      <c r="R2754" t="s">
        <v>99</v>
      </c>
      <c r="S2754" t="s">
        <v>100</v>
      </c>
      <c r="T2754">
        <v>14.837610700000001</v>
      </c>
      <c r="U2754">
        <v>-91.527121100000002</v>
      </c>
      <c r="V2754" t="s">
        <v>259</v>
      </c>
      <c r="W2754" t="s">
        <v>22</v>
      </c>
      <c r="X2754" t="s">
        <v>4186</v>
      </c>
      <c r="Y2754" t="s">
        <v>260</v>
      </c>
      <c r="Z2754" t="s">
        <v>261</v>
      </c>
      <c r="AC2754" t="str">
        <f>_xlfn.XLOOKUP(UNIVERSO[[#This Row],[Ruta DN]],'[1]CUOTA RUTA'!E:E,'[1]CUOTA RUTA'!G:G)</f>
        <v>Cargar</v>
      </c>
    </row>
    <row r="2755" spans="1:29" x14ac:dyDescent="0.25">
      <c r="A2755">
        <v>2820018092</v>
      </c>
      <c r="B2755">
        <v>7820018092</v>
      </c>
      <c r="C2755" t="s">
        <v>29</v>
      </c>
      <c r="D2755" t="s">
        <v>1082</v>
      </c>
      <c r="E2755" t="s">
        <v>6279</v>
      </c>
      <c r="F2755" t="s">
        <v>32</v>
      </c>
      <c r="G2755" t="s">
        <v>33</v>
      </c>
      <c r="H2755" t="s">
        <v>34</v>
      </c>
      <c r="I2755" t="s">
        <v>1084</v>
      </c>
      <c r="J2755" t="s">
        <v>1085</v>
      </c>
      <c r="K2755" t="s">
        <v>1055</v>
      </c>
      <c r="L2755" t="s">
        <v>64</v>
      </c>
      <c r="M2755" t="s">
        <v>6280</v>
      </c>
      <c r="N2755" t="s">
        <v>40</v>
      </c>
      <c r="O2755" t="s">
        <v>46</v>
      </c>
      <c r="P2755" t="s">
        <v>42</v>
      </c>
      <c r="Q2755" t="s">
        <v>488</v>
      </c>
      <c r="R2755" t="s">
        <v>44</v>
      </c>
      <c r="S2755" t="s">
        <v>45</v>
      </c>
      <c r="T2755">
        <v>14.49183595</v>
      </c>
      <c r="U2755">
        <v>-90.804361040000003</v>
      </c>
      <c r="V2755" t="s">
        <v>46</v>
      </c>
      <c r="W2755" t="s">
        <v>22</v>
      </c>
      <c r="X2755" t="s">
        <v>4186</v>
      </c>
      <c r="Y2755" t="s">
        <v>48</v>
      </c>
      <c r="Z2755" t="s">
        <v>49</v>
      </c>
      <c r="AC2755" t="str">
        <f>_xlfn.XLOOKUP(UNIVERSO[[#This Row],[Ruta DN]],'[1]CUOTA RUTA'!E:E,'[1]CUOTA RUTA'!G:G)</f>
        <v>Cargar</v>
      </c>
    </row>
    <row r="2756" spans="1:29" x14ac:dyDescent="0.25">
      <c r="A2756">
        <v>2820018087</v>
      </c>
      <c r="B2756">
        <v>7820018087</v>
      </c>
      <c r="C2756" t="s">
        <v>29</v>
      </c>
      <c r="D2756" t="s">
        <v>1609</v>
      </c>
      <c r="E2756" t="s">
        <v>1621</v>
      </c>
      <c r="F2756" t="s">
        <v>156</v>
      </c>
      <c r="G2756" t="s">
        <v>252</v>
      </c>
      <c r="H2756" t="s">
        <v>253</v>
      </c>
      <c r="I2756" t="s">
        <v>1611</v>
      </c>
      <c r="J2756" t="s">
        <v>1612</v>
      </c>
      <c r="K2756" t="s">
        <v>37</v>
      </c>
      <c r="L2756" t="s">
        <v>64</v>
      </c>
      <c r="M2756" t="s">
        <v>6281</v>
      </c>
      <c r="N2756" t="s">
        <v>66</v>
      </c>
      <c r="O2756" t="s">
        <v>257</v>
      </c>
      <c r="P2756" t="s">
        <v>42</v>
      </c>
      <c r="Q2756" t="s">
        <v>686</v>
      </c>
      <c r="R2756" t="s">
        <v>99</v>
      </c>
      <c r="S2756" t="s">
        <v>100</v>
      </c>
      <c r="T2756">
        <v>14.8406</v>
      </c>
      <c r="U2756">
        <v>-91.535700000000006</v>
      </c>
      <c r="V2756" t="s">
        <v>259</v>
      </c>
      <c r="W2756" t="s">
        <v>22</v>
      </c>
      <c r="X2756" t="s">
        <v>4186</v>
      </c>
      <c r="Y2756" t="s">
        <v>260</v>
      </c>
      <c r="Z2756" t="s">
        <v>261</v>
      </c>
      <c r="AC2756" t="str">
        <f>_xlfn.XLOOKUP(UNIVERSO[[#This Row],[Ruta DN]],'[1]CUOTA RUTA'!E:E,'[1]CUOTA RUTA'!G:G)</f>
        <v>Cargar</v>
      </c>
    </row>
    <row r="2757" spans="1:29" x14ac:dyDescent="0.25">
      <c r="A2757">
        <v>2820018079</v>
      </c>
      <c r="B2757">
        <v>7820018079</v>
      </c>
      <c r="C2757" t="s">
        <v>29</v>
      </c>
      <c r="D2757" t="s">
        <v>117</v>
      </c>
      <c r="E2757" t="s">
        <v>6282</v>
      </c>
      <c r="F2757" t="s">
        <v>106</v>
      </c>
      <c r="G2757" t="s">
        <v>107</v>
      </c>
      <c r="H2757" t="s">
        <v>108</v>
      </c>
      <c r="I2757" t="s">
        <v>119</v>
      </c>
      <c r="J2757" t="s">
        <v>120</v>
      </c>
      <c r="K2757" t="s">
        <v>1055</v>
      </c>
      <c r="L2757" t="s">
        <v>914</v>
      </c>
      <c r="M2757" t="s">
        <v>6283</v>
      </c>
      <c r="N2757" t="s">
        <v>112</v>
      </c>
      <c r="O2757" t="s">
        <v>113</v>
      </c>
      <c r="P2757" t="s">
        <v>206</v>
      </c>
      <c r="Q2757" t="s">
        <v>114</v>
      </c>
      <c r="R2757" t="s">
        <v>69</v>
      </c>
      <c r="S2757" t="s">
        <v>70</v>
      </c>
      <c r="T2757">
        <v>15.3179608</v>
      </c>
      <c r="U2757">
        <v>-91.476732400000003</v>
      </c>
      <c r="V2757" t="s">
        <v>113</v>
      </c>
      <c r="W2757" t="s">
        <v>22</v>
      </c>
      <c r="X2757" t="s">
        <v>4186</v>
      </c>
      <c r="Y2757" t="s">
        <v>115</v>
      </c>
      <c r="Z2757" t="s">
        <v>116</v>
      </c>
      <c r="AC2757" t="str">
        <f>_xlfn.XLOOKUP(UNIVERSO[[#This Row],[Ruta DN]],'[1]CUOTA RUTA'!E:E,'[1]CUOTA RUTA'!G:G)</f>
        <v>Cargar</v>
      </c>
    </row>
    <row r="2758" spans="1:29" x14ac:dyDescent="0.25">
      <c r="A2758">
        <v>2820018076</v>
      </c>
      <c r="B2758">
        <v>7820018076</v>
      </c>
      <c r="C2758" t="s">
        <v>29</v>
      </c>
      <c r="D2758" t="s">
        <v>681</v>
      </c>
      <c r="E2758" t="s">
        <v>6284</v>
      </c>
      <c r="F2758" t="s">
        <v>156</v>
      </c>
      <c r="G2758" t="s">
        <v>252</v>
      </c>
      <c r="H2758" t="s">
        <v>253</v>
      </c>
      <c r="I2758" t="s">
        <v>683</v>
      </c>
      <c r="J2758" t="s">
        <v>684</v>
      </c>
      <c r="K2758" t="s">
        <v>37</v>
      </c>
      <c r="L2758" t="s">
        <v>64</v>
      </c>
      <c r="M2758" t="s">
        <v>6285</v>
      </c>
      <c r="N2758" t="s">
        <v>66</v>
      </c>
      <c r="O2758" t="s">
        <v>257</v>
      </c>
      <c r="P2758" t="s">
        <v>42</v>
      </c>
      <c r="Q2758" t="s">
        <v>686</v>
      </c>
      <c r="R2758" t="s">
        <v>99</v>
      </c>
      <c r="S2758" t="s">
        <v>100</v>
      </c>
      <c r="T2758">
        <v>14.838200000000001</v>
      </c>
      <c r="U2758">
        <v>-91.544569999999993</v>
      </c>
      <c r="V2758" t="s">
        <v>259</v>
      </c>
      <c r="W2758" t="s">
        <v>22</v>
      </c>
      <c r="X2758" t="s">
        <v>4181</v>
      </c>
      <c r="Y2758" t="s">
        <v>260</v>
      </c>
      <c r="Z2758" t="s">
        <v>261</v>
      </c>
      <c r="AC2758" t="str">
        <f>_xlfn.XLOOKUP(UNIVERSO[[#This Row],[Ruta DN]],'[1]CUOTA RUTA'!E:E,'[1]CUOTA RUTA'!G:G)</f>
        <v>Cargar</v>
      </c>
    </row>
    <row r="2759" spans="1:29" x14ac:dyDescent="0.25">
      <c r="A2759">
        <v>2820018069</v>
      </c>
      <c r="B2759">
        <v>7820018069</v>
      </c>
      <c r="C2759" t="s">
        <v>29</v>
      </c>
      <c r="D2759" t="s">
        <v>426</v>
      </c>
      <c r="E2759" t="s">
        <v>6286</v>
      </c>
      <c r="F2759" t="s">
        <v>32</v>
      </c>
      <c r="G2759" t="s">
        <v>33</v>
      </c>
      <c r="H2759" t="s">
        <v>34</v>
      </c>
      <c r="I2759" t="s">
        <v>428</v>
      </c>
      <c r="J2759" t="s">
        <v>429</v>
      </c>
      <c r="K2759" t="s">
        <v>37</v>
      </c>
      <c r="L2759" t="s">
        <v>64</v>
      </c>
      <c r="M2759" t="s">
        <v>6287</v>
      </c>
      <c r="N2759" t="s">
        <v>40</v>
      </c>
      <c r="O2759" t="s">
        <v>41</v>
      </c>
      <c r="P2759" t="s">
        <v>42</v>
      </c>
      <c r="Q2759" t="s">
        <v>244</v>
      </c>
      <c r="R2759" t="s">
        <v>44</v>
      </c>
      <c r="S2759" t="s">
        <v>45</v>
      </c>
      <c r="T2759">
        <v>13.93377171</v>
      </c>
      <c r="U2759">
        <v>-90.816580259999995</v>
      </c>
      <c r="V2759" t="s">
        <v>46</v>
      </c>
      <c r="W2759" t="s">
        <v>22</v>
      </c>
      <c r="X2759" t="s">
        <v>4186</v>
      </c>
      <c r="Y2759" t="s">
        <v>48</v>
      </c>
      <c r="Z2759" t="s">
        <v>49</v>
      </c>
      <c r="AC2759" t="str">
        <f>_xlfn.XLOOKUP(UNIVERSO[[#This Row],[Ruta DN]],'[1]CUOTA RUTA'!E:E,'[1]CUOTA RUTA'!G:G)</f>
        <v>Cargar</v>
      </c>
    </row>
    <row r="2760" spans="1:29" x14ac:dyDescent="0.25">
      <c r="A2760">
        <v>2820018068</v>
      </c>
      <c r="B2760">
        <v>7820018068</v>
      </c>
      <c r="C2760" t="s">
        <v>29</v>
      </c>
      <c r="D2760" t="s">
        <v>426</v>
      </c>
      <c r="E2760" t="s">
        <v>6288</v>
      </c>
      <c r="F2760" t="s">
        <v>32</v>
      </c>
      <c r="G2760" t="s">
        <v>33</v>
      </c>
      <c r="H2760" t="s">
        <v>34</v>
      </c>
      <c r="I2760" t="s">
        <v>428</v>
      </c>
      <c r="J2760" t="s">
        <v>429</v>
      </c>
      <c r="K2760" t="s">
        <v>37</v>
      </c>
      <c r="L2760" t="s">
        <v>38</v>
      </c>
      <c r="M2760" t="s">
        <v>6289</v>
      </c>
      <c r="N2760" t="s">
        <v>40</v>
      </c>
      <c r="O2760" t="s">
        <v>41</v>
      </c>
      <c r="P2760" t="s">
        <v>42</v>
      </c>
      <c r="Q2760" t="s">
        <v>244</v>
      </c>
      <c r="R2760" t="s">
        <v>44</v>
      </c>
      <c r="S2760" t="s">
        <v>45</v>
      </c>
      <c r="T2760">
        <v>13.932745000000001</v>
      </c>
      <c r="U2760">
        <v>-90.818843333333334</v>
      </c>
      <c r="V2760" t="s">
        <v>46</v>
      </c>
      <c r="W2760" t="s">
        <v>22</v>
      </c>
      <c r="X2760" t="s">
        <v>4186</v>
      </c>
      <c r="Y2760" t="s">
        <v>48</v>
      </c>
      <c r="Z2760" t="s">
        <v>49</v>
      </c>
      <c r="AC2760" t="str">
        <f>_xlfn.XLOOKUP(UNIVERSO[[#This Row],[Ruta DN]],'[1]CUOTA RUTA'!E:E,'[1]CUOTA RUTA'!G:G)</f>
        <v>Cargar</v>
      </c>
    </row>
    <row r="2761" spans="1:29" x14ac:dyDescent="0.25">
      <c r="A2761">
        <v>2820018053</v>
      </c>
      <c r="B2761">
        <v>7820018053</v>
      </c>
      <c r="C2761" t="s">
        <v>29</v>
      </c>
      <c r="D2761" t="s">
        <v>273</v>
      </c>
      <c r="E2761" t="s">
        <v>6290</v>
      </c>
      <c r="F2761" t="s">
        <v>143</v>
      </c>
      <c r="G2761" t="s">
        <v>144</v>
      </c>
      <c r="H2761" t="s">
        <v>145</v>
      </c>
      <c r="I2761" t="s">
        <v>275</v>
      </c>
      <c r="J2761" t="s">
        <v>276</v>
      </c>
      <c r="K2761" t="s">
        <v>1055</v>
      </c>
      <c r="L2761" t="s">
        <v>38</v>
      </c>
      <c r="M2761" t="s">
        <v>6291</v>
      </c>
      <c r="N2761" t="s">
        <v>149</v>
      </c>
      <c r="O2761" t="s">
        <v>283</v>
      </c>
      <c r="P2761" t="s">
        <v>42</v>
      </c>
      <c r="Q2761" t="s">
        <v>238</v>
      </c>
      <c r="R2761" t="s">
        <v>84</v>
      </c>
      <c r="S2761" t="s">
        <v>85</v>
      </c>
      <c r="T2761">
        <v>14.619255000000001</v>
      </c>
      <c r="U2761">
        <v>-91.595399999999998</v>
      </c>
      <c r="V2761" t="s">
        <v>150</v>
      </c>
      <c r="W2761" t="s">
        <v>22</v>
      </c>
      <c r="X2761" t="s">
        <v>4186</v>
      </c>
      <c r="Y2761" t="s">
        <v>152</v>
      </c>
      <c r="Z2761" t="s">
        <v>153</v>
      </c>
      <c r="AC2761" t="str">
        <f>_xlfn.XLOOKUP(UNIVERSO[[#This Row],[Ruta DN]],'[1]CUOTA RUTA'!E:E,'[1]CUOTA RUTA'!G:G)</f>
        <v>Cargar</v>
      </c>
    </row>
    <row r="2762" spans="1:29" x14ac:dyDescent="0.25">
      <c r="A2762">
        <v>2820018033</v>
      </c>
      <c r="B2762">
        <v>7820018033</v>
      </c>
      <c r="C2762" t="s">
        <v>29</v>
      </c>
      <c r="D2762" t="s">
        <v>1119</v>
      </c>
      <c r="E2762" t="s">
        <v>6292</v>
      </c>
      <c r="F2762" t="s">
        <v>76</v>
      </c>
      <c r="G2762" t="s">
        <v>77</v>
      </c>
      <c r="H2762" t="s">
        <v>78</v>
      </c>
      <c r="I2762" t="s">
        <v>1121</v>
      </c>
      <c r="J2762" t="s">
        <v>1122</v>
      </c>
      <c r="K2762" t="s">
        <v>1055</v>
      </c>
      <c r="L2762" t="s">
        <v>64</v>
      </c>
      <c r="M2762" t="s">
        <v>6293</v>
      </c>
      <c r="N2762" t="s">
        <v>136</v>
      </c>
      <c r="O2762" t="s">
        <v>966</v>
      </c>
      <c r="P2762" t="s">
        <v>42</v>
      </c>
      <c r="Q2762" t="s">
        <v>127</v>
      </c>
      <c r="R2762" t="s">
        <v>84</v>
      </c>
      <c r="S2762" t="s">
        <v>85</v>
      </c>
      <c r="T2762">
        <v>14.54712471</v>
      </c>
      <c r="U2762">
        <v>-91.325902330000005</v>
      </c>
      <c r="V2762" t="s">
        <v>82</v>
      </c>
      <c r="W2762" t="s">
        <v>22</v>
      </c>
      <c r="X2762" t="s">
        <v>4186</v>
      </c>
      <c r="Y2762" t="s">
        <v>86</v>
      </c>
      <c r="Z2762" t="s">
        <v>87</v>
      </c>
      <c r="AC2762" t="str">
        <f>_xlfn.XLOOKUP(UNIVERSO[[#This Row],[Ruta DN]],'[1]CUOTA RUTA'!E:E,'[1]CUOTA RUTA'!G:G)</f>
        <v>Cargar</v>
      </c>
    </row>
    <row r="2763" spans="1:29" x14ac:dyDescent="0.25">
      <c r="A2763">
        <v>2820018031</v>
      </c>
      <c r="B2763">
        <v>7820018031</v>
      </c>
      <c r="C2763" t="s">
        <v>29</v>
      </c>
      <c r="D2763" t="s">
        <v>1112</v>
      </c>
      <c r="E2763" t="s">
        <v>6294</v>
      </c>
      <c r="F2763" t="s">
        <v>90</v>
      </c>
      <c r="G2763" t="s">
        <v>91</v>
      </c>
      <c r="H2763" t="s">
        <v>92</v>
      </c>
      <c r="I2763" t="s">
        <v>1114</v>
      </c>
      <c r="J2763" t="s">
        <v>1115</v>
      </c>
      <c r="K2763" t="s">
        <v>37</v>
      </c>
      <c r="L2763" t="s">
        <v>38</v>
      </c>
      <c r="M2763" t="s">
        <v>6295</v>
      </c>
      <c r="N2763" t="s">
        <v>96</v>
      </c>
      <c r="O2763" t="s">
        <v>97</v>
      </c>
      <c r="P2763" t="s">
        <v>42</v>
      </c>
      <c r="Q2763" t="s">
        <v>98</v>
      </c>
      <c r="R2763" t="s">
        <v>99</v>
      </c>
      <c r="S2763" t="s">
        <v>100</v>
      </c>
      <c r="T2763">
        <v>15.024277581833299</v>
      </c>
      <c r="U2763">
        <v>-91.151844570413232</v>
      </c>
      <c r="V2763" t="s">
        <v>101</v>
      </c>
      <c r="W2763" t="s">
        <v>22</v>
      </c>
      <c r="X2763" t="s">
        <v>4186</v>
      </c>
      <c r="Y2763" t="s">
        <v>102</v>
      </c>
      <c r="Z2763" t="s">
        <v>103</v>
      </c>
      <c r="AC2763" t="str">
        <f>_xlfn.XLOOKUP(UNIVERSO[[#This Row],[Ruta DN]],'[1]CUOTA RUTA'!E:E,'[1]CUOTA RUTA'!G:G)</f>
        <v>Cargar</v>
      </c>
    </row>
    <row r="2764" spans="1:29" x14ac:dyDescent="0.25">
      <c r="A2764">
        <v>2820018004</v>
      </c>
      <c r="B2764">
        <v>7820018004</v>
      </c>
      <c r="C2764" t="s">
        <v>29</v>
      </c>
      <c r="D2764" t="s">
        <v>1609</v>
      </c>
      <c r="E2764" t="s">
        <v>6296</v>
      </c>
      <c r="F2764" t="s">
        <v>156</v>
      </c>
      <c r="G2764" t="s">
        <v>252</v>
      </c>
      <c r="H2764" t="s">
        <v>253</v>
      </c>
      <c r="I2764" t="s">
        <v>1611</v>
      </c>
      <c r="J2764" t="s">
        <v>1612</v>
      </c>
      <c r="K2764" t="s">
        <v>1055</v>
      </c>
      <c r="L2764" t="s">
        <v>64</v>
      </c>
      <c r="M2764" t="s">
        <v>6297</v>
      </c>
      <c r="N2764" t="s">
        <v>66</v>
      </c>
      <c r="O2764" t="s">
        <v>257</v>
      </c>
      <c r="P2764" t="s">
        <v>42</v>
      </c>
      <c r="Q2764" t="s">
        <v>686</v>
      </c>
      <c r="R2764" t="s">
        <v>99</v>
      </c>
      <c r="S2764" t="s">
        <v>100</v>
      </c>
      <c r="T2764">
        <v>14.842454</v>
      </c>
      <c r="U2764">
        <v>-91.532723200000007</v>
      </c>
      <c r="V2764" t="s">
        <v>259</v>
      </c>
      <c r="W2764" t="s">
        <v>22</v>
      </c>
      <c r="X2764" t="s">
        <v>4186</v>
      </c>
      <c r="Y2764" t="s">
        <v>260</v>
      </c>
      <c r="Z2764" t="s">
        <v>261</v>
      </c>
      <c r="AC2764" t="str">
        <f>_xlfn.XLOOKUP(UNIVERSO[[#This Row],[Ruta DN]],'[1]CUOTA RUTA'!E:E,'[1]CUOTA RUTA'!G:G)</f>
        <v>Cargar</v>
      </c>
    </row>
    <row r="2765" spans="1:29" x14ac:dyDescent="0.25">
      <c r="A2765">
        <v>2820018001</v>
      </c>
      <c r="B2765">
        <v>7820018001</v>
      </c>
      <c r="C2765" t="s">
        <v>29</v>
      </c>
      <c r="D2765" t="s">
        <v>284</v>
      </c>
      <c r="E2765" t="s">
        <v>6298</v>
      </c>
      <c r="F2765" t="s">
        <v>143</v>
      </c>
      <c r="G2765" t="s">
        <v>144</v>
      </c>
      <c r="H2765" t="s">
        <v>145</v>
      </c>
      <c r="I2765" t="s">
        <v>286</v>
      </c>
      <c r="J2765" t="s">
        <v>287</v>
      </c>
      <c r="K2765" t="s">
        <v>1055</v>
      </c>
      <c r="L2765" t="s">
        <v>64</v>
      </c>
      <c r="M2765" t="s">
        <v>6299</v>
      </c>
      <c r="N2765" t="s">
        <v>149</v>
      </c>
      <c r="O2765" t="s">
        <v>150</v>
      </c>
      <c r="P2765" t="s">
        <v>42</v>
      </c>
      <c r="Q2765" t="s">
        <v>238</v>
      </c>
      <c r="R2765" t="s">
        <v>84</v>
      </c>
      <c r="S2765" t="s">
        <v>85</v>
      </c>
      <c r="T2765">
        <v>14.542441999999999</v>
      </c>
      <c r="U2765">
        <v>-91.683999999999997</v>
      </c>
      <c r="V2765" t="s">
        <v>150</v>
      </c>
      <c r="W2765" t="s">
        <v>22</v>
      </c>
      <c r="X2765" t="s">
        <v>4186</v>
      </c>
      <c r="Y2765" t="s">
        <v>152</v>
      </c>
      <c r="Z2765" t="s">
        <v>153</v>
      </c>
      <c r="AC2765" t="str">
        <f>_xlfn.XLOOKUP(UNIVERSO[[#This Row],[Ruta DN]],'[1]CUOTA RUTA'!E:E,'[1]CUOTA RUTA'!G:G)</f>
        <v>Cargar</v>
      </c>
    </row>
    <row r="2766" spans="1:29" x14ac:dyDescent="0.25">
      <c r="A2766">
        <v>2820017934</v>
      </c>
      <c r="B2766">
        <v>7820017934</v>
      </c>
      <c r="C2766" t="s">
        <v>29</v>
      </c>
      <c r="D2766" t="s">
        <v>426</v>
      </c>
      <c r="E2766" t="s">
        <v>6300</v>
      </c>
      <c r="F2766" t="s">
        <v>32</v>
      </c>
      <c r="G2766" t="s">
        <v>33</v>
      </c>
      <c r="H2766" t="s">
        <v>34</v>
      </c>
      <c r="I2766" t="s">
        <v>428</v>
      </c>
      <c r="J2766" t="s">
        <v>429</v>
      </c>
      <c r="K2766" t="s">
        <v>37</v>
      </c>
      <c r="L2766" t="s">
        <v>64</v>
      </c>
      <c r="M2766" t="s">
        <v>6301</v>
      </c>
      <c r="N2766" t="s">
        <v>40</v>
      </c>
      <c r="O2766" t="s">
        <v>41</v>
      </c>
      <c r="P2766" t="s">
        <v>42</v>
      </c>
      <c r="Q2766" t="s">
        <v>244</v>
      </c>
      <c r="R2766" t="s">
        <v>44</v>
      </c>
      <c r="S2766" t="s">
        <v>45</v>
      </c>
      <c r="T2766">
        <v>13.933538799999999</v>
      </c>
      <c r="U2766">
        <v>-90.819004100000001</v>
      </c>
      <c r="V2766" t="s">
        <v>46</v>
      </c>
      <c r="W2766" t="s">
        <v>22</v>
      </c>
      <c r="X2766" t="s">
        <v>4186</v>
      </c>
      <c r="Y2766" t="s">
        <v>48</v>
      </c>
      <c r="Z2766" t="s">
        <v>49</v>
      </c>
      <c r="AC2766" t="str">
        <f>_xlfn.XLOOKUP(UNIVERSO[[#This Row],[Ruta DN]],'[1]CUOTA RUTA'!E:E,'[1]CUOTA RUTA'!G:G)</f>
        <v>Cargar</v>
      </c>
    </row>
    <row r="2767" spans="1:29" x14ac:dyDescent="0.25">
      <c r="A2767">
        <v>2820017922</v>
      </c>
      <c r="B2767">
        <v>7820017922</v>
      </c>
      <c r="C2767" t="s">
        <v>29</v>
      </c>
      <c r="D2767" t="s">
        <v>1317</v>
      </c>
      <c r="E2767" t="s">
        <v>6302</v>
      </c>
      <c r="F2767" t="s">
        <v>59</v>
      </c>
      <c r="G2767" t="s">
        <v>60</v>
      </c>
      <c r="H2767" t="s">
        <v>61</v>
      </c>
      <c r="I2767" t="s">
        <v>1319</v>
      </c>
      <c r="J2767" t="s">
        <v>1320</v>
      </c>
      <c r="K2767" t="s">
        <v>37</v>
      </c>
      <c r="L2767" t="s">
        <v>64</v>
      </c>
      <c r="M2767" t="s">
        <v>6303</v>
      </c>
      <c r="N2767" t="s">
        <v>331</v>
      </c>
      <c r="O2767" t="s">
        <v>377</v>
      </c>
      <c r="P2767" t="s">
        <v>42</v>
      </c>
      <c r="Q2767" t="s">
        <v>215</v>
      </c>
      <c r="R2767" t="s">
        <v>69</v>
      </c>
      <c r="S2767" t="s">
        <v>70</v>
      </c>
      <c r="T2767">
        <v>14.67985176946968</v>
      </c>
      <c r="U2767">
        <v>-92.142097195610404</v>
      </c>
      <c r="V2767" t="s">
        <v>71</v>
      </c>
      <c r="W2767" t="s">
        <v>22</v>
      </c>
      <c r="X2767" t="s">
        <v>4186</v>
      </c>
      <c r="Y2767" t="s">
        <v>72</v>
      </c>
      <c r="Z2767" t="s">
        <v>73</v>
      </c>
      <c r="AC2767" t="str">
        <f>_xlfn.XLOOKUP(UNIVERSO[[#This Row],[Ruta DN]],'[1]CUOTA RUTA'!E:E,'[1]CUOTA RUTA'!G:G)</f>
        <v>Cargar</v>
      </c>
    </row>
    <row r="2768" spans="1:29" x14ac:dyDescent="0.25">
      <c r="A2768">
        <v>2820017910</v>
      </c>
      <c r="B2768">
        <v>7820017910</v>
      </c>
      <c r="C2768" t="s">
        <v>29</v>
      </c>
      <c r="D2768" t="s">
        <v>471</v>
      </c>
      <c r="E2768" t="s">
        <v>6304</v>
      </c>
      <c r="F2768" t="s">
        <v>59</v>
      </c>
      <c r="G2768" t="s">
        <v>60</v>
      </c>
      <c r="H2768" t="s">
        <v>61</v>
      </c>
      <c r="I2768" t="s">
        <v>473</v>
      </c>
      <c r="J2768" t="s">
        <v>474</v>
      </c>
      <c r="K2768" t="s">
        <v>37</v>
      </c>
      <c r="L2768" t="s">
        <v>38</v>
      </c>
      <c r="M2768" t="s">
        <v>6305</v>
      </c>
      <c r="N2768" t="s">
        <v>66</v>
      </c>
      <c r="O2768" t="s">
        <v>67</v>
      </c>
      <c r="P2768" t="s">
        <v>42</v>
      </c>
      <c r="Q2768" t="s">
        <v>68</v>
      </c>
      <c r="R2768" t="s">
        <v>69</v>
      </c>
      <c r="S2768" t="s">
        <v>70</v>
      </c>
      <c r="T2768">
        <v>14.6930245</v>
      </c>
      <c r="U2768">
        <v>-91.871034600000002</v>
      </c>
      <c r="V2768" t="s">
        <v>71</v>
      </c>
      <c r="W2768" t="s">
        <v>22</v>
      </c>
      <c r="X2768" t="s">
        <v>4181</v>
      </c>
      <c r="Y2768" t="s">
        <v>72</v>
      </c>
      <c r="Z2768" t="s">
        <v>73</v>
      </c>
      <c r="AC2768" t="str">
        <f>_xlfn.XLOOKUP(UNIVERSO[[#This Row],[Ruta DN]],'[1]CUOTA RUTA'!E:E,'[1]CUOTA RUTA'!G:G)</f>
        <v>Cargar</v>
      </c>
    </row>
    <row r="2769" spans="1:29" x14ac:dyDescent="0.25">
      <c r="A2769">
        <v>2820017905</v>
      </c>
      <c r="B2769">
        <v>7820017905</v>
      </c>
      <c r="C2769" t="s">
        <v>29</v>
      </c>
      <c r="D2769" t="s">
        <v>387</v>
      </c>
      <c r="E2769" t="s">
        <v>6306</v>
      </c>
      <c r="F2769" t="s">
        <v>106</v>
      </c>
      <c r="G2769" t="s">
        <v>107</v>
      </c>
      <c r="H2769" t="s">
        <v>108</v>
      </c>
      <c r="I2769" t="s">
        <v>389</v>
      </c>
      <c r="J2769" t="s">
        <v>390</v>
      </c>
      <c r="K2769" t="s">
        <v>37</v>
      </c>
      <c r="L2769" t="s">
        <v>38</v>
      </c>
      <c r="M2769" t="s">
        <v>6307</v>
      </c>
      <c r="N2769" t="s">
        <v>112</v>
      </c>
      <c r="O2769" t="s">
        <v>113</v>
      </c>
      <c r="P2769" t="s">
        <v>42</v>
      </c>
      <c r="Q2769" t="s">
        <v>114</v>
      </c>
      <c r="R2769" t="s">
        <v>69</v>
      </c>
      <c r="S2769" t="s">
        <v>70</v>
      </c>
      <c r="T2769">
        <v>15.33766333333333</v>
      </c>
      <c r="U2769">
        <v>-91.453381666666658</v>
      </c>
      <c r="V2769" t="s">
        <v>113</v>
      </c>
      <c r="W2769" t="s">
        <v>22</v>
      </c>
      <c r="X2769" t="s">
        <v>4181</v>
      </c>
      <c r="Y2769" t="s">
        <v>115</v>
      </c>
      <c r="Z2769" t="s">
        <v>116</v>
      </c>
      <c r="AA2769">
        <v>14</v>
      </c>
      <c r="AC2769" t="str">
        <f>_xlfn.XLOOKUP(UNIVERSO[[#This Row],[Ruta DN]],'[1]CUOTA RUTA'!E:E,'[1]CUOTA RUTA'!G:G)</f>
        <v>Cargar</v>
      </c>
    </row>
    <row r="2770" spans="1:29" x14ac:dyDescent="0.25">
      <c r="A2770">
        <v>2820017901</v>
      </c>
      <c r="B2770">
        <v>7820017901</v>
      </c>
      <c r="C2770" t="s">
        <v>29</v>
      </c>
      <c r="D2770" t="s">
        <v>845</v>
      </c>
      <c r="E2770" t="s">
        <v>6308</v>
      </c>
      <c r="F2770" t="s">
        <v>130</v>
      </c>
      <c r="G2770" t="s">
        <v>131</v>
      </c>
      <c r="H2770" t="s">
        <v>132</v>
      </c>
      <c r="I2770" t="s">
        <v>847</v>
      </c>
      <c r="J2770" t="s">
        <v>848</v>
      </c>
      <c r="K2770" t="s">
        <v>1055</v>
      </c>
      <c r="L2770" t="s">
        <v>64</v>
      </c>
      <c r="M2770" t="s">
        <v>6309</v>
      </c>
      <c r="N2770" t="s">
        <v>136</v>
      </c>
      <c r="O2770" t="s">
        <v>850</v>
      </c>
      <c r="P2770" t="s">
        <v>42</v>
      </c>
      <c r="Q2770" t="s">
        <v>449</v>
      </c>
      <c r="R2770" t="s">
        <v>84</v>
      </c>
      <c r="S2770" t="s">
        <v>85</v>
      </c>
      <c r="T2770">
        <v>14.546111</v>
      </c>
      <c r="U2770">
        <v>-91.406492</v>
      </c>
      <c r="V2770" t="s">
        <v>137</v>
      </c>
      <c r="W2770" t="s">
        <v>22</v>
      </c>
      <c r="X2770" t="s">
        <v>4186</v>
      </c>
      <c r="Y2770" t="s">
        <v>139</v>
      </c>
      <c r="Z2770" t="s">
        <v>140</v>
      </c>
      <c r="AC2770" t="str">
        <f>_xlfn.XLOOKUP(UNIVERSO[[#This Row],[Ruta DN]],'[1]CUOTA RUTA'!E:E,'[1]CUOTA RUTA'!G:G)</f>
        <v>Cargar</v>
      </c>
    </row>
    <row r="2771" spans="1:29" x14ac:dyDescent="0.25">
      <c r="A2771">
        <v>2820017895</v>
      </c>
      <c r="B2771">
        <v>7820017895</v>
      </c>
      <c r="C2771" t="s">
        <v>29</v>
      </c>
      <c r="D2771" t="s">
        <v>1646</v>
      </c>
      <c r="E2771" t="s">
        <v>1836</v>
      </c>
      <c r="F2771" t="s">
        <v>156</v>
      </c>
      <c r="G2771" t="s">
        <v>252</v>
      </c>
      <c r="H2771" t="s">
        <v>253</v>
      </c>
      <c r="I2771" t="s">
        <v>1648</v>
      </c>
      <c r="J2771" t="s">
        <v>1649</v>
      </c>
      <c r="K2771" t="s">
        <v>37</v>
      </c>
      <c r="L2771" t="s">
        <v>38</v>
      </c>
      <c r="M2771" t="s">
        <v>6310</v>
      </c>
      <c r="N2771" t="s">
        <v>66</v>
      </c>
      <c r="O2771" t="s">
        <v>257</v>
      </c>
      <c r="P2771" t="s">
        <v>42</v>
      </c>
      <c r="Q2771" t="s">
        <v>258</v>
      </c>
      <c r="R2771" t="s">
        <v>99</v>
      </c>
      <c r="S2771" t="s">
        <v>100</v>
      </c>
      <c r="T2771">
        <v>14.859087600000001</v>
      </c>
      <c r="U2771">
        <v>-91.540559599999995</v>
      </c>
      <c r="V2771" t="s">
        <v>259</v>
      </c>
      <c r="W2771" t="s">
        <v>22</v>
      </c>
      <c r="X2771" t="s">
        <v>4181</v>
      </c>
      <c r="Y2771" t="s">
        <v>260</v>
      </c>
      <c r="Z2771" t="s">
        <v>261</v>
      </c>
      <c r="AC2771" t="str">
        <f>_xlfn.XLOOKUP(UNIVERSO[[#This Row],[Ruta DN]],'[1]CUOTA RUTA'!E:E,'[1]CUOTA RUTA'!G:G)</f>
        <v>Cargar</v>
      </c>
    </row>
    <row r="2772" spans="1:29" x14ac:dyDescent="0.25">
      <c r="A2772">
        <v>2820017885</v>
      </c>
      <c r="B2772">
        <v>7820017885</v>
      </c>
      <c r="C2772" t="s">
        <v>29</v>
      </c>
      <c r="D2772" t="s">
        <v>1651</v>
      </c>
      <c r="E2772" t="s">
        <v>6311</v>
      </c>
      <c r="F2772" t="s">
        <v>156</v>
      </c>
      <c r="G2772" t="s">
        <v>252</v>
      </c>
      <c r="H2772" t="s">
        <v>253</v>
      </c>
      <c r="I2772" t="s">
        <v>1653</v>
      </c>
      <c r="J2772" t="s">
        <v>1654</v>
      </c>
      <c r="K2772" t="s">
        <v>1055</v>
      </c>
      <c r="L2772" t="s">
        <v>64</v>
      </c>
      <c r="M2772" t="s">
        <v>6312</v>
      </c>
      <c r="N2772" t="s">
        <v>66</v>
      </c>
      <c r="O2772" t="s">
        <v>4270</v>
      </c>
      <c r="P2772" t="s">
        <v>42</v>
      </c>
      <c r="Q2772" t="s">
        <v>617</v>
      </c>
      <c r="R2772" t="s">
        <v>99</v>
      </c>
      <c r="S2772" t="s">
        <v>100</v>
      </c>
      <c r="T2772">
        <v>14.861443522386249</v>
      </c>
      <c r="U2772">
        <v>-91.556059252470732</v>
      </c>
      <c r="V2772" t="s">
        <v>259</v>
      </c>
      <c r="W2772" t="s">
        <v>22</v>
      </c>
      <c r="X2772" t="s">
        <v>4186</v>
      </c>
      <c r="Y2772" t="s">
        <v>260</v>
      </c>
      <c r="Z2772" t="s">
        <v>261</v>
      </c>
      <c r="AC2772" t="str">
        <f>_xlfn.XLOOKUP(UNIVERSO[[#This Row],[Ruta DN]],'[1]CUOTA RUTA'!E:E,'[1]CUOTA RUTA'!G:G)</f>
        <v>Cargar</v>
      </c>
    </row>
    <row r="2773" spans="1:29" x14ac:dyDescent="0.25">
      <c r="A2773">
        <v>2820017878</v>
      </c>
      <c r="B2773">
        <v>7820017878</v>
      </c>
      <c r="C2773" t="s">
        <v>29</v>
      </c>
      <c r="D2773" t="s">
        <v>250</v>
      </c>
      <c r="E2773" t="s">
        <v>6313</v>
      </c>
      <c r="F2773" t="s">
        <v>156</v>
      </c>
      <c r="G2773" t="s">
        <v>252</v>
      </c>
      <c r="H2773" t="s">
        <v>253</v>
      </c>
      <c r="I2773" t="s">
        <v>254</v>
      </c>
      <c r="J2773" t="s">
        <v>255</v>
      </c>
      <c r="K2773" t="s">
        <v>1055</v>
      </c>
      <c r="L2773" t="s">
        <v>64</v>
      </c>
      <c r="M2773" t="s">
        <v>6314</v>
      </c>
      <c r="N2773" t="s">
        <v>66</v>
      </c>
      <c r="O2773" t="s">
        <v>901</v>
      </c>
      <c r="P2773" t="s">
        <v>42</v>
      </c>
      <c r="Q2773" t="s">
        <v>258</v>
      </c>
      <c r="R2773" t="s">
        <v>99</v>
      </c>
      <c r="S2773" t="s">
        <v>100</v>
      </c>
      <c r="T2773">
        <v>14.815887999999999</v>
      </c>
      <c r="U2773">
        <v>-91.495906000000005</v>
      </c>
      <c r="V2773" t="s">
        <v>259</v>
      </c>
      <c r="W2773" t="s">
        <v>22</v>
      </c>
      <c r="X2773" t="s">
        <v>4186</v>
      </c>
      <c r="Y2773" t="s">
        <v>260</v>
      </c>
      <c r="Z2773" t="s">
        <v>261</v>
      </c>
      <c r="AC2773" t="str">
        <f>_xlfn.XLOOKUP(UNIVERSO[[#This Row],[Ruta DN]],'[1]CUOTA RUTA'!E:E,'[1]CUOTA RUTA'!G:G)</f>
        <v>Cargar</v>
      </c>
    </row>
    <row r="2774" spans="1:29" x14ac:dyDescent="0.25">
      <c r="A2774">
        <v>2820017848</v>
      </c>
      <c r="B2774">
        <v>7820017848</v>
      </c>
      <c r="C2774" t="s">
        <v>29</v>
      </c>
      <c r="D2774" t="s">
        <v>1178</v>
      </c>
      <c r="E2774" t="s">
        <v>6315</v>
      </c>
      <c r="F2774" t="s">
        <v>156</v>
      </c>
      <c r="G2774" t="s">
        <v>252</v>
      </c>
      <c r="H2774" t="s">
        <v>253</v>
      </c>
      <c r="I2774" t="s">
        <v>1180</v>
      </c>
      <c r="J2774" t="s">
        <v>1181</v>
      </c>
      <c r="K2774" t="s">
        <v>1055</v>
      </c>
      <c r="L2774" t="s">
        <v>38</v>
      </c>
      <c r="M2774" t="s">
        <v>6316</v>
      </c>
      <c r="N2774" t="s">
        <v>66</v>
      </c>
      <c r="O2774" t="s">
        <v>257</v>
      </c>
      <c r="P2774" t="s">
        <v>42</v>
      </c>
      <c r="Q2774" t="s">
        <v>686</v>
      </c>
      <c r="R2774" t="s">
        <v>99</v>
      </c>
      <c r="S2774" t="s">
        <v>100</v>
      </c>
      <c r="T2774">
        <v>14.830636399999999</v>
      </c>
      <c r="U2774">
        <v>-91.532632300000003</v>
      </c>
      <c r="V2774" t="s">
        <v>259</v>
      </c>
      <c r="W2774" t="s">
        <v>22</v>
      </c>
      <c r="X2774" t="s">
        <v>4186</v>
      </c>
      <c r="Y2774" t="s">
        <v>260</v>
      </c>
      <c r="Z2774" t="s">
        <v>261</v>
      </c>
      <c r="AC2774" t="str">
        <f>_xlfn.XLOOKUP(UNIVERSO[[#This Row],[Ruta DN]],'[1]CUOTA RUTA'!E:E,'[1]CUOTA RUTA'!G:G)</f>
        <v>Cargar</v>
      </c>
    </row>
    <row r="2775" spans="1:29" x14ac:dyDescent="0.25">
      <c r="A2775">
        <v>2820017840</v>
      </c>
      <c r="B2775">
        <v>7820017840</v>
      </c>
      <c r="C2775" t="s">
        <v>29</v>
      </c>
      <c r="D2775" t="s">
        <v>967</v>
      </c>
      <c r="E2775" t="s">
        <v>6317</v>
      </c>
      <c r="F2775" t="s">
        <v>76</v>
      </c>
      <c r="G2775" t="s">
        <v>77</v>
      </c>
      <c r="H2775" t="s">
        <v>78</v>
      </c>
      <c r="I2775" t="s">
        <v>969</v>
      </c>
      <c r="J2775" t="s">
        <v>970</v>
      </c>
      <c r="K2775" t="s">
        <v>37</v>
      </c>
      <c r="L2775" t="s">
        <v>64</v>
      </c>
      <c r="M2775" t="s">
        <v>6318</v>
      </c>
      <c r="N2775" t="s">
        <v>40</v>
      </c>
      <c r="O2775" t="s">
        <v>267</v>
      </c>
      <c r="P2775" t="s">
        <v>42</v>
      </c>
      <c r="Q2775" t="s">
        <v>127</v>
      </c>
      <c r="R2775" t="s">
        <v>84</v>
      </c>
      <c r="S2775" t="s">
        <v>85</v>
      </c>
      <c r="T2775">
        <v>14.187044999999999</v>
      </c>
      <c r="U2775">
        <v>-91.303158333333343</v>
      </c>
      <c r="V2775" t="s">
        <v>82</v>
      </c>
      <c r="W2775" t="s">
        <v>22</v>
      </c>
      <c r="X2775" t="s">
        <v>4186</v>
      </c>
      <c r="Y2775" t="s">
        <v>86</v>
      </c>
      <c r="Z2775" t="s">
        <v>87</v>
      </c>
      <c r="AC2775" t="str">
        <f>_xlfn.XLOOKUP(UNIVERSO[[#This Row],[Ruta DN]],'[1]CUOTA RUTA'!E:E,'[1]CUOTA RUTA'!G:G)</f>
        <v>Cargar</v>
      </c>
    </row>
    <row r="2776" spans="1:29" x14ac:dyDescent="0.25">
      <c r="A2776">
        <v>2820017827</v>
      </c>
      <c r="B2776">
        <v>7820017827</v>
      </c>
      <c r="C2776" t="s">
        <v>29</v>
      </c>
      <c r="D2776" t="s">
        <v>1394</v>
      </c>
      <c r="E2776" t="s">
        <v>6319</v>
      </c>
      <c r="F2776" t="s">
        <v>106</v>
      </c>
      <c r="G2776" t="s">
        <v>107</v>
      </c>
      <c r="H2776" t="s">
        <v>108</v>
      </c>
      <c r="I2776" t="s">
        <v>1396</v>
      </c>
      <c r="J2776" t="s">
        <v>1397</v>
      </c>
      <c r="K2776" t="s">
        <v>1055</v>
      </c>
      <c r="L2776" t="s">
        <v>38</v>
      </c>
      <c r="M2776" t="s">
        <v>180</v>
      </c>
      <c r="N2776" t="s">
        <v>112</v>
      </c>
      <c r="O2776" t="s">
        <v>113</v>
      </c>
      <c r="P2776" t="s">
        <v>42</v>
      </c>
      <c r="Q2776" t="s">
        <v>114</v>
      </c>
      <c r="R2776" t="s">
        <v>69</v>
      </c>
      <c r="S2776" t="s">
        <v>70</v>
      </c>
      <c r="T2776">
        <v>15.313644</v>
      </c>
      <c r="U2776">
        <v>-91.497934999999998</v>
      </c>
      <c r="V2776" t="s">
        <v>113</v>
      </c>
      <c r="W2776" t="s">
        <v>22</v>
      </c>
      <c r="X2776" t="s">
        <v>4186</v>
      </c>
      <c r="Y2776" t="s">
        <v>115</v>
      </c>
      <c r="Z2776" t="s">
        <v>116</v>
      </c>
      <c r="AC2776" t="str">
        <f>_xlfn.XLOOKUP(UNIVERSO[[#This Row],[Ruta DN]],'[1]CUOTA RUTA'!E:E,'[1]CUOTA RUTA'!G:G)</f>
        <v>Cargar</v>
      </c>
    </row>
    <row r="2777" spans="1:29" x14ac:dyDescent="0.25">
      <c r="A2777">
        <v>2820017818</v>
      </c>
      <c r="B2777">
        <v>7820017818</v>
      </c>
      <c r="C2777" t="s">
        <v>29</v>
      </c>
      <c r="D2777" t="s">
        <v>176</v>
      </c>
      <c r="E2777" t="s">
        <v>6320</v>
      </c>
      <c r="F2777" t="s">
        <v>106</v>
      </c>
      <c r="G2777" t="s">
        <v>107</v>
      </c>
      <c r="H2777" t="s">
        <v>108</v>
      </c>
      <c r="I2777" t="s">
        <v>178</v>
      </c>
      <c r="J2777" t="s">
        <v>179</v>
      </c>
      <c r="K2777" t="s">
        <v>1055</v>
      </c>
      <c r="L2777" t="s">
        <v>38</v>
      </c>
      <c r="M2777" t="s">
        <v>6321</v>
      </c>
      <c r="N2777" t="s">
        <v>112</v>
      </c>
      <c r="O2777" t="s">
        <v>113</v>
      </c>
      <c r="P2777" t="s">
        <v>42</v>
      </c>
      <c r="Q2777" t="s">
        <v>114</v>
      </c>
      <c r="R2777" t="s">
        <v>69</v>
      </c>
      <c r="S2777" t="s">
        <v>70</v>
      </c>
      <c r="T2777">
        <v>15.322445999999999</v>
      </c>
      <c r="U2777">
        <v>-91.467785000000006</v>
      </c>
      <c r="V2777" t="s">
        <v>113</v>
      </c>
      <c r="W2777" t="s">
        <v>22</v>
      </c>
      <c r="X2777" t="s">
        <v>4189</v>
      </c>
      <c r="Y2777" t="s">
        <v>115</v>
      </c>
      <c r="Z2777" t="s">
        <v>116</v>
      </c>
      <c r="AC2777" t="str">
        <f>_xlfn.XLOOKUP(UNIVERSO[[#This Row],[Ruta DN]],'[1]CUOTA RUTA'!E:E,'[1]CUOTA RUTA'!G:G)</f>
        <v>Cargar</v>
      </c>
    </row>
    <row r="2778" spans="1:29" x14ac:dyDescent="0.25">
      <c r="A2778">
        <v>2820017811</v>
      </c>
      <c r="B2778">
        <v>7820017811</v>
      </c>
      <c r="C2778" t="s">
        <v>29</v>
      </c>
      <c r="D2778" t="s">
        <v>250</v>
      </c>
      <c r="E2778" t="s">
        <v>6322</v>
      </c>
      <c r="F2778" t="s">
        <v>156</v>
      </c>
      <c r="G2778" t="s">
        <v>252</v>
      </c>
      <c r="H2778" t="s">
        <v>253</v>
      </c>
      <c r="I2778" t="s">
        <v>254</v>
      </c>
      <c r="J2778" t="s">
        <v>255</v>
      </c>
      <c r="K2778" t="s">
        <v>37</v>
      </c>
      <c r="L2778" t="s">
        <v>38</v>
      </c>
      <c r="M2778" t="s">
        <v>6323</v>
      </c>
      <c r="N2778" t="s">
        <v>66</v>
      </c>
      <c r="O2778" t="s">
        <v>345</v>
      </c>
      <c r="P2778" t="s">
        <v>42</v>
      </c>
      <c r="Q2778" t="s">
        <v>258</v>
      </c>
      <c r="R2778" t="s">
        <v>99</v>
      </c>
      <c r="S2778" t="s">
        <v>100</v>
      </c>
      <c r="T2778">
        <v>14.8824136191979</v>
      </c>
      <c r="U2778">
        <v>-91.514657596126199</v>
      </c>
      <c r="V2778" t="s">
        <v>259</v>
      </c>
      <c r="W2778" t="s">
        <v>22</v>
      </c>
      <c r="X2778" t="s">
        <v>4181</v>
      </c>
      <c r="Y2778" t="s">
        <v>260</v>
      </c>
      <c r="Z2778" t="s">
        <v>261</v>
      </c>
      <c r="AA2778">
        <v>9</v>
      </c>
      <c r="AC2778" t="str">
        <f>_xlfn.XLOOKUP(UNIVERSO[[#This Row],[Ruta DN]],'[1]CUOTA RUTA'!E:E,'[1]CUOTA RUTA'!G:G)</f>
        <v>Cargar</v>
      </c>
    </row>
    <row r="2779" spans="1:29" x14ac:dyDescent="0.25">
      <c r="A2779">
        <v>2820017801</v>
      </c>
      <c r="B2779">
        <v>7820017801</v>
      </c>
      <c r="C2779" t="s">
        <v>29</v>
      </c>
      <c r="D2779" t="s">
        <v>882</v>
      </c>
      <c r="E2779" t="s">
        <v>5131</v>
      </c>
      <c r="F2779" t="s">
        <v>130</v>
      </c>
      <c r="G2779" t="s">
        <v>131</v>
      </c>
      <c r="H2779" t="s">
        <v>132</v>
      </c>
      <c r="I2779" t="s">
        <v>884</v>
      </c>
      <c r="J2779" t="s">
        <v>885</v>
      </c>
      <c r="K2779" t="s">
        <v>37</v>
      </c>
      <c r="L2779" t="s">
        <v>64</v>
      </c>
      <c r="M2779" t="s">
        <v>6324</v>
      </c>
      <c r="N2779" t="s">
        <v>136</v>
      </c>
      <c r="O2779" t="s">
        <v>4429</v>
      </c>
      <c r="P2779" t="s">
        <v>42</v>
      </c>
      <c r="Q2779" t="s">
        <v>449</v>
      </c>
      <c r="R2779" t="s">
        <v>84</v>
      </c>
      <c r="S2779" t="s">
        <v>85</v>
      </c>
      <c r="T2779">
        <v>14.591869750000001</v>
      </c>
      <c r="U2779">
        <v>-91.524115649999999</v>
      </c>
      <c r="V2779" t="s">
        <v>137</v>
      </c>
      <c r="W2779" t="s">
        <v>22</v>
      </c>
      <c r="X2779" t="s">
        <v>4186</v>
      </c>
      <c r="Y2779" t="s">
        <v>139</v>
      </c>
      <c r="Z2779" t="s">
        <v>140</v>
      </c>
      <c r="AC2779" t="str">
        <f>_xlfn.XLOOKUP(UNIVERSO[[#This Row],[Ruta DN]],'[1]CUOTA RUTA'!E:E,'[1]CUOTA RUTA'!G:G)</f>
        <v>Cargar</v>
      </c>
    </row>
    <row r="2780" spans="1:29" x14ac:dyDescent="0.25">
      <c r="A2780">
        <v>2820017792</v>
      </c>
      <c r="B2780">
        <v>7820017792</v>
      </c>
      <c r="C2780" t="s">
        <v>29</v>
      </c>
      <c r="D2780" t="s">
        <v>421</v>
      </c>
      <c r="E2780" t="s">
        <v>6325</v>
      </c>
      <c r="F2780" t="s">
        <v>295</v>
      </c>
      <c r="G2780" t="s">
        <v>296</v>
      </c>
      <c r="H2780" t="s">
        <v>297</v>
      </c>
      <c r="I2780" t="s">
        <v>423</v>
      </c>
      <c r="J2780" t="s">
        <v>424</v>
      </c>
      <c r="K2780" t="s">
        <v>1055</v>
      </c>
      <c r="L2780" t="s">
        <v>204</v>
      </c>
      <c r="M2780" t="s">
        <v>6326</v>
      </c>
      <c r="N2780" t="s">
        <v>301</v>
      </c>
      <c r="O2780" t="s">
        <v>302</v>
      </c>
      <c r="P2780" t="s">
        <v>206</v>
      </c>
      <c r="Q2780" t="s">
        <v>303</v>
      </c>
      <c r="R2780" t="s">
        <v>99</v>
      </c>
      <c r="S2780" t="s">
        <v>100</v>
      </c>
      <c r="T2780">
        <v>14.7359384</v>
      </c>
      <c r="U2780">
        <v>-91.157725099999993</v>
      </c>
      <c r="V2780" t="s">
        <v>304</v>
      </c>
      <c r="W2780" t="s">
        <v>22</v>
      </c>
      <c r="X2780" t="s">
        <v>4186</v>
      </c>
      <c r="Y2780" t="s">
        <v>305</v>
      </c>
      <c r="Z2780" t="s">
        <v>306</v>
      </c>
      <c r="AC2780" t="str">
        <f>_xlfn.XLOOKUP(UNIVERSO[[#This Row],[Ruta DN]],'[1]CUOTA RUTA'!E:E,'[1]CUOTA RUTA'!G:G)</f>
        <v>Cargar</v>
      </c>
    </row>
    <row r="2781" spans="1:29" x14ac:dyDescent="0.25">
      <c r="A2781">
        <v>2820017790</v>
      </c>
      <c r="B2781">
        <v>7820017790</v>
      </c>
      <c r="C2781" t="s">
        <v>29</v>
      </c>
      <c r="D2781" t="s">
        <v>1623</v>
      </c>
      <c r="E2781" t="s">
        <v>6327</v>
      </c>
      <c r="F2781" t="s">
        <v>156</v>
      </c>
      <c r="G2781" t="s">
        <v>252</v>
      </c>
      <c r="H2781" t="s">
        <v>253</v>
      </c>
      <c r="I2781" t="s">
        <v>1625</v>
      </c>
      <c r="J2781" t="s">
        <v>1626</v>
      </c>
      <c r="K2781" t="s">
        <v>37</v>
      </c>
      <c r="L2781" t="s">
        <v>64</v>
      </c>
      <c r="M2781" t="s">
        <v>6328</v>
      </c>
      <c r="N2781" t="s">
        <v>66</v>
      </c>
      <c r="O2781" t="s">
        <v>345</v>
      </c>
      <c r="P2781" t="s">
        <v>42</v>
      </c>
      <c r="Q2781" t="s">
        <v>258</v>
      </c>
      <c r="R2781" t="s">
        <v>99</v>
      </c>
      <c r="S2781" t="s">
        <v>100</v>
      </c>
      <c r="T2781">
        <v>14.8858786</v>
      </c>
      <c r="U2781">
        <v>-91.522206600000004</v>
      </c>
      <c r="V2781" t="s">
        <v>259</v>
      </c>
      <c r="W2781" t="s">
        <v>22</v>
      </c>
      <c r="X2781" t="s">
        <v>4181</v>
      </c>
      <c r="Y2781" t="s">
        <v>260</v>
      </c>
      <c r="Z2781" t="s">
        <v>261</v>
      </c>
      <c r="AC2781" t="str">
        <f>_xlfn.XLOOKUP(UNIVERSO[[#This Row],[Ruta DN]],'[1]CUOTA RUTA'!E:E,'[1]CUOTA RUTA'!G:G)</f>
        <v>Cargar</v>
      </c>
    </row>
    <row r="2782" spans="1:29" x14ac:dyDescent="0.25">
      <c r="A2782">
        <v>2820017789</v>
      </c>
      <c r="B2782">
        <v>7820017789</v>
      </c>
      <c r="C2782" t="s">
        <v>29</v>
      </c>
      <c r="D2782" t="s">
        <v>658</v>
      </c>
      <c r="E2782" t="s">
        <v>6329</v>
      </c>
      <c r="F2782" t="s">
        <v>156</v>
      </c>
      <c r="G2782" t="s">
        <v>157</v>
      </c>
      <c r="H2782" t="s">
        <v>158</v>
      </c>
      <c r="I2782" t="s">
        <v>660</v>
      </c>
      <c r="J2782" t="s">
        <v>661</v>
      </c>
      <c r="K2782" t="s">
        <v>1055</v>
      </c>
      <c r="L2782" t="s">
        <v>64</v>
      </c>
      <c r="M2782" t="s">
        <v>6330</v>
      </c>
      <c r="N2782" t="s">
        <v>66</v>
      </c>
      <c r="O2782" t="s">
        <v>162</v>
      </c>
      <c r="P2782" t="s">
        <v>42</v>
      </c>
      <c r="Q2782" t="s">
        <v>163</v>
      </c>
      <c r="R2782" t="s">
        <v>99</v>
      </c>
      <c r="S2782" t="s">
        <v>100</v>
      </c>
      <c r="T2782">
        <v>14.871751</v>
      </c>
      <c r="U2782">
        <v>-91.471260000000001</v>
      </c>
      <c r="V2782" t="s">
        <v>164</v>
      </c>
      <c r="W2782" t="s">
        <v>22</v>
      </c>
      <c r="X2782" t="s">
        <v>4186</v>
      </c>
      <c r="Y2782" t="s">
        <v>165</v>
      </c>
      <c r="Z2782" t="s">
        <v>166</v>
      </c>
      <c r="AC2782" t="str">
        <f>_xlfn.XLOOKUP(UNIVERSO[[#This Row],[Ruta DN]],'[1]CUOTA RUTA'!E:E,'[1]CUOTA RUTA'!G:G)</f>
        <v>Cargar</v>
      </c>
    </row>
    <row r="2783" spans="1:29" x14ac:dyDescent="0.25">
      <c r="A2783">
        <v>2820017783</v>
      </c>
      <c r="B2783">
        <v>7820017783</v>
      </c>
      <c r="C2783" t="s">
        <v>29</v>
      </c>
      <c r="D2783" t="s">
        <v>626</v>
      </c>
      <c r="E2783" t="s">
        <v>6331</v>
      </c>
      <c r="F2783" t="s">
        <v>130</v>
      </c>
      <c r="G2783" t="s">
        <v>131</v>
      </c>
      <c r="H2783" t="s">
        <v>132</v>
      </c>
      <c r="I2783" t="s">
        <v>628</v>
      </c>
      <c r="J2783" t="s">
        <v>629</v>
      </c>
      <c r="K2783" t="s">
        <v>1055</v>
      </c>
      <c r="L2783" t="s">
        <v>64</v>
      </c>
      <c r="M2783" t="s">
        <v>6332</v>
      </c>
      <c r="N2783" t="s">
        <v>136</v>
      </c>
      <c r="O2783" t="s">
        <v>137</v>
      </c>
      <c r="P2783" t="s">
        <v>42</v>
      </c>
      <c r="Q2783" t="s">
        <v>449</v>
      </c>
      <c r="R2783" t="s">
        <v>84</v>
      </c>
      <c r="S2783" t="s">
        <v>85</v>
      </c>
      <c r="T2783">
        <v>14.537198999999999</v>
      </c>
      <c r="U2783">
        <v>-91.512274000000005</v>
      </c>
      <c r="V2783" t="s">
        <v>137</v>
      </c>
      <c r="W2783" t="s">
        <v>22</v>
      </c>
      <c r="X2783" t="s">
        <v>4186</v>
      </c>
      <c r="Y2783" t="s">
        <v>139</v>
      </c>
      <c r="Z2783" t="s">
        <v>140</v>
      </c>
      <c r="AC2783" t="str">
        <f>_xlfn.XLOOKUP(UNIVERSO[[#This Row],[Ruta DN]],'[1]CUOTA RUTA'!E:E,'[1]CUOTA RUTA'!G:G)</f>
        <v>Cargar</v>
      </c>
    </row>
    <row r="2784" spans="1:29" x14ac:dyDescent="0.25">
      <c r="A2784">
        <v>2820017781</v>
      </c>
      <c r="B2784">
        <v>7820017781</v>
      </c>
      <c r="C2784" t="s">
        <v>29</v>
      </c>
      <c r="D2784" t="s">
        <v>284</v>
      </c>
      <c r="E2784" t="s">
        <v>6333</v>
      </c>
      <c r="F2784" t="s">
        <v>143</v>
      </c>
      <c r="G2784" t="s">
        <v>144</v>
      </c>
      <c r="H2784" t="s">
        <v>145</v>
      </c>
      <c r="I2784" t="s">
        <v>286</v>
      </c>
      <c r="J2784" t="s">
        <v>287</v>
      </c>
      <c r="K2784" t="s">
        <v>37</v>
      </c>
      <c r="L2784" t="s">
        <v>38</v>
      </c>
      <c r="M2784" t="s">
        <v>6334</v>
      </c>
      <c r="N2784" t="s">
        <v>149</v>
      </c>
      <c r="O2784" t="s">
        <v>283</v>
      </c>
      <c r="P2784" t="s">
        <v>42</v>
      </c>
      <c r="Q2784" t="s">
        <v>238</v>
      </c>
      <c r="R2784" t="s">
        <v>84</v>
      </c>
      <c r="S2784" t="s">
        <v>85</v>
      </c>
      <c r="T2784">
        <v>14.625574370000001</v>
      </c>
      <c r="U2784">
        <v>-91.593082629999984</v>
      </c>
      <c r="V2784" t="s">
        <v>150</v>
      </c>
      <c r="W2784" t="s">
        <v>22</v>
      </c>
      <c r="X2784" t="s">
        <v>4189</v>
      </c>
      <c r="Y2784" t="s">
        <v>152</v>
      </c>
      <c r="Z2784" t="s">
        <v>153</v>
      </c>
      <c r="AC2784" t="str">
        <f>_xlfn.XLOOKUP(UNIVERSO[[#This Row],[Ruta DN]],'[1]CUOTA RUTA'!E:E,'[1]CUOTA RUTA'!G:G)</f>
        <v>Cargar</v>
      </c>
    </row>
    <row r="2785" spans="1:29" x14ac:dyDescent="0.25">
      <c r="A2785">
        <v>2820017776</v>
      </c>
      <c r="B2785">
        <v>7820017776</v>
      </c>
      <c r="C2785" t="s">
        <v>29</v>
      </c>
      <c r="D2785" t="s">
        <v>366</v>
      </c>
      <c r="E2785" t="s">
        <v>6335</v>
      </c>
      <c r="F2785" t="s">
        <v>59</v>
      </c>
      <c r="G2785" t="s">
        <v>60</v>
      </c>
      <c r="H2785" t="s">
        <v>61</v>
      </c>
      <c r="I2785" t="s">
        <v>368</v>
      </c>
      <c r="J2785" t="s">
        <v>369</v>
      </c>
      <c r="K2785" t="s">
        <v>1055</v>
      </c>
      <c r="L2785" t="s">
        <v>64</v>
      </c>
      <c r="M2785" t="s">
        <v>6336</v>
      </c>
      <c r="N2785" t="s">
        <v>331</v>
      </c>
      <c r="O2785" t="s">
        <v>371</v>
      </c>
      <c r="P2785" t="s">
        <v>42</v>
      </c>
      <c r="Q2785" t="s">
        <v>68</v>
      </c>
      <c r="R2785" t="s">
        <v>69</v>
      </c>
      <c r="S2785" t="s">
        <v>70</v>
      </c>
      <c r="T2785">
        <v>14.907629999999999</v>
      </c>
      <c r="U2785">
        <v>-92.066109999999995</v>
      </c>
      <c r="V2785" t="s">
        <v>71</v>
      </c>
      <c r="W2785" t="s">
        <v>22</v>
      </c>
      <c r="X2785" t="s">
        <v>4186</v>
      </c>
      <c r="Y2785" t="s">
        <v>72</v>
      </c>
      <c r="Z2785" t="s">
        <v>73</v>
      </c>
      <c r="AC2785" t="str">
        <f>_xlfn.XLOOKUP(UNIVERSO[[#This Row],[Ruta DN]],'[1]CUOTA RUTA'!E:E,'[1]CUOTA RUTA'!G:G)</f>
        <v>Cargar</v>
      </c>
    </row>
    <row r="2786" spans="1:29" x14ac:dyDescent="0.25">
      <c r="A2786">
        <v>2820017771</v>
      </c>
      <c r="B2786">
        <v>7820017771</v>
      </c>
      <c r="C2786" t="s">
        <v>29</v>
      </c>
      <c r="D2786" t="s">
        <v>293</v>
      </c>
      <c r="E2786" t="s">
        <v>6337</v>
      </c>
      <c r="F2786" t="s">
        <v>295</v>
      </c>
      <c r="G2786" t="s">
        <v>296</v>
      </c>
      <c r="H2786" t="s">
        <v>297</v>
      </c>
      <c r="I2786" t="s">
        <v>298</v>
      </c>
      <c r="J2786" t="s">
        <v>299</v>
      </c>
      <c r="K2786" t="s">
        <v>1055</v>
      </c>
      <c r="L2786" t="s">
        <v>38</v>
      </c>
      <c r="M2786" t="s">
        <v>6338</v>
      </c>
      <c r="N2786" t="s">
        <v>301</v>
      </c>
      <c r="O2786" t="s">
        <v>302</v>
      </c>
      <c r="P2786" t="s">
        <v>42</v>
      </c>
      <c r="Q2786" t="s">
        <v>303</v>
      </c>
      <c r="R2786" t="s">
        <v>99</v>
      </c>
      <c r="S2786" t="s">
        <v>100</v>
      </c>
      <c r="T2786">
        <v>14.745460906997319</v>
      </c>
      <c r="U2786">
        <v>-91.154533065855503</v>
      </c>
      <c r="V2786" t="s">
        <v>304</v>
      </c>
      <c r="W2786" t="s">
        <v>22</v>
      </c>
      <c r="X2786" t="s">
        <v>4189</v>
      </c>
      <c r="Y2786" t="s">
        <v>305</v>
      </c>
      <c r="Z2786" t="s">
        <v>306</v>
      </c>
      <c r="AC2786" t="str">
        <f>_xlfn.XLOOKUP(UNIVERSO[[#This Row],[Ruta DN]],'[1]CUOTA RUTA'!E:E,'[1]CUOTA RUTA'!G:G)</f>
        <v>Cargar</v>
      </c>
    </row>
    <row r="2787" spans="1:29" x14ac:dyDescent="0.25">
      <c r="A2787">
        <v>2820017757</v>
      </c>
      <c r="B2787">
        <v>7820017757</v>
      </c>
      <c r="C2787" t="s">
        <v>29</v>
      </c>
      <c r="D2787" t="s">
        <v>382</v>
      </c>
      <c r="E2787" t="s">
        <v>6339</v>
      </c>
      <c r="F2787" t="s">
        <v>106</v>
      </c>
      <c r="G2787" t="s">
        <v>107</v>
      </c>
      <c r="H2787" t="s">
        <v>108</v>
      </c>
      <c r="I2787" t="s">
        <v>384</v>
      </c>
      <c r="J2787" t="s">
        <v>385</v>
      </c>
      <c r="K2787" t="s">
        <v>1055</v>
      </c>
      <c r="L2787" t="s">
        <v>38</v>
      </c>
      <c r="M2787" t="s">
        <v>6340</v>
      </c>
      <c r="N2787" t="s">
        <v>112</v>
      </c>
      <c r="O2787" t="s">
        <v>113</v>
      </c>
      <c r="P2787" t="s">
        <v>42</v>
      </c>
      <c r="Q2787" t="s">
        <v>114</v>
      </c>
      <c r="R2787" t="s">
        <v>69</v>
      </c>
      <c r="S2787" t="s">
        <v>70</v>
      </c>
      <c r="T2787">
        <v>15.31321</v>
      </c>
      <c r="U2787">
        <v>-91.488020000000006</v>
      </c>
      <c r="V2787" t="s">
        <v>113</v>
      </c>
      <c r="W2787" t="s">
        <v>22</v>
      </c>
      <c r="X2787" t="s">
        <v>4186</v>
      </c>
      <c r="Y2787" t="s">
        <v>115</v>
      </c>
      <c r="Z2787" t="s">
        <v>116</v>
      </c>
      <c r="AC2787" t="str">
        <f>_xlfn.XLOOKUP(UNIVERSO[[#This Row],[Ruta DN]],'[1]CUOTA RUTA'!E:E,'[1]CUOTA RUTA'!G:G)</f>
        <v>Cargar</v>
      </c>
    </row>
    <row r="2788" spans="1:29" x14ac:dyDescent="0.25">
      <c r="A2788">
        <v>2820017750</v>
      </c>
      <c r="B2788">
        <v>7820017750</v>
      </c>
      <c r="C2788" t="s">
        <v>29</v>
      </c>
      <c r="D2788" t="s">
        <v>117</v>
      </c>
      <c r="E2788" t="s">
        <v>6341</v>
      </c>
      <c r="F2788" t="s">
        <v>106</v>
      </c>
      <c r="G2788" t="s">
        <v>107</v>
      </c>
      <c r="H2788" t="s">
        <v>108</v>
      </c>
      <c r="I2788" t="s">
        <v>119</v>
      </c>
      <c r="J2788" t="s">
        <v>120</v>
      </c>
      <c r="K2788" t="s">
        <v>1055</v>
      </c>
      <c r="L2788" t="s">
        <v>38</v>
      </c>
      <c r="M2788" t="s">
        <v>6342</v>
      </c>
      <c r="N2788" t="s">
        <v>112</v>
      </c>
      <c r="O2788" t="s">
        <v>113</v>
      </c>
      <c r="P2788" t="s">
        <v>42</v>
      </c>
      <c r="Q2788" t="s">
        <v>114</v>
      </c>
      <c r="R2788" t="s">
        <v>69</v>
      </c>
      <c r="S2788" t="s">
        <v>70</v>
      </c>
      <c r="T2788">
        <v>15.32513</v>
      </c>
      <c r="U2788">
        <v>-91.495783000000003</v>
      </c>
      <c r="V2788" t="s">
        <v>113</v>
      </c>
      <c r="W2788" t="s">
        <v>22</v>
      </c>
      <c r="X2788" t="s">
        <v>4189</v>
      </c>
      <c r="Y2788" t="s">
        <v>115</v>
      </c>
      <c r="Z2788" t="s">
        <v>116</v>
      </c>
      <c r="AC2788" t="str">
        <f>_xlfn.XLOOKUP(UNIVERSO[[#This Row],[Ruta DN]],'[1]CUOTA RUTA'!E:E,'[1]CUOTA RUTA'!G:G)</f>
        <v>Cargar</v>
      </c>
    </row>
    <row r="2789" spans="1:29" x14ac:dyDescent="0.25">
      <c r="A2789">
        <v>2820017739</v>
      </c>
      <c r="B2789">
        <v>7820017739</v>
      </c>
      <c r="C2789" t="s">
        <v>29</v>
      </c>
      <c r="D2789" t="s">
        <v>250</v>
      </c>
      <c r="E2789" t="s">
        <v>6343</v>
      </c>
      <c r="F2789" t="s">
        <v>156</v>
      </c>
      <c r="G2789" t="s">
        <v>252</v>
      </c>
      <c r="H2789" t="s">
        <v>253</v>
      </c>
      <c r="I2789" t="s">
        <v>254</v>
      </c>
      <c r="J2789" t="s">
        <v>255</v>
      </c>
      <c r="K2789" t="s">
        <v>37</v>
      </c>
      <c r="L2789" t="s">
        <v>38</v>
      </c>
      <c r="M2789" t="s">
        <v>6344</v>
      </c>
      <c r="N2789" t="s">
        <v>66</v>
      </c>
      <c r="O2789" t="s">
        <v>901</v>
      </c>
      <c r="P2789" t="s">
        <v>42</v>
      </c>
      <c r="Q2789" t="s">
        <v>258</v>
      </c>
      <c r="R2789" t="s">
        <v>99</v>
      </c>
      <c r="S2789" t="s">
        <v>100</v>
      </c>
      <c r="T2789">
        <v>14.814159999999999</v>
      </c>
      <c r="U2789">
        <v>-91.496927999999997</v>
      </c>
      <c r="V2789" t="s">
        <v>259</v>
      </c>
      <c r="W2789" t="s">
        <v>22</v>
      </c>
      <c r="X2789" t="s">
        <v>4186</v>
      </c>
      <c r="Y2789" t="s">
        <v>260</v>
      </c>
      <c r="Z2789" t="s">
        <v>261</v>
      </c>
      <c r="AC2789" t="str">
        <f>_xlfn.XLOOKUP(UNIVERSO[[#This Row],[Ruta DN]],'[1]CUOTA RUTA'!E:E,'[1]CUOTA RUTA'!G:G)</f>
        <v>Cargar</v>
      </c>
    </row>
    <row r="2790" spans="1:29" x14ac:dyDescent="0.25">
      <c r="A2790">
        <v>2820017731</v>
      </c>
      <c r="B2790">
        <v>7820017731</v>
      </c>
      <c r="C2790" t="s">
        <v>29</v>
      </c>
      <c r="D2790" t="s">
        <v>658</v>
      </c>
      <c r="E2790" t="s">
        <v>6345</v>
      </c>
      <c r="F2790" t="s">
        <v>156</v>
      </c>
      <c r="G2790" t="s">
        <v>157</v>
      </c>
      <c r="H2790" t="s">
        <v>158</v>
      </c>
      <c r="I2790" t="s">
        <v>660</v>
      </c>
      <c r="J2790" t="s">
        <v>661</v>
      </c>
      <c r="K2790" t="s">
        <v>37</v>
      </c>
      <c r="L2790" t="s">
        <v>38</v>
      </c>
      <c r="M2790" t="s">
        <v>6346</v>
      </c>
      <c r="N2790" t="s">
        <v>66</v>
      </c>
      <c r="O2790" t="s">
        <v>257</v>
      </c>
      <c r="P2790" t="s">
        <v>42</v>
      </c>
      <c r="Q2790" t="s">
        <v>163</v>
      </c>
      <c r="R2790" t="s">
        <v>99</v>
      </c>
      <c r="S2790" t="s">
        <v>100</v>
      </c>
      <c r="T2790">
        <v>14.868911000000001</v>
      </c>
      <c r="U2790">
        <v>-91.469204000000005</v>
      </c>
      <c r="V2790" t="s">
        <v>164</v>
      </c>
      <c r="W2790" t="s">
        <v>22</v>
      </c>
      <c r="X2790" t="s">
        <v>4181</v>
      </c>
      <c r="Y2790" t="s">
        <v>165</v>
      </c>
      <c r="Z2790" t="s">
        <v>166</v>
      </c>
      <c r="AC2790" t="str">
        <f>_xlfn.XLOOKUP(UNIVERSO[[#This Row],[Ruta DN]],'[1]CUOTA RUTA'!E:E,'[1]CUOTA RUTA'!G:G)</f>
        <v>Cargar</v>
      </c>
    </row>
    <row r="2791" spans="1:29" x14ac:dyDescent="0.25">
      <c r="A2791">
        <v>2820017725</v>
      </c>
      <c r="B2791">
        <v>7820017725</v>
      </c>
      <c r="C2791" t="s">
        <v>29</v>
      </c>
      <c r="D2791" t="s">
        <v>262</v>
      </c>
      <c r="E2791" t="s">
        <v>6347</v>
      </c>
      <c r="F2791" t="s">
        <v>76</v>
      </c>
      <c r="G2791" t="s">
        <v>77</v>
      </c>
      <c r="H2791" t="s">
        <v>78</v>
      </c>
      <c r="I2791" t="s">
        <v>264</v>
      </c>
      <c r="J2791" t="s">
        <v>265</v>
      </c>
      <c r="K2791" t="s">
        <v>37</v>
      </c>
      <c r="L2791" t="s">
        <v>38</v>
      </c>
      <c r="M2791" t="s">
        <v>6348</v>
      </c>
      <c r="N2791" t="s">
        <v>40</v>
      </c>
      <c r="O2791" t="s">
        <v>267</v>
      </c>
      <c r="P2791" t="s">
        <v>42</v>
      </c>
      <c r="Q2791" t="s">
        <v>83</v>
      </c>
      <c r="R2791" t="s">
        <v>84</v>
      </c>
      <c r="S2791" t="s">
        <v>85</v>
      </c>
      <c r="T2791">
        <v>14.6621413</v>
      </c>
      <c r="U2791">
        <v>-90.496740700000004</v>
      </c>
      <c r="V2791" t="s">
        <v>82</v>
      </c>
      <c r="W2791" t="s">
        <v>22</v>
      </c>
      <c r="X2791" t="s">
        <v>4181</v>
      </c>
      <c r="Y2791" t="s">
        <v>86</v>
      </c>
      <c r="Z2791" t="s">
        <v>87</v>
      </c>
      <c r="AC2791" t="str">
        <f>_xlfn.XLOOKUP(UNIVERSO[[#This Row],[Ruta DN]],'[1]CUOTA RUTA'!E:E,'[1]CUOTA RUTA'!G:G)</f>
        <v>Cargar</v>
      </c>
    </row>
    <row r="2792" spans="1:29" x14ac:dyDescent="0.25">
      <c r="A2792">
        <v>2820017687</v>
      </c>
      <c r="B2792">
        <v>7820017687</v>
      </c>
      <c r="C2792" t="s">
        <v>29</v>
      </c>
      <c r="D2792" t="s">
        <v>1026</v>
      </c>
      <c r="E2792" t="s">
        <v>6349</v>
      </c>
      <c r="F2792" t="s">
        <v>59</v>
      </c>
      <c r="G2792" t="s">
        <v>60</v>
      </c>
      <c r="H2792" t="s">
        <v>61</v>
      </c>
      <c r="I2792" t="s">
        <v>1028</v>
      </c>
      <c r="J2792" t="s">
        <v>1029</v>
      </c>
      <c r="K2792" t="s">
        <v>1055</v>
      </c>
      <c r="L2792" t="s">
        <v>38</v>
      </c>
      <c r="M2792" t="s">
        <v>6350</v>
      </c>
      <c r="N2792" t="s">
        <v>66</v>
      </c>
      <c r="O2792" t="s">
        <v>67</v>
      </c>
      <c r="P2792" t="s">
        <v>42</v>
      </c>
      <c r="Q2792" t="s">
        <v>1031</v>
      </c>
      <c r="R2792" t="s">
        <v>69</v>
      </c>
      <c r="S2792" t="s">
        <v>70</v>
      </c>
      <c r="T2792">
        <v>14.706555</v>
      </c>
      <c r="U2792">
        <v>-91.875747430000004</v>
      </c>
      <c r="V2792" t="s">
        <v>71</v>
      </c>
      <c r="W2792" t="s">
        <v>22</v>
      </c>
      <c r="X2792" t="s">
        <v>4186</v>
      </c>
      <c r="Y2792" t="s">
        <v>72</v>
      </c>
      <c r="Z2792" t="s">
        <v>73</v>
      </c>
      <c r="AC2792" t="str">
        <f>_xlfn.XLOOKUP(UNIVERSO[[#This Row],[Ruta DN]],'[1]CUOTA RUTA'!E:E,'[1]CUOTA RUTA'!G:G)</f>
        <v>Cargar</v>
      </c>
    </row>
    <row r="2793" spans="1:29" x14ac:dyDescent="0.25">
      <c r="A2793">
        <v>2820017672</v>
      </c>
      <c r="B2793">
        <v>7820017672</v>
      </c>
      <c r="C2793" t="s">
        <v>29</v>
      </c>
      <c r="D2793" t="s">
        <v>653</v>
      </c>
      <c r="E2793" t="s">
        <v>6351</v>
      </c>
      <c r="F2793" t="s">
        <v>325</v>
      </c>
      <c r="G2793" t="s">
        <v>326</v>
      </c>
      <c r="H2793" t="s">
        <v>327</v>
      </c>
      <c r="I2793" t="s">
        <v>655</v>
      </c>
      <c r="J2793" t="s">
        <v>656</v>
      </c>
      <c r="K2793" t="s">
        <v>37</v>
      </c>
      <c r="L2793" t="s">
        <v>38</v>
      </c>
      <c r="M2793" t="s">
        <v>6352</v>
      </c>
      <c r="N2793" t="s">
        <v>331</v>
      </c>
      <c r="O2793" t="s">
        <v>544</v>
      </c>
      <c r="P2793" t="s">
        <v>42</v>
      </c>
      <c r="Q2793" t="s">
        <v>333</v>
      </c>
      <c r="R2793" t="s">
        <v>69</v>
      </c>
      <c r="S2793" t="s">
        <v>70</v>
      </c>
      <c r="T2793">
        <v>14.9600673</v>
      </c>
      <c r="U2793">
        <v>-91.786059300000005</v>
      </c>
      <c r="V2793" t="s">
        <v>334</v>
      </c>
      <c r="W2793" t="s">
        <v>22</v>
      </c>
      <c r="X2793" t="s">
        <v>4186</v>
      </c>
      <c r="Y2793" t="s">
        <v>336</v>
      </c>
      <c r="Z2793" t="s">
        <v>337</v>
      </c>
      <c r="AC2793" t="str">
        <f>_xlfn.XLOOKUP(UNIVERSO[[#This Row],[Ruta DN]],'[1]CUOTA RUTA'!E:E,'[1]CUOTA RUTA'!G:G)</f>
        <v>Cargar</v>
      </c>
    </row>
    <row r="2794" spans="1:29" x14ac:dyDescent="0.25">
      <c r="A2794">
        <v>2820017669</v>
      </c>
      <c r="B2794">
        <v>7820017669</v>
      </c>
      <c r="C2794" t="s">
        <v>29</v>
      </c>
      <c r="D2794" t="s">
        <v>1593</v>
      </c>
      <c r="E2794" t="s">
        <v>2091</v>
      </c>
      <c r="F2794" t="s">
        <v>156</v>
      </c>
      <c r="G2794" t="s">
        <v>252</v>
      </c>
      <c r="H2794" t="s">
        <v>253</v>
      </c>
      <c r="I2794" t="s">
        <v>1595</v>
      </c>
      <c r="J2794" t="s">
        <v>1596</v>
      </c>
      <c r="K2794" t="s">
        <v>1055</v>
      </c>
      <c r="L2794" t="s">
        <v>64</v>
      </c>
      <c r="M2794" t="s">
        <v>6353</v>
      </c>
      <c r="N2794" t="s">
        <v>66</v>
      </c>
      <c r="O2794" t="s">
        <v>257</v>
      </c>
      <c r="P2794" t="s">
        <v>42</v>
      </c>
      <c r="Q2794" t="s">
        <v>617</v>
      </c>
      <c r="R2794" t="s">
        <v>99</v>
      </c>
      <c r="S2794" t="s">
        <v>100</v>
      </c>
      <c r="T2794">
        <v>14.852195999999999</v>
      </c>
      <c r="U2794">
        <v>-91.501875999999996</v>
      </c>
      <c r="V2794" t="s">
        <v>259</v>
      </c>
      <c r="W2794" t="s">
        <v>22</v>
      </c>
      <c r="X2794" t="s">
        <v>4181</v>
      </c>
      <c r="Y2794" t="s">
        <v>260</v>
      </c>
      <c r="Z2794" t="s">
        <v>261</v>
      </c>
      <c r="AC2794" t="str">
        <f>_xlfn.XLOOKUP(UNIVERSO[[#This Row],[Ruta DN]],'[1]CUOTA RUTA'!E:E,'[1]CUOTA RUTA'!G:G)</f>
        <v>Cargar</v>
      </c>
    </row>
    <row r="2795" spans="1:29" x14ac:dyDescent="0.25">
      <c r="A2795">
        <v>2820017651</v>
      </c>
      <c r="B2795">
        <v>7820017651</v>
      </c>
      <c r="C2795" t="s">
        <v>29</v>
      </c>
      <c r="D2795" t="s">
        <v>278</v>
      </c>
      <c r="E2795" t="s">
        <v>6354</v>
      </c>
      <c r="F2795" t="s">
        <v>143</v>
      </c>
      <c r="G2795" t="s">
        <v>144</v>
      </c>
      <c r="H2795" t="s">
        <v>145</v>
      </c>
      <c r="I2795" t="s">
        <v>280</v>
      </c>
      <c r="J2795" t="s">
        <v>281</v>
      </c>
      <c r="K2795" t="s">
        <v>1055</v>
      </c>
      <c r="L2795" t="s">
        <v>38</v>
      </c>
      <c r="M2795" t="s">
        <v>6355</v>
      </c>
      <c r="N2795" t="s">
        <v>149</v>
      </c>
      <c r="O2795" t="s">
        <v>283</v>
      </c>
      <c r="P2795" t="s">
        <v>42</v>
      </c>
      <c r="Q2795" t="s">
        <v>238</v>
      </c>
      <c r="R2795" t="s">
        <v>84</v>
      </c>
      <c r="S2795" t="s">
        <v>85</v>
      </c>
      <c r="T2795">
        <v>14.622218999999999</v>
      </c>
      <c r="U2795">
        <v>-91.597431</v>
      </c>
      <c r="V2795" t="s">
        <v>150</v>
      </c>
      <c r="W2795" t="s">
        <v>22</v>
      </c>
      <c r="X2795" t="s">
        <v>4189</v>
      </c>
      <c r="Y2795" t="s">
        <v>152</v>
      </c>
      <c r="Z2795" t="s">
        <v>153</v>
      </c>
      <c r="AC2795" t="str">
        <f>_xlfn.XLOOKUP(UNIVERSO[[#This Row],[Ruta DN]],'[1]CUOTA RUTA'!E:E,'[1]CUOTA RUTA'!G:G)</f>
        <v>Cargar</v>
      </c>
    </row>
    <row r="2796" spans="1:29" x14ac:dyDescent="0.25">
      <c r="A2796">
        <v>2820017639</v>
      </c>
      <c r="B2796">
        <v>7820017639</v>
      </c>
      <c r="C2796" t="s">
        <v>29</v>
      </c>
      <c r="D2796" t="s">
        <v>1317</v>
      </c>
      <c r="E2796" t="s">
        <v>6356</v>
      </c>
      <c r="F2796" t="s">
        <v>59</v>
      </c>
      <c r="G2796" t="s">
        <v>60</v>
      </c>
      <c r="H2796" t="s">
        <v>61</v>
      </c>
      <c r="I2796" t="s">
        <v>1319</v>
      </c>
      <c r="J2796" t="s">
        <v>1320</v>
      </c>
      <c r="K2796" t="s">
        <v>54</v>
      </c>
      <c r="L2796" t="s">
        <v>38</v>
      </c>
      <c r="M2796" t="s">
        <v>6357</v>
      </c>
      <c r="N2796" t="s">
        <v>331</v>
      </c>
      <c r="O2796" t="s">
        <v>377</v>
      </c>
      <c r="P2796" t="s">
        <v>42</v>
      </c>
      <c r="Q2796" t="s">
        <v>215</v>
      </c>
      <c r="R2796" t="s">
        <v>69</v>
      </c>
      <c r="S2796" t="s">
        <v>70</v>
      </c>
      <c r="T2796">
        <v>14.678000300000001</v>
      </c>
      <c r="U2796">
        <v>-92.138406200000006</v>
      </c>
      <c r="V2796" t="s">
        <v>71</v>
      </c>
      <c r="W2796" t="s">
        <v>22</v>
      </c>
      <c r="X2796" t="s">
        <v>4181</v>
      </c>
      <c r="Y2796" t="s">
        <v>72</v>
      </c>
      <c r="Z2796" t="s">
        <v>73</v>
      </c>
      <c r="AA2796">
        <v>10</v>
      </c>
      <c r="AC2796" t="str">
        <f>_xlfn.XLOOKUP(UNIVERSO[[#This Row],[Ruta DN]],'[1]CUOTA RUTA'!E:E,'[1]CUOTA RUTA'!G:G)</f>
        <v>Cargar</v>
      </c>
    </row>
    <row r="2797" spans="1:29" x14ac:dyDescent="0.25">
      <c r="A2797">
        <v>2820017637</v>
      </c>
      <c r="B2797">
        <v>7820017637</v>
      </c>
      <c r="C2797" t="s">
        <v>29</v>
      </c>
      <c r="D2797" t="s">
        <v>117</v>
      </c>
      <c r="E2797" t="s">
        <v>6358</v>
      </c>
      <c r="F2797" t="s">
        <v>106</v>
      </c>
      <c r="G2797" t="s">
        <v>107</v>
      </c>
      <c r="H2797" t="s">
        <v>108</v>
      </c>
      <c r="I2797" t="s">
        <v>119</v>
      </c>
      <c r="J2797" t="s">
        <v>120</v>
      </c>
      <c r="K2797" t="s">
        <v>37</v>
      </c>
      <c r="L2797" t="s">
        <v>64</v>
      </c>
      <c r="M2797" t="s">
        <v>6359</v>
      </c>
      <c r="N2797" t="s">
        <v>112</v>
      </c>
      <c r="O2797" t="s">
        <v>113</v>
      </c>
      <c r="P2797" t="s">
        <v>42</v>
      </c>
      <c r="Q2797" t="s">
        <v>114</v>
      </c>
      <c r="R2797" t="s">
        <v>69</v>
      </c>
      <c r="S2797" t="s">
        <v>70</v>
      </c>
      <c r="T2797">
        <v>15.357763</v>
      </c>
      <c r="U2797">
        <v>-91.4570492</v>
      </c>
      <c r="V2797" t="s">
        <v>113</v>
      </c>
      <c r="W2797" t="s">
        <v>202</v>
      </c>
      <c r="X2797" t="s">
        <v>4186</v>
      </c>
      <c r="Y2797" t="s">
        <v>115</v>
      </c>
      <c r="Z2797" t="s">
        <v>116</v>
      </c>
      <c r="AC2797" t="str">
        <f>_xlfn.XLOOKUP(UNIVERSO[[#This Row],[Ruta DN]],'[1]CUOTA RUTA'!E:E,'[1]CUOTA RUTA'!G:G)</f>
        <v>Cargar</v>
      </c>
    </row>
    <row r="2798" spans="1:29" x14ac:dyDescent="0.25">
      <c r="A2798">
        <v>2820017633</v>
      </c>
      <c r="B2798">
        <v>7820017633</v>
      </c>
      <c r="C2798" t="s">
        <v>29</v>
      </c>
      <c r="D2798" t="s">
        <v>421</v>
      </c>
      <c r="E2798" t="s">
        <v>2177</v>
      </c>
      <c r="F2798" t="s">
        <v>295</v>
      </c>
      <c r="G2798" t="s">
        <v>296</v>
      </c>
      <c r="H2798" t="s">
        <v>297</v>
      </c>
      <c r="I2798" t="s">
        <v>423</v>
      </c>
      <c r="J2798" t="s">
        <v>424</v>
      </c>
      <c r="K2798" t="s">
        <v>37</v>
      </c>
      <c r="L2798" t="s">
        <v>64</v>
      </c>
      <c r="M2798" t="s">
        <v>6360</v>
      </c>
      <c r="N2798" t="s">
        <v>301</v>
      </c>
      <c r="O2798" t="s">
        <v>302</v>
      </c>
      <c r="P2798" t="s">
        <v>42</v>
      </c>
      <c r="Q2798" t="s">
        <v>303</v>
      </c>
      <c r="R2798" t="s">
        <v>99</v>
      </c>
      <c r="S2798" t="s">
        <v>100</v>
      </c>
      <c r="T2798">
        <v>14.740178</v>
      </c>
      <c r="U2798">
        <v>-91.159788000000006</v>
      </c>
      <c r="V2798" t="s">
        <v>304</v>
      </c>
      <c r="W2798" t="s">
        <v>22</v>
      </c>
      <c r="X2798" t="s">
        <v>4181</v>
      </c>
      <c r="Y2798" t="s">
        <v>305</v>
      </c>
      <c r="Z2798" t="s">
        <v>306</v>
      </c>
      <c r="AC2798" t="str">
        <f>_xlfn.XLOOKUP(UNIVERSO[[#This Row],[Ruta DN]],'[1]CUOTA RUTA'!E:E,'[1]CUOTA RUTA'!G:G)</f>
        <v>Cargar</v>
      </c>
    </row>
    <row r="2799" spans="1:29" x14ac:dyDescent="0.25">
      <c r="A2799">
        <v>2820017624</v>
      </c>
      <c r="B2799">
        <v>7820017624</v>
      </c>
      <c r="C2799" t="s">
        <v>29</v>
      </c>
      <c r="D2799" t="s">
        <v>1357</v>
      </c>
      <c r="E2799" t="s">
        <v>6361</v>
      </c>
      <c r="F2799" t="s">
        <v>90</v>
      </c>
      <c r="G2799" t="s">
        <v>91</v>
      </c>
      <c r="H2799" t="s">
        <v>92</v>
      </c>
      <c r="I2799" t="s">
        <v>1359</v>
      </c>
      <c r="J2799" t="s">
        <v>1360</v>
      </c>
      <c r="K2799" t="s">
        <v>54</v>
      </c>
      <c r="L2799" t="s">
        <v>38</v>
      </c>
      <c r="M2799" t="s">
        <v>6362</v>
      </c>
      <c r="N2799" t="s">
        <v>96</v>
      </c>
      <c r="O2799" t="s">
        <v>97</v>
      </c>
      <c r="P2799" t="s">
        <v>42</v>
      </c>
      <c r="Q2799" t="s">
        <v>98</v>
      </c>
      <c r="R2799" t="s">
        <v>99</v>
      </c>
      <c r="S2799" t="s">
        <v>100</v>
      </c>
      <c r="T2799">
        <v>15.0353513751179</v>
      </c>
      <c r="U2799">
        <v>-91.153399245813489</v>
      </c>
      <c r="V2799" t="s">
        <v>101</v>
      </c>
      <c r="W2799" t="s">
        <v>22</v>
      </c>
      <c r="X2799" t="s">
        <v>4181</v>
      </c>
      <c r="Y2799" t="s">
        <v>102</v>
      </c>
      <c r="Z2799" t="s">
        <v>103</v>
      </c>
      <c r="AA2799">
        <v>12</v>
      </c>
      <c r="AC2799" t="str">
        <f>_xlfn.XLOOKUP(UNIVERSO[[#This Row],[Ruta DN]],'[1]CUOTA RUTA'!E:E,'[1]CUOTA RUTA'!G:G)</f>
        <v>Cargar</v>
      </c>
    </row>
    <row r="2800" spans="1:29" x14ac:dyDescent="0.25">
      <c r="A2800">
        <v>2820017571</v>
      </c>
      <c r="B2800">
        <v>7820017571</v>
      </c>
      <c r="C2800" t="s">
        <v>29</v>
      </c>
      <c r="D2800" t="s">
        <v>273</v>
      </c>
      <c r="E2800" t="s">
        <v>6363</v>
      </c>
      <c r="F2800" t="s">
        <v>143</v>
      </c>
      <c r="G2800" t="s">
        <v>144</v>
      </c>
      <c r="H2800" t="s">
        <v>145</v>
      </c>
      <c r="I2800" t="s">
        <v>275</v>
      </c>
      <c r="J2800" t="s">
        <v>276</v>
      </c>
      <c r="K2800" t="s">
        <v>37</v>
      </c>
      <c r="L2800" t="s">
        <v>38</v>
      </c>
      <c r="M2800" t="s">
        <v>6364</v>
      </c>
      <c r="N2800" t="s">
        <v>149</v>
      </c>
      <c r="O2800" t="s">
        <v>283</v>
      </c>
      <c r="P2800" t="s">
        <v>42</v>
      </c>
      <c r="Q2800" t="s">
        <v>238</v>
      </c>
      <c r="R2800" t="s">
        <v>84</v>
      </c>
      <c r="S2800" t="s">
        <v>85</v>
      </c>
      <c r="T2800">
        <v>14.618736</v>
      </c>
      <c r="U2800">
        <v>-91.597783000000007</v>
      </c>
      <c r="V2800" t="s">
        <v>150</v>
      </c>
      <c r="W2800" t="s">
        <v>22</v>
      </c>
      <c r="X2800" t="s">
        <v>4186</v>
      </c>
      <c r="Y2800" t="s">
        <v>152</v>
      </c>
      <c r="Z2800" t="s">
        <v>153</v>
      </c>
      <c r="AC2800" t="str">
        <f>_xlfn.XLOOKUP(UNIVERSO[[#This Row],[Ruta DN]],'[1]CUOTA RUTA'!E:E,'[1]CUOTA RUTA'!G:G)</f>
        <v>Cargar</v>
      </c>
    </row>
    <row r="2801" spans="1:29" x14ac:dyDescent="0.25">
      <c r="A2801">
        <v>2820017555</v>
      </c>
      <c r="B2801">
        <v>7820017555</v>
      </c>
      <c r="C2801" t="s">
        <v>29</v>
      </c>
      <c r="D2801" t="s">
        <v>626</v>
      </c>
      <c r="E2801" t="s">
        <v>6365</v>
      </c>
      <c r="F2801" t="s">
        <v>130</v>
      </c>
      <c r="G2801" t="s">
        <v>131</v>
      </c>
      <c r="H2801" t="s">
        <v>132</v>
      </c>
      <c r="I2801" t="s">
        <v>628</v>
      </c>
      <c r="J2801" t="s">
        <v>629</v>
      </c>
      <c r="K2801" t="s">
        <v>1055</v>
      </c>
      <c r="L2801" t="s">
        <v>64</v>
      </c>
      <c r="M2801" t="s">
        <v>6366</v>
      </c>
      <c r="N2801" t="s">
        <v>136</v>
      </c>
      <c r="O2801" t="s">
        <v>137</v>
      </c>
      <c r="P2801" t="s">
        <v>42</v>
      </c>
      <c r="Q2801" t="s">
        <v>449</v>
      </c>
      <c r="R2801" t="s">
        <v>84</v>
      </c>
      <c r="S2801" t="s">
        <v>85</v>
      </c>
      <c r="T2801">
        <v>14.5449906</v>
      </c>
      <c r="U2801">
        <v>-91.511196400000003</v>
      </c>
      <c r="V2801" t="s">
        <v>137</v>
      </c>
      <c r="W2801" t="s">
        <v>22</v>
      </c>
      <c r="X2801" t="s">
        <v>4186</v>
      </c>
      <c r="Y2801" t="s">
        <v>139</v>
      </c>
      <c r="Z2801" t="s">
        <v>140</v>
      </c>
      <c r="AC2801" t="str">
        <f>_xlfn.XLOOKUP(UNIVERSO[[#This Row],[Ruta DN]],'[1]CUOTA RUTA'!E:E,'[1]CUOTA RUTA'!G:G)</f>
        <v>Cargar</v>
      </c>
    </row>
    <row r="2802" spans="1:29" x14ac:dyDescent="0.25">
      <c r="A2802">
        <v>2820017547</v>
      </c>
      <c r="B2802">
        <v>7820017547</v>
      </c>
      <c r="C2802" t="s">
        <v>29</v>
      </c>
      <c r="D2802" t="s">
        <v>658</v>
      </c>
      <c r="E2802" t="s">
        <v>6367</v>
      </c>
      <c r="F2802" t="s">
        <v>156</v>
      </c>
      <c r="G2802" t="s">
        <v>157</v>
      </c>
      <c r="H2802" t="s">
        <v>158</v>
      </c>
      <c r="I2802" t="s">
        <v>660</v>
      </c>
      <c r="J2802" t="s">
        <v>661</v>
      </c>
      <c r="K2802" t="s">
        <v>37</v>
      </c>
      <c r="L2802" t="s">
        <v>38</v>
      </c>
      <c r="M2802" t="s">
        <v>6368</v>
      </c>
      <c r="N2802" t="s">
        <v>66</v>
      </c>
      <c r="O2802" t="s">
        <v>162</v>
      </c>
      <c r="P2802" t="s">
        <v>42</v>
      </c>
      <c r="Q2802" t="s">
        <v>163</v>
      </c>
      <c r="R2802" t="s">
        <v>99</v>
      </c>
      <c r="S2802" t="s">
        <v>100</v>
      </c>
      <c r="T2802">
        <v>14.876704</v>
      </c>
      <c r="U2802">
        <v>-91.466774000000001</v>
      </c>
      <c r="V2802" t="s">
        <v>164</v>
      </c>
      <c r="W2802" t="s">
        <v>22</v>
      </c>
      <c r="X2802" t="s">
        <v>4181</v>
      </c>
      <c r="Y2802" t="s">
        <v>165</v>
      </c>
      <c r="Z2802" t="s">
        <v>166</v>
      </c>
      <c r="AC2802" t="str">
        <f>_xlfn.XLOOKUP(UNIVERSO[[#This Row],[Ruta DN]],'[1]CUOTA RUTA'!E:E,'[1]CUOTA RUTA'!G:G)</f>
        <v>Cargar</v>
      </c>
    </row>
    <row r="2803" spans="1:29" x14ac:dyDescent="0.25">
      <c r="A2803">
        <v>2820017541</v>
      </c>
      <c r="B2803">
        <v>7820017541</v>
      </c>
      <c r="C2803" t="s">
        <v>29</v>
      </c>
      <c r="D2803" t="s">
        <v>293</v>
      </c>
      <c r="E2803" t="s">
        <v>6369</v>
      </c>
      <c r="F2803" t="s">
        <v>295</v>
      </c>
      <c r="G2803" t="s">
        <v>296</v>
      </c>
      <c r="H2803" t="s">
        <v>297</v>
      </c>
      <c r="I2803" t="s">
        <v>298</v>
      </c>
      <c r="J2803" t="s">
        <v>299</v>
      </c>
      <c r="K2803" t="s">
        <v>37</v>
      </c>
      <c r="L2803" t="s">
        <v>38</v>
      </c>
      <c r="M2803" t="s">
        <v>6370</v>
      </c>
      <c r="N2803" t="s">
        <v>301</v>
      </c>
      <c r="O2803" t="s">
        <v>302</v>
      </c>
      <c r="P2803" t="s">
        <v>42</v>
      </c>
      <c r="Q2803" t="s">
        <v>303</v>
      </c>
      <c r="R2803" t="s">
        <v>99</v>
      </c>
      <c r="S2803" t="s">
        <v>100</v>
      </c>
      <c r="T2803">
        <v>14.7447</v>
      </c>
      <c r="U2803">
        <v>-91.153099999999995</v>
      </c>
      <c r="V2803" t="s">
        <v>304</v>
      </c>
      <c r="W2803" t="s">
        <v>22</v>
      </c>
      <c r="X2803" t="s">
        <v>4186</v>
      </c>
      <c r="Y2803" t="s">
        <v>305</v>
      </c>
      <c r="Z2803" t="s">
        <v>306</v>
      </c>
      <c r="AC2803" t="str">
        <f>_xlfn.XLOOKUP(UNIVERSO[[#This Row],[Ruta DN]],'[1]CUOTA RUTA'!E:E,'[1]CUOTA RUTA'!G:G)</f>
        <v>Cargar</v>
      </c>
    </row>
    <row r="2804" spans="1:29" x14ac:dyDescent="0.25">
      <c r="A2804">
        <v>2820017535</v>
      </c>
      <c r="B2804">
        <v>7820017535</v>
      </c>
      <c r="C2804" t="s">
        <v>29</v>
      </c>
      <c r="D2804" t="s">
        <v>1284</v>
      </c>
      <c r="E2804" t="s">
        <v>2753</v>
      </c>
      <c r="F2804" t="s">
        <v>130</v>
      </c>
      <c r="G2804" t="s">
        <v>131</v>
      </c>
      <c r="H2804" t="s">
        <v>132</v>
      </c>
      <c r="I2804" t="s">
        <v>1286</v>
      </c>
      <c r="J2804" t="s">
        <v>1287</v>
      </c>
      <c r="K2804" t="s">
        <v>37</v>
      </c>
      <c r="L2804" t="s">
        <v>64</v>
      </c>
      <c r="M2804" t="s">
        <v>6371</v>
      </c>
      <c r="N2804" t="s">
        <v>136</v>
      </c>
      <c r="O2804" t="s">
        <v>137</v>
      </c>
      <c r="P2804" t="s">
        <v>42</v>
      </c>
      <c r="Q2804" t="s">
        <v>449</v>
      </c>
      <c r="R2804" t="s">
        <v>84</v>
      </c>
      <c r="S2804" t="s">
        <v>85</v>
      </c>
      <c r="T2804">
        <v>14.536453333333331</v>
      </c>
      <c r="U2804">
        <v>-91.51643833333334</v>
      </c>
      <c r="V2804" t="s">
        <v>137</v>
      </c>
      <c r="W2804" t="s">
        <v>22</v>
      </c>
      <c r="X2804" t="s">
        <v>4181</v>
      </c>
      <c r="Y2804" t="s">
        <v>139</v>
      </c>
      <c r="Z2804" t="s">
        <v>140</v>
      </c>
      <c r="AC2804" t="str">
        <f>_xlfn.XLOOKUP(UNIVERSO[[#This Row],[Ruta DN]],'[1]CUOTA RUTA'!E:E,'[1]CUOTA RUTA'!G:G)</f>
        <v>Cargar</v>
      </c>
    </row>
    <row r="2805" spans="1:29" x14ac:dyDescent="0.25">
      <c r="A2805">
        <v>2820017516</v>
      </c>
      <c r="B2805">
        <v>7820017516</v>
      </c>
      <c r="C2805" t="s">
        <v>29</v>
      </c>
      <c r="D2805" t="s">
        <v>421</v>
      </c>
      <c r="E2805" t="s">
        <v>6372</v>
      </c>
      <c r="F2805" t="s">
        <v>295</v>
      </c>
      <c r="G2805" t="s">
        <v>296</v>
      </c>
      <c r="H2805" t="s">
        <v>297</v>
      </c>
      <c r="I2805" t="s">
        <v>423</v>
      </c>
      <c r="J2805" t="s">
        <v>424</v>
      </c>
      <c r="K2805" t="s">
        <v>1055</v>
      </c>
      <c r="L2805" t="s">
        <v>38</v>
      </c>
      <c r="M2805" t="s">
        <v>6373</v>
      </c>
      <c r="N2805" t="s">
        <v>301</v>
      </c>
      <c r="O2805" t="s">
        <v>302</v>
      </c>
      <c r="P2805" t="s">
        <v>42</v>
      </c>
      <c r="Q2805" t="s">
        <v>303</v>
      </c>
      <c r="R2805" t="s">
        <v>99</v>
      </c>
      <c r="S2805" t="s">
        <v>100</v>
      </c>
      <c r="T2805">
        <v>14.736277023330331</v>
      </c>
      <c r="U2805">
        <v>-91.159085696563125</v>
      </c>
      <c r="V2805" t="s">
        <v>304</v>
      </c>
      <c r="W2805" t="s">
        <v>22</v>
      </c>
      <c r="X2805" t="s">
        <v>4186</v>
      </c>
      <c r="Y2805" t="s">
        <v>305</v>
      </c>
      <c r="Z2805" t="s">
        <v>306</v>
      </c>
      <c r="AC2805" t="str">
        <f>_xlfn.XLOOKUP(UNIVERSO[[#This Row],[Ruta DN]],'[1]CUOTA RUTA'!E:E,'[1]CUOTA RUTA'!G:G)</f>
        <v>Cargar</v>
      </c>
    </row>
    <row r="2806" spans="1:29" x14ac:dyDescent="0.25">
      <c r="A2806">
        <v>2820017511</v>
      </c>
      <c r="B2806">
        <v>7820017511</v>
      </c>
      <c r="C2806" t="s">
        <v>29</v>
      </c>
      <c r="D2806" t="s">
        <v>692</v>
      </c>
      <c r="E2806" t="s">
        <v>6374</v>
      </c>
      <c r="F2806" t="s">
        <v>32</v>
      </c>
      <c r="G2806" t="s">
        <v>33</v>
      </c>
      <c r="H2806" t="s">
        <v>34</v>
      </c>
      <c r="I2806" t="s">
        <v>694</v>
      </c>
      <c r="J2806" t="s">
        <v>695</v>
      </c>
      <c r="K2806" t="s">
        <v>37</v>
      </c>
      <c r="L2806" t="s">
        <v>64</v>
      </c>
      <c r="M2806" t="s">
        <v>6375</v>
      </c>
      <c r="N2806" t="s">
        <v>40</v>
      </c>
      <c r="O2806" t="s">
        <v>46</v>
      </c>
      <c r="P2806" t="s">
        <v>42</v>
      </c>
      <c r="Q2806" t="s">
        <v>244</v>
      </c>
      <c r="R2806" t="s">
        <v>44</v>
      </c>
      <c r="S2806" t="s">
        <v>45</v>
      </c>
      <c r="T2806">
        <v>14.295907</v>
      </c>
      <c r="U2806">
        <v>-90.776846000000006</v>
      </c>
      <c r="V2806" t="s">
        <v>46</v>
      </c>
      <c r="W2806" t="s">
        <v>22</v>
      </c>
      <c r="X2806" t="s">
        <v>4186</v>
      </c>
      <c r="Y2806" t="s">
        <v>48</v>
      </c>
      <c r="Z2806" t="s">
        <v>49</v>
      </c>
      <c r="AC2806" t="str">
        <f>_xlfn.XLOOKUP(UNIVERSO[[#This Row],[Ruta DN]],'[1]CUOTA RUTA'!E:E,'[1]CUOTA RUTA'!G:G)</f>
        <v>Cargar</v>
      </c>
    </row>
    <row r="2807" spans="1:29" x14ac:dyDescent="0.25">
      <c r="A2807">
        <v>2820017508</v>
      </c>
      <c r="B2807">
        <v>7820017508</v>
      </c>
      <c r="C2807" t="s">
        <v>29</v>
      </c>
      <c r="D2807" t="s">
        <v>421</v>
      </c>
      <c r="E2807" t="s">
        <v>6376</v>
      </c>
      <c r="F2807" t="s">
        <v>295</v>
      </c>
      <c r="G2807" t="s">
        <v>296</v>
      </c>
      <c r="H2807" t="s">
        <v>297</v>
      </c>
      <c r="I2807" t="s">
        <v>423</v>
      </c>
      <c r="J2807" t="s">
        <v>424</v>
      </c>
      <c r="K2807" t="s">
        <v>1055</v>
      </c>
      <c r="L2807" t="s">
        <v>204</v>
      </c>
      <c r="M2807" t="s">
        <v>6377</v>
      </c>
      <c r="N2807" t="s">
        <v>301</v>
      </c>
      <c r="O2807" t="s">
        <v>302</v>
      </c>
      <c r="P2807" t="s">
        <v>206</v>
      </c>
      <c r="Q2807" t="s">
        <v>303</v>
      </c>
      <c r="R2807" t="s">
        <v>99</v>
      </c>
      <c r="S2807" t="s">
        <v>100</v>
      </c>
      <c r="T2807">
        <v>14.736421</v>
      </c>
      <c r="U2807">
        <v>-91.159355000000005</v>
      </c>
      <c r="V2807" t="s">
        <v>304</v>
      </c>
      <c r="W2807" t="s">
        <v>22</v>
      </c>
      <c r="X2807" t="s">
        <v>4186</v>
      </c>
      <c r="Y2807" t="s">
        <v>305</v>
      </c>
      <c r="Z2807" t="s">
        <v>306</v>
      </c>
      <c r="AC2807" t="str">
        <f>_xlfn.XLOOKUP(UNIVERSO[[#This Row],[Ruta DN]],'[1]CUOTA RUTA'!E:E,'[1]CUOTA RUTA'!G:G)</f>
        <v>Cargar</v>
      </c>
    </row>
    <row r="2808" spans="1:29" x14ac:dyDescent="0.25">
      <c r="A2808">
        <v>2820017494</v>
      </c>
      <c r="B2808">
        <v>7820017494</v>
      </c>
      <c r="C2808" t="s">
        <v>29</v>
      </c>
      <c r="D2808" t="s">
        <v>1357</v>
      </c>
      <c r="E2808" t="s">
        <v>6378</v>
      </c>
      <c r="F2808" t="s">
        <v>90</v>
      </c>
      <c r="G2808" t="s">
        <v>91</v>
      </c>
      <c r="H2808" t="s">
        <v>92</v>
      </c>
      <c r="I2808" t="s">
        <v>1359</v>
      </c>
      <c r="J2808" t="s">
        <v>1360</v>
      </c>
      <c r="K2808" t="s">
        <v>54</v>
      </c>
      <c r="L2808" t="s">
        <v>64</v>
      </c>
      <c r="M2808" t="s">
        <v>6379</v>
      </c>
      <c r="N2808" t="s">
        <v>96</v>
      </c>
      <c r="O2808" t="s">
        <v>97</v>
      </c>
      <c r="P2808" t="s">
        <v>42</v>
      </c>
      <c r="Q2808" t="s">
        <v>98</v>
      </c>
      <c r="R2808" t="s">
        <v>99</v>
      </c>
      <c r="S2808" t="s">
        <v>100</v>
      </c>
      <c r="T2808">
        <v>15.03276212140918</v>
      </c>
      <c r="U2808">
        <v>-91.149383308365941</v>
      </c>
      <c r="V2808" t="s">
        <v>101</v>
      </c>
      <c r="W2808" t="s">
        <v>22</v>
      </c>
      <c r="X2808" t="s">
        <v>4181</v>
      </c>
      <c r="Y2808" t="s">
        <v>102</v>
      </c>
      <c r="Z2808" t="s">
        <v>103</v>
      </c>
      <c r="AA2808">
        <v>12</v>
      </c>
      <c r="AC2808" t="str">
        <f>_xlfn.XLOOKUP(UNIVERSO[[#This Row],[Ruta DN]],'[1]CUOTA RUTA'!E:E,'[1]CUOTA RUTA'!G:G)</f>
        <v>Cargar</v>
      </c>
    </row>
    <row r="2809" spans="1:29" x14ac:dyDescent="0.25">
      <c r="A2809">
        <v>2820017482</v>
      </c>
      <c r="B2809">
        <v>7820017482</v>
      </c>
      <c r="C2809" t="s">
        <v>29</v>
      </c>
      <c r="D2809" t="s">
        <v>74</v>
      </c>
      <c r="E2809" t="s">
        <v>6380</v>
      </c>
      <c r="F2809" t="s">
        <v>76</v>
      </c>
      <c r="G2809" t="s">
        <v>77</v>
      </c>
      <c r="H2809" t="s">
        <v>78</v>
      </c>
      <c r="I2809" t="s">
        <v>79</v>
      </c>
      <c r="J2809" t="s">
        <v>80</v>
      </c>
      <c r="K2809" t="s">
        <v>37</v>
      </c>
      <c r="L2809" t="s">
        <v>64</v>
      </c>
      <c r="M2809" t="s">
        <v>6381</v>
      </c>
      <c r="N2809" t="s">
        <v>40</v>
      </c>
      <c r="O2809" t="s">
        <v>82</v>
      </c>
      <c r="P2809" t="s">
        <v>42</v>
      </c>
      <c r="Q2809" t="s">
        <v>83</v>
      </c>
      <c r="R2809" t="s">
        <v>84</v>
      </c>
      <c r="S2809" t="s">
        <v>85</v>
      </c>
      <c r="T2809">
        <v>14.476010499999999</v>
      </c>
      <c r="U2809">
        <v>-90.622394700000001</v>
      </c>
      <c r="V2809" t="s">
        <v>82</v>
      </c>
      <c r="W2809" t="s">
        <v>22</v>
      </c>
      <c r="X2809" t="s">
        <v>4186</v>
      </c>
      <c r="Y2809" t="s">
        <v>86</v>
      </c>
      <c r="Z2809" t="s">
        <v>87</v>
      </c>
      <c r="AC2809" t="str">
        <f>_xlfn.XLOOKUP(UNIVERSO[[#This Row],[Ruta DN]],'[1]CUOTA RUTA'!E:E,'[1]CUOTA RUTA'!G:G)</f>
        <v>Cargar</v>
      </c>
    </row>
    <row r="2810" spans="1:29" x14ac:dyDescent="0.25">
      <c r="A2810">
        <v>2820017481</v>
      </c>
      <c r="B2810">
        <v>7820017481</v>
      </c>
      <c r="C2810" t="s">
        <v>29</v>
      </c>
      <c r="D2810" t="s">
        <v>1139</v>
      </c>
      <c r="E2810" t="s">
        <v>6382</v>
      </c>
      <c r="F2810" t="s">
        <v>59</v>
      </c>
      <c r="G2810" t="s">
        <v>60</v>
      </c>
      <c r="H2810" t="s">
        <v>61</v>
      </c>
      <c r="I2810" t="s">
        <v>1141</v>
      </c>
      <c r="J2810" t="s">
        <v>1142</v>
      </c>
      <c r="K2810" t="s">
        <v>54</v>
      </c>
      <c r="L2810" t="s">
        <v>38</v>
      </c>
      <c r="M2810" t="s">
        <v>6383</v>
      </c>
      <c r="N2810" t="s">
        <v>331</v>
      </c>
      <c r="O2810" t="s">
        <v>1533</v>
      </c>
      <c r="P2810" t="s">
        <v>42</v>
      </c>
      <c r="Q2810" t="s">
        <v>1031</v>
      </c>
      <c r="R2810" t="s">
        <v>69</v>
      </c>
      <c r="S2810" t="s">
        <v>70</v>
      </c>
      <c r="T2810">
        <v>14.7226996</v>
      </c>
      <c r="U2810">
        <v>-92.035617999999999</v>
      </c>
      <c r="V2810" t="s">
        <v>71</v>
      </c>
      <c r="W2810" t="s">
        <v>22</v>
      </c>
      <c r="X2810" t="s">
        <v>4186</v>
      </c>
      <c r="Y2810" t="s">
        <v>72</v>
      </c>
      <c r="Z2810" t="s">
        <v>73</v>
      </c>
      <c r="AC2810" t="str">
        <f>_xlfn.XLOOKUP(UNIVERSO[[#This Row],[Ruta DN]],'[1]CUOTA RUTA'!E:E,'[1]CUOTA RUTA'!G:G)</f>
        <v>Cargar</v>
      </c>
    </row>
    <row r="2811" spans="1:29" x14ac:dyDescent="0.25">
      <c r="A2811">
        <v>2820017458</v>
      </c>
      <c r="B2811">
        <v>7820017458</v>
      </c>
      <c r="C2811" t="s">
        <v>29</v>
      </c>
      <c r="D2811" t="s">
        <v>633</v>
      </c>
      <c r="E2811" t="s">
        <v>6384</v>
      </c>
      <c r="F2811" t="s">
        <v>59</v>
      </c>
      <c r="G2811" t="s">
        <v>60</v>
      </c>
      <c r="H2811" t="s">
        <v>61</v>
      </c>
      <c r="I2811" t="s">
        <v>635</v>
      </c>
      <c r="J2811" t="s">
        <v>636</v>
      </c>
      <c r="K2811" t="s">
        <v>37</v>
      </c>
      <c r="L2811" t="s">
        <v>38</v>
      </c>
      <c r="M2811" t="s">
        <v>6385</v>
      </c>
      <c r="N2811" t="s">
        <v>331</v>
      </c>
      <c r="O2811" t="s">
        <v>1533</v>
      </c>
      <c r="P2811" t="s">
        <v>42</v>
      </c>
      <c r="Q2811" t="s">
        <v>215</v>
      </c>
      <c r="R2811" t="s">
        <v>69</v>
      </c>
      <c r="S2811" t="s">
        <v>70</v>
      </c>
      <c r="T2811">
        <v>14.722555</v>
      </c>
      <c r="U2811">
        <v>-92.035355000000038</v>
      </c>
      <c r="V2811" t="s">
        <v>71</v>
      </c>
      <c r="W2811" t="s">
        <v>22</v>
      </c>
      <c r="X2811" t="s">
        <v>4186</v>
      </c>
      <c r="Y2811" t="s">
        <v>72</v>
      </c>
      <c r="Z2811" t="s">
        <v>73</v>
      </c>
      <c r="AC2811" t="str">
        <f>_xlfn.XLOOKUP(UNIVERSO[[#This Row],[Ruta DN]],'[1]CUOTA RUTA'!E:E,'[1]CUOTA RUTA'!G:G)</f>
        <v>Cargar</v>
      </c>
    </row>
    <row r="2812" spans="1:29" x14ac:dyDescent="0.25">
      <c r="A2812">
        <v>2820017452</v>
      </c>
      <c r="B2812">
        <v>7820017452</v>
      </c>
      <c r="C2812" t="s">
        <v>29</v>
      </c>
      <c r="D2812" t="s">
        <v>210</v>
      </c>
      <c r="E2812" t="s">
        <v>6386</v>
      </c>
      <c r="F2812" t="s">
        <v>59</v>
      </c>
      <c r="G2812" t="s">
        <v>60</v>
      </c>
      <c r="H2812" t="s">
        <v>61</v>
      </c>
      <c r="I2812" t="s">
        <v>212</v>
      </c>
      <c r="J2812" t="s">
        <v>213</v>
      </c>
      <c r="K2812" t="s">
        <v>37</v>
      </c>
      <c r="L2812" t="s">
        <v>38</v>
      </c>
      <c r="M2812" t="s">
        <v>6387</v>
      </c>
      <c r="N2812" t="s">
        <v>66</v>
      </c>
      <c r="O2812" t="s">
        <v>67</v>
      </c>
      <c r="P2812" t="s">
        <v>42</v>
      </c>
      <c r="Q2812" t="s">
        <v>215</v>
      </c>
      <c r="R2812" t="s">
        <v>69</v>
      </c>
      <c r="S2812" t="s">
        <v>70</v>
      </c>
      <c r="T2812">
        <v>14.70446333333334</v>
      </c>
      <c r="U2812">
        <v>-91.864526666666677</v>
      </c>
      <c r="V2812" t="s">
        <v>71</v>
      </c>
      <c r="W2812" t="s">
        <v>22</v>
      </c>
      <c r="X2812" t="s">
        <v>4181</v>
      </c>
      <c r="Y2812" t="s">
        <v>72</v>
      </c>
      <c r="Z2812" t="s">
        <v>73</v>
      </c>
      <c r="AA2812">
        <v>1</v>
      </c>
      <c r="AC2812" t="str">
        <f>_xlfn.XLOOKUP(UNIVERSO[[#This Row],[Ruta DN]],'[1]CUOTA RUTA'!E:E,'[1]CUOTA RUTA'!G:G)</f>
        <v>Cargar</v>
      </c>
    </row>
    <row r="2813" spans="1:29" x14ac:dyDescent="0.25">
      <c r="A2813">
        <v>2820017451</v>
      </c>
      <c r="B2813">
        <v>7820017451</v>
      </c>
      <c r="C2813" t="s">
        <v>29</v>
      </c>
      <c r="D2813" t="s">
        <v>307</v>
      </c>
      <c r="E2813" t="s">
        <v>6388</v>
      </c>
      <c r="F2813" t="s">
        <v>295</v>
      </c>
      <c r="G2813" t="s">
        <v>296</v>
      </c>
      <c r="H2813" t="s">
        <v>297</v>
      </c>
      <c r="I2813" t="s">
        <v>309</v>
      </c>
      <c r="J2813" t="s">
        <v>310</v>
      </c>
      <c r="K2813" t="s">
        <v>1055</v>
      </c>
      <c r="L2813" t="s">
        <v>914</v>
      </c>
      <c r="M2813" t="s">
        <v>6389</v>
      </c>
      <c r="N2813" t="s">
        <v>301</v>
      </c>
      <c r="O2813" t="s">
        <v>302</v>
      </c>
      <c r="P2813" t="s">
        <v>206</v>
      </c>
      <c r="Q2813" t="s">
        <v>303</v>
      </c>
      <c r="R2813" t="s">
        <v>99</v>
      </c>
      <c r="S2813" t="s">
        <v>100</v>
      </c>
      <c r="T2813">
        <v>14.74398746</v>
      </c>
      <c r="U2813">
        <v>-91.156315899999996</v>
      </c>
      <c r="V2813" t="s">
        <v>304</v>
      </c>
      <c r="W2813" t="s">
        <v>22</v>
      </c>
      <c r="X2813" t="s">
        <v>4181</v>
      </c>
      <c r="Y2813" t="s">
        <v>305</v>
      </c>
      <c r="Z2813" t="s">
        <v>306</v>
      </c>
      <c r="AC2813" t="str">
        <f>_xlfn.XLOOKUP(UNIVERSO[[#This Row],[Ruta DN]],'[1]CUOTA RUTA'!E:E,'[1]CUOTA RUTA'!G:G)</f>
        <v>Cargar</v>
      </c>
    </row>
    <row r="2814" spans="1:29" x14ac:dyDescent="0.25">
      <c r="A2814">
        <v>2820017445</v>
      </c>
      <c r="B2814">
        <v>7820017445</v>
      </c>
      <c r="C2814" t="s">
        <v>29</v>
      </c>
      <c r="D2814" t="s">
        <v>421</v>
      </c>
      <c r="E2814" t="s">
        <v>6390</v>
      </c>
      <c r="F2814" t="s">
        <v>295</v>
      </c>
      <c r="G2814" t="s">
        <v>296</v>
      </c>
      <c r="H2814" t="s">
        <v>297</v>
      </c>
      <c r="I2814" t="s">
        <v>423</v>
      </c>
      <c r="J2814" t="s">
        <v>424</v>
      </c>
      <c r="K2814" t="s">
        <v>1055</v>
      </c>
      <c r="L2814" t="s">
        <v>38</v>
      </c>
      <c r="M2814" t="s">
        <v>6391</v>
      </c>
      <c r="N2814" t="s">
        <v>301</v>
      </c>
      <c r="O2814" t="s">
        <v>302</v>
      </c>
      <c r="P2814" t="s">
        <v>42</v>
      </c>
      <c r="Q2814" t="s">
        <v>303</v>
      </c>
      <c r="R2814" t="s">
        <v>99</v>
      </c>
      <c r="S2814" t="s">
        <v>100</v>
      </c>
      <c r="T2814">
        <v>14.74155955016613</v>
      </c>
      <c r="U2814">
        <v>-91.158542046323419</v>
      </c>
      <c r="V2814" t="s">
        <v>304</v>
      </c>
      <c r="W2814" t="s">
        <v>22</v>
      </c>
      <c r="X2814" t="s">
        <v>4186</v>
      </c>
      <c r="Y2814" t="s">
        <v>305</v>
      </c>
      <c r="Z2814" t="s">
        <v>306</v>
      </c>
      <c r="AC2814" t="str">
        <f>_xlfn.XLOOKUP(UNIVERSO[[#This Row],[Ruta DN]],'[1]CUOTA RUTA'!E:E,'[1]CUOTA RUTA'!G:G)</f>
        <v>Cargar</v>
      </c>
    </row>
    <row r="2815" spans="1:29" x14ac:dyDescent="0.25">
      <c r="A2815">
        <v>2820017444</v>
      </c>
      <c r="B2815">
        <v>7820017444</v>
      </c>
      <c r="C2815" t="s">
        <v>29</v>
      </c>
      <c r="D2815" t="s">
        <v>409</v>
      </c>
      <c r="E2815" t="s">
        <v>6392</v>
      </c>
      <c r="F2815" t="s">
        <v>59</v>
      </c>
      <c r="G2815" t="s">
        <v>60</v>
      </c>
      <c r="H2815" t="s">
        <v>61</v>
      </c>
      <c r="I2815" t="s">
        <v>411</v>
      </c>
      <c r="J2815" t="s">
        <v>412</v>
      </c>
      <c r="K2815" t="s">
        <v>1055</v>
      </c>
      <c r="L2815" t="s">
        <v>64</v>
      </c>
      <c r="M2815" t="s">
        <v>6393</v>
      </c>
      <c r="N2815" t="s">
        <v>331</v>
      </c>
      <c r="O2815" t="s">
        <v>371</v>
      </c>
      <c r="P2815" t="s">
        <v>42</v>
      </c>
      <c r="Q2815" t="s">
        <v>68</v>
      </c>
      <c r="R2815" t="s">
        <v>69</v>
      </c>
      <c r="S2815" t="s">
        <v>70</v>
      </c>
      <c r="T2815">
        <v>14.914491999999999</v>
      </c>
      <c r="U2815">
        <v>-92.055743000000007</v>
      </c>
      <c r="V2815" t="s">
        <v>71</v>
      </c>
      <c r="W2815" t="s">
        <v>22</v>
      </c>
      <c r="X2815" t="s">
        <v>4186</v>
      </c>
      <c r="Y2815" t="s">
        <v>72</v>
      </c>
      <c r="Z2815" t="s">
        <v>73</v>
      </c>
      <c r="AC2815" t="str">
        <f>_xlfn.XLOOKUP(UNIVERSO[[#This Row],[Ruta DN]],'[1]CUOTA RUTA'!E:E,'[1]CUOTA RUTA'!G:G)</f>
        <v>Cargar</v>
      </c>
    </row>
    <row r="2816" spans="1:29" x14ac:dyDescent="0.25">
      <c r="A2816">
        <v>2820017436</v>
      </c>
      <c r="B2816">
        <v>7820017436</v>
      </c>
      <c r="C2816" t="s">
        <v>29</v>
      </c>
      <c r="D2816" t="s">
        <v>1656</v>
      </c>
      <c r="E2816" t="s">
        <v>1785</v>
      </c>
      <c r="F2816" t="s">
        <v>156</v>
      </c>
      <c r="G2816" t="s">
        <v>252</v>
      </c>
      <c r="H2816" t="s">
        <v>253</v>
      </c>
      <c r="I2816" t="s">
        <v>1658</v>
      </c>
      <c r="J2816" t="s">
        <v>1659</v>
      </c>
      <c r="K2816" t="s">
        <v>37</v>
      </c>
      <c r="L2816" t="s">
        <v>64</v>
      </c>
      <c r="M2816" t="s">
        <v>6394</v>
      </c>
      <c r="N2816" t="s">
        <v>66</v>
      </c>
      <c r="O2816" t="s">
        <v>257</v>
      </c>
      <c r="P2816" t="s">
        <v>42</v>
      </c>
      <c r="Q2816" t="s">
        <v>686</v>
      </c>
      <c r="R2816" t="s">
        <v>99</v>
      </c>
      <c r="S2816" t="s">
        <v>100</v>
      </c>
      <c r="T2816">
        <v>14.848057000000001</v>
      </c>
      <c r="U2816">
        <v>-91.532325</v>
      </c>
      <c r="V2816" t="s">
        <v>259</v>
      </c>
      <c r="W2816" t="s">
        <v>22</v>
      </c>
      <c r="X2816" t="s">
        <v>4186</v>
      </c>
      <c r="Y2816" t="s">
        <v>260</v>
      </c>
      <c r="Z2816" t="s">
        <v>261</v>
      </c>
      <c r="AC2816" t="str">
        <f>_xlfn.XLOOKUP(UNIVERSO[[#This Row],[Ruta DN]],'[1]CUOTA RUTA'!E:E,'[1]CUOTA RUTA'!G:G)</f>
        <v>Cargar</v>
      </c>
    </row>
    <row r="2817" spans="1:29" x14ac:dyDescent="0.25">
      <c r="A2817">
        <v>2820017434</v>
      </c>
      <c r="B2817">
        <v>7820017434</v>
      </c>
      <c r="C2817" t="s">
        <v>29</v>
      </c>
      <c r="D2817" t="s">
        <v>658</v>
      </c>
      <c r="E2817" t="s">
        <v>6395</v>
      </c>
      <c r="F2817" t="s">
        <v>156</v>
      </c>
      <c r="G2817" t="s">
        <v>157</v>
      </c>
      <c r="H2817" t="s">
        <v>158</v>
      </c>
      <c r="I2817" t="s">
        <v>660</v>
      </c>
      <c r="J2817" t="s">
        <v>661</v>
      </c>
      <c r="K2817" t="s">
        <v>1055</v>
      </c>
      <c r="L2817" t="s">
        <v>38</v>
      </c>
      <c r="M2817" t="s">
        <v>6396</v>
      </c>
      <c r="N2817" t="s">
        <v>66</v>
      </c>
      <c r="O2817" t="s">
        <v>162</v>
      </c>
      <c r="P2817" t="s">
        <v>42</v>
      </c>
      <c r="Q2817" t="s">
        <v>163</v>
      </c>
      <c r="R2817" t="s">
        <v>99</v>
      </c>
      <c r="S2817" t="s">
        <v>100</v>
      </c>
      <c r="T2817">
        <v>14.871048330000001</v>
      </c>
      <c r="U2817">
        <v>-91.463229999999996</v>
      </c>
      <c r="V2817" t="s">
        <v>164</v>
      </c>
      <c r="W2817" t="s">
        <v>22</v>
      </c>
      <c r="X2817" t="s">
        <v>4186</v>
      </c>
      <c r="Y2817" t="s">
        <v>165</v>
      </c>
      <c r="Z2817" t="s">
        <v>166</v>
      </c>
      <c r="AC2817" t="str">
        <f>_xlfn.XLOOKUP(UNIVERSO[[#This Row],[Ruta DN]],'[1]CUOTA RUTA'!E:E,'[1]CUOTA RUTA'!G:G)</f>
        <v>Cargar</v>
      </c>
    </row>
    <row r="2818" spans="1:29" x14ac:dyDescent="0.25">
      <c r="A2818">
        <v>2820017416</v>
      </c>
      <c r="B2818">
        <v>7820017416</v>
      </c>
      <c r="C2818" t="s">
        <v>29</v>
      </c>
      <c r="D2818" t="s">
        <v>382</v>
      </c>
      <c r="E2818" t="s">
        <v>6397</v>
      </c>
      <c r="F2818" t="s">
        <v>106</v>
      </c>
      <c r="G2818" t="s">
        <v>107</v>
      </c>
      <c r="H2818" t="s">
        <v>108</v>
      </c>
      <c r="I2818" t="s">
        <v>384</v>
      </c>
      <c r="J2818" t="s">
        <v>385</v>
      </c>
      <c r="K2818" t="s">
        <v>1055</v>
      </c>
      <c r="L2818" t="s">
        <v>38</v>
      </c>
      <c r="M2818" t="s">
        <v>6398</v>
      </c>
      <c r="N2818" t="s">
        <v>112</v>
      </c>
      <c r="O2818" t="s">
        <v>113</v>
      </c>
      <c r="P2818" t="s">
        <v>42</v>
      </c>
      <c r="Q2818" t="s">
        <v>114</v>
      </c>
      <c r="R2818" t="s">
        <v>69</v>
      </c>
      <c r="S2818" t="s">
        <v>70</v>
      </c>
      <c r="T2818">
        <v>15.30751544</v>
      </c>
      <c r="U2818">
        <v>-91.483733760000007</v>
      </c>
      <c r="V2818" t="s">
        <v>113</v>
      </c>
      <c r="W2818" t="s">
        <v>22</v>
      </c>
      <c r="X2818" t="s">
        <v>4186</v>
      </c>
      <c r="Y2818" t="s">
        <v>115</v>
      </c>
      <c r="Z2818" t="s">
        <v>116</v>
      </c>
      <c r="AC2818" t="str">
        <f>_xlfn.XLOOKUP(UNIVERSO[[#This Row],[Ruta DN]],'[1]CUOTA RUTA'!E:E,'[1]CUOTA RUTA'!G:G)</f>
        <v>Cargar</v>
      </c>
    </row>
    <row r="2819" spans="1:29" x14ac:dyDescent="0.25">
      <c r="A2819">
        <v>2820017410</v>
      </c>
      <c r="B2819">
        <v>7820017410</v>
      </c>
      <c r="C2819" t="s">
        <v>29</v>
      </c>
      <c r="D2819" t="s">
        <v>346</v>
      </c>
      <c r="E2819" t="s">
        <v>6399</v>
      </c>
      <c r="F2819" t="s">
        <v>106</v>
      </c>
      <c r="G2819" t="s">
        <v>107</v>
      </c>
      <c r="H2819" t="s">
        <v>108</v>
      </c>
      <c r="I2819" t="s">
        <v>348</v>
      </c>
      <c r="J2819" t="s">
        <v>349</v>
      </c>
      <c r="K2819" t="s">
        <v>37</v>
      </c>
      <c r="L2819" t="s">
        <v>38</v>
      </c>
      <c r="M2819" t="s">
        <v>6400</v>
      </c>
      <c r="N2819" t="s">
        <v>112</v>
      </c>
      <c r="O2819" t="s">
        <v>113</v>
      </c>
      <c r="P2819" t="s">
        <v>42</v>
      </c>
      <c r="Q2819" t="s">
        <v>195</v>
      </c>
      <c r="R2819" t="s">
        <v>69</v>
      </c>
      <c r="S2819" t="s">
        <v>70</v>
      </c>
      <c r="T2819">
        <v>15.32163222</v>
      </c>
      <c r="U2819">
        <v>-91.479698569999996</v>
      </c>
      <c r="V2819" t="s">
        <v>113</v>
      </c>
      <c r="W2819" t="s">
        <v>22</v>
      </c>
      <c r="X2819" t="s">
        <v>4181</v>
      </c>
      <c r="Y2819" t="s">
        <v>115</v>
      </c>
      <c r="Z2819" t="s">
        <v>116</v>
      </c>
      <c r="AC2819" t="str">
        <f>_xlfn.XLOOKUP(UNIVERSO[[#This Row],[Ruta DN]],'[1]CUOTA RUTA'!E:E,'[1]CUOTA RUTA'!G:G)</f>
        <v>Cargar</v>
      </c>
    </row>
    <row r="2820" spans="1:29" x14ac:dyDescent="0.25">
      <c r="A2820">
        <v>2820017408</v>
      </c>
      <c r="B2820">
        <v>7820017408</v>
      </c>
      <c r="C2820" t="s">
        <v>29</v>
      </c>
      <c r="D2820" t="s">
        <v>104</v>
      </c>
      <c r="E2820" t="s">
        <v>6401</v>
      </c>
      <c r="F2820" t="s">
        <v>106</v>
      </c>
      <c r="G2820" t="s">
        <v>107</v>
      </c>
      <c r="H2820" t="s">
        <v>108</v>
      </c>
      <c r="I2820" t="s">
        <v>109</v>
      </c>
      <c r="J2820" t="s">
        <v>110</v>
      </c>
      <c r="K2820" t="s">
        <v>37</v>
      </c>
      <c r="L2820" t="s">
        <v>38</v>
      </c>
      <c r="M2820" t="s">
        <v>6402</v>
      </c>
      <c r="N2820" t="s">
        <v>112</v>
      </c>
      <c r="O2820" t="s">
        <v>113</v>
      </c>
      <c r="P2820" t="s">
        <v>42</v>
      </c>
      <c r="Q2820" t="s">
        <v>114</v>
      </c>
      <c r="R2820" t="s">
        <v>69</v>
      </c>
      <c r="S2820" t="s">
        <v>70</v>
      </c>
      <c r="T2820">
        <v>15.316176</v>
      </c>
      <c r="U2820">
        <v>-91.460881099999995</v>
      </c>
      <c r="V2820" t="s">
        <v>113</v>
      </c>
      <c r="W2820" t="s">
        <v>22</v>
      </c>
      <c r="X2820" t="s">
        <v>4186</v>
      </c>
      <c r="Y2820" t="s">
        <v>115</v>
      </c>
      <c r="Z2820" t="s">
        <v>116</v>
      </c>
      <c r="AC2820" t="str">
        <f>_xlfn.XLOOKUP(UNIVERSO[[#This Row],[Ruta DN]],'[1]CUOTA RUTA'!E:E,'[1]CUOTA RUTA'!G:G)</f>
        <v>Cargar</v>
      </c>
    </row>
    <row r="2821" spans="1:29" x14ac:dyDescent="0.25">
      <c r="A2821">
        <v>2820017373</v>
      </c>
      <c r="B2821">
        <v>7820017373</v>
      </c>
      <c r="C2821" t="s">
        <v>29</v>
      </c>
      <c r="D2821" t="s">
        <v>190</v>
      </c>
      <c r="E2821" t="s">
        <v>6403</v>
      </c>
      <c r="F2821" t="s">
        <v>106</v>
      </c>
      <c r="G2821" t="s">
        <v>107</v>
      </c>
      <c r="H2821" t="s">
        <v>108</v>
      </c>
      <c r="I2821" t="s">
        <v>192</v>
      </c>
      <c r="J2821" t="s">
        <v>193</v>
      </c>
      <c r="K2821" t="s">
        <v>37</v>
      </c>
      <c r="L2821" t="s">
        <v>64</v>
      </c>
      <c r="M2821" t="s">
        <v>6404</v>
      </c>
      <c r="N2821" t="s">
        <v>112</v>
      </c>
      <c r="O2821" t="s">
        <v>113</v>
      </c>
      <c r="P2821" t="s">
        <v>42</v>
      </c>
      <c r="Q2821" t="s">
        <v>195</v>
      </c>
      <c r="R2821" t="s">
        <v>69</v>
      </c>
      <c r="S2821" t="s">
        <v>70</v>
      </c>
      <c r="T2821">
        <v>15.31550545</v>
      </c>
      <c r="U2821">
        <v>-91.464293229999996</v>
      </c>
      <c r="V2821" t="s">
        <v>113</v>
      </c>
      <c r="W2821" t="s">
        <v>22</v>
      </c>
      <c r="X2821" t="s">
        <v>4181</v>
      </c>
      <c r="Y2821" t="s">
        <v>115</v>
      </c>
      <c r="Z2821" t="s">
        <v>116</v>
      </c>
      <c r="AA2821">
        <v>15</v>
      </c>
      <c r="AC2821" t="str">
        <f>_xlfn.XLOOKUP(UNIVERSO[[#This Row],[Ruta DN]],'[1]CUOTA RUTA'!E:E,'[1]CUOTA RUTA'!G:G)</f>
        <v>Cargar</v>
      </c>
    </row>
    <row r="2822" spans="1:29" x14ac:dyDescent="0.25">
      <c r="A2822">
        <v>2820017360</v>
      </c>
      <c r="B2822">
        <v>7820017360</v>
      </c>
      <c r="C2822" t="s">
        <v>29</v>
      </c>
      <c r="D2822" t="s">
        <v>409</v>
      </c>
      <c r="E2822" t="s">
        <v>6405</v>
      </c>
      <c r="F2822" t="s">
        <v>59</v>
      </c>
      <c r="G2822" t="s">
        <v>60</v>
      </c>
      <c r="H2822" t="s">
        <v>61</v>
      </c>
      <c r="I2822" t="s">
        <v>411</v>
      </c>
      <c r="J2822" t="s">
        <v>412</v>
      </c>
      <c r="K2822" t="s">
        <v>1055</v>
      </c>
      <c r="L2822" t="s">
        <v>38</v>
      </c>
      <c r="M2822" t="s">
        <v>6406</v>
      </c>
      <c r="N2822" t="s">
        <v>66</v>
      </c>
      <c r="O2822" t="s">
        <v>67</v>
      </c>
      <c r="P2822" t="s">
        <v>42</v>
      </c>
      <c r="Q2822" t="s">
        <v>68</v>
      </c>
      <c r="R2822" t="s">
        <v>69</v>
      </c>
      <c r="S2822" t="s">
        <v>70</v>
      </c>
      <c r="T2822">
        <v>14.689806000000001</v>
      </c>
      <c r="U2822">
        <v>-91.882461000000006</v>
      </c>
      <c r="V2822" t="s">
        <v>71</v>
      </c>
      <c r="W2822" t="s">
        <v>22</v>
      </c>
      <c r="X2822" t="s">
        <v>4186</v>
      </c>
      <c r="Y2822" t="s">
        <v>72</v>
      </c>
      <c r="Z2822" t="s">
        <v>73</v>
      </c>
      <c r="AC2822" t="str">
        <f>_xlfn.XLOOKUP(UNIVERSO[[#This Row],[Ruta DN]],'[1]CUOTA RUTA'!E:E,'[1]CUOTA RUTA'!G:G)</f>
        <v>Cargar</v>
      </c>
    </row>
    <row r="2823" spans="1:29" x14ac:dyDescent="0.25">
      <c r="A2823">
        <v>2820017356</v>
      </c>
      <c r="B2823">
        <v>7820017356</v>
      </c>
      <c r="C2823" t="s">
        <v>29</v>
      </c>
      <c r="D2823" t="s">
        <v>1688</v>
      </c>
      <c r="E2823" t="s">
        <v>6407</v>
      </c>
      <c r="F2823" t="s">
        <v>156</v>
      </c>
      <c r="G2823" t="s">
        <v>252</v>
      </c>
      <c r="H2823" t="s">
        <v>253</v>
      </c>
      <c r="I2823" t="s">
        <v>1690</v>
      </c>
      <c r="J2823" t="s">
        <v>1691</v>
      </c>
      <c r="K2823" t="s">
        <v>37</v>
      </c>
      <c r="L2823" t="s">
        <v>64</v>
      </c>
      <c r="M2823" t="s">
        <v>6408</v>
      </c>
      <c r="N2823" t="s">
        <v>66</v>
      </c>
      <c r="O2823" t="s">
        <v>257</v>
      </c>
      <c r="P2823" t="s">
        <v>42</v>
      </c>
      <c r="Q2823" t="s">
        <v>617</v>
      </c>
      <c r="R2823" t="s">
        <v>99</v>
      </c>
      <c r="S2823" t="s">
        <v>100</v>
      </c>
      <c r="T2823">
        <v>14.866444291546941</v>
      </c>
      <c r="U2823">
        <v>-91.510296408087001</v>
      </c>
      <c r="V2823" t="s">
        <v>259</v>
      </c>
      <c r="W2823" t="s">
        <v>22</v>
      </c>
      <c r="X2823" t="s">
        <v>4181</v>
      </c>
      <c r="Y2823" t="s">
        <v>260</v>
      </c>
      <c r="Z2823" t="s">
        <v>261</v>
      </c>
      <c r="AC2823" t="str">
        <f>_xlfn.XLOOKUP(UNIVERSO[[#This Row],[Ruta DN]],'[1]CUOTA RUTA'!E:E,'[1]CUOTA RUTA'!G:G)</f>
        <v>Cargar</v>
      </c>
    </row>
    <row r="2824" spans="1:29" x14ac:dyDescent="0.25">
      <c r="A2824">
        <v>2820017353</v>
      </c>
      <c r="B2824">
        <v>7820017353</v>
      </c>
      <c r="C2824" t="s">
        <v>29</v>
      </c>
      <c r="D2824" t="s">
        <v>476</v>
      </c>
      <c r="E2824" t="s">
        <v>6409</v>
      </c>
      <c r="F2824" t="s">
        <v>59</v>
      </c>
      <c r="G2824" t="s">
        <v>60</v>
      </c>
      <c r="H2824" t="s">
        <v>61</v>
      </c>
      <c r="I2824" t="s">
        <v>478</v>
      </c>
      <c r="J2824" t="s">
        <v>479</v>
      </c>
      <c r="K2824" t="s">
        <v>37</v>
      </c>
      <c r="L2824" t="s">
        <v>38</v>
      </c>
      <c r="M2824" t="s">
        <v>6410</v>
      </c>
      <c r="N2824" t="s">
        <v>331</v>
      </c>
      <c r="O2824" t="s">
        <v>371</v>
      </c>
      <c r="P2824" t="s">
        <v>42</v>
      </c>
      <c r="Q2824" t="s">
        <v>215</v>
      </c>
      <c r="R2824" t="s">
        <v>69</v>
      </c>
      <c r="S2824" t="s">
        <v>70</v>
      </c>
      <c r="T2824">
        <v>14.913273333333329</v>
      </c>
      <c r="U2824">
        <v>-92.046731666666673</v>
      </c>
      <c r="V2824" t="s">
        <v>71</v>
      </c>
      <c r="W2824" t="s">
        <v>22</v>
      </c>
      <c r="X2824" t="s">
        <v>4181</v>
      </c>
      <c r="Y2824" t="s">
        <v>72</v>
      </c>
      <c r="Z2824" t="s">
        <v>73</v>
      </c>
      <c r="AA2824">
        <v>13</v>
      </c>
      <c r="AC2824" t="str">
        <f>_xlfn.XLOOKUP(UNIVERSO[[#This Row],[Ruta DN]],'[1]CUOTA RUTA'!E:E,'[1]CUOTA RUTA'!G:G)</f>
        <v>Cargar</v>
      </c>
    </row>
    <row r="2825" spans="1:29" x14ac:dyDescent="0.25">
      <c r="A2825">
        <v>2820017343</v>
      </c>
      <c r="B2825">
        <v>7820017343</v>
      </c>
      <c r="C2825" t="s">
        <v>29</v>
      </c>
      <c r="D2825" t="s">
        <v>404</v>
      </c>
      <c r="E2825" t="s">
        <v>6411</v>
      </c>
      <c r="F2825" t="s">
        <v>106</v>
      </c>
      <c r="G2825" t="s">
        <v>107</v>
      </c>
      <c r="H2825" t="s">
        <v>108</v>
      </c>
      <c r="I2825" t="s">
        <v>406</v>
      </c>
      <c r="J2825" t="s">
        <v>407</v>
      </c>
      <c r="K2825" t="s">
        <v>37</v>
      </c>
      <c r="L2825" t="s">
        <v>38</v>
      </c>
      <c r="M2825" t="s">
        <v>6412</v>
      </c>
      <c r="N2825" t="s">
        <v>112</v>
      </c>
      <c r="O2825" t="s">
        <v>625</v>
      </c>
      <c r="P2825" t="s">
        <v>42</v>
      </c>
      <c r="Q2825" t="s">
        <v>195</v>
      </c>
      <c r="R2825" t="s">
        <v>69</v>
      </c>
      <c r="S2825" t="s">
        <v>70</v>
      </c>
      <c r="T2825">
        <v>15.341552999999999</v>
      </c>
      <c r="U2825">
        <v>-91.308858000000001</v>
      </c>
      <c r="V2825" t="s">
        <v>113</v>
      </c>
      <c r="W2825" t="s">
        <v>22</v>
      </c>
      <c r="X2825" t="s">
        <v>4186</v>
      </c>
      <c r="Y2825" t="s">
        <v>115</v>
      </c>
      <c r="Z2825" t="s">
        <v>116</v>
      </c>
      <c r="AC2825" t="str">
        <f>_xlfn.XLOOKUP(UNIVERSO[[#This Row],[Ruta DN]],'[1]CUOTA RUTA'!E:E,'[1]CUOTA RUTA'!G:G)</f>
        <v>Cargar</v>
      </c>
    </row>
    <row r="2826" spans="1:29" x14ac:dyDescent="0.25">
      <c r="A2826">
        <v>2820017339</v>
      </c>
      <c r="B2826">
        <v>7820017339</v>
      </c>
      <c r="C2826" t="s">
        <v>29</v>
      </c>
      <c r="D2826" t="s">
        <v>117</v>
      </c>
      <c r="E2826" t="s">
        <v>6413</v>
      </c>
      <c r="F2826" t="s">
        <v>106</v>
      </c>
      <c r="G2826" t="s">
        <v>107</v>
      </c>
      <c r="H2826" t="s">
        <v>108</v>
      </c>
      <c r="I2826" t="s">
        <v>119</v>
      </c>
      <c r="J2826" t="s">
        <v>120</v>
      </c>
      <c r="K2826" t="s">
        <v>1055</v>
      </c>
      <c r="L2826" t="s">
        <v>64</v>
      </c>
      <c r="M2826" t="s">
        <v>6414</v>
      </c>
      <c r="N2826" t="s">
        <v>112</v>
      </c>
      <c r="O2826" t="s">
        <v>113</v>
      </c>
      <c r="P2826" t="s">
        <v>42</v>
      </c>
      <c r="Q2826" t="s">
        <v>114</v>
      </c>
      <c r="R2826" t="s">
        <v>69</v>
      </c>
      <c r="S2826" t="s">
        <v>70</v>
      </c>
      <c r="T2826">
        <v>15.318229000000001</v>
      </c>
      <c r="U2826">
        <v>-91.475263999999996</v>
      </c>
      <c r="V2826" t="s">
        <v>113</v>
      </c>
      <c r="W2826" t="s">
        <v>22</v>
      </c>
      <c r="X2826" t="s">
        <v>4189</v>
      </c>
      <c r="Y2826" t="s">
        <v>115</v>
      </c>
      <c r="Z2826" t="s">
        <v>116</v>
      </c>
      <c r="AC2826" t="str">
        <f>_xlfn.XLOOKUP(UNIVERSO[[#This Row],[Ruta DN]],'[1]CUOTA RUTA'!E:E,'[1]CUOTA RUTA'!G:G)</f>
        <v>Cargar</v>
      </c>
    </row>
    <row r="2827" spans="1:29" x14ac:dyDescent="0.25">
      <c r="A2827">
        <v>2820017283</v>
      </c>
      <c r="B2827">
        <v>7820017283</v>
      </c>
      <c r="C2827" t="s">
        <v>29</v>
      </c>
      <c r="D2827" t="s">
        <v>346</v>
      </c>
      <c r="E2827" t="s">
        <v>6415</v>
      </c>
      <c r="F2827" t="s">
        <v>106</v>
      </c>
      <c r="G2827" t="s">
        <v>107</v>
      </c>
      <c r="H2827" t="s">
        <v>108</v>
      </c>
      <c r="I2827" t="s">
        <v>348</v>
      </c>
      <c r="J2827" t="s">
        <v>349</v>
      </c>
      <c r="K2827" t="s">
        <v>1055</v>
      </c>
      <c r="L2827" t="s">
        <v>38</v>
      </c>
      <c r="M2827" t="s">
        <v>6416</v>
      </c>
      <c r="N2827" t="s">
        <v>112</v>
      </c>
      <c r="O2827" t="s">
        <v>113</v>
      </c>
      <c r="P2827" t="s">
        <v>42</v>
      </c>
      <c r="Q2827" t="s">
        <v>195</v>
      </c>
      <c r="R2827" t="s">
        <v>69</v>
      </c>
      <c r="S2827" t="s">
        <v>70</v>
      </c>
      <c r="T2827">
        <v>15.318073099999999</v>
      </c>
      <c r="U2827">
        <v>-91.481737900000013</v>
      </c>
      <c r="V2827" t="s">
        <v>113</v>
      </c>
      <c r="W2827" t="s">
        <v>22</v>
      </c>
      <c r="X2827" t="s">
        <v>4189</v>
      </c>
      <c r="Y2827" t="s">
        <v>115</v>
      </c>
      <c r="Z2827" t="s">
        <v>116</v>
      </c>
      <c r="AC2827" t="str">
        <f>_xlfn.XLOOKUP(UNIVERSO[[#This Row],[Ruta DN]],'[1]CUOTA RUTA'!E:E,'[1]CUOTA RUTA'!G:G)</f>
        <v>Cargar</v>
      </c>
    </row>
    <row r="2828" spans="1:29" x14ac:dyDescent="0.25">
      <c r="A2828">
        <v>2820017275</v>
      </c>
      <c r="B2828">
        <v>7820017275</v>
      </c>
      <c r="C2828" t="s">
        <v>29</v>
      </c>
      <c r="D2828" t="s">
        <v>1726</v>
      </c>
      <c r="E2828" t="s">
        <v>6417</v>
      </c>
      <c r="F2828" t="s">
        <v>156</v>
      </c>
      <c r="G2828" t="s">
        <v>252</v>
      </c>
      <c r="H2828" t="s">
        <v>253</v>
      </c>
      <c r="I2828" t="s">
        <v>1728</v>
      </c>
      <c r="J2828" t="s">
        <v>1729</v>
      </c>
      <c r="K2828" t="s">
        <v>37</v>
      </c>
      <c r="L2828" t="s">
        <v>64</v>
      </c>
      <c r="M2828" t="s">
        <v>6418</v>
      </c>
      <c r="N2828" t="s">
        <v>66</v>
      </c>
      <c r="O2828" t="s">
        <v>1012</v>
      </c>
      <c r="P2828" t="s">
        <v>42</v>
      </c>
      <c r="Q2828" t="s">
        <v>258</v>
      </c>
      <c r="R2828" t="s">
        <v>99</v>
      </c>
      <c r="S2828" t="s">
        <v>100</v>
      </c>
      <c r="T2828">
        <v>14.869604000000001</v>
      </c>
      <c r="U2828">
        <v>-91.623041999999998</v>
      </c>
      <c r="V2828" t="s">
        <v>259</v>
      </c>
      <c r="W2828" t="s">
        <v>22</v>
      </c>
      <c r="X2828" t="s">
        <v>4186</v>
      </c>
      <c r="Y2828" t="s">
        <v>260</v>
      </c>
      <c r="Z2828" t="s">
        <v>261</v>
      </c>
      <c r="AC2828" t="str">
        <f>_xlfn.XLOOKUP(UNIVERSO[[#This Row],[Ruta DN]],'[1]CUOTA RUTA'!E:E,'[1]CUOTA RUTA'!G:G)</f>
        <v>Cargar</v>
      </c>
    </row>
    <row r="2829" spans="1:29" x14ac:dyDescent="0.25">
      <c r="A2829">
        <v>2820017274</v>
      </c>
      <c r="B2829">
        <v>7820017274</v>
      </c>
      <c r="C2829" t="s">
        <v>29</v>
      </c>
      <c r="D2829" t="s">
        <v>1726</v>
      </c>
      <c r="E2829" t="s">
        <v>6419</v>
      </c>
      <c r="F2829" t="s">
        <v>156</v>
      </c>
      <c r="G2829" t="s">
        <v>252</v>
      </c>
      <c r="H2829" t="s">
        <v>253</v>
      </c>
      <c r="I2829" t="s">
        <v>1728</v>
      </c>
      <c r="J2829" t="s">
        <v>1729</v>
      </c>
      <c r="K2829" t="s">
        <v>37</v>
      </c>
      <c r="L2829" t="s">
        <v>64</v>
      </c>
      <c r="M2829" t="s">
        <v>6420</v>
      </c>
      <c r="N2829" t="s">
        <v>66</v>
      </c>
      <c r="O2829" t="s">
        <v>1012</v>
      </c>
      <c r="P2829" t="s">
        <v>42</v>
      </c>
      <c r="Q2829" t="s">
        <v>258</v>
      </c>
      <c r="R2829" t="s">
        <v>99</v>
      </c>
      <c r="S2829" t="s">
        <v>100</v>
      </c>
      <c r="T2829">
        <v>14.872195</v>
      </c>
      <c r="U2829">
        <v>-91.623592000000002</v>
      </c>
      <c r="V2829" t="s">
        <v>259</v>
      </c>
      <c r="W2829" t="s">
        <v>22</v>
      </c>
      <c r="X2829" t="s">
        <v>4186</v>
      </c>
      <c r="Y2829" t="s">
        <v>260</v>
      </c>
      <c r="Z2829" t="s">
        <v>261</v>
      </c>
      <c r="AC2829" t="str">
        <f>_xlfn.XLOOKUP(UNIVERSO[[#This Row],[Ruta DN]],'[1]CUOTA RUTA'!E:E,'[1]CUOTA RUTA'!G:G)</f>
        <v>Cargar</v>
      </c>
    </row>
    <row r="2830" spans="1:29" x14ac:dyDescent="0.25">
      <c r="A2830">
        <v>2820017249</v>
      </c>
      <c r="B2830">
        <v>7820017249</v>
      </c>
      <c r="C2830" t="s">
        <v>29</v>
      </c>
      <c r="D2830" t="s">
        <v>1632</v>
      </c>
      <c r="E2830" t="s">
        <v>6421</v>
      </c>
      <c r="F2830" t="s">
        <v>156</v>
      </c>
      <c r="G2830" t="s">
        <v>252</v>
      </c>
      <c r="H2830" t="s">
        <v>253</v>
      </c>
      <c r="I2830" t="s">
        <v>1634</v>
      </c>
      <c r="J2830" t="s">
        <v>1635</v>
      </c>
      <c r="K2830" t="s">
        <v>1055</v>
      </c>
      <c r="L2830" t="s">
        <v>38</v>
      </c>
      <c r="M2830" t="s">
        <v>6422</v>
      </c>
      <c r="N2830" t="s">
        <v>66</v>
      </c>
      <c r="O2830" t="s">
        <v>257</v>
      </c>
      <c r="P2830" t="s">
        <v>42</v>
      </c>
      <c r="Q2830" t="s">
        <v>686</v>
      </c>
      <c r="R2830" t="s">
        <v>99</v>
      </c>
      <c r="S2830" t="s">
        <v>100</v>
      </c>
      <c r="T2830">
        <v>14.852050699999999</v>
      </c>
      <c r="U2830">
        <v>-91.515277800000007</v>
      </c>
      <c r="V2830" t="s">
        <v>259</v>
      </c>
      <c r="W2830" t="s">
        <v>22</v>
      </c>
      <c r="X2830" t="s">
        <v>4181</v>
      </c>
      <c r="Y2830" t="s">
        <v>260</v>
      </c>
      <c r="Z2830" t="s">
        <v>261</v>
      </c>
      <c r="AC2830" t="str">
        <f>_xlfn.XLOOKUP(UNIVERSO[[#This Row],[Ruta DN]],'[1]CUOTA RUTA'!E:E,'[1]CUOTA RUTA'!G:G)</f>
        <v>Cargar</v>
      </c>
    </row>
    <row r="2831" spans="1:29" x14ac:dyDescent="0.25">
      <c r="A2831">
        <v>2820017233</v>
      </c>
      <c r="B2831">
        <v>7820017233</v>
      </c>
      <c r="C2831" t="s">
        <v>29</v>
      </c>
      <c r="D2831" t="s">
        <v>128</v>
      </c>
      <c r="E2831" t="s">
        <v>6423</v>
      </c>
      <c r="F2831" t="s">
        <v>130</v>
      </c>
      <c r="G2831" t="s">
        <v>131</v>
      </c>
      <c r="H2831" t="s">
        <v>132</v>
      </c>
      <c r="I2831" t="s">
        <v>133</v>
      </c>
      <c r="J2831" t="s">
        <v>134</v>
      </c>
      <c r="K2831" t="s">
        <v>1055</v>
      </c>
      <c r="L2831" t="s">
        <v>64</v>
      </c>
      <c r="M2831" t="s">
        <v>6424</v>
      </c>
      <c r="N2831" t="s">
        <v>136</v>
      </c>
      <c r="O2831" t="s">
        <v>137</v>
      </c>
      <c r="P2831" t="s">
        <v>42</v>
      </c>
      <c r="Q2831" t="s">
        <v>138</v>
      </c>
      <c r="R2831" t="s">
        <v>84</v>
      </c>
      <c r="S2831" t="s">
        <v>85</v>
      </c>
      <c r="T2831">
        <v>14.533213999999999</v>
      </c>
      <c r="U2831">
        <v>-91.510114000000002</v>
      </c>
      <c r="V2831" t="s">
        <v>137</v>
      </c>
      <c r="W2831" t="s">
        <v>22</v>
      </c>
      <c r="X2831" t="s">
        <v>4186</v>
      </c>
      <c r="Y2831" t="s">
        <v>139</v>
      </c>
      <c r="Z2831" t="s">
        <v>140</v>
      </c>
      <c r="AC2831" t="str">
        <f>_xlfn.XLOOKUP(UNIVERSO[[#This Row],[Ruta DN]],'[1]CUOTA RUTA'!E:E,'[1]CUOTA RUTA'!G:G)</f>
        <v>Cargar</v>
      </c>
    </row>
    <row r="2832" spans="1:29" x14ac:dyDescent="0.25">
      <c r="A2832">
        <v>2820017213</v>
      </c>
      <c r="B2832">
        <v>7820017213</v>
      </c>
      <c r="C2832" t="s">
        <v>29</v>
      </c>
      <c r="D2832" t="s">
        <v>1045</v>
      </c>
      <c r="E2832" t="s">
        <v>6425</v>
      </c>
      <c r="F2832" t="s">
        <v>59</v>
      </c>
      <c r="G2832" t="s">
        <v>60</v>
      </c>
      <c r="H2832" t="s">
        <v>61</v>
      </c>
      <c r="I2832" t="s">
        <v>1047</v>
      </c>
      <c r="J2832" t="s">
        <v>1048</v>
      </c>
      <c r="K2832" t="s">
        <v>1055</v>
      </c>
      <c r="L2832" t="s">
        <v>64</v>
      </c>
      <c r="M2832" t="s">
        <v>6426</v>
      </c>
      <c r="N2832" t="s">
        <v>66</v>
      </c>
      <c r="O2832" t="s">
        <v>67</v>
      </c>
      <c r="P2832" t="s">
        <v>42</v>
      </c>
      <c r="Q2832" t="s">
        <v>68</v>
      </c>
      <c r="R2832" t="s">
        <v>69</v>
      </c>
      <c r="S2832" t="s">
        <v>70</v>
      </c>
      <c r="T2832">
        <v>14.687525000000001</v>
      </c>
      <c r="U2832">
        <v>-91.876268999999994</v>
      </c>
      <c r="V2832" t="s">
        <v>71</v>
      </c>
      <c r="W2832" t="s">
        <v>22</v>
      </c>
      <c r="X2832" t="s">
        <v>4181</v>
      </c>
      <c r="Y2832" t="s">
        <v>72</v>
      </c>
      <c r="Z2832" t="s">
        <v>73</v>
      </c>
      <c r="AC2832" t="str">
        <f>_xlfn.XLOOKUP(UNIVERSO[[#This Row],[Ruta DN]],'[1]CUOTA RUTA'!E:E,'[1]CUOTA RUTA'!G:G)</f>
        <v>Cargar</v>
      </c>
    </row>
    <row r="2833" spans="1:29" x14ac:dyDescent="0.25">
      <c r="A2833">
        <v>2820017194</v>
      </c>
      <c r="B2833">
        <v>7820017194</v>
      </c>
      <c r="C2833" t="s">
        <v>29</v>
      </c>
      <c r="D2833" t="s">
        <v>250</v>
      </c>
      <c r="E2833" t="s">
        <v>6427</v>
      </c>
      <c r="F2833" t="s">
        <v>156</v>
      </c>
      <c r="G2833" t="s">
        <v>252</v>
      </c>
      <c r="H2833" t="s">
        <v>253</v>
      </c>
      <c r="I2833" t="s">
        <v>254</v>
      </c>
      <c r="J2833" t="s">
        <v>255</v>
      </c>
      <c r="K2833" t="s">
        <v>37</v>
      </c>
      <c r="L2833" t="s">
        <v>64</v>
      </c>
      <c r="M2833" t="s">
        <v>6428</v>
      </c>
      <c r="N2833" t="s">
        <v>66</v>
      </c>
      <c r="O2833" t="s">
        <v>901</v>
      </c>
      <c r="P2833" t="s">
        <v>42</v>
      </c>
      <c r="Q2833" t="s">
        <v>258</v>
      </c>
      <c r="R2833" t="s">
        <v>99</v>
      </c>
      <c r="S2833" t="s">
        <v>100</v>
      </c>
      <c r="T2833">
        <v>14.816732999999999</v>
      </c>
      <c r="U2833">
        <v>-91.497404000000003</v>
      </c>
      <c r="V2833" t="s">
        <v>259</v>
      </c>
      <c r="W2833" t="s">
        <v>22</v>
      </c>
      <c r="X2833" t="s">
        <v>4186</v>
      </c>
      <c r="Y2833" t="s">
        <v>260</v>
      </c>
      <c r="Z2833" t="s">
        <v>261</v>
      </c>
      <c r="AC2833" t="str">
        <f>_xlfn.XLOOKUP(UNIVERSO[[#This Row],[Ruta DN]],'[1]CUOTA RUTA'!E:E,'[1]CUOTA RUTA'!G:G)</f>
        <v>Cargar</v>
      </c>
    </row>
    <row r="2834" spans="1:29" x14ac:dyDescent="0.25">
      <c r="A2834">
        <v>2820017183</v>
      </c>
      <c r="B2834">
        <v>7820017183</v>
      </c>
      <c r="C2834" t="s">
        <v>29</v>
      </c>
      <c r="D2834" t="s">
        <v>273</v>
      </c>
      <c r="E2834" t="s">
        <v>6429</v>
      </c>
      <c r="F2834" t="s">
        <v>143</v>
      </c>
      <c r="G2834" t="s">
        <v>144</v>
      </c>
      <c r="H2834" t="s">
        <v>145</v>
      </c>
      <c r="I2834" t="s">
        <v>275</v>
      </c>
      <c r="J2834" t="s">
        <v>276</v>
      </c>
      <c r="K2834" t="s">
        <v>37</v>
      </c>
      <c r="L2834" t="s">
        <v>38</v>
      </c>
      <c r="M2834" t="s">
        <v>6430</v>
      </c>
      <c r="N2834" t="s">
        <v>149</v>
      </c>
      <c r="O2834" t="s">
        <v>283</v>
      </c>
      <c r="P2834" t="s">
        <v>42</v>
      </c>
      <c r="Q2834" t="s">
        <v>238</v>
      </c>
      <c r="R2834" t="s">
        <v>84</v>
      </c>
      <c r="S2834" t="s">
        <v>85</v>
      </c>
      <c r="T2834">
        <v>14.619513700000001</v>
      </c>
      <c r="U2834">
        <v>-91.5952944</v>
      </c>
      <c r="V2834" t="s">
        <v>150</v>
      </c>
      <c r="W2834" t="s">
        <v>22</v>
      </c>
      <c r="X2834" t="s">
        <v>4186</v>
      </c>
      <c r="Y2834" t="s">
        <v>152</v>
      </c>
      <c r="Z2834" t="s">
        <v>153</v>
      </c>
      <c r="AC2834" t="str">
        <f>_xlfn.XLOOKUP(UNIVERSO[[#This Row],[Ruta DN]],'[1]CUOTA RUTA'!E:E,'[1]CUOTA RUTA'!G:G)</f>
        <v>Cargar</v>
      </c>
    </row>
    <row r="2835" spans="1:29" x14ac:dyDescent="0.25">
      <c r="A2835">
        <v>2820017160</v>
      </c>
      <c r="B2835">
        <v>7820017160</v>
      </c>
      <c r="C2835" t="s">
        <v>29</v>
      </c>
      <c r="D2835" t="s">
        <v>573</v>
      </c>
      <c r="E2835" t="s">
        <v>6431</v>
      </c>
      <c r="F2835" t="s">
        <v>130</v>
      </c>
      <c r="G2835" t="s">
        <v>131</v>
      </c>
      <c r="H2835" t="s">
        <v>132</v>
      </c>
      <c r="I2835" t="s">
        <v>575</v>
      </c>
      <c r="J2835" t="s">
        <v>576</v>
      </c>
      <c r="K2835" t="s">
        <v>1055</v>
      </c>
      <c r="L2835" t="s">
        <v>38</v>
      </c>
      <c r="M2835" t="s">
        <v>6432</v>
      </c>
      <c r="N2835" t="s">
        <v>136</v>
      </c>
      <c r="O2835" t="s">
        <v>137</v>
      </c>
      <c r="P2835" t="s">
        <v>42</v>
      </c>
      <c r="Q2835" t="s">
        <v>138</v>
      </c>
      <c r="R2835" t="s">
        <v>84</v>
      </c>
      <c r="S2835" t="s">
        <v>85</v>
      </c>
      <c r="T2835">
        <v>14.538600000000001</v>
      </c>
      <c r="U2835">
        <v>-91.508314999999996</v>
      </c>
      <c r="V2835" t="s">
        <v>137</v>
      </c>
      <c r="W2835" t="s">
        <v>22</v>
      </c>
      <c r="X2835" t="s">
        <v>4181</v>
      </c>
      <c r="Y2835" t="s">
        <v>139</v>
      </c>
      <c r="Z2835" t="s">
        <v>140</v>
      </c>
      <c r="AC2835" t="str">
        <f>_xlfn.XLOOKUP(UNIVERSO[[#This Row],[Ruta DN]],'[1]CUOTA RUTA'!E:E,'[1]CUOTA RUTA'!G:G)</f>
        <v>Cargar</v>
      </c>
    </row>
    <row r="2836" spans="1:29" x14ac:dyDescent="0.25">
      <c r="A2836">
        <v>2820017125</v>
      </c>
      <c r="B2836">
        <v>7820017125</v>
      </c>
      <c r="C2836" t="s">
        <v>29</v>
      </c>
      <c r="D2836" t="s">
        <v>273</v>
      </c>
      <c r="E2836" t="s">
        <v>6433</v>
      </c>
      <c r="F2836" t="s">
        <v>143</v>
      </c>
      <c r="G2836" t="s">
        <v>144</v>
      </c>
      <c r="H2836" t="s">
        <v>145</v>
      </c>
      <c r="I2836" t="s">
        <v>275</v>
      </c>
      <c r="J2836" t="s">
        <v>276</v>
      </c>
      <c r="K2836" t="s">
        <v>1055</v>
      </c>
      <c r="L2836" t="s">
        <v>38</v>
      </c>
      <c r="M2836" t="s">
        <v>6434</v>
      </c>
      <c r="N2836" t="s">
        <v>149</v>
      </c>
      <c r="O2836" t="s">
        <v>150</v>
      </c>
      <c r="P2836" t="s">
        <v>42</v>
      </c>
      <c r="Q2836" t="s">
        <v>238</v>
      </c>
      <c r="R2836" t="s">
        <v>84</v>
      </c>
      <c r="S2836" t="s">
        <v>85</v>
      </c>
      <c r="T2836">
        <v>14.527329999999999</v>
      </c>
      <c r="U2836">
        <v>-91.671999999999997</v>
      </c>
      <c r="V2836" t="s">
        <v>150</v>
      </c>
      <c r="W2836" t="s">
        <v>22</v>
      </c>
      <c r="X2836" t="s">
        <v>4186</v>
      </c>
      <c r="Y2836" t="s">
        <v>152</v>
      </c>
      <c r="Z2836" t="s">
        <v>153</v>
      </c>
      <c r="AC2836" t="str">
        <f>_xlfn.XLOOKUP(UNIVERSO[[#This Row],[Ruta DN]],'[1]CUOTA RUTA'!E:E,'[1]CUOTA RUTA'!G:G)</f>
        <v>Cargar</v>
      </c>
    </row>
    <row r="2837" spans="1:29" x14ac:dyDescent="0.25">
      <c r="A2837">
        <v>2820017085</v>
      </c>
      <c r="B2837">
        <v>7820017085</v>
      </c>
      <c r="C2837" t="s">
        <v>29</v>
      </c>
      <c r="D2837" t="s">
        <v>730</v>
      </c>
      <c r="E2837" t="s">
        <v>6435</v>
      </c>
      <c r="F2837" t="s">
        <v>156</v>
      </c>
      <c r="G2837" t="s">
        <v>252</v>
      </c>
      <c r="H2837" t="s">
        <v>253</v>
      </c>
      <c r="I2837" t="s">
        <v>732</v>
      </c>
      <c r="J2837" t="s">
        <v>733</v>
      </c>
      <c r="K2837" t="s">
        <v>37</v>
      </c>
      <c r="L2837" t="s">
        <v>64</v>
      </c>
      <c r="M2837" t="s">
        <v>6436</v>
      </c>
      <c r="N2837" t="s">
        <v>66</v>
      </c>
      <c r="O2837" t="s">
        <v>257</v>
      </c>
      <c r="P2837" t="s">
        <v>42</v>
      </c>
      <c r="Q2837" t="s">
        <v>617</v>
      </c>
      <c r="R2837" t="s">
        <v>99</v>
      </c>
      <c r="S2837" t="s">
        <v>100</v>
      </c>
      <c r="T2837">
        <v>14.83352516312152</v>
      </c>
      <c r="U2837">
        <v>-91.535451672971249</v>
      </c>
      <c r="V2837" t="s">
        <v>259</v>
      </c>
      <c r="W2837" t="s">
        <v>22</v>
      </c>
      <c r="X2837" t="s">
        <v>4181</v>
      </c>
      <c r="Y2837" t="s">
        <v>260</v>
      </c>
      <c r="Z2837" t="s">
        <v>261</v>
      </c>
      <c r="AC2837" t="str">
        <f>_xlfn.XLOOKUP(UNIVERSO[[#This Row],[Ruta DN]],'[1]CUOTA RUTA'!E:E,'[1]CUOTA RUTA'!G:G)</f>
        <v>Cargar</v>
      </c>
    </row>
    <row r="2838" spans="1:29" x14ac:dyDescent="0.25">
      <c r="A2838">
        <v>2820017035</v>
      </c>
      <c r="B2838">
        <v>7820017035</v>
      </c>
      <c r="C2838" t="s">
        <v>29</v>
      </c>
      <c r="D2838" t="s">
        <v>233</v>
      </c>
      <c r="E2838" t="s">
        <v>6437</v>
      </c>
      <c r="F2838" t="s">
        <v>143</v>
      </c>
      <c r="G2838" t="s">
        <v>144</v>
      </c>
      <c r="H2838" t="s">
        <v>145</v>
      </c>
      <c r="I2838" t="s">
        <v>235</v>
      </c>
      <c r="J2838" t="s">
        <v>236</v>
      </c>
      <c r="K2838" t="s">
        <v>1055</v>
      </c>
      <c r="L2838" t="s">
        <v>64</v>
      </c>
      <c r="M2838" t="s">
        <v>6438</v>
      </c>
      <c r="N2838" t="s">
        <v>149</v>
      </c>
      <c r="O2838" t="s">
        <v>150</v>
      </c>
      <c r="P2838" t="s">
        <v>42</v>
      </c>
      <c r="Q2838" t="s">
        <v>238</v>
      </c>
      <c r="R2838" t="s">
        <v>84</v>
      </c>
      <c r="S2838" t="s">
        <v>85</v>
      </c>
      <c r="T2838">
        <v>14.543236759999999</v>
      </c>
      <c r="U2838">
        <v>-91.679857709999993</v>
      </c>
      <c r="V2838" t="s">
        <v>150</v>
      </c>
      <c r="W2838" t="s">
        <v>22</v>
      </c>
      <c r="X2838" t="s">
        <v>4186</v>
      </c>
      <c r="Y2838" t="s">
        <v>152</v>
      </c>
      <c r="Z2838" t="s">
        <v>153</v>
      </c>
      <c r="AC2838" t="str">
        <f>_xlfn.XLOOKUP(UNIVERSO[[#This Row],[Ruta DN]],'[1]CUOTA RUTA'!E:E,'[1]CUOTA RUTA'!G:G)</f>
        <v>Cargar</v>
      </c>
    </row>
    <row r="2839" spans="1:29" x14ac:dyDescent="0.25">
      <c r="A2839">
        <v>2820016971</v>
      </c>
      <c r="B2839">
        <v>7820016971</v>
      </c>
      <c r="C2839" t="s">
        <v>29</v>
      </c>
      <c r="D2839" t="s">
        <v>956</v>
      </c>
      <c r="E2839" t="s">
        <v>6439</v>
      </c>
      <c r="F2839" t="s">
        <v>76</v>
      </c>
      <c r="G2839" t="s">
        <v>77</v>
      </c>
      <c r="H2839" t="s">
        <v>78</v>
      </c>
      <c r="I2839" t="s">
        <v>958</v>
      </c>
      <c r="J2839" t="s">
        <v>959</v>
      </c>
      <c r="K2839" t="s">
        <v>37</v>
      </c>
      <c r="L2839" t="s">
        <v>38</v>
      </c>
      <c r="M2839" t="s">
        <v>6440</v>
      </c>
      <c r="N2839" t="s">
        <v>40</v>
      </c>
      <c r="O2839" t="s">
        <v>267</v>
      </c>
      <c r="P2839" t="s">
        <v>42</v>
      </c>
      <c r="Q2839" t="s">
        <v>127</v>
      </c>
      <c r="R2839" t="s">
        <v>84</v>
      </c>
      <c r="S2839" t="s">
        <v>85</v>
      </c>
      <c r="T2839">
        <v>14.190306666666659</v>
      </c>
      <c r="U2839">
        <v>-91.303900000000013</v>
      </c>
      <c r="V2839" t="s">
        <v>82</v>
      </c>
      <c r="W2839" t="s">
        <v>22</v>
      </c>
      <c r="X2839" t="s">
        <v>4181</v>
      </c>
      <c r="Y2839" t="s">
        <v>86</v>
      </c>
      <c r="Z2839" t="s">
        <v>87</v>
      </c>
      <c r="AC2839" t="str">
        <f>_xlfn.XLOOKUP(UNIVERSO[[#This Row],[Ruta DN]],'[1]CUOTA RUTA'!E:E,'[1]CUOTA RUTA'!G:G)</f>
        <v>Cargar</v>
      </c>
    </row>
    <row r="2840" spans="1:29" x14ac:dyDescent="0.25">
      <c r="A2840">
        <v>2820016967</v>
      </c>
      <c r="B2840">
        <v>7820016967</v>
      </c>
      <c r="C2840" t="s">
        <v>29</v>
      </c>
      <c r="D2840" t="s">
        <v>250</v>
      </c>
      <c r="E2840" t="s">
        <v>897</v>
      </c>
      <c r="F2840" t="s">
        <v>156</v>
      </c>
      <c r="G2840" t="s">
        <v>252</v>
      </c>
      <c r="H2840" t="s">
        <v>253</v>
      </c>
      <c r="I2840" t="s">
        <v>254</v>
      </c>
      <c r="J2840" t="s">
        <v>255</v>
      </c>
      <c r="K2840" t="s">
        <v>37</v>
      </c>
      <c r="L2840" t="s">
        <v>38</v>
      </c>
      <c r="M2840" t="s">
        <v>6441</v>
      </c>
      <c r="N2840" t="s">
        <v>66</v>
      </c>
      <c r="O2840" t="s">
        <v>345</v>
      </c>
      <c r="P2840" t="s">
        <v>42</v>
      </c>
      <c r="Q2840" t="s">
        <v>258</v>
      </c>
      <c r="R2840" t="s">
        <v>99</v>
      </c>
      <c r="S2840" t="s">
        <v>100</v>
      </c>
      <c r="T2840">
        <v>14.891304999999999</v>
      </c>
      <c r="U2840">
        <v>-91.509383999999997</v>
      </c>
      <c r="V2840" t="s">
        <v>259</v>
      </c>
      <c r="W2840" t="s">
        <v>22</v>
      </c>
      <c r="X2840" t="s">
        <v>4181</v>
      </c>
      <c r="Y2840" t="s">
        <v>260</v>
      </c>
      <c r="Z2840" t="s">
        <v>261</v>
      </c>
      <c r="AC2840" t="str">
        <f>_xlfn.XLOOKUP(UNIVERSO[[#This Row],[Ruta DN]],'[1]CUOTA RUTA'!E:E,'[1]CUOTA RUTA'!G:G)</f>
        <v>Cargar</v>
      </c>
    </row>
    <row r="2841" spans="1:29" x14ac:dyDescent="0.25">
      <c r="A2841">
        <v>2820016938</v>
      </c>
      <c r="B2841">
        <v>7820016938</v>
      </c>
      <c r="C2841" t="s">
        <v>29</v>
      </c>
      <c r="D2841" t="s">
        <v>128</v>
      </c>
      <c r="E2841" t="s">
        <v>6442</v>
      </c>
      <c r="F2841" t="s">
        <v>130</v>
      </c>
      <c r="G2841" t="s">
        <v>131</v>
      </c>
      <c r="H2841" t="s">
        <v>132</v>
      </c>
      <c r="I2841" t="s">
        <v>133</v>
      </c>
      <c r="J2841" t="s">
        <v>134</v>
      </c>
      <c r="K2841" t="s">
        <v>1055</v>
      </c>
      <c r="L2841" t="s">
        <v>64</v>
      </c>
      <c r="M2841" t="s">
        <v>6443</v>
      </c>
      <c r="N2841" t="s">
        <v>136</v>
      </c>
      <c r="O2841" t="s">
        <v>137</v>
      </c>
      <c r="P2841" t="s">
        <v>42</v>
      </c>
      <c r="Q2841" t="s">
        <v>138</v>
      </c>
      <c r="R2841" t="s">
        <v>84</v>
      </c>
      <c r="S2841" t="s">
        <v>85</v>
      </c>
      <c r="T2841">
        <v>14.531605000000001</v>
      </c>
      <c r="U2841">
        <v>-91.504643333333334</v>
      </c>
      <c r="V2841" t="s">
        <v>137</v>
      </c>
      <c r="W2841" t="s">
        <v>22</v>
      </c>
      <c r="X2841" t="s">
        <v>4186</v>
      </c>
      <c r="Y2841" t="s">
        <v>139</v>
      </c>
      <c r="Z2841" t="s">
        <v>140</v>
      </c>
      <c r="AC2841" t="str">
        <f>_xlfn.XLOOKUP(UNIVERSO[[#This Row],[Ruta DN]],'[1]CUOTA RUTA'!E:E,'[1]CUOTA RUTA'!G:G)</f>
        <v>Cargar</v>
      </c>
    </row>
    <row r="2842" spans="1:29" x14ac:dyDescent="0.25">
      <c r="A2842">
        <v>2820016927</v>
      </c>
      <c r="B2842">
        <v>7820016927</v>
      </c>
      <c r="C2842" t="s">
        <v>29</v>
      </c>
      <c r="D2842" t="s">
        <v>317</v>
      </c>
      <c r="E2842" t="s">
        <v>6444</v>
      </c>
      <c r="F2842" t="s">
        <v>143</v>
      </c>
      <c r="G2842" t="s">
        <v>144</v>
      </c>
      <c r="H2842" t="s">
        <v>145</v>
      </c>
      <c r="I2842" t="s">
        <v>319</v>
      </c>
      <c r="J2842" t="s">
        <v>320</v>
      </c>
      <c r="K2842" t="s">
        <v>37</v>
      </c>
      <c r="L2842" t="s">
        <v>38</v>
      </c>
      <c r="M2842" t="s">
        <v>6445</v>
      </c>
      <c r="N2842" t="s">
        <v>149</v>
      </c>
      <c r="O2842" t="s">
        <v>173</v>
      </c>
      <c r="P2842" t="s">
        <v>42</v>
      </c>
      <c r="Q2842" t="s">
        <v>322</v>
      </c>
      <c r="R2842" t="s">
        <v>84</v>
      </c>
      <c r="S2842" t="s">
        <v>85</v>
      </c>
      <c r="T2842">
        <v>14.562701669999999</v>
      </c>
      <c r="U2842">
        <v>-91.649090000000001</v>
      </c>
      <c r="V2842" t="s">
        <v>150</v>
      </c>
      <c r="W2842" t="s">
        <v>22</v>
      </c>
      <c r="X2842" t="s">
        <v>4181</v>
      </c>
      <c r="Y2842" t="s">
        <v>152</v>
      </c>
      <c r="Z2842" t="s">
        <v>153</v>
      </c>
      <c r="AA2842">
        <v>2</v>
      </c>
      <c r="AC2842" t="str">
        <f>_xlfn.XLOOKUP(UNIVERSO[[#This Row],[Ruta DN]],'[1]CUOTA RUTA'!E:E,'[1]CUOTA RUTA'!G:G)</f>
        <v>Cargar</v>
      </c>
    </row>
    <row r="2843" spans="1:29" x14ac:dyDescent="0.25">
      <c r="A2843">
        <v>2820016925</v>
      </c>
      <c r="B2843">
        <v>7820016925</v>
      </c>
      <c r="C2843" t="s">
        <v>29</v>
      </c>
      <c r="D2843" t="s">
        <v>273</v>
      </c>
      <c r="E2843" t="s">
        <v>6446</v>
      </c>
      <c r="F2843" t="s">
        <v>143</v>
      </c>
      <c r="G2843" t="s">
        <v>144</v>
      </c>
      <c r="H2843" t="s">
        <v>145</v>
      </c>
      <c r="I2843" t="s">
        <v>275</v>
      </c>
      <c r="J2843" t="s">
        <v>276</v>
      </c>
      <c r="K2843" t="s">
        <v>1055</v>
      </c>
      <c r="L2843" t="s">
        <v>38</v>
      </c>
      <c r="M2843" t="s">
        <v>6447</v>
      </c>
      <c r="N2843" t="s">
        <v>149</v>
      </c>
      <c r="O2843" t="s">
        <v>150</v>
      </c>
      <c r="P2843" t="s">
        <v>42</v>
      </c>
      <c r="Q2843" t="s">
        <v>238</v>
      </c>
      <c r="R2843" t="s">
        <v>84</v>
      </c>
      <c r="S2843" t="s">
        <v>85</v>
      </c>
      <c r="T2843">
        <v>14.526268999999999</v>
      </c>
      <c r="U2843">
        <v>-91.667029999999997</v>
      </c>
      <c r="V2843" t="s">
        <v>150</v>
      </c>
      <c r="W2843" t="s">
        <v>22</v>
      </c>
      <c r="X2843" t="s">
        <v>4186</v>
      </c>
      <c r="Y2843" t="s">
        <v>152</v>
      </c>
      <c r="Z2843" t="s">
        <v>153</v>
      </c>
      <c r="AC2843" t="str">
        <f>_xlfn.XLOOKUP(UNIVERSO[[#This Row],[Ruta DN]],'[1]CUOTA RUTA'!E:E,'[1]CUOTA RUTA'!G:G)</f>
        <v>Cargar</v>
      </c>
    </row>
    <row r="2844" spans="1:29" x14ac:dyDescent="0.25">
      <c r="A2844">
        <v>2820016918</v>
      </c>
      <c r="B2844">
        <v>7820016918</v>
      </c>
      <c r="C2844" t="s">
        <v>29</v>
      </c>
      <c r="D2844" t="s">
        <v>665</v>
      </c>
      <c r="E2844" t="s">
        <v>6448</v>
      </c>
      <c r="F2844" t="s">
        <v>143</v>
      </c>
      <c r="G2844" t="s">
        <v>144</v>
      </c>
      <c r="H2844" t="s">
        <v>145</v>
      </c>
      <c r="I2844" t="s">
        <v>667</v>
      </c>
      <c r="J2844" t="s">
        <v>668</v>
      </c>
      <c r="K2844" t="s">
        <v>1055</v>
      </c>
      <c r="L2844" t="s">
        <v>64</v>
      </c>
      <c r="M2844" t="s">
        <v>6449</v>
      </c>
      <c r="N2844" t="s">
        <v>149</v>
      </c>
      <c r="O2844" t="s">
        <v>5456</v>
      </c>
      <c r="P2844" t="s">
        <v>42</v>
      </c>
      <c r="Q2844" t="s">
        <v>151</v>
      </c>
      <c r="R2844" t="s">
        <v>84</v>
      </c>
      <c r="S2844" t="s">
        <v>85</v>
      </c>
      <c r="T2844">
        <v>14.302992</v>
      </c>
      <c r="U2844">
        <v>-91.905332000000001</v>
      </c>
      <c r="V2844" t="s">
        <v>150</v>
      </c>
      <c r="W2844" t="s">
        <v>335</v>
      </c>
      <c r="X2844" t="s">
        <v>4186</v>
      </c>
      <c r="Y2844" t="s">
        <v>152</v>
      </c>
      <c r="Z2844" t="s">
        <v>153</v>
      </c>
      <c r="AC2844" t="str">
        <f>_xlfn.XLOOKUP(UNIVERSO[[#This Row],[Ruta DN]],'[1]CUOTA RUTA'!E:E,'[1]CUOTA RUTA'!G:G)</f>
        <v>Cargar</v>
      </c>
    </row>
    <row r="2845" spans="1:29" x14ac:dyDescent="0.25">
      <c r="A2845">
        <v>2820016890</v>
      </c>
      <c r="B2845">
        <v>7820016890</v>
      </c>
      <c r="C2845" t="s">
        <v>29</v>
      </c>
      <c r="D2845" t="s">
        <v>835</v>
      </c>
      <c r="E2845" t="s">
        <v>6450</v>
      </c>
      <c r="F2845" t="s">
        <v>143</v>
      </c>
      <c r="G2845" t="s">
        <v>144</v>
      </c>
      <c r="H2845" t="s">
        <v>145</v>
      </c>
      <c r="I2845" t="s">
        <v>837</v>
      </c>
      <c r="J2845" t="s">
        <v>838</v>
      </c>
      <c r="K2845" t="s">
        <v>37</v>
      </c>
      <c r="L2845" t="s">
        <v>38</v>
      </c>
      <c r="M2845" t="s">
        <v>6451</v>
      </c>
      <c r="N2845" t="s">
        <v>149</v>
      </c>
      <c r="O2845" t="s">
        <v>150</v>
      </c>
      <c r="P2845" t="s">
        <v>42</v>
      </c>
      <c r="Q2845" t="s">
        <v>322</v>
      </c>
      <c r="R2845" t="s">
        <v>84</v>
      </c>
      <c r="S2845" t="s">
        <v>85</v>
      </c>
      <c r="T2845">
        <v>14.53205</v>
      </c>
      <c r="U2845">
        <v>-91.684548329999998</v>
      </c>
      <c r="V2845" t="s">
        <v>150</v>
      </c>
      <c r="W2845" t="s">
        <v>22</v>
      </c>
      <c r="X2845" t="s">
        <v>4181</v>
      </c>
      <c r="Y2845" t="s">
        <v>152</v>
      </c>
      <c r="Z2845" t="s">
        <v>153</v>
      </c>
      <c r="AC2845" t="str">
        <f>_xlfn.XLOOKUP(UNIVERSO[[#This Row],[Ruta DN]],'[1]CUOTA RUTA'!E:E,'[1]CUOTA RUTA'!G:G)</f>
        <v>Cargar</v>
      </c>
    </row>
    <row r="2846" spans="1:29" x14ac:dyDescent="0.25">
      <c r="A2846">
        <v>2820016889</v>
      </c>
      <c r="B2846">
        <v>7820016889</v>
      </c>
      <c r="C2846" t="s">
        <v>29</v>
      </c>
      <c r="D2846" t="s">
        <v>273</v>
      </c>
      <c r="E2846" t="s">
        <v>6452</v>
      </c>
      <c r="F2846" t="s">
        <v>143</v>
      </c>
      <c r="G2846" t="s">
        <v>144</v>
      </c>
      <c r="H2846" t="s">
        <v>145</v>
      </c>
      <c r="I2846" t="s">
        <v>275</v>
      </c>
      <c r="J2846" t="s">
        <v>276</v>
      </c>
      <c r="K2846" t="s">
        <v>37</v>
      </c>
      <c r="L2846" t="s">
        <v>38</v>
      </c>
      <c r="M2846" t="s">
        <v>6453</v>
      </c>
      <c r="N2846" t="s">
        <v>149</v>
      </c>
      <c r="O2846" t="s">
        <v>283</v>
      </c>
      <c r="P2846" t="s">
        <v>42</v>
      </c>
      <c r="Q2846" t="s">
        <v>238</v>
      </c>
      <c r="R2846" t="s">
        <v>84</v>
      </c>
      <c r="S2846" t="s">
        <v>85</v>
      </c>
      <c r="T2846">
        <v>14.61770305875689</v>
      </c>
      <c r="U2846">
        <v>-91.593236094340682</v>
      </c>
      <c r="V2846" t="s">
        <v>150</v>
      </c>
      <c r="W2846" t="s">
        <v>22</v>
      </c>
      <c r="X2846" t="s">
        <v>4186</v>
      </c>
      <c r="Y2846" t="s">
        <v>152</v>
      </c>
      <c r="Z2846" t="s">
        <v>153</v>
      </c>
      <c r="AC2846" t="str">
        <f>_xlfn.XLOOKUP(UNIVERSO[[#This Row],[Ruta DN]],'[1]CUOTA RUTA'!E:E,'[1]CUOTA RUTA'!G:G)</f>
        <v>Cargar</v>
      </c>
    </row>
    <row r="2847" spans="1:29" x14ac:dyDescent="0.25">
      <c r="A2847">
        <v>2820016864</v>
      </c>
      <c r="B2847">
        <v>7820016864</v>
      </c>
      <c r="C2847" t="s">
        <v>29</v>
      </c>
      <c r="D2847" t="s">
        <v>1059</v>
      </c>
      <c r="E2847" t="s">
        <v>6454</v>
      </c>
      <c r="F2847" t="s">
        <v>32</v>
      </c>
      <c r="G2847" t="s">
        <v>33</v>
      </c>
      <c r="H2847" t="s">
        <v>34</v>
      </c>
      <c r="I2847" t="s">
        <v>1061</v>
      </c>
      <c r="J2847" t="s">
        <v>1062</v>
      </c>
      <c r="K2847" t="s">
        <v>37</v>
      </c>
      <c r="L2847" t="s">
        <v>64</v>
      </c>
      <c r="M2847" t="s">
        <v>6455</v>
      </c>
      <c r="N2847" t="s">
        <v>40</v>
      </c>
      <c r="O2847" t="s">
        <v>41</v>
      </c>
      <c r="P2847" t="s">
        <v>42</v>
      </c>
      <c r="Q2847" t="s">
        <v>488</v>
      </c>
      <c r="R2847" t="s">
        <v>44</v>
      </c>
      <c r="S2847" t="s">
        <v>45</v>
      </c>
      <c r="T2847">
        <v>13.925179999999999</v>
      </c>
      <c r="U2847">
        <v>-90.817943400000004</v>
      </c>
      <c r="V2847" t="s">
        <v>46</v>
      </c>
      <c r="W2847" t="s">
        <v>22</v>
      </c>
      <c r="X2847" t="s">
        <v>4186</v>
      </c>
      <c r="Y2847" t="s">
        <v>48</v>
      </c>
      <c r="Z2847" t="s">
        <v>49</v>
      </c>
      <c r="AC2847" t="str">
        <f>_xlfn.XLOOKUP(UNIVERSO[[#This Row],[Ruta DN]],'[1]CUOTA RUTA'!E:E,'[1]CUOTA RUTA'!G:G)</f>
        <v>Cargar</v>
      </c>
    </row>
    <row r="2848" spans="1:29" x14ac:dyDescent="0.25">
      <c r="A2848">
        <v>2820016863</v>
      </c>
      <c r="B2848">
        <v>7820016863</v>
      </c>
      <c r="C2848" t="s">
        <v>29</v>
      </c>
      <c r="D2848" t="s">
        <v>1604</v>
      </c>
      <c r="E2848" t="s">
        <v>6456</v>
      </c>
      <c r="F2848" t="s">
        <v>156</v>
      </c>
      <c r="G2848" t="s">
        <v>252</v>
      </c>
      <c r="H2848" t="s">
        <v>253</v>
      </c>
      <c r="I2848" t="s">
        <v>1606</v>
      </c>
      <c r="J2848" t="s">
        <v>1607</v>
      </c>
      <c r="K2848" t="s">
        <v>1055</v>
      </c>
      <c r="L2848" t="s">
        <v>914</v>
      </c>
      <c r="M2848" t="s">
        <v>6457</v>
      </c>
      <c r="N2848" t="s">
        <v>66</v>
      </c>
      <c r="O2848" t="s">
        <v>257</v>
      </c>
      <c r="P2848" t="s">
        <v>206</v>
      </c>
      <c r="Q2848" t="s">
        <v>686</v>
      </c>
      <c r="R2848" t="s">
        <v>99</v>
      </c>
      <c r="S2848" t="s">
        <v>100</v>
      </c>
      <c r="T2848">
        <v>14.850697</v>
      </c>
      <c r="U2848">
        <v>-91.518428700000001</v>
      </c>
      <c r="V2848" t="s">
        <v>259</v>
      </c>
      <c r="W2848" t="s">
        <v>22</v>
      </c>
      <c r="X2848" t="s">
        <v>4186</v>
      </c>
      <c r="Y2848" t="s">
        <v>260</v>
      </c>
      <c r="Z2848" t="s">
        <v>261</v>
      </c>
      <c r="AC2848" t="str">
        <f>_xlfn.XLOOKUP(UNIVERSO[[#This Row],[Ruta DN]],'[1]CUOTA RUTA'!E:E,'[1]CUOTA RUTA'!G:G)</f>
        <v>Cargar</v>
      </c>
    </row>
    <row r="2849" spans="1:29" x14ac:dyDescent="0.25">
      <c r="A2849">
        <v>2820016839</v>
      </c>
      <c r="B2849">
        <v>7820016839</v>
      </c>
      <c r="C2849" t="s">
        <v>29</v>
      </c>
      <c r="D2849" t="s">
        <v>956</v>
      </c>
      <c r="E2849" t="s">
        <v>6458</v>
      </c>
      <c r="F2849" t="s">
        <v>76</v>
      </c>
      <c r="G2849" t="s">
        <v>77</v>
      </c>
      <c r="H2849" t="s">
        <v>78</v>
      </c>
      <c r="I2849" t="s">
        <v>958</v>
      </c>
      <c r="J2849" t="s">
        <v>959</v>
      </c>
      <c r="K2849" t="s">
        <v>37</v>
      </c>
      <c r="L2849" t="s">
        <v>64</v>
      </c>
      <c r="M2849" t="s">
        <v>6459</v>
      </c>
      <c r="N2849" t="s">
        <v>136</v>
      </c>
      <c r="O2849" t="s">
        <v>460</v>
      </c>
      <c r="P2849" t="s">
        <v>42</v>
      </c>
      <c r="Q2849" t="s">
        <v>127</v>
      </c>
      <c r="R2849" t="s">
        <v>84</v>
      </c>
      <c r="S2849" t="s">
        <v>85</v>
      </c>
      <c r="T2849">
        <v>14.42276166666667</v>
      </c>
      <c r="U2849">
        <v>-91.159449999999978</v>
      </c>
      <c r="V2849" t="s">
        <v>82</v>
      </c>
      <c r="W2849" t="s">
        <v>22</v>
      </c>
      <c r="X2849" t="s">
        <v>4186</v>
      </c>
      <c r="Y2849" t="s">
        <v>86</v>
      </c>
      <c r="Z2849" t="s">
        <v>87</v>
      </c>
      <c r="AC2849" t="str">
        <f>_xlfn.XLOOKUP(UNIVERSO[[#This Row],[Ruta DN]],'[1]CUOTA RUTA'!E:E,'[1]CUOTA RUTA'!G:G)</f>
        <v>Cargar</v>
      </c>
    </row>
    <row r="2850" spans="1:29" x14ac:dyDescent="0.25">
      <c r="A2850">
        <v>2820016810</v>
      </c>
      <c r="B2850">
        <v>7820016810</v>
      </c>
      <c r="C2850" t="s">
        <v>29</v>
      </c>
      <c r="D2850" t="s">
        <v>1570</v>
      </c>
      <c r="E2850" t="s">
        <v>6460</v>
      </c>
      <c r="F2850" t="s">
        <v>76</v>
      </c>
      <c r="G2850" t="s">
        <v>77</v>
      </c>
      <c r="H2850" t="s">
        <v>78</v>
      </c>
      <c r="I2850" t="s">
        <v>1572</v>
      </c>
      <c r="J2850" t="s">
        <v>1573</v>
      </c>
      <c r="K2850" t="s">
        <v>37</v>
      </c>
      <c r="L2850" t="s">
        <v>38</v>
      </c>
      <c r="M2850" t="s">
        <v>1363</v>
      </c>
      <c r="N2850" t="s">
        <v>40</v>
      </c>
      <c r="O2850" t="s">
        <v>267</v>
      </c>
      <c r="P2850" t="s">
        <v>42</v>
      </c>
      <c r="Q2850" t="s">
        <v>127</v>
      </c>
      <c r="R2850" t="s">
        <v>84</v>
      </c>
      <c r="S2850" t="s">
        <v>85</v>
      </c>
      <c r="T2850">
        <v>14.186346666666671</v>
      </c>
      <c r="U2850">
        <v>-91.304088329999999</v>
      </c>
      <c r="V2850" t="s">
        <v>82</v>
      </c>
      <c r="W2850" t="s">
        <v>22</v>
      </c>
      <c r="X2850" t="s">
        <v>4186</v>
      </c>
      <c r="Y2850" t="s">
        <v>86</v>
      </c>
      <c r="Z2850" t="s">
        <v>87</v>
      </c>
      <c r="AC2850" t="str">
        <f>_xlfn.XLOOKUP(UNIVERSO[[#This Row],[Ruta DN]],'[1]CUOTA RUTA'!E:E,'[1]CUOTA RUTA'!G:G)</f>
        <v>Cargar</v>
      </c>
    </row>
    <row r="2851" spans="1:29" x14ac:dyDescent="0.25">
      <c r="A2851">
        <v>2820016781</v>
      </c>
      <c r="B2851">
        <v>7820016781</v>
      </c>
      <c r="C2851" t="s">
        <v>29</v>
      </c>
      <c r="D2851" t="s">
        <v>998</v>
      </c>
      <c r="E2851" t="s">
        <v>6461</v>
      </c>
      <c r="F2851" t="s">
        <v>59</v>
      </c>
      <c r="G2851" t="s">
        <v>60</v>
      </c>
      <c r="H2851" t="s">
        <v>61</v>
      </c>
      <c r="I2851" t="s">
        <v>1000</v>
      </c>
      <c r="J2851" t="s">
        <v>1001</v>
      </c>
      <c r="K2851" t="s">
        <v>37</v>
      </c>
      <c r="L2851" t="s">
        <v>38</v>
      </c>
      <c r="M2851" t="s">
        <v>6462</v>
      </c>
      <c r="N2851" t="s">
        <v>331</v>
      </c>
      <c r="O2851" t="s">
        <v>371</v>
      </c>
      <c r="P2851" t="s">
        <v>42</v>
      </c>
      <c r="Q2851" t="s">
        <v>68</v>
      </c>
      <c r="R2851" t="s">
        <v>69</v>
      </c>
      <c r="S2851" t="s">
        <v>70</v>
      </c>
      <c r="T2851">
        <v>14.9125</v>
      </c>
      <c r="U2851">
        <v>-92.057900000000004</v>
      </c>
      <c r="V2851" t="s">
        <v>71</v>
      </c>
      <c r="W2851" t="s">
        <v>22</v>
      </c>
      <c r="X2851" t="s">
        <v>4186</v>
      </c>
      <c r="Y2851" t="s">
        <v>72</v>
      </c>
      <c r="Z2851" t="s">
        <v>73</v>
      </c>
      <c r="AC2851" t="str">
        <f>_xlfn.XLOOKUP(UNIVERSO[[#This Row],[Ruta DN]],'[1]CUOTA RUTA'!E:E,'[1]CUOTA RUTA'!G:G)</f>
        <v>Cargar</v>
      </c>
    </row>
    <row r="2852" spans="1:29" x14ac:dyDescent="0.25">
      <c r="A2852">
        <v>2820016768</v>
      </c>
      <c r="B2852">
        <v>7820016768</v>
      </c>
      <c r="C2852" t="s">
        <v>29</v>
      </c>
      <c r="D2852" t="s">
        <v>584</v>
      </c>
      <c r="E2852" t="s">
        <v>6463</v>
      </c>
      <c r="F2852" t="s">
        <v>325</v>
      </c>
      <c r="G2852" t="s">
        <v>326</v>
      </c>
      <c r="H2852" t="s">
        <v>327</v>
      </c>
      <c r="I2852" t="s">
        <v>586</v>
      </c>
      <c r="J2852" t="s">
        <v>587</v>
      </c>
      <c r="K2852" t="s">
        <v>37</v>
      </c>
      <c r="L2852" t="s">
        <v>38</v>
      </c>
      <c r="M2852" t="s">
        <v>6464</v>
      </c>
      <c r="N2852" t="s">
        <v>331</v>
      </c>
      <c r="O2852" t="s">
        <v>334</v>
      </c>
      <c r="P2852" t="s">
        <v>42</v>
      </c>
      <c r="Q2852" t="s">
        <v>530</v>
      </c>
      <c r="R2852" t="s">
        <v>69</v>
      </c>
      <c r="S2852" t="s">
        <v>70</v>
      </c>
      <c r="T2852">
        <v>14.953607999999999</v>
      </c>
      <c r="U2852">
        <v>-91.806274000000002</v>
      </c>
      <c r="V2852" t="s">
        <v>334</v>
      </c>
      <c r="W2852" t="s">
        <v>22</v>
      </c>
      <c r="X2852" t="s">
        <v>4186</v>
      </c>
      <c r="Y2852" t="s">
        <v>336</v>
      </c>
      <c r="Z2852" t="s">
        <v>337</v>
      </c>
      <c r="AC2852" t="str">
        <f>_xlfn.XLOOKUP(UNIVERSO[[#This Row],[Ruta DN]],'[1]CUOTA RUTA'!E:E,'[1]CUOTA RUTA'!G:G)</f>
        <v>Cargar</v>
      </c>
    </row>
    <row r="2853" spans="1:29" x14ac:dyDescent="0.25">
      <c r="A2853">
        <v>2820016760</v>
      </c>
      <c r="B2853">
        <v>7820016760</v>
      </c>
      <c r="C2853" t="s">
        <v>29</v>
      </c>
      <c r="D2853" t="s">
        <v>1045</v>
      </c>
      <c r="E2853" t="s">
        <v>6465</v>
      </c>
      <c r="F2853" t="s">
        <v>59</v>
      </c>
      <c r="G2853" t="s">
        <v>60</v>
      </c>
      <c r="H2853" t="s">
        <v>61</v>
      </c>
      <c r="I2853" t="s">
        <v>1047</v>
      </c>
      <c r="J2853" t="s">
        <v>1048</v>
      </c>
      <c r="K2853" t="s">
        <v>37</v>
      </c>
      <c r="L2853" t="s">
        <v>38</v>
      </c>
      <c r="M2853" t="s">
        <v>6466</v>
      </c>
      <c r="N2853" t="s">
        <v>331</v>
      </c>
      <c r="O2853" t="s">
        <v>1533</v>
      </c>
      <c r="P2853" t="s">
        <v>42</v>
      </c>
      <c r="Q2853" t="s">
        <v>68</v>
      </c>
      <c r="R2853" t="s">
        <v>69</v>
      </c>
      <c r="S2853" t="s">
        <v>70</v>
      </c>
      <c r="T2853">
        <v>14.722099999999999</v>
      </c>
      <c r="U2853">
        <v>-92.034099999999995</v>
      </c>
      <c r="V2853" t="s">
        <v>71</v>
      </c>
      <c r="W2853" t="s">
        <v>22</v>
      </c>
      <c r="X2853" t="s">
        <v>4186</v>
      </c>
      <c r="Y2853" t="s">
        <v>72</v>
      </c>
      <c r="Z2853" t="s">
        <v>73</v>
      </c>
      <c r="AC2853" t="str">
        <f>_xlfn.XLOOKUP(UNIVERSO[[#This Row],[Ruta DN]],'[1]CUOTA RUTA'!E:E,'[1]CUOTA RUTA'!G:G)</f>
        <v>Cargar</v>
      </c>
    </row>
    <row r="2854" spans="1:29" x14ac:dyDescent="0.25">
      <c r="A2854">
        <v>2820016710</v>
      </c>
      <c r="B2854">
        <v>7820016710</v>
      </c>
      <c r="C2854" t="s">
        <v>29</v>
      </c>
      <c r="D2854" t="s">
        <v>273</v>
      </c>
      <c r="E2854" t="s">
        <v>6467</v>
      </c>
      <c r="F2854" t="s">
        <v>143</v>
      </c>
      <c r="G2854" t="s">
        <v>144</v>
      </c>
      <c r="H2854" t="s">
        <v>145</v>
      </c>
      <c r="I2854" t="s">
        <v>275</v>
      </c>
      <c r="J2854" t="s">
        <v>276</v>
      </c>
      <c r="K2854" t="s">
        <v>37</v>
      </c>
      <c r="L2854" t="s">
        <v>38</v>
      </c>
      <c r="M2854" t="s">
        <v>6468</v>
      </c>
      <c r="N2854" t="s">
        <v>149</v>
      </c>
      <c r="O2854" t="s">
        <v>283</v>
      </c>
      <c r="P2854" t="s">
        <v>42</v>
      </c>
      <c r="Q2854" t="s">
        <v>238</v>
      </c>
      <c r="R2854" t="s">
        <v>84</v>
      </c>
      <c r="S2854" t="s">
        <v>85</v>
      </c>
      <c r="T2854">
        <v>14.622153000000001</v>
      </c>
      <c r="U2854">
        <v>-91.594531000000003</v>
      </c>
      <c r="V2854" t="s">
        <v>150</v>
      </c>
      <c r="W2854" t="s">
        <v>22</v>
      </c>
      <c r="X2854" t="s">
        <v>4186</v>
      </c>
      <c r="Y2854" t="s">
        <v>152</v>
      </c>
      <c r="Z2854" t="s">
        <v>153</v>
      </c>
      <c r="AC2854" t="str">
        <f>_xlfn.XLOOKUP(UNIVERSO[[#This Row],[Ruta DN]],'[1]CUOTA RUTA'!E:E,'[1]CUOTA RUTA'!G:G)</f>
        <v>Cargar</v>
      </c>
    </row>
    <row r="2855" spans="1:29" x14ac:dyDescent="0.25">
      <c r="A2855">
        <v>2820016669</v>
      </c>
      <c r="B2855">
        <v>7820016669</v>
      </c>
      <c r="C2855" t="s">
        <v>29</v>
      </c>
      <c r="D2855" t="s">
        <v>226</v>
      </c>
      <c r="E2855" t="s">
        <v>6469</v>
      </c>
      <c r="F2855" t="s">
        <v>106</v>
      </c>
      <c r="G2855" t="s">
        <v>107</v>
      </c>
      <c r="H2855" t="s">
        <v>108</v>
      </c>
      <c r="I2855" t="s">
        <v>228</v>
      </c>
      <c r="J2855" t="s">
        <v>229</v>
      </c>
      <c r="K2855" t="s">
        <v>1055</v>
      </c>
      <c r="L2855" t="s">
        <v>38</v>
      </c>
      <c r="M2855" t="s">
        <v>6470</v>
      </c>
      <c r="N2855" t="s">
        <v>112</v>
      </c>
      <c r="O2855" t="s">
        <v>113</v>
      </c>
      <c r="P2855" t="s">
        <v>42</v>
      </c>
      <c r="Q2855" t="s">
        <v>114</v>
      </c>
      <c r="R2855" t="s">
        <v>69</v>
      </c>
      <c r="S2855" t="s">
        <v>70</v>
      </c>
      <c r="T2855">
        <v>15.3117649</v>
      </c>
      <c r="U2855">
        <v>-91.482959899999997</v>
      </c>
      <c r="V2855" t="s">
        <v>113</v>
      </c>
      <c r="W2855" t="s">
        <v>22</v>
      </c>
      <c r="X2855" t="s">
        <v>4189</v>
      </c>
      <c r="Y2855" t="s">
        <v>115</v>
      </c>
      <c r="Z2855" t="s">
        <v>116</v>
      </c>
      <c r="AC2855" t="str">
        <f>_xlfn.XLOOKUP(UNIVERSO[[#This Row],[Ruta DN]],'[1]CUOTA RUTA'!E:E,'[1]CUOTA RUTA'!G:G)</f>
        <v>Cargar</v>
      </c>
    </row>
    <row r="2856" spans="1:29" x14ac:dyDescent="0.25">
      <c r="A2856">
        <v>2820016632</v>
      </c>
      <c r="B2856">
        <v>7820016632</v>
      </c>
      <c r="C2856" t="s">
        <v>29</v>
      </c>
      <c r="D2856" t="s">
        <v>382</v>
      </c>
      <c r="E2856" t="s">
        <v>6471</v>
      </c>
      <c r="F2856" t="s">
        <v>106</v>
      </c>
      <c r="G2856" t="s">
        <v>107</v>
      </c>
      <c r="H2856" t="s">
        <v>108</v>
      </c>
      <c r="I2856" t="s">
        <v>384</v>
      </c>
      <c r="J2856" t="s">
        <v>385</v>
      </c>
      <c r="K2856" t="s">
        <v>1055</v>
      </c>
      <c r="L2856" t="s">
        <v>38</v>
      </c>
      <c r="M2856" t="s">
        <v>6472</v>
      </c>
      <c r="N2856" t="s">
        <v>112</v>
      </c>
      <c r="O2856" t="s">
        <v>113</v>
      </c>
      <c r="P2856" t="s">
        <v>42</v>
      </c>
      <c r="Q2856" t="s">
        <v>114</v>
      </c>
      <c r="R2856" t="s">
        <v>69</v>
      </c>
      <c r="S2856" t="s">
        <v>70</v>
      </c>
      <c r="T2856">
        <v>15.30882542</v>
      </c>
      <c r="U2856">
        <v>-91.482383720000001</v>
      </c>
      <c r="V2856" t="s">
        <v>113</v>
      </c>
      <c r="W2856" t="s">
        <v>22</v>
      </c>
      <c r="X2856" t="s">
        <v>4186</v>
      </c>
      <c r="Y2856" t="s">
        <v>115</v>
      </c>
      <c r="Z2856" t="s">
        <v>116</v>
      </c>
      <c r="AC2856" t="str">
        <f>_xlfn.XLOOKUP(UNIVERSO[[#This Row],[Ruta DN]],'[1]CUOTA RUTA'!E:E,'[1]CUOTA RUTA'!G:G)</f>
        <v>Cargar</v>
      </c>
    </row>
    <row r="2857" spans="1:29" x14ac:dyDescent="0.25">
      <c r="A2857">
        <v>2820016544</v>
      </c>
      <c r="B2857">
        <v>7820016544</v>
      </c>
      <c r="C2857" t="s">
        <v>29</v>
      </c>
      <c r="D2857" t="s">
        <v>560</v>
      </c>
      <c r="E2857" t="s">
        <v>6473</v>
      </c>
      <c r="F2857" t="s">
        <v>295</v>
      </c>
      <c r="G2857" t="s">
        <v>296</v>
      </c>
      <c r="H2857" t="s">
        <v>297</v>
      </c>
      <c r="I2857" t="s">
        <v>562</v>
      </c>
      <c r="J2857" t="s">
        <v>563</v>
      </c>
      <c r="K2857" t="s">
        <v>37</v>
      </c>
      <c r="L2857" t="s">
        <v>38</v>
      </c>
      <c r="M2857" t="s">
        <v>6474</v>
      </c>
      <c r="N2857" t="s">
        <v>301</v>
      </c>
      <c r="O2857" t="s">
        <v>304</v>
      </c>
      <c r="P2857" t="s">
        <v>42</v>
      </c>
      <c r="Q2857" t="s">
        <v>565</v>
      </c>
      <c r="R2857" t="s">
        <v>99</v>
      </c>
      <c r="S2857" t="s">
        <v>100</v>
      </c>
      <c r="T2857">
        <v>14.779267888516189</v>
      </c>
      <c r="U2857">
        <v>-91.183463707566261</v>
      </c>
      <c r="V2857" t="s">
        <v>304</v>
      </c>
      <c r="W2857" t="s">
        <v>22</v>
      </c>
      <c r="X2857" t="s">
        <v>4186</v>
      </c>
      <c r="Y2857" t="s">
        <v>305</v>
      </c>
      <c r="Z2857" t="s">
        <v>306</v>
      </c>
      <c r="AC2857" t="str">
        <f>_xlfn.XLOOKUP(UNIVERSO[[#This Row],[Ruta DN]],'[1]CUOTA RUTA'!E:E,'[1]CUOTA RUTA'!G:G)</f>
        <v>Cargar</v>
      </c>
    </row>
    <row r="2858" spans="1:29" x14ac:dyDescent="0.25">
      <c r="A2858">
        <v>2820016540</v>
      </c>
      <c r="B2858">
        <v>7820016540</v>
      </c>
      <c r="C2858" t="s">
        <v>29</v>
      </c>
      <c r="D2858" t="s">
        <v>372</v>
      </c>
      <c r="E2858" t="s">
        <v>6475</v>
      </c>
      <c r="F2858" t="s">
        <v>59</v>
      </c>
      <c r="G2858" t="s">
        <v>60</v>
      </c>
      <c r="H2858" t="s">
        <v>61</v>
      </c>
      <c r="I2858" t="s">
        <v>374</v>
      </c>
      <c r="J2858" t="s">
        <v>375</v>
      </c>
      <c r="K2858" t="s">
        <v>1055</v>
      </c>
      <c r="L2858" t="s">
        <v>64</v>
      </c>
      <c r="M2858" t="s">
        <v>6476</v>
      </c>
      <c r="N2858" t="s">
        <v>331</v>
      </c>
      <c r="O2858" t="s">
        <v>377</v>
      </c>
      <c r="P2858" t="s">
        <v>42</v>
      </c>
      <c r="Q2858" t="s">
        <v>215</v>
      </c>
      <c r="R2858" t="s">
        <v>69</v>
      </c>
      <c r="S2858" t="s">
        <v>70</v>
      </c>
      <c r="T2858">
        <v>14.679821</v>
      </c>
      <c r="U2858">
        <v>-92.131195000000005</v>
      </c>
      <c r="V2858" t="s">
        <v>71</v>
      </c>
      <c r="W2858" t="s">
        <v>22</v>
      </c>
      <c r="X2858" t="s">
        <v>4189</v>
      </c>
      <c r="Y2858" t="s">
        <v>72</v>
      </c>
      <c r="Z2858" t="s">
        <v>73</v>
      </c>
      <c r="AC2858" t="str">
        <f>_xlfn.XLOOKUP(UNIVERSO[[#This Row],[Ruta DN]],'[1]CUOTA RUTA'!E:E,'[1]CUOTA RUTA'!G:G)</f>
        <v>Cargar</v>
      </c>
    </row>
    <row r="2859" spans="1:29" x14ac:dyDescent="0.25">
      <c r="A2859">
        <v>2820016512</v>
      </c>
      <c r="B2859">
        <v>7820016512</v>
      </c>
      <c r="C2859" t="s">
        <v>29</v>
      </c>
      <c r="D2859" t="s">
        <v>154</v>
      </c>
      <c r="E2859" t="s">
        <v>6477</v>
      </c>
      <c r="F2859" t="s">
        <v>156</v>
      </c>
      <c r="G2859" t="s">
        <v>157</v>
      </c>
      <c r="H2859" t="s">
        <v>158</v>
      </c>
      <c r="I2859" t="s">
        <v>159</v>
      </c>
      <c r="J2859" t="s">
        <v>160</v>
      </c>
      <c r="K2859" t="s">
        <v>1055</v>
      </c>
      <c r="L2859" t="s">
        <v>64</v>
      </c>
      <c r="M2859" t="s">
        <v>6478</v>
      </c>
      <c r="N2859" t="s">
        <v>66</v>
      </c>
      <c r="O2859" t="s">
        <v>162</v>
      </c>
      <c r="P2859" t="s">
        <v>42</v>
      </c>
      <c r="Q2859" t="s">
        <v>163</v>
      </c>
      <c r="R2859" t="s">
        <v>99</v>
      </c>
      <c r="S2859" t="s">
        <v>100</v>
      </c>
      <c r="T2859">
        <v>14.879099999999999</v>
      </c>
      <c r="U2859">
        <v>-91.457400000000007</v>
      </c>
      <c r="V2859" t="s">
        <v>164</v>
      </c>
      <c r="W2859" t="s">
        <v>22</v>
      </c>
      <c r="X2859" t="s">
        <v>4186</v>
      </c>
      <c r="Y2859" t="s">
        <v>165</v>
      </c>
      <c r="Z2859" t="s">
        <v>166</v>
      </c>
      <c r="AC2859" t="str">
        <f>_xlfn.XLOOKUP(UNIVERSO[[#This Row],[Ruta DN]],'[1]CUOTA RUTA'!E:E,'[1]CUOTA RUTA'!G:G)</f>
        <v>Cargar</v>
      </c>
    </row>
    <row r="2860" spans="1:29" x14ac:dyDescent="0.25">
      <c r="A2860">
        <v>2820016496</v>
      </c>
      <c r="B2860">
        <v>7820016496</v>
      </c>
      <c r="C2860" t="s">
        <v>29</v>
      </c>
      <c r="D2860" t="s">
        <v>692</v>
      </c>
      <c r="E2860" t="s">
        <v>6479</v>
      </c>
      <c r="F2860" t="s">
        <v>32</v>
      </c>
      <c r="G2860" t="s">
        <v>33</v>
      </c>
      <c r="H2860" t="s">
        <v>34</v>
      </c>
      <c r="I2860" t="s">
        <v>694</v>
      </c>
      <c r="J2860" t="s">
        <v>695</v>
      </c>
      <c r="K2860" t="s">
        <v>37</v>
      </c>
      <c r="L2860" t="s">
        <v>64</v>
      </c>
      <c r="M2860" t="s">
        <v>6480</v>
      </c>
      <c r="N2860" t="s">
        <v>40</v>
      </c>
      <c r="O2860" t="s">
        <v>1225</v>
      </c>
      <c r="P2860" t="s">
        <v>42</v>
      </c>
      <c r="Q2860" t="s">
        <v>244</v>
      </c>
      <c r="R2860" t="s">
        <v>44</v>
      </c>
      <c r="S2860" t="s">
        <v>45</v>
      </c>
      <c r="T2860">
        <v>14.305105299999999</v>
      </c>
      <c r="U2860">
        <v>-90.962400070000001</v>
      </c>
      <c r="V2860" t="s">
        <v>46</v>
      </c>
      <c r="W2860" t="s">
        <v>22</v>
      </c>
      <c r="X2860" t="s">
        <v>4189</v>
      </c>
      <c r="Y2860" t="s">
        <v>48</v>
      </c>
      <c r="Z2860" t="s">
        <v>49</v>
      </c>
      <c r="AC2860" t="str">
        <f>_xlfn.XLOOKUP(UNIVERSO[[#This Row],[Ruta DN]],'[1]CUOTA RUTA'!E:E,'[1]CUOTA RUTA'!G:G)</f>
        <v>Cargar</v>
      </c>
    </row>
    <row r="2861" spans="1:29" x14ac:dyDescent="0.25">
      <c r="A2861">
        <v>2820016489</v>
      </c>
      <c r="B2861">
        <v>7820016489</v>
      </c>
      <c r="C2861" t="s">
        <v>29</v>
      </c>
      <c r="D2861" t="s">
        <v>875</v>
      </c>
      <c r="E2861" t="s">
        <v>6481</v>
      </c>
      <c r="F2861" t="s">
        <v>59</v>
      </c>
      <c r="G2861" t="s">
        <v>60</v>
      </c>
      <c r="H2861" t="s">
        <v>61</v>
      </c>
      <c r="I2861" t="s">
        <v>877</v>
      </c>
      <c r="J2861" t="s">
        <v>878</v>
      </c>
      <c r="K2861" t="s">
        <v>37</v>
      </c>
      <c r="L2861" t="s">
        <v>38</v>
      </c>
      <c r="M2861" t="s">
        <v>6482</v>
      </c>
      <c r="N2861" t="s">
        <v>331</v>
      </c>
      <c r="O2861" t="s">
        <v>377</v>
      </c>
      <c r="P2861" t="s">
        <v>42</v>
      </c>
      <c r="Q2861" t="s">
        <v>201</v>
      </c>
      <c r="R2861" t="s">
        <v>69</v>
      </c>
      <c r="S2861" t="s">
        <v>70</v>
      </c>
      <c r="T2861">
        <v>14.677629</v>
      </c>
      <c r="U2861">
        <v>-92.142511999999996</v>
      </c>
      <c r="V2861" t="s">
        <v>71</v>
      </c>
      <c r="W2861" t="s">
        <v>22</v>
      </c>
      <c r="X2861" t="s">
        <v>4186</v>
      </c>
      <c r="Y2861" t="s">
        <v>72</v>
      </c>
      <c r="Z2861" t="s">
        <v>73</v>
      </c>
      <c r="AC2861" t="str">
        <f>_xlfn.XLOOKUP(UNIVERSO[[#This Row],[Ruta DN]],'[1]CUOTA RUTA'!E:E,'[1]CUOTA RUTA'!G:G)</f>
        <v>Cargar</v>
      </c>
    </row>
    <row r="2862" spans="1:29" x14ac:dyDescent="0.25">
      <c r="A2862">
        <v>2820016488</v>
      </c>
      <c r="B2862">
        <v>7820016488</v>
      </c>
      <c r="C2862" t="s">
        <v>29</v>
      </c>
      <c r="D2862" t="s">
        <v>998</v>
      </c>
      <c r="E2862" t="s">
        <v>6483</v>
      </c>
      <c r="F2862" t="s">
        <v>59</v>
      </c>
      <c r="G2862" t="s">
        <v>60</v>
      </c>
      <c r="H2862" t="s">
        <v>61</v>
      </c>
      <c r="I2862" t="s">
        <v>1000</v>
      </c>
      <c r="J2862" t="s">
        <v>1001</v>
      </c>
      <c r="K2862" t="s">
        <v>37</v>
      </c>
      <c r="L2862" t="s">
        <v>38</v>
      </c>
      <c r="M2862" t="s">
        <v>4297</v>
      </c>
      <c r="N2862" t="s">
        <v>331</v>
      </c>
      <c r="O2862" t="s">
        <v>371</v>
      </c>
      <c r="P2862" t="s">
        <v>42</v>
      </c>
      <c r="Q2862" t="s">
        <v>68</v>
      </c>
      <c r="R2862" t="s">
        <v>69</v>
      </c>
      <c r="S2862" t="s">
        <v>70</v>
      </c>
      <c r="T2862">
        <v>14.912599999999999</v>
      </c>
      <c r="U2862">
        <v>-92.056200000000004</v>
      </c>
      <c r="V2862" t="s">
        <v>71</v>
      </c>
      <c r="W2862" t="s">
        <v>22</v>
      </c>
      <c r="X2862" t="s">
        <v>4186</v>
      </c>
      <c r="Y2862" t="s">
        <v>72</v>
      </c>
      <c r="Z2862" t="s">
        <v>73</v>
      </c>
      <c r="AC2862" t="str">
        <f>_xlfn.XLOOKUP(UNIVERSO[[#This Row],[Ruta DN]],'[1]CUOTA RUTA'!E:E,'[1]CUOTA RUTA'!G:G)</f>
        <v>Cargar</v>
      </c>
    </row>
    <row r="2863" spans="1:29" x14ac:dyDescent="0.25">
      <c r="A2863">
        <v>2820016450</v>
      </c>
      <c r="B2863">
        <v>7820016450</v>
      </c>
      <c r="C2863" t="s">
        <v>29</v>
      </c>
      <c r="D2863" t="s">
        <v>1317</v>
      </c>
      <c r="E2863" t="s">
        <v>6484</v>
      </c>
      <c r="F2863" t="s">
        <v>59</v>
      </c>
      <c r="G2863" t="s">
        <v>60</v>
      </c>
      <c r="H2863" t="s">
        <v>61</v>
      </c>
      <c r="I2863" t="s">
        <v>1319</v>
      </c>
      <c r="J2863" t="s">
        <v>1320</v>
      </c>
      <c r="K2863" t="s">
        <v>37</v>
      </c>
      <c r="L2863" t="s">
        <v>38</v>
      </c>
      <c r="M2863" t="s">
        <v>6485</v>
      </c>
      <c r="N2863" t="s">
        <v>331</v>
      </c>
      <c r="O2863" t="s">
        <v>377</v>
      </c>
      <c r="P2863" t="s">
        <v>42</v>
      </c>
      <c r="Q2863" t="s">
        <v>215</v>
      </c>
      <c r="R2863" t="s">
        <v>69</v>
      </c>
      <c r="S2863" t="s">
        <v>70</v>
      </c>
      <c r="T2863">
        <v>14.682973</v>
      </c>
      <c r="U2863">
        <v>-92.138800000000003</v>
      </c>
      <c r="V2863" t="s">
        <v>71</v>
      </c>
      <c r="W2863" t="s">
        <v>22</v>
      </c>
      <c r="X2863" t="s">
        <v>4186</v>
      </c>
      <c r="Y2863" t="s">
        <v>72</v>
      </c>
      <c r="Z2863" t="s">
        <v>73</v>
      </c>
      <c r="AC2863" t="str">
        <f>_xlfn.XLOOKUP(UNIVERSO[[#This Row],[Ruta DN]],'[1]CUOTA RUTA'!E:E,'[1]CUOTA RUTA'!G:G)</f>
        <v>Cargar</v>
      </c>
    </row>
    <row r="2864" spans="1:29" x14ac:dyDescent="0.25">
      <c r="A2864">
        <v>2820016440</v>
      </c>
      <c r="B2864">
        <v>7820016440</v>
      </c>
      <c r="C2864" t="s">
        <v>29</v>
      </c>
      <c r="D2864" t="s">
        <v>88</v>
      </c>
      <c r="E2864" t="s">
        <v>6486</v>
      </c>
      <c r="F2864" t="s">
        <v>90</v>
      </c>
      <c r="G2864" t="s">
        <v>91</v>
      </c>
      <c r="H2864" t="s">
        <v>92</v>
      </c>
      <c r="I2864" t="s">
        <v>93</v>
      </c>
      <c r="J2864" t="s">
        <v>94</v>
      </c>
      <c r="K2864" t="s">
        <v>37</v>
      </c>
      <c r="L2864" t="s">
        <v>38</v>
      </c>
      <c r="M2864" t="s">
        <v>6487</v>
      </c>
      <c r="N2864" t="s">
        <v>96</v>
      </c>
      <c r="O2864" t="s">
        <v>6488</v>
      </c>
      <c r="P2864" t="s">
        <v>42</v>
      </c>
      <c r="Q2864" t="s">
        <v>98</v>
      </c>
      <c r="R2864" t="s">
        <v>99</v>
      </c>
      <c r="S2864" t="s">
        <v>100</v>
      </c>
      <c r="T2864">
        <v>15.030649</v>
      </c>
      <c r="U2864">
        <v>-91.147030200000003</v>
      </c>
      <c r="V2864" t="s">
        <v>101</v>
      </c>
      <c r="W2864" t="s">
        <v>22</v>
      </c>
      <c r="X2864" t="s">
        <v>4181</v>
      </c>
      <c r="Y2864" t="s">
        <v>102</v>
      </c>
      <c r="Z2864" t="s">
        <v>103</v>
      </c>
      <c r="AC2864" t="str">
        <f>_xlfn.XLOOKUP(UNIVERSO[[#This Row],[Ruta DN]],'[1]CUOTA RUTA'!E:E,'[1]CUOTA RUTA'!G:G)</f>
        <v>Cargar</v>
      </c>
    </row>
    <row r="2865" spans="1:29" x14ac:dyDescent="0.25">
      <c r="A2865">
        <v>2820016428</v>
      </c>
      <c r="B2865">
        <v>7820016428</v>
      </c>
      <c r="C2865" t="s">
        <v>29</v>
      </c>
      <c r="D2865" t="s">
        <v>338</v>
      </c>
      <c r="E2865" t="s">
        <v>6489</v>
      </c>
      <c r="F2865" t="s">
        <v>106</v>
      </c>
      <c r="G2865" t="s">
        <v>107</v>
      </c>
      <c r="H2865" t="s">
        <v>108</v>
      </c>
      <c r="I2865" t="s">
        <v>340</v>
      </c>
      <c r="J2865" t="s">
        <v>341</v>
      </c>
      <c r="K2865" t="s">
        <v>1055</v>
      </c>
      <c r="L2865" t="s">
        <v>38</v>
      </c>
      <c r="M2865" t="s">
        <v>6490</v>
      </c>
      <c r="N2865" t="s">
        <v>112</v>
      </c>
      <c r="O2865" t="s">
        <v>113</v>
      </c>
      <c r="P2865" t="s">
        <v>42</v>
      </c>
      <c r="Q2865" t="s">
        <v>195</v>
      </c>
      <c r="R2865" t="s">
        <v>69</v>
      </c>
      <c r="S2865" t="s">
        <v>70</v>
      </c>
      <c r="T2865">
        <v>15.317378</v>
      </c>
      <c r="U2865">
        <v>-91.465993999999995</v>
      </c>
      <c r="V2865" t="s">
        <v>113</v>
      </c>
      <c r="W2865" t="s">
        <v>22</v>
      </c>
      <c r="X2865" t="s">
        <v>4186</v>
      </c>
      <c r="Y2865" t="s">
        <v>115</v>
      </c>
      <c r="Z2865" t="s">
        <v>116</v>
      </c>
      <c r="AC2865" t="str">
        <f>_xlfn.XLOOKUP(UNIVERSO[[#This Row],[Ruta DN]],'[1]CUOTA RUTA'!E:E,'[1]CUOTA RUTA'!G:G)</f>
        <v>Cargar</v>
      </c>
    </row>
    <row r="2866" spans="1:29" x14ac:dyDescent="0.25">
      <c r="A2866">
        <v>2820016425</v>
      </c>
      <c r="B2866">
        <v>7820016425</v>
      </c>
      <c r="C2866" t="s">
        <v>29</v>
      </c>
      <c r="D2866" t="s">
        <v>1726</v>
      </c>
      <c r="E2866" t="s">
        <v>6491</v>
      </c>
      <c r="F2866" t="s">
        <v>156</v>
      </c>
      <c r="G2866" t="s">
        <v>252</v>
      </c>
      <c r="H2866" t="s">
        <v>253</v>
      </c>
      <c r="I2866" t="s">
        <v>1728</v>
      </c>
      <c r="J2866" t="s">
        <v>1729</v>
      </c>
      <c r="K2866" t="s">
        <v>37</v>
      </c>
      <c r="L2866" t="s">
        <v>64</v>
      </c>
      <c r="M2866" t="s">
        <v>6189</v>
      </c>
      <c r="N2866" t="s">
        <v>66</v>
      </c>
      <c r="O2866" t="s">
        <v>1012</v>
      </c>
      <c r="P2866" t="s">
        <v>42</v>
      </c>
      <c r="Q2866" t="s">
        <v>258</v>
      </c>
      <c r="R2866" t="s">
        <v>99</v>
      </c>
      <c r="S2866" t="s">
        <v>100</v>
      </c>
      <c r="T2866">
        <v>14.8708255</v>
      </c>
      <c r="U2866">
        <v>-91.619414599999999</v>
      </c>
      <c r="V2866" t="s">
        <v>259</v>
      </c>
      <c r="W2866" t="s">
        <v>22</v>
      </c>
      <c r="X2866" t="s">
        <v>4186</v>
      </c>
      <c r="Y2866" t="s">
        <v>260</v>
      </c>
      <c r="Z2866" t="s">
        <v>261</v>
      </c>
      <c r="AC2866" t="str">
        <f>_xlfn.XLOOKUP(UNIVERSO[[#This Row],[Ruta DN]],'[1]CUOTA RUTA'!E:E,'[1]CUOTA RUTA'!G:G)</f>
        <v>Cargar</v>
      </c>
    </row>
    <row r="2867" spans="1:29" x14ac:dyDescent="0.25">
      <c r="A2867">
        <v>2820016413</v>
      </c>
      <c r="B2867">
        <v>7820016413</v>
      </c>
      <c r="C2867" t="s">
        <v>29</v>
      </c>
      <c r="D2867" t="s">
        <v>1708</v>
      </c>
      <c r="E2867" t="s">
        <v>6492</v>
      </c>
      <c r="F2867" t="s">
        <v>156</v>
      </c>
      <c r="G2867" t="s">
        <v>252</v>
      </c>
      <c r="H2867" t="s">
        <v>253</v>
      </c>
      <c r="I2867" t="s">
        <v>1710</v>
      </c>
      <c r="J2867" t="s">
        <v>1711</v>
      </c>
      <c r="K2867" t="s">
        <v>1055</v>
      </c>
      <c r="L2867" t="s">
        <v>64</v>
      </c>
      <c r="M2867" t="s">
        <v>6493</v>
      </c>
      <c r="N2867" t="s">
        <v>66</v>
      </c>
      <c r="O2867" t="s">
        <v>257</v>
      </c>
      <c r="P2867" t="s">
        <v>42</v>
      </c>
      <c r="Q2867" t="s">
        <v>258</v>
      </c>
      <c r="R2867" t="s">
        <v>99</v>
      </c>
      <c r="S2867" t="s">
        <v>100</v>
      </c>
      <c r="T2867">
        <v>14.86386882606894</v>
      </c>
      <c r="U2867">
        <v>-91.538064228370786</v>
      </c>
      <c r="V2867" t="s">
        <v>259</v>
      </c>
      <c r="W2867" t="s">
        <v>22</v>
      </c>
      <c r="X2867" t="s">
        <v>4186</v>
      </c>
      <c r="Y2867" t="s">
        <v>260</v>
      </c>
      <c r="Z2867" t="s">
        <v>261</v>
      </c>
      <c r="AC2867" t="str">
        <f>_xlfn.XLOOKUP(UNIVERSO[[#This Row],[Ruta DN]],'[1]CUOTA RUTA'!E:E,'[1]CUOTA RUTA'!G:G)</f>
        <v>Cargar</v>
      </c>
    </row>
    <row r="2868" spans="1:29" x14ac:dyDescent="0.25">
      <c r="A2868">
        <v>2820016408</v>
      </c>
      <c r="B2868">
        <v>7820016408</v>
      </c>
      <c r="C2868" t="s">
        <v>29</v>
      </c>
      <c r="D2868" t="s">
        <v>312</v>
      </c>
      <c r="E2868" t="s">
        <v>6494</v>
      </c>
      <c r="F2868" t="s">
        <v>130</v>
      </c>
      <c r="G2868" t="s">
        <v>131</v>
      </c>
      <c r="H2868" t="s">
        <v>132</v>
      </c>
      <c r="I2868" t="s">
        <v>314</v>
      </c>
      <c r="J2868" t="s">
        <v>315</v>
      </c>
      <c r="K2868" t="s">
        <v>1055</v>
      </c>
      <c r="L2868" t="s">
        <v>64</v>
      </c>
      <c r="M2868" t="s">
        <v>6495</v>
      </c>
      <c r="N2868" t="s">
        <v>136</v>
      </c>
      <c r="O2868" t="s">
        <v>1265</v>
      </c>
      <c r="P2868" t="s">
        <v>42</v>
      </c>
      <c r="Q2868" t="s">
        <v>138</v>
      </c>
      <c r="R2868" t="s">
        <v>84</v>
      </c>
      <c r="S2868" t="s">
        <v>85</v>
      </c>
      <c r="T2868">
        <v>14.537972460000001</v>
      </c>
      <c r="U2868">
        <v>-91.572543060000001</v>
      </c>
      <c r="V2868" t="s">
        <v>137</v>
      </c>
      <c r="W2868" t="s">
        <v>202</v>
      </c>
      <c r="X2868" t="s">
        <v>4189</v>
      </c>
      <c r="Y2868" t="s">
        <v>139</v>
      </c>
      <c r="Z2868" t="s">
        <v>140</v>
      </c>
      <c r="AC2868" t="str">
        <f>_xlfn.XLOOKUP(UNIVERSO[[#This Row],[Ruta DN]],'[1]CUOTA RUTA'!E:E,'[1]CUOTA RUTA'!G:G)</f>
        <v>Cargar</v>
      </c>
    </row>
    <row r="2869" spans="1:29" x14ac:dyDescent="0.25">
      <c r="A2869">
        <v>2820016404</v>
      </c>
      <c r="B2869">
        <v>7820016404</v>
      </c>
      <c r="C2869" t="s">
        <v>29</v>
      </c>
      <c r="D2869" t="s">
        <v>250</v>
      </c>
      <c r="E2869" t="s">
        <v>6496</v>
      </c>
      <c r="F2869" t="s">
        <v>156</v>
      </c>
      <c r="G2869" t="s">
        <v>252</v>
      </c>
      <c r="H2869" t="s">
        <v>253</v>
      </c>
      <c r="I2869" t="s">
        <v>254</v>
      </c>
      <c r="J2869" t="s">
        <v>255</v>
      </c>
      <c r="K2869" t="s">
        <v>1055</v>
      </c>
      <c r="L2869" t="s">
        <v>38</v>
      </c>
      <c r="M2869" t="s">
        <v>6497</v>
      </c>
      <c r="N2869" t="s">
        <v>66</v>
      </c>
      <c r="O2869" t="s">
        <v>901</v>
      </c>
      <c r="P2869" t="s">
        <v>42</v>
      </c>
      <c r="Q2869" t="s">
        <v>258</v>
      </c>
      <c r="R2869" t="s">
        <v>99</v>
      </c>
      <c r="S2869" t="s">
        <v>100</v>
      </c>
      <c r="T2869">
        <v>14.82675220817328</v>
      </c>
      <c r="U2869">
        <v>-91.514627588912845</v>
      </c>
      <c r="V2869" t="s">
        <v>259</v>
      </c>
      <c r="W2869" t="s">
        <v>22</v>
      </c>
      <c r="X2869" t="s">
        <v>4186</v>
      </c>
      <c r="Y2869" t="s">
        <v>260</v>
      </c>
      <c r="Z2869" t="s">
        <v>261</v>
      </c>
      <c r="AC2869" t="str">
        <f>_xlfn.XLOOKUP(UNIVERSO[[#This Row],[Ruta DN]],'[1]CUOTA RUTA'!E:E,'[1]CUOTA RUTA'!G:G)</f>
        <v>Cargar</v>
      </c>
    </row>
    <row r="2870" spans="1:29" x14ac:dyDescent="0.25">
      <c r="A2870">
        <v>2820016396</v>
      </c>
      <c r="B2870">
        <v>7820016396</v>
      </c>
      <c r="C2870" t="s">
        <v>29</v>
      </c>
      <c r="D2870" t="s">
        <v>1639</v>
      </c>
      <c r="E2870" t="s">
        <v>6498</v>
      </c>
      <c r="F2870" t="s">
        <v>156</v>
      </c>
      <c r="G2870" t="s">
        <v>157</v>
      </c>
      <c r="H2870" t="s">
        <v>158</v>
      </c>
      <c r="I2870" t="s">
        <v>1641</v>
      </c>
      <c r="J2870" t="s">
        <v>1642</v>
      </c>
      <c r="K2870" t="s">
        <v>1055</v>
      </c>
      <c r="L2870" t="s">
        <v>64</v>
      </c>
      <c r="M2870" t="s">
        <v>6499</v>
      </c>
      <c r="N2870" t="s">
        <v>66</v>
      </c>
      <c r="O2870" t="s">
        <v>162</v>
      </c>
      <c r="P2870" t="s">
        <v>42</v>
      </c>
      <c r="Q2870" t="s">
        <v>163</v>
      </c>
      <c r="R2870" t="s">
        <v>99</v>
      </c>
      <c r="S2870" t="s">
        <v>100</v>
      </c>
      <c r="T2870">
        <v>14.881892000000001</v>
      </c>
      <c r="U2870">
        <v>-91.460290000000001</v>
      </c>
      <c r="V2870" t="s">
        <v>164</v>
      </c>
      <c r="W2870" t="s">
        <v>22</v>
      </c>
      <c r="X2870" t="s">
        <v>4189</v>
      </c>
      <c r="Y2870" t="s">
        <v>165</v>
      </c>
      <c r="Z2870" t="s">
        <v>166</v>
      </c>
      <c r="AC2870" t="str">
        <f>_xlfn.XLOOKUP(UNIVERSO[[#This Row],[Ruta DN]],'[1]CUOTA RUTA'!E:E,'[1]CUOTA RUTA'!G:G)</f>
        <v>Cargar</v>
      </c>
    </row>
    <row r="2871" spans="1:29" x14ac:dyDescent="0.25">
      <c r="A2871">
        <v>2820016393</v>
      </c>
      <c r="B2871">
        <v>7820016393</v>
      </c>
      <c r="C2871" t="s">
        <v>29</v>
      </c>
      <c r="D2871" t="s">
        <v>1669</v>
      </c>
      <c r="E2871" t="s">
        <v>6500</v>
      </c>
      <c r="F2871" t="s">
        <v>156</v>
      </c>
      <c r="G2871" t="s">
        <v>252</v>
      </c>
      <c r="H2871" t="s">
        <v>253</v>
      </c>
      <c r="I2871" t="s">
        <v>1671</v>
      </c>
      <c r="J2871" t="s">
        <v>1672</v>
      </c>
      <c r="K2871" t="s">
        <v>1055</v>
      </c>
      <c r="L2871" t="s">
        <v>38</v>
      </c>
      <c r="M2871" t="s">
        <v>6501</v>
      </c>
      <c r="N2871" t="s">
        <v>66</v>
      </c>
      <c r="O2871" t="s">
        <v>257</v>
      </c>
      <c r="P2871" t="s">
        <v>42</v>
      </c>
      <c r="Q2871" t="s">
        <v>258</v>
      </c>
      <c r="R2871" t="s">
        <v>99</v>
      </c>
      <c r="S2871" t="s">
        <v>100</v>
      </c>
      <c r="T2871">
        <v>14.833102999999999</v>
      </c>
      <c r="U2871">
        <v>-91.519470999999996</v>
      </c>
      <c r="V2871" t="s">
        <v>259</v>
      </c>
      <c r="W2871" t="s">
        <v>22</v>
      </c>
      <c r="X2871" t="s">
        <v>4186</v>
      </c>
      <c r="Y2871" t="s">
        <v>260</v>
      </c>
      <c r="Z2871" t="s">
        <v>261</v>
      </c>
      <c r="AC2871" t="str">
        <f>_xlfn.XLOOKUP(UNIVERSO[[#This Row],[Ruta DN]],'[1]CUOTA RUTA'!E:E,'[1]CUOTA RUTA'!G:G)</f>
        <v>Cargar</v>
      </c>
    </row>
    <row r="2872" spans="1:29" x14ac:dyDescent="0.25">
      <c r="A2872">
        <v>2820016390</v>
      </c>
      <c r="B2872">
        <v>7820016390</v>
      </c>
      <c r="C2872" t="s">
        <v>29</v>
      </c>
      <c r="D2872" t="s">
        <v>1614</v>
      </c>
      <c r="E2872" t="s">
        <v>6502</v>
      </c>
      <c r="F2872" t="s">
        <v>156</v>
      </c>
      <c r="G2872" t="s">
        <v>252</v>
      </c>
      <c r="H2872" t="s">
        <v>253</v>
      </c>
      <c r="I2872" t="s">
        <v>1616</v>
      </c>
      <c r="J2872" t="s">
        <v>1617</v>
      </c>
      <c r="K2872" t="s">
        <v>37</v>
      </c>
      <c r="L2872" t="s">
        <v>38</v>
      </c>
      <c r="M2872" t="s">
        <v>6503</v>
      </c>
      <c r="N2872" t="s">
        <v>66</v>
      </c>
      <c r="O2872" t="s">
        <v>257</v>
      </c>
      <c r="P2872" t="s">
        <v>42</v>
      </c>
      <c r="Q2872" t="s">
        <v>617</v>
      </c>
      <c r="R2872" t="s">
        <v>99</v>
      </c>
      <c r="S2872" t="s">
        <v>100</v>
      </c>
      <c r="T2872">
        <v>14.813647</v>
      </c>
      <c r="U2872">
        <v>-91.494850999999997</v>
      </c>
      <c r="V2872" t="s">
        <v>259</v>
      </c>
      <c r="W2872" t="s">
        <v>22</v>
      </c>
      <c r="X2872" t="s">
        <v>4186</v>
      </c>
      <c r="Y2872" t="s">
        <v>260</v>
      </c>
      <c r="Z2872" t="s">
        <v>261</v>
      </c>
      <c r="AC2872" t="str">
        <f>_xlfn.XLOOKUP(UNIVERSO[[#This Row],[Ruta DN]],'[1]CUOTA RUTA'!E:E,'[1]CUOTA RUTA'!G:G)</f>
        <v>Cargar</v>
      </c>
    </row>
    <row r="2873" spans="1:29" x14ac:dyDescent="0.25">
      <c r="A2873">
        <v>2820016365</v>
      </c>
      <c r="B2873">
        <v>7820016365</v>
      </c>
      <c r="C2873" t="s">
        <v>29</v>
      </c>
      <c r="D2873" t="s">
        <v>1871</v>
      </c>
      <c r="E2873" t="s">
        <v>6007</v>
      </c>
      <c r="F2873" t="s">
        <v>156</v>
      </c>
      <c r="G2873" t="s">
        <v>252</v>
      </c>
      <c r="H2873" t="s">
        <v>253</v>
      </c>
      <c r="I2873" t="s">
        <v>1873</v>
      </c>
      <c r="J2873" t="s">
        <v>1874</v>
      </c>
      <c r="K2873" t="s">
        <v>37</v>
      </c>
      <c r="L2873" t="s">
        <v>64</v>
      </c>
      <c r="M2873" t="s">
        <v>6504</v>
      </c>
      <c r="N2873" t="s">
        <v>66</v>
      </c>
      <c r="O2873" t="s">
        <v>257</v>
      </c>
      <c r="P2873" t="s">
        <v>42</v>
      </c>
      <c r="Q2873" t="s">
        <v>617</v>
      </c>
      <c r="R2873" t="s">
        <v>99</v>
      </c>
      <c r="S2873" t="s">
        <v>100</v>
      </c>
      <c r="T2873">
        <v>14.856619999999999</v>
      </c>
      <c r="U2873">
        <v>-91.51397</v>
      </c>
      <c r="V2873" t="s">
        <v>259</v>
      </c>
      <c r="W2873" t="s">
        <v>22</v>
      </c>
      <c r="X2873" t="s">
        <v>4181</v>
      </c>
      <c r="Y2873" t="s">
        <v>260</v>
      </c>
      <c r="Z2873" t="s">
        <v>261</v>
      </c>
      <c r="AC2873" t="str">
        <f>_xlfn.XLOOKUP(UNIVERSO[[#This Row],[Ruta DN]],'[1]CUOTA RUTA'!E:E,'[1]CUOTA RUTA'!G:G)</f>
        <v>Cargar</v>
      </c>
    </row>
    <row r="2874" spans="1:29" x14ac:dyDescent="0.25">
      <c r="A2874">
        <v>2820016360</v>
      </c>
      <c r="B2874">
        <v>7820016360</v>
      </c>
      <c r="C2874" t="s">
        <v>29</v>
      </c>
      <c r="D2874" t="s">
        <v>1609</v>
      </c>
      <c r="E2874" t="s">
        <v>1700</v>
      </c>
      <c r="F2874" t="s">
        <v>156</v>
      </c>
      <c r="G2874" t="s">
        <v>252</v>
      </c>
      <c r="H2874" t="s">
        <v>253</v>
      </c>
      <c r="I2874" t="s">
        <v>1611</v>
      </c>
      <c r="J2874" t="s">
        <v>1612</v>
      </c>
      <c r="K2874" t="s">
        <v>1055</v>
      </c>
      <c r="L2874" t="s">
        <v>38</v>
      </c>
      <c r="M2874" t="s">
        <v>6505</v>
      </c>
      <c r="N2874" t="s">
        <v>66</v>
      </c>
      <c r="O2874" t="s">
        <v>257</v>
      </c>
      <c r="P2874" t="s">
        <v>42</v>
      </c>
      <c r="Q2874" t="s">
        <v>686</v>
      </c>
      <c r="R2874" t="s">
        <v>99</v>
      </c>
      <c r="S2874" t="s">
        <v>100</v>
      </c>
      <c r="T2874">
        <v>14.8412715503946</v>
      </c>
      <c r="U2874">
        <v>-91.528769368305802</v>
      </c>
      <c r="V2874" t="s">
        <v>259</v>
      </c>
      <c r="W2874" t="s">
        <v>22</v>
      </c>
      <c r="X2874" t="s">
        <v>4186</v>
      </c>
      <c r="Y2874" t="s">
        <v>260</v>
      </c>
      <c r="Z2874" t="s">
        <v>261</v>
      </c>
      <c r="AC2874" t="str">
        <f>_xlfn.XLOOKUP(UNIVERSO[[#This Row],[Ruta DN]],'[1]CUOTA RUTA'!E:E,'[1]CUOTA RUTA'!G:G)</f>
        <v>Cargar</v>
      </c>
    </row>
    <row r="2875" spans="1:29" x14ac:dyDescent="0.25">
      <c r="A2875">
        <v>2820016343</v>
      </c>
      <c r="B2875">
        <v>7820016343</v>
      </c>
      <c r="C2875" t="s">
        <v>29</v>
      </c>
      <c r="D2875" t="s">
        <v>1563</v>
      </c>
      <c r="E2875" t="s">
        <v>6506</v>
      </c>
      <c r="F2875" t="s">
        <v>156</v>
      </c>
      <c r="G2875" t="s">
        <v>252</v>
      </c>
      <c r="H2875" t="s">
        <v>253</v>
      </c>
      <c r="I2875" t="s">
        <v>1565</v>
      </c>
      <c r="J2875" t="s">
        <v>1566</v>
      </c>
      <c r="K2875" t="s">
        <v>37</v>
      </c>
      <c r="L2875" t="s">
        <v>64</v>
      </c>
      <c r="M2875" t="s">
        <v>6189</v>
      </c>
      <c r="N2875" t="s">
        <v>66</v>
      </c>
      <c r="O2875" t="s">
        <v>1012</v>
      </c>
      <c r="P2875" t="s">
        <v>42</v>
      </c>
      <c r="Q2875" t="s">
        <v>686</v>
      </c>
      <c r="R2875" t="s">
        <v>99</v>
      </c>
      <c r="S2875" t="s">
        <v>100</v>
      </c>
      <c r="T2875">
        <v>14.87032</v>
      </c>
      <c r="U2875">
        <v>-91.621447000000003</v>
      </c>
      <c r="V2875" t="s">
        <v>259</v>
      </c>
      <c r="W2875" t="s">
        <v>22</v>
      </c>
      <c r="X2875" t="s">
        <v>4186</v>
      </c>
      <c r="Y2875" t="s">
        <v>260</v>
      </c>
      <c r="Z2875" t="s">
        <v>261</v>
      </c>
      <c r="AC2875" t="str">
        <f>_xlfn.XLOOKUP(UNIVERSO[[#This Row],[Ruta DN]],'[1]CUOTA RUTA'!E:E,'[1]CUOTA RUTA'!G:G)</f>
        <v>Cargar</v>
      </c>
    </row>
    <row r="2876" spans="1:29" x14ac:dyDescent="0.25">
      <c r="A2876">
        <v>2820016325</v>
      </c>
      <c r="B2876">
        <v>7820016325</v>
      </c>
      <c r="C2876" t="s">
        <v>29</v>
      </c>
      <c r="D2876" t="s">
        <v>1632</v>
      </c>
      <c r="E2876" t="s">
        <v>6507</v>
      </c>
      <c r="F2876" t="s">
        <v>156</v>
      </c>
      <c r="G2876" t="s">
        <v>252</v>
      </c>
      <c r="H2876" t="s">
        <v>253</v>
      </c>
      <c r="I2876" t="s">
        <v>1634</v>
      </c>
      <c r="J2876" t="s">
        <v>1635</v>
      </c>
      <c r="K2876" t="s">
        <v>37</v>
      </c>
      <c r="L2876" t="s">
        <v>38</v>
      </c>
      <c r="M2876" t="s">
        <v>6508</v>
      </c>
      <c r="N2876" t="s">
        <v>66</v>
      </c>
      <c r="O2876" t="s">
        <v>257</v>
      </c>
      <c r="P2876" t="s">
        <v>42</v>
      </c>
      <c r="Q2876" t="s">
        <v>686</v>
      </c>
      <c r="R2876" t="s">
        <v>99</v>
      </c>
      <c r="S2876" t="s">
        <v>100</v>
      </c>
      <c r="T2876">
        <v>14.8545561</v>
      </c>
      <c r="U2876">
        <v>-91.514624999999995</v>
      </c>
      <c r="V2876" t="s">
        <v>259</v>
      </c>
      <c r="W2876" t="s">
        <v>22</v>
      </c>
      <c r="X2876" t="s">
        <v>4181</v>
      </c>
      <c r="Y2876" t="s">
        <v>260</v>
      </c>
      <c r="Z2876" t="s">
        <v>261</v>
      </c>
      <c r="AA2876">
        <v>5</v>
      </c>
      <c r="AC2876" t="str">
        <f>_xlfn.XLOOKUP(UNIVERSO[[#This Row],[Ruta DN]],'[1]CUOTA RUTA'!E:E,'[1]CUOTA RUTA'!G:G)</f>
        <v>Cargar</v>
      </c>
    </row>
    <row r="2877" spans="1:29" x14ac:dyDescent="0.25">
      <c r="A2877">
        <v>2820016311</v>
      </c>
      <c r="B2877">
        <v>7820016311</v>
      </c>
      <c r="C2877" t="s">
        <v>29</v>
      </c>
      <c r="D2877" t="s">
        <v>1651</v>
      </c>
      <c r="E2877" t="s">
        <v>6509</v>
      </c>
      <c r="F2877" t="s">
        <v>156</v>
      </c>
      <c r="G2877" t="s">
        <v>252</v>
      </c>
      <c r="H2877" t="s">
        <v>253</v>
      </c>
      <c r="I2877" t="s">
        <v>1653</v>
      </c>
      <c r="J2877" t="s">
        <v>1654</v>
      </c>
      <c r="K2877" t="s">
        <v>37</v>
      </c>
      <c r="L2877" t="s">
        <v>64</v>
      </c>
      <c r="M2877" t="s">
        <v>6510</v>
      </c>
      <c r="N2877" t="s">
        <v>66</v>
      </c>
      <c r="O2877" t="s">
        <v>257</v>
      </c>
      <c r="P2877" t="s">
        <v>42</v>
      </c>
      <c r="Q2877" t="s">
        <v>617</v>
      </c>
      <c r="R2877" t="s">
        <v>99</v>
      </c>
      <c r="S2877" t="s">
        <v>100</v>
      </c>
      <c r="T2877">
        <v>14.8148</v>
      </c>
      <c r="U2877">
        <v>-91.495099999999994</v>
      </c>
      <c r="V2877" t="s">
        <v>259</v>
      </c>
      <c r="W2877" t="s">
        <v>22</v>
      </c>
      <c r="X2877" t="s">
        <v>4186</v>
      </c>
      <c r="Y2877" t="s">
        <v>260</v>
      </c>
      <c r="Z2877" t="s">
        <v>261</v>
      </c>
      <c r="AC2877" t="str">
        <f>_xlfn.XLOOKUP(UNIVERSO[[#This Row],[Ruta DN]],'[1]CUOTA RUTA'!E:E,'[1]CUOTA RUTA'!G:G)</f>
        <v>Cargar</v>
      </c>
    </row>
    <row r="2878" spans="1:29" x14ac:dyDescent="0.25">
      <c r="A2878">
        <v>2820016283</v>
      </c>
      <c r="B2878">
        <v>7820016283</v>
      </c>
      <c r="C2878" t="s">
        <v>29</v>
      </c>
      <c r="D2878" t="s">
        <v>603</v>
      </c>
      <c r="E2878" t="s">
        <v>6511</v>
      </c>
      <c r="F2878" t="s">
        <v>32</v>
      </c>
      <c r="G2878" t="s">
        <v>33</v>
      </c>
      <c r="H2878" t="s">
        <v>34</v>
      </c>
      <c r="I2878" t="s">
        <v>605</v>
      </c>
      <c r="J2878" t="s">
        <v>606</v>
      </c>
      <c r="K2878" t="s">
        <v>37</v>
      </c>
      <c r="L2878" t="s">
        <v>64</v>
      </c>
      <c r="M2878" t="s">
        <v>6512</v>
      </c>
      <c r="N2878" t="s">
        <v>40</v>
      </c>
      <c r="O2878" t="s">
        <v>41</v>
      </c>
      <c r="P2878" t="s">
        <v>42</v>
      </c>
      <c r="Q2878" t="s">
        <v>488</v>
      </c>
      <c r="R2878" t="s">
        <v>44</v>
      </c>
      <c r="S2878" t="s">
        <v>45</v>
      </c>
      <c r="T2878">
        <v>13.932055</v>
      </c>
      <c r="U2878">
        <v>-90.823688333333351</v>
      </c>
      <c r="V2878" t="s">
        <v>46</v>
      </c>
      <c r="W2878" t="s">
        <v>22</v>
      </c>
      <c r="X2878" t="s">
        <v>4186</v>
      </c>
      <c r="Y2878" t="s">
        <v>48</v>
      </c>
      <c r="Z2878" t="s">
        <v>49</v>
      </c>
      <c r="AC2878" t="str">
        <f>_xlfn.XLOOKUP(UNIVERSO[[#This Row],[Ruta DN]],'[1]CUOTA RUTA'!E:E,'[1]CUOTA RUTA'!G:G)</f>
        <v>Cargar</v>
      </c>
    </row>
    <row r="2879" spans="1:29" x14ac:dyDescent="0.25">
      <c r="A2879">
        <v>2820016271</v>
      </c>
      <c r="B2879">
        <v>7820016271</v>
      </c>
      <c r="C2879" t="s">
        <v>29</v>
      </c>
      <c r="D2879" t="s">
        <v>2926</v>
      </c>
      <c r="E2879" t="s">
        <v>6513</v>
      </c>
      <c r="F2879" t="s">
        <v>106</v>
      </c>
      <c r="G2879" t="s">
        <v>107</v>
      </c>
      <c r="H2879" t="s">
        <v>108</v>
      </c>
      <c r="I2879" t="s">
        <v>2928</v>
      </c>
      <c r="J2879" t="s">
        <v>2929</v>
      </c>
      <c r="K2879" t="s">
        <v>37</v>
      </c>
      <c r="L2879" t="s">
        <v>38</v>
      </c>
      <c r="M2879" t="s">
        <v>6514</v>
      </c>
      <c r="N2879" t="s">
        <v>112</v>
      </c>
      <c r="O2879" t="s">
        <v>113</v>
      </c>
      <c r="P2879" t="s">
        <v>42</v>
      </c>
      <c r="Q2879" t="s">
        <v>195</v>
      </c>
      <c r="R2879" t="s">
        <v>69</v>
      </c>
      <c r="S2879" t="s">
        <v>70</v>
      </c>
      <c r="T2879">
        <v>15.309965</v>
      </c>
      <c r="U2879">
        <v>-91.491781666666668</v>
      </c>
      <c r="V2879" t="s">
        <v>113</v>
      </c>
      <c r="W2879" t="s">
        <v>22</v>
      </c>
      <c r="X2879" t="s">
        <v>4181</v>
      </c>
      <c r="Y2879" t="s">
        <v>115</v>
      </c>
      <c r="Z2879" t="s">
        <v>116</v>
      </c>
      <c r="AC2879" t="str">
        <f>_xlfn.XLOOKUP(UNIVERSO[[#This Row],[Ruta DN]],'[1]CUOTA RUTA'!E:E,'[1]CUOTA RUTA'!G:G)</f>
        <v>Cargar</v>
      </c>
    </row>
    <row r="2880" spans="1:29" x14ac:dyDescent="0.25">
      <c r="A2880">
        <v>2820016256</v>
      </c>
      <c r="B2880">
        <v>7820016256</v>
      </c>
      <c r="C2880" t="s">
        <v>29</v>
      </c>
      <c r="D2880" t="s">
        <v>1178</v>
      </c>
      <c r="E2880" t="s">
        <v>6515</v>
      </c>
      <c r="F2880" t="s">
        <v>156</v>
      </c>
      <c r="G2880" t="s">
        <v>252</v>
      </c>
      <c r="H2880" t="s">
        <v>253</v>
      </c>
      <c r="I2880" t="s">
        <v>1180</v>
      </c>
      <c r="J2880" t="s">
        <v>1181</v>
      </c>
      <c r="K2880" t="s">
        <v>37</v>
      </c>
      <c r="L2880" t="s">
        <v>38</v>
      </c>
      <c r="M2880" t="s">
        <v>6516</v>
      </c>
      <c r="N2880" t="s">
        <v>66</v>
      </c>
      <c r="O2880" t="s">
        <v>257</v>
      </c>
      <c r="P2880" t="s">
        <v>42</v>
      </c>
      <c r="Q2880" t="s">
        <v>686</v>
      </c>
      <c r="R2880" t="s">
        <v>99</v>
      </c>
      <c r="S2880" t="s">
        <v>100</v>
      </c>
      <c r="T2880">
        <v>14.83086847700179</v>
      </c>
      <c r="U2880">
        <v>-91.527414014562964</v>
      </c>
      <c r="V2880" t="s">
        <v>259</v>
      </c>
      <c r="W2880" t="s">
        <v>22</v>
      </c>
      <c r="X2880" t="s">
        <v>4181</v>
      </c>
      <c r="Y2880" t="s">
        <v>260</v>
      </c>
      <c r="Z2880" t="s">
        <v>261</v>
      </c>
      <c r="AC2880" t="str">
        <f>_xlfn.XLOOKUP(UNIVERSO[[#This Row],[Ruta DN]],'[1]CUOTA RUTA'!E:E,'[1]CUOTA RUTA'!G:G)</f>
        <v>Cargar</v>
      </c>
    </row>
    <row r="2881" spans="1:29" x14ac:dyDescent="0.25">
      <c r="A2881">
        <v>2820016250</v>
      </c>
      <c r="B2881">
        <v>7820016250</v>
      </c>
      <c r="C2881" t="s">
        <v>29</v>
      </c>
      <c r="D2881" t="s">
        <v>104</v>
      </c>
      <c r="E2881" t="s">
        <v>6517</v>
      </c>
      <c r="F2881" t="s">
        <v>106</v>
      </c>
      <c r="G2881" t="s">
        <v>107</v>
      </c>
      <c r="H2881" t="s">
        <v>108</v>
      </c>
      <c r="I2881" t="s">
        <v>109</v>
      </c>
      <c r="J2881" t="s">
        <v>110</v>
      </c>
      <c r="K2881" t="s">
        <v>37</v>
      </c>
      <c r="L2881" t="s">
        <v>38</v>
      </c>
      <c r="M2881" t="s">
        <v>358</v>
      </c>
      <c r="N2881" t="s">
        <v>112</v>
      </c>
      <c r="O2881" t="s">
        <v>113</v>
      </c>
      <c r="P2881" t="s">
        <v>42</v>
      </c>
      <c r="Q2881" t="s">
        <v>114</v>
      </c>
      <c r="R2881" t="s">
        <v>69</v>
      </c>
      <c r="S2881" t="s">
        <v>70</v>
      </c>
      <c r="T2881">
        <v>15.3216681</v>
      </c>
      <c r="U2881">
        <v>-91.514010799999994</v>
      </c>
      <c r="V2881" t="s">
        <v>113</v>
      </c>
      <c r="W2881" t="s">
        <v>22</v>
      </c>
      <c r="X2881" t="s">
        <v>4186</v>
      </c>
      <c r="Y2881" t="s">
        <v>115</v>
      </c>
      <c r="Z2881" t="s">
        <v>116</v>
      </c>
      <c r="AC2881" t="str">
        <f>_xlfn.XLOOKUP(UNIVERSO[[#This Row],[Ruta DN]],'[1]CUOTA RUTA'!E:E,'[1]CUOTA RUTA'!G:G)</f>
        <v>Cargar</v>
      </c>
    </row>
    <row r="2882" spans="1:29" x14ac:dyDescent="0.25">
      <c r="A2882">
        <v>2820016236</v>
      </c>
      <c r="B2882">
        <v>7820016236</v>
      </c>
      <c r="C2882" t="s">
        <v>29</v>
      </c>
      <c r="D2882" t="s">
        <v>658</v>
      </c>
      <c r="E2882" t="s">
        <v>1630</v>
      </c>
      <c r="F2882" t="s">
        <v>156</v>
      </c>
      <c r="G2882" t="s">
        <v>157</v>
      </c>
      <c r="H2882" t="s">
        <v>158</v>
      </c>
      <c r="I2882" t="s">
        <v>660</v>
      </c>
      <c r="J2882" t="s">
        <v>661</v>
      </c>
      <c r="K2882" t="s">
        <v>37</v>
      </c>
      <c r="L2882" t="s">
        <v>38</v>
      </c>
      <c r="M2882" t="s">
        <v>6518</v>
      </c>
      <c r="N2882" t="s">
        <v>66</v>
      </c>
      <c r="O2882" t="s">
        <v>257</v>
      </c>
      <c r="P2882" t="s">
        <v>42</v>
      </c>
      <c r="Q2882" t="s">
        <v>163</v>
      </c>
      <c r="R2882" t="s">
        <v>99</v>
      </c>
      <c r="S2882" t="s">
        <v>100</v>
      </c>
      <c r="T2882">
        <v>14.86961998511106</v>
      </c>
      <c r="U2882">
        <v>-91.466349670663476</v>
      </c>
      <c r="V2882" t="s">
        <v>164</v>
      </c>
      <c r="W2882" t="s">
        <v>22</v>
      </c>
      <c r="X2882" t="s">
        <v>4181</v>
      </c>
      <c r="Y2882" t="s">
        <v>165</v>
      </c>
      <c r="Z2882" t="s">
        <v>166</v>
      </c>
      <c r="AC2882" t="str">
        <f>_xlfn.XLOOKUP(UNIVERSO[[#This Row],[Ruta DN]],'[1]CUOTA RUTA'!E:E,'[1]CUOTA RUTA'!G:G)</f>
        <v>Cargar</v>
      </c>
    </row>
    <row r="2883" spans="1:29" x14ac:dyDescent="0.25">
      <c r="A2883">
        <v>2820016229</v>
      </c>
      <c r="B2883">
        <v>7820016229</v>
      </c>
      <c r="C2883" t="s">
        <v>29</v>
      </c>
      <c r="D2883" t="s">
        <v>603</v>
      </c>
      <c r="E2883" t="s">
        <v>6519</v>
      </c>
      <c r="F2883" t="s">
        <v>32</v>
      </c>
      <c r="G2883" t="s">
        <v>33</v>
      </c>
      <c r="H2883" t="s">
        <v>34</v>
      </c>
      <c r="I2883" t="s">
        <v>605</v>
      </c>
      <c r="J2883" t="s">
        <v>606</v>
      </c>
      <c r="K2883" t="s">
        <v>37</v>
      </c>
      <c r="L2883" t="s">
        <v>914</v>
      </c>
      <c r="M2883" t="s">
        <v>6520</v>
      </c>
      <c r="N2883" t="s">
        <v>40</v>
      </c>
      <c r="O2883" t="s">
        <v>41</v>
      </c>
      <c r="P2883" t="s">
        <v>206</v>
      </c>
      <c r="Q2883" t="s">
        <v>488</v>
      </c>
      <c r="R2883" t="s">
        <v>44</v>
      </c>
      <c r="S2883" t="s">
        <v>45</v>
      </c>
      <c r="T2883">
        <v>13.93163</v>
      </c>
      <c r="U2883">
        <v>-90.824122000000003</v>
      </c>
      <c r="V2883" t="s">
        <v>46</v>
      </c>
      <c r="W2883" t="s">
        <v>22</v>
      </c>
      <c r="X2883" t="s">
        <v>4186</v>
      </c>
      <c r="Y2883" t="s">
        <v>48</v>
      </c>
      <c r="Z2883" t="s">
        <v>49</v>
      </c>
      <c r="AC2883" t="str">
        <f>_xlfn.XLOOKUP(UNIVERSO[[#This Row],[Ruta DN]],'[1]CUOTA RUTA'!E:E,'[1]CUOTA RUTA'!G:G)</f>
        <v>Cargar</v>
      </c>
    </row>
    <row r="2884" spans="1:29" x14ac:dyDescent="0.25">
      <c r="A2884">
        <v>2820016219</v>
      </c>
      <c r="B2884">
        <v>7820016219</v>
      </c>
      <c r="C2884" t="s">
        <v>29</v>
      </c>
      <c r="D2884" t="s">
        <v>190</v>
      </c>
      <c r="E2884" t="s">
        <v>6521</v>
      </c>
      <c r="F2884" t="s">
        <v>106</v>
      </c>
      <c r="G2884" t="s">
        <v>107</v>
      </c>
      <c r="H2884" t="s">
        <v>108</v>
      </c>
      <c r="I2884" t="s">
        <v>192</v>
      </c>
      <c r="J2884" t="s">
        <v>193</v>
      </c>
      <c r="K2884" t="s">
        <v>1055</v>
      </c>
      <c r="L2884" t="s">
        <v>38</v>
      </c>
      <c r="M2884" t="s">
        <v>6522</v>
      </c>
      <c r="N2884" t="s">
        <v>112</v>
      </c>
      <c r="O2884" t="s">
        <v>113</v>
      </c>
      <c r="P2884" t="s">
        <v>42</v>
      </c>
      <c r="Q2884" t="s">
        <v>195</v>
      </c>
      <c r="R2884" t="s">
        <v>69</v>
      </c>
      <c r="S2884" t="s">
        <v>70</v>
      </c>
      <c r="T2884">
        <v>15.316825</v>
      </c>
      <c r="U2884">
        <v>-91.460269999999994</v>
      </c>
      <c r="V2884" t="s">
        <v>113</v>
      </c>
      <c r="W2884" t="s">
        <v>22</v>
      </c>
      <c r="X2884" t="s">
        <v>4189</v>
      </c>
      <c r="Y2884" t="s">
        <v>115</v>
      </c>
      <c r="Z2884" t="s">
        <v>116</v>
      </c>
      <c r="AC2884" t="str">
        <f>_xlfn.XLOOKUP(UNIVERSO[[#This Row],[Ruta DN]],'[1]CUOTA RUTA'!E:E,'[1]CUOTA RUTA'!G:G)</f>
        <v>Cargar</v>
      </c>
    </row>
    <row r="2885" spans="1:29" x14ac:dyDescent="0.25">
      <c r="A2885">
        <v>2820016218</v>
      </c>
      <c r="B2885">
        <v>7820016218</v>
      </c>
      <c r="C2885" t="s">
        <v>29</v>
      </c>
      <c r="D2885" t="s">
        <v>239</v>
      </c>
      <c r="E2885" t="s">
        <v>6523</v>
      </c>
      <c r="F2885" t="s">
        <v>32</v>
      </c>
      <c r="G2885" t="s">
        <v>33</v>
      </c>
      <c r="H2885" t="s">
        <v>34</v>
      </c>
      <c r="I2885" t="s">
        <v>241</v>
      </c>
      <c r="J2885" t="s">
        <v>242</v>
      </c>
      <c r="K2885" t="s">
        <v>37</v>
      </c>
      <c r="L2885" t="s">
        <v>64</v>
      </c>
      <c r="M2885" t="s">
        <v>6524</v>
      </c>
      <c r="N2885" t="s">
        <v>40</v>
      </c>
      <c r="O2885" t="s">
        <v>46</v>
      </c>
      <c r="P2885" t="s">
        <v>42</v>
      </c>
      <c r="Q2885" t="s">
        <v>244</v>
      </c>
      <c r="R2885" t="s">
        <v>44</v>
      </c>
      <c r="S2885" t="s">
        <v>45</v>
      </c>
      <c r="T2885">
        <v>14.297041</v>
      </c>
      <c r="U2885">
        <v>-90.769762</v>
      </c>
      <c r="V2885" t="s">
        <v>46</v>
      </c>
      <c r="W2885" t="s">
        <v>22</v>
      </c>
      <c r="X2885" t="s">
        <v>4181</v>
      </c>
      <c r="Y2885" t="s">
        <v>48</v>
      </c>
      <c r="Z2885" t="s">
        <v>49</v>
      </c>
      <c r="AC2885" t="str">
        <f>_xlfn.XLOOKUP(UNIVERSO[[#This Row],[Ruta DN]],'[1]CUOTA RUTA'!E:E,'[1]CUOTA RUTA'!G:G)</f>
        <v>Cargar</v>
      </c>
    </row>
    <row r="2886" spans="1:29" x14ac:dyDescent="0.25">
      <c r="A2886">
        <v>2820016213</v>
      </c>
      <c r="B2886">
        <v>7820016213</v>
      </c>
      <c r="C2886" t="s">
        <v>29</v>
      </c>
      <c r="D2886" t="s">
        <v>1688</v>
      </c>
      <c r="E2886" t="s">
        <v>6525</v>
      </c>
      <c r="F2886" t="s">
        <v>156</v>
      </c>
      <c r="G2886" t="s">
        <v>252</v>
      </c>
      <c r="H2886" t="s">
        <v>253</v>
      </c>
      <c r="I2886" t="s">
        <v>1690</v>
      </c>
      <c r="J2886" t="s">
        <v>1691</v>
      </c>
      <c r="K2886" t="s">
        <v>1055</v>
      </c>
      <c r="L2886" t="s">
        <v>38</v>
      </c>
      <c r="M2886" t="s">
        <v>6526</v>
      </c>
      <c r="N2886" t="s">
        <v>66</v>
      </c>
      <c r="O2886" t="s">
        <v>257</v>
      </c>
      <c r="P2886" t="s">
        <v>42</v>
      </c>
      <c r="Q2886" t="s">
        <v>617</v>
      </c>
      <c r="R2886" t="s">
        <v>99</v>
      </c>
      <c r="S2886" t="s">
        <v>100</v>
      </c>
      <c r="T2886">
        <v>14.866880999999999</v>
      </c>
      <c r="U2886">
        <v>-91.508105</v>
      </c>
      <c r="V2886" t="s">
        <v>259</v>
      </c>
      <c r="W2886" t="s">
        <v>22</v>
      </c>
      <c r="X2886" t="s">
        <v>4186</v>
      </c>
      <c r="Y2886" t="s">
        <v>260</v>
      </c>
      <c r="Z2886" t="s">
        <v>261</v>
      </c>
      <c r="AC2886" t="str">
        <f>_xlfn.XLOOKUP(UNIVERSO[[#This Row],[Ruta DN]],'[1]CUOTA RUTA'!E:E,'[1]CUOTA RUTA'!G:G)</f>
        <v>Cargar</v>
      </c>
    </row>
    <row r="2887" spans="1:29" x14ac:dyDescent="0.25">
      <c r="A2887">
        <v>2820016203</v>
      </c>
      <c r="B2887">
        <v>7820016203</v>
      </c>
      <c r="C2887" t="s">
        <v>29</v>
      </c>
      <c r="D2887" t="s">
        <v>154</v>
      </c>
      <c r="E2887" t="s">
        <v>6527</v>
      </c>
      <c r="F2887" t="s">
        <v>156</v>
      </c>
      <c r="G2887" t="s">
        <v>157</v>
      </c>
      <c r="H2887" t="s">
        <v>158</v>
      </c>
      <c r="I2887" t="s">
        <v>159</v>
      </c>
      <c r="J2887" t="s">
        <v>160</v>
      </c>
      <c r="K2887" t="s">
        <v>1055</v>
      </c>
      <c r="L2887" t="s">
        <v>38</v>
      </c>
      <c r="M2887" t="s">
        <v>6528</v>
      </c>
      <c r="N2887" t="s">
        <v>66</v>
      </c>
      <c r="O2887" t="s">
        <v>162</v>
      </c>
      <c r="P2887" t="s">
        <v>42</v>
      </c>
      <c r="Q2887" t="s">
        <v>163</v>
      </c>
      <c r="R2887" t="s">
        <v>99</v>
      </c>
      <c r="S2887" t="s">
        <v>100</v>
      </c>
      <c r="T2887">
        <v>14.879</v>
      </c>
      <c r="U2887">
        <v>-91.455830000000006</v>
      </c>
      <c r="V2887" t="s">
        <v>164</v>
      </c>
      <c r="W2887" t="s">
        <v>22</v>
      </c>
      <c r="X2887" t="s">
        <v>4186</v>
      </c>
      <c r="Y2887" t="s">
        <v>165</v>
      </c>
      <c r="Z2887" t="s">
        <v>166</v>
      </c>
      <c r="AC2887" t="str">
        <f>_xlfn.XLOOKUP(UNIVERSO[[#This Row],[Ruta DN]],'[1]CUOTA RUTA'!E:E,'[1]CUOTA RUTA'!G:G)</f>
        <v>Cargar</v>
      </c>
    </row>
    <row r="2888" spans="1:29" x14ac:dyDescent="0.25">
      <c r="A2888">
        <v>2820016176</v>
      </c>
      <c r="B2888">
        <v>7820016176</v>
      </c>
      <c r="C2888" t="s">
        <v>29</v>
      </c>
      <c r="D2888" t="s">
        <v>967</v>
      </c>
      <c r="E2888" t="s">
        <v>6529</v>
      </c>
      <c r="F2888" t="s">
        <v>76</v>
      </c>
      <c r="G2888" t="s">
        <v>77</v>
      </c>
      <c r="H2888" t="s">
        <v>78</v>
      </c>
      <c r="I2888" t="s">
        <v>969</v>
      </c>
      <c r="J2888" t="s">
        <v>970</v>
      </c>
      <c r="K2888" t="s">
        <v>37</v>
      </c>
      <c r="L2888" t="s">
        <v>38</v>
      </c>
      <c r="M2888" t="s">
        <v>6530</v>
      </c>
      <c r="N2888" t="s">
        <v>40</v>
      </c>
      <c r="O2888" t="s">
        <v>267</v>
      </c>
      <c r="P2888" t="s">
        <v>42</v>
      </c>
      <c r="Q2888" t="s">
        <v>127</v>
      </c>
      <c r="R2888" t="s">
        <v>84</v>
      </c>
      <c r="S2888" t="s">
        <v>85</v>
      </c>
      <c r="T2888">
        <v>14.1896</v>
      </c>
      <c r="U2888">
        <v>-91.302045000000007</v>
      </c>
      <c r="V2888" t="s">
        <v>82</v>
      </c>
      <c r="W2888" t="s">
        <v>22</v>
      </c>
      <c r="X2888" t="s">
        <v>4186</v>
      </c>
      <c r="Y2888" t="s">
        <v>86</v>
      </c>
      <c r="Z2888" t="s">
        <v>87</v>
      </c>
      <c r="AC2888" t="str">
        <f>_xlfn.XLOOKUP(UNIVERSO[[#This Row],[Ruta DN]],'[1]CUOTA RUTA'!E:E,'[1]CUOTA RUTA'!G:G)</f>
        <v>Cargar</v>
      </c>
    </row>
    <row r="2889" spans="1:29" x14ac:dyDescent="0.25">
      <c r="A2889">
        <v>2820016171</v>
      </c>
      <c r="B2889">
        <v>7820016171</v>
      </c>
      <c r="C2889" t="s">
        <v>29</v>
      </c>
      <c r="D2889" t="s">
        <v>687</v>
      </c>
      <c r="E2889" t="s">
        <v>6531</v>
      </c>
      <c r="F2889" t="s">
        <v>106</v>
      </c>
      <c r="G2889" t="s">
        <v>107</v>
      </c>
      <c r="H2889" t="s">
        <v>108</v>
      </c>
      <c r="I2889" t="s">
        <v>689</v>
      </c>
      <c r="J2889" t="s">
        <v>690</v>
      </c>
      <c r="K2889" t="s">
        <v>37</v>
      </c>
      <c r="L2889" t="s">
        <v>38</v>
      </c>
      <c r="M2889" t="s">
        <v>6532</v>
      </c>
      <c r="N2889" t="s">
        <v>112</v>
      </c>
      <c r="O2889" t="s">
        <v>416</v>
      </c>
      <c r="P2889" t="s">
        <v>42</v>
      </c>
      <c r="Q2889" t="s">
        <v>195</v>
      </c>
      <c r="R2889" t="s">
        <v>69</v>
      </c>
      <c r="S2889" t="s">
        <v>70</v>
      </c>
      <c r="T2889">
        <v>15.356971666666</v>
      </c>
      <c r="U2889">
        <v>-91.455208333330006</v>
      </c>
      <c r="V2889" t="s">
        <v>113</v>
      </c>
      <c r="W2889" t="s">
        <v>202</v>
      </c>
      <c r="X2889" t="s">
        <v>4181</v>
      </c>
      <c r="Y2889" t="s">
        <v>115</v>
      </c>
      <c r="Z2889" t="s">
        <v>116</v>
      </c>
      <c r="AA2889">
        <v>14</v>
      </c>
      <c r="AC2889" t="str">
        <f>_xlfn.XLOOKUP(UNIVERSO[[#This Row],[Ruta DN]],'[1]CUOTA RUTA'!E:E,'[1]CUOTA RUTA'!G:G)</f>
        <v>Cargar</v>
      </c>
    </row>
    <row r="2890" spans="1:29" x14ac:dyDescent="0.25">
      <c r="A2890">
        <v>2820016167</v>
      </c>
      <c r="B2890">
        <v>7820016167</v>
      </c>
      <c r="C2890" t="s">
        <v>29</v>
      </c>
      <c r="D2890" t="s">
        <v>889</v>
      </c>
      <c r="E2890" t="s">
        <v>6533</v>
      </c>
      <c r="F2890" t="s">
        <v>156</v>
      </c>
      <c r="G2890" t="s">
        <v>252</v>
      </c>
      <c r="H2890" t="s">
        <v>253</v>
      </c>
      <c r="I2890" t="s">
        <v>891</v>
      </c>
      <c r="J2890" t="s">
        <v>892</v>
      </c>
      <c r="K2890" t="s">
        <v>37</v>
      </c>
      <c r="L2890" t="s">
        <v>64</v>
      </c>
      <c r="M2890" t="s">
        <v>5989</v>
      </c>
      <c r="N2890" t="s">
        <v>66</v>
      </c>
      <c r="O2890" t="s">
        <v>1012</v>
      </c>
      <c r="P2890" t="s">
        <v>42</v>
      </c>
      <c r="Q2890" t="s">
        <v>258</v>
      </c>
      <c r="R2890" t="s">
        <v>99</v>
      </c>
      <c r="S2890" t="s">
        <v>100</v>
      </c>
      <c r="T2890">
        <v>14.87007</v>
      </c>
      <c r="U2890">
        <v>-91.622879999999995</v>
      </c>
      <c r="V2890" t="s">
        <v>259</v>
      </c>
      <c r="W2890" t="s">
        <v>22</v>
      </c>
      <c r="X2890" t="s">
        <v>4181</v>
      </c>
      <c r="Y2890" t="s">
        <v>260</v>
      </c>
      <c r="Z2890" t="s">
        <v>261</v>
      </c>
      <c r="AC2890" t="str">
        <f>_xlfn.XLOOKUP(UNIVERSO[[#This Row],[Ruta DN]],'[1]CUOTA RUTA'!E:E,'[1]CUOTA RUTA'!G:G)</f>
        <v>Cargar</v>
      </c>
    </row>
    <row r="2891" spans="1:29" x14ac:dyDescent="0.25">
      <c r="A2891">
        <v>2820016161</v>
      </c>
      <c r="B2891">
        <v>7820016161</v>
      </c>
      <c r="C2891" t="s">
        <v>29</v>
      </c>
      <c r="D2891" t="s">
        <v>1871</v>
      </c>
      <c r="E2891" t="s">
        <v>6534</v>
      </c>
      <c r="F2891" t="s">
        <v>156</v>
      </c>
      <c r="G2891" t="s">
        <v>252</v>
      </c>
      <c r="H2891" t="s">
        <v>253</v>
      </c>
      <c r="I2891" t="s">
        <v>1873</v>
      </c>
      <c r="J2891" t="s">
        <v>1874</v>
      </c>
      <c r="K2891" t="s">
        <v>37</v>
      </c>
      <c r="L2891" t="s">
        <v>38</v>
      </c>
      <c r="M2891" t="s">
        <v>6535</v>
      </c>
      <c r="N2891" t="s">
        <v>66</v>
      </c>
      <c r="O2891" t="s">
        <v>257</v>
      </c>
      <c r="P2891" t="s">
        <v>42</v>
      </c>
      <c r="Q2891" t="s">
        <v>617</v>
      </c>
      <c r="R2891" t="s">
        <v>99</v>
      </c>
      <c r="S2891" t="s">
        <v>100</v>
      </c>
      <c r="T2891">
        <v>14.858871000000001</v>
      </c>
      <c r="U2891">
        <v>-91.508961999999997</v>
      </c>
      <c r="V2891" t="s">
        <v>259</v>
      </c>
      <c r="W2891" t="s">
        <v>22</v>
      </c>
      <c r="X2891" t="s">
        <v>4181</v>
      </c>
      <c r="Y2891" t="s">
        <v>260</v>
      </c>
      <c r="Z2891" t="s">
        <v>261</v>
      </c>
      <c r="AC2891" t="str">
        <f>_xlfn.XLOOKUP(UNIVERSO[[#This Row],[Ruta DN]],'[1]CUOTA RUTA'!E:E,'[1]CUOTA RUTA'!G:G)</f>
        <v>Cargar</v>
      </c>
    </row>
    <row r="2892" spans="1:29" x14ac:dyDescent="0.25">
      <c r="A2892">
        <v>2820016160</v>
      </c>
      <c r="B2892">
        <v>7820016160</v>
      </c>
      <c r="C2892" t="s">
        <v>29</v>
      </c>
      <c r="D2892" t="s">
        <v>1651</v>
      </c>
      <c r="E2892" t="s">
        <v>6536</v>
      </c>
      <c r="F2892" t="s">
        <v>156</v>
      </c>
      <c r="G2892" t="s">
        <v>252</v>
      </c>
      <c r="H2892" t="s">
        <v>253</v>
      </c>
      <c r="I2892" t="s">
        <v>1653</v>
      </c>
      <c r="J2892" t="s">
        <v>1654</v>
      </c>
      <c r="K2892" t="s">
        <v>37</v>
      </c>
      <c r="L2892" t="s">
        <v>64</v>
      </c>
      <c r="M2892" t="s">
        <v>6537</v>
      </c>
      <c r="N2892" t="s">
        <v>66</v>
      </c>
      <c r="O2892" t="s">
        <v>257</v>
      </c>
      <c r="P2892" t="s">
        <v>42</v>
      </c>
      <c r="Q2892" t="s">
        <v>617</v>
      </c>
      <c r="R2892" t="s">
        <v>99</v>
      </c>
      <c r="S2892" t="s">
        <v>100</v>
      </c>
      <c r="T2892">
        <v>14.842694</v>
      </c>
      <c r="U2892">
        <v>-91.522084000000007</v>
      </c>
      <c r="V2892" t="s">
        <v>259</v>
      </c>
      <c r="W2892" t="s">
        <v>22</v>
      </c>
      <c r="X2892" t="s">
        <v>4181</v>
      </c>
      <c r="Y2892" t="s">
        <v>260</v>
      </c>
      <c r="Z2892" t="s">
        <v>261</v>
      </c>
      <c r="AC2892" t="str">
        <f>_xlfn.XLOOKUP(UNIVERSO[[#This Row],[Ruta DN]],'[1]CUOTA RUTA'!E:E,'[1]CUOTA RUTA'!G:G)</f>
        <v>Cargar</v>
      </c>
    </row>
    <row r="2893" spans="1:29" x14ac:dyDescent="0.25">
      <c r="A2893">
        <v>2820016133</v>
      </c>
      <c r="B2893">
        <v>7820016133</v>
      </c>
      <c r="C2893" t="s">
        <v>29</v>
      </c>
      <c r="D2893" t="s">
        <v>1699</v>
      </c>
      <c r="E2893" t="s">
        <v>6538</v>
      </c>
      <c r="F2893" t="s">
        <v>156</v>
      </c>
      <c r="G2893" t="s">
        <v>252</v>
      </c>
      <c r="H2893" t="s">
        <v>253</v>
      </c>
      <c r="I2893" t="s">
        <v>1701</v>
      </c>
      <c r="J2893" t="s">
        <v>1702</v>
      </c>
      <c r="K2893" t="s">
        <v>1055</v>
      </c>
      <c r="L2893" t="s">
        <v>914</v>
      </c>
      <c r="M2893" t="s">
        <v>6539</v>
      </c>
      <c r="N2893" t="s">
        <v>66</v>
      </c>
      <c r="O2893" t="s">
        <v>257</v>
      </c>
      <c r="P2893" t="s">
        <v>206</v>
      </c>
      <c r="Q2893" t="s">
        <v>617</v>
      </c>
      <c r="R2893" t="s">
        <v>99</v>
      </c>
      <c r="S2893" t="s">
        <v>100</v>
      </c>
      <c r="T2893">
        <v>14.840315</v>
      </c>
      <c r="U2893">
        <v>-91.506726</v>
      </c>
      <c r="V2893" t="s">
        <v>259</v>
      </c>
      <c r="W2893" t="s">
        <v>22</v>
      </c>
      <c r="X2893" t="s">
        <v>4189</v>
      </c>
      <c r="Y2893" t="s">
        <v>260</v>
      </c>
      <c r="Z2893" t="s">
        <v>261</v>
      </c>
      <c r="AC2893" t="str">
        <f>_xlfn.XLOOKUP(UNIVERSO[[#This Row],[Ruta DN]],'[1]CUOTA RUTA'!E:E,'[1]CUOTA RUTA'!G:G)</f>
        <v>Cargar</v>
      </c>
    </row>
    <row r="2894" spans="1:29" x14ac:dyDescent="0.25">
      <c r="A2894">
        <v>2820016005</v>
      </c>
      <c r="B2894">
        <v>7820016005</v>
      </c>
      <c r="C2894" t="s">
        <v>29</v>
      </c>
      <c r="D2894" t="s">
        <v>233</v>
      </c>
      <c r="E2894" t="s">
        <v>6540</v>
      </c>
      <c r="F2894" t="s">
        <v>143</v>
      </c>
      <c r="G2894" t="s">
        <v>144</v>
      </c>
      <c r="H2894" t="s">
        <v>145</v>
      </c>
      <c r="I2894" t="s">
        <v>235</v>
      </c>
      <c r="J2894" t="s">
        <v>236</v>
      </c>
      <c r="K2894" t="s">
        <v>37</v>
      </c>
      <c r="L2894" t="s">
        <v>64</v>
      </c>
      <c r="M2894" t="s">
        <v>6541</v>
      </c>
      <c r="N2894" t="s">
        <v>149</v>
      </c>
      <c r="O2894" t="s">
        <v>150</v>
      </c>
      <c r="P2894" t="s">
        <v>42</v>
      </c>
      <c r="Q2894" t="s">
        <v>238</v>
      </c>
      <c r="R2894" t="s">
        <v>84</v>
      </c>
      <c r="S2894" t="s">
        <v>85</v>
      </c>
      <c r="T2894">
        <v>14.532885</v>
      </c>
      <c r="U2894">
        <v>-91.685198330000006</v>
      </c>
      <c r="V2894" t="s">
        <v>150</v>
      </c>
      <c r="W2894" t="s">
        <v>22</v>
      </c>
      <c r="X2894" t="s">
        <v>4181</v>
      </c>
      <c r="Y2894" t="s">
        <v>152</v>
      </c>
      <c r="Z2894" t="s">
        <v>153</v>
      </c>
      <c r="AA2894">
        <v>9</v>
      </c>
      <c r="AC2894" t="str">
        <f>_xlfn.XLOOKUP(UNIVERSO[[#This Row],[Ruta DN]],'[1]CUOTA RUTA'!E:E,'[1]CUOTA RUTA'!G:G)</f>
        <v>Cargar</v>
      </c>
    </row>
    <row r="2895" spans="1:29" x14ac:dyDescent="0.25">
      <c r="A2895">
        <v>2820015996</v>
      </c>
      <c r="B2895">
        <v>7820015996</v>
      </c>
      <c r="C2895" t="s">
        <v>29</v>
      </c>
      <c r="D2895" t="s">
        <v>278</v>
      </c>
      <c r="E2895" t="s">
        <v>6542</v>
      </c>
      <c r="F2895" t="s">
        <v>143</v>
      </c>
      <c r="G2895" t="s">
        <v>144</v>
      </c>
      <c r="H2895" t="s">
        <v>145</v>
      </c>
      <c r="I2895" t="s">
        <v>280</v>
      </c>
      <c r="J2895" t="s">
        <v>281</v>
      </c>
      <c r="K2895" t="s">
        <v>37</v>
      </c>
      <c r="L2895" t="s">
        <v>38</v>
      </c>
      <c r="M2895" t="s">
        <v>6543</v>
      </c>
      <c r="N2895" t="s">
        <v>149</v>
      </c>
      <c r="O2895" t="s">
        <v>283</v>
      </c>
      <c r="P2895" t="s">
        <v>42</v>
      </c>
      <c r="Q2895" t="s">
        <v>238</v>
      </c>
      <c r="R2895" t="s">
        <v>84</v>
      </c>
      <c r="S2895" t="s">
        <v>85</v>
      </c>
      <c r="T2895">
        <v>14.62535666666667</v>
      </c>
      <c r="U2895">
        <v>-91.59662166666665</v>
      </c>
      <c r="V2895" t="s">
        <v>150</v>
      </c>
      <c r="W2895" t="s">
        <v>22</v>
      </c>
      <c r="X2895" t="s">
        <v>4181</v>
      </c>
      <c r="Y2895" t="s">
        <v>152</v>
      </c>
      <c r="Z2895" t="s">
        <v>153</v>
      </c>
      <c r="AC2895" t="str">
        <f>_xlfn.XLOOKUP(UNIVERSO[[#This Row],[Ruta DN]],'[1]CUOTA RUTA'!E:E,'[1]CUOTA RUTA'!G:G)</f>
        <v>Cargar</v>
      </c>
    </row>
    <row r="2896" spans="1:29" x14ac:dyDescent="0.25">
      <c r="A2896">
        <v>2820015982</v>
      </c>
      <c r="B2896">
        <v>7820015982</v>
      </c>
      <c r="C2896" t="s">
        <v>29</v>
      </c>
      <c r="D2896" t="s">
        <v>233</v>
      </c>
      <c r="E2896" t="s">
        <v>6544</v>
      </c>
      <c r="F2896" t="s">
        <v>143</v>
      </c>
      <c r="G2896" t="s">
        <v>144</v>
      </c>
      <c r="H2896" t="s">
        <v>145</v>
      </c>
      <c r="I2896" t="s">
        <v>235</v>
      </c>
      <c r="J2896" t="s">
        <v>236</v>
      </c>
      <c r="K2896" t="s">
        <v>37</v>
      </c>
      <c r="L2896" t="s">
        <v>64</v>
      </c>
      <c r="M2896" t="s">
        <v>6545</v>
      </c>
      <c r="N2896" t="s">
        <v>149</v>
      </c>
      <c r="O2896" t="s">
        <v>150</v>
      </c>
      <c r="P2896" t="s">
        <v>42</v>
      </c>
      <c r="Q2896" t="s">
        <v>238</v>
      </c>
      <c r="R2896" t="s">
        <v>84</v>
      </c>
      <c r="S2896" t="s">
        <v>85</v>
      </c>
      <c r="T2896">
        <v>14.533523000000001</v>
      </c>
      <c r="U2896">
        <v>-91.684050999999997</v>
      </c>
      <c r="V2896" t="s">
        <v>150</v>
      </c>
      <c r="W2896" t="s">
        <v>22</v>
      </c>
      <c r="X2896" t="s">
        <v>4181</v>
      </c>
      <c r="Y2896" t="s">
        <v>152</v>
      </c>
      <c r="Z2896" t="s">
        <v>153</v>
      </c>
      <c r="AA2896">
        <v>9</v>
      </c>
      <c r="AC2896" t="str">
        <f>_xlfn.XLOOKUP(UNIVERSO[[#This Row],[Ruta DN]],'[1]CUOTA RUTA'!E:E,'[1]CUOTA RUTA'!G:G)</f>
        <v>Cargar</v>
      </c>
    </row>
    <row r="2897" spans="1:29" x14ac:dyDescent="0.25">
      <c r="A2897">
        <v>2820015966</v>
      </c>
      <c r="B2897">
        <v>7820015966</v>
      </c>
      <c r="C2897" t="s">
        <v>29</v>
      </c>
      <c r="D2897" t="s">
        <v>835</v>
      </c>
      <c r="E2897" t="s">
        <v>6546</v>
      </c>
      <c r="F2897" t="s">
        <v>143</v>
      </c>
      <c r="G2897" t="s">
        <v>144</v>
      </c>
      <c r="H2897" t="s">
        <v>145</v>
      </c>
      <c r="I2897" t="s">
        <v>837</v>
      </c>
      <c r="J2897" t="s">
        <v>838</v>
      </c>
      <c r="K2897" t="s">
        <v>37</v>
      </c>
      <c r="L2897" t="s">
        <v>38</v>
      </c>
      <c r="M2897" t="s">
        <v>6547</v>
      </c>
      <c r="N2897" t="s">
        <v>149</v>
      </c>
      <c r="O2897" t="s">
        <v>283</v>
      </c>
      <c r="P2897" t="s">
        <v>42</v>
      </c>
      <c r="Q2897" t="s">
        <v>322</v>
      </c>
      <c r="R2897" t="s">
        <v>84</v>
      </c>
      <c r="S2897" t="s">
        <v>85</v>
      </c>
      <c r="T2897">
        <v>14.62047733</v>
      </c>
      <c r="U2897">
        <v>-91.600029599999999</v>
      </c>
      <c r="V2897" t="s">
        <v>150</v>
      </c>
      <c r="W2897" t="s">
        <v>22</v>
      </c>
      <c r="X2897" t="s">
        <v>4186</v>
      </c>
      <c r="Y2897" t="s">
        <v>152</v>
      </c>
      <c r="Z2897" t="s">
        <v>153</v>
      </c>
      <c r="AC2897" t="str">
        <f>_xlfn.XLOOKUP(UNIVERSO[[#This Row],[Ruta DN]],'[1]CUOTA RUTA'!E:E,'[1]CUOTA RUTA'!G:G)</f>
        <v>Cargar</v>
      </c>
    </row>
    <row r="2898" spans="1:29" x14ac:dyDescent="0.25">
      <c r="A2898">
        <v>2820015963</v>
      </c>
      <c r="B2898">
        <v>7820015963</v>
      </c>
      <c r="C2898" t="s">
        <v>29</v>
      </c>
      <c r="D2898" t="s">
        <v>835</v>
      </c>
      <c r="E2898" t="s">
        <v>6548</v>
      </c>
      <c r="F2898" t="s">
        <v>143</v>
      </c>
      <c r="G2898" t="s">
        <v>144</v>
      </c>
      <c r="H2898" t="s">
        <v>145</v>
      </c>
      <c r="I2898" t="s">
        <v>837</v>
      </c>
      <c r="J2898" t="s">
        <v>838</v>
      </c>
      <c r="K2898" t="s">
        <v>37</v>
      </c>
      <c r="L2898" t="s">
        <v>38</v>
      </c>
      <c r="M2898" t="s">
        <v>6549</v>
      </c>
      <c r="N2898" t="s">
        <v>149</v>
      </c>
      <c r="O2898" t="s">
        <v>150</v>
      </c>
      <c r="P2898" t="s">
        <v>42</v>
      </c>
      <c r="Q2898" t="s">
        <v>322</v>
      </c>
      <c r="R2898" t="s">
        <v>84</v>
      </c>
      <c r="S2898" t="s">
        <v>85</v>
      </c>
      <c r="T2898">
        <v>14.5312</v>
      </c>
      <c r="U2898">
        <v>-91.685400000000001</v>
      </c>
      <c r="V2898" t="s">
        <v>150</v>
      </c>
      <c r="W2898" t="s">
        <v>22</v>
      </c>
      <c r="X2898" t="s">
        <v>4181</v>
      </c>
      <c r="Y2898" t="s">
        <v>152</v>
      </c>
      <c r="Z2898" t="s">
        <v>153</v>
      </c>
      <c r="AA2898">
        <v>7</v>
      </c>
      <c r="AC2898" t="str">
        <f>_xlfn.XLOOKUP(UNIVERSO[[#This Row],[Ruta DN]],'[1]CUOTA RUTA'!E:E,'[1]CUOTA RUTA'!G:G)</f>
        <v>Cargar</v>
      </c>
    </row>
    <row r="2899" spans="1:29" x14ac:dyDescent="0.25">
      <c r="A2899">
        <v>2820015949</v>
      </c>
      <c r="B2899">
        <v>7820015949</v>
      </c>
      <c r="C2899" t="s">
        <v>29</v>
      </c>
      <c r="D2899" t="s">
        <v>835</v>
      </c>
      <c r="E2899" t="s">
        <v>6550</v>
      </c>
      <c r="F2899" t="s">
        <v>143</v>
      </c>
      <c r="G2899" t="s">
        <v>144</v>
      </c>
      <c r="H2899" t="s">
        <v>145</v>
      </c>
      <c r="I2899" t="s">
        <v>837</v>
      </c>
      <c r="J2899" t="s">
        <v>838</v>
      </c>
      <c r="K2899" t="s">
        <v>1055</v>
      </c>
      <c r="L2899" t="s">
        <v>38</v>
      </c>
      <c r="M2899" t="s">
        <v>6551</v>
      </c>
      <c r="N2899" t="s">
        <v>149</v>
      </c>
      <c r="O2899" t="s">
        <v>150</v>
      </c>
      <c r="P2899" t="s">
        <v>42</v>
      </c>
      <c r="Q2899" t="s">
        <v>322</v>
      </c>
      <c r="R2899" t="s">
        <v>84</v>
      </c>
      <c r="S2899" t="s">
        <v>85</v>
      </c>
      <c r="T2899">
        <v>14.531478</v>
      </c>
      <c r="U2899">
        <v>-91.684488000000002</v>
      </c>
      <c r="V2899" t="s">
        <v>150</v>
      </c>
      <c r="W2899" t="s">
        <v>22</v>
      </c>
      <c r="X2899" t="s">
        <v>4186</v>
      </c>
      <c r="Y2899" t="s">
        <v>152</v>
      </c>
      <c r="Z2899" t="s">
        <v>153</v>
      </c>
      <c r="AC2899" t="str">
        <f>_xlfn.XLOOKUP(UNIVERSO[[#This Row],[Ruta DN]],'[1]CUOTA RUTA'!E:E,'[1]CUOTA RUTA'!G:G)</f>
        <v>Cargar</v>
      </c>
    </row>
    <row r="2900" spans="1:29" x14ac:dyDescent="0.25">
      <c r="A2900">
        <v>2820015938</v>
      </c>
      <c r="B2900">
        <v>7820015938</v>
      </c>
      <c r="C2900" t="s">
        <v>29</v>
      </c>
      <c r="D2900" t="s">
        <v>835</v>
      </c>
      <c r="E2900" t="s">
        <v>6552</v>
      </c>
      <c r="F2900" t="s">
        <v>143</v>
      </c>
      <c r="G2900" t="s">
        <v>144</v>
      </c>
      <c r="H2900" t="s">
        <v>145</v>
      </c>
      <c r="I2900" t="s">
        <v>837</v>
      </c>
      <c r="J2900" t="s">
        <v>838</v>
      </c>
      <c r="K2900" t="s">
        <v>37</v>
      </c>
      <c r="L2900" t="s">
        <v>64</v>
      </c>
      <c r="M2900" t="s">
        <v>6553</v>
      </c>
      <c r="N2900" t="s">
        <v>149</v>
      </c>
      <c r="O2900" t="s">
        <v>150</v>
      </c>
      <c r="P2900" t="s">
        <v>42</v>
      </c>
      <c r="Q2900" t="s">
        <v>322</v>
      </c>
      <c r="R2900" t="s">
        <v>84</v>
      </c>
      <c r="S2900" t="s">
        <v>85</v>
      </c>
      <c r="T2900">
        <v>14.532785000000001</v>
      </c>
      <c r="U2900">
        <v>-91.685196669999996</v>
      </c>
      <c r="V2900" t="s">
        <v>150</v>
      </c>
      <c r="W2900" t="s">
        <v>22</v>
      </c>
      <c r="X2900" t="s">
        <v>4181</v>
      </c>
      <c r="Y2900" t="s">
        <v>152</v>
      </c>
      <c r="Z2900" t="s">
        <v>153</v>
      </c>
      <c r="AC2900" t="str">
        <f>_xlfn.XLOOKUP(UNIVERSO[[#This Row],[Ruta DN]],'[1]CUOTA RUTA'!E:E,'[1]CUOTA RUTA'!G:G)</f>
        <v>Cargar</v>
      </c>
    </row>
    <row r="2901" spans="1:29" x14ac:dyDescent="0.25">
      <c r="A2901">
        <v>2820015866</v>
      </c>
      <c r="B2901">
        <v>7820015866</v>
      </c>
      <c r="C2901" t="s">
        <v>29</v>
      </c>
      <c r="D2901" t="s">
        <v>759</v>
      </c>
      <c r="E2901" t="s">
        <v>6554</v>
      </c>
      <c r="F2901" t="s">
        <v>143</v>
      </c>
      <c r="G2901" t="s">
        <v>144</v>
      </c>
      <c r="H2901" t="s">
        <v>145</v>
      </c>
      <c r="I2901" t="s">
        <v>761</v>
      </c>
      <c r="J2901" t="s">
        <v>762</v>
      </c>
      <c r="K2901" t="s">
        <v>37</v>
      </c>
      <c r="L2901" t="s">
        <v>64</v>
      </c>
      <c r="M2901" t="s">
        <v>6555</v>
      </c>
      <c r="N2901" t="s">
        <v>149</v>
      </c>
      <c r="O2901" t="s">
        <v>173</v>
      </c>
      <c r="P2901" t="s">
        <v>42</v>
      </c>
      <c r="Q2901" t="s">
        <v>322</v>
      </c>
      <c r="R2901" t="s">
        <v>84</v>
      </c>
      <c r="S2901" t="s">
        <v>85</v>
      </c>
      <c r="T2901">
        <v>14.56523</v>
      </c>
      <c r="U2901">
        <v>-91.652190000000004</v>
      </c>
      <c r="V2901" t="s">
        <v>150</v>
      </c>
      <c r="W2901" t="s">
        <v>22</v>
      </c>
      <c r="X2901" t="s">
        <v>4186</v>
      </c>
      <c r="Y2901" t="s">
        <v>152</v>
      </c>
      <c r="Z2901" t="s">
        <v>153</v>
      </c>
      <c r="AC2901" t="str">
        <f>_xlfn.XLOOKUP(UNIVERSO[[#This Row],[Ruta DN]],'[1]CUOTA RUTA'!E:E,'[1]CUOTA RUTA'!G:G)</f>
        <v>Cargar</v>
      </c>
    </row>
    <row r="2902" spans="1:29" x14ac:dyDescent="0.25">
      <c r="A2902">
        <v>2820015841</v>
      </c>
      <c r="B2902">
        <v>7820015841</v>
      </c>
      <c r="C2902" t="s">
        <v>29</v>
      </c>
      <c r="D2902" t="s">
        <v>233</v>
      </c>
      <c r="E2902" t="s">
        <v>6556</v>
      </c>
      <c r="F2902" t="s">
        <v>143</v>
      </c>
      <c r="G2902" t="s">
        <v>144</v>
      </c>
      <c r="H2902" t="s">
        <v>145</v>
      </c>
      <c r="I2902" t="s">
        <v>235</v>
      </c>
      <c r="J2902" t="s">
        <v>236</v>
      </c>
      <c r="K2902" t="s">
        <v>37</v>
      </c>
      <c r="L2902" t="s">
        <v>64</v>
      </c>
      <c r="M2902" t="s">
        <v>6557</v>
      </c>
      <c r="N2902" t="s">
        <v>149</v>
      </c>
      <c r="O2902" t="s">
        <v>150</v>
      </c>
      <c r="P2902" t="s">
        <v>42</v>
      </c>
      <c r="Q2902" t="s">
        <v>238</v>
      </c>
      <c r="R2902" t="s">
        <v>84</v>
      </c>
      <c r="S2902" t="s">
        <v>85</v>
      </c>
      <c r="T2902">
        <v>14.532780000000001</v>
      </c>
      <c r="U2902">
        <v>-91.685235000000006</v>
      </c>
      <c r="V2902" t="s">
        <v>150</v>
      </c>
      <c r="W2902" t="s">
        <v>22</v>
      </c>
      <c r="X2902" t="s">
        <v>4181</v>
      </c>
      <c r="Y2902" t="s">
        <v>152</v>
      </c>
      <c r="Z2902" t="s">
        <v>153</v>
      </c>
      <c r="AA2902">
        <v>9</v>
      </c>
      <c r="AC2902" t="str">
        <f>_xlfn.XLOOKUP(UNIVERSO[[#This Row],[Ruta DN]],'[1]CUOTA RUTA'!E:E,'[1]CUOTA RUTA'!G:G)</f>
        <v>Cargar</v>
      </c>
    </row>
    <row r="2903" spans="1:29" x14ac:dyDescent="0.25">
      <c r="A2903">
        <v>2820015816</v>
      </c>
      <c r="B2903">
        <v>7820015816</v>
      </c>
      <c r="C2903" t="s">
        <v>29</v>
      </c>
      <c r="D2903" t="s">
        <v>1688</v>
      </c>
      <c r="E2903" t="s">
        <v>6558</v>
      </c>
      <c r="F2903" t="s">
        <v>156</v>
      </c>
      <c r="G2903" t="s">
        <v>252</v>
      </c>
      <c r="H2903" t="s">
        <v>253</v>
      </c>
      <c r="I2903" t="s">
        <v>1690</v>
      </c>
      <c r="J2903" t="s">
        <v>1691</v>
      </c>
      <c r="K2903" t="s">
        <v>37</v>
      </c>
      <c r="L2903" t="s">
        <v>38</v>
      </c>
      <c r="M2903" t="s">
        <v>6559</v>
      </c>
      <c r="N2903" t="s">
        <v>66</v>
      </c>
      <c r="O2903" t="s">
        <v>257</v>
      </c>
      <c r="P2903" t="s">
        <v>42</v>
      </c>
      <c r="Q2903" t="s">
        <v>617</v>
      </c>
      <c r="R2903" t="s">
        <v>99</v>
      </c>
      <c r="S2903" t="s">
        <v>100</v>
      </c>
      <c r="T2903">
        <v>14.833399999999999</v>
      </c>
      <c r="U2903">
        <v>-91.547489999999996</v>
      </c>
      <c r="V2903" t="s">
        <v>259</v>
      </c>
      <c r="W2903" t="s">
        <v>22</v>
      </c>
      <c r="X2903" t="s">
        <v>4181</v>
      </c>
      <c r="Y2903" t="s">
        <v>260</v>
      </c>
      <c r="Z2903" t="s">
        <v>261</v>
      </c>
      <c r="AC2903" t="str">
        <f>_xlfn.XLOOKUP(UNIVERSO[[#This Row],[Ruta DN]],'[1]CUOTA RUTA'!E:E,'[1]CUOTA RUTA'!G:G)</f>
        <v>Cargar</v>
      </c>
    </row>
    <row r="2904" spans="1:29" x14ac:dyDescent="0.25">
      <c r="A2904">
        <v>2820015813</v>
      </c>
      <c r="B2904">
        <v>7820015813</v>
      </c>
      <c r="C2904" t="s">
        <v>29</v>
      </c>
      <c r="D2904" t="s">
        <v>1609</v>
      </c>
      <c r="E2904" t="s">
        <v>897</v>
      </c>
      <c r="F2904" t="s">
        <v>156</v>
      </c>
      <c r="G2904" t="s">
        <v>252</v>
      </c>
      <c r="H2904" t="s">
        <v>253</v>
      </c>
      <c r="I2904" t="s">
        <v>1611</v>
      </c>
      <c r="J2904" t="s">
        <v>1612</v>
      </c>
      <c r="K2904" t="s">
        <v>1055</v>
      </c>
      <c r="L2904" t="s">
        <v>38</v>
      </c>
      <c r="M2904" t="s">
        <v>6560</v>
      </c>
      <c r="N2904" t="s">
        <v>66</v>
      </c>
      <c r="O2904" t="s">
        <v>257</v>
      </c>
      <c r="P2904" t="s">
        <v>42</v>
      </c>
      <c r="Q2904" t="s">
        <v>686</v>
      </c>
      <c r="R2904" t="s">
        <v>99</v>
      </c>
      <c r="S2904" t="s">
        <v>100</v>
      </c>
      <c r="T2904">
        <v>14.843413999999999</v>
      </c>
      <c r="U2904">
        <v>-91.532606000000001</v>
      </c>
      <c r="V2904" t="s">
        <v>259</v>
      </c>
      <c r="W2904" t="s">
        <v>22</v>
      </c>
      <c r="X2904" t="s">
        <v>4186</v>
      </c>
      <c r="Y2904" t="s">
        <v>260</v>
      </c>
      <c r="Z2904" t="s">
        <v>261</v>
      </c>
      <c r="AC2904" t="str">
        <f>_xlfn.XLOOKUP(UNIVERSO[[#This Row],[Ruta DN]],'[1]CUOTA RUTA'!E:E,'[1]CUOTA RUTA'!G:G)</f>
        <v>Cargar</v>
      </c>
    </row>
    <row r="2905" spans="1:29" x14ac:dyDescent="0.25">
      <c r="A2905">
        <v>2820015756</v>
      </c>
      <c r="B2905">
        <v>7820015756</v>
      </c>
      <c r="C2905" t="s">
        <v>29</v>
      </c>
      <c r="D2905" t="s">
        <v>2046</v>
      </c>
      <c r="E2905" t="s">
        <v>1785</v>
      </c>
      <c r="F2905" t="s">
        <v>156</v>
      </c>
      <c r="G2905" t="s">
        <v>252</v>
      </c>
      <c r="H2905" t="s">
        <v>253</v>
      </c>
      <c r="I2905" t="s">
        <v>2047</v>
      </c>
      <c r="J2905" t="s">
        <v>2048</v>
      </c>
      <c r="K2905" t="s">
        <v>37</v>
      </c>
      <c r="L2905" t="s">
        <v>38</v>
      </c>
      <c r="M2905" t="s">
        <v>6561</v>
      </c>
      <c r="N2905" t="s">
        <v>66</v>
      </c>
      <c r="O2905" t="s">
        <v>257</v>
      </c>
      <c r="P2905" t="s">
        <v>42</v>
      </c>
      <c r="Q2905" t="s">
        <v>258</v>
      </c>
      <c r="R2905" t="s">
        <v>99</v>
      </c>
      <c r="S2905" t="s">
        <v>100</v>
      </c>
      <c r="T2905">
        <v>14.83760689850897</v>
      </c>
      <c r="U2905">
        <v>-91.521872067824006</v>
      </c>
      <c r="V2905" t="s">
        <v>259</v>
      </c>
      <c r="W2905" t="s">
        <v>22</v>
      </c>
      <c r="X2905" t="s">
        <v>4181</v>
      </c>
      <c r="Y2905" t="s">
        <v>260</v>
      </c>
      <c r="Z2905" t="s">
        <v>261</v>
      </c>
      <c r="AC2905" t="str">
        <f>_xlfn.XLOOKUP(UNIVERSO[[#This Row],[Ruta DN]],'[1]CUOTA RUTA'!E:E,'[1]CUOTA RUTA'!G:G)</f>
        <v>Cargar</v>
      </c>
    </row>
    <row r="2906" spans="1:29" x14ac:dyDescent="0.25">
      <c r="A2906">
        <v>2820015755</v>
      </c>
      <c r="B2906">
        <v>7820015755</v>
      </c>
      <c r="C2906" t="s">
        <v>29</v>
      </c>
      <c r="D2906" t="s">
        <v>1708</v>
      </c>
      <c r="E2906" t="s">
        <v>1785</v>
      </c>
      <c r="F2906" t="s">
        <v>156</v>
      </c>
      <c r="G2906" t="s">
        <v>252</v>
      </c>
      <c r="H2906" t="s">
        <v>253</v>
      </c>
      <c r="I2906" t="s">
        <v>1710</v>
      </c>
      <c r="J2906" t="s">
        <v>1711</v>
      </c>
      <c r="K2906" t="s">
        <v>37</v>
      </c>
      <c r="L2906" t="s">
        <v>38</v>
      </c>
      <c r="M2906" t="s">
        <v>6562</v>
      </c>
      <c r="N2906" t="s">
        <v>66</v>
      </c>
      <c r="O2906" t="s">
        <v>257</v>
      </c>
      <c r="P2906" t="s">
        <v>42</v>
      </c>
      <c r="Q2906" t="s">
        <v>258</v>
      </c>
      <c r="R2906" t="s">
        <v>99</v>
      </c>
      <c r="S2906" t="s">
        <v>100</v>
      </c>
      <c r="T2906">
        <v>14.8611527</v>
      </c>
      <c r="U2906">
        <v>-91.532899599999993</v>
      </c>
      <c r="V2906" t="s">
        <v>259</v>
      </c>
      <c r="W2906" t="s">
        <v>22</v>
      </c>
      <c r="X2906" t="s">
        <v>4186</v>
      </c>
      <c r="Y2906" t="s">
        <v>260</v>
      </c>
      <c r="Z2906" t="s">
        <v>261</v>
      </c>
      <c r="AC2906" t="str">
        <f>_xlfn.XLOOKUP(UNIVERSO[[#This Row],[Ruta DN]],'[1]CUOTA RUTA'!E:E,'[1]CUOTA RUTA'!G:G)</f>
        <v>Cargar</v>
      </c>
    </row>
    <row r="2907" spans="1:29" x14ac:dyDescent="0.25">
      <c r="A2907">
        <v>2820015746</v>
      </c>
      <c r="B2907">
        <v>7820015746</v>
      </c>
      <c r="C2907" t="s">
        <v>29</v>
      </c>
      <c r="D2907" t="s">
        <v>1726</v>
      </c>
      <c r="E2907" t="s">
        <v>6563</v>
      </c>
      <c r="F2907" t="s">
        <v>156</v>
      </c>
      <c r="G2907" t="s">
        <v>252</v>
      </c>
      <c r="H2907" t="s">
        <v>253</v>
      </c>
      <c r="I2907" t="s">
        <v>1728</v>
      </c>
      <c r="J2907" t="s">
        <v>1729</v>
      </c>
      <c r="K2907" t="s">
        <v>37</v>
      </c>
      <c r="L2907" t="s">
        <v>64</v>
      </c>
      <c r="M2907" t="s">
        <v>6564</v>
      </c>
      <c r="N2907" t="s">
        <v>66</v>
      </c>
      <c r="O2907" t="s">
        <v>257</v>
      </c>
      <c r="P2907" t="s">
        <v>42</v>
      </c>
      <c r="Q2907" t="s">
        <v>258</v>
      </c>
      <c r="R2907" t="s">
        <v>99</v>
      </c>
      <c r="S2907" t="s">
        <v>100</v>
      </c>
      <c r="T2907">
        <v>14.832628</v>
      </c>
      <c r="U2907">
        <v>-91.509185000000002</v>
      </c>
      <c r="V2907" t="s">
        <v>259</v>
      </c>
      <c r="W2907" t="s">
        <v>22</v>
      </c>
      <c r="X2907" t="s">
        <v>4186</v>
      </c>
      <c r="Y2907" t="s">
        <v>260</v>
      </c>
      <c r="Z2907" t="s">
        <v>261</v>
      </c>
      <c r="AC2907" t="str">
        <f>_xlfn.XLOOKUP(UNIVERSO[[#This Row],[Ruta DN]],'[1]CUOTA RUTA'!E:E,'[1]CUOTA RUTA'!G:G)</f>
        <v>Cargar</v>
      </c>
    </row>
    <row r="2908" spans="1:29" x14ac:dyDescent="0.25">
      <c r="A2908">
        <v>2820015743</v>
      </c>
      <c r="B2908">
        <v>7820015743</v>
      </c>
      <c r="C2908" t="s">
        <v>29</v>
      </c>
      <c r="D2908" t="s">
        <v>74</v>
      </c>
      <c r="E2908" t="s">
        <v>6565</v>
      </c>
      <c r="F2908" t="s">
        <v>76</v>
      </c>
      <c r="G2908" t="s">
        <v>77</v>
      </c>
      <c r="H2908" t="s">
        <v>78</v>
      </c>
      <c r="I2908" t="s">
        <v>79</v>
      </c>
      <c r="J2908" t="s">
        <v>80</v>
      </c>
      <c r="K2908" t="s">
        <v>1055</v>
      </c>
      <c r="L2908" t="s">
        <v>914</v>
      </c>
      <c r="M2908" t="s">
        <v>6566</v>
      </c>
      <c r="N2908" t="s">
        <v>40</v>
      </c>
      <c r="O2908" t="s">
        <v>82</v>
      </c>
      <c r="P2908" t="s">
        <v>206</v>
      </c>
      <c r="Q2908" t="s">
        <v>83</v>
      </c>
      <c r="R2908" t="s">
        <v>84</v>
      </c>
      <c r="S2908" t="s">
        <v>85</v>
      </c>
      <c r="T2908">
        <v>14.667114099999999</v>
      </c>
      <c r="U2908">
        <v>-90.571919300000005</v>
      </c>
      <c r="V2908" t="s">
        <v>82</v>
      </c>
      <c r="W2908" t="s">
        <v>22</v>
      </c>
      <c r="X2908" t="s">
        <v>4186</v>
      </c>
      <c r="Y2908" t="s">
        <v>86</v>
      </c>
      <c r="Z2908" t="s">
        <v>87</v>
      </c>
      <c r="AC2908" t="str">
        <f>_xlfn.XLOOKUP(UNIVERSO[[#This Row],[Ruta DN]],'[1]CUOTA RUTA'!E:E,'[1]CUOTA RUTA'!G:G)</f>
        <v>Cargar</v>
      </c>
    </row>
    <row r="2909" spans="1:29" x14ac:dyDescent="0.25">
      <c r="A2909">
        <v>2820015738</v>
      </c>
      <c r="B2909">
        <v>7820015738</v>
      </c>
      <c r="C2909" t="s">
        <v>29</v>
      </c>
      <c r="D2909" t="s">
        <v>1178</v>
      </c>
      <c r="E2909" t="s">
        <v>6567</v>
      </c>
      <c r="F2909" t="s">
        <v>156</v>
      </c>
      <c r="G2909" t="s">
        <v>252</v>
      </c>
      <c r="H2909" t="s">
        <v>253</v>
      </c>
      <c r="I2909" t="s">
        <v>1180</v>
      </c>
      <c r="J2909" t="s">
        <v>1181</v>
      </c>
      <c r="K2909" t="s">
        <v>37</v>
      </c>
      <c r="L2909" t="s">
        <v>64</v>
      </c>
      <c r="M2909" t="s">
        <v>6568</v>
      </c>
      <c r="N2909" t="s">
        <v>66</v>
      </c>
      <c r="O2909" t="s">
        <v>257</v>
      </c>
      <c r="P2909" t="s">
        <v>42</v>
      </c>
      <c r="Q2909" t="s">
        <v>686</v>
      </c>
      <c r="R2909" t="s">
        <v>99</v>
      </c>
      <c r="S2909" t="s">
        <v>100</v>
      </c>
      <c r="T2909">
        <v>14.853590000000001</v>
      </c>
      <c r="U2909">
        <v>-91.522435999999999</v>
      </c>
      <c r="V2909" t="s">
        <v>259</v>
      </c>
      <c r="W2909" t="s">
        <v>22</v>
      </c>
      <c r="X2909" t="s">
        <v>4181</v>
      </c>
      <c r="Y2909" t="s">
        <v>260</v>
      </c>
      <c r="Z2909" t="s">
        <v>261</v>
      </c>
      <c r="AC2909" t="str">
        <f>_xlfn.XLOOKUP(UNIVERSO[[#This Row],[Ruta DN]],'[1]CUOTA RUTA'!E:E,'[1]CUOTA RUTA'!G:G)</f>
        <v>Cargar</v>
      </c>
    </row>
    <row r="2910" spans="1:29" x14ac:dyDescent="0.25">
      <c r="A2910">
        <v>2820015736</v>
      </c>
      <c r="B2910">
        <v>7820015736</v>
      </c>
      <c r="C2910" t="s">
        <v>29</v>
      </c>
      <c r="D2910" t="s">
        <v>1646</v>
      </c>
      <c r="E2910" t="s">
        <v>6569</v>
      </c>
      <c r="F2910" t="s">
        <v>156</v>
      </c>
      <c r="G2910" t="s">
        <v>252</v>
      </c>
      <c r="H2910" t="s">
        <v>253</v>
      </c>
      <c r="I2910" t="s">
        <v>1648</v>
      </c>
      <c r="J2910" t="s">
        <v>1649</v>
      </c>
      <c r="K2910" t="s">
        <v>1055</v>
      </c>
      <c r="L2910" t="s">
        <v>38</v>
      </c>
      <c r="M2910" t="s">
        <v>6570</v>
      </c>
      <c r="N2910" t="s">
        <v>66</v>
      </c>
      <c r="O2910" t="s">
        <v>257</v>
      </c>
      <c r="P2910" t="s">
        <v>42</v>
      </c>
      <c r="Q2910" t="s">
        <v>258</v>
      </c>
      <c r="R2910" t="s">
        <v>99</v>
      </c>
      <c r="S2910" t="s">
        <v>100</v>
      </c>
      <c r="T2910">
        <v>14.855519599999999</v>
      </c>
      <c r="U2910">
        <v>-91.532692999999995</v>
      </c>
      <c r="V2910" t="s">
        <v>259</v>
      </c>
      <c r="W2910" t="s">
        <v>22</v>
      </c>
      <c r="X2910" t="s">
        <v>4181</v>
      </c>
      <c r="Y2910" t="s">
        <v>260</v>
      </c>
      <c r="Z2910" t="s">
        <v>261</v>
      </c>
      <c r="AC2910" t="str">
        <f>_xlfn.XLOOKUP(UNIVERSO[[#This Row],[Ruta DN]],'[1]CUOTA RUTA'!E:E,'[1]CUOTA RUTA'!G:G)</f>
        <v>Cargar</v>
      </c>
    </row>
    <row r="2911" spans="1:29" x14ac:dyDescent="0.25">
      <c r="A2911">
        <v>2820015733</v>
      </c>
      <c r="B2911">
        <v>7820015733</v>
      </c>
      <c r="C2911" t="s">
        <v>29</v>
      </c>
      <c r="D2911" t="s">
        <v>1563</v>
      </c>
      <c r="E2911" t="s">
        <v>6571</v>
      </c>
      <c r="F2911" t="s">
        <v>156</v>
      </c>
      <c r="G2911" t="s">
        <v>252</v>
      </c>
      <c r="H2911" t="s">
        <v>253</v>
      </c>
      <c r="I2911" t="s">
        <v>1565</v>
      </c>
      <c r="J2911" t="s">
        <v>1566</v>
      </c>
      <c r="K2911" t="s">
        <v>37</v>
      </c>
      <c r="L2911" t="s">
        <v>64</v>
      </c>
      <c r="M2911" t="s">
        <v>6189</v>
      </c>
      <c r="N2911" t="s">
        <v>66</v>
      </c>
      <c r="O2911" t="s">
        <v>1012</v>
      </c>
      <c r="P2911" t="s">
        <v>42</v>
      </c>
      <c r="Q2911" t="s">
        <v>686</v>
      </c>
      <c r="R2911" t="s">
        <v>99</v>
      </c>
      <c r="S2911" t="s">
        <v>100</v>
      </c>
      <c r="T2911">
        <v>14.869263999999999</v>
      </c>
      <c r="U2911">
        <v>-91.617562000000007</v>
      </c>
      <c r="V2911" t="s">
        <v>259</v>
      </c>
      <c r="W2911" t="s">
        <v>22</v>
      </c>
      <c r="X2911" t="s">
        <v>4186</v>
      </c>
      <c r="Y2911" t="s">
        <v>260</v>
      </c>
      <c r="Z2911" t="s">
        <v>261</v>
      </c>
      <c r="AC2911" t="str">
        <f>_xlfn.XLOOKUP(UNIVERSO[[#This Row],[Ruta DN]],'[1]CUOTA RUTA'!E:E,'[1]CUOTA RUTA'!G:G)</f>
        <v>Cargar</v>
      </c>
    </row>
    <row r="2912" spans="1:29" x14ac:dyDescent="0.25">
      <c r="A2912">
        <v>2820015732</v>
      </c>
      <c r="B2912">
        <v>7820015732</v>
      </c>
      <c r="C2912" t="s">
        <v>29</v>
      </c>
      <c r="D2912" t="s">
        <v>612</v>
      </c>
      <c r="E2912" t="s">
        <v>6572</v>
      </c>
      <c r="F2912" t="s">
        <v>156</v>
      </c>
      <c r="G2912" t="s">
        <v>252</v>
      </c>
      <c r="H2912" t="s">
        <v>253</v>
      </c>
      <c r="I2912" t="s">
        <v>614</v>
      </c>
      <c r="J2912" t="s">
        <v>615</v>
      </c>
      <c r="K2912" t="s">
        <v>1055</v>
      </c>
      <c r="L2912" t="s">
        <v>64</v>
      </c>
      <c r="M2912" t="s">
        <v>6573</v>
      </c>
      <c r="N2912" t="s">
        <v>66</v>
      </c>
      <c r="O2912" t="s">
        <v>257</v>
      </c>
      <c r="P2912" t="s">
        <v>42</v>
      </c>
      <c r="Q2912" t="s">
        <v>617</v>
      </c>
      <c r="R2912" t="s">
        <v>99</v>
      </c>
      <c r="S2912" t="s">
        <v>100</v>
      </c>
      <c r="T2912">
        <v>14.866524</v>
      </c>
      <c r="U2912">
        <v>-91.495818999999997</v>
      </c>
      <c r="V2912" t="s">
        <v>259</v>
      </c>
      <c r="W2912" t="s">
        <v>22</v>
      </c>
      <c r="X2912" t="s">
        <v>4186</v>
      </c>
      <c r="Y2912" t="s">
        <v>260</v>
      </c>
      <c r="Z2912" t="s">
        <v>261</v>
      </c>
      <c r="AC2912" t="str">
        <f>_xlfn.XLOOKUP(UNIVERSO[[#This Row],[Ruta DN]],'[1]CUOTA RUTA'!E:E,'[1]CUOTA RUTA'!G:G)</f>
        <v>Cargar</v>
      </c>
    </row>
    <row r="2913" spans="1:29" x14ac:dyDescent="0.25">
      <c r="A2913">
        <v>2820015683</v>
      </c>
      <c r="B2913">
        <v>7820015683</v>
      </c>
      <c r="C2913" t="s">
        <v>29</v>
      </c>
      <c r="D2913" t="s">
        <v>409</v>
      </c>
      <c r="E2913" t="s">
        <v>6574</v>
      </c>
      <c r="F2913" t="s">
        <v>59</v>
      </c>
      <c r="G2913" t="s">
        <v>60</v>
      </c>
      <c r="H2913" t="s">
        <v>61</v>
      </c>
      <c r="I2913" t="s">
        <v>411</v>
      </c>
      <c r="J2913" t="s">
        <v>412</v>
      </c>
      <c r="K2913" t="s">
        <v>1055</v>
      </c>
      <c r="L2913" t="s">
        <v>38</v>
      </c>
      <c r="M2913" t="s">
        <v>6575</v>
      </c>
      <c r="N2913" t="s">
        <v>331</v>
      </c>
      <c r="O2913" t="s">
        <v>371</v>
      </c>
      <c r="P2913" t="s">
        <v>42</v>
      </c>
      <c r="Q2913" t="s">
        <v>68</v>
      </c>
      <c r="R2913" t="s">
        <v>69</v>
      </c>
      <c r="S2913" t="s">
        <v>70</v>
      </c>
      <c r="T2913">
        <v>14.915900000000001</v>
      </c>
      <c r="U2913">
        <v>-92.053899999999999</v>
      </c>
      <c r="V2913" t="s">
        <v>71</v>
      </c>
      <c r="W2913" t="s">
        <v>22</v>
      </c>
      <c r="X2913" t="s">
        <v>4186</v>
      </c>
      <c r="Y2913" t="s">
        <v>72</v>
      </c>
      <c r="Z2913" t="s">
        <v>73</v>
      </c>
      <c r="AC2913" t="str">
        <f>_xlfn.XLOOKUP(UNIVERSO[[#This Row],[Ruta DN]],'[1]CUOTA RUTA'!E:E,'[1]CUOTA RUTA'!G:G)</f>
        <v>Cargar</v>
      </c>
    </row>
    <row r="2914" spans="1:29" x14ac:dyDescent="0.25">
      <c r="A2914">
        <v>2820015640</v>
      </c>
      <c r="B2914">
        <v>7820015640</v>
      </c>
      <c r="C2914" t="s">
        <v>29</v>
      </c>
      <c r="D2914" t="s">
        <v>752</v>
      </c>
      <c r="E2914" t="s">
        <v>6576</v>
      </c>
      <c r="F2914" t="s">
        <v>156</v>
      </c>
      <c r="G2914" t="s">
        <v>157</v>
      </c>
      <c r="H2914" t="s">
        <v>158</v>
      </c>
      <c r="I2914" t="s">
        <v>754</v>
      </c>
      <c r="J2914" t="s">
        <v>755</v>
      </c>
      <c r="K2914" t="s">
        <v>1055</v>
      </c>
      <c r="L2914" t="s">
        <v>64</v>
      </c>
      <c r="M2914" t="s">
        <v>6577</v>
      </c>
      <c r="N2914" t="s">
        <v>66</v>
      </c>
      <c r="O2914" t="s">
        <v>162</v>
      </c>
      <c r="P2914" t="s">
        <v>42</v>
      </c>
      <c r="Q2914" t="s">
        <v>163</v>
      </c>
      <c r="R2914" t="s">
        <v>99</v>
      </c>
      <c r="S2914" t="s">
        <v>100</v>
      </c>
      <c r="T2914">
        <v>14.88275</v>
      </c>
      <c r="U2914">
        <v>-91.45796</v>
      </c>
      <c r="V2914" t="s">
        <v>164</v>
      </c>
      <c r="W2914" t="s">
        <v>22</v>
      </c>
      <c r="X2914" t="s">
        <v>4181</v>
      </c>
      <c r="Y2914" t="s">
        <v>165</v>
      </c>
      <c r="Z2914" t="s">
        <v>166</v>
      </c>
      <c r="AC2914" t="str">
        <f>_xlfn.XLOOKUP(UNIVERSO[[#This Row],[Ruta DN]],'[1]CUOTA RUTA'!E:E,'[1]CUOTA RUTA'!G:G)</f>
        <v>Cargar</v>
      </c>
    </row>
    <row r="2915" spans="1:29" x14ac:dyDescent="0.25">
      <c r="A2915">
        <v>2820015620</v>
      </c>
      <c r="B2915">
        <v>7820015620</v>
      </c>
      <c r="C2915" t="s">
        <v>29</v>
      </c>
      <c r="D2915" t="s">
        <v>185</v>
      </c>
      <c r="E2915" t="s">
        <v>6578</v>
      </c>
      <c r="F2915" t="s">
        <v>143</v>
      </c>
      <c r="G2915" t="s">
        <v>144</v>
      </c>
      <c r="H2915" t="s">
        <v>145</v>
      </c>
      <c r="I2915" t="s">
        <v>187</v>
      </c>
      <c r="J2915" t="s">
        <v>188</v>
      </c>
      <c r="K2915" t="s">
        <v>1055</v>
      </c>
      <c r="L2915" t="s">
        <v>64</v>
      </c>
      <c r="M2915" t="s">
        <v>6579</v>
      </c>
      <c r="N2915" t="s">
        <v>149</v>
      </c>
      <c r="O2915" t="s">
        <v>150</v>
      </c>
      <c r="P2915" t="s">
        <v>42</v>
      </c>
      <c r="Q2915" t="s">
        <v>151</v>
      </c>
      <c r="R2915" t="s">
        <v>84</v>
      </c>
      <c r="S2915" t="s">
        <v>85</v>
      </c>
      <c r="T2915">
        <v>14.54230666666667</v>
      </c>
      <c r="U2915">
        <v>-91.676573333333337</v>
      </c>
      <c r="V2915" t="s">
        <v>150</v>
      </c>
      <c r="W2915" t="s">
        <v>22</v>
      </c>
      <c r="X2915" t="s">
        <v>4181</v>
      </c>
      <c r="Y2915" t="s">
        <v>152</v>
      </c>
      <c r="Z2915" t="s">
        <v>153</v>
      </c>
      <c r="AC2915" t="str">
        <f>_xlfn.XLOOKUP(UNIVERSO[[#This Row],[Ruta DN]],'[1]CUOTA RUTA'!E:E,'[1]CUOTA RUTA'!G:G)</f>
        <v>Cargar</v>
      </c>
    </row>
    <row r="2916" spans="1:29" x14ac:dyDescent="0.25">
      <c r="A2916">
        <v>2820015592</v>
      </c>
      <c r="B2916">
        <v>7820015592</v>
      </c>
      <c r="C2916" t="s">
        <v>29</v>
      </c>
      <c r="D2916" t="s">
        <v>603</v>
      </c>
      <c r="E2916" t="s">
        <v>6580</v>
      </c>
      <c r="F2916" t="s">
        <v>32</v>
      </c>
      <c r="G2916" t="s">
        <v>33</v>
      </c>
      <c r="H2916" t="s">
        <v>34</v>
      </c>
      <c r="I2916" t="s">
        <v>605</v>
      </c>
      <c r="J2916" t="s">
        <v>606</v>
      </c>
      <c r="K2916" t="s">
        <v>37</v>
      </c>
      <c r="L2916" t="s">
        <v>64</v>
      </c>
      <c r="M2916" t="s">
        <v>6581</v>
      </c>
      <c r="N2916" t="s">
        <v>40</v>
      </c>
      <c r="O2916" t="s">
        <v>46</v>
      </c>
      <c r="P2916" t="s">
        <v>42</v>
      </c>
      <c r="Q2916" t="s">
        <v>488</v>
      </c>
      <c r="R2916" t="s">
        <v>44</v>
      </c>
      <c r="S2916" t="s">
        <v>45</v>
      </c>
      <c r="T2916">
        <v>13.929656</v>
      </c>
      <c r="U2916">
        <v>-90.823385000000002</v>
      </c>
      <c r="V2916" t="s">
        <v>46</v>
      </c>
      <c r="W2916" t="s">
        <v>22</v>
      </c>
      <c r="X2916" t="s">
        <v>4186</v>
      </c>
      <c r="Y2916" t="s">
        <v>48</v>
      </c>
      <c r="Z2916" t="s">
        <v>49</v>
      </c>
      <c r="AC2916" t="str">
        <f>_xlfn.XLOOKUP(UNIVERSO[[#This Row],[Ruta DN]],'[1]CUOTA RUTA'!E:E,'[1]CUOTA RUTA'!G:G)</f>
        <v>Cargar</v>
      </c>
    </row>
    <row r="2917" spans="1:29" x14ac:dyDescent="0.25">
      <c r="A2917">
        <v>2820015576</v>
      </c>
      <c r="B2917">
        <v>7820015576</v>
      </c>
      <c r="C2917" t="s">
        <v>29</v>
      </c>
      <c r="D2917" t="s">
        <v>1487</v>
      </c>
      <c r="E2917" t="s">
        <v>6582</v>
      </c>
      <c r="F2917" t="s">
        <v>156</v>
      </c>
      <c r="G2917" t="s">
        <v>252</v>
      </c>
      <c r="H2917" t="s">
        <v>253</v>
      </c>
      <c r="I2917" t="s">
        <v>1489</v>
      </c>
      <c r="J2917" t="s">
        <v>1490</v>
      </c>
      <c r="K2917" t="s">
        <v>1055</v>
      </c>
      <c r="L2917" t="s">
        <v>38</v>
      </c>
      <c r="M2917" t="s">
        <v>6583</v>
      </c>
      <c r="N2917" t="s">
        <v>66</v>
      </c>
      <c r="O2917" t="s">
        <v>1012</v>
      </c>
      <c r="P2917" t="s">
        <v>42</v>
      </c>
      <c r="Q2917" t="s">
        <v>258</v>
      </c>
      <c r="R2917" t="s">
        <v>99</v>
      </c>
      <c r="S2917" t="s">
        <v>100</v>
      </c>
      <c r="T2917">
        <v>14.864362</v>
      </c>
      <c r="U2917">
        <v>-91.625145000000003</v>
      </c>
      <c r="V2917" t="s">
        <v>259</v>
      </c>
      <c r="W2917" t="s">
        <v>22</v>
      </c>
      <c r="X2917" t="s">
        <v>4189</v>
      </c>
      <c r="Y2917" t="s">
        <v>260</v>
      </c>
      <c r="Z2917" t="s">
        <v>261</v>
      </c>
      <c r="AC2917" t="str">
        <f>_xlfn.XLOOKUP(UNIVERSO[[#This Row],[Ruta DN]],'[1]CUOTA RUTA'!E:E,'[1]CUOTA RUTA'!G:G)</f>
        <v>Cargar</v>
      </c>
    </row>
    <row r="2918" spans="1:29" x14ac:dyDescent="0.25">
      <c r="A2918">
        <v>2820015566</v>
      </c>
      <c r="B2918">
        <v>7820015566</v>
      </c>
      <c r="C2918" t="s">
        <v>29</v>
      </c>
      <c r="D2918" t="s">
        <v>1871</v>
      </c>
      <c r="E2918" t="s">
        <v>6584</v>
      </c>
      <c r="F2918" t="s">
        <v>156</v>
      </c>
      <c r="G2918" t="s">
        <v>252</v>
      </c>
      <c r="H2918" t="s">
        <v>253</v>
      </c>
      <c r="I2918" t="s">
        <v>1873</v>
      </c>
      <c r="J2918" t="s">
        <v>1874</v>
      </c>
      <c r="K2918" t="s">
        <v>37</v>
      </c>
      <c r="L2918" t="s">
        <v>38</v>
      </c>
      <c r="M2918" t="s">
        <v>6585</v>
      </c>
      <c r="N2918" t="s">
        <v>66</v>
      </c>
      <c r="O2918" t="s">
        <v>257</v>
      </c>
      <c r="P2918" t="s">
        <v>42</v>
      </c>
      <c r="Q2918" t="s">
        <v>617</v>
      </c>
      <c r="R2918" t="s">
        <v>99</v>
      </c>
      <c r="S2918" t="s">
        <v>100</v>
      </c>
      <c r="T2918">
        <v>14.85699</v>
      </c>
      <c r="U2918">
        <v>-91.516530000000003</v>
      </c>
      <c r="V2918" t="s">
        <v>259</v>
      </c>
      <c r="W2918" t="s">
        <v>22</v>
      </c>
      <c r="X2918" t="s">
        <v>4181</v>
      </c>
      <c r="Y2918" t="s">
        <v>260</v>
      </c>
      <c r="Z2918" t="s">
        <v>261</v>
      </c>
      <c r="AC2918" t="str">
        <f>_xlfn.XLOOKUP(UNIVERSO[[#This Row],[Ruta DN]],'[1]CUOTA RUTA'!E:E,'[1]CUOTA RUTA'!G:G)</f>
        <v>Cargar</v>
      </c>
    </row>
    <row r="2919" spans="1:29" x14ac:dyDescent="0.25">
      <c r="A2919">
        <v>2820015545</v>
      </c>
      <c r="B2919">
        <v>7820015545</v>
      </c>
      <c r="C2919" t="s">
        <v>29</v>
      </c>
      <c r="D2919" t="s">
        <v>431</v>
      </c>
      <c r="E2919" t="s">
        <v>6586</v>
      </c>
      <c r="F2919" t="s">
        <v>32</v>
      </c>
      <c r="G2919" t="s">
        <v>33</v>
      </c>
      <c r="H2919" t="s">
        <v>34</v>
      </c>
      <c r="I2919" t="s">
        <v>433</v>
      </c>
      <c r="J2919" t="s">
        <v>434</v>
      </c>
      <c r="K2919" t="s">
        <v>37</v>
      </c>
      <c r="L2919" t="s">
        <v>64</v>
      </c>
      <c r="M2919" t="s">
        <v>6587</v>
      </c>
      <c r="N2919" t="s">
        <v>40</v>
      </c>
      <c r="O2919" t="s">
        <v>436</v>
      </c>
      <c r="P2919" t="s">
        <v>42</v>
      </c>
      <c r="Q2919" t="s">
        <v>43</v>
      </c>
      <c r="R2919" t="s">
        <v>44</v>
      </c>
      <c r="S2919" t="s">
        <v>45</v>
      </c>
      <c r="T2919">
        <v>14.082023333333</v>
      </c>
      <c r="U2919">
        <v>-91.051891666659998</v>
      </c>
      <c r="V2919" t="s">
        <v>46</v>
      </c>
      <c r="W2919" t="s">
        <v>22</v>
      </c>
      <c r="X2919" t="s">
        <v>4181</v>
      </c>
      <c r="Y2919" t="s">
        <v>48</v>
      </c>
      <c r="Z2919" t="s">
        <v>49</v>
      </c>
      <c r="AC2919" t="str">
        <f>_xlfn.XLOOKUP(UNIVERSO[[#This Row],[Ruta DN]],'[1]CUOTA RUTA'!E:E,'[1]CUOTA RUTA'!G:G)</f>
        <v>Cargar</v>
      </c>
    </row>
    <row r="2920" spans="1:29" x14ac:dyDescent="0.25">
      <c r="A2920">
        <v>2820015536</v>
      </c>
      <c r="B2920">
        <v>7820015536</v>
      </c>
      <c r="C2920" t="s">
        <v>29</v>
      </c>
      <c r="D2920" t="s">
        <v>1639</v>
      </c>
      <c r="E2920" t="s">
        <v>1848</v>
      </c>
      <c r="F2920" t="s">
        <v>156</v>
      </c>
      <c r="G2920" t="s">
        <v>157</v>
      </c>
      <c r="H2920" t="s">
        <v>158</v>
      </c>
      <c r="I2920" t="s">
        <v>1641</v>
      </c>
      <c r="J2920" t="s">
        <v>1642</v>
      </c>
      <c r="K2920" t="s">
        <v>1055</v>
      </c>
      <c r="L2920" t="s">
        <v>38</v>
      </c>
      <c r="M2920" t="s">
        <v>6588</v>
      </c>
      <c r="N2920" t="s">
        <v>66</v>
      </c>
      <c r="O2920" t="s">
        <v>257</v>
      </c>
      <c r="P2920" t="s">
        <v>42</v>
      </c>
      <c r="Q2920" t="s">
        <v>163</v>
      </c>
      <c r="R2920" t="s">
        <v>99</v>
      </c>
      <c r="S2920" t="s">
        <v>100</v>
      </c>
      <c r="T2920">
        <v>14.877331999999999</v>
      </c>
      <c r="U2920">
        <v>-91.458510000000004</v>
      </c>
      <c r="V2920" t="s">
        <v>164</v>
      </c>
      <c r="W2920" t="s">
        <v>22</v>
      </c>
      <c r="X2920" t="s">
        <v>4186</v>
      </c>
      <c r="Y2920" t="s">
        <v>165</v>
      </c>
      <c r="Z2920" t="s">
        <v>166</v>
      </c>
      <c r="AC2920" t="str">
        <f>_xlfn.XLOOKUP(UNIVERSO[[#This Row],[Ruta DN]],'[1]CUOTA RUTA'!E:E,'[1]CUOTA RUTA'!G:G)</f>
        <v>Cargar</v>
      </c>
    </row>
    <row r="2921" spans="1:29" x14ac:dyDescent="0.25">
      <c r="A2921">
        <v>2820015535</v>
      </c>
      <c r="B2921">
        <v>7820015535</v>
      </c>
      <c r="C2921" t="s">
        <v>29</v>
      </c>
      <c r="D2921" t="s">
        <v>1207</v>
      </c>
      <c r="E2921" t="s">
        <v>6589</v>
      </c>
      <c r="F2921" t="s">
        <v>32</v>
      </c>
      <c r="G2921" t="s">
        <v>33</v>
      </c>
      <c r="H2921" t="s">
        <v>34</v>
      </c>
      <c r="I2921" t="s">
        <v>1209</v>
      </c>
      <c r="J2921" t="s">
        <v>1210</v>
      </c>
      <c r="K2921" t="s">
        <v>54</v>
      </c>
      <c r="L2921" t="s">
        <v>64</v>
      </c>
      <c r="M2921" t="s">
        <v>6590</v>
      </c>
      <c r="N2921" t="s">
        <v>40</v>
      </c>
      <c r="O2921" t="s">
        <v>46</v>
      </c>
      <c r="P2921" t="s">
        <v>42</v>
      </c>
      <c r="Q2921" t="s">
        <v>43</v>
      </c>
      <c r="R2921" t="s">
        <v>44</v>
      </c>
      <c r="S2921" t="s">
        <v>45</v>
      </c>
      <c r="T2921">
        <v>14.0875085</v>
      </c>
      <c r="U2921">
        <v>-91.052451099999999</v>
      </c>
      <c r="V2921" t="s">
        <v>46</v>
      </c>
      <c r="W2921" t="s">
        <v>22</v>
      </c>
      <c r="X2921" t="s">
        <v>4186</v>
      </c>
      <c r="Y2921" t="s">
        <v>48</v>
      </c>
      <c r="Z2921" t="s">
        <v>49</v>
      </c>
      <c r="AC2921" t="str">
        <f>_xlfn.XLOOKUP(UNIVERSO[[#This Row],[Ruta DN]],'[1]CUOTA RUTA'!E:E,'[1]CUOTA RUTA'!G:G)</f>
        <v>Cargar</v>
      </c>
    </row>
    <row r="2922" spans="1:29" x14ac:dyDescent="0.25">
      <c r="A2922">
        <v>2820015534</v>
      </c>
      <c r="B2922">
        <v>7820015534</v>
      </c>
      <c r="C2922" t="s">
        <v>29</v>
      </c>
      <c r="D2922" t="s">
        <v>1688</v>
      </c>
      <c r="E2922" t="s">
        <v>6591</v>
      </c>
      <c r="F2922" t="s">
        <v>156</v>
      </c>
      <c r="G2922" t="s">
        <v>252</v>
      </c>
      <c r="H2922" t="s">
        <v>253</v>
      </c>
      <c r="I2922" t="s">
        <v>1690</v>
      </c>
      <c r="J2922" t="s">
        <v>1691</v>
      </c>
      <c r="K2922" t="s">
        <v>1055</v>
      </c>
      <c r="L2922" t="s">
        <v>64</v>
      </c>
      <c r="M2922" t="s">
        <v>6592</v>
      </c>
      <c r="N2922" t="s">
        <v>66</v>
      </c>
      <c r="O2922" t="s">
        <v>257</v>
      </c>
      <c r="P2922" t="s">
        <v>42</v>
      </c>
      <c r="Q2922" t="s">
        <v>617</v>
      </c>
      <c r="R2922" t="s">
        <v>99</v>
      </c>
      <c r="S2922" t="s">
        <v>100</v>
      </c>
      <c r="T2922">
        <v>14.862614000000001</v>
      </c>
      <c r="U2922">
        <v>-91.512248</v>
      </c>
      <c r="V2922" t="s">
        <v>259</v>
      </c>
      <c r="W2922" t="s">
        <v>22</v>
      </c>
      <c r="X2922" t="s">
        <v>4189</v>
      </c>
      <c r="Y2922" t="s">
        <v>260</v>
      </c>
      <c r="Z2922" t="s">
        <v>261</v>
      </c>
      <c r="AC2922" t="str">
        <f>_xlfn.XLOOKUP(UNIVERSO[[#This Row],[Ruta DN]],'[1]CUOTA RUTA'!E:E,'[1]CUOTA RUTA'!G:G)</f>
        <v>Cargar</v>
      </c>
    </row>
    <row r="2923" spans="1:29" x14ac:dyDescent="0.25">
      <c r="A2923">
        <v>2820015533</v>
      </c>
      <c r="B2923">
        <v>7820015533</v>
      </c>
      <c r="C2923" t="s">
        <v>29</v>
      </c>
      <c r="D2923" t="s">
        <v>307</v>
      </c>
      <c r="E2923" t="s">
        <v>6593</v>
      </c>
      <c r="F2923" t="s">
        <v>295</v>
      </c>
      <c r="G2923" t="s">
        <v>296</v>
      </c>
      <c r="H2923" t="s">
        <v>297</v>
      </c>
      <c r="I2923" t="s">
        <v>309</v>
      </c>
      <c r="J2923" t="s">
        <v>310</v>
      </c>
      <c r="K2923" t="s">
        <v>37</v>
      </c>
      <c r="L2923" t="s">
        <v>38</v>
      </c>
      <c r="M2923" t="s">
        <v>6594</v>
      </c>
      <c r="N2923" t="s">
        <v>301</v>
      </c>
      <c r="O2923" t="s">
        <v>302</v>
      </c>
      <c r="P2923" t="s">
        <v>42</v>
      </c>
      <c r="Q2923" t="s">
        <v>303</v>
      </c>
      <c r="R2923" t="s">
        <v>99</v>
      </c>
      <c r="S2923" t="s">
        <v>100</v>
      </c>
      <c r="T2923">
        <v>14.740459760650991</v>
      </c>
      <c r="U2923">
        <v>-91.157343853265047</v>
      </c>
      <c r="V2923" t="s">
        <v>304</v>
      </c>
      <c r="W2923" t="s">
        <v>22</v>
      </c>
      <c r="X2923" t="s">
        <v>4181</v>
      </c>
      <c r="Y2923" t="s">
        <v>305</v>
      </c>
      <c r="Z2923" t="s">
        <v>306</v>
      </c>
      <c r="AA2923">
        <v>6</v>
      </c>
      <c r="AC2923" t="str">
        <f>_xlfn.XLOOKUP(UNIVERSO[[#This Row],[Ruta DN]],'[1]CUOTA RUTA'!E:E,'[1]CUOTA RUTA'!G:G)</f>
        <v>Cargar</v>
      </c>
    </row>
    <row r="2924" spans="1:29" x14ac:dyDescent="0.25">
      <c r="A2924">
        <v>2820015531</v>
      </c>
      <c r="B2924">
        <v>7820015531</v>
      </c>
      <c r="C2924" t="s">
        <v>29</v>
      </c>
      <c r="D2924" t="s">
        <v>1871</v>
      </c>
      <c r="E2924" t="s">
        <v>6595</v>
      </c>
      <c r="F2924" t="s">
        <v>156</v>
      </c>
      <c r="G2924" t="s">
        <v>252</v>
      </c>
      <c r="H2924" t="s">
        <v>253</v>
      </c>
      <c r="I2924" t="s">
        <v>1873</v>
      </c>
      <c r="J2924" t="s">
        <v>1874</v>
      </c>
      <c r="K2924" t="s">
        <v>1055</v>
      </c>
      <c r="L2924" t="s">
        <v>64</v>
      </c>
      <c r="M2924" t="s">
        <v>6596</v>
      </c>
      <c r="N2924" t="s">
        <v>66</v>
      </c>
      <c r="O2924" t="s">
        <v>257</v>
      </c>
      <c r="P2924" t="s">
        <v>42</v>
      </c>
      <c r="Q2924" t="s">
        <v>617</v>
      </c>
      <c r="R2924" t="s">
        <v>99</v>
      </c>
      <c r="S2924" t="s">
        <v>100</v>
      </c>
      <c r="T2924">
        <v>14.856310947798191</v>
      </c>
      <c r="U2924">
        <v>-91.512495400384068</v>
      </c>
      <c r="V2924" t="s">
        <v>259</v>
      </c>
      <c r="W2924" t="s">
        <v>22</v>
      </c>
      <c r="X2924" t="s">
        <v>4189</v>
      </c>
      <c r="Y2924" t="s">
        <v>260</v>
      </c>
      <c r="Z2924" t="s">
        <v>261</v>
      </c>
      <c r="AC2924" t="str">
        <f>_xlfn.XLOOKUP(UNIVERSO[[#This Row],[Ruta DN]],'[1]CUOTA RUTA'!E:E,'[1]CUOTA RUTA'!G:G)</f>
        <v>Cargar</v>
      </c>
    </row>
    <row r="2925" spans="1:29" x14ac:dyDescent="0.25">
      <c r="A2925">
        <v>2820015529</v>
      </c>
      <c r="B2925">
        <v>7820015529</v>
      </c>
      <c r="C2925" t="s">
        <v>29</v>
      </c>
      <c r="D2925" t="s">
        <v>896</v>
      </c>
      <c r="E2925" t="s">
        <v>6597</v>
      </c>
      <c r="F2925" t="s">
        <v>156</v>
      </c>
      <c r="G2925" t="s">
        <v>252</v>
      </c>
      <c r="H2925" t="s">
        <v>253</v>
      </c>
      <c r="I2925" t="s">
        <v>898</v>
      </c>
      <c r="J2925" t="s">
        <v>899</v>
      </c>
      <c r="K2925" t="s">
        <v>37</v>
      </c>
      <c r="L2925" t="s">
        <v>64</v>
      </c>
      <c r="M2925" t="s">
        <v>6598</v>
      </c>
      <c r="N2925" t="s">
        <v>66</v>
      </c>
      <c r="O2925" t="s">
        <v>901</v>
      </c>
      <c r="P2925" t="s">
        <v>42</v>
      </c>
      <c r="Q2925" t="s">
        <v>686</v>
      </c>
      <c r="R2925" t="s">
        <v>99</v>
      </c>
      <c r="S2925" t="s">
        <v>100</v>
      </c>
      <c r="T2925">
        <v>14.811991000000001</v>
      </c>
      <c r="U2925">
        <v>-91.492672999999996</v>
      </c>
      <c r="V2925" t="s">
        <v>259</v>
      </c>
      <c r="W2925" t="s">
        <v>22</v>
      </c>
      <c r="X2925" t="s">
        <v>4186</v>
      </c>
      <c r="Y2925" t="s">
        <v>260</v>
      </c>
      <c r="Z2925" t="s">
        <v>261</v>
      </c>
      <c r="AC2925" t="str">
        <f>_xlfn.XLOOKUP(UNIVERSO[[#This Row],[Ruta DN]],'[1]CUOTA RUTA'!E:E,'[1]CUOTA RUTA'!G:G)</f>
        <v>Cargar</v>
      </c>
    </row>
    <row r="2926" spans="1:29" x14ac:dyDescent="0.25">
      <c r="A2926">
        <v>2820015526</v>
      </c>
      <c r="B2926">
        <v>7820015526</v>
      </c>
      <c r="C2926" t="s">
        <v>29</v>
      </c>
      <c r="D2926" t="s">
        <v>1604</v>
      </c>
      <c r="E2926" t="s">
        <v>6599</v>
      </c>
      <c r="F2926" t="s">
        <v>156</v>
      </c>
      <c r="G2926" t="s">
        <v>252</v>
      </c>
      <c r="H2926" t="s">
        <v>253</v>
      </c>
      <c r="I2926" t="s">
        <v>1606</v>
      </c>
      <c r="J2926" t="s">
        <v>1607</v>
      </c>
      <c r="K2926" t="s">
        <v>37</v>
      </c>
      <c r="L2926" t="s">
        <v>64</v>
      </c>
      <c r="M2926" t="s">
        <v>6600</v>
      </c>
      <c r="N2926" t="s">
        <v>66</v>
      </c>
      <c r="O2926" t="s">
        <v>257</v>
      </c>
      <c r="P2926" t="s">
        <v>42</v>
      </c>
      <c r="Q2926" t="s">
        <v>686</v>
      </c>
      <c r="R2926" t="s">
        <v>99</v>
      </c>
      <c r="S2926" t="s">
        <v>100</v>
      </c>
      <c r="T2926">
        <v>14.846578594297171</v>
      </c>
      <c r="U2926">
        <v>-91.517539713531733</v>
      </c>
      <c r="V2926" t="s">
        <v>259</v>
      </c>
      <c r="W2926" t="s">
        <v>22</v>
      </c>
      <c r="X2926" t="s">
        <v>4181</v>
      </c>
      <c r="Y2926" t="s">
        <v>260</v>
      </c>
      <c r="Z2926" t="s">
        <v>261</v>
      </c>
      <c r="AC2926" t="str">
        <f>_xlfn.XLOOKUP(UNIVERSO[[#This Row],[Ruta DN]],'[1]CUOTA RUTA'!E:E,'[1]CUOTA RUTA'!G:G)</f>
        <v>Cargar</v>
      </c>
    </row>
    <row r="2927" spans="1:29" x14ac:dyDescent="0.25">
      <c r="A2927">
        <v>2820015522</v>
      </c>
      <c r="B2927">
        <v>7820015522</v>
      </c>
      <c r="C2927" t="s">
        <v>29</v>
      </c>
      <c r="D2927" t="s">
        <v>835</v>
      </c>
      <c r="E2927" t="s">
        <v>6601</v>
      </c>
      <c r="F2927" t="s">
        <v>143</v>
      </c>
      <c r="G2927" t="s">
        <v>144</v>
      </c>
      <c r="H2927" t="s">
        <v>145</v>
      </c>
      <c r="I2927" t="s">
        <v>837</v>
      </c>
      <c r="J2927" t="s">
        <v>838</v>
      </c>
      <c r="K2927" t="s">
        <v>1055</v>
      </c>
      <c r="L2927" t="s">
        <v>38</v>
      </c>
      <c r="M2927" t="s">
        <v>6602</v>
      </c>
      <c r="N2927" t="s">
        <v>149</v>
      </c>
      <c r="O2927" t="s">
        <v>150</v>
      </c>
      <c r="P2927" t="s">
        <v>42</v>
      </c>
      <c r="Q2927" t="s">
        <v>322</v>
      </c>
      <c r="R2927" t="s">
        <v>84</v>
      </c>
      <c r="S2927" t="s">
        <v>85</v>
      </c>
      <c r="T2927">
        <v>14.529508330000001</v>
      </c>
      <c r="U2927">
        <v>-91.690209999999993</v>
      </c>
      <c r="V2927" t="s">
        <v>150</v>
      </c>
      <c r="W2927" t="s">
        <v>22</v>
      </c>
      <c r="X2927" t="s">
        <v>4186</v>
      </c>
      <c r="Y2927" t="s">
        <v>152</v>
      </c>
      <c r="Z2927" t="s">
        <v>153</v>
      </c>
      <c r="AC2927" t="str">
        <f>_xlfn.XLOOKUP(UNIVERSO[[#This Row],[Ruta DN]],'[1]CUOTA RUTA'!E:E,'[1]CUOTA RUTA'!G:G)</f>
        <v>Cargar</v>
      </c>
    </row>
    <row r="2928" spans="1:29" x14ac:dyDescent="0.25">
      <c r="A2928">
        <v>2820015519</v>
      </c>
      <c r="B2928">
        <v>7820015519</v>
      </c>
      <c r="C2928" t="s">
        <v>29</v>
      </c>
      <c r="D2928" t="s">
        <v>50</v>
      </c>
      <c r="E2928" t="s">
        <v>6603</v>
      </c>
      <c r="F2928" t="s">
        <v>32</v>
      </c>
      <c r="G2928" t="s">
        <v>33</v>
      </c>
      <c r="H2928" t="s">
        <v>34</v>
      </c>
      <c r="I2928" t="s">
        <v>52</v>
      </c>
      <c r="J2928" t="s">
        <v>53</v>
      </c>
      <c r="K2928" t="s">
        <v>37</v>
      </c>
      <c r="L2928" t="s">
        <v>64</v>
      </c>
      <c r="M2928" t="s">
        <v>6604</v>
      </c>
      <c r="N2928" t="s">
        <v>40</v>
      </c>
      <c r="O2928" t="s">
        <v>2678</v>
      </c>
      <c r="P2928" t="s">
        <v>42</v>
      </c>
      <c r="Q2928" t="s">
        <v>56</v>
      </c>
      <c r="R2928" t="s">
        <v>44</v>
      </c>
      <c r="S2928" t="s">
        <v>45</v>
      </c>
      <c r="T2928">
        <v>14.32923666666667</v>
      </c>
      <c r="U2928">
        <v>-91.024889999999971</v>
      </c>
      <c r="V2928" t="s">
        <v>46</v>
      </c>
      <c r="W2928" t="s">
        <v>22</v>
      </c>
      <c r="X2928" t="s">
        <v>4186</v>
      </c>
      <c r="Y2928" t="s">
        <v>48</v>
      </c>
      <c r="Z2928" t="s">
        <v>49</v>
      </c>
      <c r="AC2928" t="str">
        <f>_xlfn.XLOOKUP(UNIVERSO[[#This Row],[Ruta DN]],'[1]CUOTA RUTA'!E:E,'[1]CUOTA RUTA'!G:G)</f>
        <v>Cargar</v>
      </c>
    </row>
    <row r="2929" spans="1:29" x14ac:dyDescent="0.25">
      <c r="A2929">
        <v>2820015511</v>
      </c>
      <c r="B2929">
        <v>7820015511</v>
      </c>
      <c r="C2929" t="s">
        <v>29</v>
      </c>
      <c r="D2929" t="s">
        <v>141</v>
      </c>
      <c r="E2929" t="s">
        <v>6605</v>
      </c>
      <c r="F2929" t="s">
        <v>143</v>
      </c>
      <c r="G2929" t="s">
        <v>144</v>
      </c>
      <c r="H2929" t="s">
        <v>145</v>
      </c>
      <c r="I2929" t="s">
        <v>146</v>
      </c>
      <c r="J2929" t="s">
        <v>147</v>
      </c>
      <c r="K2929" t="s">
        <v>1055</v>
      </c>
      <c r="L2929" t="s">
        <v>64</v>
      </c>
      <c r="M2929" t="s">
        <v>6606</v>
      </c>
      <c r="N2929" t="s">
        <v>149</v>
      </c>
      <c r="O2929" t="s">
        <v>150</v>
      </c>
      <c r="P2929" t="s">
        <v>42</v>
      </c>
      <c r="Q2929" t="s">
        <v>151</v>
      </c>
      <c r="R2929" t="s">
        <v>84</v>
      </c>
      <c r="S2929" t="s">
        <v>85</v>
      </c>
      <c r="T2929">
        <v>14.531901</v>
      </c>
      <c r="U2929">
        <v>-91.673100000000005</v>
      </c>
      <c r="V2929" t="s">
        <v>150</v>
      </c>
      <c r="W2929" t="s">
        <v>22</v>
      </c>
      <c r="X2929" t="s">
        <v>4181</v>
      </c>
      <c r="Y2929" t="s">
        <v>152</v>
      </c>
      <c r="Z2929" t="s">
        <v>153</v>
      </c>
      <c r="AC2929" t="str">
        <f>_xlfn.XLOOKUP(UNIVERSO[[#This Row],[Ruta DN]],'[1]CUOTA RUTA'!E:E,'[1]CUOTA RUTA'!G:G)</f>
        <v>Cargar</v>
      </c>
    </row>
    <row r="2930" spans="1:29" x14ac:dyDescent="0.25">
      <c r="A2930">
        <v>2820015498</v>
      </c>
      <c r="B2930">
        <v>7820015498</v>
      </c>
      <c r="C2930" t="s">
        <v>29</v>
      </c>
      <c r="D2930" t="s">
        <v>1487</v>
      </c>
      <c r="E2930" t="s">
        <v>6607</v>
      </c>
      <c r="F2930" t="s">
        <v>156</v>
      </c>
      <c r="G2930" t="s">
        <v>252</v>
      </c>
      <c r="H2930" t="s">
        <v>253</v>
      </c>
      <c r="I2930" t="s">
        <v>1489</v>
      </c>
      <c r="J2930" t="s">
        <v>1490</v>
      </c>
      <c r="K2930" t="s">
        <v>1055</v>
      </c>
      <c r="L2930" t="s">
        <v>64</v>
      </c>
      <c r="M2930" t="s">
        <v>6608</v>
      </c>
      <c r="N2930" t="s">
        <v>66</v>
      </c>
      <c r="O2930" t="s">
        <v>257</v>
      </c>
      <c r="P2930" t="s">
        <v>42</v>
      </c>
      <c r="Q2930" t="s">
        <v>258</v>
      </c>
      <c r="R2930" t="s">
        <v>99</v>
      </c>
      <c r="S2930" t="s">
        <v>100</v>
      </c>
      <c r="T2930">
        <v>14.831783400000001</v>
      </c>
      <c r="U2930">
        <v>-91.510929500000003</v>
      </c>
      <c r="V2930" t="s">
        <v>259</v>
      </c>
      <c r="W2930" t="s">
        <v>22</v>
      </c>
      <c r="X2930" t="s">
        <v>4186</v>
      </c>
      <c r="Y2930" t="s">
        <v>260</v>
      </c>
      <c r="Z2930" t="s">
        <v>261</v>
      </c>
      <c r="AC2930" t="str">
        <f>_xlfn.XLOOKUP(UNIVERSO[[#This Row],[Ruta DN]],'[1]CUOTA RUTA'!E:E,'[1]CUOTA RUTA'!G:G)</f>
        <v>Cargar</v>
      </c>
    </row>
    <row r="2931" spans="1:29" x14ac:dyDescent="0.25">
      <c r="A2931">
        <v>2820015491</v>
      </c>
      <c r="B2931">
        <v>7820015491</v>
      </c>
      <c r="C2931" t="s">
        <v>29</v>
      </c>
      <c r="D2931" t="s">
        <v>1487</v>
      </c>
      <c r="E2931" t="s">
        <v>6609</v>
      </c>
      <c r="F2931" t="s">
        <v>156</v>
      </c>
      <c r="G2931" t="s">
        <v>252</v>
      </c>
      <c r="H2931" t="s">
        <v>253</v>
      </c>
      <c r="I2931" t="s">
        <v>1489</v>
      </c>
      <c r="J2931" t="s">
        <v>1490</v>
      </c>
      <c r="K2931" t="s">
        <v>1055</v>
      </c>
      <c r="L2931" t="s">
        <v>64</v>
      </c>
      <c r="M2931" t="s">
        <v>6610</v>
      </c>
      <c r="N2931" t="s">
        <v>66</v>
      </c>
      <c r="O2931" t="s">
        <v>257</v>
      </c>
      <c r="P2931" t="s">
        <v>42</v>
      </c>
      <c r="Q2931" t="s">
        <v>258</v>
      </c>
      <c r="R2931" t="s">
        <v>99</v>
      </c>
      <c r="S2931" t="s">
        <v>100</v>
      </c>
      <c r="T2931">
        <v>14.83024</v>
      </c>
      <c r="U2931">
        <v>-91.514030000000005</v>
      </c>
      <c r="V2931" t="s">
        <v>259</v>
      </c>
      <c r="W2931" t="s">
        <v>22</v>
      </c>
      <c r="X2931" t="s">
        <v>4186</v>
      </c>
      <c r="Y2931" t="s">
        <v>260</v>
      </c>
      <c r="Z2931" t="s">
        <v>261</v>
      </c>
      <c r="AC2931" t="str">
        <f>_xlfn.XLOOKUP(UNIVERSO[[#This Row],[Ruta DN]],'[1]CUOTA RUTA'!E:E,'[1]CUOTA RUTA'!G:G)</f>
        <v>Cargar</v>
      </c>
    </row>
    <row r="2932" spans="1:29" x14ac:dyDescent="0.25">
      <c r="A2932">
        <v>2820015465</v>
      </c>
      <c r="B2932">
        <v>7820015465</v>
      </c>
      <c r="C2932" t="s">
        <v>29</v>
      </c>
      <c r="D2932" t="s">
        <v>701</v>
      </c>
      <c r="E2932" t="s">
        <v>6611</v>
      </c>
      <c r="F2932" t="s">
        <v>325</v>
      </c>
      <c r="G2932" t="s">
        <v>326</v>
      </c>
      <c r="H2932" t="s">
        <v>327</v>
      </c>
      <c r="I2932" t="s">
        <v>703</v>
      </c>
      <c r="J2932" t="s">
        <v>704</v>
      </c>
      <c r="K2932" t="s">
        <v>1055</v>
      </c>
      <c r="L2932" t="s">
        <v>38</v>
      </c>
      <c r="M2932" t="s">
        <v>6612</v>
      </c>
      <c r="N2932" t="s">
        <v>331</v>
      </c>
      <c r="O2932" t="s">
        <v>334</v>
      </c>
      <c r="P2932" t="s">
        <v>42</v>
      </c>
      <c r="Q2932" t="s">
        <v>333</v>
      </c>
      <c r="R2932" t="s">
        <v>69</v>
      </c>
      <c r="S2932" t="s">
        <v>70</v>
      </c>
      <c r="T2932">
        <v>14.96600666666666</v>
      </c>
      <c r="U2932">
        <v>-91.808726666666686</v>
      </c>
      <c r="V2932" t="s">
        <v>334</v>
      </c>
      <c r="W2932" t="s">
        <v>22</v>
      </c>
      <c r="X2932" t="s">
        <v>4181</v>
      </c>
      <c r="Y2932" t="s">
        <v>336</v>
      </c>
      <c r="Z2932" t="s">
        <v>337</v>
      </c>
      <c r="AC2932" t="str">
        <f>_xlfn.XLOOKUP(UNIVERSO[[#This Row],[Ruta DN]],'[1]CUOTA RUTA'!E:E,'[1]CUOTA RUTA'!G:G)</f>
        <v>Cargar</v>
      </c>
    </row>
    <row r="2933" spans="1:29" x14ac:dyDescent="0.25">
      <c r="A2933">
        <v>2820015432</v>
      </c>
      <c r="B2933">
        <v>7820015432</v>
      </c>
      <c r="C2933" t="s">
        <v>29</v>
      </c>
      <c r="D2933" t="s">
        <v>1563</v>
      </c>
      <c r="E2933" t="s">
        <v>6613</v>
      </c>
      <c r="F2933" t="s">
        <v>156</v>
      </c>
      <c r="G2933" t="s">
        <v>252</v>
      </c>
      <c r="H2933" t="s">
        <v>253</v>
      </c>
      <c r="I2933" t="s">
        <v>1565</v>
      </c>
      <c r="J2933" t="s">
        <v>1566</v>
      </c>
      <c r="K2933" t="s">
        <v>37</v>
      </c>
      <c r="L2933" t="s">
        <v>64</v>
      </c>
      <c r="M2933" t="s">
        <v>6614</v>
      </c>
      <c r="N2933" t="s">
        <v>66</v>
      </c>
      <c r="O2933" t="s">
        <v>1012</v>
      </c>
      <c r="P2933" t="s">
        <v>42</v>
      </c>
      <c r="Q2933" t="s">
        <v>686</v>
      </c>
      <c r="R2933" t="s">
        <v>99</v>
      </c>
      <c r="S2933" t="s">
        <v>100</v>
      </c>
      <c r="T2933">
        <v>14.8686632</v>
      </c>
      <c r="U2933">
        <v>-91.619288499999996</v>
      </c>
      <c r="V2933" t="s">
        <v>259</v>
      </c>
      <c r="W2933" t="s">
        <v>22</v>
      </c>
      <c r="X2933" t="s">
        <v>4186</v>
      </c>
      <c r="Y2933" t="s">
        <v>260</v>
      </c>
      <c r="Z2933" t="s">
        <v>261</v>
      </c>
      <c r="AC2933" t="str">
        <f>_xlfn.XLOOKUP(UNIVERSO[[#This Row],[Ruta DN]],'[1]CUOTA RUTA'!E:E,'[1]CUOTA RUTA'!G:G)</f>
        <v>Cargar</v>
      </c>
    </row>
    <row r="2934" spans="1:29" x14ac:dyDescent="0.25">
      <c r="A2934">
        <v>2820015421</v>
      </c>
      <c r="B2934">
        <v>7820015421</v>
      </c>
      <c r="C2934" t="s">
        <v>29</v>
      </c>
      <c r="D2934" t="s">
        <v>483</v>
      </c>
      <c r="E2934" t="s">
        <v>6615</v>
      </c>
      <c r="F2934" t="s">
        <v>32</v>
      </c>
      <c r="G2934" t="s">
        <v>33</v>
      </c>
      <c r="H2934" t="s">
        <v>34</v>
      </c>
      <c r="I2934" t="s">
        <v>485</v>
      </c>
      <c r="J2934" t="s">
        <v>486</v>
      </c>
      <c r="K2934" t="s">
        <v>37</v>
      </c>
      <c r="L2934" t="s">
        <v>914</v>
      </c>
      <c r="M2934" t="s">
        <v>6616</v>
      </c>
      <c r="N2934" t="s">
        <v>40</v>
      </c>
      <c r="O2934" t="s">
        <v>46</v>
      </c>
      <c r="P2934" t="s">
        <v>206</v>
      </c>
      <c r="Q2934" t="s">
        <v>488</v>
      </c>
      <c r="R2934" t="s">
        <v>44</v>
      </c>
      <c r="S2934" t="s">
        <v>45</v>
      </c>
      <c r="T2934">
        <v>14.314469000000001</v>
      </c>
      <c r="U2934">
        <v>-90.794709999999995</v>
      </c>
      <c r="V2934" t="s">
        <v>46</v>
      </c>
      <c r="W2934" t="s">
        <v>22</v>
      </c>
      <c r="X2934" t="s">
        <v>4186</v>
      </c>
      <c r="Y2934" t="s">
        <v>48</v>
      </c>
      <c r="Z2934" t="s">
        <v>49</v>
      </c>
      <c r="AC2934" t="str">
        <f>_xlfn.XLOOKUP(UNIVERSO[[#This Row],[Ruta DN]],'[1]CUOTA RUTA'!E:E,'[1]CUOTA RUTA'!G:G)</f>
        <v>Cargar</v>
      </c>
    </row>
    <row r="2935" spans="1:29" x14ac:dyDescent="0.25">
      <c r="A2935">
        <v>2820015418</v>
      </c>
      <c r="B2935">
        <v>7820015418</v>
      </c>
      <c r="C2935" t="s">
        <v>29</v>
      </c>
      <c r="D2935" t="s">
        <v>566</v>
      </c>
      <c r="E2935" t="s">
        <v>6617</v>
      </c>
      <c r="F2935" t="s">
        <v>32</v>
      </c>
      <c r="G2935" t="s">
        <v>33</v>
      </c>
      <c r="H2935" t="s">
        <v>34</v>
      </c>
      <c r="I2935" t="s">
        <v>568</v>
      </c>
      <c r="J2935" t="s">
        <v>569</v>
      </c>
      <c r="K2935" t="s">
        <v>37</v>
      </c>
      <c r="L2935" t="s">
        <v>64</v>
      </c>
      <c r="M2935" t="s">
        <v>6618</v>
      </c>
      <c r="N2935" t="s">
        <v>40</v>
      </c>
      <c r="O2935" t="s">
        <v>46</v>
      </c>
      <c r="P2935" t="s">
        <v>42</v>
      </c>
      <c r="Q2935" t="s">
        <v>56</v>
      </c>
      <c r="R2935" t="s">
        <v>44</v>
      </c>
      <c r="S2935" t="s">
        <v>45</v>
      </c>
      <c r="T2935">
        <v>14.285743999999999</v>
      </c>
      <c r="U2935">
        <v>-90.796008999999998</v>
      </c>
      <c r="V2935" t="s">
        <v>46</v>
      </c>
      <c r="W2935" t="s">
        <v>22</v>
      </c>
      <c r="X2935" t="s">
        <v>4186</v>
      </c>
      <c r="Y2935" t="s">
        <v>48</v>
      </c>
      <c r="Z2935" t="s">
        <v>49</v>
      </c>
      <c r="AC2935" t="str">
        <f>_xlfn.XLOOKUP(UNIVERSO[[#This Row],[Ruta DN]],'[1]CUOTA RUTA'!E:E,'[1]CUOTA RUTA'!G:G)</f>
        <v>Cargar</v>
      </c>
    </row>
    <row r="2936" spans="1:29" x14ac:dyDescent="0.25">
      <c r="A2936">
        <v>2820015398</v>
      </c>
      <c r="B2936">
        <v>7820015398</v>
      </c>
      <c r="C2936" t="s">
        <v>29</v>
      </c>
      <c r="D2936" t="s">
        <v>489</v>
      </c>
      <c r="E2936" t="s">
        <v>6619</v>
      </c>
      <c r="F2936" t="s">
        <v>32</v>
      </c>
      <c r="G2936" t="s">
        <v>33</v>
      </c>
      <c r="H2936" t="s">
        <v>34</v>
      </c>
      <c r="I2936" t="s">
        <v>491</v>
      </c>
      <c r="J2936" t="s">
        <v>492</v>
      </c>
      <c r="K2936" t="s">
        <v>37</v>
      </c>
      <c r="L2936" t="s">
        <v>64</v>
      </c>
      <c r="M2936" t="s">
        <v>6620</v>
      </c>
      <c r="N2936" t="s">
        <v>40</v>
      </c>
      <c r="O2936" t="s">
        <v>41</v>
      </c>
      <c r="P2936" t="s">
        <v>42</v>
      </c>
      <c r="Q2936" t="s">
        <v>488</v>
      </c>
      <c r="R2936" t="s">
        <v>44</v>
      </c>
      <c r="S2936" t="s">
        <v>45</v>
      </c>
      <c r="T2936">
        <v>13.922404</v>
      </c>
      <c r="U2936">
        <v>-90.820076999999998</v>
      </c>
      <c r="V2936" t="s">
        <v>46</v>
      </c>
      <c r="W2936" t="s">
        <v>22</v>
      </c>
      <c r="X2936" t="s">
        <v>4186</v>
      </c>
      <c r="Y2936" t="s">
        <v>48</v>
      </c>
      <c r="Z2936" t="s">
        <v>49</v>
      </c>
      <c r="AC2936" t="str">
        <f>_xlfn.XLOOKUP(UNIVERSO[[#This Row],[Ruta DN]],'[1]CUOTA RUTA'!E:E,'[1]CUOTA RUTA'!G:G)</f>
        <v>Cargar</v>
      </c>
    </row>
    <row r="2937" spans="1:29" x14ac:dyDescent="0.25">
      <c r="A2937">
        <v>2820015384</v>
      </c>
      <c r="B2937">
        <v>7820015384</v>
      </c>
      <c r="C2937" t="s">
        <v>29</v>
      </c>
      <c r="D2937" t="s">
        <v>122</v>
      </c>
      <c r="E2937" t="s">
        <v>6621</v>
      </c>
      <c r="F2937" t="s">
        <v>76</v>
      </c>
      <c r="G2937" t="s">
        <v>77</v>
      </c>
      <c r="H2937" t="s">
        <v>78</v>
      </c>
      <c r="I2937" t="s">
        <v>124</v>
      </c>
      <c r="J2937" t="s">
        <v>125</v>
      </c>
      <c r="K2937" t="s">
        <v>1055</v>
      </c>
      <c r="L2937" t="s">
        <v>914</v>
      </c>
      <c r="M2937" t="s">
        <v>6622</v>
      </c>
      <c r="N2937" t="s">
        <v>40</v>
      </c>
      <c r="O2937" t="s">
        <v>267</v>
      </c>
      <c r="P2937" t="s">
        <v>206</v>
      </c>
      <c r="Q2937" t="s">
        <v>127</v>
      </c>
      <c r="R2937" t="s">
        <v>84</v>
      </c>
      <c r="S2937" t="s">
        <v>85</v>
      </c>
      <c r="T2937">
        <v>14.18553833333333</v>
      </c>
      <c r="U2937">
        <v>-91.304628333333355</v>
      </c>
      <c r="V2937" t="s">
        <v>82</v>
      </c>
      <c r="W2937" t="s">
        <v>22</v>
      </c>
      <c r="X2937" t="s">
        <v>4181</v>
      </c>
      <c r="Y2937" t="s">
        <v>86</v>
      </c>
      <c r="Z2937" t="s">
        <v>87</v>
      </c>
      <c r="AC2937" t="str">
        <f>_xlfn.XLOOKUP(UNIVERSO[[#This Row],[Ruta DN]],'[1]CUOTA RUTA'!E:E,'[1]CUOTA RUTA'!G:G)</f>
        <v>Cargar</v>
      </c>
    </row>
    <row r="2938" spans="1:29" x14ac:dyDescent="0.25">
      <c r="A2938">
        <v>2820015371</v>
      </c>
      <c r="B2938">
        <v>7820015371</v>
      </c>
      <c r="C2938" t="s">
        <v>29</v>
      </c>
      <c r="D2938" t="s">
        <v>1139</v>
      </c>
      <c r="E2938" t="s">
        <v>6623</v>
      </c>
      <c r="F2938" t="s">
        <v>59</v>
      </c>
      <c r="G2938" t="s">
        <v>60</v>
      </c>
      <c r="H2938" t="s">
        <v>61</v>
      </c>
      <c r="I2938" t="s">
        <v>1141</v>
      </c>
      <c r="J2938" t="s">
        <v>1142</v>
      </c>
      <c r="K2938" t="s">
        <v>37</v>
      </c>
      <c r="L2938" t="s">
        <v>38</v>
      </c>
      <c r="M2938" t="s">
        <v>6624</v>
      </c>
      <c r="N2938" t="s">
        <v>331</v>
      </c>
      <c r="O2938" t="s">
        <v>1533</v>
      </c>
      <c r="P2938" t="s">
        <v>42</v>
      </c>
      <c r="Q2938" t="s">
        <v>1031</v>
      </c>
      <c r="R2938" t="s">
        <v>69</v>
      </c>
      <c r="S2938" t="s">
        <v>70</v>
      </c>
      <c r="T2938">
        <v>14.72146166666667</v>
      </c>
      <c r="U2938">
        <v>-92.03533166666665</v>
      </c>
      <c r="V2938" t="s">
        <v>71</v>
      </c>
      <c r="W2938" t="s">
        <v>22</v>
      </c>
      <c r="X2938" t="s">
        <v>4189</v>
      </c>
      <c r="Y2938" t="s">
        <v>72</v>
      </c>
      <c r="Z2938" t="s">
        <v>73</v>
      </c>
      <c r="AC2938" t="str">
        <f>_xlfn.XLOOKUP(UNIVERSO[[#This Row],[Ruta DN]],'[1]CUOTA RUTA'!E:E,'[1]CUOTA RUTA'!G:G)</f>
        <v>Cargar</v>
      </c>
    </row>
    <row r="2939" spans="1:29" x14ac:dyDescent="0.25">
      <c r="A2939">
        <v>2820015342</v>
      </c>
      <c r="B2939">
        <v>7820015342</v>
      </c>
      <c r="C2939" t="s">
        <v>29</v>
      </c>
      <c r="D2939" t="s">
        <v>117</v>
      </c>
      <c r="E2939" t="s">
        <v>6625</v>
      </c>
      <c r="F2939" t="s">
        <v>106</v>
      </c>
      <c r="G2939" t="s">
        <v>107</v>
      </c>
      <c r="H2939" t="s">
        <v>108</v>
      </c>
      <c r="I2939" t="s">
        <v>119</v>
      </c>
      <c r="J2939" t="s">
        <v>120</v>
      </c>
      <c r="K2939" t="s">
        <v>37</v>
      </c>
      <c r="L2939" t="s">
        <v>204</v>
      </c>
      <c r="M2939" t="s">
        <v>6626</v>
      </c>
      <c r="N2939" t="s">
        <v>112</v>
      </c>
      <c r="O2939" t="s">
        <v>113</v>
      </c>
      <c r="P2939" t="s">
        <v>206</v>
      </c>
      <c r="Q2939" t="s">
        <v>114</v>
      </c>
      <c r="R2939" t="s">
        <v>69</v>
      </c>
      <c r="S2939" t="s">
        <v>70</v>
      </c>
      <c r="T2939">
        <v>15.3187763</v>
      </c>
      <c r="U2939">
        <v>-91.477244200000001</v>
      </c>
      <c r="V2939" t="s">
        <v>113</v>
      </c>
      <c r="W2939" t="s">
        <v>22</v>
      </c>
      <c r="X2939" t="s">
        <v>4181</v>
      </c>
      <c r="Y2939" t="s">
        <v>115</v>
      </c>
      <c r="Z2939" t="s">
        <v>116</v>
      </c>
      <c r="AC2939" t="str">
        <f>_xlfn.XLOOKUP(UNIVERSO[[#This Row],[Ruta DN]],'[1]CUOTA RUTA'!E:E,'[1]CUOTA RUTA'!G:G)</f>
        <v>Cargar</v>
      </c>
    </row>
    <row r="2940" spans="1:29" x14ac:dyDescent="0.25">
      <c r="A2940">
        <v>2820015341</v>
      </c>
      <c r="B2940">
        <v>7820015341</v>
      </c>
      <c r="C2940" t="s">
        <v>29</v>
      </c>
      <c r="D2940" t="s">
        <v>626</v>
      </c>
      <c r="E2940" t="s">
        <v>6627</v>
      </c>
      <c r="F2940" t="s">
        <v>130</v>
      </c>
      <c r="G2940" t="s">
        <v>131</v>
      </c>
      <c r="H2940" t="s">
        <v>132</v>
      </c>
      <c r="I2940" t="s">
        <v>628</v>
      </c>
      <c r="J2940" t="s">
        <v>629</v>
      </c>
      <c r="K2940" t="s">
        <v>1055</v>
      </c>
      <c r="L2940" t="s">
        <v>64</v>
      </c>
      <c r="M2940" t="s">
        <v>6628</v>
      </c>
      <c r="N2940" t="s">
        <v>136</v>
      </c>
      <c r="O2940" t="s">
        <v>850</v>
      </c>
      <c r="P2940" t="s">
        <v>42</v>
      </c>
      <c r="Q2940" t="s">
        <v>449</v>
      </c>
      <c r="R2940" t="s">
        <v>84</v>
      </c>
      <c r="S2940" t="s">
        <v>85</v>
      </c>
      <c r="T2940">
        <v>14.532059200000001</v>
      </c>
      <c r="U2940">
        <v>-91.411358500000006</v>
      </c>
      <c r="V2940" t="s">
        <v>137</v>
      </c>
      <c r="W2940" t="s">
        <v>22</v>
      </c>
      <c r="X2940" t="s">
        <v>4186</v>
      </c>
      <c r="Y2940" t="s">
        <v>139</v>
      </c>
      <c r="Z2940" t="s">
        <v>140</v>
      </c>
      <c r="AC2940" t="str">
        <f>_xlfn.XLOOKUP(UNIVERSO[[#This Row],[Ruta DN]],'[1]CUOTA RUTA'!E:E,'[1]CUOTA RUTA'!G:G)</f>
        <v>Cargar</v>
      </c>
    </row>
    <row r="2941" spans="1:29" x14ac:dyDescent="0.25">
      <c r="A2941">
        <v>2820015338</v>
      </c>
      <c r="B2941">
        <v>7820015338</v>
      </c>
      <c r="C2941" t="s">
        <v>29</v>
      </c>
      <c r="D2941" t="s">
        <v>273</v>
      </c>
      <c r="E2941" t="s">
        <v>6629</v>
      </c>
      <c r="F2941" t="s">
        <v>143</v>
      </c>
      <c r="G2941" t="s">
        <v>144</v>
      </c>
      <c r="H2941" t="s">
        <v>145</v>
      </c>
      <c r="I2941" t="s">
        <v>275</v>
      </c>
      <c r="J2941" t="s">
        <v>276</v>
      </c>
      <c r="K2941" t="s">
        <v>1055</v>
      </c>
      <c r="L2941" t="s">
        <v>38</v>
      </c>
      <c r="M2941" t="s">
        <v>6630</v>
      </c>
      <c r="N2941" t="s">
        <v>149</v>
      </c>
      <c r="O2941" t="s">
        <v>283</v>
      </c>
      <c r="P2941" t="s">
        <v>42</v>
      </c>
      <c r="Q2941" t="s">
        <v>238</v>
      </c>
      <c r="R2941" t="s">
        <v>84</v>
      </c>
      <c r="S2941" t="s">
        <v>85</v>
      </c>
      <c r="T2941">
        <v>14.619141000000001</v>
      </c>
      <c r="U2941">
        <v>-91.595096999999996</v>
      </c>
      <c r="V2941" t="s">
        <v>150</v>
      </c>
      <c r="W2941" t="s">
        <v>22</v>
      </c>
      <c r="X2941" t="s">
        <v>4186</v>
      </c>
      <c r="Y2941" t="s">
        <v>152</v>
      </c>
      <c r="Z2941" t="s">
        <v>153</v>
      </c>
      <c r="AC2941" t="str">
        <f>_xlfn.XLOOKUP(UNIVERSO[[#This Row],[Ruta DN]],'[1]CUOTA RUTA'!E:E,'[1]CUOTA RUTA'!G:G)</f>
        <v>Cargar</v>
      </c>
    </row>
    <row r="2942" spans="1:29" x14ac:dyDescent="0.25">
      <c r="A2942">
        <v>2820015324</v>
      </c>
      <c r="B2942">
        <v>7820015324</v>
      </c>
      <c r="C2942" t="s">
        <v>29</v>
      </c>
      <c r="D2942" t="s">
        <v>273</v>
      </c>
      <c r="E2942" t="s">
        <v>6631</v>
      </c>
      <c r="F2942" t="s">
        <v>143</v>
      </c>
      <c r="G2942" t="s">
        <v>144</v>
      </c>
      <c r="H2942" t="s">
        <v>145</v>
      </c>
      <c r="I2942" t="s">
        <v>275</v>
      </c>
      <c r="J2942" t="s">
        <v>276</v>
      </c>
      <c r="K2942" t="s">
        <v>37</v>
      </c>
      <c r="L2942" t="s">
        <v>38</v>
      </c>
      <c r="M2942" t="s">
        <v>6632</v>
      </c>
      <c r="N2942" t="s">
        <v>149</v>
      </c>
      <c r="O2942" t="s">
        <v>150</v>
      </c>
      <c r="P2942" t="s">
        <v>42</v>
      </c>
      <c r="Q2942" t="s">
        <v>238</v>
      </c>
      <c r="R2942" t="s">
        <v>84</v>
      </c>
      <c r="S2942" t="s">
        <v>85</v>
      </c>
      <c r="T2942">
        <v>14.528766429999999</v>
      </c>
      <c r="U2942">
        <v>-91.670762960000005</v>
      </c>
      <c r="V2942" t="s">
        <v>150</v>
      </c>
      <c r="W2942" t="s">
        <v>22</v>
      </c>
      <c r="X2942" t="s">
        <v>4181</v>
      </c>
      <c r="Y2942" t="s">
        <v>152</v>
      </c>
      <c r="Z2942" t="s">
        <v>153</v>
      </c>
      <c r="AC2942" t="str">
        <f>_xlfn.XLOOKUP(UNIVERSO[[#This Row],[Ruta DN]],'[1]CUOTA RUTA'!E:E,'[1]CUOTA RUTA'!G:G)</f>
        <v>Cargar</v>
      </c>
    </row>
    <row r="2943" spans="1:29" x14ac:dyDescent="0.25">
      <c r="A2943">
        <v>2820015316</v>
      </c>
      <c r="B2943">
        <v>7820015316</v>
      </c>
      <c r="C2943" t="s">
        <v>29</v>
      </c>
      <c r="D2943" t="s">
        <v>141</v>
      </c>
      <c r="E2943" t="s">
        <v>6633</v>
      </c>
      <c r="F2943" t="s">
        <v>143</v>
      </c>
      <c r="G2943" t="s">
        <v>144</v>
      </c>
      <c r="H2943" t="s">
        <v>145</v>
      </c>
      <c r="I2943" t="s">
        <v>146</v>
      </c>
      <c r="J2943" t="s">
        <v>147</v>
      </c>
      <c r="K2943" t="s">
        <v>37</v>
      </c>
      <c r="L2943" t="s">
        <v>64</v>
      </c>
      <c r="M2943" t="s">
        <v>6634</v>
      </c>
      <c r="N2943" t="s">
        <v>149</v>
      </c>
      <c r="O2943" t="s">
        <v>150</v>
      </c>
      <c r="P2943" t="s">
        <v>42</v>
      </c>
      <c r="Q2943" t="s">
        <v>151</v>
      </c>
      <c r="R2943" t="s">
        <v>84</v>
      </c>
      <c r="S2943" t="s">
        <v>85</v>
      </c>
      <c r="T2943">
        <v>14.531811666666661</v>
      </c>
      <c r="U2943">
        <v>-91.672058329999999</v>
      </c>
      <c r="V2943" t="s">
        <v>150</v>
      </c>
      <c r="W2943" t="s">
        <v>22</v>
      </c>
      <c r="X2943" t="s">
        <v>4181</v>
      </c>
      <c r="Y2943" t="s">
        <v>152</v>
      </c>
      <c r="Z2943" t="s">
        <v>153</v>
      </c>
      <c r="AC2943" t="str">
        <f>_xlfn.XLOOKUP(UNIVERSO[[#This Row],[Ruta DN]],'[1]CUOTA RUTA'!E:E,'[1]CUOTA RUTA'!G:G)</f>
        <v>Cargar</v>
      </c>
    </row>
    <row r="2944" spans="1:29" x14ac:dyDescent="0.25">
      <c r="A2944">
        <v>2820015312</v>
      </c>
      <c r="B2944">
        <v>7820015312</v>
      </c>
      <c r="C2944" t="s">
        <v>29</v>
      </c>
      <c r="D2944" t="s">
        <v>359</v>
      </c>
      <c r="E2944" t="s">
        <v>6635</v>
      </c>
      <c r="F2944" t="s">
        <v>76</v>
      </c>
      <c r="G2944" t="s">
        <v>77</v>
      </c>
      <c r="H2944" t="s">
        <v>78</v>
      </c>
      <c r="I2944" t="s">
        <v>361</v>
      </c>
      <c r="J2944" t="s">
        <v>362</v>
      </c>
      <c r="K2944" t="s">
        <v>1055</v>
      </c>
      <c r="L2944" t="s">
        <v>38</v>
      </c>
      <c r="M2944" t="s">
        <v>6636</v>
      </c>
      <c r="N2944" t="s">
        <v>40</v>
      </c>
      <c r="O2944" t="s">
        <v>82</v>
      </c>
      <c r="P2944" t="s">
        <v>42</v>
      </c>
      <c r="Q2944" t="s">
        <v>83</v>
      </c>
      <c r="R2944" t="s">
        <v>84</v>
      </c>
      <c r="S2944" t="s">
        <v>85</v>
      </c>
      <c r="T2944">
        <v>14.287663333333329</v>
      </c>
      <c r="U2944">
        <v>-91.372838333333348</v>
      </c>
      <c r="V2944" t="s">
        <v>82</v>
      </c>
      <c r="W2944" t="s">
        <v>22</v>
      </c>
      <c r="X2944" t="s">
        <v>4186</v>
      </c>
      <c r="Y2944" t="s">
        <v>86</v>
      </c>
      <c r="Z2944" t="s">
        <v>87</v>
      </c>
      <c r="AC2944" t="str">
        <f>_xlfn.XLOOKUP(UNIVERSO[[#This Row],[Ruta DN]],'[1]CUOTA RUTA'!E:E,'[1]CUOTA RUTA'!G:G)</f>
        <v>Cargar</v>
      </c>
    </row>
    <row r="2945" spans="1:29" x14ac:dyDescent="0.25">
      <c r="A2945">
        <v>2820015285</v>
      </c>
      <c r="B2945">
        <v>7820015285</v>
      </c>
      <c r="C2945" t="s">
        <v>29</v>
      </c>
      <c r="D2945" t="s">
        <v>1274</v>
      </c>
      <c r="E2945" t="s">
        <v>6637</v>
      </c>
      <c r="F2945" t="s">
        <v>32</v>
      </c>
      <c r="G2945" t="s">
        <v>33</v>
      </c>
      <c r="H2945" t="s">
        <v>34</v>
      </c>
      <c r="I2945" t="s">
        <v>1275</v>
      </c>
      <c r="J2945" t="s">
        <v>1276</v>
      </c>
      <c r="K2945" t="s">
        <v>37</v>
      </c>
      <c r="L2945" t="s">
        <v>64</v>
      </c>
      <c r="M2945" t="s">
        <v>6638</v>
      </c>
      <c r="N2945" t="s">
        <v>40</v>
      </c>
      <c r="O2945" t="s">
        <v>2678</v>
      </c>
      <c r="P2945" t="s">
        <v>42</v>
      </c>
      <c r="Q2945" t="s">
        <v>56</v>
      </c>
      <c r="R2945" t="s">
        <v>44</v>
      </c>
      <c r="S2945" t="s">
        <v>45</v>
      </c>
      <c r="T2945">
        <v>14.334505999999999</v>
      </c>
      <c r="U2945">
        <v>-91.030080999999996</v>
      </c>
      <c r="V2945" t="s">
        <v>46</v>
      </c>
      <c r="W2945" t="s">
        <v>22</v>
      </c>
      <c r="X2945" t="s">
        <v>4186</v>
      </c>
      <c r="Y2945" t="s">
        <v>48</v>
      </c>
      <c r="Z2945" t="s">
        <v>49</v>
      </c>
      <c r="AC2945" t="str">
        <f>_xlfn.XLOOKUP(UNIVERSO[[#This Row],[Ruta DN]],'[1]CUOTA RUTA'!E:E,'[1]CUOTA RUTA'!G:G)</f>
        <v>Cargar</v>
      </c>
    </row>
    <row r="2946" spans="1:29" x14ac:dyDescent="0.25">
      <c r="A2946">
        <v>2820015264</v>
      </c>
      <c r="B2946">
        <v>7820015264</v>
      </c>
      <c r="C2946" t="s">
        <v>29</v>
      </c>
      <c r="D2946" t="s">
        <v>104</v>
      </c>
      <c r="E2946" t="s">
        <v>6639</v>
      </c>
      <c r="F2946" t="s">
        <v>106</v>
      </c>
      <c r="G2946" t="s">
        <v>107</v>
      </c>
      <c r="H2946" t="s">
        <v>108</v>
      </c>
      <c r="I2946" t="s">
        <v>109</v>
      </c>
      <c r="J2946" t="s">
        <v>110</v>
      </c>
      <c r="K2946" t="s">
        <v>37</v>
      </c>
      <c r="L2946" t="s">
        <v>38</v>
      </c>
      <c r="M2946" t="s">
        <v>208</v>
      </c>
      <c r="N2946" t="s">
        <v>112</v>
      </c>
      <c r="O2946" t="s">
        <v>113</v>
      </c>
      <c r="P2946" t="s">
        <v>42</v>
      </c>
      <c r="Q2946" t="s">
        <v>114</v>
      </c>
      <c r="R2946" t="s">
        <v>69</v>
      </c>
      <c r="S2946" t="s">
        <v>70</v>
      </c>
      <c r="T2946">
        <v>15.3046735</v>
      </c>
      <c r="U2946">
        <v>-91.477491999999998</v>
      </c>
      <c r="V2946" t="s">
        <v>113</v>
      </c>
      <c r="W2946" t="s">
        <v>22</v>
      </c>
      <c r="X2946" t="s">
        <v>4186</v>
      </c>
      <c r="Y2946" t="s">
        <v>115</v>
      </c>
      <c r="Z2946" t="s">
        <v>116</v>
      </c>
      <c r="AC2946" t="str">
        <f>_xlfn.XLOOKUP(UNIVERSO[[#This Row],[Ruta DN]],'[1]CUOTA RUTA'!E:E,'[1]CUOTA RUTA'!G:G)</f>
        <v>Cargar</v>
      </c>
    </row>
    <row r="2947" spans="1:29" x14ac:dyDescent="0.25">
      <c r="A2947">
        <v>2820015261</v>
      </c>
      <c r="B2947">
        <v>7820015261</v>
      </c>
      <c r="C2947" t="s">
        <v>29</v>
      </c>
      <c r="D2947" t="s">
        <v>404</v>
      </c>
      <c r="E2947" t="s">
        <v>6640</v>
      </c>
      <c r="F2947" t="s">
        <v>106</v>
      </c>
      <c r="G2947" t="s">
        <v>107</v>
      </c>
      <c r="H2947" t="s">
        <v>108</v>
      </c>
      <c r="I2947" t="s">
        <v>406</v>
      </c>
      <c r="J2947" t="s">
        <v>407</v>
      </c>
      <c r="K2947" t="s">
        <v>37</v>
      </c>
      <c r="L2947" t="s">
        <v>914</v>
      </c>
      <c r="M2947" t="s">
        <v>6641</v>
      </c>
      <c r="N2947" t="s">
        <v>112</v>
      </c>
      <c r="O2947" t="s">
        <v>113</v>
      </c>
      <c r="P2947" t="s">
        <v>206</v>
      </c>
      <c r="Q2947" t="s">
        <v>195</v>
      </c>
      <c r="R2947" t="s">
        <v>69</v>
      </c>
      <c r="S2947" t="s">
        <v>70</v>
      </c>
      <c r="T2947">
        <v>15.29172885</v>
      </c>
      <c r="U2947">
        <v>-91.485287619999994</v>
      </c>
      <c r="V2947" t="s">
        <v>113</v>
      </c>
      <c r="W2947" t="s">
        <v>22</v>
      </c>
      <c r="X2947" t="s">
        <v>4181</v>
      </c>
      <c r="Y2947" t="s">
        <v>115</v>
      </c>
      <c r="Z2947" t="s">
        <v>116</v>
      </c>
      <c r="AA2947">
        <v>12</v>
      </c>
      <c r="AC2947" t="str">
        <f>_xlfn.XLOOKUP(UNIVERSO[[#This Row],[Ruta DN]],'[1]CUOTA RUTA'!E:E,'[1]CUOTA RUTA'!G:G)</f>
        <v>Cargar</v>
      </c>
    </row>
    <row r="2948" spans="1:29" x14ac:dyDescent="0.25">
      <c r="A2948">
        <v>2820015260</v>
      </c>
      <c r="B2948">
        <v>7820015260</v>
      </c>
      <c r="C2948" t="s">
        <v>29</v>
      </c>
      <c r="D2948" t="s">
        <v>397</v>
      </c>
      <c r="E2948" t="s">
        <v>6642</v>
      </c>
      <c r="F2948" t="s">
        <v>106</v>
      </c>
      <c r="G2948" t="s">
        <v>107</v>
      </c>
      <c r="H2948" t="s">
        <v>108</v>
      </c>
      <c r="I2948" t="s">
        <v>399</v>
      </c>
      <c r="J2948" t="s">
        <v>400</v>
      </c>
      <c r="K2948" t="s">
        <v>1055</v>
      </c>
      <c r="L2948" t="s">
        <v>38</v>
      </c>
      <c r="M2948" t="s">
        <v>6643</v>
      </c>
      <c r="N2948" t="s">
        <v>112</v>
      </c>
      <c r="O2948" t="s">
        <v>113</v>
      </c>
      <c r="P2948" t="s">
        <v>42</v>
      </c>
      <c r="Q2948" t="s">
        <v>195</v>
      </c>
      <c r="R2948" t="s">
        <v>69</v>
      </c>
      <c r="S2948" t="s">
        <v>70</v>
      </c>
      <c r="T2948">
        <v>15.319744999999999</v>
      </c>
      <c r="U2948">
        <v>-91.468208000000004</v>
      </c>
      <c r="V2948" t="s">
        <v>113</v>
      </c>
      <c r="W2948" t="s">
        <v>22</v>
      </c>
      <c r="X2948" t="s">
        <v>4186</v>
      </c>
      <c r="Y2948" t="s">
        <v>115</v>
      </c>
      <c r="Z2948" t="s">
        <v>116</v>
      </c>
      <c r="AC2948" t="str">
        <f>_xlfn.XLOOKUP(UNIVERSO[[#This Row],[Ruta DN]],'[1]CUOTA RUTA'!E:E,'[1]CUOTA RUTA'!G:G)</f>
        <v>Cargar</v>
      </c>
    </row>
    <row r="2949" spans="1:29" x14ac:dyDescent="0.25">
      <c r="A2949">
        <v>2820015256</v>
      </c>
      <c r="B2949">
        <v>7820015256</v>
      </c>
      <c r="C2949" t="s">
        <v>29</v>
      </c>
      <c r="D2949" t="s">
        <v>117</v>
      </c>
      <c r="E2949" t="s">
        <v>6644</v>
      </c>
      <c r="F2949" t="s">
        <v>106</v>
      </c>
      <c r="G2949" t="s">
        <v>107</v>
      </c>
      <c r="H2949" t="s">
        <v>108</v>
      </c>
      <c r="I2949" t="s">
        <v>119</v>
      </c>
      <c r="J2949" t="s">
        <v>120</v>
      </c>
      <c r="K2949" t="s">
        <v>37</v>
      </c>
      <c r="L2949" t="s">
        <v>38</v>
      </c>
      <c r="M2949" t="s">
        <v>6645</v>
      </c>
      <c r="N2949" t="s">
        <v>112</v>
      </c>
      <c r="O2949" t="s">
        <v>113</v>
      </c>
      <c r="P2949" t="s">
        <v>42</v>
      </c>
      <c r="Q2949" t="s">
        <v>114</v>
      </c>
      <c r="R2949" t="s">
        <v>69</v>
      </c>
      <c r="S2949" t="s">
        <v>70</v>
      </c>
      <c r="T2949">
        <v>15.3165867</v>
      </c>
      <c r="U2949">
        <v>-91.480879999999999</v>
      </c>
      <c r="V2949" t="s">
        <v>113</v>
      </c>
      <c r="W2949" t="s">
        <v>22</v>
      </c>
      <c r="X2949" t="s">
        <v>4186</v>
      </c>
      <c r="Y2949" t="s">
        <v>115</v>
      </c>
      <c r="Z2949" t="s">
        <v>116</v>
      </c>
      <c r="AC2949" t="str">
        <f>_xlfn.XLOOKUP(UNIVERSO[[#This Row],[Ruta DN]],'[1]CUOTA RUTA'!E:E,'[1]CUOTA RUTA'!G:G)</f>
        <v>Cargar</v>
      </c>
    </row>
    <row r="2950" spans="1:29" x14ac:dyDescent="0.25">
      <c r="A2950">
        <v>2820015233</v>
      </c>
      <c r="B2950">
        <v>7820015233</v>
      </c>
      <c r="C2950" t="s">
        <v>29</v>
      </c>
      <c r="D2950" t="s">
        <v>30</v>
      </c>
      <c r="E2950" t="s">
        <v>6646</v>
      </c>
      <c r="F2950" t="s">
        <v>32</v>
      </c>
      <c r="G2950" t="s">
        <v>33</v>
      </c>
      <c r="H2950" t="s">
        <v>34</v>
      </c>
      <c r="I2950" t="s">
        <v>35</v>
      </c>
      <c r="J2950" t="s">
        <v>36</v>
      </c>
      <c r="K2950" t="s">
        <v>37</v>
      </c>
      <c r="L2950" t="s">
        <v>64</v>
      </c>
      <c r="M2950" t="s">
        <v>6647</v>
      </c>
      <c r="N2950" t="s">
        <v>40</v>
      </c>
      <c r="O2950" t="s">
        <v>41</v>
      </c>
      <c r="P2950" t="s">
        <v>42</v>
      </c>
      <c r="Q2950" t="s">
        <v>43</v>
      </c>
      <c r="R2950" t="s">
        <v>44</v>
      </c>
      <c r="S2950" t="s">
        <v>45</v>
      </c>
      <c r="T2950">
        <v>13.926107999999999</v>
      </c>
      <c r="U2950">
        <v>-90.811278999999999</v>
      </c>
      <c r="V2950" t="s">
        <v>46</v>
      </c>
      <c r="W2950" t="s">
        <v>22</v>
      </c>
      <c r="X2950" t="s">
        <v>4181</v>
      </c>
      <c r="Y2950" t="s">
        <v>48</v>
      </c>
      <c r="Z2950" t="s">
        <v>49</v>
      </c>
      <c r="AC2950" t="str">
        <f>_xlfn.XLOOKUP(UNIVERSO[[#This Row],[Ruta DN]],'[1]CUOTA RUTA'!E:E,'[1]CUOTA RUTA'!G:G)</f>
        <v>Cargar</v>
      </c>
    </row>
    <row r="2951" spans="1:29" x14ac:dyDescent="0.25">
      <c r="A2951">
        <v>2820015226</v>
      </c>
      <c r="B2951">
        <v>7820015226</v>
      </c>
      <c r="C2951" t="s">
        <v>29</v>
      </c>
      <c r="D2951" t="s">
        <v>1394</v>
      </c>
      <c r="E2951" t="s">
        <v>6095</v>
      </c>
      <c r="F2951" t="s">
        <v>106</v>
      </c>
      <c r="G2951" t="s">
        <v>107</v>
      </c>
      <c r="H2951" t="s">
        <v>108</v>
      </c>
      <c r="I2951" t="s">
        <v>1396</v>
      </c>
      <c r="J2951" t="s">
        <v>1397</v>
      </c>
      <c r="K2951" t="s">
        <v>37</v>
      </c>
      <c r="L2951" t="s">
        <v>38</v>
      </c>
      <c r="M2951" t="s">
        <v>6648</v>
      </c>
      <c r="N2951" t="s">
        <v>112</v>
      </c>
      <c r="O2951" t="s">
        <v>113</v>
      </c>
      <c r="P2951" t="s">
        <v>42</v>
      </c>
      <c r="Q2951" t="s">
        <v>114</v>
      </c>
      <c r="R2951" t="s">
        <v>69</v>
      </c>
      <c r="S2951" t="s">
        <v>70</v>
      </c>
      <c r="T2951">
        <v>15.318899999999999</v>
      </c>
      <c r="U2951">
        <v>-91.502110000000002</v>
      </c>
      <c r="V2951" t="s">
        <v>113</v>
      </c>
      <c r="W2951" t="s">
        <v>22</v>
      </c>
      <c r="X2951" t="s">
        <v>4186</v>
      </c>
      <c r="Y2951" t="s">
        <v>115</v>
      </c>
      <c r="Z2951" t="s">
        <v>116</v>
      </c>
      <c r="AC2951" t="str">
        <f>_xlfn.XLOOKUP(UNIVERSO[[#This Row],[Ruta DN]],'[1]CUOTA RUTA'!E:E,'[1]CUOTA RUTA'!G:G)</f>
        <v>Cargar</v>
      </c>
    </row>
    <row r="2952" spans="1:29" x14ac:dyDescent="0.25">
      <c r="A2952">
        <v>2820015220</v>
      </c>
      <c r="B2952">
        <v>7820015220</v>
      </c>
      <c r="C2952" t="s">
        <v>29</v>
      </c>
      <c r="D2952" t="s">
        <v>1394</v>
      </c>
      <c r="E2952" t="s">
        <v>6649</v>
      </c>
      <c r="F2952" t="s">
        <v>106</v>
      </c>
      <c r="G2952" t="s">
        <v>107</v>
      </c>
      <c r="H2952" t="s">
        <v>108</v>
      </c>
      <c r="I2952" t="s">
        <v>1396</v>
      </c>
      <c r="J2952" t="s">
        <v>1397</v>
      </c>
      <c r="K2952" t="s">
        <v>1055</v>
      </c>
      <c r="L2952" t="s">
        <v>38</v>
      </c>
      <c r="M2952" t="s">
        <v>6650</v>
      </c>
      <c r="N2952" t="s">
        <v>112</v>
      </c>
      <c r="O2952" t="s">
        <v>113</v>
      </c>
      <c r="P2952" t="s">
        <v>42</v>
      </c>
      <c r="Q2952" t="s">
        <v>114</v>
      </c>
      <c r="R2952" t="s">
        <v>69</v>
      </c>
      <c r="S2952" t="s">
        <v>70</v>
      </c>
      <c r="T2952">
        <v>15.314194000000001</v>
      </c>
      <c r="U2952">
        <v>-91.491264999999999</v>
      </c>
      <c r="V2952" t="s">
        <v>113</v>
      </c>
      <c r="W2952" t="s">
        <v>22</v>
      </c>
      <c r="X2952" t="s">
        <v>4186</v>
      </c>
      <c r="Y2952" t="s">
        <v>115</v>
      </c>
      <c r="Z2952" t="s">
        <v>116</v>
      </c>
      <c r="AC2952" t="str">
        <f>_xlfn.XLOOKUP(UNIVERSO[[#This Row],[Ruta DN]],'[1]CUOTA RUTA'!E:E,'[1]CUOTA RUTA'!G:G)</f>
        <v>Cargar</v>
      </c>
    </row>
    <row r="2953" spans="1:29" x14ac:dyDescent="0.25">
      <c r="A2953">
        <v>2820015211</v>
      </c>
      <c r="B2953">
        <v>7820015211</v>
      </c>
      <c r="C2953" t="s">
        <v>29</v>
      </c>
      <c r="D2953" t="s">
        <v>216</v>
      </c>
      <c r="E2953" t="s">
        <v>6651</v>
      </c>
      <c r="F2953" t="s">
        <v>59</v>
      </c>
      <c r="G2953" t="s">
        <v>60</v>
      </c>
      <c r="H2953" t="s">
        <v>61</v>
      </c>
      <c r="I2953" t="s">
        <v>218</v>
      </c>
      <c r="J2953" t="s">
        <v>219</v>
      </c>
      <c r="K2953" t="s">
        <v>1055</v>
      </c>
      <c r="L2953" t="s">
        <v>38</v>
      </c>
      <c r="M2953" t="s">
        <v>6652</v>
      </c>
      <c r="N2953" t="s">
        <v>331</v>
      </c>
      <c r="O2953" t="s">
        <v>377</v>
      </c>
      <c r="P2953" t="s">
        <v>42</v>
      </c>
      <c r="Q2953" t="s">
        <v>215</v>
      </c>
      <c r="R2953" t="s">
        <v>69</v>
      </c>
      <c r="S2953" t="s">
        <v>70</v>
      </c>
      <c r="T2953">
        <v>14.672824</v>
      </c>
      <c r="U2953">
        <v>-92.134597999999997</v>
      </c>
      <c r="V2953" t="s">
        <v>71</v>
      </c>
      <c r="W2953" t="s">
        <v>22</v>
      </c>
      <c r="X2953" t="s">
        <v>4186</v>
      </c>
      <c r="Y2953" t="s">
        <v>72</v>
      </c>
      <c r="Z2953" t="s">
        <v>73</v>
      </c>
      <c r="AC2953" t="str">
        <f>_xlfn.XLOOKUP(UNIVERSO[[#This Row],[Ruta DN]],'[1]CUOTA RUTA'!E:E,'[1]CUOTA RUTA'!G:G)</f>
        <v>Cargar</v>
      </c>
    </row>
    <row r="2954" spans="1:29" x14ac:dyDescent="0.25">
      <c r="A2954">
        <v>2820015205</v>
      </c>
      <c r="B2954">
        <v>7820015205</v>
      </c>
      <c r="C2954" t="s">
        <v>29</v>
      </c>
      <c r="D2954" t="s">
        <v>176</v>
      </c>
      <c r="E2954" t="s">
        <v>6653</v>
      </c>
      <c r="F2954" t="s">
        <v>106</v>
      </c>
      <c r="G2954" t="s">
        <v>107</v>
      </c>
      <c r="H2954" t="s">
        <v>108</v>
      </c>
      <c r="I2954" t="s">
        <v>178</v>
      </c>
      <c r="J2954" t="s">
        <v>179</v>
      </c>
      <c r="K2954" t="s">
        <v>1055</v>
      </c>
      <c r="L2954" t="s">
        <v>38</v>
      </c>
      <c r="M2954" t="s">
        <v>180</v>
      </c>
      <c r="N2954" t="s">
        <v>112</v>
      </c>
      <c r="O2954" t="s">
        <v>113</v>
      </c>
      <c r="P2954" t="s">
        <v>42</v>
      </c>
      <c r="Q2954" t="s">
        <v>114</v>
      </c>
      <c r="R2954" t="s">
        <v>69</v>
      </c>
      <c r="S2954" t="s">
        <v>70</v>
      </c>
      <c r="T2954">
        <v>15.300979999999999</v>
      </c>
      <c r="U2954">
        <v>-91.500881699999994</v>
      </c>
      <c r="V2954" t="s">
        <v>113</v>
      </c>
      <c r="W2954" t="s">
        <v>22</v>
      </c>
      <c r="X2954" t="s">
        <v>4189</v>
      </c>
      <c r="Y2954" t="s">
        <v>115</v>
      </c>
      <c r="Z2954" t="s">
        <v>116</v>
      </c>
      <c r="AC2954" t="str">
        <f>_xlfn.XLOOKUP(UNIVERSO[[#This Row],[Ruta DN]],'[1]CUOTA RUTA'!E:E,'[1]CUOTA RUTA'!G:G)</f>
        <v>Cargar</v>
      </c>
    </row>
    <row r="2955" spans="1:29" x14ac:dyDescent="0.25">
      <c r="A2955">
        <v>2820015196</v>
      </c>
      <c r="B2955">
        <v>7820015196</v>
      </c>
      <c r="C2955" t="s">
        <v>29</v>
      </c>
      <c r="D2955" t="s">
        <v>404</v>
      </c>
      <c r="E2955" t="s">
        <v>6654</v>
      </c>
      <c r="F2955" t="s">
        <v>106</v>
      </c>
      <c r="G2955" t="s">
        <v>107</v>
      </c>
      <c r="H2955" t="s">
        <v>108</v>
      </c>
      <c r="I2955" t="s">
        <v>406</v>
      </c>
      <c r="J2955" t="s">
        <v>407</v>
      </c>
      <c r="K2955" t="s">
        <v>37</v>
      </c>
      <c r="L2955" t="s">
        <v>204</v>
      </c>
      <c r="M2955" t="s">
        <v>6655</v>
      </c>
      <c r="N2955" t="s">
        <v>112</v>
      </c>
      <c r="O2955" t="s">
        <v>625</v>
      </c>
      <c r="P2955" t="s">
        <v>206</v>
      </c>
      <c r="Q2955" t="s">
        <v>195</v>
      </c>
      <c r="R2955" t="s">
        <v>69</v>
      </c>
      <c r="S2955" t="s">
        <v>70</v>
      </c>
      <c r="T2955">
        <v>15.34216</v>
      </c>
      <c r="U2955">
        <v>-91.304689999999994</v>
      </c>
      <c r="V2955" t="s">
        <v>113</v>
      </c>
      <c r="W2955" t="s">
        <v>22</v>
      </c>
      <c r="X2955" t="s">
        <v>4186</v>
      </c>
      <c r="Y2955" t="s">
        <v>115</v>
      </c>
      <c r="Z2955" t="s">
        <v>116</v>
      </c>
      <c r="AC2955" t="str">
        <f>_xlfn.XLOOKUP(UNIVERSO[[#This Row],[Ruta DN]],'[1]CUOTA RUTA'!E:E,'[1]CUOTA RUTA'!G:G)</f>
        <v>Cargar</v>
      </c>
    </row>
    <row r="2956" spans="1:29" x14ac:dyDescent="0.25">
      <c r="A2956">
        <v>2820015192</v>
      </c>
      <c r="B2956">
        <v>7820015192</v>
      </c>
      <c r="C2956" t="s">
        <v>29</v>
      </c>
      <c r="D2956" t="s">
        <v>210</v>
      </c>
      <c r="E2956" t="s">
        <v>6656</v>
      </c>
      <c r="F2956" t="s">
        <v>59</v>
      </c>
      <c r="G2956" t="s">
        <v>60</v>
      </c>
      <c r="H2956" t="s">
        <v>61</v>
      </c>
      <c r="I2956" t="s">
        <v>212</v>
      </c>
      <c r="J2956" t="s">
        <v>213</v>
      </c>
      <c r="K2956" t="s">
        <v>37</v>
      </c>
      <c r="L2956" t="s">
        <v>38</v>
      </c>
      <c r="M2956" t="s">
        <v>6657</v>
      </c>
      <c r="N2956" t="s">
        <v>66</v>
      </c>
      <c r="O2956" t="s">
        <v>67</v>
      </c>
      <c r="P2956" t="s">
        <v>42</v>
      </c>
      <c r="Q2956" t="s">
        <v>215</v>
      </c>
      <c r="R2956" t="s">
        <v>69</v>
      </c>
      <c r="S2956" t="s">
        <v>70</v>
      </c>
      <c r="T2956">
        <v>14.705833999999999</v>
      </c>
      <c r="U2956">
        <v>-91.864958999999999</v>
      </c>
      <c r="V2956" t="s">
        <v>71</v>
      </c>
      <c r="W2956" t="s">
        <v>22</v>
      </c>
      <c r="X2956" t="s">
        <v>4181</v>
      </c>
      <c r="Y2956" t="s">
        <v>72</v>
      </c>
      <c r="Z2956" t="s">
        <v>73</v>
      </c>
      <c r="AC2956" t="str">
        <f>_xlfn.XLOOKUP(UNIVERSO[[#This Row],[Ruta DN]],'[1]CUOTA RUTA'!E:E,'[1]CUOTA RUTA'!G:G)</f>
        <v>Cargar</v>
      </c>
    </row>
    <row r="2957" spans="1:29" x14ac:dyDescent="0.25">
      <c r="A2957">
        <v>2820015189</v>
      </c>
      <c r="B2957">
        <v>7820015189</v>
      </c>
      <c r="C2957" t="s">
        <v>29</v>
      </c>
      <c r="D2957" t="s">
        <v>210</v>
      </c>
      <c r="E2957" t="s">
        <v>6658</v>
      </c>
      <c r="F2957" t="s">
        <v>59</v>
      </c>
      <c r="G2957" t="s">
        <v>60</v>
      </c>
      <c r="H2957" t="s">
        <v>61</v>
      </c>
      <c r="I2957" t="s">
        <v>212</v>
      </c>
      <c r="J2957" t="s">
        <v>213</v>
      </c>
      <c r="K2957" t="s">
        <v>37</v>
      </c>
      <c r="L2957" t="s">
        <v>38</v>
      </c>
      <c r="M2957" t="s">
        <v>1143</v>
      </c>
      <c r="N2957" t="s">
        <v>66</v>
      </c>
      <c r="O2957" t="s">
        <v>67</v>
      </c>
      <c r="P2957" t="s">
        <v>42</v>
      </c>
      <c r="Q2957" t="s">
        <v>215</v>
      </c>
      <c r="R2957" t="s">
        <v>69</v>
      </c>
      <c r="S2957" t="s">
        <v>70</v>
      </c>
      <c r="T2957">
        <v>14.706564</v>
      </c>
      <c r="U2957">
        <v>-91.862803999999997</v>
      </c>
      <c r="V2957" t="s">
        <v>71</v>
      </c>
      <c r="W2957" t="s">
        <v>22</v>
      </c>
      <c r="X2957" t="s">
        <v>4181</v>
      </c>
      <c r="Y2957" t="s">
        <v>72</v>
      </c>
      <c r="Z2957" t="s">
        <v>73</v>
      </c>
      <c r="AA2957">
        <v>1</v>
      </c>
      <c r="AC2957" t="str">
        <f>_xlfn.XLOOKUP(UNIVERSO[[#This Row],[Ruta DN]],'[1]CUOTA RUTA'!E:E,'[1]CUOTA RUTA'!G:G)</f>
        <v>Cargar</v>
      </c>
    </row>
    <row r="2958" spans="1:29" x14ac:dyDescent="0.25">
      <c r="A2958">
        <v>2820015165</v>
      </c>
      <c r="B2958">
        <v>7820015165</v>
      </c>
      <c r="C2958" t="s">
        <v>29</v>
      </c>
      <c r="D2958" t="s">
        <v>239</v>
      </c>
      <c r="E2958" t="s">
        <v>6659</v>
      </c>
      <c r="F2958" t="s">
        <v>32</v>
      </c>
      <c r="G2958" t="s">
        <v>33</v>
      </c>
      <c r="H2958" t="s">
        <v>34</v>
      </c>
      <c r="I2958" t="s">
        <v>241</v>
      </c>
      <c r="J2958" t="s">
        <v>242</v>
      </c>
      <c r="K2958" t="s">
        <v>37</v>
      </c>
      <c r="L2958" t="s">
        <v>64</v>
      </c>
      <c r="M2958" t="s">
        <v>6660</v>
      </c>
      <c r="N2958" t="s">
        <v>40</v>
      </c>
      <c r="O2958" t="s">
        <v>46</v>
      </c>
      <c r="P2958" t="s">
        <v>42</v>
      </c>
      <c r="Q2958" t="s">
        <v>244</v>
      </c>
      <c r="R2958" t="s">
        <v>44</v>
      </c>
      <c r="S2958" t="s">
        <v>45</v>
      </c>
      <c r="T2958">
        <v>14.293208999999999</v>
      </c>
      <c r="U2958">
        <v>-90.770815900000002</v>
      </c>
      <c r="V2958" t="s">
        <v>46</v>
      </c>
      <c r="W2958" t="s">
        <v>22</v>
      </c>
      <c r="X2958" t="s">
        <v>4186</v>
      </c>
      <c r="Y2958" t="s">
        <v>48</v>
      </c>
      <c r="Z2958" t="s">
        <v>49</v>
      </c>
      <c r="AC2958" t="str">
        <f>_xlfn.XLOOKUP(UNIVERSO[[#This Row],[Ruta DN]],'[1]CUOTA RUTA'!E:E,'[1]CUOTA RUTA'!G:G)</f>
        <v>Cargar</v>
      </c>
    </row>
    <row r="2959" spans="1:29" x14ac:dyDescent="0.25">
      <c r="A2959">
        <v>2820015131</v>
      </c>
      <c r="B2959">
        <v>7820015131</v>
      </c>
      <c r="C2959" t="s">
        <v>29</v>
      </c>
      <c r="D2959" t="s">
        <v>483</v>
      </c>
      <c r="E2959" t="s">
        <v>6661</v>
      </c>
      <c r="F2959" t="s">
        <v>32</v>
      </c>
      <c r="G2959" t="s">
        <v>33</v>
      </c>
      <c r="H2959" t="s">
        <v>34</v>
      </c>
      <c r="I2959" t="s">
        <v>485</v>
      </c>
      <c r="J2959" t="s">
        <v>486</v>
      </c>
      <c r="K2959" t="s">
        <v>37</v>
      </c>
      <c r="L2959" t="s">
        <v>914</v>
      </c>
      <c r="M2959" t="s">
        <v>6662</v>
      </c>
      <c r="N2959" t="s">
        <v>40</v>
      </c>
      <c r="O2959" t="s">
        <v>46</v>
      </c>
      <c r="P2959" t="s">
        <v>206</v>
      </c>
      <c r="Q2959" t="s">
        <v>488</v>
      </c>
      <c r="R2959" t="s">
        <v>44</v>
      </c>
      <c r="S2959" t="s">
        <v>45</v>
      </c>
      <c r="T2959">
        <v>14.312829000000001</v>
      </c>
      <c r="U2959">
        <v>-90.795289999999994</v>
      </c>
      <c r="V2959" t="s">
        <v>46</v>
      </c>
      <c r="W2959" t="s">
        <v>22</v>
      </c>
      <c r="X2959" t="s">
        <v>4186</v>
      </c>
      <c r="Y2959" t="s">
        <v>48</v>
      </c>
      <c r="Z2959" t="s">
        <v>49</v>
      </c>
      <c r="AC2959" t="str">
        <f>_xlfn.XLOOKUP(UNIVERSO[[#This Row],[Ruta DN]],'[1]CUOTA RUTA'!E:E,'[1]CUOTA RUTA'!G:G)</f>
        <v>Cargar</v>
      </c>
    </row>
    <row r="2960" spans="1:29" x14ac:dyDescent="0.25">
      <c r="A2960">
        <v>2820015120</v>
      </c>
      <c r="B2960">
        <v>7820015120</v>
      </c>
      <c r="C2960" t="s">
        <v>29</v>
      </c>
      <c r="D2960" t="s">
        <v>404</v>
      </c>
      <c r="E2960" t="s">
        <v>6663</v>
      </c>
      <c r="F2960" t="s">
        <v>106</v>
      </c>
      <c r="G2960" t="s">
        <v>107</v>
      </c>
      <c r="H2960" t="s">
        <v>108</v>
      </c>
      <c r="I2960" t="s">
        <v>406</v>
      </c>
      <c r="J2960" t="s">
        <v>407</v>
      </c>
      <c r="K2960" t="s">
        <v>1055</v>
      </c>
      <c r="L2960" t="s">
        <v>38</v>
      </c>
      <c r="M2960" t="s">
        <v>6664</v>
      </c>
      <c r="N2960" t="s">
        <v>112</v>
      </c>
      <c r="O2960" t="s">
        <v>625</v>
      </c>
      <c r="P2960" t="s">
        <v>42</v>
      </c>
      <c r="Q2960" t="s">
        <v>195</v>
      </c>
      <c r="R2960" t="s">
        <v>69</v>
      </c>
      <c r="S2960" t="s">
        <v>70</v>
      </c>
      <c r="T2960">
        <v>15.346628900000001</v>
      </c>
      <c r="U2960">
        <v>-91.298250499999995</v>
      </c>
      <c r="V2960" t="s">
        <v>113</v>
      </c>
      <c r="W2960" t="s">
        <v>22</v>
      </c>
      <c r="X2960" t="s">
        <v>4189</v>
      </c>
      <c r="Y2960" t="s">
        <v>115</v>
      </c>
      <c r="Z2960" t="s">
        <v>116</v>
      </c>
      <c r="AC2960" t="str">
        <f>_xlfn.XLOOKUP(UNIVERSO[[#This Row],[Ruta DN]],'[1]CUOTA RUTA'!E:E,'[1]CUOTA RUTA'!G:G)</f>
        <v>Cargar</v>
      </c>
    </row>
    <row r="2961" spans="1:29" x14ac:dyDescent="0.25">
      <c r="A2961">
        <v>2820015069</v>
      </c>
      <c r="B2961">
        <v>7820015069</v>
      </c>
      <c r="C2961" t="s">
        <v>29</v>
      </c>
      <c r="D2961" t="s">
        <v>584</v>
      </c>
      <c r="E2961" t="s">
        <v>6665</v>
      </c>
      <c r="F2961" t="s">
        <v>325</v>
      </c>
      <c r="G2961" t="s">
        <v>326</v>
      </c>
      <c r="H2961" t="s">
        <v>327</v>
      </c>
      <c r="I2961" t="s">
        <v>586</v>
      </c>
      <c r="J2961" t="s">
        <v>587</v>
      </c>
      <c r="K2961" t="s">
        <v>1055</v>
      </c>
      <c r="L2961" t="s">
        <v>38</v>
      </c>
      <c r="M2961" t="s">
        <v>6666</v>
      </c>
      <c r="N2961" t="s">
        <v>331</v>
      </c>
      <c r="O2961" t="s">
        <v>544</v>
      </c>
      <c r="P2961" t="s">
        <v>42</v>
      </c>
      <c r="Q2961" t="s">
        <v>530</v>
      </c>
      <c r="R2961" t="s">
        <v>69</v>
      </c>
      <c r="S2961" t="s">
        <v>70</v>
      </c>
      <c r="T2961">
        <v>14.968527</v>
      </c>
      <c r="U2961">
        <v>-91.786221999999995</v>
      </c>
      <c r="V2961" t="s">
        <v>334</v>
      </c>
      <c r="W2961" t="s">
        <v>22</v>
      </c>
      <c r="X2961" t="s">
        <v>4186</v>
      </c>
      <c r="Y2961" t="s">
        <v>336</v>
      </c>
      <c r="Z2961" t="s">
        <v>337</v>
      </c>
      <c r="AC2961" t="str">
        <f>_xlfn.XLOOKUP(UNIVERSO[[#This Row],[Ruta DN]],'[1]CUOTA RUTA'!E:E,'[1]CUOTA RUTA'!G:G)</f>
        <v>Cargar</v>
      </c>
    </row>
    <row r="2962" spans="1:29" x14ac:dyDescent="0.25">
      <c r="A2962">
        <v>2820015054</v>
      </c>
      <c r="B2962">
        <v>7820015054</v>
      </c>
      <c r="C2962" t="s">
        <v>29</v>
      </c>
      <c r="D2962" t="s">
        <v>154</v>
      </c>
      <c r="E2962" t="s">
        <v>6667</v>
      </c>
      <c r="F2962" t="s">
        <v>156</v>
      </c>
      <c r="G2962" t="s">
        <v>157</v>
      </c>
      <c r="H2962" t="s">
        <v>158</v>
      </c>
      <c r="I2962" t="s">
        <v>159</v>
      </c>
      <c r="J2962" t="s">
        <v>160</v>
      </c>
      <c r="K2962" t="s">
        <v>37</v>
      </c>
      <c r="L2962" t="s">
        <v>38</v>
      </c>
      <c r="M2962" t="s">
        <v>6668</v>
      </c>
      <c r="N2962" t="s">
        <v>66</v>
      </c>
      <c r="O2962" t="s">
        <v>162</v>
      </c>
      <c r="P2962" t="s">
        <v>42</v>
      </c>
      <c r="Q2962" t="s">
        <v>163</v>
      </c>
      <c r="R2962" t="s">
        <v>99</v>
      </c>
      <c r="S2962" t="s">
        <v>100</v>
      </c>
      <c r="T2962">
        <v>14.878537</v>
      </c>
      <c r="U2962">
        <v>-91.456174000000004</v>
      </c>
      <c r="V2962" t="s">
        <v>164</v>
      </c>
      <c r="W2962" t="s">
        <v>22</v>
      </c>
      <c r="X2962" t="s">
        <v>4181</v>
      </c>
      <c r="Y2962" t="s">
        <v>165</v>
      </c>
      <c r="Z2962" t="s">
        <v>166</v>
      </c>
      <c r="AC2962" t="str">
        <f>_xlfn.XLOOKUP(UNIVERSO[[#This Row],[Ruta DN]],'[1]CUOTA RUTA'!E:E,'[1]CUOTA RUTA'!G:G)</f>
        <v>Cargar</v>
      </c>
    </row>
    <row r="2963" spans="1:29" x14ac:dyDescent="0.25">
      <c r="A2963">
        <v>2820015038</v>
      </c>
      <c r="B2963">
        <v>7820015038</v>
      </c>
      <c r="C2963" t="s">
        <v>29</v>
      </c>
      <c r="D2963" t="s">
        <v>273</v>
      </c>
      <c r="E2963" t="s">
        <v>6669</v>
      </c>
      <c r="F2963" t="s">
        <v>143</v>
      </c>
      <c r="G2963" t="s">
        <v>144</v>
      </c>
      <c r="H2963" t="s">
        <v>145</v>
      </c>
      <c r="I2963" t="s">
        <v>275</v>
      </c>
      <c r="J2963" t="s">
        <v>276</v>
      </c>
      <c r="K2963" t="s">
        <v>37</v>
      </c>
      <c r="L2963" t="s">
        <v>38</v>
      </c>
      <c r="M2963" t="s">
        <v>6670</v>
      </c>
      <c r="N2963" t="s">
        <v>149</v>
      </c>
      <c r="O2963" t="s">
        <v>150</v>
      </c>
      <c r="P2963" t="s">
        <v>42</v>
      </c>
      <c r="Q2963" t="s">
        <v>238</v>
      </c>
      <c r="R2963" t="s">
        <v>84</v>
      </c>
      <c r="S2963" t="s">
        <v>85</v>
      </c>
      <c r="T2963">
        <v>14.529450000000001</v>
      </c>
      <c r="U2963">
        <v>-91.671428000000006</v>
      </c>
      <c r="V2963" t="s">
        <v>150</v>
      </c>
      <c r="W2963" t="s">
        <v>22</v>
      </c>
      <c r="X2963" t="s">
        <v>4181</v>
      </c>
      <c r="Y2963" t="s">
        <v>152</v>
      </c>
      <c r="Z2963" t="s">
        <v>153</v>
      </c>
      <c r="AC2963" t="str">
        <f>_xlfn.XLOOKUP(UNIVERSO[[#This Row],[Ruta DN]],'[1]CUOTA RUTA'!E:E,'[1]CUOTA RUTA'!G:G)</f>
        <v>Cargar</v>
      </c>
    </row>
    <row r="2964" spans="1:29" x14ac:dyDescent="0.25">
      <c r="A2964">
        <v>2820014982</v>
      </c>
      <c r="B2964">
        <v>7820014982</v>
      </c>
      <c r="C2964" t="s">
        <v>29</v>
      </c>
      <c r="D2964" t="s">
        <v>1593</v>
      </c>
      <c r="E2964" t="s">
        <v>6671</v>
      </c>
      <c r="F2964" t="s">
        <v>156</v>
      </c>
      <c r="G2964" t="s">
        <v>252</v>
      </c>
      <c r="H2964" t="s">
        <v>253</v>
      </c>
      <c r="I2964" t="s">
        <v>1595</v>
      </c>
      <c r="J2964" t="s">
        <v>1596</v>
      </c>
      <c r="K2964" t="s">
        <v>1055</v>
      </c>
      <c r="L2964" t="s">
        <v>64</v>
      </c>
      <c r="M2964" t="s">
        <v>6672</v>
      </c>
      <c r="N2964" t="s">
        <v>66</v>
      </c>
      <c r="O2964" t="s">
        <v>257</v>
      </c>
      <c r="P2964" t="s">
        <v>42</v>
      </c>
      <c r="Q2964" t="s">
        <v>617</v>
      </c>
      <c r="R2964" t="s">
        <v>99</v>
      </c>
      <c r="S2964" t="s">
        <v>100</v>
      </c>
      <c r="T2964">
        <v>14.853381499999999</v>
      </c>
      <c r="U2964">
        <v>-91.491263000000004</v>
      </c>
      <c r="V2964" t="s">
        <v>259</v>
      </c>
      <c r="W2964" t="s">
        <v>22</v>
      </c>
      <c r="X2964" t="s">
        <v>4181</v>
      </c>
      <c r="Y2964" t="s">
        <v>260</v>
      </c>
      <c r="Z2964" t="s">
        <v>261</v>
      </c>
      <c r="AC2964" t="str">
        <f>_xlfn.XLOOKUP(UNIVERSO[[#This Row],[Ruta DN]],'[1]CUOTA RUTA'!E:E,'[1]CUOTA RUTA'!G:G)</f>
        <v>Cargar</v>
      </c>
    </row>
    <row r="2965" spans="1:29" x14ac:dyDescent="0.25">
      <c r="A2965">
        <v>2820014968</v>
      </c>
      <c r="B2965">
        <v>7820014968</v>
      </c>
      <c r="C2965" t="s">
        <v>29</v>
      </c>
      <c r="D2965" t="s">
        <v>307</v>
      </c>
      <c r="E2965" t="s">
        <v>6673</v>
      </c>
      <c r="F2965" t="s">
        <v>295</v>
      </c>
      <c r="G2965" t="s">
        <v>296</v>
      </c>
      <c r="H2965" t="s">
        <v>297</v>
      </c>
      <c r="I2965" t="s">
        <v>309</v>
      </c>
      <c r="J2965" t="s">
        <v>310</v>
      </c>
      <c r="K2965" t="s">
        <v>1055</v>
      </c>
      <c r="L2965" t="s">
        <v>38</v>
      </c>
      <c r="M2965" t="s">
        <v>6674</v>
      </c>
      <c r="N2965" t="s">
        <v>301</v>
      </c>
      <c r="O2965" t="s">
        <v>304</v>
      </c>
      <c r="P2965" t="s">
        <v>42</v>
      </c>
      <c r="Q2965" t="s">
        <v>303</v>
      </c>
      <c r="R2965" t="s">
        <v>99</v>
      </c>
      <c r="S2965" t="s">
        <v>100</v>
      </c>
      <c r="T2965">
        <v>14.74054508842528</v>
      </c>
      <c r="U2965">
        <v>-91.156195700168595</v>
      </c>
      <c r="V2965" t="s">
        <v>304</v>
      </c>
      <c r="W2965" t="s">
        <v>22</v>
      </c>
      <c r="X2965" t="s">
        <v>4186</v>
      </c>
      <c r="Y2965" t="s">
        <v>305</v>
      </c>
      <c r="Z2965" t="s">
        <v>306</v>
      </c>
      <c r="AC2965" t="str">
        <f>_xlfn.XLOOKUP(UNIVERSO[[#This Row],[Ruta DN]],'[1]CUOTA RUTA'!E:E,'[1]CUOTA RUTA'!G:G)</f>
        <v>Cargar</v>
      </c>
    </row>
    <row r="2966" spans="1:29" x14ac:dyDescent="0.25">
      <c r="A2966">
        <v>2820014962</v>
      </c>
      <c r="B2966">
        <v>7820014962</v>
      </c>
      <c r="C2966" t="s">
        <v>29</v>
      </c>
      <c r="D2966" t="s">
        <v>1614</v>
      </c>
      <c r="E2966" t="s">
        <v>6675</v>
      </c>
      <c r="F2966" t="s">
        <v>156</v>
      </c>
      <c r="G2966" t="s">
        <v>252</v>
      </c>
      <c r="H2966" t="s">
        <v>253</v>
      </c>
      <c r="I2966" t="s">
        <v>1616</v>
      </c>
      <c r="J2966" t="s">
        <v>1617</v>
      </c>
      <c r="K2966" t="s">
        <v>1055</v>
      </c>
      <c r="L2966" t="s">
        <v>38</v>
      </c>
      <c r="M2966" t="s">
        <v>6676</v>
      </c>
      <c r="N2966" t="s">
        <v>66</v>
      </c>
      <c r="O2966" t="s">
        <v>257</v>
      </c>
      <c r="P2966" t="s">
        <v>42</v>
      </c>
      <c r="Q2966" t="s">
        <v>617</v>
      </c>
      <c r="R2966" t="s">
        <v>99</v>
      </c>
      <c r="S2966" t="s">
        <v>100</v>
      </c>
      <c r="T2966">
        <v>14.841499900000001</v>
      </c>
      <c r="U2966">
        <v>-91.497377</v>
      </c>
      <c r="V2966" t="s">
        <v>259</v>
      </c>
      <c r="W2966" t="s">
        <v>22</v>
      </c>
      <c r="X2966" t="s">
        <v>4186</v>
      </c>
      <c r="Y2966" t="s">
        <v>260</v>
      </c>
      <c r="Z2966" t="s">
        <v>261</v>
      </c>
      <c r="AC2966" t="str">
        <f>_xlfn.XLOOKUP(UNIVERSO[[#This Row],[Ruta DN]],'[1]CUOTA RUTA'!E:E,'[1]CUOTA RUTA'!G:G)</f>
        <v>Cargar</v>
      </c>
    </row>
    <row r="2967" spans="1:29" x14ac:dyDescent="0.25">
      <c r="A2967">
        <v>2820014959</v>
      </c>
      <c r="B2967">
        <v>7820014959</v>
      </c>
      <c r="C2967" t="s">
        <v>29</v>
      </c>
      <c r="D2967" t="s">
        <v>1708</v>
      </c>
      <c r="E2967" t="s">
        <v>6677</v>
      </c>
      <c r="F2967" t="s">
        <v>156</v>
      </c>
      <c r="G2967" t="s">
        <v>252</v>
      </c>
      <c r="H2967" t="s">
        <v>253</v>
      </c>
      <c r="I2967" t="s">
        <v>1710</v>
      </c>
      <c r="J2967" t="s">
        <v>1711</v>
      </c>
      <c r="K2967" t="s">
        <v>1055</v>
      </c>
      <c r="L2967" t="s">
        <v>38</v>
      </c>
      <c r="M2967" t="s">
        <v>6678</v>
      </c>
      <c r="N2967" t="s">
        <v>66</v>
      </c>
      <c r="O2967" t="s">
        <v>257</v>
      </c>
      <c r="P2967" t="s">
        <v>42</v>
      </c>
      <c r="Q2967" t="s">
        <v>258</v>
      </c>
      <c r="R2967" t="s">
        <v>99</v>
      </c>
      <c r="S2967" t="s">
        <v>100</v>
      </c>
      <c r="T2967">
        <v>14.837472999999999</v>
      </c>
      <c r="U2967">
        <v>-91.504092</v>
      </c>
      <c r="V2967" t="s">
        <v>259</v>
      </c>
      <c r="W2967" t="s">
        <v>22</v>
      </c>
      <c r="X2967" t="s">
        <v>4186</v>
      </c>
      <c r="Y2967" t="s">
        <v>260</v>
      </c>
      <c r="Z2967" t="s">
        <v>261</v>
      </c>
      <c r="AC2967" t="str">
        <f>_xlfn.XLOOKUP(UNIVERSO[[#This Row],[Ruta DN]],'[1]CUOTA RUTA'!E:E,'[1]CUOTA RUTA'!G:G)</f>
        <v>Cargar</v>
      </c>
    </row>
    <row r="2968" spans="1:29" x14ac:dyDescent="0.25">
      <c r="A2968">
        <v>2820014954</v>
      </c>
      <c r="B2968">
        <v>7820014954</v>
      </c>
      <c r="C2968" t="s">
        <v>29</v>
      </c>
      <c r="D2968" t="s">
        <v>612</v>
      </c>
      <c r="E2968" t="s">
        <v>6679</v>
      </c>
      <c r="F2968" t="s">
        <v>156</v>
      </c>
      <c r="G2968" t="s">
        <v>252</v>
      </c>
      <c r="H2968" t="s">
        <v>253</v>
      </c>
      <c r="I2968" t="s">
        <v>614</v>
      </c>
      <c r="J2968" t="s">
        <v>615</v>
      </c>
      <c r="K2968" t="s">
        <v>1055</v>
      </c>
      <c r="L2968" t="s">
        <v>64</v>
      </c>
      <c r="M2968" t="s">
        <v>6680</v>
      </c>
      <c r="N2968" t="s">
        <v>66</v>
      </c>
      <c r="O2968" t="s">
        <v>257</v>
      </c>
      <c r="P2968" t="s">
        <v>42</v>
      </c>
      <c r="Q2968" t="s">
        <v>617</v>
      </c>
      <c r="R2968" t="s">
        <v>99</v>
      </c>
      <c r="S2968" t="s">
        <v>100</v>
      </c>
      <c r="T2968">
        <v>14.871252999999999</v>
      </c>
      <c r="U2968">
        <v>-91.489044000000007</v>
      </c>
      <c r="V2968" t="s">
        <v>259</v>
      </c>
      <c r="W2968" t="s">
        <v>22</v>
      </c>
      <c r="X2968" t="s">
        <v>4186</v>
      </c>
      <c r="Y2968" t="s">
        <v>260</v>
      </c>
      <c r="Z2968" t="s">
        <v>261</v>
      </c>
      <c r="AC2968" t="str">
        <f>_xlfn.XLOOKUP(UNIVERSO[[#This Row],[Ruta DN]],'[1]CUOTA RUTA'!E:E,'[1]CUOTA RUTA'!G:G)</f>
        <v>Cargar</v>
      </c>
    </row>
    <row r="2969" spans="1:29" x14ac:dyDescent="0.25">
      <c r="A2969">
        <v>2820014912</v>
      </c>
      <c r="B2969">
        <v>7820014912</v>
      </c>
      <c r="C2969" t="s">
        <v>29</v>
      </c>
      <c r="D2969" t="s">
        <v>1082</v>
      </c>
      <c r="E2969" t="s">
        <v>6681</v>
      </c>
      <c r="F2969" t="s">
        <v>32</v>
      </c>
      <c r="G2969" t="s">
        <v>33</v>
      </c>
      <c r="H2969" t="s">
        <v>34</v>
      </c>
      <c r="I2969" t="s">
        <v>1084</v>
      </c>
      <c r="J2969" t="s">
        <v>1085</v>
      </c>
      <c r="K2969" t="s">
        <v>1055</v>
      </c>
      <c r="L2969" t="s">
        <v>64</v>
      </c>
      <c r="M2969" t="s">
        <v>6682</v>
      </c>
      <c r="N2969" t="s">
        <v>40</v>
      </c>
      <c r="O2969" t="s">
        <v>46</v>
      </c>
      <c r="P2969" t="s">
        <v>42</v>
      </c>
      <c r="Q2969" t="s">
        <v>488</v>
      </c>
      <c r="R2969" t="s">
        <v>44</v>
      </c>
      <c r="S2969" t="s">
        <v>45</v>
      </c>
      <c r="T2969">
        <v>14.489782999999999</v>
      </c>
      <c r="U2969">
        <v>-90.807525999999996</v>
      </c>
      <c r="V2969" t="s">
        <v>46</v>
      </c>
      <c r="W2969" t="s">
        <v>22</v>
      </c>
      <c r="X2969" t="s">
        <v>4189</v>
      </c>
      <c r="Y2969" t="s">
        <v>48</v>
      </c>
      <c r="Z2969" t="s">
        <v>49</v>
      </c>
      <c r="AC2969" t="str">
        <f>_xlfn.XLOOKUP(UNIVERSO[[#This Row],[Ruta DN]],'[1]CUOTA RUTA'!E:E,'[1]CUOTA RUTA'!G:G)</f>
        <v>Cargar</v>
      </c>
    </row>
    <row r="2970" spans="1:29" x14ac:dyDescent="0.25">
      <c r="A2970">
        <v>2820014905</v>
      </c>
      <c r="B2970">
        <v>7820014905</v>
      </c>
      <c r="C2970" t="s">
        <v>29</v>
      </c>
      <c r="D2970" t="s">
        <v>409</v>
      </c>
      <c r="E2970" t="s">
        <v>6683</v>
      </c>
      <c r="F2970" t="s">
        <v>59</v>
      </c>
      <c r="G2970" t="s">
        <v>60</v>
      </c>
      <c r="H2970" t="s">
        <v>61</v>
      </c>
      <c r="I2970" t="s">
        <v>411</v>
      </c>
      <c r="J2970" t="s">
        <v>412</v>
      </c>
      <c r="K2970" t="s">
        <v>54</v>
      </c>
      <c r="L2970" t="s">
        <v>38</v>
      </c>
      <c r="M2970" t="s">
        <v>6684</v>
      </c>
      <c r="N2970" t="s">
        <v>331</v>
      </c>
      <c r="O2970" t="s">
        <v>371</v>
      </c>
      <c r="P2970" t="s">
        <v>42</v>
      </c>
      <c r="Q2970" t="s">
        <v>68</v>
      </c>
      <c r="R2970" t="s">
        <v>69</v>
      </c>
      <c r="S2970" t="s">
        <v>70</v>
      </c>
      <c r="T2970">
        <v>14.91416896227747</v>
      </c>
      <c r="U2970">
        <v>-92.0544692594558</v>
      </c>
      <c r="V2970" t="s">
        <v>71</v>
      </c>
      <c r="W2970" t="s">
        <v>22</v>
      </c>
      <c r="X2970" t="s">
        <v>4186</v>
      </c>
      <c r="Y2970" t="s">
        <v>72</v>
      </c>
      <c r="Z2970" t="s">
        <v>73</v>
      </c>
      <c r="AC2970" t="str">
        <f>_xlfn.XLOOKUP(UNIVERSO[[#This Row],[Ruta DN]],'[1]CUOTA RUTA'!E:E,'[1]CUOTA RUTA'!G:G)</f>
        <v>Cargar</v>
      </c>
    </row>
    <row r="2971" spans="1:29" x14ac:dyDescent="0.25">
      <c r="A2971">
        <v>2820014888</v>
      </c>
      <c r="B2971">
        <v>7820014888</v>
      </c>
      <c r="C2971" t="s">
        <v>29</v>
      </c>
      <c r="D2971" t="s">
        <v>426</v>
      </c>
      <c r="E2971" t="s">
        <v>6685</v>
      </c>
      <c r="F2971" t="s">
        <v>32</v>
      </c>
      <c r="G2971" t="s">
        <v>33</v>
      </c>
      <c r="H2971" t="s">
        <v>34</v>
      </c>
      <c r="I2971" t="s">
        <v>428</v>
      </c>
      <c r="J2971" t="s">
        <v>429</v>
      </c>
      <c r="K2971" t="s">
        <v>37</v>
      </c>
      <c r="L2971" t="s">
        <v>64</v>
      </c>
      <c r="M2971" t="s">
        <v>6686</v>
      </c>
      <c r="N2971" t="s">
        <v>40</v>
      </c>
      <c r="O2971" t="s">
        <v>41</v>
      </c>
      <c r="P2971" t="s">
        <v>42</v>
      </c>
      <c r="Q2971" t="s">
        <v>244</v>
      </c>
      <c r="R2971" t="s">
        <v>44</v>
      </c>
      <c r="S2971" t="s">
        <v>45</v>
      </c>
      <c r="T2971">
        <v>13.93396137</v>
      </c>
      <c r="U2971">
        <v>-90.822354559999994</v>
      </c>
      <c r="V2971" t="s">
        <v>46</v>
      </c>
      <c r="W2971" t="s">
        <v>22</v>
      </c>
      <c r="X2971" t="s">
        <v>4186</v>
      </c>
      <c r="Y2971" t="s">
        <v>48</v>
      </c>
      <c r="Z2971" t="s">
        <v>49</v>
      </c>
      <c r="AC2971" t="str">
        <f>_xlfn.XLOOKUP(UNIVERSO[[#This Row],[Ruta DN]],'[1]CUOTA RUTA'!E:E,'[1]CUOTA RUTA'!G:G)</f>
        <v>Cargar</v>
      </c>
    </row>
    <row r="2972" spans="1:29" x14ac:dyDescent="0.25">
      <c r="A2972">
        <v>2820014886</v>
      </c>
      <c r="B2972">
        <v>7820014886</v>
      </c>
      <c r="C2972" t="s">
        <v>29</v>
      </c>
      <c r="D2972" t="s">
        <v>250</v>
      </c>
      <c r="E2972" t="s">
        <v>4867</v>
      </c>
      <c r="F2972" t="s">
        <v>156</v>
      </c>
      <c r="G2972" t="s">
        <v>252</v>
      </c>
      <c r="H2972" t="s">
        <v>253</v>
      </c>
      <c r="I2972" t="s">
        <v>254</v>
      </c>
      <c r="J2972" t="s">
        <v>255</v>
      </c>
      <c r="K2972" t="s">
        <v>37</v>
      </c>
      <c r="L2972" t="s">
        <v>38</v>
      </c>
      <c r="M2972" t="s">
        <v>6687</v>
      </c>
      <c r="N2972" t="s">
        <v>66</v>
      </c>
      <c r="O2972" t="s">
        <v>345</v>
      </c>
      <c r="P2972" t="s">
        <v>42</v>
      </c>
      <c r="Q2972" t="s">
        <v>258</v>
      </c>
      <c r="R2972" t="s">
        <v>99</v>
      </c>
      <c r="S2972" t="s">
        <v>100</v>
      </c>
      <c r="T2972">
        <v>14.891503999999999</v>
      </c>
      <c r="U2972">
        <v>-91.509692999999999</v>
      </c>
      <c r="V2972" t="s">
        <v>259</v>
      </c>
      <c r="W2972" t="s">
        <v>22</v>
      </c>
      <c r="X2972" t="s">
        <v>4181</v>
      </c>
      <c r="Y2972" t="s">
        <v>260</v>
      </c>
      <c r="Z2972" t="s">
        <v>261</v>
      </c>
      <c r="AC2972" t="str">
        <f>_xlfn.XLOOKUP(UNIVERSO[[#This Row],[Ruta DN]],'[1]CUOTA RUTA'!E:E,'[1]CUOTA RUTA'!G:G)</f>
        <v>Cargar</v>
      </c>
    </row>
    <row r="2973" spans="1:29" x14ac:dyDescent="0.25">
      <c r="A2973">
        <v>2820014882</v>
      </c>
      <c r="B2973">
        <v>7820014882</v>
      </c>
      <c r="C2973" t="s">
        <v>29</v>
      </c>
      <c r="D2973" t="s">
        <v>560</v>
      </c>
      <c r="E2973" t="s">
        <v>6688</v>
      </c>
      <c r="F2973" t="s">
        <v>295</v>
      </c>
      <c r="G2973" t="s">
        <v>296</v>
      </c>
      <c r="H2973" t="s">
        <v>297</v>
      </c>
      <c r="I2973" t="s">
        <v>562</v>
      </c>
      <c r="J2973" t="s">
        <v>563</v>
      </c>
      <c r="K2973" t="s">
        <v>37</v>
      </c>
      <c r="L2973" t="s">
        <v>38</v>
      </c>
      <c r="M2973" t="s">
        <v>6689</v>
      </c>
      <c r="N2973" t="s">
        <v>301</v>
      </c>
      <c r="O2973" t="s">
        <v>304</v>
      </c>
      <c r="P2973" t="s">
        <v>42</v>
      </c>
      <c r="Q2973" t="s">
        <v>565</v>
      </c>
      <c r="R2973" t="s">
        <v>99</v>
      </c>
      <c r="S2973" t="s">
        <v>100</v>
      </c>
      <c r="T2973">
        <v>14.776558</v>
      </c>
      <c r="U2973">
        <v>-91.181533000000002</v>
      </c>
      <c r="V2973" t="s">
        <v>304</v>
      </c>
      <c r="W2973" t="s">
        <v>22</v>
      </c>
      <c r="X2973" t="s">
        <v>4186</v>
      </c>
      <c r="Y2973" t="s">
        <v>305</v>
      </c>
      <c r="Z2973" t="s">
        <v>306</v>
      </c>
      <c r="AC2973" t="str">
        <f>_xlfn.XLOOKUP(UNIVERSO[[#This Row],[Ruta DN]],'[1]CUOTA RUTA'!E:E,'[1]CUOTA RUTA'!G:G)</f>
        <v>Cargar</v>
      </c>
    </row>
    <row r="2974" spans="1:29" x14ac:dyDescent="0.25">
      <c r="A2974">
        <v>2820014879</v>
      </c>
      <c r="B2974">
        <v>7820014879</v>
      </c>
      <c r="C2974" t="s">
        <v>29</v>
      </c>
      <c r="D2974" t="s">
        <v>1871</v>
      </c>
      <c r="E2974" t="s">
        <v>6690</v>
      </c>
      <c r="F2974" t="s">
        <v>156</v>
      </c>
      <c r="G2974" t="s">
        <v>252</v>
      </c>
      <c r="H2974" t="s">
        <v>253</v>
      </c>
      <c r="I2974" t="s">
        <v>1873</v>
      </c>
      <c r="J2974" t="s">
        <v>1874</v>
      </c>
      <c r="K2974" t="s">
        <v>37</v>
      </c>
      <c r="L2974" t="s">
        <v>64</v>
      </c>
      <c r="M2974" t="s">
        <v>6691</v>
      </c>
      <c r="N2974" t="s">
        <v>66</v>
      </c>
      <c r="O2974" t="s">
        <v>257</v>
      </c>
      <c r="P2974" t="s">
        <v>42</v>
      </c>
      <c r="Q2974" t="s">
        <v>617</v>
      </c>
      <c r="R2974" t="s">
        <v>99</v>
      </c>
      <c r="S2974" t="s">
        <v>100</v>
      </c>
      <c r="T2974">
        <v>14.855856103822591</v>
      </c>
      <c r="U2974">
        <v>-91.517164958640933</v>
      </c>
      <c r="V2974" t="s">
        <v>259</v>
      </c>
      <c r="W2974" t="s">
        <v>22</v>
      </c>
      <c r="X2974" t="s">
        <v>4181</v>
      </c>
      <c r="Y2974" t="s">
        <v>260</v>
      </c>
      <c r="Z2974" t="s">
        <v>261</v>
      </c>
      <c r="AA2974">
        <v>5</v>
      </c>
      <c r="AC2974" t="str">
        <f>_xlfn.XLOOKUP(UNIVERSO[[#This Row],[Ruta DN]],'[1]CUOTA RUTA'!E:E,'[1]CUOTA RUTA'!G:G)</f>
        <v>Cargar</v>
      </c>
    </row>
    <row r="2975" spans="1:29" x14ac:dyDescent="0.25">
      <c r="A2975">
        <v>2820014877</v>
      </c>
      <c r="B2975">
        <v>7820014877</v>
      </c>
      <c r="C2975" t="s">
        <v>29</v>
      </c>
      <c r="D2975" t="s">
        <v>190</v>
      </c>
      <c r="E2975" t="s">
        <v>6692</v>
      </c>
      <c r="F2975" t="s">
        <v>106</v>
      </c>
      <c r="G2975" t="s">
        <v>107</v>
      </c>
      <c r="H2975" t="s">
        <v>108</v>
      </c>
      <c r="I2975" t="s">
        <v>192</v>
      </c>
      <c r="J2975" t="s">
        <v>193</v>
      </c>
      <c r="K2975" t="s">
        <v>1055</v>
      </c>
      <c r="L2975" t="s">
        <v>38</v>
      </c>
      <c r="M2975" t="s">
        <v>6693</v>
      </c>
      <c r="N2975" t="s">
        <v>112</v>
      </c>
      <c r="O2975" t="s">
        <v>113</v>
      </c>
      <c r="P2975" t="s">
        <v>42</v>
      </c>
      <c r="Q2975" t="s">
        <v>195</v>
      </c>
      <c r="R2975" t="s">
        <v>69</v>
      </c>
      <c r="S2975" t="s">
        <v>70</v>
      </c>
      <c r="T2975">
        <v>15.3214016</v>
      </c>
      <c r="U2975">
        <v>-91.463848299999995</v>
      </c>
      <c r="V2975" t="s">
        <v>113</v>
      </c>
      <c r="W2975" t="s">
        <v>22</v>
      </c>
      <c r="X2975" t="s">
        <v>4189</v>
      </c>
      <c r="Y2975" t="s">
        <v>115</v>
      </c>
      <c r="Z2975" t="s">
        <v>116</v>
      </c>
      <c r="AC2975" t="str">
        <f>_xlfn.XLOOKUP(UNIVERSO[[#This Row],[Ruta DN]],'[1]CUOTA RUTA'!E:E,'[1]CUOTA RUTA'!G:G)</f>
        <v>Cargar</v>
      </c>
    </row>
    <row r="2976" spans="1:29" x14ac:dyDescent="0.25">
      <c r="A2976">
        <v>2820014860</v>
      </c>
      <c r="B2976">
        <v>7820014860</v>
      </c>
      <c r="C2976" t="s">
        <v>29</v>
      </c>
      <c r="D2976" t="s">
        <v>1614</v>
      </c>
      <c r="E2976" t="s">
        <v>6694</v>
      </c>
      <c r="F2976" t="s">
        <v>156</v>
      </c>
      <c r="G2976" t="s">
        <v>252</v>
      </c>
      <c r="H2976" t="s">
        <v>253</v>
      </c>
      <c r="I2976" t="s">
        <v>1616</v>
      </c>
      <c r="J2976" t="s">
        <v>1617</v>
      </c>
      <c r="K2976" t="s">
        <v>37</v>
      </c>
      <c r="L2976" t="s">
        <v>64</v>
      </c>
      <c r="M2976" t="s">
        <v>6695</v>
      </c>
      <c r="N2976" t="s">
        <v>66</v>
      </c>
      <c r="O2976" t="s">
        <v>901</v>
      </c>
      <c r="P2976" t="s">
        <v>42</v>
      </c>
      <c r="Q2976" t="s">
        <v>617</v>
      </c>
      <c r="R2976" t="s">
        <v>99</v>
      </c>
      <c r="S2976" t="s">
        <v>100</v>
      </c>
      <c r="T2976">
        <v>14.81216</v>
      </c>
      <c r="U2976">
        <v>-91.492720000000006</v>
      </c>
      <c r="V2976" t="s">
        <v>259</v>
      </c>
      <c r="W2976" t="s">
        <v>22</v>
      </c>
      <c r="X2976" t="s">
        <v>4186</v>
      </c>
      <c r="Y2976" t="s">
        <v>260</v>
      </c>
      <c r="Z2976" t="s">
        <v>261</v>
      </c>
      <c r="AC2976" t="str">
        <f>_xlfn.XLOOKUP(UNIVERSO[[#This Row],[Ruta DN]],'[1]CUOTA RUTA'!E:E,'[1]CUOTA RUTA'!G:G)</f>
        <v>Cargar</v>
      </c>
    </row>
    <row r="2977" spans="1:29" x14ac:dyDescent="0.25">
      <c r="A2977">
        <v>2820014859</v>
      </c>
      <c r="B2977">
        <v>7820014859</v>
      </c>
      <c r="C2977" t="s">
        <v>29</v>
      </c>
      <c r="D2977" t="s">
        <v>882</v>
      </c>
      <c r="E2977" t="s">
        <v>6696</v>
      </c>
      <c r="F2977" t="s">
        <v>130</v>
      </c>
      <c r="G2977" t="s">
        <v>131</v>
      </c>
      <c r="H2977" t="s">
        <v>132</v>
      </c>
      <c r="I2977" t="s">
        <v>884</v>
      </c>
      <c r="J2977" t="s">
        <v>885</v>
      </c>
      <c r="K2977" t="s">
        <v>37</v>
      </c>
      <c r="L2977" t="s">
        <v>64</v>
      </c>
      <c r="M2977" t="s">
        <v>6697</v>
      </c>
      <c r="N2977" t="s">
        <v>136</v>
      </c>
      <c r="O2977" t="s">
        <v>1265</v>
      </c>
      <c r="P2977" t="s">
        <v>42</v>
      </c>
      <c r="Q2977" t="s">
        <v>449</v>
      </c>
      <c r="R2977" t="s">
        <v>84</v>
      </c>
      <c r="S2977" t="s">
        <v>85</v>
      </c>
      <c r="T2977">
        <v>14.52556</v>
      </c>
      <c r="U2977">
        <v>-91.496319999999997</v>
      </c>
      <c r="V2977" t="s">
        <v>137</v>
      </c>
      <c r="W2977" t="s">
        <v>22</v>
      </c>
      <c r="X2977" t="s">
        <v>4181</v>
      </c>
      <c r="Y2977" t="s">
        <v>139</v>
      </c>
      <c r="Z2977" t="s">
        <v>140</v>
      </c>
      <c r="AA2977">
        <v>7</v>
      </c>
      <c r="AC2977" t="str">
        <f>_xlfn.XLOOKUP(UNIVERSO[[#This Row],[Ruta DN]],'[1]CUOTA RUTA'!E:E,'[1]CUOTA RUTA'!G:G)</f>
        <v>Cargar</v>
      </c>
    </row>
    <row r="2978" spans="1:29" x14ac:dyDescent="0.25">
      <c r="A2978">
        <v>2820014844</v>
      </c>
      <c r="B2978">
        <v>7820014844</v>
      </c>
      <c r="C2978" t="s">
        <v>29</v>
      </c>
      <c r="D2978" t="s">
        <v>1139</v>
      </c>
      <c r="E2978" t="s">
        <v>6698</v>
      </c>
      <c r="F2978" t="s">
        <v>59</v>
      </c>
      <c r="G2978" t="s">
        <v>60</v>
      </c>
      <c r="H2978" t="s">
        <v>61</v>
      </c>
      <c r="I2978" t="s">
        <v>1141</v>
      </c>
      <c r="J2978" t="s">
        <v>1142</v>
      </c>
      <c r="K2978" t="s">
        <v>37</v>
      </c>
      <c r="L2978" t="s">
        <v>38</v>
      </c>
      <c r="M2978" t="s">
        <v>6699</v>
      </c>
      <c r="N2978" t="s">
        <v>331</v>
      </c>
      <c r="O2978" t="s">
        <v>1533</v>
      </c>
      <c r="P2978" t="s">
        <v>42</v>
      </c>
      <c r="Q2978" t="s">
        <v>1031</v>
      </c>
      <c r="R2978" t="s">
        <v>69</v>
      </c>
      <c r="S2978" t="s">
        <v>70</v>
      </c>
      <c r="T2978">
        <v>14.7214654</v>
      </c>
      <c r="U2978">
        <v>-92.035371799999993</v>
      </c>
      <c r="V2978" t="s">
        <v>71</v>
      </c>
      <c r="W2978" t="s">
        <v>22</v>
      </c>
      <c r="X2978" t="s">
        <v>4189</v>
      </c>
      <c r="Y2978" t="s">
        <v>72</v>
      </c>
      <c r="Z2978" t="s">
        <v>73</v>
      </c>
      <c r="AC2978" t="str">
        <f>_xlfn.XLOOKUP(UNIVERSO[[#This Row],[Ruta DN]],'[1]CUOTA RUTA'!E:E,'[1]CUOTA RUTA'!G:G)</f>
        <v>Cargar</v>
      </c>
    </row>
    <row r="2979" spans="1:29" x14ac:dyDescent="0.25">
      <c r="A2979">
        <v>2820014828</v>
      </c>
      <c r="B2979">
        <v>7820014828</v>
      </c>
      <c r="C2979" t="s">
        <v>29</v>
      </c>
      <c r="D2979" t="s">
        <v>1563</v>
      </c>
      <c r="E2979" t="s">
        <v>1212</v>
      </c>
      <c r="F2979" t="s">
        <v>156</v>
      </c>
      <c r="G2979" t="s">
        <v>252</v>
      </c>
      <c r="H2979" t="s">
        <v>253</v>
      </c>
      <c r="I2979" t="s">
        <v>1565</v>
      </c>
      <c r="J2979" t="s">
        <v>1566</v>
      </c>
      <c r="K2979" t="s">
        <v>37</v>
      </c>
      <c r="L2979" t="s">
        <v>64</v>
      </c>
      <c r="M2979" t="s">
        <v>6700</v>
      </c>
      <c r="N2979" t="s">
        <v>66</v>
      </c>
      <c r="O2979" t="s">
        <v>1012</v>
      </c>
      <c r="P2979" t="s">
        <v>42</v>
      </c>
      <c r="Q2979" t="s">
        <v>686</v>
      </c>
      <c r="R2979" t="s">
        <v>99</v>
      </c>
      <c r="S2979" t="s">
        <v>100</v>
      </c>
      <c r="T2979">
        <v>14.87067</v>
      </c>
      <c r="U2979">
        <v>-91.621530000000007</v>
      </c>
      <c r="V2979" t="s">
        <v>259</v>
      </c>
      <c r="W2979" t="s">
        <v>22</v>
      </c>
      <c r="X2979" t="s">
        <v>4186</v>
      </c>
      <c r="Y2979" t="s">
        <v>260</v>
      </c>
      <c r="Z2979" t="s">
        <v>261</v>
      </c>
      <c r="AC2979" t="str">
        <f>_xlfn.XLOOKUP(UNIVERSO[[#This Row],[Ruta DN]],'[1]CUOTA RUTA'!E:E,'[1]CUOTA RUTA'!G:G)</f>
        <v>Cargar</v>
      </c>
    </row>
    <row r="2980" spans="1:29" x14ac:dyDescent="0.25">
      <c r="A2980">
        <v>2820014787</v>
      </c>
      <c r="B2980">
        <v>7820014787</v>
      </c>
      <c r="C2980" t="s">
        <v>29</v>
      </c>
      <c r="D2980" t="s">
        <v>1726</v>
      </c>
      <c r="E2980" t="s">
        <v>6701</v>
      </c>
      <c r="F2980" t="s">
        <v>156</v>
      </c>
      <c r="G2980" t="s">
        <v>252</v>
      </c>
      <c r="H2980" t="s">
        <v>253</v>
      </c>
      <c r="I2980" t="s">
        <v>1728</v>
      </c>
      <c r="J2980" t="s">
        <v>1729</v>
      </c>
      <c r="K2980" t="s">
        <v>1055</v>
      </c>
      <c r="L2980" t="s">
        <v>64</v>
      </c>
      <c r="M2980" t="s">
        <v>6702</v>
      </c>
      <c r="N2980" t="s">
        <v>66</v>
      </c>
      <c r="O2980" t="s">
        <v>257</v>
      </c>
      <c r="P2980" t="s">
        <v>42</v>
      </c>
      <c r="Q2980" t="s">
        <v>258</v>
      </c>
      <c r="R2980" t="s">
        <v>99</v>
      </c>
      <c r="S2980" t="s">
        <v>100</v>
      </c>
      <c r="T2980">
        <v>14.83423</v>
      </c>
      <c r="U2980">
        <v>-91.509259999999998</v>
      </c>
      <c r="V2980" t="s">
        <v>259</v>
      </c>
      <c r="W2980" t="s">
        <v>22</v>
      </c>
      <c r="X2980" t="s">
        <v>4186</v>
      </c>
      <c r="Y2980" t="s">
        <v>260</v>
      </c>
      <c r="Z2980" t="s">
        <v>261</v>
      </c>
      <c r="AC2980" t="str">
        <f>_xlfn.XLOOKUP(UNIVERSO[[#This Row],[Ruta DN]],'[1]CUOTA RUTA'!E:E,'[1]CUOTA RUTA'!G:G)</f>
        <v>Cargar</v>
      </c>
    </row>
    <row r="2981" spans="1:29" x14ac:dyDescent="0.25">
      <c r="A2981">
        <v>2820014782</v>
      </c>
      <c r="B2981">
        <v>7820014782</v>
      </c>
      <c r="C2981" t="s">
        <v>29</v>
      </c>
      <c r="D2981" t="s">
        <v>1609</v>
      </c>
      <c r="E2981" t="s">
        <v>4654</v>
      </c>
      <c r="F2981" t="s">
        <v>156</v>
      </c>
      <c r="G2981" t="s">
        <v>252</v>
      </c>
      <c r="H2981" t="s">
        <v>253</v>
      </c>
      <c r="I2981" t="s">
        <v>1611</v>
      </c>
      <c r="J2981" t="s">
        <v>1612</v>
      </c>
      <c r="K2981" t="s">
        <v>54</v>
      </c>
      <c r="L2981" t="s">
        <v>64</v>
      </c>
      <c r="M2981" t="s">
        <v>6703</v>
      </c>
      <c r="N2981" t="s">
        <v>66</v>
      </c>
      <c r="O2981" t="s">
        <v>257</v>
      </c>
      <c r="P2981" t="s">
        <v>42</v>
      </c>
      <c r="Q2981" t="s">
        <v>686</v>
      </c>
      <c r="R2981" t="s">
        <v>99</v>
      </c>
      <c r="S2981" t="s">
        <v>100</v>
      </c>
      <c r="T2981">
        <v>14.844678999999999</v>
      </c>
      <c r="U2981">
        <v>-91.519116999999994</v>
      </c>
      <c r="V2981" t="s">
        <v>259</v>
      </c>
      <c r="W2981" t="s">
        <v>22</v>
      </c>
      <c r="X2981" t="s">
        <v>4181</v>
      </c>
      <c r="Y2981" t="s">
        <v>260</v>
      </c>
      <c r="Z2981" t="s">
        <v>261</v>
      </c>
      <c r="AA2981">
        <v>2</v>
      </c>
      <c r="AC2981" t="str">
        <f>_xlfn.XLOOKUP(UNIVERSO[[#This Row],[Ruta DN]],'[1]CUOTA RUTA'!E:E,'[1]CUOTA RUTA'!G:G)</f>
        <v>Cargar</v>
      </c>
    </row>
    <row r="2982" spans="1:29" x14ac:dyDescent="0.25">
      <c r="A2982">
        <v>2820014781</v>
      </c>
      <c r="B2982">
        <v>7820014781</v>
      </c>
      <c r="C2982" t="s">
        <v>29</v>
      </c>
      <c r="D2982" t="s">
        <v>1623</v>
      </c>
      <c r="E2982" t="s">
        <v>6704</v>
      </c>
      <c r="F2982" t="s">
        <v>156</v>
      </c>
      <c r="G2982" t="s">
        <v>252</v>
      </c>
      <c r="H2982" t="s">
        <v>253</v>
      </c>
      <c r="I2982" t="s">
        <v>1625</v>
      </c>
      <c r="J2982" t="s">
        <v>1626</v>
      </c>
      <c r="K2982" t="s">
        <v>37</v>
      </c>
      <c r="L2982" t="s">
        <v>64</v>
      </c>
      <c r="M2982" t="s">
        <v>6705</v>
      </c>
      <c r="N2982" t="s">
        <v>66</v>
      </c>
      <c r="O2982" t="s">
        <v>257</v>
      </c>
      <c r="P2982" t="s">
        <v>42</v>
      </c>
      <c r="Q2982" t="s">
        <v>258</v>
      </c>
      <c r="R2982" t="s">
        <v>99</v>
      </c>
      <c r="S2982" t="s">
        <v>100</v>
      </c>
      <c r="T2982">
        <v>14.840514000000001</v>
      </c>
      <c r="U2982">
        <v>-91.476664</v>
      </c>
      <c r="V2982" t="s">
        <v>259</v>
      </c>
      <c r="W2982" t="s">
        <v>22</v>
      </c>
      <c r="X2982" t="s">
        <v>4181</v>
      </c>
      <c r="Y2982" t="s">
        <v>260</v>
      </c>
      <c r="Z2982" t="s">
        <v>261</v>
      </c>
      <c r="AC2982" t="str">
        <f>_xlfn.XLOOKUP(UNIVERSO[[#This Row],[Ruta DN]],'[1]CUOTA RUTA'!E:E,'[1]CUOTA RUTA'!G:G)</f>
        <v>Cargar</v>
      </c>
    </row>
    <row r="2983" spans="1:29" x14ac:dyDescent="0.25">
      <c r="A2983">
        <v>2820014764</v>
      </c>
      <c r="B2983">
        <v>7820014764</v>
      </c>
      <c r="C2983" t="s">
        <v>29</v>
      </c>
      <c r="D2983" t="s">
        <v>450</v>
      </c>
      <c r="E2983" t="s">
        <v>6706</v>
      </c>
      <c r="F2983" t="s">
        <v>32</v>
      </c>
      <c r="G2983" t="s">
        <v>33</v>
      </c>
      <c r="H2983" t="s">
        <v>34</v>
      </c>
      <c r="I2983" t="s">
        <v>452</v>
      </c>
      <c r="J2983" t="s">
        <v>453</v>
      </c>
      <c r="K2983" t="s">
        <v>37</v>
      </c>
      <c r="L2983" t="s">
        <v>64</v>
      </c>
      <c r="M2983" t="s">
        <v>6707</v>
      </c>
      <c r="N2983" t="s">
        <v>40</v>
      </c>
      <c r="O2983" t="s">
        <v>46</v>
      </c>
      <c r="P2983" t="s">
        <v>42</v>
      </c>
      <c r="Q2983" t="s">
        <v>244</v>
      </c>
      <c r="R2983" t="s">
        <v>44</v>
      </c>
      <c r="S2983" t="s">
        <v>45</v>
      </c>
      <c r="T2983">
        <v>14.301066</v>
      </c>
      <c r="U2983">
        <v>-90.784426999999994</v>
      </c>
      <c r="V2983" t="s">
        <v>46</v>
      </c>
      <c r="W2983" t="s">
        <v>22</v>
      </c>
      <c r="X2983" t="s">
        <v>4181</v>
      </c>
      <c r="Y2983" t="s">
        <v>48</v>
      </c>
      <c r="Z2983" t="s">
        <v>49</v>
      </c>
      <c r="AC2983" t="str">
        <f>_xlfn.XLOOKUP(UNIVERSO[[#This Row],[Ruta DN]],'[1]CUOTA RUTA'!E:E,'[1]CUOTA RUTA'!G:G)</f>
        <v>Cargar</v>
      </c>
    </row>
    <row r="2984" spans="1:29" x14ac:dyDescent="0.25">
      <c r="A2984">
        <v>2820014750</v>
      </c>
      <c r="B2984">
        <v>7820014750</v>
      </c>
      <c r="C2984" t="s">
        <v>29</v>
      </c>
      <c r="D2984" t="s">
        <v>239</v>
      </c>
      <c r="E2984" t="s">
        <v>6708</v>
      </c>
      <c r="F2984" t="s">
        <v>32</v>
      </c>
      <c r="G2984" t="s">
        <v>33</v>
      </c>
      <c r="H2984" t="s">
        <v>34</v>
      </c>
      <c r="I2984" t="s">
        <v>241</v>
      </c>
      <c r="J2984" t="s">
        <v>242</v>
      </c>
      <c r="K2984" t="s">
        <v>37</v>
      </c>
      <c r="L2984" t="s">
        <v>64</v>
      </c>
      <c r="M2984" t="s">
        <v>6709</v>
      </c>
      <c r="N2984" t="s">
        <v>40</v>
      </c>
      <c r="O2984" t="s">
        <v>46</v>
      </c>
      <c r="P2984" t="s">
        <v>42</v>
      </c>
      <c r="Q2984" t="s">
        <v>244</v>
      </c>
      <c r="R2984" t="s">
        <v>44</v>
      </c>
      <c r="S2984" t="s">
        <v>45</v>
      </c>
      <c r="T2984">
        <v>14.289175</v>
      </c>
      <c r="U2984">
        <v>-90.771756666666661</v>
      </c>
      <c r="V2984" t="s">
        <v>46</v>
      </c>
      <c r="W2984" t="s">
        <v>22</v>
      </c>
      <c r="X2984" t="s">
        <v>4186</v>
      </c>
      <c r="Y2984" t="s">
        <v>48</v>
      </c>
      <c r="Z2984" t="s">
        <v>49</v>
      </c>
      <c r="AC2984" t="str">
        <f>_xlfn.XLOOKUP(UNIVERSO[[#This Row],[Ruta DN]],'[1]CUOTA RUTA'!E:E,'[1]CUOTA RUTA'!G:G)</f>
        <v>Cargar</v>
      </c>
    </row>
    <row r="2985" spans="1:29" x14ac:dyDescent="0.25">
      <c r="A2985">
        <v>2820014737</v>
      </c>
      <c r="B2985">
        <v>7820014737</v>
      </c>
      <c r="C2985" t="s">
        <v>29</v>
      </c>
      <c r="D2985" t="s">
        <v>104</v>
      </c>
      <c r="E2985" t="s">
        <v>6710</v>
      </c>
      <c r="F2985" t="s">
        <v>106</v>
      </c>
      <c r="G2985" t="s">
        <v>107</v>
      </c>
      <c r="H2985" t="s">
        <v>108</v>
      </c>
      <c r="I2985" t="s">
        <v>109</v>
      </c>
      <c r="J2985" t="s">
        <v>110</v>
      </c>
      <c r="K2985" t="s">
        <v>1055</v>
      </c>
      <c r="L2985" t="s">
        <v>204</v>
      </c>
      <c r="M2985" t="s">
        <v>6711</v>
      </c>
      <c r="N2985" t="s">
        <v>112</v>
      </c>
      <c r="O2985" t="s">
        <v>416</v>
      </c>
      <c r="P2985" t="s">
        <v>206</v>
      </c>
      <c r="Q2985" t="s">
        <v>114</v>
      </c>
      <c r="R2985" t="s">
        <v>69</v>
      </c>
      <c r="S2985" t="s">
        <v>70</v>
      </c>
      <c r="T2985">
        <v>15.3475231</v>
      </c>
      <c r="U2985">
        <v>-91.452871200000004</v>
      </c>
      <c r="V2985" t="s">
        <v>113</v>
      </c>
      <c r="W2985" t="s">
        <v>22</v>
      </c>
      <c r="X2985" t="s">
        <v>4186</v>
      </c>
      <c r="Y2985" t="s">
        <v>115</v>
      </c>
      <c r="Z2985" t="s">
        <v>116</v>
      </c>
      <c r="AC2985" t="str">
        <f>_xlfn.XLOOKUP(UNIVERSO[[#This Row],[Ruta DN]],'[1]CUOTA RUTA'!E:E,'[1]CUOTA RUTA'!G:G)</f>
        <v>Cargar</v>
      </c>
    </row>
    <row r="2986" spans="1:29" x14ac:dyDescent="0.25">
      <c r="A2986">
        <v>2820014733</v>
      </c>
      <c r="B2986">
        <v>7820014733</v>
      </c>
      <c r="C2986" t="s">
        <v>29</v>
      </c>
      <c r="D2986" t="s">
        <v>104</v>
      </c>
      <c r="E2986" t="s">
        <v>6712</v>
      </c>
      <c r="F2986" t="s">
        <v>106</v>
      </c>
      <c r="G2986" t="s">
        <v>107</v>
      </c>
      <c r="H2986" t="s">
        <v>108</v>
      </c>
      <c r="I2986" t="s">
        <v>109</v>
      </c>
      <c r="J2986" t="s">
        <v>110</v>
      </c>
      <c r="K2986" t="s">
        <v>37</v>
      </c>
      <c r="L2986" t="s">
        <v>38</v>
      </c>
      <c r="M2986" t="s">
        <v>6713</v>
      </c>
      <c r="N2986" t="s">
        <v>112</v>
      </c>
      <c r="O2986" t="s">
        <v>113</v>
      </c>
      <c r="P2986" t="s">
        <v>42</v>
      </c>
      <c r="Q2986" t="s">
        <v>114</v>
      </c>
      <c r="R2986" t="s">
        <v>69</v>
      </c>
      <c r="S2986" t="s">
        <v>70</v>
      </c>
      <c r="T2986">
        <v>15.311661666666661</v>
      </c>
      <c r="U2986">
        <v>-91.477451666666681</v>
      </c>
      <c r="V2986" t="s">
        <v>113</v>
      </c>
      <c r="W2986" t="s">
        <v>22</v>
      </c>
      <c r="X2986" t="s">
        <v>4186</v>
      </c>
      <c r="Y2986" t="s">
        <v>115</v>
      </c>
      <c r="Z2986" t="s">
        <v>116</v>
      </c>
      <c r="AC2986" t="str">
        <f>_xlfn.XLOOKUP(UNIVERSO[[#This Row],[Ruta DN]],'[1]CUOTA RUTA'!E:E,'[1]CUOTA RUTA'!G:G)</f>
        <v>Cargar</v>
      </c>
    </row>
    <row r="2987" spans="1:29" x14ac:dyDescent="0.25">
      <c r="A2987">
        <v>2820014685</v>
      </c>
      <c r="B2987">
        <v>7820014685</v>
      </c>
      <c r="C2987" t="s">
        <v>29</v>
      </c>
      <c r="D2987" t="s">
        <v>476</v>
      </c>
      <c r="E2987" t="s">
        <v>6714</v>
      </c>
      <c r="F2987" t="s">
        <v>59</v>
      </c>
      <c r="G2987" t="s">
        <v>60</v>
      </c>
      <c r="H2987" t="s">
        <v>61</v>
      </c>
      <c r="I2987" t="s">
        <v>478</v>
      </c>
      <c r="J2987" t="s">
        <v>479</v>
      </c>
      <c r="K2987" t="s">
        <v>37</v>
      </c>
      <c r="L2987" t="s">
        <v>38</v>
      </c>
      <c r="M2987" t="s">
        <v>6715</v>
      </c>
      <c r="N2987" t="s">
        <v>331</v>
      </c>
      <c r="O2987" t="s">
        <v>377</v>
      </c>
      <c r="P2987" t="s">
        <v>42</v>
      </c>
      <c r="Q2987" t="s">
        <v>215</v>
      </c>
      <c r="R2987" t="s">
        <v>69</v>
      </c>
      <c r="S2987" t="s">
        <v>70</v>
      </c>
      <c r="T2987">
        <v>14.683439999999999</v>
      </c>
      <c r="U2987">
        <v>-92.141189999999995</v>
      </c>
      <c r="V2987" t="s">
        <v>71</v>
      </c>
      <c r="W2987" t="s">
        <v>22</v>
      </c>
      <c r="X2987" t="s">
        <v>4181</v>
      </c>
      <c r="Y2987" t="s">
        <v>72</v>
      </c>
      <c r="Z2987" t="s">
        <v>73</v>
      </c>
      <c r="AC2987" t="str">
        <f>_xlfn.XLOOKUP(UNIVERSO[[#This Row],[Ruta DN]],'[1]CUOTA RUTA'!E:E,'[1]CUOTA RUTA'!G:G)</f>
        <v>Cargar</v>
      </c>
    </row>
    <row r="2988" spans="1:29" x14ac:dyDescent="0.25">
      <c r="A2988">
        <v>2820014681</v>
      </c>
      <c r="B2988">
        <v>7820014681</v>
      </c>
      <c r="C2988" t="s">
        <v>29</v>
      </c>
      <c r="D2988" t="s">
        <v>1178</v>
      </c>
      <c r="E2988" t="s">
        <v>4939</v>
      </c>
      <c r="F2988" t="s">
        <v>156</v>
      </c>
      <c r="G2988" t="s">
        <v>252</v>
      </c>
      <c r="H2988" t="s">
        <v>253</v>
      </c>
      <c r="I2988" t="s">
        <v>1180</v>
      </c>
      <c r="J2988" t="s">
        <v>1181</v>
      </c>
      <c r="K2988" t="s">
        <v>1055</v>
      </c>
      <c r="L2988" t="s">
        <v>38</v>
      </c>
      <c r="M2988" t="s">
        <v>6716</v>
      </c>
      <c r="N2988" t="s">
        <v>66</v>
      </c>
      <c r="O2988" t="s">
        <v>257</v>
      </c>
      <c r="P2988" t="s">
        <v>42</v>
      </c>
      <c r="Q2988" t="s">
        <v>686</v>
      </c>
      <c r="R2988" t="s">
        <v>99</v>
      </c>
      <c r="S2988" t="s">
        <v>100</v>
      </c>
      <c r="T2988">
        <v>14.830385</v>
      </c>
      <c r="U2988">
        <v>-91.533411999999998</v>
      </c>
      <c r="V2988" t="s">
        <v>259</v>
      </c>
      <c r="W2988" t="s">
        <v>22</v>
      </c>
      <c r="X2988" t="s">
        <v>4186</v>
      </c>
      <c r="Y2988" t="s">
        <v>260</v>
      </c>
      <c r="Z2988" t="s">
        <v>261</v>
      </c>
      <c r="AC2988" t="str">
        <f>_xlfn.XLOOKUP(UNIVERSO[[#This Row],[Ruta DN]],'[1]CUOTA RUTA'!E:E,'[1]CUOTA RUTA'!G:G)</f>
        <v>Cargar</v>
      </c>
    </row>
    <row r="2989" spans="1:29" x14ac:dyDescent="0.25">
      <c r="A2989">
        <v>2820014675</v>
      </c>
      <c r="B2989">
        <v>7820014675</v>
      </c>
      <c r="C2989" t="s">
        <v>29</v>
      </c>
      <c r="D2989" t="s">
        <v>1609</v>
      </c>
      <c r="E2989" t="s">
        <v>6717</v>
      </c>
      <c r="F2989" t="s">
        <v>156</v>
      </c>
      <c r="G2989" t="s">
        <v>252</v>
      </c>
      <c r="H2989" t="s">
        <v>253</v>
      </c>
      <c r="I2989" t="s">
        <v>1611</v>
      </c>
      <c r="J2989" t="s">
        <v>1612</v>
      </c>
      <c r="K2989" t="s">
        <v>37</v>
      </c>
      <c r="L2989" t="s">
        <v>204</v>
      </c>
      <c r="M2989" t="s">
        <v>6718</v>
      </c>
      <c r="N2989" t="s">
        <v>66</v>
      </c>
      <c r="O2989" t="s">
        <v>257</v>
      </c>
      <c r="P2989" t="s">
        <v>206</v>
      </c>
      <c r="Q2989" t="s">
        <v>686</v>
      </c>
      <c r="R2989" t="s">
        <v>99</v>
      </c>
      <c r="S2989" t="s">
        <v>100</v>
      </c>
      <c r="T2989">
        <v>14.839065517298881</v>
      </c>
      <c r="U2989">
        <v>-91.532310722395778</v>
      </c>
      <c r="V2989" t="s">
        <v>259</v>
      </c>
      <c r="W2989" t="s">
        <v>22</v>
      </c>
      <c r="X2989" t="s">
        <v>4181</v>
      </c>
      <c r="Y2989" t="s">
        <v>260</v>
      </c>
      <c r="Z2989" t="s">
        <v>261</v>
      </c>
      <c r="AC2989" t="str">
        <f>_xlfn.XLOOKUP(UNIVERSO[[#This Row],[Ruta DN]],'[1]CUOTA RUTA'!E:E,'[1]CUOTA RUTA'!G:G)</f>
        <v>Cargar</v>
      </c>
    </row>
    <row r="2990" spans="1:29" x14ac:dyDescent="0.25">
      <c r="A2990">
        <v>2820014663</v>
      </c>
      <c r="B2990">
        <v>7820014663</v>
      </c>
      <c r="C2990" t="s">
        <v>29</v>
      </c>
      <c r="D2990" t="s">
        <v>1317</v>
      </c>
      <c r="E2990" t="s">
        <v>6719</v>
      </c>
      <c r="F2990" t="s">
        <v>59</v>
      </c>
      <c r="G2990" t="s">
        <v>60</v>
      </c>
      <c r="H2990" t="s">
        <v>61</v>
      </c>
      <c r="I2990" t="s">
        <v>1319</v>
      </c>
      <c r="J2990" t="s">
        <v>1320</v>
      </c>
      <c r="K2990" t="s">
        <v>37</v>
      </c>
      <c r="L2990" t="s">
        <v>38</v>
      </c>
      <c r="M2990" t="s">
        <v>6720</v>
      </c>
      <c r="N2990" t="s">
        <v>331</v>
      </c>
      <c r="O2990" t="s">
        <v>377</v>
      </c>
      <c r="P2990" t="s">
        <v>42</v>
      </c>
      <c r="Q2990" t="s">
        <v>215</v>
      </c>
      <c r="R2990" t="s">
        <v>69</v>
      </c>
      <c r="S2990" t="s">
        <v>70</v>
      </c>
      <c r="T2990">
        <v>14.682116666666669</v>
      </c>
      <c r="U2990">
        <v>-92.138161666666662</v>
      </c>
      <c r="V2990" t="s">
        <v>71</v>
      </c>
      <c r="W2990" t="s">
        <v>22</v>
      </c>
      <c r="X2990" t="s">
        <v>4186</v>
      </c>
      <c r="Y2990" t="s">
        <v>72</v>
      </c>
      <c r="Z2990" t="s">
        <v>73</v>
      </c>
      <c r="AC2990" t="str">
        <f>_xlfn.XLOOKUP(UNIVERSO[[#This Row],[Ruta DN]],'[1]CUOTA RUTA'!E:E,'[1]CUOTA RUTA'!G:G)</f>
        <v>Cargar</v>
      </c>
    </row>
    <row r="2991" spans="1:29" x14ac:dyDescent="0.25">
      <c r="A2991">
        <v>2820014662</v>
      </c>
      <c r="B2991">
        <v>7820014662</v>
      </c>
      <c r="C2991" t="s">
        <v>29</v>
      </c>
      <c r="D2991" t="s">
        <v>366</v>
      </c>
      <c r="E2991" t="s">
        <v>6721</v>
      </c>
      <c r="F2991" t="s">
        <v>59</v>
      </c>
      <c r="G2991" t="s">
        <v>60</v>
      </c>
      <c r="H2991" t="s">
        <v>61</v>
      </c>
      <c r="I2991" t="s">
        <v>368</v>
      </c>
      <c r="J2991" t="s">
        <v>369</v>
      </c>
      <c r="K2991" t="s">
        <v>37</v>
      </c>
      <c r="L2991" t="s">
        <v>38</v>
      </c>
      <c r="M2991" t="s">
        <v>6722</v>
      </c>
      <c r="N2991" t="s">
        <v>331</v>
      </c>
      <c r="O2991" t="s">
        <v>371</v>
      </c>
      <c r="P2991" t="s">
        <v>42</v>
      </c>
      <c r="Q2991" t="s">
        <v>68</v>
      </c>
      <c r="R2991" t="s">
        <v>69</v>
      </c>
      <c r="S2991" t="s">
        <v>70</v>
      </c>
      <c r="T2991">
        <v>14.901923</v>
      </c>
      <c r="U2991">
        <v>-92.073374999999999</v>
      </c>
      <c r="V2991" t="s">
        <v>71</v>
      </c>
      <c r="W2991" t="s">
        <v>22</v>
      </c>
      <c r="X2991" t="s">
        <v>4181</v>
      </c>
      <c r="Y2991" t="s">
        <v>72</v>
      </c>
      <c r="Z2991" t="s">
        <v>73</v>
      </c>
      <c r="AC2991" t="str">
        <f>_xlfn.XLOOKUP(UNIVERSO[[#This Row],[Ruta DN]],'[1]CUOTA RUTA'!E:E,'[1]CUOTA RUTA'!G:G)</f>
        <v>Cargar</v>
      </c>
    </row>
    <row r="2992" spans="1:29" x14ac:dyDescent="0.25">
      <c r="A2992">
        <v>2820014653</v>
      </c>
      <c r="B2992">
        <v>7820014653</v>
      </c>
      <c r="C2992" t="s">
        <v>29</v>
      </c>
      <c r="D2992" t="s">
        <v>555</v>
      </c>
      <c r="E2992" t="s">
        <v>6723</v>
      </c>
      <c r="F2992" t="s">
        <v>325</v>
      </c>
      <c r="G2992" t="s">
        <v>326</v>
      </c>
      <c r="H2992" t="s">
        <v>327</v>
      </c>
      <c r="I2992" t="s">
        <v>557</v>
      </c>
      <c r="J2992" t="s">
        <v>558</v>
      </c>
      <c r="K2992" t="s">
        <v>1055</v>
      </c>
      <c r="L2992" t="s">
        <v>38</v>
      </c>
      <c r="M2992" t="s">
        <v>6724</v>
      </c>
      <c r="N2992" t="s">
        <v>331</v>
      </c>
      <c r="O2992" t="s">
        <v>544</v>
      </c>
      <c r="P2992" t="s">
        <v>42</v>
      </c>
      <c r="Q2992" t="s">
        <v>530</v>
      </c>
      <c r="R2992" t="s">
        <v>69</v>
      </c>
      <c r="S2992" t="s">
        <v>70</v>
      </c>
      <c r="T2992">
        <v>14.6021234</v>
      </c>
      <c r="U2992">
        <v>-90.5103376</v>
      </c>
      <c r="V2992" t="s">
        <v>334</v>
      </c>
      <c r="W2992" t="s">
        <v>22</v>
      </c>
      <c r="X2992" t="s">
        <v>4181</v>
      </c>
      <c r="Y2992" t="s">
        <v>336</v>
      </c>
      <c r="Z2992" t="s">
        <v>337</v>
      </c>
      <c r="AC2992" t="str">
        <f>_xlfn.XLOOKUP(UNIVERSO[[#This Row],[Ruta DN]],'[1]CUOTA RUTA'!E:E,'[1]CUOTA RUTA'!G:G)</f>
        <v>Cargar</v>
      </c>
    </row>
    <row r="2993" spans="1:29" x14ac:dyDescent="0.25">
      <c r="A2993">
        <v>2820014624</v>
      </c>
      <c r="B2993">
        <v>7820014624</v>
      </c>
      <c r="C2993" t="s">
        <v>29</v>
      </c>
      <c r="D2993" t="s">
        <v>239</v>
      </c>
      <c r="E2993" t="s">
        <v>6725</v>
      </c>
      <c r="F2993" t="s">
        <v>32</v>
      </c>
      <c r="G2993" t="s">
        <v>33</v>
      </c>
      <c r="H2993" t="s">
        <v>34</v>
      </c>
      <c r="I2993" t="s">
        <v>241</v>
      </c>
      <c r="J2993" t="s">
        <v>242</v>
      </c>
      <c r="K2993" t="s">
        <v>37</v>
      </c>
      <c r="L2993" t="s">
        <v>64</v>
      </c>
      <c r="M2993" t="s">
        <v>6726</v>
      </c>
      <c r="N2993" t="s">
        <v>40</v>
      </c>
      <c r="O2993" t="s">
        <v>2678</v>
      </c>
      <c r="P2993" t="s">
        <v>42</v>
      </c>
      <c r="Q2993" t="s">
        <v>244</v>
      </c>
      <c r="R2993" t="s">
        <v>44</v>
      </c>
      <c r="S2993" t="s">
        <v>45</v>
      </c>
      <c r="T2993">
        <v>14.32873755</v>
      </c>
      <c r="U2993">
        <v>-91.031726750000004</v>
      </c>
      <c r="V2993" t="s">
        <v>46</v>
      </c>
      <c r="W2993" t="s">
        <v>22</v>
      </c>
      <c r="X2993" t="s">
        <v>4186</v>
      </c>
      <c r="Y2993" t="s">
        <v>48</v>
      </c>
      <c r="Z2993" t="s">
        <v>49</v>
      </c>
      <c r="AC2993" t="str">
        <f>_xlfn.XLOOKUP(UNIVERSO[[#This Row],[Ruta DN]],'[1]CUOTA RUTA'!E:E,'[1]CUOTA RUTA'!G:G)</f>
        <v>Cargar</v>
      </c>
    </row>
    <row r="2994" spans="1:29" x14ac:dyDescent="0.25">
      <c r="A2994">
        <v>2820014609</v>
      </c>
      <c r="B2994">
        <v>7820014609</v>
      </c>
      <c r="C2994" t="s">
        <v>29</v>
      </c>
      <c r="D2994" t="s">
        <v>2272</v>
      </c>
      <c r="E2994" t="s">
        <v>6727</v>
      </c>
      <c r="F2994" t="s">
        <v>295</v>
      </c>
      <c r="G2994" t="s">
        <v>296</v>
      </c>
      <c r="H2994" t="s">
        <v>297</v>
      </c>
      <c r="I2994" t="s">
        <v>2273</v>
      </c>
      <c r="J2994" t="s">
        <v>2274</v>
      </c>
      <c r="K2994" t="s">
        <v>1055</v>
      </c>
      <c r="L2994" t="s">
        <v>38</v>
      </c>
      <c r="M2994" t="s">
        <v>6728</v>
      </c>
      <c r="N2994" t="s">
        <v>301</v>
      </c>
      <c r="O2994" t="s">
        <v>304</v>
      </c>
      <c r="P2994" t="s">
        <v>42</v>
      </c>
      <c r="Q2994" t="s">
        <v>303</v>
      </c>
      <c r="R2994" t="s">
        <v>99</v>
      </c>
      <c r="S2994" t="s">
        <v>100</v>
      </c>
      <c r="T2994">
        <v>14.772940473631021</v>
      </c>
      <c r="U2994">
        <v>-91.180019918829203</v>
      </c>
      <c r="V2994" t="s">
        <v>304</v>
      </c>
      <c r="W2994" t="s">
        <v>22</v>
      </c>
      <c r="X2994" t="s">
        <v>4181</v>
      </c>
      <c r="Y2994" t="s">
        <v>305</v>
      </c>
      <c r="Z2994" t="s">
        <v>306</v>
      </c>
      <c r="AC2994" t="str">
        <f>_xlfn.XLOOKUP(UNIVERSO[[#This Row],[Ruta DN]],'[1]CUOTA RUTA'!E:E,'[1]CUOTA RUTA'!G:G)</f>
        <v>Cargar</v>
      </c>
    </row>
    <row r="2995" spans="1:29" x14ac:dyDescent="0.25">
      <c r="A2995">
        <v>2820014594</v>
      </c>
      <c r="B2995">
        <v>7820014594</v>
      </c>
      <c r="C2995" t="s">
        <v>29</v>
      </c>
      <c r="D2995" t="s">
        <v>461</v>
      </c>
      <c r="E2995" t="s">
        <v>6729</v>
      </c>
      <c r="F2995" t="s">
        <v>32</v>
      </c>
      <c r="G2995" t="s">
        <v>33</v>
      </c>
      <c r="H2995" t="s">
        <v>34</v>
      </c>
      <c r="I2995" t="s">
        <v>463</v>
      </c>
      <c r="J2995" t="s">
        <v>464</v>
      </c>
      <c r="K2995" t="s">
        <v>1055</v>
      </c>
      <c r="L2995" t="s">
        <v>914</v>
      </c>
      <c r="M2995" t="s">
        <v>6730</v>
      </c>
      <c r="N2995" t="s">
        <v>40</v>
      </c>
      <c r="O2995" t="s">
        <v>46</v>
      </c>
      <c r="P2995" t="s">
        <v>206</v>
      </c>
      <c r="Q2995" t="s">
        <v>56</v>
      </c>
      <c r="R2995" t="s">
        <v>44</v>
      </c>
      <c r="S2995" t="s">
        <v>45</v>
      </c>
      <c r="T2995">
        <v>14.290312999999999</v>
      </c>
      <c r="U2995">
        <v>-90.780591000000001</v>
      </c>
      <c r="V2995" t="s">
        <v>46</v>
      </c>
      <c r="W2995" t="s">
        <v>22</v>
      </c>
      <c r="X2995" t="s">
        <v>4189</v>
      </c>
      <c r="Y2995" t="s">
        <v>48</v>
      </c>
      <c r="Z2995" t="s">
        <v>49</v>
      </c>
      <c r="AC2995" t="str">
        <f>_xlfn.XLOOKUP(UNIVERSO[[#This Row],[Ruta DN]],'[1]CUOTA RUTA'!E:E,'[1]CUOTA RUTA'!G:G)</f>
        <v>Cargar</v>
      </c>
    </row>
    <row r="2996" spans="1:29" x14ac:dyDescent="0.25">
      <c r="A2996">
        <v>2820014539</v>
      </c>
      <c r="B2996">
        <v>7820014539</v>
      </c>
      <c r="C2996" t="s">
        <v>29</v>
      </c>
      <c r="D2996" t="s">
        <v>1207</v>
      </c>
      <c r="E2996" t="s">
        <v>6731</v>
      </c>
      <c r="F2996" t="s">
        <v>32</v>
      </c>
      <c r="G2996" t="s">
        <v>33</v>
      </c>
      <c r="H2996" t="s">
        <v>34</v>
      </c>
      <c r="I2996" t="s">
        <v>1209</v>
      </c>
      <c r="J2996" t="s">
        <v>1210</v>
      </c>
      <c r="K2996" t="s">
        <v>37</v>
      </c>
      <c r="L2996" t="s">
        <v>64</v>
      </c>
      <c r="M2996" t="s">
        <v>6732</v>
      </c>
      <c r="N2996" t="s">
        <v>40</v>
      </c>
      <c r="O2996" t="s">
        <v>436</v>
      </c>
      <c r="P2996" t="s">
        <v>42</v>
      </c>
      <c r="Q2996" t="s">
        <v>43</v>
      </c>
      <c r="R2996" t="s">
        <v>44</v>
      </c>
      <c r="S2996" t="s">
        <v>45</v>
      </c>
      <c r="T2996">
        <v>14.09264812</v>
      </c>
      <c r="U2996">
        <v>-91.059123920000005</v>
      </c>
      <c r="V2996" t="s">
        <v>46</v>
      </c>
      <c r="W2996" t="s">
        <v>22</v>
      </c>
      <c r="X2996" t="s">
        <v>4186</v>
      </c>
      <c r="Y2996" t="s">
        <v>48</v>
      </c>
      <c r="Z2996" t="s">
        <v>49</v>
      </c>
      <c r="AC2996" t="str">
        <f>_xlfn.XLOOKUP(UNIVERSO[[#This Row],[Ruta DN]],'[1]CUOTA RUTA'!E:E,'[1]CUOTA RUTA'!G:G)</f>
        <v>Cargar</v>
      </c>
    </row>
    <row r="2997" spans="1:29" x14ac:dyDescent="0.25">
      <c r="A2997">
        <v>2820014534</v>
      </c>
      <c r="B2997">
        <v>7820014534</v>
      </c>
      <c r="C2997" t="s">
        <v>29</v>
      </c>
      <c r="D2997" t="s">
        <v>1614</v>
      </c>
      <c r="E2997" t="s">
        <v>6733</v>
      </c>
      <c r="F2997" t="s">
        <v>156</v>
      </c>
      <c r="G2997" t="s">
        <v>252</v>
      </c>
      <c r="H2997" t="s">
        <v>253</v>
      </c>
      <c r="I2997" t="s">
        <v>1616</v>
      </c>
      <c r="J2997" t="s">
        <v>1617</v>
      </c>
      <c r="K2997" t="s">
        <v>37</v>
      </c>
      <c r="L2997" t="s">
        <v>64</v>
      </c>
      <c r="M2997" t="s">
        <v>6734</v>
      </c>
      <c r="N2997" t="s">
        <v>66</v>
      </c>
      <c r="O2997" t="s">
        <v>257</v>
      </c>
      <c r="P2997" t="s">
        <v>42</v>
      </c>
      <c r="Q2997" t="s">
        <v>617</v>
      </c>
      <c r="R2997" t="s">
        <v>99</v>
      </c>
      <c r="S2997" t="s">
        <v>100</v>
      </c>
      <c r="T2997">
        <v>14.855346000000001</v>
      </c>
      <c r="U2997">
        <v>-91.544824000000006</v>
      </c>
      <c r="V2997" t="s">
        <v>259</v>
      </c>
      <c r="W2997" t="s">
        <v>22</v>
      </c>
      <c r="X2997" t="s">
        <v>4181</v>
      </c>
      <c r="Y2997" t="s">
        <v>260</v>
      </c>
      <c r="Z2997" t="s">
        <v>261</v>
      </c>
      <c r="AC2997" t="str">
        <f>_xlfn.XLOOKUP(UNIVERSO[[#This Row],[Ruta DN]],'[1]CUOTA RUTA'!E:E,'[1]CUOTA RUTA'!G:G)</f>
        <v>Cargar</v>
      </c>
    </row>
    <row r="2998" spans="1:29" x14ac:dyDescent="0.25">
      <c r="A2998">
        <v>2820014500</v>
      </c>
      <c r="B2998">
        <v>7820014500</v>
      </c>
      <c r="C2998" t="s">
        <v>29</v>
      </c>
      <c r="D2998" t="s">
        <v>30</v>
      </c>
      <c r="E2998" t="s">
        <v>6735</v>
      </c>
      <c r="F2998" t="s">
        <v>32</v>
      </c>
      <c r="G2998" t="s">
        <v>33</v>
      </c>
      <c r="H2998" t="s">
        <v>34</v>
      </c>
      <c r="I2998" t="s">
        <v>35</v>
      </c>
      <c r="J2998" t="s">
        <v>36</v>
      </c>
      <c r="K2998" t="s">
        <v>37</v>
      </c>
      <c r="L2998" t="s">
        <v>64</v>
      </c>
      <c r="M2998" t="s">
        <v>6736</v>
      </c>
      <c r="N2998" t="s">
        <v>40</v>
      </c>
      <c r="O2998" t="s">
        <v>41</v>
      </c>
      <c r="P2998" t="s">
        <v>42</v>
      </c>
      <c r="Q2998" t="s">
        <v>43</v>
      </c>
      <c r="R2998" t="s">
        <v>44</v>
      </c>
      <c r="S2998" t="s">
        <v>45</v>
      </c>
      <c r="T2998">
        <v>13.931604999999999</v>
      </c>
      <c r="U2998">
        <v>-90.805024999999986</v>
      </c>
      <c r="V2998" t="s">
        <v>46</v>
      </c>
      <c r="W2998" t="s">
        <v>22</v>
      </c>
      <c r="X2998" t="s">
        <v>4181</v>
      </c>
      <c r="Y2998" t="s">
        <v>48</v>
      </c>
      <c r="Z2998" t="s">
        <v>49</v>
      </c>
      <c r="AA2998">
        <v>9</v>
      </c>
      <c r="AC2998" t="str">
        <f>_xlfn.XLOOKUP(UNIVERSO[[#This Row],[Ruta DN]],'[1]CUOTA RUTA'!E:E,'[1]CUOTA RUTA'!G:G)</f>
        <v>Cargar</v>
      </c>
    </row>
    <row r="2999" spans="1:29" x14ac:dyDescent="0.25">
      <c r="A2999">
        <v>2820014485</v>
      </c>
      <c r="B2999">
        <v>7820014485</v>
      </c>
      <c r="C2999" t="s">
        <v>29</v>
      </c>
      <c r="D2999" t="s">
        <v>835</v>
      </c>
      <c r="E2999" t="s">
        <v>6737</v>
      </c>
      <c r="F2999" t="s">
        <v>143</v>
      </c>
      <c r="G2999" t="s">
        <v>144</v>
      </c>
      <c r="H2999" t="s">
        <v>145</v>
      </c>
      <c r="I2999" t="s">
        <v>837</v>
      </c>
      <c r="J2999" t="s">
        <v>838</v>
      </c>
      <c r="K2999" t="s">
        <v>37</v>
      </c>
      <c r="L2999" t="s">
        <v>38</v>
      </c>
      <c r="M2999" t="s">
        <v>6738</v>
      </c>
      <c r="N2999" t="s">
        <v>149</v>
      </c>
      <c r="O2999" t="s">
        <v>4226</v>
      </c>
      <c r="P2999" t="s">
        <v>42</v>
      </c>
      <c r="Q2999" t="s">
        <v>322</v>
      </c>
      <c r="R2999" t="s">
        <v>84</v>
      </c>
      <c r="S2999" t="s">
        <v>85</v>
      </c>
      <c r="T2999">
        <v>14.60783153</v>
      </c>
      <c r="U2999">
        <v>-91.606915209999997</v>
      </c>
      <c r="V2999" t="s">
        <v>150</v>
      </c>
      <c r="W2999" t="s">
        <v>202</v>
      </c>
      <c r="X2999" t="s">
        <v>4186</v>
      </c>
      <c r="Y2999" t="s">
        <v>152</v>
      </c>
      <c r="Z2999" t="s">
        <v>153</v>
      </c>
      <c r="AC2999" t="str">
        <f>_xlfn.XLOOKUP(UNIVERSO[[#This Row],[Ruta DN]],'[1]CUOTA RUTA'!E:E,'[1]CUOTA RUTA'!G:G)</f>
        <v>Cargar</v>
      </c>
    </row>
    <row r="3000" spans="1:29" x14ac:dyDescent="0.25">
      <c r="A3000">
        <v>2820014481</v>
      </c>
      <c r="B3000">
        <v>7820014481</v>
      </c>
      <c r="C3000" t="s">
        <v>29</v>
      </c>
      <c r="D3000" t="s">
        <v>346</v>
      </c>
      <c r="E3000" t="s">
        <v>6739</v>
      </c>
      <c r="F3000" t="s">
        <v>106</v>
      </c>
      <c r="G3000" t="s">
        <v>107</v>
      </c>
      <c r="H3000" t="s">
        <v>108</v>
      </c>
      <c r="I3000" t="s">
        <v>348</v>
      </c>
      <c r="J3000" t="s">
        <v>349</v>
      </c>
      <c r="K3000" t="s">
        <v>1055</v>
      </c>
      <c r="L3000" t="s">
        <v>38</v>
      </c>
      <c r="M3000" t="s">
        <v>6740</v>
      </c>
      <c r="N3000" t="s">
        <v>112</v>
      </c>
      <c r="O3000" t="s">
        <v>113</v>
      </c>
      <c r="P3000" t="s">
        <v>42</v>
      </c>
      <c r="Q3000" t="s">
        <v>195</v>
      </c>
      <c r="R3000" t="s">
        <v>69</v>
      </c>
      <c r="S3000" t="s">
        <v>70</v>
      </c>
      <c r="T3000">
        <v>15.32136831</v>
      </c>
      <c r="U3000">
        <v>-91.476331209999984</v>
      </c>
      <c r="V3000" t="s">
        <v>113</v>
      </c>
      <c r="W3000" t="s">
        <v>22</v>
      </c>
      <c r="X3000" t="s">
        <v>4189</v>
      </c>
      <c r="Y3000" t="s">
        <v>115</v>
      </c>
      <c r="Z3000" t="s">
        <v>116</v>
      </c>
      <c r="AC3000" t="str">
        <f>_xlfn.XLOOKUP(UNIVERSO[[#This Row],[Ruta DN]],'[1]CUOTA RUTA'!E:E,'[1]CUOTA RUTA'!G:G)</f>
        <v>Cargar</v>
      </c>
    </row>
    <row r="3001" spans="1:29" x14ac:dyDescent="0.25">
      <c r="A3001">
        <v>2820014427</v>
      </c>
      <c r="B3001">
        <v>7820014427</v>
      </c>
      <c r="C3001" t="s">
        <v>29</v>
      </c>
      <c r="D3001" t="s">
        <v>346</v>
      </c>
      <c r="E3001" t="s">
        <v>6741</v>
      </c>
      <c r="F3001" t="s">
        <v>106</v>
      </c>
      <c r="G3001" t="s">
        <v>107</v>
      </c>
      <c r="H3001" t="s">
        <v>108</v>
      </c>
      <c r="I3001" t="s">
        <v>348</v>
      </c>
      <c r="J3001" t="s">
        <v>349</v>
      </c>
      <c r="K3001" t="s">
        <v>37</v>
      </c>
      <c r="L3001" t="s">
        <v>914</v>
      </c>
      <c r="M3001" t="s">
        <v>6742</v>
      </c>
      <c r="N3001" t="s">
        <v>112</v>
      </c>
      <c r="O3001" t="s">
        <v>113</v>
      </c>
      <c r="P3001" t="s">
        <v>206</v>
      </c>
      <c r="Q3001" t="s">
        <v>195</v>
      </c>
      <c r="R3001" t="s">
        <v>69</v>
      </c>
      <c r="S3001" t="s">
        <v>70</v>
      </c>
      <c r="T3001">
        <v>15.317546999999999</v>
      </c>
      <c r="U3001">
        <v>-91.486091999999999</v>
      </c>
      <c r="V3001" t="s">
        <v>113</v>
      </c>
      <c r="W3001" t="s">
        <v>22</v>
      </c>
      <c r="X3001" t="s">
        <v>4181</v>
      </c>
      <c r="Y3001" t="s">
        <v>115</v>
      </c>
      <c r="Z3001" t="s">
        <v>116</v>
      </c>
      <c r="AC3001" t="str">
        <f>_xlfn.XLOOKUP(UNIVERSO[[#This Row],[Ruta DN]],'[1]CUOTA RUTA'!E:E,'[1]CUOTA RUTA'!G:G)</f>
        <v>Cargar</v>
      </c>
    </row>
    <row r="3002" spans="1:29" x14ac:dyDescent="0.25">
      <c r="A3002">
        <v>2820014416</v>
      </c>
      <c r="B3002">
        <v>7820014416</v>
      </c>
      <c r="C3002" t="s">
        <v>29</v>
      </c>
      <c r="D3002" t="s">
        <v>1669</v>
      </c>
      <c r="E3002" t="s">
        <v>6743</v>
      </c>
      <c r="F3002" t="s">
        <v>156</v>
      </c>
      <c r="G3002" t="s">
        <v>252</v>
      </c>
      <c r="H3002" t="s">
        <v>253</v>
      </c>
      <c r="I3002" t="s">
        <v>1671</v>
      </c>
      <c r="J3002" t="s">
        <v>1672</v>
      </c>
      <c r="K3002" t="s">
        <v>1055</v>
      </c>
      <c r="L3002" t="s">
        <v>38</v>
      </c>
      <c r="M3002" t="s">
        <v>6744</v>
      </c>
      <c r="N3002" t="s">
        <v>66</v>
      </c>
      <c r="O3002" t="s">
        <v>257</v>
      </c>
      <c r="P3002" t="s">
        <v>42</v>
      </c>
      <c r="Q3002" t="s">
        <v>258</v>
      </c>
      <c r="R3002" t="s">
        <v>99</v>
      </c>
      <c r="S3002" t="s">
        <v>100</v>
      </c>
      <c r="T3002">
        <v>14.865963589400049</v>
      </c>
      <c r="U3002">
        <v>-91.515115164220333</v>
      </c>
      <c r="V3002" t="s">
        <v>259</v>
      </c>
      <c r="W3002" t="s">
        <v>22</v>
      </c>
      <c r="X3002" t="s">
        <v>4186</v>
      </c>
      <c r="Y3002" t="s">
        <v>260</v>
      </c>
      <c r="Z3002" t="s">
        <v>261</v>
      </c>
      <c r="AC3002" t="str">
        <f>_xlfn.XLOOKUP(UNIVERSO[[#This Row],[Ruta DN]],'[1]CUOTA RUTA'!E:E,'[1]CUOTA RUTA'!G:G)</f>
        <v>Cargar</v>
      </c>
    </row>
    <row r="3003" spans="1:29" x14ac:dyDescent="0.25">
      <c r="A3003">
        <v>2820014400</v>
      </c>
      <c r="B3003">
        <v>7820014400</v>
      </c>
      <c r="C3003" t="s">
        <v>29</v>
      </c>
      <c r="D3003" t="s">
        <v>128</v>
      </c>
      <c r="E3003" t="s">
        <v>6745</v>
      </c>
      <c r="F3003" t="s">
        <v>130</v>
      </c>
      <c r="G3003" t="s">
        <v>131</v>
      </c>
      <c r="H3003" t="s">
        <v>132</v>
      </c>
      <c r="I3003" t="s">
        <v>133</v>
      </c>
      <c r="J3003" t="s">
        <v>134</v>
      </c>
      <c r="K3003" t="s">
        <v>1055</v>
      </c>
      <c r="L3003" t="s">
        <v>64</v>
      </c>
      <c r="M3003" t="s">
        <v>6746</v>
      </c>
      <c r="N3003" t="s">
        <v>136</v>
      </c>
      <c r="O3003" t="s">
        <v>137</v>
      </c>
      <c r="P3003" t="s">
        <v>42</v>
      </c>
      <c r="Q3003" t="s">
        <v>138</v>
      </c>
      <c r="R3003" t="s">
        <v>84</v>
      </c>
      <c r="S3003" t="s">
        <v>85</v>
      </c>
      <c r="T3003">
        <v>14.532361</v>
      </c>
      <c r="U3003">
        <v>-91.510970999999998</v>
      </c>
      <c r="V3003" t="s">
        <v>137</v>
      </c>
      <c r="W3003" t="s">
        <v>22</v>
      </c>
      <c r="X3003" t="s">
        <v>4186</v>
      </c>
      <c r="Y3003" t="s">
        <v>139</v>
      </c>
      <c r="Z3003" t="s">
        <v>140</v>
      </c>
      <c r="AC3003" t="str">
        <f>_xlfn.XLOOKUP(UNIVERSO[[#This Row],[Ruta DN]],'[1]CUOTA RUTA'!E:E,'[1]CUOTA RUTA'!G:G)</f>
        <v>Cargar</v>
      </c>
    </row>
    <row r="3004" spans="1:29" x14ac:dyDescent="0.25">
      <c r="A3004">
        <v>2820014396</v>
      </c>
      <c r="B3004">
        <v>7820014396</v>
      </c>
      <c r="C3004" t="s">
        <v>29</v>
      </c>
      <c r="D3004" t="s">
        <v>882</v>
      </c>
      <c r="E3004" t="s">
        <v>6747</v>
      </c>
      <c r="F3004" t="s">
        <v>130</v>
      </c>
      <c r="G3004" t="s">
        <v>131</v>
      </c>
      <c r="H3004" t="s">
        <v>132</v>
      </c>
      <c r="I3004" t="s">
        <v>884</v>
      </c>
      <c r="J3004" t="s">
        <v>885</v>
      </c>
      <c r="K3004" t="s">
        <v>1055</v>
      </c>
      <c r="L3004" t="s">
        <v>64</v>
      </c>
      <c r="M3004" t="s">
        <v>6748</v>
      </c>
      <c r="N3004" t="s">
        <v>136</v>
      </c>
      <c r="O3004" t="s">
        <v>4429</v>
      </c>
      <c r="P3004" t="s">
        <v>42</v>
      </c>
      <c r="Q3004" t="s">
        <v>449</v>
      </c>
      <c r="R3004" t="s">
        <v>84</v>
      </c>
      <c r="S3004" t="s">
        <v>85</v>
      </c>
      <c r="T3004">
        <v>14.585120999999999</v>
      </c>
      <c r="U3004">
        <v>-91.526195999999999</v>
      </c>
      <c r="V3004" t="s">
        <v>137</v>
      </c>
      <c r="W3004" t="s">
        <v>22</v>
      </c>
      <c r="X3004" t="s">
        <v>4189</v>
      </c>
      <c r="Y3004" t="s">
        <v>139</v>
      </c>
      <c r="Z3004" t="s">
        <v>140</v>
      </c>
      <c r="AC3004" t="str">
        <f>_xlfn.XLOOKUP(UNIVERSO[[#This Row],[Ruta DN]],'[1]CUOTA RUTA'!E:E,'[1]CUOTA RUTA'!G:G)</f>
        <v>Cargar</v>
      </c>
    </row>
    <row r="3005" spans="1:29" x14ac:dyDescent="0.25">
      <c r="A3005">
        <v>2820014365</v>
      </c>
      <c r="B3005">
        <v>7820014365</v>
      </c>
      <c r="C3005" t="s">
        <v>29</v>
      </c>
      <c r="D3005" t="s">
        <v>560</v>
      </c>
      <c r="E3005" t="s">
        <v>6749</v>
      </c>
      <c r="F3005" t="s">
        <v>295</v>
      </c>
      <c r="G3005" t="s">
        <v>296</v>
      </c>
      <c r="H3005" t="s">
        <v>297</v>
      </c>
      <c r="I3005" t="s">
        <v>562</v>
      </c>
      <c r="J3005" t="s">
        <v>563</v>
      </c>
      <c r="K3005" t="s">
        <v>37</v>
      </c>
      <c r="L3005" t="s">
        <v>38</v>
      </c>
      <c r="M3005" t="s">
        <v>6750</v>
      </c>
      <c r="N3005" t="s">
        <v>301</v>
      </c>
      <c r="O3005" t="s">
        <v>304</v>
      </c>
      <c r="P3005" t="s">
        <v>42</v>
      </c>
      <c r="Q3005" t="s">
        <v>565</v>
      </c>
      <c r="R3005" t="s">
        <v>99</v>
      </c>
      <c r="S3005" t="s">
        <v>100</v>
      </c>
      <c r="T3005">
        <v>14.7787016</v>
      </c>
      <c r="U3005">
        <v>-91.180778599999996</v>
      </c>
      <c r="V3005" t="s">
        <v>304</v>
      </c>
      <c r="W3005" t="s">
        <v>22</v>
      </c>
      <c r="X3005" t="s">
        <v>4186</v>
      </c>
      <c r="Y3005" t="s">
        <v>305</v>
      </c>
      <c r="Z3005" t="s">
        <v>306</v>
      </c>
      <c r="AC3005" t="str">
        <f>_xlfn.XLOOKUP(UNIVERSO[[#This Row],[Ruta DN]],'[1]CUOTA RUTA'!E:E,'[1]CUOTA RUTA'!G:G)</f>
        <v>Cargar</v>
      </c>
    </row>
    <row r="3006" spans="1:29" x14ac:dyDescent="0.25">
      <c r="A3006">
        <v>2820014361</v>
      </c>
      <c r="B3006">
        <v>7820014361</v>
      </c>
      <c r="C3006" t="s">
        <v>29</v>
      </c>
      <c r="D3006" t="s">
        <v>176</v>
      </c>
      <c r="E3006" t="s">
        <v>6751</v>
      </c>
      <c r="F3006" t="s">
        <v>106</v>
      </c>
      <c r="G3006" t="s">
        <v>107</v>
      </c>
      <c r="H3006" t="s">
        <v>108</v>
      </c>
      <c r="I3006" t="s">
        <v>178</v>
      </c>
      <c r="J3006" t="s">
        <v>179</v>
      </c>
      <c r="K3006" t="s">
        <v>1055</v>
      </c>
      <c r="L3006" t="s">
        <v>914</v>
      </c>
      <c r="M3006" t="s">
        <v>182</v>
      </c>
      <c r="N3006" t="s">
        <v>112</v>
      </c>
      <c r="O3006" t="s">
        <v>113</v>
      </c>
      <c r="P3006" t="s">
        <v>206</v>
      </c>
      <c r="Q3006" t="s">
        <v>114</v>
      </c>
      <c r="R3006" t="s">
        <v>69</v>
      </c>
      <c r="S3006" t="s">
        <v>70</v>
      </c>
      <c r="T3006">
        <v>15.297509</v>
      </c>
      <c r="U3006">
        <v>-91.499011999999993</v>
      </c>
      <c r="V3006" t="s">
        <v>113</v>
      </c>
      <c r="W3006" t="s">
        <v>22</v>
      </c>
      <c r="X3006" t="s">
        <v>4189</v>
      </c>
      <c r="Y3006" t="s">
        <v>115</v>
      </c>
      <c r="Z3006" t="s">
        <v>116</v>
      </c>
      <c r="AC3006" t="str">
        <f>_xlfn.XLOOKUP(UNIVERSO[[#This Row],[Ruta DN]],'[1]CUOTA RUTA'!E:E,'[1]CUOTA RUTA'!G:G)</f>
        <v>Cargar</v>
      </c>
    </row>
    <row r="3007" spans="1:29" x14ac:dyDescent="0.25">
      <c r="A3007">
        <v>2820014357</v>
      </c>
      <c r="B3007">
        <v>7820014357</v>
      </c>
      <c r="C3007" t="s">
        <v>29</v>
      </c>
      <c r="D3007" t="s">
        <v>216</v>
      </c>
      <c r="E3007" t="s">
        <v>6752</v>
      </c>
      <c r="F3007" t="s">
        <v>59</v>
      </c>
      <c r="G3007" t="s">
        <v>60</v>
      </c>
      <c r="H3007" t="s">
        <v>61</v>
      </c>
      <c r="I3007" t="s">
        <v>218</v>
      </c>
      <c r="J3007" t="s">
        <v>219</v>
      </c>
      <c r="K3007" t="s">
        <v>54</v>
      </c>
      <c r="L3007" t="s">
        <v>38</v>
      </c>
      <c r="M3007" t="s">
        <v>6753</v>
      </c>
      <c r="N3007" t="s">
        <v>331</v>
      </c>
      <c r="O3007" t="s">
        <v>371</v>
      </c>
      <c r="P3007" t="s">
        <v>42</v>
      </c>
      <c r="Q3007" t="s">
        <v>215</v>
      </c>
      <c r="R3007" t="s">
        <v>69</v>
      </c>
      <c r="S3007" t="s">
        <v>70</v>
      </c>
      <c r="T3007">
        <v>14.905530656687921</v>
      </c>
      <c r="U3007">
        <v>-92.064456632360816</v>
      </c>
      <c r="V3007" t="s">
        <v>71</v>
      </c>
      <c r="W3007" t="s">
        <v>22</v>
      </c>
      <c r="X3007" t="s">
        <v>4186</v>
      </c>
      <c r="Y3007" t="s">
        <v>72</v>
      </c>
      <c r="Z3007" t="s">
        <v>73</v>
      </c>
      <c r="AC3007" t="str">
        <f>_xlfn.XLOOKUP(UNIVERSO[[#This Row],[Ruta DN]],'[1]CUOTA RUTA'!E:E,'[1]CUOTA RUTA'!G:G)</f>
        <v>Cargar</v>
      </c>
    </row>
    <row r="3008" spans="1:29" x14ac:dyDescent="0.25">
      <c r="A3008">
        <v>2820014356</v>
      </c>
      <c r="B3008">
        <v>7820014356</v>
      </c>
      <c r="C3008" t="s">
        <v>29</v>
      </c>
      <c r="D3008" t="s">
        <v>307</v>
      </c>
      <c r="E3008" t="s">
        <v>6754</v>
      </c>
      <c r="F3008" t="s">
        <v>295</v>
      </c>
      <c r="G3008" t="s">
        <v>296</v>
      </c>
      <c r="H3008" t="s">
        <v>297</v>
      </c>
      <c r="I3008" t="s">
        <v>309</v>
      </c>
      <c r="J3008" t="s">
        <v>310</v>
      </c>
      <c r="K3008" t="s">
        <v>1055</v>
      </c>
      <c r="L3008" t="s">
        <v>38</v>
      </c>
      <c r="M3008" t="s">
        <v>6755</v>
      </c>
      <c r="N3008" t="s">
        <v>301</v>
      </c>
      <c r="O3008" t="s">
        <v>304</v>
      </c>
      <c r="P3008" t="s">
        <v>42</v>
      </c>
      <c r="Q3008" t="s">
        <v>303</v>
      </c>
      <c r="R3008" t="s">
        <v>99</v>
      </c>
      <c r="S3008" t="s">
        <v>100</v>
      </c>
      <c r="T3008">
        <v>14.742590021342041</v>
      </c>
      <c r="U3008">
        <v>-91.156089669093475</v>
      </c>
      <c r="V3008" t="s">
        <v>304</v>
      </c>
      <c r="W3008" t="s">
        <v>22</v>
      </c>
      <c r="X3008" t="s">
        <v>4186</v>
      </c>
      <c r="Y3008" t="s">
        <v>305</v>
      </c>
      <c r="Z3008" t="s">
        <v>306</v>
      </c>
      <c r="AC3008" t="str">
        <f>_xlfn.XLOOKUP(UNIVERSO[[#This Row],[Ruta DN]],'[1]CUOTA RUTA'!E:E,'[1]CUOTA RUTA'!G:G)</f>
        <v>Cargar</v>
      </c>
    </row>
    <row r="3009" spans="1:29" x14ac:dyDescent="0.25">
      <c r="A3009">
        <v>2820014309</v>
      </c>
      <c r="B3009">
        <v>7820014309</v>
      </c>
      <c r="C3009" t="s">
        <v>29</v>
      </c>
      <c r="D3009" t="s">
        <v>307</v>
      </c>
      <c r="E3009" t="s">
        <v>5868</v>
      </c>
      <c r="F3009" t="s">
        <v>295</v>
      </c>
      <c r="G3009" t="s">
        <v>296</v>
      </c>
      <c r="H3009" t="s">
        <v>297</v>
      </c>
      <c r="I3009" t="s">
        <v>309</v>
      </c>
      <c r="J3009" t="s">
        <v>310</v>
      </c>
      <c r="K3009" t="s">
        <v>1055</v>
      </c>
      <c r="L3009" t="s">
        <v>38</v>
      </c>
      <c r="M3009" t="s">
        <v>6756</v>
      </c>
      <c r="N3009" t="s">
        <v>301</v>
      </c>
      <c r="O3009" t="s">
        <v>304</v>
      </c>
      <c r="P3009" t="s">
        <v>42</v>
      </c>
      <c r="Q3009" t="s">
        <v>303</v>
      </c>
      <c r="R3009" t="s">
        <v>99</v>
      </c>
      <c r="S3009" t="s">
        <v>100</v>
      </c>
      <c r="T3009">
        <v>14.743</v>
      </c>
      <c r="U3009">
        <v>-91.155500000000004</v>
      </c>
      <c r="V3009" t="s">
        <v>304</v>
      </c>
      <c r="W3009" t="s">
        <v>22</v>
      </c>
      <c r="X3009" t="s">
        <v>4186</v>
      </c>
      <c r="Y3009" t="s">
        <v>305</v>
      </c>
      <c r="Z3009" t="s">
        <v>306</v>
      </c>
      <c r="AC3009" t="str">
        <f>_xlfn.XLOOKUP(UNIVERSO[[#This Row],[Ruta DN]],'[1]CUOTA RUTA'!E:E,'[1]CUOTA RUTA'!G:G)</f>
        <v>Cargar</v>
      </c>
    </row>
    <row r="3010" spans="1:29" x14ac:dyDescent="0.25">
      <c r="A3010">
        <v>2820014307</v>
      </c>
      <c r="B3010">
        <v>7820014307</v>
      </c>
      <c r="C3010" t="s">
        <v>29</v>
      </c>
      <c r="D3010" t="s">
        <v>1112</v>
      </c>
      <c r="E3010" t="s">
        <v>6757</v>
      </c>
      <c r="F3010" t="s">
        <v>90</v>
      </c>
      <c r="G3010" t="s">
        <v>91</v>
      </c>
      <c r="H3010" t="s">
        <v>92</v>
      </c>
      <c r="I3010" t="s">
        <v>1114</v>
      </c>
      <c r="J3010" t="s">
        <v>1115</v>
      </c>
      <c r="K3010" t="s">
        <v>37</v>
      </c>
      <c r="L3010" t="s">
        <v>38</v>
      </c>
      <c r="M3010" t="s">
        <v>6758</v>
      </c>
      <c r="N3010" t="s">
        <v>96</v>
      </c>
      <c r="O3010" t="s">
        <v>97</v>
      </c>
      <c r="P3010" t="s">
        <v>42</v>
      </c>
      <c r="Q3010" t="s">
        <v>98</v>
      </c>
      <c r="R3010" t="s">
        <v>99</v>
      </c>
      <c r="S3010" t="s">
        <v>100</v>
      </c>
      <c r="T3010">
        <v>15.02461289986968</v>
      </c>
      <c r="U3010">
        <v>-91.151586994528756</v>
      </c>
      <c r="V3010" t="s">
        <v>101</v>
      </c>
      <c r="W3010" t="s">
        <v>22</v>
      </c>
      <c r="X3010" t="s">
        <v>4181</v>
      </c>
      <c r="Y3010" t="s">
        <v>102</v>
      </c>
      <c r="Z3010" t="s">
        <v>103</v>
      </c>
      <c r="AC3010" t="str">
        <f>_xlfn.XLOOKUP(UNIVERSO[[#This Row],[Ruta DN]],'[1]CUOTA RUTA'!E:E,'[1]CUOTA RUTA'!G:G)</f>
        <v>Cargar</v>
      </c>
    </row>
    <row r="3011" spans="1:29" x14ac:dyDescent="0.25">
      <c r="A3011">
        <v>2820014295</v>
      </c>
      <c r="B3011">
        <v>7820014295</v>
      </c>
      <c r="C3011" t="s">
        <v>29</v>
      </c>
      <c r="D3011" t="s">
        <v>154</v>
      </c>
      <c r="E3011" t="s">
        <v>6759</v>
      </c>
      <c r="F3011" t="s">
        <v>156</v>
      </c>
      <c r="G3011" t="s">
        <v>157</v>
      </c>
      <c r="H3011" t="s">
        <v>158</v>
      </c>
      <c r="I3011" t="s">
        <v>159</v>
      </c>
      <c r="J3011" t="s">
        <v>160</v>
      </c>
      <c r="K3011" t="s">
        <v>1055</v>
      </c>
      <c r="L3011" t="s">
        <v>38</v>
      </c>
      <c r="M3011" t="s">
        <v>6760</v>
      </c>
      <c r="N3011" t="s">
        <v>66</v>
      </c>
      <c r="O3011" t="s">
        <v>162</v>
      </c>
      <c r="P3011" t="s">
        <v>42</v>
      </c>
      <c r="Q3011" t="s">
        <v>163</v>
      </c>
      <c r="R3011" t="s">
        <v>99</v>
      </c>
      <c r="S3011" t="s">
        <v>100</v>
      </c>
      <c r="T3011">
        <v>14.8775</v>
      </c>
      <c r="U3011">
        <v>-91.453230000000005</v>
      </c>
      <c r="V3011" t="s">
        <v>164</v>
      </c>
      <c r="W3011" t="s">
        <v>22</v>
      </c>
      <c r="X3011" t="s">
        <v>4186</v>
      </c>
      <c r="Y3011" t="s">
        <v>165</v>
      </c>
      <c r="Z3011" t="s">
        <v>166</v>
      </c>
      <c r="AC3011" t="str">
        <f>_xlfn.XLOOKUP(UNIVERSO[[#This Row],[Ruta DN]],'[1]CUOTA RUTA'!E:E,'[1]CUOTA RUTA'!G:G)</f>
        <v>Cargar</v>
      </c>
    </row>
    <row r="3012" spans="1:29" x14ac:dyDescent="0.25">
      <c r="A3012">
        <v>2820014292</v>
      </c>
      <c r="B3012">
        <v>7820014292</v>
      </c>
      <c r="C3012" t="s">
        <v>29</v>
      </c>
      <c r="D3012" t="s">
        <v>889</v>
      </c>
      <c r="E3012" t="s">
        <v>1700</v>
      </c>
      <c r="F3012" t="s">
        <v>156</v>
      </c>
      <c r="G3012" t="s">
        <v>252</v>
      </c>
      <c r="H3012" t="s">
        <v>253</v>
      </c>
      <c r="I3012" t="s">
        <v>891</v>
      </c>
      <c r="J3012" t="s">
        <v>892</v>
      </c>
      <c r="K3012" t="s">
        <v>37</v>
      </c>
      <c r="L3012" t="s">
        <v>38</v>
      </c>
      <c r="M3012" t="s">
        <v>6761</v>
      </c>
      <c r="N3012" t="s">
        <v>66</v>
      </c>
      <c r="O3012" t="s">
        <v>257</v>
      </c>
      <c r="P3012" t="s">
        <v>42</v>
      </c>
      <c r="Q3012" t="s">
        <v>258</v>
      </c>
      <c r="R3012" t="s">
        <v>99</v>
      </c>
      <c r="S3012" t="s">
        <v>100</v>
      </c>
      <c r="T3012">
        <v>14.83119759242982</v>
      </c>
      <c r="U3012">
        <v>-91.527040097862482</v>
      </c>
      <c r="V3012" t="s">
        <v>259</v>
      </c>
      <c r="W3012" t="s">
        <v>22</v>
      </c>
      <c r="X3012" t="s">
        <v>4181</v>
      </c>
      <c r="Y3012" t="s">
        <v>260</v>
      </c>
      <c r="Z3012" t="s">
        <v>261</v>
      </c>
      <c r="AC3012" t="str">
        <f>_xlfn.XLOOKUP(UNIVERSO[[#This Row],[Ruta DN]],'[1]CUOTA RUTA'!E:E,'[1]CUOTA RUTA'!G:G)</f>
        <v>Cargar</v>
      </c>
    </row>
    <row r="3013" spans="1:29" x14ac:dyDescent="0.25">
      <c r="A3013">
        <v>2820014282</v>
      </c>
      <c r="B3013">
        <v>7820014282</v>
      </c>
      <c r="C3013" t="s">
        <v>29</v>
      </c>
      <c r="D3013" t="s">
        <v>1563</v>
      </c>
      <c r="E3013" t="s">
        <v>6762</v>
      </c>
      <c r="F3013" t="s">
        <v>156</v>
      </c>
      <c r="G3013" t="s">
        <v>252</v>
      </c>
      <c r="H3013" t="s">
        <v>253</v>
      </c>
      <c r="I3013" t="s">
        <v>1565</v>
      </c>
      <c r="J3013" t="s">
        <v>1566</v>
      </c>
      <c r="K3013" t="s">
        <v>1055</v>
      </c>
      <c r="L3013" t="s">
        <v>38</v>
      </c>
      <c r="M3013" t="s">
        <v>6763</v>
      </c>
      <c r="N3013" t="s">
        <v>66</v>
      </c>
      <c r="O3013" t="s">
        <v>257</v>
      </c>
      <c r="P3013" t="s">
        <v>42</v>
      </c>
      <c r="Q3013" t="s">
        <v>686</v>
      </c>
      <c r="R3013" t="s">
        <v>99</v>
      </c>
      <c r="S3013" t="s">
        <v>100</v>
      </c>
      <c r="T3013">
        <v>14.829822</v>
      </c>
      <c r="U3013">
        <v>-91.528533999999993</v>
      </c>
      <c r="V3013" t="s">
        <v>259</v>
      </c>
      <c r="W3013" t="s">
        <v>22</v>
      </c>
      <c r="X3013" t="s">
        <v>4186</v>
      </c>
      <c r="Y3013" t="s">
        <v>260</v>
      </c>
      <c r="Z3013" t="s">
        <v>261</v>
      </c>
      <c r="AC3013" t="str">
        <f>_xlfn.XLOOKUP(UNIVERSO[[#This Row],[Ruta DN]],'[1]CUOTA RUTA'!E:E,'[1]CUOTA RUTA'!G:G)</f>
        <v>Cargar</v>
      </c>
    </row>
    <row r="3014" spans="1:29" x14ac:dyDescent="0.25">
      <c r="A3014">
        <v>2820014256</v>
      </c>
      <c r="B3014">
        <v>7820014256</v>
      </c>
      <c r="C3014" t="s">
        <v>29</v>
      </c>
      <c r="D3014" t="s">
        <v>730</v>
      </c>
      <c r="E3014" t="s">
        <v>6764</v>
      </c>
      <c r="F3014" t="s">
        <v>156</v>
      </c>
      <c r="G3014" t="s">
        <v>252</v>
      </c>
      <c r="H3014" t="s">
        <v>253</v>
      </c>
      <c r="I3014" t="s">
        <v>732</v>
      </c>
      <c r="J3014" t="s">
        <v>733</v>
      </c>
      <c r="K3014" t="s">
        <v>37</v>
      </c>
      <c r="L3014" t="s">
        <v>64</v>
      </c>
      <c r="M3014" t="s">
        <v>6765</v>
      </c>
      <c r="N3014" t="s">
        <v>66</v>
      </c>
      <c r="O3014" t="s">
        <v>257</v>
      </c>
      <c r="P3014" t="s">
        <v>42</v>
      </c>
      <c r="Q3014" t="s">
        <v>617</v>
      </c>
      <c r="R3014" t="s">
        <v>99</v>
      </c>
      <c r="S3014" t="s">
        <v>100</v>
      </c>
      <c r="T3014">
        <v>14.82490781228989</v>
      </c>
      <c r="U3014">
        <v>-91.536396397277713</v>
      </c>
      <c r="V3014" t="s">
        <v>259</v>
      </c>
      <c r="W3014" t="s">
        <v>22</v>
      </c>
      <c r="X3014" t="s">
        <v>4186</v>
      </c>
      <c r="Y3014" t="s">
        <v>260</v>
      </c>
      <c r="Z3014" t="s">
        <v>261</v>
      </c>
      <c r="AC3014" t="str">
        <f>_xlfn.XLOOKUP(UNIVERSO[[#This Row],[Ruta DN]],'[1]CUOTA RUTA'!E:E,'[1]CUOTA RUTA'!G:G)</f>
        <v>Cargar</v>
      </c>
    </row>
    <row r="3015" spans="1:29" x14ac:dyDescent="0.25">
      <c r="A3015">
        <v>2820014249</v>
      </c>
      <c r="B3015">
        <v>7820014249</v>
      </c>
      <c r="C3015" t="s">
        <v>29</v>
      </c>
      <c r="D3015" t="s">
        <v>626</v>
      </c>
      <c r="E3015" t="s">
        <v>6766</v>
      </c>
      <c r="F3015" t="s">
        <v>130</v>
      </c>
      <c r="G3015" t="s">
        <v>131</v>
      </c>
      <c r="H3015" t="s">
        <v>132</v>
      </c>
      <c r="I3015" t="s">
        <v>628</v>
      </c>
      <c r="J3015" t="s">
        <v>629</v>
      </c>
      <c r="K3015" t="s">
        <v>1055</v>
      </c>
      <c r="L3015" t="s">
        <v>64</v>
      </c>
      <c r="M3015" t="s">
        <v>6767</v>
      </c>
      <c r="N3015" t="s">
        <v>136</v>
      </c>
      <c r="O3015" t="s">
        <v>137</v>
      </c>
      <c r="P3015" t="s">
        <v>42</v>
      </c>
      <c r="Q3015" t="s">
        <v>449</v>
      </c>
      <c r="R3015" t="s">
        <v>84</v>
      </c>
      <c r="S3015" t="s">
        <v>85</v>
      </c>
      <c r="T3015">
        <v>14.535368999999999</v>
      </c>
      <c r="U3015">
        <v>-91.522017000000005</v>
      </c>
      <c r="V3015" t="s">
        <v>137</v>
      </c>
      <c r="W3015" t="s">
        <v>22</v>
      </c>
      <c r="X3015" t="s">
        <v>4186</v>
      </c>
      <c r="Y3015" t="s">
        <v>139</v>
      </c>
      <c r="Z3015" t="s">
        <v>140</v>
      </c>
      <c r="AC3015" t="str">
        <f>_xlfn.XLOOKUP(UNIVERSO[[#This Row],[Ruta DN]],'[1]CUOTA RUTA'!E:E,'[1]CUOTA RUTA'!G:G)</f>
        <v>Cargar</v>
      </c>
    </row>
    <row r="3016" spans="1:29" x14ac:dyDescent="0.25">
      <c r="A3016">
        <v>2820014247</v>
      </c>
      <c r="B3016">
        <v>7820014247</v>
      </c>
      <c r="C3016" t="s">
        <v>29</v>
      </c>
      <c r="D3016" t="s">
        <v>1284</v>
      </c>
      <c r="E3016" t="s">
        <v>6768</v>
      </c>
      <c r="F3016" t="s">
        <v>130</v>
      </c>
      <c r="G3016" t="s">
        <v>131</v>
      </c>
      <c r="H3016" t="s">
        <v>132</v>
      </c>
      <c r="I3016" t="s">
        <v>1286</v>
      </c>
      <c r="J3016" t="s">
        <v>1287</v>
      </c>
      <c r="K3016" t="s">
        <v>37</v>
      </c>
      <c r="L3016" t="s">
        <v>64</v>
      </c>
      <c r="M3016" t="s">
        <v>6769</v>
      </c>
      <c r="N3016" t="s">
        <v>136</v>
      </c>
      <c r="O3016" t="s">
        <v>137</v>
      </c>
      <c r="P3016" t="s">
        <v>42</v>
      </c>
      <c r="Q3016" t="s">
        <v>449</v>
      </c>
      <c r="R3016" t="s">
        <v>84</v>
      </c>
      <c r="S3016" t="s">
        <v>85</v>
      </c>
      <c r="T3016">
        <v>14.522539</v>
      </c>
      <c r="U3016">
        <v>-91.492591000000004</v>
      </c>
      <c r="V3016" t="s">
        <v>137</v>
      </c>
      <c r="W3016" t="s">
        <v>22</v>
      </c>
      <c r="X3016" t="s">
        <v>4181</v>
      </c>
      <c r="Y3016" t="s">
        <v>139</v>
      </c>
      <c r="Z3016" t="s">
        <v>140</v>
      </c>
      <c r="AC3016" t="str">
        <f>_xlfn.XLOOKUP(UNIVERSO[[#This Row],[Ruta DN]],'[1]CUOTA RUTA'!E:E,'[1]CUOTA RUTA'!G:G)</f>
        <v>Cargar</v>
      </c>
    </row>
    <row r="3017" spans="1:29" x14ac:dyDescent="0.25">
      <c r="A3017">
        <v>2820014241</v>
      </c>
      <c r="B3017">
        <v>7820014241</v>
      </c>
      <c r="C3017" t="s">
        <v>29</v>
      </c>
      <c r="D3017" t="s">
        <v>221</v>
      </c>
      <c r="E3017" t="s">
        <v>6770</v>
      </c>
      <c r="F3017" t="s">
        <v>130</v>
      </c>
      <c r="G3017" t="s">
        <v>131</v>
      </c>
      <c r="H3017" t="s">
        <v>132</v>
      </c>
      <c r="I3017" t="s">
        <v>223</v>
      </c>
      <c r="J3017" t="s">
        <v>224</v>
      </c>
      <c r="K3017" t="s">
        <v>37</v>
      </c>
      <c r="L3017" t="s">
        <v>64</v>
      </c>
      <c r="M3017" t="s">
        <v>6771</v>
      </c>
      <c r="N3017" t="s">
        <v>136</v>
      </c>
      <c r="O3017" t="s">
        <v>2797</v>
      </c>
      <c r="P3017" t="s">
        <v>42</v>
      </c>
      <c r="Q3017" t="s">
        <v>138</v>
      </c>
      <c r="R3017" t="s">
        <v>84</v>
      </c>
      <c r="S3017" t="s">
        <v>85</v>
      </c>
      <c r="T3017">
        <v>14.543248333333329</v>
      </c>
      <c r="U3017">
        <v>-91.454066666666677</v>
      </c>
      <c r="V3017" t="s">
        <v>137</v>
      </c>
      <c r="W3017" t="s">
        <v>202</v>
      </c>
      <c r="X3017" t="s">
        <v>4181</v>
      </c>
      <c r="Y3017" t="s">
        <v>139</v>
      </c>
      <c r="Z3017" t="s">
        <v>140</v>
      </c>
      <c r="AC3017" t="str">
        <f>_xlfn.XLOOKUP(UNIVERSO[[#This Row],[Ruta DN]],'[1]CUOTA RUTA'!E:E,'[1]CUOTA RUTA'!G:G)</f>
        <v>Cargar</v>
      </c>
    </row>
    <row r="3018" spans="1:29" x14ac:dyDescent="0.25">
      <c r="A3018">
        <v>2820014218</v>
      </c>
      <c r="B3018">
        <v>7820014218</v>
      </c>
      <c r="C3018" t="s">
        <v>29</v>
      </c>
      <c r="D3018" t="s">
        <v>1593</v>
      </c>
      <c r="E3018" t="s">
        <v>6772</v>
      </c>
      <c r="F3018" t="s">
        <v>156</v>
      </c>
      <c r="G3018" t="s">
        <v>252</v>
      </c>
      <c r="H3018" t="s">
        <v>253</v>
      </c>
      <c r="I3018" t="s">
        <v>1595</v>
      </c>
      <c r="J3018" t="s">
        <v>1596</v>
      </c>
      <c r="K3018" t="s">
        <v>1055</v>
      </c>
      <c r="L3018" t="s">
        <v>64</v>
      </c>
      <c r="M3018" t="s">
        <v>6773</v>
      </c>
      <c r="N3018" t="s">
        <v>66</v>
      </c>
      <c r="O3018" t="s">
        <v>257</v>
      </c>
      <c r="P3018" t="s">
        <v>42</v>
      </c>
      <c r="Q3018" t="s">
        <v>617</v>
      </c>
      <c r="R3018" t="s">
        <v>99</v>
      </c>
      <c r="S3018" t="s">
        <v>100</v>
      </c>
      <c r="T3018">
        <v>14.85075546428561</v>
      </c>
      <c r="U3018">
        <v>-91.493361778557301</v>
      </c>
      <c r="V3018" t="s">
        <v>259</v>
      </c>
      <c r="W3018" t="s">
        <v>22</v>
      </c>
      <c r="X3018" t="s">
        <v>4181</v>
      </c>
      <c r="Y3018" t="s">
        <v>260</v>
      </c>
      <c r="Z3018" t="s">
        <v>261</v>
      </c>
      <c r="AC3018" t="str">
        <f>_xlfn.XLOOKUP(UNIVERSO[[#This Row],[Ruta DN]],'[1]CUOTA RUTA'!E:E,'[1]CUOTA RUTA'!G:G)</f>
        <v>Cargar</v>
      </c>
    </row>
    <row r="3019" spans="1:29" x14ac:dyDescent="0.25">
      <c r="A3019">
        <v>2820014201</v>
      </c>
      <c r="B3019">
        <v>7820014201</v>
      </c>
      <c r="C3019" t="s">
        <v>29</v>
      </c>
      <c r="D3019" t="s">
        <v>2198</v>
      </c>
      <c r="E3019" t="s">
        <v>2292</v>
      </c>
      <c r="F3019" t="s">
        <v>295</v>
      </c>
      <c r="G3019" t="s">
        <v>296</v>
      </c>
      <c r="H3019" t="s">
        <v>297</v>
      </c>
      <c r="I3019" t="s">
        <v>2200</v>
      </c>
      <c r="J3019" t="s">
        <v>2201</v>
      </c>
      <c r="K3019" t="s">
        <v>37</v>
      </c>
      <c r="L3019" t="s">
        <v>38</v>
      </c>
      <c r="M3019" t="s">
        <v>6774</v>
      </c>
      <c r="N3019" t="s">
        <v>301</v>
      </c>
      <c r="O3019" t="s">
        <v>304</v>
      </c>
      <c r="P3019" t="s">
        <v>42</v>
      </c>
      <c r="Q3019" t="s">
        <v>303</v>
      </c>
      <c r="R3019" t="s">
        <v>99</v>
      </c>
      <c r="S3019" t="s">
        <v>100</v>
      </c>
      <c r="T3019">
        <v>14.77100396063179</v>
      </c>
      <c r="U3019">
        <v>-91.182608753442764</v>
      </c>
      <c r="V3019" t="s">
        <v>304</v>
      </c>
      <c r="W3019" t="s">
        <v>22</v>
      </c>
      <c r="X3019" t="s">
        <v>4181</v>
      </c>
      <c r="Y3019" t="s">
        <v>305</v>
      </c>
      <c r="Z3019" t="s">
        <v>306</v>
      </c>
      <c r="AA3019">
        <v>5</v>
      </c>
      <c r="AC3019" t="str">
        <f>_xlfn.XLOOKUP(UNIVERSO[[#This Row],[Ruta DN]],'[1]CUOTA RUTA'!E:E,'[1]CUOTA RUTA'!G:G)</f>
        <v>Cargar</v>
      </c>
    </row>
    <row r="3020" spans="1:29" x14ac:dyDescent="0.25">
      <c r="A3020">
        <v>2820014199</v>
      </c>
      <c r="B3020">
        <v>7820014199</v>
      </c>
      <c r="C3020" t="s">
        <v>29</v>
      </c>
      <c r="D3020" t="s">
        <v>455</v>
      </c>
      <c r="E3020" t="s">
        <v>6775</v>
      </c>
      <c r="F3020" t="s">
        <v>76</v>
      </c>
      <c r="G3020" t="s">
        <v>77</v>
      </c>
      <c r="H3020" t="s">
        <v>78</v>
      </c>
      <c r="I3020" t="s">
        <v>457</v>
      </c>
      <c r="J3020" t="s">
        <v>458</v>
      </c>
      <c r="K3020" t="s">
        <v>1055</v>
      </c>
      <c r="L3020" t="s">
        <v>38</v>
      </c>
      <c r="M3020" t="s">
        <v>6776</v>
      </c>
      <c r="N3020" t="s">
        <v>136</v>
      </c>
      <c r="O3020" t="s">
        <v>460</v>
      </c>
      <c r="P3020" t="s">
        <v>42</v>
      </c>
      <c r="Q3020" t="s">
        <v>127</v>
      </c>
      <c r="R3020" t="s">
        <v>84</v>
      </c>
      <c r="S3020" t="s">
        <v>85</v>
      </c>
      <c r="T3020">
        <v>14.42445</v>
      </c>
      <c r="U3020">
        <v>-91.160223329999994</v>
      </c>
      <c r="V3020" t="s">
        <v>82</v>
      </c>
      <c r="W3020" t="s">
        <v>22</v>
      </c>
      <c r="X3020" t="s">
        <v>4186</v>
      </c>
      <c r="Y3020" t="s">
        <v>86</v>
      </c>
      <c r="Z3020" t="s">
        <v>87</v>
      </c>
      <c r="AC3020" t="str">
        <f>_xlfn.XLOOKUP(UNIVERSO[[#This Row],[Ruta DN]],'[1]CUOTA RUTA'!E:E,'[1]CUOTA RUTA'!G:G)</f>
        <v>Cargar</v>
      </c>
    </row>
    <row r="3021" spans="1:29" x14ac:dyDescent="0.25">
      <c r="A3021">
        <v>2820014195</v>
      </c>
      <c r="B3021">
        <v>7820014195</v>
      </c>
      <c r="C3021" t="s">
        <v>29</v>
      </c>
      <c r="D3021" t="s">
        <v>573</v>
      </c>
      <c r="E3021" t="s">
        <v>627</v>
      </c>
      <c r="F3021" t="s">
        <v>130</v>
      </c>
      <c r="G3021" t="s">
        <v>131</v>
      </c>
      <c r="H3021" t="s">
        <v>132</v>
      </c>
      <c r="I3021" t="s">
        <v>575</v>
      </c>
      <c r="J3021" t="s">
        <v>576</v>
      </c>
      <c r="K3021" t="s">
        <v>1055</v>
      </c>
      <c r="L3021" t="s">
        <v>38</v>
      </c>
      <c r="M3021" t="s">
        <v>6777</v>
      </c>
      <c r="N3021" t="s">
        <v>136</v>
      </c>
      <c r="O3021" t="s">
        <v>137</v>
      </c>
      <c r="P3021" t="s">
        <v>42</v>
      </c>
      <c r="Q3021" t="s">
        <v>138</v>
      </c>
      <c r="R3021" t="s">
        <v>84</v>
      </c>
      <c r="S3021" t="s">
        <v>85</v>
      </c>
      <c r="T3021">
        <v>14.538248333333341</v>
      </c>
      <c r="U3021">
        <v>-91.508741666666666</v>
      </c>
      <c r="V3021" t="s">
        <v>137</v>
      </c>
      <c r="W3021" t="s">
        <v>22</v>
      </c>
      <c r="X3021" t="s">
        <v>4181</v>
      </c>
      <c r="Y3021" t="s">
        <v>139</v>
      </c>
      <c r="Z3021" t="s">
        <v>140</v>
      </c>
      <c r="AC3021" t="str">
        <f>_xlfn.XLOOKUP(UNIVERSO[[#This Row],[Ruta DN]],'[1]CUOTA RUTA'!E:E,'[1]CUOTA RUTA'!G:G)</f>
        <v>Cargar</v>
      </c>
    </row>
    <row r="3022" spans="1:29" x14ac:dyDescent="0.25">
      <c r="A3022">
        <v>2820014187</v>
      </c>
      <c r="B3022">
        <v>7820014187</v>
      </c>
      <c r="C3022" t="s">
        <v>29</v>
      </c>
      <c r="D3022" t="s">
        <v>1026</v>
      </c>
      <c r="E3022" t="s">
        <v>6778</v>
      </c>
      <c r="F3022" t="s">
        <v>59</v>
      </c>
      <c r="G3022" t="s">
        <v>60</v>
      </c>
      <c r="H3022" t="s">
        <v>61</v>
      </c>
      <c r="I3022" t="s">
        <v>1028</v>
      </c>
      <c r="J3022" t="s">
        <v>1029</v>
      </c>
      <c r="K3022" t="s">
        <v>1055</v>
      </c>
      <c r="L3022" t="s">
        <v>38</v>
      </c>
      <c r="M3022" t="s">
        <v>6779</v>
      </c>
      <c r="N3022" t="s">
        <v>66</v>
      </c>
      <c r="O3022" t="s">
        <v>67</v>
      </c>
      <c r="P3022" t="s">
        <v>42</v>
      </c>
      <c r="Q3022" t="s">
        <v>1031</v>
      </c>
      <c r="R3022" t="s">
        <v>69</v>
      </c>
      <c r="S3022" t="s">
        <v>70</v>
      </c>
      <c r="T3022">
        <v>14.710346666666659</v>
      </c>
      <c r="U3022">
        <v>-91.87339333333334</v>
      </c>
      <c r="V3022" t="s">
        <v>71</v>
      </c>
      <c r="W3022" t="s">
        <v>22</v>
      </c>
      <c r="X3022" t="s">
        <v>4186</v>
      </c>
      <c r="Y3022" t="s">
        <v>72</v>
      </c>
      <c r="Z3022" t="s">
        <v>73</v>
      </c>
      <c r="AC3022" t="str">
        <f>_xlfn.XLOOKUP(UNIVERSO[[#This Row],[Ruta DN]],'[1]CUOTA RUTA'!E:E,'[1]CUOTA RUTA'!G:G)</f>
        <v>Cargar</v>
      </c>
    </row>
    <row r="3023" spans="1:29" x14ac:dyDescent="0.25">
      <c r="A3023">
        <v>2820014170</v>
      </c>
      <c r="B3023">
        <v>7820014170</v>
      </c>
      <c r="C3023" t="s">
        <v>29</v>
      </c>
      <c r="D3023" t="s">
        <v>104</v>
      </c>
      <c r="E3023" t="s">
        <v>6780</v>
      </c>
      <c r="F3023" t="s">
        <v>106</v>
      </c>
      <c r="G3023" t="s">
        <v>107</v>
      </c>
      <c r="H3023" t="s">
        <v>108</v>
      </c>
      <c r="I3023" t="s">
        <v>109</v>
      </c>
      <c r="J3023" t="s">
        <v>110</v>
      </c>
      <c r="K3023" t="s">
        <v>37</v>
      </c>
      <c r="L3023" t="s">
        <v>38</v>
      </c>
      <c r="M3023" t="s">
        <v>6781</v>
      </c>
      <c r="N3023" t="s">
        <v>112</v>
      </c>
      <c r="O3023" t="s">
        <v>113</v>
      </c>
      <c r="P3023" t="s">
        <v>42</v>
      </c>
      <c r="Q3023" t="s">
        <v>114</v>
      </c>
      <c r="R3023" t="s">
        <v>69</v>
      </c>
      <c r="S3023" t="s">
        <v>70</v>
      </c>
      <c r="T3023">
        <v>15.324359299999999</v>
      </c>
      <c r="U3023">
        <v>-91.512102200000001</v>
      </c>
      <c r="V3023" t="s">
        <v>113</v>
      </c>
      <c r="W3023" t="s">
        <v>22</v>
      </c>
      <c r="X3023" t="s">
        <v>4186</v>
      </c>
      <c r="Y3023" t="s">
        <v>115</v>
      </c>
      <c r="Z3023" t="s">
        <v>116</v>
      </c>
      <c r="AC3023" t="str">
        <f>_xlfn.XLOOKUP(UNIVERSO[[#This Row],[Ruta DN]],'[1]CUOTA RUTA'!E:E,'[1]CUOTA RUTA'!G:G)</f>
        <v>Cargar</v>
      </c>
    </row>
    <row r="3024" spans="1:29" x14ac:dyDescent="0.25">
      <c r="A3024">
        <v>2820014165</v>
      </c>
      <c r="B3024">
        <v>7820014165</v>
      </c>
      <c r="C3024" t="s">
        <v>29</v>
      </c>
      <c r="D3024" t="s">
        <v>889</v>
      </c>
      <c r="E3024" t="s">
        <v>6782</v>
      </c>
      <c r="F3024" t="s">
        <v>156</v>
      </c>
      <c r="G3024" t="s">
        <v>252</v>
      </c>
      <c r="H3024" t="s">
        <v>253</v>
      </c>
      <c r="I3024" t="s">
        <v>891</v>
      </c>
      <c r="J3024" t="s">
        <v>892</v>
      </c>
      <c r="K3024" t="s">
        <v>37</v>
      </c>
      <c r="L3024" t="s">
        <v>64</v>
      </c>
      <c r="M3024" t="s">
        <v>6783</v>
      </c>
      <c r="N3024" t="s">
        <v>66</v>
      </c>
      <c r="O3024" t="s">
        <v>257</v>
      </c>
      <c r="P3024" t="s">
        <v>42</v>
      </c>
      <c r="Q3024" t="s">
        <v>258</v>
      </c>
      <c r="R3024" t="s">
        <v>99</v>
      </c>
      <c r="S3024" t="s">
        <v>100</v>
      </c>
      <c r="T3024">
        <v>14.85974</v>
      </c>
      <c r="U3024">
        <v>-91.521209999999996</v>
      </c>
      <c r="V3024" t="s">
        <v>259</v>
      </c>
      <c r="W3024" t="s">
        <v>22</v>
      </c>
      <c r="X3024" t="s">
        <v>4181</v>
      </c>
      <c r="Y3024" t="s">
        <v>260</v>
      </c>
      <c r="Z3024" t="s">
        <v>261</v>
      </c>
      <c r="AC3024" t="str">
        <f>_xlfn.XLOOKUP(UNIVERSO[[#This Row],[Ruta DN]],'[1]CUOTA RUTA'!E:E,'[1]CUOTA RUTA'!G:G)</f>
        <v>Cargar</v>
      </c>
    </row>
    <row r="3025" spans="1:29" x14ac:dyDescent="0.25">
      <c r="A3025">
        <v>2820014164</v>
      </c>
      <c r="B3025">
        <v>7820014164</v>
      </c>
      <c r="C3025" t="s">
        <v>29</v>
      </c>
      <c r="D3025" t="s">
        <v>2046</v>
      </c>
      <c r="E3025" t="s">
        <v>6784</v>
      </c>
      <c r="F3025" t="s">
        <v>156</v>
      </c>
      <c r="G3025" t="s">
        <v>252</v>
      </c>
      <c r="H3025" t="s">
        <v>253</v>
      </c>
      <c r="I3025" t="s">
        <v>2047</v>
      </c>
      <c r="J3025" t="s">
        <v>2048</v>
      </c>
      <c r="K3025" t="s">
        <v>37</v>
      </c>
      <c r="L3025" t="s">
        <v>38</v>
      </c>
      <c r="M3025" t="s">
        <v>6785</v>
      </c>
      <c r="N3025" t="s">
        <v>66</v>
      </c>
      <c r="O3025" t="s">
        <v>257</v>
      </c>
      <c r="P3025" t="s">
        <v>42</v>
      </c>
      <c r="Q3025" t="s">
        <v>258</v>
      </c>
      <c r="R3025" t="s">
        <v>99</v>
      </c>
      <c r="S3025" t="s">
        <v>100</v>
      </c>
      <c r="T3025">
        <v>14.836495751515031</v>
      </c>
      <c r="U3025">
        <v>-91.517828973010182</v>
      </c>
      <c r="V3025" t="s">
        <v>259</v>
      </c>
      <c r="W3025" t="s">
        <v>22</v>
      </c>
      <c r="X3025" t="s">
        <v>4181</v>
      </c>
      <c r="Y3025" t="s">
        <v>260</v>
      </c>
      <c r="Z3025" t="s">
        <v>261</v>
      </c>
      <c r="AC3025" t="str">
        <f>_xlfn.XLOOKUP(UNIVERSO[[#This Row],[Ruta DN]],'[1]CUOTA RUTA'!E:E,'[1]CUOTA RUTA'!G:G)</f>
        <v>Cargar</v>
      </c>
    </row>
    <row r="3026" spans="1:29" x14ac:dyDescent="0.25">
      <c r="A3026">
        <v>2820014146</v>
      </c>
      <c r="B3026">
        <v>7820014146</v>
      </c>
      <c r="C3026" t="s">
        <v>29</v>
      </c>
      <c r="D3026" t="s">
        <v>1570</v>
      </c>
      <c r="E3026" t="s">
        <v>6786</v>
      </c>
      <c r="F3026" t="s">
        <v>76</v>
      </c>
      <c r="G3026" t="s">
        <v>77</v>
      </c>
      <c r="H3026" t="s">
        <v>78</v>
      </c>
      <c r="I3026" t="s">
        <v>1572</v>
      </c>
      <c r="J3026" t="s">
        <v>1573</v>
      </c>
      <c r="K3026" t="s">
        <v>54</v>
      </c>
      <c r="L3026" t="s">
        <v>38</v>
      </c>
      <c r="M3026" t="s">
        <v>6787</v>
      </c>
      <c r="N3026" t="s">
        <v>40</v>
      </c>
      <c r="O3026" t="s">
        <v>267</v>
      </c>
      <c r="P3026" t="s">
        <v>42</v>
      </c>
      <c r="Q3026" t="s">
        <v>127</v>
      </c>
      <c r="R3026" t="s">
        <v>84</v>
      </c>
      <c r="S3026" t="s">
        <v>85</v>
      </c>
      <c r="T3026">
        <v>14.18610209</v>
      </c>
      <c r="U3026">
        <v>-91.30698304000002</v>
      </c>
      <c r="V3026" t="s">
        <v>82</v>
      </c>
      <c r="W3026" t="s">
        <v>22</v>
      </c>
      <c r="X3026" t="s">
        <v>4181</v>
      </c>
      <c r="Y3026" t="s">
        <v>86</v>
      </c>
      <c r="Z3026" t="s">
        <v>87</v>
      </c>
      <c r="AA3026">
        <v>5</v>
      </c>
      <c r="AC3026" t="str">
        <f>_xlfn.XLOOKUP(UNIVERSO[[#This Row],[Ruta DN]],'[1]CUOTA RUTA'!E:E,'[1]CUOTA RUTA'!G:G)</f>
        <v>Cargar</v>
      </c>
    </row>
    <row r="3027" spans="1:29" x14ac:dyDescent="0.25">
      <c r="A3027">
        <v>2820014141</v>
      </c>
      <c r="B3027">
        <v>7820014141</v>
      </c>
      <c r="C3027" t="s">
        <v>29</v>
      </c>
      <c r="D3027" t="s">
        <v>1178</v>
      </c>
      <c r="E3027" t="s">
        <v>6788</v>
      </c>
      <c r="F3027" t="s">
        <v>156</v>
      </c>
      <c r="G3027" t="s">
        <v>252</v>
      </c>
      <c r="H3027" t="s">
        <v>253</v>
      </c>
      <c r="I3027" t="s">
        <v>1180</v>
      </c>
      <c r="J3027" t="s">
        <v>1181</v>
      </c>
      <c r="K3027" t="s">
        <v>37</v>
      </c>
      <c r="L3027" t="s">
        <v>64</v>
      </c>
      <c r="M3027" t="s">
        <v>6789</v>
      </c>
      <c r="N3027" t="s">
        <v>66</v>
      </c>
      <c r="O3027" t="s">
        <v>257</v>
      </c>
      <c r="P3027" t="s">
        <v>42</v>
      </c>
      <c r="Q3027" t="s">
        <v>686</v>
      </c>
      <c r="R3027" t="s">
        <v>99</v>
      </c>
      <c r="S3027" t="s">
        <v>100</v>
      </c>
      <c r="T3027">
        <v>14.852843</v>
      </c>
      <c r="U3027">
        <v>-91.522762</v>
      </c>
      <c r="V3027" t="s">
        <v>259</v>
      </c>
      <c r="W3027" t="s">
        <v>22</v>
      </c>
      <c r="X3027" t="s">
        <v>4181</v>
      </c>
      <c r="Y3027" t="s">
        <v>260</v>
      </c>
      <c r="Z3027" t="s">
        <v>261</v>
      </c>
      <c r="AC3027" t="str">
        <f>_xlfn.XLOOKUP(UNIVERSO[[#This Row],[Ruta DN]],'[1]CUOTA RUTA'!E:E,'[1]CUOTA RUTA'!G:G)</f>
        <v>Cargar</v>
      </c>
    </row>
    <row r="3028" spans="1:29" x14ac:dyDescent="0.25">
      <c r="A3028">
        <v>2820014134</v>
      </c>
      <c r="B3028">
        <v>7820014134</v>
      </c>
      <c r="C3028" t="s">
        <v>29</v>
      </c>
      <c r="D3028" t="s">
        <v>471</v>
      </c>
      <c r="E3028" t="s">
        <v>6790</v>
      </c>
      <c r="F3028" t="s">
        <v>59</v>
      </c>
      <c r="G3028" t="s">
        <v>60</v>
      </c>
      <c r="H3028" t="s">
        <v>61</v>
      </c>
      <c r="I3028" t="s">
        <v>473</v>
      </c>
      <c r="J3028" t="s">
        <v>474</v>
      </c>
      <c r="K3028" t="s">
        <v>1055</v>
      </c>
      <c r="L3028" t="s">
        <v>38</v>
      </c>
      <c r="M3028" t="s">
        <v>6791</v>
      </c>
      <c r="N3028" t="s">
        <v>66</v>
      </c>
      <c r="O3028" t="s">
        <v>67</v>
      </c>
      <c r="P3028" t="s">
        <v>42</v>
      </c>
      <c r="Q3028" t="s">
        <v>68</v>
      </c>
      <c r="R3028" t="s">
        <v>69</v>
      </c>
      <c r="S3028" t="s">
        <v>70</v>
      </c>
      <c r="T3028">
        <v>14.695639999999999</v>
      </c>
      <c r="U3028">
        <v>-91.873778333333334</v>
      </c>
      <c r="V3028" t="s">
        <v>71</v>
      </c>
      <c r="W3028" t="s">
        <v>22</v>
      </c>
      <c r="X3028" t="s">
        <v>4186</v>
      </c>
      <c r="Y3028" t="s">
        <v>72</v>
      </c>
      <c r="Z3028" t="s">
        <v>73</v>
      </c>
      <c r="AC3028" t="str">
        <f>_xlfn.XLOOKUP(UNIVERSO[[#This Row],[Ruta DN]],'[1]CUOTA RUTA'!E:E,'[1]CUOTA RUTA'!G:G)</f>
        <v>Cargar</v>
      </c>
    </row>
    <row r="3029" spans="1:29" x14ac:dyDescent="0.25">
      <c r="A3029">
        <v>2820014127</v>
      </c>
      <c r="B3029">
        <v>7820014127</v>
      </c>
      <c r="C3029" t="s">
        <v>29</v>
      </c>
      <c r="D3029" t="s">
        <v>226</v>
      </c>
      <c r="E3029" t="s">
        <v>6792</v>
      </c>
      <c r="F3029" t="s">
        <v>106</v>
      </c>
      <c r="G3029" t="s">
        <v>107</v>
      </c>
      <c r="H3029" t="s">
        <v>108</v>
      </c>
      <c r="I3029" t="s">
        <v>228</v>
      </c>
      <c r="J3029" t="s">
        <v>229</v>
      </c>
      <c r="K3029" t="s">
        <v>37</v>
      </c>
      <c r="L3029" t="s">
        <v>204</v>
      </c>
      <c r="M3029" t="s">
        <v>6793</v>
      </c>
      <c r="N3029" t="s">
        <v>112</v>
      </c>
      <c r="O3029" t="s">
        <v>113</v>
      </c>
      <c r="P3029" t="s">
        <v>206</v>
      </c>
      <c r="Q3029" t="s">
        <v>114</v>
      </c>
      <c r="R3029" t="s">
        <v>69</v>
      </c>
      <c r="S3029" t="s">
        <v>70</v>
      </c>
      <c r="T3029">
        <v>15.311820000000001</v>
      </c>
      <c r="U3029">
        <v>-91.482191666666665</v>
      </c>
      <c r="V3029" t="s">
        <v>113</v>
      </c>
      <c r="W3029" t="s">
        <v>22</v>
      </c>
      <c r="X3029" t="s">
        <v>4181</v>
      </c>
      <c r="Y3029" t="s">
        <v>115</v>
      </c>
      <c r="Z3029" t="s">
        <v>116</v>
      </c>
      <c r="AA3029">
        <v>10</v>
      </c>
      <c r="AC3029" t="str">
        <f>_xlfn.XLOOKUP(UNIVERSO[[#This Row],[Ruta DN]],'[1]CUOTA RUTA'!E:E,'[1]CUOTA RUTA'!G:G)</f>
        <v>Cargar</v>
      </c>
    </row>
    <row r="3030" spans="1:29" x14ac:dyDescent="0.25">
      <c r="A3030">
        <v>2820014109</v>
      </c>
      <c r="B3030">
        <v>7820014109</v>
      </c>
      <c r="C3030" t="s">
        <v>29</v>
      </c>
      <c r="D3030" t="s">
        <v>1614</v>
      </c>
      <c r="E3030" t="s">
        <v>5413</v>
      </c>
      <c r="F3030" t="s">
        <v>156</v>
      </c>
      <c r="G3030" t="s">
        <v>252</v>
      </c>
      <c r="H3030" t="s">
        <v>253</v>
      </c>
      <c r="I3030" t="s">
        <v>1616</v>
      </c>
      <c r="J3030" t="s">
        <v>1617</v>
      </c>
      <c r="K3030" t="s">
        <v>1055</v>
      </c>
      <c r="L3030" t="s">
        <v>38</v>
      </c>
      <c r="M3030" t="s">
        <v>6794</v>
      </c>
      <c r="N3030" t="s">
        <v>66</v>
      </c>
      <c r="O3030" t="s">
        <v>257</v>
      </c>
      <c r="P3030" t="s">
        <v>42</v>
      </c>
      <c r="Q3030" t="s">
        <v>617</v>
      </c>
      <c r="R3030" t="s">
        <v>99</v>
      </c>
      <c r="S3030" t="s">
        <v>100</v>
      </c>
      <c r="T3030">
        <v>14.855997</v>
      </c>
      <c r="U3030">
        <v>-91.546149</v>
      </c>
      <c r="V3030" t="s">
        <v>259</v>
      </c>
      <c r="W3030" t="s">
        <v>22</v>
      </c>
      <c r="X3030" t="s">
        <v>4186</v>
      </c>
      <c r="Y3030" t="s">
        <v>260</v>
      </c>
      <c r="Z3030" t="s">
        <v>261</v>
      </c>
      <c r="AC3030" t="str">
        <f>_xlfn.XLOOKUP(UNIVERSO[[#This Row],[Ruta DN]],'[1]CUOTA RUTA'!E:E,'[1]CUOTA RUTA'!G:G)</f>
        <v>Cargar</v>
      </c>
    </row>
    <row r="3031" spans="1:29" x14ac:dyDescent="0.25">
      <c r="A3031">
        <v>2820014101</v>
      </c>
      <c r="B3031">
        <v>7820014101</v>
      </c>
      <c r="C3031" t="s">
        <v>29</v>
      </c>
      <c r="D3031" t="s">
        <v>1656</v>
      </c>
      <c r="E3031" t="s">
        <v>6795</v>
      </c>
      <c r="F3031" t="s">
        <v>156</v>
      </c>
      <c r="G3031" t="s">
        <v>252</v>
      </c>
      <c r="H3031" t="s">
        <v>253</v>
      </c>
      <c r="I3031" t="s">
        <v>1658</v>
      </c>
      <c r="J3031" t="s">
        <v>1659</v>
      </c>
      <c r="K3031" t="s">
        <v>37</v>
      </c>
      <c r="L3031" t="s">
        <v>38</v>
      </c>
      <c r="M3031" t="s">
        <v>6796</v>
      </c>
      <c r="N3031" t="s">
        <v>66</v>
      </c>
      <c r="O3031" t="s">
        <v>257</v>
      </c>
      <c r="P3031" t="s">
        <v>42</v>
      </c>
      <c r="Q3031" t="s">
        <v>686</v>
      </c>
      <c r="R3031" t="s">
        <v>99</v>
      </c>
      <c r="S3031" t="s">
        <v>100</v>
      </c>
      <c r="T3031">
        <v>14.843176</v>
      </c>
      <c r="U3031">
        <v>-91.526225999999994</v>
      </c>
      <c r="V3031" t="s">
        <v>259</v>
      </c>
      <c r="W3031" t="s">
        <v>22</v>
      </c>
      <c r="X3031" t="s">
        <v>4186</v>
      </c>
      <c r="Y3031" t="s">
        <v>260</v>
      </c>
      <c r="Z3031" t="s">
        <v>261</v>
      </c>
      <c r="AC3031" t="str">
        <f>_xlfn.XLOOKUP(UNIVERSO[[#This Row],[Ruta DN]],'[1]CUOTA RUTA'!E:E,'[1]CUOTA RUTA'!G:G)</f>
        <v>Cargar</v>
      </c>
    </row>
    <row r="3032" spans="1:29" x14ac:dyDescent="0.25">
      <c r="A3032">
        <v>2820014099</v>
      </c>
      <c r="B3032">
        <v>7820014099</v>
      </c>
      <c r="C3032" t="s">
        <v>29</v>
      </c>
      <c r="D3032" t="s">
        <v>584</v>
      </c>
      <c r="E3032" t="s">
        <v>6797</v>
      </c>
      <c r="F3032" t="s">
        <v>325</v>
      </c>
      <c r="G3032" t="s">
        <v>326</v>
      </c>
      <c r="H3032" t="s">
        <v>327</v>
      </c>
      <c r="I3032" t="s">
        <v>586</v>
      </c>
      <c r="J3032" t="s">
        <v>587</v>
      </c>
      <c r="K3032" t="s">
        <v>37</v>
      </c>
      <c r="L3032" t="s">
        <v>38</v>
      </c>
      <c r="M3032" t="s">
        <v>6798</v>
      </c>
      <c r="N3032" t="s">
        <v>331</v>
      </c>
      <c r="O3032" t="s">
        <v>544</v>
      </c>
      <c r="P3032" t="s">
        <v>42</v>
      </c>
      <c r="Q3032" t="s">
        <v>530</v>
      </c>
      <c r="R3032" t="s">
        <v>69</v>
      </c>
      <c r="S3032" t="s">
        <v>70</v>
      </c>
      <c r="T3032">
        <v>14.970207500000001</v>
      </c>
      <c r="U3032">
        <v>-91.786065400000012</v>
      </c>
      <c r="V3032" t="s">
        <v>334</v>
      </c>
      <c r="W3032" t="s">
        <v>22</v>
      </c>
      <c r="X3032" t="s">
        <v>4186</v>
      </c>
      <c r="Y3032" t="s">
        <v>336</v>
      </c>
      <c r="Z3032" t="s">
        <v>337</v>
      </c>
      <c r="AC3032" t="str">
        <f>_xlfn.XLOOKUP(UNIVERSO[[#This Row],[Ruta DN]],'[1]CUOTA RUTA'!E:E,'[1]CUOTA RUTA'!G:G)</f>
        <v>Cargar</v>
      </c>
    </row>
    <row r="3033" spans="1:29" x14ac:dyDescent="0.25">
      <c r="A3033">
        <v>2820014098</v>
      </c>
      <c r="B3033">
        <v>7820014098</v>
      </c>
      <c r="C3033" t="s">
        <v>29</v>
      </c>
      <c r="D3033" t="s">
        <v>1623</v>
      </c>
      <c r="E3033" t="s">
        <v>6799</v>
      </c>
      <c r="F3033" t="s">
        <v>156</v>
      </c>
      <c r="G3033" t="s">
        <v>252</v>
      </c>
      <c r="H3033" t="s">
        <v>253</v>
      </c>
      <c r="I3033" t="s">
        <v>1625</v>
      </c>
      <c r="J3033" t="s">
        <v>1626</v>
      </c>
      <c r="K3033" t="s">
        <v>1055</v>
      </c>
      <c r="L3033" t="s">
        <v>38</v>
      </c>
      <c r="M3033" t="s">
        <v>6800</v>
      </c>
      <c r="N3033" t="s">
        <v>66</v>
      </c>
      <c r="O3033" t="s">
        <v>257</v>
      </c>
      <c r="P3033" t="s">
        <v>42</v>
      </c>
      <c r="Q3033" t="s">
        <v>258</v>
      </c>
      <c r="R3033" t="s">
        <v>99</v>
      </c>
      <c r="S3033" t="s">
        <v>100</v>
      </c>
      <c r="T3033">
        <v>14.840776</v>
      </c>
      <c r="U3033">
        <v>-91.497664</v>
      </c>
      <c r="V3033" t="s">
        <v>259</v>
      </c>
      <c r="W3033" t="s">
        <v>22</v>
      </c>
      <c r="X3033" t="s">
        <v>4186</v>
      </c>
      <c r="Y3033" t="s">
        <v>260</v>
      </c>
      <c r="Z3033" t="s">
        <v>261</v>
      </c>
      <c r="AC3033" t="str">
        <f>_xlfn.XLOOKUP(UNIVERSO[[#This Row],[Ruta DN]],'[1]CUOTA RUTA'!E:E,'[1]CUOTA RUTA'!G:G)</f>
        <v>Cargar</v>
      </c>
    </row>
    <row r="3034" spans="1:29" x14ac:dyDescent="0.25">
      <c r="A3034">
        <v>2820014096</v>
      </c>
      <c r="B3034">
        <v>7820014096</v>
      </c>
      <c r="C3034" t="s">
        <v>29</v>
      </c>
      <c r="D3034" t="s">
        <v>1646</v>
      </c>
      <c r="E3034" t="s">
        <v>6801</v>
      </c>
      <c r="F3034" t="s">
        <v>156</v>
      </c>
      <c r="G3034" t="s">
        <v>252</v>
      </c>
      <c r="H3034" t="s">
        <v>253</v>
      </c>
      <c r="I3034" t="s">
        <v>1648</v>
      </c>
      <c r="J3034" t="s">
        <v>1649</v>
      </c>
      <c r="K3034" t="s">
        <v>37</v>
      </c>
      <c r="L3034" t="s">
        <v>64</v>
      </c>
      <c r="M3034" t="s">
        <v>6802</v>
      </c>
      <c r="N3034" t="s">
        <v>66</v>
      </c>
      <c r="O3034" t="s">
        <v>257</v>
      </c>
      <c r="P3034" t="s">
        <v>42</v>
      </c>
      <c r="Q3034" t="s">
        <v>258</v>
      </c>
      <c r="R3034" t="s">
        <v>99</v>
      </c>
      <c r="S3034" t="s">
        <v>100</v>
      </c>
      <c r="T3034">
        <v>14.852850730530919</v>
      </c>
      <c r="U3034">
        <v>-91.533921305090189</v>
      </c>
      <c r="V3034" t="s">
        <v>259</v>
      </c>
      <c r="W3034" t="s">
        <v>22</v>
      </c>
      <c r="X3034" t="s">
        <v>4181</v>
      </c>
      <c r="Y3034" t="s">
        <v>260</v>
      </c>
      <c r="Z3034" t="s">
        <v>261</v>
      </c>
      <c r="AC3034" t="str">
        <f>_xlfn.XLOOKUP(UNIVERSO[[#This Row],[Ruta DN]],'[1]CUOTA RUTA'!E:E,'[1]CUOTA RUTA'!G:G)</f>
        <v>Cargar</v>
      </c>
    </row>
    <row r="3035" spans="1:29" x14ac:dyDescent="0.25">
      <c r="A3035">
        <v>2820014077</v>
      </c>
      <c r="B3035">
        <v>7820014077</v>
      </c>
      <c r="C3035" t="s">
        <v>29</v>
      </c>
      <c r="D3035" t="s">
        <v>239</v>
      </c>
      <c r="E3035" t="s">
        <v>6803</v>
      </c>
      <c r="F3035" t="s">
        <v>32</v>
      </c>
      <c r="G3035" t="s">
        <v>33</v>
      </c>
      <c r="H3035" t="s">
        <v>34</v>
      </c>
      <c r="I3035" t="s">
        <v>241</v>
      </c>
      <c r="J3035" t="s">
        <v>242</v>
      </c>
      <c r="K3035" t="s">
        <v>37</v>
      </c>
      <c r="L3035" t="s">
        <v>64</v>
      </c>
      <c r="M3035" t="s">
        <v>6804</v>
      </c>
      <c r="N3035" t="s">
        <v>40</v>
      </c>
      <c r="O3035" t="s">
        <v>46</v>
      </c>
      <c r="P3035" t="s">
        <v>42</v>
      </c>
      <c r="Q3035" t="s">
        <v>244</v>
      </c>
      <c r="R3035" t="s">
        <v>44</v>
      </c>
      <c r="S3035" t="s">
        <v>45</v>
      </c>
      <c r="T3035">
        <v>14.2913579</v>
      </c>
      <c r="U3035">
        <v>-90.774343599999995</v>
      </c>
      <c r="V3035" t="s">
        <v>46</v>
      </c>
      <c r="W3035" t="s">
        <v>22</v>
      </c>
      <c r="X3035" t="s">
        <v>4181</v>
      </c>
      <c r="Y3035" t="s">
        <v>48</v>
      </c>
      <c r="Z3035" t="s">
        <v>49</v>
      </c>
      <c r="AC3035" t="str">
        <f>_xlfn.XLOOKUP(UNIVERSO[[#This Row],[Ruta DN]],'[1]CUOTA RUTA'!E:E,'[1]CUOTA RUTA'!G:G)</f>
        <v>Cargar</v>
      </c>
    </row>
    <row r="3036" spans="1:29" x14ac:dyDescent="0.25">
      <c r="A3036">
        <v>2820014071</v>
      </c>
      <c r="B3036">
        <v>7820014071</v>
      </c>
      <c r="C3036" t="s">
        <v>29</v>
      </c>
      <c r="D3036" t="s">
        <v>117</v>
      </c>
      <c r="E3036" t="s">
        <v>6805</v>
      </c>
      <c r="F3036" t="s">
        <v>106</v>
      </c>
      <c r="G3036" t="s">
        <v>107</v>
      </c>
      <c r="H3036" t="s">
        <v>108</v>
      </c>
      <c r="I3036" t="s">
        <v>119</v>
      </c>
      <c r="J3036" t="s">
        <v>120</v>
      </c>
      <c r="K3036" t="s">
        <v>1055</v>
      </c>
      <c r="L3036" t="s">
        <v>914</v>
      </c>
      <c r="M3036" t="s">
        <v>6806</v>
      </c>
      <c r="N3036" t="s">
        <v>112</v>
      </c>
      <c r="O3036" t="s">
        <v>416</v>
      </c>
      <c r="P3036" t="s">
        <v>206</v>
      </c>
      <c r="Q3036" t="s">
        <v>114</v>
      </c>
      <c r="R3036" t="s">
        <v>69</v>
      </c>
      <c r="S3036" t="s">
        <v>70</v>
      </c>
      <c r="T3036">
        <v>15.354425000000001</v>
      </c>
      <c r="U3036">
        <v>-91.4565566666667</v>
      </c>
      <c r="V3036" t="s">
        <v>113</v>
      </c>
      <c r="W3036" t="s">
        <v>202</v>
      </c>
      <c r="X3036" t="s">
        <v>4186</v>
      </c>
      <c r="Y3036" t="s">
        <v>115</v>
      </c>
      <c r="Z3036" t="s">
        <v>116</v>
      </c>
      <c r="AC3036" t="str">
        <f>_xlfn.XLOOKUP(UNIVERSO[[#This Row],[Ruta DN]],'[1]CUOTA RUTA'!E:E,'[1]CUOTA RUTA'!G:G)</f>
        <v>Cargar</v>
      </c>
    </row>
    <row r="3037" spans="1:29" x14ac:dyDescent="0.25">
      <c r="A3037">
        <v>2820014070</v>
      </c>
      <c r="B3037">
        <v>7820014070</v>
      </c>
      <c r="C3037" t="s">
        <v>29</v>
      </c>
      <c r="D3037" t="s">
        <v>1651</v>
      </c>
      <c r="E3037" t="s">
        <v>6807</v>
      </c>
      <c r="F3037" t="s">
        <v>156</v>
      </c>
      <c r="G3037" t="s">
        <v>252</v>
      </c>
      <c r="H3037" t="s">
        <v>253</v>
      </c>
      <c r="I3037" t="s">
        <v>1653</v>
      </c>
      <c r="J3037" t="s">
        <v>1654</v>
      </c>
      <c r="K3037" t="s">
        <v>37</v>
      </c>
      <c r="L3037" t="s">
        <v>64</v>
      </c>
      <c r="M3037" t="s">
        <v>6808</v>
      </c>
      <c r="N3037" t="s">
        <v>66</v>
      </c>
      <c r="O3037" t="s">
        <v>257</v>
      </c>
      <c r="P3037" t="s">
        <v>42</v>
      </c>
      <c r="Q3037" t="s">
        <v>617</v>
      </c>
      <c r="R3037" t="s">
        <v>99</v>
      </c>
      <c r="S3037" t="s">
        <v>100</v>
      </c>
      <c r="T3037">
        <v>14.840865000000001</v>
      </c>
      <c r="U3037">
        <v>-91.520480000000006</v>
      </c>
      <c r="V3037" t="s">
        <v>259</v>
      </c>
      <c r="W3037" t="s">
        <v>22</v>
      </c>
      <c r="X3037" t="s">
        <v>4181</v>
      </c>
      <c r="Y3037" t="s">
        <v>260</v>
      </c>
      <c r="Z3037" t="s">
        <v>261</v>
      </c>
      <c r="AC3037" t="str">
        <f>_xlfn.XLOOKUP(UNIVERSO[[#This Row],[Ruta DN]],'[1]CUOTA RUTA'!E:E,'[1]CUOTA RUTA'!G:G)</f>
        <v>Cargar</v>
      </c>
    </row>
    <row r="3038" spans="1:29" x14ac:dyDescent="0.25">
      <c r="A3038">
        <v>2820014066</v>
      </c>
      <c r="B3038">
        <v>7820014066</v>
      </c>
      <c r="C3038" t="s">
        <v>29</v>
      </c>
      <c r="D3038" t="s">
        <v>1593</v>
      </c>
      <c r="E3038" t="s">
        <v>1785</v>
      </c>
      <c r="F3038" t="s">
        <v>156</v>
      </c>
      <c r="G3038" t="s">
        <v>252</v>
      </c>
      <c r="H3038" t="s">
        <v>253</v>
      </c>
      <c r="I3038" t="s">
        <v>1595</v>
      </c>
      <c r="J3038" t="s">
        <v>1596</v>
      </c>
      <c r="K3038" t="s">
        <v>37</v>
      </c>
      <c r="L3038" t="s">
        <v>64</v>
      </c>
      <c r="M3038" t="s">
        <v>6809</v>
      </c>
      <c r="N3038" t="s">
        <v>66</v>
      </c>
      <c r="O3038" t="s">
        <v>257</v>
      </c>
      <c r="P3038" t="s">
        <v>42</v>
      </c>
      <c r="Q3038" t="s">
        <v>617</v>
      </c>
      <c r="R3038" t="s">
        <v>99</v>
      </c>
      <c r="S3038" t="s">
        <v>100</v>
      </c>
      <c r="T3038">
        <v>14.851649999999999</v>
      </c>
      <c r="U3038">
        <v>-91.492469999999997</v>
      </c>
      <c r="V3038" t="s">
        <v>259</v>
      </c>
      <c r="W3038" t="s">
        <v>22</v>
      </c>
      <c r="X3038" t="s">
        <v>4181</v>
      </c>
      <c r="Y3038" t="s">
        <v>260</v>
      </c>
      <c r="Z3038" t="s">
        <v>261</v>
      </c>
      <c r="AA3038">
        <v>1</v>
      </c>
      <c r="AC3038" t="str">
        <f>_xlfn.XLOOKUP(UNIVERSO[[#This Row],[Ruta DN]],'[1]CUOTA RUTA'!E:E,'[1]CUOTA RUTA'!G:G)</f>
        <v>Cargar</v>
      </c>
    </row>
    <row r="3039" spans="1:29" x14ac:dyDescent="0.25">
      <c r="A3039">
        <v>2820014057</v>
      </c>
      <c r="B3039">
        <v>7820014057</v>
      </c>
      <c r="C3039" t="s">
        <v>29</v>
      </c>
      <c r="D3039" t="s">
        <v>338</v>
      </c>
      <c r="E3039" t="s">
        <v>6810</v>
      </c>
      <c r="F3039" t="s">
        <v>106</v>
      </c>
      <c r="G3039" t="s">
        <v>107</v>
      </c>
      <c r="H3039" t="s">
        <v>108</v>
      </c>
      <c r="I3039" t="s">
        <v>340</v>
      </c>
      <c r="J3039" t="s">
        <v>341</v>
      </c>
      <c r="K3039" t="s">
        <v>1055</v>
      </c>
      <c r="L3039" t="s">
        <v>38</v>
      </c>
      <c r="M3039" t="s">
        <v>6811</v>
      </c>
      <c r="N3039" t="s">
        <v>112</v>
      </c>
      <c r="O3039" t="s">
        <v>113</v>
      </c>
      <c r="P3039" t="s">
        <v>42</v>
      </c>
      <c r="Q3039" t="s">
        <v>195</v>
      </c>
      <c r="R3039" t="s">
        <v>69</v>
      </c>
      <c r="S3039" t="s">
        <v>70</v>
      </c>
      <c r="T3039">
        <v>15.30326</v>
      </c>
      <c r="U3039">
        <v>-91.467034999999996</v>
      </c>
      <c r="V3039" t="s">
        <v>113</v>
      </c>
      <c r="W3039" t="s">
        <v>22</v>
      </c>
      <c r="X3039" t="s">
        <v>4186</v>
      </c>
      <c r="Y3039" t="s">
        <v>115</v>
      </c>
      <c r="Z3039" t="s">
        <v>116</v>
      </c>
      <c r="AC3039" t="str">
        <f>_xlfn.XLOOKUP(UNIVERSO[[#This Row],[Ruta DN]],'[1]CUOTA RUTA'!E:E,'[1]CUOTA RUTA'!G:G)</f>
        <v>Cargar</v>
      </c>
    </row>
    <row r="3040" spans="1:29" x14ac:dyDescent="0.25">
      <c r="A3040">
        <v>2820014055</v>
      </c>
      <c r="B3040">
        <v>7820014055</v>
      </c>
      <c r="C3040" t="s">
        <v>29</v>
      </c>
      <c r="D3040" t="s">
        <v>2926</v>
      </c>
      <c r="E3040" t="s">
        <v>6812</v>
      </c>
      <c r="F3040" t="s">
        <v>106</v>
      </c>
      <c r="G3040" t="s">
        <v>107</v>
      </c>
      <c r="H3040" t="s">
        <v>108</v>
      </c>
      <c r="I3040" t="s">
        <v>2928</v>
      </c>
      <c r="J3040" t="s">
        <v>2929</v>
      </c>
      <c r="K3040" t="s">
        <v>37</v>
      </c>
      <c r="L3040" t="s">
        <v>38</v>
      </c>
      <c r="M3040" t="s">
        <v>6813</v>
      </c>
      <c r="N3040" t="s">
        <v>112</v>
      </c>
      <c r="O3040" t="s">
        <v>625</v>
      </c>
      <c r="P3040" t="s">
        <v>42</v>
      </c>
      <c r="Q3040" t="s">
        <v>195</v>
      </c>
      <c r="R3040" t="s">
        <v>69</v>
      </c>
      <c r="S3040" t="s">
        <v>70</v>
      </c>
      <c r="T3040">
        <v>15.34112</v>
      </c>
      <c r="U3040">
        <v>-91.311511999999993</v>
      </c>
      <c r="V3040" t="s">
        <v>113</v>
      </c>
      <c r="W3040" t="s">
        <v>22</v>
      </c>
      <c r="X3040" t="s">
        <v>4186</v>
      </c>
      <c r="Y3040" t="s">
        <v>115</v>
      </c>
      <c r="Z3040" t="s">
        <v>116</v>
      </c>
      <c r="AC3040" t="str">
        <f>_xlfn.XLOOKUP(UNIVERSO[[#This Row],[Ruta DN]],'[1]CUOTA RUTA'!E:E,'[1]CUOTA RUTA'!G:G)</f>
        <v>Cargar</v>
      </c>
    </row>
    <row r="3041" spans="1:29" x14ac:dyDescent="0.25">
      <c r="A3041">
        <v>2820014039</v>
      </c>
      <c r="B3041">
        <v>7820014039</v>
      </c>
      <c r="C3041" t="s">
        <v>29</v>
      </c>
      <c r="D3041" t="s">
        <v>1563</v>
      </c>
      <c r="E3041" t="s">
        <v>6814</v>
      </c>
      <c r="F3041" t="s">
        <v>156</v>
      </c>
      <c r="G3041" t="s">
        <v>252</v>
      </c>
      <c r="H3041" t="s">
        <v>253</v>
      </c>
      <c r="I3041" t="s">
        <v>1565</v>
      </c>
      <c r="J3041" t="s">
        <v>1566</v>
      </c>
      <c r="K3041" t="s">
        <v>37</v>
      </c>
      <c r="L3041" t="s">
        <v>64</v>
      </c>
      <c r="M3041" t="s">
        <v>6815</v>
      </c>
      <c r="N3041" t="s">
        <v>66</v>
      </c>
      <c r="O3041" t="s">
        <v>257</v>
      </c>
      <c r="P3041" t="s">
        <v>42</v>
      </c>
      <c r="Q3041" t="s">
        <v>686</v>
      </c>
      <c r="R3041" t="s">
        <v>99</v>
      </c>
      <c r="S3041" t="s">
        <v>100</v>
      </c>
      <c r="T3041">
        <v>14.8535</v>
      </c>
      <c r="U3041">
        <v>-91.526799999999994</v>
      </c>
      <c r="V3041" t="s">
        <v>259</v>
      </c>
      <c r="W3041" t="s">
        <v>22</v>
      </c>
      <c r="X3041" t="s">
        <v>4181</v>
      </c>
      <c r="Y3041" t="s">
        <v>260</v>
      </c>
      <c r="Z3041" t="s">
        <v>261</v>
      </c>
      <c r="AC3041" t="str">
        <f>_xlfn.XLOOKUP(UNIVERSO[[#This Row],[Ruta DN]],'[1]CUOTA RUTA'!E:E,'[1]CUOTA RUTA'!G:G)</f>
        <v>Cargar</v>
      </c>
    </row>
    <row r="3042" spans="1:29" x14ac:dyDescent="0.25">
      <c r="A3042">
        <v>2820014035</v>
      </c>
      <c r="B3042">
        <v>7820014035</v>
      </c>
      <c r="C3042" t="s">
        <v>29</v>
      </c>
      <c r="D3042" t="s">
        <v>2198</v>
      </c>
      <c r="E3042" t="s">
        <v>6816</v>
      </c>
      <c r="F3042" t="s">
        <v>295</v>
      </c>
      <c r="G3042" t="s">
        <v>296</v>
      </c>
      <c r="H3042" t="s">
        <v>297</v>
      </c>
      <c r="I3042" t="s">
        <v>2200</v>
      </c>
      <c r="J3042" t="s">
        <v>2201</v>
      </c>
      <c r="K3042" t="s">
        <v>37</v>
      </c>
      <c r="L3042" t="s">
        <v>38</v>
      </c>
      <c r="M3042" t="s">
        <v>6817</v>
      </c>
      <c r="N3042" t="s">
        <v>301</v>
      </c>
      <c r="O3042" t="s">
        <v>304</v>
      </c>
      <c r="P3042" t="s">
        <v>42</v>
      </c>
      <c r="Q3042" t="s">
        <v>303</v>
      </c>
      <c r="R3042" t="s">
        <v>99</v>
      </c>
      <c r="S3042" t="s">
        <v>100</v>
      </c>
      <c r="T3042">
        <v>14.771473</v>
      </c>
      <c r="U3042">
        <v>-91.184555000000003</v>
      </c>
      <c r="V3042" t="s">
        <v>304</v>
      </c>
      <c r="W3042" t="s">
        <v>22</v>
      </c>
      <c r="X3042" t="s">
        <v>4181</v>
      </c>
      <c r="Y3042" t="s">
        <v>305</v>
      </c>
      <c r="Z3042" t="s">
        <v>306</v>
      </c>
      <c r="AA3042">
        <v>5</v>
      </c>
      <c r="AC3042" t="str">
        <f>_xlfn.XLOOKUP(UNIVERSO[[#This Row],[Ruta DN]],'[1]CUOTA RUTA'!E:E,'[1]CUOTA RUTA'!G:G)</f>
        <v>Cargar</v>
      </c>
    </row>
    <row r="3043" spans="1:29" x14ac:dyDescent="0.25">
      <c r="A3043">
        <v>2820014025</v>
      </c>
      <c r="B3043">
        <v>7820014025</v>
      </c>
      <c r="C3043" t="s">
        <v>29</v>
      </c>
      <c r="D3043" t="s">
        <v>1034</v>
      </c>
      <c r="E3043" t="s">
        <v>6818</v>
      </c>
      <c r="F3043" t="s">
        <v>32</v>
      </c>
      <c r="G3043" t="s">
        <v>33</v>
      </c>
      <c r="H3043" t="s">
        <v>34</v>
      </c>
      <c r="I3043" t="s">
        <v>1036</v>
      </c>
      <c r="J3043" t="s">
        <v>1037</v>
      </c>
      <c r="K3043" t="s">
        <v>37</v>
      </c>
      <c r="L3043" t="s">
        <v>64</v>
      </c>
      <c r="M3043" t="s">
        <v>6819</v>
      </c>
      <c r="N3043" t="s">
        <v>40</v>
      </c>
      <c r="O3043" t="s">
        <v>2678</v>
      </c>
      <c r="P3043" t="s">
        <v>42</v>
      </c>
      <c r="Q3043" t="s">
        <v>244</v>
      </c>
      <c r="R3043" t="s">
        <v>44</v>
      </c>
      <c r="S3043" t="s">
        <v>45</v>
      </c>
      <c r="T3043">
        <v>14.329345999999999</v>
      </c>
      <c r="U3043">
        <v>-91.023686999999995</v>
      </c>
      <c r="V3043" t="s">
        <v>46</v>
      </c>
      <c r="W3043" t="s">
        <v>22</v>
      </c>
      <c r="X3043" t="s">
        <v>4186</v>
      </c>
      <c r="Y3043" t="s">
        <v>48</v>
      </c>
      <c r="Z3043" t="s">
        <v>49</v>
      </c>
      <c r="AC3043" t="str">
        <f>_xlfn.XLOOKUP(UNIVERSO[[#This Row],[Ruta DN]],'[1]CUOTA RUTA'!E:E,'[1]CUOTA RUTA'!G:G)</f>
        <v>Cargar</v>
      </c>
    </row>
    <row r="3044" spans="1:29" x14ac:dyDescent="0.25">
      <c r="A3044">
        <v>2820014008</v>
      </c>
      <c r="B3044">
        <v>7820014008</v>
      </c>
      <c r="C3044" t="s">
        <v>29</v>
      </c>
      <c r="D3044" t="s">
        <v>2162</v>
      </c>
      <c r="E3044" t="s">
        <v>6820</v>
      </c>
      <c r="F3044" t="s">
        <v>156</v>
      </c>
      <c r="G3044" t="s">
        <v>252</v>
      </c>
      <c r="H3044" t="s">
        <v>253</v>
      </c>
      <c r="I3044" t="s">
        <v>2164</v>
      </c>
      <c r="J3044" t="s">
        <v>2165</v>
      </c>
      <c r="K3044" t="s">
        <v>1055</v>
      </c>
      <c r="L3044" t="s">
        <v>38</v>
      </c>
      <c r="M3044" t="s">
        <v>6821</v>
      </c>
      <c r="N3044" t="s">
        <v>66</v>
      </c>
      <c r="O3044" t="s">
        <v>257</v>
      </c>
      <c r="P3044" t="s">
        <v>42</v>
      </c>
      <c r="Q3044" t="s">
        <v>617</v>
      </c>
      <c r="R3044" t="s">
        <v>99</v>
      </c>
      <c r="S3044" t="s">
        <v>100</v>
      </c>
      <c r="T3044">
        <v>14.840254</v>
      </c>
      <c r="U3044">
        <v>-91.514572999999999</v>
      </c>
      <c r="V3044" t="s">
        <v>259</v>
      </c>
      <c r="W3044" t="s">
        <v>22</v>
      </c>
      <c r="X3044" t="s">
        <v>4181</v>
      </c>
      <c r="Y3044" t="s">
        <v>260</v>
      </c>
      <c r="Z3044" t="s">
        <v>261</v>
      </c>
      <c r="AC3044" t="str">
        <f>_xlfn.XLOOKUP(UNIVERSO[[#This Row],[Ruta DN]],'[1]CUOTA RUTA'!E:E,'[1]CUOTA RUTA'!G:G)</f>
        <v>Cargar</v>
      </c>
    </row>
    <row r="3045" spans="1:29" x14ac:dyDescent="0.25">
      <c r="A3045">
        <v>2820013967</v>
      </c>
      <c r="B3045">
        <v>7820013967</v>
      </c>
      <c r="C3045" t="s">
        <v>29</v>
      </c>
      <c r="D3045" t="s">
        <v>338</v>
      </c>
      <c r="E3045" t="s">
        <v>6822</v>
      </c>
      <c r="F3045" t="s">
        <v>106</v>
      </c>
      <c r="G3045" t="s">
        <v>107</v>
      </c>
      <c r="H3045" t="s">
        <v>108</v>
      </c>
      <c r="I3045" t="s">
        <v>340</v>
      </c>
      <c r="J3045" t="s">
        <v>341</v>
      </c>
      <c r="K3045" t="s">
        <v>1055</v>
      </c>
      <c r="L3045" t="s">
        <v>38</v>
      </c>
      <c r="M3045" t="s">
        <v>6823</v>
      </c>
      <c r="N3045" t="s">
        <v>112</v>
      </c>
      <c r="O3045" t="s">
        <v>113</v>
      </c>
      <c r="P3045" t="s">
        <v>42</v>
      </c>
      <c r="Q3045" t="s">
        <v>195</v>
      </c>
      <c r="R3045" t="s">
        <v>69</v>
      </c>
      <c r="S3045" t="s">
        <v>70</v>
      </c>
      <c r="T3045">
        <v>15.31074333333334</v>
      </c>
      <c r="U3045">
        <v>-91.469370000000012</v>
      </c>
      <c r="V3045" t="s">
        <v>113</v>
      </c>
      <c r="W3045" t="s">
        <v>22</v>
      </c>
      <c r="X3045" t="s">
        <v>4186</v>
      </c>
      <c r="Y3045" t="s">
        <v>115</v>
      </c>
      <c r="Z3045" t="s">
        <v>116</v>
      </c>
      <c r="AC3045" t="str">
        <f>_xlfn.XLOOKUP(UNIVERSO[[#This Row],[Ruta DN]],'[1]CUOTA RUTA'!E:E,'[1]CUOTA RUTA'!G:G)</f>
        <v>Cargar</v>
      </c>
    </row>
    <row r="3046" spans="1:29" x14ac:dyDescent="0.25">
      <c r="A3046">
        <v>2820013964</v>
      </c>
      <c r="B3046">
        <v>7820013964</v>
      </c>
      <c r="C3046" t="s">
        <v>29</v>
      </c>
      <c r="D3046" t="s">
        <v>104</v>
      </c>
      <c r="E3046" t="s">
        <v>6824</v>
      </c>
      <c r="F3046" t="s">
        <v>106</v>
      </c>
      <c r="G3046" t="s">
        <v>107</v>
      </c>
      <c r="H3046" t="s">
        <v>108</v>
      </c>
      <c r="I3046" t="s">
        <v>109</v>
      </c>
      <c r="J3046" t="s">
        <v>110</v>
      </c>
      <c r="K3046" t="s">
        <v>37</v>
      </c>
      <c r="L3046" t="s">
        <v>204</v>
      </c>
      <c r="M3046" t="s">
        <v>6825</v>
      </c>
      <c r="N3046" t="s">
        <v>112</v>
      </c>
      <c r="O3046" t="s">
        <v>416</v>
      </c>
      <c r="P3046" t="s">
        <v>206</v>
      </c>
      <c r="Q3046" t="s">
        <v>114</v>
      </c>
      <c r="R3046" t="s">
        <v>69</v>
      </c>
      <c r="S3046" t="s">
        <v>70</v>
      </c>
      <c r="T3046">
        <v>15.347095599999999</v>
      </c>
      <c r="U3046">
        <v>-91.451702699999998</v>
      </c>
      <c r="V3046" t="s">
        <v>113</v>
      </c>
      <c r="W3046" t="s">
        <v>22</v>
      </c>
      <c r="X3046" t="s">
        <v>4181</v>
      </c>
      <c r="Y3046" t="s">
        <v>115</v>
      </c>
      <c r="Z3046" t="s">
        <v>116</v>
      </c>
      <c r="AC3046" t="str">
        <f>_xlfn.XLOOKUP(UNIVERSO[[#This Row],[Ruta DN]],'[1]CUOTA RUTA'!E:E,'[1]CUOTA RUTA'!G:G)</f>
        <v>Cargar</v>
      </c>
    </row>
    <row r="3047" spans="1:29" x14ac:dyDescent="0.25">
      <c r="A3047">
        <v>2820013960</v>
      </c>
      <c r="B3047">
        <v>7820013960</v>
      </c>
      <c r="C3047" t="s">
        <v>29</v>
      </c>
      <c r="D3047" t="s">
        <v>1609</v>
      </c>
      <c r="E3047" t="s">
        <v>6826</v>
      </c>
      <c r="F3047" t="s">
        <v>156</v>
      </c>
      <c r="G3047" t="s">
        <v>252</v>
      </c>
      <c r="H3047" t="s">
        <v>253</v>
      </c>
      <c r="I3047" t="s">
        <v>1611</v>
      </c>
      <c r="J3047" t="s">
        <v>1612</v>
      </c>
      <c r="K3047" t="s">
        <v>1055</v>
      </c>
      <c r="L3047" t="s">
        <v>64</v>
      </c>
      <c r="M3047" t="s">
        <v>6827</v>
      </c>
      <c r="N3047" t="s">
        <v>66</v>
      </c>
      <c r="O3047" t="s">
        <v>257</v>
      </c>
      <c r="P3047" t="s">
        <v>42</v>
      </c>
      <c r="Q3047" t="s">
        <v>686</v>
      </c>
      <c r="R3047" t="s">
        <v>99</v>
      </c>
      <c r="S3047" t="s">
        <v>100</v>
      </c>
      <c r="T3047">
        <v>14.846089468337601</v>
      </c>
      <c r="U3047">
        <v>-91.52045301161705</v>
      </c>
      <c r="V3047" t="s">
        <v>259</v>
      </c>
      <c r="W3047" t="s">
        <v>22</v>
      </c>
      <c r="X3047" t="s">
        <v>4186</v>
      </c>
      <c r="Y3047" t="s">
        <v>260</v>
      </c>
      <c r="Z3047" t="s">
        <v>261</v>
      </c>
      <c r="AC3047" t="str">
        <f>_xlfn.XLOOKUP(UNIVERSO[[#This Row],[Ruta DN]],'[1]CUOTA RUTA'!E:E,'[1]CUOTA RUTA'!G:G)</f>
        <v>Cargar</v>
      </c>
    </row>
    <row r="3048" spans="1:29" x14ac:dyDescent="0.25">
      <c r="A3048">
        <v>2820013959</v>
      </c>
      <c r="B3048">
        <v>7820013959</v>
      </c>
      <c r="C3048" t="s">
        <v>29</v>
      </c>
      <c r="D3048" t="s">
        <v>533</v>
      </c>
      <c r="E3048" t="s">
        <v>6828</v>
      </c>
      <c r="F3048" t="s">
        <v>76</v>
      </c>
      <c r="G3048" t="s">
        <v>77</v>
      </c>
      <c r="H3048" t="s">
        <v>78</v>
      </c>
      <c r="I3048" t="s">
        <v>535</v>
      </c>
      <c r="J3048" t="s">
        <v>536</v>
      </c>
      <c r="K3048" t="s">
        <v>1055</v>
      </c>
      <c r="L3048" t="s">
        <v>64</v>
      </c>
      <c r="M3048" t="s">
        <v>6829</v>
      </c>
      <c r="N3048" t="s">
        <v>136</v>
      </c>
      <c r="O3048" t="s">
        <v>538</v>
      </c>
      <c r="P3048" t="s">
        <v>42</v>
      </c>
      <c r="Q3048" t="s">
        <v>83</v>
      </c>
      <c r="R3048" t="s">
        <v>84</v>
      </c>
      <c r="S3048" t="s">
        <v>85</v>
      </c>
      <c r="T3048">
        <v>14.39695543</v>
      </c>
      <c r="U3048">
        <v>-91.32012881</v>
      </c>
      <c r="V3048" t="s">
        <v>82</v>
      </c>
      <c r="W3048" t="s">
        <v>22</v>
      </c>
      <c r="X3048" t="s">
        <v>4181</v>
      </c>
      <c r="Y3048" t="s">
        <v>86</v>
      </c>
      <c r="Z3048" t="s">
        <v>87</v>
      </c>
      <c r="AC3048" t="str">
        <f>_xlfn.XLOOKUP(UNIVERSO[[#This Row],[Ruta DN]],'[1]CUOTA RUTA'!E:E,'[1]CUOTA RUTA'!G:G)</f>
        <v>Cargar</v>
      </c>
    </row>
    <row r="3049" spans="1:29" x14ac:dyDescent="0.25">
      <c r="A3049">
        <v>2820013934</v>
      </c>
      <c r="B3049">
        <v>7820013934</v>
      </c>
      <c r="C3049" t="s">
        <v>29</v>
      </c>
      <c r="D3049" t="s">
        <v>387</v>
      </c>
      <c r="E3049" t="s">
        <v>6830</v>
      </c>
      <c r="F3049" t="s">
        <v>106</v>
      </c>
      <c r="G3049" t="s">
        <v>107</v>
      </c>
      <c r="H3049" t="s">
        <v>108</v>
      </c>
      <c r="I3049" t="s">
        <v>389</v>
      </c>
      <c r="J3049" t="s">
        <v>390</v>
      </c>
      <c r="K3049" t="s">
        <v>1055</v>
      </c>
      <c r="L3049" t="s">
        <v>204</v>
      </c>
      <c r="M3049" t="s">
        <v>6831</v>
      </c>
      <c r="N3049" t="s">
        <v>112</v>
      </c>
      <c r="O3049" t="s">
        <v>416</v>
      </c>
      <c r="P3049" t="s">
        <v>206</v>
      </c>
      <c r="Q3049" t="s">
        <v>114</v>
      </c>
      <c r="R3049" t="s">
        <v>69</v>
      </c>
      <c r="S3049" t="s">
        <v>70</v>
      </c>
      <c r="T3049">
        <v>15.3461973</v>
      </c>
      <c r="U3049">
        <v>-91.453740300000007</v>
      </c>
      <c r="V3049" t="s">
        <v>113</v>
      </c>
      <c r="W3049" t="s">
        <v>22</v>
      </c>
      <c r="X3049" t="s">
        <v>4186</v>
      </c>
      <c r="Y3049" t="s">
        <v>115</v>
      </c>
      <c r="Z3049" t="s">
        <v>116</v>
      </c>
      <c r="AC3049" t="str">
        <f>_xlfn.XLOOKUP(UNIVERSO[[#This Row],[Ruta DN]],'[1]CUOTA RUTA'!E:E,'[1]CUOTA RUTA'!G:G)</f>
        <v>Cargar</v>
      </c>
    </row>
    <row r="3050" spans="1:29" x14ac:dyDescent="0.25">
      <c r="A3050">
        <v>2820013929</v>
      </c>
      <c r="B3050">
        <v>7820013929</v>
      </c>
      <c r="C3050" t="s">
        <v>29</v>
      </c>
      <c r="D3050" t="s">
        <v>560</v>
      </c>
      <c r="E3050" t="s">
        <v>6832</v>
      </c>
      <c r="F3050" t="s">
        <v>295</v>
      </c>
      <c r="G3050" t="s">
        <v>296</v>
      </c>
      <c r="H3050" t="s">
        <v>297</v>
      </c>
      <c r="I3050" t="s">
        <v>562</v>
      </c>
      <c r="J3050" t="s">
        <v>563</v>
      </c>
      <c r="K3050" t="s">
        <v>37</v>
      </c>
      <c r="L3050" t="s">
        <v>38</v>
      </c>
      <c r="M3050" t="s">
        <v>6833</v>
      </c>
      <c r="N3050" t="s">
        <v>301</v>
      </c>
      <c r="O3050" t="s">
        <v>304</v>
      </c>
      <c r="P3050" t="s">
        <v>42</v>
      </c>
      <c r="Q3050" t="s">
        <v>565</v>
      </c>
      <c r="R3050" t="s">
        <v>99</v>
      </c>
      <c r="S3050" t="s">
        <v>100</v>
      </c>
      <c r="T3050">
        <v>14.78095663245767</v>
      </c>
      <c r="U3050">
        <v>-91.186640867963433</v>
      </c>
      <c r="V3050" t="s">
        <v>304</v>
      </c>
      <c r="W3050" t="s">
        <v>22</v>
      </c>
      <c r="X3050" t="s">
        <v>4186</v>
      </c>
      <c r="Y3050" t="s">
        <v>305</v>
      </c>
      <c r="Z3050" t="s">
        <v>306</v>
      </c>
      <c r="AC3050" t="str">
        <f>_xlfn.XLOOKUP(UNIVERSO[[#This Row],[Ruta DN]],'[1]CUOTA RUTA'!E:E,'[1]CUOTA RUTA'!G:G)</f>
        <v>Cargar</v>
      </c>
    </row>
    <row r="3051" spans="1:29" x14ac:dyDescent="0.25">
      <c r="A3051">
        <v>2820013926</v>
      </c>
      <c r="B3051">
        <v>7820013926</v>
      </c>
      <c r="C3051" t="s">
        <v>29</v>
      </c>
      <c r="D3051" t="s">
        <v>2250</v>
      </c>
      <c r="E3051" t="s">
        <v>6834</v>
      </c>
      <c r="F3051" t="s">
        <v>295</v>
      </c>
      <c r="G3051" t="s">
        <v>296</v>
      </c>
      <c r="H3051" t="s">
        <v>297</v>
      </c>
      <c r="I3051" t="s">
        <v>2252</v>
      </c>
      <c r="J3051" t="s">
        <v>2253</v>
      </c>
      <c r="K3051" t="s">
        <v>37</v>
      </c>
      <c r="L3051" t="s">
        <v>64</v>
      </c>
      <c r="M3051" t="s">
        <v>6835</v>
      </c>
      <c r="N3051" t="s">
        <v>301</v>
      </c>
      <c r="O3051" t="s">
        <v>302</v>
      </c>
      <c r="P3051" t="s">
        <v>42</v>
      </c>
      <c r="Q3051" t="s">
        <v>565</v>
      </c>
      <c r="R3051" t="s">
        <v>99</v>
      </c>
      <c r="S3051" t="s">
        <v>100</v>
      </c>
      <c r="T3051">
        <v>14.73954043351114</v>
      </c>
      <c r="U3051">
        <v>-91.151571152731776</v>
      </c>
      <c r="V3051" t="s">
        <v>304</v>
      </c>
      <c r="W3051" t="s">
        <v>22</v>
      </c>
      <c r="X3051" t="s">
        <v>4181</v>
      </c>
      <c r="Y3051" t="s">
        <v>305</v>
      </c>
      <c r="Z3051" t="s">
        <v>306</v>
      </c>
      <c r="AC3051" t="str">
        <f>_xlfn.XLOOKUP(UNIVERSO[[#This Row],[Ruta DN]],'[1]CUOTA RUTA'!E:E,'[1]CUOTA RUTA'!G:G)</f>
        <v>Cargar</v>
      </c>
    </row>
    <row r="3052" spans="1:29" x14ac:dyDescent="0.25">
      <c r="A3052">
        <v>2820013909</v>
      </c>
      <c r="B3052">
        <v>7820013909</v>
      </c>
      <c r="C3052" t="s">
        <v>29</v>
      </c>
      <c r="D3052" t="s">
        <v>1119</v>
      </c>
      <c r="E3052" t="s">
        <v>6836</v>
      </c>
      <c r="F3052" t="s">
        <v>76</v>
      </c>
      <c r="G3052" t="s">
        <v>77</v>
      </c>
      <c r="H3052" t="s">
        <v>78</v>
      </c>
      <c r="I3052" t="s">
        <v>1121</v>
      </c>
      <c r="J3052" t="s">
        <v>1122</v>
      </c>
      <c r="K3052" t="s">
        <v>37</v>
      </c>
      <c r="L3052" t="s">
        <v>64</v>
      </c>
      <c r="M3052" t="s">
        <v>6837</v>
      </c>
      <c r="N3052" t="s">
        <v>136</v>
      </c>
      <c r="O3052" t="s">
        <v>966</v>
      </c>
      <c r="P3052" t="s">
        <v>42</v>
      </c>
      <c r="Q3052" t="s">
        <v>127</v>
      </c>
      <c r="R3052" t="s">
        <v>84</v>
      </c>
      <c r="S3052" t="s">
        <v>85</v>
      </c>
      <c r="T3052">
        <v>14.5448325</v>
      </c>
      <c r="U3052">
        <v>-91.327091699999997</v>
      </c>
      <c r="V3052" t="s">
        <v>82</v>
      </c>
      <c r="W3052" t="s">
        <v>22</v>
      </c>
      <c r="X3052" t="s">
        <v>4186</v>
      </c>
      <c r="Y3052" t="s">
        <v>86</v>
      </c>
      <c r="Z3052" t="s">
        <v>87</v>
      </c>
      <c r="AC3052" t="str">
        <f>_xlfn.XLOOKUP(UNIVERSO[[#This Row],[Ruta DN]],'[1]CUOTA RUTA'!E:E,'[1]CUOTA RUTA'!G:G)</f>
        <v>Cargar</v>
      </c>
    </row>
    <row r="3053" spans="1:29" x14ac:dyDescent="0.25">
      <c r="A3053">
        <v>2820013896</v>
      </c>
      <c r="B3053">
        <v>7820013896</v>
      </c>
      <c r="C3053" t="s">
        <v>29</v>
      </c>
      <c r="D3053" t="s">
        <v>1112</v>
      </c>
      <c r="E3053" t="s">
        <v>6838</v>
      </c>
      <c r="F3053" t="s">
        <v>90</v>
      </c>
      <c r="G3053" t="s">
        <v>91</v>
      </c>
      <c r="H3053" t="s">
        <v>92</v>
      </c>
      <c r="I3053" t="s">
        <v>1114</v>
      </c>
      <c r="J3053" t="s">
        <v>1115</v>
      </c>
      <c r="K3053" t="s">
        <v>37</v>
      </c>
      <c r="L3053" t="s">
        <v>38</v>
      </c>
      <c r="M3053" t="s">
        <v>6839</v>
      </c>
      <c r="N3053" t="s">
        <v>96</v>
      </c>
      <c r="O3053" t="s">
        <v>97</v>
      </c>
      <c r="P3053" t="s">
        <v>42</v>
      </c>
      <c r="Q3053" t="s">
        <v>98</v>
      </c>
      <c r="R3053" t="s">
        <v>99</v>
      </c>
      <c r="S3053" t="s">
        <v>100</v>
      </c>
      <c r="T3053">
        <v>15.02377936150879</v>
      </c>
      <c r="U3053">
        <v>-91.150554176419973</v>
      </c>
      <c r="V3053" t="s">
        <v>101</v>
      </c>
      <c r="W3053" t="s">
        <v>22</v>
      </c>
      <c r="X3053" t="s">
        <v>4181</v>
      </c>
      <c r="Y3053" t="s">
        <v>102</v>
      </c>
      <c r="Z3053" t="s">
        <v>103</v>
      </c>
      <c r="AC3053" t="str">
        <f>_xlfn.XLOOKUP(UNIVERSO[[#This Row],[Ruta DN]],'[1]CUOTA RUTA'!E:E,'[1]CUOTA RUTA'!G:G)</f>
        <v>Cargar</v>
      </c>
    </row>
    <row r="3054" spans="1:29" x14ac:dyDescent="0.25">
      <c r="A3054">
        <v>2820013876</v>
      </c>
      <c r="B3054">
        <v>7820013876</v>
      </c>
      <c r="C3054" t="s">
        <v>29</v>
      </c>
      <c r="D3054" t="s">
        <v>1021</v>
      </c>
      <c r="E3054" t="s">
        <v>6840</v>
      </c>
      <c r="F3054" t="s">
        <v>76</v>
      </c>
      <c r="G3054" t="s">
        <v>77</v>
      </c>
      <c r="H3054" t="s">
        <v>78</v>
      </c>
      <c r="I3054" t="s">
        <v>1023</v>
      </c>
      <c r="J3054" t="s">
        <v>1024</v>
      </c>
      <c r="K3054" t="s">
        <v>1055</v>
      </c>
      <c r="L3054" t="s">
        <v>64</v>
      </c>
      <c r="M3054" t="s">
        <v>6841</v>
      </c>
      <c r="N3054" t="s">
        <v>136</v>
      </c>
      <c r="O3054" t="s">
        <v>966</v>
      </c>
      <c r="P3054" t="s">
        <v>42</v>
      </c>
      <c r="Q3054" t="s">
        <v>127</v>
      </c>
      <c r="R3054" t="s">
        <v>84</v>
      </c>
      <c r="S3054" t="s">
        <v>85</v>
      </c>
      <c r="T3054">
        <v>14.6021018</v>
      </c>
      <c r="U3054">
        <v>-90.510471899999999</v>
      </c>
      <c r="V3054" t="s">
        <v>82</v>
      </c>
      <c r="W3054" t="s">
        <v>22</v>
      </c>
      <c r="X3054" t="s">
        <v>4186</v>
      </c>
      <c r="Y3054" t="s">
        <v>86</v>
      </c>
      <c r="Z3054" t="s">
        <v>87</v>
      </c>
      <c r="AC3054" t="str">
        <f>_xlfn.XLOOKUP(UNIVERSO[[#This Row],[Ruta DN]],'[1]CUOTA RUTA'!E:E,'[1]CUOTA RUTA'!G:G)</f>
        <v>Cargar</v>
      </c>
    </row>
    <row r="3055" spans="1:29" x14ac:dyDescent="0.25">
      <c r="A3055">
        <v>2820013857</v>
      </c>
      <c r="B3055">
        <v>7820013857</v>
      </c>
      <c r="C3055" t="s">
        <v>29</v>
      </c>
      <c r="D3055" t="s">
        <v>483</v>
      </c>
      <c r="E3055" t="s">
        <v>6842</v>
      </c>
      <c r="F3055" t="s">
        <v>32</v>
      </c>
      <c r="G3055" t="s">
        <v>33</v>
      </c>
      <c r="H3055" t="s">
        <v>34</v>
      </c>
      <c r="I3055" t="s">
        <v>485</v>
      </c>
      <c r="J3055" t="s">
        <v>486</v>
      </c>
      <c r="K3055" t="s">
        <v>37</v>
      </c>
      <c r="L3055" t="s">
        <v>64</v>
      </c>
      <c r="M3055" t="s">
        <v>6843</v>
      </c>
      <c r="N3055" t="s">
        <v>40</v>
      </c>
      <c r="O3055" t="s">
        <v>436</v>
      </c>
      <c r="P3055" t="s">
        <v>42</v>
      </c>
      <c r="Q3055" t="s">
        <v>488</v>
      </c>
      <c r="R3055" t="s">
        <v>44</v>
      </c>
      <c r="S3055" t="s">
        <v>45</v>
      </c>
      <c r="T3055">
        <v>14.093573333333</v>
      </c>
      <c r="U3055">
        <v>-91.05775833333</v>
      </c>
      <c r="V3055" t="s">
        <v>46</v>
      </c>
      <c r="W3055" t="s">
        <v>22</v>
      </c>
      <c r="X3055" t="s">
        <v>4186</v>
      </c>
      <c r="Y3055" t="s">
        <v>48</v>
      </c>
      <c r="Z3055" t="s">
        <v>49</v>
      </c>
      <c r="AC3055" t="str">
        <f>_xlfn.XLOOKUP(UNIVERSO[[#This Row],[Ruta DN]],'[1]CUOTA RUTA'!E:E,'[1]CUOTA RUTA'!G:G)</f>
        <v>Cargar</v>
      </c>
    </row>
    <row r="3056" spans="1:29" x14ac:dyDescent="0.25">
      <c r="A3056">
        <v>2820013838</v>
      </c>
      <c r="B3056">
        <v>7820013838</v>
      </c>
      <c r="C3056" t="s">
        <v>29</v>
      </c>
      <c r="D3056" t="s">
        <v>2046</v>
      </c>
      <c r="E3056" t="s">
        <v>6844</v>
      </c>
      <c r="F3056" t="s">
        <v>156</v>
      </c>
      <c r="G3056" t="s">
        <v>252</v>
      </c>
      <c r="H3056" t="s">
        <v>253</v>
      </c>
      <c r="I3056" t="s">
        <v>2047</v>
      </c>
      <c r="J3056" t="s">
        <v>2048</v>
      </c>
      <c r="K3056" t="s">
        <v>1055</v>
      </c>
      <c r="L3056" t="s">
        <v>64</v>
      </c>
      <c r="M3056" t="s">
        <v>6845</v>
      </c>
      <c r="N3056" t="s">
        <v>66</v>
      </c>
      <c r="O3056" t="s">
        <v>345</v>
      </c>
      <c r="P3056" t="s">
        <v>42</v>
      </c>
      <c r="Q3056" t="s">
        <v>258</v>
      </c>
      <c r="R3056" t="s">
        <v>99</v>
      </c>
      <c r="S3056" t="s">
        <v>100</v>
      </c>
      <c r="T3056">
        <v>14.872957</v>
      </c>
      <c r="U3056">
        <v>-91.538179</v>
      </c>
      <c r="V3056" t="s">
        <v>259</v>
      </c>
      <c r="W3056" t="s">
        <v>22</v>
      </c>
      <c r="X3056" t="s">
        <v>4186</v>
      </c>
      <c r="Y3056" t="s">
        <v>260</v>
      </c>
      <c r="Z3056" t="s">
        <v>261</v>
      </c>
      <c r="AC3056" t="str">
        <f>_xlfn.XLOOKUP(UNIVERSO[[#This Row],[Ruta DN]],'[1]CUOTA RUTA'!E:E,'[1]CUOTA RUTA'!G:G)</f>
        <v>Cargar</v>
      </c>
    </row>
    <row r="3057" spans="1:29" x14ac:dyDescent="0.25">
      <c r="A3057">
        <v>2820013837</v>
      </c>
      <c r="B3057">
        <v>7820013837</v>
      </c>
      <c r="C3057" t="s">
        <v>29</v>
      </c>
      <c r="D3057" t="s">
        <v>730</v>
      </c>
      <c r="E3057" t="s">
        <v>6846</v>
      </c>
      <c r="F3057" t="s">
        <v>156</v>
      </c>
      <c r="G3057" t="s">
        <v>252</v>
      </c>
      <c r="H3057" t="s">
        <v>253</v>
      </c>
      <c r="I3057" t="s">
        <v>732</v>
      </c>
      <c r="J3057" t="s">
        <v>733</v>
      </c>
      <c r="K3057" t="s">
        <v>1055</v>
      </c>
      <c r="L3057" t="s">
        <v>64</v>
      </c>
      <c r="M3057" t="s">
        <v>6847</v>
      </c>
      <c r="N3057" t="s">
        <v>66</v>
      </c>
      <c r="O3057" t="s">
        <v>257</v>
      </c>
      <c r="P3057" t="s">
        <v>42</v>
      </c>
      <c r="Q3057" t="s">
        <v>617</v>
      </c>
      <c r="R3057" t="s">
        <v>99</v>
      </c>
      <c r="S3057" t="s">
        <v>100</v>
      </c>
      <c r="T3057">
        <v>14.875645</v>
      </c>
      <c r="U3057">
        <v>-91.484065999999999</v>
      </c>
      <c r="V3057" t="s">
        <v>259</v>
      </c>
      <c r="W3057" t="s">
        <v>22</v>
      </c>
      <c r="X3057" t="s">
        <v>4189</v>
      </c>
      <c r="Y3057" t="s">
        <v>260</v>
      </c>
      <c r="Z3057" t="s">
        <v>261</v>
      </c>
      <c r="AC3057" t="str">
        <f>_xlfn.XLOOKUP(UNIVERSO[[#This Row],[Ruta DN]],'[1]CUOTA RUTA'!E:E,'[1]CUOTA RUTA'!G:G)</f>
        <v>Cargar</v>
      </c>
    </row>
    <row r="3058" spans="1:29" x14ac:dyDescent="0.25">
      <c r="A3058">
        <v>2820013820</v>
      </c>
      <c r="B3058">
        <v>7820013820</v>
      </c>
      <c r="C3058" t="s">
        <v>29</v>
      </c>
      <c r="D3058" t="s">
        <v>1540</v>
      </c>
      <c r="E3058" t="s">
        <v>6848</v>
      </c>
      <c r="F3058" t="s">
        <v>156</v>
      </c>
      <c r="G3058" t="s">
        <v>252</v>
      </c>
      <c r="H3058" t="s">
        <v>253</v>
      </c>
      <c r="I3058" t="s">
        <v>1542</v>
      </c>
      <c r="J3058" t="s">
        <v>1543</v>
      </c>
      <c r="K3058" t="s">
        <v>37</v>
      </c>
      <c r="L3058" t="s">
        <v>64</v>
      </c>
      <c r="M3058" t="s">
        <v>6849</v>
      </c>
      <c r="N3058" t="s">
        <v>66</v>
      </c>
      <c r="O3058" t="s">
        <v>257</v>
      </c>
      <c r="P3058" t="s">
        <v>42</v>
      </c>
      <c r="Q3058" t="s">
        <v>686</v>
      </c>
      <c r="R3058" t="s">
        <v>99</v>
      </c>
      <c r="S3058" t="s">
        <v>100</v>
      </c>
      <c r="T3058">
        <v>14.836600000000001</v>
      </c>
      <c r="U3058">
        <v>-91.536199999999994</v>
      </c>
      <c r="V3058" t="s">
        <v>259</v>
      </c>
      <c r="W3058" t="s">
        <v>22</v>
      </c>
      <c r="X3058" t="s">
        <v>4181</v>
      </c>
      <c r="Y3058" t="s">
        <v>260</v>
      </c>
      <c r="Z3058" t="s">
        <v>261</v>
      </c>
      <c r="AC3058" t="str">
        <f>_xlfn.XLOOKUP(UNIVERSO[[#This Row],[Ruta DN]],'[1]CUOTA RUTA'!E:E,'[1]CUOTA RUTA'!G:G)</f>
        <v>Cargar</v>
      </c>
    </row>
    <row r="3059" spans="1:29" x14ac:dyDescent="0.25">
      <c r="A3059">
        <v>2820013801</v>
      </c>
      <c r="B3059">
        <v>7820013801</v>
      </c>
      <c r="C3059" t="s">
        <v>29</v>
      </c>
      <c r="D3059" t="s">
        <v>409</v>
      </c>
      <c r="E3059" t="s">
        <v>6850</v>
      </c>
      <c r="F3059" t="s">
        <v>59</v>
      </c>
      <c r="G3059" t="s">
        <v>60</v>
      </c>
      <c r="H3059" t="s">
        <v>61</v>
      </c>
      <c r="I3059" t="s">
        <v>411</v>
      </c>
      <c r="J3059" t="s">
        <v>412</v>
      </c>
      <c r="K3059" t="s">
        <v>37</v>
      </c>
      <c r="L3059" t="s">
        <v>38</v>
      </c>
      <c r="M3059" t="s">
        <v>6851</v>
      </c>
      <c r="N3059" t="s">
        <v>331</v>
      </c>
      <c r="O3059" t="s">
        <v>371</v>
      </c>
      <c r="P3059" t="s">
        <v>42</v>
      </c>
      <c r="Q3059" t="s">
        <v>68</v>
      </c>
      <c r="R3059" t="s">
        <v>69</v>
      </c>
      <c r="S3059" t="s">
        <v>70</v>
      </c>
      <c r="T3059">
        <v>14.916499999999999</v>
      </c>
      <c r="U3059">
        <v>-92.054699999999997</v>
      </c>
      <c r="V3059" t="s">
        <v>71</v>
      </c>
      <c r="W3059" t="s">
        <v>22</v>
      </c>
      <c r="X3059" t="s">
        <v>4186</v>
      </c>
      <c r="Y3059" t="s">
        <v>72</v>
      </c>
      <c r="Z3059" t="s">
        <v>73</v>
      </c>
      <c r="AC3059" t="str">
        <f>_xlfn.XLOOKUP(UNIVERSO[[#This Row],[Ruta DN]],'[1]CUOTA RUTA'!E:E,'[1]CUOTA RUTA'!G:G)</f>
        <v>Cargar</v>
      </c>
    </row>
    <row r="3060" spans="1:29" x14ac:dyDescent="0.25">
      <c r="A3060">
        <v>2820013796</v>
      </c>
      <c r="B3060">
        <v>7820013796</v>
      </c>
      <c r="C3060" t="s">
        <v>29</v>
      </c>
      <c r="D3060" t="s">
        <v>1357</v>
      </c>
      <c r="E3060" t="s">
        <v>6852</v>
      </c>
      <c r="F3060" t="s">
        <v>90</v>
      </c>
      <c r="G3060" t="s">
        <v>91</v>
      </c>
      <c r="H3060" t="s">
        <v>92</v>
      </c>
      <c r="I3060" t="s">
        <v>1359</v>
      </c>
      <c r="J3060" t="s">
        <v>1360</v>
      </c>
      <c r="K3060" t="s">
        <v>37</v>
      </c>
      <c r="L3060" t="s">
        <v>38</v>
      </c>
      <c r="M3060" t="s">
        <v>6853</v>
      </c>
      <c r="N3060" t="s">
        <v>96</v>
      </c>
      <c r="O3060" t="s">
        <v>97</v>
      </c>
      <c r="P3060" t="s">
        <v>42</v>
      </c>
      <c r="Q3060" t="s">
        <v>98</v>
      </c>
      <c r="R3060" t="s">
        <v>99</v>
      </c>
      <c r="S3060" t="s">
        <v>100</v>
      </c>
      <c r="T3060">
        <v>15.034700000000001</v>
      </c>
      <c r="U3060">
        <v>-91.152727999999996</v>
      </c>
      <c r="V3060" t="s">
        <v>101</v>
      </c>
      <c r="W3060" t="s">
        <v>22</v>
      </c>
      <c r="X3060" t="s">
        <v>4181</v>
      </c>
      <c r="Y3060" t="s">
        <v>102</v>
      </c>
      <c r="Z3060" t="s">
        <v>103</v>
      </c>
      <c r="AC3060" t="str">
        <f>_xlfn.XLOOKUP(UNIVERSO[[#This Row],[Ruta DN]],'[1]CUOTA RUTA'!E:E,'[1]CUOTA RUTA'!G:G)</f>
        <v>Cargar</v>
      </c>
    </row>
    <row r="3061" spans="1:29" x14ac:dyDescent="0.25">
      <c r="A3061">
        <v>2820013783</v>
      </c>
      <c r="B3061">
        <v>7820013783</v>
      </c>
      <c r="C3061" t="s">
        <v>29</v>
      </c>
      <c r="D3061" t="s">
        <v>1540</v>
      </c>
      <c r="E3061" t="s">
        <v>6854</v>
      </c>
      <c r="F3061" t="s">
        <v>156</v>
      </c>
      <c r="G3061" t="s">
        <v>252</v>
      </c>
      <c r="H3061" t="s">
        <v>253</v>
      </c>
      <c r="I3061" t="s">
        <v>1542</v>
      </c>
      <c r="J3061" t="s">
        <v>1543</v>
      </c>
      <c r="K3061" t="s">
        <v>1055</v>
      </c>
      <c r="L3061" t="s">
        <v>38</v>
      </c>
      <c r="M3061" t="s">
        <v>6855</v>
      </c>
      <c r="N3061" t="s">
        <v>66</v>
      </c>
      <c r="O3061" t="s">
        <v>257</v>
      </c>
      <c r="P3061" t="s">
        <v>42</v>
      </c>
      <c r="Q3061" t="s">
        <v>686</v>
      </c>
      <c r="R3061" t="s">
        <v>99</v>
      </c>
      <c r="S3061" t="s">
        <v>100</v>
      </c>
      <c r="T3061">
        <v>14.846151000000001</v>
      </c>
      <c r="U3061">
        <v>-91.548156899999995</v>
      </c>
      <c r="V3061" t="s">
        <v>259</v>
      </c>
      <c r="W3061" t="s">
        <v>22</v>
      </c>
      <c r="X3061" t="s">
        <v>4186</v>
      </c>
      <c r="Y3061" t="s">
        <v>260</v>
      </c>
      <c r="Z3061" t="s">
        <v>261</v>
      </c>
      <c r="AC3061" t="str">
        <f>_xlfn.XLOOKUP(UNIVERSO[[#This Row],[Ruta DN]],'[1]CUOTA RUTA'!E:E,'[1]CUOTA RUTA'!G:G)</f>
        <v>Cargar</v>
      </c>
    </row>
    <row r="3062" spans="1:29" x14ac:dyDescent="0.25">
      <c r="A3062">
        <v>2820013756</v>
      </c>
      <c r="B3062">
        <v>7820013756</v>
      </c>
      <c r="C3062" t="s">
        <v>29</v>
      </c>
      <c r="D3062" t="s">
        <v>30</v>
      </c>
      <c r="E3062" t="s">
        <v>6856</v>
      </c>
      <c r="F3062" t="s">
        <v>32</v>
      </c>
      <c r="G3062" t="s">
        <v>33</v>
      </c>
      <c r="H3062" t="s">
        <v>34</v>
      </c>
      <c r="I3062" t="s">
        <v>35</v>
      </c>
      <c r="J3062" t="s">
        <v>36</v>
      </c>
      <c r="K3062" t="s">
        <v>37</v>
      </c>
      <c r="L3062" t="s">
        <v>64</v>
      </c>
      <c r="M3062" t="s">
        <v>6857</v>
      </c>
      <c r="N3062" t="s">
        <v>40</v>
      </c>
      <c r="O3062" t="s">
        <v>41</v>
      </c>
      <c r="P3062" t="s">
        <v>42</v>
      </c>
      <c r="Q3062" t="s">
        <v>43</v>
      </c>
      <c r="R3062" t="s">
        <v>44</v>
      </c>
      <c r="S3062" t="s">
        <v>45</v>
      </c>
      <c r="T3062">
        <v>13.925573</v>
      </c>
      <c r="U3062">
        <v>-90.810556000000005</v>
      </c>
      <c r="V3062" t="s">
        <v>46</v>
      </c>
      <c r="W3062" t="s">
        <v>22</v>
      </c>
      <c r="X3062" t="s">
        <v>4181</v>
      </c>
      <c r="Y3062" t="s">
        <v>48</v>
      </c>
      <c r="Z3062" t="s">
        <v>49</v>
      </c>
      <c r="AC3062" t="str">
        <f>_xlfn.XLOOKUP(UNIVERSO[[#This Row],[Ruta DN]],'[1]CUOTA RUTA'!E:E,'[1]CUOTA RUTA'!G:G)</f>
        <v>Cargar</v>
      </c>
    </row>
    <row r="3063" spans="1:29" x14ac:dyDescent="0.25">
      <c r="A3063">
        <v>2820013747</v>
      </c>
      <c r="B3063">
        <v>7820013747</v>
      </c>
      <c r="C3063" t="s">
        <v>29</v>
      </c>
      <c r="D3063" t="s">
        <v>30</v>
      </c>
      <c r="E3063" t="s">
        <v>6858</v>
      </c>
      <c r="F3063" t="s">
        <v>32</v>
      </c>
      <c r="G3063" t="s">
        <v>33</v>
      </c>
      <c r="H3063" t="s">
        <v>34</v>
      </c>
      <c r="I3063" t="s">
        <v>35</v>
      </c>
      <c r="J3063" t="s">
        <v>36</v>
      </c>
      <c r="K3063" t="s">
        <v>37</v>
      </c>
      <c r="L3063" t="s">
        <v>38</v>
      </c>
      <c r="M3063" t="s">
        <v>6859</v>
      </c>
      <c r="N3063" t="s">
        <v>40</v>
      </c>
      <c r="O3063" t="s">
        <v>41</v>
      </c>
      <c r="P3063" t="s">
        <v>42</v>
      </c>
      <c r="Q3063" t="s">
        <v>43</v>
      </c>
      <c r="R3063" t="s">
        <v>44</v>
      </c>
      <c r="S3063" t="s">
        <v>45</v>
      </c>
      <c r="T3063">
        <v>13.924768</v>
      </c>
      <c r="U3063">
        <v>-90.810136</v>
      </c>
      <c r="V3063" t="s">
        <v>46</v>
      </c>
      <c r="W3063" t="s">
        <v>22</v>
      </c>
      <c r="X3063" t="s">
        <v>4181</v>
      </c>
      <c r="Y3063" t="s">
        <v>48</v>
      </c>
      <c r="Z3063" t="s">
        <v>49</v>
      </c>
      <c r="AC3063" t="str">
        <f>_xlfn.XLOOKUP(UNIVERSO[[#This Row],[Ruta DN]],'[1]CUOTA RUTA'!E:E,'[1]CUOTA RUTA'!G:G)</f>
        <v>Cargar</v>
      </c>
    </row>
    <row r="3064" spans="1:29" x14ac:dyDescent="0.25">
      <c r="A3064">
        <v>2820013739</v>
      </c>
      <c r="B3064">
        <v>7820013739</v>
      </c>
      <c r="C3064" t="s">
        <v>29</v>
      </c>
      <c r="D3064" t="s">
        <v>476</v>
      </c>
      <c r="E3064" t="s">
        <v>6860</v>
      </c>
      <c r="F3064" t="s">
        <v>59</v>
      </c>
      <c r="G3064" t="s">
        <v>60</v>
      </c>
      <c r="H3064" t="s">
        <v>61</v>
      </c>
      <c r="I3064" t="s">
        <v>478</v>
      </c>
      <c r="J3064" t="s">
        <v>479</v>
      </c>
      <c r="K3064" t="s">
        <v>37</v>
      </c>
      <c r="L3064" t="s">
        <v>64</v>
      </c>
      <c r="M3064" t="s">
        <v>6861</v>
      </c>
      <c r="N3064" t="s">
        <v>331</v>
      </c>
      <c r="O3064" t="s">
        <v>377</v>
      </c>
      <c r="P3064" t="s">
        <v>42</v>
      </c>
      <c r="Q3064" t="s">
        <v>215</v>
      </c>
      <c r="R3064" t="s">
        <v>69</v>
      </c>
      <c r="S3064" t="s">
        <v>70</v>
      </c>
      <c r="T3064">
        <v>14.683975999999999</v>
      </c>
      <c r="U3064">
        <v>-92.143248</v>
      </c>
      <c r="V3064" t="s">
        <v>71</v>
      </c>
      <c r="W3064" t="s">
        <v>22</v>
      </c>
      <c r="X3064" t="s">
        <v>4181</v>
      </c>
      <c r="Y3064" t="s">
        <v>72</v>
      </c>
      <c r="Z3064" t="s">
        <v>73</v>
      </c>
      <c r="AC3064" t="str">
        <f>_xlfn.XLOOKUP(UNIVERSO[[#This Row],[Ruta DN]],'[1]CUOTA RUTA'!E:E,'[1]CUOTA RUTA'!G:G)</f>
        <v>Cargar</v>
      </c>
    </row>
    <row r="3065" spans="1:29" x14ac:dyDescent="0.25">
      <c r="A3065">
        <v>2820013734</v>
      </c>
      <c r="B3065">
        <v>7820013734</v>
      </c>
      <c r="C3065" t="s">
        <v>29</v>
      </c>
      <c r="D3065" t="s">
        <v>1207</v>
      </c>
      <c r="E3065" t="s">
        <v>6862</v>
      </c>
      <c r="F3065" t="s">
        <v>32</v>
      </c>
      <c r="G3065" t="s">
        <v>33</v>
      </c>
      <c r="H3065" t="s">
        <v>34</v>
      </c>
      <c r="I3065" t="s">
        <v>1209</v>
      </c>
      <c r="J3065" t="s">
        <v>1210</v>
      </c>
      <c r="K3065" t="s">
        <v>54</v>
      </c>
      <c r="L3065" t="s">
        <v>64</v>
      </c>
      <c r="M3065" t="s">
        <v>6863</v>
      </c>
      <c r="N3065" t="s">
        <v>40</v>
      </c>
      <c r="O3065" t="s">
        <v>2645</v>
      </c>
      <c r="P3065" t="s">
        <v>42</v>
      </c>
      <c r="Q3065" t="s">
        <v>43</v>
      </c>
      <c r="R3065" t="s">
        <v>44</v>
      </c>
      <c r="S3065" t="s">
        <v>45</v>
      </c>
      <c r="T3065">
        <v>14.230699380000001</v>
      </c>
      <c r="U3065">
        <v>-90.945078640000006</v>
      </c>
      <c r="V3065" t="s">
        <v>46</v>
      </c>
      <c r="W3065" t="s">
        <v>202</v>
      </c>
      <c r="X3065" t="s">
        <v>4186</v>
      </c>
      <c r="Y3065" t="s">
        <v>48</v>
      </c>
      <c r="Z3065" t="s">
        <v>49</v>
      </c>
      <c r="AC3065" t="str">
        <f>_xlfn.XLOOKUP(UNIVERSO[[#This Row],[Ruta DN]],'[1]CUOTA RUTA'!E:E,'[1]CUOTA RUTA'!G:G)</f>
        <v>Cargar</v>
      </c>
    </row>
    <row r="3066" spans="1:29" x14ac:dyDescent="0.25">
      <c r="A3066">
        <v>2820013732</v>
      </c>
      <c r="B3066">
        <v>7820013732</v>
      </c>
      <c r="C3066" t="s">
        <v>29</v>
      </c>
      <c r="D3066" t="s">
        <v>1026</v>
      </c>
      <c r="E3066" t="s">
        <v>6864</v>
      </c>
      <c r="F3066" t="s">
        <v>59</v>
      </c>
      <c r="G3066" t="s">
        <v>60</v>
      </c>
      <c r="H3066" t="s">
        <v>61</v>
      </c>
      <c r="I3066" t="s">
        <v>1028</v>
      </c>
      <c r="J3066" t="s">
        <v>1029</v>
      </c>
      <c r="K3066" t="s">
        <v>1055</v>
      </c>
      <c r="L3066" t="s">
        <v>38</v>
      </c>
      <c r="M3066" t="s">
        <v>6865</v>
      </c>
      <c r="N3066" t="s">
        <v>66</v>
      </c>
      <c r="O3066" t="s">
        <v>67</v>
      </c>
      <c r="P3066" t="s">
        <v>42</v>
      </c>
      <c r="Q3066" t="s">
        <v>1031</v>
      </c>
      <c r="R3066" t="s">
        <v>69</v>
      </c>
      <c r="S3066" t="s">
        <v>70</v>
      </c>
      <c r="T3066">
        <v>14.7057</v>
      </c>
      <c r="U3066">
        <v>-91.873800000000003</v>
      </c>
      <c r="V3066" t="s">
        <v>71</v>
      </c>
      <c r="W3066" t="s">
        <v>22</v>
      </c>
      <c r="X3066" t="s">
        <v>4186</v>
      </c>
      <c r="Y3066" t="s">
        <v>72</v>
      </c>
      <c r="Z3066" t="s">
        <v>73</v>
      </c>
      <c r="AC3066" t="str">
        <f>_xlfn.XLOOKUP(UNIVERSO[[#This Row],[Ruta DN]],'[1]CUOTA RUTA'!E:E,'[1]CUOTA RUTA'!G:G)</f>
        <v>Cargar</v>
      </c>
    </row>
    <row r="3067" spans="1:29" x14ac:dyDescent="0.25">
      <c r="A3067">
        <v>2820013728</v>
      </c>
      <c r="B3067">
        <v>7820013728</v>
      </c>
      <c r="C3067" t="s">
        <v>29</v>
      </c>
      <c r="D3067" t="s">
        <v>1178</v>
      </c>
      <c r="E3067" t="s">
        <v>6866</v>
      </c>
      <c r="F3067" t="s">
        <v>156</v>
      </c>
      <c r="G3067" t="s">
        <v>252</v>
      </c>
      <c r="H3067" t="s">
        <v>253</v>
      </c>
      <c r="I3067" t="s">
        <v>1180</v>
      </c>
      <c r="J3067" t="s">
        <v>1181</v>
      </c>
      <c r="K3067" t="s">
        <v>37</v>
      </c>
      <c r="L3067" t="s">
        <v>64</v>
      </c>
      <c r="M3067" t="s">
        <v>6867</v>
      </c>
      <c r="N3067" t="s">
        <v>66</v>
      </c>
      <c r="O3067" t="s">
        <v>257</v>
      </c>
      <c r="P3067" t="s">
        <v>42</v>
      </c>
      <c r="Q3067" t="s">
        <v>686</v>
      </c>
      <c r="R3067" t="s">
        <v>99</v>
      </c>
      <c r="S3067" t="s">
        <v>100</v>
      </c>
      <c r="T3067">
        <v>14.851163</v>
      </c>
      <c r="U3067">
        <v>-91.522537999999997</v>
      </c>
      <c r="V3067" t="s">
        <v>259</v>
      </c>
      <c r="W3067" t="s">
        <v>22</v>
      </c>
      <c r="X3067" t="s">
        <v>4181</v>
      </c>
      <c r="Y3067" t="s">
        <v>260</v>
      </c>
      <c r="Z3067" t="s">
        <v>261</v>
      </c>
      <c r="AC3067" t="str">
        <f>_xlfn.XLOOKUP(UNIVERSO[[#This Row],[Ruta DN]],'[1]CUOTA RUTA'!E:E,'[1]CUOTA RUTA'!G:G)</f>
        <v>Cargar</v>
      </c>
    </row>
    <row r="3068" spans="1:29" x14ac:dyDescent="0.25">
      <c r="A3068">
        <v>2820013725</v>
      </c>
      <c r="B3068">
        <v>7820013725</v>
      </c>
      <c r="C3068" t="s">
        <v>29</v>
      </c>
      <c r="D3068" t="s">
        <v>1157</v>
      </c>
      <c r="E3068" t="s">
        <v>6868</v>
      </c>
      <c r="F3068" t="s">
        <v>32</v>
      </c>
      <c r="G3068" t="s">
        <v>33</v>
      </c>
      <c r="H3068" t="s">
        <v>34</v>
      </c>
      <c r="I3068" t="s">
        <v>1159</v>
      </c>
      <c r="J3068" t="s">
        <v>1160</v>
      </c>
      <c r="K3068" t="s">
        <v>37</v>
      </c>
      <c r="L3068" t="s">
        <v>64</v>
      </c>
      <c r="M3068" t="s">
        <v>6869</v>
      </c>
      <c r="N3068" t="s">
        <v>40</v>
      </c>
      <c r="O3068" t="s">
        <v>2678</v>
      </c>
      <c r="P3068" t="s">
        <v>42</v>
      </c>
      <c r="Q3068" t="s">
        <v>56</v>
      </c>
      <c r="R3068" t="s">
        <v>44</v>
      </c>
      <c r="S3068" t="s">
        <v>45</v>
      </c>
      <c r="T3068">
        <v>14.336242</v>
      </c>
      <c r="U3068">
        <v>-91.025468000000004</v>
      </c>
      <c r="V3068" t="s">
        <v>46</v>
      </c>
      <c r="W3068" t="s">
        <v>22</v>
      </c>
      <c r="X3068" t="s">
        <v>4186</v>
      </c>
      <c r="Y3068" t="s">
        <v>48</v>
      </c>
      <c r="Z3068" t="s">
        <v>49</v>
      </c>
      <c r="AC3068" t="str">
        <f>_xlfn.XLOOKUP(UNIVERSO[[#This Row],[Ruta DN]],'[1]CUOTA RUTA'!E:E,'[1]CUOTA RUTA'!G:G)</f>
        <v>Cargar</v>
      </c>
    </row>
    <row r="3069" spans="1:29" x14ac:dyDescent="0.25">
      <c r="A3069">
        <v>2820013710</v>
      </c>
      <c r="B3069">
        <v>7820013710</v>
      </c>
      <c r="C3069" t="s">
        <v>29</v>
      </c>
      <c r="D3069" t="s">
        <v>1726</v>
      </c>
      <c r="E3069" t="s">
        <v>6870</v>
      </c>
      <c r="F3069" t="s">
        <v>156</v>
      </c>
      <c r="G3069" t="s">
        <v>252</v>
      </c>
      <c r="H3069" t="s">
        <v>253</v>
      </c>
      <c r="I3069" t="s">
        <v>1728</v>
      </c>
      <c r="J3069" t="s">
        <v>1729</v>
      </c>
      <c r="K3069" t="s">
        <v>37</v>
      </c>
      <c r="L3069" t="s">
        <v>64</v>
      </c>
      <c r="M3069" t="s">
        <v>6871</v>
      </c>
      <c r="N3069" t="s">
        <v>66</v>
      </c>
      <c r="O3069" t="s">
        <v>257</v>
      </c>
      <c r="P3069" t="s">
        <v>42</v>
      </c>
      <c r="Q3069" t="s">
        <v>258</v>
      </c>
      <c r="R3069" t="s">
        <v>99</v>
      </c>
      <c r="S3069" t="s">
        <v>100</v>
      </c>
      <c r="T3069">
        <v>14.860165</v>
      </c>
      <c r="U3069">
        <v>-91.518816999999999</v>
      </c>
      <c r="V3069" t="s">
        <v>259</v>
      </c>
      <c r="W3069" t="s">
        <v>22</v>
      </c>
      <c r="X3069" t="s">
        <v>4186</v>
      </c>
      <c r="Y3069" t="s">
        <v>260</v>
      </c>
      <c r="Z3069" t="s">
        <v>261</v>
      </c>
      <c r="AC3069" t="str">
        <f>_xlfn.XLOOKUP(UNIVERSO[[#This Row],[Ruta DN]],'[1]CUOTA RUTA'!E:E,'[1]CUOTA RUTA'!G:G)</f>
        <v>Cargar</v>
      </c>
    </row>
    <row r="3070" spans="1:29" x14ac:dyDescent="0.25">
      <c r="A3070">
        <v>2820013687</v>
      </c>
      <c r="B3070">
        <v>7820013687</v>
      </c>
      <c r="C3070" t="s">
        <v>29</v>
      </c>
      <c r="D3070" t="s">
        <v>30</v>
      </c>
      <c r="E3070" t="s">
        <v>6872</v>
      </c>
      <c r="F3070" t="s">
        <v>32</v>
      </c>
      <c r="G3070" t="s">
        <v>33</v>
      </c>
      <c r="H3070" t="s">
        <v>34</v>
      </c>
      <c r="I3070" t="s">
        <v>35</v>
      </c>
      <c r="J3070" t="s">
        <v>36</v>
      </c>
      <c r="K3070" t="s">
        <v>37</v>
      </c>
      <c r="L3070" t="s">
        <v>38</v>
      </c>
      <c r="M3070" t="s">
        <v>6873</v>
      </c>
      <c r="N3070" t="s">
        <v>40</v>
      </c>
      <c r="O3070" t="s">
        <v>41</v>
      </c>
      <c r="P3070" t="s">
        <v>42</v>
      </c>
      <c r="Q3070" t="s">
        <v>43</v>
      </c>
      <c r="R3070" t="s">
        <v>44</v>
      </c>
      <c r="S3070" t="s">
        <v>45</v>
      </c>
      <c r="T3070">
        <v>13.933824</v>
      </c>
      <c r="U3070">
        <v>-90.806658999999996</v>
      </c>
      <c r="V3070" t="s">
        <v>46</v>
      </c>
      <c r="W3070" t="s">
        <v>22</v>
      </c>
      <c r="X3070" t="s">
        <v>4181</v>
      </c>
      <c r="Y3070" t="s">
        <v>48</v>
      </c>
      <c r="Z3070" t="s">
        <v>49</v>
      </c>
      <c r="AC3070" t="str">
        <f>_xlfn.XLOOKUP(UNIVERSO[[#This Row],[Ruta DN]],'[1]CUOTA RUTA'!E:E,'[1]CUOTA RUTA'!G:G)</f>
        <v>Cargar</v>
      </c>
    </row>
    <row r="3071" spans="1:29" x14ac:dyDescent="0.25">
      <c r="A3071">
        <v>2820013676</v>
      </c>
      <c r="B3071">
        <v>7820013676</v>
      </c>
      <c r="C3071" t="s">
        <v>29</v>
      </c>
      <c r="D3071" t="s">
        <v>2628</v>
      </c>
      <c r="E3071" t="s">
        <v>6874</v>
      </c>
      <c r="F3071" t="s">
        <v>32</v>
      </c>
      <c r="G3071" t="s">
        <v>33</v>
      </c>
      <c r="H3071" t="s">
        <v>34</v>
      </c>
      <c r="I3071" t="s">
        <v>2630</v>
      </c>
      <c r="J3071" t="s">
        <v>2631</v>
      </c>
      <c r="K3071" t="s">
        <v>37</v>
      </c>
      <c r="L3071" t="s">
        <v>64</v>
      </c>
      <c r="M3071" t="s">
        <v>6875</v>
      </c>
      <c r="N3071" t="s">
        <v>40</v>
      </c>
      <c r="O3071" t="s">
        <v>2645</v>
      </c>
      <c r="P3071" t="s">
        <v>42</v>
      </c>
      <c r="Q3071" t="s">
        <v>56</v>
      </c>
      <c r="R3071" t="s">
        <v>44</v>
      </c>
      <c r="S3071" t="s">
        <v>45</v>
      </c>
      <c r="T3071">
        <v>14.232169000000001</v>
      </c>
      <c r="U3071">
        <v>-90.944265999999999</v>
      </c>
      <c r="V3071" t="s">
        <v>46</v>
      </c>
      <c r="W3071" t="s">
        <v>202</v>
      </c>
      <c r="X3071" t="s">
        <v>4186</v>
      </c>
      <c r="Y3071" t="s">
        <v>48</v>
      </c>
      <c r="Z3071" t="s">
        <v>49</v>
      </c>
      <c r="AC3071" t="str">
        <f>_xlfn.XLOOKUP(UNIVERSO[[#This Row],[Ruta DN]],'[1]CUOTA RUTA'!E:E,'[1]CUOTA RUTA'!G:G)</f>
        <v>Cargar</v>
      </c>
    </row>
    <row r="3072" spans="1:29" x14ac:dyDescent="0.25">
      <c r="A3072">
        <v>2820013669</v>
      </c>
      <c r="B3072">
        <v>7820013669</v>
      </c>
      <c r="C3072" t="s">
        <v>29</v>
      </c>
      <c r="D3072" t="s">
        <v>1632</v>
      </c>
      <c r="E3072" t="s">
        <v>6876</v>
      </c>
      <c r="F3072" t="s">
        <v>156</v>
      </c>
      <c r="G3072" t="s">
        <v>252</v>
      </c>
      <c r="H3072" t="s">
        <v>253</v>
      </c>
      <c r="I3072" t="s">
        <v>1634</v>
      </c>
      <c r="J3072" t="s">
        <v>1635</v>
      </c>
      <c r="K3072" t="s">
        <v>1055</v>
      </c>
      <c r="L3072" t="s">
        <v>38</v>
      </c>
      <c r="M3072" t="s">
        <v>6877</v>
      </c>
      <c r="N3072" t="s">
        <v>66</v>
      </c>
      <c r="O3072" t="s">
        <v>257</v>
      </c>
      <c r="P3072" t="s">
        <v>42</v>
      </c>
      <c r="Q3072" t="s">
        <v>686</v>
      </c>
      <c r="R3072" t="s">
        <v>99</v>
      </c>
      <c r="S3072" t="s">
        <v>100</v>
      </c>
      <c r="T3072">
        <v>14.852930000000001</v>
      </c>
      <c r="U3072">
        <v>-91.515100000000004</v>
      </c>
      <c r="V3072" t="s">
        <v>259</v>
      </c>
      <c r="W3072" t="s">
        <v>22</v>
      </c>
      <c r="X3072" t="s">
        <v>4181</v>
      </c>
      <c r="Y3072" t="s">
        <v>260</v>
      </c>
      <c r="Z3072" t="s">
        <v>261</v>
      </c>
      <c r="AC3072" t="str">
        <f>_xlfn.XLOOKUP(UNIVERSO[[#This Row],[Ruta DN]],'[1]CUOTA RUTA'!E:E,'[1]CUOTA RUTA'!G:G)</f>
        <v>Cargar</v>
      </c>
    </row>
    <row r="3073" spans="1:29" x14ac:dyDescent="0.25">
      <c r="A3073">
        <v>2820013667</v>
      </c>
      <c r="B3073">
        <v>7820013667</v>
      </c>
      <c r="C3073" t="s">
        <v>29</v>
      </c>
      <c r="D3073" t="s">
        <v>681</v>
      </c>
      <c r="E3073" t="s">
        <v>6878</v>
      </c>
      <c r="F3073" t="s">
        <v>156</v>
      </c>
      <c r="G3073" t="s">
        <v>252</v>
      </c>
      <c r="H3073" t="s">
        <v>253</v>
      </c>
      <c r="I3073" t="s">
        <v>683</v>
      </c>
      <c r="J3073" t="s">
        <v>684</v>
      </c>
      <c r="K3073" t="s">
        <v>37</v>
      </c>
      <c r="L3073" t="s">
        <v>38</v>
      </c>
      <c r="M3073" t="s">
        <v>6879</v>
      </c>
      <c r="N3073" t="s">
        <v>66</v>
      </c>
      <c r="O3073" t="s">
        <v>257</v>
      </c>
      <c r="P3073" t="s">
        <v>42</v>
      </c>
      <c r="Q3073" t="s">
        <v>686</v>
      </c>
      <c r="R3073" t="s">
        <v>99</v>
      </c>
      <c r="S3073" t="s">
        <v>100</v>
      </c>
      <c r="T3073">
        <v>14.83944563660771</v>
      </c>
      <c r="U3073">
        <v>-91.546447807922959</v>
      </c>
      <c r="V3073" t="s">
        <v>259</v>
      </c>
      <c r="W3073" t="s">
        <v>22</v>
      </c>
      <c r="X3073" t="s">
        <v>4181</v>
      </c>
      <c r="Y3073" t="s">
        <v>260</v>
      </c>
      <c r="Z3073" t="s">
        <v>261</v>
      </c>
      <c r="AC3073" t="str">
        <f>_xlfn.XLOOKUP(UNIVERSO[[#This Row],[Ruta DN]],'[1]CUOTA RUTA'!E:E,'[1]CUOTA RUTA'!G:G)</f>
        <v>Cargar</v>
      </c>
    </row>
    <row r="3074" spans="1:29" x14ac:dyDescent="0.25">
      <c r="A3074">
        <v>2820013659</v>
      </c>
      <c r="B3074">
        <v>7820013659</v>
      </c>
      <c r="C3074" t="s">
        <v>29</v>
      </c>
      <c r="D3074" t="s">
        <v>1708</v>
      </c>
      <c r="E3074" t="s">
        <v>6880</v>
      </c>
      <c r="F3074" t="s">
        <v>156</v>
      </c>
      <c r="G3074" t="s">
        <v>252</v>
      </c>
      <c r="H3074" t="s">
        <v>253</v>
      </c>
      <c r="I3074" t="s">
        <v>1710</v>
      </c>
      <c r="J3074" t="s">
        <v>1711</v>
      </c>
      <c r="K3074" t="s">
        <v>1055</v>
      </c>
      <c r="L3074" t="s">
        <v>64</v>
      </c>
      <c r="M3074" t="s">
        <v>6881</v>
      </c>
      <c r="N3074" t="s">
        <v>66</v>
      </c>
      <c r="O3074" t="s">
        <v>257</v>
      </c>
      <c r="P3074" t="s">
        <v>42</v>
      </c>
      <c r="Q3074" t="s">
        <v>258</v>
      </c>
      <c r="R3074" t="s">
        <v>99</v>
      </c>
      <c r="S3074" t="s">
        <v>100</v>
      </c>
      <c r="T3074">
        <v>14.835972999999999</v>
      </c>
      <c r="U3074">
        <v>-91.507270000000005</v>
      </c>
      <c r="V3074" t="s">
        <v>259</v>
      </c>
      <c r="W3074" t="s">
        <v>22</v>
      </c>
      <c r="X3074" t="s">
        <v>4186</v>
      </c>
      <c r="Y3074" t="s">
        <v>260</v>
      </c>
      <c r="Z3074" t="s">
        <v>261</v>
      </c>
      <c r="AC3074" t="str">
        <f>_xlfn.XLOOKUP(UNIVERSO[[#This Row],[Ruta DN]],'[1]CUOTA RUTA'!E:E,'[1]CUOTA RUTA'!G:G)</f>
        <v>Cargar</v>
      </c>
    </row>
    <row r="3075" spans="1:29" x14ac:dyDescent="0.25">
      <c r="A3075">
        <v>2820013655</v>
      </c>
      <c r="B3075">
        <v>7820013655</v>
      </c>
      <c r="C3075" t="s">
        <v>29</v>
      </c>
      <c r="D3075" t="s">
        <v>104</v>
      </c>
      <c r="E3075" t="s">
        <v>6882</v>
      </c>
      <c r="F3075" t="s">
        <v>106</v>
      </c>
      <c r="G3075" t="s">
        <v>107</v>
      </c>
      <c r="H3075" t="s">
        <v>108</v>
      </c>
      <c r="I3075" t="s">
        <v>109</v>
      </c>
      <c r="J3075" t="s">
        <v>110</v>
      </c>
      <c r="K3075" t="s">
        <v>37</v>
      </c>
      <c r="L3075" t="s">
        <v>38</v>
      </c>
      <c r="M3075" t="s">
        <v>6883</v>
      </c>
      <c r="N3075" t="s">
        <v>112</v>
      </c>
      <c r="O3075" t="s">
        <v>113</v>
      </c>
      <c r="P3075" t="s">
        <v>42</v>
      </c>
      <c r="Q3075" t="s">
        <v>114</v>
      </c>
      <c r="R3075" t="s">
        <v>69</v>
      </c>
      <c r="S3075" t="s">
        <v>70</v>
      </c>
      <c r="T3075">
        <v>15.3236297</v>
      </c>
      <c r="U3075">
        <v>-91.504979300000002</v>
      </c>
      <c r="V3075" t="s">
        <v>113</v>
      </c>
      <c r="W3075" t="s">
        <v>22</v>
      </c>
      <c r="X3075" t="s">
        <v>4186</v>
      </c>
      <c r="Y3075" t="s">
        <v>115</v>
      </c>
      <c r="Z3075" t="s">
        <v>116</v>
      </c>
      <c r="AC3075" t="str">
        <f>_xlfn.XLOOKUP(UNIVERSO[[#This Row],[Ruta DN]],'[1]CUOTA RUTA'!E:E,'[1]CUOTA RUTA'!G:G)</f>
        <v>Cargar</v>
      </c>
    </row>
    <row r="3076" spans="1:29" x14ac:dyDescent="0.25">
      <c r="A3076">
        <v>2820013650</v>
      </c>
      <c r="B3076">
        <v>7820013650</v>
      </c>
      <c r="C3076" t="s">
        <v>29</v>
      </c>
      <c r="D3076" t="s">
        <v>104</v>
      </c>
      <c r="E3076" t="s">
        <v>6884</v>
      </c>
      <c r="F3076" t="s">
        <v>106</v>
      </c>
      <c r="G3076" t="s">
        <v>107</v>
      </c>
      <c r="H3076" t="s">
        <v>108</v>
      </c>
      <c r="I3076" t="s">
        <v>109</v>
      </c>
      <c r="J3076" t="s">
        <v>110</v>
      </c>
      <c r="K3076" t="s">
        <v>37</v>
      </c>
      <c r="L3076" t="s">
        <v>38</v>
      </c>
      <c r="M3076" t="s">
        <v>6781</v>
      </c>
      <c r="N3076" t="s">
        <v>112</v>
      </c>
      <c r="O3076" t="s">
        <v>113</v>
      </c>
      <c r="P3076" t="s">
        <v>42</v>
      </c>
      <c r="Q3076" t="s">
        <v>114</v>
      </c>
      <c r="R3076" t="s">
        <v>69</v>
      </c>
      <c r="S3076" t="s">
        <v>70</v>
      </c>
      <c r="T3076">
        <v>15.325419800000001</v>
      </c>
      <c r="U3076">
        <v>-91.510501399999995</v>
      </c>
      <c r="V3076" t="s">
        <v>113</v>
      </c>
      <c r="W3076" t="s">
        <v>22</v>
      </c>
      <c r="X3076" t="s">
        <v>4186</v>
      </c>
      <c r="Y3076" t="s">
        <v>115</v>
      </c>
      <c r="Z3076" t="s">
        <v>116</v>
      </c>
      <c r="AC3076" t="str">
        <f>_xlfn.XLOOKUP(UNIVERSO[[#This Row],[Ruta DN]],'[1]CUOTA RUTA'!E:E,'[1]CUOTA RUTA'!G:G)</f>
        <v>Cargar</v>
      </c>
    </row>
    <row r="3077" spans="1:29" x14ac:dyDescent="0.25">
      <c r="A3077">
        <v>2820013649</v>
      </c>
      <c r="B3077">
        <v>7820013649</v>
      </c>
      <c r="C3077" t="s">
        <v>29</v>
      </c>
      <c r="D3077" t="s">
        <v>1540</v>
      </c>
      <c r="E3077" t="s">
        <v>6885</v>
      </c>
      <c r="F3077" t="s">
        <v>156</v>
      </c>
      <c r="G3077" t="s">
        <v>252</v>
      </c>
      <c r="H3077" t="s">
        <v>253</v>
      </c>
      <c r="I3077" t="s">
        <v>1542</v>
      </c>
      <c r="J3077" t="s">
        <v>1543</v>
      </c>
      <c r="K3077" t="s">
        <v>37</v>
      </c>
      <c r="L3077" t="s">
        <v>64</v>
      </c>
      <c r="M3077" t="s">
        <v>6886</v>
      </c>
      <c r="N3077" t="s">
        <v>66</v>
      </c>
      <c r="O3077" t="s">
        <v>257</v>
      </c>
      <c r="P3077" t="s">
        <v>42</v>
      </c>
      <c r="Q3077" t="s">
        <v>686</v>
      </c>
      <c r="R3077" t="s">
        <v>99</v>
      </c>
      <c r="S3077" t="s">
        <v>100</v>
      </c>
      <c r="T3077">
        <v>14.837410384789109</v>
      </c>
      <c r="U3077">
        <v>-91.536810630932436</v>
      </c>
      <c r="V3077" t="s">
        <v>259</v>
      </c>
      <c r="W3077" t="s">
        <v>22</v>
      </c>
      <c r="X3077" t="s">
        <v>4181</v>
      </c>
      <c r="Y3077" t="s">
        <v>260</v>
      </c>
      <c r="Z3077" t="s">
        <v>261</v>
      </c>
      <c r="AC3077" t="str">
        <f>_xlfn.XLOOKUP(UNIVERSO[[#This Row],[Ruta DN]],'[1]CUOTA RUTA'!E:E,'[1]CUOTA RUTA'!G:G)</f>
        <v>Cargar</v>
      </c>
    </row>
    <row r="3078" spans="1:29" x14ac:dyDescent="0.25">
      <c r="A3078">
        <v>2820013646</v>
      </c>
      <c r="B3078">
        <v>7820013646</v>
      </c>
      <c r="C3078" t="s">
        <v>29</v>
      </c>
      <c r="D3078" t="s">
        <v>117</v>
      </c>
      <c r="E3078" t="s">
        <v>6887</v>
      </c>
      <c r="F3078" t="s">
        <v>106</v>
      </c>
      <c r="G3078" t="s">
        <v>107</v>
      </c>
      <c r="H3078" t="s">
        <v>108</v>
      </c>
      <c r="I3078" t="s">
        <v>119</v>
      </c>
      <c r="J3078" t="s">
        <v>120</v>
      </c>
      <c r="K3078" t="s">
        <v>37</v>
      </c>
      <c r="L3078" t="s">
        <v>204</v>
      </c>
      <c r="M3078" t="s">
        <v>6888</v>
      </c>
      <c r="N3078" t="s">
        <v>112</v>
      </c>
      <c r="O3078" t="s">
        <v>113</v>
      </c>
      <c r="P3078" t="s">
        <v>206</v>
      </c>
      <c r="Q3078" t="s">
        <v>114</v>
      </c>
      <c r="R3078" t="s">
        <v>69</v>
      </c>
      <c r="S3078" t="s">
        <v>70</v>
      </c>
      <c r="T3078">
        <v>15.321966700000001</v>
      </c>
      <c r="U3078">
        <v>-91.501631700000004</v>
      </c>
      <c r="V3078" t="s">
        <v>113</v>
      </c>
      <c r="W3078" t="s">
        <v>22</v>
      </c>
      <c r="X3078" t="s">
        <v>4181</v>
      </c>
      <c r="Y3078" t="s">
        <v>115</v>
      </c>
      <c r="Z3078" t="s">
        <v>116</v>
      </c>
      <c r="AC3078" t="str">
        <f>_xlfn.XLOOKUP(UNIVERSO[[#This Row],[Ruta DN]],'[1]CUOTA RUTA'!E:E,'[1]CUOTA RUTA'!G:G)</f>
        <v>Cargar</v>
      </c>
    </row>
    <row r="3079" spans="1:29" x14ac:dyDescent="0.25">
      <c r="A3079">
        <v>2820013634</v>
      </c>
      <c r="B3079">
        <v>7820013634</v>
      </c>
      <c r="C3079" t="s">
        <v>29</v>
      </c>
      <c r="D3079" t="s">
        <v>1563</v>
      </c>
      <c r="E3079" t="s">
        <v>6889</v>
      </c>
      <c r="F3079" t="s">
        <v>156</v>
      </c>
      <c r="G3079" t="s">
        <v>252</v>
      </c>
      <c r="H3079" t="s">
        <v>253</v>
      </c>
      <c r="I3079" t="s">
        <v>1565</v>
      </c>
      <c r="J3079" t="s">
        <v>1566</v>
      </c>
      <c r="K3079" t="s">
        <v>1055</v>
      </c>
      <c r="L3079" t="s">
        <v>64</v>
      </c>
      <c r="M3079" t="s">
        <v>6890</v>
      </c>
      <c r="N3079" t="s">
        <v>66</v>
      </c>
      <c r="O3079" t="s">
        <v>257</v>
      </c>
      <c r="P3079" t="s">
        <v>42</v>
      </c>
      <c r="Q3079" t="s">
        <v>686</v>
      </c>
      <c r="R3079" t="s">
        <v>99</v>
      </c>
      <c r="S3079" t="s">
        <v>100</v>
      </c>
      <c r="T3079">
        <v>14.84944</v>
      </c>
      <c r="U3079">
        <v>-91.525239999999997</v>
      </c>
      <c r="V3079" t="s">
        <v>259</v>
      </c>
      <c r="W3079" t="s">
        <v>22</v>
      </c>
      <c r="X3079" t="s">
        <v>4186</v>
      </c>
      <c r="Y3079" t="s">
        <v>260</v>
      </c>
      <c r="Z3079" t="s">
        <v>261</v>
      </c>
      <c r="AC3079" t="str">
        <f>_xlfn.XLOOKUP(UNIVERSO[[#This Row],[Ruta DN]],'[1]CUOTA RUTA'!E:E,'[1]CUOTA RUTA'!G:G)</f>
        <v>Cargar</v>
      </c>
    </row>
    <row r="3080" spans="1:29" x14ac:dyDescent="0.25">
      <c r="A3080">
        <v>2820013628</v>
      </c>
      <c r="B3080">
        <v>7820013628</v>
      </c>
      <c r="C3080" t="s">
        <v>29</v>
      </c>
      <c r="D3080" t="s">
        <v>2628</v>
      </c>
      <c r="E3080" t="s">
        <v>6891</v>
      </c>
      <c r="F3080" t="s">
        <v>32</v>
      </c>
      <c r="G3080" t="s">
        <v>33</v>
      </c>
      <c r="H3080" t="s">
        <v>34</v>
      </c>
      <c r="I3080" t="s">
        <v>2630</v>
      </c>
      <c r="J3080" t="s">
        <v>2631</v>
      </c>
      <c r="K3080" t="s">
        <v>37</v>
      </c>
      <c r="L3080" t="s">
        <v>64</v>
      </c>
      <c r="M3080" t="s">
        <v>6892</v>
      </c>
      <c r="N3080" t="s">
        <v>40</v>
      </c>
      <c r="O3080" t="s">
        <v>2645</v>
      </c>
      <c r="P3080" t="s">
        <v>42</v>
      </c>
      <c r="Q3080" t="s">
        <v>56</v>
      </c>
      <c r="R3080" t="s">
        <v>44</v>
      </c>
      <c r="S3080" t="s">
        <v>45</v>
      </c>
      <c r="T3080">
        <v>14.226763999999999</v>
      </c>
      <c r="U3080">
        <v>-90.947259000000003</v>
      </c>
      <c r="V3080" t="s">
        <v>46</v>
      </c>
      <c r="W3080" t="s">
        <v>202</v>
      </c>
      <c r="X3080" t="s">
        <v>4186</v>
      </c>
      <c r="Y3080" t="s">
        <v>48</v>
      </c>
      <c r="Z3080" t="s">
        <v>49</v>
      </c>
      <c r="AC3080" t="str">
        <f>_xlfn.XLOOKUP(UNIVERSO[[#This Row],[Ruta DN]],'[1]CUOTA RUTA'!E:E,'[1]CUOTA RUTA'!G:G)</f>
        <v>Cargar</v>
      </c>
    </row>
    <row r="3081" spans="1:29" x14ac:dyDescent="0.25">
      <c r="A3081">
        <v>2820013615</v>
      </c>
      <c r="B3081">
        <v>7820013615</v>
      </c>
      <c r="C3081" t="s">
        <v>29</v>
      </c>
      <c r="D3081" t="s">
        <v>455</v>
      </c>
      <c r="E3081" t="s">
        <v>6893</v>
      </c>
      <c r="F3081" t="s">
        <v>76</v>
      </c>
      <c r="G3081" t="s">
        <v>77</v>
      </c>
      <c r="H3081" t="s">
        <v>78</v>
      </c>
      <c r="I3081" t="s">
        <v>457</v>
      </c>
      <c r="J3081" t="s">
        <v>458</v>
      </c>
      <c r="K3081" t="s">
        <v>1055</v>
      </c>
      <c r="L3081" t="s">
        <v>64</v>
      </c>
      <c r="M3081" t="s">
        <v>6894</v>
      </c>
      <c r="N3081" t="s">
        <v>136</v>
      </c>
      <c r="O3081" t="s">
        <v>460</v>
      </c>
      <c r="P3081" t="s">
        <v>42</v>
      </c>
      <c r="Q3081" t="s">
        <v>127</v>
      </c>
      <c r="R3081" t="s">
        <v>84</v>
      </c>
      <c r="S3081" t="s">
        <v>85</v>
      </c>
      <c r="T3081">
        <v>14.425782999999999</v>
      </c>
      <c r="U3081">
        <v>-91.159479000000005</v>
      </c>
      <c r="V3081" t="s">
        <v>82</v>
      </c>
      <c r="W3081" t="s">
        <v>22</v>
      </c>
      <c r="X3081" t="s">
        <v>4186</v>
      </c>
      <c r="Y3081" t="s">
        <v>86</v>
      </c>
      <c r="Z3081" t="s">
        <v>87</v>
      </c>
      <c r="AC3081" t="str">
        <f>_xlfn.XLOOKUP(UNIVERSO[[#This Row],[Ruta DN]],'[1]CUOTA RUTA'!E:E,'[1]CUOTA RUTA'!G:G)</f>
        <v>Cargar</v>
      </c>
    </row>
    <row r="3082" spans="1:29" x14ac:dyDescent="0.25">
      <c r="A3082">
        <v>2820013580</v>
      </c>
      <c r="B3082">
        <v>7820013580</v>
      </c>
      <c r="C3082" t="s">
        <v>29</v>
      </c>
      <c r="D3082" t="s">
        <v>1570</v>
      </c>
      <c r="E3082" t="s">
        <v>6895</v>
      </c>
      <c r="F3082" t="s">
        <v>76</v>
      </c>
      <c r="G3082" t="s">
        <v>77</v>
      </c>
      <c r="H3082" t="s">
        <v>78</v>
      </c>
      <c r="I3082" t="s">
        <v>1572</v>
      </c>
      <c r="J3082" t="s">
        <v>1573</v>
      </c>
      <c r="K3082" t="s">
        <v>37</v>
      </c>
      <c r="L3082" t="s">
        <v>38</v>
      </c>
      <c r="M3082" t="s">
        <v>6896</v>
      </c>
      <c r="N3082" t="s">
        <v>40</v>
      </c>
      <c r="O3082" t="s">
        <v>267</v>
      </c>
      <c r="P3082" t="s">
        <v>42</v>
      </c>
      <c r="Q3082" t="s">
        <v>127</v>
      </c>
      <c r="R3082" t="s">
        <v>84</v>
      </c>
      <c r="S3082" t="s">
        <v>85</v>
      </c>
      <c r="T3082">
        <v>14.189365</v>
      </c>
      <c r="U3082">
        <v>-91.303179999999998</v>
      </c>
      <c r="V3082" t="s">
        <v>82</v>
      </c>
      <c r="W3082" t="s">
        <v>22</v>
      </c>
      <c r="X3082" t="s">
        <v>4181</v>
      </c>
      <c r="Y3082" t="s">
        <v>86</v>
      </c>
      <c r="Z3082" t="s">
        <v>87</v>
      </c>
      <c r="AC3082" t="str">
        <f>_xlfn.XLOOKUP(UNIVERSO[[#This Row],[Ruta DN]],'[1]CUOTA RUTA'!E:E,'[1]CUOTA RUTA'!G:G)</f>
        <v>Cargar</v>
      </c>
    </row>
    <row r="3083" spans="1:29" x14ac:dyDescent="0.25">
      <c r="A3083">
        <v>2820013507</v>
      </c>
      <c r="B3083">
        <v>7820013507</v>
      </c>
      <c r="C3083" t="s">
        <v>29</v>
      </c>
      <c r="D3083" t="s">
        <v>104</v>
      </c>
      <c r="E3083" t="s">
        <v>6897</v>
      </c>
      <c r="F3083" t="s">
        <v>106</v>
      </c>
      <c r="G3083" t="s">
        <v>107</v>
      </c>
      <c r="H3083" t="s">
        <v>108</v>
      </c>
      <c r="I3083" t="s">
        <v>109</v>
      </c>
      <c r="J3083" t="s">
        <v>110</v>
      </c>
      <c r="K3083" t="s">
        <v>37</v>
      </c>
      <c r="L3083" t="s">
        <v>38</v>
      </c>
      <c r="M3083" t="s">
        <v>6898</v>
      </c>
      <c r="N3083" t="s">
        <v>112</v>
      </c>
      <c r="O3083" t="s">
        <v>113</v>
      </c>
      <c r="P3083" t="s">
        <v>42</v>
      </c>
      <c r="Q3083" t="s">
        <v>114</v>
      </c>
      <c r="R3083" t="s">
        <v>69</v>
      </c>
      <c r="S3083" t="s">
        <v>70</v>
      </c>
      <c r="T3083">
        <v>15.3273466</v>
      </c>
      <c r="U3083">
        <v>-91.506810700000003</v>
      </c>
      <c r="V3083" t="s">
        <v>113</v>
      </c>
      <c r="W3083" t="s">
        <v>22</v>
      </c>
      <c r="X3083" t="s">
        <v>4186</v>
      </c>
      <c r="Y3083" t="s">
        <v>115</v>
      </c>
      <c r="Z3083" t="s">
        <v>116</v>
      </c>
      <c r="AC3083" t="str">
        <f>_xlfn.XLOOKUP(UNIVERSO[[#This Row],[Ruta DN]],'[1]CUOTA RUTA'!E:E,'[1]CUOTA RUTA'!G:G)</f>
        <v>Cargar</v>
      </c>
    </row>
    <row r="3084" spans="1:29" x14ac:dyDescent="0.25">
      <c r="A3084">
        <v>2820013479</v>
      </c>
      <c r="B3084">
        <v>7820013479</v>
      </c>
      <c r="C3084" t="s">
        <v>29</v>
      </c>
      <c r="D3084" t="s">
        <v>1563</v>
      </c>
      <c r="E3084" t="s">
        <v>6899</v>
      </c>
      <c r="F3084" t="s">
        <v>156</v>
      </c>
      <c r="G3084" t="s">
        <v>252</v>
      </c>
      <c r="H3084" t="s">
        <v>253</v>
      </c>
      <c r="I3084" t="s">
        <v>1565</v>
      </c>
      <c r="J3084" t="s">
        <v>1566</v>
      </c>
      <c r="K3084" t="s">
        <v>54</v>
      </c>
      <c r="L3084" t="s">
        <v>64</v>
      </c>
      <c r="M3084" t="s">
        <v>6900</v>
      </c>
      <c r="N3084" t="s">
        <v>66</v>
      </c>
      <c r="O3084" t="s">
        <v>257</v>
      </c>
      <c r="P3084" t="s">
        <v>42</v>
      </c>
      <c r="Q3084" t="s">
        <v>686</v>
      </c>
      <c r="R3084" t="s">
        <v>99</v>
      </c>
      <c r="S3084" t="s">
        <v>100</v>
      </c>
      <c r="T3084">
        <v>14.85004</v>
      </c>
      <c r="U3084">
        <v>-91.5244</v>
      </c>
      <c r="V3084" t="s">
        <v>259</v>
      </c>
      <c r="W3084" t="s">
        <v>22</v>
      </c>
      <c r="X3084" t="s">
        <v>4181</v>
      </c>
      <c r="Y3084" t="s">
        <v>260</v>
      </c>
      <c r="Z3084" t="s">
        <v>261</v>
      </c>
      <c r="AA3084">
        <v>8</v>
      </c>
      <c r="AC3084" t="str">
        <f>_xlfn.XLOOKUP(UNIVERSO[[#This Row],[Ruta DN]],'[1]CUOTA RUTA'!E:E,'[1]CUOTA RUTA'!G:G)</f>
        <v>Cargar</v>
      </c>
    </row>
    <row r="3085" spans="1:29" x14ac:dyDescent="0.25">
      <c r="A3085">
        <v>2820013465</v>
      </c>
      <c r="B3085">
        <v>7820013465</v>
      </c>
      <c r="C3085" t="s">
        <v>29</v>
      </c>
      <c r="D3085" t="s">
        <v>30</v>
      </c>
      <c r="E3085" t="s">
        <v>6901</v>
      </c>
      <c r="F3085" t="s">
        <v>32</v>
      </c>
      <c r="G3085" t="s">
        <v>33</v>
      </c>
      <c r="H3085" t="s">
        <v>34</v>
      </c>
      <c r="I3085" t="s">
        <v>35</v>
      </c>
      <c r="J3085" t="s">
        <v>36</v>
      </c>
      <c r="K3085" t="s">
        <v>37</v>
      </c>
      <c r="L3085" t="s">
        <v>64</v>
      </c>
      <c r="M3085" t="s">
        <v>6902</v>
      </c>
      <c r="N3085" t="s">
        <v>40</v>
      </c>
      <c r="O3085" t="s">
        <v>41</v>
      </c>
      <c r="P3085" t="s">
        <v>42</v>
      </c>
      <c r="Q3085" t="s">
        <v>43</v>
      </c>
      <c r="R3085" t="s">
        <v>44</v>
      </c>
      <c r="S3085" t="s">
        <v>45</v>
      </c>
      <c r="T3085">
        <v>13.936207400000001</v>
      </c>
      <c r="U3085">
        <v>-90.801358149999999</v>
      </c>
      <c r="V3085" t="s">
        <v>46</v>
      </c>
      <c r="W3085" t="s">
        <v>22</v>
      </c>
      <c r="X3085" t="s">
        <v>4181</v>
      </c>
      <c r="Y3085" t="s">
        <v>48</v>
      </c>
      <c r="Z3085" t="s">
        <v>49</v>
      </c>
      <c r="AC3085" t="str">
        <f>_xlfn.XLOOKUP(UNIVERSO[[#This Row],[Ruta DN]],'[1]CUOTA RUTA'!E:E,'[1]CUOTA RUTA'!G:G)</f>
        <v>Cargar</v>
      </c>
    </row>
    <row r="3086" spans="1:29" x14ac:dyDescent="0.25">
      <c r="A3086">
        <v>2820013452</v>
      </c>
      <c r="B3086">
        <v>7820013452</v>
      </c>
      <c r="C3086" t="s">
        <v>29</v>
      </c>
      <c r="D3086" t="s">
        <v>1087</v>
      </c>
      <c r="E3086" t="s">
        <v>6903</v>
      </c>
      <c r="F3086" t="s">
        <v>32</v>
      </c>
      <c r="G3086" t="s">
        <v>33</v>
      </c>
      <c r="H3086" t="s">
        <v>34</v>
      </c>
      <c r="I3086" t="s">
        <v>1089</v>
      </c>
      <c r="J3086" t="s">
        <v>1090</v>
      </c>
      <c r="K3086" t="s">
        <v>54</v>
      </c>
      <c r="L3086" t="s">
        <v>64</v>
      </c>
      <c r="M3086" t="s">
        <v>6904</v>
      </c>
      <c r="N3086" t="s">
        <v>40</v>
      </c>
      <c r="O3086" t="s">
        <v>41</v>
      </c>
      <c r="P3086" t="s">
        <v>42</v>
      </c>
      <c r="Q3086" t="s">
        <v>244</v>
      </c>
      <c r="R3086" t="s">
        <v>44</v>
      </c>
      <c r="S3086" t="s">
        <v>45</v>
      </c>
      <c r="T3086">
        <v>13.9320474</v>
      </c>
      <c r="U3086">
        <v>-90.823770400000001</v>
      </c>
      <c r="V3086" t="s">
        <v>46</v>
      </c>
      <c r="W3086" t="s">
        <v>22</v>
      </c>
      <c r="X3086" t="s">
        <v>4181</v>
      </c>
      <c r="Y3086" t="s">
        <v>48</v>
      </c>
      <c r="Z3086" t="s">
        <v>49</v>
      </c>
      <c r="AC3086" t="str">
        <f>_xlfn.XLOOKUP(UNIVERSO[[#This Row],[Ruta DN]],'[1]CUOTA RUTA'!E:E,'[1]CUOTA RUTA'!G:G)</f>
        <v>Cargar</v>
      </c>
    </row>
    <row r="3087" spans="1:29" x14ac:dyDescent="0.25">
      <c r="A3087">
        <v>2820013437</v>
      </c>
      <c r="B3087">
        <v>7820013437</v>
      </c>
      <c r="C3087" t="s">
        <v>29</v>
      </c>
      <c r="D3087" t="s">
        <v>1669</v>
      </c>
      <c r="E3087" t="s">
        <v>5413</v>
      </c>
      <c r="F3087" t="s">
        <v>156</v>
      </c>
      <c r="G3087" t="s">
        <v>252</v>
      </c>
      <c r="H3087" t="s">
        <v>253</v>
      </c>
      <c r="I3087" t="s">
        <v>1671</v>
      </c>
      <c r="J3087" t="s">
        <v>1672</v>
      </c>
      <c r="K3087" t="s">
        <v>37</v>
      </c>
      <c r="L3087" t="s">
        <v>38</v>
      </c>
      <c r="M3087" t="s">
        <v>6905</v>
      </c>
      <c r="N3087" t="s">
        <v>66</v>
      </c>
      <c r="O3087" t="s">
        <v>257</v>
      </c>
      <c r="P3087" t="s">
        <v>42</v>
      </c>
      <c r="Q3087" t="s">
        <v>258</v>
      </c>
      <c r="R3087" t="s">
        <v>99</v>
      </c>
      <c r="S3087" t="s">
        <v>100</v>
      </c>
      <c r="T3087">
        <v>14.83815645799041</v>
      </c>
      <c r="U3087">
        <v>-91.523824213072658</v>
      </c>
      <c r="V3087" t="s">
        <v>259</v>
      </c>
      <c r="W3087" t="s">
        <v>22</v>
      </c>
      <c r="X3087" t="s">
        <v>4186</v>
      </c>
      <c r="Y3087" t="s">
        <v>260</v>
      </c>
      <c r="Z3087" t="s">
        <v>261</v>
      </c>
      <c r="AC3087" t="str">
        <f>_xlfn.XLOOKUP(UNIVERSO[[#This Row],[Ruta DN]],'[1]CUOTA RUTA'!E:E,'[1]CUOTA RUTA'!G:G)</f>
        <v>Cargar</v>
      </c>
    </row>
    <row r="3088" spans="1:29" x14ac:dyDescent="0.25">
      <c r="A3088">
        <v>2820013417</v>
      </c>
      <c r="B3088">
        <v>7820013417</v>
      </c>
      <c r="C3088" t="s">
        <v>29</v>
      </c>
      <c r="D3088" t="s">
        <v>2628</v>
      </c>
      <c r="E3088" t="s">
        <v>6906</v>
      </c>
      <c r="F3088" t="s">
        <v>32</v>
      </c>
      <c r="G3088" t="s">
        <v>33</v>
      </c>
      <c r="H3088" t="s">
        <v>34</v>
      </c>
      <c r="I3088" t="s">
        <v>2630</v>
      </c>
      <c r="J3088" t="s">
        <v>2631</v>
      </c>
      <c r="K3088" t="s">
        <v>37</v>
      </c>
      <c r="L3088" t="s">
        <v>38</v>
      </c>
      <c r="M3088" t="s">
        <v>6907</v>
      </c>
      <c r="N3088" t="s">
        <v>40</v>
      </c>
      <c r="O3088" t="s">
        <v>2645</v>
      </c>
      <c r="P3088" t="s">
        <v>42</v>
      </c>
      <c r="Q3088" t="s">
        <v>56</v>
      </c>
      <c r="R3088" t="s">
        <v>44</v>
      </c>
      <c r="S3088" t="s">
        <v>45</v>
      </c>
      <c r="T3088">
        <v>14.22808</v>
      </c>
      <c r="U3088">
        <v>-90.946832999999998</v>
      </c>
      <c r="V3088" t="s">
        <v>46</v>
      </c>
      <c r="W3088" t="s">
        <v>202</v>
      </c>
      <c r="X3088" t="s">
        <v>4186</v>
      </c>
      <c r="Y3088" t="s">
        <v>48</v>
      </c>
      <c r="Z3088" t="s">
        <v>49</v>
      </c>
      <c r="AC3088" t="str">
        <f>_xlfn.XLOOKUP(UNIVERSO[[#This Row],[Ruta DN]],'[1]CUOTA RUTA'!E:E,'[1]CUOTA RUTA'!G:G)</f>
        <v>Cargar</v>
      </c>
    </row>
    <row r="3089" spans="1:29" x14ac:dyDescent="0.25">
      <c r="A3089">
        <v>2820013346</v>
      </c>
      <c r="B3089">
        <v>7820013346</v>
      </c>
      <c r="C3089" t="s">
        <v>29</v>
      </c>
      <c r="D3089" t="s">
        <v>372</v>
      </c>
      <c r="E3089" t="s">
        <v>6908</v>
      </c>
      <c r="F3089" t="s">
        <v>59</v>
      </c>
      <c r="G3089" t="s">
        <v>60</v>
      </c>
      <c r="H3089" t="s">
        <v>61</v>
      </c>
      <c r="I3089" t="s">
        <v>374</v>
      </c>
      <c r="J3089" t="s">
        <v>375</v>
      </c>
      <c r="K3089" t="s">
        <v>37</v>
      </c>
      <c r="L3089" t="s">
        <v>38</v>
      </c>
      <c r="M3089" t="s">
        <v>6909</v>
      </c>
      <c r="N3089" t="s">
        <v>331</v>
      </c>
      <c r="O3089" t="s">
        <v>377</v>
      </c>
      <c r="P3089" t="s">
        <v>42</v>
      </c>
      <c r="Q3089" t="s">
        <v>215</v>
      </c>
      <c r="R3089" t="s">
        <v>69</v>
      </c>
      <c r="S3089" t="s">
        <v>70</v>
      </c>
      <c r="T3089">
        <v>14.682446094229819</v>
      </c>
      <c r="U3089">
        <v>-92.135486556217074</v>
      </c>
      <c r="V3089" t="s">
        <v>71</v>
      </c>
      <c r="W3089" t="s">
        <v>22</v>
      </c>
      <c r="X3089" t="s">
        <v>4186</v>
      </c>
      <c r="Y3089" t="s">
        <v>72</v>
      </c>
      <c r="Z3089" t="s">
        <v>73</v>
      </c>
      <c r="AC3089" t="str">
        <f>_xlfn.XLOOKUP(UNIVERSO[[#This Row],[Ruta DN]],'[1]CUOTA RUTA'!E:E,'[1]CUOTA RUTA'!G:G)</f>
        <v>Cargar</v>
      </c>
    </row>
    <row r="3090" spans="1:29" x14ac:dyDescent="0.25">
      <c r="A3090">
        <v>2820013338</v>
      </c>
      <c r="B3090">
        <v>7820013338</v>
      </c>
      <c r="C3090" t="s">
        <v>29</v>
      </c>
      <c r="D3090" t="s">
        <v>2162</v>
      </c>
      <c r="E3090" t="s">
        <v>6910</v>
      </c>
      <c r="F3090" t="s">
        <v>156</v>
      </c>
      <c r="G3090" t="s">
        <v>252</v>
      </c>
      <c r="H3090" t="s">
        <v>253</v>
      </c>
      <c r="I3090" t="s">
        <v>2164</v>
      </c>
      <c r="J3090" t="s">
        <v>2165</v>
      </c>
      <c r="K3090" t="s">
        <v>1055</v>
      </c>
      <c r="L3090" t="s">
        <v>38</v>
      </c>
      <c r="M3090" t="s">
        <v>6911</v>
      </c>
      <c r="N3090" t="s">
        <v>66</v>
      </c>
      <c r="O3090" t="s">
        <v>257</v>
      </c>
      <c r="P3090" t="s">
        <v>42</v>
      </c>
      <c r="Q3090" t="s">
        <v>617</v>
      </c>
      <c r="R3090" t="s">
        <v>99</v>
      </c>
      <c r="S3090" t="s">
        <v>100</v>
      </c>
      <c r="T3090">
        <v>14.840209</v>
      </c>
      <c r="U3090">
        <v>-91.514567</v>
      </c>
      <c r="V3090" t="s">
        <v>259</v>
      </c>
      <c r="W3090" t="s">
        <v>22</v>
      </c>
      <c r="X3090" t="s">
        <v>4181</v>
      </c>
      <c r="Y3090" t="s">
        <v>260</v>
      </c>
      <c r="Z3090" t="s">
        <v>261</v>
      </c>
      <c r="AC3090" t="str">
        <f>_xlfn.XLOOKUP(UNIVERSO[[#This Row],[Ruta DN]],'[1]CUOTA RUTA'!E:E,'[1]CUOTA RUTA'!G:G)</f>
        <v>Cargar</v>
      </c>
    </row>
    <row r="3091" spans="1:29" x14ac:dyDescent="0.25">
      <c r="A3091">
        <v>2820013301</v>
      </c>
      <c r="B3091">
        <v>7820013301</v>
      </c>
      <c r="C3091" t="s">
        <v>29</v>
      </c>
      <c r="D3091" t="s">
        <v>409</v>
      </c>
      <c r="E3091" t="s">
        <v>6912</v>
      </c>
      <c r="F3091" t="s">
        <v>59</v>
      </c>
      <c r="G3091" t="s">
        <v>60</v>
      </c>
      <c r="H3091" t="s">
        <v>61</v>
      </c>
      <c r="I3091" t="s">
        <v>411</v>
      </c>
      <c r="J3091" t="s">
        <v>412</v>
      </c>
      <c r="K3091" t="s">
        <v>37</v>
      </c>
      <c r="L3091" t="s">
        <v>38</v>
      </c>
      <c r="M3091" t="s">
        <v>6913</v>
      </c>
      <c r="N3091" t="s">
        <v>66</v>
      </c>
      <c r="O3091" t="s">
        <v>67</v>
      </c>
      <c r="P3091" t="s">
        <v>42</v>
      </c>
      <c r="Q3091" t="s">
        <v>68</v>
      </c>
      <c r="R3091" t="s">
        <v>69</v>
      </c>
      <c r="S3091" t="s">
        <v>70</v>
      </c>
      <c r="T3091">
        <v>14.69217166666666</v>
      </c>
      <c r="U3091">
        <v>-91.879416666666657</v>
      </c>
      <c r="V3091" t="s">
        <v>71</v>
      </c>
      <c r="W3091" t="s">
        <v>22</v>
      </c>
      <c r="X3091" t="s">
        <v>4181</v>
      </c>
      <c r="Y3091" t="s">
        <v>72</v>
      </c>
      <c r="Z3091" t="s">
        <v>73</v>
      </c>
      <c r="AC3091" t="str">
        <f>_xlfn.XLOOKUP(UNIVERSO[[#This Row],[Ruta DN]],'[1]CUOTA RUTA'!E:E,'[1]CUOTA RUTA'!G:G)</f>
        <v>Cargar</v>
      </c>
    </row>
    <row r="3092" spans="1:29" x14ac:dyDescent="0.25">
      <c r="A3092">
        <v>2820013292</v>
      </c>
      <c r="B3092">
        <v>7820013292</v>
      </c>
      <c r="C3092" t="s">
        <v>29</v>
      </c>
      <c r="D3092" t="s">
        <v>1871</v>
      </c>
      <c r="E3092" t="s">
        <v>6914</v>
      </c>
      <c r="F3092" t="s">
        <v>156</v>
      </c>
      <c r="G3092" t="s">
        <v>252</v>
      </c>
      <c r="H3092" t="s">
        <v>253</v>
      </c>
      <c r="I3092" t="s">
        <v>1873</v>
      </c>
      <c r="J3092" t="s">
        <v>1874</v>
      </c>
      <c r="K3092" t="s">
        <v>1055</v>
      </c>
      <c r="L3092" t="s">
        <v>38</v>
      </c>
      <c r="M3092" t="s">
        <v>6915</v>
      </c>
      <c r="N3092" t="s">
        <v>66</v>
      </c>
      <c r="O3092" t="s">
        <v>257</v>
      </c>
      <c r="P3092" t="s">
        <v>42</v>
      </c>
      <c r="Q3092" t="s">
        <v>617</v>
      </c>
      <c r="R3092" t="s">
        <v>99</v>
      </c>
      <c r="S3092" t="s">
        <v>100</v>
      </c>
      <c r="T3092">
        <v>14.857575000000001</v>
      </c>
      <c r="U3092">
        <v>-91.482748999999998</v>
      </c>
      <c r="V3092" t="s">
        <v>259</v>
      </c>
      <c r="W3092" t="s">
        <v>22</v>
      </c>
      <c r="X3092" t="s">
        <v>4186</v>
      </c>
      <c r="Y3092" t="s">
        <v>260</v>
      </c>
      <c r="Z3092" t="s">
        <v>261</v>
      </c>
      <c r="AC3092" t="str">
        <f>_xlfn.XLOOKUP(UNIVERSO[[#This Row],[Ruta DN]],'[1]CUOTA RUTA'!E:E,'[1]CUOTA RUTA'!G:G)</f>
        <v>Cargar</v>
      </c>
    </row>
    <row r="3093" spans="1:29" x14ac:dyDescent="0.25">
      <c r="A3093">
        <v>2820013281</v>
      </c>
      <c r="B3093">
        <v>7820013281</v>
      </c>
      <c r="C3093" t="s">
        <v>29</v>
      </c>
      <c r="D3093" t="s">
        <v>1476</v>
      </c>
      <c r="E3093" t="s">
        <v>6916</v>
      </c>
      <c r="F3093" t="s">
        <v>325</v>
      </c>
      <c r="G3093" t="s">
        <v>326</v>
      </c>
      <c r="H3093" t="s">
        <v>327</v>
      </c>
      <c r="I3093" t="s">
        <v>1478</v>
      </c>
      <c r="J3093" t="s">
        <v>1479</v>
      </c>
      <c r="K3093" t="s">
        <v>37</v>
      </c>
      <c r="L3093" t="s">
        <v>64</v>
      </c>
      <c r="M3093" t="s">
        <v>6917</v>
      </c>
      <c r="N3093" t="s">
        <v>331</v>
      </c>
      <c r="O3093" t="s">
        <v>334</v>
      </c>
      <c r="P3093" t="s">
        <v>42</v>
      </c>
      <c r="Q3093" t="s">
        <v>530</v>
      </c>
      <c r="R3093" t="s">
        <v>69</v>
      </c>
      <c r="S3093" t="s">
        <v>70</v>
      </c>
      <c r="T3093">
        <v>14.958313805982471</v>
      </c>
      <c r="U3093">
        <v>-91.798762790858746</v>
      </c>
      <c r="V3093" t="s">
        <v>334</v>
      </c>
      <c r="W3093" t="s">
        <v>22</v>
      </c>
      <c r="X3093" t="s">
        <v>4181</v>
      </c>
      <c r="Y3093" t="s">
        <v>336</v>
      </c>
      <c r="Z3093" t="s">
        <v>337</v>
      </c>
      <c r="AA3093">
        <v>4</v>
      </c>
      <c r="AC3093" t="str">
        <f>_xlfn.XLOOKUP(UNIVERSO[[#This Row],[Ruta DN]],'[1]CUOTA RUTA'!E:E,'[1]CUOTA RUTA'!G:G)</f>
        <v>Cargar</v>
      </c>
    </row>
    <row r="3094" spans="1:29" x14ac:dyDescent="0.25">
      <c r="A3094">
        <v>2820013277</v>
      </c>
      <c r="B3094">
        <v>7820013277</v>
      </c>
      <c r="C3094" t="s">
        <v>29</v>
      </c>
      <c r="D3094" t="s">
        <v>476</v>
      </c>
      <c r="E3094" t="s">
        <v>6918</v>
      </c>
      <c r="F3094" t="s">
        <v>59</v>
      </c>
      <c r="G3094" t="s">
        <v>60</v>
      </c>
      <c r="H3094" t="s">
        <v>61</v>
      </c>
      <c r="I3094" t="s">
        <v>478</v>
      </c>
      <c r="J3094" t="s">
        <v>479</v>
      </c>
      <c r="K3094" t="s">
        <v>54</v>
      </c>
      <c r="L3094" t="s">
        <v>38</v>
      </c>
      <c r="M3094" t="s">
        <v>6919</v>
      </c>
      <c r="N3094" t="s">
        <v>331</v>
      </c>
      <c r="O3094" t="s">
        <v>377</v>
      </c>
      <c r="P3094" t="s">
        <v>42</v>
      </c>
      <c r="Q3094" t="s">
        <v>215</v>
      </c>
      <c r="R3094" t="s">
        <v>69</v>
      </c>
      <c r="S3094" t="s">
        <v>70</v>
      </c>
      <c r="T3094">
        <v>14.683685000000001</v>
      </c>
      <c r="U3094">
        <v>-92.142248333333342</v>
      </c>
      <c r="V3094" t="s">
        <v>71</v>
      </c>
      <c r="W3094" t="s">
        <v>22</v>
      </c>
      <c r="X3094" t="s">
        <v>4181</v>
      </c>
      <c r="Y3094" t="s">
        <v>72</v>
      </c>
      <c r="Z3094" t="s">
        <v>73</v>
      </c>
      <c r="AA3094">
        <v>13</v>
      </c>
      <c r="AC3094" t="str">
        <f>_xlfn.XLOOKUP(UNIVERSO[[#This Row],[Ruta DN]],'[1]CUOTA RUTA'!E:E,'[1]CUOTA RUTA'!G:G)</f>
        <v>Cargar</v>
      </c>
    </row>
    <row r="3095" spans="1:29" x14ac:dyDescent="0.25">
      <c r="A3095">
        <v>2820013272</v>
      </c>
      <c r="B3095">
        <v>7820013272</v>
      </c>
      <c r="C3095" t="s">
        <v>29</v>
      </c>
      <c r="D3095" t="s">
        <v>196</v>
      </c>
      <c r="E3095" t="s">
        <v>6920</v>
      </c>
      <c r="F3095" t="s">
        <v>59</v>
      </c>
      <c r="G3095" t="s">
        <v>60</v>
      </c>
      <c r="H3095" t="s">
        <v>61</v>
      </c>
      <c r="I3095" t="s">
        <v>198</v>
      </c>
      <c r="J3095" t="s">
        <v>199</v>
      </c>
      <c r="K3095" t="s">
        <v>1055</v>
      </c>
      <c r="L3095" t="s">
        <v>38</v>
      </c>
      <c r="M3095" t="s">
        <v>6921</v>
      </c>
      <c r="N3095" t="s">
        <v>66</v>
      </c>
      <c r="O3095" t="s">
        <v>67</v>
      </c>
      <c r="P3095" t="s">
        <v>42</v>
      </c>
      <c r="Q3095" t="s">
        <v>201</v>
      </c>
      <c r="R3095" t="s">
        <v>69</v>
      </c>
      <c r="S3095" t="s">
        <v>70</v>
      </c>
      <c r="T3095">
        <v>14.63040647</v>
      </c>
      <c r="U3095">
        <v>-91.926641480000001</v>
      </c>
      <c r="V3095" t="s">
        <v>71</v>
      </c>
      <c r="W3095" t="s">
        <v>202</v>
      </c>
      <c r="X3095" t="s">
        <v>4186</v>
      </c>
      <c r="Y3095" t="s">
        <v>72</v>
      </c>
      <c r="Z3095" t="s">
        <v>73</v>
      </c>
      <c r="AC3095" t="str">
        <f>_xlfn.XLOOKUP(UNIVERSO[[#This Row],[Ruta DN]],'[1]CUOTA RUTA'!E:E,'[1]CUOTA RUTA'!G:G)</f>
        <v>Cargar</v>
      </c>
    </row>
    <row r="3096" spans="1:29" x14ac:dyDescent="0.25">
      <c r="A3096">
        <v>2820013266</v>
      </c>
      <c r="B3096">
        <v>7820013266</v>
      </c>
      <c r="C3096" t="s">
        <v>29</v>
      </c>
      <c r="D3096" t="s">
        <v>539</v>
      </c>
      <c r="E3096" t="s">
        <v>6922</v>
      </c>
      <c r="F3096" t="s">
        <v>325</v>
      </c>
      <c r="G3096" t="s">
        <v>326</v>
      </c>
      <c r="H3096" t="s">
        <v>327</v>
      </c>
      <c r="I3096" t="s">
        <v>541</v>
      </c>
      <c r="J3096" t="s">
        <v>542</v>
      </c>
      <c r="K3096" t="s">
        <v>1055</v>
      </c>
      <c r="L3096" t="s">
        <v>38</v>
      </c>
      <c r="M3096" t="s">
        <v>6923</v>
      </c>
      <c r="N3096" t="s">
        <v>331</v>
      </c>
      <c r="O3096" t="s">
        <v>1404</v>
      </c>
      <c r="P3096" t="s">
        <v>42</v>
      </c>
      <c r="Q3096" t="s">
        <v>333</v>
      </c>
      <c r="R3096" t="s">
        <v>69</v>
      </c>
      <c r="S3096" t="s">
        <v>70</v>
      </c>
      <c r="T3096">
        <v>14.93048833333334</v>
      </c>
      <c r="U3096">
        <v>-91.914294999999996</v>
      </c>
      <c r="V3096" t="s">
        <v>334</v>
      </c>
      <c r="W3096" t="s">
        <v>202</v>
      </c>
      <c r="X3096" t="s">
        <v>4186</v>
      </c>
      <c r="Y3096" t="s">
        <v>336</v>
      </c>
      <c r="Z3096" t="s">
        <v>337</v>
      </c>
      <c r="AC3096" t="str">
        <f>_xlfn.XLOOKUP(UNIVERSO[[#This Row],[Ruta DN]],'[1]CUOTA RUTA'!E:E,'[1]CUOTA RUTA'!G:G)</f>
        <v>Cargar</v>
      </c>
    </row>
    <row r="3097" spans="1:29" x14ac:dyDescent="0.25">
      <c r="A3097">
        <v>2820013219</v>
      </c>
      <c r="B3097">
        <v>7820013219</v>
      </c>
      <c r="C3097" t="s">
        <v>29</v>
      </c>
      <c r="D3097" t="s">
        <v>409</v>
      </c>
      <c r="E3097" t="s">
        <v>6924</v>
      </c>
      <c r="F3097" t="s">
        <v>59</v>
      </c>
      <c r="G3097" t="s">
        <v>60</v>
      </c>
      <c r="H3097" t="s">
        <v>61</v>
      </c>
      <c r="I3097" t="s">
        <v>411</v>
      </c>
      <c r="J3097" t="s">
        <v>412</v>
      </c>
      <c r="K3097" t="s">
        <v>37</v>
      </c>
      <c r="L3097" t="s">
        <v>38</v>
      </c>
      <c r="M3097" t="s">
        <v>6925</v>
      </c>
      <c r="N3097" t="s">
        <v>66</v>
      </c>
      <c r="O3097" t="s">
        <v>67</v>
      </c>
      <c r="P3097" t="s">
        <v>42</v>
      </c>
      <c r="Q3097" t="s">
        <v>68</v>
      </c>
      <c r="R3097" t="s">
        <v>69</v>
      </c>
      <c r="S3097" t="s">
        <v>70</v>
      </c>
      <c r="T3097">
        <v>14.689271666666659</v>
      </c>
      <c r="U3097">
        <v>-91.884328333333329</v>
      </c>
      <c r="V3097" t="s">
        <v>71</v>
      </c>
      <c r="W3097" t="s">
        <v>22</v>
      </c>
      <c r="X3097" t="s">
        <v>4181</v>
      </c>
      <c r="Y3097" t="s">
        <v>72</v>
      </c>
      <c r="Z3097" t="s">
        <v>73</v>
      </c>
      <c r="AC3097" t="str">
        <f>_xlfn.XLOOKUP(UNIVERSO[[#This Row],[Ruta DN]],'[1]CUOTA RUTA'!E:E,'[1]CUOTA RUTA'!G:G)</f>
        <v>Cargar</v>
      </c>
    </row>
    <row r="3098" spans="1:29" x14ac:dyDescent="0.25">
      <c r="A3098">
        <v>2820013202</v>
      </c>
      <c r="B3098">
        <v>7820013202</v>
      </c>
      <c r="C3098" t="s">
        <v>29</v>
      </c>
      <c r="D3098" t="s">
        <v>1540</v>
      </c>
      <c r="E3098" t="s">
        <v>6926</v>
      </c>
      <c r="F3098" t="s">
        <v>156</v>
      </c>
      <c r="G3098" t="s">
        <v>252</v>
      </c>
      <c r="H3098" t="s">
        <v>253</v>
      </c>
      <c r="I3098" t="s">
        <v>1542</v>
      </c>
      <c r="J3098" t="s">
        <v>1543</v>
      </c>
      <c r="K3098" t="s">
        <v>1055</v>
      </c>
      <c r="L3098" t="s">
        <v>64</v>
      </c>
      <c r="M3098" t="s">
        <v>6927</v>
      </c>
      <c r="N3098" t="s">
        <v>66</v>
      </c>
      <c r="O3098" t="s">
        <v>257</v>
      </c>
      <c r="P3098" t="s">
        <v>42</v>
      </c>
      <c r="Q3098" t="s">
        <v>686</v>
      </c>
      <c r="R3098" t="s">
        <v>99</v>
      </c>
      <c r="S3098" t="s">
        <v>100</v>
      </c>
      <c r="T3098">
        <v>14.837516000000001</v>
      </c>
      <c r="U3098">
        <v>-91.532363000000004</v>
      </c>
      <c r="V3098" t="s">
        <v>259</v>
      </c>
      <c r="W3098" t="s">
        <v>22</v>
      </c>
      <c r="X3098" t="s">
        <v>4186</v>
      </c>
      <c r="Y3098" t="s">
        <v>260</v>
      </c>
      <c r="Z3098" t="s">
        <v>261</v>
      </c>
      <c r="AC3098" t="str">
        <f>_xlfn.XLOOKUP(UNIVERSO[[#This Row],[Ruta DN]],'[1]CUOTA RUTA'!E:E,'[1]CUOTA RUTA'!G:G)</f>
        <v>Cargar</v>
      </c>
    </row>
    <row r="3099" spans="1:29" x14ac:dyDescent="0.25">
      <c r="A3099">
        <v>2820013196</v>
      </c>
      <c r="B3099">
        <v>7820013196</v>
      </c>
      <c r="C3099" t="s">
        <v>29</v>
      </c>
      <c r="D3099" t="s">
        <v>372</v>
      </c>
      <c r="E3099" t="s">
        <v>6928</v>
      </c>
      <c r="F3099" t="s">
        <v>59</v>
      </c>
      <c r="G3099" t="s">
        <v>60</v>
      </c>
      <c r="H3099" t="s">
        <v>61</v>
      </c>
      <c r="I3099" t="s">
        <v>374</v>
      </c>
      <c r="J3099" t="s">
        <v>375</v>
      </c>
      <c r="K3099" t="s">
        <v>37</v>
      </c>
      <c r="L3099" t="s">
        <v>64</v>
      </c>
      <c r="M3099" t="s">
        <v>6929</v>
      </c>
      <c r="N3099" t="s">
        <v>331</v>
      </c>
      <c r="O3099" t="s">
        <v>377</v>
      </c>
      <c r="P3099" t="s">
        <v>42</v>
      </c>
      <c r="Q3099" t="s">
        <v>215</v>
      </c>
      <c r="R3099" t="s">
        <v>69</v>
      </c>
      <c r="S3099" t="s">
        <v>70</v>
      </c>
      <c r="T3099">
        <v>14.677192778326569</v>
      </c>
      <c r="U3099">
        <v>-92.135843709111214</v>
      </c>
      <c r="V3099" t="s">
        <v>71</v>
      </c>
      <c r="W3099" t="s">
        <v>22</v>
      </c>
      <c r="X3099" t="s">
        <v>4186</v>
      </c>
      <c r="Y3099" t="s">
        <v>72</v>
      </c>
      <c r="Z3099" t="s">
        <v>73</v>
      </c>
      <c r="AC3099" t="str">
        <f>_xlfn.XLOOKUP(UNIVERSO[[#This Row],[Ruta DN]],'[1]CUOTA RUTA'!E:E,'[1]CUOTA RUTA'!G:G)</f>
        <v>Cargar</v>
      </c>
    </row>
    <row r="3100" spans="1:29" x14ac:dyDescent="0.25">
      <c r="A3100">
        <v>2820013194</v>
      </c>
      <c r="B3100">
        <v>7820013194</v>
      </c>
      <c r="C3100" t="s">
        <v>29</v>
      </c>
      <c r="D3100" t="s">
        <v>216</v>
      </c>
      <c r="E3100" t="s">
        <v>6930</v>
      </c>
      <c r="F3100" t="s">
        <v>59</v>
      </c>
      <c r="G3100" t="s">
        <v>60</v>
      </c>
      <c r="H3100" t="s">
        <v>61</v>
      </c>
      <c r="I3100" t="s">
        <v>218</v>
      </c>
      <c r="J3100" t="s">
        <v>219</v>
      </c>
      <c r="K3100" t="s">
        <v>54</v>
      </c>
      <c r="L3100" t="s">
        <v>38</v>
      </c>
      <c r="M3100" t="s">
        <v>6931</v>
      </c>
      <c r="N3100" t="s">
        <v>331</v>
      </c>
      <c r="O3100" t="s">
        <v>377</v>
      </c>
      <c r="P3100" t="s">
        <v>42</v>
      </c>
      <c r="Q3100" t="s">
        <v>215</v>
      </c>
      <c r="R3100" t="s">
        <v>69</v>
      </c>
      <c r="S3100" t="s">
        <v>70</v>
      </c>
      <c r="T3100">
        <v>14.672530999999999</v>
      </c>
      <c r="U3100">
        <v>-92.137820000000005</v>
      </c>
      <c r="V3100" t="s">
        <v>71</v>
      </c>
      <c r="W3100" t="s">
        <v>22</v>
      </c>
      <c r="X3100" t="s">
        <v>4186</v>
      </c>
      <c r="Y3100" t="s">
        <v>72</v>
      </c>
      <c r="Z3100" t="s">
        <v>73</v>
      </c>
      <c r="AC3100" t="str">
        <f>_xlfn.XLOOKUP(UNIVERSO[[#This Row],[Ruta DN]],'[1]CUOTA RUTA'!E:E,'[1]CUOTA RUTA'!G:G)</f>
        <v>Cargar</v>
      </c>
    </row>
    <row r="3101" spans="1:29" x14ac:dyDescent="0.25">
      <c r="A3101">
        <v>2820013188</v>
      </c>
      <c r="B3101">
        <v>7820013188</v>
      </c>
      <c r="C3101" t="s">
        <v>29</v>
      </c>
      <c r="D3101" t="s">
        <v>1059</v>
      </c>
      <c r="E3101" t="s">
        <v>6932</v>
      </c>
      <c r="F3101" t="s">
        <v>32</v>
      </c>
      <c r="G3101" t="s">
        <v>33</v>
      </c>
      <c r="H3101" t="s">
        <v>34</v>
      </c>
      <c r="I3101" t="s">
        <v>1061</v>
      </c>
      <c r="J3101" t="s">
        <v>1062</v>
      </c>
      <c r="K3101" t="s">
        <v>1055</v>
      </c>
      <c r="L3101" t="s">
        <v>64</v>
      </c>
      <c r="M3101" t="s">
        <v>6933</v>
      </c>
      <c r="N3101" t="s">
        <v>40</v>
      </c>
      <c r="O3101" t="s">
        <v>46</v>
      </c>
      <c r="P3101" t="s">
        <v>42</v>
      </c>
      <c r="Q3101" t="s">
        <v>488</v>
      </c>
      <c r="R3101" t="s">
        <v>44</v>
      </c>
      <c r="S3101" t="s">
        <v>45</v>
      </c>
      <c r="T3101">
        <v>14.088520000000001</v>
      </c>
      <c r="U3101">
        <v>-91.056539999999998</v>
      </c>
      <c r="V3101" t="s">
        <v>46</v>
      </c>
      <c r="W3101" t="s">
        <v>22</v>
      </c>
      <c r="X3101" t="s">
        <v>4186</v>
      </c>
      <c r="Y3101" t="s">
        <v>48</v>
      </c>
      <c r="Z3101" t="s">
        <v>49</v>
      </c>
      <c r="AC3101" t="str">
        <f>_xlfn.XLOOKUP(UNIVERSO[[#This Row],[Ruta DN]],'[1]CUOTA RUTA'!E:E,'[1]CUOTA RUTA'!G:G)</f>
        <v>Cargar</v>
      </c>
    </row>
    <row r="3102" spans="1:29" x14ac:dyDescent="0.25">
      <c r="A3102">
        <v>2820013175</v>
      </c>
      <c r="B3102">
        <v>7820013175</v>
      </c>
      <c r="C3102" t="s">
        <v>29</v>
      </c>
      <c r="D3102" t="s">
        <v>1357</v>
      </c>
      <c r="E3102" t="s">
        <v>1697</v>
      </c>
      <c r="F3102" t="s">
        <v>90</v>
      </c>
      <c r="G3102" t="s">
        <v>91</v>
      </c>
      <c r="H3102" t="s">
        <v>92</v>
      </c>
      <c r="I3102" t="s">
        <v>1359</v>
      </c>
      <c r="J3102" t="s">
        <v>1360</v>
      </c>
      <c r="K3102" t="s">
        <v>37</v>
      </c>
      <c r="L3102" t="s">
        <v>64</v>
      </c>
      <c r="M3102" t="s">
        <v>6934</v>
      </c>
      <c r="N3102" t="s">
        <v>96</v>
      </c>
      <c r="O3102" t="s">
        <v>97</v>
      </c>
      <c r="P3102" t="s">
        <v>42</v>
      </c>
      <c r="Q3102" t="s">
        <v>98</v>
      </c>
      <c r="R3102" t="s">
        <v>99</v>
      </c>
      <c r="S3102" t="s">
        <v>100</v>
      </c>
      <c r="T3102">
        <v>15.03417</v>
      </c>
      <c r="U3102">
        <v>-91.150096000000005</v>
      </c>
      <c r="V3102" t="s">
        <v>101</v>
      </c>
      <c r="W3102" t="s">
        <v>22</v>
      </c>
      <c r="X3102" t="s">
        <v>4181</v>
      </c>
      <c r="Y3102" t="s">
        <v>102</v>
      </c>
      <c r="Z3102" t="s">
        <v>103</v>
      </c>
      <c r="AC3102" t="str">
        <f>_xlfn.XLOOKUP(UNIVERSO[[#This Row],[Ruta DN]],'[1]CUOTA RUTA'!E:E,'[1]CUOTA RUTA'!G:G)</f>
        <v>Cargar</v>
      </c>
    </row>
    <row r="3103" spans="1:29" x14ac:dyDescent="0.25">
      <c r="A3103">
        <v>2820013167</v>
      </c>
      <c r="B3103">
        <v>7820013167</v>
      </c>
      <c r="C3103" t="s">
        <v>29</v>
      </c>
      <c r="D3103" t="s">
        <v>404</v>
      </c>
      <c r="E3103" t="s">
        <v>6935</v>
      </c>
      <c r="F3103" t="s">
        <v>106</v>
      </c>
      <c r="G3103" t="s">
        <v>107</v>
      </c>
      <c r="H3103" t="s">
        <v>108</v>
      </c>
      <c r="I3103" t="s">
        <v>406</v>
      </c>
      <c r="J3103" t="s">
        <v>407</v>
      </c>
      <c r="K3103" t="s">
        <v>37</v>
      </c>
      <c r="L3103" t="s">
        <v>38</v>
      </c>
      <c r="M3103" t="s">
        <v>6936</v>
      </c>
      <c r="N3103" t="s">
        <v>112</v>
      </c>
      <c r="O3103" t="s">
        <v>625</v>
      </c>
      <c r="P3103" t="s">
        <v>42</v>
      </c>
      <c r="Q3103" t="s">
        <v>195</v>
      </c>
      <c r="R3103" t="s">
        <v>69</v>
      </c>
      <c r="S3103" t="s">
        <v>70</v>
      </c>
      <c r="T3103">
        <v>15.342000000000001</v>
      </c>
      <c r="U3103">
        <v>-91.307643333333331</v>
      </c>
      <c r="V3103" t="s">
        <v>113</v>
      </c>
      <c r="W3103" t="s">
        <v>22</v>
      </c>
      <c r="X3103" t="s">
        <v>4186</v>
      </c>
      <c r="Y3103" t="s">
        <v>115</v>
      </c>
      <c r="Z3103" t="s">
        <v>116</v>
      </c>
      <c r="AC3103" t="str">
        <f>_xlfn.XLOOKUP(UNIVERSO[[#This Row],[Ruta DN]],'[1]CUOTA RUTA'!E:E,'[1]CUOTA RUTA'!G:G)</f>
        <v>Cargar</v>
      </c>
    </row>
    <row r="3104" spans="1:29" x14ac:dyDescent="0.25">
      <c r="A3104">
        <v>2820013166</v>
      </c>
      <c r="B3104">
        <v>7820013166</v>
      </c>
      <c r="C3104" t="s">
        <v>29</v>
      </c>
      <c r="D3104" t="s">
        <v>404</v>
      </c>
      <c r="E3104" t="s">
        <v>6937</v>
      </c>
      <c r="F3104" t="s">
        <v>106</v>
      </c>
      <c r="G3104" t="s">
        <v>107</v>
      </c>
      <c r="H3104" t="s">
        <v>108</v>
      </c>
      <c r="I3104" t="s">
        <v>406</v>
      </c>
      <c r="J3104" t="s">
        <v>407</v>
      </c>
      <c r="K3104" t="s">
        <v>54</v>
      </c>
      <c r="L3104" t="s">
        <v>38</v>
      </c>
      <c r="M3104" t="s">
        <v>6938</v>
      </c>
      <c r="N3104" t="s">
        <v>112</v>
      </c>
      <c r="O3104" t="s">
        <v>625</v>
      </c>
      <c r="P3104" t="s">
        <v>42</v>
      </c>
      <c r="Q3104" t="s">
        <v>195</v>
      </c>
      <c r="R3104" t="s">
        <v>69</v>
      </c>
      <c r="S3104" t="s">
        <v>70</v>
      </c>
      <c r="T3104">
        <v>15.3412667</v>
      </c>
      <c r="U3104">
        <v>-91.310334999999995</v>
      </c>
      <c r="V3104" t="s">
        <v>113</v>
      </c>
      <c r="W3104" t="s">
        <v>22</v>
      </c>
      <c r="X3104" t="s">
        <v>4186</v>
      </c>
      <c r="Y3104" t="s">
        <v>115</v>
      </c>
      <c r="Z3104" t="s">
        <v>116</v>
      </c>
      <c r="AC3104" t="str">
        <f>_xlfn.XLOOKUP(UNIVERSO[[#This Row],[Ruta DN]],'[1]CUOTA RUTA'!E:E,'[1]CUOTA RUTA'!G:G)</f>
        <v>Cargar</v>
      </c>
    </row>
    <row r="3105" spans="1:29" x14ac:dyDescent="0.25">
      <c r="A3105">
        <v>2820013165</v>
      </c>
      <c r="B3105">
        <v>7820013165</v>
      </c>
      <c r="C3105" t="s">
        <v>29</v>
      </c>
      <c r="D3105" t="s">
        <v>338</v>
      </c>
      <c r="E3105" t="s">
        <v>6939</v>
      </c>
      <c r="F3105" t="s">
        <v>106</v>
      </c>
      <c r="G3105" t="s">
        <v>107</v>
      </c>
      <c r="H3105" t="s">
        <v>108</v>
      </c>
      <c r="I3105" t="s">
        <v>340</v>
      </c>
      <c r="J3105" t="s">
        <v>341</v>
      </c>
      <c r="K3105" t="s">
        <v>1055</v>
      </c>
      <c r="L3105" t="s">
        <v>38</v>
      </c>
      <c r="M3105" t="s">
        <v>6940</v>
      </c>
      <c r="N3105" t="s">
        <v>112</v>
      </c>
      <c r="O3105" t="s">
        <v>625</v>
      </c>
      <c r="P3105" t="s">
        <v>42</v>
      </c>
      <c r="Q3105" t="s">
        <v>195</v>
      </c>
      <c r="R3105" t="s">
        <v>69</v>
      </c>
      <c r="S3105" t="s">
        <v>70</v>
      </c>
      <c r="T3105">
        <v>15.350573300000001</v>
      </c>
      <c r="U3105">
        <v>-91.305028300000004</v>
      </c>
      <c r="V3105" t="s">
        <v>113</v>
      </c>
      <c r="W3105" t="s">
        <v>22</v>
      </c>
      <c r="X3105" t="s">
        <v>4189</v>
      </c>
      <c r="Y3105" t="s">
        <v>115</v>
      </c>
      <c r="Z3105" t="s">
        <v>116</v>
      </c>
      <c r="AC3105" t="str">
        <f>_xlfn.XLOOKUP(UNIVERSO[[#This Row],[Ruta DN]],'[1]CUOTA RUTA'!E:E,'[1]CUOTA RUTA'!G:G)</f>
        <v>Cargar</v>
      </c>
    </row>
    <row r="3106" spans="1:29" x14ac:dyDescent="0.25">
      <c r="A3106">
        <v>2820013148</v>
      </c>
      <c r="B3106">
        <v>7820013148</v>
      </c>
      <c r="C3106" t="s">
        <v>29</v>
      </c>
      <c r="D3106" t="s">
        <v>471</v>
      </c>
      <c r="E3106" t="s">
        <v>6941</v>
      </c>
      <c r="F3106" t="s">
        <v>59</v>
      </c>
      <c r="G3106" t="s">
        <v>60</v>
      </c>
      <c r="H3106" t="s">
        <v>61</v>
      </c>
      <c r="I3106" t="s">
        <v>473</v>
      </c>
      <c r="J3106" t="s">
        <v>474</v>
      </c>
      <c r="K3106" t="s">
        <v>1055</v>
      </c>
      <c r="L3106" t="s">
        <v>38</v>
      </c>
      <c r="M3106" t="s">
        <v>6942</v>
      </c>
      <c r="N3106" t="s">
        <v>66</v>
      </c>
      <c r="O3106" t="s">
        <v>67</v>
      </c>
      <c r="P3106" t="s">
        <v>42</v>
      </c>
      <c r="Q3106" t="s">
        <v>68</v>
      </c>
      <c r="R3106" t="s">
        <v>69</v>
      </c>
      <c r="S3106" t="s">
        <v>70</v>
      </c>
      <c r="T3106">
        <v>14.692216</v>
      </c>
      <c r="U3106">
        <v>-91.874336</v>
      </c>
      <c r="V3106" t="s">
        <v>71</v>
      </c>
      <c r="W3106" t="s">
        <v>22</v>
      </c>
      <c r="X3106" t="s">
        <v>4186</v>
      </c>
      <c r="Y3106" t="s">
        <v>72</v>
      </c>
      <c r="Z3106" t="s">
        <v>73</v>
      </c>
      <c r="AC3106" t="str">
        <f>_xlfn.XLOOKUP(UNIVERSO[[#This Row],[Ruta DN]],'[1]CUOTA RUTA'!E:E,'[1]CUOTA RUTA'!G:G)</f>
        <v>Cargar</v>
      </c>
    </row>
    <row r="3107" spans="1:29" x14ac:dyDescent="0.25">
      <c r="A3107">
        <v>2820013105</v>
      </c>
      <c r="B3107">
        <v>7820013105</v>
      </c>
      <c r="C3107" t="s">
        <v>29</v>
      </c>
      <c r="D3107" t="s">
        <v>603</v>
      </c>
      <c r="E3107" t="s">
        <v>6943</v>
      </c>
      <c r="F3107" t="s">
        <v>32</v>
      </c>
      <c r="G3107" t="s">
        <v>33</v>
      </c>
      <c r="H3107" t="s">
        <v>34</v>
      </c>
      <c r="I3107" t="s">
        <v>605</v>
      </c>
      <c r="J3107" t="s">
        <v>606</v>
      </c>
      <c r="K3107" t="s">
        <v>37</v>
      </c>
      <c r="L3107" t="s">
        <v>64</v>
      </c>
      <c r="M3107" t="s">
        <v>6944</v>
      </c>
      <c r="N3107" t="s">
        <v>40</v>
      </c>
      <c r="O3107" t="s">
        <v>41</v>
      </c>
      <c r="P3107" t="s">
        <v>42</v>
      </c>
      <c r="Q3107" t="s">
        <v>488</v>
      </c>
      <c r="R3107" t="s">
        <v>44</v>
      </c>
      <c r="S3107" t="s">
        <v>45</v>
      </c>
      <c r="T3107">
        <v>13.930638050000001</v>
      </c>
      <c r="U3107">
        <v>-90.820949100000007</v>
      </c>
      <c r="V3107" t="s">
        <v>46</v>
      </c>
      <c r="W3107" t="s">
        <v>22</v>
      </c>
      <c r="X3107" t="s">
        <v>4186</v>
      </c>
      <c r="Y3107" t="s">
        <v>48</v>
      </c>
      <c r="Z3107" t="s">
        <v>49</v>
      </c>
      <c r="AC3107" t="str">
        <f>_xlfn.XLOOKUP(UNIVERSO[[#This Row],[Ruta DN]],'[1]CUOTA RUTA'!E:E,'[1]CUOTA RUTA'!G:G)</f>
        <v>Cargar</v>
      </c>
    </row>
    <row r="3108" spans="1:29" x14ac:dyDescent="0.25">
      <c r="A3108">
        <v>2820013082</v>
      </c>
      <c r="B3108">
        <v>7820013082</v>
      </c>
      <c r="C3108" t="s">
        <v>29</v>
      </c>
      <c r="D3108" t="s">
        <v>1646</v>
      </c>
      <c r="E3108" t="s">
        <v>6945</v>
      </c>
      <c r="F3108" t="s">
        <v>156</v>
      </c>
      <c r="G3108" t="s">
        <v>252</v>
      </c>
      <c r="H3108" t="s">
        <v>253</v>
      </c>
      <c r="I3108" t="s">
        <v>1648</v>
      </c>
      <c r="J3108" t="s">
        <v>1649</v>
      </c>
      <c r="K3108" t="s">
        <v>1055</v>
      </c>
      <c r="L3108" t="s">
        <v>38</v>
      </c>
      <c r="M3108" t="s">
        <v>6946</v>
      </c>
      <c r="N3108" t="s">
        <v>66</v>
      </c>
      <c r="O3108" t="s">
        <v>257</v>
      </c>
      <c r="P3108" t="s">
        <v>42</v>
      </c>
      <c r="Q3108" t="s">
        <v>258</v>
      </c>
      <c r="R3108" t="s">
        <v>99</v>
      </c>
      <c r="S3108" t="s">
        <v>100</v>
      </c>
      <c r="T3108">
        <v>14.854633</v>
      </c>
      <c r="U3108">
        <v>-91.533832000000004</v>
      </c>
      <c r="V3108" t="s">
        <v>259</v>
      </c>
      <c r="W3108" t="s">
        <v>22</v>
      </c>
      <c r="X3108" t="s">
        <v>4181</v>
      </c>
      <c r="Y3108" t="s">
        <v>260</v>
      </c>
      <c r="Z3108" t="s">
        <v>261</v>
      </c>
      <c r="AC3108" t="str">
        <f>_xlfn.XLOOKUP(UNIVERSO[[#This Row],[Ruta DN]],'[1]CUOTA RUTA'!E:E,'[1]CUOTA RUTA'!G:G)</f>
        <v>Cargar</v>
      </c>
    </row>
    <row r="3109" spans="1:29" x14ac:dyDescent="0.25">
      <c r="A3109">
        <v>2820013058</v>
      </c>
      <c r="B3109">
        <v>7820013058</v>
      </c>
      <c r="C3109" t="s">
        <v>29</v>
      </c>
      <c r="D3109" t="s">
        <v>1708</v>
      </c>
      <c r="E3109" t="s">
        <v>6947</v>
      </c>
      <c r="F3109" t="s">
        <v>156</v>
      </c>
      <c r="G3109" t="s">
        <v>252</v>
      </c>
      <c r="H3109" t="s">
        <v>253</v>
      </c>
      <c r="I3109" t="s">
        <v>1710</v>
      </c>
      <c r="J3109" t="s">
        <v>1711</v>
      </c>
      <c r="K3109" t="s">
        <v>1055</v>
      </c>
      <c r="L3109" t="s">
        <v>38</v>
      </c>
      <c r="M3109" t="s">
        <v>6948</v>
      </c>
      <c r="N3109" t="s">
        <v>66</v>
      </c>
      <c r="O3109" t="s">
        <v>6949</v>
      </c>
      <c r="P3109" t="s">
        <v>42</v>
      </c>
      <c r="Q3109" t="s">
        <v>258</v>
      </c>
      <c r="R3109" t="s">
        <v>99</v>
      </c>
      <c r="S3109" t="s">
        <v>100</v>
      </c>
      <c r="T3109">
        <v>14.849500369999999</v>
      </c>
      <c r="U3109">
        <v>-91.500870239999998</v>
      </c>
      <c r="V3109" t="s">
        <v>259</v>
      </c>
      <c r="W3109" t="s">
        <v>22</v>
      </c>
      <c r="X3109" t="s">
        <v>4186</v>
      </c>
      <c r="Y3109" t="s">
        <v>260</v>
      </c>
      <c r="Z3109" t="s">
        <v>261</v>
      </c>
      <c r="AC3109" t="str">
        <f>_xlfn.XLOOKUP(UNIVERSO[[#This Row],[Ruta DN]],'[1]CUOTA RUTA'!E:E,'[1]CUOTA RUTA'!G:G)</f>
        <v>Cargar</v>
      </c>
    </row>
    <row r="3110" spans="1:29" x14ac:dyDescent="0.25">
      <c r="A3110">
        <v>2820013038</v>
      </c>
      <c r="B3110">
        <v>7820013038</v>
      </c>
      <c r="C3110" t="s">
        <v>29</v>
      </c>
      <c r="D3110" t="s">
        <v>1651</v>
      </c>
      <c r="E3110" t="s">
        <v>6950</v>
      </c>
      <c r="F3110" t="s">
        <v>156</v>
      </c>
      <c r="G3110" t="s">
        <v>252</v>
      </c>
      <c r="H3110" t="s">
        <v>253</v>
      </c>
      <c r="I3110" t="s">
        <v>1653</v>
      </c>
      <c r="J3110" t="s">
        <v>1654</v>
      </c>
      <c r="K3110" t="s">
        <v>37</v>
      </c>
      <c r="L3110" t="s">
        <v>38</v>
      </c>
      <c r="M3110" t="s">
        <v>6951</v>
      </c>
      <c r="N3110" t="s">
        <v>66</v>
      </c>
      <c r="O3110" t="s">
        <v>901</v>
      </c>
      <c r="P3110" t="s">
        <v>42</v>
      </c>
      <c r="Q3110" t="s">
        <v>617</v>
      </c>
      <c r="R3110" t="s">
        <v>99</v>
      </c>
      <c r="S3110" t="s">
        <v>100</v>
      </c>
      <c r="T3110">
        <v>14.816649999999999</v>
      </c>
      <c r="U3110">
        <v>-91.492609999999999</v>
      </c>
      <c r="V3110" t="s">
        <v>259</v>
      </c>
      <c r="W3110" t="s">
        <v>22</v>
      </c>
      <c r="X3110" t="s">
        <v>4186</v>
      </c>
      <c r="Y3110" t="s">
        <v>260</v>
      </c>
      <c r="Z3110" t="s">
        <v>261</v>
      </c>
      <c r="AC3110" t="str">
        <f>_xlfn.XLOOKUP(UNIVERSO[[#This Row],[Ruta DN]],'[1]CUOTA RUTA'!E:E,'[1]CUOTA RUTA'!G:G)</f>
        <v>Cargar</v>
      </c>
    </row>
    <row r="3111" spans="1:29" x14ac:dyDescent="0.25">
      <c r="A3111">
        <v>2820013037</v>
      </c>
      <c r="B3111">
        <v>7820013037</v>
      </c>
      <c r="C3111" t="s">
        <v>29</v>
      </c>
      <c r="D3111" t="s">
        <v>896</v>
      </c>
      <c r="E3111" t="s">
        <v>6952</v>
      </c>
      <c r="F3111" t="s">
        <v>156</v>
      </c>
      <c r="G3111" t="s">
        <v>252</v>
      </c>
      <c r="H3111" t="s">
        <v>253</v>
      </c>
      <c r="I3111" t="s">
        <v>898</v>
      </c>
      <c r="J3111" t="s">
        <v>899</v>
      </c>
      <c r="K3111" t="s">
        <v>54</v>
      </c>
      <c r="L3111" t="s">
        <v>64</v>
      </c>
      <c r="M3111" t="s">
        <v>6953</v>
      </c>
      <c r="N3111" t="s">
        <v>66</v>
      </c>
      <c r="O3111" t="s">
        <v>257</v>
      </c>
      <c r="P3111" t="s">
        <v>42</v>
      </c>
      <c r="Q3111" t="s">
        <v>686</v>
      </c>
      <c r="R3111" t="s">
        <v>99</v>
      </c>
      <c r="S3111" t="s">
        <v>100</v>
      </c>
      <c r="T3111">
        <v>14.848449799999999</v>
      </c>
      <c r="U3111">
        <v>-91.524163400000006</v>
      </c>
      <c r="V3111" t="s">
        <v>259</v>
      </c>
      <c r="W3111" t="s">
        <v>22</v>
      </c>
      <c r="X3111" t="s">
        <v>4181</v>
      </c>
      <c r="Y3111" t="s">
        <v>260</v>
      </c>
      <c r="Z3111" t="s">
        <v>261</v>
      </c>
      <c r="AC3111" t="str">
        <f>_xlfn.XLOOKUP(UNIVERSO[[#This Row],[Ruta DN]],'[1]CUOTA RUTA'!E:E,'[1]CUOTA RUTA'!G:G)</f>
        <v>Cargar</v>
      </c>
    </row>
    <row r="3112" spans="1:29" x14ac:dyDescent="0.25">
      <c r="A3112">
        <v>2820013028</v>
      </c>
      <c r="B3112">
        <v>7820013028</v>
      </c>
      <c r="C3112" t="s">
        <v>29</v>
      </c>
      <c r="D3112" t="s">
        <v>216</v>
      </c>
      <c r="E3112" t="s">
        <v>6930</v>
      </c>
      <c r="F3112" t="s">
        <v>59</v>
      </c>
      <c r="G3112" t="s">
        <v>60</v>
      </c>
      <c r="H3112" t="s">
        <v>61</v>
      </c>
      <c r="I3112" t="s">
        <v>218</v>
      </c>
      <c r="J3112" t="s">
        <v>219</v>
      </c>
      <c r="K3112" t="s">
        <v>1055</v>
      </c>
      <c r="L3112" t="s">
        <v>38</v>
      </c>
      <c r="M3112" t="s">
        <v>6954</v>
      </c>
      <c r="N3112" t="s">
        <v>331</v>
      </c>
      <c r="O3112" t="s">
        <v>377</v>
      </c>
      <c r="P3112" t="s">
        <v>42</v>
      </c>
      <c r="Q3112" t="s">
        <v>215</v>
      </c>
      <c r="R3112" t="s">
        <v>69</v>
      </c>
      <c r="S3112" t="s">
        <v>70</v>
      </c>
      <c r="T3112">
        <v>14.672567000000001</v>
      </c>
      <c r="U3112">
        <v>-92.137028000000001</v>
      </c>
      <c r="V3112" t="s">
        <v>71</v>
      </c>
      <c r="W3112" t="s">
        <v>22</v>
      </c>
      <c r="X3112" t="s">
        <v>4186</v>
      </c>
      <c r="Y3112" t="s">
        <v>72</v>
      </c>
      <c r="Z3112" t="s">
        <v>73</v>
      </c>
      <c r="AC3112" t="str">
        <f>_xlfn.XLOOKUP(UNIVERSO[[#This Row],[Ruta DN]],'[1]CUOTA RUTA'!E:E,'[1]CUOTA RUTA'!G:G)</f>
        <v>Cargar</v>
      </c>
    </row>
    <row r="3113" spans="1:29" x14ac:dyDescent="0.25">
      <c r="A3113">
        <v>2820013023</v>
      </c>
      <c r="B3113">
        <v>7820013023</v>
      </c>
      <c r="C3113" t="s">
        <v>29</v>
      </c>
      <c r="D3113" t="s">
        <v>1604</v>
      </c>
      <c r="E3113" t="s">
        <v>6955</v>
      </c>
      <c r="F3113" t="s">
        <v>156</v>
      </c>
      <c r="G3113" t="s">
        <v>252</v>
      </c>
      <c r="H3113" t="s">
        <v>253</v>
      </c>
      <c r="I3113" t="s">
        <v>1606</v>
      </c>
      <c r="J3113" t="s">
        <v>1607</v>
      </c>
      <c r="K3113" t="s">
        <v>37</v>
      </c>
      <c r="L3113" t="s">
        <v>64</v>
      </c>
      <c r="M3113" t="s">
        <v>6956</v>
      </c>
      <c r="N3113" t="s">
        <v>66</v>
      </c>
      <c r="O3113" t="s">
        <v>257</v>
      </c>
      <c r="P3113" t="s">
        <v>42</v>
      </c>
      <c r="Q3113" t="s">
        <v>686</v>
      </c>
      <c r="R3113" t="s">
        <v>99</v>
      </c>
      <c r="S3113" t="s">
        <v>100</v>
      </c>
      <c r="T3113">
        <v>14.84903717413545</v>
      </c>
      <c r="U3113">
        <v>-91.536823622882366</v>
      </c>
      <c r="V3113" t="s">
        <v>259</v>
      </c>
      <c r="W3113" t="s">
        <v>22</v>
      </c>
      <c r="X3113" t="s">
        <v>4181</v>
      </c>
      <c r="Y3113" t="s">
        <v>260</v>
      </c>
      <c r="Z3113" t="s">
        <v>261</v>
      </c>
      <c r="AC3113" t="str">
        <f>_xlfn.XLOOKUP(UNIVERSO[[#This Row],[Ruta DN]],'[1]CUOTA RUTA'!E:E,'[1]CUOTA RUTA'!G:G)</f>
        <v>Cargar</v>
      </c>
    </row>
    <row r="3114" spans="1:29" x14ac:dyDescent="0.25">
      <c r="A3114">
        <v>2820013019</v>
      </c>
      <c r="B3114">
        <v>7820013019</v>
      </c>
      <c r="C3114" t="s">
        <v>29</v>
      </c>
      <c r="D3114" t="s">
        <v>1651</v>
      </c>
      <c r="E3114" t="s">
        <v>6957</v>
      </c>
      <c r="F3114" t="s">
        <v>156</v>
      </c>
      <c r="G3114" t="s">
        <v>252</v>
      </c>
      <c r="H3114" t="s">
        <v>253</v>
      </c>
      <c r="I3114" t="s">
        <v>1653</v>
      </c>
      <c r="J3114" t="s">
        <v>1654</v>
      </c>
      <c r="K3114" t="s">
        <v>37</v>
      </c>
      <c r="L3114" t="s">
        <v>38</v>
      </c>
      <c r="M3114" t="s">
        <v>6958</v>
      </c>
      <c r="N3114" t="s">
        <v>66</v>
      </c>
      <c r="O3114" t="s">
        <v>901</v>
      </c>
      <c r="P3114" t="s">
        <v>42</v>
      </c>
      <c r="Q3114" t="s">
        <v>617</v>
      </c>
      <c r="R3114" t="s">
        <v>99</v>
      </c>
      <c r="S3114" t="s">
        <v>100</v>
      </c>
      <c r="T3114">
        <v>14.814859999999999</v>
      </c>
      <c r="U3114">
        <v>-91.494159999999994</v>
      </c>
      <c r="V3114" t="s">
        <v>259</v>
      </c>
      <c r="W3114" t="s">
        <v>22</v>
      </c>
      <c r="X3114" t="s">
        <v>4186</v>
      </c>
      <c r="Y3114" t="s">
        <v>260</v>
      </c>
      <c r="Z3114" t="s">
        <v>261</v>
      </c>
      <c r="AC3114" t="str">
        <f>_xlfn.XLOOKUP(UNIVERSO[[#This Row],[Ruta DN]],'[1]CUOTA RUTA'!E:E,'[1]CUOTA RUTA'!G:G)</f>
        <v>Cargar</v>
      </c>
    </row>
    <row r="3115" spans="1:29" x14ac:dyDescent="0.25">
      <c r="A3115">
        <v>2820013018</v>
      </c>
      <c r="B3115">
        <v>7820013018</v>
      </c>
      <c r="C3115" t="s">
        <v>29</v>
      </c>
      <c r="D3115" t="s">
        <v>1487</v>
      </c>
      <c r="E3115" t="s">
        <v>6959</v>
      </c>
      <c r="F3115" t="s">
        <v>156</v>
      </c>
      <c r="G3115" t="s">
        <v>252</v>
      </c>
      <c r="H3115" t="s">
        <v>253</v>
      </c>
      <c r="I3115" t="s">
        <v>1489</v>
      </c>
      <c r="J3115" t="s">
        <v>1490</v>
      </c>
      <c r="K3115" t="s">
        <v>1055</v>
      </c>
      <c r="L3115" t="s">
        <v>64</v>
      </c>
      <c r="M3115" t="s">
        <v>6960</v>
      </c>
      <c r="N3115" t="s">
        <v>66</v>
      </c>
      <c r="O3115" t="s">
        <v>1012</v>
      </c>
      <c r="P3115" t="s">
        <v>42</v>
      </c>
      <c r="Q3115" t="s">
        <v>258</v>
      </c>
      <c r="R3115" t="s">
        <v>99</v>
      </c>
      <c r="S3115" t="s">
        <v>100</v>
      </c>
      <c r="T3115">
        <v>14.8662531</v>
      </c>
      <c r="U3115">
        <v>-91.624148300000002</v>
      </c>
      <c r="V3115" t="s">
        <v>259</v>
      </c>
      <c r="W3115" t="s">
        <v>22</v>
      </c>
      <c r="X3115" t="s">
        <v>4189</v>
      </c>
      <c r="Y3115" t="s">
        <v>260</v>
      </c>
      <c r="Z3115" t="s">
        <v>261</v>
      </c>
      <c r="AC3115" t="str">
        <f>_xlfn.XLOOKUP(UNIVERSO[[#This Row],[Ruta DN]],'[1]CUOTA RUTA'!E:E,'[1]CUOTA RUTA'!G:G)</f>
        <v>Cargar</v>
      </c>
    </row>
    <row r="3116" spans="1:29" x14ac:dyDescent="0.25">
      <c r="A3116">
        <v>2820013007</v>
      </c>
      <c r="B3116">
        <v>7820013007</v>
      </c>
      <c r="C3116" t="s">
        <v>29</v>
      </c>
      <c r="D3116" t="s">
        <v>1688</v>
      </c>
      <c r="E3116" t="s">
        <v>6961</v>
      </c>
      <c r="F3116" t="s">
        <v>156</v>
      </c>
      <c r="G3116" t="s">
        <v>252</v>
      </c>
      <c r="H3116" t="s">
        <v>253</v>
      </c>
      <c r="I3116" t="s">
        <v>1690</v>
      </c>
      <c r="J3116" t="s">
        <v>1691</v>
      </c>
      <c r="K3116" t="s">
        <v>37</v>
      </c>
      <c r="L3116" t="s">
        <v>38</v>
      </c>
      <c r="M3116" t="s">
        <v>6962</v>
      </c>
      <c r="N3116" t="s">
        <v>66</v>
      </c>
      <c r="O3116" t="s">
        <v>257</v>
      </c>
      <c r="P3116" t="s">
        <v>42</v>
      </c>
      <c r="Q3116" t="s">
        <v>617</v>
      </c>
      <c r="R3116" t="s">
        <v>99</v>
      </c>
      <c r="S3116" t="s">
        <v>100</v>
      </c>
      <c r="T3116">
        <v>14.832953852601349</v>
      </c>
      <c r="U3116">
        <v>-91.550771528854966</v>
      </c>
      <c r="V3116" t="s">
        <v>259</v>
      </c>
      <c r="W3116" t="s">
        <v>22</v>
      </c>
      <c r="X3116" t="s">
        <v>4181</v>
      </c>
      <c r="Y3116" t="s">
        <v>260</v>
      </c>
      <c r="Z3116" t="s">
        <v>261</v>
      </c>
      <c r="AC3116" t="str">
        <f>_xlfn.XLOOKUP(UNIVERSO[[#This Row],[Ruta DN]],'[1]CUOTA RUTA'!E:E,'[1]CUOTA RUTA'!G:G)</f>
        <v>Cargar</v>
      </c>
    </row>
    <row r="3117" spans="1:29" x14ac:dyDescent="0.25">
      <c r="A3117">
        <v>2820013005</v>
      </c>
      <c r="B3117">
        <v>7820013005</v>
      </c>
      <c r="C3117" t="s">
        <v>29</v>
      </c>
      <c r="D3117" t="s">
        <v>2046</v>
      </c>
      <c r="E3117" t="s">
        <v>6963</v>
      </c>
      <c r="F3117" t="s">
        <v>156</v>
      </c>
      <c r="G3117" t="s">
        <v>252</v>
      </c>
      <c r="H3117" t="s">
        <v>253</v>
      </c>
      <c r="I3117" t="s">
        <v>2047</v>
      </c>
      <c r="J3117" t="s">
        <v>2048</v>
      </c>
      <c r="K3117" t="s">
        <v>37</v>
      </c>
      <c r="L3117" t="s">
        <v>64</v>
      </c>
      <c r="M3117" t="s">
        <v>6964</v>
      </c>
      <c r="N3117" t="s">
        <v>66</v>
      </c>
      <c r="O3117" t="s">
        <v>257</v>
      </c>
      <c r="P3117" t="s">
        <v>42</v>
      </c>
      <c r="Q3117" t="s">
        <v>258</v>
      </c>
      <c r="R3117" t="s">
        <v>99</v>
      </c>
      <c r="S3117" t="s">
        <v>100</v>
      </c>
      <c r="T3117">
        <v>14.8366746</v>
      </c>
      <c r="U3117">
        <v>-91.518334499999995</v>
      </c>
      <c r="V3117" t="s">
        <v>259</v>
      </c>
      <c r="W3117" t="s">
        <v>22</v>
      </c>
      <c r="X3117" t="s">
        <v>4181</v>
      </c>
      <c r="Y3117" t="s">
        <v>260</v>
      </c>
      <c r="Z3117" t="s">
        <v>261</v>
      </c>
      <c r="AC3117" t="str">
        <f>_xlfn.XLOOKUP(UNIVERSO[[#This Row],[Ruta DN]],'[1]CUOTA RUTA'!E:E,'[1]CUOTA RUTA'!G:G)</f>
        <v>Cargar</v>
      </c>
    </row>
    <row r="3118" spans="1:29" x14ac:dyDescent="0.25">
      <c r="A3118">
        <v>2820012986</v>
      </c>
      <c r="B3118">
        <v>7820012986</v>
      </c>
      <c r="C3118" t="s">
        <v>29</v>
      </c>
      <c r="D3118" t="s">
        <v>1540</v>
      </c>
      <c r="E3118" t="s">
        <v>6965</v>
      </c>
      <c r="F3118" t="s">
        <v>156</v>
      </c>
      <c r="G3118" t="s">
        <v>252</v>
      </c>
      <c r="H3118" t="s">
        <v>253</v>
      </c>
      <c r="I3118" t="s">
        <v>1542</v>
      </c>
      <c r="J3118" t="s">
        <v>1543</v>
      </c>
      <c r="K3118" t="s">
        <v>1055</v>
      </c>
      <c r="L3118" t="s">
        <v>38</v>
      </c>
      <c r="M3118" t="s">
        <v>6966</v>
      </c>
      <c r="N3118" t="s">
        <v>66</v>
      </c>
      <c r="O3118" t="s">
        <v>257</v>
      </c>
      <c r="P3118" t="s">
        <v>42</v>
      </c>
      <c r="Q3118" t="s">
        <v>686</v>
      </c>
      <c r="R3118" t="s">
        <v>99</v>
      </c>
      <c r="S3118" t="s">
        <v>100</v>
      </c>
      <c r="T3118">
        <v>14.841507291421291</v>
      </c>
      <c r="U3118">
        <v>-91.545134363695979</v>
      </c>
      <c r="V3118" t="s">
        <v>259</v>
      </c>
      <c r="W3118" t="s">
        <v>22</v>
      </c>
      <c r="X3118" t="s">
        <v>4186</v>
      </c>
      <c r="Y3118" t="s">
        <v>260</v>
      </c>
      <c r="Z3118" t="s">
        <v>261</v>
      </c>
      <c r="AC3118" t="str">
        <f>_xlfn.XLOOKUP(UNIVERSO[[#This Row],[Ruta DN]],'[1]CUOTA RUTA'!E:E,'[1]CUOTA RUTA'!G:G)</f>
        <v>Cargar</v>
      </c>
    </row>
    <row r="3119" spans="1:29" x14ac:dyDescent="0.25">
      <c r="A3119">
        <v>2820012978</v>
      </c>
      <c r="B3119">
        <v>7820012978</v>
      </c>
      <c r="C3119" t="s">
        <v>29</v>
      </c>
      <c r="D3119" t="s">
        <v>1540</v>
      </c>
      <c r="E3119" t="s">
        <v>6967</v>
      </c>
      <c r="F3119" t="s">
        <v>156</v>
      </c>
      <c r="G3119" t="s">
        <v>252</v>
      </c>
      <c r="H3119" t="s">
        <v>253</v>
      </c>
      <c r="I3119" t="s">
        <v>1542</v>
      </c>
      <c r="J3119" t="s">
        <v>1543</v>
      </c>
      <c r="K3119" t="s">
        <v>1055</v>
      </c>
      <c r="L3119" t="s">
        <v>38</v>
      </c>
      <c r="M3119" t="s">
        <v>6968</v>
      </c>
      <c r="N3119" t="s">
        <v>66</v>
      </c>
      <c r="O3119" t="s">
        <v>257</v>
      </c>
      <c r="P3119" t="s">
        <v>42</v>
      </c>
      <c r="Q3119" t="s">
        <v>686</v>
      </c>
      <c r="R3119" t="s">
        <v>99</v>
      </c>
      <c r="S3119" t="s">
        <v>100</v>
      </c>
      <c r="T3119">
        <v>14.841302000000001</v>
      </c>
      <c r="U3119">
        <v>-91.543543</v>
      </c>
      <c r="V3119" t="s">
        <v>259</v>
      </c>
      <c r="W3119" t="s">
        <v>22</v>
      </c>
      <c r="X3119" t="s">
        <v>4186</v>
      </c>
      <c r="Y3119" t="s">
        <v>260</v>
      </c>
      <c r="Z3119" t="s">
        <v>261</v>
      </c>
      <c r="AC3119" t="str">
        <f>_xlfn.XLOOKUP(UNIVERSO[[#This Row],[Ruta DN]],'[1]CUOTA RUTA'!E:E,'[1]CUOTA RUTA'!G:G)</f>
        <v>Cargar</v>
      </c>
    </row>
    <row r="3120" spans="1:29" x14ac:dyDescent="0.25">
      <c r="A3120">
        <v>2820012977</v>
      </c>
      <c r="B3120">
        <v>7820012977</v>
      </c>
      <c r="C3120" t="s">
        <v>29</v>
      </c>
      <c r="D3120" t="s">
        <v>1688</v>
      </c>
      <c r="E3120" t="s">
        <v>6969</v>
      </c>
      <c r="F3120" t="s">
        <v>156</v>
      </c>
      <c r="G3120" t="s">
        <v>252</v>
      </c>
      <c r="H3120" t="s">
        <v>253</v>
      </c>
      <c r="I3120" t="s">
        <v>1690</v>
      </c>
      <c r="J3120" t="s">
        <v>1691</v>
      </c>
      <c r="K3120" t="s">
        <v>1055</v>
      </c>
      <c r="L3120" t="s">
        <v>38</v>
      </c>
      <c r="M3120" t="s">
        <v>6970</v>
      </c>
      <c r="N3120" t="s">
        <v>66</v>
      </c>
      <c r="O3120" t="s">
        <v>257</v>
      </c>
      <c r="P3120" t="s">
        <v>42</v>
      </c>
      <c r="Q3120" t="s">
        <v>617</v>
      </c>
      <c r="R3120" t="s">
        <v>99</v>
      </c>
      <c r="S3120" t="s">
        <v>100</v>
      </c>
      <c r="T3120">
        <v>14.836069439999999</v>
      </c>
      <c r="U3120">
        <v>-91.546576669999993</v>
      </c>
      <c r="V3120" t="s">
        <v>259</v>
      </c>
      <c r="W3120" t="s">
        <v>22</v>
      </c>
      <c r="X3120" t="s">
        <v>4189</v>
      </c>
      <c r="Y3120" t="s">
        <v>260</v>
      </c>
      <c r="Z3120" t="s">
        <v>261</v>
      </c>
      <c r="AC3120" t="str">
        <f>_xlfn.XLOOKUP(UNIVERSO[[#This Row],[Ruta DN]],'[1]CUOTA RUTA'!E:E,'[1]CUOTA RUTA'!G:G)</f>
        <v>Cargar</v>
      </c>
    </row>
    <row r="3121" spans="1:29" x14ac:dyDescent="0.25">
      <c r="A3121">
        <v>2820012951</v>
      </c>
      <c r="B3121">
        <v>7820012951</v>
      </c>
      <c r="C3121" t="s">
        <v>29</v>
      </c>
      <c r="D3121" t="s">
        <v>312</v>
      </c>
      <c r="E3121" t="s">
        <v>6971</v>
      </c>
      <c r="F3121" t="s">
        <v>130</v>
      </c>
      <c r="G3121" t="s">
        <v>131</v>
      </c>
      <c r="H3121" t="s">
        <v>132</v>
      </c>
      <c r="I3121" t="s">
        <v>314</v>
      </c>
      <c r="J3121" t="s">
        <v>315</v>
      </c>
      <c r="K3121" t="s">
        <v>37</v>
      </c>
      <c r="L3121" t="s">
        <v>64</v>
      </c>
      <c r="M3121" t="s">
        <v>6972</v>
      </c>
      <c r="N3121" t="s">
        <v>136</v>
      </c>
      <c r="O3121" t="s">
        <v>850</v>
      </c>
      <c r="P3121" t="s">
        <v>42</v>
      </c>
      <c r="Q3121" t="s">
        <v>138</v>
      </c>
      <c r="R3121" t="s">
        <v>84</v>
      </c>
      <c r="S3121" t="s">
        <v>85</v>
      </c>
      <c r="T3121">
        <v>14.539619999999999</v>
      </c>
      <c r="U3121">
        <v>-91.405878000000001</v>
      </c>
      <c r="V3121" t="s">
        <v>137</v>
      </c>
      <c r="W3121" t="s">
        <v>22</v>
      </c>
      <c r="X3121" t="s">
        <v>4181</v>
      </c>
      <c r="Y3121" t="s">
        <v>139</v>
      </c>
      <c r="Z3121" t="s">
        <v>140</v>
      </c>
      <c r="AC3121" t="str">
        <f>_xlfn.XLOOKUP(UNIVERSO[[#This Row],[Ruta DN]],'[1]CUOTA RUTA'!E:E,'[1]CUOTA RUTA'!G:G)</f>
        <v>Cargar</v>
      </c>
    </row>
    <row r="3122" spans="1:29" x14ac:dyDescent="0.25">
      <c r="A3122">
        <v>2820012948</v>
      </c>
      <c r="B3122">
        <v>7820012948</v>
      </c>
      <c r="C3122" t="s">
        <v>29</v>
      </c>
      <c r="D3122" t="s">
        <v>450</v>
      </c>
      <c r="E3122" t="s">
        <v>6973</v>
      </c>
      <c r="F3122" t="s">
        <v>32</v>
      </c>
      <c r="G3122" t="s">
        <v>33</v>
      </c>
      <c r="H3122" t="s">
        <v>34</v>
      </c>
      <c r="I3122" t="s">
        <v>452</v>
      </c>
      <c r="J3122" t="s">
        <v>453</v>
      </c>
      <c r="K3122" t="s">
        <v>37</v>
      </c>
      <c r="L3122" t="s">
        <v>64</v>
      </c>
      <c r="M3122" t="s">
        <v>6974</v>
      </c>
      <c r="N3122" t="s">
        <v>40</v>
      </c>
      <c r="O3122" t="s">
        <v>1578</v>
      </c>
      <c r="P3122" t="s">
        <v>42</v>
      </c>
      <c r="Q3122" t="s">
        <v>244</v>
      </c>
      <c r="R3122" t="s">
        <v>44</v>
      </c>
      <c r="S3122" t="s">
        <v>45</v>
      </c>
      <c r="T3122">
        <v>14.203616609999999</v>
      </c>
      <c r="U3122">
        <v>-90.849671519999987</v>
      </c>
      <c r="V3122" t="s">
        <v>46</v>
      </c>
      <c r="W3122" t="s">
        <v>22</v>
      </c>
      <c r="X3122" t="s">
        <v>4186</v>
      </c>
      <c r="Y3122" t="s">
        <v>48</v>
      </c>
      <c r="Z3122" t="s">
        <v>49</v>
      </c>
      <c r="AC3122" t="str">
        <f>_xlfn.XLOOKUP(UNIVERSO[[#This Row],[Ruta DN]],'[1]CUOTA RUTA'!E:E,'[1]CUOTA RUTA'!G:G)</f>
        <v>Cargar</v>
      </c>
    </row>
    <row r="3123" spans="1:29" x14ac:dyDescent="0.25">
      <c r="A3123">
        <v>2820012941</v>
      </c>
      <c r="B3123">
        <v>7820012941</v>
      </c>
      <c r="C3123" t="s">
        <v>29</v>
      </c>
      <c r="D3123" t="s">
        <v>1811</v>
      </c>
      <c r="E3123" t="s">
        <v>6975</v>
      </c>
      <c r="F3123" t="s">
        <v>156</v>
      </c>
      <c r="G3123" t="s">
        <v>252</v>
      </c>
      <c r="H3123" t="s">
        <v>253</v>
      </c>
      <c r="I3123" t="s">
        <v>1813</v>
      </c>
      <c r="J3123" t="s">
        <v>1814</v>
      </c>
      <c r="K3123" t="s">
        <v>1055</v>
      </c>
      <c r="L3123" t="s">
        <v>64</v>
      </c>
      <c r="M3123" t="s">
        <v>6976</v>
      </c>
      <c r="N3123" t="s">
        <v>66</v>
      </c>
      <c r="O3123" t="s">
        <v>257</v>
      </c>
      <c r="P3123" t="s">
        <v>42</v>
      </c>
      <c r="Q3123" t="s">
        <v>686</v>
      </c>
      <c r="R3123" t="s">
        <v>99</v>
      </c>
      <c r="S3123" t="s">
        <v>100</v>
      </c>
      <c r="T3123">
        <v>14.850759999999999</v>
      </c>
      <c r="U3123">
        <v>-91.509860000000003</v>
      </c>
      <c r="V3123" t="s">
        <v>259</v>
      </c>
      <c r="W3123" t="s">
        <v>22</v>
      </c>
      <c r="X3123" t="s">
        <v>4181</v>
      </c>
      <c r="Y3123" t="s">
        <v>260</v>
      </c>
      <c r="Z3123" t="s">
        <v>261</v>
      </c>
      <c r="AC3123" t="str">
        <f>_xlfn.XLOOKUP(UNIVERSO[[#This Row],[Ruta DN]],'[1]CUOTA RUTA'!E:E,'[1]CUOTA RUTA'!G:G)</f>
        <v>Cargar</v>
      </c>
    </row>
    <row r="3124" spans="1:29" x14ac:dyDescent="0.25">
      <c r="A3124">
        <v>2820012921</v>
      </c>
      <c r="B3124">
        <v>7820012921</v>
      </c>
      <c r="C3124" t="s">
        <v>29</v>
      </c>
      <c r="D3124" t="s">
        <v>117</v>
      </c>
      <c r="E3124" t="s">
        <v>6977</v>
      </c>
      <c r="F3124" t="s">
        <v>106</v>
      </c>
      <c r="G3124" t="s">
        <v>107</v>
      </c>
      <c r="H3124" t="s">
        <v>108</v>
      </c>
      <c r="I3124" t="s">
        <v>119</v>
      </c>
      <c r="J3124" t="s">
        <v>120</v>
      </c>
      <c r="K3124" t="s">
        <v>1055</v>
      </c>
      <c r="L3124" t="s">
        <v>64</v>
      </c>
      <c r="M3124" t="s">
        <v>6978</v>
      </c>
      <c r="N3124" t="s">
        <v>112</v>
      </c>
      <c r="O3124" t="s">
        <v>113</v>
      </c>
      <c r="P3124" t="s">
        <v>42</v>
      </c>
      <c r="Q3124" t="s">
        <v>114</v>
      </c>
      <c r="R3124" t="s">
        <v>69</v>
      </c>
      <c r="S3124" t="s">
        <v>70</v>
      </c>
      <c r="T3124">
        <v>15.3212762</v>
      </c>
      <c r="U3124">
        <v>-91.498466199999996</v>
      </c>
      <c r="V3124" t="s">
        <v>113</v>
      </c>
      <c r="W3124" t="s">
        <v>22</v>
      </c>
      <c r="X3124" t="s">
        <v>4186</v>
      </c>
      <c r="Y3124" t="s">
        <v>115</v>
      </c>
      <c r="Z3124" t="s">
        <v>116</v>
      </c>
      <c r="AC3124" t="str">
        <f>_xlfn.XLOOKUP(UNIVERSO[[#This Row],[Ruta DN]],'[1]CUOTA RUTA'!E:E,'[1]CUOTA RUTA'!G:G)</f>
        <v>Cargar</v>
      </c>
    </row>
    <row r="3125" spans="1:29" x14ac:dyDescent="0.25">
      <c r="A3125">
        <v>2820012918</v>
      </c>
      <c r="B3125">
        <v>7820012918</v>
      </c>
      <c r="C3125" t="s">
        <v>29</v>
      </c>
      <c r="D3125" t="s">
        <v>421</v>
      </c>
      <c r="E3125" t="s">
        <v>6979</v>
      </c>
      <c r="F3125" t="s">
        <v>295</v>
      </c>
      <c r="G3125" t="s">
        <v>296</v>
      </c>
      <c r="H3125" t="s">
        <v>297</v>
      </c>
      <c r="I3125" t="s">
        <v>423</v>
      </c>
      <c r="J3125" t="s">
        <v>424</v>
      </c>
      <c r="K3125" t="s">
        <v>1055</v>
      </c>
      <c r="L3125" t="s">
        <v>64</v>
      </c>
      <c r="M3125" t="s">
        <v>6980</v>
      </c>
      <c r="N3125" t="s">
        <v>301</v>
      </c>
      <c r="O3125" t="s">
        <v>302</v>
      </c>
      <c r="P3125" t="s">
        <v>42</v>
      </c>
      <c r="Q3125" t="s">
        <v>303</v>
      </c>
      <c r="R3125" t="s">
        <v>99</v>
      </c>
      <c r="S3125" t="s">
        <v>100</v>
      </c>
      <c r="T3125">
        <v>14.735998995602129</v>
      </c>
      <c r="U3125">
        <v>-91.158472644165158</v>
      </c>
      <c r="V3125" t="s">
        <v>304</v>
      </c>
      <c r="W3125" t="s">
        <v>22</v>
      </c>
      <c r="X3125" t="s">
        <v>4186</v>
      </c>
      <c r="Y3125" t="s">
        <v>305</v>
      </c>
      <c r="Z3125" t="s">
        <v>306</v>
      </c>
      <c r="AC3125" t="str">
        <f>_xlfn.XLOOKUP(UNIVERSO[[#This Row],[Ruta DN]],'[1]CUOTA RUTA'!E:E,'[1]CUOTA RUTA'!G:G)</f>
        <v>Cargar</v>
      </c>
    </row>
    <row r="3126" spans="1:29" x14ac:dyDescent="0.25">
      <c r="A3126">
        <v>2820012906</v>
      </c>
      <c r="B3126">
        <v>7820012906</v>
      </c>
      <c r="C3126" t="s">
        <v>29</v>
      </c>
      <c r="D3126" t="s">
        <v>845</v>
      </c>
      <c r="E3126" t="s">
        <v>6981</v>
      </c>
      <c r="F3126" t="s">
        <v>130</v>
      </c>
      <c r="G3126" t="s">
        <v>131</v>
      </c>
      <c r="H3126" t="s">
        <v>132</v>
      </c>
      <c r="I3126" t="s">
        <v>847</v>
      </c>
      <c r="J3126" t="s">
        <v>848</v>
      </c>
      <c r="K3126" t="s">
        <v>37</v>
      </c>
      <c r="L3126" t="s">
        <v>64</v>
      </c>
      <c r="M3126" t="s">
        <v>6982</v>
      </c>
      <c r="N3126" t="s">
        <v>136</v>
      </c>
      <c r="O3126" t="s">
        <v>4429</v>
      </c>
      <c r="P3126" t="s">
        <v>42</v>
      </c>
      <c r="Q3126" t="s">
        <v>449</v>
      </c>
      <c r="R3126" t="s">
        <v>84</v>
      </c>
      <c r="S3126" t="s">
        <v>85</v>
      </c>
      <c r="T3126">
        <v>14.589644</v>
      </c>
      <c r="U3126">
        <v>-91.523409000000001</v>
      </c>
      <c r="V3126" t="s">
        <v>137</v>
      </c>
      <c r="W3126" t="s">
        <v>22</v>
      </c>
      <c r="X3126" t="s">
        <v>4186</v>
      </c>
      <c r="Y3126" t="s">
        <v>139</v>
      </c>
      <c r="Z3126" t="s">
        <v>140</v>
      </c>
      <c r="AC3126" t="str">
        <f>_xlfn.XLOOKUP(UNIVERSO[[#This Row],[Ruta DN]],'[1]CUOTA RUTA'!E:E,'[1]CUOTA RUTA'!G:G)</f>
        <v>Cargar</v>
      </c>
    </row>
    <row r="3127" spans="1:29" x14ac:dyDescent="0.25">
      <c r="A3127">
        <v>2820012891</v>
      </c>
      <c r="B3127">
        <v>7820012891</v>
      </c>
      <c r="C3127" t="s">
        <v>29</v>
      </c>
      <c r="D3127" t="s">
        <v>122</v>
      </c>
      <c r="E3127" t="s">
        <v>6983</v>
      </c>
      <c r="F3127" t="s">
        <v>76</v>
      </c>
      <c r="G3127" t="s">
        <v>77</v>
      </c>
      <c r="H3127" t="s">
        <v>78</v>
      </c>
      <c r="I3127" t="s">
        <v>124</v>
      </c>
      <c r="J3127" t="s">
        <v>125</v>
      </c>
      <c r="K3127" t="s">
        <v>1055</v>
      </c>
      <c r="L3127" t="s">
        <v>914</v>
      </c>
      <c r="M3127" t="s">
        <v>6984</v>
      </c>
      <c r="N3127" t="s">
        <v>40</v>
      </c>
      <c r="O3127" t="s">
        <v>267</v>
      </c>
      <c r="P3127" t="s">
        <v>206</v>
      </c>
      <c r="Q3127" t="s">
        <v>127</v>
      </c>
      <c r="R3127" t="s">
        <v>84</v>
      </c>
      <c r="S3127" t="s">
        <v>85</v>
      </c>
      <c r="T3127">
        <v>14.186159999999999</v>
      </c>
      <c r="U3127">
        <v>-91.305069000000003</v>
      </c>
      <c r="V3127" t="s">
        <v>82</v>
      </c>
      <c r="W3127" t="s">
        <v>22</v>
      </c>
      <c r="X3127" t="s">
        <v>4181</v>
      </c>
      <c r="Y3127" t="s">
        <v>86</v>
      </c>
      <c r="Z3127" t="s">
        <v>87</v>
      </c>
      <c r="AC3127" t="str">
        <f>_xlfn.XLOOKUP(UNIVERSO[[#This Row],[Ruta DN]],'[1]CUOTA RUTA'!E:E,'[1]CUOTA RUTA'!G:G)</f>
        <v>Cargar</v>
      </c>
    </row>
    <row r="3128" spans="1:29" x14ac:dyDescent="0.25">
      <c r="A3128">
        <v>2820012890</v>
      </c>
      <c r="B3128">
        <v>7820012890</v>
      </c>
      <c r="C3128" t="s">
        <v>29</v>
      </c>
      <c r="D3128" t="s">
        <v>122</v>
      </c>
      <c r="E3128" t="s">
        <v>6985</v>
      </c>
      <c r="F3128" t="s">
        <v>76</v>
      </c>
      <c r="G3128" t="s">
        <v>77</v>
      </c>
      <c r="H3128" t="s">
        <v>78</v>
      </c>
      <c r="I3128" t="s">
        <v>124</v>
      </c>
      <c r="J3128" t="s">
        <v>125</v>
      </c>
      <c r="K3128" t="s">
        <v>1055</v>
      </c>
      <c r="L3128" t="s">
        <v>64</v>
      </c>
      <c r="M3128" t="s">
        <v>6986</v>
      </c>
      <c r="N3128" t="s">
        <v>136</v>
      </c>
      <c r="O3128" t="s">
        <v>538</v>
      </c>
      <c r="P3128" t="s">
        <v>42</v>
      </c>
      <c r="Q3128" t="s">
        <v>127</v>
      </c>
      <c r="R3128" t="s">
        <v>84</v>
      </c>
      <c r="S3128" t="s">
        <v>85</v>
      </c>
      <c r="T3128">
        <v>14.411588999999999</v>
      </c>
      <c r="U3128">
        <v>-91.306758000000002</v>
      </c>
      <c r="V3128" t="s">
        <v>82</v>
      </c>
      <c r="W3128" t="s">
        <v>1135</v>
      </c>
      <c r="X3128" t="s">
        <v>4189</v>
      </c>
      <c r="Y3128" t="s">
        <v>86</v>
      </c>
      <c r="Z3128" t="s">
        <v>87</v>
      </c>
      <c r="AC3128" t="str">
        <f>_xlfn.XLOOKUP(UNIVERSO[[#This Row],[Ruta DN]],'[1]CUOTA RUTA'!E:E,'[1]CUOTA RUTA'!G:G)</f>
        <v>Cargar</v>
      </c>
    </row>
    <row r="3129" spans="1:29" x14ac:dyDescent="0.25">
      <c r="A3129">
        <v>2820012885</v>
      </c>
      <c r="B3129">
        <v>7820012885</v>
      </c>
      <c r="C3129" t="s">
        <v>29</v>
      </c>
      <c r="D3129" t="s">
        <v>998</v>
      </c>
      <c r="E3129" t="s">
        <v>6987</v>
      </c>
      <c r="F3129" t="s">
        <v>59</v>
      </c>
      <c r="G3129" t="s">
        <v>60</v>
      </c>
      <c r="H3129" t="s">
        <v>61</v>
      </c>
      <c r="I3129" t="s">
        <v>1000</v>
      </c>
      <c r="J3129" t="s">
        <v>1001</v>
      </c>
      <c r="K3129" t="s">
        <v>37</v>
      </c>
      <c r="L3129" t="s">
        <v>38</v>
      </c>
      <c r="M3129" t="s">
        <v>6988</v>
      </c>
      <c r="N3129" t="s">
        <v>331</v>
      </c>
      <c r="O3129" t="s">
        <v>371</v>
      </c>
      <c r="P3129" t="s">
        <v>42</v>
      </c>
      <c r="Q3129" t="s">
        <v>68</v>
      </c>
      <c r="R3129" t="s">
        <v>69</v>
      </c>
      <c r="S3129" t="s">
        <v>70</v>
      </c>
      <c r="T3129">
        <v>14.914400000000001</v>
      </c>
      <c r="U3129">
        <v>-92.059700000000007</v>
      </c>
      <c r="V3129" t="s">
        <v>71</v>
      </c>
      <c r="W3129" t="s">
        <v>22</v>
      </c>
      <c r="X3129" t="s">
        <v>4186</v>
      </c>
      <c r="Y3129" t="s">
        <v>72</v>
      </c>
      <c r="Z3129" t="s">
        <v>73</v>
      </c>
      <c r="AC3129" t="str">
        <f>_xlfn.XLOOKUP(UNIVERSO[[#This Row],[Ruta DN]],'[1]CUOTA RUTA'!E:E,'[1]CUOTA RUTA'!G:G)</f>
        <v>Cargar</v>
      </c>
    </row>
    <row r="3130" spans="1:29" x14ac:dyDescent="0.25">
      <c r="A3130">
        <v>2820012859</v>
      </c>
      <c r="B3130">
        <v>7820012859</v>
      </c>
      <c r="C3130" t="s">
        <v>29</v>
      </c>
      <c r="D3130" t="s">
        <v>835</v>
      </c>
      <c r="E3130" t="s">
        <v>6989</v>
      </c>
      <c r="F3130" t="s">
        <v>143</v>
      </c>
      <c r="G3130" t="s">
        <v>144</v>
      </c>
      <c r="H3130" t="s">
        <v>145</v>
      </c>
      <c r="I3130" t="s">
        <v>837</v>
      </c>
      <c r="J3130" t="s">
        <v>838</v>
      </c>
      <c r="K3130" t="s">
        <v>1055</v>
      </c>
      <c r="L3130" t="s">
        <v>38</v>
      </c>
      <c r="M3130" t="s">
        <v>6990</v>
      </c>
      <c r="N3130" t="s">
        <v>149</v>
      </c>
      <c r="O3130" t="s">
        <v>4226</v>
      </c>
      <c r="P3130" t="s">
        <v>42</v>
      </c>
      <c r="Q3130" t="s">
        <v>322</v>
      </c>
      <c r="R3130" t="s">
        <v>84</v>
      </c>
      <c r="S3130" t="s">
        <v>85</v>
      </c>
      <c r="T3130">
        <v>14.608760999999999</v>
      </c>
      <c r="U3130">
        <v>-91.606899999999996</v>
      </c>
      <c r="V3130" t="s">
        <v>150</v>
      </c>
      <c r="W3130" t="s">
        <v>202</v>
      </c>
      <c r="X3130" t="s">
        <v>4189</v>
      </c>
      <c r="Y3130" t="s">
        <v>152</v>
      </c>
      <c r="Z3130" t="s">
        <v>153</v>
      </c>
      <c r="AC3130" t="str">
        <f>_xlfn.XLOOKUP(UNIVERSO[[#This Row],[Ruta DN]],'[1]CUOTA RUTA'!E:E,'[1]CUOTA RUTA'!G:G)</f>
        <v>Cargar</v>
      </c>
    </row>
    <row r="3131" spans="1:29" x14ac:dyDescent="0.25">
      <c r="A3131">
        <v>2820012842</v>
      </c>
      <c r="B3131">
        <v>7820012842</v>
      </c>
      <c r="C3131" t="s">
        <v>29</v>
      </c>
      <c r="D3131" t="s">
        <v>426</v>
      </c>
      <c r="E3131" t="s">
        <v>6991</v>
      </c>
      <c r="F3131" t="s">
        <v>32</v>
      </c>
      <c r="G3131" t="s">
        <v>33</v>
      </c>
      <c r="H3131" t="s">
        <v>34</v>
      </c>
      <c r="I3131" t="s">
        <v>428</v>
      </c>
      <c r="J3131" t="s">
        <v>429</v>
      </c>
      <c r="K3131" t="s">
        <v>37</v>
      </c>
      <c r="L3131" t="s">
        <v>64</v>
      </c>
      <c r="M3131" t="s">
        <v>6992</v>
      </c>
      <c r="N3131" t="s">
        <v>40</v>
      </c>
      <c r="O3131" t="s">
        <v>41</v>
      </c>
      <c r="P3131" t="s">
        <v>42</v>
      </c>
      <c r="Q3131" t="s">
        <v>244</v>
      </c>
      <c r="R3131" t="s">
        <v>44</v>
      </c>
      <c r="S3131" t="s">
        <v>45</v>
      </c>
      <c r="T3131">
        <v>13.9337768</v>
      </c>
      <c r="U3131">
        <v>-90.818409299999999</v>
      </c>
      <c r="V3131" t="s">
        <v>46</v>
      </c>
      <c r="W3131" t="s">
        <v>22</v>
      </c>
      <c r="X3131" t="s">
        <v>4186</v>
      </c>
      <c r="Y3131" t="s">
        <v>48</v>
      </c>
      <c r="Z3131" t="s">
        <v>49</v>
      </c>
      <c r="AC3131" t="str">
        <f>_xlfn.XLOOKUP(UNIVERSO[[#This Row],[Ruta DN]],'[1]CUOTA RUTA'!E:E,'[1]CUOTA RUTA'!G:G)</f>
        <v>Cargar</v>
      </c>
    </row>
    <row r="3132" spans="1:29" x14ac:dyDescent="0.25">
      <c r="A3132">
        <v>2820012825</v>
      </c>
      <c r="B3132">
        <v>7820012825</v>
      </c>
      <c r="C3132" t="s">
        <v>29</v>
      </c>
      <c r="D3132" t="s">
        <v>626</v>
      </c>
      <c r="E3132" t="s">
        <v>764</v>
      </c>
      <c r="F3132" t="s">
        <v>130</v>
      </c>
      <c r="G3132" t="s">
        <v>131</v>
      </c>
      <c r="H3132" t="s">
        <v>132</v>
      </c>
      <c r="I3132" t="s">
        <v>628</v>
      </c>
      <c r="J3132" t="s">
        <v>629</v>
      </c>
      <c r="K3132" t="s">
        <v>1055</v>
      </c>
      <c r="L3132" t="s">
        <v>64</v>
      </c>
      <c r="M3132" t="s">
        <v>6993</v>
      </c>
      <c r="N3132" t="s">
        <v>136</v>
      </c>
      <c r="O3132" t="s">
        <v>137</v>
      </c>
      <c r="P3132" t="s">
        <v>42</v>
      </c>
      <c r="Q3132" t="s">
        <v>449</v>
      </c>
      <c r="R3132" t="s">
        <v>84</v>
      </c>
      <c r="S3132" t="s">
        <v>85</v>
      </c>
      <c r="T3132">
        <v>14.545572699999999</v>
      </c>
      <c r="U3132">
        <v>-91.512293580000005</v>
      </c>
      <c r="V3132" t="s">
        <v>137</v>
      </c>
      <c r="W3132" t="s">
        <v>22</v>
      </c>
      <c r="X3132" t="s">
        <v>4186</v>
      </c>
      <c r="Y3132" t="s">
        <v>139</v>
      </c>
      <c r="Z3132" t="s">
        <v>140</v>
      </c>
      <c r="AC3132" t="str">
        <f>_xlfn.XLOOKUP(UNIVERSO[[#This Row],[Ruta DN]],'[1]CUOTA RUTA'!E:E,'[1]CUOTA RUTA'!G:G)</f>
        <v>Cargar</v>
      </c>
    </row>
    <row r="3133" spans="1:29" x14ac:dyDescent="0.25">
      <c r="A3133">
        <v>2820012816</v>
      </c>
      <c r="B3133">
        <v>7820012816</v>
      </c>
      <c r="C3133" t="s">
        <v>29</v>
      </c>
      <c r="D3133" t="s">
        <v>444</v>
      </c>
      <c r="E3133" t="s">
        <v>6994</v>
      </c>
      <c r="F3133" t="s">
        <v>130</v>
      </c>
      <c r="G3133" t="s">
        <v>131</v>
      </c>
      <c r="H3133" t="s">
        <v>132</v>
      </c>
      <c r="I3133" t="s">
        <v>446</v>
      </c>
      <c r="J3133" t="s">
        <v>447</v>
      </c>
      <c r="K3133" t="s">
        <v>1055</v>
      </c>
      <c r="L3133" t="s">
        <v>38</v>
      </c>
      <c r="M3133" t="s">
        <v>6995</v>
      </c>
      <c r="N3133" t="s">
        <v>136</v>
      </c>
      <c r="O3133" t="s">
        <v>137</v>
      </c>
      <c r="P3133" t="s">
        <v>42</v>
      </c>
      <c r="Q3133" t="s">
        <v>449</v>
      </c>
      <c r="R3133" t="s">
        <v>84</v>
      </c>
      <c r="S3133" t="s">
        <v>85</v>
      </c>
      <c r="T3133">
        <v>14.528703</v>
      </c>
      <c r="U3133">
        <v>-91.509654999999995</v>
      </c>
      <c r="V3133" t="s">
        <v>137</v>
      </c>
      <c r="W3133" t="s">
        <v>22</v>
      </c>
      <c r="X3133" t="s">
        <v>4186</v>
      </c>
      <c r="Y3133" t="s">
        <v>139</v>
      </c>
      <c r="Z3133" t="s">
        <v>140</v>
      </c>
      <c r="AC3133" t="str">
        <f>_xlfn.XLOOKUP(UNIVERSO[[#This Row],[Ruta DN]],'[1]CUOTA RUTA'!E:E,'[1]CUOTA RUTA'!G:G)</f>
        <v>Cargar</v>
      </c>
    </row>
    <row r="3134" spans="1:29" x14ac:dyDescent="0.25">
      <c r="A3134">
        <v>2820012786</v>
      </c>
      <c r="B3134">
        <v>7820012786</v>
      </c>
      <c r="C3134" t="s">
        <v>29</v>
      </c>
      <c r="D3134" t="s">
        <v>956</v>
      </c>
      <c r="E3134" t="s">
        <v>6996</v>
      </c>
      <c r="F3134" t="s">
        <v>76</v>
      </c>
      <c r="G3134" t="s">
        <v>77</v>
      </c>
      <c r="H3134" t="s">
        <v>78</v>
      </c>
      <c r="I3134" t="s">
        <v>958</v>
      </c>
      <c r="J3134" t="s">
        <v>959</v>
      </c>
      <c r="K3134" t="s">
        <v>1055</v>
      </c>
      <c r="L3134" t="s">
        <v>38</v>
      </c>
      <c r="M3134" t="s">
        <v>6997</v>
      </c>
      <c r="N3134" t="s">
        <v>136</v>
      </c>
      <c r="O3134" t="s">
        <v>460</v>
      </c>
      <c r="P3134" t="s">
        <v>42</v>
      </c>
      <c r="Q3134" t="s">
        <v>127</v>
      </c>
      <c r="R3134" t="s">
        <v>84</v>
      </c>
      <c r="S3134" t="s">
        <v>85</v>
      </c>
      <c r="T3134">
        <v>14.420942</v>
      </c>
      <c r="U3134">
        <v>-91.161051700000002</v>
      </c>
      <c r="V3134" t="s">
        <v>82</v>
      </c>
      <c r="W3134" t="s">
        <v>22</v>
      </c>
      <c r="X3134" t="s">
        <v>4186</v>
      </c>
      <c r="Y3134" t="s">
        <v>86</v>
      </c>
      <c r="Z3134" t="s">
        <v>87</v>
      </c>
      <c r="AC3134" t="str">
        <f>_xlfn.XLOOKUP(UNIVERSO[[#This Row],[Ruta DN]],'[1]CUOTA RUTA'!E:E,'[1]CUOTA RUTA'!G:G)</f>
        <v>Cargar</v>
      </c>
    </row>
    <row r="3135" spans="1:29" x14ac:dyDescent="0.25">
      <c r="A3135">
        <v>2820012777</v>
      </c>
      <c r="B3135">
        <v>7820012777</v>
      </c>
      <c r="C3135" t="s">
        <v>29</v>
      </c>
      <c r="D3135" t="s">
        <v>956</v>
      </c>
      <c r="E3135" t="s">
        <v>6998</v>
      </c>
      <c r="F3135" t="s">
        <v>76</v>
      </c>
      <c r="G3135" t="s">
        <v>77</v>
      </c>
      <c r="H3135" t="s">
        <v>78</v>
      </c>
      <c r="I3135" t="s">
        <v>958</v>
      </c>
      <c r="J3135" t="s">
        <v>959</v>
      </c>
      <c r="K3135" t="s">
        <v>1055</v>
      </c>
      <c r="L3135" t="s">
        <v>38</v>
      </c>
      <c r="M3135" t="s">
        <v>6999</v>
      </c>
      <c r="N3135" t="s">
        <v>136</v>
      </c>
      <c r="O3135" t="s">
        <v>460</v>
      </c>
      <c r="P3135" t="s">
        <v>42</v>
      </c>
      <c r="Q3135" t="s">
        <v>127</v>
      </c>
      <c r="R3135" t="s">
        <v>84</v>
      </c>
      <c r="S3135" t="s">
        <v>85</v>
      </c>
      <c r="T3135">
        <v>14.422551459999999</v>
      </c>
      <c r="U3135">
        <v>-91.161245879999996</v>
      </c>
      <c r="V3135" t="s">
        <v>82</v>
      </c>
      <c r="W3135" t="s">
        <v>22</v>
      </c>
      <c r="X3135" t="s">
        <v>4189</v>
      </c>
      <c r="Y3135" t="s">
        <v>86</v>
      </c>
      <c r="Z3135" t="s">
        <v>87</v>
      </c>
      <c r="AC3135" t="str">
        <f>_xlfn.XLOOKUP(UNIVERSO[[#This Row],[Ruta DN]],'[1]CUOTA RUTA'!E:E,'[1]CUOTA RUTA'!G:G)</f>
        <v>Cargar</v>
      </c>
    </row>
    <row r="3136" spans="1:29" x14ac:dyDescent="0.25">
      <c r="A3136">
        <v>2820012729</v>
      </c>
      <c r="B3136">
        <v>7820012729</v>
      </c>
      <c r="C3136" t="s">
        <v>29</v>
      </c>
      <c r="D3136" t="s">
        <v>1520</v>
      </c>
      <c r="E3136" t="s">
        <v>7000</v>
      </c>
      <c r="F3136" t="s">
        <v>143</v>
      </c>
      <c r="G3136" t="s">
        <v>144</v>
      </c>
      <c r="H3136" t="s">
        <v>145</v>
      </c>
      <c r="I3136" t="s">
        <v>1522</v>
      </c>
      <c r="J3136" t="s">
        <v>1523</v>
      </c>
      <c r="K3136" t="s">
        <v>37</v>
      </c>
      <c r="L3136" t="s">
        <v>38</v>
      </c>
      <c r="M3136" t="s">
        <v>7001</v>
      </c>
      <c r="N3136" t="s">
        <v>149</v>
      </c>
      <c r="O3136" t="s">
        <v>5456</v>
      </c>
      <c r="P3136" t="s">
        <v>42</v>
      </c>
      <c r="Q3136" t="s">
        <v>238</v>
      </c>
      <c r="R3136" t="s">
        <v>84</v>
      </c>
      <c r="S3136" t="s">
        <v>85</v>
      </c>
      <c r="T3136">
        <v>14.33461</v>
      </c>
      <c r="U3136">
        <v>-91.877399999999994</v>
      </c>
      <c r="V3136" t="s">
        <v>150</v>
      </c>
      <c r="W3136" t="s">
        <v>1135</v>
      </c>
      <c r="X3136" t="s">
        <v>4189</v>
      </c>
      <c r="Y3136" t="s">
        <v>152</v>
      </c>
      <c r="Z3136" t="s">
        <v>153</v>
      </c>
      <c r="AC3136" t="str">
        <f>_xlfn.XLOOKUP(UNIVERSO[[#This Row],[Ruta DN]],'[1]CUOTA RUTA'!E:E,'[1]CUOTA RUTA'!G:G)</f>
        <v>Cargar</v>
      </c>
    </row>
    <row r="3137" spans="1:29" x14ac:dyDescent="0.25">
      <c r="A3137">
        <v>2820012706</v>
      </c>
      <c r="B3137">
        <v>7820012706</v>
      </c>
      <c r="C3137" t="s">
        <v>29</v>
      </c>
      <c r="D3137" t="s">
        <v>273</v>
      </c>
      <c r="E3137" t="s">
        <v>7002</v>
      </c>
      <c r="F3137" t="s">
        <v>143</v>
      </c>
      <c r="G3137" t="s">
        <v>144</v>
      </c>
      <c r="H3137" t="s">
        <v>145</v>
      </c>
      <c r="I3137" t="s">
        <v>275</v>
      </c>
      <c r="J3137" t="s">
        <v>276</v>
      </c>
      <c r="K3137" t="s">
        <v>37</v>
      </c>
      <c r="L3137" t="s">
        <v>38</v>
      </c>
      <c r="M3137" t="s">
        <v>7003</v>
      </c>
      <c r="N3137" t="s">
        <v>149</v>
      </c>
      <c r="O3137" t="s">
        <v>150</v>
      </c>
      <c r="P3137" t="s">
        <v>42</v>
      </c>
      <c r="Q3137" t="s">
        <v>238</v>
      </c>
      <c r="R3137" t="s">
        <v>84</v>
      </c>
      <c r="S3137" t="s">
        <v>85</v>
      </c>
      <c r="T3137">
        <v>14.541245979999999</v>
      </c>
      <c r="U3137">
        <v>-91.688763699999996</v>
      </c>
      <c r="V3137" t="s">
        <v>150</v>
      </c>
      <c r="W3137" t="s">
        <v>22</v>
      </c>
      <c r="X3137" t="s">
        <v>4181</v>
      </c>
      <c r="Y3137" t="s">
        <v>152</v>
      </c>
      <c r="Z3137" t="s">
        <v>153</v>
      </c>
      <c r="AA3137">
        <v>5</v>
      </c>
      <c r="AC3137" t="str">
        <f>_xlfn.XLOOKUP(UNIVERSO[[#This Row],[Ruta DN]],'[1]CUOTA RUTA'!E:E,'[1]CUOTA RUTA'!G:G)</f>
        <v>Cargar</v>
      </c>
    </row>
    <row r="3138" spans="1:29" x14ac:dyDescent="0.25">
      <c r="A3138">
        <v>2820012699</v>
      </c>
      <c r="B3138">
        <v>7820012699</v>
      </c>
      <c r="C3138" t="s">
        <v>29</v>
      </c>
      <c r="D3138" t="s">
        <v>835</v>
      </c>
      <c r="E3138" t="s">
        <v>7004</v>
      </c>
      <c r="F3138" t="s">
        <v>143</v>
      </c>
      <c r="G3138" t="s">
        <v>144</v>
      </c>
      <c r="H3138" t="s">
        <v>145</v>
      </c>
      <c r="I3138" t="s">
        <v>837</v>
      </c>
      <c r="J3138" t="s">
        <v>838</v>
      </c>
      <c r="K3138" t="s">
        <v>37</v>
      </c>
      <c r="L3138" t="s">
        <v>38</v>
      </c>
      <c r="M3138" t="s">
        <v>7005</v>
      </c>
      <c r="N3138" t="s">
        <v>149</v>
      </c>
      <c r="O3138" t="s">
        <v>150</v>
      </c>
      <c r="P3138" t="s">
        <v>42</v>
      </c>
      <c r="Q3138" t="s">
        <v>322</v>
      </c>
      <c r="R3138" t="s">
        <v>84</v>
      </c>
      <c r="S3138" t="s">
        <v>85</v>
      </c>
      <c r="T3138">
        <v>14.531182340000001</v>
      </c>
      <c r="U3138">
        <v>-91.684529400000002</v>
      </c>
      <c r="V3138" t="s">
        <v>150</v>
      </c>
      <c r="W3138" t="s">
        <v>22</v>
      </c>
      <c r="X3138" t="s">
        <v>4181</v>
      </c>
      <c r="Y3138" t="s">
        <v>152</v>
      </c>
      <c r="Z3138" t="s">
        <v>153</v>
      </c>
      <c r="AA3138">
        <v>7</v>
      </c>
      <c r="AC3138" t="str">
        <f>_xlfn.XLOOKUP(UNIVERSO[[#This Row],[Ruta DN]],'[1]CUOTA RUTA'!E:E,'[1]CUOTA RUTA'!G:G)</f>
        <v>Cargar</v>
      </c>
    </row>
    <row r="3139" spans="1:29" x14ac:dyDescent="0.25">
      <c r="A3139">
        <v>2820012684</v>
      </c>
      <c r="B3139">
        <v>7820012684</v>
      </c>
      <c r="C3139" t="s">
        <v>29</v>
      </c>
      <c r="D3139" t="s">
        <v>273</v>
      </c>
      <c r="E3139" t="s">
        <v>7006</v>
      </c>
      <c r="F3139" t="s">
        <v>143</v>
      </c>
      <c r="G3139" t="s">
        <v>144</v>
      </c>
      <c r="H3139" t="s">
        <v>145</v>
      </c>
      <c r="I3139" t="s">
        <v>275</v>
      </c>
      <c r="J3139" t="s">
        <v>276</v>
      </c>
      <c r="K3139" t="s">
        <v>1055</v>
      </c>
      <c r="L3139" t="s">
        <v>64</v>
      </c>
      <c r="M3139" t="s">
        <v>7007</v>
      </c>
      <c r="N3139" t="s">
        <v>149</v>
      </c>
      <c r="O3139" t="s">
        <v>150</v>
      </c>
      <c r="P3139" t="s">
        <v>42</v>
      </c>
      <c r="Q3139" t="s">
        <v>238</v>
      </c>
      <c r="R3139" t="s">
        <v>84</v>
      </c>
      <c r="S3139" t="s">
        <v>85</v>
      </c>
      <c r="T3139">
        <v>14.53862</v>
      </c>
      <c r="U3139">
        <v>-91.690849999999998</v>
      </c>
      <c r="V3139" t="s">
        <v>150</v>
      </c>
      <c r="W3139" t="s">
        <v>22</v>
      </c>
      <c r="X3139" t="s">
        <v>4186</v>
      </c>
      <c r="Y3139" t="s">
        <v>152</v>
      </c>
      <c r="Z3139" t="s">
        <v>153</v>
      </c>
      <c r="AC3139" t="str">
        <f>_xlfn.XLOOKUP(UNIVERSO[[#This Row],[Ruta DN]],'[1]CUOTA RUTA'!E:E,'[1]CUOTA RUTA'!G:G)</f>
        <v>Cargar</v>
      </c>
    </row>
    <row r="3140" spans="1:29" x14ac:dyDescent="0.25">
      <c r="A3140">
        <v>2820012629</v>
      </c>
      <c r="B3140">
        <v>7820012629</v>
      </c>
      <c r="C3140" t="s">
        <v>29</v>
      </c>
      <c r="D3140" t="s">
        <v>455</v>
      </c>
      <c r="E3140" t="s">
        <v>7008</v>
      </c>
      <c r="F3140" t="s">
        <v>76</v>
      </c>
      <c r="G3140" t="s">
        <v>77</v>
      </c>
      <c r="H3140" t="s">
        <v>78</v>
      </c>
      <c r="I3140" t="s">
        <v>457</v>
      </c>
      <c r="J3140" t="s">
        <v>458</v>
      </c>
      <c r="K3140" t="s">
        <v>37</v>
      </c>
      <c r="L3140" t="s">
        <v>64</v>
      </c>
      <c r="M3140" t="s">
        <v>7009</v>
      </c>
      <c r="N3140" t="s">
        <v>136</v>
      </c>
      <c r="O3140" t="s">
        <v>460</v>
      </c>
      <c r="P3140" t="s">
        <v>42</v>
      </c>
      <c r="Q3140" t="s">
        <v>127</v>
      </c>
      <c r="R3140" t="s">
        <v>84</v>
      </c>
      <c r="S3140" t="s">
        <v>85</v>
      </c>
      <c r="T3140">
        <v>14.425874</v>
      </c>
      <c r="U3140">
        <v>-91.1584486</v>
      </c>
      <c r="V3140" t="s">
        <v>82</v>
      </c>
      <c r="W3140" t="s">
        <v>22</v>
      </c>
      <c r="X3140" t="s">
        <v>4181</v>
      </c>
      <c r="Y3140" t="s">
        <v>86</v>
      </c>
      <c r="Z3140" t="s">
        <v>87</v>
      </c>
      <c r="AA3140">
        <v>7</v>
      </c>
      <c r="AC3140" t="str">
        <f>_xlfn.XLOOKUP(UNIVERSO[[#This Row],[Ruta DN]],'[1]CUOTA RUTA'!E:E,'[1]CUOTA RUTA'!G:G)</f>
        <v>Cargar</v>
      </c>
    </row>
    <row r="3141" spans="1:29" x14ac:dyDescent="0.25">
      <c r="A3141">
        <v>2820012618</v>
      </c>
      <c r="B3141">
        <v>7820012618</v>
      </c>
      <c r="C3141" t="s">
        <v>29</v>
      </c>
      <c r="D3141" t="s">
        <v>845</v>
      </c>
      <c r="E3141" t="s">
        <v>7010</v>
      </c>
      <c r="F3141" t="s">
        <v>130</v>
      </c>
      <c r="G3141" t="s">
        <v>131</v>
      </c>
      <c r="H3141" t="s">
        <v>132</v>
      </c>
      <c r="I3141" t="s">
        <v>847</v>
      </c>
      <c r="J3141" t="s">
        <v>848</v>
      </c>
      <c r="K3141" t="s">
        <v>37</v>
      </c>
      <c r="L3141" t="s">
        <v>64</v>
      </c>
      <c r="M3141" t="s">
        <v>7011</v>
      </c>
      <c r="N3141" t="s">
        <v>136</v>
      </c>
      <c r="O3141" t="s">
        <v>850</v>
      </c>
      <c r="P3141" t="s">
        <v>42</v>
      </c>
      <c r="Q3141" t="s">
        <v>449</v>
      </c>
      <c r="R3141" t="s">
        <v>84</v>
      </c>
      <c r="S3141" t="s">
        <v>85</v>
      </c>
      <c r="T3141">
        <v>14.538774</v>
      </c>
      <c r="U3141">
        <v>-91.415768</v>
      </c>
      <c r="V3141" t="s">
        <v>137</v>
      </c>
      <c r="W3141" t="s">
        <v>22</v>
      </c>
      <c r="X3141" t="s">
        <v>4181</v>
      </c>
      <c r="Y3141" t="s">
        <v>139</v>
      </c>
      <c r="Z3141" t="s">
        <v>140</v>
      </c>
      <c r="AA3141">
        <v>5</v>
      </c>
      <c r="AC3141" t="str">
        <f>_xlfn.XLOOKUP(UNIVERSO[[#This Row],[Ruta DN]],'[1]CUOTA RUTA'!E:E,'[1]CUOTA RUTA'!G:G)</f>
        <v>Cargar</v>
      </c>
    </row>
    <row r="3142" spans="1:29" x14ac:dyDescent="0.25">
      <c r="A3142">
        <v>2820012613</v>
      </c>
      <c r="B3142">
        <v>7820012613</v>
      </c>
      <c r="C3142" t="s">
        <v>29</v>
      </c>
      <c r="D3142" t="s">
        <v>998</v>
      </c>
      <c r="E3142" t="s">
        <v>7012</v>
      </c>
      <c r="F3142" t="s">
        <v>59</v>
      </c>
      <c r="G3142" t="s">
        <v>60</v>
      </c>
      <c r="H3142" t="s">
        <v>61</v>
      </c>
      <c r="I3142" t="s">
        <v>1000</v>
      </c>
      <c r="J3142" t="s">
        <v>1001</v>
      </c>
      <c r="K3142" t="s">
        <v>37</v>
      </c>
      <c r="L3142" t="s">
        <v>38</v>
      </c>
      <c r="M3142" t="s">
        <v>7013</v>
      </c>
      <c r="N3142" t="s">
        <v>331</v>
      </c>
      <c r="O3142" t="s">
        <v>371</v>
      </c>
      <c r="P3142" t="s">
        <v>42</v>
      </c>
      <c r="Q3142" t="s">
        <v>68</v>
      </c>
      <c r="R3142" t="s">
        <v>69</v>
      </c>
      <c r="S3142" t="s">
        <v>70</v>
      </c>
      <c r="T3142">
        <v>14.913699899999999</v>
      </c>
      <c r="U3142">
        <v>-92.058031600000007</v>
      </c>
      <c r="V3142" t="s">
        <v>71</v>
      </c>
      <c r="W3142" t="s">
        <v>22</v>
      </c>
      <c r="X3142" t="s">
        <v>4186</v>
      </c>
      <c r="Y3142" t="s">
        <v>72</v>
      </c>
      <c r="Z3142" t="s">
        <v>73</v>
      </c>
      <c r="AC3142" t="str">
        <f>_xlfn.XLOOKUP(UNIVERSO[[#This Row],[Ruta DN]],'[1]CUOTA RUTA'!E:E,'[1]CUOTA RUTA'!G:G)</f>
        <v>Cargar</v>
      </c>
    </row>
    <row r="3143" spans="1:29" x14ac:dyDescent="0.25">
      <c r="A3143">
        <v>2820012598</v>
      </c>
      <c r="B3143">
        <v>7820012598</v>
      </c>
      <c r="C3143" t="s">
        <v>29</v>
      </c>
      <c r="D3143" t="s">
        <v>233</v>
      </c>
      <c r="E3143" t="s">
        <v>7014</v>
      </c>
      <c r="F3143" t="s">
        <v>143</v>
      </c>
      <c r="G3143" t="s">
        <v>144</v>
      </c>
      <c r="H3143" t="s">
        <v>145</v>
      </c>
      <c r="I3143" t="s">
        <v>235</v>
      </c>
      <c r="J3143" t="s">
        <v>236</v>
      </c>
      <c r="K3143" t="s">
        <v>1055</v>
      </c>
      <c r="L3143" t="s">
        <v>64</v>
      </c>
      <c r="M3143" t="s">
        <v>7015</v>
      </c>
      <c r="N3143" t="s">
        <v>149</v>
      </c>
      <c r="O3143" t="s">
        <v>150</v>
      </c>
      <c r="P3143" t="s">
        <v>42</v>
      </c>
      <c r="Q3143" t="s">
        <v>238</v>
      </c>
      <c r="R3143" t="s">
        <v>84</v>
      </c>
      <c r="S3143" t="s">
        <v>85</v>
      </c>
      <c r="T3143">
        <v>14.546158</v>
      </c>
      <c r="U3143">
        <v>-91.678667000000004</v>
      </c>
      <c r="V3143" t="s">
        <v>150</v>
      </c>
      <c r="W3143" t="s">
        <v>22</v>
      </c>
      <c r="X3143" t="s">
        <v>4186</v>
      </c>
      <c r="Y3143" t="s">
        <v>152</v>
      </c>
      <c r="Z3143" t="s">
        <v>153</v>
      </c>
      <c r="AC3143" t="str">
        <f>_xlfn.XLOOKUP(UNIVERSO[[#This Row],[Ruta DN]],'[1]CUOTA RUTA'!E:E,'[1]CUOTA RUTA'!G:G)</f>
        <v>Cargar</v>
      </c>
    </row>
    <row r="3144" spans="1:29" x14ac:dyDescent="0.25">
      <c r="A3144">
        <v>2820012547</v>
      </c>
      <c r="B3144">
        <v>7820012547</v>
      </c>
      <c r="C3144" t="s">
        <v>29</v>
      </c>
      <c r="D3144" t="s">
        <v>638</v>
      </c>
      <c r="E3144" t="s">
        <v>7016</v>
      </c>
      <c r="F3144" t="s">
        <v>59</v>
      </c>
      <c r="G3144" t="s">
        <v>60</v>
      </c>
      <c r="H3144" t="s">
        <v>61</v>
      </c>
      <c r="I3144" t="s">
        <v>640</v>
      </c>
      <c r="J3144" t="s">
        <v>641</v>
      </c>
      <c r="K3144" t="s">
        <v>37</v>
      </c>
      <c r="L3144" t="s">
        <v>38</v>
      </c>
      <c r="M3144" t="s">
        <v>7017</v>
      </c>
      <c r="N3144" t="s">
        <v>331</v>
      </c>
      <c r="O3144" t="s">
        <v>334</v>
      </c>
      <c r="P3144" t="s">
        <v>42</v>
      </c>
      <c r="Q3144" t="s">
        <v>68</v>
      </c>
      <c r="R3144" t="s">
        <v>69</v>
      </c>
      <c r="S3144" t="s">
        <v>70</v>
      </c>
      <c r="T3144">
        <v>14.9094733</v>
      </c>
      <c r="U3144">
        <v>-92.048688999999996</v>
      </c>
      <c r="V3144" t="s">
        <v>71</v>
      </c>
      <c r="W3144" t="s">
        <v>22</v>
      </c>
      <c r="X3144" t="s">
        <v>4181</v>
      </c>
      <c r="Y3144" t="s">
        <v>72</v>
      </c>
      <c r="Z3144" t="s">
        <v>73</v>
      </c>
      <c r="AC3144" t="str">
        <f>_xlfn.XLOOKUP(UNIVERSO[[#This Row],[Ruta DN]],'[1]CUOTA RUTA'!E:E,'[1]CUOTA RUTA'!G:G)</f>
        <v>Cargar</v>
      </c>
    </row>
    <row r="3145" spans="1:29" x14ac:dyDescent="0.25">
      <c r="A3145">
        <v>2820012525</v>
      </c>
      <c r="B3145">
        <v>7820012525</v>
      </c>
      <c r="C3145" t="s">
        <v>29</v>
      </c>
      <c r="D3145" t="s">
        <v>1119</v>
      </c>
      <c r="E3145" t="s">
        <v>7018</v>
      </c>
      <c r="F3145" t="s">
        <v>76</v>
      </c>
      <c r="G3145" t="s">
        <v>77</v>
      </c>
      <c r="H3145" t="s">
        <v>78</v>
      </c>
      <c r="I3145" t="s">
        <v>1121</v>
      </c>
      <c r="J3145" t="s">
        <v>1122</v>
      </c>
      <c r="K3145" t="s">
        <v>37</v>
      </c>
      <c r="L3145" t="s">
        <v>38</v>
      </c>
      <c r="M3145" t="s">
        <v>7019</v>
      </c>
      <c r="N3145" t="s">
        <v>136</v>
      </c>
      <c r="O3145" t="s">
        <v>966</v>
      </c>
      <c r="P3145" t="s">
        <v>42</v>
      </c>
      <c r="Q3145" t="s">
        <v>127</v>
      </c>
      <c r="R3145" t="s">
        <v>84</v>
      </c>
      <c r="S3145" t="s">
        <v>85</v>
      </c>
      <c r="T3145">
        <v>14.548228</v>
      </c>
      <c r="U3145">
        <v>-91.324494000000001</v>
      </c>
      <c r="V3145" t="s">
        <v>82</v>
      </c>
      <c r="W3145" t="s">
        <v>22</v>
      </c>
      <c r="X3145" t="s">
        <v>4181</v>
      </c>
      <c r="Y3145" t="s">
        <v>86</v>
      </c>
      <c r="Z3145" t="s">
        <v>87</v>
      </c>
      <c r="AA3145">
        <v>6</v>
      </c>
      <c r="AC3145" t="str">
        <f>_xlfn.XLOOKUP(UNIVERSO[[#This Row],[Ruta DN]],'[1]CUOTA RUTA'!E:E,'[1]CUOTA RUTA'!G:G)</f>
        <v>Cargar</v>
      </c>
    </row>
    <row r="3146" spans="1:29" x14ac:dyDescent="0.25">
      <c r="A3146">
        <v>2820012522</v>
      </c>
      <c r="B3146">
        <v>7820012522</v>
      </c>
      <c r="C3146" t="s">
        <v>29</v>
      </c>
      <c r="D3146" t="s">
        <v>759</v>
      </c>
      <c r="E3146" t="s">
        <v>7020</v>
      </c>
      <c r="F3146" t="s">
        <v>143</v>
      </c>
      <c r="G3146" t="s">
        <v>144</v>
      </c>
      <c r="H3146" t="s">
        <v>145</v>
      </c>
      <c r="I3146" t="s">
        <v>761</v>
      </c>
      <c r="J3146" t="s">
        <v>762</v>
      </c>
      <c r="K3146" t="s">
        <v>37</v>
      </c>
      <c r="L3146" t="s">
        <v>64</v>
      </c>
      <c r="M3146" t="s">
        <v>7021</v>
      </c>
      <c r="N3146" t="s">
        <v>149</v>
      </c>
      <c r="O3146" t="s">
        <v>150</v>
      </c>
      <c r="P3146" t="s">
        <v>42</v>
      </c>
      <c r="Q3146" t="s">
        <v>322</v>
      </c>
      <c r="R3146" t="s">
        <v>84</v>
      </c>
      <c r="S3146" t="s">
        <v>85</v>
      </c>
      <c r="T3146">
        <v>14.534845000000001</v>
      </c>
      <c r="U3146">
        <v>-91.683588330000006</v>
      </c>
      <c r="V3146" t="s">
        <v>150</v>
      </c>
      <c r="W3146" t="s">
        <v>22</v>
      </c>
      <c r="X3146" t="s">
        <v>4181</v>
      </c>
      <c r="Y3146" t="s">
        <v>152</v>
      </c>
      <c r="Z3146" t="s">
        <v>153</v>
      </c>
      <c r="AC3146" t="str">
        <f>_xlfn.XLOOKUP(UNIVERSO[[#This Row],[Ruta DN]],'[1]CUOTA RUTA'!E:E,'[1]CUOTA RUTA'!G:G)</f>
        <v>Cargar</v>
      </c>
    </row>
    <row r="3147" spans="1:29" x14ac:dyDescent="0.25">
      <c r="A3147">
        <v>2820012496</v>
      </c>
      <c r="B3147">
        <v>7820012496</v>
      </c>
      <c r="C3147" t="s">
        <v>29</v>
      </c>
      <c r="D3147" t="s">
        <v>759</v>
      </c>
      <c r="E3147" t="s">
        <v>7022</v>
      </c>
      <c r="F3147" t="s">
        <v>143</v>
      </c>
      <c r="G3147" t="s">
        <v>144</v>
      </c>
      <c r="H3147" t="s">
        <v>145</v>
      </c>
      <c r="I3147" t="s">
        <v>761</v>
      </c>
      <c r="J3147" t="s">
        <v>762</v>
      </c>
      <c r="K3147" t="s">
        <v>37</v>
      </c>
      <c r="L3147" t="s">
        <v>64</v>
      </c>
      <c r="M3147" t="s">
        <v>7023</v>
      </c>
      <c r="N3147" t="s">
        <v>149</v>
      </c>
      <c r="O3147" t="s">
        <v>150</v>
      </c>
      <c r="P3147" t="s">
        <v>42</v>
      </c>
      <c r="Q3147" t="s">
        <v>322</v>
      </c>
      <c r="R3147" t="s">
        <v>84</v>
      </c>
      <c r="S3147" t="s">
        <v>85</v>
      </c>
      <c r="T3147">
        <v>14.53625873</v>
      </c>
      <c r="U3147">
        <v>-91.686649619999983</v>
      </c>
      <c r="V3147" t="s">
        <v>150</v>
      </c>
      <c r="W3147" t="s">
        <v>22</v>
      </c>
      <c r="X3147" t="s">
        <v>4181</v>
      </c>
      <c r="Y3147" t="s">
        <v>152</v>
      </c>
      <c r="Z3147" t="s">
        <v>153</v>
      </c>
      <c r="AA3147">
        <v>9</v>
      </c>
      <c r="AC3147" t="str">
        <f>_xlfn.XLOOKUP(UNIVERSO[[#This Row],[Ruta DN]],'[1]CUOTA RUTA'!E:E,'[1]CUOTA RUTA'!G:G)</f>
        <v>Cargar</v>
      </c>
    </row>
    <row r="3148" spans="1:29" x14ac:dyDescent="0.25">
      <c r="A3148">
        <v>2820012491</v>
      </c>
      <c r="B3148">
        <v>7820012491</v>
      </c>
      <c r="C3148" t="s">
        <v>29</v>
      </c>
      <c r="D3148" t="s">
        <v>74</v>
      </c>
      <c r="E3148" t="s">
        <v>7024</v>
      </c>
      <c r="F3148" t="s">
        <v>76</v>
      </c>
      <c r="G3148" t="s">
        <v>77</v>
      </c>
      <c r="H3148" t="s">
        <v>78</v>
      </c>
      <c r="I3148" t="s">
        <v>79</v>
      </c>
      <c r="J3148" t="s">
        <v>80</v>
      </c>
      <c r="K3148" t="s">
        <v>37</v>
      </c>
      <c r="L3148" t="s">
        <v>64</v>
      </c>
      <c r="M3148" t="s">
        <v>7025</v>
      </c>
      <c r="N3148" t="s">
        <v>40</v>
      </c>
      <c r="O3148" t="s">
        <v>82</v>
      </c>
      <c r="P3148" t="s">
        <v>42</v>
      </c>
      <c r="Q3148" t="s">
        <v>83</v>
      </c>
      <c r="R3148" t="s">
        <v>84</v>
      </c>
      <c r="S3148" t="s">
        <v>85</v>
      </c>
      <c r="T3148">
        <v>14.290051500000001</v>
      </c>
      <c r="U3148">
        <v>-91.368438800000007</v>
      </c>
      <c r="V3148" t="s">
        <v>82</v>
      </c>
      <c r="W3148" t="s">
        <v>22</v>
      </c>
      <c r="X3148" t="s">
        <v>4186</v>
      </c>
      <c r="Y3148" t="s">
        <v>86</v>
      </c>
      <c r="Z3148" t="s">
        <v>87</v>
      </c>
      <c r="AC3148" t="str">
        <f>_xlfn.XLOOKUP(UNIVERSO[[#This Row],[Ruta DN]],'[1]CUOTA RUTA'!E:E,'[1]CUOTA RUTA'!G:G)</f>
        <v>Cargar</v>
      </c>
    </row>
    <row r="3149" spans="1:29" x14ac:dyDescent="0.25">
      <c r="A3149">
        <v>2820012453</v>
      </c>
      <c r="B3149">
        <v>7820012453</v>
      </c>
      <c r="C3149" t="s">
        <v>29</v>
      </c>
      <c r="D3149" t="s">
        <v>273</v>
      </c>
      <c r="E3149" t="s">
        <v>7026</v>
      </c>
      <c r="F3149" t="s">
        <v>143</v>
      </c>
      <c r="G3149" t="s">
        <v>144</v>
      </c>
      <c r="H3149" t="s">
        <v>145</v>
      </c>
      <c r="I3149" t="s">
        <v>275</v>
      </c>
      <c r="J3149" t="s">
        <v>276</v>
      </c>
      <c r="K3149" t="s">
        <v>37</v>
      </c>
      <c r="L3149" t="s">
        <v>38</v>
      </c>
      <c r="M3149" t="s">
        <v>7027</v>
      </c>
      <c r="N3149" t="s">
        <v>149</v>
      </c>
      <c r="O3149" t="s">
        <v>283</v>
      </c>
      <c r="P3149" t="s">
        <v>42</v>
      </c>
      <c r="Q3149" t="s">
        <v>238</v>
      </c>
      <c r="R3149" t="s">
        <v>84</v>
      </c>
      <c r="S3149" t="s">
        <v>85</v>
      </c>
      <c r="T3149">
        <v>14.623169600000001</v>
      </c>
      <c r="U3149">
        <v>-91.596309299999987</v>
      </c>
      <c r="V3149" t="s">
        <v>150</v>
      </c>
      <c r="W3149" t="s">
        <v>22</v>
      </c>
      <c r="X3149" t="s">
        <v>4186</v>
      </c>
      <c r="Y3149" t="s">
        <v>152</v>
      </c>
      <c r="Z3149" t="s">
        <v>153</v>
      </c>
      <c r="AC3149" t="str">
        <f>_xlfn.XLOOKUP(UNIVERSO[[#This Row],[Ruta DN]],'[1]CUOTA RUTA'!E:E,'[1]CUOTA RUTA'!G:G)</f>
        <v>Cargar</v>
      </c>
    </row>
    <row r="3150" spans="1:29" x14ac:dyDescent="0.25">
      <c r="A3150">
        <v>2820012449</v>
      </c>
      <c r="B3150">
        <v>7820012449</v>
      </c>
      <c r="C3150" t="s">
        <v>29</v>
      </c>
      <c r="D3150" t="s">
        <v>268</v>
      </c>
      <c r="E3150" t="s">
        <v>7028</v>
      </c>
      <c r="F3150" t="s">
        <v>143</v>
      </c>
      <c r="G3150" t="s">
        <v>144</v>
      </c>
      <c r="H3150" t="s">
        <v>145</v>
      </c>
      <c r="I3150" t="s">
        <v>270</v>
      </c>
      <c r="J3150" t="s">
        <v>271</v>
      </c>
      <c r="K3150" t="s">
        <v>1055</v>
      </c>
      <c r="L3150" t="s">
        <v>38</v>
      </c>
      <c r="M3150" t="s">
        <v>7029</v>
      </c>
      <c r="N3150" t="s">
        <v>149</v>
      </c>
      <c r="O3150" t="s">
        <v>150</v>
      </c>
      <c r="P3150" t="s">
        <v>42</v>
      </c>
      <c r="Q3150" t="s">
        <v>238</v>
      </c>
      <c r="R3150" t="s">
        <v>84</v>
      </c>
      <c r="S3150" t="s">
        <v>85</v>
      </c>
      <c r="T3150">
        <v>14.536110000000001</v>
      </c>
      <c r="U3150">
        <v>-91.677779999999998</v>
      </c>
      <c r="V3150" t="s">
        <v>150</v>
      </c>
      <c r="W3150" t="s">
        <v>22</v>
      </c>
      <c r="X3150" t="s">
        <v>4181</v>
      </c>
      <c r="Y3150" t="s">
        <v>152</v>
      </c>
      <c r="Z3150" t="s">
        <v>153</v>
      </c>
      <c r="AC3150" t="str">
        <f>_xlfn.XLOOKUP(UNIVERSO[[#This Row],[Ruta DN]],'[1]CUOTA RUTA'!E:E,'[1]CUOTA RUTA'!G:G)</f>
        <v>Cargar</v>
      </c>
    </row>
    <row r="3151" spans="1:29" x14ac:dyDescent="0.25">
      <c r="A3151">
        <v>2820012438</v>
      </c>
      <c r="B3151">
        <v>7820012438</v>
      </c>
      <c r="C3151" t="s">
        <v>29</v>
      </c>
      <c r="D3151" t="s">
        <v>1563</v>
      </c>
      <c r="E3151" t="s">
        <v>7030</v>
      </c>
      <c r="F3151" t="s">
        <v>156</v>
      </c>
      <c r="G3151" t="s">
        <v>252</v>
      </c>
      <c r="H3151" t="s">
        <v>253</v>
      </c>
      <c r="I3151" t="s">
        <v>1565</v>
      </c>
      <c r="J3151" t="s">
        <v>1566</v>
      </c>
      <c r="K3151" t="s">
        <v>37</v>
      </c>
      <c r="L3151" t="s">
        <v>64</v>
      </c>
      <c r="M3151" t="s">
        <v>6960</v>
      </c>
      <c r="N3151" t="s">
        <v>66</v>
      </c>
      <c r="O3151" t="s">
        <v>1012</v>
      </c>
      <c r="P3151" t="s">
        <v>42</v>
      </c>
      <c r="Q3151" t="s">
        <v>686</v>
      </c>
      <c r="R3151" t="s">
        <v>99</v>
      </c>
      <c r="S3151" t="s">
        <v>100</v>
      </c>
      <c r="T3151">
        <v>14.8718355</v>
      </c>
      <c r="U3151">
        <v>-91.620918599999996</v>
      </c>
      <c r="V3151" t="s">
        <v>259</v>
      </c>
      <c r="W3151" t="s">
        <v>22</v>
      </c>
      <c r="X3151" t="s">
        <v>4186</v>
      </c>
      <c r="Y3151" t="s">
        <v>260</v>
      </c>
      <c r="Z3151" t="s">
        <v>261</v>
      </c>
      <c r="AC3151" t="str">
        <f>_xlfn.XLOOKUP(UNIVERSO[[#This Row],[Ruta DN]],'[1]CUOTA RUTA'!E:E,'[1]CUOTA RUTA'!G:G)</f>
        <v>Cargar</v>
      </c>
    </row>
    <row r="3152" spans="1:29" x14ac:dyDescent="0.25">
      <c r="A3152">
        <v>2820012425</v>
      </c>
      <c r="B3152">
        <v>7820012425</v>
      </c>
      <c r="C3152" t="s">
        <v>29</v>
      </c>
      <c r="D3152" t="s">
        <v>2162</v>
      </c>
      <c r="E3152" t="s">
        <v>7031</v>
      </c>
      <c r="F3152" t="s">
        <v>156</v>
      </c>
      <c r="G3152" t="s">
        <v>252</v>
      </c>
      <c r="H3152" t="s">
        <v>253</v>
      </c>
      <c r="I3152" t="s">
        <v>2164</v>
      </c>
      <c r="J3152" t="s">
        <v>2165</v>
      </c>
      <c r="K3152" t="s">
        <v>37</v>
      </c>
      <c r="L3152" t="s">
        <v>64</v>
      </c>
      <c r="M3152" t="s">
        <v>7032</v>
      </c>
      <c r="N3152" t="s">
        <v>66</v>
      </c>
      <c r="O3152" t="s">
        <v>257</v>
      </c>
      <c r="P3152" t="s">
        <v>42</v>
      </c>
      <c r="Q3152" t="s">
        <v>617</v>
      </c>
      <c r="R3152" t="s">
        <v>99</v>
      </c>
      <c r="S3152" t="s">
        <v>100</v>
      </c>
      <c r="T3152">
        <v>14.838774000000001</v>
      </c>
      <c r="U3152">
        <v>-91.519013999999999</v>
      </c>
      <c r="V3152" t="s">
        <v>259</v>
      </c>
      <c r="W3152" t="s">
        <v>22</v>
      </c>
      <c r="X3152" t="s">
        <v>4181</v>
      </c>
      <c r="Y3152" t="s">
        <v>260</v>
      </c>
      <c r="Z3152" t="s">
        <v>261</v>
      </c>
      <c r="AA3152">
        <v>2</v>
      </c>
      <c r="AC3152" t="str">
        <f>_xlfn.XLOOKUP(UNIVERSO[[#This Row],[Ruta DN]],'[1]CUOTA RUTA'!E:E,'[1]CUOTA RUTA'!G:G)</f>
        <v>Cargar</v>
      </c>
    </row>
    <row r="3153" spans="1:29" x14ac:dyDescent="0.25">
      <c r="A3153">
        <v>2820012423</v>
      </c>
      <c r="B3153">
        <v>7820012423</v>
      </c>
      <c r="C3153" t="s">
        <v>29</v>
      </c>
      <c r="D3153" t="s">
        <v>603</v>
      </c>
      <c r="E3153" t="s">
        <v>7033</v>
      </c>
      <c r="F3153" t="s">
        <v>32</v>
      </c>
      <c r="G3153" t="s">
        <v>33</v>
      </c>
      <c r="H3153" t="s">
        <v>34</v>
      </c>
      <c r="I3153" t="s">
        <v>605</v>
      </c>
      <c r="J3153" t="s">
        <v>606</v>
      </c>
      <c r="K3153" t="s">
        <v>37</v>
      </c>
      <c r="L3153" t="s">
        <v>64</v>
      </c>
      <c r="M3153" t="s">
        <v>7034</v>
      </c>
      <c r="N3153" t="s">
        <v>40</v>
      </c>
      <c r="O3153" t="s">
        <v>41</v>
      </c>
      <c r="P3153" t="s">
        <v>42</v>
      </c>
      <c r="Q3153" t="s">
        <v>488</v>
      </c>
      <c r="R3153" t="s">
        <v>44</v>
      </c>
      <c r="S3153" t="s">
        <v>45</v>
      </c>
      <c r="T3153">
        <v>13.927872320000001</v>
      </c>
      <c r="U3153">
        <v>-90.817632610000004</v>
      </c>
      <c r="V3153" t="s">
        <v>46</v>
      </c>
      <c r="W3153" t="s">
        <v>22</v>
      </c>
      <c r="X3153" t="s">
        <v>4186</v>
      </c>
      <c r="Y3153" t="s">
        <v>48</v>
      </c>
      <c r="Z3153" t="s">
        <v>49</v>
      </c>
      <c r="AC3153" t="str">
        <f>_xlfn.XLOOKUP(UNIVERSO[[#This Row],[Ruta DN]],'[1]CUOTA RUTA'!E:E,'[1]CUOTA RUTA'!G:G)</f>
        <v>Cargar</v>
      </c>
    </row>
    <row r="3154" spans="1:29" x14ac:dyDescent="0.25">
      <c r="A3154">
        <v>2820012421</v>
      </c>
      <c r="B3154">
        <v>7820012421</v>
      </c>
      <c r="C3154" t="s">
        <v>29</v>
      </c>
      <c r="D3154" t="s">
        <v>1021</v>
      </c>
      <c r="E3154" t="s">
        <v>7035</v>
      </c>
      <c r="F3154" t="s">
        <v>76</v>
      </c>
      <c r="G3154" t="s">
        <v>77</v>
      </c>
      <c r="H3154" t="s">
        <v>78</v>
      </c>
      <c r="I3154" t="s">
        <v>1023</v>
      </c>
      <c r="J3154" t="s">
        <v>1024</v>
      </c>
      <c r="K3154" t="s">
        <v>1055</v>
      </c>
      <c r="L3154" t="s">
        <v>64</v>
      </c>
      <c r="M3154" t="s">
        <v>7036</v>
      </c>
      <c r="N3154" t="s">
        <v>136</v>
      </c>
      <c r="O3154" t="s">
        <v>966</v>
      </c>
      <c r="P3154" t="s">
        <v>42</v>
      </c>
      <c r="Q3154" t="s">
        <v>127</v>
      </c>
      <c r="R3154" t="s">
        <v>84</v>
      </c>
      <c r="S3154" t="s">
        <v>85</v>
      </c>
      <c r="T3154">
        <v>14.53939776</v>
      </c>
      <c r="U3154">
        <v>-91.320833239999999</v>
      </c>
      <c r="V3154" t="s">
        <v>82</v>
      </c>
      <c r="W3154" t="s">
        <v>22</v>
      </c>
      <c r="X3154" t="s">
        <v>4186</v>
      </c>
      <c r="Y3154" t="s">
        <v>86</v>
      </c>
      <c r="Z3154" t="s">
        <v>87</v>
      </c>
      <c r="AC3154" t="str">
        <f>_xlfn.XLOOKUP(UNIVERSO[[#This Row],[Ruta DN]],'[1]CUOTA RUTA'!E:E,'[1]CUOTA RUTA'!G:G)</f>
        <v>Cargar</v>
      </c>
    </row>
    <row r="3155" spans="1:29" x14ac:dyDescent="0.25">
      <c r="A3155">
        <v>2820012400</v>
      </c>
      <c r="B3155">
        <v>7820012400</v>
      </c>
      <c r="C3155" t="s">
        <v>29</v>
      </c>
      <c r="D3155" t="s">
        <v>817</v>
      </c>
      <c r="E3155" t="s">
        <v>7037</v>
      </c>
      <c r="F3155" t="s">
        <v>156</v>
      </c>
      <c r="G3155" t="s">
        <v>252</v>
      </c>
      <c r="H3155" t="s">
        <v>253</v>
      </c>
      <c r="I3155" t="s">
        <v>819</v>
      </c>
      <c r="J3155" t="s">
        <v>820</v>
      </c>
      <c r="K3155" t="s">
        <v>37</v>
      </c>
      <c r="L3155" t="s">
        <v>38</v>
      </c>
      <c r="M3155" t="s">
        <v>7038</v>
      </c>
      <c r="N3155" t="s">
        <v>66</v>
      </c>
      <c r="O3155" t="s">
        <v>345</v>
      </c>
      <c r="P3155" t="s">
        <v>42</v>
      </c>
      <c r="Q3155" t="s">
        <v>258</v>
      </c>
      <c r="R3155" t="s">
        <v>99</v>
      </c>
      <c r="S3155" t="s">
        <v>100</v>
      </c>
      <c r="T3155">
        <v>14.878776</v>
      </c>
      <c r="U3155">
        <v>-91.514345000000006</v>
      </c>
      <c r="V3155" t="s">
        <v>259</v>
      </c>
      <c r="W3155" t="s">
        <v>22</v>
      </c>
      <c r="X3155" t="s">
        <v>4181</v>
      </c>
      <c r="Y3155" t="s">
        <v>260</v>
      </c>
      <c r="Z3155" t="s">
        <v>261</v>
      </c>
      <c r="AC3155" t="str">
        <f>_xlfn.XLOOKUP(UNIVERSO[[#This Row],[Ruta DN]],'[1]CUOTA RUTA'!E:E,'[1]CUOTA RUTA'!G:G)</f>
        <v>Cargar</v>
      </c>
    </row>
    <row r="3156" spans="1:29" x14ac:dyDescent="0.25">
      <c r="A3156">
        <v>2820012392</v>
      </c>
      <c r="B3156">
        <v>7820012392</v>
      </c>
      <c r="C3156" t="s">
        <v>29</v>
      </c>
      <c r="D3156" t="s">
        <v>1726</v>
      </c>
      <c r="E3156" t="s">
        <v>1619</v>
      </c>
      <c r="F3156" t="s">
        <v>156</v>
      </c>
      <c r="G3156" t="s">
        <v>252</v>
      </c>
      <c r="H3156" t="s">
        <v>253</v>
      </c>
      <c r="I3156" t="s">
        <v>1728</v>
      </c>
      <c r="J3156" t="s">
        <v>1729</v>
      </c>
      <c r="K3156" t="s">
        <v>37</v>
      </c>
      <c r="L3156" t="s">
        <v>38</v>
      </c>
      <c r="M3156" t="s">
        <v>7039</v>
      </c>
      <c r="N3156" t="s">
        <v>66</v>
      </c>
      <c r="O3156" t="s">
        <v>1012</v>
      </c>
      <c r="P3156" t="s">
        <v>42</v>
      </c>
      <c r="Q3156" t="s">
        <v>258</v>
      </c>
      <c r="R3156" t="s">
        <v>99</v>
      </c>
      <c r="S3156" t="s">
        <v>100</v>
      </c>
      <c r="T3156">
        <v>14.868458</v>
      </c>
      <c r="U3156">
        <v>-91.624551999999994</v>
      </c>
      <c r="V3156" t="s">
        <v>259</v>
      </c>
      <c r="W3156" t="s">
        <v>22</v>
      </c>
      <c r="X3156" t="s">
        <v>4186</v>
      </c>
      <c r="Y3156" t="s">
        <v>260</v>
      </c>
      <c r="Z3156" t="s">
        <v>261</v>
      </c>
      <c r="AC3156" t="str">
        <f>_xlfn.XLOOKUP(UNIVERSO[[#This Row],[Ruta DN]],'[1]CUOTA RUTA'!E:E,'[1]CUOTA RUTA'!G:G)</f>
        <v>Cargar</v>
      </c>
    </row>
    <row r="3157" spans="1:29" x14ac:dyDescent="0.25">
      <c r="A3157">
        <v>2820012389</v>
      </c>
      <c r="B3157">
        <v>7820012389</v>
      </c>
      <c r="C3157" t="s">
        <v>29</v>
      </c>
      <c r="D3157" t="s">
        <v>835</v>
      </c>
      <c r="E3157" t="s">
        <v>7040</v>
      </c>
      <c r="F3157" t="s">
        <v>143</v>
      </c>
      <c r="G3157" t="s">
        <v>144</v>
      </c>
      <c r="H3157" t="s">
        <v>145</v>
      </c>
      <c r="I3157" t="s">
        <v>837</v>
      </c>
      <c r="J3157" t="s">
        <v>838</v>
      </c>
      <c r="K3157" t="s">
        <v>37</v>
      </c>
      <c r="L3157" t="s">
        <v>38</v>
      </c>
      <c r="M3157" t="s">
        <v>7041</v>
      </c>
      <c r="N3157" t="s">
        <v>149</v>
      </c>
      <c r="O3157" t="s">
        <v>4226</v>
      </c>
      <c r="P3157" t="s">
        <v>42</v>
      </c>
      <c r="Q3157" t="s">
        <v>322</v>
      </c>
      <c r="R3157" t="s">
        <v>84</v>
      </c>
      <c r="S3157" t="s">
        <v>85</v>
      </c>
      <c r="T3157">
        <v>14.6077356</v>
      </c>
      <c r="U3157">
        <v>-91.605745099999993</v>
      </c>
      <c r="V3157" t="s">
        <v>150</v>
      </c>
      <c r="W3157" t="s">
        <v>202</v>
      </c>
      <c r="X3157" t="s">
        <v>4186</v>
      </c>
      <c r="Y3157" t="s">
        <v>152</v>
      </c>
      <c r="Z3157" t="s">
        <v>153</v>
      </c>
      <c r="AC3157" t="str">
        <f>_xlfn.XLOOKUP(UNIVERSO[[#This Row],[Ruta DN]],'[1]CUOTA RUTA'!E:E,'[1]CUOTA RUTA'!G:G)</f>
        <v>Cargar</v>
      </c>
    </row>
    <row r="3158" spans="1:29" x14ac:dyDescent="0.25">
      <c r="A3158">
        <v>2820012384</v>
      </c>
      <c r="B3158">
        <v>7820012384</v>
      </c>
      <c r="C3158" t="s">
        <v>29</v>
      </c>
      <c r="D3158" t="s">
        <v>1540</v>
      </c>
      <c r="E3158" t="s">
        <v>2083</v>
      </c>
      <c r="F3158" t="s">
        <v>156</v>
      </c>
      <c r="G3158" t="s">
        <v>252</v>
      </c>
      <c r="H3158" t="s">
        <v>253</v>
      </c>
      <c r="I3158" t="s">
        <v>1542</v>
      </c>
      <c r="J3158" t="s">
        <v>1543</v>
      </c>
      <c r="K3158" t="s">
        <v>37</v>
      </c>
      <c r="L3158" t="s">
        <v>38</v>
      </c>
      <c r="M3158" t="s">
        <v>7042</v>
      </c>
      <c r="N3158" t="s">
        <v>66</v>
      </c>
      <c r="O3158" t="s">
        <v>257</v>
      </c>
      <c r="P3158" t="s">
        <v>42</v>
      </c>
      <c r="Q3158" t="s">
        <v>686</v>
      </c>
      <c r="R3158" t="s">
        <v>99</v>
      </c>
      <c r="S3158" t="s">
        <v>100</v>
      </c>
      <c r="T3158">
        <v>14.84230625</v>
      </c>
      <c r="U3158">
        <v>-91.543469470000005</v>
      </c>
      <c r="V3158" t="s">
        <v>259</v>
      </c>
      <c r="W3158" t="s">
        <v>22</v>
      </c>
      <c r="X3158" t="s">
        <v>4181</v>
      </c>
      <c r="Y3158" t="s">
        <v>260</v>
      </c>
      <c r="Z3158" t="s">
        <v>261</v>
      </c>
      <c r="AC3158" t="str">
        <f>_xlfn.XLOOKUP(UNIVERSO[[#This Row],[Ruta DN]],'[1]CUOTA RUTA'!E:E,'[1]CUOTA RUTA'!G:G)</f>
        <v>Cargar</v>
      </c>
    </row>
    <row r="3159" spans="1:29" x14ac:dyDescent="0.25">
      <c r="A3159">
        <v>2820012348</v>
      </c>
      <c r="B3159">
        <v>7820012348</v>
      </c>
      <c r="C3159" t="s">
        <v>29</v>
      </c>
      <c r="D3159" t="s">
        <v>972</v>
      </c>
      <c r="E3159" t="s">
        <v>7043</v>
      </c>
      <c r="F3159" t="s">
        <v>130</v>
      </c>
      <c r="G3159" t="s">
        <v>131</v>
      </c>
      <c r="H3159" t="s">
        <v>132</v>
      </c>
      <c r="I3159" t="s">
        <v>974</v>
      </c>
      <c r="J3159" t="s">
        <v>975</v>
      </c>
      <c r="K3159" t="s">
        <v>37</v>
      </c>
      <c r="L3159" t="s">
        <v>38</v>
      </c>
      <c r="M3159" t="s">
        <v>7044</v>
      </c>
      <c r="N3159" t="s">
        <v>136</v>
      </c>
      <c r="O3159" t="s">
        <v>850</v>
      </c>
      <c r="P3159" t="s">
        <v>42</v>
      </c>
      <c r="Q3159" t="s">
        <v>449</v>
      </c>
      <c r="R3159" t="s">
        <v>84</v>
      </c>
      <c r="S3159" t="s">
        <v>85</v>
      </c>
      <c r="T3159">
        <v>14.540205</v>
      </c>
      <c r="U3159">
        <v>-91.415212999999994</v>
      </c>
      <c r="V3159" t="s">
        <v>137</v>
      </c>
      <c r="W3159" t="s">
        <v>22</v>
      </c>
      <c r="X3159" t="s">
        <v>4181</v>
      </c>
      <c r="Y3159" t="s">
        <v>139</v>
      </c>
      <c r="Z3159" t="s">
        <v>140</v>
      </c>
      <c r="AC3159" t="str">
        <f>_xlfn.XLOOKUP(UNIVERSO[[#This Row],[Ruta DN]],'[1]CUOTA RUTA'!E:E,'[1]CUOTA RUTA'!G:G)</f>
        <v>Cargar</v>
      </c>
    </row>
    <row r="3160" spans="1:29" x14ac:dyDescent="0.25">
      <c r="A3160">
        <v>2820012345</v>
      </c>
      <c r="B3160">
        <v>7820012345</v>
      </c>
      <c r="C3160" t="s">
        <v>29</v>
      </c>
      <c r="D3160" t="s">
        <v>681</v>
      </c>
      <c r="E3160" t="s">
        <v>7045</v>
      </c>
      <c r="F3160" t="s">
        <v>156</v>
      </c>
      <c r="G3160" t="s">
        <v>252</v>
      </c>
      <c r="H3160" t="s">
        <v>253</v>
      </c>
      <c r="I3160" t="s">
        <v>683</v>
      </c>
      <c r="J3160" t="s">
        <v>684</v>
      </c>
      <c r="K3160" t="s">
        <v>37</v>
      </c>
      <c r="L3160" t="s">
        <v>38</v>
      </c>
      <c r="M3160" t="s">
        <v>7046</v>
      </c>
      <c r="N3160" t="s">
        <v>66</v>
      </c>
      <c r="O3160" t="s">
        <v>257</v>
      </c>
      <c r="P3160" t="s">
        <v>42</v>
      </c>
      <c r="Q3160" t="s">
        <v>686</v>
      </c>
      <c r="R3160" t="s">
        <v>99</v>
      </c>
      <c r="S3160" t="s">
        <v>100</v>
      </c>
      <c r="T3160">
        <v>14.833587720000001</v>
      </c>
      <c r="U3160">
        <v>-91.546192770000005</v>
      </c>
      <c r="V3160" t="s">
        <v>259</v>
      </c>
      <c r="W3160" t="s">
        <v>22</v>
      </c>
      <c r="X3160" t="s">
        <v>4181</v>
      </c>
      <c r="Y3160" t="s">
        <v>260</v>
      </c>
      <c r="Z3160" t="s">
        <v>261</v>
      </c>
      <c r="AC3160" t="str">
        <f>_xlfn.XLOOKUP(UNIVERSO[[#This Row],[Ruta DN]],'[1]CUOTA RUTA'!E:E,'[1]CUOTA RUTA'!G:G)</f>
        <v>Cargar</v>
      </c>
    </row>
    <row r="3161" spans="1:29" x14ac:dyDescent="0.25">
      <c r="A3161">
        <v>2820012296</v>
      </c>
      <c r="B3161">
        <v>7820012296</v>
      </c>
      <c r="C3161" t="s">
        <v>29</v>
      </c>
      <c r="D3161" t="s">
        <v>1139</v>
      </c>
      <c r="E3161" t="s">
        <v>7047</v>
      </c>
      <c r="F3161" t="s">
        <v>59</v>
      </c>
      <c r="G3161" t="s">
        <v>60</v>
      </c>
      <c r="H3161" t="s">
        <v>61</v>
      </c>
      <c r="I3161" t="s">
        <v>1141</v>
      </c>
      <c r="J3161" t="s">
        <v>1142</v>
      </c>
      <c r="K3161" t="s">
        <v>54</v>
      </c>
      <c r="L3161" t="s">
        <v>38</v>
      </c>
      <c r="M3161" t="s">
        <v>7048</v>
      </c>
      <c r="N3161" t="s">
        <v>331</v>
      </c>
      <c r="O3161" t="s">
        <v>1533</v>
      </c>
      <c r="P3161" t="s">
        <v>42</v>
      </c>
      <c r="Q3161" t="s">
        <v>1031</v>
      </c>
      <c r="R3161" t="s">
        <v>69</v>
      </c>
      <c r="S3161" t="s">
        <v>70</v>
      </c>
      <c r="T3161">
        <v>14.722376666666671</v>
      </c>
      <c r="U3161">
        <v>-92.035229999999999</v>
      </c>
      <c r="V3161" t="s">
        <v>71</v>
      </c>
      <c r="W3161" t="s">
        <v>22</v>
      </c>
      <c r="X3161" t="s">
        <v>4186</v>
      </c>
      <c r="Y3161" t="s">
        <v>72</v>
      </c>
      <c r="Z3161" t="s">
        <v>73</v>
      </c>
      <c r="AC3161" t="str">
        <f>_xlfn.XLOOKUP(UNIVERSO[[#This Row],[Ruta DN]],'[1]CUOTA RUTA'!E:E,'[1]CUOTA RUTA'!G:G)</f>
        <v>Cargar</v>
      </c>
    </row>
    <row r="3162" spans="1:29" x14ac:dyDescent="0.25">
      <c r="A3162">
        <v>2820012282</v>
      </c>
      <c r="B3162">
        <v>7820012282</v>
      </c>
      <c r="C3162" t="s">
        <v>29</v>
      </c>
      <c r="D3162" t="s">
        <v>444</v>
      </c>
      <c r="E3162" t="s">
        <v>7049</v>
      </c>
      <c r="F3162" t="s">
        <v>130</v>
      </c>
      <c r="G3162" t="s">
        <v>131</v>
      </c>
      <c r="H3162" t="s">
        <v>132</v>
      </c>
      <c r="I3162" t="s">
        <v>446</v>
      </c>
      <c r="J3162" t="s">
        <v>447</v>
      </c>
      <c r="K3162" t="s">
        <v>37</v>
      </c>
      <c r="L3162" t="s">
        <v>64</v>
      </c>
      <c r="M3162" t="s">
        <v>7050</v>
      </c>
      <c r="N3162" t="s">
        <v>136</v>
      </c>
      <c r="O3162" t="s">
        <v>2797</v>
      </c>
      <c r="P3162" t="s">
        <v>42</v>
      </c>
      <c r="Q3162" t="s">
        <v>449</v>
      </c>
      <c r="R3162" t="s">
        <v>84</v>
      </c>
      <c r="S3162" t="s">
        <v>85</v>
      </c>
      <c r="T3162">
        <v>14.541621666666661</v>
      </c>
      <c r="U3162">
        <v>-91.457031666666637</v>
      </c>
      <c r="V3162" t="s">
        <v>137</v>
      </c>
      <c r="W3162" t="s">
        <v>202</v>
      </c>
      <c r="X3162" t="s">
        <v>4186</v>
      </c>
      <c r="Y3162" t="s">
        <v>139</v>
      </c>
      <c r="Z3162" t="s">
        <v>140</v>
      </c>
      <c r="AC3162" t="str">
        <f>_xlfn.XLOOKUP(UNIVERSO[[#This Row],[Ruta DN]],'[1]CUOTA RUTA'!E:E,'[1]CUOTA RUTA'!G:G)</f>
        <v>Cargar</v>
      </c>
    </row>
    <row r="3163" spans="1:29" x14ac:dyDescent="0.25">
      <c r="A3163">
        <v>2820012271</v>
      </c>
      <c r="B3163">
        <v>7820012271</v>
      </c>
      <c r="C3163" t="s">
        <v>29</v>
      </c>
      <c r="D3163" t="s">
        <v>845</v>
      </c>
      <c r="E3163" t="s">
        <v>7051</v>
      </c>
      <c r="F3163" t="s">
        <v>130</v>
      </c>
      <c r="G3163" t="s">
        <v>131</v>
      </c>
      <c r="H3163" t="s">
        <v>132</v>
      </c>
      <c r="I3163" t="s">
        <v>847</v>
      </c>
      <c r="J3163" t="s">
        <v>848</v>
      </c>
      <c r="K3163" t="s">
        <v>1055</v>
      </c>
      <c r="L3163" t="s">
        <v>914</v>
      </c>
      <c r="M3163" t="s">
        <v>7052</v>
      </c>
      <c r="N3163" t="s">
        <v>136</v>
      </c>
      <c r="O3163" t="s">
        <v>4429</v>
      </c>
      <c r="P3163" t="s">
        <v>206</v>
      </c>
      <c r="Q3163" t="s">
        <v>449</v>
      </c>
      <c r="R3163" t="s">
        <v>84</v>
      </c>
      <c r="S3163" t="s">
        <v>85</v>
      </c>
      <c r="T3163">
        <v>14.590438000000001</v>
      </c>
      <c r="U3163">
        <v>-91.522304000000005</v>
      </c>
      <c r="V3163" t="s">
        <v>137</v>
      </c>
      <c r="W3163" t="s">
        <v>22</v>
      </c>
      <c r="X3163" t="s">
        <v>4186</v>
      </c>
      <c r="Y3163" t="s">
        <v>139</v>
      </c>
      <c r="Z3163" t="s">
        <v>140</v>
      </c>
      <c r="AC3163" t="str">
        <f>_xlfn.XLOOKUP(UNIVERSO[[#This Row],[Ruta DN]],'[1]CUOTA RUTA'!E:E,'[1]CUOTA RUTA'!G:G)</f>
        <v>Cargar</v>
      </c>
    </row>
    <row r="3164" spans="1:29" x14ac:dyDescent="0.25">
      <c r="A3164">
        <v>2820012270</v>
      </c>
      <c r="B3164">
        <v>7820012270</v>
      </c>
      <c r="C3164" t="s">
        <v>29</v>
      </c>
      <c r="D3164" t="s">
        <v>882</v>
      </c>
      <c r="E3164" t="s">
        <v>7053</v>
      </c>
      <c r="F3164" t="s">
        <v>130</v>
      </c>
      <c r="G3164" t="s">
        <v>131</v>
      </c>
      <c r="H3164" t="s">
        <v>132</v>
      </c>
      <c r="I3164" t="s">
        <v>884</v>
      </c>
      <c r="J3164" t="s">
        <v>885</v>
      </c>
      <c r="K3164" t="s">
        <v>37</v>
      </c>
      <c r="L3164" t="s">
        <v>64</v>
      </c>
      <c r="M3164" t="s">
        <v>7054</v>
      </c>
      <c r="N3164" t="s">
        <v>136</v>
      </c>
      <c r="O3164" t="s">
        <v>137</v>
      </c>
      <c r="P3164" t="s">
        <v>42</v>
      </c>
      <c r="Q3164" t="s">
        <v>449</v>
      </c>
      <c r="R3164" t="s">
        <v>84</v>
      </c>
      <c r="S3164" t="s">
        <v>85</v>
      </c>
      <c r="T3164">
        <v>14.53141484</v>
      </c>
      <c r="U3164">
        <v>-91.498245999999995</v>
      </c>
      <c r="V3164" t="s">
        <v>137</v>
      </c>
      <c r="W3164" t="s">
        <v>22</v>
      </c>
      <c r="X3164" t="s">
        <v>4181</v>
      </c>
      <c r="Y3164" t="s">
        <v>139</v>
      </c>
      <c r="Z3164" t="s">
        <v>140</v>
      </c>
      <c r="AA3164">
        <v>7</v>
      </c>
      <c r="AC3164" t="str">
        <f>_xlfn.XLOOKUP(UNIVERSO[[#This Row],[Ruta DN]],'[1]CUOTA RUTA'!E:E,'[1]CUOTA RUTA'!G:G)</f>
        <v>Cargar</v>
      </c>
    </row>
    <row r="3165" spans="1:29" x14ac:dyDescent="0.25">
      <c r="A3165">
        <v>2820012268</v>
      </c>
      <c r="B3165">
        <v>7820012268</v>
      </c>
      <c r="C3165" t="s">
        <v>29</v>
      </c>
      <c r="D3165" t="s">
        <v>366</v>
      </c>
      <c r="E3165" t="s">
        <v>7055</v>
      </c>
      <c r="F3165" t="s">
        <v>59</v>
      </c>
      <c r="G3165" t="s">
        <v>60</v>
      </c>
      <c r="H3165" t="s">
        <v>61</v>
      </c>
      <c r="I3165" t="s">
        <v>368</v>
      </c>
      <c r="J3165" t="s">
        <v>369</v>
      </c>
      <c r="K3165" t="s">
        <v>37</v>
      </c>
      <c r="L3165" t="s">
        <v>64</v>
      </c>
      <c r="M3165" t="s">
        <v>7056</v>
      </c>
      <c r="N3165" t="s">
        <v>331</v>
      </c>
      <c r="O3165" t="s">
        <v>371</v>
      </c>
      <c r="P3165" t="s">
        <v>42</v>
      </c>
      <c r="Q3165" t="s">
        <v>68</v>
      </c>
      <c r="R3165" t="s">
        <v>69</v>
      </c>
      <c r="S3165" t="s">
        <v>70</v>
      </c>
      <c r="T3165">
        <v>14.90226</v>
      </c>
      <c r="U3165">
        <v>-92.072950000000006</v>
      </c>
      <c r="V3165" t="s">
        <v>71</v>
      </c>
      <c r="W3165" t="s">
        <v>22</v>
      </c>
      <c r="X3165" t="s">
        <v>4181</v>
      </c>
      <c r="Y3165" t="s">
        <v>72</v>
      </c>
      <c r="Z3165" t="s">
        <v>73</v>
      </c>
      <c r="AA3165">
        <v>11</v>
      </c>
      <c r="AC3165" t="str">
        <f>_xlfn.XLOOKUP(UNIVERSO[[#This Row],[Ruta DN]],'[1]CUOTA RUTA'!E:E,'[1]CUOTA RUTA'!G:G)</f>
        <v>Cargar</v>
      </c>
    </row>
    <row r="3166" spans="1:29" x14ac:dyDescent="0.25">
      <c r="A3166">
        <v>2820012264</v>
      </c>
      <c r="B3166">
        <v>7820012264</v>
      </c>
      <c r="C3166" t="s">
        <v>29</v>
      </c>
      <c r="D3166" t="s">
        <v>104</v>
      </c>
      <c r="E3166" t="s">
        <v>7057</v>
      </c>
      <c r="F3166" t="s">
        <v>106</v>
      </c>
      <c r="G3166" t="s">
        <v>107</v>
      </c>
      <c r="H3166" t="s">
        <v>108</v>
      </c>
      <c r="I3166" t="s">
        <v>109</v>
      </c>
      <c r="J3166" t="s">
        <v>110</v>
      </c>
      <c r="K3166" t="s">
        <v>37</v>
      </c>
      <c r="L3166" t="s">
        <v>38</v>
      </c>
      <c r="M3166" t="s">
        <v>208</v>
      </c>
      <c r="N3166" t="s">
        <v>112</v>
      </c>
      <c r="O3166" t="s">
        <v>113</v>
      </c>
      <c r="P3166" t="s">
        <v>42</v>
      </c>
      <c r="Q3166" t="s">
        <v>114</v>
      </c>
      <c r="R3166" t="s">
        <v>69</v>
      </c>
      <c r="S3166" t="s">
        <v>70</v>
      </c>
      <c r="T3166">
        <v>15.308926169999999</v>
      </c>
      <c r="U3166">
        <v>-91.479286510000023</v>
      </c>
      <c r="V3166" t="s">
        <v>113</v>
      </c>
      <c r="W3166" t="s">
        <v>22</v>
      </c>
      <c r="X3166" t="s">
        <v>4186</v>
      </c>
      <c r="Y3166" t="s">
        <v>115</v>
      </c>
      <c r="Z3166" t="s">
        <v>116</v>
      </c>
      <c r="AC3166" t="str">
        <f>_xlfn.XLOOKUP(UNIVERSO[[#This Row],[Ruta DN]],'[1]CUOTA RUTA'!E:E,'[1]CUOTA RUTA'!G:G)</f>
        <v>Cargar</v>
      </c>
    </row>
    <row r="3167" spans="1:29" x14ac:dyDescent="0.25">
      <c r="A3167">
        <v>2820012255</v>
      </c>
      <c r="B3167">
        <v>7820012255</v>
      </c>
      <c r="C3167" t="s">
        <v>29</v>
      </c>
      <c r="D3167" t="s">
        <v>1178</v>
      </c>
      <c r="E3167" t="s">
        <v>7058</v>
      </c>
      <c r="F3167" t="s">
        <v>156</v>
      </c>
      <c r="G3167" t="s">
        <v>252</v>
      </c>
      <c r="H3167" t="s">
        <v>253</v>
      </c>
      <c r="I3167" t="s">
        <v>1180</v>
      </c>
      <c r="J3167" t="s">
        <v>1181</v>
      </c>
      <c r="K3167" t="s">
        <v>1055</v>
      </c>
      <c r="L3167" t="s">
        <v>38</v>
      </c>
      <c r="M3167" t="s">
        <v>7059</v>
      </c>
      <c r="N3167" t="s">
        <v>66</v>
      </c>
      <c r="O3167" t="s">
        <v>257</v>
      </c>
      <c r="P3167" t="s">
        <v>42</v>
      </c>
      <c r="Q3167" t="s">
        <v>686</v>
      </c>
      <c r="R3167" t="s">
        <v>99</v>
      </c>
      <c r="S3167" t="s">
        <v>100</v>
      </c>
      <c r="T3167">
        <v>14.833233</v>
      </c>
      <c r="U3167">
        <v>-91.531548999999998</v>
      </c>
      <c r="V3167" t="s">
        <v>259</v>
      </c>
      <c r="W3167" t="s">
        <v>22</v>
      </c>
      <c r="X3167" t="s">
        <v>4189</v>
      </c>
      <c r="Y3167" t="s">
        <v>260</v>
      </c>
      <c r="Z3167" t="s">
        <v>261</v>
      </c>
      <c r="AC3167" t="str">
        <f>_xlfn.XLOOKUP(UNIVERSO[[#This Row],[Ruta DN]],'[1]CUOTA RUTA'!E:E,'[1]CUOTA RUTA'!G:G)</f>
        <v>Cargar</v>
      </c>
    </row>
    <row r="3168" spans="1:29" x14ac:dyDescent="0.25">
      <c r="A3168">
        <v>2820012235</v>
      </c>
      <c r="B3168">
        <v>7820012235</v>
      </c>
      <c r="C3168" t="s">
        <v>29</v>
      </c>
      <c r="D3168" t="s">
        <v>2926</v>
      </c>
      <c r="E3168" t="s">
        <v>7060</v>
      </c>
      <c r="F3168" t="s">
        <v>106</v>
      </c>
      <c r="G3168" t="s">
        <v>107</v>
      </c>
      <c r="H3168" t="s">
        <v>108</v>
      </c>
      <c r="I3168" t="s">
        <v>2928</v>
      </c>
      <c r="J3168" t="s">
        <v>2929</v>
      </c>
      <c r="K3168" t="s">
        <v>37</v>
      </c>
      <c r="L3168" t="s">
        <v>38</v>
      </c>
      <c r="M3168" t="s">
        <v>7061</v>
      </c>
      <c r="N3168" t="s">
        <v>112</v>
      </c>
      <c r="O3168" t="s">
        <v>625</v>
      </c>
      <c r="P3168" t="s">
        <v>42</v>
      </c>
      <c r="Q3168" t="s">
        <v>195</v>
      </c>
      <c r="R3168" t="s">
        <v>69</v>
      </c>
      <c r="S3168" t="s">
        <v>70</v>
      </c>
      <c r="T3168">
        <v>15.343522</v>
      </c>
      <c r="U3168">
        <v>-91.310754000000003</v>
      </c>
      <c r="V3168" t="s">
        <v>113</v>
      </c>
      <c r="W3168" t="s">
        <v>22</v>
      </c>
      <c r="X3168" t="s">
        <v>4186</v>
      </c>
      <c r="Y3168" t="s">
        <v>115</v>
      </c>
      <c r="Z3168" t="s">
        <v>116</v>
      </c>
      <c r="AC3168" t="str">
        <f>_xlfn.XLOOKUP(UNIVERSO[[#This Row],[Ruta DN]],'[1]CUOTA RUTA'!E:E,'[1]CUOTA RUTA'!G:G)</f>
        <v>Cargar</v>
      </c>
    </row>
    <row r="3169" spans="1:29" x14ac:dyDescent="0.25">
      <c r="A3169">
        <v>2820012229</v>
      </c>
      <c r="B3169">
        <v>7820012229</v>
      </c>
      <c r="C3169" t="s">
        <v>29</v>
      </c>
      <c r="D3169" t="s">
        <v>658</v>
      </c>
      <c r="E3169" t="s">
        <v>1179</v>
      </c>
      <c r="F3169" t="s">
        <v>156</v>
      </c>
      <c r="G3169" t="s">
        <v>157</v>
      </c>
      <c r="H3169" t="s">
        <v>158</v>
      </c>
      <c r="I3169" t="s">
        <v>660</v>
      </c>
      <c r="J3169" t="s">
        <v>661</v>
      </c>
      <c r="K3169" t="s">
        <v>37</v>
      </c>
      <c r="L3169" t="s">
        <v>38</v>
      </c>
      <c r="M3169" t="s">
        <v>7062</v>
      </c>
      <c r="N3169" t="s">
        <v>66</v>
      </c>
      <c r="O3169" t="s">
        <v>162</v>
      </c>
      <c r="P3169" t="s">
        <v>42</v>
      </c>
      <c r="Q3169" t="s">
        <v>163</v>
      </c>
      <c r="R3169" t="s">
        <v>99</v>
      </c>
      <c r="S3169" t="s">
        <v>100</v>
      </c>
      <c r="T3169">
        <v>14.875245250000001</v>
      </c>
      <c r="U3169">
        <v>-91.460971950000001</v>
      </c>
      <c r="V3169" t="s">
        <v>164</v>
      </c>
      <c r="W3169" t="s">
        <v>22</v>
      </c>
      <c r="X3169" t="s">
        <v>4181</v>
      </c>
      <c r="Y3169" t="s">
        <v>165</v>
      </c>
      <c r="Z3169" t="s">
        <v>166</v>
      </c>
      <c r="AC3169" t="str">
        <f>_xlfn.XLOOKUP(UNIVERSO[[#This Row],[Ruta DN]],'[1]CUOTA RUTA'!E:E,'[1]CUOTA RUTA'!G:G)</f>
        <v>Cargar</v>
      </c>
    </row>
    <row r="3170" spans="1:29" x14ac:dyDescent="0.25">
      <c r="A3170">
        <v>2820012228</v>
      </c>
      <c r="B3170">
        <v>7820012228</v>
      </c>
      <c r="C3170" t="s">
        <v>29</v>
      </c>
      <c r="D3170" t="s">
        <v>2926</v>
      </c>
      <c r="E3170" t="s">
        <v>7063</v>
      </c>
      <c r="F3170" t="s">
        <v>106</v>
      </c>
      <c r="G3170" t="s">
        <v>107</v>
      </c>
      <c r="H3170" t="s">
        <v>108</v>
      </c>
      <c r="I3170" t="s">
        <v>2928</v>
      </c>
      <c r="J3170" t="s">
        <v>2929</v>
      </c>
      <c r="K3170" t="s">
        <v>37</v>
      </c>
      <c r="L3170" t="s">
        <v>38</v>
      </c>
      <c r="M3170" t="s">
        <v>7064</v>
      </c>
      <c r="N3170" t="s">
        <v>112</v>
      </c>
      <c r="O3170" t="s">
        <v>625</v>
      </c>
      <c r="P3170" t="s">
        <v>42</v>
      </c>
      <c r="Q3170" t="s">
        <v>195</v>
      </c>
      <c r="R3170" t="s">
        <v>69</v>
      </c>
      <c r="S3170" t="s">
        <v>70</v>
      </c>
      <c r="T3170">
        <v>15.343553</v>
      </c>
      <c r="U3170">
        <v>-91.310851</v>
      </c>
      <c r="V3170" t="s">
        <v>113</v>
      </c>
      <c r="W3170" t="s">
        <v>22</v>
      </c>
      <c r="X3170" t="s">
        <v>4186</v>
      </c>
      <c r="Y3170" t="s">
        <v>115</v>
      </c>
      <c r="Z3170" t="s">
        <v>116</v>
      </c>
      <c r="AC3170" t="str">
        <f>_xlfn.XLOOKUP(UNIVERSO[[#This Row],[Ruta DN]],'[1]CUOTA RUTA'!E:E,'[1]CUOTA RUTA'!G:G)</f>
        <v>Cargar</v>
      </c>
    </row>
    <row r="3171" spans="1:29" x14ac:dyDescent="0.25">
      <c r="A3171">
        <v>2820012210</v>
      </c>
      <c r="B3171">
        <v>7820012210</v>
      </c>
      <c r="C3171" t="s">
        <v>29</v>
      </c>
      <c r="D3171" t="s">
        <v>826</v>
      </c>
      <c r="E3171" t="s">
        <v>7065</v>
      </c>
      <c r="F3171" t="s">
        <v>156</v>
      </c>
      <c r="G3171" t="s">
        <v>252</v>
      </c>
      <c r="H3171" t="s">
        <v>253</v>
      </c>
      <c r="I3171" t="s">
        <v>828</v>
      </c>
      <c r="J3171" t="s">
        <v>829</v>
      </c>
      <c r="K3171" t="s">
        <v>37</v>
      </c>
      <c r="L3171" t="s">
        <v>64</v>
      </c>
      <c r="M3171" t="s">
        <v>7066</v>
      </c>
      <c r="N3171" t="s">
        <v>66</v>
      </c>
      <c r="O3171" t="s">
        <v>257</v>
      </c>
      <c r="P3171" t="s">
        <v>42</v>
      </c>
      <c r="Q3171" t="s">
        <v>617</v>
      </c>
      <c r="R3171" t="s">
        <v>99</v>
      </c>
      <c r="S3171" t="s">
        <v>100</v>
      </c>
      <c r="T3171">
        <v>14.8781289</v>
      </c>
      <c r="U3171">
        <v>-91.486781500000006</v>
      </c>
      <c r="V3171" t="s">
        <v>259</v>
      </c>
      <c r="W3171" t="s">
        <v>22</v>
      </c>
      <c r="X3171" t="s">
        <v>4181</v>
      </c>
      <c r="Y3171" t="s">
        <v>260</v>
      </c>
      <c r="Z3171" t="s">
        <v>261</v>
      </c>
      <c r="AC3171" t="str">
        <f>_xlfn.XLOOKUP(UNIVERSO[[#This Row],[Ruta DN]],'[1]CUOTA RUTA'!E:E,'[1]CUOTA RUTA'!G:G)</f>
        <v>Cargar</v>
      </c>
    </row>
    <row r="3172" spans="1:29" x14ac:dyDescent="0.25">
      <c r="A3172">
        <v>2820012208</v>
      </c>
      <c r="B3172">
        <v>7820012208</v>
      </c>
      <c r="C3172" t="s">
        <v>29</v>
      </c>
      <c r="D3172" t="s">
        <v>1394</v>
      </c>
      <c r="E3172" t="s">
        <v>7067</v>
      </c>
      <c r="F3172" t="s">
        <v>106</v>
      </c>
      <c r="G3172" t="s">
        <v>107</v>
      </c>
      <c r="H3172" t="s">
        <v>108</v>
      </c>
      <c r="I3172" t="s">
        <v>1396</v>
      </c>
      <c r="J3172" t="s">
        <v>1397</v>
      </c>
      <c r="K3172" t="s">
        <v>37</v>
      </c>
      <c r="L3172" t="s">
        <v>38</v>
      </c>
      <c r="M3172" t="s">
        <v>7068</v>
      </c>
      <c r="N3172" t="s">
        <v>112</v>
      </c>
      <c r="O3172" t="s">
        <v>113</v>
      </c>
      <c r="P3172" t="s">
        <v>42</v>
      </c>
      <c r="Q3172" t="s">
        <v>114</v>
      </c>
      <c r="R3172" t="s">
        <v>69</v>
      </c>
      <c r="S3172" t="s">
        <v>70</v>
      </c>
      <c r="T3172">
        <v>15.314814</v>
      </c>
      <c r="U3172">
        <v>-91.490414999999999</v>
      </c>
      <c r="V3172" t="s">
        <v>113</v>
      </c>
      <c r="W3172" t="s">
        <v>22</v>
      </c>
      <c r="X3172" t="s">
        <v>4186</v>
      </c>
      <c r="Y3172" t="s">
        <v>115</v>
      </c>
      <c r="Z3172" t="s">
        <v>116</v>
      </c>
      <c r="AC3172" t="str">
        <f>_xlfn.XLOOKUP(UNIVERSO[[#This Row],[Ruta DN]],'[1]CUOTA RUTA'!E:E,'[1]CUOTA RUTA'!G:G)</f>
        <v>Cargar</v>
      </c>
    </row>
    <row r="3173" spans="1:29" x14ac:dyDescent="0.25">
      <c r="A3173">
        <v>2820012165</v>
      </c>
      <c r="B3173">
        <v>7820012165</v>
      </c>
      <c r="C3173" t="s">
        <v>29</v>
      </c>
      <c r="D3173" t="s">
        <v>2628</v>
      </c>
      <c r="E3173" t="s">
        <v>7069</v>
      </c>
      <c r="F3173" t="s">
        <v>32</v>
      </c>
      <c r="G3173" t="s">
        <v>33</v>
      </c>
      <c r="H3173" t="s">
        <v>34</v>
      </c>
      <c r="I3173" t="s">
        <v>2630</v>
      </c>
      <c r="J3173" t="s">
        <v>2631</v>
      </c>
      <c r="K3173" t="s">
        <v>37</v>
      </c>
      <c r="L3173" t="s">
        <v>64</v>
      </c>
      <c r="M3173" t="s">
        <v>7070</v>
      </c>
      <c r="N3173" t="s">
        <v>40</v>
      </c>
      <c r="O3173" t="s">
        <v>2678</v>
      </c>
      <c r="P3173" t="s">
        <v>42</v>
      </c>
      <c r="Q3173" t="s">
        <v>56</v>
      </c>
      <c r="R3173" t="s">
        <v>44</v>
      </c>
      <c r="S3173" t="s">
        <v>45</v>
      </c>
      <c r="T3173">
        <v>14.334561000000001</v>
      </c>
      <c r="U3173">
        <v>-91.028285999999994</v>
      </c>
      <c r="V3173" t="s">
        <v>46</v>
      </c>
      <c r="W3173" t="s">
        <v>22</v>
      </c>
      <c r="X3173" t="s">
        <v>4186</v>
      </c>
      <c r="Y3173" t="s">
        <v>48</v>
      </c>
      <c r="Z3173" t="s">
        <v>49</v>
      </c>
      <c r="AC3173" t="str">
        <f>_xlfn.XLOOKUP(UNIVERSO[[#This Row],[Ruta DN]],'[1]CUOTA RUTA'!E:E,'[1]CUOTA RUTA'!G:G)</f>
        <v>Cargar</v>
      </c>
    </row>
    <row r="3174" spans="1:29" x14ac:dyDescent="0.25">
      <c r="A3174">
        <v>2820012161</v>
      </c>
      <c r="B3174">
        <v>7820012161</v>
      </c>
      <c r="C3174" t="s">
        <v>29</v>
      </c>
      <c r="D3174" t="s">
        <v>1614</v>
      </c>
      <c r="E3174" t="s">
        <v>7071</v>
      </c>
      <c r="F3174" t="s">
        <v>156</v>
      </c>
      <c r="G3174" t="s">
        <v>252</v>
      </c>
      <c r="H3174" t="s">
        <v>253</v>
      </c>
      <c r="I3174" t="s">
        <v>1616</v>
      </c>
      <c r="J3174" t="s">
        <v>1617</v>
      </c>
      <c r="K3174" t="s">
        <v>37</v>
      </c>
      <c r="L3174" t="s">
        <v>38</v>
      </c>
      <c r="M3174" t="s">
        <v>7072</v>
      </c>
      <c r="N3174" t="s">
        <v>66</v>
      </c>
      <c r="O3174" t="s">
        <v>257</v>
      </c>
      <c r="P3174" t="s">
        <v>42</v>
      </c>
      <c r="Q3174" t="s">
        <v>617</v>
      </c>
      <c r="R3174" t="s">
        <v>99</v>
      </c>
      <c r="S3174" t="s">
        <v>100</v>
      </c>
      <c r="T3174">
        <v>14.84352</v>
      </c>
      <c r="U3174">
        <v>-91.506839999999997</v>
      </c>
      <c r="V3174" t="s">
        <v>259</v>
      </c>
      <c r="W3174" t="s">
        <v>22</v>
      </c>
      <c r="X3174" t="s">
        <v>4186</v>
      </c>
      <c r="Y3174" t="s">
        <v>260</v>
      </c>
      <c r="Z3174" t="s">
        <v>261</v>
      </c>
      <c r="AC3174" t="str">
        <f>_xlfn.XLOOKUP(UNIVERSO[[#This Row],[Ruta DN]],'[1]CUOTA RUTA'!E:E,'[1]CUOTA RUTA'!G:G)</f>
        <v>Cargar</v>
      </c>
    </row>
    <row r="3175" spans="1:29" x14ac:dyDescent="0.25">
      <c r="A3175">
        <v>2820012152</v>
      </c>
      <c r="B3175">
        <v>7820012152</v>
      </c>
      <c r="C3175" t="s">
        <v>29</v>
      </c>
      <c r="D3175" t="s">
        <v>366</v>
      </c>
      <c r="E3175" t="s">
        <v>7073</v>
      </c>
      <c r="F3175" t="s">
        <v>59</v>
      </c>
      <c r="G3175" t="s">
        <v>60</v>
      </c>
      <c r="H3175" t="s">
        <v>61</v>
      </c>
      <c r="I3175" t="s">
        <v>368</v>
      </c>
      <c r="J3175" t="s">
        <v>369</v>
      </c>
      <c r="K3175" t="s">
        <v>37</v>
      </c>
      <c r="L3175" t="s">
        <v>38</v>
      </c>
      <c r="M3175" t="s">
        <v>7074</v>
      </c>
      <c r="N3175" t="s">
        <v>331</v>
      </c>
      <c r="O3175" t="s">
        <v>371</v>
      </c>
      <c r="P3175" t="s">
        <v>42</v>
      </c>
      <c r="Q3175" t="s">
        <v>68</v>
      </c>
      <c r="R3175" t="s">
        <v>69</v>
      </c>
      <c r="S3175" t="s">
        <v>70</v>
      </c>
      <c r="T3175">
        <v>14.90132</v>
      </c>
      <c r="U3175">
        <v>-92.074506</v>
      </c>
      <c r="V3175" t="s">
        <v>71</v>
      </c>
      <c r="W3175" t="s">
        <v>22</v>
      </c>
      <c r="X3175" t="s">
        <v>4181</v>
      </c>
      <c r="Y3175" t="s">
        <v>72</v>
      </c>
      <c r="Z3175" t="s">
        <v>73</v>
      </c>
      <c r="AA3175">
        <v>11</v>
      </c>
      <c r="AC3175" t="str">
        <f>_xlfn.XLOOKUP(UNIVERSO[[#This Row],[Ruta DN]],'[1]CUOTA RUTA'!E:E,'[1]CUOTA RUTA'!G:G)</f>
        <v>Cargar</v>
      </c>
    </row>
    <row r="3176" spans="1:29" x14ac:dyDescent="0.25">
      <c r="A3176">
        <v>2820012147</v>
      </c>
      <c r="B3176">
        <v>7820012147</v>
      </c>
      <c r="C3176" t="s">
        <v>29</v>
      </c>
      <c r="D3176" t="s">
        <v>1563</v>
      </c>
      <c r="E3176" t="s">
        <v>7075</v>
      </c>
      <c r="F3176" t="s">
        <v>156</v>
      </c>
      <c r="G3176" t="s">
        <v>252</v>
      </c>
      <c r="H3176" t="s">
        <v>253</v>
      </c>
      <c r="I3176" t="s">
        <v>1565</v>
      </c>
      <c r="J3176" t="s">
        <v>1566</v>
      </c>
      <c r="K3176" t="s">
        <v>37</v>
      </c>
      <c r="L3176" t="s">
        <v>64</v>
      </c>
      <c r="M3176" t="s">
        <v>7076</v>
      </c>
      <c r="N3176" t="s">
        <v>66</v>
      </c>
      <c r="O3176" t="s">
        <v>1012</v>
      </c>
      <c r="P3176" t="s">
        <v>42</v>
      </c>
      <c r="Q3176" t="s">
        <v>686</v>
      </c>
      <c r="R3176" t="s">
        <v>99</v>
      </c>
      <c r="S3176" t="s">
        <v>100</v>
      </c>
      <c r="T3176">
        <v>14.8686667</v>
      </c>
      <c r="U3176">
        <v>-91.620410300000003</v>
      </c>
      <c r="V3176" t="s">
        <v>259</v>
      </c>
      <c r="W3176" t="s">
        <v>22</v>
      </c>
      <c r="X3176" t="s">
        <v>4186</v>
      </c>
      <c r="Y3176" t="s">
        <v>260</v>
      </c>
      <c r="Z3176" t="s">
        <v>261</v>
      </c>
      <c r="AC3176" t="str">
        <f>_xlfn.XLOOKUP(UNIVERSO[[#This Row],[Ruta DN]],'[1]CUOTA RUTA'!E:E,'[1]CUOTA RUTA'!G:G)</f>
        <v>Cargar</v>
      </c>
    </row>
    <row r="3177" spans="1:29" x14ac:dyDescent="0.25">
      <c r="A3177">
        <v>2820012146</v>
      </c>
      <c r="B3177">
        <v>7820012146</v>
      </c>
      <c r="C3177" t="s">
        <v>29</v>
      </c>
      <c r="D3177" t="s">
        <v>1540</v>
      </c>
      <c r="E3177" t="s">
        <v>7077</v>
      </c>
      <c r="F3177" t="s">
        <v>156</v>
      </c>
      <c r="G3177" t="s">
        <v>252</v>
      </c>
      <c r="H3177" t="s">
        <v>253</v>
      </c>
      <c r="I3177" t="s">
        <v>1542</v>
      </c>
      <c r="J3177" t="s">
        <v>1543</v>
      </c>
      <c r="K3177" t="s">
        <v>37</v>
      </c>
      <c r="L3177" t="s">
        <v>38</v>
      </c>
      <c r="M3177" t="s">
        <v>7078</v>
      </c>
      <c r="N3177" t="s">
        <v>66</v>
      </c>
      <c r="O3177" t="s">
        <v>257</v>
      </c>
      <c r="P3177" t="s">
        <v>42</v>
      </c>
      <c r="Q3177" t="s">
        <v>686</v>
      </c>
      <c r="R3177" t="s">
        <v>99</v>
      </c>
      <c r="S3177" t="s">
        <v>100</v>
      </c>
      <c r="T3177">
        <v>14.84727</v>
      </c>
      <c r="U3177">
        <v>-91.510180000000005</v>
      </c>
      <c r="V3177" t="s">
        <v>259</v>
      </c>
      <c r="W3177" t="s">
        <v>22</v>
      </c>
      <c r="X3177" t="s">
        <v>4181</v>
      </c>
      <c r="Y3177" t="s">
        <v>260</v>
      </c>
      <c r="Z3177" t="s">
        <v>261</v>
      </c>
      <c r="AA3177">
        <v>8</v>
      </c>
      <c r="AC3177" t="str">
        <f>_xlfn.XLOOKUP(UNIVERSO[[#This Row],[Ruta DN]],'[1]CUOTA RUTA'!E:E,'[1]CUOTA RUTA'!G:G)</f>
        <v>Cargar</v>
      </c>
    </row>
    <row r="3178" spans="1:29" x14ac:dyDescent="0.25">
      <c r="A3178">
        <v>2820012115</v>
      </c>
      <c r="B3178">
        <v>7820012115</v>
      </c>
      <c r="C3178" t="s">
        <v>29</v>
      </c>
      <c r="D3178" t="s">
        <v>154</v>
      </c>
      <c r="E3178" t="s">
        <v>6759</v>
      </c>
      <c r="F3178" t="s">
        <v>156</v>
      </c>
      <c r="G3178" t="s">
        <v>157</v>
      </c>
      <c r="H3178" t="s">
        <v>158</v>
      </c>
      <c r="I3178" t="s">
        <v>159</v>
      </c>
      <c r="J3178" t="s">
        <v>160</v>
      </c>
      <c r="K3178" t="s">
        <v>1055</v>
      </c>
      <c r="L3178" t="s">
        <v>38</v>
      </c>
      <c r="M3178" t="s">
        <v>7079</v>
      </c>
      <c r="N3178" t="s">
        <v>66</v>
      </c>
      <c r="O3178" t="s">
        <v>162</v>
      </c>
      <c r="P3178" t="s">
        <v>42</v>
      </c>
      <c r="Q3178" t="s">
        <v>163</v>
      </c>
      <c r="R3178" t="s">
        <v>99</v>
      </c>
      <c r="S3178" t="s">
        <v>100</v>
      </c>
      <c r="T3178">
        <v>14.8774683</v>
      </c>
      <c r="U3178">
        <v>-91.453094399999998</v>
      </c>
      <c r="V3178" t="s">
        <v>164</v>
      </c>
      <c r="W3178" t="s">
        <v>22</v>
      </c>
      <c r="X3178" t="s">
        <v>4186</v>
      </c>
      <c r="Y3178" t="s">
        <v>165</v>
      </c>
      <c r="Z3178" t="s">
        <v>166</v>
      </c>
      <c r="AC3178" t="str">
        <f>_xlfn.XLOOKUP(UNIVERSO[[#This Row],[Ruta DN]],'[1]CUOTA RUTA'!E:E,'[1]CUOTA RUTA'!G:G)</f>
        <v>Cargar</v>
      </c>
    </row>
    <row r="3179" spans="1:29" x14ac:dyDescent="0.25">
      <c r="A3179">
        <v>2820012108</v>
      </c>
      <c r="B3179">
        <v>7820012108</v>
      </c>
      <c r="C3179" t="s">
        <v>29</v>
      </c>
      <c r="D3179" t="s">
        <v>1811</v>
      </c>
      <c r="E3179" t="s">
        <v>7080</v>
      </c>
      <c r="F3179" t="s">
        <v>156</v>
      </c>
      <c r="G3179" t="s">
        <v>252</v>
      </c>
      <c r="H3179" t="s">
        <v>253</v>
      </c>
      <c r="I3179" t="s">
        <v>1813</v>
      </c>
      <c r="J3179" t="s">
        <v>1814</v>
      </c>
      <c r="K3179" t="s">
        <v>37</v>
      </c>
      <c r="L3179" t="s">
        <v>64</v>
      </c>
      <c r="M3179" t="s">
        <v>7081</v>
      </c>
      <c r="N3179" t="s">
        <v>66</v>
      </c>
      <c r="O3179" t="s">
        <v>257</v>
      </c>
      <c r="P3179" t="s">
        <v>42</v>
      </c>
      <c r="Q3179" t="s">
        <v>686</v>
      </c>
      <c r="R3179" t="s">
        <v>99</v>
      </c>
      <c r="S3179" t="s">
        <v>100</v>
      </c>
      <c r="T3179">
        <v>14.852223722264171</v>
      </c>
      <c r="U3179">
        <v>-91.512181833386421</v>
      </c>
      <c r="V3179" t="s">
        <v>259</v>
      </c>
      <c r="W3179" t="s">
        <v>22</v>
      </c>
      <c r="X3179" t="s">
        <v>4181</v>
      </c>
      <c r="Y3179" t="s">
        <v>260</v>
      </c>
      <c r="Z3179" t="s">
        <v>261</v>
      </c>
      <c r="AA3179">
        <v>5</v>
      </c>
      <c r="AC3179" t="str">
        <f>_xlfn.XLOOKUP(UNIVERSO[[#This Row],[Ruta DN]],'[1]CUOTA RUTA'!E:E,'[1]CUOTA RUTA'!G:G)</f>
        <v>Cargar</v>
      </c>
    </row>
    <row r="3180" spans="1:29" x14ac:dyDescent="0.25">
      <c r="A3180">
        <v>2820012096</v>
      </c>
      <c r="B3180">
        <v>7820012096</v>
      </c>
      <c r="C3180" t="s">
        <v>29</v>
      </c>
      <c r="D3180" t="s">
        <v>1540</v>
      </c>
      <c r="E3180" t="s">
        <v>7082</v>
      </c>
      <c r="F3180" t="s">
        <v>156</v>
      </c>
      <c r="G3180" t="s">
        <v>252</v>
      </c>
      <c r="H3180" t="s">
        <v>253</v>
      </c>
      <c r="I3180" t="s">
        <v>1542</v>
      </c>
      <c r="J3180" t="s">
        <v>1543</v>
      </c>
      <c r="K3180" t="s">
        <v>37</v>
      </c>
      <c r="L3180" t="s">
        <v>64</v>
      </c>
      <c r="M3180" t="s">
        <v>7083</v>
      </c>
      <c r="N3180" t="s">
        <v>66</v>
      </c>
      <c r="O3180" t="s">
        <v>257</v>
      </c>
      <c r="P3180" t="s">
        <v>42</v>
      </c>
      <c r="Q3180" t="s">
        <v>686</v>
      </c>
      <c r="R3180" t="s">
        <v>99</v>
      </c>
      <c r="S3180" t="s">
        <v>100</v>
      </c>
      <c r="T3180">
        <v>14.838350999999999</v>
      </c>
      <c r="U3180">
        <v>-91.535507999999993</v>
      </c>
      <c r="V3180" t="s">
        <v>259</v>
      </c>
      <c r="W3180" t="s">
        <v>22</v>
      </c>
      <c r="X3180" t="s">
        <v>4181</v>
      </c>
      <c r="Y3180" t="s">
        <v>260</v>
      </c>
      <c r="Z3180" t="s">
        <v>261</v>
      </c>
      <c r="AC3180" t="str">
        <f>_xlfn.XLOOKUP(UNIVERSO[[#This Row],[Ruta DN]],'[1]CUOTA RUTA'!E:E,'[1]CUOTA RUTA'!G:G)</f>
        <v>Cargar</v>
      </c>
    </row>
    <row r="3181" spans="1:29" x14ac:dyDescent="0.25">
      <c r="A3181">
        <v>2820012085</v>
      </c>
      <c r="B3181">
        <v>7820012085</v>
      </c>
      <c r="C3181" t="s">
        <v>29</v>
      </c>
      <c r="D3181" t="s">
        <v>128</v>
      </c>
      <c r="E3181" t="s">
        <v>7084</v>
      </c>
      <c r="F3181" t="s">
        <v>130</v>
      </c>
      <c r="G3181" t="s">
        <v>131</v>
      </c>
      <c r="H3181" t="s">
        <v>132</v>
      </c>
      <c r="I3181" t="s">
        <v>133</v>
      </c>
      <c r="J3181" t="s">
        <v>134</v>
      </c>
      <c r="K3181" t="s">
        <v>1055</v>
      </c>
      <c r="L3181" t="s">
        <v>64</v>
      </c>
      <c r="M3181" t="s">
        <v>7085</v>
      </c>
      <c r="N3181" t="s">
        <v>136</v>
      </c>
      <c r="O3181" t="s">
        <v>137</v>
      </c>
      <c r="P3181" t="s">
        <v>42</v>
      </c>
      <c r="Q3181" t="s">
        <v>138</v>
      </c>
      <c r="R3181" t="s">
        <v>84</v>
      </c>
      <c r="S3181" t="s">
        <v>85</v>
      </c>
      <c r="T3181">
        <v>14.530922</v>
      </c>
      <c r="U3181">
        <v>-91.506704999999997</v>
      </c>
      <c r="V3181" t="s">
        <v>137</v>
      </c>
      <c r="W3181" t="s">
        <v>22</v>
      </c>
      <c r="X3181" t="s">
        <v>4186</v>
      </c>
      <c r="Y3181" t="s">
        <v>139</v>
      </c>
      <c r="Z3181" t="s">
        <v>140</v>
      </c>
      <c r="AC3181" t="str">
        <f>_xlfn.XLOOKUP(UNIVERSO[[#This Row],[Ruta DN]],'[1]CUOTA RUTA'!E:E,'[1]CUOTA RUTA'!G:G)</f>
        <v>Cargar</v>
      </c>
    </row>
    <row r="3182" spans="1:29" x14ac:dyDescent="0.25">
      <c r="A3182">
        <v>2820012081</v>
      </c>
      <c r="B3182">
        <v>7820012081</v>
      </c>
      <c r="C3182" t="s">
        <v>29</v>
      </c>
      <c r="D3182" t="s">
        <v>1540</v>
      </c>
      <c r="E3182" t="s">
        <v>7086</v>
      </c>
      <c r="F3182" t="s">
        <v>156</v>
      </c>
      <c r="G3182" t="s">
        <v>252</v>
      </c>
      <c r="H3182" t="s">
        <v>253</v>
      </c>
      <c r="I3182" t="s">
        <v>1542</v>
      </c>
      <c r="J3182" t="s">
        <v>1543</v>
      </c>
      <c r="K3182" t="s">
        <v>37</v>
      </c>
      <c r="L3182" t="s">
        <v>38</v>
      </c>
      <c r="M3182" t="s">
        <v>7087</v>
      </c>
      <c r="N3182" t="s">
        <v>66</v>
      </c>
      <c r="O3182" t="s">
        <v>257</v>
      </c>
      <c r="P3182" t="s">
        <v>42</v>
      </c>
      <c r="Q3182" t="s">
        <v>686</v>
      </c>
      <c r="R3182" t="s">
        <v>99</v>
      </c>
      <c r="S3182" t="s">
        <v>100</v>
      </c>
      <c r="T3182">
        <v>14.84253549948335</v>
      </c>
      <c r="U3182">
        <v>-91.547238472849131</v>
      </c>
      <c r="V3182" t="s">
        <v>259</v>
      </c>
      <c r="W3182" t="s">
        <v>22</v>
      </c>
      <c r="X3182" t="s">
        <v>4181</v>
      </c>
      <c r="Y3182" t="s">
        <v>260</v>
      </c>
      <c r="Z3182" t="s">
        <v>261</v>
      </c>
      <c r="AC3182" t="str">
        <f>_xlfn.XLOOKUP(UNIVERSO[[#This Row],[Ruta DN]],'[1]CUOTA RUTA'!E:E,'[1]CUOTA RUTA'!G:G)</f>
        <v>Cargar</v>
      </c>
    </row>
    <row r="3183" spans="1:29" x14ac:dyDescent="0.25">
      <c r="A3183">
        <v>2820012068</v>
      </c>
      <c r="B3183">
        <v>7820012068</v>
      </c>
      <c r="C3183" t="s">
        <v>29</v>
      </c>
      <c r="D3183" t="s">
        <v>104</v>
      </c>
      <c r="E3183" t="s">
        <v>7088</v>
      </c>
      <c r="F3183" t="s">
        <v>106</v>
      </c>
      <c r="G3183" t="s">
        <v>107</v>
      </c>
      <c r="H3183" t="s">
        <v>108</v>
      </c>
      <c r="I3183" t="s">
        <v>109</v>
      </c>
      <c r="J3183" t="s">
        <v>110</v>
      </c>
      <c r="K3183" t="s">
        <v>37</v>
      </c>
      <c r="L3183" t="s">
        <v>64</v>
      </c>
      <c r="M3183" t="s">
        <v>7089</v>
      </c>
      <c r="N3183" t="s">
        <v>112</v>
      </c>
      <c r="O3183" t="s">
        <v>113</v>
      </c>
      <c r="P3183" t="s">
        <v>42</v>
      </c>
      <c r="Q3183" t="s">
        <v>114</v>
      </c>
      <c r="R3183" t="s">
        <v>69</v>
      </c>
      <c r="S3183" t="s">
        <v>70</v>
      </c>
      <c r="T3183">
        <v>15.321267000000001</v>
      </c>
      <c r="U3183">
        <v>-91.515415000000004</v>
      </c>
      <c r="V3183" t="s">
        <v>113</v>
      </c>
      <c r="W3183" t="s">
        <v>22</v>
      </c>
      <c r="X3183" t="s">
        <v>4186</v>
      </c>
      <c r="Y3183" t="s">
        <v>115</v>
      </c>
      <c r="Z3183" t="s">
        <v>116</v>
      </c>
      <c r="AC3183" t="str">
        <f>_xlfn.XLOOKUP(UNIVERSO[[#This Row],[Ruta DN]],'[1]CUOTA RUTA'!E:E,'[1]CUOTA RUTA'!G:G)</f>
        <v>Cargar</v>
      </c>
    </row>
    <row r="3184" spans="1:29" x14ac:dyDescent="0.25">
      <c r="A3184">
        <v>2820012059</v>
      </c>
      <c r="B3184">
        <v>7820012059</v>
      </c>
      <c r="C3184" t="s">
        <v>29</v>
      </c>
      <c r="D3184" t="s">
        <v>312</v>
      </c>
      <c r="E3184" t="s">
        <v>7090</v>
      </c>
      <c r="F3184" t="s">
        <v>130</v>
      </c>
      <c r="G3184" t="s">
        <v>131</v>
      </c>
      <c r="H3184" t="s">
        <v>132</v>
      </c>
      <c r="I3184" t="s">
        <v>314</v>
      </c>
      <c r="J3184" t="s">
        <v>315</v>
      </c>
      <c r="K3184" t="s">
        <v>37</v>
      </c>
      <c r="L3184" t="s">
        <v>38</v>
      </c>
      <c r="M3184" t="s">
        <v>7091</v>
      </c>
      <c r="N3184" t="s">
        <v>136</v>
      </c>
      <c r="O3184" t="s">
        <v>1265</v>
      </c>
      <c r="P3184" t="s">
        <v>42</v>
      </c>
      <c r="Q3184" t="s">
        <v>138</v>
      </c>
      <c r="R3184" t="s">
        <v>84</v>
      </c>
      <c r="S3184" t="s">
        <v>85</v>
      </c>
      <c r="T3184">
        <v>14.542076499201359</v>
      </c>
      <c r="U3184">
        <v>-91.575233777984977</v>
      </c>
      <c r="V3184" t="s">
        <v>137</v>
      </c>
      <c r="W3184" t="s">
        <v>202</v>
      </c>
      <c r="X3184" t="s">
        <v>4186</v>
      </c>
      <c r="Y3184" t="s">
        <v>139</v>
      </c>
      <c r="Z3184" t="s">
        <v>140</v>
      </c>
      <c r="AC3184" t="str">
        <f>_xlfn.XLOOKUP(UNIVERSO[[#This Row],[Ruta DN]],'[1]CUOTA RUTA'!E:E,'[1]CUOTA RUTA'!G:G)</f>
        <v>Cargar</v>
      </c>
    </row>
    <row r="3185" spans="1:29" x14ac:dyDescent="0.25">
      <c r="A3185">
        <v>2820012040</v>
      </c>
      <c r="B3185">
        <v>7820012040</v>
      </c>
      <c r="C3185" t="s">
        <v>29</v>
      </c>
      <c r="D3185" t="s">
        <v>1317</v>
      </c>
      <c r="E3185" t="s">
        <v>7092</v>
      </c>
      <c r="F3185" t="s">
        <v>59</v>
      </c>
      <c r="G3185" t="s">
        <v>60</v>
      </c>
      <c r="H3185" t="s">
        <v>61</v>
      </c>
      <c r="I3185" t="s">
        <v>1319</v>
      </c>
      <c r="J3185" t="s">
        <v>1320</v>
      </c>
      <c r="K3185" t="s">
        <v>37</v>
      </c>
      <c r="L3185" t="s">
        <v>64</v>
      </c>
      <c r="M3185" t="s">
        <v>7093</v>
      </c>
      <c r="N3185" t="s">
        <v>331</v>
      </c>
      <c r="O3185" t="s">
        <v>377</v>
      </c>
      <c r="P3185" t="s">
        <v>42</v>
      </c>
      <c r="Q3185" t="s">
        <v>215</v>
      </c>
      <c r="R3185" t="s">
        <v>69</v>
      </c>
      <c r="S3185" t="s">
        <v>70</v>
      </c>
      <c r="T3185">
        <v>14.676553</v>
      </c>
      <c r="U3185">
        <v>-92.139998000000006</v>
      </c>
      <c r="V3185" t="s">
        <v>71</v>
      </c>
      <c r="W3185" t="s">
        <v>22</v>
      </c>
      <c r="X3185" t="s">
        <v>4186</v>
      </c>
      <c r="Y3185" t="s">
        <v>72</v>
      </c>
      <c r="Z3185" t="s">
        <v>73</v>
      </c>
      <c r="AC3185" t="str">
        <f>_xlfn.XLOOKUP(UNIVERSO[[#This Row],[Ruta DN]],'[1]CUOTA RUTA'!E:E,'[1]CUOTA RUTA'!G:G)</f>
        <v>Cargar</v>
      </c>
    </row>
    <row r="3186" spans="1:29" x14ac:dyDescent="0.25">
      <c r="A3186">
        <v>2820012038</v>
      </c>
      <c r="B3186">
        <v>7820012038</v>
      </c>
      <c r="C3186" t="s">
        <v>29</v>
      </c>
      <c r="D3186" t="s">
        <v>1614</v>
      </c>
      <c r="E3186" t="s">
        <v>7094</v>
      </c>
      <c r="F3186" t="s">
        <v>156</v>
      </c>
      <c r="G3186" t="s">
        <v>252</v>
      </c>
      <c r="H3186" t="s">
        <v>253</v>
      </c>
      <c r="I3186" t="s">
        <v>1616</v>
      </c>
      <c r="J3186" t="s">
        <v>1617</v>
      </c>
      <c r="K3186" t="s">
        <v>1055</v>
      </c>
      <c r="L3186" t="s">
        <v>64</v>
      </c>
      <c r="M3186" t="s">
        <v>7095</v>
      </c>
      <c r="N3186" t="s">
        <v>66</v>
      </c>
      <c r="O3186" t="s">
        <v>901</v>
      </c>
      <c r="P3186" t="s">
        <v>42</v>
      </c>
      <c r="Q3186" t="s">
        <v>617</v>
      </c>
      <c r="R3186" t="s">
        <v>99</v>
      </c>
      <c r="S3186" t="s">
        <v>100</v>
      </c>
      <c r="T3186">
        <v>14.811439999999999</v>
      </c>
      <c r="U3186">
        <v>-91.491569999999996</v>
      </c>
      <c r="V3186" t="s">
        <v>259</v>
      </c>
      <c r="W3186" t="s">
        <v>22</v>
      </c>
      <c r="X3186" t="s">
        <v>4189</v>
      </c>
      <c r="Y3186" t="s">
        <v>260</v>
      </c>
      <c r="Z3186" t="s">
        <v>261</v>
      </c>
      <c r="AC3186" t="str">
        <f>_xlfn.XLOOKUP(UNIVERSO[[#This Row],[Ruta DN]],'[1]CUOTA RUTA'!E:E,'[1]CUOTA RUTA'!G:G)</f>
        <v>Cargar</v>
      </c>
    </row>
    <row r="3187" spans="1:29" x14ac:dyDescent="0.25">
      <c r="A3187">
        <v>2820012028</v>
      </c>
      <c r="B3187">
        <v>7820012028</v>
      </c>
      <c r="C3187" t="s">
        <v>29</v>
      </c>
      <c r="D3187" t="s">
        <v>845</v>
      </c>
      <c r="E3187" t="s">
        <v>7096</v>
      </c>
      <c r="F3187" t="s">
        <v>130</v>
      </c>
      <c r="G3187" t="s">
        <v>131</v>
      </c>
      <c r="H3187" t="s">
        <v>132</v>
      </c>
      <c r="I3187" t="s">
        <v>847</v>
      </c>
      <c r="J3187" t="s">
        <v>848</v>
      </c>
      <c r="K3187" t="s">
        <v>37</v>
      </c>
      <c r="L3187" t="s">
        <v>64</v>
      </c>
      <c r="M3187" t="s">
        <v>7097</v>
      </c>
      <c r="N3187" t="s">
        <v>136</v>
      </c>
      <c r="O3187" t="s">
        <v>850</v>
      </c>
      <c r="P3187" t="s">
        <v>42</v>
      </c>
      <c r="Q3187" t="s">
        <v>449</v>
      </c>
      <c r="R3187" t="s">
        <v>84</v>
      </c>
      <c r="S3187" t="s">
        <v>85</v>
      </c>
      <c r="T3187">
        <v>14.5406</v>
      </c>
      <c r="U3187">
        <v>-91.411000000000001</v>
      </c>
      <c r="V3187" t="s">
        <v>137</v>
      </c>
      <c r="W3187" t="s">
        <v>22</v>
      </c>
      <c r="X3187" t="s">
        <v>4181</v>
      </c>
      <c r="Y3187" t="s">
        <v>139</v>
      </c>
      <c r="Z3187" t="s">
        <v>140</v>
      </c>
      <c r="AA3187">
        <v>5</v>
      </c>
      <c r="AC3187" t="str">
        <f>_xlfn.XLOOKUP(UNIVERSO[[#This Row],[Ruta DN]],'[1]CUOTA RUTA'!E:E,'[1]CUOTA RUTA'!G:G)</f>
        <v>Cargar</v>
      </c>
    </row>
    <row r="3188" spans="1:29" x14ac:dyDescent="0.25">
      <c r="A3188">
        <v>2820012017</v>
      </c>
      <c r="B3188">
        <v>7820012017</v>
      </c>
      <c r="C3188" t="s">
        <v>29</v>
      </c>
      <c r="D3188" t="s">
        <v>584</v>
      </c>
      <c r="E3188" t="s">
        <v>7098</v>
      </c>
      <c r="F3188" t="s">
        <v>325</v>
      </c>
      <c r="G3188" t="s">
        <v>326</v>
      </c>
      <c r="H3188" t="s">
        <v>327</v>
      </c>
      <c r="I3188" t="s">
        <v>586</v>
      </c>
      <c r="J3188" t="s">
        <v>587</v>
      </c>
      <c r="K3188" t="s">
        <v>1055</v>
      </c>
      <c r="L3188" t="s">
        <v>38</v>
      </c>
      <c r="M3188" t="s">
        <v>7099</v>
      </c>
      <c r="N3188" t="s">
        <v>331</v>
      </c>
      <c r="O3188" t="s">
        <v>544</v>
      </c>
      <c r="P3188" t="s">
        <v>42</v>
      </c>
      <c r="Q3188" t="s">
        <v>530</v>
      </c>
      <c r="R3188" t="s">
        <v>69</v>
      </c>
      <c r="S3188" t="s">
        <v>70</v>
      </c>
      <c r="T3188">
        <v>14.9692141</v>
      </c>
      <c r="U3188">
        <v>-91.786789700000014</v>
      </c>
      <c r="V3188" t="s">
        <v>334</v>
      </c>
      <c r="W3188" t="s">
        <v>22</v>
      </c>
      <c r="X3188" t="s">
        <v>4186</v>
      </c>
      <c r="Y3188" t="s">
        <v>336</v>
      </c>
      <c r="Z3188" t="s">
        <v>337</v>
      </c>
      <c r="AC3188" t="str">
        <f>_xlfn.XLOOKUP(UNIVERSO[[#This Row],[Ruta DN]],'[1]CUOTA RUTA'!E:E,'[1]CUOTA RUTA'!G:G)</f>
        <v>Cargar</v>
      </c>
    </row>
    <row r="3189" spans="1:29" x14ac:dyDescent="0.25">
      <c r="A3189">
        <v>2820012015</v>
      </c>
      <c r="B3189">
        <v>7820012015</v>
      </c>
      <c r="C3189" t="s">
        <v>29</v>
      </c>
      <c r="D3189" t="s">
        <v>1614</v>
      </c>
      <c r="E3189" t="s">
        <v>7100</v>
      </c>
      <c r="F3189" t="s">
        <v>156</v>
      </c>
      <c r="G3189" t="s">
        <v>252</v>
      </c>
      <c r="H3189" t="s">
        <v>253</v>
      </c>
      <c r="I3189" t="s">
        <v>1616</v>
      </c>
      <c r="J3189" t="s">
        <v>1617</v>
      </c>
      <c r="K3189" t="s">
        <v>37</v>
      </c>
      <c r="L3189" t="s">
        <v>64</v>
      </c>
      <c r="M3189" t="s">
        <v>7101</v>
      </c>
      <c r="N3189" t="s">
        <v>66</v>
      </c>
      <c r="O3189" t="s">
        <v>257</v>
      </c>
      <c r="P3189" t="s">
        <v>42</v>
      </c>
      <c r="Q3189" t="s">
        <v>617</v>
      </c>
      <c r="R3189" t="s">
        <v>99</v>
      </c>
      <c r="S3189" t="s">
        <v>100</v>
      </c>
      <c r="T3189">
        <v>14.843657</v>
      </c>
      <c r="U3189">
        <v>-91.503112999999999</v>
      </c>
      <c r="V3189" t="s">
        <v>259</v>
      </c>
      <c r="W3189" t="s">
        <v>22</v>
      </c>
      <c r="X3189" t="s">
        <v>4186</v>
      </c>
      <c r="Y3189" t="s">
        <v>260</v>
      </c>
      <c r="Z3189" t="s">
        <v>261</v>
      </c>
      <c r="AC3189" t="str">
        <f>_xlfn.XLOOKUP(UNIVERSO[[#This Row],[Ruta DN]],'[1]CUOTA RUTA'!E:E,'[1]CUOTA RUTA'!G:G)</f>
        <v>Cargar</v>
      </c>
    </row>
    <row r="3190" spans="1:29" x14ac:dyDescent="0.25">
      <c r="A3190">
        <v>2820011973</v>
      </c>
      <c r="B3190">
        <v>7820011973</v>
      </c>
      <c r="C3190" t="s">
        <v>29</v>
      </c>
      <c r="D3190" t="s">
        <v>1871</v>
      </c>
      <c r="E3190" t="s">
        <v>7102</v>
      </c>
      <c r="F3190" t="s">
        <v>156</v>
      </c>
      <c r="G3190" t="s">
        <v>252</v>
      </c>
      <c r="H3190" t="s">
        <v>253</v>
      </c>
      <c r="I3190" t="s">
        <v>1873</v>
      </c>
      <c r="J3190" t="s">
        <v>1874</v>
      </c>
      <c r="K3190" t="s">
        <v>37</v>
      </c>
      <c r="L3190" t="s">
        <v>38</v>
      </c>
      <c r="M3190" t="s">
        <v>7103</v>
      </c>
      <c r="N3190" t="s">
        <v>66</v>
      </c>
      <c r="O3190" t="s">
        <v>257</v>
      </c>
      <c r="P3190" t="s">
        <v>42</v>
      </c>
      <c r="Q3190" t="s">
        <v>617</v>
      </c>
      <c r="R3190" t="s">
        <v>99</v>
      </c>
      <c r="S3190" t="s">
        <v>100</v>
      </c>
      <c r="T3190">
        <v>14.857485922984781</v>
      </c>
      <c r="U3190">
        <v>-91.517042834311724</v>
      </c>
      <c r="V3190" t="s">
        <v>259</v>
      </c>
      <c r="W3190" t="s">
        <v>22</v>
      </c>
      <c r="X3190" t="s">
        <v>4181</v>
      </c>
      <c r="Y3190" t="s">
        <v>260</v>
      </c>
      <c r="Z3190" t="s">
        <v>261</v>
      </c>
      <c r="AC3190" t="str">
        <f>_xlfn.XLOOKUP(UNIVERSO[[#This Row],[Ruta DN]],'[1]CUOTA RUTA'!E:E,'[1]CUOTA RUTA'!G:G)</f>
        <v>Cargar</v>
      </c>
    </row>
    <row r="3191" spans="1:29" x14ac:dyDescent="0.25">
      <c r="A3191">
        <v>2820011961</v>
      </c>
      <c r="B3191">
        <v>7820011961</v>
      </c>
      <c r="C3191" t="s">
        <v>29</v>
      </c>
      <c r="D3191" t="s">
        <v>273</v>
      </c>
      <c r="E3191" t="s">
        <v>7104</v>
      </c>
      <c r="F3191" t="s">
        <v>143</v>
      </c>
      <c r="G3191" t="s">
        <v>144</v>
      </c>
      <c r="H3191" t="s">
        <v>145</v>
      </c>
      <c r="I3191" t="s">
        <v>275</v>
      </c>
      <c r="J3191" t="s">
        <v>276</v>
      </c>
      <c r="K3191" t="s">
        <v>37</v>
      </c>
      <c r="L3191" t="s">
        <v>38</v>
      </c>
      <c r="M3191" t="s">
        <v>6630</v>
      </c>
      <c r="N3191" t="s">
        <v>149</v>
      </c>
      <c r="O3191" t="s">
        <v>150</v>
      </c>
      <c r="P3191" t="s">
        <v>42</v>
      </c>
      <c r="Q3191" t="s">
        <v>238</v>
      </c>
      <c r="R3191" t="s">
        <v>84</v>
      </c>
      <c r="S3191" t="s">
        <v>85</v>
      </c>
      <c r="T3191">
        <v>14.620189999999999</v>
      </c>
      <c r="U3191">
        <v>-91.591340000000002</v>
      </c>
      <c r="V3191" t="s">
        <v>150</v>
      </c>
      <c r="W3191" t="s">
        <v>22</v>
      </c>
      <c r="X3191" t="s">
        <v>4186</v>
      </c>
      <c r="Y3191" t="s">
        <v>152</v>
      </c>
      <c r="Z3191" t="s">
        <v>153</v>
      </c>
      <c r="AC3191" t="str">
        <f>_xlfn.XLOOKUP(UNIVERSO[[#This Row],[Ruta DN]],'[1]CUOTA RUTA'!E:E,'[1]CUOTA RUTA'!G:G)</f>
        <v>Cargar</v>
      </c>
    </row>
    <row r="3192" spans="1:29" x14ac:dyDescent="0.25">
      <c r="A3192">
        <v>2820011957</v>
      </c>
      <c r="B3192">
        <v>7820011957</v>
      </c>
      <c r="C3192" t="s">
        <v>29</v>
      </c>
      <c r="D3192" t="s">
        <v>461</v>
      </c>
      <c r="E3192" t="s">
        <v>7105</v>
      </c>
      <c r="F3192" t="s">
        <v>32</v>
      </c>
      <c r="G3192" t="s">
        <v>33</v>
      </c>
      <c r="H3192" t="s">
        <v>34</v>
      </c>
      <c r="I3192" t="s">
        <v>463</v>
      </c>
      <c r="J3192" t="s">
        <v>464</v>
      </c>
      <c r="K3192" t="s">
        <v>1055</v>
      </c>
      <c r="L3192" t="s">
        <v>914</v>
      </c>
      <c r="M3192" t="s">
        <v>7106</v>
      </c>
      <c r="N3192" t="s">
        <v>40</v>
      </c>
      <c r="O3192" t="s">
        <v>46</v>
      </c>
      <c r="P3192" t="s">
        <v>206</v>
      </c>
      <c r="Q3192" t="s">
        <v>56</v>
      </c>
      <c r="R3192" t="s">
        <v>44</v>
      </c>
      <c r="S3192" t="s">
        <v>45</v>
      </c>
      <c r="T3192">
        <v>14.29053666666667</v>
      </c>
      <c r="U3192">
        <v>-90.783918333333318</v>
      </c>
      <c r="V3192" t="s">
        <v>46</v>
      </c>
      <c r="W3192" t="s">
        <v>22</v>
      </c>
      <c r="X3192" t="s">
        <v>4189</v>
      </c>
      <c r="Y3192" t="s">
        <v>48</v>
      </c>
      <c r="Z3192" t="s">
        <v>49</v>
      </c>
      <c r="AC3192" t="str">
        <f>_xlfn.XLOOKUP(UNIVERSO[[#This Row],[Ruta DN]],'[1]CUOTA RUTA'!E:E,'[1]CUOTA RUTA'!G:G)</f>
        <v>Cargar</v>
      </c>
    </row>
    <row r="3193" spans="1:29" x14ac:dyDescent="0.25">
      <c r="A3193">
        <v>2820011936</v>
      </c>
      <c r="B3193">
        <v>7820011936</v>
      </c>
      <c r="C3193" t="s">
        <v>29</v>
      </c>
      <c r="D3193" t="s">
        <v>1348</v>
      </c>
      <c r="E3193" t="s">
        <v>7107</v>
      </c>
      <c r="F3193" t="s">
        <v>32</v>
      </c>
      <c r="G3193" t="s">
        <v>33</v>
      </c>
      <c r="H3193" t="s">
        <v>34</v>
      </c>
      <c r="I3193" t="s">
        <v>1350</v>
      </c>
      <c r="J3193" t="s">
        <v>1351</v>
      </c>
      <c r="K3193" t="s">
        <v>37</v>
      </c>
      <c r="L3193" t="s">
        <v>64</v>
      </c>
      <c r="M3193" t="s">
        <v>7108</v>
      </c>
      <c r="N3193" t="s">
        <v>40</v>
      </c>
      <c r="O3193" t="s">
        <v>46</v>
      </c>
      <c r="P3193" t="s">
        <v>42</v>
      </c>
      <c r="Q3193" t="s">
        <v>488</v>
      </c>
      <c r="R3193" t="s">
        <v>44</v>
      </c>
      <c r="S3193" t="s">
        <v>45</v>
      </c>
      <c r="T3193">
        <v>13.917373</v>
      </c>
      <c r="U3193">
        <v>-90.822244999999995</v>
      </c>
      <c r="V3193" t="s">
        <v>46</v>
      </c>
      <c r="W3193" t="s">
        <v>22</v>
      </c>
      <c r="X3193" t="s">
        <v>4186</v>
      </c>
      <c r="Y3193" t="s">
        <v>48</v>
      </c>
      <c r="Z3193" t="s">
        <v>49</v>
      </c>
      <c r="AC3193" t="str">
        <f>_xlfn.XLOOKUP(UNIVERSO[[#This Row],[Ruta DN]],'[1]CUOTA RUTA'!E:E,'[1]CUOTA RUTA'!G:G)</f>
        <v>Cargar</v>
      </c>
    </row>
    <row r="3194" spans="1:29" x14ac:dyDescent="0.25">
      <c r="A3194">
        <v>2820011934</v>
      </c>
      <c r="B3194">
        <v>7820011934</v>
      </c>
      <c r="C3194" t="s">
        <v>29</v>
      </c>
      <c r="D3194" t="s">
        <v>1688</v>
      </c>
      <c r="E3194" t="s">
        <v>7109</v>
      </c>
      <c r="F3194" t="s">
        <v>156</v>
      </c>
      <c r="G3194" t="s">
        <v>252</v>
      </c>
      <c r="H3194" t="s">
        <v>253</v>
      </c>
      <c r="I3194" t="s">
        <v>1690</v>
      </c>
      <c r="J3194" t="s">
        <v>1691</v>
      </c>
      <c r="K3194" t="s">
        <v>37</v>
      </c>
      <c r="L3194" t="s">
        <v>38</v>
      </c>
      <c r="M3194" t="s">
        <v>7110</v>
      </c>
      <c r="N3194" t="s">
        <v>66</v>
      </c>
      <c r="O3194" t="s">
        <v>257</v>
      </c>
      <c r="P3194" t="s">
        <v>42</v>
      </c>
      <c r="Q3194" t="s">
        <v>617</v>
      </c>
      <c r="R3194" t="s">
        <v>99</v>
      </c>
      <c r="S3194" t="s">
        <v>100</v>
      </c>
      <c r="T3194">
        <v>14.861136619001631</v>
      </c>
      <c r="U3194">
        <v>-91.511539611965418</v>
      </c>
      <c r="V3194" t="s">
        <v>259</v>
      </c>
      <c r="W3194" t="s">
        <v>22</v>
      </c>
      <c r="X3194" t="s">
        <v>4181</v>
      </c>
      <c r="Y3194" t="s">
        <v>260</v>
      </c>
      <c r="Z3194" t="s">
        <v>261</v>
      </c>
      <c r="AC3194" t="str">
        <f>_xlfn.XLOOKUP(UNIVERSO[[#This Row],[Ruta DN]],'[1]CUOTA RUTA'!E:E,'[1]CUOTA RUTA'!G:G)</f>
        <v>Cargar</v>
      </c>
    </row>
    <row r="3195" spans="1:29" x14ac:dyDescent="0.25">
      <c r="A3195">
        <v>2820011929</v>
      </c>
      <c r="B3195">
        <v>7820011929</v>
      </c>
      <c r="C3195" t="s">
        <v>29</v>
      </c>
      <c r="D3195" t="s">
        <v>250</v>
      </c>
      <c r="E3195" t="s">
        <v>897</v>
      </c>
      <c r="F3195" t="s">
        <v>156</v>
      </c>
      <c r="G3195" t="s">
        <v>252</v>
      </c>
      <c r="H3195" t="s">
        <v>253</v>
      </c>
      <c r="I3195" t="s">
        <v>254</v>
      </c>
      <c r="J3195" t="s">
        <v>255</v>
      </c>
      <c r="K3195" t="s">
        <v>1055</v>
      </c>
      <c r="L3195" t="s">
        <v>64</v>
      </c>
      <c r="M3195" t="s">
        <v>7111</v>
      </c>
      <c r="N3195" t="s">
        <v>66</v>
      </c>
      <c r="O3195" t="s">
        <v>345</v>
      </c>
      <c r="P3195" t="s">
        <v>42</v>
      </c>
      <c r="Q3195" t="s">
        <v>258</v>
      </c>
      <c r="R3195" t="s">
        <v>99</v>
      </c>
      <c r="S3195" t="s">
        <v>100</v>
      </c>
      <c r="T3195">
        <v>14.878958000000001</v>
      </c>
      <c r="U3195">
        <v>-91.521761999999995</v>
      </c>
      <c r="V3195" t="s">
        <v>259</v>
      </c>
      <c r="W3195" t="s">
        <v>22</v>
      </c>
      <c r="X3195" t="s">
        <v>4186</v>
      </c>
      <c r="Y3195" t="s">
        <v>260</v>
      </c>
      <c r="Z3195" t="s">
        <v>261</v>
      </c>
      <c r="AC3195" t="str">
        <f>_xlfn.XLOOKUP(UNIVERSO[[#This Row],[Ruta DN]],'[1]CUOTA RUTA'!E:E,'[1]CUOTA RUTA'!G:G)</f>
        <v>Cargar</v>
      </c>
    </row>
    <row r="3196" spans="1:29" x14ac:dyDescent="0.25">
      <c r="A3196">
        <v>2820011924</v>
      </c>
      <c r="B3196">
        <v>7820011924</v>
      </c>
      <c r="C3196" t="s">
        <v>29</v>
      </c>
      <c r="D3196" t="s">
        <v>1669</v>
      </c>
      <c r="E3196" t="s">
        <v>1885</v>
      </c>
      <c r="F3196" t="s">
        <v>156</v>
      </c>
      <c r="G3196" t="s">
        <v>252</v>
      </c>
      <c r="H3196" t="s">
        <v>253</v>
      </c>
      <c r="I3196" t="s">
        <v>1671</v>
      </c>
      <c r="J3196" t="s">
        <v>1672</v>
      </c>
      <c r="K3196" t="s">
        <v>1055</v>
      </c>
      <c r="L3196" t="s">
        <v>38</v>
      </c>
      <c r="M3196" t="s">
        <v>7112</v>
      </c>
      <c r="N3196" t="s">
        <v>66</v>
      </c>
      <c r="O3196" t="s">
        <v>345</v>
      </c>
      <c r="P3196" t="s">
        <v>42</v>
      </c>
      <c r="Q3196" t="s">
        <v>258</v>
      </c>
      <c r="R3196" t="s">
        <v>99</v>
      </c>
      <c r="S3196" t="s">
        <v>100</v>
      </c>
      <c r="T3196">
        <v>14.878954999999999</v>
      </c>
      <c r="U3196">
        <v>-91.507677999999999</v>
      </c>
      <c r="V3196" t="s">
        <v>259</v>
      </c>
      <c r="W3196" t="s">
        <v>22</v>
      </c>
      <c r="X3196" t="s">
        <v>4186</v>
      </c>
      <c r="Y3196" t="s">
        <v>260</v>
      </c>
      <c r="Z3196" t="s">
        <v>261</v>
      </c>
      <c r="AC3196" t="str">
        <f>_xlfn.XLOOKUP(UNIVERSO[[#This Row],[Ruta DN]],'[1]CUOTA RUTA'!E:E,'[1]CUOTA RUTA'!G:G)</f>
        <v>Cargar</v>
      </c>
    </row>
    <row r="3197" spans="1:29" x14ac:dyDescent="0.25">
      <c r="A3197">
        <v>2820011893</v>
      </c>
      <c r="B3197">
        <v>7820011893</v>
      </c>
      <c r="C3197" t="s">
        <v>29</v>
      </c>
      <c r="D3197" t="s">
        <v>1563</v>
      </c>
      <c r="E3197" t="s">
        <v>7113</v>
      </c>
      <c r="F3197" t="s">
        <v>156</v>
      </c>
      <c r="G3197" t="s">
        <v>252</v>
      </c>
      <c r="H3197" t="s">
        <v>253</v>
      </c>
      <c r="I3197" t="s">
        <v>1565</v>
      </c>
      <c r="J3197" t="s">
        <v>1566</v>
      </c>
      <c r="K3197" t="s">
        <v>1055</v>
      </c>
      <c r="L3197" t="s">
        <v>38</v>
      </c>
      <c r="M3197" t="s">
        <v>502</v>
      </c>
      <c r="N3197" t="s">
        <v>66</v>
      </c>
      <c r="O3197" t="s">
        <v>1012</v>
      </c>
      <c r="P3197" t="s">
        <v>42</v>
      </c>
      <c r="Q3197" t="s">
        <v>686</v>
      </c>
      <c r="R3197" t="s">
        <v>99</v>
      </c>
      <c r="S3197" t="s">
        <v>100</v>
      </c>
      <c r="T3197">
        <v>14.869450000000001</v>
      </c>
      <c r="U3197">
        <v>-91.621920000000003</v>
      </c>
      <c r="V3197" t="s">
        <v>259</v>
      </c>
      <c r="W3197" t="s">
        <v>22</v>
      </c>
      <c r="X3197" t="s">
        <v>4189</v>
      </c>
      <c r="Y3197" t="s">
        <v>260</v>
      </c>
      <c r="Z3197" t="s">
        <v>261</v>
      </c>
      <c r="AC3197" t="str">
        <f>_xlfn.XLOOKUP(UNIVERSO[[#This Row],[Ruta DN]],'[1]CUOTA RUTA'!E:E,'[1]CUOTA RUTA'!G:G)</f>
        <v>Cargar</v>
      </c>
    </row>
    <row r="3198" spans="1:29" x14ac:dyDescent="0.25">
      <c r="A3198">
        <v>2820011879</v>
      </c>
      <c r="B3198">
        <v>7820011879</v>
      </c>
      <c r="C3198" t="s">
        <v>29</v>
      </c>
      <c r="D3198" t="s">
        <v>461</v>
      </c>
      <c r="E3198" t="s">
        <v>7114</v>
      </c>
      <c r="F3198" t="s">
        <v>32</v>
      </c>
      <c r="G3198" t="s">
        <v>33</v>
      </c>
      <c r="H3198" t="s">
        <v>34</v>
      </c>
      <c r="I3198" t="s">
        <v>463</v>
      </c>
      <c r="J3198" t="s">
        <v>464</v>
      </c>
      <c r="K3198" t="s">
        <v>37</v>
      </c>
      <c r="L3198" t="s">
        <v>64</v>
      </c>
      <c r="M3198" t="s">
        <v>7115</v>
      </c>
      <c r="N3198" t="s">
        <v>40</v>
      </c>
      <c r="O3198" t="s">
        <v>46</v>
      </c>
      <c r="P3198" t="s">
        <v>42</v>
      </c>
      <c r="Q3198" t="s">
        <v>56</v>
      </c>
      <c r="R3198" t="s">
        <v>44</v>
      </c>
      <c r="S3198" t="s">
        <v>45</v>
      </c>
      <c r="T3198">
        <v>14.2906298</v>
      </c>
      <c r="U3198">
        <v>-90.780417099999994</v>
      </c>
      <c r="V3198" t="s">
        <v>46</v>
      </c>
      <c r="W3198" t="s">
        <v>22</v>
      </c>
      <c r="X3198" t="s">
        <v>4181</v>
      </c>
      <c r="Y3198" t="s">
        <v>48</v>
      </c>
      <c r="Z3198" t="s">
        <v>49</v>
      </c>
      <c r="AC3198" t="str">
        <f>_xlfn.XLOOKUP(UNIVERSO[[#This Row],[Ruta DN]],'[1]CUOTA RUTA'!E:E,'[1]CUOTA RUTA'!G:G)</f>
        <v>Cargar</v>
      </c>
    </row>
    <row r="3199" spans="1:29" x14ac:dyDescent="0.25">
      <c r="A3199">
        <v>2820011866</v>
      </c>
      <c r="B3199">
        <v>7820011866</v>
      </c>
      <c r="C3199" t="s">
        <v>29</v>
      </c>
      <c r="D3199" t="s">
        <v>626</v>
      </c>
      <c r="E3199" t="s">
        <v>7116</v>
      </c>
      <c r="F3199" t="s">
        <v>130</v>
      </c>
      <c r="G3199" t="s">
        <v>131</v>
      </c>
      <c r="H3199" t="s">
        <v>132</v>
      </c>
      <c r="I3199" t="s">
        <v>628</v>
      </c>
      <c r="J3199" t="s">
        <v>629</v>
      </c>
      <c r="K3199" t="s">
        <v>1055</v>
      </c>
      <c r="L3199" t="s">
        <v>204</v>
      </c>
      <c r="M3199" t="s">
        <v>7117</v>
      </c>
      <c r="N3199" t="s">
        <v>136</v>
      </c>
      <c r="O3199" t="s">
        <v>137</v>
      </c>
      <c r="P3199" t="s">
        <v>206</v>
      </c>
      <c r="Q3199" t="s">
        <v>449</v>
      </c>
      <c r="R3199" t="s">
        <v>84</v>
      </c>
      <c r="S3199" t="s">
        <v>85</v>
      </c>
      <c r="T3199">
        <v>14.543699999999999</v>
      </c>
      <c r="U3199">
        <v>-91.5077</v>
      </c>
      <c r="V3199" t="s">
        <v>137</v>
      </c>
      <c r="W3199" t="s">
        <v>22</v>
      </c>
      <c r="X3199" t="s">
        <v>4186</v>
      </c>
      <c r="Y3199" t="s">
        <v>139</v>
      </c>
      <c r="Z3199" t="s">
        <v>140</v>
      </c>
      <c r="AC3199" t="str">
        <f>_xlfn.XLOOKUP(UNIVERSO[[#This Row],[Ruta DN]],'[1]CUOTA RUTA'!E:E,'[1]CUOTA RUTA'!G:G)</f>
        <v>Cargar</v>
      </c>
    </row>
    <row r="3200" spans="1:29" x14ac:dyDescent="0.25">
      <c r="A3200">
        <v>2820011865</v>
      </c>
      <c r="B3200">
        <v>7820011865</v>
      </c>
      <c r="C3200" t="s">
        <v>29</v>
      </c>
      <c r="D3200" t="s">
        <v>404</v>
      </c>
      <c r="E3200" t="s">
        <v>7118</v>
      </c>
      <c r="F3200" t="s">
        <v>106</v>
      </c>
      <c r="G3200" t="s">
        <v>107</v>
      </c>
      <c r="H3200" t="s">
        <v>108</v>
      </c>
      <c r="I3200" t="s">
        <v>406</v>
      </c>
      <c r="J3200" t="s">
        <v>407</v>
      </c>
      <c r="K3200" t="s">
        <v>37</v>
      </c>
      <c r="L3200" t="s">
        <v>204</v>
      </c>
      <c r="M3200" t="s">
        <v>7119</v>
      </c>
      <c r="N3200" t="s">
        <v>112</v>
      </c>
      <c r="O3200" t="s">
        <v>113</v>
      </c>
      <c r="P3200" t="s">
        <v>206</v>
      </c>
      <c r="Q3200" t="s">
        <v>195</v>
      </c>
      <c r="R3200" t="s">
        <v>69</v>
      </c>
      <c r="S3200" t="s">
        <v>70</v>
      </c>
      <c r="T3200">
        <v>15.292176169999999</v>
      </c>
      <c r="U3200">
        <v>-91.486028219999994</v>
      </c>
      <c r="V3200" t="s">
        <v>113</v>
      </c>
      <c r="W3200" t="s">
        <v>22</v>
      </c>
      <c r="X3200" t="s">
        <v>4181</v>
      </c>
      <c r="Y3200" t="s">
        <v>115</v>
      </c>
      <c r="Z3200" t="s">
        <v>116</v>
      </c>
      <c r="AA3200">
        <v>12</v>
      </c>
      <c r="AC3200" t="str">
        <f>_xlfn.XLOOKUP(UNIVERSO[[#This Row],[Ruta DN]],'[1]CUOTA RUTA'!E:E,'[1]CUOTA RUTA'!G:G)</f>
        <v>Cargar</v>
      </c>
    </row>
    <row r="3201" spans="1:29" x14ac:dyDescent="0.25">
      <c r="A3201">
        <v>2820011856</v>
      </c>
      <c r="B3201">
        <v>7820011856</v>
      </c>
      <c r="C3201" t="s">
        <v>29</v>
      </c>
      <c r="D3201" t="s">
        <v>1632</v>
      </c>
      <c r="E3201" t="s">
        <v>1832</v>
      </c>
      <c r="F3201" t="s">
        <v>156</v>
      </c>
      <c r="G3201" t="s">
        <v>252</v>
      </c>
      <c r="H3201" t="s">
        <v>253</v>
      </c>
      <c r="I3201" t="s">
        <v>1634</v>
      </c>
      <c r="J3201" t="s">
        <v>1635</v>
      </c>
      <c r="K3201" t="s">
        <v>37</v>
      </c>
      <c r="L3201" t="s">
        <v>38</v>
      </c>
      <c r="M3201" t="s">
        <v>7120</v>
      </c>
      <c r="N3201" t="s">
        <v>66</v>
      </c>
      <c r="O3201" t="s">
        <v>257</v>
      </c>
      <c r="P3201" t="s">
        <v>42</v>
      </c>
      <c r="Q3201" t="s">
        <v>686</v>
      </c>
      <c r="R3201" t="s">
        <v>99</v>
      </c>
      <c r="S3201" t="s">
        <v>100</v>
      </c>
      <c r="T3201">
        <v>14.855192000000001</v>
      </c>
      <c r="U3201">
        <v>-91.516772000000003</v>
      </c>
      <c r="V3201" t="s">
        <v>259</v>
      </c>
      <c r="W3201" t="s">
        <v>22</v>
      </c>
      <c r="X3201" t="s">
        <v>4181</v>
      </c>
      <c r="Y3201" t="s">
        <v>260</v>
      </c>
      <c r="Z3201" t="s">
        <v>261</v>
      </c>
      <c r="AA3201">
        <v>5</v>
      </c>
      <c r="AC3201" t="str">
        <f>_xlfn.XLOOKUP(UNIVERSO[[#This Row],[Ruta DN]],'[1]CUOTA RUTA'!E:E,'[1]CUOTA RUTA'!G:G)</f>
        <v>Cargar</v>
      </c>
    </row>
    <row r="3202" spans="1:29" x14ac:dyDescent="0.25">
      <c r="A3202">
        <v>2820011853</v>
      </c>
      <c r="B3202">
        <v>7820011853</v>
      </c>
      <c r="C3202" t="s">
        <v>29</v>
      </c>
      <c r="D3202" t="s">
        <v>1726</v>
      </c>
      <c r="E3202" t="s">
        <v>7121</v>
      </c>
      <c r="F3202" t="s">
        <v>156</v>
      </c>
      <c r="G3202" t="s">
        <v>252</v>
      </c>
      <c r="H3202" t="s">
        <v>253</v>
      </c>
      <c r="I3202" t="s">
        <v>1728</v>
      </c>
      <c r="J3202" t="s">
        <v>1729</v>
      </c>
      <c r="K3202" t="s">
        <v>37</v>
      </c>
      <c r="L3202" t="s">
        <v>38</v>
      </c>
      <c r="M3202" t="s">
        <v>7122</v>
      </c>
      <c r="N3202" t="s">
        <v>66</v>
      </c>
      <c r="O3202" t="s">
        <v>257</v>
      </c>
      <c r="P3202" t="s">
        <v>42</v>
      </c>
      <c r="Q3202" t="s">
        <v>258</v>
      </c>
      <c r="R3202" t="s">
        <v>99</v>
      </c>
      <c r="S3202" t="s">
        <v>100</v>
      </c>
      <c r="T3202">
        <v>14.86108318436891</v>
      </c>
      <c r="U3202">
        <v>-91.520401882007718</v>
      </c>
      <c r="V3202" t="s">
        <v>259</v>
      </c>
      <c r="W3202" t="s">
        <v>22</v>
      </c>
      <c r="X3202" t="s">
        <v>4186</v>
      </c>
      <c r="Y3202" t="s">
        <v>260</v>
      </c>
      <c r="Z3202" t="s">
        <v>261</v>
      </c>
      <c r="AC3202" t="str">
        <f>_xlfn.XLOOKUP(UNIVERSO[[#This Row],[Ruta DN]],'[1]CUOTA RUTA'!E:E,'[1]CUOTA RUTA'!G:G)</f>
        <v>Cargar</v>
      </c>
    </row>
    <row r="3203" spans="1:29" x14ac:dyDescent="0.25">
      <c r="A3203">
        <v>2820011848</v>
      </c>
      <c r="B3203">
        <v>7820011848</v>
      </c>
      <c r="C3203" t="s">
        <v>29</v>
      </c>
      <c r="D3203" t="s">
        <v>1632</v>
      </c>
      <c r="E3203" t="s">
        <v>7123</v>
      </c>
      <c r="F3203" t="s">
        <v>156</v>
      </c>
      <c r="G3203" t="s">
        <v>252</v>
      </c>
      <c r="H3203" t="s">
        <v>253</v>
      </c>
      <c r="I3203" t="s">
        <v>1634</v>
      </c>
      <c r="J3203" t="s">
        <v>1635</v>
      </c>
      <c r="K3203" t="s">
        <v>1055</v>
      </c>
      <c r="L3203" t="s">
        <v>38</v>
      </c>
      <c r="M3203" t="s">
        <v>7124</v>
      </c>
      <c r="N3203" t="s">
        <v>66</v>
      </c>
      <c r="O3203" t="s">
        <v>257</v>
      </c>
      <c r="P3203" t="s">
        <v>42</v>
      </c>
      <c r="Q3203" t="s">
        <v>686</v>
      </c>
      <c r="R3203" t="s">
        <v>99</v>
      </c>
      <c r="S3203" t="s">
        <v>100</v>
      </c>
      <c r="T3203">
        <v>14.853235</v>
      </c>
      <c r="U3203">
        <v>-91.517399999999995</v>
      </c>
      <c r="V3203" t="s">
        <v>259</v>
      </c>
      <c r="W3203" t="s">
        <v>22</v>
      </c>
      <c r="X3203" t="s">
        <v>4181</v>
      </c>
      <c r="Y3203" t="s">
        <v>260</v>
      </c>
      <c r="Z3203" t="s">
        <v>261</v>
      </c>
      <c r="AC3203" t="str">
        <f>_xlfn.XLOOKUP(UNIVERSO[[#This Row],[Ruta DN]],'[1]CUOTA RUTA'!E:E,'[1]CUOTA RUTA'!G:G)</f>
        <v>Cargar</v>
      </c>
    </row>
    <row r="3204" spans="1:29" x14ac:dyDescent="0.25">
      <c r="A3204">
        <v>2820011845</v>
      </c>
      <c r="B3204">
        <v>7820011845</v>
      </c>
      <c r="C3204" t="s">
        <v>29</v>
      </c>
      <c r="D3204" t="s">
        <v>1563</v>
      </c>
      <c r="E3204" t="s">
        <v>7125</v>
      </c>
      <c r="F3204" t="s">
        <v>156</v>
      </c>
      <c r="G3204" t="s">
        <v>252</v>
      </c>
      <c r="H3204" t="s">
        <v>253</v>
      </c>
      <c r="I3204" t="s">
        <v>1565</v>
      </c>
      <c r="J3204" t="s">
        <v>1566</v>
      </c>
      <c r="K3204" t="s">
        <v>1055</v>
      </c>
      <c r="L3204" t="s">
        <v>38</v>
      </c>
      <c r="M3204" t="s">
        <v>7126</v>
      </c>
      <c r="N3204" t="s">
        <v>66</v>
      </c>
      <c r="O3204" t="s">
        <v>257</v>
      </c>
      <c r="P3204" t="s">
        <v>42</v>
      </c>
      <c r="Q3204" t="s">
        <v>686</v>
      </c>
      <c r="R3204" t="s">
        <v>99</v>
      </c>
      <c r="S3204" t="s">
        <v>100</v>
      </c>
      <c r="T3204">
        <v>14.848355976864701</v>
      </c>
      <c r="U3204">
        <v>-91.525743082165718</v>
      </c>
      <c r="V3204" t="s">
        <v>259</v>
      </c>
      <c r="W3204" t="s">
        <v>22</v>
      </c>
      <c r="X3204" t="s">
        <v>4186</v>
      </c>
      <c r="Y3204" t="s">
        <v>260</v>
      </c>
      <c r="Z3204" t="s">
        <v>261</v>
      </c>
      <c r="AC3204" t="str">
        <f>_xlfn.XLOOKUP(UNIVERSO[[#This Row],[Ruta DN]],'[1]CUOTA RUTA'!E:E,'[1]CUOTA RUTA'!G:G)</f>
        <v>Cargar</v>
      </c>
    </row>
    <row r="3205" spans="1:29" x14ac:dyDescent="0.25">
      <c r="A3205">
        <v>2820011844</v>
      </c>
      <c r="B3205">
        <v>7820011844</v>
      </c>
      <c r="C3205" t="s">
        <v>29</v>
      </c>
      <c r="D3205" t="s">
        <v>1348</v>
      </c>
      <c r="E3205" t="s">
        <v>7127</v>
      </c>
      <c r="F3205" t="s">
        <v>32</v>
      </c>
      <c r="G3205" t="s">
        <v>33</v>
      </c>
      <c r="H3205" t="s">
        <v>34</v>
      </c>
      <c r="I3205" t="s">
        <v>1350</v>
      </c>
      <c r="J3205" t="s">
        <v>1351</v>
      </c>
      <c r="K3205" t="s">
        <v>37</v>
      </c>
      <c r="L3205" t="s">
        <v>64</v>
      </c>
      <c r="M3205" t="s">
        <v>7128</v>
      </c>
      <c r="N3205" t="s">
        <v>40</v>
      </c>
      <c r="O3205" t="s">
        <v>41</v>
      </c>
      <c r="P3205" t="s">
        <v>42</v>
      </c>
      <c r="Q3205" t="s">
        <v>488</v>
      </c>
      <c r="R3205" t="s">
        <v>44</v>
      </c>
      <c r="S3205" t="s">
        <v>45</v>
      </c>
      <c r="T3205">
        <v>13.918437000000001</v>
      </c>
      <c r="U3205">
        <v>-90.822885999999997</v>
      </c>
      <c r="V3205" t="s">
        <v>46</v>
      </c>
      <c r="W3205" t="s">
        <v>22</v>
      </c>
      <c r="X3205" t="s">
        <v>4186</v>
      </c>
      <c r="Y3205" t="s">
        <v>48</v>
      </c>
      <c r="Z3205" t="s">
        <v>49</v>
      </c>
      <c r="AC3205" t="str">
        <f>_xlfn.XLOOKUP(UNIVERSO[[#This Row],[Ruta DN]],'[1]CUOTA RUTA'!E:E,'[1]CUOTA RUTA'!G:G)</f>
        <v>Cargar</v>
      </c>
    </row>
    <row r="3206" spans="1:29" x14ac:dyDescent="0.25">
      <c r="A3206">
        <v>2820011839</v>
      </c>
      <c r="B3206">
        <v>7820011839</v>
      </c>
      <c r="C3206" t="s">
        <v>29</v>
      </c>
      <c r="D3206" t="s">
        <v>626</v>
      </c>
      <c r="E3206" t="s">
        <v>7129</v>
      </c>
      <c r="F3206" t="s">
        <v>130</v>
      </c>
      <c r="G3206" t="s">
        <v>131</v>
      </c>
      <c r="H3206" t="s">
        <v>132</v>
      </c>
      <c r="I3206" t="s">
        <v>628</v>
      </c>
      <c r="J3206" t="s">
        <v>629</v>
      </c>
      <c r="K3206" t="s">
        <v>37</v>
      </c>
      <c r="L3206" t="s">
        <v>204</v>
      </c>
      <c r="M3206" t="s">
        <v>7130</v>
      </c>
      <c r="N3206" t="s">
        <v>136</v>
      </c>
      <c r="O3206" t="s">
        <v>137</v>
      </c>
      <c r="P3206" t="s">
        <v>206</v>
      </c>
      <c r="Q3206" t="s">
        <v>449</v>
      </c>
      <c r="R3206" t="s">
        <v>84</v>
      </c>
      <c r="S3206" t="s">
        <v>85</v>
      </c>
      <c r="T3206">
        <v>14.548204999999999</v>
      </c>
      <c r="U3206">
        <v>-91.505522999999997</v>
      </c>
      <c r="V3206" t="s">
        <v>137</v>
      </c>
      <c r="W3206" t="s">
        <v>22</v>
      </c>
      <c r="X3206" t="s">
        <v>4181</v>
      </c>
      <c r="Y3206" t="s">
        <v>139</v>
      </c>
      <c r="Z3206" t="s">
        <v>140</v>
      </c>
      <c r="AC3206" t="str">
        <f>_xlfn.XLOOKUP(UNIVERSO[[#This Row],[Ruta DN]],'[1]CUOTA RUTA'!E:E,'[1]CUOTA RUTA'!G:G)</f>
        <v>Cargar</v>
      </c>
    </row>
    <row r="3207" spans="1:29" x14ac:dyDescent="0.25">
      <c r="A3207">
        <v>2820011838</v>
      </c>
      <c r="B3207">
        <v>7820011838</v>
      </c>
      <c r="C3207" t="s">
        <v>29</v>
      </c>
      <c r="D3207" t="s">
        <v>612</v>
      </c>
      <c r="E3207" t="s">
        <v>5526</v>
      </c>
      <c r="F3207" t="s">
        <v>156</v>
      </c>
      <c r="G3207" t="s">
        <v>252</v>
      </c>
      <c r="H3207" t="s">
        <v>253</v>
      </c>
      <c r="I3207" t="s">
        <v>614</v>
      </c>
      <c r="J3207" t="s">
        <v>615</v>
      </c>
      <c r="K3207" t="s">
        <v>37</v>
      </c>
      <c r="L3207" t="s">
        <v>64</v>
      </c>
      <c r="M3207" t="s">
        <v>7131</v>
      </c>
      <c r="N3207" t="s">
        <v>66</v>
      </c>
      <c r="O3207" t="s">
        <v>257</v>
      </c>
      <c r="P3207" t="s">
        <v>42</v>
      </c>
      <c r="Q3207" t="s">
        <v>617</v>
      </c>
      <c r="R3207" t="s">
        <v>99</v>
      </c>
      <c r="S3207" t="s">
        <v>100</v>
      </c>
      <c r="T3207">
        <v>14.875401277095079</v>
      </c>
      <c r="U3207">
        <v>-91.490005245432258</v>
      </c>
      <c r="V3207" t="s">
        <v>259</v>
      </c>
      <c r="W3207" t="s">
        <v>22</v>
      </c>
      <c r="X3207" t="s">
        <v>4181</v>
      </c>
      <c r="Y3207" t="s">
        <v>260</v>
      </c>
      <c r="Z3207" t="s">
        <v>261</v>
      </c>
      <c r="AC3207" t="str">
        <f>_xlfn.XLOOKUP(UNIVERSO[[#This Row],[Ruta DN]],'[1]CUOTA RUTA'!E:E,'[1]CUOTA RUTA'!G:G)</f>
        <v>Cargar</v>
      </c>
    </row>
    <row r="3208" spans="1:29" x14ac:dyDescent="0.25">
      <c r="A3208">
        <v>2820011837</v>
      </c>
      <c r="B3208">
        <v>7820011837</v>
      </c>
      <c r="C3208" t="s">
        <v>29</v>
      </c>
      <c r="D3208" t="s">
        <v>1708</v>
      </c>
      <c r="E3208" t="s">
        <v>7132</v>
      </c>
      <c r="F3208" t="s">
        <v>156</v>
      </c>
      <c r="G3208" t="s">
        <v>252</v>
      </c>
      <c r="H3208" t="s">
        <v>253</v>
      </c>
      <c r="I3208" t="s">
        <v>1710</v>
      </c>
      <c r="J3208" t="s">
        <v>1711</v>
      </c>
      <c r="K3208" t="s">
        <v>1055</v>
      </c>
      <c r="L3208" t="s">
        <v>38</v>
      </c>
      <c r="M3208" t="s">
        <v>7133</v>
      </c>
      <c r="N3208" t="s">
        <v>66</v>
      </c>
      <c r="O3208" t="s">
        <v>257</v>
      </c>
      <c r="P3208" t="s">
        <v>42</v>
      </c>
      <c r="Q3208" t="s">
        <v>258</v>
      </c>
      <c r="R3208" t="s">
        <v>99</v>
      </c>
      <c r="S3208" t="s">
        <v>100</v>
      </c>
      <c r="T3208">
        <v>14.836940999999999</v>
      </c>
      <c r="U3208">
        <v>-91.505723000000003</v>
      </c>
      <c r="V3208" t="s">
        <v>259</v>
      </c>
      <c r="W3208" t="s">
        <v>22</v>
      </c>
      <c r="X3208" t="s">
        <v>4186</v>
      </c>
      <c r="Y3208" t="s">
        <v>260</v>
      </c>
      <c r="Z3208" t="s">
        <v>261</v>
      </c>
      <c r="AC3208" t="str">
        <f>_xlfn.XLOOKUP(UNIVERSO[[#This Row],[Ruta DN]],'[1]CUOTA RUTA'!E:E,'[1]CUOTA RUTA'!G:G)</f>
        <v>Cargar</v>
      </c>
    </row>
    <row r="3209" spans="1:29" x14ac:dyDescent="0.25">
      <c r="A3209">
        <v>2820011818</v>
      </c>
      <c r="B3209">
        <v>7820011818</v>
      </c>
      <c r="C3209" t="s">
        <v>29</v>
      </c>
      <c r="D3209" t="s">
        <v>1726</v>
      </c>
      <c r="E3209" t="s">
        <v>7134</v>
      </c>
      <c r="F3209" t="s">
        <v>156</v>
      </c>
      <c r="G3209" t="s">
        <v>252</v>
      </c>
      <c r="H3209" t="s">
        <v>253</v>
      </c>
      <c r="I3209" t="s">
        <v>1728</v>
      </c>
      <c r="J3209" t="s">
        <v>1729</v>
      </c>
      <c r="K3209" t="s">
        <v>37</v>
      </c>
      <c r="L3209" t="s">
        <v>64</v>
      </c>
      <c r="M3209" t="s">
        <v>7135</v>
      </c>
      <c r="N3209" t="s">
        <v>66</v>
      </c>
      <c r="O3209" t="s">
        <v>1012</v>
      </c>
      <c r="P3209" t="s">
        <v>42</v>
      </c>
      <c r="Q3209" t="s">
        <v>258</v>
      </c>
      <c r="R3209" t="s">
        <v>99</v>
      </c>
      <c r="S3209" t="s">
        <v>100</v>
      </c>
      <c r="T3209">
        <v>14.871511</v>
      </c>
      <c r="U3209">
        <v>-91.624341999999999</v>
      </c>
      <c r="V3209" t="s">
        <v>259</v>
      </c>
      <c r="W3209" t="s">
        <v>22</v>
      </c>
      <c r="X3209" t="s">
        <v>4186</v>
      </c>
      <c r="Y3209" t="s">
        <v>260</v>
      </c>
      <c r="Z3209" t="s">
        <v>261</v>
      </c>
      <c r="AC3209" t="str">
        <f>_xlfn.XLOOKUP(UNIVERSO[[#This Row],[Ruta DN]],'[1]CUOTA RUTA'!E:E,'[1]CUOTA RUTA'!G:G)</f>
        <v>Cargar</v>
      </c>
    </row>
    <row r="3210" spans="1:29" x14ac:dyDescent="0.25">
      <c r="A3210">
        <v>2820011799</v>
      </c>
      <c r="B3210">
        <v>7820011799</v>
      </c>
      <c r="C3210" t="s">
        <v>29</v>
      </c>
      <c r="D3210" t="s">
        <v>1604</v>
      </c>
      <c r="E3210" t="s">
        <v>4939</v>
      </c>
      <c r="F3210" t="s">
        <v>156</v>
      </c>
      <c r="G3210" t="s">
        <v>252</v>
      </c>
      <c r="H3210" t="s">
        <v>253</v>
      </c>
      <c r="I3210" t="s">
        <v>1606</v>
      </c>
      <c r="J3210" t="s">
        <v>1607</v>
      </c>
      <c r="K3210" t="s">
        <v>37</v>
      </c>
      <c r="L3210" t="s">
        <v>64</v>
      </c>
      <c r="M3210" t="s">
        <v>7136</v>
      </c>
      <c r="N3210" t="s">
        <v>66</v>
      </c>
      <c r="O3210" t="s">
        <v>257</v>
      </c>
      <c r="P3210" t="s">
        <v>42</v>
      </c>
      <c r="Q3210" t="s">
        <v>686</v>
      </c>
      <c r="R3210" t="s">
        <v>99</v>
      </c>
      <c r="S3210" t="s">
        <v>100</v>
      </c>
      <c r="T3210">
        <v>14.82047357596457</v>
      </c>
      <c r="U3210">
        <v>-91.538462871685638</v>
      </c>
      <c r="V3210" t="s">
        <v>259</v>
      </c>
      <c r="W3210" t="s">
        <v>22</v>
      </c>
      <c r="X3210" t="s">
        <v>4181</v>
      </c>
      <c r="Y3210" t="s">
        <v>260</v>
      </c>
      <c r="Z3210" t="s">
        <v>261</v>
      </c>
      <c r="AC3210" t="str">
        <f>_xlfn.XLOOKUP(UNIVERSO[[#This Row],[Ruta DN]],'[1]CUOTA RUTA'!E:E,'[1]CUOTA RUTA'!G:G)</f>
        <v>Cargar</v>
      </c>
    </row>
    <row r="3211" spans="1:29" x14ac:dyDescent="0.25">
      <c r="A3211">
        <v>2820011791</v>
      </c>
      <c r="B3211">
        <v>7820011791</v>
      </c>
      <c r="C3211" t="s">
        <v>29</v>
      </c>
      <c r="D3211" t="s">
        <v>307</v>
      </c>
      <c r="E3211" t="s">
        <v>7137</v>
      </c>
      <c r="F3211" t="s">
        <v>295</v>
      </c>
      <c r="G3211" t="s">
        <v>296</v>
      </c>
      <c r="H3211" t="s">
        <v>297</v>
      </c>
      <c r="I3211" t="s">
        <v>309</v>
      </c>
      <c r="J3211" t="s">
        <v>310</v>
      </c>
      <c r="K3211" t="s">
        <v>1055</v>
      </c>
      <c r="L3211" t="s">
        <v>38</v>
      </c>
      <c r="M3211" t="s">
        <v>7138</v>
      </c>
      <c r="N3211" t="s">
        <v>301</v>
      </c>
      <c r="O3211" t="s">
        <v>304</v>
      </c>
      <c r="P3211" t="s">
        <v>42</v>
      </c>
      <c r="Q3211" t="s">
        <v>303</v>
      </c>
      <c r="R3211" t="s">
        <v>99</v>
      </c>
      <c r="S3211" t="s">
        <v>100</v>
      </c>
      <c r="T3211">
        <v>14.7770884</v>
      </c>
      <c r="U3211">
        <v>-91.180826300000007</v>
      </c>
      <c r="V3211" t="s">
        <v>304</v>
      </c>
      <c r="W3211" t="s">
        <v>22</v>
      </c>
      <c r="X3211" t="s">
        <v>4189</v>
      </c>
      <c r="Y3211" t="s">
        <v>305</v>
      </c>
      <c r="Z3211" t="s">
        <v>306</v>
      </c>
      <c r="AC3211" t="str">
        <f>_xlfn.XLOOKUP(UNIVERSO[[#This Row],[Ruta DN]],'[1]CUOTA RUTA'!E:E,'[1]CUOTA RUTA'!G:G)</f>
        <v>Cargar</v>
      </c>
    </row>
    <row r="3212" spans="1:29" x14ac:dyDescent="0.25">
      <c r="A3212">
        <v>2820011789</v>
      </c>
      <c r="B3212">
        <v>7820011789</v>
      </c>
      <c r="C3212" t="s">
        <v>29</v>
      </c>
      <c r="D3212" t="s">
        <v>1112</v>
      </c>
      <c r="E3212" t="s">
        <v>1834</v>
      </c>
      <c r="F3212" t="s">
        <v>90</v>
      </c>
      <c r="G3212" t="s">
        <v>91</v>
      </c>
      <c r="H3212" t="s">
        <v>92</v>
      </c>
      <c r="I3212" t="s">
        <v>1114</v>
      </c>
      <c r="J3212" t="s">
        <v>1115</v>
      </c>
      <c r="K3212" t="s">
        <v>1055</v>
      </c>
      <c r="L3212" t="s">
        <v>38</v>
      </c>
      <c r="M3212" t="s">
        <v>7139</v>
      </c>
      <c r="N3212" t="s">
        <v>96</v>
      </c>
      <c r="O3212" t="s">
        <v>97</v>
      </c>
      <c r="P3212" t="s">
        <v>42</v>
      </c>
      <c r="Q3212" t="s">
        <v>98</v>
      </c>
      <c r="R3212" t="s">
        <v>99</v>
      </c>
      <c r="S3212" t="s">
        <v>100</v>
      </c>
      <c r="T3212">
        <v>15.0397652</v>
      </c>
      <c r="U3212">
        <v>-91.149874199999999</v>
      </c>
      <c r="V3212" t="s">
        <v>101</v>
      </c>
      <c r="W3212" t="s">
        <v>22</v>
      </c>
      <c r="X3212" t="s">
        <v>4186</v>
      </c>
      <c r="Y3212" t="s">
        <v>102</v>
      </c>
      <c r="Z3212" t="s">
        <v>103</v>
      </c>
      <c r="AC3212" t="str">
        <f>_xlfn.XLOOKUP(UNIVERSO[[#This Row],[Ruta DN]],'[1]CUOTA RUTA'!E:E,'[1]CUOTA RUTA'!G:G)</f>
        <v>Cargar</v>
      </c>
    </row>
    <row r="3213" spans="1:29" x14ac:dyDescent="0.25">
      <c r="A3213">
        <v>2820011753</v>
      </c>
      <c r="B3213">
        <v>7820011753</v>
      </c>
      <c r="C3213" t="s">
        <v>29</v>
      </c>
      <c r="D3213" t="s">
        <v>1563</v>
      </c>
      <c r="E3213" t="s">
        <v>7140</v>
      </c>
      <c r="F3213" t="s">
        <v>156</v>
      </c>
      <c r="G3213" t="s">
        <v>252</v>
      </c>
      <c r="H3213" t="s">
        <v>253</v>
      </c>
      <c r="I3213" t="s">
        <v>1565</v>
      </c>
      <c r="J3213" t="s">
        <v>1566</v>
      </c>
      <c r="K3213" t="s">
        <v>1055</v>
      </c>
      <c r="L3213" t="s">
        <v>64</v>
      </c>
      <c r="M3213" t="s">
        <v>7141</v>
      </c>
      <c r="N3213" t="s">
        <v>66</v>
      </c>
      <c r="O3213" t="s">
        <v>257</v>
      </c>
      <c r="P3213" t="s">
        <v>42</v>
      </c>
      <c r="Q3213" t="s">
        <v>686</v>
      </c>
      <c r="R3213" t="s">
        <v>99</v>
      </c>
      <c r="S3213" t="s">
        <v>100</v>
      </c>
      <c r="T3213">
        <v>14.84816</v>
      </c>
      <c r="U3213">
        <v>-91.524760000000001</v>
      </c>
      <c r="V3213" t="s">
        <v>259</v>
      </c>
      <c r="W3213" t="s">
        <v>22</v>
      </c>
      <c r="X3213" t="s">
        <v>4186</v>
      </c>
      <c r="Y3213" t="s">
        <v>260</v>
      </c>
      <c r="Z3213" t="s">
        <v>261</v>
      </c>
      <c r="AC3213" t="str">
        <f>_xlfn.XLOOKUP(UNIVERSO[[#This Row],[Ruta DN]],'[1]CUOTA RUTA'!E:E,'[1]CUOTA RUTA'!G:G)</f>
        <v>Cargar</v>
      </c>
    </row>
    <row r="3214" spans="1:29" x14ac:dyDescent="0.25">
      <c r="A3214">
        <v>2820011693</v>
      </c>
      <c r="B3214">
        <v>7820011693</v>
      </c>
      <c r="C3214" t="s">
        <v>29</v>
      </c>
      <c r="D3214" t="s">
        <v>1614</v>
      </c>
      <c r="E3214" t="s">
        <v>7142</v>
      </c>
      <c r="F3214" t="s">
        <v>156</v>
      </c>
      <c r="G3214" t="s">
        <v>252</v>
      </c>
      <c r="H3214" t="s">
        <v>253</v>
      </c>
      <c r="I3214" t="s">
        <v>1616</v>
      </c>
      <c r="J3214" t="s">
        <v>1617</v>
      </c>
      <c r="K3214" t="s">
        <v>37</v>
      </c>
      <c r="L3214" t="s">
        <v>38</v>
      </c>
      <c r="M3214" t="s">
        <v>7143</v>
      </c>
      <c r="N3214" t="s">
        <v>66</v>
      </c>
      <c r="O3214" t="s">
        <v>901</v>
      </c>
      <c r="P3214" t="s">
        <v>42</v>
      </c>
      <c r="Q3214" t="s">
        <v>617</v>
      </c>
      <c r="R3214" t="s">
        <v>99</v>
      </c>
      <c r="S3214" t="s">
        <v>100</v>
      </c>
      <c r="T3214">
        <v>14.813174800000001</v>
      </c>
      <c r="U3214">
        <v>-91.494164400000003</v>
      </c>
      <c r="V3214" t="s">
        <v>259</v>
      </c>
      <c r="W3214" t="s">
        <v>22</v>
      </c>
      <c r="X3214" t="s">
        <v>4186</v>
      </c>
      <c r="Y3214" t="s">
        <v>260</v>
      </c>
      <c r="Z3214" t="s">
        <v>261</v>
      </c>
      <c r="AC3214" t="str">
        <f>_xlfn.XLOOKUP(UNIVERSO[[#This Row],[Ruta DN]],'[1]CUOTA RUTA'!E:E,'[1]CUOTA RUTA'!G:G)</f>
        <v>Cargar</v>
      </c>
    </row>
    <row r="3215" spans="1:29" x14ac:dyDescent="0.25">
      <c r="A3215">
        <v>2820011662</v>
      </c>
      <c r="B3215">
        <v>7820011662</v>
      </c>
      <c r="C3215" t="s">
        <v>29</v>
      </c>
      <c r="D3215" t="s">
        <v>1699</v>
      </c>
      <c r="E3215" t="s">
        <v>7144</v>
      </c>
      <c r="F3215" t="s">
        <v>156</v>
      </c>
      <c r="G3215" t="s">
        <v>252</v>
      </c>
      <c r="H3215" t="s">
        <v>253</v>
      </c>
      <c r="I3215" t="s">
        <v>1701</v>
      </c>
      <c r="J3215" t="s">
        <v>1702</v>
      </c>
      <c r="K3215" t="s">
        <v>37</v>
      </c>
      <c r="L3215" t="s">
        <v>38</v>
      </c>
      <c r="M3215" t="s">
        <v>7145</v>
      </c>
      <c r="N3215" t="s">
        <v>66</v>
      </c>
      <c r="O3215" t="s">
        <v>257</v>
      </c>
      <c r="P3215" t="s">
        <v>42</v>
      </c>
      <c r="Q3215" t="s">
        <v>617</v>
      </c>
      <c r="R3215" t="s">
        <v>99</v>
      </c>
      <c r="S3215" t="s">
        <v>100</v>
      </c>
      <c r="T3215">
        <v>14.858468</v>
      </c>
      <c r="U3215">
        <v>-91.478110999999998</v>
      </c>
      <c r="V3215" t="s">
        <v>259</v>
      </c>
      <c r="W3215" t="s">
        <v>22</v>
      </c>
      <c r="X3215" t="s">
        <v>4181</v>
      </c>
      <c r="Y3215" t="s">
        <v>260</v>
      </c>
      <c r="Z3215" t="s">
        <v>261</v>
      </c>
      <c r="AA3215">
        <v>1</v>
      </c>
      <c r="AC3215" t="str">
        <f>_xlfn.XLOOKUP(UNIVERSO[[#This Row],[Ruta DN]],'[1]CUOTA RUTA'!E:E,'[1]CUOTA RUTA'!G:G)</f>
        <v>Cargar</v>
      </c>
    </row>
    <row r="3216" spans="1:29" x14ac:dyDescent="0.25">
      <c r="A3216">
        <v>2820011647</v>
      </c>
      <c r="B3216">
        <v>7820011647</v>
      </c>
      <c r="C3216" t="s">
        <v>29</v>
      </c>
      <c r="D3216" t="s">
        <v>2046</v>
      </c>
      <c r="E3216" t="s">
        <v>7146</v>
      </c>
      <c r="F3216" t="s">
        <v>156</v>
      </c>
      <c r="G3216" t="s">
        <v>252</v>
      </c>
      <c r="H3216" t="s">
        <v>253</v>
      </c>
      <c r="I3216" t="s">
        <v>2047</v>
      </c>
      <c r="J3216" t="s">
        <v>2048</v>
      </c>
      <c r="K3216" t="s">
        <v>37</v>
      </c>
      <c r="L3216" t="s">
        <v>64</v>
      </c>
      <c r="M3216" t="s">
        <v>7147</v>
      </c>
      <c r="N3216" t="s">
        <v>66</v>
      </c>
      <c r="O3216" t="s">
        <v>257</v>
      </c>
      <c r="P3216" t="s">
        <v>42</v>
      </c>
      <c r="Q3216" t="s">
        <v>258</v>
      </c>
      <c r="R3216" t="s">
        <v>99</v>
      </c>
      <c r="S3216" t="s">
        <v>100</v>
      </c>
      <c r="T3216">
        <v>14.836136293597519</v>
      </c>
      <c r="U3216">
        <v>-91.513832733035088</v>
      </c>
      <c r="V3216" t="s">
        <v>259</v>
      </c>
      <c r="W3216" t="s">
        <v>22</v>
      </c>
      <c r="X3216" t="s">
        <v>4181</v>
      </c>
      <c r="Y3216" t="s">
        <v>260</v>
      </c>
      <c r="Z3216" t="s">
        <v>261</v>
      </c>
      <c r="AA3216">
        <v>7</v>
      </c>
      <c r="AC3216" t="str">
        <f>_xlfn.XLOOKUP(UNIVERSO[[#This Row],[Ruta DN]],'[1]CUOTA RUTA'!E:E,'[1]CUOTA RUTA'!G:G)</f>
        <v>Cargar</v>
      </c>
    </row>
    <row r="3217" spans="1:29" x14ac:dyDescent="0.25">
      <c r="A3217">
        <v>2820011644</v>
      </c>
      <c r="B3217">
        <v>7820011644</v>
      </c>
      <c r="C3217" t="s">
        <v>29</v>
      </c>
      <c r="D3217" t="s">
        <v>603</v>
      </c>
      <c r="E3217" t="s">
        <v>7148</v>
      </c>
      <c r="F3217" t="s">
        <v>32</v>
      </c>
      <c r="G3217" t="s">
        <v>33</v>
      </c>
      <c r="H3217" t="s">
        <v>34</v>
      </c>
      <c r="I3217" t="s">
        <v>605</v>
      </c>
      <c r="J3217" t="s">
        <v>606</v>
      </c>
      <c r="K3217" t="s">
        <v>54</v>
      </c>
      <c r="L3217" t="s">
        <v>64</v>
      </c>
      <c r="M3217" t="s">
        <v>7149</v>
      </c>
      <c r="N3217" t="s">
        <v>40</v>
      </c>
      <c r="O3217" t="s">
        <v>41</v>
      </c>
      <c r="P3217" t="s">
        <v>42</v>
      </c>
      <c r="Q3217" t="s">
        <v>488</v>
      </c>
      <c r="R3217" t="s">
        <v>44</v>
      </c>
      <c r="S3217" t="s">
        <v>45</v>
      </c>
      <c r="T3217">
        <v>13.930099999999999</v>
      </c>
      <c r="U3217">
        <v>-90.821365</v>
      </c>
      <c r="V3217" t="s">
        <v>46</v>
      </c>
      <c r="W3217" t="s">
        <v>22</v>
      </c>
      <c r="X3217" t="s">
        <v>4186</v>
      </c>
      <c r="Y3217" t="s">
        <v>48</v>
      </c>
      <c r="Z3217" t="s">
        <v>49</v>
      </c>
      <c r="AC3217" t="str">
        <f>_xlfn.XLOOKUP(UNIVERSO[[#This Row],[Ruta DN]],'[1]CUOTA RUTA'!E:E,'[1]CUOTA RUTA'!G:G)</f>
        <v>Cargar</v>
      </c>
    </row>
    <row r="3218" spans="1:29" x14ac:dyDescent="0.25">
      <c r="A3218">
        <v>2820011621</v>
      </c>
      <c r="B3218">
        <v>7820011621</v>
      </c>
      <c r="C3218" t="s">
        <v>29</v>
      </c>
      <c r="D3218" t="s">
        <v>1688</v>
      </c>
      <c r="E3218" t="s">
        <v>7150</v>
      </c>
      <c r="F3218" t="s">
        <v>156</v>
      </c>
      <c r="G3218" t="s">
        <v>252</v>
      </c>
      <c r="H3218" t="s">
        <v>253</v>
      </c>
      <c r="I3218" t="s">
        <v>1690</v>
      </c>
      <c r="J3218" t="s">
        <v>1691</v>
      </c>
      <c r="K3218" t="s">
        <v>1055</v>
      </c>
      <c r="L3218" t="s">
        <v>64</v>
      </c>
      <c r="M3218" t="s">
        <v>7151</v>
      </c>
      <c r="N3218" t="s">
        <v>66</v>
      </c>
      <c r="O3218" t="s">
        <v>257</v>
      </c>
      <c r="P3218" t="s">
        <v>42</v>
      </c>
      <c r="Q3218" t="s">
        <v>617</v>
      </c>
      <c r="R3218" t="s">
        <v>99</v>
      </c>
      <c r="S3218" t="s">
        <v>100</v>
      </c>
      <c r="T3218">
        <v>14.83713164459914</v>
      </c>
      <c r="U3218">
        <v>-91.542183347046361</v>
      </c>
      <c r="V3218" t="s">
        <v>259</v>
      </c>
      <c r="W3218" t="s">
        <v>22</v>
      </c>
      <c r="X3218" t="s">
        <v>4186</v>
      </c>
      <c r="Y3218" t="s">
        <v>260</v>
      </c>
      <c r="Z3218" t="s">
        <v>261</v>
      </c>
      <c r="AC3218" t="str">
        <f>_xlfn.XLOOKUP(UNIVERSO[[#This Row],[Ruta DN]],'[1]CUOTA RUTA'!E:E,'[1]CUOTA RUTA'!G:G)</f>
        <v>Cargar</v>
      </c>
    </row>
    <row r="3219" spans="1:29" x14ac:dyDescent="0.25">
      <c r="A3219">
        <v>2820011587</v>
      </c>
      <c r="B3219">
        <v>7820011587</v>
      </c>
      <c r="C3219" t="s">
        <v>29</v>
      </c>
      <c r="D3219" t="s">
        <v>1639</v>
      </c>
      <c r="E3219" t="s">
        <v>7152</v>
      </c>
      <c r="F3219" t="s">
        <v>156</v>
      </c>
      <c r="G3219" t="s">
        <v>157</v>
      </c>
      <c r="H3219" t="s">
        <v>158</v>
      </c>
      <c r="I3219" t="s">
        <v>1641</v>
      </c>
      <c r="J3219" t="s">
        <v>1642</v>
      </c>
      <c r="K3219" t="s">
        <v>37</v>
      </c>
      <c r="L3219" t="s">
        <v>64</v>
      </c>
      <c r="M3219" t="s">
        <v>7153</v>
      </c>
      <c r="N3219" t="s">
        <v>66</v>
      </c>
      <c r="O3219" t="s">
        <v>162</v>
      </c>
      <c r="P3219" t="s">
        <v>42</v>
      </c>
      <c r="Q3219" t="s">
        <v>163</v>
      </c>
      <c r="R3219" t="s">
        <v>99</v>
      </c>
      <c r="S3219" t="s">
        <v>100</v>
      </c>
      <c r="T3219">
        <v>14.879315999999999</v>
      </c>
      <c r="U3219">
        <v>-91.459175999999999</v>
      </c>
      <c r="V3219" t="s">
        <v>164</v>
      </c>
      <c r="W3219" t="s">
        <v>22</v>
      </c>
      <c r="X3219" t="s">
        <v>4181</v>
      </c>
      <c r="Y3219" t="s">
        <v>165</v>
      </c>
      <c r="Z3219" t="s">
        <v>166</v>
      </c>
      <c r="AC3219" t="str">
        <f>_xlfn.XLOOKUP(UNIVERSO[[#This Row],[Ruta DN]],'[1]CUOTA RUTA'!E:E,'[1]CUOTA RUTA'!G:G)</f>
        <v>Cargar</v>
      </c>
    </row>
    <row r="3220" spans="1:29" x14ac:dyDescent="0.25">
      <c r="A3220">
        <v>2820011567</v>
      </c>
      <c r="B3220">
        <v>7820011567</v>
      </c>
      <c r="C3220" t="s">
        <v>29</v>
      </c>
      <c r="D3220" t="s">
        <v>1614</v>
      </c>
      <c r="E3220" t="s">
        <v>7154</v>
      </c>
      <c r="F3220" t="s">
        <v>156</v>
      </c>
      <c r="G3220" t="s">
        <v>252</v>
      </c>
      <c r="H3220" t="s">
        <v>253</v>
      </c>
      <c r="I3220" t="s">
        <v>1616</v>
      </c>
      <c r="J3220" t="s">
        <v>1617</v>
      </c>
      <c r="K3220" t="s">
        <v>1055</v>
      </c>
      <c r="L3220" t="s">
        <v>64</v>
      </c>
      <c r="M3220" t="s">
        <v>7155</v>
      </c>
      <c r="N3220" t="s">
        <v>66</v>
      </c>
      <c r="O3220" t="s">
        <v>257</v>
      </c>
      <c r="P3220" t="s">
        <v>42</v>
      </c>
      <c r="Q3220" t="s">
        <v>617</v>
      </c>
      <c r="R3220" t="s">
        <v>99</v>
      </c>
      <c r="S3220" t="s">
        <v>100</v>
      </c>
      <c r="T3220">
        <v>14.85383</v>
      </c>
      <c r="U3220">
        <v>-91.555660000000003</v>
      </c>
      <c r="V3220" t="s">
        <v>259</v>
      </c>
      <c r="W3220" t="s">
        <v>22</v>
      </c>
      <c r="X3220" t="s">
        <v>4186</v>
      </c>
      <c r="Y3220" t="s">
        <v>260</v>
      </c>
      <c r="Z3220" t="s">
        <v>261</v>
      </c>
      <c r="AC3220" t="str">
        <f>_xlfn.XLOOKUP(UNIVERSO[[#This Row],[Ruta DN]],'[1]CUOTA RUTA'!E:E,'[1]CUOTA RUTA'!G:G)</f>
        <v>Cargar</v>
      </c>
    </row>
    <row r="3221" spans="1:29" x14ac:dyDescent="0.25">
      <c r="A3221">
        <v>2820011551</v>
      </c>
      <c r="B3221">
        <v>7820011551</v>
      </c>
      <c r="C3221" t="s">
        <v>29</v>
      </c>
      <c r="D3221" t="s">
        <v>1871</v>
      </c>
      <c r="E3221" t="s">
        <v>7156</v>
      </c>
      <c r="F3221" t="s">
        <v>156</v>
      </c>
      <c r="G3221" t="s">
        <v>252</v>
      </c>
      <c r="H3221" t="s">
        <v>253</v>
      </c>
      <c r="I3221" t="s">
        <v>1873</v>
      </c>
      <c r="J3221" t="s">
        <v>1874</v>
      </c>
      <c r="K3221" t="s">
        <v>37</v>
      </c>
      <c r="L3221" t="s">
        <v>64</v>
      </c>
      <c r="M3221" t="s">
        <v>7157</v>
      </c>
      <c r="N3221" t="s">
        <v>66</v>
      </c>
      <c r="O3221" t="s">
        <v>257</v>
      </c>
      <c r="P3221" t="s">
        <v>42</v>
      </c>
      <c r="Q3221" t="s">
        <v>617</v>
      </c>
      <c r="R3221" t="s">
        <v>99</v>
      </c>
      <c r="S3221" t="s">
        <v>100</v>
      </c>
      <c r="T3221">
        <v>14.857727237977089</v>
      </c>
      <c r="U3221">
        <v>-91.510100606828928</v>
      </c>
      <c r="V3221" t="s">
        <v>259</v>
      </c>
      <c r="W3221" t="s">
        <v>22</v>
      </c>
      <c r="X3221" t="s">
        <v>4181</v>
      </c>
      <c r="Y3221" t="s">
        <v>260</v>
      </c>
      <c r="Z3221" t="s">
        <v>261</v>
      </c>
      <c r="AC3221" t="str">
        <f>_xlfn.XLOOKUP(UNIVERSO[[#This Row],[Ruta DN]],'[1]CUOTA RUTA'!E:E,'[1]CUOTA RUTA'!G:G)</f>
        <v>Cargar</v>
      </c>
    </row>
    <row r="3222" spans="1:29" x14ac:dyDescent="0.25">
      <c r="A3222">
        <v>2820011513</v>
      </c>
      <c r="B3222">
        <v>7820011513</v>
      </c>
      <c r="C3222" t="s">
        <v>29</v>
      </c>
      <c r="D3222" t="s">
        <v>956</v>
      </c>
      <c r="E3222" t="s">
        <v>7158</v>
      </c>
      <c r="F3222" t="s">
        <v>76</v>
      </c>
      <c r="G3222" t="s">
        <v>77</v>
      </c>
      <c r="H3222" t="s">
        <v>78</v>
      </c>
      <c r="I3222" t="s">
        <v>958</v>
      </c>
      <c r="J3222" t="s">
        <v>959</v>
      </c>
      <c r="K3222" t="s">
        <v>37</v>
      </c>
      <c r="L3222" t="s">
        <v>38</v>
      </c>
      <c r="M3222" t="s">
        <v>7159</v>
      </c>
      <c r="N3222" t="s">
        <v>40</v>
      </c>
      <c r="O3222" t="s">
        <v>267</v>
      </c>
      <c r="P3222" t="s">
        <v>42</v>
      </c>
      <c r="Q3222" t="s">
        <v>127</v>
      </c>
      <c r="R3222" t="s">
        <v>84</v>
      </c>
      <c r="S3222" t="s">
        <v>85</v>
      </c>
      <c r="T3222">
        <v>14.190782</v>
      </c>
      <c r="U3222">
        <v>-91.303695000000005</v>
      </c>
      <c r="V3222" t="s">
        <v>82</v>
      </c>
      <c r="W3222" t="s">
        <v>22</v>
      </c>
      <c r="X3222" t="s">
        <v>4181</v>
      </c>
      <c r="Y3222" t="s">
        <v>86</v>
      </c>
      <c r="Z3222" t="s">
        <v>87</v>
      </c>
      <c r="AC3222" t="str">
        <f>_xlfn.XLOOKUP(UNIVERSO[[#This Row],[Ruta DN]],'[1]CUOTA RUTA'!E:E,'[1]CUOTA RUTA'!G:G)</f>
        <v>Cargar</v>
      </c>
    </row>
    <row r="3223" spans="1:29" x14ac:dyDescent="0.25">
      <c r="A3223">
        <v>2820011498</v>
      </c>
      <c r="B3223">
        <v>7820011498</v>
      </c>
      <c r="C3223" t="s">
        <v>29</v>
      </c>
      <c r="D3223" t="s">
        <v>1119</v>
      </c>
      <c r="E3223" t="s">
        <v>7160</v>
      </c>
      <c r="F3223" t="s">
        <v>76</v>
      </c>
      <c r="G3223" t="s">
        <v>77</v>
      </c>
      <c r="H3223" t="s">
        <v>78</v>
      </c>
      <c r="I3223" t="s">
        <v>1121</v>
      </c>
      <c r="J3223" t="s">
        <v>1122</v>
      </c>
      <c r="K3223" t="s">
        <v>37</v>
      </c>
      <c r="L3223" t="s">
        <v>38</v>
      </c>
      <c r="M3223" t="s">
        <v>7161</v>
      </c>
      <c r="N3223" t="s">
        <v>136</v>
      </c>
      <c r="O3223" t="s">
        <v>7162</v>
      </c>
      <c r="P3223" t="s">
        <v>42</v>
      </c>
      <c r="Q3223" t="s">
        <v>127</v>
      </c>
      <c r="R3223" t="s">
        <v>84</v>
      </c>
      <c r="S3223" t="s">
        <v>85</v>
      </c>
      <c r="T3223">
        <v>14.544449999999999</v>
      </c>
      <c r="U3223">
        <v>-91.322384999999997</v>
      </c>
      <c r="V3223" t="s">
        <v>82</v>
      </c>
      <c r="W3223" t="s">
        <v>22</v>
      </c>
      <c r="X3223" t="s">
        <v>4181</v>
      </c>
      <c r="Y3223" t="s">
        <v>86</v>
      </c>
      <c r="Z3223" t="s">
        <v>87</v>
      </c>
      <c r="AC3223" t="str">
        <f>_xlfn.XLOOKUP(UNIVERSO[[#This Row],[Ruta DN]],'[1]CUOTA RUTA'!E:E,'[1]CUOTA RUTA'!G:G)</f>
        <v>Cargar</v>
      </c>
    </row>
    <row r="3224" spans="1:29" x14ac:dyDescent="0.25">
      <c r="A3224">
        <v>2820011497</v>
      </c>
      <c r="B3224">
        <v>7820011497</v>
      </c>
      <c r="C3224" t="s">
        <v>29</v>
      </c>
      <c r="D3224" t="s">
        <v>1021</v>
      </c>
      <c r="E3224" t="s">
        <v>7163</v>
      </c>
      <c r="F3224" t="s">
        <v>76</v>
      </c>
      <c r="G3224" t="s">
        <v>77</v>
      </c>
      <c r="H3224" t="s">
        <v>78</v>
      </c>
      <c r="I3224" t="s">
        <v>1023</v>
      </c>
      <c r="J3224" t="s">
        <v>1024</v>
      </c>
      <c r="K3224" t="s">
        <v>1055</v>
      </c>
      <c r="L3224" t="s">
        <v>64</v>
      </c>
      <c r="M3224" t="s">
        <v>7164</v>
      </c>
      <c r="N3224" t="s">
        <v>136</v>
      </c>
      <c r="O3224" t="s">
        <v>7162</v>
      </c>
      <c r="P3224" t="s">
        <v>42</v>
      </c>
      <c r="Q3224" t="s">
        <v>127</v>
      </c>
      <c r="R3224" t="s">
        <v>84</v>
      </c>
      <c r="S3224" t="s">
        <v>85</v>
      </c>
      <c r="T3224">
        <v>14.541955</v>
      </c>
      <c r="U3224">
        <v>-91.321815999999998</v>
      </c>
      <c r="V3224" t="s">
        <v>82</v>
      </c>
      <c r="W3224" t="s">
        <v>22</v>
      </c>
      <c r="X3224" t="s">
        <v>4186</v>
      </c>
      <c r="Y3224" t="s">
        <v>86</v>
      </c>
      <c r="Z3224" t="s">
        <v>87</v>
      </c>
      <c r="AC3224" t="str">
        <f>_xlfn.XLOOKUP(UNIVERSO[[#This Row],[Ruta DN]],'[1]CUOTA RUTA'!E:E,'[1]CUOTA RUTA'!G:G)</f>
        <v>Cargar</v>
      </c>
    </row>
    <row r="3225" spans="1:29" x14ac:dyDescent="0.25">
      <c r="A3225">
        <v>2820011490</v>
      </c>
      <c r="B3225">
        <v>7820011490</v>
      </c>
      <c r="C3225" t="s">
        <v>29</v>
      </c>
      <c r="D3225" t="s">
        <v>250</v>
      </c>
      <c r="E3225" t="s">
        <v>7165</v>
      </c>
      <c r="F3225" t="s">
        <v>156</v>
      </c>
      <c r="G3225" t="s">
        <v>252</v>
      </c>
      <c r="H3225" t="s">
        <v>253</v>
      </c>
      <c r="I3225" t="s">
        <v>254</v>
      </c>
      <c r="J3225" t="s">
        <v>255</v>
      </c>
      <c r="K3225" t="s">
        <v>37</v>
      </c>
      <c r="L3225" t="s">
        <v>38</v>
      </c>
      <c r="M3225" t="s">
        <v>7166</v>
      </c>
      <c r="N3225" t="s">
        <v>66</v>
      </c>
      <c r="O3225" t="s">
        <v>345</v>
      </c>
      <c r="P3225" t="s">
        <v>42</v>
      </c>
      <c r="Q3225" t="s">
        <v>258</v>
      </c>
      <c r="R3225" t="s">
        <v>99</v>
      </c>
      <c r="S3225" t="s">
        <v>100</v>
      </c>
      <c r="T3225">
        <v>14.889189999999999</v>
      </c>
      <c r="U3225">
        <v>-91.51352</v>
      </c>
      <c r="V3225" t="s">
        <v>259</v>
      </c>
      <c r="W3225" t="s">
        <v>22</v>
      </c>
      <c r="X3225" t="s">
        <v>4186</v>
      </c>
      <c r="Y3225" t="s">
        <v>260</v>
      </c>
      <c r="Z3225" t="s">
        <v>261</v>
      </c>
      <c r="AC3225" t="str">
        <f>_xlfn.XLOOKUP(UNIVERSO[[#This Row],[Ruta DN]],'[1]CUOTA RUTA'!E:E,'[1]CUOTA RUTA'!G:G)</f>
        <v>Cargar</v>
      </c>
    </row>
    <row r="3226" spans="1:29" x14ac:dyDescent="0.25">
      <c r="A3226">
        <v>2820011485</v>
      </c>
      <c r="B3226">
        <v>7820011485</v>
      </c>
      <c r="C3226" t="s">
        <v>29</v>
      </c>
      <c r="D3226" t="s">
        <v>658</v>
      </c>
      <c r="E3226" t="s">
        <v>7167</v>
      </c>
      <c r="F3226" t="s">
        <v>156</v>
      </c>
      <c r="G3226" t="s">
        <v>157</v>
      </c>
      <c r="H3226" t="s">
        <v>158</v>
      </c>
      <c r="I3226" t="s">
        <v>660</v>
      </c>
      <c r="J3226" t="s">
        <v>661</v>
      </c>
      <c r="K3226" t="s">
        <v>37</v>
      </c>
      <c r="L3226" t="s">
        <v>38</v>
      </c>
      <c r="M3226" t="s">
        <v>7168</v>
      </c>
      <c r="N3226" t="s">
        <v>66</v>
      </c>
      <c r="O3226" t="s">
        <v>162</v>
      </c>
      <c r="P3226" t="s">
        <v>42</v>
      </c>
      <c r="Q3226" t="s">
        <v>163</v>
      </c>
      <c r="R3226" t="s">
        <v>99</v>
      </c>
      <c r="S3226" t="s">
        <v>100</v>
      </c>
      <c r="T3226">
        <v>14.873764980000001</v>
      </c>
      <c r="U3226">
        <v>-91.464118080000006</v>
      </c>
      <c r="V3226" t="s">
        <v>164</v>
      </c>
      <c r="W3226" t="s">
        <v>22</v>
      </c>
      <c r="X3226" t="s">
        <v>4181</v>
      </c>
      <c r="Y3226" t="s">
        <v>165</v>
      </c>
      <c r="Z3226" t="s">
        <v>166</v>
      </c>
      <c r="AA3226">
        <v>9</v>
      </c>
      <c r="AC3226" t="str">
        <f>_xlfn.XLOOKUP(UNIVERSO[[#This Row],[Ruta DN]],'[1]CUOTA RUTA'!E:E,'[1]CUOTA RUTA'!G:G)</f>
        <v>Cargar</v>
      </c>
    </row>
    <row r="3227" spans="1:29" x14ac:dyDescent="0.25">
      <c r="A3227">
        <v>2820011474</v>
      </c>
      <c r="B3227">
        <v>7820011474</v>
      </c>
      <c r="C3227" t="s">
        <v>29</v>
      </c>
      <c r="D3227" t="s">
        <v>1726</v>
      </c>
      <c r="E3227" t="s">
        <v>7169</v>
      </c>
      <c r="F3227" t="s">
        <v>156</v>
      </c>
      <c r="G3227" t="s">
        <v>252</v>
      </c>
      <c r="H3227" t="s">
        <v>253</v>
      </c>
      <c r="I3227" t="s">
        <v>1728</v>
      </c>
      <c r="J3227" t="s">
        <v>1729</v>
      </c>
      <c r="K3227" t="s">
        <v>37</v>
      </c>
      <c r="L3227" t="s">
        <v>64</v>
      </c>
      <c r="M3227" t="s">
        <v>7170</v>
      </c>
      <c r="N3227" t="s">
        <v>66</v>
      </c>
      <c r="O3227" t="s">
        <v>257</v>
      </c>
      <c r="P3227" t="s">
        <v>42</v>
      </c>
      <c r="Q3227" t="s">
        <v>258</v>
      </c>
      <c r="R3227" t="s">
        <v>99</v>
      </c>
      <c r="S3227" t="s">
        <v>100</v>
      </c>
      <c r="T3227">
        <v>14.83534768223762</v>
      </c>
      <c r="U3227">
        <v>-91.510348124429584</v>
      </c>
      <c r="V3227" t="s">
        <v>259</v>
      </c>
      <c r="W3227" t="s">
        <v>22</v>
      </c>
      <c r="X3227" t="s">
        <v>4181</v>
      </c>
      <c r="Y3227" t="s">
        <v>260</v>
      </c>
      <c r="Z3227" t="s">
        <v>261</v>
      </c>
      <c r="AC3227" t="str">
        <f>_xlfn.XLOOKUP(UNIVERSO[[#This Row],[Ruta DN]],'[1]CUOTA RUTA'!E:E,'[1]CUOTA RUTA'!G:G)</f>
        <v>Cargar</v>
      </c>
    </row>
    <row r="3228" spans="1:29" x14ac:dyDescent="0.25">
      <c r="A3228">
        <v>2820011466</v>
      </c>
      <c r="B3228">
        <v>7820011466</v>
      </c>
      <c r="C3228" t="s">
        <v>29</v>
      </c>
      <c r="D3228" t="s">
        <v>1487</v>
      </c>
      <c r="E3228" t="s">
        <v>1674</v>
      </c>
      <c r="F3228" t="s">
        <v>156</v>
      </c>
      <c r="G3228" t="s">
        <v>252</v>
      </c>
      <c r="H3228" t="s">
        <v>253</v>
      </c>
      <c r="I3228" t="s">
        <v>1489</v>
      </c>
      <c r="J3228" t="s">
        <v>1490</v>
      </c>
      <c r="K3228" t="s">
        <v>37</v>
      </c>
      <c r="L3228" t="s">
        <v>64</v>
      </c>
      <c r="M3228" t="s">
        <v>7171</v>
      </c>
      <c r="N3228" t="s">
        <v>66</v>
      </c>
      <c r="O3228" t="s">
        <v>257</v>
      </c>
      <c r="P3228" t="s">
        <v>42</v>
      </c>
      <c r="Q3228" t="s">
        <v>258</v>
      </c>
      <c r="R3228" t="s">
        <v>99</v>
      </c>
      <c r="S3228" t="s">
        <v>100</v>
      </c>
      <c r="T3228">
        <v>14.834071579389271</v>
      </c>
      <c r="U3228">
        <v>-91.517029087990522</v>
      </c>
      <c r="V3228" t="s">
        <v>259</v>
      </c>
      <c r="W3228" t="s">
        <v>22</v>
      </c>
      <c r="X3228" t="s">
        <v>4181</v>
      </c>
      <c r="Y3228" t="s">
        <v>260</v>
      </c>
      <c r="Z3228" t="s">
        <v>261</v>
      </c>
      <c r="AC3228" t="str">
        <f>_xlfn.XLOOKUP(UNIVERSO[[#This Row],[Ruta DN]],'[1]CUOTA RUTA'!E:E,'[1]CUOTA RUTA'!G:G)</f>
        <v>Cargar</v>
      </c>
    </row>
    <row r="3229" spans="1:29" x14ac:dyDescent="0.25">
      <c r="A3229">
        <v>2820011461</v>
      </c>
      <c r="B3229">
        <v>7820011461</v>
      </c>
      <c r="C3229" t="s">
        <v>29</v>
      </c>
      <c r="D3229" t="s">
        <v>250</v>
      </c>
      <c r="E3229" t="s">
        <v>4779</v>
      </c>
      <c r="F3229" t="s">
        <v>156</v>
      </c>
      <c r="G3229" t="s">
        <v>252</v>
      </c>
      <c r="H3229" t="s">
        <v>253</v>
      </c>
      <c r="I3229" t="s">
        <v>254</v>
      </c>
      <c r="J3229" t="s">
        <v>255</v>
      </c>
      <c r="K3229" t="s">
        <v>37</v>
      </c>
      <c r="L3229" t="s">
        <v>64</v>
      </c>
      <c r="M3229" t="s">
        <v>7172</v>
      </c>
      <c r="N3229" t="s">
        <v>66</v>
      </c>
      <c r="O3229" t="s">
        <v>901</v>
      </c>
      <c r="P3229" t="s">
        <v>42</v>
      </c>
      <c r="Q3229" t="s">
        <v>258</v>
      </c>
      <c r="R3229" t="s">
        <v>99</v>
      </c>
      <c r="S3229" t="s">
        <v>100</v>
      </c>
      <c r="T3229">
        <v>14.816025</v>
      </c>
      <c r="U3229">
        <v>-91.496727000000007</v>
      </c>
      <c r="V3229" t="s">
        <v>259</v>
      </c>
      <c r="W3229" t="s">
        <v>22</v>
      </c>
      <c r="X3229" t="s">
        <v>4186</v>
      </c>
      <c r="Y3229" t="s">
        <v>260</v>
      </c>
      <c r="Z3229" t="s">
        <v>261</v>
      </c>
      <c r="AC3229" t="str">
        <f>_xlfn.XLOOKUP(UNIVERSO[[#This Row],[Ruta DN]],'[1]CUOTA RUTA'!E:E,'[1]CUOTA RUTA'!G:G)</f>
        <v>Cargar</v>
      </c>
    </row>
    <row r="3230" spans="1:29" x14ac:dyDescent="0.25">
      <c r="A3230">
        <v>2820011460</v>
      </c>
      <c r="B3230">
        <v>7820011460</v>
      </c>
      <c r="C3230" t="s">
        <v>29</v>
      </c>
      <c r="D3230" t="s">
        <v>2046</v>
      </c>
      <c r="E3230" t="s">
        <v>7173</v>
      </c>
      <c r="F3230" t="s">
        <v>156</v>
      </c>
      <c r="G3230" t="s">
        <v>252</v>
      </c>
      <c r="H3230" t="s">
        <v>253</v>
      </c>
      <c r="I3230" t="s">
        <v>2047</v>
      </c>
      <c r="J3230" t="s">
        <v>2048</v>
      </c>
      <c r="K3230" t="s">
        <v>37</v>
      </c>
      <c r="L3230" t="s">
        <v>38</v>
      </c>
      <c r="M3230" t="s">
        <v>7174</v>
      </c>
      <c r="N3230" t="s">
        <v>66</v>
      </c>
      <c r="O3230" t="s">
        <v>257</v>
      </c>
      <c r="P3230" t="s">
        <v>42</v>
      </c>
      <c r="Q3230" t="s">
        <v>258</v>
      </c>
      <c r="R3230" t="s">
        <v>99</v>
      </c>
      <c r="S3230" t="s">
        <v>100</v>
      </c>
      <c r="T3230">
        <v>14.836931999999999</v>
      </c>
      <c r="U3230">
        <v>-91.514318000000003</v>
      </c>
      <c r="V3230" t="s">
        <v>259</v>
      </c>
      <c r="W3230" t="s">
        <v>22</v>
      </c>
      <c r="X3230" t="s">
        <v>4181</v>
      </c>
      <c r="Y3230" t="s">
        <v>260</v>
      </c>
      <c r="Z3230" t="s">
        <v>261</v>
      </c>
      <c r="AC3230" t="str">
        <f>_xlfn.XLOOKUP(UNIVERSO[[#This Row],[Ruta DN]],'[1]CUOTA RUTA'!E:E,'[1]CUOTA RUTA'!G:G)</f>
        <v>Cargar</v>
      </c>
    </row>
    <row r="3231" spans="1:29" x14ac:dyDescent="0.25">
      <c r="A3231">
        <v>2820011453</v>
      </c>
      <c r="B3231">
        <v>7820011453</v>
      </c>
      <c r="C3231" t="s">
        <v>29</v>
      </c>
      <c r="D3231" t="s">
        <v>1699</v>
      </c>
      <c r="E3231" t="s">
        <v>7142</v>
      </c>
      <c r="F3231" t="s">
        <v>156</v>
      </c>
      <c r="G3231" t="s">
        <v>252</v>
      </c>
      <c r="H3231" t="s">
        <v>253</v>
      </c>
      <c r="I3231" t="s">
        <v>1701</v>
      </c>
      <c r="J3231" t="s">
        <v>1702</v>
      </c>
      <c r="K3231" t="s">
        <v>37</v>
      </c>
      <c r="L3231" t="s">
        <v>38</v>
      </c>
      <c r="M3231" t="s">
        <v>7175</v>
      </c>
      <c r="N3231" t="s">
        <v>66</v>
      </c>
      <c r="O3231" t="s">
        <v>257</v>
      </c>
      <c r="P3231" t="s">
        <v>42</v>
      </c>
      <c r="Q3231" t="s">
        <v>617</v>
      </c>
      <c r="R3231" t="s">
        <v>99</v>
      </c>
      <c r="S3231" t="s">
        <v>100</v>
      </c>
      <c r="T3231">
        <v>14.84015009365976</v>
      </c>
      <c r="U3231">
        <v>-91.507997168228044</v>
      </c>
      <c r="V3231" t="s">
        <v>259</v>
      </c>
      <c r="W3231" t="s">
        <v>22</v>
      </c>
      <c r="X3231" t="s">
        <v>4186</v>
      </c>
      <c r="Y3231" t="s">
        <v>260</v>
      </c>
      <c r="Z3231" t="s">
        <v>261</v>
      </c>
      <c r="AC3231" t="str">
        <f>_xlfn.XLOOKUP(UNIVERSO[[#This Row],[Ruta DN]],'[1]CUOTA RUTA'!E:E,'[1]CUOTA RUTA'!G:G)</f>
        <v>Cargar</v>
      </c>
    </row>
    <row r="3232" spans="1:29" x14ac:dyDescent="0.25">
      <c r="A3232">
        <v>2820011450</v>
      </c>
      <c r="B3232">
        <v>7820011450</v>
      </c>
      <c r="C3232" t="s">
        <v>29</v>
      </c>
      <c r="D3232" t="s">
        <v>1656</v>
      </c>
      <c r="E3232" t="s">
        <v>7176</v>
      </c>
      <c r="F3232" t="s">
        <v>156</v>
      </c>
      <c r="G3232" t="s">
        <v>252</v>
      </c>
      <c r="H3232" t="s">
        <v>253</v>
      </c>
      <c r="I3232" t="s">
        <v>1658</v>
      </c>
      <c r="J3232" t="s">
        <v>1659</v>
      </c>
      <c r="K3232" t="s">
        <v>1055</v>
      </c>
      <c r="L3232" t="s">
        <v>38</v>
      </c>
      <c r="M3232" t="s">
        <v>7177</v>
      </c>
      <c r="N3232" t="s">
        <v>66</v>
      </c>
      <c r="O3232" t="s">
        <v>257</v>
      </c>
      <c r="P3232" t="s">
        <v>42</v>
      </c>
      <c r="Q3232" t="s">
        <v>686</v>
      </c>
      <c r="R3232" t="s">
        <v>99</v>
      </c>
      <c r="S3232" t="s">
        <v>100</v>
      </c>
      <c r="T3232">
        <v>14.860110000000001</v>
      </c>
      <c r="U3232">
        <v>-91.530699999999996</v>
      </c>
      <c r="V3232" t="s">
        <v>259</v>
      </c>
      <c r="W3232" t="s">
        <v>22</v>
      </c>
      <c r="X3232" t="s">
        <v>4186</v>
      </c>
      <c r="Y3232" t="s">
        <v>260</v>
      </c>
      <c r="Z3232" t="s">
        <v>261</v>
      </c>
      <c r="AC3232" t="str">
        <f>_xlfn.XLOOKUP(UNIVERSO[[#This Row],[Ruta DN]],'[1]CUOTA RUTA'!E:E,'[1]CUOTA RUTA'!G:G)</f>
        <v>Cargar</v>
      </c>
    </row>
    <row r="3233" spans="1:29" x14ac:dyDescent="0.25">
      <c r="A3233">
        <v>2820011449</v>
      </c>
      <c r="B3233">
        <v>7820011449</v>
      </c>
      <c r="C3233" t="s">
        <v>29</v>
      </c>
      <c r="D3233" t="s">
        <v>730</v>
      </c>
      <c r="E3233" t="s">
        <v>7178</v>
      </c>
      <c r="F3233" t="s">
        <v>156</v>
      </c>
      <c r="G3233" t="s">
        <v>252</v>
      </c>
      <c r="H3233" t="s">
        <v>253</v>
      </c>
      <c r="I3233" t="s">
        <v>732</v>
      </c>
      <c r="J3233" t="s">
        <v>733</v>
      </c>
      <c r="K3233" t="s">
        <v>1055</v>
      </c>
      <c r="L3233" t="s">
        <v>64</v>
      </c>
      <c r="M3233" t="s">
        <v>7179</v>
      </c>
      <c r="N3233" t="s">
        <v>66</v>
      </c>
      <c r="O3233" t="s">
        <v>257</v>
      </c>
      <c r="P3233" t="s">
        <v>42</v>
      </c>
      <c r="Q3233" t="s">
        <v>617</v>
      </c>
      <c r="R3233" t="s">
        <v>99</v>
      </c>
      <c r="S3233" t="s">
        <v>100</v>
      </c>
      <c r="T3233">
        <v>14.877319999999999</v>
      </c>
      <c r="U3233">
        <v>-91.488939999999999</v>
      </c>
      <c r="V3233" t="s">
        <v>259</v>
      </c>
      <c r="W3233" t="s">
        <v>22</v>
      </c>
      <c r="X3233" t="s">
        <v>4189</v>
      </c>
      <c r="Y3233" t="s">
        <v>260</v>
      </c>
      <c r="Z3233" t="s">
        <v>261</v>
      </c>
      <c r="AC3233" t="str">
        <f>_xlfn.XLOOKUP(UNIVERSO[[#This Row],[Ruta DN]],'[1]CUOTA RUTA'!E:E,'[1]CUOTA RUTA'!G:G)</f>
        <v>Cargar</v>
      </c>
    </row>
    <row r="3234" spans="1:29" x14ac:dyDescent="0.25">
      <c r="A3234">
        <v>2820011440</v>
      </c>
      <c r="B3234">
        <v>7820011440</v>
      </c>
      <c r="C3234" t="s">
        <v>29</v>
      </c>
      <c r="D3234" t="s">
        <v>1726</v>
      </c>
      <c r="E3234" t="s">
        <v>7180</v>
      </c>
      <c r="F3234" t="s">
        <v>156</v>
      </c>
      <c r="G3234" t="s">
        <v>252</v>
      </c>
      <c r="H3234" t="s">
        <v>253</v>
      </c>
      <c r="I3234" t="s">
        <v>1728</v>
      </c>
      <c r="J3234" t="s">
        <v>1729</v>
      </c>
      <c r="K3234" t="s">
        <v>1055</v>
      </c>
      <c r="L3234" t="s">
        <v>64</v>
      </c>
      <c r="M3234" t="s">
        <v>7181</v>
      </c>
      <c r="N3234" t="s">
        <v>66</v>
      </c>
      <c r="O3234" t="s">
        <v>257</v>
      </c>
      <c r="P3234" t="s">
        <v>42</v>
      </c>
      <c r="Q3234" t="s">
        <v>258</v>
      </c>
      <c r="R3234" t="s">
        <v>99</v>
      </c>
      <c r="S3234" t="s">
        <v>100</v>
      </c>
      <c r="T3234">
        <v>14.833993</v>
      </c>
      <c r="U3234">
        <v>-91.508761000000007</v>
      </c>
      <c r="V3234" t="s">
        <v>259</v>
      </c>
      <c r="W3234" t="s">
        <v>22</v>
      </c>
      <c r="X3234" t="s">
        <v>4186</v>
      </c>
      <c r="Y3234" t="s">
        <v>260</v>
      </c>
      <c r="Z3234" t="s">
        <v>261</v>
      </c>
      <c r="AC3234" t="str">
        <f>_xlfn.XLOOKUP(UNIVERSO[[#This Row],[Ruta DN]],'[1]CUOTA RUTA'!E:E,'[1]CUOTA RUTA'!G:G)</f>
        <v>Cargar</v>
      </c>
    </row>
    <row r="3235" spans="1:29" x14ac:dyDescent="0.25">
      <c r="A3235">
        <v>2820011424</v>
      </c>
      <c r="B3235">
        <v>7820011424</v>
      </c>
      <c r="C3235" t="s">
        <v>29</v>
      </c>
      <c r="D3235" t="s">
        <v>1563</v>
      </c>
      <c r="E3235" t="s">
        <v>7182</v>
      </c>
      <c r="F3235" t="s">
        <v>156</v>
      </c>
      <c r="G3235" t="s">
        <v>252</v>
      </c>
      <c r="H3235" t="s">
        <v>253</v>
      </c>
      <c r="I3235" t="s">
        <v>1565</v>
      </c>
      <c r="J3235" t="s">
        <v>1566</v>
      </c>
      <c r="K3235" t="s">
        <v>1055</v>
      </c>
      <c r="L3235" t="s">
        <v>914</v>
      </c>
      <c r="M3235" t="s">
        <v>7183</v>
      </c>
      <c r="N3235" t="s">
        <v>66</v>
      </c>
      <c r="O3235" t="s">
        <v>257</v>
      </c>
      <c r="P3235" t="s">
        <v>206</v>
      </c>
      <c r="Q3235" t="s">
        <v>686</v>
      </c>
      <c r="R3235" t="s">
        <v>99</v>
      </c>
      <c r="S3235" t="s">
        <v>100</v>
      </c>
      <c r="T3235">
        <v>14.8484</v>
      </c>
      <c r="U3235">
        <v>-91.524100000000004</v>
      </c>
      <c r="V3235" t="s">
        <v>259</v>
      </c>
      <c r="W3235" t="s">
        <v>22</v>
      </c>
      <c r="X3235" t="s">
        <v>4186</v>
      </c>
      <c r="Y3235" t="s">
        <v>260</v>
      </c>
      <c r="Z3235" t="s">
        <v>261</v>
      </c>
      <c r="AC3235" t="str">
        <f>_xlfn.XLOOKUP(UNIVERSO[[#This Row],[Ruta DN]],'[1]CUOTA RUTA'!E:E,'[1]CUOTA RUTA'!G:G)</f>
        <v>Cargar</v>
      </c>
    </row>
    <row r="3236" spans="1:29" x14ac:dyDescent="0.25">
      <c r="A3236">
        <v>2820011414</v>
      </c>
      <c r="B3236">
        <v>7820011414</v>
      </c>
      <c r="C3236" t="s">
        <v>29</v>
      </c>
      <c r="D3236" t="s">
        <v>1623</v>
      </c>
      <c r="E3236" t="s">
        <v>7184</v>
      </c>
      <c r="F3236" t="s">
        <v>156</v>
      </c>
      <c r="G3236" t="s">
        <v>252</v>
      </c>
      <c r="H3236" t="s">
        <v>253</v>
      </c>
      <c r="I3236" t="s">
        <v>1625</v>
      </c>
      <c r="J3236" t="s">
        <v>1626</v>
      </c>
      <c r="K3236" t="s">
        <v>1055</v>
      </c>
      <c r="L3236" t="s">
        <v>64</v>
      </c>
      <c r="M3236" t="s">
        <v>7185</v>
      </c>
      <c r="N3236" t="s">
        <v>66</v>
      </c>
      <c r="O3236" t="s">
        <v>257</v>
      </c>
      <c r="P3236" t="s">
        <v>42</v>
      </c>
      <c r="Q3236" t="s">
        <v>258</v>
      </c>
      <c r="R3236" t="s">
        <v>99</v>
      </c>
      <c r="S3236" t="s">
        <v>100</v>
      </c>
      <c r="T3236">
        <v>14.842550838366151</v>
      </c>
      <c r="U3236">
        <v>-91.481934143230319</v>
      </c>
      <c r="V3236" t="s">
        <v>259</v>
      </c>
      <c r="W3236" t="s">
        <v>22</v>
      </c>
      <c r="X3236" t="s">
        <v>4186</v>
      </c>
      <c r="Y3236" t="s">
        <v>260</v>
      </c>
      <c r="Z3236" t="s">
        <v>261</v>
      </c>
      <c r="AC3236" t="str">
        <f>_xlfn.XLOOKUP(UNIVERSO[[#This Row],[Ruta DN]],'[1]CUOTA RUTA'!E:E,'[1]CUOTA RUTA'!G:G)</f>
        <v>Cargar</v>
      </c>
    </row>
    <row r="3237" spans="1:29" x14ac:dyDescent="0.25">
      <c r="A3237">
        <v>2820011413</v>
      </c>
      <c r="B3237">
        <v>7820011413</v>
      </c>
      <c r="C3237" t="s">
        <v>29</v>
      </c>
      <c r="D3237" t="s">
        <v>1669</v>
      </c>
      <c r="E3237" t="s">
        <v>7186</v>
      </c>
      <c r="F3237" t="s">
        <v>156</v>
      </c>
      <c r="G3237" t="s">
        <v>252</v>
      </c>
      <c r="H3237" t="s">
        <v>253</v>
      </c>
      <c r="I3237" t="s">
        <v>1671</v>
      </c>
      <c r="J3237" t="s">
        <v>1672</v>
      </c>
      <c r="K3237" t="s">
        <v>37</v>
      </c>
      <c r="L3237" t="s">
        <v>64</v>
      </c>
      <c r="M3237" t="s">
        <v>7187</v>
      </c>
      <c r="N3237" t="s">
        <v>66</v>
      </c>
      <c r="O3237" t="s">
        <v>257</v>
      </c>
      <c r="P3237" t="s">
        <v>42</v>
      </c>
      <c r="Q3237" t="s">
        <v>258</v>
      </c>
      <c r="R3237" t="s">
        <v>99</v>
      </c>
      <c r="S3237" t="s">
        <v>100</v>
      </c>
      <c r="T3237">
        <v>14.834378524683419</v>
      </c>
      <c r="U3237">
        <v>-91.523447195068002</v>
      </c>
      <c r="V3237" t="s">
        <v>259</v>
      </c>
      <c r="W3237" t="s">
        <v>22</v>
      </c>
      <c r="X3237" t="s">
        <v>4186</v>
      </c>
      <c r="Y3237" t="s">
        <v>260</v>
      </c>
      <c r="Z3237" t="s">
        <v>261</v>
      </c>
      <c r="AC3237" t="str">
        <f>_xlfn.XLOOKUP(UNIVERSO[[#This Row],[Ruta DN]],'[1]CUOTA RUTA'!E:E,'[1]CUOTA RUTA'!G:G)</f>
        <v>Cargar</v>
      </c>
    </row>
    <row r="3238" spans="1:29" x14ac:dyDescent="0.25">
      <c r="A3238">
        <v>2820011399</v>
      </c>
      <c r="B3238">
        <v>7820011399</v>
      </c>
      <c r="C3238" t="s">
        <v>29</v>
      </c>
      <c r="D3238" t="s">
        <v>1604</v>
      </c>
      <c r="E3238" t="s">
        <v>7188</v>
      </c>
      <c r="F3238" t="s">
        <v>156</v>
      </c>
      <c r="G3238" t="s">
        <v>252</v>
      </c>
      <c r="H3238" t="s">
        <v>253</v>
      </c>
      <c r="I3238" t="s">
        <v>1606</v>
      </c>
      <c r="J3238" t="s">
        <v>1607</v>
      </c>
      <c r="K3238" t="s">
        <v>37</v>
      </c>
      <c r="L3238" t="s">
        <v>64</v>
      </c>
      <c r="M3238" t="s">
        <v>7189</v>
      </c>
      <c r="N3238" t="s">
        <v>66</v>
      </c>
      <c r="O3238" t="s">
        <v>257</v>
      </c>
      <c r="P3238" t="s">
        <v>42</v>
      </c>
      <c r="Q3238" t="s">
        <v>686</v>
      </c>
      <c r="R3238" t="s">
        <v>99</v>
      </c>
      <c r="S3238" t="s">
        <v>100</v>
      </c>
      <c r="T3238">
        <v>14.849500000000001</v>
      </c>
      <c r="U3238">
        <v>-91.519199999999998</v>
      </c>
      <c r="V3238" t="s">
        <v>259</v>
      </c>
      <c r="W3238" t="s">
        <v>22</v>
      </c>
      <c r="X3238" t="s">
        <v>4181</v>
      </c>
      <c r="Y3238" t="s">
        <v>260</v>
      </c>
      <c r="Z3238" t="s">
        <v>261</v>
      </c>
      <c r="AC3238" t="str">
        <f>_xlfn.XLOOKUP(UNIVERSO[[#This Row],[Ruta DN]],'[1]CUOTA RUTA'!E:E,'[1]CUOTA RUTA'!G:G)</f>
        <v>Cargar</v>
      </c>
    </row>
    <row r="3239" spans="1:29" x14ac:dyDescent="0.25">
      <c r="A3239">
        <v>2820011398</v>
      </c>
      <c r="B3239">
        <v>7820011398</v>
      </c>
      <c r="C3239" t="s">
        <v>29</v>
      </c>
      <c r="D3239" t="s">
        <v>1112</v>
      </c>
      <c r="E3239" t="s">
        <v>7190</v>
      </c>
      <c r="F3239" t="s">
        <v>90</v>
      </c>
      <c r="G3239" t="s">
        <v>91</v>
      </c>
      <c r="H3239" t="s">
        <v>92</v>
      </c>
      <c r="I3239" t="s">
        <v>1114</v>
      </c>
      <c r="J3239" t="s">
        <v>1115</v>
      </c>
      <c r="K3239" t="s">
        <v>37</v>
      </c>
      <c r="L3239" t="s">
        <v>38</v>
      </c>
      <c r="M3239" t="s">
        <v>7191</v>
      </c>
      <c r="N3239" t="s">
        <v>96</v>
      </c>
      <c r="O3239" t="s">
        <v>97</v>
      </c>
      <c r="P3239" t="s">
        <v>42</v>
      </c>
      <c r="Q3239" t="s">
        <v>98</v>
      </c>
      <c r="R3239" t="s">
        <v>99</v>
      </c>
      <c r="S3239" t="s">
        <v>100</v>
      </c>
      <c r="T3239">
        <v>15.03480072598904</v>
      </c>
      <c r="U3239">
        <v>-91.148301372304559</v>
      </c>
      <c r="V3239" t="s">
        <v>101</v>
      </c>
      <c r="W3239" t="s">
        <v>22</v>
      </c>
      <c r="X3239" t="s">
        <v>4186</v>
      </c>
      <c r="Y3239" t="s">
        <v>102</v>
      </c>
      <c r="Z3239" t="s">
        <v>103</v>
      </c>
      <c r="AC3239" t="str">
        <f>_xlfn.XLOOKUP(UNIVERSO[[#This Row],[Ruta DN]],'[1]CUOTA RUTA'!E:E,'[1]CUOTA RUTA'!G:G)</f>
        <v>Cargar</v>
      </c>
    </row>
    <row r="3240" spans="1:29" x14ac:dyDescent="0.25">
      <c r="A3240">
        <v>2820011394</v>
      </c>
      <c r="B3240">
        <v>7820011394</v>
      </c>
      <c r="C3240" t="s">
        <v>29</v>
      </c>
      <c r="D3240" t="s">
        <v>2628</v>
      </c>
      <c r="E3240" t="s">
        <v>7192</v>
      </c>
      <c r="F3240" t="s">
        <v>32</v>
      </c>
      <c r="G3240" t="s">
        <v>33</v>
      </c>
      <c r="H3240" t="s">
        <v>34</v>
      </c>
      <c r="I3240" t="s">
        <v>2630</v>
      </c>
      <c r="J3240" t="s">
        <v>2631</v>
      </c>
      <c r="K3240" t="s">
        <v>37</v>
      </c>
      <c r="L3240" t="s">
        <v>64</v>
      </c>
      <c r="M3240" t="s">
        <v>7193</v>
      </c>
      <c r="N3240" t="s">
        <v>40</v>
      </c>
      <c r="O3240" t="s">
        <v>2678</v>
      </c>
      <c r="P3240" t="s">
        <v>42</v>
      </c>
      <c r="Q3240" t="s">
        <v>56</v>
      </c>
      <c r="R3240" t="s">
        <v>44</v>
      </c>
      <c r="S3240" t="s">
        <v>45</v>
      </c>
      <c r="T3240">
        <v>14.3288931</v>
      </c>
      <c r="U3240">
        <v>-91.033420199999995</v>
      </c>
      <c r="V3240" t="s">
        <v>46</v>
      </c>
      <c r="W3240" t="s">
        <v>22</v>
      </c>
      <c r="X3240" t="s">
        <v>4186</v>
      </c>
      <c r="Y3240" t="s">
        <v>48</v>
      </c>
      <c r="Z3240" t="s">
        <v>49</v>
      </c>
      <c r="AC3240" t="str">
        <f>_xlfn.XLOOKUP(UNIVERSO[[#This Row],[Ruta DN]],'[1]CUOTA RUTA'!E:E,'[1]CUOTA RUTA'!G:G)</f>
        <v>Cargar</v>
      </c>
    </row>
    <row r="3241" spans="1:29" x14ac:dyDescent="0.25">
      <c r="A3241">
        <v>2820011387</v>
      </c>
      <c r="B3241">
        <v>7820011387</v>
      </c>
      <c r="C3241" t="s">
        <v>29</v>
      </c>
      <c r="D3241" t="s">
        <v>262</v>
      </c>
      <c r="E3241" t="s">
        <v>7194</v>
      </c>
      <c r="F3241" t="s">
        <v>76</v>
      </c>
      <c r="G3241" t="s">
        <v>77</v>
      </c>
      <c r="H3241" t="s">
        <v>78</v>
      </c>
      <c r="I3241" t="s">
        <v>264</v>
      </c>
      <c r="J3241" t="s">
        <v>265</v>
      </c>
      <c r="K3241" t="s">
        <v>37</v>
      </c>
      <c r="L3241" t="s">
        <v>64</v>
      </c>
      <c r="M3241" t="s">
        <v>7195</v>
      </c>
      <c r="N3241" t="s">
        <v>40</v>
      </c>
      <c r="O3241" t="s">
        <v>267</v>
      </c>
      <c r="P3241" t="s">
        <v>42</v>
      </c>
      <c r="Q3241" t="s">
        <v>83</v>
      </c>
      <c r="R3241" t="s">
        <v>84</v>
      </c>
      <c r="S3241" t="s">
        <v>85</v>
      </c>
      <c r="T3241">
        <v>14.184685</v>
      </c>
      <c r="U3241">
        <v>-91.296612999999994</v>
      </c>
      <c r="V3241" t="s">
        <v>82</v>
      </c>
      <c r="W3241" t="s">
        <v>22</v>
      </c>
      <c r="X3241" t="s">
        <v>4181</v>
      </c>
      <c r="Y3241" t="s">
        <v>86</v>
      </c>
      <c r="Z3241" t="s">
        <v>87</v>
      </c>
      <c r="AC3241" t="str">
        <f>_xlfn.XLOOKUP(UNIVERSO[[#This Row],[Ruta DN]],'[1]CUOTA RUTA'!E:E,'[1]CUOTA RUTA'!G:G)</f>
        <v>Cargar</v>
      </c>
    </row>
    <row r="3242" spans="1:29" x14ac:dyDescent="0.25">
      <c r="A3242">
        <v>2820011380</v>
      </c>
      <c r="B3242">
        <v>7820011380</v>
      </c>
      <c r="C3242" t="s">
        <v>29</v>
      </c>
      <c r="D3242" t="s">
        <v>2309</v>
      </c>
      <c r="E3242" t="s">
        <v>7196</v>
      </c>
      <c r="F3242" t="s">
        <v>295</v>
      </c>
      <c r="G3242" t="s">
        <v>296</v>
      </c>
      <c r="H3242" t="s">
        <v>297</v>
      </c>
      <c r="I3242" t="s">
        <v>2311</v>
      </c>
      <c r="J3242" t="s">
        <v>2312</v>
      </c>
      <c r="K3242" t="s">
        <v>37</v>
      </c>
      <c r="L3242" t="s">
        <v>38</v>
      </c>
      <c r="M3242" t="s">
        <v>7197</v>
      </c>
      <c r="N3242" t="s">
        <v>301</v>
      </c>
      <c r="O3242" t="s">
        <v>304</v>
      </c>
      <c r="P3242" t="s">
        <v>42</v>
      </c>
      <c r="Q3242" t="s">
        <v>565</v>
      </c>
      <c r="R3242" t="s">
        <v>99</v>
      </c>
      <c r="S3242" t="s">
        <v>100</v>
      </c>
      <c r="T3242">
        <v>14.77575667</v>
      </c>
      <c r="U3242">
        <v>-91.182833329999994</v>
      </c>
      <c r="V3242" t="s">
        <v>304</v>
      </c>
      <c r="W3242" t="s">
        <v>22</v>
      </c>
      <c r="X3242" t="s">
        <v>4181</v>
      </c>
      <c r="Y3242" t="s">
        <v>305</v>
      </c>
      <c r="Z3242" t="s">
        <v>306</v>
      </c>
      <c r="AC3242" t="str">
        <f>_xlfn.XLOOKUP(UNIVERSO[[#This Row],[Ruta DN]],'[1]CUOTA RUTA'!E:E,'[1]CUOTA RUTA'!G:G)</f>
        <v>Cargar</v>
      </c>
    </row>
    <row r="3243" spans="1:29" x14ac:dyDescent="0.25">
      <c r="A3243">
        <v>2820011374</v>
      </c>
      <c r="B3243">
        <v>7820011374</v>
      </c>
      <c r="C3243" t="s">
        <v>29</v>
      </c>
      <c r="D3243" t="s">
        <v>1708</v>
      </c>
      <c r="E3243" t="s">
        <v>7198</v>
      </c>
      <c r="F3243" t="s">
        <v>156</v>
      </c>
      <c r="G3243" t="s">
        <v>252</v>
      </c>
      <c r="H3243" t="s">
        <v>253</v>
      </c>
      <c r="I3243" t="s">
        <v>1710</v>
      </c>
      <c r="J3243" t="s">
        <v>1711</v>
      </c>
      <c r="K3243" t="s">
        <v>1055</v>
      </c>
      <c r="L3243" t="s">
        <v>38</v>
      </c>
      <c r="M3243" t="s">
        <v>7199</v>
      </c>
      <c r="N3243" t="s">
        <v>66</v>
      </c>
      <c r="O3243" t="s">
        <v>4270</v>
      </c>
      <c r="P3243" t="s">
        <v>42</v>
      </c>
      <c r="Q3243" t="s">
        <v>258</v>
      </c>
      <c r="R3243" t="s">
        <v>99</v>
      </c>
      <c r="S3243" t="s">
        <v>100</v>
      </c>
      <c r="T3243">
        <v>14.868596999999999</v>
      </c>
      <c r="U3243">
        <v>-91.549283000000003</v>
      </c>
      <c r="V3243" t="s">
        <v>259</v>
      </c>
      <c r="W3243" t="s">
        <v>22</v>
      </c>
      <c r="X3243" t="s">
        <v>4186</v>
      </c>
      <c r="Y3243" t="s">
        <v>260</v>
      </c>
      <c r="Z3243" t="s">
        <v>261</v>
      </c>
      <c r="AC3243" t="str">
        <f>_xlfn.XLOOKUP(UNIVERSO[[#This Row],[Ruta DN]],'[1]CUOTA RUTA'!E:E,'[1]CUOTA RUTA'!G:G)</f>
        <v>Cargar</v>
      </c>
    </row>
    <row r="3244" spans="1:29" x14ac:dyDescent="0.25">
      <c r="A3244">
        <v>2820011372</v>
      </c>
      <c r="B3244">
        <v>7820011372</v>
      </c>
      <c r="C3244" t="s">
        <v>29</v>
      </c>
      <c r="D3244" t="s">
        <v>1604</v>
      </c>
      <c r="E3244" t="s">
        <v>7200</v>
      </c>
      <c r="F3244" t="s">
        <v>156</v>
      </c>
      <c r="G3244" t="s">
        <v>252</v>
      </c>
      <c r="H3244" t="s">
        <v>253</v>
      </c>
      <c r="I3244" t="s">
        <v>1606</v>
      </c>
      <c r="J3244" t="s">
        <v>1607</v>
      </c>
      <c r="K3244" t="s">
        <v>1055</v>
      </c>
      <c r="L3244" t="s">
        <v>38</v>
      </c>
      <c r="M3244" t="s">
        <v>7201</v>
      </c>
      <c r="N3244" t="s">
        <v>66</v>
      </c>
      <c r="O3244" t="s">
        <v>257</v>
      </c>
      <c r="P3244" t="s">
        <v>42</v>
      </c>
      <c r="Q3244" t="s">
        <v>686</v>
      </c>
      <c r="R3244" t="s">
        <v>99</v>
      </c>
      <c r="S3244" t="s">
        <v>100</v>
      </c>
      <c r="T3244">
        <v>14.84679455403238</v>
      </c>
      <c r="U3244">
        <v>-91.549934428185239</v>
      </c>
      <c r="V3244" t="s">
        <v>259</v>
      </c>
      <c r="W3244" t="s">
        <v>22</v>
      </c>
      <c r="X3244" t="s">
        <v>4186</v>
      </c>
      <c r="Y3244" t="s">
        <v>260</v>
      </c>
      <c r="Z3244" t="s">
        <v>261</v>
      </c>
      <c r="AC3244" t="str">
        <f>_xlfn.XLOOKUP(UNIVERSO[[#This Row],[Ruta DN]],'[1]CUOTA RUTA'!E:E,'[1]CUOTA RUTA'!G:G)</f>
        <v>Cargar</v>
      </c>
    </row>
    <row r="3245" spans="1:29" x14ac:dyDescent="0.25">
      <c r="A3245">
        <v>2820011362</v>
      </c>
      <c r="B3245">
        <v>7820011362</v>
      </c>
      <c r="C3245" t="s">
        <v>29</v>
      </c>
      <c r="D3245" t="s">
        <v>273</v>
      </c>
      <c r="E3245" t="s">
        <v>7202</v>
      </c>
      <c r="F3245" t="s">
        <v>143</v>
      </c>
      <c r="G3245" t="s">
        <v>144</v>
      </c>
      <c r="H3245" t="s">
        <v>145</v>
      </c>
      <c r="I3245" t="s">
        <v>275</v>
      </c>
      <c r="J3245" t="s">
        <v>276</v>
      </c>
      <c r="K3245" t="s">
        <v>37</v>
      </c>
      <c r="L3245" t="s">
        <v>38</v>
      </c>
      <c r="M3245" t="s">
        <v>7203</v>
      </c>
      <c r="N3245" t="s">
        <v>149</v>
      </c>
      <c r="O3245" t="s">
        <v>150</v>
      </c>
      <c r="P3245" t="s">
        <v>42</v>
      </c>
      <c r="Q3245" t="s">
        <v>238</v>
      </c>
      <c r="R3245" t="s">
        <v>84</v>
      </c>
      <c r="S3245" t="s">
        <v>85</v>
      </c>
      <c r="T3245">
        <v>14.536110000000001</v>
      </c>
      <c r="U3245">
        <v>-91.677779999999998</v>
      </c>
      <c r="V3245" t="s">
        <v>150</v>
      </c>
      <c r="W3245" t="s">
        <v>22</v>
      </c>
      <c r="X3245" t="s">
        <v>4181</v>
      </c>
      <c r="Y3245" t="s">
        <v>152</v>
      </c>
      <c r="Z3245" t="s">
        <v>153</v>
      </c>
      <c r="AC3245" t="str">
        <f>_xlfn.XLOOKUP(UNIVERSO[[#This Row],[Ruta DN]],'[1]CUOTA RUTA'!E:E,'[1]CUOTA RUTA'!G:G)</f>
        <v>Cargar</v>
      </c>
    </row>
    <row r="3246" spans="1:29" x14ac:dyDescent="0.25">
      <c r="A3246">
        <v>2820011325</v>
      </c>
      <c r="B3246">
        <v>7820011325</v>
      </c>
      <c r="C3246" t="s">
        <v>29</v>
      </c>
      <c r="D3246" t="s">
        <v>658</v>
      </c>
      <c r="E3246" t="s">
        <v>7204</v>
      </c>
      <c r="F3246" t="s">
        <v>156</v>
      </c>
      <c r="G3246" t="s">
        <v>157</v>
      </c>
      <c r="H3246" t="s">
        <v>158</v>
      </c>
      <c r="I3246" t="s">
        <v>660</v>
      </c>
      <c r="J3246" t="s">
        <v>661</v>
      </c>
      <c r="K3246" t="s">
        <v>37</v>
      </c>
      <c r="L3246" t="s">
        <v>64</v>
      </c>
      <c r="M3246" t="s">
        <v>7205</v>
      </c>
      <c r="N3246" t="s">
        <v>66</v>
      </c>
      <c r="O3246" t="s">
        <v>162</v>
      </c>
      <c r="P3246" t="s">
        <v>42</v>
      </c>
      <c r="Q3246" t="s">
        <v>163</v>
      </c>
      <c r="R3246" t="s">
        <v>99</v>
      </c>
      <c r="S3246" t="s">
        <v>100</v>
      </c>
      <c r="T3246">
        <v>14.86793161835522</v>
      </c>
      <c r="U3246">
        <v>-91.462520565837622</v>
      </c>
      <c r="V3246" t="s">
        <v>164</v>
      </c>
      <c r="W3246" t="s">
        <v>22</v>
      </c>
      <c r="X3246" t="s">
        <v>4181</v>
      </c>
      <c r="Y3246" t="s">
        <v>165</v>
      </c>
      <c r="Z3246" t="s">
        <v>166</v>
      </c>
      <c r="AC3246" t="str">
        <f>_xlfn.XLOOKUP(UNIVERSO[[#This Row],[Ruta DN]],'[1]CUOTA RUTA'!E:E,'[1]CUOTA RUTA'!G:G)</f>
        <v>Cargar</v>
      </c>
    </row>
    <row r="3247" spans="1:29" x14ac:dyDescent="0.25">
      <c r="A3247">
        <v>2820011323</v>
      </c>
      <c r="B3247">
        <v>7820011323</v>
      </c>
      <c r="C3247" t="s">
        <v>29</v>
      </c>
      <c r="D3247" t="s">
        <v>1609</v>
      </c>
      <c r="E3247" t="s">
        <v>7206</v>
      </c>
      <c r="F3247" t="s">
        <v>156</v>
      </c>
      <c r="G3247" t="s">
        <v>252</v>
      </c>
      <c r="H3247" t="s">
        <v>253</v>
      </c>
      <c r="I3247" t="s">
        <v>1611</v>
      </c>
      <c r="J3247" t="s">
        <v>1612</v>
      </c>
      <c r="K3247" t="s">
        <v>37</v>
      </c>
      <c r="L3247" t="s">
        <v>64</v>
      </c>
      <c r="M3247" t="s">
        <v>7207</v>
      </c>
      <c r="N3247" t="s">
        <v>66</v>
      </c>
      <c r="O3247" t="s">
        <v>257</v>
      </c>
      <c r="P3247" t="s">
        <v>42</v>
      </c>
      <c r="Q3247" t="s">
        <v>686</v>
      </c>
      <c r="R3247" t="s">
        <v>99</v>
      </c>
      <c r="S3247" t="s">
        <v>100</v>
      </c>
      <c r="T3247">
        <v>14.84787833411246</v>
      </c>
      <c r="U3247">
        <v>-91.528619667515159</v>
      </c>
      <c r="V3247" t="s">
        <v>259</v>
      </c>
      <c r="W3247" t="s">
        <v>22</v>
      </c>
      <c r="X3247" t="s">
        <v>4186</v>
      </c>
      <c r="Y3247" t="s">
        <v>260</v>
      </c>
      <c r="Z3247" t="s">
        <v>261</v>
      </c>
      <c r="AC3247" t="str">
        <f>_xlfn.XLOOKUP(UNIVERSO[[#This Row],[Ruta DN]],'[1]CUOTA RUTA'!E:E,'[1]CUOTA RUTA'!G:G)</f>
        <v>Cargar</v>
      </c>
    </row>
    <row r="3248" spans="1:29" x14ac:dyDescent="0.25">
      <c r="A3248">
        <v>2820011307</v>
      </c>
      <c r="B3248">
        <v>7820011307</v>
      </c>
      <c r="C3248" t="s">
        <v>29</v>
      </c>
      <c r="D3248" t="s">
        <v>658</v>
      </c>
      <c r="E3248" t="s">
        <v>7208</v>
      </c>
      <c r="F3248" t="s">
        <v>156</v>
      </c>
      <c r="G3248" t="s">
        <v>157</v>
      </c>
      <c r="H3248" t="s">
        <v>158</v>
      </c>
      <c r="I3248" t="s">
        <v>660</v>
      </c>
      <c r="J3248" t="s">
        <v>661</v>
      </c>
      <c r="K3248" t="s">
        <v>1055</v>
      </c>
      <c r="L3248" t="s">
        <v>38</v>
      </c>
      <c r="M3248" t="s">
        <v>7205</v>
      </c>
      <c r="N3248" t="s">
        <v>66</v>
      </c>
      <c r="O3248" t="s">
        <v>162</v>
      </c>
      <c r="P3248" t="s">
        <v>42</v>
      </c>
      <c r="Q3248" t="s">
        <v>163</v>
      </c>
      <c r="R3248" t="s">
        <v>99</v>
      </c>
      <c r="S3248" t="s">
        <v>100</v>
      </c>
      <c r="T3248">
        <v>14.86769</v>
      </c>
      <c r="U3248">
        <v>-91.455209999999994</v>
      </c>
      <c r="V3248" t="s">
        <v>164</v>
      </c>
      <c r="W3248" t="s">
        <v>22</v>
      </c>
      <c r="X3248" t="s">
        <v>4189</v>
      </c>
      <c r="Y3248" t="s">
        <v>165</v>
      </c>
      <c r="Z3248" t="s">
        <v>166</v>
      </c>
      <c r="AC3248" t="str">
        <f>_xlfn.XLOOKUP(UNIVERSO[[#This Row],[Ruta DN]],'[1]CUOTA RUTA'!E:E,'[1]CUOTA RUTA'!G:G)</f>
        <v>Cargar</v>
      </c>
    </row>
    <row r="3249" spans="1:29" x14ac:dyDescent="0.25">
      <c r="A3249">
        <v>2820011299</v>
      </c>
      <c r="B3249">
        <v>7820011299</v>
      </c>
      <c r="C3249" t="s">
        <v>29</v>
      </c>
      <c r="D3249" t="s">
        <v>1708</v>
      </c>
      <c r="E3249" t="s">
        <v>7209</v>
      </c>
      <c r="F3249" t="s">
        <v>156</v>
      </c>
      <c r="G3249" t="s">
        <v>252</v>
      </c>
      <c r="H3249" t="s">
        <v>253</v>
      </c>
      <c r="I3249" t="s">
        <v>1710</v>
      </c>
      <c r="J3249" t="s">
        <v>1711</v>
      </c>
      <c r="K3249" t="s">
        <v>1055</v>
      </c>
      <c r="L3249" t="s">
        <v>38</v>
      </c>
      <c r="M3249" t="s">
        <v>7210</v>
      </c>
      <c r="N3249" t="s">
        <v>66</v>
      </c>
      <c r="O3249" t="s">
        <v>257</v>
      </c>
      <c r="P3249" t="s">
        <v>42</v>
      </c>
      <c r="Q3249" t="s">
        <v>258</v>
      </c>
      <c r="R3249" t="s">
        <v>99</v>
      </c>
      <c r="S3249" t="s">
        <v>100</v>
      </c>
      <c r="T3249">
        <v>14.836873000000001</v>
      </c>
      <c r="U3249">
        <v>-91.500173000000004</v>
      </c>
      <c r="V3249" t="s">
        <v>259</v>
      </c>
      <c r="W3249" t="s">
        <v>22</v>
      </c>
      <c r="X3249" t="s">
        <v>4186</v>
      </c>
      <c r="Y3249" t="s">
        <v>260</v>
      </c>
      <c r="Z3249" t="s">
        <v>261</v>
      </c>
      <c r="AC3249" t="str">
        <f>_xlfn.XLOOKUP(UNIVERSO[[#This Row],[Ruta DN]],'[1]CUOTA RUTA'!E:E,'[1]CUOTA RUTA'!G:G)</f>
        <v>Cargar</v>
      </c>
    </row>
    <row r="3250" spans="1:29" x14ac:dyDescent="0.25">
      <c r="A3250">
        <v>2820011289</v>
      </c>
      <c r="B3250">
        <v>7820011289</v>
      </c>
      <c r="C3250" t="s">
        <v>29</v>
      </c>
      <c r="D3250" t="s">
        <v>1614</v>
      </c>
      <c r="E3250" t="s">
        <v>7211</v>
      </c>
      <c r="F3250" t="s">
        <v>156</v>
      </c>
      <c r="G3250" t="s">
        <v>252</v>
      </c>
      <c r="H3250" t="s">
        <v>253</v>
      </c>
      <c r="I3250" t="s">
        <v>1616</v>
      </c>
      <c r="J3250" t="s">
        <v>1617</v>
      </c>
      <c r="K3250" t="s">
        <v>1055</v>
      </c>
      <c r="L3250" t="s">
        <v>38</v>
      </c>
      <c r="M3250" t="s">
        <v>7212</v>
      </c>
      <c r="N3250" t="s">
        <v>66</v>
      </c>
      <c r="O3250" t="s">
        <v>901</v>
      </c>
      <c r="P3250" t="s">
        <v>42</v>
      </c>
      <c r="Q3250" t="s">
        <v>617</v>
      </c>
      <c r="R3250" t="s">
        <v>99</v>
      </c>
      <c r="S3250" t="s">
        <v>100</v>
      </c>
      <c r="T3250">
        <v>14.81371</v>
      </c>
      <c r="U3250">
        <v>-91.495135000000005</v>
      </c>
      <c r="V3250" t="s">
        <v>259</v>
      </c>
      <c r="W3250" t="s">
        <v>22</v>
      </c>
      <c r="X3250" t="s">
        <v>4189</v>
      </c>
      <c r="Y3250" t="s">
        <v>260</v>
      </c>
      <c r="Z3250" t="s">
        <v>261</v>
      </c>
      <c r="AC3250" t="str">
        <f>_xlfn.XLOOKUP(UNIVERSO[[#This Row],[Ruta DN]],'[1]CUOTA RUTA'!E:E,'[1]CUOTA RUTA'!G:G)</f>
        <v>Cargar</v>
      </c>
    </row>
    <row r="3251" spans="1:29" x14ac:dyDescent="0.25">
      <c r="A3251">
        <v>2820011286</v>
      </c>
      <c r="B3251">
        <v>7820011286</v>
      </c>
      <c r="C3251" t="s">
        <v>29</v>
      </c>
      <c r="D3251" t="s">
        <v>273</v>
      </c>
      <c r="E3251" t="s">
        <v>7213</v>
      </c>
      <c r="F3251" t="s">
        <v>143</v>
      </c>
      <c r="G3251" t="s">
        <v>144</v>
      </c>
      <c r="H3251" t="s">
        <v>145</v>
      </c>
      <c r="I3251" t="s">
        <v>275</v>
      </c>
      <c r="J3251" t="s">
        <v>276</v>
      </c>
      <c r="K3251" t="s">
        <v>37</v>
      </c>
      <c r="L3251" t="s">
        <v>38</v>
      </c>
      <c r="M3251" t="s">
        <v>7214</v>
      </c>
      <c r="N3251" t="s">
        <v>149</v>
      </c>
      <c r="O3251" t="s">
        <v>283</v>
      </c>
      <c r="P3251" t="s">
        <v>42</v>
      </c>
      <c r="Q3251" t="s">
        <v>238</v>
      </c>
      <c r="R3251" t="s">
        <v>84</v>
      </c>
      <c r="S3251" t="s">
        <v>85</v>
      </c>
      <c r="T3251">
        <v>14.61583705</v>
      </c>
      <c r="U3251">
        <v>-91.593276450000019</v>
      </c>
      <c r="V3251" t="s">
        <v>150</v>
      </c>
      <c r="W3251" t="s">
        <v>22</v>
      </c>
      <c r="X3251" t="s">
        <v>4186</v>
      </c>
      <c r="Y3251" t="s">
        <v>152</v>
      </c>
      <c r="Z3251" t="s">
        <v>153</v>
      </c>
      <c r="AC3251" t="str">
        <f>_xlfn.XLOOKUP(UNIVERSO[[#This Row],[Ruta DN]],'[1]CUOTA RUTA'!E:E,'[1]CUOTA RUTA'!G:G)</f>
        <v>Cargar</v>
      </c>
    </row>
    <row r="3252" spans="1:29" x14ac:dyDescent="0.25">
      <c r="A3252">
        <v>2820011282</v>
      </c>
      <c r="B3252">
        <v>7820011282</v>
      </c>
      <c r="C3252" t="s">
        <v>29</v>
      </c>
      <c r="D3252" t="s">
        <v>128</v>
      </c>
      <c r="E3252" t="s">
        <v>7215</v>
      </c>
      <c r="F3252" t="s">
        <v>130</v>
      </c>
      <c r="G3252" t="s">
        <v>131</v>
      </c>
      <c r="H3252" t="s">
        <v>132</v>
      </c>
      <c r="I3252" t="s">
        <v>133</v>
      </c>
      <c r="J3252" t="s">
        <v>134</v>
      </c>
      <c r="K3252" t="s">
        <v>37</v>
      </c>
      <c r="L3252" t="s">
        <v>64</v>
      </c>
      <c r="M3252" t="s">
        <v>7216</v>
      </c>
      <c r="N3252" t="s">
        <v>136</v>
      </c>
      <c r="O3252" t="s">
        <v>137</v>
      </c>
      <c r="P3252" t="s">
        <v>42</v>
      </c>
      <c r="Q3252" t="s">
        <v>138</v>
      </c>
      <c r="R3252" t="s">
        <v>84</v>
      </c>
      <c r="S3252" t="s">
        <v>85</v>
      </c>
      <c r="T3252">
        <v>14.530952689999999</v>
      </c>
      <c r="U3252">
        <v>-91.508160840000002</v>
      </c>
      <c r="V3252" t="s">
        <v>137</v>
      </c>
      <c r="W3252" t="s">
        <v>22</v>
      </c>
      <c r="X3252" t="s">
        <v>4181</v>
      </c>
      <c r="Y3252" t="s">
        <v>139</v>
      </c>
      <c r="Z3252" t="s">
        <v>140</v>
      </c>
      <c r="AC3252" t="str">
        <f>_xlfn.XLOOKUP(UNIVERSO[[#This Row],[Ruta DN]],'[1]CUOTA RUTA'!E:E,'[1]CUOTA RUTA'!G:G)</f>
        <v>Cargar</v>
      </c>
    </row>
    <row r="3253" spans="1:29" x14ac:dyDescent="0.25">
      <c r="A3253">
        <v>2820011241</v>
      </c>
      <c r="B3253">
        <v>7820011241</v>
      </c>
      <c r="C3253" t="s">
        <v>29</v>
      </c>
      <c r="D3253" t="s">
        <v>293</v>
      </c>
      <c r="E3253" t="s">
        <v>7217</v>
      </c>
      <c r="F3253" t="s">
        <v>295</v>
      </c>
      <c r="G3253" t="s">
        <v>296</v>
      </c>
      <c r="H3253" t="s">
        <v>297</v>
      </c>
      <c r="I3253" t="s">
        <v>298</v>
      </c>
      <c r="J3253" t="s">
        <v>299</v>
      </c>
      <c r="K3253" t="s">
        <v>37</v>
      </c>
      <c r="L3253" t="s">
        <v>38</v>
      </c>
      <c r="M3253" t="s">
        <v>7218</v>
      </c>
      <c r="N3253" t="s">
        <v>301</v>
      </c>
      <c r="O3253" t="s">
        <v>302</v>
      </c>
      <c r="P3253" t="s">
        <v>42</v>
      </c>
      <c r="Q3253" t="s">
        <v>303</v>
      </c>
      <c r="R3253" t="s">
        <v>99</v>
      </c>
      <c r="S3253" t="s">
        <v>100</v>
      </c>
      <c r="T3253">
        <v>14.747192</v>
      </c>
      <c r="U3253">
        <v>-91.151951999999994</v>
      </c>
      <c r="V3253" t="s">
        <v>304</v>
      </c>
      <c r="W3253" t="s">
        <v>22</v>
      </c>
      <c r="X3253" t="s">
        <v>4186</v>
      </c>
      <c r="Y3253" t="s">
        <v>305</v>
      </c>
      <c r="Z3253" t="s">
        <v>306</v>
      </c>
      <c r="AC3253" t="str">
        <f>_xlfn.XLOOKUP(UNIVERSO[[#This Row],[Ruta DN]],'[1]CUOTA RUTA'!E:E,'[1]CUOTA RUTA'!G:G)</f>
        <v>Cargar</v>
      </c>
    </row>
    <row r="3254" spans="1:29" x14ac:dyDescent="0.25">
      <c r="A3254">
        <v>2820011217</v>
      </c>
      <c r="B3254">
        <v>7820011217</v>
      </c>
      <c r="C3254" t="s">
        <v>29</v>
      </c>
      <c r="D3254" t="s">
        <v>216</v>
      </c>
      <c r="E3254" t="s">
        <v>7219</v>
      </c>
      <c r="F3254" t="s">
        <v>59</v>
      </c>
      <c r="G3254" t="s">
        <v>60</v>
      </c>
      <c r="H3254" t="s">
        <v>61</v>
      </c>
      <c r="I3254" t="s">
        <v>218</v>
      </c>
      <c r="J3254" t="s">
        <v>219</v>
      </c>
      <c r="K3254" t="s">
        <v>1055</v>
      </c>
      <c r="L3254" t="s">
        <v>38</v>
      </c>
      <c r="M3254" t="s">
        <v>7220</v>
      </c>
      <c r="N3254" t="s">
        <v>331</v>
      </c>
      <c r="O3254" t="s">
        <v>371</v>
      </c>
      <c r="P3254" t="s">
        <v>42</v>
      </c>
      <c r="Q3254" t="s">
        <v>215</v>
      </c>
      <c r="R3254" t="s">
        <v>69</v>
      </c>
      <c r="S3254" t="s">
        <v>70</v>
      </c>
      <c r="T3254">
        <v>14.907643</v>
      </c>
      <c r="U3254">
        <v>-92.063361999999998</v>
      </c>
      <c r="V3254" t="s">
        <v>71</v>
      </c>
      <c r="W3254" t="s">
        <v>22</v>
      </c>
      <c r="X3254" t="s">
        <v>4186</v>
      </c>
      <c r="Y3254" t="s">
        <v>72</v>
      </c>
      <c r="Z3254" t="s">
        <v>73</v>
      </c>
      <c r="AC3254" t="str">
        <f>_xlfn.XLOOKUP(UNIVERSO[[#This Row],[Ruta DN]],'[1]CUOTA RUTA'!E:E,'[1]CUOTA RUTA'!G:G)</f>
        <v>Cargar</v>
      </c>
    </row>
    <row r="3255" spans="1:29" x14ac:dyDescent="0.25">
      <c r="A3255">
        <v>2820011182</v>
      </c>
      <c r="B3255">
        <v>7820011182</v>
      </c>
      <c r="C3255" t="s">
        <v>29</v>
      </c>
      <c r="D3255" t="s">
        <v>826</v>
      </c>
      <c r="E3255" t="s">
        <v>7221</v>
      </c>
      <c r="F3255" t="s">
        <v>156</v>
      </c>
      <c r="G3255" t="s">
        <v>252</v>
      </c>
      <c r="H3255" t="s">
        <v>253</v>
      </c>
      <c r="I3255" t="s">
        <v>828</v>
      </c>
      <c r="J3255" t="s">
        <v>829</v>
      </c>
      <c r="K3255" t="s">
        <v>37</v>
      </c>
      <c r="L3255" t="s">
        <v>38</v>
      </c>
      <c r="M3255" t="s">
        <v>7222</v>
      </c>
      <c r="N3255" t="s">
        <v>66</v>
      </c>
      <c r="O3255" t="s">
        <v>257</v>
      </c>
      <c r="P3255" t="s">
        <v>42</v>
      </c>
      <c r="Q3255" t="s">
        <v>617</v>
      </c>
      <c r="R3255" t="s">
        <v>99</v>
      </c>
      <c r="S3255" t="s">
        <v>100</v>
      </c>
      <c r="T3255">
        <v>14.8396366</v>
      </c>
      <c r="U3255">
        <v>-91.483104999999995</v>
      </c>
      <c r="V3255" t="s">
        <v>259</v>
      </c>
      <c r="W3255" t="s">
        <v>22</v>
      </c>
      <c r="X3255" t="s">
        <v>4181</v>
      </c>
      <c r="Y3255" t="s">
        <v>260</v>
      </c>
      <c r="Z3255" t="s">
        <v>261</v>
      </c>
      <c r="AC3255" t="str">
        <f>_xlfn.XLOOKUP(UNIVERSO[[#This Row],[Ruta DN]],'[1]CUOTA RUTA'!E:E,'[1]CUOTA RUTA'!G:G)</f>
        <v>Cargar</v>
      </c>
    </row>
    <row r="3256" spans="1:29" x14ac:dyDescent="0.25">
      <c r="A3256">
        <v>2820011176</v>
      </c>
      <c r="B3256">
        <v>7820011176</v>
      </c>
      <c r="C3256" t="s">
        <v>29</v>
      </c>
      <c r="D3256" t="s">
        <v>104</v>
      </c>
      <c r="E3256" t="s">
        <v>7223</v>
      </c>
      <c r="F3256" t="s">
        <v>106</v>
      </c>
      <c r="G3256" t="s">
        <v>107</v>
      </c>
      <c r="H3256" t="s">
        <v>108</v>
      </c>
      <c r="I3256" t="s">
        <v>109</v>
      </c>
      <c r="J3256" t="s">
        <v>110</v>
      </c>
      <c r="K3256" t="s">
        <v>37</v>
      </c>
      <c r="L3256" t="s">
        <v>38</v>
      </c>
      <c r="M3256" t="s">
        <v>7224</v>
      </c>
      <c r="N3256" t="s">
        <v>112</v>
      </c>
      <c r="O3256" t="s">
        <v>113</v>
      </c>
      <c r="P3256" t="s">
        <v>42</v>
      </c>
      <c r="Q3256" t="s">
        <v>114</v>
      </c>
      <c r="R3256" t="s">
        <v>69</v>
      </c>
      <c r="S3256" t="s">
        <v>70</v>
      </c>
      <c r="T3256">
        <v>15.32095333333333</v>
      </c>
      <c r="U3256">
        <v>-91.504338333333351</v>
      </c>
      <c r="V3256" t="s">
        <v>113</v>
      </c>
      <c r="W3256" t="s">
        <v>22</v>
      </c>
      <c r="X3256" t="s">
        <v>4186</v>
      </c>
      <c r="Y3256" t="s">
        <v>115</v>
      </c>
      <c r="Z3256" t="s">
        <v>116</v>
      </c>
      <c r="AC3256" t="str">
        <f>_xlfn.XLOOKUP(UNIVERSO[[#This Row],[Ruta DN]],'[1]CUOTA RUTA'!E:E,'[1]CUOTA RUTA'!G:G)</f>
        <v>Cargar</v>
      </c>
    </row>
    <row r="3257" spans="1:29" x14ac:dyDescent="0.25">
      <c r="A3257">
        <v>2820011175</v>
      </c>
      <c r="B3257">
        <v>7820011175</v>
      </c>
      <c r="C3257" t="s">
        <v>29</v>
      </c>
      <c r="D3257" t="s">
        <v>387</v>
      </c>
      <c r="E3257" t="s">
        <v>7225</v>
      </c>
      <c r="F3257" t="s">
        <v>106</v>
      </c>
      <c r="G3257" t="s">
        <v>107</v>
      </c>
      <c r="H3257" t="s">
        <v>108</v>
      </c>
      <c r="I3257" t="s">
        <v>389</v>
      </c>
      <c r="J3257" t="s">
        <v>390</v>
      </c>
      <c r="K3257" t="s">
        <v>37</v>
      </c>
      <c r="L3257" t="s">
        <v>38</v>
      </c>
      <c r="M3257" t="s">
        <v>7226</v>
      </c>
      <c r="N3257" t="s">
        <v>112</v>
      </c>
      <c r="O3257" t="s">
        <v>416</v>
      </c>
      <c r="P3257" t="s">
        <v>42</v>
      </c>
      <c r="Q3257" t="s">
        <v>114</v>
      </c>
      <c r="R3257" t="s">
        <v>69</v>
      </c>
      <c r="S3257" t="s">
        <v>70</v>
      </c>
      <c r="T3257">
        <v>15.3477114</v>
      </c>
      <c r="U3257">
        <v>-91.454057800000001</v>
      </c>
      <c r="V3257" t="s">
        <v>113</v>
      </c>
      <c r="W3257" t="s">
        <v>22</v>
      </c>
      <c r="X3257" t="s">
        <v>4181</v>
      </c>
      <c r="Y3257" t="s">
        <v>115</v>
      </c>
      <c r="Z3257" t="s">
        <v>116</v>
      </c>
      <c r="AC3257" t="str">
        <f>_xlfn.XLOOKUP(UNIVERSO[[#This Row],[Ruta DN]],'[1]CUOTA RUTA'!E:E,'[1]CUOTA RUTA'!G:G)</f>
        <v>Cargar</v>
      </c>
    </row>
    <row r="3258" spans="1:29" x14ac:dyDescent="0.25">
      <c r="A3258">
        <v>2820011164</v>
      </c>
      <c r="B3258">
        <v>7820011164</v>
      </c>
      <c r="C3258" t="s">
        <v>29</v>
      </c>
      <c r="D3258" t="s">
        <v>1609</v>
      </c>
      <c r="E3258" t="s">
        <v>7227</v>
      </c>
      <c r="F3258" t="s">
        <v>156</v>
      </c>
      <c r="G3258" t="s">
        <v>252</v>
      </c>
      <c r="H3258" t="s">
        <v>253</v>
      </c>
      <c r="I3258" t="s">
        <v>1611</v>
      </c>
      <c r="J3258" t="s">
        <v>1612</v>
      </c>
      <c r="K3258" t="s">
        <v>37</v>
      </c>
      <c r="L3258" t="s">
        <v>64</v>
      </c>
      <c r="M3258" t="s">
        <v>7228</v>
      </c>
      <c r="N3258" t="s">
        <v>66</v>
      </c>
      <c r="O3258" t="s">
        <v>257</v>
      </c>
      <c r="P3258" t="s">
        <v>42</v>
      </c>
      <c r="Q3258" t="s">
        <v>686</v>
      </c>
      <c r="R3258" t="s">
        <v>99</v>
      </c>
      <c r="S3258" t="s">
        <v>100</v>
      </c>
      <c r="T3258">
        <v>14.841967332176861</v>
      </c>
      <c r="U3258">
        <v>-91.528822593390942</v>
      </c>
      <c r="V3258" t="s">
        <v>259</v>
      </c>
      <c r="W3258" t="s">
        <v>22</v>
      </c>
      <c r="X3258" t="s">
        <v>4186</v>
      </c>
      <c r="Y3258" t="s">
        <v>260</v>
      </c>
      <c r="Z3258" t="s">
        <v>261</v>
      </c>
      <c r="AC3258" t="str">
        <f>_xlfn.XLOOKUP(UNIVERSO[[#This Row],[Ruta DN]],'[1]CUOTA RUTA'!E:E,'[1]CUOTA RUTA'!G:G)</f>
        <v>Cargar</v>
      </c>
    </row>
    <row r="3259" spans="1:29" x14ac:dyDescent="0.25">
      <c r="A3259">
        <v>2820011150</v>
      </c>
      <c r="B3259">
        <v>7820011150</v>
      </c>
      <c r="C3259" t="s">
        <v>29</v>
      </c>
      <c r="D3259" t="s">
        <v>1415</v>
      </c>
      <c r="E3259" t="s">
        <v>7229</v>
      </c>
      <c r="F3259" t="s">
        <v>59</v>
      </c>
      <c r="G3259" t="s">
        <v>60</v>
      </c>
      <c r="H3259" t="s">
        <v>61</v>
      </c>
      <c r="I3259" t="s">
        <v>1417</v>
      </c>
      <c r="J3259" t="s">
        <v>1418</v>
      </c>
      <c r="K3259" t="s">
        <v>37</v>
      </c>
      <c r="L3259" t="s">
        <v>38</v>
      </c>
      <c r="M3259" t="s">
        <v>7230</v>
      </c>
      <c r="N3259" t="s">
        <v>331</v>
      </c>
      <c r="O3259" t="s">
        <v>371</v>
      </c>
      <c r="P3259" t="s">
        <v>42</v>
      </c>
      <c r="Q3259" t="s">
        <v>215</v>
      </c>
      <c r="R3259" t="s">
        <v>69</v>
      </c>
      <c r="S3259" t="s">
        <v>70</v>
      </c>
      <c r="T3259">
        <v>14.912100000000001</v>
      </c>
      <c r="U3259">
        <v>-92.0565</v>
      </c>
      <c r="V3259" t="s">
        <v>71</v>
      </c>
      <c r="W3259" t="s">
        <v>22</v>
      </c>
      <c r="X3259" t="s">
        <v>4186</v>
      </c>
      <c r="Y3259" t="s">
        <v>72</v>
      </c>
      <c r="Z3259" t="s">
        <v>73</v>
      </c>
      <c r="AC3259" t="str">
        <f>_xlfn.XLOOKUP(UNIVERSO[[#This Row],[Ruta DN]],'[1]CUOTA RUTA'!E:E,'[1]CUOTA RUTA'!G:G)</f>
        <v>Cargar</v>
      </c>
    </row>
    <row r="3260" spans="1:29" x14ac:dyDescent="0.25">
      <c r="A3260">
        <v>2820011131</v>
      </c>
      <c r="B3260">
        <v>7820011131</v>
      </c>
      <c r="C3260" t="s">
        <v>29</v>
      </c>
      <c r="D3260" t="s">
        <v>346</v>
      </c>
      <c r="E3260" t="s">
        <v>7231</v>
      </c>
      <c r="F3260" t="s">
        <v>106</v>
      </c>
      <c r="G3260" t="s">
        <v>107</v>
      </c>
      <c r="H3260" t="s">
        <v>108</v>
      </c>
      <c r="I3260" t="s">
        <v>348</v>
      </c>
      <c r="J3260" t="s">
        <v>349</v>
      </c>
      <c r="K3260" t="s">
        <v>37</v>
      </c>
      <c r="L3260" t="s">
        <v>914</v>
      </c>
      <c r="M3260" t="s">
        <v>7232</v>
      </c>
      <c r="N3260" t="s">
        <v>112</v>
      </c>
      <c r="O3260" t="s">
        <v>113</v>
      </c>
      <c r="P3260" t="s">
        <v>206</v>
      </c>
      <c r="Q3260" t="s">
        <v>195</v>
      </c>
      <c r="R3260" t="s">
        <v>69</v>
      </c>
      <c r="S3260" t="s">
        <v>70</v>
      </c>
      <c r="T3260">
        <v>15.317595000000001</v>
      </c>
      <c r="U3260">
        <v>-91.486099999999993</v>
      </c>
      <c r="V3260" t="s">
        <v>113</v>
      </c>
      <c r="W3260" t="s">
        <v>22</v>
      </c>
      <c r="X3260" t="s">
        <v>4181</v>
      </c>
      <c r="Y3260" t="s">
        <v>115</v>
      </c>
      <c r="Z3260" t="s">
        <v>116</v>
      </c>
      <c r="AA3260">
        <v>12</v>
      </c>
      <c r="AC3260" t="str">
        <f>_xlfn.XLOOKUP(UNIVERSO[[#This Row],[Ruta DN]],'[1]CUOTA RUTA'!E:E,'[1]CUOTA RUTA'!G:G)</f>
        <v>Cargar</v>
      </c>
    </row>
    <row r="3261" spans="1:29" x14ac:dyDescent="0.25">
      <c r="A3261">
        <v>2820011126</v>
      </c>
      <c r="B3261">
        <v>7820011126</v>
      </c>
      <c r="C3261" t="s">
        <v>29</v>
      </c>
      <c r="D3261" t="s">
        <v>1639</v>
      </c>
      <c r="E3261" t="s">
        <v>7233</v>
      </c>
      <c r="F3261" t="s">
        <v>156</v>
      </c>
      <c r="G3261" t="s">
        <v>157</v>
      </c>
      <c r="H3261" t="s">
        <v>158</v>
      </c>
      <c r="I3261" t="s">
        <v>1641</v>
      </c>
      <c r="J3261" t="s">
        <v>1642</v>
      </c>
      <c r="K3261" t="s">
        <v>37</v>
      </c>
      <c r="L3261" t="s">
        <v>64</v>
      </c>
      <c r="M3261" t="s">
        <v>7234</v>
      </c>
      <c r="N3261" t="s">
        <v>66</v>
      </c>
      <c r="O3261" t="s">
        <v>162</v>
      </c>
      <c r="P3261" t="s">
        <v>42</v>
      </c>
      <c r="Q3261" t="s">
        <v>163</v>
      </c>
      <c r="R3261" t="s">
        <v>99</v>
      </c>
      <c r="S3261" t="s">
        <v>100</v>
      </c>
      <c r="T3261">
        <v>14.87852</v>
      </c>
      <c r="U3261">
        <v>-91.459800000000001</v>
      </c>
      <c r="V3261" t="s">
        <v>164</v>
      </c>
      <c r="W3261" t="s">
        <v>22</v>
      </c>
      <c r="X3261" t="s">
        <v>4181</v>
      </c>
      <c r="Y3261" t="s">
        <v>165</v>
      </c>
      <c r="Z3261" t="s">
        <v>166</v>
      </c>
      <c r="AC3261" t="str">
        <f>_xlfn.XLOOKUP(UNIVERSO[[#This Row],[Ruta DN]],'[1]CUOTA RUTA'!E:E,'[1]CUOTA RUTA'!G:G)</f>
        <v>Cargar</v>
      </c>
    </row>
    <row r="3262" spans="1:29" x14ac:dyDescent="0.25">
      <c r="A3262">
        <v>2820011116</v>
      </c>
      <c r="B3262">
        <v>7820011116</v>
      </c>
      <c r="C3262" t="s">
        <v>29</v>
      </c>
      <c r="D3262" t="s">
        <v>168</v>
      </c>
      <c r="E3262" t="s">
        <v>7235</v>
      </c>
      <c r="F3262" t="s">
        <v>143</v>
      </c>
      <c r="G3262" t="s">
        <v>144</v>
      </c>
      <c r="H3262" t="s">
        <v>145</v>
      </c>
      <c r="I3262" t="s">
        <v>170</v>
      </c>
      <c r="J3262" t="s">
        <v>171</v>
      </c>
      <c r="K3262" t="s">
        <v>37</v>
      </c>
      <c r="L3262" t="s">
        <v>64</v>
      </c>
      <c r="M3262" t="s">
        <v>7236</v>
      </c>
      <c r="N3262" t="s">
        <v>149</v>
      </c>
      <c r="O3262" t="s">
        <v>150</v>
      </c>
      <c r="P3262" t="s">
        <v>42</v>
      </c>
      <c r="Q3262" t="s">
        <v>151</v>
      </c>
      <c r="R3262" t="s">
        <v>84</v>
      </c>
      <c r="S3262" t="s">
        <v>85</v>
      </c>
      <c r="T3262">
        <v>14.561968999999999</v>
      </c>
      <c r="U3262">
        <v>-91.645157999999995</v>
      </c>
      <c r="V3262" t="s">
        <v>150</v>
      </c>
      <c r="W3262" t="s">
        <v>22</v>
      </c>
      <c r="X3262" t="s">
        <v>4181</v>
      </c>
      <c r="Y3262" t="s">
        <v>152</v>
      </c>
      <c r="Z3262" t="s">
        <v>153</v>
      </c>
      <c r="AC3262" t="str">
        <f>_xlfn.XLOOKUP(UNIVERSO[[#This Row],[Ruta DN]],'[1]CUOTA RUTA'!E:E,'[1]CUOTA RUTA'!G:G)</f>
        <v>Cargar</v>
      </c>
    </row>
    <row r="3263" spans="1:29" x14ac:dyDescent="0.25">
      <c r="A3263">
        <v>2820011047</v>
      </c>
      <c r="B3263">
        <v>7820011047</v>
      </c>
      <c r="C3263" t="s">
        <v>29</v>
      </c>
      <c r="D3263" t="s">
        <v>317</v>
      </c>
      <c r="E3263" t="s">
        <v>7237</v>
      </c>
      <c r="F3263" t="s">
        <v>143</v>
      </c>
      <c r="G3263" t="s">
        <v>144</v>
      </c>
      <c r="H3263" t="s">
        <v>145</v>
      </c>
      <c r="I3263" t="s">
        <v>319</v>
      </c>
      <c r="J3263" t="s">
        <v>320</v>
      </c>
      <c r="K3263" t="s">
        <v>37</v>
      </c>
      <c r="L3263" t="s">
        <v>38</v>
      </c>
      <c r="M3263" t="s">
        <v>7238</v>
      </c>
      <c r="N3263" t="s">
        <v>149</v>
      </c>
      <c r="O3263" t="s">
        <v>173</v>
      </c>
      <c r="P3263" t="s">
        <v>42</v>
      </c>
      <c r="Q3263" t="s">
        <v>322</v>
      </c>
      <c r="R3263" t="s">
        <v>84</v>
      </c>
      <c r="S3263" t="s">
        <v>85</v>
      </c>
      <c r="T3263">
        <v>14.562741666666669</v>
      </c>
      <c r="U3263">
        <v>-91.649058330000003</v>
      </c>
      <c r="V3263" t="s">
        <v>150</v>
      </c>
      <c r="W3263" t="s">
        <v>22</v>
      </c>
      <c r="X3263" t="s">
        <v>4181</v>
      </c>
      <c r="Y3263" t="s">
        <v>152</v>
      </c>
      <c r="Z3263" t="s">
        <v>153</v>
      </c>
      <c r="AA3263">
        <v>2</v>
      </c>
      <c r="AC3263" t="str">
        <f>_xlfn.XLOOKUP(UNIVERSO[[#This Row],[Ruta DN]],'[1]CUOTA RUTA'!E:E,'[1]CUOTA RUTA'!G:G)</f>
        <v>Cargar</v>
      </c>
    </row>
    <row r="3264" spans="1:29" x14ac:dyDescent="0.25">
      <c r="A3264">
        <v>2820011037</v>
      </c>
      <c r="B3264">
        <v>7820011037</v>
      </c>
      <c r="C3264" t="s">
        <v>29</v>
      </c>
      <c r="D3264" t="s">
        <v>74</v>
      </c>
      <c r="E3264" t="s">
        <v>7239</v>
      </c>
      <c r="F3264" t="s">
        <v>76</v>
      </c>
      <c r="G3264" t="s">
        <v>77</v>
      </c>
      <c r="H3264" t="s">
        <v>78</v>
      </c>
      <c r="I3264" t="s">
        <v>79</v>
      </c>
      <c r="J3264" t="s">
        <v>80</v>
      </c>
      <c r="K3264" t="s">
        <v>37</v>
      </c>
      <c r="L3264" t="s">
        <v>64</v>
      </c>
      <c r="M3264" t="s">
        <v>7240</v>
      </c>
      <c r="N3264" t="s">
        <v>136</v>
      </c>
      <c r="O3264" t="s">
        <v>538</v>
      </c>
      <c r="P3264" t="s">
        <v>42</v>
      </c>
      <c r="Q3264" t="s">
        <v>83</v>
      </c>
      <c r="R3264" t="s">
        <v>84</v>
      </c>
      <c r="S3264" t="s">
        <v>85</v>
      </c>
      <c r="T3264">
        <v>14.39972833</v>
      </c>
      <c r="U3264">
        <v>-91.320003330000006</v>
      </c>
      <c r="V3264" t="s">
        <v>82</v>
      </c>
      <c r="W3264" t="s">
        <v>22</v>
      </c>
      <c r="X3264" t="s">
        <v>4186</v>
      </c>
      <c r="Y3264" t="s">
        <v>86</v>
      </c>
      <c r="Z3264" t="s">
        <v>87</v>
      </c>
      <c r="AC3264" t="str">
        <f>_xlfn.XLOOKUP(UNIVERSO[[#This Row],[Ruta DN]],'[1]CUOTA RUTA'!E:E,'[1]CUOTA RUTA'!G:G)</f>
        <v>Cargar</v>
      </c>
    </row>
    <row r="3265" spans="1:29" x14ac:dyDescent="0.25">
      <c r="A3265">
        <v>2820010990</v>
      </c>
      <c r="B3265">
        <v>7820010990</v>
      </c>
      <c r="C3265" t="s">
        <v>29</v>
      </c>
      <c r="D3265" t="s">
        <v>104</v>
      </c>
      <c r="E3265" t="s">
        <v>7241</v>
      </c>
      <c r="F3265" t="s">
        <v>106</v>
      </c>
      <c r="G3265" t="s">
        <v>107</v>
      </c>
      <c r="H3265" t="s">
        <v>108</v>
      </c>
      <c r="I3265" t="s">
        <v>109</v>
      </c>
      <c r="J3265" t="s">
        <v>110</v>
      </c>
      <c r="K3265" t="s">
        <v>37</v>
      </c>
      <c r="L3265" t="s">
        <v>38</v>
      </c>
      <c r="M3265" t="s">
        <v>7242</v>
      </c>
      <c r="N3265" t="s">
        <v>112</v>
      </c>
      <c r="O3265" t="s">
        <v>113</v>
      </c>
      <c r="P3265" t="s">
        <v>42</v>
      </c>
      <c r="Q3265" t="s">
        <v>114</v>
      </c>
      <c r="R3265" t="s">
        <v>69</v>
      </c>
      <c r="S3265" t="s">
        <v>70</v>
      </c>
      <c r="T3265">
        <v>15.306597399999999</v>
      </c>
      <c r="U3265">
        <v>-91.486855399999996</v>
      </c>
      <c r="V3265" t="s">
        <v>113</v>
      </c>
      <c r="W3265" t="s">
        <v>22</v>
      </c>
      <c r="X3265" t="s">
        <v>4186</v>
      </c>
      <c r="Y3265" t="s">
        <v>115</v>
      </c>
      <c r="Z3265" t="s">
        <v>116</v>
      </c>
      <c r="AC3265" t="str">
        <f>_xlfn.XLOOKUP(UNIVERSO[[#This Row],[Ruta DN]],'[1]CUOTA RUTA'!E:E,'[1]CUOTA RUTA'!G:G)</f>
        <v>Cargar</v>
      </c>
    </row>
    <row r="3266" spans="1:29" x14ac:dyDescent="0.25">
      <c r="A3266">
        <v>2820010986</v>
      </c>
      <c r="B3266">
        <v>7820010986</v>
      </c>
      <c r="C3266" t="s">
        <v>29</v>
      </c>
      <c r="D3266" t="s">
        <v>50</v>
      </c>
      <c r="E3266" t="s">
        <v>7243</v>
      </c>
      <c r="F3266" t="s">
        <v>32</v>
      </c>
      <c r="G3266" t="s">
        <v>33</v>
      </c>
      <c r="H3266" t="s">
        <v>34</v>
      </c>
      <c r="I3266" t="s">
        <v>52</v>
      </c>
      <c r="J3266" t="s">
        <v>53</v>
      </c>
      <c r="K3266" t="s">
        <v>1055</v>
      </c>
      <c r="L3266" t="s">
        <v>64</v>
      </c>
      <c r="M3266" t="s">
        <v>7244</v>
      </c>
      <c r="N3266" t="s">
        <v>40</v>
      </c>
      <c r="O3266" t="s">
        <v>46</v>
      </c>
      <c r="P3266" t="s">
        <v>42</v>
      </c>
      <c r="Q3266" t="s">
        <v>56</v>
      </c>
      <c r="R3266" t="s">
        <v>44</v>
      </c>
      <c r="S3266" t="s">
        <v>45</v>
      </c>
      <c r="T3266">
        <v>14.291318333333329</v>
      </c>
      <c r="U3266">
        <v>-90.774408333333341</v>
      </c>
      <c r="V3266" t="s">
        <v>46</v>
      </c>
      <c r="W3266" t="s">
        <v>22</v>
      </c>
      <c r="X3266" t="s">
        <v>4186</v>
      </c>
      <c r="Y3266" t="s">
        <v>48</v>
      </c>
      <c r="Z3266" t="s">
        <v>49</v>
      </c>
      <c r="AC3266" t="str">
        <f>_xlfn.XLOOKUP(UNIVERSO[[#This Row],[Ruta DN]],'[1]CUOTA RUTA'!E:E,'[1]CUOTA RUTA'!G:G)</f>
        <v>Cargar</v>
      </c>
    </row>
    <row r="3267" spans="1:29" x14ac:dyDescent="0.25">
      <c r="A3267">
        <v>2820010962</v>
      </c>
      <c r="B3267">
        <v>7820010962</v>
      </c>
      <c r="C3267" t="s">
        <v>29</v>
      </c>
      <c r="D3267" t="s">
        <v>268</v>
      </c>
      <c r="E3267" t="s">
        <v>7245</v>
      </c>
      <c r="F3267" t="s">
        <v>143</v>
      </c>
      <c r="G3267" t="s">
        <v>144</v>
      </c>
      <c r="H3267" t="s">
        <v>145</v>
      </c>
      <c r="I3267" t="s">
        <v>270</v>
      </c>
      <c r="J3267" t="s">
        <v>271</v>
      </c>
      <c r="K3267" t="s">
        <v>1055</v>
      </c>
      <c r="L3267" t="s">
        <v>64</v>
      </c>
      <c r="M3267" t="s">
        <v>7246</v>
      </c>
      <c r="N3267" t="s">
        <v>149</v>
      </c>
      <c r="O3267" t="s">
        <v>150</v>
      </c>
      <c r="P3267" t="s">
        <v>42</v>
      </c>
      <c r="Q3267" t="s">
        <v>238</v>
      </c>
      <c r="R3267" t="s">
        <v>84</v>
      </c>
      <c r="S3267" t="s">
        <v>85</v>
      </c>
      <c r="T3267">
        <v>14.542991803027689</v>
      </c>
      <c r="U3267">
        <v>-91.685920581221581</v>
      </c>
      <c r="V3267" t="s">
        <v>150</v>
      </c>
      <c r="W3267" t="s">
        <v>22</v>
      </c>
      <c r="X3267" t="s">
        <v>4181</v>
      </c>
      <c r="Y3267" t="s">
        <v>152</v>
      </c>
      <c r="Z3267" t="s">
        <v>153</v>
      </c>
      <c r="AC3267" t="str">
        <f>_xlfn.XLOOKUP(UNIVERSO[[#This Row],[Ruta DN]],'[1]CUOTA RUTA'!E:E,'[1]CUOTA RUTA'!G:G)</f>
        <v>Cargar</v>
      </c>
    </row>
    <row r="3268" spans="1:29" x14ac:dyDescent="0.25">
      <c r="A3268">
        <v>2820010933</v>
      </c>
      <c r="B3268">
        <v>7820010933</v>
      </c>
      <c r="C3268" t="s">
        <v>29</v>
      </c>
      <c r="D3268" t="s">
        <v>658</v>
      </c>
      <c r="E3268" t="s">
        <v>7247</v>
      </c>
      <c r="F3268" t="s">
        <v>156</v>
      </c>
      <c r="G3268" t="s">
        <v>157</v>
      </c>
      <c r="H3268" t="s">
        <v>158</v>
      </c>
      <c r="I3268" t="s">
        <v>660</v>
      </c>
      <c r="J3268" t="s">
        <v>661</v>
      </c>
      <c r="K3268" t="s">
        <v>1055</v>
      </c>
      <c r="L3268" t="s">
        <v>38</v>
      </c>
      <c r="M3268" t="s">
        <v>7248</v>
      </c>
      <c r="N3268" t="s">
        <v>66</v>
      </c>
      <c r="O3268" t="s">
        <v>162</v>
      </c>
      <c r="P3268" t="s">
        <v>42</v>
      </c>
      <c r="Q3268" t="s">
        <v>163</v>
      </c>
      <c r="R3268" t="s">
        <v>99</v>
      </c>
      <c r="S3268" t="s">
        <v>100</v>
      </c>
      <c r="T3268">
        <v>14.874498000000001</v>
      </c>
      <c r="U3268">
        <v>-91.463581000000005</v>
      </c>
      <c r="V3268" t="s">
        <v>164</v>
      </c>
      <c r="W3268" t="s">
        <v>22</v>
      </c>
      <c r="X3268" t="s">
        <v>4186</v>
      </c>
      <c r="Y3268" t="s">
        <v>165</v>
      </c>
      <c r="Z3268" t="s">
        <v>166</v>
      </c>
      <c r="AC3268" t="str">
        <f>_xlfn.XLOOKUP(UNIVERSO[[#This Row],[Ruta DN]],'[1]CUOTA RUTA'!E:E,'[1]CUOTA RUTA'!G:G)</f>
        <v>Cargar</v>
      </c>
    </row>
    <row r="3269" spans="1:29" x14ac:dyDescent="0.25">
      <c r="A3269">
        <v>2820010931</v>
      </c>
      <c r="B3269">
        <v>7820010931</v>
      </c>
      <c r="C3269" t="s">
        <v>29</v>
      </c>
      <c r="D3269" t="s">
        <v>658</v>
      </c>
      <c r="E3269" t="s">
        <v>7249</v>
      </c>
      <c r="F3269" t="s">
        <v>156</v>
      </c>
      <c r="G3269" t="s">
        <v>157</v>
      </c>
      <c r="H3269" t="s">
        <v>158</v>
      </c>
      <c r="I3269" t="s">
        <v>660</v>
      </c>
      <c r="J3269" t="s">
        <v>661</v>
      </c>
      <c r="K3269" t="s">
        <v>37</v>
      </c>
      <c r="L3269" t="s">
        <v>38</v>
      </c>
      <c r="M3269" t="s">
        <v>7250</v>
      </c>
      <c r="N3269" t="s">
        <v>66</v>
      </c>
      <c r="O3269" t="s">
        <v>162</v>
      </c>
      <c r="P3269" t="s">
        <v>42</v>
      </c>
      <c r="Q3269" t="s">
        <v>163</v>
      </c>
      <c r="R3269" t="s">
        <v>99</v>
      </c>
      <c r="S3269" t="s">
        <v>100</v>
      </c>
      <c r="T3269">
        <v>14.87535666666667</v>
      </c>
      <c r="U3269">
        <v>-91.463878333333341</v>
      </c>
      <c r="V3269" t="s">
        <v>164</v>
      </c>
      <c r="W3269" t="s">
        <v>22</v>
      </c>
      <c r="X3269" t="s">
        <v>4181</v>
      </c>
      <c r="Y3269" t="s">
        <v>165</v>
      </c>
      <c r="Z3269" t="s">
        <v>166</v>
      </c>
      <c r="AA3269">
        <v>9</v>
      </c>
      <c r="AC3269" t="str">
        <f>_xlfn.XLOOKUP(UNIVERSO[[#This Row],[Ruta DN]],'[1]CUOTA RUTA'!E:E,'[1]CUOTA RUTA'!G:G)</f>
        <v>Cargar</v>
      </c>
    </row>
    <row r="3270" spans="1:29" x14ac:dyDescent="0.25">
      <c r="A3270">
        <v>2820010926</v>
      </c>
      <c r="B3270">
        <v>7820010926</v>
      </c>
      <c r="C3270" t="s">
        <v>29</v>
      </c>
      <c r="D3270" t="s">
        <v>1614</v>
      </c>
      <c r="E3270" t="s">
        <v>7251</v>
      </c>
      <c r="F3270" t="s">
        <v>156</v>
      </c>
      <c r="G3270" t="s">
        <v>252</v>
      </c>
      <c r="H3270" t="s">
        <v>253</v>
      </c>
      <c r="I3270" t="s">
        <v>1616</v>
      </c>
      <c r="J3270" t="s">
        <v>1617</v>
      </c>
      <c r="K3270" t="s">
        <v>37</v>
      </c>
      <c r="L3270" t="s">
        <v>64</v>
      </c>
      <c r="M3270" t="s">
        <v>7252</v>
      </c>
      <c r="N3270" t="s">
        <v>66</v>
      </c>
      <c r="O3270" t="s">
        <v>901</v>
      </c>
      <c r="P3270" t="s">
        <v>42</v>
      </c>
      <c r="Q3270" t="s">
        <v>617</v>
      </c>
      <c r="R3270" t="s">
        <v>99</v>
      </c>
      <c r="S3270" t="s">
        <v>100</v>
      </c>
      <c r="T3270">
        <v>14.811524</v>
      </c>
      <c r="U3270">
        <v>-91.491895</v>
      </c>
      <c r="V3270" t="s">
        <v>259</v>
      </c>
      <c r="W3270" t="s">
        <v>22</v>
      </c>
      <c r="X3270" t="s">
        <v>4186</v>
      </c>
      <c r="Y3270" t="s">
        <v>260</v>
      </c>
      <c r="Z3270" t="s">
        <v>261</v>
      </c>
      <c r="AC3270" t="str">
        <f>_xlfn.XLOOKUP(UNIVERSO[[#This Row],[Ruta DN]],'[1]CUOTA RUTA'!E:E,'[1]CUOTA RUTA'!G:G)</f>
        <v>Cargar</v>
      </c>
    </row>
    <row r="3271" spans="1:29" x14ac:dyDescent="0.25">
      <c r="A3271">
        <v>2820010925</v>
      </c>
      <c r="B3271">
        <v>7820010925</v>
      </c>
      <c r="C3271" t="s">
        <v>29</v>
      </c>
      <c r="D3271" t="s">
        <v>2837</v>
      </c>
      <c r="E3271" t="s">
        <v>7253</v>
      </c>
      <c r="F3271" t="s">
        <v>32</v>
      </c>
      <c r="G3271" t="s">
        <v>33</v>
      </c>
      <c r="H3271" t="s">
        <v>34</v>
      </c>
      <c r="I3271" t="s">
        <v>2838</v>
      </c>
      <c r="J3271" t="s">
        <v>2839</v>
      </c>
      <c r="K3271" t="s">
        <v>37</v>
      </c>
      <c r="L3271" t="s">
        <v>64</v>
      </c>
      <c r="M3271" t="s">
        <v>7254</v>
      </c>
      <c r="N3271" t="s">
        <v>40</v>
      </c>
      <c r="O3271" t="s">
        <v>2678</v>
      </c>
      <c r="P3271" t="s">
        <v>42</v>
      </c>
      <c r="Q3271" t="s">
        <v>43</v>
      </c>
      <c r="R3271" t="s">
        <v>44</v>
      </c>
      <c r="S3271" t="s">
        <v>45</v>
      </c>
      <c r="T3271">
        <v>14.324531</v>
      </c>
      <c r="U3271">
        <v>-91.041415000000001</v>
      </c>
      <c r="V3271" t="s">
        <v>46</v>
      </c>
      <c r="W3271" t="s">
        <v>22</v>
      </c>
      <c r="X3271" t="s">
        <v>4186</v>
      </c>
      <c r="Y3271" t="s">
        <v>48</v>
      </c>
      <c r="Z3271" t="s">
        <v>49</v>
      </c>
      <c r="AC3271" t="str">
        <f>_xlfn.XLOOKUP(UNIVERSO[[#This Row],[Ruta DN]],'[1]CUOTA RUTA'!E:E,'[1]CUOTA RUTA'!G:G)</f>
        <v>Cargar</v>
      </c>
    </row>
    <row r="3272" spans="1:29" x14ac:dyDescent="0.25">
      <c r="A3272">
        <v>2820010896</v>
      </c>
      <c r="B3272">
        <v>7820010896</v>
      </c>
      <c r="C3272" t="s">
        <v>29</v>
      </c>
      <c r="D3272" t="s">
        <v>421</v>
      </c>
      <c r="E3272" t="s">
        <v>7255</v>
      </c>
      <c r="F3272" t="s">
        <v>295</v>
      </c>
      <c r="G3272" t="s">
        <v>296</v>
      </c>
      <c r="H3272" t="s">
        <v>297</v>
      </c>
      <c r="I3272" t="s">
        <v>423</v>
      </c>
      <c r="J3272" t="s">
        <v>424</v>
      </c>
      <c r="K3272" t="s">
        <v>54</v>
      </c>
      <c r="L3272" t="s">
        <v>38</v>
      </c>
      <c r="M3272" t="s">
        <v>7256</v>
      </c>
      <c r="N3272" t="s">
        <v>301</v>
      </c>
      <c r="O3272" t="s">
        <v>302</v>
      </c>
      <c r="P3272" t="s">
        <v>42</v>
      </c>
      <c r="Q3272" t="s">
        <v>303</v>
      </c>
      <c r="R3272" t="s">
        <v>99</v>
      </c>
      <c r="S3272" t="s">
        <v>100</v>
      </c>
      <c r="T3272">
        <v>14.73859</v>
      </c>
      <c r="U3272">
        <v>-91.158161000000007</v>
      </c>
      <c r="V3272" t="s">
        <v>304</v>
      </c>
      <c r="W3272" t="s">
        <v>22</v>
      </c>
      <c r="X3272" t="s">
        <v>4181</v>
      </c>
      <c r="Y3272" t="s">
        <v>305</v>
      </c>
      <c r="Z3272" t="s">
        <v>306</v>
      </c>
      <c r="AA3272">
        <v>7</v>
      </c>
      <c r="AC3272" t="str">
        <f>_xlfn.XLOOKUP(UNIVERSO[[#This Row],[Ruta DN]],'[1]CUOTA RUTA'!E:E,'[1]CUOTA RUTA'!G:G)</f>
        <v>Cargar</v>
      </c>
    </row>
    <row r="3273" spans="1:29" x14ac:dyDescent="0.25">
      <c r="A3273">
        <v>2820010890</v>
      </c>
      <c r="B3273">
        <v>7820010890</v>
      </c>
      <c r="C3273" t="s">
        <v>29</v>
      </c>
      <c r="D3273" t="s">
        <v>2250</v>
      </c>
      <c r="E3273" t="s">
        <v>7257</v>
      </c>
      <c r="F3273" t="s">
        <v>295</v>
      </c>
      <c r="G3273" t="s">
        <v>296</v>
      </c>
      <c r="H3273" t="s">
        <v>297</v>
      </c>
      <c r="I3273" t="s">
        <v>2252</v>
      </c>
      <c r="J3273" t="s">
        <v>2253</v>
      </c>
      <c r="K3273" t="s">
        <v>1055</v>
      </c>
      <c r="L3273" t="s">
        <v>38</v>
      </c>
      <c r="M3273" t="s">
        <v>7258</v>
      </c>
      <c r="N3273" t="s">
        <v>301</v>
      </c>
      <c r="O3273" t="s">
        <v>302</v>
      </c>
      <c r="P3273" t="s">
        <v>42</v>
      </c>
      <c r="Q3273" t="s">
        <v>565</v>
      </c>
      <c r="R3273" t="s">
        <v>99</v>
      </c>
      <c r="S3273" t="s">
        <v>100</v>
      </c>
      <c r="T3273">
        <v>14.742696</v>
      </c>
      <c r="U3273">
        <v>-91.152489000000003</v>
      </c>
      <c r="V3273" t="s">
        <v>304</v>
      </c>
      <c r="W3273" t="s">
        <v>22</v>
      </c>
      <c r="X3273" t="s">
        <v>4189</v>
      </c>
      <c r="Y3273" t="s">
        <v>305</v>
      </c>
      <c r="Z3273" t="s">
        <v>306</v>
      </c>
      <c r="AC3273" t="str">
        <f>_xlfn.XLOOKUP(UNIVERSO[[#This Row],[Ruta DN]],'[1]CUOTA RUTA'!E:E,'[1]CUOTA RUTA'!G:G)</f>
        <v>Cargar</v>
      </c>
    </row>
    <row r="3274" spans="1:29" x14ac:dyDescent="0.25">
      <c r="A3274">
        <v>2820010886</v>
      </c>
      <c r="B3274">
        <v>7820010886</v>
      </c>
      <c r="C3274" t="s">
        <v>29</v>
      </c>
      <c r="D3274" t="s">
        <v>603</v>
      </c>
      <c r="E3274" t="s">
        <v>2633</v>
      </c>
      <c r="F3274" t="s">
        <v>32</v>
      </c>
      <c r="G3274" t="s">
        <v>33</v>
      </c>
      <c r="H3274" t="s">
        <v>34</v>
      </c>
      <c r="I3274" t="s">
        <v>605</v>
      </c>
      <c r="J3274" t="s">
        <v>606</v>
      </c>
      <c r="K3274" t="s">
        <v>37</v>
      </c>
      <c r="L3274" t="s">
        <v>64</v>
      </c>
      <c r="M3274" t="s">
        <v>7259</v>
      </c>
      <c r="N3274" t="s">
        <v>40</v>
      </c>
      <c r="O3274" t="s">
        <v>46</v>
      </c>
      <c r="P3274" t="s">
        <v>42</v>
      </c>
      <c r="Q3274" t="s">
        <v>488</v>
      </c>
      <c r="R3274" t="s">
        <v>44</v>
      </c>
      <c r="S3274" t="s">
        <v>45</v>
      </c>
      <c r="T3274">
        <v>14.32418166666667</v>
      </c>
      <c r="U3274">
        <v>-90.797493333333307</v>
      </c>
      <c r="V3274" t="s">
        <v>46</v>
      </c>
      <c r="W3274" t="s">
        <v>22</v>
      </c>
      <c r="X3274" t="s">
        <v>4181</v>
      </c>
      <c r="Y3274" t="s">
        <v>48</v>
      </c>
      <c r="Z3274" t="s">
        <v>49</v>
      </c>
      <c r="AC3274" t="str">
        <f>_xlfn.XLOOKUP(UNIVERSO[[#This Row],[Ruta DN]],'[1]CUOTA RUTA'!E:E,'[1]CUOTA RUTA'!G:G)</f>
        <v>Cargar</v>
      </c>
    </row>
    <row r="3275" spans="1:29" x14ac:dyDescent="0.25">
      <c r="A3275">
        <v>2820010878</v>
      </c>
      <c r="B3275">
        <v>7820010878</v>
      </c>
      <c r="C3275" t="s">
        <v>29</v>
      </c>
      <c r="D3275" t="s">
        <v>1688</v>
      </c>
      <c r="E3275" t="s">
        <v>1689</v>
      </c>
      <c r="F3275" t="s">
        <v>156</v>
      </c>
      <c r="G3275" t="s">
        <v>252</v>
      </c>
      <c r="H3275" t="s">
        <v>253</v>
      </c>
      <c r="I3275" t="s">
        <v>1690</v>
      </c>
      <c r="J3275" t="s">
        <v>1691</v>
      </c>
      <c r="K3275" t="s">
        <v>37</v>
      </c>
      <c r="L3275" t="s">
        <v>38</v>
      </c>
      <c r="M3275" t="s">
        <v>7260</v>
      </c>
      <c r="N3275" t="s">
        <v>66</v>
      </c>
      <c r="O3275" t="s">
        <v>257</v>
      </c>
      <c r="P3275" t="s">
        <v>42</v>
      </c>
      <c r="Q3275" t="s">
        <v>617</v>
      </c>
      <c r="R3275" t="s">
        <v>99</v>
      </c>
      <c r="S3275" t="s">
        <v>100</v>
      </c>
      <c r="T3275">
        <v>14.861936999999999</v>
      </c>
      <c r="U3275">
        <v>-91.512152999999998</v>
      </c>
      <c r="V3275" t="s">
        <v>259</v>
      </c>
      <c r="W3275" t="s">
        <v>22</v>
      </c>
      <c r="X3275" t="s">
        <v>4181</v>
      </c>
      <c r="Y3275" t="s">
        <v>260</v>
      </c>
      <c r="Z3275" t="s">
        <v>261</v>
      </c>
      <c r="AC3275" t="str">
        <f>_xlfn.XLOOKUP(UNIVERSO[[#This Row],[Ruta DN]],'[1]CUOTA RUTA'!E:E,'[1]CUOTA RUTA'!G:G)</f>
        <v>Cargar</v>
      </c>
    </row>
    <row r="3276" spans="1:29" x14ac:dyDescent="0.25">
      <c r="A3276">
        <v>2820010855</v>
      </c>
      <c r="B3276">
        <v>7820010855</v>
      </c>
      <c r="C3276" t="s">
        <v>29</v>
      </c>
      <c r="D3276" t="s">
        <v>168</v>
      </c>
      <c r="E3276" t="s">
        <v>7261</v>
      </c>
      <c r="F3276" t="s">
        <v>143</v>
      </c>
      <c r="G3276" t="s">
        <v>144</v>
      </c>
      <c r="H3276" t="s">
        <v>145</v>
      </c>
      <c r="I3276" t="s">
        <v>170</v>
      </c>
      <c r="J3276" t="s">
        <v>171</v>
      </c>
      <c r="K3276" t="s">
        <v>37</v>
      </c>
      <c r="L3276" t="s">
        <v>38</v>
      </c>
      <c r="M3276" t="s">
        <v>7262</v>
      </c>
      <c r="N3276" t="s">
        <v>149</v>
      </c>
      <c r="O3276" t="s">
        <v>173</v>
      </c>
      <c r="P3276" t="s">
        <v>42</v>
      </c>
      <c r="Q3276" t="s">
        <v>151</v>
      </c>
      <c r="R3276" t="s">
        <v>84</v>
      </c>
      <c r="S3276" t="s">
        <v>85</v>
      </c>
      <c r="T3276">
        <v>14.56374046</v>
      </c>
      <c r="U3276">
        <v>-91.649521419999999</v>
      </c>
      <c r="V3276" t="s">
        <v>150</v>
      </c>
      <c r="W3276" t="s">
        <v>22</v>
      </c>
      <c r="X3276" t="s">
        <v>4181</v>
      </c>
      <c r="Y3276" t="s">
        <v>152</v>
      </c>
      <c r="Z3276" t="s">
        <v>153</v>
      </c>
      <c r="AC3276" t="str">
        <f>_xlfn.XLOOKUP(UNIVERSO[[#This Row],[Ruta DN]],'[1]CUOTA RUTA'!E:E,'[1]CUOTA RUTA'!G:G)</f>
        <v>Cargar</v>
      </c>
    </row>
    <row r="3277" spans="1:29" x14ac:dyDescent="0.25">
      <c r="A3277">
        <v>2820010852</v>
      </c>
      <c r="B3277">
        <v>7820010852</v>
      </c>
      <c r="C3277" t="s">
        <v>29</v>
      </c>
      <c r="D3277" t="s">
        <v>998</v>
      </c>
      <c r="E3277" t="s">
        <v>7263</v>
      </c>
      <c r="F3277" t="s">
        <v>59</v>
      </c>
      <c r="G3277" t="s">
        <v>60</v>
      </c>
      <c r="H3277" t="s">
        <v>61</v>
      </c>
      <c r="I3277" t="s">
        <v>1000</v>
      </c>
      <c r="J3277" t="s">
        <v>1001</v>
      </c>
      <c r="K3277" t="s">
        <v>1055</v>
      </c>
      <c r="L3277" t="s">
        <v>914</v>
      </c>
      <c r="M3277" t="s">
        <v>7264</v>
      </c>
      <c r="N3277" t="s">
        <v>331</v>
      </c>
      <c r="O3277" t="s">
        <v>371</v>
      </c>
      <c r="P3277" t="s">
        <v>206</v>
      </c>
      <c r="Q3277" t="s">
        <v>68</v>
      </c>
      <c r="R3277" t="s">
        <v>69</v>
      </c>
      <c r="S3277" t="s">
        <v>70</v>
      </c>
      <c r="T3277">
        <v>14.912618</v>
      </c>
      <c r="U3277">
        <v>-92.062135999999995</v>
      </c>
      <c r="V3277" t="s">
        <v>71</v>
      </c>
      <c r="W3277" t="s">
        <v>22</v>
      </c>
      <c r="X3277" t="s">
        <v>4186</v>
      </c>
      <c r="Y3277" t="s">
        <v>72</v>
      </c>
      <c r="Z3277" t="s">
        <v>73</v>
      </c>
      <c r="AC3277" t="str">
        <f>_xlfn.XLOOKUP(UNIVERSO[[#This Row],[Ruta DN]],'[1]CUOTA RUTA'!E:E,'[1]CUOTA RUTA'!G:G)</f>
        <v>Cargar</v>
      </c>
    </row>
    <row r="3278" spans="1:29" x14ac:dyDescent="0.25">
      <c r="A3278">
        <v>2820010846</v>
      </c>
      <c r="B3278">
        <v>7820010846</v>
      </c>
      <c r="C3278" t="s">
        <v>29</v>
      </c>
      <c r="D3278" t="s">
        <v>397</v>
      </c>
      <c r="E3278" t="s">
        <v>7265</v>
      </c>
      <c r="F3278" t="s">
        <v>106</v>
      </c>
      <c r="G3278" t="s">
        <v>107</v>
      </c>
      <c r="H3278" t="s">
        <v>108</v>
      </c>
      <c r="I3278" t="s">
        <v>399</v>
      </c>
      <c r="J3278" t="s">
        <v>400</v>
      </c>
      <c r="K3278" t="s">
        <v>37</v>
      </c>
      <c r="L3278" t="s">
        <v>914</v>
      </c>
      <c r="M3278" t="s">
        <v>7266</v>
      </c>
      <c r="N3278" t="s">
        <v>112</v>
      </c>
      <c r="O3278" t="s">
        <v>113</v>
      </c>
      <c r="P3278" t="s">
        <v>206</v>
      </c>
      <c r="Q3278" t="s">
        <v>195</v>
      </c>
      <c r="R3278" t="s">
        <v>69</v>
      </c>
      <c r="S3278" t="s">
        <v>70</v>
      </c>
      <c r="T3278">
        <v>15.331687000000001</v>
      </c>
      <c r="U3278">
        <v>-91.488622000000007</v>
      </c>
      <c r="V3278" t="s">
        <v>113</v>
      </c>
      <c r="W3278" t="s">
        <v>22</v>
      </c>
      <c r="X3278" t="s">
        <v>4181</v>
      </c>
      <c r="Y3278" t="s">
        <v>115</v>
      </c>
      <c r="Z3278" t="s">
        <v>116</v>
      </c>
      <c r="AA3278">
        <v>14</v>
      </c>
      <c r="AC3278" t="str">
        <f>_xlfn.XLOOKUP(UNIVERSO[[#This Row],[Ruta DN]],'[1]CUOTA RUTA'!E:E,'[1]CUOTA RUTA'!G:G)</f>
        <v>Cargar</v>
      </c>
    </row>
    <row r="3279" spans="1:29" x14ac:dyDescent="0.25">
      <c r="A3279">
        <v>2820010831</v>
      </c>
      <c r="B3279">
        <v>7820010831</v>
      </c>
      <c r="C3279" t="s">
        <v>29</v>
      </c>
      <c r="D3279" t="s">
        <v>50</v>
      </c>
      <c r="E3279" t="s">
        <v>7267</v>
      </c>
      <c r="F3279" t="s">
        <v>32</v>
      </c>
      <c r="G3279" t="s">
        <v>33</v>
      </c>
      <c r="H3279" t="s">
        <v>34</v>
      </c>
      <c r="I3279" t="s">
        <v>52</v>
      </c>
      <c r="J3279" t="s">
        <v>53</v>
      </c>
      <c r="K3279" t="s">
        <v>37</v>
      </c>
      <c r="L3279" t="s">
        <v>38</v>
      </c>
      <c r="M3279" t="s">
        <v>7268</v>
      </c>
      <c r="N3279" t="s">
        <v>40</v>
      </c>
      <c r="O3279" t="s">
        <v>46</v>
      </c>
      <c r="P3279" t="s">
        <v>42</v>
      </c>
      <c r="Q3279" t="s">
        <v>56</v>
      </c>
      <c r="R3279" t="s">
        <v>44</v>
      </c>
      <c r="S3279" t="s">
        <v>45</v>
      </c>
      <c r="T3279">
        <v>14.289526199999999</v>
      </c>
      <c r="U3279">
        <v>-90.775857000000002</v>
      </c>
      <c r="V3279" t="s">
        <v>46</v>
      </c>
      <c r="W3279" t="s">
        <v>22</v>
      </c>
      <c r="X3279" t="s">
        <v>4181</v>
      </c>
      <c r="Y3279" t="s">
        <v>48</v>
      </c>
      <c r="Z3279" t="s">
        <v>49</v>
      </c>
      <c r="AC3279" t="str">
        <f>_xlfn.XLOOKUP(UNIVERSO[[#This Row],[Ruta DN]],'[1]CUOTA RUTA'!E:E,'[1]CUOTA RUTA'!G:G)</f>
        <v>Cargar</v>
      </c>
    </row>
    <row r="3280" spans="1:29" x14ac:dyDescent="0.25">
      <c r="A3280">
        <v>2820010828</v>
      </c>
      <c r="B3280">
        <v>7820010828</v>
      </c>
      <c r="C3280" t="s">
        <v>29</v>
      </c>
      <c r="D3280" t="s">
        <v>397</v>
      </c>
      <c r="E3280" t="s">
        <v>7269</v>
      </c>
      <c r="F3280" t="s">
        <v>106</v>
      </c>
      <c r="G3280" t="s">
        <v>107</v>
      </c>
      <c r="H3280" t="s">
        <v>108</v>
      </c>
      <c r="I3280" t="s">
        <v>399</v>
      </c>
      <c r="J3280" t="s">
        <v>400</v>
      </c>
      <c r="K3280" t="s">
        <v>37</v>
      </c>
      <c r="L3280" t="s">
        <v>914</v>
      </c>
      <c r="M3280" t="s">
        <v>7266</v>
      </c>
      <c r="N3280" t="s">
        <v>112</v>
      </c>
      <c r="O3280" t="s">
        <v>113</v>
      </c>
      <c r="P3280" t="s">
        <v>206</v>
      </c>
      <c r="Q3280" t="s">
        <v>195</v>
      </c>
      <c r="R3280" t="s">
        <v>69</v>
      </c>
      <c r="S3280" t="s">
        <v>70</v>
      </c>
      <c r="T3280">
        <v>15.331649000000001</v>
      </c>
      <c r="U3280">
        <v>-91.488591999999997</v>
      </c>
      <c r="V3280" t="s">
        <v>113</v>
      </c>
      <c r="W3280" t="s">
        <v>22</v>
      </c>
      <c r="X3280" t="s">
        <v>4181</v>
      </c>
      <c r="Y3280" t="s">
        <v>115</v>
      </c>
      <c r="Z3280" t="s">
        <v>116</v>
      </c>
      <c r="AA3280">
        <v>14</v>
      </c>
      <c r="AC3280" t="str">
        <f>_xlfn.XLOOKUP(UNIVERSO[[#This Row],[Ruta DN]],'[1]CUOTA RUTA'!E:E,'[1]CUOTA RUTA'!G:G)</f>
        <v>Cargar</v>
      </c>
    </row>
    <row r="3281" spans="1:29" x14ac:dyDescent="0.25">
      <c r="A3281">
        <v>2820010826</v>
      </c>
      <c r="B3281">
        <v>7820010826</v>
      </c>
      <c r="C3281" t="s">
        <v>29</v>
      </c>
      <c r="D3281" t="s">
        <v>250</v>
      </c>
      <c r="E3281" t="s">
        <v>7270</v>
      </c>
      <c r="F3281" t="s">
        <v>156</v>
      </c>
      <c r="G3281" t="s">
        <v>252</v>
      </c>
      <c r="H3281" t="s">
        <v>253</v>
      </c>
      <c r="I3281" t="s">
        <v>254</v>
      </c>
      <c r="J3281" t="s">
        <v>255</v>
      </c>
      <c r="K3281" t="s">
        <v>1055</v>
      </c>
      <c r="L3281" t="s">
        <v>38</v>
      </c>
      <c r="M3281" t="s">
        <v>7271</v>
      </c>
      <c r="N3281" t="s">
        <v>66</v>
      </c>
      <c r="O3281" t="s">
        <v>901</v>
      </c>
      <c r="P3281" t="s">
        <v>42</v>
      </c>
      <c r="Q3281" t="s">
        <v>258</v>
      </c>
      <c r="R3281" t="s">
        <v>99</v>
      </c>
      <c r="S3281" t="s">
        <v>100</v>
      </c>
      <c r="T3281">
        <v>14.814413</v>
      </c>
      <c r="U3281">
        <v>-91.497838000000002</v>
      </c>
      <c r="V3281" t="s">
        <v>259</v>
      </c>
      <c r="W3281" t="s">
        <v>22</v>
      </c>
      <c r="X3281" t="s">
        <v>4186</v>
      </c>
      <c r="Y3281" t="s">
        <v>260</v>
      </c>
      <c r="Z3281" t="s">
        <v>261</v>
      </c>
      <c r="AC3281" t="str">
        <f>_xlfn.XLOOKUP(UNIVERSO[[#This Row],[Ruta DN]],'[1]CUOTA RUTA'!E:E,'[1]CUOTA RUTA'!G:G)</f>
        <v>Cargar</v>
      </c>
    </row>
    <row r="3282" spans="1:29" x14ac:dyDescent="0.25">
      <c r="A3282">
        <v>2820010800</v>
      </c>
      <c r="B3282">
        <v>7820010800</v>
      </c>
      <c r="C3282" t="s">
        <v>29</v>
      </c>
      <c r="D3282" t="s">
        <v>1112</v>
      </c>
      <c r="E3282" t="s">
        <v>7272</v>
      </c>
      <c r="F3282" t="s">
        <v>90</v>
      </c>
      <c r="G3282" t="s">
        <v>91</v>
      </c>
      <c r="H3282" t="s">
        <v>92</v>
      </c>
      <c r="I3282" t="s">
        <v>1114</v>
      </c>
      <c r="J3282" t="s">
        <v>1115</v>
      </c>
      <c r="K3282" t="s">
        <v>1055</v>
      </c>
      <c r="L3282" t="s">
        <v>914</v>
      </c>
      <c r="M3282" t="s">
        <v>7273</v>
      </c>
      <c r="N3282" t="s">
        <v>96</v>
      </c>
      <c r="O3282" t="s">
        <v>97</v>
      </c>
      <c r="P3282" t="s">
        <v>206</v>
      </c>
      <c r="Q3282" t="s">
        <v>98</v>
      </c>
      <c r="R3282" t="s">
        <v>99</v>
      </c>
      <c r="S3282" t="s">
        <v>100</v>
      </c>
      <c r="T3282">
        <v>15.039811</v>
      </c>
      <c r="U3282">
        <v>-91.149345999999994</v>
      </c>
      <c r="V3282" t="s">
        <v>101</v>
      </c>
      <c r="W3282" t="s">
        <v>22</v>
      </c>
      <c r="X3282" t="s">
        <v>4186</v>
      </c>
      <c r="Y3282" t="s">
        <v>102</v>
      </c>
      <c r="Z3282" t="s">
        <v>103</v>
      </c>
      <c r="AC3282" t="str">
        <f>_xlfn.XLOOKUP(UNIVERSO[[#This Row],[Ruta DN]],'[1]CUOTA RUTA'!E:E,'[1]CUOTA RUTA'!G:G)</f>
        <v>Cargar</v>
      </c>
    </row>
    <row r="3283" spans="1:29" x14ac:dyDescent="0.25">
      <c r="A3283">
        <v>2820010775</v>
      </c>
      <c r="B3283">
        <v>7820010775</v>
      </c>
      <c r="C3283" t="s">
        <v>29</v>
      </c>
      <c r="D3283" t="s">
        <v>104</v>
      </c>
      <c r="E3283" t="s">
        <v>7274</v>
      </c>
      <c r="F3283" t="s">
        <v>106</v>
      </c>
      <c r="G3283" t="s">
        <v>107</v>
      </c>
      <c r="H3283" t="s">
        <v>108</v>
      </c>
      <c r="I3283" t="s">
        <v>109</v>
      </c>
      <c r="J3283" t="s">
        <v>110</v>
      </c>
      <c r="K3283" t="s">
        <v>37</v>
      </c>
      <c r="L3283" t="s">
        <v>38</v>
      </c>
      <c r="M3283" t="s">
        <v>5381</v>
      </c>
      <c r="N3283" t="s">
        <v>112</v>
      </c>
      <c r="O3283" t="s">
        <v>113</v>
      </c>
      <c r="P3283" t="s">
        <v>42</v>
      </c>
      <c r="Q3283" t="s">
        <v>114</v>
      </c>
      <c r="R3283" t="s">
        <v>69</v>
      </c>
      <c r="S3283" t="s">
        <v>70</v>
      </c>
      <c r="T3283">
        <v>15.323568333333331</v>
      </c>
      <c r="U3283">
        <v>-91.503456666666636</v>
      </c>
      <c r="V3283" t="s">
        <v>113</v>
      </c>
      <c r="W3283" t="s">
        <v>22</v>
      </c>
      <c r="X3283" t="s">
        <v>4186</v>
      </c>
      <c r="Y3283" t="s">
        <v>115</v>
      </c>
      <c r="Z3283" t="s">
        <v>116</v>
      </c>
      <c r="AC3283" t="str">
        <f>_xlfn.XLOOKUP(UNIVERSO[[#This Row],[Ruta DN]],'[1]CUOTA RUTA'!E:E,'[1]CUOTA RUTA'!G:G)</f>
        <v>Cargar</v>
      </c>
    </row>
    <row r="3284" spans="1:29" x14ac:dyDescent="0.25">
      <c r="A3284">
        <v>2820010740</v>
      </c>
      <c r="B3284">
        <v>7820010740</v>
      </c>
      <c r="C3284" t="s">
        <v>29</v>
      </c>
      <c r="D3284" t="s">
        <v>104</v>
      </c>
      <c r="E3284" t="s">
        <v>7275</v>
      </c>
      <c r="F3284" t="s">
        <v>106</v>
      </c>
      <c r="G3284" t="s">
        <v>107</v>
      </c>
      <c r="H3284" t="s">
        <v>108</v>
      </c>
      <c r="I3284" t="s">
        <v>109</v>
      </c>
      <c r="J3284" t="s">
        <v>110</v>
      </c>
      <c r="K3284" t="s">
        <v>37</v>
      </c>
      <c r="L3284" t="s">
        <v>914</v>
      </c>
      <c r="M3284" t="s">
        <v>358</v>
      </c>
      <c r="N3284" t="s">
        <v>112</v>
      </c>
      <c r="O3284" t="s">
        <v>113</v>
      </c>
      <c r="P3284" t="s">
        <v>206</v>
      </c>
      <c r="Q3284" t="s">
        <v>114</v>
      </c>
      <c r="R3284" t="s">
        <v>69</v>
      </c>
      <c r="S3284" t="s">
        <v>70</v>
      </c>
      <c r="T3284">
        <v>15.321648100000001</v>
      </c>
      <c r="U3284">
        <v>-91.514099900000005</v>
      </c>
      <c r="V3284" t="s">
        <v>113</v>
      </c>
      <c r="W3284" t="s">
        <v>22</v>
      </c>
      <c r="X3284" t="s">
        <v>4181</v>
      </c>
      <c r="Y3284" t="s">
        <v>115</v>
      </c>
      <c r="Z3284" t="s">
        <v>116</v>
      </c>
      <c r="AC3284" t="str">
        <f>_xlfn.XLOOKUP(UNIVERSO[[#This Row],[Ruta DN]],'[1]CUOTA RUTA'!E:E,'[1]CUOTA RUTA'!G:G)</f>
        <v>Cargar</v>
      </c>
    </row>
    <row r="3285" spans="1:29" x14ac:dyDescent="0.25">
      <c r="A3285">
        <v>2820010723</v>
      </c>
      <c r="B3285">
        <v>7820010723</v>
      </c>
      <c r="C3285" t="s">
        <v>29</v>
      </c>
      <c r="D3285" t="s">
        <v>239</v>
      </c>
      <c r="E3285" t="s">
        <v>7276</v>
      </c>
      <c r="F3285" t="s">
        <v>32</v>
      </c>
      <c r="G3285" t="s">
        <v>33</v>
      </c>
      <c r="H3285" t="s">
        <v>34</v>
      </c>
      <c r="I3285" t="s">
        <v>241</v>
      </c>
      <c r="J3285" t="s">
        <v>242</v>
      </c>
      <c r="K3285" t="s">
        <v>37</v>
      </c>
      <c r="L3285" t="s">
        <v>64</v>
      </c>
      <c r="M3285" t="s">
        <v>7277</v>
      </c>
      <c r="N3285" t="s">
        <v>40</v>
      </c>
      <c r="O3285" t="s">
        <v>46</v>
      </c>
      <c r="P3285" t="s">
        <v>42</v>
      </c>
      <c r="Q3285" t="s">
        <v>244</v>
      </c>
      <c r="R3285" t="s">
        <v>44</v>
      </c>
      <c r="S3285" t="s">
        <v>45</v>
      </c>
      <c r="T3285">
        <v>14.294283</v>
      </c>
      <c r="U3285">
        <v>-90.774866000000003</v>
      </c>
      <c r="V3285" t="s">
        <v>46</v>
      </c>
      <c r="W3285" t="s">
        <v>22</v>
      </c>
      <c r="X3285" t="s">
        <v>4181</v>
      </c>
      <c r="Y3285" t="s">
        <v>48</v>
      </c>
      <c r="Z3285" t="s">
        <v>49</v>
      </c>
      <c r="AC3285" t="str">
        <f>_xlfn.XLOOKUP(UNIVERSO[[#This Row],[Ruta DN]],'[1]CUOTA RUTA'!E:E,'[1]CUOTA RUTA'!G:G)</f>
        <v>Cargar</v>
      </c>
    </row>
    <row r="3286" spans="1:29" x14ac:dyDescent="0.25">
      <c r="A3286">
        <v>2820010681</v>
      </c>
      <c r="B3286">
        <v>7820010681</v>
      </c>
      <c r="C3286" t="s">
        <v>29</v>
      </c>
      <c r="D3286" t="s">
        <v>293</v>
      </c>
      <c r="E3286" t="s">
        <v>7278</v>
      </c>
      <c r="F3286" t="s">
        <v>295</v>
      </c>
      <c r="G3286" t="s">
        <v>296</v>
      </c>
      <c r="H3286" t="s">
        <v>297</v>
      </c>
      <c r="I3286" t="s">
        <v>298</v>
      </c>
      <c r="J3286" t="s">
        <v>299</v>
      </c>
      <c r="K3286" t="s">
        <v>54</v>
      </c>
      <c r="L3286" t="s">
        <v>38</v>
      </c>
      <c r="M3286" t="s">
        <v>7279</v>
      </c>
      <c r="N3286" t="s">
        <v>301</v>
      </c>
      <c r="O3286" t="s">
        <v>302</v>
      </c>
      <c r="P3286" t="s">
        <v>42</v>
      </c>
      <c r="Q3286" t="s">
        <v>303</v>
      </c>
      <c r="R3286" t="s">
        <v>99</v>
      </c>
      <c r="S3286" t="s">
        <v>100</v>
      </c>
      <c r="T3286">
        <v>14.746218000000001</v>
      </c>
      <c r="U3286">
        <v>-91.152092999999994</v>
      </c>
      <c r="V3286" t="s">
        <v>304</v>
      </c>
      <c r="W3286" t="s">
        <v>22</v>
      </c>
      <c r="X3286" t="s">
        <v>4181</v>
      </c>
      <c r="Y3286" t="s">
        <v>305</v>
      </c>
      <c r="Z3286" t="s">
        <v>306</v>
      </c>
      <c r="AC3286" t="str">
        <f>_xlfn.XLOOKUP(UNIVERSO[[#This Row],[Ruta DN]],'[1]CUOTA RUTA'!E:E,'[1]CUOTA RUTA'!G:G)</f>
        <v>Cargar</v>
      </c>
    </row>
    <row r="3287" spans="1:29" x14ac:dyDescent="0.25">
      <c r="A3287">
        <v>2820010680</v>
      </c>
      <c r="B3287">
        <v>7820010680</v>
      </c>
      <c r="C3287" t="s">
        <v>29</v>
      </c>
      <c r="D3287" t="s">
        <v>293</v>
      </c>
      <c r="E3287" t="s">
        <v>7280</v>
      </c>
      <c r="F3287" t="s">
        <v>295</v>
      </c>
      <c r="G3287" t="s">
        <v>296</v>
      </c>
      <c r="H3287" t="s">
        <v>297</v>
      </c>
      <c r="I3287" t="s">
        <v>298</v>
      </c>
      <c r="J3287" t="s">
        <v>299</v>
      </c>
      <c r="K3287" t="s">
        <v>54</v>
      </c>
      <c r="L3287" t="s">
        <v>38</v>
      </c>
      <c r="M3287" t="s">
        <v>7218</v>
      </c>
      <c r="N3287" t="s">
        <v>301</v>
      </c>
      <c r="O3287" t="s">
        <v>302</v>
      </c>
      <c r="P3287" t="s">
        <v>42</v>
      </c>
      <c r="Q3287" t="s">
        <v>303</v>
      </c>
      <c r="R3287" t="s">
        <v>99</v>
      </c>
      <c r="S3287" t="s">
        <v>100</v>
      </c>
      <c r="T3287">
        <v>14.746218000000001</v>
      </c>
      <c r="U3287">
        <v>-91.152092999999994</v>
      </c>
      <c r="V3287" t="s">
        <v>304</v>
      </c>
      <c r="W3287" t="s">
        <v>22</v>
      </c>
      <c r="X3287" t="s">
        <v>4181</v>
      </c>
      <c r="Y3287" t="s">
        <v>305</v>
      </c>
      <c r="Z3287" t="s">
        <v>306</v>
      </c>
      <c r="AC3287" t="str">
        <f>_xlfn.XLOOKUP(UNIVERSO[[#This Row],[Ruta DN]],'[1]CUOTA RUTA'!E:E,'[1]CUOTA RUTA'!G:G)</f>
        <v>Cargar</v>
      </c>
    </row>
    <row r="3288" spans="1:29" x14ac:dyDescent="0.25">
      <c r="A3288">
        <v>2820010653</v>
      </c>
      <c r="B3288">
        <v>7820010653</v>
      </c>
      <c r="C3288" t="s">
        <v>29</v>
      </c>
      <c r="D3288" t="s">
        <v>273</v>
      </c>
      <c r="E3288" t="s">
        <v>7281</v>
      </c>
      <c r="F3288" t="s">
        <v>143</v>
      </c>
      <c r="G3288" t="s">
        <v>144</v>
      </c>
      <c r="H3288" t="s">
        <v>145</v>
      </c>
      <c r="I3288" t="s">
        <v>275</v>
      </c>
      <c r="J3288" t="s">
        <v>276</v>
      </c>
      <c r="K3288" t="s">
        <v>37</v>
      </c>
      <c r="L3288" t="s">
        <v>38</v>
      </c>
      <c r="M3288" t="s">
        <v>7282</v>
      </c>
      <c r="N3288" t="s">
        <v>149</v>
      </c>
      <c r="O3288" t="s">
        <v>150</v>
      </c>
      <c r="P3288" t="s">
        <v>42</v>
      </c>
      <c r="Q3288" t="s">
        <v>238</v>
      </c>
      <c r="R3288" t="s">
        <v>84</v>
      </c>
      <c r="S3288" t="s">
        <v>85</v>
      </c>
      <c r="T3288">
        <v>14.529628786258399</v>
      </c>
      <c r="U3288">
        <v>-91.671347804367542</v>
      </c>
      <c r="V3288" t="s">
        <v>150</v>
      </c>
      <c r="W3288" t="s">
        <v>22</v>
      </c>
      <c r="X3288" t="s">
        <v>4181</v>
      </c>
      <c r="Y3288" t="s">
        <v>152</v>
      </c>
      <c r="Z3288" t="s">
        <v>153</v>
      </c>
      <c r="AC3288" t="str">
        <f>_xlfn.XLOOKUP(UNIVERSO[[#This Row],[Ruta DN]],'[1]CUOTA RUTA'!E:E,'[1]CUOTA RUTA'!G:G)</f>
        <v>Cargar</v>
      </c>
    </row>
    <row r="3289" spans="1:29" x14ac:dyDescent="0.25">
      <c r="A3289">
        <v>2820010645</v>
      </c>
      <c r="B3289">
        <v>7820010645</v>
      </c>
      <c r="C3289" t="s">
        <v>29</v>
      </c>
      <c r="D3289" t="s">
        <v>176</v>
      </c>
      <c r="E3289" t="s">
        <v>7283</v>
      </c>
      <c r="F3289" t="s">
        <v>106</v>
      </c>
      <c r="G3289" t="s">
        <v>107</v>
      </c>
      <c r="H3289" t="s">
        <v>108</v>
      </c>
      <c r="I3289" t="s">
        <v>178</v>
      </c>
      <c r="J3289" t="s">
        <v>179</v>
      </c>
      <c r="K3289" t="s">
        <v>37</v>
      </c>
      <c r="L3289" t="s">
        <v>38</v>
      </c>
      <c r="M3289" t="s">
        <v>7284</v>
      </c>
      <c r="N3289" t="s">
        <v>112</v>
      </c>
      <c r="O3289" t="s">
        <v>113</v>
      </c>
      <c r="P3289" t="s">
        <v>42</v>
      </c>
      <c r="Q3289" t="s">
        <v>114</v>
      </c>
      <c r="R3289" t="s">
        <v>69</v>
      </c>
      <c r="S3289" t="s">
        <v>70</v>
      </c>
      <c r="T3289">
        <v>15.3224746</v>
      </c>
      <c r="U3289">
        <v>-91.471563799999998</v>
      </c>
      <c r="V3289" t="s">
        <v>113</v>
      </c>
      <c r="W3289" t="s">
        <v>22</v>
      </c>
      <c r="X3289" t="s">
        <v>4186</v>
      </c>
      <c r="Y3289" t="s">
        <v>115</v>
      </c>
      <c r="Z3289" t="s">
        <v>116</v>
      </c>
      <c r="AC3289" t="str">
        <f>_xlfn.XLOOKUP(UNIVERSO[[#This Row],[Ruta DN]],'[1]CUOTA RUTA'!E:E,'[1]CUOTA RUTA'!G:G)</f>
        <v>Cargar</v>
      </c>
    </row>
    <row r="3290" spans="1:29" x14ac:dyDescent="0.25">
      <c r="A3290">
        <v>2820010642</v>
      </c>
      <c r="B3290">
        <v>7820010642</v>
      </c>
      <c r="C3290" t="s">
        <v>29</v>
      </c>
      <c r="D3290" t="s">
        <v>494</v>
      </c>
      <c r="E3290" t="s">
        <v>7285</v>
      </c>
      <c r="F3290" t="s">
        <v>59</v>
      </c>
      <c r="G3290" t="s">
        <v>60</v>
      </c>
      <c r="H3290" t="s">
        <v>61</v>
      </c>
      <c r="I3290" t="s">
        <v>496</v>
      </c>
      <c r="J3290" t="s">
        <v>497</v>
      </c>
      <c r="K3290" t="s">
        <v>37</v>
      </c>
      <c r="L3290" t="s">
        <v>38</v>
      </c>
      <c r="M3290" t="s">
        <v>7286</v>
      </c>
      <c r="N3290" t="s">
        <v>331</v>
      </c>
      <c r="O3290" t="s">
        <v>371</v>
      </c>
      <c r="P3290" t="s">
        <v>42</v>
      </c>
      <c r="Q3290" t="s">
        <v>68</v>
      </c>
      <c r="R3290" t="s">
        <v>69</v>
      </c>
      <c r="S3290" t="s">
        <v>70</v>
      </c>
      <c r="T3290">
        <v>14.910558999999999</v>
      </c>
      <c r="U3290">
        <v>-92.060176999999996</v>
      </c>
      <c r="V3290" t="s">
        <v>71</v>
      </c>
      <c r="W3290" t="s">
        <v>22</v>
      </c>
      <c r="X3290" t="s">
        <v>4186</v>
      </c>
      <c r="Y3290" t="s">
        <v>72</v>
      </c>
      <c r="Z3290" t="s">
        <v>73</v>
      </c>
      <c r="AC3290" t="str">
        <f>_xlfn.XLOOKUP(UNIVERSO[[#This Row],[Ruta DN]],'[1]CUOTA RUTA'!E:E,'[1]CUOTA RUTA'!G:G)</f>
        <v>Cargar</v>
      </c>
    </row>
    <row r="3291" spans="1:29" x14ac:dyDescent="0.25">
      <c r="A3291">
        <v>2820010631</v>
      </c>
      <c r="B3291">
        <v>7820010631</v>
      </c>
      <c r="C3291" t="s">
        <v>29</v>
      </c>
      <c r="D3291" t="s">
        <v>1593</v>
      </c>
      <c r="E3291" t="s">
        <v>7287</v>
      </c>
      <c r="F3291" t="s">
        <v>156</v>
      </c>
      <c r="G3291" t="s">
        <v>252</v>
      </c>
      <c r="H3291" t="s">
        <v>253</v>
      </c>
      <c r="I3291" t="s">
        <v>1595</v>
      </c>
      <c r="J3291" t="s">
        <v>1596</v>
      </c>
      <c r="K3291" t="s">
        <v>1055</v>
      </c>
      <c r="L3291" t="s">
        <v>64</v>
      </c>
      <c r="M3291" t="s">
        <v>7288</v>
      </c>
      <c r="N3291" t="s">
        <v>66</v>
      </c>
      <c r="O3291" t="s">
        <v>257</v>
      </c>
      <c r="P3291" t="s">
        <v>42</v>
      </c>
      <c r="Q3291" t="s">
        <v>617</v>
      </c>
      <c r="R3291" t="s">
        <v>99</v>
      </c>
      <c r="S3291" t="s">
        <v>100</v>
      </c>
      <c r="T3291">
        <v>14.851658</v>
      </c>
      <c r="U3291">
        <v>-91.492906000000005</v>
      </c>
      <c r="V3291" t="s">
        <v>259</v>
      </c>
      <c r="W3291" t="s">
        <v>22</v>
      </c>
      <c r="X3291" t="s">
        <v>4181</v>
      </c>
      <c r="Y3291" t="s">
        <v>260</v>
      </c>
      <c r="Z3291" t="s">
        <v>261</v>
      </c>
      <c r="AC3291" t="str">
        <f>_xlfn.XLOOKUP(UNIVERSO[[#This Row],[Ruta DN]],'[1]CUOTA RUTA'!E:E,'[1]CUOTA RUTA'!G:G)</f>
        <v>Cargar</v>
      </c>
    </row>
    <row r="3292" spans="1:29" x14ac:dyDescent="0.25">
      <c r="A3292">
        <v>2820010626</v>
      </c>
      <c r="B3292">
        <v>7820010626</v>
      </c>
      <c r="C3292" t="s">
        <v>29</v>
      </c>
      <c r="D3292" t="s">
        <v>239</v>
      </c>
      <c r="E3292" t="s">
        <v>7289</v>
      </c>
      <c r="F3292" t="s">
        <v>32</v>
      </c>
      <c r="G3292" t="s">
        <v>33</v>
      </c>
      <c r="H3292" t="s">
        <v>34</v>
      </c>
      <c r="I3292" t="s">
        <v>241</v>
      </c>
      <c r="J3292" t="s">
        <v>242</v>
      </c>
      <c r="K3292" t="s">
        <v>37</v>
      </c>
      <c r="L3292" t="s">
        <v>64</v>
      </c>
      <c r="M3292" t="s">
        <v>7290</v>
      </c>
      <c r="N3292" t="s">
        <v>40</v>
      </c>
      <c r="O3292" t="s">
        <v>46</v>
      </c>
      <c r="P3292" t="s">
        <v>42</v>
      </c>
      <c r="Q3292" t="s">
        <v>244</v>
      </c>
      <c r="R3292" t="s">
        <v>44</v>
      </c>
      <c r="S3292" t="s">
        <v>45</v>
      </c>
      <c r="T3292">
        <v>14.29398166666666</v>
      </c>
      <c r="U3292">
        <v>-90.774453333333312</v>
      </c>
      <c r="V3292" t="s">
        <v>46</v>
      </c>
      <c r="W3292" t="s">
        <v>22</v>
      </c>
      <c r="X3292" t="s">
        <v>4181</v>
      </c>
      <c r="Y3292" t="s">
        <v>48</v>
      </c>
      <c r="Z3292" t="s">
        <v>49</v>
      </c>
      <c r="AA3292">
        <v>2</v>
      </c>
      <c r="AC3292" t="str">
        <f>_xlfn.XLOOKUP(UNIVERSO[[#This Row],[Ruta DN]],'[1]CUOTA RUTA'!E:E,'[1]CUOTA RUTA'!G:G)</f>
        <v>Cargar</v>
      </c>
    </row>
    <row r="3293" spans="1:29" x14ac:dyDescent="0.25">
      <c r="A3293">
        <v>2820010624</v>
      </c>
      <c r="B3293">
        <v>7820010624</v>
      </c>
      <c r="C3293" t="s">
        <v>29</v>
      </c>
      <c r="D3293" t="s">
        <v>397</v>
      </c>
      <c r="E3293" t="s">
        <v>7291</v>
      </c>
      <c r="F3293" t="s">
        <v>106</v>
      </c>
      <c r="G3293" t="s">
        <v>107</v>
      </c>
      <c r="H3293" t="s">
        <v>108</v>
      </c>
      <c r="I3293" t="s">
        <v>399</v>
      </c>
      <c r="J3293" t="s">
        <v>400</v>
      </c>
      <c r="K3293" t="s">
        <v>1055</v>
      </c>
      <c r="L3293" t="s">
        <v>38</v>
      </c>
      <c r="M3293" t="s">
        <v>7292</v>
      </c>
      <c r="N3293" t="s">
        <v>112</v>
      </c>
      <c r="O3293" t="s">
        <v>113</v>
      </c>
      <c r="P3293" t="s">
        <v>42</v>
      </c>
      <c r="Q3293" t="s">
        <v>195</v>
      </c>
      <c r="R3293" t="s">
        <v>69</v>
      </c>
      <c r="S3293" t="s">
        <v>70</v>
      </c>
      <c r="T3293">
        <v>15.315105000000001</v>
      </c>
      <c r="U3293">
        <v>-91.455494999999985</v>
      </c>
      <c r="V3293" t="s">
        <v>113</v>
      </c>
      <c r="W3293" t="s">
        <v>22</v>
      </c>
      <c r="X3293" t="s">
        <v>4186</v>
      </c>
      <c r="Y3293" t="s">
        <v>115</v>
      </c>
      <c r="Z3293" t="s">
        <v>116</v>
      </c>
      <c r="AC3293" t="str">
        <f>_xlfn.XLOOKUP(UNIVERSO[[#This Row],[Ruta DN]],'[1]CUOTA RUTA'!E:E,'[1]CUOTA RUTA'!G:G)</f>
        <v>Cargar</v>
      </c>
    </row>
    <row r="3294" spans="1:29" x14ac:dyDescent="0.25">
      <c r="A3294">
        <v>2820010612</v>
      </c>
      <c r="B3294">
        <v>7820010612</v>
      </c>
      <c r="C3294" t="s">
        <v>29</v>
      </c>
      <c r="D3294" t="s">
        <v>483</v>
      </c>
      <c r="E3294" t="s">
        <v>7293</v>
      </c>
      <c r="F3294" t="s">
        <v>32</v>
      </c>
      <c r="G3294" t="s">
        <v>33</v>
      </c>
      <c r="H3294" t="s">
        <v>34</v>
      </c>
      <c r="I3294" t="s">
        <v>485</v>
      </c>
      <c r="J3294" t="s">
        <v>486</v>
      </c>
      <c r="K3294" t="s">
        <v>1055</v>
      </c>
      <c r="L3294" t="s">
        <v>204</v>
      </c>
      <c r="M3294" t="s">
        <v>7294</v>
      </c>
      <c r="N3294" t="s">
        <v>40</v>
      </c>
      <c r="O3294" t="s">
        <v>46</v>
      </c>
      <c r="P3294" t="s">
        <v>206</v>
      </c>
      <c r="Q3294" t="s">
        <v>488</v>
      </c>
      <c r="R3294" t="s">
        <v>44</v>
      </c>
      <c r="S3294" t="s">
        <v>45</v>
      </c>
      <c r="T3294">
        <v>14.31484</v>
      </c>
      <c r="U3294">
        <v>-90.793756000000002</v>
      </c>
      <c r="V3294" t="s">
        <v>46</v>
      </c>
      <c r="W3294" t="s">
        <v>22</v>
      </c>
      <c r="X3294" t="s">
        <v>4186</v>
      </c>
      <c r="Y3294" t="s">
        <v>48</v>
      </c>
      <c r="Z3294" t="s">
        <v>49</v>
      </c>
      <c r="AC3294" t="str">
        <f>_xlfn.XLOOKUP(UNIVERSO[[#This Row],[Ruta DN]],'[1]CUOTA RUTA'!E:E,'[1]CUOTA RUTA'!G:G)</f>
        <v>Cargar</v>
      </c>
    </row>
    <row r="3295" spans="1:29" x14ac:dyDescent="0.25">
      <c r="A3295">
        <v>2820010610</v>
      </c>
      <c r="B3295">
        <v>7820010610</v>
      </c>
      <c r="C3295" t="s">
        <v>29</v>
      </c>
      <c r="D3295" t="s">
        <v>573</v>
      </c>
      <c r="E3295" t="s">
        <v>7295</v>
      </c>
      <c r="F3295" t="s">
        <v>130</v>
      </c>
      <c r="G3295" t="s">
        <v>131</v>
      </c>
      <c r="H3295" t="s">
        <v>132</v>
      </c>
      <c r="I3295" t="s">
        <v>575</v>
      </c>
      <c r="J3295" t="s">
        <v>576</v>
      </c>
      <c r="K3295" t="s">
        <v>37</v>
      </c>
      <c r="L3295" t="s">
        <v>914</v>
      </c>
      <c r="M3295" t="s">
        <v>7296</v>
      </c>
      <c r="N3295" t="s">
        <v>136</v>
      </c>
      <c r="O3295" t="s">
        <v>137</v>
      </c>
      <c r="P3295" t="s">
        <v>206</v>
      </c>
      <c r="Q3295" t="s">
        <v>138</v>
      </c>
      <c r="R3295" t="s">
        <v>84</v>
      </c>
      <c r="S3295" t="s">
        <v>85</v>
      </c>
      <c r="T3295">
        <v>14.53308992553502</v>
      </c>
      <c r="U3295">
        <v>-91.503338760000005</v>
      </c>
      <c r="V3295" t="s">
        <v>137</v>
      </c>
      <c r="W3295" t="s">
        <v>22</v>
      </c>
      <c r="X3295" t="s">
        <v>4181</v>
      </c>
      <c r="Y3295" t="s">
        <v>139</v>
      </c>
      <c r="Z3295" t="s">
        <v>140</v>
      </c>
      <c r="AA3295">
        <v>8</v>
      </c>
      <c r="AC3295" t="str">
        <f>_xlfn.XLOOKUP(UNIVERSO[[#This Row],[Ruta DN]],'[1]CUOTA RUTA'!E:E,'[1]CUOTA RUTA'!G:G)</f>
        <v>Cargar</v>
      </c>
    </row>
    <row r="3296" spans="1:29" x14ac:dyDescent="0.25">
      <c r="A3296">
        <v>2820010594</v>
      </c>
      <c r="B3296">
        <v>7820010594</v>
      </c>
      <c r="C3296" t="s">
        <v>29</v>
      </c>
      <c r="D3296" t="s">
        <v>190</v>
      </c>
      <c r="E3296" t="s">
        <v>7297</v>
      </c>
      <c r="F3296" t="s">
        <v>106</v>
      </c>
      <c r="G3296" t="s">
        <v>107</v>
      </c>
      <c r="H3296" t="s">
        <v>108</v>
      </c>
      <c r="I3296" t="s">
        <v>192</v>
      </c>
      <c r="J3296" t="s">
        <v>193</v>
      </c>
      <c r="K3296" t="s">
        <v>1055</v>
      </c>
      <c r="L3296" t="s">
        <v>914</v>
      </c>
      <c r="M3296" t="s">
        <v>7298</v>
      </c>
      <c r="N3296" t="s">
        <v>112</v>
      </c>
      <c r="O3296" t="s">
        <v>113</v>
      </c>
      <c r="P3296" t="s">
        <v>206</v>
      </c>
      <c r="Q3296" t="s">
        <v>195</v>
      </c>
      <c r="R3296" t="s">
        <v>69</v>
      </c>
      <c r="S3296" t="s">
        <v>70</v>
      </c>
      <c r="T3296">
        <v>15.321529999999999</v>
      </c>
      <c r="U3296">
        <v>-91.468029999999999</v>
      </c>
      <c r="V3296" t="s">
        <v>113</v>
      </c>
      <c r="W3296" t="s">
        <v>22</v>
      </c>
      <c r="X3296" t="s">
        <v>4186</v>
      </c>
      <c r="Y3296" t="s">
        <v>115</v>
      </c>
      <c r="Z3296" t="s">
        <v>116</v>
      </c>
      <c r="AC3296" t="str">
        <f>_xlfn.XLOOKUP(UNIVERSO[[#This Row],[Ruta DN]],'[1]CUOTA RUTA'!E:E,'[1]CUOTA RUTA'!G:G)</f>
        <v>Cargar</v>
      </c>
    </row>
    <row r="3297" spans="1:29" x14ac:dyDescent="0.25">
      <c r="A3297">
        <v>2820010588</v>
      </c>
      <c r="B3297">
        <v>7820010588</v>
      </c>
      <c r="C3297" t="s">
        <v>29</v>
      </c>
      <c r="D3297" t="s">
        <v>967</v>
      </c>
      <c r="E3297" t="s">
        <v>7299</v>
      </c>
      <c r="F3297" t="s">
        <v>76</v>
      </c>
      <c r="G3297" t="s">
        <v>77</v>
      </c>
      <c r="H3297" t="s">
        <v>78</v>
      </c>
      <c r="I3297" t="s">
        <v>969</v>
      </c>
      <c r="J3297" t="s">
        <v>970</v>
      </c>
      <c r="K3297" t="s">
        <v>1055</v>
      </c>
      <c r="L3297" t="s">
        <v>38</v>
      </c>
      <c r="M3297" t="s">
        <v>7300</v>
      </c>
      <c r="N3297" t="s">
        <v>40</v>
      </c>
      <c r="O3297" t="s">
        <v>267</v>
      </c>
      <c r="P3297" t="s">
        <v>42</v>
      </c>
      <c r="Q3297" t="s">
        <v>127</v>
      </c>
      <c r="R3297" t="s">
        <v>84</v>
      </c>
      <c r="S3297" t="s">
        <v>85</v>
      </c>
      <c r="T3297">
        <v>14.188103</v>
      </c>
      <c r="U3297">
        <v>-91.302918000000005</v>
      </c>
      <c r="V3297" t="s">
        <v>82</v>
      </c>
      <c r="W3297" t="s">
        <v>22</v>
      </c>
      <c r="X3297" t="s">
        <v>4186</v>
      </c>
      <c r="Y3297" t="s">
        <v>86</v>
      </c>
      <c r="Z3297" t="s">
        <v>87</v>
      </c>
      <c r="AC3297" t="str">
        <f>_xlfn.XLOOKUP(UNIVERSO[[#This Row],[Ruta DN]],'[1]CUOTA RUTA'!E:E,'[1]CUOTA RUTA'!G:G)</f>
        <v>Cargar</v>
      </c>
    </row>
    <row r="3298" spans="1:29" x14ac:dyDescent="0.25">
      <c r="A3298">
        <v>2820010586</v>
      </c>
      <c r="B3298">
        <v>7820010586</v>
      </c>
      <c r="C3298" t="s">
        <v>29</v>
      </c>
      <c r="D3298" t="s">
        <v>2046</v>
      </c>
      <c r="E3298" t="s">
        <v>7301</v>
      </c>
      <c r="F3298" t="s">
        <v>156</v>
      </c>
      <c r="G3298" t="s">
        <v>252</v>
      </c>
      <c r="H3298" t="s">
        <v>253</v>
      </c>
      <c r="I3298" t="s">
        <v>2047</v>
      </c>
      <c r="J3298" t="s">
        <v>2048</v>
      </c>
      <c r="K3298" t="s">
        <v>37</v>
      </c>
      <c r="L3298" t="s">
        <v>38</v>
      </c>
      <c r="M3298" t="s">
        <v>7302</v>
      </c>
      <c r="N3298" t="s">
        <v>66</v>
      </c>
      <c r="O3298" t="s">
        <v>257</v>
      </c>
      <c r="P3298" t="s">
        <v>42</v>
      </c>
      <c r="Q3298" t="s">
        <v>258</v>
      </c>
      <c r="R3298" t="s">
        <v>99</v>
      </c>
      <c r="S3298" t="s">
        <v>100</v>
      </c>
      <c r="T3298">
        <v>15.0305599</v>
      </c>
      <c r="U3298">
        <v>-91.144586000000004</v>
      </c>
      <c r="V3298" t="s">
        <v>259</v>
      </c>
      <c r="W3298" t="s">
        <v>22</v>
      </c>
      <c r="X3298" t="s">
        <v>4181</v>
      </c>
      <c r="Y3298" t="s">
        <v>260</v>
      </c>
      <c r="Z3298" t="s">
        <v>261</v>
      </c>
      <c r="AC3298" t="str">
        <f>_xlfn.XLOOKUP(UNIVERSO[[#This Row],[Ruta DN]],'[1]CUOTA RUTA'!E:E,'[1]CUOTA RUTA'!G:G)</f>
        <v>Cargar</v>
      </c>
    </row>
    <row r="3299" spans="1:29" x14ac:dyDescent="0.25">
      <c r="A3299">
        <v>2820010574</v>
      </c>
      <c r="B3299">
        <v>7820010574</v>
      </c>
      <c r="C3299" t="s">
        <v>29</v>
      </c>
      <c r="D3299" t="s">
        <v>409</v>
      </c>
      <c r="E3299" t="s">
        <v>7303</v>
      </c>
      <c r="F3299" t="s">
        <v>59</v>
      </c>
      <c r="G3299" t="s">
        <v>60</v>
      </c>
      <c r="H3299" t="s">
        <v>61</v>
      </c>
      <c r="I3299" t="s">
        <v>411</v>
      </c>
      <c r="J3299" t="s">
        <v>412</v>
      </c>
      <c r="K3299" t="s">
        <v>37</v>
      </c>
      <c r="L3299" t="s">
        <v>38</v>
      </c>
      <c r="M3299" t="s">
        <v>7304</v>
      </c>
      <c r="N3299" t="s">
        <v>331</v>
      </c>
      <c r="O3299" t="s">
        <v>371</v>
      </c>
      <c r="P3299" t="s">
        <v>42</v>
      </c>
      <c r="Q3299" t="s">
        <v>68</v>
      </c>
      <c r="R3299" t="s">
        <v>69</v>
      </c>
      <c r="S3299" t="s">
        <v>70</v>
      </c>
      <c r="T3299">
        <v>14.916689</v>
      </c>
      <c r="U3299">
        <v>-92.0548</v>
      </c>
      <c r="V3299" t="s">
        <v>71</v>
      </c>
      <c r="W3299" t="s">
        <v>22</v>
      </c>
      <c r="X3299" t="s">
        <v>4186</v>
      </c>
      <c r="Y3299" t="s">
        <v>72</v>
      </c>
      <c r="Z3299" t="s">
        <v>73</v>
      </c>
      <c r="AC3299" t="str">
        <f>_xlfn.XLOOKUP(UNIVERSO[[#This Row],[Ruta DN]],'[1]CUOTA RUTA'!E:E,'[1]CUOTA RUTA'!G:G)</f>
        <v>Cargar</v>
      </c>
    </row>
    <row r="3300" spans="1:29" x14ac:dyDescent="0.25">
      <c r="A3300">
        <v>2820010569</v>
      </c>
      <c r="B3300">
        <v>7820010569</v>
      </c>
      <c r="C3300" t="s">
        <v>29</v>
      </c>
      <c r="D3300" t="s">
        <v>284</v>
      </c>
      <c r="E3300" t="s">
        <v>7305</v>
      </c>
      <c r="F3300" t="s">
        <v>143</v>
      </c>
      <c r="G3300" t="s">
        <v>144</v>
      </c>
      <c r="H3300" t="s">
        <v>145</v>
      </c>
      <c r="I3300" t="s">
        <v>286</v>
      </c>
      <c r="J3300" t="s">
        <v>287</v>
      </c>
      <c r="K3300" t="s">
        <v>37</v>
      </c>
      <c r="L3300" t="s">
        <v>38</v>
      </c>
      <c r="M3300" t="s">
        <v>7306</v>
      </c>
      <c r="N3300" t="s">
        <v>149</v>
      </c>
      <c r="O3300" t="s">
        <v>150</v>
      </c>
      <c r="P3300" t="s">
        <v>42</v>
      </c>
      <c r="Q3300" t="s">
        <v>238</v>
      </c>
      <c r="R3300" t="s">
        <v>84</v>
      </c>
      <c r="S3300" t="s">
        <v>85</v>
      </c>
      <c r="T3300">
        <v>14.525026199999999</v>
      </c>
      <c r="U3300">
        <v>-91.681951999999995</v>
      </c>
      <c r="V3300" t="s">
        <v>150</v>
      </c>
      <c r="W3300" t="s">
        <v>22</v>
      </c>
      <c r="X3300" t="s">
        <v>4181</v>
      </c>
      <c r="Y3300" t="s">
        <v>152</v>
      </c>
      <c r="Z3300" t="s">
        <v>153</v>
      </c>
      <c r="AC3300" t="str">
        <f>_xlfn.XLOOKUP(UNIVERSO[[#This Row],[Ruta DN]],'[1]CUOTA RUTA'!E:E,'[1]CUOTA RUTA'!G:G)</f>
        <v>Cargar</v>
      </c>
    </row>
    <row r="3301" spans="1:29" x14ac:dyDescent="0.25">
      <c r="A3301">
        <v>2820010555</v>
      </c>
      <c r="B3301">
        <v>7820010555</v>
      </c>
      <c r="C3301" t="s">
        <v>29</v>
      </c>
      <c r="D3301" t="s">
        <v>1540</v>
      </c>
      <c r="E3301" t="s">
        <v>7307</v>
      </c>
      <c r="F3301" t="s">
        <v>156</v>
      </c>
      <c r="G3301" t="s">
        <v>252</v>
      </c>
      <c r="H3301" t="s">
        <v>253</v>
      </c>
      <c r="I3301" t="s">
        <v>1542</v>
      </c>
      <c r="J3301" t="s">
        <v>1543</v>
      </c>
      <c r="K3301" t="s">
        <v>37</v>
      </c>
      <c r="L3301" t="s">
        <v>204</v>
      </c>
      <c r="M3301" t="s">
        <v>7308</v>
      </c>
      <c r="N3301" t="s">
        <v>66</v>
      </c>
      <c r="O3301" t="s">
        <v>257</v>
      </c>
      <c r="P3301" t="s">
        <v>206</v>
      </c>
      <c r="Q3301" t="s">
        <v>686</v>
      </c>
      <c r="R3301" t="s">
        <v>99</v>
      </c>
      <c r="S3301" t="s">
        <v>100</v>
      </c>
      <c r="T3301">
        <v>14.837469183839859</v>
      </c>
      <c r="U3301">
        <v>-91.536794621497393</v>
      </c>
      <c r="V3301" t="s">
        <v>259</v>
      </c>
      <c r="W3301" t="s">
        <v>22</v>
      </c>
      <c r="X3301" t="s">
        <v>4181</v>
      </c>
      <c r="Y3301" t="s">
        <v>260</v>
      </c>
      <c r="Z3301" t="s">
        <v>261</v>
      </c>
      <c r="AC3301" t="str">
        <f>_xlfn.XLOOKUP(UNIVERSO[[#This Row],[Ruta DN]],'[1]CUOTA RUTA'!E:E,'[1]CUOTA RUTA'!G:G)</f>
        <v>Cargar</v>
      </c>
    </row>
    <row r="3302" spans="1:29" x14ac:dyDescent="0.25">
      <c r="A3302">
        <v>2820010552</v>
      </c>
      <c r="B3302">
        <v>7820010552</v>
      </c>
      <c r="C3302" t="s">
        <v>29</v>
      </c>
      <c r="D3302" t="s">
        <v>626</v>
      </c>
      <c r="E3302" t="s">
        <v>7309</v>
      </c>
      <c r="F3302" t="s">
        <v>130</v>
      </c>
      <c r="G3302" t="s">
        <v>131</v>
      </c>
      <c r="H3302" t="s">
        <v>132</v>
      </c>
      <c r="I3302" t="s">
        <v>628</v>
      </c>
      <c r="J3302" t="s">
        <v>629</v>
      </c>
      <c r="K3302" t="s">
        <v>1055</v>
      </c>
      <c r="L3302" t="s">
        <v>64</v>
      </c>
      <c r="M3302" t="s">
        <v>7310</v>
      </c>
      <c r="N3302" t="s">
        <v>4298</v>
      </c>
      <c r="O3302" t="s">
        <v>4299</v>
      </c>
      <c r="P3302" t="s">
        <v>42</v>
      </c>
      <c r="Q3302" t="s">
        <v>449</v>
      </c>
      <c r="R3302" t="s">
        <v>84</v>
      </c>
      <c r="S3302" t="s">
        <v>85</v>
      </c>
      <c r="T3302">
        <v>14.531748333333329</v>
      </c>
      <c r="U3302">
        <v>-91.411503333333314</v>
      </c>
      <c r="V3302" t="s">
        <v>137</v>
      </c>
      <c r="W3302" t="s">
        <v>22</v>
      </c>
      <c r="X3302" t="s">
        <v>4186</v>
      </c>
      <c r="Y3302" t="s">
        <v>139</v>
      </c>
      <c r="Z3302" t="s">
        <v>140</v>
      </c>
      <c r="AC3302" t="str">
        <f>_xlfn.XLOOKUP(UNIVERSO[[#This Row],[Ruta DN]],'[1]CUOTA RUTA'!E:E,'[1]CUOTA RUTA'!G:G)</f>
        <v>Cargar</v>
      </c>
    </row>
    <row r="3303" spans="1:29" x14ac:dyDescent="0.25">
      <c r="A3303">
        <v>2820010550</v>
      </c>
      <c r="B3303">
        <v>7820010550</v>
      </c>
      <c r="C3303" t="s">
        <v>29</v>
      </c>
      <c r="D3303" t="s">
        <v>444</v>
      </c>
      <c r="E3303" t="s">
        <v>7311</v>
      </c>
      <c r="F3303" t="s">
        <v>130</v>
      </c>
      <c r="G3303" t="s">
        <v>131</v>
      </c>
      <c r="H3303" t="s">
        <v>132</v>
      </c>
      <c r="I3303" t="s">
        <v>446</v>
      </c>
      <c r="J3303" t="s">
        <v>447</v>
      </c>
      <c r="K3303" t="s">
        <v>1055</v>
      </c>
      <c r="L3303" t="s">
        <v>38</v>
      </c>
      <c r="M3303" t="s">
        <v>7312</v>
      </c>
      <c r="N3303" t="s">
        <v>136</v>
      </c>
      <c r="O3303" t="s">
        <v>137</v>
      </c>
      <c r="P3303" t="s">
        <v>42</v>
      </c>
      <c r="Q3303" t="s">
        <v>449</v>
      </c>
      <c r="R3303" t="s">
        <v>84</v>
      </c>
      <c r="S3303" t="s">
        <v>85</v>
      </c>
      <c r="T3303">
        <v>14.52798754</v>
      </c>
      <c r="U3303">
        <v>-91.518240210000002</v>
      </c>
      <c r="V3303" t="s">
        <v>137</v>
      </c>
      <c r="W3303" t="s">
        <v>22</v>
      </c>
      <c r="X3303" t="s">
        <v>4186</v>
      </c>
      <c r="Y3303" t="s">
        <v>139</v>
      </c>
      <c r="Z3303" t="s">
        <v>140</v>
      </c>
      <c r="AC3303" t="str">
        <f>_xlfn.XLOOKUP(UNIVERSO[[#This Row],[Ruta DN]],'[1]CUOTA RUTA'!E:E,'[1]CUOTA RUTA'!G:G)</f>
        <v>Cargar</v>
      </c>
    </row>
    <row r="3304" spans="1:29" x14ac:dyDescent="0.25">
      <c r="A3304">
        <v>2820010542</v>
      </c>
      <c r="B3304">
        <v>7820010542</v>
      </c>
      <c r="C3304" t="s">
        <v>29</v>
      </c>
      <c r="D3304" t="s">
        <v>845</v>
      </c>
      <c r="E3304" t="s">
        <v>7313</v>
      </c>
      <c r="F3304" t="s">
        <v>130</v>
      </c>
      <c r="G3304" t="s">
        <v>131</v>
      </c>
      <c r="H3304" t="s">
        <v>132</v>
      </c>
      <c r="I3304" t="s">
        <v>847</v>
      </c>
      <c r="J3304" t="s">
        <v>848</v>
      </c>
      <c r="K3304" t="s">
        <v>1055</v>
      </c>
      <c r="L3304" t="s">
        <v>64</v>
      </c>
      <c r="M3304" t="s">
        <v>7314</v>
      </c>
      <c r="N3304" t="s">
        <v>136</v>
      </c>
      <c r="O3304" t="s">
        <v>4429</v>
      </c>
      <c r="P3304" t="s">
        <v>42</v>
      </c>
      <c r="Q3304" t="s">
        <v>449</v>
      </c>
      <c r="R3304" t="s">
        <v>84</v>
      </c>
      <c r="S3304" t="s">
        <v>85</v>
      </c>
      <c r="T3304">
        <v>14.5904486</v>
      </c>
      <c r="U3304">
        <v>-91.520400599999988</v>
      </c>
      <c r="V3304" t="s">
        <v>137</v>
      </c>
      <c r="W3304" t="s">
        <v>22</v>
      </c>
      <c r="X3304" t="s">
        <v>4186</v>
      </c>
      <c r="Y3304" t="s">
        <v>139</v>
      </c>
      <c r="Z3304" t="s">
        <v>140</v>
      </c>
      <c r="AC3304" t="str">
        <f>_xlfn.XLOOKUP(UNIVERSO[[#This Row],[Ruta DN]],'[1]CUOTA RUTA'!E:E,'[1]CUOTA RUTA'!G:G)</f>
        <v>Cargar</v>
      </c>
    </row>
    <row r="3305" spans="1:29" x14ac:dyDescent="0.25">
      <c r="A3305">
        <v>2820010536</v>
      </c>
      <c r="B3305">
        <v>7820010536</v>
      </c>
      <c r="C3305" t="s">
        <v>29</v>
      </c>
      <c r="D3305" t="s">
        <v>421</v>
      </c>
      <c r="E3305" t="s">
        <v>7315</v>
      </c>
      <c r="F3305" t="s">
        <v>295</v>
      </c>
      <c r="G3305" t="s">
        <v>296</v>
      </c>
      <c r="H3305" t="s">
        <v>297</v>
      </c>
      <c r="I3305" t="s">
        <v>423</v>
      </c>
      <c r="J3305" t="s">
        <v>424</v>
      </c>
      <c r="K3305" t="s">
        <v>1055</v>
      </c>
      <c r="L3305" t="s">
        <v>204</v>
      </c>
      <c r="M3305" t="s">
        <v>7316</v>
      </c>
      <c r="N3305" t="s">
        <v>301</v>
      </c>
      <c r="O3305" t="s">
        <v>302</v>
      </c>
      <c r="P3305" t="s">
        <v>206</v>
      </c>
      <c r="Q3305" t="s">
        <v>303</v>
      </c>
      <c r="R3305" t="s">
        <v>99</v>
      </c>
      <c r="S3305" t="s">
        <v>100</v>
      </c>
      <c r="T3305">
        <v>14.736038000000001</v>
      </c>
      <c r="U3305">
        <v>-91.158503999999994</v>
      </c>
      <c r="V3305" t="s">
        <v>304</v>
      </c>
      <c r="W3305" t="s">
        <v>22</v>
      </c>
      <c r="X3305" t="s">
        <v>4186</v>
      </c>
      <c r="Y3305" t="s">
        <v>305</v>
      </c>
      <c r="Z3305" t="s">
        <v>306</v>
      </c>
      <c r="AC3305" t="str">
        <f>_xlfn.XLOOKUP(UNIVERSO[[#This Row],[Ruta DN]],'[1]CUOTA RUTA'!E:E,'[1]CUOTA RUTA'!G:G)</f>
        <v>Cargar</v>
      </c>
    </row>
    <row r="3306" spans="1:29" x14ac:dyDescent="0.25">
      <c r="A3306">
        <v>2820010530</v>
      </c>
      <c r="B3306">
        <v>7820010530</v>
      </c>
      <c r="C3306" t="s">
        <v>29</v>
      </c>
      <c r="D3306" t="s">
        <v>312</v>
      </c>
      <c r="E3306" t="s">
        <v>578</v>
      </c>
      <c r="F3306" t="s">
        <v>130</v>
      </c>
      <c r="G3306" t="s">
        <v>131</v>
      </c>
      <c r="H3306" t="s">
        <v>132</v>
      </c>
      <c r="I3306" t="s">
        <v>314</v>
      </c>
      <c r="J3306" t="s">
        <v>315</v>
      </c>
      <c r="K3306" t="s">
        <v>37</v>
      </c>
      <c r="L3306" t="s">
        <v>38</v>
      </c>
      <c r="M3306" t="s">
        <v>7317</v>
      </c>
      <c r="N3306" t="s">
        <v>136</v>
      </c>
      <c r="O3306" t="s">
        <v>1265</v>
      </c>
      <c r="P3306" t="s">
        <v>42</v>
      </c>
      <c r="Q3306" t="s">
        <v>138</v>
      </c>
      <c r="R3306" t="s">
        <v>84</v>
      </c>
      <c r="S3306" t="s">
        <v>85</v>
      </c>
      <c r="T3306">
        <v>14.538411</v>
      </c>
      <c r="U3306">
        <v>-91.572357999999994</v>
      </c>
      <c r="V3306" t="s">
        <v>137</v>
      </c>
      <c r="W3306" t="s">
        <v>202</v>
      </c>
      <c r="X3306" t="s">
        <v>4186</v>
      </c>
      <c r="Y3306" t="s">
        <v>139</v>
      </c>
      <c r="Z3306" t="s">
        <v>140</v>
      </c>
      <c r="AC3306" t="str">
        <f>_xlfn.XLOOKUP(UNIVERSO[[#This Row],[Ruta DN]],'[1]CUOTA RUTA'!E:E,'[1]CUOTA RUTA'!G:G)</f>
        <v>Cargar</v>
      </c>
    </row>
    <row r="3307" spans="1:29" x14ac:dyDescent="0.25">
      <c r="A3307">
        <v>2820010520</v>
      </c>
      <c r="B3307">
        <v>7820010520</v>
      </c>
      <c r="C3307" t="s">
        <v>29</v>
      </c>
      <c r="D3307" t="s">
        <v>1092</v>
      </c>
      <c r="E3307" t="s">
        <v>7318</v>
      </c>
      <c r="F3307" t="s">
        <v>90</v>
      </c>
      <c r="G3307" t="s">
        <v>91</v>
      </c>
      <c r="H3307" t="s">
        <v>92</v>
      </c>
      <c r="I3307" t="s">
        <v>1094</v>
      </c>
      <c r="J3307" t="s">
        <v>1095</v>
      </c>
      <c r="K3307" t="s">
        <v>37</v>
      </c>
      <c r="L3307" t="s">
        <v>64</v>
      </c>
      <c r="M3307" t="s">
        <v>7319</v>
      </c>
      <c r="N3307" t="s">
        <v>96</v>
      </c>
      <c r="O3307" t="s">
        <v>97</v>
      </c>
      <c r="P3307" t="s">
        <v>42</v>
      </c>
      <c r="Q3307" t="s">
        <v>98</v>
      </c>
      <c r="R3307" t="s">
        <v>99</v>
      </c>
      <c r="S3307" t="s">
        <v>100</v>
      </c>
      <c r="T3307">
        <v>15.0271675363183</v>
      </c>
      <c r="U3307">
        <v>-91.145522519946098</v>
      </c>
      <c r="V3307" t="s">
        <v>101</v>
      </c>
      <c r="W3307" t="s">
        <v>22</v>
      </c>
      <c r="X3307" t="s">
        <v>4181</v>
      </c>
      <c r="Y3307" t="s">
        <v>102</v>
      </c>
      <c r="Z3307" t="s">
        <v>103</v>
      </c>
      <c r="AC3307" t="str">
        <f>_xlfn.XLOOKUP(UNIVERSO[[#This Row],[Ruta DN]],'[1]CUOTA RUTA'!E:E,'[1]CUOTA RUTA'!G:G)</f>
        <v>Cargar</v>
      </c>
    </row>
    <row r="3308" spans="1:29" x14ac:dyDescent="0.25">
      <c r="A3308">
        <v>2820010503</v>
      </c>
      <c r="B3308">
        <v>7820010503</v>
      </c>
      <c r="C3308" t="s">
        <v>29</v>
      </c>
      <c r="D3308" t="s">
        <v>2628</v>
      </c>
      <c r="E3308" t="s">
        <v>5413</v>
      </c>
      <c r="F3308" t="s">
        <v>32</v>
      </c>
      <c r="G3308" t="s">
        <v>33</v>
      </c>
      <c r="H3308" t="s">
        <v>34</v>
      </c>
      <c r="I3308" t="s">
        <v>2630</v>
      </c>
      <c r="J3308" t="s">
        <v>2631</v>
      </c>
      <c r="K3308" t="s">
        <v>37</v>
      </c>
      <c r="L3308" t="s">
        <v>64</v>
      </c>
      <c r="M3308" t="s">
        <v>7320</v>
      </c>
      <c r="N3308" t="s">
        <v>40</v>
      </c>
      <c r="O3308" t="s">
        <v>2678</v>
      </c>
      <c r="P3308" t="s">
        <v>42</v>
      </c>
      <c r="Q3308" t="s">
        <v>56</v>
      </c>
      <c r="R3308" t="s">
        <v>44</v>
      </c>
      <c r="S3308" t="s">
        <v>45</v>
      </c>
      <c r="T3308">
        <v>14.332846999999999</v>
      </c>
      <c r="U3308">
        <v>-91.026777999999993</v>
      </c>
      <c r="V3308" t="s">
        <v>46</v>
      </c>
      <c r="W3308" t="s">
        <v>22</v>
      </c>
      <c r="X3308" t="s">
        <v>4186</v>
      </c>
      <c r="Y3308" t="s">
        <v>48</v>
      </c>
      <c r="Z3308" t="s">
        <v>49</v>
      </c>
      <c r="AC3308" t="str">
        <f>_xlfn.XLOOKUP(UNIVERSO[[#This Row],[Ruta DN]],'[1]CUOTA RUTA'!E:E,'[1]CUOTA RUTA'!G:G)</f>
        <v>Cargar</v>
      </c>
    </row>
    <row r="3309" spans="1:29" x14ac:dyDescent="0.25">
      <c r="A3309">
        <v>2820010471</v>
      </c>
      <c r="B3309">
        <v>7820010471</v>
      </c>
      <c r="C3309" t="s">
        <v>29</v>
      </c>
      <c r="D3309" t="s">
        <v>1604</v>
      </c>
      <c r="E3309" t="s">
        <v>7321</v>
      </c>
      <c r="F3309" t="s">
        <v>156</v>
      </c>
      <c r="G3309" t="s">
        <v>252</v>
      </c>
      <c r="H3309" t="s">
        <v>253</v>
      </c>
      <c r="I3309" t="s">
        <v>1606</v>
      </c>
      <c r="J3309" t="s">
        <v>1607</v>
      </c>
      <c r="K3309" t="s">
        <v>1055</v>
      </c>
      <c r="L3309" t="s">
        <v>64</v>
      </c>
      <c r="M3309" t="s">
        <v>7322</v>
      </c>
      <c r="N3309" t="s">
        <v>66</v>
      </c>
      <c r="O3309" t="s">
        <v>257</v>
      </c>
      <c r="P3309" t="s">
        <v>42</v>
      </c>
      <c r="Q3309" t="s">
        <v>686</v>
      </c>
      <c r="R3309" t="s">
        <v>99</v>
      </c>
      <c r="S3309" t="s">
        <v>100</v>
      </c>
      <c r="T3309">
        <v>14.850027000000001</v>
      </c>
      <c r="U3309">
        <v>-91.515844999999999</v>
      </c>
      <c r="V3309" t="s">
        <v>259</v>
      </c>
      <c r="W3309" t="s">
        <v>22</v>
      </c>
      <c r="X3309" t="s">
        <v>4186</v>
      </c>
      <c r="Y3309" t="s">
        <v>260</v>
      </c>
      <c r="Z3309" t="s">
        <v>261</v>
      </c>
      <c r="AC3309" t="str">
        <f>_xlfn.XLOOKUP(UNIVERSO[[#This Row],[Ruta DN]],'[1]CUOTA RUTA'!E:E,'[1]CUOTA RUTA'!G:G)</f>
        <v>Cargar</v>
      </c>
    </row>
    <row r="3310" spans="1:29" x14ac:dyDescent="0.25">
      <c r="A3310">
        <v>2820010458</v>
      </c>
      <c r="B3310">
        <v>7820010458</v>
      </c>
      <c r="C3310" t="s">
        <v>29</v>
      </c>
      <c r="D3310" t="s">
        <v>226</v>
      </c>
      <c r="E3310" t="s">
        <v>7323</v>
      </c>
      <c r="F3310" t="s">
        <v>106</v>
      </c>
      <c r="G3310" t="s">
        <v>107</v>
      </c>
      <c r="H3310" t="s">
        <v>108</v>
      </c>
      <c r="I3310" t="s">
        <v>228</v>
      </c>
      <c r="J3310" t="s">
        <v>229</v>
      </c>
      <c r="K3310" t="s">
        <v>37</v>
      </c>
      <c r="L3310" t="s">
        <v>38</v>
      </c>
      <c r="M3310" t="s">
        <v>7324</v>
      </c>
      <c r="N3310" t="s">
        <v>112</v>
      </c>
      <c r="O3310" t="s">
        <v>113</v>
      </c>
      <c r="P3310" t="s">
        <v>42</v>
      </c>
      <c r="Q3310" t="s">
        <v>114</v>
      </c>
      <c r="R3310" t="s">
        <v>69</v>
      </c>
      <c r="S3310" t="s">
        <v>70</v>
      </c>
      <c r="T3310">
        <v>15.311000999999999</v>
      </c>
      <c r="U3310">
        <v>-91.482821999999999</v>
      </c>
      <c r="V3310" t="s">
        <v>113</v>
      </c>
      <c r="W3310" t="s">
        <v>22</v>
      </c>
      <c r="X3310" t="s">
        <v>4186</v>
      </c>
      <c r="Y3310" t="s">
        <v>115</v>
      </c>
      <c r="Z3310" t="s">
        <v>116</v>
      </c>
      <c r="AC3310" t="str">
        <f>_xlfn.XLOOKUP(UNIVERSO[[#This Row],[Ruta DN]],'[1]CUOTA RUTA'!E:E,'[1]CUOTA RUTA'!G:G)</f>
        <v>Cargar</v>
      </c>
    </row>
    <row r="3311" spans="1:29" x14ac:dyDescent="0.25">
      <c r="A3311">
        <v>2820010442</v>
      </c>
      <c r="B3311">
        <v>7820010442</v>
      </c>
      <c r="C3311" t="s">
        <v>29</v>
      </c>
      <c r="D3311" t="s">
        <v>489</v>
      </c>
      <c r="E3311" t="s">
        <v>7325</v>
      </c>
      <c r="F3311" t="s">
        <v>32</v>
      </c>
      <c r="G3311" t="s">
        <v>33</v>
      </c>
      <c r="H3311" t="s">
        <v>34</v>
      </c>
      <c r="I3311" t="s">
        <v>491</v>
      </c>
      <c r="J3311" t="s">
        <v>492</v>
      </c>
      <c r="K3311" t="s">
        <v>37</v>
      </c>
      <c r="L3311" t="s">
        <v>38</v>
      </c>
      <c r="M3311" t="s">
        <v>7326</v>
      </c>
      <c r="N3311" t="s">
        <v>40</v>
      </c>
      <c r="O3311" t="s">
        <v>41</v>
      </c>
      <c r="P3311" t="s">
        <v>42</v>
      </c>
      <c r="Q3311" t="s">
        <v>488</v>
      </c>
      <c r="R3311" t="s">
        <v>44</v>
      </c>
      <c r="S3311" t="s">
        <v>45</v>
      </c>
      <c r="T3311">
        <v>13.92232166666667</v>
      </c>
      <c r="U3311">
        <v>-90.81988166666666</v>
      </c>
      <c r="V3311" t="s">
        <v>46</v>
      </c>
      <c r="W3311" t="s">
        <v>22</v>
      </c>
      <c r="X3311" t="s">
        <v>4186</v>
      </c>
      <c r="Y3311" t="s">
        <v>48</v>
      </c>
      <c r="Z3311" t="s">
        <v>49</v>
      </c>
      <c r="AC3311" t="str">
        <f>_xlfn.XLOOKUP(UNIVERSO[[#This Row],[Ruta DN]],'[1]CUOTA RUTA'!E:E,'[1]CUOTA RUTA'!G:G)</f>
        <v>Cargar</v>
      </c>
    </row>
    <row r="3312" spans="1:29" x14ac:dyDescent="0.25">
      <c r="A3312">
        <v>2820010440</v>
      </c>
      <c r="B3312">
        <v>7820010440</v>
      </c>
      <c r="C3312" t="s">
        <v>29</v>
      </c>
      <c r="D3312" t="s">
        <v>74</v>
      </c>
      <c r="E3312" t="s">
        <v>7327</v>
      </c>
      <c r="F3312" t="s">
        <v>76</v>
      </c>
      <c r="G3312" t="s">
        <v>77</v>
      </c>
      <c r="H3312" t="s">
        <v>78</v>
      </c>
      <c r="I3312" t="s">
        <v>79</v>
      </c>
      <c r="J3312" t="s">
        <v>80</v>
      </c>
      <c r="K3312" t="s">
        <v>37</v>
      </c>
      <c r="L3312" t="s">
        <v>914</v>
      </c>
      <c r="M3312" t="s">
        <v>7328</v>
      </c>
      <c r="N3312" t="s">
        <v>40</v>
      </c>
      <c r="O3312" t="s">
        <v>82</v>
      </c>
      <c r="P3312" t="s">
        <v>206</v>
      </c>
      <c r="Q3312" t="s">
        <v>83</v>
      </c>
      <c r="R3312" t="s">
        <v>84</v>
      </c>
      <c r="S3312" t="s">
        <v>85</v>
      </c>
      <c r="T3312">
        <v>14.290493639999999</v>
      </c>
      <c r="U3312">
        <v>-91.36815</v>
      </c>
      <c r="V3312" t="s">
        <v>82</v>
      </c>
      <c r="W3312" t="s">
        <v>22</v>
      </c>
      <c r="X3312" t="s">
        <v>4181</v>
      </c>
      <c r="Y3312" t="s">
        <v>86</v>
      </c>
      <c r="Z3312" t="s">
        <v>87</v>
      </c>
      <c r="AA3312">
        <v>5</v>
      </c>
      <c r="AC3312" t="str">
        <f>_xlfn.XLOOKUP(UNIVERSO[[#This Row],[Ruta DN]],'[1]CUOTA RUTA'!E:E,'[1]CUOTA RUTA'!G:G)</f>
        <v>Cargar</v>
      </c>
    </row>
    <row r="3313" spans="1:29" x14ac:dyDescent="0.25">
      <c r="A3313">
        <v>2820010439</v>
      </c>
      <c r="B3313">
        <v>7820010439</v>
      </c>
      <c r="C3313" t="s">
        <v>29</v>
      </c>
      <c r="D3313" t="s">
        <v>835</v>
      </c>
      <c r="E3313" t="s">
        <v>7329</v>
      </c>
      <c r="F3313" t="s">
        <v>143</v>
      </c>
      <c r="G3313" t="s">
        <v>144</v>
      </c>
      <c r="H3313" t="s">
        <v>145</v>
      </c>
      <c r="I3313" t="s">
        <v>837</v>
      </c>
      <c r="J3313" t="s">
        <v>838</v>
      </c>
      <c r="K3313" t="s">
        <v>37</v>
      </c>
      <c r="L3313" t="s">
        <v>38</v>
      </c>
      <c r="M3313" t="s">
        <v>7330</v>
      </c>
      <c r="N3313" t="s">
        <v>149</v>
      </c>
      <c r="O3313" t="s">
        <v>4226</v>
      </c>
      <c r="P3313" t="s">
        <v>42</v>
      </c>
      <c r="Q3313" t="s">
        <v>322</v>
      </c>
      <c r="R3313" t="s">
        <v>84</v>
      </c>
      <c r="S3313" t="s">
        <v>85</v>
      </c>
      <c r="T3313">
        <v>14.607733</v>
      </c>
      <c r="U3313">
        <v>-91.605856000000003</v>
      </c>
      <c r="V3313" t="s">
        <v>150</v>
      </c>
      <c r="W3313" t="s">
        <v>202</v>
      </c>
      <c r="X3313" t="s">
        <v>4186</v>
      </c>
      <c r="Y3313" t="s">
        <v>152</v>
      </c>
      <c r="Z3313" t="s">
        <v>153</v>
      </c>
      <c r="AC3313" t="str">
        <f>_xlfn.XLOOKUP(UNIVERSO[[#This Row],[Ruta DN]],'[1]CUOTA RUTA'!E:E,'[1]CUOTA RUTA'!G:G)</f>
        <v>Cargar</v>
      </c>
    </row>
    <row r="3314" spans="1:29" x14ac:dyDescent="0.25">
      <c r="A3314">
        <v>2820010435</v>
      </c>
      <c r="B3314">
        <v>7820010435</v>
      </c>
      <c r="C3314" t="s">
        <v>29</v>
      </c>
      <c r="D3314" t="s">
        <v>404</v>
      </c>
      <c r="E3314" t="s">
        <v>7331</v>
      </c>
      <c r="F3314" t="s">
        <v>106</v>
      </c>
      <c r="G3314" t="s">
        <v>107</v>
      </c>
      <c r="H3314" t="s">
        <v>108</v>
      </c>
      <c r="I3314" t="s">
        <v>406</v>
      </c>
      <c r="J3314" t="s">
        <v>407</v>
      </c>
      <c r="K3314" t="s">
        <v>37</v>
      </c>
      <c r="L3314" t="s">
        <v>914</v>
      </c>
      <c r="M3314" t="s">
        <v>180</v>
      </c>
      <c r="N3314" t="s">
        <v>112</v>
      </c>
      <c r="O3314" t="s">
        <v>113</v>
      </c>
      <c r="P3314" t="s">
        <v>206</v>
      </c>
      <c r="Q3314" t="s">
        <v>195</v>
      </c>
      <c r="R3314" t="s">
        <v>69</v>
      </c>
      <c r="S3314" t="s">
        <v>70</v>
      </c>
      <c r="T3314">
        <v>15.294711299999999</v>
      </c>
      <c r="U3314">
        <v>-91.490662700000001</v>
      </c>
      <c r="V3314" t="s">
        <v>113</v>
      </c>
      <c r="W3314" t="s">
        <v>22</v>
      </c>
      <c r="X3314" t="s">
        <v>4181</v>
      </c>
      <c r="Y3314" t="s">
        <v>115</v>
      </c>
      <c r="Z3314" t="s">
        <v>116</v>
      </c>
      <c r="AC3314" t="str">
        <f>_xlfn.XLOOKUP(UNIVERSO[[#This Row],[Ruta DN]],'[1]CUOTA RUTA'!E:E,'[1]CUOTA RUTA'!G:G)</f>
        <v>Cargar</v>
      </c>
    </row>
    <row r="3315" spans="1:29" x14ac:dyDescent="0.25">
      <c r="A3315">
        <v>2820010420</v>
      </c>
      <c r="B3315">
        <v>7820010420</v>
      </c>
      <c r="C3315" t="s">
        <v>29</v>
      </c>
      <c r="D3315" t="s">
        <v>1415</v>
      </c>
      <c r="E3315" t="s">
        <v>7332</v>
      </c>
      <c r="F3315" t="s">
        <v>59</v>
      </c>
      <c r="G3315" t="s">
        <v>60</v>
      </c>
      <c r="H3315" t="s">
        <v>61</v>
      </c>
      <c r="I3315" t="s">
        <v>1417</v>
      </c>
      <c r="J3315" t="s">
        <v>1418</v>
      </c>
      <c r="K3315" t="s">
        <v>37</v>
      </c>
      <c r="L3315" t="s">
        <v>64</v>
      </c>
      <c r="M3315" t="s">
        <v>1042</v>
      </c>
      <c r="N3315" t="s">
        <v>331</v>
      </c>
      <c r="O3315" t="s">
        <v>371</v>
      </c>
      <c r="P3315" t="s">
        <v>42</v>
      </c>
      <c r="Q3315" t="s">
        <v>215</v>
      </c>
      <c r="R3315" t="s">
        <v>69</v>
      </c>
      <c r="S3315" t="s">
        <v>70</v>
      </c>
      <c r="T3315">
        <v>14.911834000000001</v>
      </c>
      <c r="U3315">
        <v>-92.060693999999998</v>
      </c>
      <c r="V3315" t="s">
        <v>71</v>
      </c>
      <c r="W3315" t="s">
        <v>22</v>
      </c>
      <c r="X3315" t="s">
        <v>4186</v>
      </c>
      <c r="Y3315" t="s">
        <v>72</v>
      </c>
      <c r="Z3315" t="s">
        <v>73</v>
      </c>
      <c r="AC3315" t="str">
        <f>_xlfn.XLOOKUP(UNIVERSO[[#This Row],[Ruta DN]],'[1]CUOTA RUTA'!E:E,'[1]CUOTA RUTA'!G:G)</f>
        <v>Cargar</v>
      </c>
    </row>
    <row r="3316" spans="1:29" x14ac:dyDescent="0.25">
      <c r="A3316">
        <v>2820010411</v>
      </c>
      <c r="B3316">
        <v>7820010411</v>
      </c>
      <c r="C3316" t="s">
        <v>29</v>
      </c>
      <c r="D3316" t="s">
        <v>1614</v>
      </c>
      <c r="E3316" t="s">
        <v>7333</v>
      </c>
      <c r="F3316" t="s">
        <v>156</v>
      </c>
      <c r="G3316" t="s">
        <v>252</v>
      </c>
      <c r="H3316" t="s">
        <v>253</v>
      </c>
      <c r="I3316" t="s">
        <v>1616</v>
      </c>
      <c r="J3316" t="s">
        <v>1617</v>
      </c>
      <c r="K3316" t="s">
        <v>37</v>
      </c>
      <c r="L3316" t="s">
        <v>38</v>
      </c>
      <c r="M3316" t="s">
        <v>7334</v>
      </c>
      <c r="N3316" t="s">
        <v>66</v>
      </c>
      <c r="O3316" t="s">
        <v>257</v>
      </c>
      <c r="P3316" t="s">
        <v>42</v>
      </c>
      <c r="Q3316" t="s">
        <v>617</v>
      </c>
      <c r="R3316" t="s">
        <v>99</v>
      </c>
      <c r="S3316" t="s">
        <v>100</v>
      </c>
      <c r="T3316">
        <v>14.84005919191986</v>
      </c>
      <c r="U3316">
        <v>-91.505487039685249</v>
      </c>
      <c r="V3316" t="s">
        <v>259</v>
      </c>
      <c r="W3316" t="s">
        <v>22</v>
      </c>
      <c r="X3316" t="s">
        <v>4181</v>
      </c>
      <c r="Y3316" t="s">
        <v>260</v>
      </c>
      <c r="Z3316" t="s">
        <v>261</v>
      </c>
      <c r="AC3316" t="str">
        <f>_xlfn.XLOOKUP(UNIVERSO[[#This Row],[Ruta DN]],'[1]CUOTA RUTA'!E:E,'[1]CUOTA RUTA'!G:G)</f>
        <v>Cargar</v>
      </c>
    </row>
    <row r="3317" spans="1:29" x14ac:dyDescent="0.25">
      <c r="A3317">
        <v>2820010392</v>
      </c>
      <c r="B3317">
        <v>7820010392</v>
      </c>
      <c r="C3317" t="s">
        <v>29</v>
      </c>
      <c r="D3317" t="s">
        <v>1317</v>
      </c>
      <c r="E3317" t="s">
        <v>7335</v>
      </c>
      <c r="F3317" t="s">
        <v>59</v>
      </c>
      <c r="G3317" t="s">
        <v>60</v>
      </c>
      <c r="H3317" t="s">
        <v>61</v>
      </c>
      <c r="I3317" t="s">
        <v>1319</v>
      </c>
      <c r="J3317" t="s">
        <v>1320</v>
      </c>
      <c r="K3317" t="s">
        <v>1055</v>
      </c>
      <c r="L3317" t="s">
        <v>38</v>
      </c>
      <c r="M3317" t="s">
        <v>7336</v>
      </c>
      <c r="N3317" t="s">
        <v>331</v>
      </c>
      <c r="O3317" t="s">
        <v>377</v>
      </c>
      <c r="P3317" t="s">
        <v>42</v>
      </c>
      <c r="Q3317" t="s">
        <v>215</v>
      </c>
      <c r="R3317" t="s">
        <v>69</v>
      </c>
      <c r="S3317" t="s">
        <v>70</v>
      </c>
      <c r="T3317">
        <v>14.6776</v>
      </c>
      <c r="U3317">
        <v>-92.140299999999996</v>
      </c>
      <c r="V3317" t="s">
        <v>71</v>
      </c>
      <c r="W3317" t="s">
        <v>22</v>
      </c>
      <c r="X3317" t="s">
        <v>4186</v>
      </c>
      <c r="Y3317" t="s">
        <v>72</v>
      </c>
      <c r="Z3317" t="s">
        <v>73</v>
      </c>
      <c r="AC3317" t="str">
        <f>_xlfn.XLOOKUP(UNIVERSO[[#This Row],[Ruta DN]],'[1]CUOTA RUTA'!E:E,'[1]CUOTA RUTA'!G:G)</f>
        <v>Cargar</v>
      </c>
    </row>
    <row r="3318" spans="1:29" x14ac:dyDescent="0.25">
      <c r="A3318">
        <v>2820010391</v>
      </c>
      <c r="B3318">
        <v>7820010391</v>
      </c>
      <c r="C3318" t="s">
        <v>29</v>
      </c>
      <c r="D3318" t="s">
        <v>117</v>
      </c>
      <c r="E3318" t="s">
        <v>7337</v>
      </c>
      <c r="F3318" t="s">
        <v>106</v>
      </c>
      <c r="G3318" t="s">
        <v>107</v>
      </c>
      <c r="H3318" t="s">
        <v>108</v>
      </c>
      <c r="I3318" t="s">
        <v>119</v>
      </c>
      <c r="J3318" t="s">
        <v>120</v>
      </c>
      <c r="K3318" t="s">
        <v>37</v>
      </c>
      <c r="L3318" t="s">
        <v>204</v>
      </c>
      <c r="M3318" t="s">
        <v>7338</v>
      </c>
      <c r="N3318" t="s">
        <v>112</v>
      </c>
      <c r="O3318" t="s">
        <v>113</v>
      </c>
      <c r="P3318" t="s">
        <v>206</v>
      </c>
      <c r="Q3318" t="s">
        <v>114</v>
      </c>
      <c r="R3318" t="s">
        <v>69</v>
      </c>
      <c r="S3318" t="s">
        <v>70</v>
      </c>
      <c r="T3318">
        <v>15.3209176</v>
      </c>
      <c r="U3318">
        <v>-91.472626199999993</v>
      </c>
      <c r="V3318" t="s">
        <v>113</v>
      </c>
      <c r="W3318" t="s">
        <v>22</v>
      </c>
      <c r="X3318" t="s">
        <v>4181</v>
      </c>
      <c r="Y3318" t="s">
        <v>115</v>
      </c>
      <c r="Z3318" t="s">
        <v>116</v>
      </c>
      <c r="AC3318" t="str">
        <f>_xlfn.XLOOKUP(UNIVERSO[[#This Row],[Ruta DN]],'[1]CUOTA RUTA'!E:E,'[1]CUOTA RUTA'!G:G)</f>
        <v>Cargar</v>
      </c>
    </row>
    <row r="3319" spans="1:29" x14ac:dyDescent="0.25">
      <c r="A3319">
        <v>2820010387</v>
      </c>
      <c r="B3319">
        <v>7820010387</v>
      </c>
      <c r="C3319" t="s">
        <v>29</v>
      </c>
      <c r="D3319" t="s">
        <v>461</v>
      </c>
      <c r="E3319" t="s">
        <v>7339</v>
      </c>
      <c r="F3319" t="s">
        <v>32</v>
      </c>
      <c r="G3319" t="s">
        <v>33</v>
      </c>
      <c r="H3319" t="s">
        <v>34</v>
      </c>
      <c r="I3319" t="s">
        <v>463</v>
      </c>
      <c r="J3319" t="s">
        <v>464</v>
      </c>
      <c r="K3319" t="s">
        <v>54</v>
      </c>
      <c r="L3319" t="s">
        <v>64</v>
      </c>
      <c r="M3319" t="s">
        <v>7340</v>
      </c>
      <c r="N3319" t="s">
        <v>40</v>
      </c>
      <c r="O3319" t="s">
        <v>46</v>
      </c>
      <c r="P3319" t="s">
        <v>42</v>
      </c>
      <c r="Q3319" t="s">
        <v>56</v>
      </c>
      <c r="R3319" t="s">
        <v>44</v>
      </c>
      <c r="S3319" t="s">
        <v>45</v>
      </c>
      <c r="T3319">
        <v>14.294914</v>
      </c>
      <c r="U3319">
        <v>-90.782933</v>
      </c>
      <c r="V3319" t="s">
        <v>46</v>
      </c>
      <c r="W3319" t="s">
        <v>22</v>
      </c>
      <c r="X3319" t="s">
        <v>4181</v>
      </c>
      <c r="Y3319" t="s">
        <v>48</v>
      </c>
      <c r="Z3319" t="s">
        <v>49</v>
      </c>
      <c r="AA3319">
        <v>3</v>
      </c>
      <c r="AC3319" t="str">
        <f>_xlfn.XLOOKUP(UNIVERSO[[#This Row],[Ruta DN]],'[1]CUOTA RUTA'!E:E,'[1]CUOTA RUTA'!G:G)</f>
        <v>Cargar</v>
      </c>
    </row>
    <row r="3320" spans="1:29" x14ac:dyDescent="0.25">
      <c r="A3320">
        <v>2820010364</v>
      </c>
      <c r="B3320">
        <v>7820010364</v>
      </c>
      <c r="C3320" t="s">
        <v>29</v>
      </c>
      <c r="D3320" t="s">
        <v>273</v>
      </c>
      <c r="E3320" t="s">
        <v>7341</v>
      </c>
      <c r="F3320" t="s">
        <v>143</v>
      </c>
      <c r="G3320" t="s">
        <v>144</v>
      </c>
      <c r="H3320" t="s">
        <v>145</v>
      </c>
      <c r="I3320" t="s">
        <v>275</v>
      </c>
      <c r="J3320" t="s">
        <v>276</v>
      </c>
      <c r="K3320" t="s">
        <v>1055</v>
      </c>
      <c r="L3320" t="s">
        <v>38</v>
      </c>
      <c r="M3320" t="s">
        <v>7342</v>
      </c>
      <c r="N3320" t="s">
        <v>149</v>
      </c>
      <c r="O3320" t="s">
        <v>283</v>
      </c>
      <c r="P3320" t="s">
        <v>42</v>
      </c>
      <c r="Q3320" t="s">
        <v>238</v>
      </c>
      <c r="R3320" t="s">
        <v>84</v>
      </c>
      <c r="S3320" t="s">
        <v>85</v>
      </c>
      <c r="T3320">
        <v>14.622294</v>
      </c>
      <c r="U3320">
        <v>-91.593372000000002</v>
      </c>
      <c r="V3320" t="s">
        <v>150</v>
      </c>
      <c r="W3320" t="s">
        <v>22</v>
      </c>
      <c r="X3320" t="s">
        <v>4186</v>
      </c>
      <c r="Y3320" t="s">
        <v>152</v>
      </c>
      <c r="Z3320" t="s">
        <v>153</v>
      </c>
      <c r="AC3320" t="str">
        <f>_xlfn.XLOOKUP(UNIVERSO[[#This Row],[Ruta DN]],'[1]CUOTA RUTA'!E:E,'[1]CUOTA RUTA'!G:G)</f>
        <v>Cargar</v>
      </c>
    </row>
    <row r="3321" spans="1:29" x14ac:dyDescent="0.25">
      <c r="A3321">
        <v>2820010332</v>
      </c>
      <c r="B3321">
        <v>7820010332</v>
      </c>
      <c r="C3321" t="s">
        <v>29</v>
      </c>
      <c r="D3321" t="s">
        <v>317</v>
      </c>
      <c r="E3321" t="s">
        <v>7343</v>
      </c>
      <c r="F3321" t="s">
        <v>143</v>
      </c>
      <c r="G3321" t="s">
        <v>144</v>
      </c>
      <c r="H3321" t="s">
        <v>145</v>
      </c>
      <c r="I3321" t="s">
        <v>319</v>
      </c>
      <c r="J3321" t="s">
        <v>320</v>
      </c>
      <c r="K3321" t="s">
        <v>37</v>
      </c>
      <c r="L3321" t="s">
        <v>38</v>
      </c>
      <c r="M3321" t="s">
        <v>7344</v>
      </c>
      <c r="N3321" t="s">
        <v>149</v>
      </c>
      <c r="O3321" t="s">
        <v>150</v>
      </c>
      <c r="P3321" t="s">
        <v>42</v>
      </c>
      <c r="Q3321" t="s">
        <v>322</v>
      </c>
      <c r="R3321" t="s">
        <v>84</v>
      </c>
      <c r="S3321" t="s">
        <v>85</v>
      </c>
      <c r="T3321">
        <v>14.545752500000001</v>
      </c>
      <c r="U3321">
        <v>-90.417952099999994</v>
      </c>
      <c r="V3321" t="s">
        <v>150</v>
      </c>
      <c r="W3321" t="s">
        <v>22</v>
      </c>
      <c r="X3321" t="s">
        <v>4181</v>
      </c>
      <c r="Y3321" t="s">
        <v>152</v>
      </c>
      <c r="Z3321" t="s">
        <v>153</v>
      </c>
      <c r="AC3321" t="str">
        <f>_xlfn.XLOOKUP(UNIVERSO[[#This Row],[Ruta DN]],'[1]CUOTA RUTA'!E:E,'[1]CUOTA RUTA'!G:G)</f>
        <v>Cargar</v>
      </c>
    </row>
    <row r="3322" spans="1:29" x14ac:dyDescent="0.25">
      <c r="A3322">
        <v>2820010330</v>
      </c>
      <c r="B3322">
        <v>7820010330</v>
      </c>
      <c r="C3322" t="s">
        <v>29</v>
      </c>
      <c r="D3322" t="s">
        <v>50</v>
      </c>
      <c r="E3322" t="s">
        <v>7345</v>
      </c>
      <c r="F3322" t="s">
        <v>32</v>
      </c>
      <c r="G3322" t="s">
        <v>33</v>
      </c>
      <c r="H3322" t="s">
        <v>34</v>
      </c>
      <c r="I3322" t="s">
        <v>52</v>
      </c>
      <c r="J3322" t="s">
        <v>53</v>
      </c>
      <c r="K3322" t="s">
        <v>54</v>
      </c>
      <c r="L3322" t="s">
        <v>64</v>
      </c>
      <c r="M3322" t="s">
        <v>7346</v>
      </c>
      <c r="N3322" t="s">
        <v>40</v>
      </c>
      <c r="O3322" t="s">
        <v>2678</v>
      </c>
      <c r="P3322" t="s">
        <v>42</v>
      </c>
      <c r="Q3322" t="s">
        <v>56</v>
      </c>
      <c r="R3322" t="s">
        <v>44</v>
      </c>
      <c r="S3322" t="s">
        <v>45</v>
      </c>
      <c r="T3322">
        <v>14.333951666666669</v>
      </c>
      <c r="U3322">
        <v>-91.019555000000025</v>
      </c>
      <c r="V3322" t="s">
        <v>46</v>
      </c>
      <c r="W3322" t="s">
        <v>22</v>
      </c>
      <c r="X3322" t="s">
        <v>4186</v>
      </c>
      <c r="Y3322" t="s">
        <v>48</v>
      </c>
      <c r="Z3322" t="s">
        <v>49</v>
      </c>
      <c r="AC3322" t="str">
        <f>_xlfn.XLOOKUP(UNIVERSO[[#This Row],[Ruta DN]],'[1]CUOTA RUTA'!E:E,'[1]CUOTA RUTA'!G:G)</f>
        <v>Cargar</v>
      </c>
    </row>
    <row r="3323" spans="1:29" x14ac:dyDescent="0.25">
      <c r="A3323">
        <v>2820010326</v>
      </c>
      <c r="B3323">
        <v>7820010326</v>
      </c>
      <c r="C3323" t="s">
        <v>29</v>
      </c>
      <c r="D3323" t="s">
        <v>1178</v>
      </c>
      <c r="E3323" t="s">
        <v>7347</v>
      </c>
      <c r="F3323" t="s">
        <v>156</v>
      </c>
      <c r="G3323" t="s">
        <v>252</v>
      </c>
      <c r="H3323" t="s">
        <v>253</v>
      </c>
      <c r="I3323" t="s">
        <v>1180</v>
      </c>
      <c r="J3323" t="s">
        <v>1181</v>
      </c>
      <c r="K3323" t="s">
        <v>1055</v>
      </c>
      <c r="L3323" t="s">
        <v>38</v>
      </c>
      <c r="M3323" t="s">
        <v>7348</v>
      </c>
      <c r="N3323" t="s">
        <v>66</v>
      </c>
      <c r="O3323" t="s">
        <v>257</v>
      </c>
      <c r="P3323" t="s">
        <v>42</v>
      </c>
      <c r="Q3323" t="s">
        <v>686</v>
      </c>
      <c r="R3323" t="s">
        <v>99</v>
      </c>
      <c r="S3323" t="s">
        <v>100</v>
      </c>
      <c r="T3323">
        <v>14.830843</v>
      </c>
      <c r="U3323">
        <v>-91.535123999999996</v>
      </c>
      <c r="V3323" t="s">
        <v>259</v>
      </c>
      <c r="W3323" t="s">
        <v>22</v>
      </c>
      <c r="X3323" t="s">
        <v>4189</v>
      </c>
      <c r="Y3323" t="s">
        <v>260</v>
      </c>
      <c r="Z3323" t="s">
        <v>261</v>
      </c>
      <c r="AC3323" t="str">
        <f>_xlfn.XLOOKUP(UNIVERSO[[#This Row],[Ruta DN]],'[1]CUOTA RUTA'!E:E,'[1]CUOTA RUTA'!G:G)</f>
        <v>Cargar</v>
      </c>
    </row>
    <row r="3324" spans="1:29" x14ac:dyDescent="0.25">
      <c r="A3324">
        <v>2820010310</v>
      </c>
      <c r="B3324">
        <v>7820010310</v>
      </c>
      <c r="C3324" t="s">
        <v>29</v>
      </c>
      <c r="D3324" t="s">
        <v>889</v>
      </c>
      <c r="E3324" t="s">
        <v>7349</v>
      </c>
      <c r="F3324" t="s">
        <v>156</v>
      </c>
      <c r="G3324" t="s">
        <v>252</v>
      </c>
      <c r="H3324" t="s">
        <v>253</v>
      </c>
      <c r="I3324" t="s">
        <v>891</v>
      </c>
      <c r="J3324" t="s">
        <v>892</v>
      </c>
      <c r="K3324" t="s">
        <v>54</v>
      </c>
      <c r="L3324" t="s">
        <v>38</v>
      </c>
      <c r="M3324" t="s">
        <v>7350</v>
      </c>
      <c r="N3324" t="s">
        <v>66</v>
      </c>
      <c r="O3324" t="s">
        <v>257</v>
      </c>
      <c r="P3324" t="s">
        <v>42</v>
      </c>
      <c r="Q3324" t="s">
        <v>258</v>
      </c>
      <c r="R3324" t="s">
        <v>99</v>
      </c>
      <c r="S3324" t="s">
        <v>100</v>
      </c>
      <c r="T3324">
        <v>14.861779762431979</v>
      </c>
      <c r="U3324">
        <v>-91.539996257051826</v>
      </c>
      <c r="V3324" t="s">
        <v>259</v>
      </c>
      <c r="W3324" t="s">
        <v>22</v>
      </c>
      <c r="X3324" t="s">
        <v>4181</v>
      </c>
      <c r="Y3324" t="s">
        <v>260</v>
      </c>
      <c r="Z3324" t="s">
        <v>261</v>
      </c>
      <c r="AC3324" t="str">
        <f>_xlfn.XLOOKUP(UNIVERSO[[#This Row],[Ruta DN]],'[1]CUOTA RUTA'!E:E,'[1]CUOTA RUTA'!G:G)</f>
        <v>Cargar</v>
      </c>
    </row>
    <row r="3325" spans="1:29" x14ac:dyDescent="0.25">
      <c r="A3325">
        <v>2820010304</v>
      </c>
      <c r="B3325">
        <v>7820010304</v>
      </c>
      <c r="C3325" t="s">
        <v>29</v>
      </c>
      <c r="D3325" t="s">
        <v>1639</v>
      </c>
      <c r="E3325" t="s">
        <v>897</v>
      </c>
      <c r="F3325" t="s">
        <v>156</v>
      </c>
      <c r="G3325" t="s">
        <v>157</v>
      </c>
      <c r="H3325" t="s">
        <v>158</v>
      </c>
      <c r="I3325" t="s">
        <v>1641</v>
      </c>
      <c r="J3325" t="s">
        <v>1642</v>
      </c>
      <c r="K3325" t="s">
        <v>1055</v>
      </c>
      <c r="L3325" t="s">
        <v>64</v>
      </c>
      <c r="M3325" t="s">
        <v>7351</v>
      </c>
      <c r="N3325" t="s">
        <v>66</v>
      </c>
      <c r="O3325" t="s">
        <v>162</v>
      </c>
      <c r="P3325" t="s">
        <v>42</v>
      </c>
      <c r="Q3325" t="s">
        <v>163</v>
      </c>
      <c r="R3325" t="s">
        <v>99</v>
      </c>
      <c r="S3325" t="s">
        <v>100</v>
      </c>
      <c r="T3325">
        <v>14.88015</v>
      </c>
      <c r="U3325">
        <v>-91.460059999999999</v>
      </c>
      <c r="V3325" t="s">
        <v>164</v>
      </c>
      <c r="W3325" t="s">
        <v>22</v>
      </c>
      <c r="X3325" t="s">
        <v>4189</v>
      </c>
      <c r="Y3325" t="s">
        <v>165</v>
      </c>
      <c r="Z3325" t="s">
        <v>166</v>
      </c>
      <c r="AC3325" t="str">
        <f>_xlfn.XLOOKUP(UNIVERSO[[#This Row],[Ruta DN]],'[1]CUOTA RUTA'!E:E,'[1]CUOTA RUTA'!G:G)</f>
        <v>Cargar</v>
      </c>
    </row>
    <row r="3326" spans="1:29" x14ac:dyDescent="0.25">
      <c r="A3326">
        <v>2820010301</v>
      </c>
      <c r="B3326">
        <v>7820010301</v>
      </c>
      <c r="C3326" t="s">
        <v>29</v>
      </c>
      <c r="D3326" t="s">
        <v>1614</v>
      </c>
      <c r="E3326" t="s">
        <v>7352</v>
      </c>
      <c r="F3326" t="s">
        <v>156</v>
      </c>
      <c r="G3326" t="s">
        <v>252</v>
      </c>
      <c r="H3326" t="s">
        <v>253</v>
      </c>
      <c r="I3326" t="s">
        <v>1616</v>
      </c>
      <c r="J3326" t="s">
        <v>1617</v>
      </c>
      <c r="K3326" t="s">
        <v>37</v>
      </c>
      <c r="L3326" t="s">
        <v>38</v>
      </c>
      <c r="M3326" t="s">
        <v>7353</v>
      </c>
      <c r="N3326" t="s">
        <v>66</v>
      </c>
      <c r="O3326" t="s">
        <v>257</v>
      </c>
      <c r="P3326" t="s">
        <v>42</v>
      </c>
      <c r="Q3326" t="s">
        <v>617</v>
      </c>
      <c r="R3326" t="s">
        <v>99</v>
      </c>
      <c r="S3326" t="s">
        <v>100</v>
      </c>
      <c r="T3326">
        <v>14.840829740278419</v>
      </c>
      <c r="U3326">
        <v>-91.501928754150867</v>
      </c>
      <c r="V3326" t="s">
        <v>259</v>
      </c>
      <c r="W3326" t="s">
        <v>22</v>
      </c>
      <c r="X3326" t="s">
        <v>4181</v>
      </c>
      <c r="Y3326" t="s">
        <v>260</v>
      </c>
      <c r="Z3326" t="s">
        <v>261</v>
      </c>
      <c r="AC3326" t="str">
        <f>_xlfn.XLOOKUP(UNIVERSO[[#This Row],[Ruta DN]],'[1]CUOTA RUTA'!E:E,'[1]CUOTA RUTA'!G:G)</f>
        <v>Cargar</v>
      </c>
    </row>
    <row r="3327" spans="1:29" x14ac:dyDescent="0.25">
      <c r="A3327">
        <v>2820010295</v>
      </c>
      <c r="B3327">
        <v>7820010295</v>
      </c>
      <c r="C3327" t="s">
        <v>29</v>
      </c>
      <c r="D3327" t="s">
        <v>1699</v>
      </c>
      <c r="E3327" t="s">
        <v>2083</v>
      </c>
      <c r="F3327" t="s">
        <v>156</v>
      </c>
      <c r="G3327" t="s">
        <v>252</v>
      </c>
      <c r="H3327" t="s">
        <v>253</v>
      </c>
      <c r="I3327" t="s">
        <v>1701</v>
      </c>
      <c r="J3327" t="s">
        <v>1702</v>
      </c>
      <c r="K3327" t="s">
        <v>37</v>
      </c>
      <c r="L3327" t="s">
        <v>64</v>
      </c>
      <c r="M3327" t="s">
        <v>7354</v>
      </c>
      <c r="N3327" t="s">
        <v>66</v>
      </c>
      <c r="O3327" t="s">
        <v>257</v>
      </c>
      <c r="P3327" t="s">
        <v>42</v>
      </c>
      <c r="Q3327" t="s">
        <v>617</v>
      </c>
      <c r="R3327" t="s">
        <v>99</v>
      </c>
      <c r="S3327" t="s">
        <v>100</v>
      </c>
      <c r="T3327">
        <v>14.842433491721749</v>
      </c>
      <c r="U3327">
        <v>-91.506704175844789</v>
      </c>
      <c r="V3327" t="s">
        <v>259</v>
      </c>
      <c r="W3327" t="s">
        <v>22</v>
      </c>
      <c r="X3327" t="s">
        <v>4186</v>
      </c>
      <c r="Y3327" t="s">
        <v>260</v>
      </c>
      <c r="Z3327" t="s">
        <v>261</v>
      </c>
      <c r="AC3327" t="str">
        <f>_xlfn.XLOOKUP(UNIVERSO[[#This Row],[Ruta DN]],'[1]CUOTA RUTA'!E:E,'[1]CUOTA RUTA'!G:G)</f>
        <v>Cargar</v>
      </c>
    </row>
    <row r="3328" spans="1:29" x14ac:dyDescent="0.25">
      <c r="A3328">
        <v>2820010265</v>
      </c>
      <c r="B3328">
        <v>7820010265</v>
      </c>
      <c r="C3328" t="s">
        <v>29</v>
      </c>
      <c r="D3328" t="s">
        <v>1623</v>
      </c>
      <c r="E3328" t="s">
        <v>7355</v>
      </c>
      <c r="F3328" t="s">
        <v>156</v>
      </c>
      <c r="G3328" t="s">
        <v>252</v>
      </c>
      <c r="H3328" t="s">
        <v>253</v>
      </c>
      <c r="I3328" t="s">
        <v>1625</v>
      </c>
      <c r="J3328" t="s">
        <v>1626</v>
      </c>
      <c r="K3328" t="s">
        <v>1055</v>
      </c>
      <c r="L3328" t="s">
        <v>38</v>
      </c>
      <c r="M3328" t="s">
        <v>7356</v>
      </c>
      <c r="N3328" t="s">
        <v>66</v>
      </c>
      <c r="O3328" t="s">
        <v>257</v>
      </c>
      <c r="P3328" t="s">
        <v>42</v>
      </c>
      <c r="Q3328" t="s">
        <v>258</v>
      </c>
      <c r="R3328" t="s">
        <v>99</v>
      </c>
      <c r="S3328" t="s">
        <v>100</v>
      </c>
      <c r="T3328">
        <v>14.838984</v>
      </c>
      <c r="U3328">
        <v>-91.501598000000001</v>
      </c>
      <c r="V3328" t="s">
        <v>259</v>
      </c>
      <c r="W3328" t="s">
        <v>22</v>
      </c>
      <c r="X3328" t="s">
        <v>4186</v>
      </c>
      <c r="Y3328" t="s">
        <v>260</v>
      </c>
      <c r="Z3328" t="s">
        <v>261</v>
      </c>
      <c r="AC3328" t="str">
        <f>_xlfn.XLOOKUP(UNIVERSO[[#This Row],[Ruta DN]],'[1]CUOTA RUTA'!E:E,'[1]CUOTA RUTA'!G:G)</f>
        <v>Cargar</v>
      </c>
    </row>
    <row r="3329" spans="1:29" x14ac:dyDescent="0.25">
      <c r="A3329">
        <v>2820010252</v>
      </c>
      <c r="B3329">
        <v>7820010252</v>
      </c>
      <c r="C3329" t="s">
        <v>29</v>
      </c>
      <c r="D3329" t="s">
        <v>1139</v>
      </c>
      <c r="E3329" t="s">
        <v>7357</v>
      </c>
      <c r="F3329" t="s">
        <v>59</v>
      </c>
      <c r="G3329" t="s">
        <v>60</v>
      </c>
      <c r="H3329" t="s">
        <v>61</v>
      </c>
      <c r="I3329" t="s">
        <v>1141</v>
      </c>
      <c r="J3329" t="s">
        <v>1142</v>
      </c>
      <c r="K3329" t="s">
        <v>54</v>
      </c>
      <c r="L3329" t="s">
        <v>38</v>
      </c>
      <c r="M3329" t="s">
        <v>7358</v>
      </c>
      <c r="N3329" t="s">
        <v>331</v>
      </c>
      <c r="O3329" t="s">
        <v>371</v>
      </c>
      <c r="P3329" t="s">
        <v>42</v>
      </c>
      <c r="Q3329" t="s">
        <v>1031</v>
      </c>
      <c r="R3329" t="s">
        <v>69</v>
      </c>
      <c r="S3329" t="s">
        <v>70</v>
      </c>
      <c r="T3329">
        <v>14.9046524008736</v>
      </c>
      <c r="U3329">
        <v>-92.059021973982453</v>
      </c>
      <c r="V3329" t="s">
        <v>71</v>
      </c>
      <c r="W3329" t="s">
        <v>22</v>
      </c>
      <c r="X3329" t="s">
        <v>4186</v>
      </c>
      <c r="Y3329" t="s">
        <v>72</v>
      </c>
      <c r="Z3329" t="s">
        <v>73</v>
      </c>
      <c r="AC3329" t="str">
        <f>_xlfn.XLOOKUP(UNIVERSO[[#This Row],[Ruta DN]],'[1]CUOTA RUTA'!E:E,'[1]CUOTA RUTA'!G:G)</f>
        <v>Cargar</v>
      </c>
    </row>
    <row r="3330" spans="1:29" x14ac:dyDescent="0.25">
      <c r="A3330">
        <v>2820010239</v>
      </c>
      <c r="B3330">
        <v>7820010239</v>
      </c>
      <c r="C3330" t="s">
        <v>29</v>
      </c>
      <c r="D3330" t="s">
        <v>882</v>
      </c>
      <c r="E3330" t="s">
        <v>7359</v>
      </c>
      <c r="F3330" t="s">
        <v>130</v>
      </c>
      <c r="G3330" t="s">
        <v>131</v>
      </c>
      <c r="H3330" t="s">
        <v>132</v>
      </c>
      <c r="I3330" t="s">
        <v>884</v>
      </c>
      <c r="J3330" t="s">
        <v>885</v>
      </c>
      <c r="K3330" t="s">
        <v>37</v>
      </c>
      <c r="L3330" t="s">
        <v>64</v>
      </c>
      <c r="M3330" t="s">
        <v>7360</v>
      </c>
      <c r="N3330" t="s">
        <v>136</v>
      </c>
      <c r="O3330" t="s">
        <v>4429</v>
      </c>
      <c r="P3330" t="s">
        <v>42</v>
      </c>
      <c r="Q3330" t="s">
        <v>449</v>
      </c>
      <c r="R3330" t="s">
        <v>84</v>
      </c>
      <c r="S3330" t="s">
        <v>85</v>
      </c>
      <c r="T3330">
        <v>14.58419</v>
      </c>
      <c r="U3330">
        <v>-91.524690000000007</v>
      </c>
      <c r="V3330" t="s">
        <v>137</v>
      </c>
      <c r="W3330" t="s">
        <v>22</v>
      </c>
      <c r="X3330" t="s">
        <v>4186</v>
      </c>
      <c r="Y3330" t="s">
        <v>139</v>
      </c>
      <c r="Z3330" t="s">
        <v>140</v>
      </c>
      <c r="AC3330" t="str">
        <f>_xlfn.XLOOKUP(UNIVERSO[[#This Row],[Ruta DN]],'[1]CUOTA RUTA'!E:E,'[1]CUOTA RUTA'!G:G)</f>
        <v>Cargar</v>
      </c>
    </row>
    <row r="3331" spans="1:29" x14ac:dyDescent="0.25">
      <c r="A3331">
        <v>2820010238</v>
      </c>
      <c r="B3331">
        <v>7820010238</v>
      </c>
      <c r="C3331" t="s">
        <v>29</v>
      </c>
      <c r="D3331" t="s">
        <v>845</v>
      </c>
      <c r="E3331" t="s">
        <v>7361</v>
      </c>
      <c r="F3331" t="s">
        <v>130</v>
      </c>
      <c r="G3331" t="s">
        <v>131</v>
      </c>
      <c r="H3331" t="s">
        <v>132</v>
      </c>
      <c r="I3331" t="s">
        <v>847</v>
      </c>
      <c r="J3331" t="s">
        <v>848</v>
      </c>
      <c r="K3331" t="s">
        <v>1055</v>
      </c>
      <c r="L3331" t="s">
        <v>64</v>
      </c>
      <c r="M3331" t="s">
        <v>7362</v>
      </c>
      <c r="N3331" t="s">
        <v>136</v>
      </c>
      <c r="O3331" t="s">
        <v>850</v>
      </c>
      <c r="P3331" t="s">
        <v>42</v>
      </c>
      <c r="Q3331" t="s">
        <v>449</v>
      </c>
      <c r="R3331" t="s">
        <v>84</v>
      </c>
      <c r="S3331" t="s">
        <v>85</v>
      </c>
      <c r="T3331">
        <v>14.542579999999999</v>
      </c>
      <c r="U3331">
        <v>-91.411505000000005</v>
      </c>
      <c r="V3331" t="s">
        <v>137</v>
      </c>
      <c r="W3331" t="s">
        <v>22</v>
      </c>
      <c r="X3331" t="s">
        <v>4186</v>
      </c>
      <c r="Y3331" t="s">
        <v>139</v>
      </c>
      <c r="Z3331" t="s">
        <v>140</v>
      </c>
      <c r="AC3331" t="str">
        <f>_xlfn.XLOOKUP(UNIVERSO[[#This Row],[Ruta DN]],'[1]CUOTA RUTA'!E:E,'[1]CUOTA RUTA'!G:G)</f>
        <v>Cargar</v>
      </c>
    </row>
    <row r="3332" spans="1:29" x14ac:dyDescent="0.25">
      <c r="A3332">
        <v>2820010227</v>
      </c>
      <c r="B3332">
        <v>7820010227</v>
      </c>
      <c r="C3332" t="s">
        <v>29</v>
      </c>
      <c r="D3332" t="s">
        <v>840</v>
      </c>
      <c r="E3332" t="s">
        <v>7363</v>
      </c>
      <c r="F3332" t="s">
        <v>143</v>
      </c>
      <c r="G3332" t="s">
        <v>144</v>
      </c>
      <c r="H3332" t="s">
        <v>145</v>
      </c>
      <c r="I3332" t="s">
        <v>842</v>
      </c>
      <c r="J3332" t="s">
        <v>843</v>
      </c>
      <c r="K3332" t="s">
        <v>1055</v>
      </c>
      <c r="L3332" t="s">
        <v>64</v>
      </c>
      <c r="M3332" t="s">
        <v>7364</v>
      </c>
      <c r="N3332" t="s">
        <v>149</v>
      </c>
      <c r="O3332" t="s">
        <v>150</v>
      </c>
      <c r="P3332" t="s">
        <v>42</v>
      </c>
      <c r="Q3332" t="s">
        <v>322</v>
      </c>
      <c r="R3332" t="s">
        <v>84</v>
      </c>
      <c r="S3332" t="s">
        <v>85</v>
      </c>
      <c r="T3332">
        <v>14.53040166666667</v>
      </c>
      <c r="U3332">
        <v>-91.693821666666679</v>
      </c>
      <c r="V3332" t="s">
        <v>150</v>
      </c>
      <c r="W3332" t="s">
        <v>22</v>
      </c>
      <c r="X3332" t="s">
        <v>4181</v>
      </c>
      <c r="Y3332" t="s">
        <v>152</v>
      </c>
      <c r="Z3332" t="s">
        <v>153</v>
      </c>
      <c r="AC3332" t="str">
        <f>_xlfn.XLOOKUP(UNIVERSO[[#This Row],[Ruta DN]],'[1]CUOTA RUTA'!E:E,'[1]CUOTA RUTA'!G:G)</f>
        <v>Cargar</v>
      </c>
    </row>
    <row r="3333" spans="1:29" x14ac:dyDescent="0.25">
      <c r="A3333">
        <v>2820010220</v>
      </c>
      <c r="B3333">
        <v>7820010220</v>
      </c>
      <c r="C3333" t="s">
        <v>29</v>
      </c>
      <c r="D3333" t="s">
        <v>1604</v>
      </c>
      <c r="E3333" t="s">
        <v>7365</v>
      </c>
      <c r="F3333" t="s">
        <v>156</v>
      </c>
      <c r="G3333" t="s">
        <v>252</v>
      </c>
      <c r="H3333" t="s">
        <v>253</v>
      </c>
      <c r="I3333" t="s">
        <v>1606</v>
      </c>
      <c r="J3333" t="s">
        <v>1607</v>
      </c>
      <c r="K3333" t="s">
        <v>1055</v>
      </c>
      <c r="L3333" t="s">
        <v>64</v>
      </c>
      <c r="M3333" t="s">
        <v>7366</v>
      </c>
      <c r="N3333" t="s">
        <v>66</v>
      </c>
      <c r="O3333" t="s">
        <v>257</v>
      </c>
      <c r="P3333" t="s">
        <v>42</v>
      </c>
      <c r="Q3333" t="s">
        <v>686</v>
      </c>
      <c r="R3333" t="s">
        <v>99</v>
      </c>
      <c r="S3333" t="s">
        <v>100</v>
      </c>
      <c r="T3333">
        <v>14.847849999999999</v>
      </c>
      <c r="U3333">
        <v>-91.521749999999997</v>
      </c>
      <c r="V3333" t="s">
        <v>259</v>
      </c>
      <c r="W3333" t="s">
        <v>22</v>
      </c>
      <c r="X3333" t="s">
        <v>4186</v>
      </c>
      <c r="Y3333" t="s">
        <v>260</v>
      </c>
      <c r="Z3333" t="s">
        <v>261</v>
      </c>
      <c r="AC3333" t="str">
        <f>_xlfn.XLOOKUP(UNIVERSO[[#This Row],[Ruta DN]],'[1]CUOTA RUTA'!E:E,'[1]CUOTA RUTA'!G:G)</f>
        <v>Cargar</v>
      </c>
    </row>
    <row r="3334" spans="1:29" x14ac:dyDescent="0.25">
      <c r="A3334">
        <v>2820010218</v>
      </c>
      <c r="B3334">
        <v>7820010218</v>
      </c>
      <c r="C3334" t="s">
        <v>29</v>
      </c>
      <c r="D3334" t="s">
        <v>626</v>
      </c>
      <c r="E3334" t="s">
        <v>7367</v>
      </c>
      <c r="F3334" t="s">
        <v>130</v>
      </c>
      <c r="G3334" t="s">
        <v>131</v>
      </c>
      <c r="H3334" t="s">
        <v>132</v>
      </c>
      <c r="I3334" t="s">
        <v>628</v>
      </c>
      <c r="J3334" t="s">
        <v>629</v>
      </c>
      <c r="K3334" t="s">
        <v>37</v>
      </c>
      <c r="L3334" t="s">
        <v>64</v>
      </c>
      <c r="M3334" t="s">
        <v>7368</v>
      </c>
      <c r="N3334" t="s">
        <v>136</v>
      </c>
      <c r="O3334" t="s">
        <v>137</v>
      </c>
      <c r="P3334" t="s">
        <v>42</v>
      </c>
      <c r="Q3334" t="s">
        <v>449</v>
      </c>
      <c r="R3334" t="s">
        <v>84</v>
      </c>
      <c r="S3334" t="s">
        <v>85</v>
      </c>
      <c r="T3334">
        <v>14.535523</v>
      </c>
      <c r="U3334">
        <v>-91.519289799999981</v>
      </c>
      <c r="V3334" t="s">
        <v>137</v>
      </c>
      <c r="W3334" t="s">
        <v>22</v>
      </c>
      <c r="X3334" t="s">
        <v>4186</v>
      </c>
      <c r="Y3334" t="s">
        <v>139</v>
      </c>
      <c r="Z3334" t="s">
        <v>140</v>
      </c>
      <c r="AC3334" t="str">
        <f>_xlfn.XLOOKUP(UNIVERSO[[#This Row],[Ruta DN]],'[1]CUOTA RUTA'!E:E,'[1]CUOTA RUTA'!G:G)</f>
        <v>Cargar</v>
      </c>
    </row>
    <row r="3335" spans="1:29" x14ac:dyDescent="0.25">
      <c r="A3335">
        <v>2820010216</v>
      </c>
      <c r="B3335">
        <v>7820010216</v>
      </c>
      <c r="C3335" t="s">
        <v>29</v>
      </c>
      <c r="D3335" t="s">
        <v>312</v>
      </c>
      <c r="E3335" t="s">
        <v>7369</v>
      </c>
      <c r="F3335" t="s">
        <v>130</v>
      </c>
      <c r="G3335" t="s">
        <v>131</v>
      </c>
      <c r="H3335" t="s">
        <v>132</v>
      </c>
      <c r="I3335" t="s">
        <v>314</v>
      </c>
      <c r="J3335" t="s">
        <v>315</v>
      </c>
      <c r="K3335" t="s">
        <v>1055</v>
      </c>
      <c r="L3335" t="s">
        <v>64</v>
      </c>
      <c r="M3335" t="s">
        <v>7370</v>
      </c>
      <c r="N3335" t="s">
        <v>136</v>
      </c>
      <c r="O3335" t="s">
        <v>137</v>
      </c>
      <c r="P3335" t="s">
        <v>42</v>
      </c>
      <c r="Q3335" t="s">
        <v>138</v>
      </c>
      <c r="R3335" t="s">
        <v>84</v>
      </c>
      <c r="S3335" t="s">
        <v>85</v>
      </c>
      <c r="T3335">
        <v>14.541170040000001</v>
      </c>
      <c r="U3335">
        <v>-91.571413899999982</v>
      </c>
      <c r="V3335" t="s">
        <v>137</v>
      </c>
      <c r="W3335" t="s">
        <v>202</v>
      </c>
      <c r="X3335" t="s">
        <v>4189</v>
      </c>
      <c r="Y3335" t="s">
        <v>139</v>
      </c>
      <c r="Z3335" t="s">
        <v>140</v>
      </c>
      <c r="AC3335" t="str">
        <f>_xlfn.XLOOKUP(UNIVERSO[[#This Row],[Ruta DN]],'[1]CUOTA RUTA'!E:E,'[1]CUOTA RUTA'!G:G)</f>
        <v>Cargar</v>
      </c>
    </row>
    <row r="3336" spans="1:29" x14ac:dyDescent="0.25">
      <c r="A3336">
        <v>2820010212</v>
      </c>
      <c r="B3336">
        <v>7820010212</v>
      </c>
      <c r="C3336" t="s">
        <v>29</v>
      </c>
      <c r="D3336" t="s">
        <v>483</v>
      </c>
      <c r="E3336" t="s">
        <v>7371</v>
      </c>
      <c r="F3336" t="s">
        <v>32</v>
      </c>
      <c r="G3336" t="s">
        <v>33</v>
      </c>
      <c r="H3336" t="s">
        <v>34</v>
      </c>
      <c r="I3336" t="s">
        <v>485</v>
      </c>
      <c r="J3336" t="s">
        <v>486</v>
      </c>
      <c r="K3336" t="s">
        <v>37</v>
      </c>
      <c r="L3336" t="s">
        <v>64</v>
      </c>
      <c r="M3336" t="s">
        <v>7372</v>
      </c>
      <c r="N3336" t="s">
        <v>40</v>
      </c>
      <c r="O3336" t="s">
        <v>46</v>
      </c>
      <c r="P3336" t="s">
        <v>42</v>
      </c>
      <c r="Q3336" t="s">
        <v>488</v>
      </c>
      <c r="R3336" t="s">
        <v>44</v>
      </c>
      <c r="S3336" t="s">
        <v>45</v>
      </c>
      <c r="T3336">
        <v>14.313122999999999</v>
      </c>
      <c r="U3336">
        <v>-90.793781999999993</v>
      </c>
      <c r="V3336" t="s">
        <v>46</v>
      </c>
      <c r="W3336" t="s">
        <v>22</v>
      </c>
      <c r="X3336" t="s">
        <v>4186</v>
      </c>
      <c r="Y3336" t="s">
        <v>48</v>
      </c>
      <c r="Z3336" t="s">
        <v>49</v>
      </c>
      <c r="AC3336" t="str">
        <f>_xlfn.XLOOKUP(UNIVERSO[[#This Row],[Ruta DN]],'[1]CUOTA RUTA'!E:E,'[1]CUOTA RUTA'!G:G)</f>
        <v>Cargar</v>
      </c>
    </row>
    <row r="3337" spans="1:29" x14ac:dyDescent="0.25">
      <c r="A3337">
        <v>2820010208</v>
      </c>
      <c r="B3337">
        <v>7820010208</v>
      </c>
      <c r="C3337" t="s">
        <v>29</v>
      </c>
      <c r="D3337" t="s">
        <v>168</v>
      </c>
      <c r="E3337" t="s">
        <v>7373</v>
      </c>
      <c r="F3337" t="s">
        <v>143</v>
      </c>
      <c r="G3337" t="s">
        <v>144</v>
      </c>
      <c r="H3337" t="s">
        <v>145</v>
      </c>
      <c r="I3337" t="s">
        <v>170</v>
      </c>
      <c r="J3337" t="s">
        <v>171</v>
      </c>
      <c r="K3337" t="s">
        <v>1055</v>
      </c>
      <c r="L3337" t="s">
        <v>64</v>
      </c>
      <c r="M3337" t="s">
        <v>7374</v>
      </c>
      <c r="N3337" t="s">
        <v>149</v>
      </c>
      <c r="O3337" t="s">
        <v>173</v>
      </c>
      <c r="P3337" t="s">
        <v>42</v>
      </c>
      <c r="Q3337" t="s">
        <v>151</v>
      </c>
      <c r="R3337" t="s">
        <v>84</v>
      </c>
      <c r="S3337" t="s">
        <v>85</v>
      </c>
      <c r="T3337">
        <v>14.56163057</v>
      </c>
      <c r="U3337">
        <v>-91.646049750000003</v>
      </c>
      <c r="V3337" t="s">
        <v>150</v>
      </c>
      <c r="W3337" t="s">
        <v>22</v>
      </c>
      <c r="X3337" t="s">
        <v>4186</v>
      </c>
      <c r="Y3337" t="s">
        <v>152</v>
      </c>
      <c r="Z3337" t="s">
        <v>153</v>
      </c>
      <c r="AC3337" t="str">
        <f>_xlfn.XLOOKUP(UNIVERSO[[#This Row],[Ruta DN]],'[1]CUOTA RUTA'!E:E,'[1]CUOTA RUTA'!G:G)</f>
        <v>Cargar</v>
      </c>
    </row>
    <row r="3338" spans="1:29" x14ac:dyDescent="0.25">
      <c r="A3338">
        <v>2820010204</v>
      </c>
      <c r="B3338">
        <v>7820010204</v>
      </c>
      <c r="C3338" t="s">
        <v>29</v>
      </c>
      <c r="D3338" t="s">
        <v>687</v>
      </c>
      <c r="E3338" t="s">
        <v>7375</v>
      </c>
      <c r="F3338" t="s">
        <v>106</v>
      </c>
      <c r="G3338" t="s">
        <v>107</v>
      </c>
      <c r="H3338" t="s">
        <v>108</v>
      </c>
      <c r="I3338" t="s">
        <v>689</v>
      </c>
      <c r="J3338" t="s">
        <v>690</v>
      </c>
      <c r="K3338" t="s">
        <v>37</v>
      </c>
      <c r="L3338" t="s">
        <v>64</v>
      </c>
      <c r="M3338" t="s">
        <v>7376</v>
      </c>
      <c r="N3338" t="s">
        <v>112</v>
      </c>
      <c r="O3338" t="s">
        <v>416</v>
      </c>
      <c r="P3338" t="s">
        <v>42</v>
      </c>
      <c r="Q3338" t="s">
        <v>195</v>
      </c>
      <c r="R3338" t="s">
        <v>69</v>
      </c>
      <c r="S3338" t="s">
        <v>70</v>
      </c>
      <c r="T3338">
        <v>15.358522300000001</v>
      </c>
      <c r="U3338">
        <v>-91.454647100000003</v>
      </c>
      <c r="V3338" t="s">
        <v>113</v>
      </c>
      <c r="W3338" t="s">
        <v>202</v>
      </c>
      <c r="X3338" t="s">
        <v>4181</v>
      </c>
      <c r="Y3338" t="s">
        <v>115</v>
      </c>
      <c r="Z3338" t="s">
        <v>116</v>
      </c>
      <c r="AC3338" t="str">
        <f>_xlfn.XLOOKUP(UNIVERSO[[#This Row],[Ruta DN]],'[1]CUOTA RUTA'!E:E,'[1]CUOTA RUTA'!G:G)</f>
        <v>Cargar</v>
      </c>
    </row>
    <row r="3339" spans="1:29" x14ac:dyDescent="0.25">
      <c r="A3339">
        <v>2820010202</v>
      </c>
      <c r="B3339">
        <v>7820010202</v>
      </c>
      <c r="C3339" t="s">
        <v>29</v>
      </c>
      <c r="D3339" t="s">
        <v>2837</v>
      </c>
      <c r="E3339" t="s">
        <v>7377</v>
      </c>
      <c r="F3339" t="s">
        <v>32</v>
      </c>
      <c r="G3339" t="s">
        <v>33</v>
      </c>
      <c r="H3339" t="s">
        <v>34</v>
      </c>
      <c r="I3339" t="s">
        <v>2838</v>
      </c>
      <c r="J3339" t="s">
        <v>2839</v>
      </c>
      <c r="K3339" t="s">
        <v>37</v>
      </c>
      <c r="L3339" t="s">
        <v>64</v>
      </c>
      <c r="M3339" t="s">
        <v>7378</v>
      </c>
      <c r="N3339" t="s">
        <v>40</v>
      </c>
      <c r="O3339" t="s">
        <v>2678</v>
      </c>
      <c r="P3339" t="s">
        <v>42</v>
      </c>
      <c r="Q3339" t="s">
        <v>43</v>
      </c>
      <c r="R3339" t="s">
        <v>44</v>
      </c>
      <c r="S3339" t="s">
        <v>45</v>
      </c>
      <c r="T3339">
        <v>14.3254264</v>
      </c>
      <c r="U3339">
        <v>-91.037594700000014</v>
      </c>
      <c r="V3339" t="s">
        <v>46</v>
      </c>
      <c r="W3339" t="s">
        <v>22</v>
      </c>
      <c r="X3339" t="s">
        <v>4186</v>
      </c>
      <c r="Y3339" t="s">
        <v>48</v>
      </c>
      <c r="Z3339" t="s">
        <v>49</v>
      </c>
      <c r="AC3339" t="str">
        <f>_xlfn.XLOOKUP(UNIVERSO[[#This Row],[Ruta DN]],'[1]CUOTA RUTA'!E:E,'[1]CUOTA RUTA'!G:G)</f>
        <v>Cargar</v>
      </c>
    </row>
    <row r="3340" spans="1:29" x14ac:dyDescent="0.25">
      <c r="A3340">
        <v>2820010188</v>
      </c>
      <c r="B3340">
        <v>7820010188</v>
      </c>
      <c r="C3340" t="s">
        <v>29</v>
      </c>
      <c r="D3340" t="s">
        <v>372</v>
      </c>
      <c r="E3340" t="s">
        <v>7379</v>
      </c>
      <c r="F3340" t="s">
        <v>59</v>
      </c>
      <c r="G3340" t="s">
        <v>60</v>
      </c>
      <c r="H3340" t="s">
        <v>61</v>
      </c>
      <c r="I3340" t="s">
        <v>374</v>
      </c>
      <c r="J3340" t="s">
        <v>375</v>
      </c>
      <c r="K3340" t="s">
        <v>1055</v>
      </c>
      <c r="L3340" t="s">
        <v>64</v>
      </c>
      <c r="M3340" t="s">
        <v>7380</v>
      </c>
      <c r="N3340" t="s">
        <v>331</v>
      </c>
      <c r="O3340" t="s">
        <v>377</v>
      </c>
      <c r="P3340" t="s">
        <v>42</v>
      </c>
      <c r="Q3340" t="s">
        <v>215</v>
      </c>
      <c r="R3340" t="s">
        <v>69</v>
      </c>
      <c r="S3340" t="s">
        <v>70</v>
      </c>
      <c r="T3340">
        <v>14.677393</v>
      </c>
      <c r="U3340">
        <v>-92.137219999999999</v>
      </c>
      <c r="V3340" t="s">
        <v>71</v>
      </c>
      <c r="W3340" t="s">
        <v>22</v>
      </c>
      <c r="X3340" t="s">
        <v>4186</v>
      </c>
      <c r="Y3340" t="s">
        <v>72</v>
      </c>
      <c r="Z3340" t="s">
        <v>73</v>
      </c>
      <c r="AC3340" t="str">
        <f>_xlfn.XLOOKUP(UNIVERSO[[#This Row],[Ruta DN]],'[1]CUOTA RUTA'!E:E,'[1]CUOTA RUTA'!G:G)</f>
        <v>Cargar</v>
      </c>
    </row>
    <row r="3341" spans="1:29" x14ac:dyDescent="0.25">
      <c r="A3341">
        <v>2820010187</v>
      </c>
      <c r="B3341">
        <v>7820010187</v>
      </c>
      <c r="C3341" t="s">
        <v>29</v>
      </c>
      <c r="D3341" t="s">
        <v>216</v>
      </c>
      <c r="E3341" t="s">
        <v>7381</v>
      </c>
      <c r="F3341" t="s">
        <v>59</v>
      </c>
      <c r="G3341" t="s">
        <v>60</v>
      </c>
      <c r="H3341" t="s">
        <v>61</v>
      </c>
      <c r="I3341" t="s">
        <v>218</v>
      </c>
      <c r="J3341" t="s">
        <v>219</v>
      </c>
      <c r="K3341" t="s">
        <v>1055</v>
      </c>
      <c r="L3341" t="s">
        <v>38</v>
      </c>
      <c r="M3341" t="s">
        <v>7382</v>
      </c>
      <c r="N3341" t="s">
        <v>331</v>
      </c>
      <c r="O3341" t="s">
        <v>377</v>
      </c>
      <c r="P3341" t="s">
        <v>42</v>
      </c>
      <c r="Q3341" t="s">
        <v>215</v>
      </c>
      <c r="R3341" t="s">
        <v>69</v>
      </c>
      <c r="S3341" t="s">
        <v>70</v>
      </c>
      <c r="T3341">
        <v>14.674041000000001</v>
      </c>
      <c r="U3341">
        <v>-92.139887999999999</v>
      </c>
      <c r="V3341" t="s">
        <v>71</v>
      </c>
      <c r="W3341" t="s">
        <v>22</v>
      </c>
      <c r="X3341" t="s">
        <v>4186</v>
      </c>
      <c r="Y3341" t="s">
        <v>72</v>
      </c>
      <c r="Z3341" t="s">
        <v>73</v>
      </c>
      <c r="AC3341" t="str">
        <f>_xlfn.XLOOKUP(UNIVERSO[[#This Row],[Ruta DN]],'[1]CUOTA RUTA'!E:E,'[1]CUOTA RUTA'!G:G)</f>
        <v>Cargar</v>
      </c>
    </row>
    <row r="3342" spans="1:29" x14ac:dyDescent="0.25">
      <c r="A3342">
        <v>2820010160</v>
      </c>
      <c r="B3342">
        <v>7820010160</v>
      </c>
      <c r="C3342" t="s">
        <v>29</v>
      </c>
      <c r="D3342" t="s">
        <v>560</v>
      </c>
      <c r="E3342" t="s">
        <v>7383</v>
      </c>
      <c r="F3342" t="s">
        <v>295</v>
      </c>
      <c r="G3342" t="s">
        <v>296</v>
      </c>
      <c r="H3342" t="s">
        <v>297</v>
      </c>
      <c r="I3342" t="s">
        <v>562</v>
      </c>
      <c r="J3342" t="s">
        <v>563</v>
      </c>
      <c r="K3342" t="s">
        <v>37</v>
      </c>
      <c r="L3342" t="s">
        <v>64</v>
      </c>
      <c r="M3342" t="s">
        <v>7384</v>
      </c>
      <c r="N3342" t="s">
        <v>301</v>
      </c>
      <c r="O3342" t="s">
        <v>304</v>
      </c>
      <c r="P3342" t="s">
        <v>42</v>
      </c>
      <c r="Q3342" t="s">
        <v>565</v>
      </c>
      <c r="R3342" t="s">
        <v>99</v>
      </c>
      <c r="S3342" t="s">
        <v>100</v>
      </c>
      <c r="T3342">
        <v>14.77798080537468</v>
      </c>
      <c r="U3342">
        <v>-91.184632815420628</v>
      </c>
      <c r="V3342" t="s">
        <v>304</v>
      </c>
      <c r="W3342" t="s">
        <v>22</v>
      </c>
      <c r="X3342" t="s">
        <v>4186</v>
      </c>
      <c r="Y3342" t="s">
        <v>305</v>
      </c>
      <c r="Z3342" t="s">
        <v>306</v>
      </c>
      <c r="AC3342" t="str">
        <f>_xlfn.XLOOKUP(UNIVERSO[[#This Row],[Ruta DN]],'[1]CUOTA RUTA'!E:E,'[1]CUOTA RUTA'!G:G)</f>
        <v>Cargar</v>
      </c>
    </row>
    <row r="3343" spans="1:29" x14ac:dyDescent="0.25">
      <c r="A3343">
        <v>2820010141</v>
      </c>
      <c r="B3343">
        <v>7820010141</v>
      </c>
      <c r="C3343" t="s">
        <v>29</v>
      </c>
      <c r="D3343" t="s">
        <v>882</v>
      </c>
      <c r="E3343" t="s">
        <v>7385</v>
      </c>
      <c r="F3343" t="s">
        <v>130</v>
      </c>
      <c r="G3343" t="s">
        <v>131</v>
      </c>
      <c r="H3343" t="s">
        <v>132</v>
      </c>
      <c r="I3343" t="s">
        <v>884</v>
      </c>
      <c r="J3343" t="s">
        <v>885</v>
      </c>
      <c r="K3343" t="s">
        <v>37</v>
      </c>
      <c r="L3343" t="s">
        <v>64</v>
      </c>
      <c r="M3343" t="s">
        <v>7386</v>
      </c>
      <c r="N3343" t="s">
        <v>136</v>
      </c>
      <c r="O3343" t="s">
        <v>4429</v>
      </c>
      <c r="P3343" t="s">
        <v>42</v>
      </c>
      <c r="Q3343" t="s">
        <v>449</v>
      </c>
      <c r="R3343" t="s">
        <v>84</v>
      </c>
      <c r="S3343" t="s">
        <v>85</v>
      </c>
      <c r="T3343">
        <v>14.583879</v>
      </c>
      <c r="U3343">
        <v>-91.524106000000003</v>
      </c>
      <c r="V3343" t="s">
        <v>137</v>
      </c>
      <c r="W3343" t="s">
        <v>22</v>
      </c>
      <c r="X3343" t="s">
        <v>4189</v>
      </c>
      <c r="Y3343" t="s">
        <v>139</v>
      </c>
      <c r="Z3343" t="s">
        <v>140</v>
      </c>
      <c r="AC3343" t="str">
        <f>_xlfn.XLOOKUP(UNIVERSO[[#This Row],[Ruta DN]],'[1]CUOTA RUTA'!E:E,'[1]CUOTA RUTA'!G:G)</f>
        <v>Cargar</v>
      </c>
    </row>
    <row r="3344" spans="1:29" x14ac:dyDescent="0.25">
      <c r="A3344">
        <v>2820010136</v>
      </c>
      <c r="B3344">
        <v>7820010136</v>
      </c>
      <c r="C3344" t="s">
        <v>29</v>
      </c>
      <c r="D3344" t="s">
        <v>1563</v>
      </c>
      <c r="E3344" t="s">
        <v>7387</v>
      </c>
      <c r="F3344" t="s">
        <v>156</v>
      </c>
      <c r="G3344" t="s">
        <v>252</v>
      </c>
      <c r="H3344" t="s">
        <v>253</v>
      </c>
      <c r="I3344" t="s">
        <v>1565</v>
      </c>
      <c r="J3344" t="s">
        <v>1566</v>
      </c>
      <c r="K3344" t="s">
        <v>37</v>
      </c>
      <c r="L3344" t="s">
        <v>38</v>
      </c>
      <c r="M3344" t="s">
        <v>7388</v>
      </c>
      <c r="N3344" t="s">
        <v>66</v>
      </c>
      <c r="O3344" t="s">
        <v>257</v>
      </c>
      <c r="P3344" t="s">
        <v>42</v>
      </c>
      <c r="Q3344" t="s">
        <v>686</v>
      </c>
      <c r="R3344" t="s">
        <v>99</v>
      </c>
      <c r="S3344" t="s">
        <v>100</v>
      </c>
      <c r="T3344">
        <v>14.85118662938476</v>
      </c>
      <c r="U3344">
        <v>-91.525100776925683</v>
      </c>
      <c r="V3344" t="s">
        <v>259</v>
      </c>
      <c r="W3344" t="s">
        <v>22</v>
      </c>
      <c r="X3344" t="s">
        <v>4181</v>
      </c>
      <c r="Y3344" t="s">
        <v>260</v>
      </c>
      <c r="Z3344" t="s">
        <v>261</v>
      </c>
      <c r="AC3344" t="str">
        <f>_xlfn.XLOOKUP(UNIVERSO[[#This Row],[Ruta DN]],'[1]CUOTA RUTA'!E:E,'[1]CUOTA RUTA'!G:G)</f>
        <v>Cargar</v>
      </c>
    </row>
    <row r="3345" spans="1:29" x14ac:dyDescent="0.25">
      <c r="A3345">
        <v>2820010135</v>
      </c>
      <c r="B3345">
        <v>7820010135</v>
      </c>
      <c r="C3345" t="s">
        <v>29</v>
      </c>
      <c r="D3345" t="s">
        <v>312</v>
      </c>
      <c r="E3345" t="s">
        <v>7389</v>
      </c>
      <c r="F3345" t="s">
        <v>130</v>
      </c>
      <c r="G3345" t="s">
        <v>131</v>
      </c>
      <c r="H3345" t="s">
        <v>132</v>
      </c>
      <c r="I3345" t="s">
        <v>314</v>
      </c>
      <c r="J3345" t="s">
        <v>315</v>
      </c>
      <c r="K3345" t="s">
        <v>37</v>
      </c>
      <c r="L3345" t="s">
        <v>64</v>
      </c>
      <c r="M3345" t="s">
        <v>7390</v>
      </c>
      <c r="N3345" t="s">
        <v>136</v>
      </c>
      <c r="O3345" t="s">
        <v>7391</v>
      </c>
      <c r="P3345" t="s">
        <v>42</v>
      </c>
      <c r="Q3345" t="s">
        <v>138</v>
      </c>
      <c r="R3345" t="s">
        <v>84</v>
      </c>
      <c r="S3345" t="s">
        <v>85</v>
      </c>
      <c r="T3345">
        <v>14.539110000000001</v>
      </c>
      <c r="U3345">
        <v>-91.415965999999997</v>
      </c>
      <c r="V3345" t="s">
        <v>137</v>
      </c>
      <c r="W3345" t="s">
        <v>22</v>
      </c>
      <c r="X3345" t="s">
        <v>4181</v>
      </c>
      <c r="Y3345" t="s">
        <v>139</v>
      </c>
      <c r="Z3345" t="s">
        <v>140</v>
      </c>
      <c r="AC3345" t="str">
        <f>_xlfn.XLOOKUP(UNIVERSO[[#This Row],[Ruta DN]],'[1]CUOTA RUTA'!E:E,'[1]CUOTA RUTA'!G:G)</f>
        <v>Cargar</v>
      </c>
    </row>
    <row r="3346" spans="1:29" x14ac:dyDescent="0.25">
      <c r="A3346">
        <v>2820010129</v>
      </c>
      <c r="B3346">
        <v>7820010129</v>
      </c>
      <c r="C3346" t="s">
        <v>29</v>
      </c>
      <c r="D3346" t="s">
        <v>1708</v>
      </c>
      <c r="E3346" t="s">
        <v>7392</v>
      </c>
      <c r="F3346" t="s">
        <v>156</v>
      </c>
      <c r="G3346" t="s">
        <v>252</v>
      </c>
      <c r="H3346" t="s">
        <v>253</v>
      </c>
      <c r="I3346" t="s">
        <v>1710</v>
      </c>
      <c r="J3346" t="s">
        <v>1711</v>
      </c>
      <c r="K3346" t="s">
        <v>1055</v>
      </c>
      <c r="L3346" t="s">
        <v>38</v>
      </c>
      <c r="M3346" t="s">
        <v>7393</v>
      </c>
      <c r="N3346" t="s">
        <v>66</v>
      </c>
      <c r="O3346" t="s">
        <v>257</v>
      </c>
      <c r="P3346" t="s">
        <v>42</v>
      </c>
      <c r="Q3346" t="s">
        <v>258</v>
      </c>
      <c r="R3346" t="s">
        <v>99</v>
      </c>
      <c r="S3346" t="s">
        <v>100</v>
      </c>
      <c r="T3346">
        <v>14.838642</v>
      </c>
      <c r="U3346">
        <v>-91.502718000000002</v>
      </c>
      <c r="V3346" t="s">
        <v>259</v>
      </c>
      <c r="W3346" t="s">
        <v>22</v>
      </c>
      <c r="X3346" t="s">
        <v>4186</v>
      </c>
      <c r="Y3346" t="s">
        <v>260</v>
      </c>
      <c r="Z3346" t="s">
        <v>261</v>
      </c>
      <c r="AC3346" t="str">
        <f>_xlfn.XLOOKUP(UNIVERSO[[#This Row],[Ruta DN]],'[1]CUOTA RUTA'!E:E,'[1]CUOTA RUTA'!G:G)</f>
        <v>Cargar</v>
      </c>
    </row>
    <row r="3347" spans="1:29" x14ac:dyDescent="0.25">
      <c r="A3347">
        <v>2820010127</v>
      </c>
      <c r="B3347">
        <v>7820010127</v>
      </c>
      <c r="C3347" t="s">
        <v>29</v>
      </c>
      <c r="D3347" t="s">
        <v>889</v>
      </c>
      <c r="E3347" t="s">
        <v>7394</v>
      </c>
      <c r="F3347" t="s">
        <v>156</v>
      </c>
      <c r="G3347" t="s">
        <v>252</v>
      </c>
      <c r="H3347" t="s">
        <v>253</v>
      </c>
      <c r="I3347" t="s">
        <v>891</v>
      </c>
      <c r="J3347" t="s">
        <v>892</v>
      </c>
      <c r="K3347" t="s">
        <v>37</v>
      </c>
      <c r="L3347" t="s">
        <v>38</v>
      </c>
      <c r="M3347" t="s">
        <v>7395</v>
      </c>
      <c r="N3347" t="s">
        <v>66</v>
      </c>
      <c r="O3347" t="s">
        <v>257</v>
      </c>
      <c r="P3347" t="s">
        <v>42</v>
      </c>
      <c r="Q3347" t="s">
        <v>258</v>
      </c>
      <c r="R3347" t="s">
        <v>99</v>
      </c>
      <c r="S3347" t="s">
        <v>100</v>
      </c>
      <c r="T3347">
        <v>14.82946203555912</v>
      </c>
      <c r="U3347">
        <v>-91.534729739651084</v>
      </c>
      <c r="V3347" t="s">
        <v>259</v>
      </c>
      <c r="W3347" t="s">
        <v>22</v>
      </c>
      <c r="X3347" t="s">
        <v>4181</v>
      </c>
      <c r="Y3347" t="s">
        <v>260</v>
      </c>
      <c r="Z3347" t="s">
        <v>261</v>
      </c>
      <c r="AC3347" t="str">
        <f>_xlfn.XLOOKUP(UNIVERSO[[#This Row],[Ruta DN]],'[1]CUOTA RUTA'!E:E,'[1]CUOTA RUTA'!G:G)</f>
        <v>Cargar</v>
      </c>
    </row>
    <row r="3348" spans="1:29" x14ac:dyDescent="0.25">
      <c r="A3348">
        <v>2820010119</v>
      </c>
      <c r="B3348">
        <v>7820010119</v>
      </c>
      <c r="C3348" t="s">
        <v>29</v>
      </c>
      <c r="D3348" t="s">
        <v>1623</v>
      </c>
      <c r="E3348" t="s">
        <v>7396</v>
      </c>
      <c r="F3348" t="s">
        <v>156</v>
      </c>
      <c r="G3348" t="s">
        <v>252</v>
      </c>
      <c r="H3348" t="s">
        <v>253</v>
      </c>
      <c r="I3348" t="s">
        <v>1625</v>
      </c>
      <c r="J3348" t="s">
        <v>1626</v>
      </c>
      <c r="K3348" t="s">
        <v>1055</v>
      </c>
      <c r="L3348" t="s">
        <v>38</v>
      </c>
      <c r="M3348" t="s">
        <v>7393</v>
      </c>
      <c r="N3348" t="s">
        <v>66</v>
      </c>
      <c r="O3348" t="s">
        <v>257</v>
      </c>
      <c r="P3348" t="s">
        <v>42</v>
      </c>
      <c r="Q3348" t="s">
        <v>258</v>
      </c>
      <c r="R3348" t="s">
        <v>99</v>
      </c>
      <c r="S3348" t="s">
        <v>100</v>
      </c>
      <c r="T3348">
        <v>14.838899</v>
      </c>
      <c r="U3348">
        <v>-91.498309000000006</v>
      </c>
      <c r="V3348" t="s">
        <v>259</v>
      </c>
      <c r="W3348" t="s">
        <v>22</v>
      </c>
      <c r="X3348" t="s">
        <v>4186</v>
      </c>
      <c r="Y3348" t="s">
        <v>260</v>
      </c>
      <c r="Z3348" t="s">
        <v>261</v>
      </c>
      <c r="AC3348" t="str">
        <f>_xlfn.XLOOKUP(UNIVERSO[[#This Row],[Ruta DN]],'[1]CUOTA RUTA'!E:E,'[1]CUOTA RUTA'!G:G)</f>
        <v>Cargar</v>
      </c>
    </row>
    <row r="3349" spans="1:29" x14ac:dyDescent="0.25">
      <c r="A3349">
        <v>2820010117</v>
      </c>
      <c r="B3349">
        <v>7820010117</v>
      </c>
      <c r="C3349" t="s">
        <v>29</v>
      </c>
      <c r="D3349" t="s">
        <v>387</v>
      </c>
      <c r="E3349" t="s">
        <v>7397</v>
      </c>
      <c r="F3349" t="s">
        <v>106</v>
      </c>
      <c r="G3349" t="s">
        <v>107</v>
      </c>
      <c r="H3349" t="s">
        <v>108</v>
      </c>
      <c r="I3349" t="s">
        <v>389</v>
      </c>
      <c r="J3349" t="s">
        <v>390</v>
      </c>
      <c r="K3349" t="s">
        <v>1055</v>
      </c>
      <c r="L3349" t="s">
        <v>38</v>
      </c>
      <c r="M3349" t="s">
        <v>7398</v>
      </c>
      <c r="N3349" t="s">
        <v>112</v>
      </c>
      <c r="O3349" t="s">
        <v>113</v>
      </c>
      <c r="P3349" t="s">
        <v>42</v>
      </c>
      <c r="Q3349" t="s">
        <v>114</v>
      </c>
      <c r="R3349" t="s">
        <v>69</v>
      </c>
      <c r="S3349" t="s">
        <v>70</v>
      </c>
      <c r="T3349">
        <v>15.33842493</v>
      </c>
      <c r="U3349">
        <v>-91.450854849999999</v>
      </c>
      <c r="V3349" t="s">
        <v>113</v>
      </c>
      <c r="W3349" t="s">
        <v>22</v>
      </c>
      <c r="X3349" t="s">
        <v>4186</v>
      </c>
      <c r="Y3349" t="s">
        <v>115</v>
      </c>
      <c r="Z3349" t="s">
        <v>116</v>
      </c>
      <c r="AC3349" t="str">
        <f>_xlfn.XLOOKUP(UNIVERSO[[#This Row],[Ruta DN]],'[1]CUOTA RUTA'!E:E,'[1]CUOTA RUTA'!G:G)</f>
        <v>Cargar</v>
      </c>
    </row>
    <row r="3350" spans="1:29" x14ac:dyDescent="0.25">
      <c r="A3350">
        <v>2820010094</v>
      </c>
      <c r="B3350">
        <v>7820010094</v>
      </c>
      <c r="C3350" t="s">
        <v>29</v>
      </c>
      <c r="D3350" t="s">
        <v>489</v>
      </c>
      <c r="E3350" t="s">
        <v>7399</v>
      </c>
      <c r="F3350" t="s">
        <v>32</v>
      </c>
      <c r="G3350" t="s">
        <v>33</v>
      </c>
      <c r="H3350" t="s">
        <v>34</v>
      </c>
      <c r="I3350" t="s">
        <v>491</v>
      </c>
      <c r="J3350" t="s">
        <v>492</v>
      </c>
      <c r="K3350" t="s">
        <v>1055</v>
      </c>
      <c r="L3350" t="s">
        <v>204</v>
      </c>
      <c r="M3350" t="s">
        <v>7400</v>
      </c>
      <c r="N3350" t="s">
        <v>40</v>
      </c>
      <c r="O3350" t="s">
        <v>41</v>
      </c>
      <c r="P3350" t="s">
        <v>206</v>
      </c>
      <c r="Q3350" t="s">
        <v>488</v>
      </c>
      <c r="R3350" t="s">
        <v>44</v>
      </c>
      <c r="S3350" t="s">
        <v>45</v>
      </c>
      <c r="T3350">
        <v>13.922700000000001</v>
      </c>
      <c r="U3350">
        <v>-90.8202</v>
      </c>
      <c r="V3350" t="s">
        <v>46</v>
      </c>
      <c r="W3350" t="s">
        <v>22</v>
      </c>
      <c r="X3350" t="s">
        <v>4186</v>
      </c>
      <c r="Y3350" t="s">
        <v>48</v>
      </c>
      <c r="Z3350" t="s">
        <v>49</v>
      </c>
      <c r="AC3350" t="str">
        <f>_xlfn.XLOOKUP(UNIVERSO[[#This Row],[Ruta DN]],'[1]CUOTA RUTA'!E:E,'[1]CUOTA RUTA'!G:G)</f>
        <v>Cargar</v>
      </c>
    </row>
    <row r="3351" spans="1:29" x14ac:dyDescent="0.25">
      <c r="A3351">
        <v>2820010075</v>
      </c>
      <c r="B3351">
        <v>7820010075</v>
      </c>
      <c r="C3351" t="s">
        <v>29</v>
      </c>
      <c r="D3351" t="s">
        <v>1394</v>
      </c>
      <c r="E3351" t="s">
        <v>7401</v>
      </c>
      <c r="F3351" t="s">
        <v>106</v>
      </c>
      <c r="G3351" t="s">
        <v>107</v>
      </c>
      <c r="H3351" t="s">
        <v>108</v>
      </c>
      <c r="I3351" t="s">
        <v>1396</v>
      </c>
      <c r="J3351" t="s">
        <v>1397</v>
      </c>
      <c r="K3351" t="s">
        <v>37</v>
      </c>
      <c r="L3351" t="s">
        <v>38</v>
      </c>
      <c r="M3351" t="s">
        <v>7402</v>
      </c>
      <c r="N3351" t="s">
        <v>112</v>
      </c>
      <c r="O3351" t="s">
        <v>113</v>
      </c>
      <c r="P3351" t="s">
        <v>42</v>
      </c>
      <c r="Q3351" t="s">
        <v>114</v>
      </c>
      <c r="R3351" t="s">
        <v>69</v>
      </c>
      <c r="S3351" t="s">
        <v>70</v>
      </c>
      <c r="T3351">
        <v>15.319932</v>
      </c>
      <c r="U3351">
        <v>-91.497765000000001</v>
      </c>
      <c r="V3351" t="s">
        <v>113</v>
      </c>
      <c r="W3351" t="s">
        <v>22</v>
      </c>
      <c r="X3351" t="s">
        <v>4186</v>
      </c>
      <c r="Y3351" t="s">
        <v>115</v>
      </c>
      <c r="Z3351" t="s">
        <v>116</v>
      </c>
      <c r="AC3351" t="str">
        <f>_xlfn.XLOOKUP(UNIVERSO[[#This Row],[Ruta DN]],'[1]CUOTA RUTA'!E:E,'[1]CUOTA RUTA'!G:G)</f>
        <v>Cargar</v>
      </c>
    </row>
    <row r="3352" spans="1:29" x14ac:dyDescent="0.25">
      <c r="A3352">
        <v>2820010060</v>
      </c>
      <c r="B3352">
        <v>7820010060</v>
      </c>
      <c r="C3352" t="s">
        <v>29</v>
      </c>
      <c r="D3352" t="s">
        <v>1656</v>
      </c>
      <c r="E3352" t="s">
        <v>7403</v>
      </c>
      <c r="F3352" t="s">
        <v>156</v>
      </c>
      <c r="G3352" t="s">
        <v>252</v>
      </c>
      <c r="H3352" t="s">
        <v>253</v>
      </c>
      <c r="I3352" t="s">
        <v>1658</v>
      </c>
      <c r="J3352" t="s">
        <v>1659</v>
      </c>
      <c r="K3352" t="s">
        <v>37</v>
      </c>
      <c r="L3352" t="s">
        <v>38</v>
      </c>
      <c r="M3352" t="s">
        <v>7404</v>
      </c>
      <c r="N3352" t="s">
        <v>66</v>
      </c>
      <c r="O3352" t="s">
        <v>257</v>
      </c>
      <c r="P3352" t="s">
        <v>42</v>
      </c>
      <c r="Q3352" t="s">
        <v>686</v>
      </c>
      <c r="R3352" t="s">
        <v>99</v>
      </c>
      <c r="S3352" t="s">
        <v>100</v>
      </c>
      <c r="T3352">
        <v>14.8443366</v>
      </c>
      <c r="U3352">
        <v>-91.528158399999995</v>
      </c>
      <c r="V3352" t="s">
        <v>259</v>
      </c>
      <c r="W3352" t="s">
        <v>22</v>
      </c>
      <c r="X3352" t="s">
        <v>4186</v>
      </c>
      <c r="Y3352" t="s">
        <v>260</v>
      </c>
      <c r="Z3352" t="s">
        <v>261</v>
      </c>
      <c r="AC3352" t="str">
        <f>_xlfn.XLOOKUP(UNIVERSO[[#This Row],[Ruta DN]],'[1]CUOTA RUTA'!E:E,'[1]CUOTA RUTA'!G:G)</f>
        <v>Cargar</v>
      </c>
    </row>
    <row r="3353" spans="1:29" x14ac:dyDescent="0.25">
      <c r="A3353">
        <v>2820010058</v>
      </c>
      <c r="B3353">
        <v>7820010058</v>
      </c>
      <c r="C3353" t="s">
        <v>29</v>
      </c>
      <c r="D3353" t="s">
        <v>1563</v>
      </c>
      <c r="E3353" t="s">
        <v>7405</v>
      </c>
      <c r="F3353" t="s">
        <v>156</v>
      </c>
      <c r="G3353" t="s">
        <v>252</v>
      </c>
      <c r="H3353" t="s">
        <v>253</v>
      </c>
      <c r="I3353" t="s">
        <v>1565</v>
      </c>
      <c r="J3353" t="s">
        <v>1566</v>
      </c>
      <c r="K3353" t="s">
        <v>37</v>
      </c>
      <c r="L3353" t="s">
        <v>64</v>
      </c>
      <c r="M3353" t="s">
        <v>7406</v>
      </c>
      <c r="N3353" t="s">
        <v>66</v>
      </c>
      <c r="O3353" t="s">
        <v>257</v>
      </c>
      <c r="P3353" t="s">
        <v>42</v>
      </c>
      <c r="Q3353" t="s">
        <v>686</v>
      </c>
      <c r="R3353" t="s">
        <v>99</v>
      </c>
      <c r="S3353" t="s">
        <v>100</v>
      </c>
      <c r="T3353">
        <v>14.871428999999999</v>
      </c>
      <c r="U3353">
        <v>-91.619968999999998</v>
      </c>
      <c r="V3353" t="s">
        <v>259</v>
      </c>
      <c r="W3353" t="s">
        <v>22</v>
      </c>
      <c r="X3353" t="s">
        <v>4186</v>
      </c>
      <c r="Y3353" t="s">
        <v>260</v>
      </c>
      <c r="Z3353" t="s">
        <v>261</v>
      </c>
      <c r="AC3353" t="str">
        <f>_xlfn.XLOOKUP(UNIVERSO[[#This Row],[Ruta DN]],'[1]CUOTA RUTA'!E:E,'[1]CUOTA RUTA'!G:G)</f>
        <v>Cargar</v>
      </c>
    </row>
    <row r="3354" spans="1:29" x14ac:dyDescent="0.25">
      <c r="A3354">
        <v>2820010048</v>
      </c>
      <c r="B3354">
        <v>7820010048</v>
      </c>
      <c r="C3354" t="s">
        <v>29</v>
      </c>
      <c r="D3354" t="s">
        <v>1487</v>
      </c>
      <c r="E3354" t="s">
        <v>7407</v>
      </c>
      <c r="F3354" t="s">
        <v>156</v>
      </c>
      <c r="G3354" t="s">
        <v>252</v>
      </c>
      <c r="H3354" t="s">
        <v>253</v>
      </c>
      <c r="I3354" t="s">
        <v>1489</v>
      </c>
      <c r="J3354" t="s">
        <v>1490</v>
      </c>
      <c r="K3354" t="s">
        <v>37</v>
      </c>
      <c r="L3354" t="s">
        <v>64</v>
      </c>
      <c r="M3354" t="s">
        <v>7408</v>
      </c>
      <c r="N3354" t="s">
        <v>66</v>
      </c>
      <c r="O3354" t="s">
        <v>257</v>
      </c>
      <c r="P3354" t="s">
        <v>42</v>
      </c>
      <c r="Q3354" t="s">
        <v>258</v>
      </c>
      <c r="R3354" t="s">
        <v>99</v>
      </c>
      <c r="S3354" t="s">
        <v>100</v>
      </c>
      <c r="T3354">
        <v>14.868547</v>
      </c>
      <c r="U3354">
        <v>-91.527539000000004</v>
      </c>
      <c r="V3354" t="s">
        <v>259</v>
      </c>
      <c r="W3354" t="s">
        <v>22</v>
      </c>
      <c r="X3354" t="s">
        <v>4181</v>
      </c>
      <c r="Y3354" t="s">
        <v>260</v>
      </c>
      <c r="Z3354" t="s">
        <v>261</v>
      </c>
      <c r="AC3354" t="str">
        <f>_xlfn.XLOOKUP(UNIVERSO[[#This Row],[Ruta DN]],'[1]CUOTA RUTA'!E:E,'[1]CUOTA RUTA'!G:G)</f>
        <v>Cargar</v>
      </c>
    </row>
    <row r="3355" spans="1:29" x14ac:dyDescent="0.25">
      <c r="A3355">
        <v>2820010047</v>
      </c>
      <c r="B3355">
        <v>7820010047</v>
      </c>
      <c r="C3355" t="s">
        <v>29</v>
      </c>
      <c r="D3355" t="s">
        <v>2046</v>
      </c>
      <c r="E3355" t="s">
        <v>7409</v>
      </c>
      <c r="F3355" t="s">
        <v>156</v>
      </c>
      <c r="G3355" t="s">
        <v>252</v>
      </c>
      <c r="H3355" t="s">
        <v>253</v>
      </c>
      <c r="I3355" t="s">
        <v>2047</v>
      </c>
      <c r="J3355" t="s">
        <v>2048</v>
      </c>
      <c r="K3355" t="s">
        <v>54</v>
      </c>
      <c r="L3355" t="s">
        <v>64</v>
      </c>
      <c r="M3355" t="s">
        <v>7410</v>
      </c>
      <c r="N3355" t="s">
        <v>66</v>
      </c>
      <c r="O3355" t="s">
        <v>257</v>
      </c>
      <c r="P3355" t="s">
        <v>42</v>
      </c>
      <c r="Q3355" t="s">
        <v>258</v>
      </c>
      <c r="R3355" t="s">
        <v>99</v>
      </c>
      <c r="S3355" t="s">
        <v>100</v>
      </c>
      <c r="T3355">
        <v>14.86889</v>
      </c>
      <c r="U3355">
        <v>-91.528360000000006</v>
      </c>
      <c r="V3355" t="s">
        <v>259</v>
      </c>
      <c r="W3355" t="s">
        <v>22</v>
      </c>
      <c r="X3355" t="s">
        <v>4181</v>
      </c>
      <c r="Y3355" t="s">
        <v>260</v>
      </c>
      <c r="Z3355" t="s">
        <v>261</v>
      </c>
      <c r="AA3355">
        <v>7</v>
      </c>
      <c r="AC3355" t="str">
        <f>_xlfn.XLOOKUP(UNIVERSO[[#This Row],[Ruta DN]],'[1]CUOTA RUTA'!E:E,'[1]CUOTA RUTA'!G:G)</f>
        <v>Cargar</v>
      </c>
    </row>
    <row r="3356" spans="1:29" x14ac:dyDescent="0.25">
      <c r="A3356">
        <v>2820010044</v>
      </c>
      <c r="B3356">
        <v>7820010044</v>
      </c>
      <c r="C3356" t="s">
        <v>29</v>
      </c>
      <c r="D3356" t="s">
        <v>1656</v>
      </c>
      <c r="E3356" t="s">
        <v>7411</v>
      </c>
      <c r="F3356" t="s">
        <v>156</v>
      </c>
      <c r="G3356" t="s">
        <v>252</v>
      </c>
      <c r="H3356" t="s">
        <v>253</v>
      </c>
      <c r="I3356" t="s">
        <v>1658</v>
      </c>
      <c r="J3356" t="s">
        <v>1659</v>
      </c>
      <c r="K3356" t="s">
        <v>37</v>
      </c>
      <c r="L3356" t="s">
        <v>38</v>
      </c>
      <c r="M3356" t="s">
        <v>7412</v>
      </c>
      <c r="N3356" t="s">
        <v>66</v>
      </c>
      <c r="O3356" t="s">
        <v>257</v>
      </c>
      <c r="P3356" t="s">
        <v>42</v>
      </c>
      <c r="Q3356" t="s">
        <v>686</v>
      </c>
      <c r="R3356" t="s">
        <v>99</v>
      </c>
      <c r="S3356" t="s">
        <v>100</v>
      </c>
      <c r="T3356">
        <v>14.83668325468898</v>
      </c>
      <c r="U3356">
        <v>-91.525951372459531</v>
      </c>
      <c r="V3356" t="s">
        <v>259</v>
      </c>
      <c r="W3356" t="s">
        <v>22</v>
      </c>
      <c r="X3356" t="s">
        <v>4186</v>
      </c>
      <c r="Y3356" t="s">
        <v>260</v>
      </c>
      <c r="Z3356" t="s">
        <v>261</v>
      </c>
      <c r="AC3356" t="str">
        <f>_xlfn.XLOOKUP(UNIVERSO[[#This Row],[Ruta DN]],'[1]CUOTA RUTA'!E:E,'[1]CUOTA RUTA'!G:G)</f>
        <v>Cargar</v>
      </c>
    </row>
    <row r="3357" spans="1:29" x14ac:dyDescent="0.25">
      <c r="A3357">
        <v>2820010041</v>
      </c>
      <c r="B3357">
        <v>7820010041</v>
      </c>
      <c r="C3357" t="s">
        <v>29</v>
      </c>
      <c r="D3357" t="s">
        <v>1871</v>
      </c>
      <c r="E3357" t="s">
        <v>7413</v>
      </c>
      <c r="F3357" t="s">
        <v>156</v>
      </c>
      <c r="G3357" t="s">
        <v>252</v>
      </c>
      <c r="H3357" t="s">
        <v>253</v>
      </c>
      <c r="I3357" t="s">
        <v>1873</v>
      </c>
      <c r="J3357" t="s">
        <v>1874</v>
      </c>
      <c r="K3357" t="s">
        <v>1055</v>
      </c>
      <c r="L3357" t="s">
        <v>38</v>
      </c>
      <c r="M3357" t="s">
        <v>7414</v>
      </c>
      <c r="N3357" t="s">
        <v>66</v>
      </c>
      <c r="O3357" t="s">
        <v>257</v>
      </c>
      <c r="P3357" t="s">
        <v>42</v>
      </c>
      <c r="Q3357" t="s">
        <v>617</v>
      </c>
      <c r="R3357" t="s">
        <v>99</v>
      </c>
      <c r="S3357" t="s">
        <v>100</v>
      </c>
      <c r="T3357">
        <v>14.859303000000001</v>
      </c>
      <c r="U3357">
        <v>-91.482310999999996</v>
      </c>
      <c r="V3357" t="s">
        <v>259</v>
      </c>
      <c r="W3357" t="s">
        <v>22</v>
      </c>
      <c r="X3357" t="s">
        <v>4186</v>
      </c>
      <c r="Y3357" t="s">
        <v>260</v>
      </c>
      <c r="Z3357" t="s">
        <v>261</v>
      </c>
      <c r="AC3357" t="str">
        <f>_xlfn.XLOOKUP(UNIVERSO[[#This Row],[Ruta DN]],'[1]CUOTA RUTA'!E:E,'[1]CUOTA RUTA'!G:G)</f>
        <v>Cargar</v>
      </c>
    </row>
    <row r="3358" spans="1:29" x14ac:dyDescent="0.25">
      <c r="A3358">
        <v>2820010023</v>
      </c>
      <c r="B3358">
        <v>7820010023</v>
      </c>
      <c r="C3358" t="s">
        <v>29</v>
      </c>
      <c r="D3358" t="s">
        <v>1609</v>
      </c>
      <c r="E3358" t="s">
        <v>6749</v>
      </c>
      <c r="F3358" t="s">
        <v>156</v>
      </c>
      <c r="G3358" t="s">
        <v>252</v>
      </c>
      <c r="H3358" t="s">
        <v>253</v>
      </c>
      <c r="I3358" t="s">
        <v>1611</v>
      </c>
      <c r="J3358" t="s">
        <v>1612</v>
      </c>
      <c r="K3358" t="s">
        <v>37</v>
      </c>
      <c r="L3358" t="s">
        <v>64</v>
      </c>
      <c r="M3358" t="s">
        <v>7415</v>
      </c>
      <c r="N3358" t="s">
        <v>66</v>
      </c>
      <c r="O3358" t="s">
        <v>257</v>
      </c>
      <c r="P3358" t="s">
        <v>42</v>
      </c>
      <c r="Q3358" t="s">
        <v>686</v>
      </c>
      <c r="R3358" t="s">
        <v>99</v>
      </c>
      <c r="S3358" t="s">
        <v>100</v>
      </c>
      <c r="T3358">
        <v>14.846133640967309</v>
      </c>
      <c r="U3358">
        <v>-91.522202230989933</v>
      </c>
      <c r="V3358" t="s">
        <v>259</v>
      </c>
      <c r="W3358" t="s">
        <v>22</v>
      </c>
      <c r="X3358" t="s">
        <v>4186</v>
      </c>
      <c r="Y3358" t="s">
        <v>260</v>
      </c>
      <c r="Z3358" t="s">
        <v>261</v>
      </c>
      <c r="AC3358" t="str">
        <f>_xlfn.XLOOKUP(UNIVERSO[[#This Row],[Ruta DN]],'[1]CUOTA RUTA'!E:E,'[1]CUOTA RUTA'!G:G)</f>
        <v>Cargar</v>
      </c>
    </row>
    <row r="3359" spans="1:29" x14ac:dyDescent="0.25">
      <c r="A3359">
        <v>2820009968</v>
      </c>
      <c r="B3359">
        <v>7820009968</v>
      </c>
      <c r="C3359" t="s">
        <v>29</v>
      </c>
      <c r="D3359" t="s">
        <v>210</v>
      </c>
      <c r="E3359" t="s">
        <v>7416</v>
      </c>
      <c r="F3359" t="s">
        <v>59</v>
      </c>
      <c r="G3359" t="s">
        <v>60</v>
      </c>
      <c r="H3359" t="s">
        <v>61</v>
      </c>
      <c r="I3359" t="s">
        <v>212</v>
      </c>
      <c r="J3359" t="s">
        <v>213</v>
      </c>
      <c r="K3359" t="s">
        <v>37</v>
      </c>
      <c r="L3359" t="s">
        <v>64</v>
      </c>
      <c r="M3359" t="s">
        <v>7417</v>
      </c>
      <c r="N3359" t="s">
        <v>66</v>
      </c>
      <c r="O3359" t="s">
        <v>257</v>
      </c>
      <c r="P3359" t="s">
        <v>42</v>
      </c>
      <c r="Q3359" t="s">
        <v>215</v>
      </c>
      <c r="R3359" t="s">
        <v>69</v>
      </c>
      <c r="S3359" t="s">
        <v>70</v>
      </c>
      <c r="T3359">
        <v>14.706352000000001</v>
      </c>
      <c r="U3359">
        <v>-91.862981000000005</v>
      </c>
      <c r="V3359" t="s">
        <v>71</v>
      </c>
      <c r="W3359" t="s">
        <v>22</v>
      </c>
      <c r="X3359" t="s">
        <v>4186</v>
      </c>
      <c r="Y3359" t="s">
        <v>72</v>
      </c>
      <c r="Z3359" t="s">
        <v>73</v>
      </c>
      <c r="AC3359" t="str">
        <f>_xlfn.XLOOKUP(UNIVERSO[[#This Row],[Ruta DN]],'[1]CUOTA RUTA'!E:E,'[1]CUOTA RUTA'!G:G)</f>
        <v>Cargar</v>
      </c>
    </row>
    <row r="3360" spans="1:29" x14ac:dyDescent="0.25">
      <c r="A3360">
        <v>2820009967</v>
      </c>
      <c r="B3360">
        <v>7820009967</v>
      </c>
      <c r="C3360" t="s">
        <v>29</v>
      </c>
      <c r="D3360" t="s">
        <v>196</v>
      </c>
      <c r="E3360" t="s">
        <v>7418</v>
      </c>
      <c r="F3360" t="s">
        <v>59</v>
      </c>
      <c r="G3360" t="s">
        <v>60</v>
      </c>
      <c r="H3360" t="s">
        <v>61</v>
      </c>
      <c r="I3360" t="s">
        <v>198</v>
      </c>
      <c r="J3360" t="s">
        <v>199</v>
      </c>
      <c r="K3360" t="s">
        <v>1055</v>
      </c>
      <c r="L3360" t="s">
        <v>64</v>
      </c>
      <c r="M3360" t="s">
        <v>7419</v>
      </c>
      <c r="N3360" t="s">
        <v>66</v>
      </c>
      <c r="O3360" t="s">
        <v>67</v>
      </c>
      <c r="P3360" t="s">
        <v>42</v>
      </c>
      <c r="Q3360" t="s">
        <v>201</v>
      </c>
      <c r="R3360" t="s">
        <v>69</v>
      </c>
      <c r="S3360" t="s">
        <v>70</v>
      </c>
      <c r="T3360">
        <v>14.628410000000001</v>
      </c>
      <c r="U3360">
        <v>-91.926839999999999</v>
      </c>
      <c r="V3360" t="s">
        <v>71</v>
      </c>
      <c r="W3360" t="s">
        <v>202</v>
      </c>
      <c r="X3360" t="s">
        <v>4186</v>
      </c>
      <c r="Y3360" t="s">
        <v>72</v>
      </c>
      <c r="Z3360" t="s">
        <v>73</v>
      </c>
      <c r="AC3360" t="str">
        <f>_xlfn.XLOOKUP(UNIVERSO[[#This Row],[Ruta DN]],'[1]CUOTA RUTA'!E:E,'[1]CUOTA RUTA'!G:G)</f>
        <v>Cargar</v>
      </c>
    </row>
    <row r="3361" spans="1:29" x14ac:dyDescent="0.25">
      <c r="A3361">
        <v>2820009916</v>
      </c>
      <c r="B3361">
        <v>7820009916</v>
      </c>
      <c r="C3361" t="s">
        <v>29</v>
      </c>
      <c r="D3361" t="s">
        <v>239</v>
      </c>
      <c r="E3361" t="s">
        <v>7420</v>
      </c>
      <c r="F3361" t="s">
        <v>32</v>
      </c>
      <c r="G3361" t="s">
        <v>33</v>
      </c>
      <c r="H3361" t="s">
        <v>34</v>
      </c>
      <c r="I3361" t="s">
        <v>241</v>
      </c>
      <c r="J3361" t="s">
        <v>242</v>
      </c>
      <c r="K3361" t="s">
        <v>37</v>
      </c>
      <c r="L3361" t="s">
        <v>64</v>
      </c>
      <c r="M3361" t="s">
        <v>7421</v>
      </c>
      <c r="N3361" t="s">
        <v>40</v>
      </c>
      <c r="O3361" t="s">
        <v>2678</v>
      </c>
      <c r="P3361" t="s">
        <v>42</v>
      </c>
      <c r="Q3361" t="s">
        <v>244</v>
      </c>
      <c r="R3361" t="s">
        <v>44</v>
      </c>
      <c r="S3361" t="s">
        <v>45</v>
      </c>
      <c r="T3361">
        <v>14.329110699999999</v>
      </c>
      <c r="U3361">
        <v>-91.038480000000007</v>
      </c>
      <c r="V3361" t="s">
        <v>46</v>
      </c>
      <c r="W3361" t="s">
        <v>22</v>
      </c>
      <c r="X3361" t="s">
        <v>4186</v>
      </c>
      <c r="Y3361" t="s">
        <v>48</v>
      </c>
      <c r="Z3361" t="s">
        <v>49</v>
      </c>
      <c r="AC3361" t="str">
        <f>_xlfn.XLOOKUP(UNIVERSO[[#This Row],[Ruta DN]],'[1]CUOTA RUTA'!E:E,'[1]CUOTA RUTA'!G:G)</f>
        <v>Cargar</v>
      </c>
    </row>
    <row r="3362" spans="1:29" x14ac:dyDescent="0.25">
      <c r="A3362">
        <v>2820009911</v>
      </c>
      <c r="B3362">
        <v>7820009911</v>
      </c>
      <c r="C3362" t="s">
        <v>29</v>
      </c>
      <c r="D3362" t="s">
        <v>74</v>
      </c>
      <c r="E3362" t="s">
        <v>7422</v>
      </c>
      <c r="F3362" t="s">
        <v>76</v>
      </c>
      <c r="G3362" t="s">
        <v>77</v>
      </c>
      <c r="H3362" t="s">
        <v>78</v>
      </c>
      <c r="I3362" t="s">
        <v>79</v>
      </c>
      <c r="J3362" t="s">
        <v>80</v>
      </c>
      <c r="K3362" t="s">
        <v>1055</v>
      </c>
      <c r="L3362" t="s">
        <v>64</v>
      </c>
      <c r="M3362" t="s">
        <v>7423</v>
      </c>
      <c r="N3362" t="s">
        <v>136</v>
      </c>
      <c r="O3362" t="s">
        <v>538</v>
      </c>
      <c r="P3362" t="s">
        <v>42</v>
      </c>
      <c r="Q3362" t="s">
        <v>83</v>
      </c>
      <c r="R3362" t="s">
        <v>84</v>
      </c>
      <c r="S3362" t="s">
        <v>85</v>
      </c>
      <c r="T3362">
        <v>14.402578</v>
      </c>
      <c r="U3362">
        <v>-91.320267999999999</v>
      </c>
      <c r="V3362" t="s">
        <v>82</v>
      </c>
      <c r="W3362" t="s">
        <v>22</v>
      </c>
      <c r="X3362" t="s">
        <v>4186</v>
      </c>
      <c r="Y3362" t="s">
        <v>86</v>
      </c>
      <c r="Z3362" t="s">
        <v>87</v>
      </c>
      <c r="AC3362" t="str">
        <f>_xlfn.XLOOKUP(UNIVERSO[[#This Row],[Ruta DN]],'[1]CUOTA RUTA'!E:E,'[1]CUOTA RUTA'!G:G)</f>
        <v>Cargar</v>
      </c>
    </row>
    <row r="3363" spans="1:29" x14ac:dyDescent="0.25">
      <c r="A3363">
        <v>2820009856</v>
      </c>
      <c r="B3363">
        <v>7820009856</v>
      </c>
      <c r="C3363" t="s">
        <v>29</v>
      </c>
      <c r="D3363" t="s">
        <v>1540</v>
      </c>
      <c r="E3363" t="s">
        <v>7424</v>
      </c>
      <c r="F3363" t="s">
        <v>156</v>
      </c>
      <c r="G3363" t="s">
        <v>252</v>
      </c>
      <c r="H3363" t="s">
        <v>253</v>
      </c>
      <c r="I3363" t="s">
        <v>1542</v>
      </c>
      <c r="J3363" t="s">
        <v>1543</v>
      </c>
      <c r="K3363" t="s">
        <v>37</v>
      </c>
      <c r="L3363" t="s">
        <v>38</v>
      </c>
      <c r="M3363" t="s">
        <v>7425</v>
      </c>
      <c r="N3363" t="s">
        <v>66</v>
      </c>
      <c r="O3363" t="s">
        <v>257</v>
      </c>
      <c r="P3363" t="s">
        <v>42</v>
      </c>
      <c r="Q3363" t="s">
        <v>686</v>
      </c>
      <c r="R3363" t="s">
        <v>99</v>
      </c>
      <c r="S3363" t="s">
        <v>100</v>
      </c>
      <c r="T3363">
        <v>14.8442867</v>
      </c>
      <c r="U3363">
        <v>-91.507176799999996</v>
      </c>
      <c r="V3363" t="s">
        <v>259</v>
      </c>
      <c r="W3363" t="s">
        <v>22</v>
      </c>
      <c r="X3363" t="s">
        <v>4181</v>
      </c>
      <c r="Y3363" t="s">
        <v>260</v>
      </c>
      <c r="Z3363" t="s">
        <v>261</v>
      </c>
      <c r="AC3363" t="str">
        <f>_xlfn.XLOOKUP(UNIVERSO[[#This Row],[Ruta DN]],'[1]CUOTA RUTA'!E:E,'[1]CUOTA RUTA'!G:G)</f>
        <v>Cargar</v>
      </c>
    </row>
    <row r="3364" spans="1:29" x14ac:dyDescent="0.25">
      <c r="A3364">
        <v>2820009855</v>
      </c>
      <c r="B3364">
        <v>7820009855</v>
      </c>
      <c r="C3364" t="s">
        <v>29</v>
      </c>
      <c r="D3364" t="s">
        <v>250</v>
      </c>
      <c r="E3364" t="s">
        <v>7426</v>
      </c>
      <c r="F3364" t="s">
        <v>156</v>
      </c>
      <c r="G3364" t="s">
        <v>252</v>
      </c>
      <c r="H3364" t="s">
        <v>253</v>
      </c>
      <c r="I3364" t="s">
        <v>254</v>
      </c>
      <c r="J3364" t="s">
        <v>255</v>
      </c>
      <c r="K3364" t="s">
        <v>37</v>
      </c>
      <c r="L3364" t="s">
        <v>64</v>
      </c>
      <c r="M3364" t="s">
        <v>7427</v>
      </c>
      <c r="N3364" t="s">
        <v>66</v>
      </c>
      <c r="O3364" t="s">
        <v>901</v>
      </c>
      <c r="P3364" t="s">
        <v>42</v>
      </c>
      <c r="Q3364" t="s">
        <v>258</v>
      </c>
      <c r="R3364" t="s">
        <v>99</v>
      </c>
      <c r="S3364" t="s">
        <v>100</v>
      </c>
      <c r="T3364">
        <v>14.816234</v>
      </c>
      <c r="U3364">
        <v>-91.496835000000004</v>
      </c>
      <c r="V3364" t="s">
        <v>259</v>
      </c>
      <c r="W3364" t="s">
        <v>22</v>
      </c>
      <c r="X3364" t="s">
        <v>4186</v>
      </c>
      <c r="Y3364" t="s">
        <v>260</v>
      </c>
      <c r="Z3364" t="s">
        <v>261</v>
      </c>
      <c r="AC3364" t="str">
        <f>_xlfn.XLOOKUP(UNIVERSO[[#This Row],[Ruta DN]],'[1]CUOTA RUTA'!E:E,'[1]CUOTA RUTA'!G:G)</f>
        <v>Cargar</v>
      </c>
    </row>
    <row r="3365" spans="1:29" x14ac:dyDescent="0.25">
      <c r="A3365">
        <v>2820009842</v>
      </c>
      <c r="B3365">
        <v>7820009842</v>
      </c>
      <c r="C3365" t="s">
        <v>29</v>
      </c>
      <c r="D3365" t="s">
        <v>444</v>
      </c>
      <c r="E3365" t="s">
        <v>7428</v>
      </c>
      <c r="F3365" t="s">
        <v>130</v>
      </c>
      <c r="G3365" t="s">
        <v>131</v>
      </c>
      <c r="H3365" t="s">
        <v>132</v>
      </c>
      <c r="I3365" t="s">
        <v>446</v>
      </c>
      <c r="J3365" t="s">
        <v>447</v>
      </c>
      <c r="K3365" t="s">
        <v>37</v>
      </c>
      <c r="L3365" t="s">
        <v>64</v>
      </c>
      <c r="M3365" t="s">
        <v>7429</v>
      </c>
      <c r="N3365" t="s">
        <v>136</v>
      </c>
      <c r="O3365" t="s">
        <v>2797</v>
      </c>
      <c r="P3365" t="s">
        <v>42</v>
      </c>
      <c r="Q3365" t="s">
        <v>449</v>
      </c>
      <c r="R3365" t="s">
        <v>84</v>
      </c>
      <c r="S3365" t="s">
        <v>85</v>
      </c>
      <c r="T3365">
        <v>14.538755050000001</v>
      </c>
      <c r="U3365">
        <v>-91.462907619999982</v>
      </c>
      <c r="V3365" t="s">
        <v>137</v>
      </c>
      <c r="W3365" t="s">
        <v>202</v>
      </c>
      <c r="X3365" t="s">
        <v>4186</v>
      </c>
      <c r="Y3365" t="s">
        <v>139</v>
      </c>
      <c r="Z3365" t="s">
        <v>140</v>
      </c>
      <c r="AC3365" t="str">
        <f>_xlfn.XLOOKUP(UNIVERSO[[#This Row],[Ruta DN]],'[1]CUOTA RUTA'!E:E,'[1]CUOTA RUTA'!G:G)</f>
        <v>Cargar</v>
      </c>
    </row>
    <row r="3366" spans="1:29" x14ac:dyDescent="0.25">
      <c r="A3366">
        <v>2820009837</v>
      </c>
      <c r="B3366">
        <v>7820009837</v>
      </c>
      <c r="C3366" t="s">
        <v>29</v>
      </c>
      <c r="D3366" t="s">
        <v>312</v>
      </c>
      <c r="E3366" t="s">
        <v>7430</v>
      </c>
      <c r="F3366" t="s">
        <v>130</v>
      </c>
      <c r="G3366" t="s">
        <v>131</v>
      </c>
      <c r="H3366" t="s">
        <v>132</v>
      </c>
      <c r="I3366" t="s">
        <v>314</v>
      </c>
      <c r="J3366" t="s">
        <v>315</v>
      </c>
      <c r="K3366" t="s">
        <v>1055</v>
      </c>
      <c r="L3366" t="s">
        <v>914</v>
      </c>
      <c r="M3366" t="s">
        <v>7431</v>
      </c>
      <c r="N3366" t="s">
        <v>136</v>
      </c>
      <c r="O3366" t="s">
        <v>1265</v>
      </c>
      <c r="P3366" t="s">
        <v>206</v>
      </c>
      <c r="Q3366" t="s">
        <v>138</v>
      </c>
      <c r="R3366" t="s">
        <v>84</v>
      </c>
      <c r="S3366" t="s">
        <v>85</v>
      </c>
      <c r="T3366">
        <v>14.541021000000001</v>
      </c>
      <c r="U3366">
        <v>-91.571168999999998</v>
      </c>
      <c r="V3366" t="s">
        <v>137</v>
      </c>
      <c r="W3366" t="s">
        <v>202</v>
      </c>
      <c r="X3366" t="s">
        <v>4186</v>
      </c>
      <c r="Y3366" t="s">
        <v>139</v>
      </c>
      <c r="Z3366" t="s">
        <v>140</v>
      </c>
      <c r="AC3366" t="str">
        <f>_xlfn.XLOOKUP(UNIVERSO[[#This Row],[Ruta DN]],'[1]CUOTA RUTA'!E:E,'[1]CUOTA RUTA'!G:G)</f>
        <v>Cargar</v>
      </c>
    </row>
    <row r="3367" spans="1:29" x14ac:dyDescent="0.25">
      <c r="A3367">
        <v>2820009821</v>
      </c>
      <c r="B3367">
        <v>7820009821</v>
      </c>
      <c r="C3367" t="s">
        <v>29</v>
      </c>
      <c r="D3367" t="s">
        <v>404</v>
      </c>
      <c r="E3367" t="s">
        <v>7432</v>
      </c>
      <c r="F3367" t="s">
        <v>106</v>
      </c>
      <c r="G3367" t="s">
        <v>107</v>
      </c>
      <c r="H3367" t="s">
        <v>108</v>
      </c>
      <c r="I3367" t="s">
        <v>406</v>
      </c>
      <c r="J3367" t="s">
        <v>407</v>
      </c>
      <c r="K3367" t="s">
        <v>54</v>
      </c>
      <c r="L3367" t="s">
        <v>38</v>
      </c>
      <c r="M3367" t="s">
        <v>7433</v>
      </c>
      <c r="N3367" t="s">
        <v>112</v>
      </c>
      <c r="O3367" t="s">
        <v>625</v>
      </c>
      <c r="P3367" t="s">
        <v>42</v>
      </c>
      <c r="Q3367" t="s">
        <v>195</v>
      </c>
      <c r="R3367" t="s">
        <v>69</v>
      </c>
      <c r="S3367" t="s">
        <v>70</v>
      </c>
      <c r="T3367">
        <v>15.341785</v>
      </c>
      <c r="U3367">
        <v>-91.300452000000007</v>
      </c>
      <c r="V3367" t="s">
        <v>113</v>
      </c>
      <c r="W3367" t="s">
        <v>22</v>
      </c>
      <c r="X3367" t="s">
        <v>4186</v>
      </c>
      <c r="Y3367" t="s">
        <v>115</v>
      </c>
      <c r="Z3367" t="s">
        <v>116</v>
      </c>
      <c r="AC3367" t="str">
        <f>_xlfn.XLOOKUP(UNIVERSO[[#This Row],[Ruta DN]],'[1]CUOTA RUTA'!E:E,'[1]CUOTA RUTA'!G:G)</f>
        <v>Cargar</v>
      </c>
    </row>
    <row r="3368" spans="1:29" x14ac:dyDescent="0.25">
      <c r="A3368">
        <v>2820009820</v>
      </c>
      <c r="B3368">
        <v>7820009820</v>
      </c>
      <c r="C3368" t="s">
        <v>29</v>
      </c>
      <c r="D3368" t="s">
        <v>1297</v>
      </c>
      <c r="E3368" t="s">
        <v>7434</v>
      </c>
      <c r="F3368" t="s">
        <v>143</v>
      </c>
      <c r="G3368" t="s">
        <v>144</v>
      </c>
      <c r="H3368" t="s">
        <v>145</v>
      </c>
      <c r="I3368" t="s">
        <v>1299</v>
      </c>
      <c r="J3368" t="s">
        <v>1300</v>
      </c>
      <c r="K3368" t="s">
        <v>37</v>
      </c>
      <c r="L3368" t="s">
        <v>38</v>
      </c>
      <c r="M3368" t="s">
        <v>7435</v>
      </c>
      <c r="N3368" t="s">
        <v>149</v>
      </c>
      <c r="O3368" t="s">
        <v>150</v>
      </c>
      <c r="P3368" t="s">
        <v>42</v>
      </c>
      <c r="Q3368" t="s">
        <v>151</v>
      </c>
      <c r="R3368" t="s">
        <v>84</v>
      </c>
      <c r="S3368" t="s">
        <v>85</v>
      </c>
      <c r="T3368">
        <v>14.537528330000001</v>
      </c>
      <c r="U3368">
        <v>-91.672721670000001</v>
      </c>
      <c r="V3368" t="s">
        <v>150</v>
      </c>
      <c r="W3368" t="s">
        <v>22</v>
      </c>
      <c r="X3368" t="s">
        <v>4186</v>
      </c>
      <c r="Y3368" t="s">
        <v>152</v>
      </c>
      <c r="Z3368" t="s">
        <v>153</v>
      </c>
      <c r="AC3368" t="str">
        <f>_xlfn.XLOOKUP(UNIVERSO[[#This Row],[Ruta DN]],'[1]CUOTA RUTA'!E:E,'[1]CUOTA RUTA'!G:G)</f>
        <v>Cargar</v>
      </c>
    </row>
    <row r="3369" spans="1:29" x14ac:dyDescent="0.25">
      <c r="A3369">
        <v>2820009777</v>
      </c>
      <c r="B3369">
        <v>7820009777</v>
      </c>
      <c r="C3369" t="s">
        <v>29</v>
      </c>
      <c r="D3369" t="s">
        <v>1021</v>
      </c>
      <c r="E3369" t="s">
        <v>7436</v>
      </c>
      <c r="F3369" t="s">
        <v>76</v>
      </c>
      <c r="G3369" t="s">
        <v>77</v>
      </c>
      <c r="H3369" t="s">
        <v>78</v>
      </c>
      <c r="I3369" t="s">
        <v>1023</v>
      </c>
      <c r="J3369" t="s">
        <v>1024</v>
      </c>
      <c r="K3369" t="s">
        <v>1055</v>
      </c>
      <c r="L3369" t="s">
        <v>64</v>
      </c>
      <c r="M3369" t="s">
        <v>4835</v>
      </c>
      <c r="N3369" t="s">
        <v>136</v>
      </c>
      <c r="O3369" t="s">
        <v>460</v>
      </c>
      <c r="P3369" t="s">
        <v>42</v>
      </c>
      <c r="Q3369" t="s">
        <v>127</v>
      </c>
      <c r="R3369" t="s">
        <v>84</v>
      </c>
      <c r="S3369" t="s">
        <v>85</v>
      </c>
      <c r="T3369">
        <v>14.392122779999999</v>
      </c>
      <c r="U3369">
        <v>-91.238168909999999</v>
      </c>
      <c r="V3369" t="s">
        <v>82</v>
      </c>
      <c r="W3369" t="s">
        <v>335</v>
      </c>
      <c r="X3369" t="s">
        <v>4189</v>
      </c>
      <c r="Y3369" t="s">
        <v>86</v>
      </c>
      <c r="Z3369" t="s">
        <v>87</v>
      </c>
      <c r="AC3369" t="str">
        <f>_xlfn.XLOOKUP(UNIVERSO[[#This Row],[Ruta DN]],'[1]CUOTA RUTA'!E:E,'[1]CUOTA RUTA'!G:G)</f>
        <v>Cargar</v>
      </c>
    </row>
    <row r="3370" spans="1:29" x14ac:dyDescent="0.25">
      <c r="A3370">
        <v>2820009776</v>
      </c>
      <c r="B3370">
        <v>7820009776</v>
      </c>
      <c r="C3370" t="s">
        <v>29</v>
      </c>
      <c r="D3370" t="s">
        <v>1394</v>
      </c>
      <c r="E3370" t="s">
        <v>7437</v>
      </c>
      <c r="F3370" t="s">
        <v>106</v>
      </c>
      <c r="G3370" t="s">
        <v>107</v>
      </c>
      <c r="H3370" t="s">
        <v>108</v>
      </c>
      <c r="I3370" t="s">
        <v>1396</v>
      </c>
      <c r="J3370" t="s">
        <v>1397</v>
      </c>
      <c r="K3370" t="s">
        <v>37</v>
      </c>
      <c r="L3370" t="s">
        <v>204</v>
      </c>
      <c r="M3370" t="s">
        <v>7438</v>
      </c>
      <c r="N3370" t="s">
        <v>112</v>
      </c>
      <c r="O3370" t="s">
        <v>113</v>
      </c>
      <c r="P3370" t="s">
        <v>206</v>
      </c>
      <c r="Q3370" t="s">
        <v>114</v>
      </c>
      <c r="R3370" t="s">
        <v>69</v>
      </c>
      <c r="S3370" t="s">
        <v>70</v>
      </c>
      <c r="T3370">
        <v>15.3195114</v>
      </c>
      <c r="U3370">
        <v>-91.497562900000005</v>
      </c>
      <c r="V3370" t="s">
        <v>113</v>
      </c>
      <c r="W3370" t="s">
        <v>22</v>
      </c>
      <c r="X3370" t="s">
        <v>4181</v>
      </c>
      <c r="Y3370" t="s">
        <v>115</v>
      </c>
      <c r="Z3370" t="s">
        <v>116</v>
      </c>
      <c r="AA3370">
        <v>12</v>
      </c>
      <c r="AC3370" t="str">
        <f>_xlfn.XLOOKUP(UNIVERSO[[#This Row],[Ruta DN]],'[1]CUOTA RUTA'!E:E,'[1]CUOTA RUTA'!G:G)</f>
        <v>Cargar</v>
      </c>
    </row>
    <row r="3371" spans="1:29" x14ac:dyDescent="0.25">
      <c r="A3371">
        <v>2820009775</v>
      </c>
      <c r="B3371">
        <v>7820009775</v>
      </c>
      <c r="C3371" t="s">
        <v>29</v>
      </c>
      <c r="D3371" t="s">
        <v>2926</v>
      </c>
      <c r="E3371" t="s">
        <v>6780</v>
      </c>
      <c r="F3371" t="s">
        <v>106</v>
      </c>
      <c r="G3371" t="s">
        <v>107</v>
      </c>
      <c r="H3371" t="s">
        <v>108</v>
      </c>
      <c r="I3371" t="s">
        <v>2928</v>
      </c>
      <c r="J3371" t="s">
        <v>2929</v>
      </c>
      <c r="K3371" t="s">
        <v>37</v>
      </c>
      <c r="L3371" t="s">
        <v>38</v>
      </c>
      <c r="M3371" t="s">
        <v>7439</v>
      </c>
      <c r="N3371" t="s">
        <v>112</v>
      </c>
      <c r="O3371" t="s">
        <v>113</v>
      </c>
      <c r="P3371" t="s">
        <v>42</v>
      </c>
      <c r="Q3371" t="s">
        <v>195</v>
      </c>
      <c r="R3371" t="s">
        <v>69</v>
      </c>
      <c r="S3371" t="s">
        <v>70</v>
      </c>
      <c r="T3371">
        <v>15.307268333333329</v>
      </c>
      <c r="U3371">
        <v>-91.500086666666661</v>
      </c>
      <c r="V3371" t="s">
        <v>113</v>
      </c>
      <c r="W3371" t="s">
        <v>22</v>
      </c>
      <c r="X3371" t="s">
        <v>4181</v>
      </c>
      <c r="Y3371" t="s">
        <v>115</v>
      </c>
      <c r="Z3371" t="s">
        <v>116</v>
      </c>
      <c r="AA3371">
        <v>10</v>
      </c>
      <c r="AC3371" t="str">
        <f>_xlfn.XLOOKUP(UNIVERSO[[#This Row],[Ruta DN]],'[1]CUOTA RUTA'!E:E,'[1]CUOTA RUTA'!G:G)</f>
        <v>Cargar</v>
      </c>
    </row>
    <row r="3372" spans="1:29" x14ac:dyDescent="0.25">
      <c r="A3372">
        <v>2820009772</v>
      </c>
      <c r="B3372">
        <v>7820009772</v>
      </c>
      <c r="C3372" t="s">
        <v>29</v>
      </c>
      <c r="D3372" t="s">
        <v>1112</v>
      </c>
      <c r="E3372" t="s">
        <v>7440</v>
      </c>
      <c r="F3372" t="s">
        <v>90</v>
      </c>
      <c r="G3372" t="s">
        <v>91</v>
      </c>
      <c r="H3372" t="s">
        <v>92</v>
      </c>
      <c r="I3372" t="s">
        <v>1114</v>
      </c>
      <c r="J3372" t="s">
        <v>1115</v>
      </c>
      <c r="K3372" t="s">
        <v>37</v>
      </c>
      <c r="L3372" t="s">
        <v>38</v>
      </c>
      <c r="M3372" t="s">
        <v>7441</v>
      </c>
      <c r="N3372" t="s">
        <v>96</v>
      </c>
      <c r="O3372" t="s">
        <v>97</v>
      </c>
      <c r="P3372" t="s">
        <v>42</v>
      </c>
      <c r="Q3372" t="s">
        <v>98</v>
      </c>
      <c r="R3372" t="s">
        <v>99</v>
      </c>
      <c r="S3372" t="s">
        <v>100</v>
      </c>
      <c r="T3372">
        <v>15.03530841786414</v>
      </c>
      <c r="U3372">
        <v>-91.14827262237668</v>
      </c>
      <c r="V3372" t="s">
        <v>101</v>
      </c>
      <c r="W3372" t="s">
        <v>22</v>
      </c>
      <c r="X3372" t="s">
        <v>4186</v>
      </c>
      <c r="Y3372" t="s">
        <v>102</v>
      </c>
      <c r="Z3372" t="s">
        <v>103</v>
      </c>
      <c r="AC3372" t="str">
        <f>_xlfn.XLOOKUP(UNIVERSO[[#This Row],[Ruta DN]],'[1]CUOTA RUTA'!E:E,'[1]CUOTA RUTA'!G:G)</f>
        <v>Cargar</v>
      </c>
    </row>
    <row r="3373" spans="1:29" x14ac:dyDescent="0.25">
      <c r="A3373">
        <v>2820009684</v>
      </c>
      <c r="B3373">
        <v>7820009684</v>
      </c>
      <c r="C3373" t="s">
        <v>29</v>
      </c>
      <c r="D3373" t="s">
        <v>1322</v>
      </c>
      <c r="E3373" t="s">
        <v>7442</v>
      </c>
      <c r="F3373" t="s">
        <v>32</v>
      </c>
      <c r="G3373" t="s">
        <v>33</v>
      </c>
      <c r="H3373" t="s">
        <v>34</v>
      </c>
      <c r="I3373" t="s">
        <v>1324</v>
      </c>
      <c r="J3373" t="s">
        <v>1325</v>
      </c>
      <c r="K3373" t="s">
        <v>1055</v>
      </c>
      <c r="L3373" t="s">
        <v>64</v>
      </c>
      <c r="M3373" t="s">
        <v>7443</v>
      </c>
      <c r="N3373" t="s">
        <v>40</v>
      </c>
      <c r="O3373" t="s">
        <v>1225</v>
      </c>
      <c r="P3373" t="s">
        <v>42</v>
      </c>
      <c r="Q3373" t="s">
        <v>56</v>
      </c>
      <c r="R3373" t="s">
        <v>44</v>
      </c>
      <c r="S3373" t="s">
        <v>45</v>
      </c>
      <c r="T3373">
        <v>14.306528999999999</v>
      </c>
      <c r="U3373">
        <v>-90.965928000000005</v>
      </c>
      <c r="V3373" t="s">
        <v>46</v>
      </c>
      <c r="W3373" t="s">
        <v>22</v>
      </c>
      <c r="X3373" t="s">
        <v>4189</v>
      </c>
      <c r="Y3373" t="s">
        <v>48</v>
      </c>
      <c r="Z3373" t="s">
        <v>49</v>
      </c>
      <c r="AC3373" t="str">
        <f>_xlfn.XLOOKUP(UNIVERSO[[#This Row],[Ruta DN]],'[1]CUOTA RUTA'!E:E,'[1]CUOTA RUTA'!G:G)</f>
        <v>Cargar</v>
      </c>
    </row>
    <row r="3374" spans="1:29" x14ac:dyDescent="0.25">
      <c r="A3374">
        <v>2820009673</v>
      </c>
      <c r="B3374">
        <v>7820009673</v>
      </c>
      <c r="C3374" t="s">
        <v>29</v>
      </c>
      <c r="D3374" t="s">
        <v>1614</v>
      </c>
      <c r="E3374" t="s">
        <v>7444</v>
      </c>
      <c r="F3374" t="s">
        <v>156</v>
      </c>
      <c r="G3374" t="s">
        <v>252</v>
      </c>
      <c r="H3374" t="s">
        <v>253</v>
      </c>
      <c r="I3374" t="s">
        <v>1616</v>
      </c>
      <c r="J3374" t="s">
        <v>1617</v>
      </c>
      <c r="K3374" t="s">
        <v>37</v>
      </c>
      <c r="L3374" t="s">
        <v>38</v>
      </c>
      <c r="M3374" t="s">
        <v>7445</v>
      </c>
      <c r="N3374" t="s">
        <v>66</v>
      </c>
      <c r="O3374" t="s">
        <v>257</v>
      </c>
      <c r="P3374" t="s">
        <v>42</v>
      </c>
      <c r="Q3374" t="s">
        <v>617</v>
      </c>
      <c r="R3374" t="s">
        <v>99</v>
      </c>
      <c r="S3374" t="s">
        <v>100</v>
      </c>
      <c r="T3374">
        <v>14.840070000000001</v>
      </c>
      <c r="U3374">
        <v>-91.502830000000003</v>
      </c>
      <c r="V3374" t="s">
        <v>259</v>
      </c>
      <c r="W3374" t="s">
        <v>22</v>
      </c>
      <c r="X3374" t="s">
        <v>4186</v>
      </c>
      <c r="Y3374" t="s">
        <v>260</v>
      </c>
      <c r="Z3374" t="s">
        <v>261</v>
      </c>
      <c r="AC3374" t="str">
        <f>_xlfn.XLOOKUP(UNIVERSO[[#This Row],[Ruta DN]],'[1]CUOTA RUTA'!E:E,'[1]CUOTA RUTA'!G:G)</f>
        <v>Cargar</v>
      </c>
    </row>
    <row r="3375" spans="1:29" x14ac:dyDescent="0.25">
      <c r="A3375">
        <v>2820009631</v>
      </c>
      <c r="B3375">
        <v>7820009631</v>
      </c>
      <c r="C3375" t="s">
        <v>29</v>
      </c>
      <c r="D3375" t="s">
        <v>293</v>
      </c>
      <c r="E3375" t="s">
        <v>2061</v>
      </c>
      <c r="F3375" t="s">
        <v>295</v>
      </c>
      <c r="G3375" t="s">
        <v>296</v>
      </c>
      <c r="H3375" t="s">
        <v>297</v>
      </c>
      <c r="I3375" t="s">
        <v>298</v>
      </c>
      <c r="J3375" t="s">
        <v>299</v>
      </c>
      <c r="K3375" t="s">
        <v>37</v>
      </c>
      <c r="L3375" t="s">
        <v>38</v>
      </c>
      <c r="M3375" t="s">
        <v>7446</v>
      </c>
      <c r="N3375" t="s">
        <v>301</v>
      </c>
      <c r="O3375" t="s">
        <v>302</v>
      </c>
      <c r="P3375" t="s">
        <v>42</v>
      </c>
      <c r="Q3375" t="s">
        <v>303</v>
      </c>
      <c r="R3375" t="s">
        <v>99</v>
      </c>
      <c r="S3375" t="s">
        <v>100</v>
      </c>
      <c r="T3375">
        <v>14.7468</v>
      </c>
      <c r="U3375">
        <v>-91.153000000000006</v>
      </c>
      <c r="V3375" t="s">
        <v>304</v>
      </c>
      <c r="W3375" t="s">
        <v>22</v>
      </c>
      <c r="X3375" t="s">
        <v>4186</v>
      </c>
      <c r="Y3375" t="s">
        <v>305</v>
      </c>
      <c r="Z3375" t="s">
        <v>306</v>
      </c>
      <c r="AC3375" t="str">
        <f>_xlfn.XLOOKUP(UNIVERSO[[#This Row],[Ruta DN]],'[1]CUOTA RUTA'!E:E,'[1]CUOTA RUTA'!G:G)</f>
        <v>Cargar</v>
      </c>
    </row>
    <row r="3376" spans="1:29" x14ac:dyDescent="0.25">
      <c r="A3376">
        <v>2820009579</v>
      </c>
      <c r="B3376">
        <v>7820009579</v>
      </c>
      <c r="C3376" t="s">
        <v>29</v>
      </c>
      <c r="D3376" t="s">
        <v>1317</v>
      </c>
      <c r="E3376" t="s">
        <v>7447</v>
      </c>
      <c r="F3376" t="s">
        <v>59</v>
      </c>
      <c r="G3376" t="s">
        <v>60</v>
      </c>
      <c r="H3376" t="s">
        <v>61</v>
      </c>
      <c r="I3376" t="s">
        <v>1319</v>
      </c>
      <c r="J3376" t="s">
        <v>1320</v>
      </c>
      <c r="K3376" t="s">
        <v>37</v>
      </c>
      <c r="L3376" t="s">
        <v>38</v>
      </c>
      <c r="M3376" t="s">
        <v>7448</v>
      </c>
      <c r="N3376" t="s">
        <v>331</v>
      </c>
      <c r="O3376" t="s">
        <v>377</v>
      </c>
      <c r="P3376" t="s">
        <v>42</v>
      </c>
      <c r="Q3376" t="s">
        <v>215</v>
      </c>
      <c r="R3376" t="s">
        <v>69</v>
      </c>
      <c r="S3376" t="s">
        <v>70</v>
      </c>
      <c r="T3376">
        <v>14.677454000000001</v>
      </c>
      <c r="U3376">
        <v>-92.140281999999999</v>
      </c>
      <c r="V3376" t="s">
        <v>71</v>
      </c>
      <c r="W3376" t="s">
        <v>22</v>
      </c>
      <c r="X3376" t="s">
        <v>4186</v>
      </c>
      <c r="Y3376" t="s">
        <v>72</v>
      </c>
      <c r="Z3376" t="s">
        <v>73</v>
      </c>
      <c r="AC3376" t="str">
        <f>_xlfn.XLOOKUP(UNIVERSO[[#This Row],[Ruta DN]],'[1]CUOTA RUTA'!E:E,'[1]CUOTA RUTA'!G:G)</f>
        <v>Cargar</v>
      </c>
    </row>
    <row r="3377" spans="1:29" x14ac:dyDescent="0.25">
      <c r="A3377">
        <v>2820009571</v>
      </c>
      <c r="B3377">
        <v>7820009571</v>
      </c>
      <c r="C3377" t="s">
        <v>29</v>
      </c>
      <c r="D3377" t="s">
        <v>104</v>
      </c>
      <c r="E3377" t="s">
        <v>7449</v>
      </c>
      <c r="F3377" t="s">
        <v>106</v>
      </c>
      <c r="G3377" t="s">
        <v>107</v>
      </c>
      <c r="H3377" t="s">
        <v>108</v>
      </c>
      <c r="I3377" t="s">
        <v>109</v>
      </c>
      <c r="J3377" t="s">
        <v>110</v>
      </c>
      <c r="K3377" t="s">
        <v>37</v>
      </c>
      <c r="L3377" t="s">
        <v>38</v>
      </c>
      <c r="M3377" t="s">
        <v>5650</v>
      </c>
      <c r="N3377" t="s">
        <v>112</v>
      </c>
      <c r="O3377" t="s">
        <v>113</v>
      </c>
      <c r="P3377" t="s">
        <v>42</v>
      </c>
      <c r="Q3377" t="s">
        <v>114</v>
      </c>
      <c r="R3377" t="s">
        <v>69</v>
      </c>
      <c r="S3377" t="s">
        <v>70</v>
      </c>
      <c r="T3377">
        <v>15.32338391</v>
      </c>
      <c r="U3377">
        <v>-91.507149810000016</v>
      </c>
      <c r="V3377" t="s">
        <v>113</v>
      </c>
      <c r="W3377" t="s">
        <v>22</v>
      </c>
      <c r="X3377" t="s">
        <v>4186</v>
      </c>
      <c r="Y3377" t="s">
        <v>115</v>
      </c>
      <c r="Z3377" t="s">
        <v>116</v>
      </c>
      <c r="AC3377" t="str">
        <f>_xlfn.XLOOKUP(UNIVERSO[[#This Row],[Ruta DN]],'[1]CUOTA RUTA'!E:E,'[1]CUOTA RUTA'!G:G)</f>
        <v>Cargar</v>
      </c>
    </row>
    <row r="3378" spans="1:29" x14ac:dyDescent="0.25">
      <c r="A3378">
        <v>2820009521</v>
      </c>
      <c r="B3378">
        <v>7820009521</v>
      </c>
      <c r="C3378" t="s">
        <v>29</v>
      </c>
      <c r="D3378" t="s">
        <v>216</v>
      </c>
      <c r="E3378" t="s">
        <v>7450</v>
      </c>
      <c r="F3378" t="s">
        <v>59</v>
      </c>
      <c r="G3378" t="s">
        <v>60</v>
      </c>
      <c r="H3378" t="s">
        <v>61</v>
      </c>
      <c r="I3378" t="s">
        <v>218</v>
      </c>
      <c r="J3378" t="s">
        <v>219</v>
      </c>
      <c r="K3378" t="s">
        <v>37</v>
      </c>
      <c r="L3378" t="s">
        <v>38</v>
      </c>
      <c r="M3378" t="s">
        <v>7451</v>
      </c>
      <c r="N3378" t="s">
        <v>331</v>
      </c>
      <c r="O3378" t="s">
        <v>371</v>
      </c>
      <c r="P3378" t="s">
        <v>42</v>
      </c>
      <c r="Q3378" t="s">
        <v>215</v>
      </c>
      <c r="R3378" t="s">
        <v>69</v>
      </c>
      <c r="S3378" t="s">
        <v>70</v>
      </c>
      <c r="T3378">
        <v>14.908419</v>
      </c>
      <c r="U3378">
        <v>-92.062357000000006</v>
      </c>
      <c r="V3378" t="s">
        <v>71</v>
      </c>
      <c r="W3378" t="s">
        <v>22</v>
      </c>
      <c r="X3378" t="s">
        <v>4186</v>
      </c>
      <c r="Y3378" t="s">
        <v>72</v>
      </c>
      <c r="Z3378" t="s">
        <v>73</v>
      </c>
      <c r="AC3378" t="str">
        <f>_xlfn.XLOOKUP(UNIVERSO[[#This Row],[Ruta DN]],'[1]CUOTA RUTA'!E:E,'[1]CUOTA RUTA'!G:G)</f>
        <v>Cargar</v>
      </c>
    </row>
    <row r="3379" spans="1:29" x14ac:dyDescent="0.25">
      <c r="A3379">
        <v>2820009504</v>
      </c>
      <c r="B3379">
        <v>7820009504</v>
      </c>
      <c r="C3379" t="s">
        <v>29</v>
      </c>
      <c r="D3379" t="s">
        <v>307</v>
      </c>
      <c r="E3379" t="s">
        <v>7452</v>
      </c>
      <c r="F3379" t="s">
        <v>295</v>
      </c>
      <c r="G3379" t="s">
        <v>296</v>
      </c>
      <c r="H3379" t="s">
        <v>297</v>
      </c>
      <c r="I3379" t="s">
        <v>309</v>
      </c>
      <c r="J3379" t="s">
        <v>310</v>
      </c>
      <c r="K3379" t="s">
        <v>1055</v>
      </c>
      <c r="L3379" t="s">
        <v>38</v>
      </c>
      <c r="M3379" t="s">
        <v>7453</v>
      </c>
      <c r="N3379" t="s">
        <v>301</v>
      </c>
      <c r="O3379" t="s">
        <v>302</v>
      </c>
      <c r="P3379" t="s">
        <v>42</v>
      </c>
      <c r="Q3379" t="s">
        <v>303</v>
      </c>
      <c r="R3379" t="s">
        <v>99</v>
      </c>
      <c r="S3379" t="s">
        <v>100</v>
      </c>
      <c r="T3379">
        <v>14.74510031752288</v>
      </c>
      <c r="U3379">
        <v>-91.155004380270839</v>
      </c>
      <c r="V3379" t="s">
        <v>304</v>
      </c>
      <c r="W3379" t="s">
        <v>22</v>
      </c>
      <c r="X3379" t="s">
        <v>4186</v>
      </c>
      <c r="Y3379" t="s">
        <v>305</v>
      </c>
      <c r="Z3379" t="s">
        <v>306</v>
      </c>
      <c r="AC3379" t="str">
        <f>_xlfn.XLOOKUP(UNIVERSO[[#This Row],[Ruta DN]],'[1]CUOTA RUTA'!E:E,'[1]CUOTA RUTA'!G:G)</f>
        <v>Cargar</v>
      </c>
    </row>
    <row r="3380" spans="1:29" x14ac:dyDescent="0.25">
      <c r="A3380">
        <v>2820009495</v>
      </c>
      <c r="B3380">
        <v>7820009495</v>
      </c>
      <c r="C3380" t="s">
        <v>29</v>
      </c>
      <c r="D3380" t="s">
        <v>539</v>
      </c>
      <c r="E3380" t="s">
        <v>7454</v>
      </c>
      <c r="F3380" t="s">
        <v>325</v>
      </c>
      <c r="G3380" t="s">
        <v>326</v>
      </c>
      <c r="H3380" t="s">
        <v>327</v>
      </c>
      <c r="I3380" t="s">
        <v>541</v>
      </c>
      <c r="J3380" t="s">
        <v>542</v>
      </c>
      <c r="K3380" t="s">
        <v>1055</v>
      </c>
      <c r="L3380" t="s">
        <v>38</v>
      </c>
      <c r="M3380" t="s">
        <v>502</v>
      </c>
      <c r="N3380" t="s">
        <v>331</v>
      </c>
      <c r="O3380" t="s">
        <v>1404</v>
      </c>
      <c r="P3380" t="s">
        <v>42</v>
      </c>
      <c r="Q3380" t="s">
        <v>333</v>
      </c>
      <c r="R3380" t="s">
        <v>69</v>
      </c>
      <c r="S3380" t="s">
        <v>70</v>
      </c>
      <c r="T3380">
        <v>14.932257999999999</v>
      </c>
      <c r="U3380">
        <v>-91.915604000000002</v>
      </c>
      <c r="V3380" t="s">
        <v>334</v>
      </c>
      <c r="W3380" t="s">
        <v>202</v>
      </c>
      <c r="X3380" t="s">
        <v>4186</v>
      </c>
      <c r="Y3380" t="s">
        <v>336</v>
      </c>
      <c r="Z3380" t="s">
        <v>337</v>
      </c>
      <c r="AC3380" t="str">
        <f>_xlfn.XLOOKUP(UNIVERSO[[#This Row],[Ruta DN]],'[1]CUOTA RUTA'!E:E,'[1]CUOTA RUTA'!G:G)</f>
        <v>Cargar</v>
      </c>
    </row>
    <row r="3381" spans="1:29" x14ac:dyDescent="0.25">
      <c r="A3381">
        <v>2820009481</v>
      </c>
      <c r="B3381">
        <v>7820009481</v>
      </c>
      <c r="C3381" t="s">
        <v>29</v>
      </c>
      <c r="D3381" t="s">
        <v>1207</v>
      </c>
      <c r="E3381" t="s">
        <v>7455</v>
      </c>
      <c r="F3381" t="s">
        <v>32</v>
      </c>
      <c r="G3381" t="s">
        <v>33</v>
      </c>
      <c r="H3381" t="s">
        <v>34</v>
      </c>
      <c r="I3381" t="s">
        <v>1209</v>
      </c>
      <c r="J3381" t="s">
        <v>1210</v>
      </c>
      <c r="K3381" t="s">
        <v>54</v>
      </c>
      <c r="L3381" t="s">
        <v>64</v>
      </c>
      <c r="M3381" t="s">
        <v>7456</v>
      </c>
      <c r="N3381" t="s">
        <v>40</v>
      </c>
      <c r="O3381" t="s">
        <v>46</v>
      </c>
      <c r="P3381" t="s">
        <v>42</v>
      </c>
      <c r="Q3381" t="s">
        <v>43</v>
      </c>
      <c r="R3381" t="s">
        <v>44</v>
      </c>
      <c r="S3381" t="s">
        <v>45</v>
      </c>
      <c r="T3381">
        <v>14.306472530000001</v>
      </c>
      <c r="U3381">
        <v>-90.967804509999993</v>
      </c>
      <c r="V3381" t="s">
        <v>46</v>
      </c>
      <c r="W3381" t="s">
        <v>22</v>
      </c>
      <c r="X3381" t="s">
        <v>4186</v>
      </c>
      <c r="Y3381" t="s">
        <v>48</v>
      </c>
      <c r="Z3381" t="s">
        <v>49</v>
      </c>
      <c r="AC3381" t="str">
        <f>_xlfn.XLOOKUP(UNIVERSO[[#This Row],[Ruta DN]],'[1]CUOTA RUTA'!E:E,'[1]CUOTA RUTA'!G:G)</f>
        <v>Cargar</v>
      </c>
    </row>
    <row r="3382" spans="1:29" x14ac:dyDescent="0.25">
      <c r="A3382">
        <v>2820009467</v>
      </c>
      <c r="B3382">
        <v>7820009467</v>
      </c>
      <c r="C3382" t="s">
        <v>29</v>
      </c>
      <c r="D3382" t="s">
        <v>1570</v>
      </c>
      <c r="E3382" t="s">
        <v>4307</v>
      </c>
      <c r="F3382" t="s">
        <v>76</v>
      </c>
      <c r="G3382" t="s">
        <v>77</v>
      </c>
      <c r="H3382" t="s">
        <v>78</v>
      </c>
      <c r="I3382" t="s">
        <v>1572</v>
      </c>
      <c r="J3382" t="s">
        <v>1573</v>
      </c>
      <c r="K3382" t="s">
        <v>54</v>
      </c>
      <c r="L3382" t="s">
        <v>64</v>
      </c>
      <c r="M3382" t="s">
        <v>7457</v>
      </c>
      <c r="N3382" t="s">
        <v>136</v>
      </c>
      <c r="O3382" t="s">
        <v>538</v>
      </c>
      <c r="P3382" t="s">
        <v>42</v>
      </c>
      <c r="Q3382" t="s">
        <v>127</v>
      </c>
      <c r="R3382" t="s">
        <v>84</v>
      </c>
      <c r="S3382" t="s">
        <v>85</v>
      </c>
      <c r="T3382">
        <v>14.408461559999999</v>
      </c>
      <c r="U3382">
        <v>-91.302391380000003</v>
      </c>
      <c r="V3382" t="s">
        <v>82</v>
      </c>
      <c r="W3382" t="s">
        <v>1135</v>
      </c>
      <c r="X3382" t="s">
        <v>4189</v>
      </c>
      <c r="Y3382" t="s">
        <v>86</v>
      </c>
      <c r="Z3382" t="s">
        <v>87</v>
      </c>
      <c r="AC3382" t="str">
        <f>_xlfn.XLOOKUP(UNIVERSO[[#This Row],[Ruta DN]],'[1]CUOTA RUTA'!E:E,'[1]CUOTA RUTA'!G:G)</f>
        <v>Cargar</v>
      </c>
    </row>
    <row r="3383" spans="1:29" x14ac:dyDescent="0.25">
      <c r="A3383">
        <v>2820009450</v>
      </c>
      <c r="B3383">
        <v>7820009450</v>
      </c>
      <c r="C3383" t="s">
        <v>29</v>
      </c>
      <c r="D3383" t="s">
        <v>896</v>
      </c>
      <c r="E3383" t="s">
        <v>7458</v>
      </c>
      <c r="F3383" t="s">
        <v>156</v>
      </c>
      <c r="G3383" t="s">
        <v>252</v>
      </c>
      <c r="H3383" t="s">
        <v>253</v>
      </c>
      <c r="I3383" t="s">
        <v>898</v>
      </c>
      <c r="J3383" t="s">
        <v>899</v>
      </c>
      <c r="K3383" t="s">
        <v>37</v>
      </c>
      <c r="L3383" t="s">
        <v>64</v>
      </c>
      <c r="M3383" t="s">
        <v>7459</v>
      </c>
      <c r="N3383" t="s">
        <v>66</v>
      </c>
      <c r="O3383" t="s">
        <v>257</v>
      </c>
      <c r="P3383" t="s">
        <v>42</v>
      </c>
      <c r="Q3383" t="s">
        <v>686</v>
      </c>
      <c r="R3383" t="s">
        <v>99</v>
      </c>
      <c r="S3383" t="s">
        <v>100</v>
      </c>
      <c r="T3383">
        <v>14.843972600000001</v>
      </c>
      <c r="U3383">
        <v>-91.536284699999996</v>
      </c>
      <c r="V3383" t="s">
        <v>259</v>
      </c>
      <c r="W3383" t="s">
        <v>22</v>
      </c>
      <c r="X3383" t="s">
        <v>4181</v>
      </c>
      <c r="Y3383" t="s">
        <v>260</v>
      </c>
      <c r="Z3383" t="s">
        <v>261</v>
      </c>
      <c r="AC3383" t="str">
        <f>_xlfn.XLOOKUP(UNIVERSO[[#This Row],[Ruta DN]],'[1]CUOTA RUTA'!E:E,'[1]CUOTA RUTA'!G:G)</f>
        <v>Cargar</v>
      </c>
    </row>
    <row r="3384" spans="1:29" x14ac:dyDescent="0.25">
      <c r="A3384">
        <v>2820009426</v>
      </c>
      <c r="B3384">
        <v>7820009426</v>
      </c>
      <c r="C3384" t="s">
        <v>29</v>
      </c>
      <c r="D3384" t="s">
        <v>687</v>
      </c>
      <c r="E3384" t="s">
        <v>7460</v>
      </c>
      <c r="F3384" t="s">
        <v>106</v>
      </c>
      <c r="G3384" t="s">
        <v>107</v>
      </c>
      <c r="H3384" t="s">
        <v>108</v>
      </c>
      <c r="I3384" t="s">
        <v>689</v>
      </c>
      <c r="J3384" t="s">
        <v>690</v>
      </c>
      <c r="K3384" t="s">
        <v>37</v>
      </c>
      <c r="L3384" t="s">
        <v>64</v>
      </c>
      <c r="M3384" t="s">
        <v>881</v>
      </c>
      <c r="N3384" t="s">
        <v>112</v>
      </c>
      <c r="O3384" t="s">
        <v>416</v>
      </c>
      <c r="P3384" t="s">
        <v>42</v>
      </c>
      <c r="Q3384" t="s">
        <v>195</v>
      </c>
      <c r="R3384" t="s">
        <v>69</v>
      </c>
      <c r="S3384" t="s">
        <v>70</v>
      </c>
      <c r="T3384">
        <v>15.355228</v>
      </c>
      <c r="U3384">
        <v>-91.455656000000005</v>
      </c>
      <c r="V3384" t="s">
        <v>113</v>
      </c>
      <c r="W3384" t="s">
        <v>202</v>
      </c>
      <c r="X3384" t="s">
        <v>4181</v>
      </c>
      <c r="Y3384" t="s">
        <v>115</v>
      </c>
      <c r="Z3384" t="s">
        <v>116</v>
      </c>
      <c r="AC3384" t="str">
        <f>_xlfn.XLOOKUP(UNIVERSO[[#This Row],[Ruta DN]],'[1]CUOTA RUTA'!E:E,'[1]CUOTA RUTA'!G:G)</f>
        <v>Cargar</v>
      </c>
    </row>
    <row r="3385" spans="1:29" x14ac:dyDescent="0.25">
      <c r="A3385">
        <v>2820009423</v>
      </c>
      <c r="B3385">
        <v>7820009423</v>
      </c>
      <c r="C3385" t="s">
        <v>29</v>
      </c>
      <c r="D3385" t="s">
        <v>835</v>
      </c>
      <c r="E3385" t="s">
        <v>7461</v>
      </c>
      <c r="F3385" t="s">
        <v>143</v>
      </c>
      <c r="G3385" t="s">
        <v>144</v>
      </c>
      <c r="H3385" t="s">
        <v>145</v>
      </c>
      <c r="I3385" t="s">
        <v>837</v>
      </c>
      <c r="J3385" t="s">
        <v>838</v>
      </c>
      <c r="K3385" t="s">
        <v>37</v>
      </c>
      <c r="L3385" t="s">
        <v>38</v>
      </c>
      <c r="M3385" t="s">
        <v>7462</v>
      </c>
      <c r="N3385" t="s">
        <v>149</v>
      </c>
      <c r="O3385" t="s">
        <v>150</v>
      </c>
      <c r="P3385" t="s">
        <v>42</v>
      </c>
      <c r="Q3385" t="s">
        <v>322</v>
      </c>
      <c r="R3385" t="s">
        <v>84</v>
      </c>
      <c r="S3385" t="s">
        <v>85</v>
      </c>
      <c r="T3385">
        <v>14.52971333333333</v>
      </c>
      <c r="U3385">
        <v>-91.675441669999998</v>
      </c>
      <c r="V3385" t="s">
        <v>150</v>
      </c>
      <c r="W3385" t="s">
        <v>22</v>
      </c>
      <c r="X3385" t="s">
        <v>4186</v>
      </c>
      <c r="Y3385" t="s">
        <v>152</v>
      </c>
      <c r="Z3385" t="s">
        <v>153</v>
      </c>
      <c r="AC3385" t="str">
        <f>_xlfn.XLOOKUP(UNIVERSO[[#This Row],[Ruta DN]],'[1]CUOTA RUTA'!E:E,'[1]CUOTA RUTA'!G:G)</f>
        <v>Cargar</v>
      </c>
    </row>
    <row r="3386" spans="1:29" x14ac:dyDescent="0.25">
      <c r="A3386">
        <v>2820009421</v>
      </c>
      <c r="B3386">
        <v>7820009421</v>
      </c>
      <c r="C3386" t="s">
        <v>29</v>
      </c>
      <c r="D3386" t="s">
        <v>233</v>
      </c>
      <c r="E3386" t="s">
        <v>7463</v>
      </c>
      <c r="F3386" t="s">
        <v>143</v>
      </c>
      <c r="G3386" t="s">
        <v>144</v>
      </c>
      <c r="H3386" t="s">
        <v>145</v>
      </c>
      <c r="I3386" t="s">
        <v>235</v>
      </c>
      <c r="J3386" t="s">
        <v>236</v>
      </c>
      <c r="K3386" t="s">
        <v>37</v>
      </c>
      <c r="L3386" t="s">
        <v>64</v>
      </c>
      <c r="M3386" t="s">
        <v>7464</v>
      </c>
      <c r="N3386" t="s">
        <v>149</v>
      </c>
      <c r="O3386" t="s">
        <v>150</v>
      </c>
      <c r="P3386" t="s">
        <v>42</v>
      </c>
      <c r="Q3386" t="s">
        <v>238</v>
      </c>
      <c r="R3386" t="s">
        <v>84</v>
      </c>
      <c r="S3386" t="s">
        <v>85</v>
      </c>
      <c r="T3386">
        <v>14.544368</v>
      </c>
      <c r="U3386">
        <v>-91.681849999999997</v>
      </c>
      <c r="V3386" t="s">
        <v>150</v>
      </c>
      <c r="W3386" t="s">
        <v>22</v>
      </c>
      <c r="X3386" t="s">
        <v>4181</v>
      </c>
      <c r="Y3386" t="s">
        <v>152</v>
      </c>
      <c r="Z3386" t="s">
        <v>153</v>
      </c>
      <c r="AC3386" t="str">
        <f>_xlfn.XLOOKUP(UNIVERSO[[#This Row],[Ruta DN]],'[1]CUOTA RUTA'!E:E,'[1]CUOTA RUTA'!G:G)</f>
        <v>Cargar</v>
      </c>
    </row>
    <row r="3387" spans="1:29" x14ac:dyDescent="0.25">
      <c r="A3387">
        <v>2820009420</v>
      </c>
      <c r="B3387">
        <v>7820009420</v>
      </c>
      <c r="C3387" t="s">
        <v>29</v>
      </c>
      <c r="D3387" t="s">
        <v>1317</v>
      </c>
      <c r="E3387" t="s">
        <v>7465</v>
      </c>
      <c r="F3387" t="s">
        <v>59</v>
      </c>
      <c r="G3387" t="s">
        <v>60</v>
      </c>
      <c r="H3387" t="s">
        <v>61</v>
      </c>
      <c r="I3387" t="s">
        <v>1319</v>
      </c>
      <c r="J3387" t="s">
        <v>1320</v>
      </c>
      <c r="K3387" t="s">
        <v>1055</v>
      </c>
      <c r="L3387" t="s">
        <v>38</v>
      </c>
      <c r="M3387" t="s">
        <v>7466</v>
      </c>
      <c r="N3387" t="s">
        <v>331</v>
      </c>
      <c r="O3387" t="s">
        <v>377</v>
      </c>
      <c r="P3387" t="s">
        <v>42</v>
      </c>
      <c r="Q3387" t="s">
        <v>215</v>
      </c>
      <c r="R3387" t="s">
        <v>69</v>
      </c>
      <c r="S3387" t="s">
        <v>70</v>
      </c>
      <c r="T3387">
        <v>14.679315000000001</v>
      </c>
      <c r="U3387">
        <v>-92.140156000000005</v>
      </c>
      <c r="V3387" t="s">
        <v>71</v>
      </c>
      <c r="W3387" t="s">
        <v>22</v>
      </c>
      <c r="X3387" t="s">
        <v>4186</v>
      </c>
      <c r="Y3387" t="s">
        <v>72</v>
      </c>
      <c r="Z3387" t="s">
        <v>73</v>
      </c>
      <c r="AC3387" t="str">
        <f>_xlfn.XLOOKUP(UNIVERSO[[#This Row],[Ruta DN]],'[1]CUOTA RUTA'!E:E,'[1]CUOTA RUTA'!G:G)</f>
        <v>Cargar</v>
      </c>
    </row>
    <row r="3388" spans="1:29" x14ac:dyDescent="0.25">
      <c r="A3388">
        <v>2820009409</v>
      </c>
      <c r="B3388">
        <v>7820009409</v>
      </c>
      <c r="C3388" t="s">
        <v>29</v>
      </c>
      <c r="D3388" t="s">
        <v>692</v>
      </c>
      <c r="E3388" t="s">
        <v>7467</v>
      </c>
      <c r="F3388" t="s">
        <v>32</v>
      </c>
      <c r="G3388" t="s">
        <v>33</v>
      </c>
      <c r="H3388" t="s">
        <v>34</v>
      </c>
      <c r="I3388" t="s">
        <v>694</v>
      </c>
      <c r="J3388" t="s">
        <v>695</v>
      </c>
      <c r="K3388" t="s">
        <v>37</v>
      </c>
      <c r="L3388" t="s">
        <v>64</v>
      </c>
      <c r="M3388" t="s">
        <v>7468</v>
      </c>
      <c r="N3388" t="s">
        <v>40</v>
      </c>
      <c r="O3388" t="s">
        <v>1578</v>
      </c>
      <c r="P3388" t="s">
        <v>42</v>
      </c>
      <c r="Q3388" t="s">
        <v>244</v>
      </c>
      <c r="R3388" t="s">
        <v>44</v>
      </c>
      <c r="S3388" t="s">
        <v>45</v>
      </c>
      <c r="T3388">
        <v>14.1992995</v>
      </c>
      <c r="U3388">
        <v>-90.851253909999997</v>
      </c>
      <c r="V3388" t="s">
        <v>46</v>
      </c>
      <c r="W3388" t="s">
        <v>22</v>
      </c>
      <c r="X3388" t="s">
        <v>4186</v>
      </c>
      <c r="Y3388" t="s">
        <v>48</v>
      </c>
      <c r="Z3388" t="s">
        <v>49</v>
      </c>
      <c r="AC3388" t="str">
        <f>_xlfn.XLOOKUP(UNIVERSO[[#This Row],[Ruta DN]],'[1]CUOTA RUTA'!E:E,'[1]CUOTA RUTA'!G:G)</f>
        <v>Cargar</v>
      </c>
    </row>
    <row r="3389" spans="1:29" x14ac:dyDescent="0.25">
      <c r="A3389">
        <v>2820009407</v>
      </c>
      <c r="B3389">
        <v>7820009407</v>
      </c>
      <c r="C3389" t="s">
        <v>29</v>
      </c>
      <c r="D3389" t="s">
        <v>2250</v>
      </c>
      <c r="E3389" t="s">
        <v>7469</v>
      </c>
      <c r="F3389" t="s">
        <v>295</v>
      </c>
      <c r="G3389" t="s">
        <v>296</v>
      </c>
      <c r="H3389" t="s">
        <v>297</v>
      </c>
      <c r="I3389" t="s">
        <v>2252</v>
      </c>
      <c r="J3389" t="s">
        <v>2253</v>
      </c>
      <c r="K3389" t="s">
        <v>37</v>
      </c>
      <c r="L3389" t="s">
        <v>38</v>
      </c>
      <c r="M3389" t="s">
        <v>7470</v>
      </c>
      <c r="N3389" t="s">
        <v>301</v>
      </c>
      <c r="O3389" t="s">
        <v>302</v>
      </c>
      <c r="P3389" t="s">
        <v>42</v>
      </c>
      <c r="Q3389" t="s">
        <v>565</v>
      </c>
      <c r="R3389" t="s">
        <v>99</v>
      </c>
      <c r="S3389" t="s">
        <v>100</v>
      </c>
      <c r="T3389">
        <v>14.74329016171396</v>
      </c>
      <c r="U3389">
        <v>-91.150141619145884</v>
      </c>
      <c r="V3389" t="s">
        <v>304</v>
      </c>
      <c r="W3389" t="s">
        <v>22</v>
      </c>
      <c r="X3389" t="s">
        <v>4181</v>
      </c>
      <c r="Y3389" t="s">
        <v>305</v>
      </c>
      <c r="Z3389" t="s">
        <v>306</v>
      </c>
      <c r="AC3389" t="str">
        <f>_xlfn.XLOOKUP(UNIVERSO[[#This Row],[Ruta DN]],'[1]CUOTA RUTA'!E:E,'[1]CUOTA RUTA'!G:G)</f>
        <v>Cargar</v>
      </c>
    </row>
    <row r="3390" spans="1:29" x14ac:dyDescent="0.25">
      <c r="A3390">
        <v>2820009394</v>
      </c>
      <c r="B3390">
        <v>7820009394</v>
      </c>
      <c r="C3390" t="s">
        <v>29</v>
      </c>
      <c r="D3390" t="s">
        <v>74</v>
      </c>
      <c r="E3390" t="s">
        <v>7471</v>
      </c>
      <c r="F3390" t="s">
        <v>76</v>
      </c>
      <c r="G3390" t="s">
        <v>77</v>
      </c>
      <c r="H3390" t="s">
        <v>78</v>
      </c>
      <c r="I3390" t="s">
        <v>79</v>
      </c>
      <c r="J3390" t="s">
        <v>80</v>
      </c>
      <c r="K3390" t="s">
        <v>1055</v>
      </c>
      <c r="L3390" t="s">
        <v>64</v>
      </c>
      <c r="M3390" t="s">
        <v>7472</v>
      </c>
      <c r="N3390" t="s">
        <v>136</v>
      </c>
      <c r="O3390" t="s">
        <v>538</v>
      </c>
      <c r="P3390" t="s">
        <v>42</v>
      </c>
      <c r="Q3390" t="s">
        <v>83</v>
      </c>
      <c r="R3390" t="s">
        <v>84</v>
      </c>
      <c r="S3390" t="s">
        <v>85</v>
      </c>
      <c r="T3390">
        <v>14.39828</v>
      </c>
      <c r="U3390">
        <v>-91.319389999999999</v>
      </c>
      <c r="V3390" t="s">
        <v>82</v>
      </c>
      <c r="W3390" t="s">
        <v>22</v>
      </c>
      <c r="X3390" t="s">
        <v>4186</v>
      </c>
      <c r="Y3390" t="s">
        <v>86</v>
      </c>
      <c r="Z3390" t="s">
        <v>87</v>
      </c>
      <c r="AC3390" t="str">
        <f>_xlfn.XLOOKUP(UNIVERSO[[#This Row],[Ruta DN]],'[1]CUOTA RUTA'!E:E,'[1]CUOTA RUTA'!G:G)</f>
        <v>Cargar</v>
      </c>
    </row>
    <row r="3391" spans="1:29" x14ac:dyDescent="0.25">
      <c r="A3391">
        <v>2820009358</v>
      </c>
      <c r="B3391">
        <v>7820009358</v>
      </c>
      <c r="C3391" t="s">
        <v>29</v>
      </c>
      <c r="D3391" t="s">
        <v>382</v>
      </c>
      <c r="E3391" t="s">
        <v>7473</v>
      </c>
      <c r="F3391" t="s">
        <v>106</v>
      </c>
      <c r="G3391" t="s">
        <v>107</v>
      </c>
      <c r="H3391" t="s">
        <v>108</v>
      </c>
      <c r="I3391" t="s">
        <v>384</v>
      </c>
      <c r="J3391" t="s">
        <v>385</v>
      </c>
      <c r="K3391" t="s">
        <v>37</v>
      </c>
      <c r="L3391" t="s">
        <v>38</v>
      </c>
      <c r="M3391" t="s">
        <v>7474</v>
      </c>
      <c r="N3391" t="s">
        <v>112</v>
      </c>
      <c r="O3391" t="s">
        <v>113</v>
      </c>
      <c r="P3391" t="s">
        <v>42</v>
      </c>
      <c r="Q3391" t="s">
        <v>114</v>
      </c>
      <c r="R3391" t="s">
        <v>69</v>
      </c>
      <c r="S3391" t="s">
        <v>70</v>
      </c>
      <c r="T3391">
        <v>15.3095123</v>
      </c>
      <c r="U3391">
        <v>-91.480623399999999</v>
      </c>
      <c r="V3391" t="s">
        <v>113</v>
      </c>
      <c r="W3391" t="s">
        <v>22</v>
      </c>
      <c r="X3391" t="s">
        <v>4186</v>
      </c>
      <c r="Y3391" t="s">
        <v>115</v>
      </c>
      <c r="Z3391" t="s">
        <v>116</v>
      </c>
      <c r="AC3391" t="str">
        <f>_xlfn.XLOOKUP(UNIVERSO[[#This Row],[Ruta DN]],'[1]CUOTA RUTA'!E:E,'[1]CUOTA RUTA'!G:G)</f>
        <v>Cargar</v>
      </c>
    </row>
    <row r="3392" spans="1:29" x14ac:dyDescent="0.25">
      <c r="A3392">
        <v>2820009357</v>
      </c>
      <c r="B3392">
        <v>7820009357</v>
      </c>
      <c r="C3392" t="s">
        <v>29</v>
      </c>
      <c r="D3392" t="s">
        <v>273</v>
      </c>
      <c r="E3392" t="s">
        <v>7475</v>
      </c>
      <c r="F3392" t="s">
        <v>143</v>
      </c>
      <c r="G3392" t="s">
        <v>144</v>
      </c>
      <c r="H3392" t="s">
        <v>145</v>
      </c>
      <c r="I3392" t="s">
        <v>275</v>
      </c>
      <c r="J3392" t="s">
        <v>276</v>
      </c>
      <c r="K3392" t="s">
        <v>37</v>
      </c>
      <c r="L3392" t="s">
        <v>38</v>
      </c>
      <c r="M3392" t="s">
        <v>7476</v>
      </c>
      <c r="N3392" t="s">
        <v>149</v>
      </c>
      <c r="O3392" t="s">
        <v>150</v>
      </c>
      <c r="P3392" t="s">
        <v>42</v>
      </c>
      <c r="Q3392" t="s">
        <v>238</v>
      </c>
      <c r="R3392" t="s">
        <v>84</v>
      </c>
      <c r="S3392" t="s">
        <v>85</v>
      </c>
      <c r="T3392">
        <v>14.54185333333333</v>
      </c>
      <c r="U3392">
        <v>-91.690366666666662</v>
      </c>
      <c r="V3392" t="s">
        <v>150</v>
      </c>
      <c r="W3392" t="s">
        <v>22</v>
      </c>
      <c r="X3392" t="s">
        <v>4186</v>
      </c>
      <c r="Y3392" t="s">
        <v>152</v>
      </c>
      <c r="Z3392" t="s">
        <v>153</v>
      </c>
      <c r="AC3392" t="str">
        <f>_xlfn.XLOOKUP(UNIVERSO[[#This Row],[Ruta DN]],'[1]CUOTA RUTA'!E:E,'[1]CUOTA RUTA'!G:G)</f>
        <v>Cargar</v>
      </c>
    </row>
    <row r="3393" spans="1:29" x14ac:dyDescent="0.25">
      <c r="A3393">
        <v>2820009340</v>
      </c>
      <c r="B3393">
        <v>7820009340</v>
      </c>
      <c r="C3393" t="s">
        <v>29</v>
      </c>
      <c r="D3393" t="s">
        <v>88</v>
      </c>
      <c r="E3393" t="s">
        <v>7477</v>
      </c>
      <c r="F3393" t="s">
        <v>90</v>
      </c>
      <c r="G3393" t="s">
        <v>91</v>
      </c>
      <c r="H3393" t="s">
        <v>92</v>
      </c>
      <c r="I3393" t="s">
        <v>93</v>
      </c>
      <c r="J3393" t="s">
        <v>94</v>
      </c>
      <c r="K3393" t="s">
        <v>1055</v>
      </c>
      <c r="L3393" t="s">
        <v>38</v>
      </c>
      <c r="M3393" t="s">
        <v>7478</v>
      </c>
      <c r="N3393" t="s">
        <v>96</v>
      </c>
      <c r="O3393" t="s">
        <v>97</v>
      </c>
      <c r="P3393" t="s">
        <v>42</v>
      </c>
      <c r="Q3393" t="s">
        <v>98</v>
      </c>
      <c r="R3393" t="s">
        <v>99</v>
      </c>
      <c r="S3393" t="s">
        <v>100</v>
      </c>
      <c r="T3393">
        <v>15.032142199999999</v>
      </c>
      <c r="U3393">
        <v>-91.147772700000004</v>
      </c>
      <c r="V3393" t="s">
        <v>101</v>
      </c>
      <c r="W3393" t="s">
        <v>22</v>
      </c>
      <c r="X3393" t="s">
        <v>4186</v>
      </c>
      <c r="Y3393" t="s">
        <v>102</v>
      </c>
      <c r="Z3393" t="s">
        <v>103</v>
      </c>
      <c r="AC3393" t="str">
        <f>_xlfn.XLOOKUP(UNIVERSO[[#This Row],[Ruta DN]],'[1]CUOTA RUTA'!E:E,'[1]CUOTA RUTA'!G:G)</f>
        <v>Cargar</v>
      </c>
    </row>
    <row r="3394" spans="1:29" x14ac:dyDescent="0.25">
      <c r="A3394">
        <v>2820009315</v>
      </c>
      <c r="B3394">
        <v>7820009315</v>
      </c>
      <c r="C3394" t="s">
        <v>29</v>
      </c>
      <c r="D3394" t="s">
        <v>560</v>
      </c>
      <c r="E3394" t="s">
        <v>7479</v>
      </c>
      <c r="F3394" t="s">
        <v>295</v>
      </c>
      <c r="G3394" t="s">
        <v>296</v>
      </c>
      <c r="H3394" t="s">
        <v>297</v>
      </c>
      <c r="I3394" t="s">
        <v>562</v>
      </c>
      <c r="J3394" t="s">
        <v>563</v>
      </c>
      <c r="K3394" t="s">
        <v>54</v>
      </c>
      <c r="L3394" t="s">
        <v>64</v>
      </c>
      <c r="M3394" t="s">
        <v>7480</v>
      </c>
      <c r="N3394" t="s">
        <v>301</v>
      </c>
      <c r="O3394" t="s">
        <v>304</v>
      </c>
      <c r="P3394" t="s">
        <v>42</v>
      </c>
      <c r="Q3394" t="s">
        <v>565</v>
      </c>
      <c r="R3394" t="s">
        <v>99</v>
      </c>
      <c r="S3394" t="s">
        <v>100</v>
      </c>
      <c r="T3394">
        <v>14.776666669999999</v>
      </c>
      <c r="U3394">
        <v>-91.182905000000005</v>
      </c>
      <c r="V3394" t="s">
        <v>304</v>
      </c>
      <c r="W3394" t="s">
        <v>22</v>
      </c>
      <c r="X3394" t="s">
        <v>4181</v>
      </c>
      <c r="Y3394" t="s">
        <v>305</v>
      </c>
      <c r="Z3394" t="s">
        <v>306</v>
      </c>
      <c r="AA3394">
        <v>6</v>
      </c>
      <c r="AC3394" t="str">
        <f>_xlfn.XLOOKUP(UNIVERSO[[#This Row],[Ruta DN]],'[1]CUOTA RUTA'!E:E,'[1]CUOTA RUTA'!G:G)</f>
        <v>Cargar</v>
      </c>
    </row>
    <row r="3395" spans="1:29" x14ac:dyDescent="0.25">
      <c r="A3395">
        <v>2820009285</v>
      </c>
      <c r="B3395">
        <v>7820009285</v>
      </c>
      <c r="C3395" t="s">
        <v>29</v>
      </c>
      <c r="D3395" t="s">
        <v>1688</v>
      </c>
      <c r="E3395" t="s">
        <v>7481</v>
      </c>
      <c r="F3395" t="s">
        <v>156</v>
      </c>
      <c r="G3395" t="s">
        <v>252</v>
      </c>
      <c r="H3395" t="s">
        <v>253</v>
      </c>
      <c r="I3395" t="s">
        <v>1690</v>
      </c>
      <c r="J3395" t="s">
        <v>1691</v>
      </c>
      <c r="K3395" t="s">
        <v>37</v>
      </c>
      <c r="L3395" t="s">
        <v>64</v>
      </c>
      <c r="M3395" t="s">
        <v>7482</v>
      </c>
      <c r="N3395" t="s">
        <v>66</v>
      </c>
      <c r="O3395" t="s">
        <v>257</v>
      </c>
      <c r="P3395" t="s">
        <v>42</v>
      </c>
      <c r="Q3395" t="s">
        <v>617</v>
      </c>
      <c r="R3395" t="s">
        <v>99</v>
      </c>
      <c r="S3395" t="s">
        <v>100</v>
      </c>
      <c r="T3395">
        <v>14.860177999999999</v>
      </c>
      <c r="U3395">
        <v>-91.514042000000003</v>
      </c>
      <c r="V3395" t="s">
        <v>259</v>
      </c>
      <c r="W3395" t="s">
        <v>22</v>
      </c>
      <c r="X3395" t="s">
        <v>4181</v>
      </c>
      <c r="Y3395" t="s">
        <v>260</v>
      </c>
      <c r="Z3395" t="s">
        <v>261</v>
      </c>
      <c r="AC3395" t="str">
        <f>_xlfn.XLOOKUP(UNIVERSO[[#This Row],[Ruta DN]],'[1]CUOTA RUTA'!E:E,'[1]CUOTA RUTA'!G:G)</f>
        <v>Cargar</v>
      </c>
    </row>
    <row r="3396" spans="1:29" x14ac:dyDescent="0.25">
      <c r="A3396">
        <v>2820009257</v>
      </c>
      <c r="B3396">
        <v>7820009257</v>
      </c>
      <c r="C3396" t="s">
        <v>29</v>
      </c>
      <c r="D3396" t="s">
        <v>1059</v>
      </c>
      <c r="E3396" t="s">
        <v>7483</v>
      </c>
      <c r="F3396" t="s">
        <v>32</v>
      </c>
      <c r="G3396" t="s">
        <v>33</v>
      </c>
      <c r="H3396" t="s">
        <v>34</v>
      </c>
      <c r="I3396" t="s">
        <v>1061</v>
      </c>
      <c r="J3396" t="s">
        <v>1062</v>
      </c>
      <c r="K3396" t="s">
        <v>37</v>
      </c>
      <c r="L3396" t="s">
        <v>64</v>
      </c>
      <c r="M3396" t="s">
        <v>7484</v>
      </c>
      <c r="N3396" t="s">
        <v>40</v>
      </c>
      <c r="O3396" t="s">
        <v>436</v>
      </c>
      <c r="P3396" t="s">
        <v>42</v>
      </c>
      <c r="Q3396" t="s">
        <v>488</v>
      </c>
      <c r="R3396" t="s">
        <v>44</v>
      </c>
      <c r="S3396" t="s">
        <v>45</v>
      </c>
      <c r="T3396">
        <v>14.086239000000001</v>
      </c>
      <c r="U3396">
        <v>-91.057805999999999</v>
      </c>
      <c r="V3396" t="s">
        <v>46</v>
      </c>
      <c r="W3396" t="s">
        <v>22</v>
      </c>
      <c r="X3396" t="s">
        <v>4186</v>
      </c>
      <c r="Y3396" t="s">
        <v>48</v>
      </c>
      <c r="Z3396" t="s">
        <v>49</v>
      </c>
      <c r="AC3396" t="str">
        <f>_xlfn.XLOOKUP(UNIVERSO[[#This Row],[Ruta DN]],'[1]CUOTA RUTA'!E:E,'[1]CUOTA RUTA'!G:G)</f>
        <v>Cargar</v>
      </c>
    </row>
    <row r="3397" spans="1:29" x14ac:dyDescent="0.25">
      <c r="A3397">
        <v>2820009250</v>
      </c>
      <c r="B3397">
        <v>7820009250</v>
      </c>
      <c r="C3397" t="s">
        <v>29</v>
      </c>
      <c r="D3397" t="s">
        <v>638</v>
      </c>
      <c r="E3397" t="s">
        <v>7485</v>
      </c>
      <c r="F3397" t="s">
        <v>59</v>
      </c>
      <c r="G3397" t="s">
        <v>60</v>
      </c>
      <c r="H3397" t="s">
        <v>61</v>
      </c>
      <c r="I3397" t="s">
        <v>640</v>
      </c>
      <c r="J3397" t="s">
        <v>641</v>
      </c>
      <c r="K3397" t="s">
        <v>1055</v>
      </c>
      <c r="L3397" t="s">
        <v>38</v>
      </c>
      <c r="M3397" t="s">
        <v>7486</v>
      </c>
      <c r="N3397" t="s">
        <v>331</v>
      </c>
      <c r="O3397" t="s">
        <v>371</v>
      </c>
      <c r="P3397" t="s">
        <v>42</v>
      </c>
      <c r="Q3397" t="s">
        <v>68</v>
      </c>
      <c r="R3397" t="s">
        <v>69</v>
      </c>
      <c r="S3397" t="s">
        <v>70</v>
      </c>
      <c r="T3397">
        <v>14.90741</v>
      </c>
      <c r="U3397">
        <v>-92.049260000000004</v>
      </c>
      <c r="V3397" t="s">
        <v>71</v>
      </c>
      <c r="W3397" t="s">
        <v>22</v>
      </c>
      <c r="X3397" t="s">
        <v>4189</v>
      </c>
      <c r="Y3397" t="s">
        <v>72</v>
      </c>
      <c r="Z3397" t="s">
        <v>73</v>
      </c>
      <c r="AC3397" t="str">
        <f>_xlfn.XLOOKUP(UNIVERSO[[#This Row],[Ruta DN]],'[1]CUOTA RUTA'!E:E,'[1]CUOTA RUTA'!G:G)</f>
        <v>Cargar</v>
      </c>
    </row>
    <row r="3398" spans="1:29" x14ac:dyDescent="0.25">
      <c r="A3398">
        <v>2820009224</v>
      </c>
      <c r="B3398">
        <v>7820009224</v>
      </c>
      <c r="C3398" t="s">
        <v>29</v>
      </c>
      <c r="D3398" t="s">
        <v>284</v>
      </c>
      <c r="E3398" t="s">
        <v>7487</v>
      </c>
      <c r="F3398" t="s">
        <v>143</v>
      </c>
      <c r="G3398" t="s">
        <v>144</v>
      </c>
      <c r="H3398" t="s">
        <v>145</v>
      </c>
      <c r="I3398" t="s">
        <v>286</v>
      </c>
      <c r="J3398" t="s">
        <v>287</v>
      </c>
      <c r="K3398" t="s">
        <v>37</v>
      </c>
      <c r="L3398" t="s">
        <v>38</v>
      </c>
      <c r="M3398" t="s">
        <v>7488</v>
      </c>
      <c r="N3398" t="s">
        <v>149</v>
      </c>
      <c r="O3398" t="s">
        <v>150</v>
      </c>
      <c r="P3398" t="s">
        <v>42</v>
      </c>
      <c r="Q3398" t="s">
        <v>238</v>
      </c>
      <c r="R3398" t="s">
        <v>84</v>
      </c>
      <c r="S3398" t="s">
        <v>85</v>
      </c>
      <c r="T3398">
        <v>14.53248666666666</v>
      </c>
      <c r="U3398">
        <v>-91.677733333333364</v>
      </c>
      <c r="V3398" t="s">
        <v>150</v>
      </c>
      <c r="W3398" t="s">
        <v>22</v>
      </c>
      <c r="X3398" t="s">
        <v>4181</v>
      </c>
      <c r="Y3398" t="s">
        <v>152</v>
      </c>
      <c r="Z3398" t="s">
        <v>153</v>
      </c>
      <c r="AA3398">
        <v>4</v>
      </c>
      <c r="AC3398" t="str">
        <f>_xlfn.XLOOKUP(UNIVERSO[[#This Row],[Ruta DN]],'[1]CUOTA RUTA'!E:E,'[1]CUOTA RUTA'!G:G)</f>
        <v>Cargar</v>
      </c>
    </row>
    <row r="3399" spans="1:29" x14ac:dyDescent="0.25">
      <c r="A3399">
        <v>2820009222</v>
      </c>
      <c r="B3399">
        <v>7820009222</v>
      </c>
      <c r="C3399" t="s">
        <v>29</v>
      </c>
      <c r="D3399" t="s">
        <v>759</v>
      </c>
      <c r="E3399" t="s">
        <v>7489</v>
      </c>
      <c r="F3399" t="s">
        <v>143</v>
      </c>
      <c r="G3399" t="s">
        <v>144</v>
      </c>
      <c r="H3399" t="s">
        <v>145</v>
      </c>
      <c r="I3399" t="s">
        <v>761</v>
      </c>
      <c r="J3399" t="s">
        <v>762</v>
      </c>
      <c r="K3399" t="s">
        <v>1055</v>
      </c>
      <c r="L3399" t="s">
        <v>64</v>
      </c>
      <c r="M3399" t="s">
        <v>7490</v>
      </c>
      <c r="N3399" t="s">
        <v>149</v>
      </c>
      <c r="O3399" t="s">
        <v>150</v>
      </c>
      <c r="P3399" t="s">
        <v>42</v>
      </c>
      <c r="Q3399" t="s">
        <v>322</v>
      </c>
      <c r="R3399" t="s">
        <v>84</v>
      </c>
      <c r="S3399" t="s">
        <v>85</v>
      </c>
      <c r="T3399">
        <v>14.535342</v>
      </c>
      <c r="U3399">
        <v>-91.687821999999997</v>
      </c>
      <c r="V3399" t="s">
        <v>150</v>
      </c>
      <c r="W3399" t="s">
        <v>22</v>
      </c>
      <c r="X3399" t="s">
        <v>4186</v>
      </c>
      <c r="Y3399" t="s">
        <v>152</v>
      </c>
      <c r="Z3399" t="s">
        <v>153</v>
      </c>
      <c r="AC3399" t="str">
        <f>_xlfn.XLOOKUP(UNIVERSO[[#This Row],[Ruta DN]],'[1]CUOTA RUTA'!E:E,'[1]CUOTA RUTA'!G:G)</f>
        <v>Cargar</v>
      </c>
    </row>
    <row r="3400" spans="1:29" x14ac:dyDescent="0.25">
      <c r="A3400">
        <v>2820009193</v>
      </c>
      <c r="B3400">
        <v>7820009193</v>
      </c>
      <c r="C3400" t="s">
        <v>29</v>
      </c>
      <c r="D3400" t="s">
        <v>312</v>
      </c>
      <c r="E3400" t="s">
        <v>7491</v>
      </c>
      <c r="F3400" t="s">
        <v>130</v>
      </c>
      <c r="G3400" t="s">
        <v>131</v>
      </c>
      <c r="H3400" t="s">
        <v>132</v>
      </c>
      <c r="I3400" t="s">
        <v>314</v>
      </c>
      <c r="J3400" t="s">
        <v>315</v>
      </c>
      <c r="K3400" t="s">
        <v>37</v>
      </c>
      <c r="L3400" t="s">
        <v>38</v>
      </c>
      <c r="M3400" t="s">
        <v>7492</v>
      </c>
      <c r="N3400" t="s">
        <v>136</v>
      </c>
      <c r="O3400" t="s">
        <v>1265</v>
      </c>
      <c r="P3400" t="s">
        <v>42</v>
      </c>
      <c r="Q3400" t="s">
        <v>138</v>
      </c>
      <c r="R3400" t="s">
        <v>84</v>
      </c>
      <c r="S3400" t="s">
        <v>85</v>
      </c>
      <c r="T3400">
        <v>14.538106000000001</v>
      </c>
      <c r="U3400">
        <v>-91.571635999999998</v>
      </c>
      <c r="V3400" t="s">
        <v>137</v>
      </c>
      <c r="W3400" t="s">
        <v>202</v>
      </c>
      <c r="X3400" t="s">
        <v>4186</v>
      </c>
      <c r="Y3400" t="s">
        <v>139</v>
      </c>
      <c r="Z3400" t="s">
        <v>140</v>
      </c>
      <c r="AC3400" t="str">
        <f>_xlfn.XLOOKUP(UNIVERSO[[#This Row],[Ruta DN]],'[1]CUOTA RUTA'!E:E,'[1]CUOTA RUTA'!G:G)</f>
        <v>Cargar</v>
      </c>
    </row>
    <row r="3401" spans="1:29" x14ac:dyDescent="0.25">
      <c r="A3401">
        <v>2820009160</v>
      </c>
      <c r="B3401">
        <v>7820009160</v>
      </c>
      <c r="C3401" t="s">
        <v>29</v>
      </c>
      <c r="D3401" t="s">
        <v>30</v>
      </c>
      <c r="E3401" t="s">
        <v>7493</v>
      </c>
      <c r="F3401" t="s">
        <v>32</v>
      </c>
      <c r="G3401" t="s">
        <v>33</v>
      </c>
      <c r="H3401" t="s">
        <v>34</v>
      </c>
      <c r="I3401" t="s">
        <v>35</v>
      </c>
      <c r="J3401" t="s">
        <v>36</v>
      </c>
      <c r="K3401" t="s">
        <v>37</v>
      </c>
      <c r="L3401" t="s">
        <v>38</v>
      </c>
      <c r="M3401" t="s">
        <v>7494</v>
      </c>
      <c r="N3401" t="s">
        <v>40</v>
      </c>
      <c r="O3401" t="s">
        <v>41</v>
      </c>
      <c r="P3401" t="s">
        <v>42</v>
      </c>
      <c r="Q3401" t="s">
        <v>43</v>
      </c>
      <c r="R3401" t="s">
        <v>44</v>
      </c>
      <c r="S3401" t="s">
        <v>45</v>
      </c>
      <c r="T3401">
        <v>13.928353</v>
      </c>
      <c r="U3401">
        <v>-90.813518999999999</v>
      </c>
      <c r="V3401" t="s">
        <v>46</v>
      </c>
      <c r="W3401" t="s">
        <v>22</v>
      </c>
      <c r="X3401" t="s">
        <v>4181</v>
      </c>
      <c r="Y3401" t="s">
        <v>48</v>
      </c>
      <c r="Z3401" t="s">
        <v>49</v>
      </c>
      <c r="AC3401" t="str">
        <f>_xlfn.XLOOKUP(UNIVERSO[[#This Row],[Ruta DN]],'[1]CUOTA RUTA'!E:E,'[1]CUOTA RUTA'!G:G)</f>
        <v>Cargar</v>
      </c>
    </row>
    <row r="3402" spans="1:29" x14ac:dyDescent="0.25">
      <c r="A3402">
        <v>2820009159</v>
      </c>
      <c r="B3402">
        <v>7820009159</v>
      </c>
      <c r="C3402" t="s">
        <v>29</v>
      </c>
      <c r="D3402" t="s">
        <v>692</v>
      </c>
      <c r="E3402" t="s">
        <v>7495</v>
      </c>
      <c r="F3402" t="s">
        <v>32</v>
      </c>
      <c r="G3402" t="s">
        <v>33</v>
      </c>
      <c r="H3402" t="s">
        <v>34</v>
      </c>
      <c r="I3402" t="s">
        <v>694</v>
      </c>
      <c r="J3402" t="s">
        <v>695</v>
      </c>
      <c r="K3402" t="s">
        <v>37</v>
      </c>
      <c r="L3402" t="s">
        <v>64</v>
      </c>
      <c r="M3402" t="s">
        <v>7496</v>
      </c>
      <c r="N3402" t="s">
        <v>40</v>
      </c>
      <c r="O3402" t="s">
        <v>46</v>
      </c>
      <c r="P3402" t="s">
        <v>42</v>
      </c>
      <c r="Q3402" t="s">
        <v>244</v>
      </c>
      <c r="R3402" t="s">
        <v>44</v>
      </c>
      <c r="S3402" t="s">
        <v>45</v>
      </c>
      <c r="T3402">
        <v>14.292166999999999</v>
      </c>
      <c r="U3402">
        <v>-90.777918999999997</v>
      </c>
      <c r="V3402" t="s">
        <v>46</v>
      </c>
      <c r="W3402" t="s">
        <v>22</v>
      </c>
      <c r="X3402" t="s">
        <v>4186</v>
      </c>
      <c r="Y3402" t="s">
        <v>48</v>
      </c>
      <c r="Z3402" t="s">
        <v>49</v>
      </c>
      <c r="AC3402" t="str">
        <f>_xlfn.XLOOKUP(UNIVERSO[[#This Row],[Ruta DN]],'[1]CUOTA RUTA'!E:E,'[1]CUOTA RUTA'!G:G)</f>
        <v>Cargar</v>
      </c>
    </row>
    <row r="3403" spans="1:29" x14ac:dyDescent="0.25">
      <c r="A3403">
        <v>2820009154</v>
      </c>
      <c r="B3403">
        <v>7820009154</v>
      </c>
      <c r="C3403" t="s">
        <v>29</v>
      </c>
      <c r="D3403" t="s">
        <v>2926</v>
      </c>
      <c r="E3403" t="s">
        <v>7497</v>
      </c>
      <c r="F3403" t="s">
        <v>106</v>
      </c>
      <c r="G3403" t="s">
        <v>107</v>
      </c>
      <c r="H3403" t="s">
        <v>108</v>
      </c>
      <c r="I3403" t="s">
        <v>2928</v>
      </c>
      <c r="J3403" t="s">
        <v>2929</v>
      </c>
      <c r="K3403" t="s">
        <v>37</v>
      </c>
      <c r="L3403" t="s">
        <v>38</v>
      </c>
      <c r="M3403" t="s">
        <v>7498</v>
      </c>
      <c r="N3403" t="s">
        <v>112</v>
      </c>
      <c r="O3403" t="s">
        <v>625</v>
      </c>
      <c r="P3403" t="s">
        <v>42</v>
      </c>
      <c r="Q3403" t="s">
        <v>195</v>
      </c>
      <c r="R3403" t="s">
        <v>69</v>
      </c>
      <c r="S3403" t="s">
        <v>70</v>
      </c>
      <c r="T3403">
        <v>15.345575</v>
      </c>
      <c r="U3403">
        <v>-91.313149999999993</v>
      </c>
      <c r="V3403" t="s">
        <v>113</v>
      </c>
      <c r="W3403" t="s">
        <v>22</v>
      </c>
      <c r="X3403" t="s">
        <v>4186</v>
      </c>
      <c r="Y3403" t="s">
        <v>115</v>
      </c>
      <c r="Z3403" t="s">
        <v>116</v>
      </c>
      <c r="AC3403" t="str">
        <f>_xlfn.XLOOKUP(UNIVERSO[[#This Row],[Ruta DN]],'[1]CUOTA RUTA'!E:E,'[1]CUOTA RUTA'!G:G)</f>
        <v>Cargar</v>
      </c>
    </row>
    <row r="3404" spans="1:29" x14ac:dyDescent="0.25">
      <c r="A3404">
        <v>2820009147</v>
      </c>
      <c r="B3404">
        <v>7820009147</v>
      </c>
      <c r="C3404" t="s">
        <v>29</v>
      </c>
      <c r="D3404" t="s">
        <v>273</v>
      </c>
      <c r="E3404" t="s">
        <v>7499</v>
      </c>
      <c r="F3404" t="s">
        <v>143</v>
      </c>
      <c r="G3404" t="s">
        <v>144</v>
      </c>
      <c r="H3404" t="s">
        <v>145</v>
      </c>
      <c r="I3404" t="s">
        <v>275</v>
      </c>
      <c r="J3404" t="s">
        <v>276</v>
      </c>
      <c r="K3404" t="s">
        <v>1055</v>
      </c>
      <c r="L3404" t="s">
        <v>38</v>
      </c>
      <c r="M3404" t="s">
        <v>7500</v>
      </c>
      <c r="N3404" t="s">
        <v>149</v>
      </c>
      <c r="O3404" t="s">
        <v>150</v>
      </c>
      <c r="P3404" t="s">
        <v>42</v>
      </c>
      <c r="Q3404" t="s">
        <v>238</v>
      </c>
      <c r="R3404" t="s">
        <v>84</v>
      </c>
      <c r="S3404" t="s">
        <v>85</v>
      </c>
      <c r="T3404">
        <v>14.534853</v>
      </c>
      <c r="U3404">
        <v>-91.685061000000005</v>
      </c>
      <c r="V3404" t="s">
        <v>150</v>
      </c>
      <c r="W3404" t="s">
        <v>22</v>
      </c>
      <c r="X3404" t="s">
        <v>4186</v>
      </c>
      <c r="Y3404" t="s">
        <v>152</v>
      </c>
      <c r="Z3404" t="s">
        <v>153</v>
      </c>
      <c r="AC3404" t="str">
        <f>_xlfn.XLOOKUP(UNIVERSO[[#This Row],[Ruta DN]],'[1]CUOTA RUTA'!E:E,'[1]CUOTA RUTA'!G:G)</f>
        <v>Cargar</v>
      </c>
    </row>
    <row r="3405" spans="1:29" x14ac:dyDescent="0.25">
      <c r="A3405">
        <v>2820009141</v>
      </c>
      <c r="B3405">
        <v>7820009141</v>
      </c>
      <c r="C3405" t="s">
        <v>29</v>
      </c>
      <c r="D3405" t="s">
        <v>284</v>
      </c>
      <c r="E3405" t="s">
        <v>7501</v>
      </c>
      <c r="F3405" t="s">
        <v>143</v>
      </c>
      <c r="G3405" t="s">
        <v>144</v>
      </c>
      <c r="H3405" t="s">
        <v>145</v>
      </c>
      <c r="I3405" t="s">
        <v>286</v>
      </c>
      <c r="J3405" t="s">
        <v>287</v>
      </c>
      <c r="K3405" t="s">
        <v>1055</v>
      </c>
      <c r="L3405" t="s">
        <v>914</v>
      </c>
      <c r="M3405" t="s">
        <v>7502</v>
      </c>
      <c r="N3405" t="s">
        <v>149</v>
      </c>
      <c r="O3405" t="s">
        <v>150</v>
      </c>
      <c r="P3405" t="s">
        <v>206</v>
      </c>
      <c r="Q3405" t="s">
        <v>238</v>
      </c>
      <c r="R3405" t="s">
        <v>84</v>
      </c>
      <c r="S3405" t="s">
        <v>85</v>
      </c>
      <c r="T3405">
        <v>14.5444283</v>
      </c>
      <c r="U3405">
        <v>-91.679988899999998</v>
      </c>
      <c r="V3405" t="s">
        <v>150</v>
      </c>
      <c r="W3405" t="s">
        <v>22</v>
      </c>
      <c r="X3405" t="s">
        <v>4186</v>
      </c>
      <c r="Y3405" t="s">
        <v>152</v>
      </c>
      <c r="Z3405" t="s">
        <v>153</v>
      </c>
      <c r="AC3405" t="str">
        <f>_xlfn.XLOOKUP(UNIVERSO[[#This Row],[Ruta DN]],'[1]CUOTA RUTA'!E:E,'[1]CUOTA RUTA'!G:G)</f>
        <v>Cargar</v>
      </c>
    </row>
    <row r="3406" spans="1:29" x14ac:dyDescent="0.25">
      <c r="A3406">
        <v>2820009091</v>
      </c>
      <c r="B3406">
        <v>7820009091</v>
      </c>
      <c r="C3406" t="s">
        <v>29</v>
      </c>
      <c r="D3406" t="s">
        <v>2837</v>
      </c>
      <c r="E3406" t="s">
        <v>7503</v>
      </c>
      <c r="F3406" t="s">
        <v>32</v>
      </c>
      <c r="G3406" t="s">
        <v>33</v>
      </c>
      <c r="H3406" t="s">
        <v>34</v>
      </c>
      <c r="I3406" t="s">
        <v>2838</v>
      </c>
      <c r="J3406" t="s">
        <v>2839</v>
      </c>
      <c r="K3406" t="s">
        <v>37</v>
      </c>
      <c r="L3406" t="s">
        <v>38</v>
      </c>
      <c r="M3406" t="s">
        <v>7504</v>
      </c>
      <c r="N3406" t="s">
        <v>40</v>
      </c>
      <c r="O3406" t="s">
        <v>5371</v>
      </c>
      <c r="P3406" t="s">
        <v>42</v>
      </c>
      <c r="Q3406" t="s">
        <v>43</v>
      </c>
      <c r="R3406" t="s">
        <v>44</v>
      </c>
      <c r="S3406" t="s">
        <v>45</v>
      </c>
      <c r="T3406">
        <v>13.939758333333341</v>
      </c>
      <c r="U3406">
        <v>-90.711214999999996</v>
      </c>
      <c r="V3406" t="s">
        <v>46</v>
      </c>
      <c r="W3406" t="s">
        <v>335</v>
      </c>
      <c r="X3406" t="s">
        <v>4186</v>
      </c>
      <c r="Y3406" t="s">
        <v>48</v>
      </c>
      <c r="Z3406" t="s">
        <v>49</v>
      </c>
      <c r="AC3406" t="str">
        <f>_xlfn.XLOOKUP(UNIVERSO[[#This Row],[Ruta DN]],'[1]CUOTA RUTA'!E:E,'[1]CUOTA RUTA'!G:G)</f>
        <v>Cargar</v>
      </c>
    </row>
    <row r="3407" spans="1:29" x14ac:dyDescent="0.25">
      <c r="A3407">
        <v>2820009079</v>
      </c>
      <c r="B3407">
        <v>7820009079</v>
      </c>
      <c r="C3407" t="s">
        <v>29</v>
      </c>
      <c r="D3407" t="s">
        <v>882</v>
      </c>
      <c r="E3407" t="s">
        <v>7505</v>
      </c>
      <c r="F3407" t="s">
        <v>130</v>
      </c>
      <c r="G3407" t="s">
        <v>131</v>
      </c>
      <c r="H3407" t="s">
        <v>132</v>
      </c>
      <c r="I3407" t="s">
        <v>884</v>
      </c>
      <c r="J3407" t="s">
        <v>885</v>
      </c>
      <c r="K3407" t="s">
        <v>37</v>
      </c>
      <c r="L3407" t="s">
        <v>64</v>
      </c>
      <c r="M3407" t="s">
        <v>7506</v>
      </c>
      <c r="N3407" t="s">
        <v>136</v>
      </c>
      <c r="O3407" t="s">
        <v>4429</v>
      </c>
      <c r="P3407" t="s">
        <v>42</v>
      </c>
      <c r="Q3407" t="s">
        <v>449</v>
      </c>
      <c r="R3407" t="s">
        <v>84</v>
      </c>
      <c r="S3407" t="s">
        <v>85</v>
      </c>
      <c r="T3407">
        <v>14.586092000000001</v>
      </c>
      <c r="U3407">
        <v>-91.523908000000006</v>
      </c>
      <c r="V3407" t="s">
        <v>137</v>
      </c>
      <c r="W3407" t="s">
        <v>22</v>
      </c>
      <c r="X3407" t="s">
        <v>4189</v>
      </c>
      <c r="Y3407" t="s">
        <v>139</v>
      </c>
      <c r="Z3407" t="s">
        <v>140</v>
      </c>
      <c r="AC3407" t="str">
        <f>_xlfn.XLOOKUP(UNIVERSO[[#This Row],[Ruta DN]],'[1]CUOTA RUTA'!E:E,'[1]CUOTA RUTA'!G:G)</f>
        <v>Cargar</v>
      </c>
    </row>
    <row r="3408" spans="1:29" x14ac:dyDescent="0.25">
      <c r="A3408">
        <v>2820009065</v>
      </c>
      <c r="B3408">
        <v>7820009065</v>
      </c>
      <c r="C3408" t="s">
        <v>29</v>
      </c>
      <c r="D3408" t="s">
        <v>1520</v>
      </c>
      <c r="E3408" t="s">
        <v>7507</v>
      </c>
      <c r="F3408" t="s">
        <v>143</v>
      </c>
      <c r="G3408" t="s">
        <v>144</v>
      </c>
      <c r="H3408" t="s">
        <v>145</v>
      </c>
      <c r="I3408" t="s">
        <v>1522</v>
      </c>
      <c r="J3408" t="s">
        <v>1523</v>
      </c>
      <c r="K3408" t="s">
        <v>37</v>
      </c>
      <c r="L3408" t="s">
        <v>38</v>
      </c>
      <c r="M3408" t="s">
        <v>6630</v>
      </c>
      <c r="N3408" t="s">
        <v>149</v>
      </c>
      <c r="O3408" t="s">
        <v>150</v>
      </c>
      <c r="P3408" t="s">
        <v>42</v>
      </c>
      <c r="Q3408" t="s">
        <v>238</v>
      </c>
      <c r="R3408" t="s">
        <v>84</v>
      </c>
      <c r="S3408" t="s">
        <v>85</v>
      </c>
      <c r="T3408">
        <v>14.6198233</v>
      </c>
      <c r="U3408">
        <v>-91.592242399999989</v>
      </c>
      <c r="V3408" t="s">
        <v>150</v>
      </c>
      <c r="W3408" t="s">
        <v>22</v>
      </c>
      <c r="X3408" t="s">
        <v>4186</v>
      </c>
      <c r="Y3408" t="s">
        <v>152</v>
      </c>
      <c r="Z3408" t="s">
        <v>153</v>
      </c>
      <c r="AC3408" t="str">
        <f>_xlfn.XLOOKUP(UNIVERSO[[#This Row],[Ruta DN]],'[1]CUOTA RUTA'!E:E,'[1]CUOTA RUTA'!G:G)</f>
        <v>Cargar</v>
      </c>
    </row>
    <row r="3409" spans="1:29" x14ac:dyDescent="0.25">
      <c r="A3409">
        <v>2820009062</v>
      </c>
      <c r="B3409">
        <v>7820009062</v>
      </c>
      <c r="C3409" t="s">
        <v>29</v>
      </c>
      <c r="D3409" t="s">
        <v>1609</v>
      </c>
      <c r="E3409" t="s">
        <v>7508</v>
      </c>
      <c r="F3409" t="s">
        <v>156</v>
      </c>
      <c r="G3409" t="s">
        <v>252</v>
      </c>
      <c r="H3409" t="s">
        <v>253</v>
      </c>
      <c r="I3409" t="s">
        <v>1611</v>
      </c>
      <c r="J3409" t="s">
        <v>1612</v>
      </c>
      <c r="K3409" t="s">
        <v>1055</v>
      </c>
      <c r="L3409" t="s">
        <v>204</v>
      </c>
      <c r="M3409" t="s">
        <v>7509</v>
      </c>
      <c r="N3409" t="s">
        <v>66</v>
      </c>
      <c r="O3409" t="s">
        <v>257</v>
      </c>
      <c r="P3409" t="s">
        <v>206</v>
      </c>
      <c r="Q3409" t="s">
        <v>686</v>
      </c>
      <c r="R3409" t="s">
        <v>99</v>
      </c>
      <c r="S3409" t="s">
        <v>100</v>
      </c>
      <c r="T3409">
        <v>14.84616469591856</v>
      </c>
      <c r="U3409">
        <v>-91.520416047424078</v>
      </c>
      <c r="V3409" t="s">
        <v>259</v>
      </c>
      <c r="W3409" t="s">
        <v>22</v>
      </c>
      <c r="X3409" t="s">
        <v>4186</v>
      </c>
      <c r="Y3409" t="s">
        <v>260</v>
      </c>
      <c r="Z3409" t="s">
        <v>261</v>
      </c>
      <c r="AC3409" t="str">
        <f>_xlfn.XLOOKUP(UNIVERSO[[#This Row],[Ruta DN]],'[1]CUOTA RUTA'!E:E,'[1]CUOTA RUTA'!G:G)</f>
        <v>Cargar</v>
      </c>
    </row>
    <row r="3410" spans="1:29" x14ac:dyDescent="0.25">
      <c r="A3410">
        <v>2820009030</v>
      </c>
      <c r="B3410">
        <v>7820009030</v>
      </c>
      <c r="C3410" t="s">
        <v>29</v>
      </c>
      <c r="D3410" t="s">
        <v>759</v>
      </c>
      <c r="E3410" t="s">
        <v>7510</v>
      </c>
      <c r="F3410" t="s">
        <v>143</v>
      </c>
      <c r="G3410" t="s">
        <v>144</v>
      </c>
      <c r="H3410" t="s">
        <v>145</v>
      </c>
      <c r="I3410" t="s">
        <v>761</v>
      </c>
      <c r="J3410" t="s">
        <v>762</v>
      </c>
      <c r="K3410" t="s">
        <v>37</v>
      </c>
      <c r="L3410" t="s">
        <v>64</v>
      </c>
      <c r="M3410" t="s">
        <v>7511</v>
      </c>
      <c r="N3410" t="s">
        <v>149</v>
      </c>
      <c r="O3410" t="s">
        <v>150</v>
      </c>
      <c r="P3410" t="s">
        <v>42</v>
      </c>
      <c r="Q3410" t="s">
        <v>322</v>
      </c>
      <c r="R3410" t="s">
        <v>84</v>
      </c>
      <c r="S3410" t="s">
        <v>85</v>
      </c>
      <c r="T3410">
        <v>14.539460999999999</v>
      </c>
      <c r="U3410">
        <v>-91.676132999999993</v>
      </c>
      <c r="V3410" t="s">
        <v>150</v>
      </c>
      <c r="W3410" t="s">
        <v>22</v>
      </c>
      <c r="X3410" t="s">
        <v>4181</v>
      </c>
      <c r="Y3410" t="s">
        <v>152</v>
      </c>
      <c r="Z3410" t="s">
        <v>153</v>
      </c>
      <c r="AC3410" t="str">
        <f>_xlfn.XLOOKUP(UNIVERSO[[#This Row],[Ruta DN]],'[1]CUOTA RUTA'!E:E,'[1]CUOTA RUTA'!G:G)</f>
        <v>Cargar</v>
      </c>
    </row>
    <row r="3411" spans="1:29" x14ac:dyDescent="0.25">
      <c r="A3411">
        <v>2820009027</v>
      </c>
      <c r="B3411">
        <v>7820009027</v>
      </c>
      <c r="C3411" t="s">
        <v>29</v>
      </c>
      <c r="D3411" t="s">
        <v>278</v>
      </c>
      <c r="E3411" t="s">
        <v>7512</v>
      </c>
      <c r="F3411" t="s">
        <v>143</v>
      </c>
      <c r="G3411" t="s">
        <v>144</v>
      </c>
      <c r="H3411" t="s">
        <v>145</v>
      </c>
      <c r="I3411" t="s">
        <v>280</v>
      </c>
      <c r="J3411" t="s">
        <v>281</v>
      </c>
      <c r="K3411" t="s">
        <v>37</v>
      </c>
      <c r="L3411" t="s">
        <v>38</v>
      </c>
      <c r="M3411" t="s">
        <v>7513</v>
      </c>
      <c r="N3411" t="s">
        <v>149</v>
      </c>
      <c r="O3411" t="s">
        <v>283</v>
      </c>
      <c r="P3411" t="s">
        <v>42</v>
      </c>
      <c r="Q3411" t="s">
        <v>238</v>
      </c>
      <c r="R3411" t="s">
        <v>84</v>
      </c>
      <c r="S3411" t="s">
        <v>85</v>
      </c>
      <c r="T3411">
        <v>14.625161670000001</v>
      </c>
      <c r="U3411">
        <v>-91.597139999999996</v>
      </c>
      <c r="V3411" t="s">
        <v>150</v>
      </c>
      <c r="W3411" t="s">
        <v>22</v>
      </c>
      <c r="X3411" t="s">
        <v>4181</v>
      </c>
      <c r="Y3411" t="s">
        <v>152</v>
      </c>
      <c r="Z3411" t="s">
        <v>153</v>
      </c>
      <c r="AA3411">
        <v>10</v>
      </c>
      <c r="AC3411" t="str">
        <f>_xlfn.XLOOKUP(UNIVERSO[[#This Row],[Ruta DN]],'[1]CUOTA RUTA'!E:E,'[1]CUOTA RUTA'!G:G)</f>
        <v>Cargar</v>
      </c>
    </row>
    <row r="3412" spans="1:29" x14ac:dyDescent="0.25">
      <c r="A3412">
        <v>2820009026</v>
      </c>
      <c r="B3412">
        <v>7820009026</v>
      </c>
      <c r="C3412" t="s">
        <v>29</v>
      </c>
      <c r="D3412" t="s">
        <v>1348</v>
      </c>
      <c r="E3412" t="s">
        <v>7514</v>
      </c>
      <c r="F3412" t="s">
        <v>32</v>
      </c>
      <c r="G3412" t="s">
        <v>33</v>
      </c>
      <c r="H3412" t="s">
        <v>34</v>
      </c>
      <c r="I3412" t="s">
        <v>1350</v>
      </c>
      <c r="J3412" t="s">
        <v>1351</v>
      </c>
      <c r="K3412" t="s">
        <v>37</v>
      </c>
      <c r="L3412" t="s">
        <v>64</v>
      </c>
      <c r="M3412" t="s">
        <v>7515</v>
      </c>
      <c r="N3412" t="s">
        <v>40</v>
      </c>
      <c r="O3412" t="s">
        <v>41</v>
      </c>
      <c r="P3412" t="s">
        <v>42</v>
      </c>
      <c r="Q3412" t="s">
        <v>488</v>
      </c>
      <c r="R3412" t="s">
        <v>44</v>
      </c>
      <c r="S3412" t="s">
        <v>45</v>
      </c>
      <c r="T3412">
        <v>13.922855</v>
      </c>
      <c r="U3412">
        <v>-90.821271999999993</v>
      </c>
      <c r="V3412" t="s">
        <v>46</v>
      </c>
      <c r="W3412" t="s">
        <v>22</v>
      </c>
      <c r="X3412" t="s">
        <v>4186</v>
      </c>
      <c r="Y3412" t="s">
        <v>48</v>
      </c>
      <c r="Z3412" t="s">
        <v>49</v>
      </c>
      <c r="AC3412" t="str">
        <f>_xlfn.XLOOKUP(UNIVERSO[[#This Row],[Ruta DN]],'[1]CUOTA RUTA'!E:E,'[1]CUOTA RUTA'!G:G)</f>
        <v>Cargar</v>
      </c>
    </row>
    <row r="3413" spans="1:29" x14ac:dyDescent="0.25">
      <c r="A3413">
        <v>2820009025</v>
      </c>
      <c r="B3413">
        <v>7820009025</v>
      </c>
      <c r="C3413" t="s">
        <v>29</v>
      </c>
      <c r="D3413" t="s">
        <v>896</v>
      </c>
      <c r="E3413" t="s">
        <v>7516</v>
      </c>
      <c r="F3413" t="s">
        <v>156</v>
      </c>
      <c r="G3413" t="s">
        <v>252</v>
      </c>
      <c r="H3413" t="s">
        <v>253</v>
      </c>
      <c r="I3413" t="s">
        <v>898</v>
      </c>
      <c r="J3413" t="s">
        <v>899</v>
      </c>
      <c r="K3413" t="s">
        <v>54</v>
      </c>
      <c r="L3413" t="s">
        <v>38</v>
      </c>
      <c r="M3413" t="s">
        <v>7517</v>
      </c>
      <c r="N3413" t="s">
        <v>66</v>
      </c>
      <c r="O3413" t="s">
        <v>901</v>
      </c>
      <c r="P3413" t="s">
        <v>42</v>
      </c>
      <c r="Q3413" t="s">
        <v>686</v>
      </c>
      <c r="R3413" t="s">
        <v>99</v>
      </c>
      <c r="S3413" t="s">
        <v>100</v>
      </c>
      <c r="T3413">
        <v>14.814807999999999</v>
      </c>
      <c r="U3413">
        <v>-91.495330999999993</v>
      </c>
      <c r="V3413" t="s">
        <v>259</v>
      </c>
      <c r="W3413" t="s">
        <v>22</v>
      </c>
      <c r="X3413" t="s">
        <v>4181</v>
      </c>
      <c r="Y3413" t="s">
        <v>260</v>
      </c>
      <c r="Z3413" t="s">
        <v>261</v>
      </c>
      <c r="AA3413">
        <v>8</v>
      </c>
      <c r="AC3413" t="str">
        <f>_xlfn.XLOOKUP(UNIVERSO[[#This Row],[Ruta DN]],'[1]CUOTA RUTA'!E:E,'[1]CUOTA RUTA'!G:G)</f>
        <v>Cargar</v>
      </c>
    </row>
    <row r="3414" spans="1:29" x14ac:dyDescent="0.25">
      <c r="A3414">
        <v>2820009018</v>
      </c>
      <c r="B3414">
        <v>7820009018</v>
      </c>
      <c r="C3414" t="s">
        <v>29</v>
      </c>
      <c r="D3414" t="s">
        <v>626</v>
      </c>
      <c r="E3414" t="s">
        <v>7518</v>
      </c>
      <c r="F3414" t="s">
        <v>130</v>
      </c>
      <c r="G3414" t="s">
        <v>131</v>
      </c>
      <c r="H3414" t="s">
        <v>132</v>
      </c>
      <c r="I3414" t="s">
        <v>628</v>
      </c>
      <c r="J3414" t="s">
        <v>629</v>
      </c>
      <c r="K3414" t="s">
        <v>37</v>
      </c>
      <c r="L3414" t="s">
        <v>38</v>
      </c>
      <c r="M3414" t="s">
        <v>7519</v>
      </c>
      <c r="N3414" t="s">
        <v>136</v>
      </c>
      <c r="O3414" t="s">
        <v>850</v>
      </c>
      <c r="P3414" t="s">
        <v>42</v>
      </c>
      <c r="Q3414" t="s">
        <v>449</v>
      </c>
      <c r="R3414" t="s">
        <v>84</v>
      </c>
      <c r="S3414" t="s">
        <v>85</v>
      </c>
      <c r="T3414">
        <v>14.536183400000001</v>
      </c>
      <c r="U3414">
        <v>-91.415031099999993</v>
      </c>
      <c r="V3414" t="s">
        <v>137</v>
      </c>
      <c r="W3414" t="s">
        <v>22</v>
      </c>
      <c r="X3414" t="s">
        <v>4186</v>
      </c>
      <c r="Y3414" t="s">
        <v>139</v>
      </c>
      <c r="Z3414" t="s">
        <v>140</v>
      </c>
      <c r="AC3414" t="str">
        <f>_xlfn.XLOOKUP(UNIVERSO[[#This Row],[Ruta DN]],'[1]CUOTA RUTA'!E:E,'[1]CUOTA RUTA'!G:G)</f>
        <v>Cargar</v>
      </c>
    </row>
    <row r="3415" spans="1:29" x14ac:dyDescent="0.25">
      <c r="A3415">
        <v>2820009015</v>
      </c>
      <c r="B3415">
        <v>7820009015</v>
      </c>
      <c r="C3415" t="s">
        <v>29</v>
      </c>
      <c r="D3415" t="s">
        <v>444</v>
      </c>
      <c r="E3415" t="s">
        <v>7520</v>
      </c>
      <c r="F3415" t="s">
        <v>130</v>
      </c>
      <c r="G3415" t="s">
        <v>131</v>
      </c>
      <c r="H3415" t="s">
        <v>132</v>
      </c>
      <c r="I3415" t="s">
        <v>446</v>
      </c>
      <c r="J3415" t="s">
        <v>447</v>
      </c>
      <c r="K3415" t="s">
        <v>1055</v>
      </c>
      <c r="L3415" t="s">
        <v>64</v>
      </c>
      <c r="M3415" t="s">
        <v>7521</v>
      </c>
      <c r="N3415" t="s">
        <v>136</v>
      </c>
      <c r="O3415" t="s">
        <v>137</v>
      </c>
      <c r="P3415" t="s">
        <v>42</v>
      </c>
      <c r="Q3415" t="s">
        <v>449</v>
      </c>
      <c r="R3415" t="s">
        <v>84</v>
      </c>
      <c r="S3415" t="s">
        <v>85</v>
      </c>
      <c r="T3415">
        <v>14.531186</v>
      </c>
      <c r="U3415">
        <v>-91.515089000000003</v>
      </c>
      <c r="V3415" t="s">
        <v>137</v>
      </c>
      <c r="W3415" t="s">
        <v>22</v>
      </c>
      <c r="X3415" t="s">
        <v>4186</v>
      </c>
      <c r="Y3415" t="s">
        <v>139</v>
      </c>
      <c r="Z3415" t="s">
        <v>140</v>
      </c>
      <c r="AC3415" t="str">
        <f>_xlfn.XLOOKUP(UNIVERSO[[#This Row],[Ruta DN]],'[1]CUOTA RUTA'!E:E,'[1]CUOTA RUTA'!G:G)</f>
        <v>Cargar</v>
      </c>
    </row>
    <row r="3416" spans="1:29" x14ac:dyDescent="0.25">
      <c r="A3416">
        <v>2820009012</v>
      </c>
      <c r="B3416">
        <v>7820009012</v>
      </c>
      <c r="C3416" t="s">
        <v>29</v>
      </c>
      <c r="D3416" t="s">
        <v>489</v>
      </c>
      <c r="E3416" t="s">
        <v>7522</v>
      </c>
      <c r="F3416" t="s">
        <v>32</v>
      </c>
      <c r="G3416" t="s">
        <v>33</v>
      </c>
      <c r="H3416" t="s">
        <v>34</v>
      </c>
      <c r="I3416" t="s">
        <v>491</v>
      </c>
      <c r="J3416" t="s">
        <v>492</v>
      </c>
      <c r="K3416" t="s">
        <v>37</v>
      </c>
      <c r="L3416" t="s">
        <v>64</v>
      </c>
      <c r="M3416" t="s">
        <v>7523</v>
      </c>
      <c r="N3416" t="s">
        <v>40</v>
      </c>
      <c r="O3416" t="s">
        <v>41</v>
      </c>
      <c r="P3416" t="s">
        <v>42</v>
      </c>
      <c r="Q3416" t="s">
        <v>488</v>
      </c>
      <c r="R3416" t="s">
        <v>44</v>
      </c>
      <c r="S3416" t="s">
        <v>45</v>
      </c>
      <c r="T3416">
        <v>13.922292000000001</v>
      </c>
      <c r="U3416">
        <v>-90.818319000000002</v>
      </c>
      <c r="V3416" t="s">
        <v>46</v>
      </c>
      <c r="W3416" t="s">
        <v>22</v>
      </c>
      <c r="X3416" t="s">
        <v>4181</v>
      </c>
      <c r="Y3416" t="s">
        <v>48</v>
      </c>
      <c r="Z3416" t="s">
        <v>49</v>
      </c>
      <c r="AC3416" t="str">
        <f>_xlfn.XLOOKUP(UNIVERSO[[#This Row],[Ruta DN]],'[1]CUOTA RUTA'!E:E,'[1]CUOTA RUTA'!G:G)</f>
        <v>Cargar</v>
      </c>
    </row>
    <row r="3417" spans="1:29" x14ac:dyDescent="0.25">
      <c r="A3417">
        <v>2820008988</v>
      </c>
      <c r="B3417">
        <v>7820008988</v>
      </c>
      <c r="C3417" t="s">
        <v>29</v>
      </c>
      <c r="D3417" t="s">
        <v>1274</v>
      </c>
      <c r="E3417" t="s">
        <v>7524</v>
      </c>
      <c r="F3417" t="s">
        <v>32</v>
      </c>
      <c r="G3417" t="s">
        <v>33</v>
      </c>
      <c r="H3417" t="s">
        <v>34</v>
      </c>
      <c r="I3417" t="s">
        <v>1275</v>
      </c>
      <c r="J3417" t="s">
        <v>1276</v>
      </c>
      <c r="K3417" t="s">
        <v>37</v>
      </c>
      <c r="L3417" t="s">
        <v>64</v>
      </c>
      <c r="M3417" t="s">
        <v>7525</v>
      </c>
      <c r="N3417" t="s">
        <v>40</v>
      </c>
      <c r="O3417" t="s">
        <v>2678</v>
      </c>
      <c r="P3417" t="s">
        <v>42</v>
      </c>
      <c r="Q3417" t="s">
        <v>56</v>
      </c>
      <c r="R3417" t="s">
        <v>44</v>
      </c>
      <c r="S3417" t="s">
        <v>45</v>
      </c>
      <c r="T3417">
        <v>14.331925</v>
      </c>
      <c r="U3417">
        <v>-91.032953000000006</v>
      </c>
      <c r="V3417" t="s">
        <v>46</v>
      </c>
      <c r="W3417" t="s">
        <v>22</v>
      </c>
      <c r="X3417" t="s">
        <v>4186</v>
      </c>
      <c r="Y3417" t="s">
        <v>48</v>
      </c>
      <c r="Z3417" t="s">
        <v>49</v>
      </c>
      <c r="AC3417" t="str">
        <f>_xlfn.XLOOKUP(UNIVERSO[[#This Row],[Ruta DN]],'[1]CUOTA RUTA'!E:E,'[1]CUOTA RUTA'!G:G)</f>
        <v>Cargar</v>
      </c>
    </row>
    <row r="3418" spans="1:29" x14ac:dyDescent="0.25">
      <c r="A3418">
        <v>2820008987</v>
      </c>
      <c r="B3418">
        <v>7820008987</v>
      </c>
      <c r="C3418" t="s">
        <v>29</v>
      </c>
      <c r="D3418" t="s">
        <v>50</v>
      </c>
      <c r="E3418" t="s">
        <v>7526</v>
      </c>
      <c r="F3418" t="s">
        <v>32</v>
      </c>
      <c r="G3418" t="s">
        <v>33</v>
      </c>
      <c r="H3418" t="s">
        <v>34</v>
      </c>
      <c r="I3418" t="s">
        <v>52</v>
      </c>
      <c r="J3418" t="s">
        <v>53</v>
      </c>
      <c r="K3418" t="s">
        <v>37</v>
      </c>
      <c r="L3418" t="s">
        <v>38</v>
      </c>
      <c r="M3418" t="s">
        <v>7527</v>
      </c>
      <c r="N3418" t="s">
        <v>40</v>
      </c>
      <c r="O3418" t="s">
        <v>2678</v>
      </c>
      <c r="P3418" t="s">
        <v>42</v>
      </c>
      <c r="Q3418" t="s">
        <v>56</v>
      </c>
      <c r="R3418" t="s">
        <v>44</v>
      </c>
      <c r="S3418" t="s">
        <v>45</v>
      </c>
      <c r="T3418">
        <v>14.331455999999999</v>
      </c>
      <c r="U3418">
        <v>-91.0224592</v>
      </c>
      <c r="V3418" t="s">
        <v>46</v>
      </c>
      <c r="W3418" t="s">
        <v>22</v>
      </c>
      <c r="X3418" t="s">
        <v>4186</v>
      </c>
      <c r="Y3418" t="s">
        <v>48</v>
      </c>
      <c r="Z3418" t="s">
        <v>49</v>
      </c>
      <c r="AC3418" t="str">
        <f>_xlfn.XLOOKUP(UNIVERSO[[#This Row],[Ruta DN]],'[1]CUOTA RUTA'!E:E,'[1]CUOTA RUTA'!G:G)</f>
        <v>Cargar</v>
      </c>
    </row>
    <row r="3419" spans="1:29" x14ac:dyDescent="0.25">
      <c r="A3419">
        <v>2820008969</v>
      </c>
      <c r="B3419">
        <v>7820008969</v>
      </c>
      <c r="C3419" t="s">
        <v>29</v>
      </c>
      <c r="D3419" t="s">
        <v>1348</v>
      </c>
      <c r="E3419" t="s">
        <v>7528</v>
      </c>
      <c r="F3419" t="s">
        <v>32</v>
      </c>
      <c r="G3419" t="s">
        <v>33</v>
      </c>
      <c r="H3419" t="s">
        <v>34</v>
      </c>
      <c r="I3419" t="s">
        <v>1350</v>
      </c>
      <c r="J3419" t="s">
        <v>1351</v>
      </c>
      <c r="K3419" t="s">
        <v>37</v>
      </c>
      <c r="L3419" t="s">
        <v>64</v>
      </c>
      <c r="M3419" t="s">
        <v>7529</v>
      </c>
      <c r="N3419" t="s">
        <v>40</v>
      </c>
      <c r="O3419" t="s">
        <v>46</v>
      </c>
      <c r="P3419" t="s">
        <v>42</v>
      </c>
      <c r="Q3419" t="s">
        <v>488</v>
      </c>
      <c r="R3419" t="s">
        <v>44</v>
      </c>
      <c r="S3419" t="s">
        <v>45</v>
      </c>
      <c r="T3419">
        <v>13.917899</v>
      </c>
      <c r="U3419">
        <v>-90.822749999999999</v>
      </c>
      <c r="V3419" t="s">
        <v>46</v>
      </c>
      <c r="W3419" t="s">
        <v>22</v>
      </c>
      <c r="X3419" t="s">
        <v>4186</v>
      </c>
      <c r="Y3419" t="s">
        <v>48</v>
      </c>
      <c r="Z3419" t="s">
        <v>49</v>
      </c>
      <c r="AC3419" t="str">
        <f>_xlfn.XLOOKUP(UNIVERSO[[#This Row],[Ruta DN]],'[1]CUOTA RUTA'!E:E,'[1]CUOTA RUTA'!G:G)</f>
        <v>Cargar</v>
      </c>
    </row>
    <row r="3420" spans="1:29" x14ac:dyDescent="0.25">
      <c r="A3420">
        <v>2820008950</v>
      </c>
      <c r="B3420">
        <v>7820008950</v>
      </c>
      <c r="C3420" t="s">
        <v>29</v>
      </c>
      <c r="D3420" t="s">
        <v>338</v>
      </c>
      <c r="E3420" t="s">
        <v>7530</v>
      </c>
      <c r="F3420" t="s">
        <v>106</v>
      </c>
      <c r="G3420" t="s">
        <v>107</v>
      </c>
      <c r="H3420" t="s">
        <v>108</v>
      </c>
      <c r="I3420" t="s">
        <v>340</v>
      </c>
      <c r="J3420" t="s">
        <v>341</v>
      </c>
      <c r="K3420" t="s">
        <v>37</v>
      </c>
      <c r="L3420" t="s">
        <v>38</v>
      </c>
      <c r="M3420" t="s">
        <v>7531</v>
      </c>
      <c r="N3420" t="s">
        <v>112</v>
      </c>
      <c r="O3420" t="s">
        <v>113</v>
      </c>
      <c r="P3420" t="s">
        <v>42</v>
      </c>
      <c r="Q3420" t="s">
        <v>195</v>
      </c>
      <c r="R3420" t="s">
        <v>69</v>
      </c>
      <c r="S3420" t="s">
        <v>70</v>
      </c>
      <c r="T3420">
        <v>15.316386</v>
      </c>
      <c r="U3420">
        <v>-91.464803000000003</v>
      </c>
      <c r="V3420" t="s">
        <v>113</v>
      </c>
      <c r="W3420" t="s">
        <v>22</v>
      </c>
      <c r="X3420" t="s">
        <v>4181</v>
      </c>
      <c r="Y3420" t="s">
        <v>115</v>
      </c>
      <c r="Z3420" t="s">
        <v>116</v>
      </c>
      <c r="AC3420" t="str">
        <f>_xlfn.XLOOKUP(UNIVERSO[[#This Row],[Ruta DN]],'[1]CUOTA RUTA'!E:E,'[1]CUOTA RUTA'!G:G)</f>
        <v>Cargar</v>
      </c>
    </row>
    <row r="3421" spans="1:29" x14ac:dyDescent="0.25">
      <c r="A3421">
        <v>2820008939</v>
      </c>
      <c r="B3421">
        <v>7820008939</v>
      </c>
      <c r="C3421" t="s">
        <v>29</v>
      </c>
      <c r="D3421" t="s">
        <v>1274</v>
      </c>
      <c r="E3421" t="s">
        <v>7532</v>
      </c>
      <c r="F3421" t="s">
        <v>32</v>
      </c>
      <c r="G3421" t="s">
        <v>33</v>
      </c>
      <c r="H3421" t="s">
        <v>34</v>
      </c>
      <c r="I3421" t="s">
        <v>1275</v>
      </c>
      <c r="J3421" t="s">
        <v>1276</v>
      </c>
      <c r="K3421" t="s">
        <v>37</v>
      </c>
      <c r="L3421" t="s">
        <v>64</v>
      </c>
      <c r="M3421" t="s">
        <v>7533</v>
      </c>
      <c r="N3421" t="s">
        <v>40</v>
      </c>
      <c r="O3421" t="s">
        <v>2678</v>
      </c>
      <c r="P3421" t="s">
        <v>42</v>
      </c>
      <c r="Q3421" t="s">
        <v>56</v>
      </c>
      <c r="R3421" t="s">
        <v>44</v>
      </c>
      <c r="S3421" t="s">
        <v>45</v>
      </c>
      <c r="T3421">
        <v>14.332367</v>
      </c>
      <c r="U3421">
        <v>-91.032797000000002</v>
      </c>
      <c r="V3421" t="s">
        <v>46</v>
      </c>
      <c r="W3421" t="s">
        <v>22</v>
      </c>
      <c r="X3421" t="s">
        <v>4186</v>
      </c>
      <c r="Y3421" t="s">
        <v>48</v>
      </c>
      <c r="Z3421" t="s">
        <v>49</v>
      </c>
      <c r="AC3421" t="str">
        <f>_xlfn.XLOOKUP(UNIVERSO[[#This Row],[Ruta DN]],'[1]CUOTA RUTA'!E:E,'[1]CUOTA RUTA'!G:G)</f>
        <v>Cargar</v>
      </c>
    </row>
    <row r="3422" spans="1:29" x14ac:dyDescent="0.25">
      <c r="A3422">
        <v>2820008925</v>
      </c>
      <c r="B3422">
        <v>7820008925</v>
      </c>
      <c r="C3422" t="s">
        <v>29</v>
      </c>
      <c r="D3422" t="s">
        <v>584</v>
      </c>
      <c r="E3422" t="s">
        <v>2558</v>
      </c>
      <c r="F3422" t="s">
        <v>325</v>
      </c>
      <c r="G3422" t="s">
        <v>326</v>
      </c>
      <c r="H3422" t="s">
        <v>327</v>
      </c>
      <c r="I3422" t="s">
        <v>586</v>
      </c>
      <c r="J3422" t="s">
        <v>587</v>
      </c>
      <c r="K3422" t="s">
        <v>1055</v>
      </c>
      <c r="L3422" t="s">
        <v>38</v>
      </c>
      <c r="M3422" t="s">
        <v>7534</v>
      </c>
      <c r="N3422" t="s">
        <v>331</v>
      </c>
      <c r="O3422" t="s">
        <v>544</v>
      </c>
      <c r="P3422" t="s">
        <v>42</v>
      </c>
      <c r="Q3422" t="s">
        <v>530</v>
      </c>
      <c r="R3422" t="s">
        <v>69</v>
      </c>
      <c r="S3422" t="s">
        <v>70</v>
      </c>
      <c r="T3422">
        <v>14.969443</v>
      </c>
      <c r="U3422">
        <v>-91.784955999999994</v>
      </c>
      <c r="V3422" t="s">
        <v>334</v>
      </c>
      <c r="W3422" t="s">
        <v>22</v>
      </c>
      <c r="X3422" t="s">
        <v>4186</v>
      </c>
      <c r="Y3422" t="s">
        <v>336</v>
      </c>
      <c r="Z3422" t="s">
        <v>337</v>
      </c>
      <c r="AC3422" t="str">
        <f>_xlfn.XLOOKUP(UNIVERSO[[#This Row],[Ruta DN]],'[1]CUOTA RUTA'!E:E,'[1]CUOTA RUTA'!G:G)</f>
        <v>Cargar</v>
      </c>
    </row>
    <row r="3423" spans="1:29" x14ac:dyDescent="0.25">
      <c r="A3423">
        <v>2820008915</v>
      </c>
      <c r="B3423">
        <v>7820008915</v>
      </c>
      <c r="C3423" t="s">
        <v>29</v>
      </c>
      <c r="D3423" t="s">
        <v>735</v>
      </c>
      <c r="E3423" t="s">
        <v>7535</v>
      </c>
      <c r="F3423" t="s">
        <v>59</v>
      </c>
      <c r="G3423" t="s">
        <v>60</v>
      </c>
      <c r="H3423" t="s">
        <v>61</v>
      </c>
      <c r="I3423" t="s">
        <v>737</v>
      </c>
      <c r="J3423" t="s">
        <v>738</v>
      </c>
      <c r="K3423" t="s">
        <v>1055</v>
      </c>
      <c r="L3423" t="s">
        <v>38</v>
      </c>
      <c r="M3423" t="s">
        <v>7536</v>
      </c>
      <c r="N3423" t="s">
        <v>331</v>
      </c>
      <c r="O3423" t="s">
        <v>377</v>
      </c>
      <c r="P3423" t="s">
        <v>42</v>
      </c>
      <c r="Q3423" t="s">
        <v>201</v>
      </c>
      <c r="R3423" t="s">
        <v>69</v>
      </c>
      <c r="S3423" t="s">
        <v>70</v>
      </c>
      <c r="T3423">
        <v>14.671811</v>
      </c>
      <c r="U3423">
        <v>-92.142189000000002</v>
      </c>
      <c r="V3423" t="s">
        <v>71</v>
      </c>
      <c r="W3423" t="s">
        <v>22</v>
      </c>
      <c r="X3423" t="s">
        <v>4186</v>
      </c>
      <c r="Y3423" t="s">
        <v>72</v>
      </c>
      <c r="Z3423" t="s">
        <v>73</v>
      </c>
      <c r="AC3423" t="str">
        <f>_xlfn.XLOOKUP(UNIVERSO[[#This Row],[Ruta DN]],'[1]CUOTA RUTA'!E:E,'[1]CUOTA RUTA'!G:G)</f>
        <v>Cargar</v>
      </c>
    </row>
    <row r="3424" spans="1:29" x14ac:dyDescent="0.25">
      <c r="A3424">
        <v>2820008901</v>
      </c>
      <c r="B3424">
        <v>7820008901</v>
      </c>
      <c r="C3424" t="s">
        <v>29</v>
      </c>
      <c r="D3424" t="s">
        <v>444</v>
      </c>
      <c r="E3424" t="s">
        <v>7537</v>
      </c>
      <c r="F3424" t="s">
        <v>130</v>
      </c>
      <c r="G3424" t="s">
        <v>131</v>
      </c>
      <c r="H3424" t="s">
        <v>132</v>
      </c>
      <c r="I3424" t="s">
        <v>446</v>
      </c>
      <c r="J3424" t="s">
        <v>447</v>
      </c>
      <c r="K3424" t="s">
        <v>37</v>
      </c>
      <c r="L3424" t="s">
        <v>64</v>
      </c>
      <c r="M3424" t="s">
        <v>7538</v>
      </c>
      <c r="N3424" t="s">
        <v>136</v>
      </c>
      <c r="O3424" t="s">
        <v>137</v>
      </c>
      <c r="P3424" t="s">
        <v>42</v>
      </c>
      <c r="Q3424" t="s">
        <v>449</v>
      </c>
      <c r="R3424" t="s">
        <v>84</v>
      </c>
      <c r="S3424" t="s">
        <v>85</v>
      </c>
      <c r="T3424">
        <v>14.530279999999999</v>
      </c>
      <c r="U3424">
        <v>-91.508200000000002</v>
      </c>
      <c r="V3424" t="s">
        <v>137</v>
      </c>
      <c r="W3424" t="s">
        <v>22</v>
      </c>
      <c r="X3424" t="s">
        <v>4181</v>
      </c>
      <c r="Y3424" t="s">
        <v>139</v>
      </c>
      <c r="Z3424" t="s">
        <v>140</v>
      </c>
      <c r="AC3424" t="str">
        <f>_xlfn.XLOOKUP(UNIVERSO[[#This Row],[Ruta DN]],'[1]CUOTA RUTA'!E:E,'[1]CUOTA RUTA'!G:G)</f>
        <v>Cargar</v>
      </c>
    </row>
    <row r="3425" spans="1:29" x14ac:dyDescent="0.25">
      <c r="A3425">
        <v>2820008897</v>
      </c>
      <c r="B3425">
        <v>7820008897</v>
      </c>
      <c r="C3425" t="s">
        <v>29</v>
      </c>
      <c r="D3425" t="s">
        <v>1112</v>
      </c>
      <c r="E3425" t="s">
        <v>7539</v>
      </c>
      <c r="F3425" t="s">
        <v>90</v>
      </c>
      <c r="G3425" t="s">
        <v>91</v>
      </c>
      <c r="H3425" t="s">
        <v>92</v>
      </c>
      <c r="I3425" t="s">
        <v>1114</v>
      </c>
      <c r="J3425" t="s">
        <v>1115</v>
      </c>
      <c r="K3425" t="s">
        <v>54</v>
      </c>
      <c r="L3425" t="s">
        <v>38</v>
      </c>
      <c r="M3425" t="s">
        <v>7540</v>
      </c>
      <c r="N3425" t="s">
        <v>96</v>
      </c>
      <c r="O3425" t="s">
        <v>97</v>
      </c>
      <c r="P3425" t="s">
        <v>42</v>
      </c>
      <c r="Q3425" t="s">
        <v>98</v>
      </c>
      <c r="R3425" t="s">
        <v>99</v>
      </c>
      <c r="S3425" t="s">
        <v>100</v>
      </c>
      <c r="T3425">
        <v>15.01870818436146</v>
      </c>
      <c r="U3425">
        <v>-91.156707415357232</v>
      </c>
      <c r="V3425" t="s">
        <v>101</v>
      </c>
      <c r="W3425" t="s">
        <v>22</v>
      </c>
      <c r="X3425" t="s">
        <v>4181</v>
      </c>
      <c r="Y3425" t="s">
        <v>102</v>
      </c>
      <c r="Z3425" t="s">
        <v>103</v>
      </c>
      <c r="AA3425">
        <v>11</v>
      </c>
      <c r="AC3425" t="str">
        <f>_xlfn.XLOOKUP(UNIVERSO[[#This Row],[Ruta DN]],'[1]CUOTA RUTA'!E:E,'[1]CUOTA RUTA'!G:G)</f>
        <v>Cargar</v>
      </c>
    </row>
    <row r="3426" spans="1:29" x14ac:dyDescent="0.25">
      <c r="A3426">
        <v>2820008886</v>
      </c>
      <c r="B3426">
        <v>7820008886</v>
      </c>
      <c r="C3426" t="s">
        <v>29</v>
      </c>
      <c r="D3426" t="s">
        <v>1059</v>
      </c>
      <c r="E3426" t="s">
        <v>7541</v>
      </c>
      <c r="F3426" t="s">
        <v>32</v>
      </c>
      <c r="G3426" t="s">
        <v>33</v>
      </c>
      <c r="H3426" t="s">
        <v>34</v>
      </c>
      <c r="I3426" t="s">
        <v>1061</v>
      </c>
      <c r="J3426" t="s">
        <v>1062</v>
      </c>
      <c r="K3426" t="s">
        <v>37</v>
      </c>
      <c r="L3426" t="s">
        <v>64</v>
      </c>
      <c r="M3426" t="s">
        <v>7542</v>
      </c>
      <c r="N3426" t="s">
        <v>40</v>
      </c>
      <c r="O3426" t="s">
        <v>436</v>
      </c>
      <c r="P3426" t="s">
        <v>42</v>
      </c>
      <c r="Q3426" t="s">
        <v>488</v>
      </c>
      <c r="R3426" t="s">
        <v>44</v>
      </c>
      <c r="S3426" t="s">
        <v>45</v>
      </c>
      <c r="T3426">
        <v>13.926</v>
      </c>
      <c r="U3426">
        <v>-90.814099999999996</v>
      </c>
      <c r="V3426" t="s">
        <v>46</v>
      </c>
      <c r="W3426" t="s">
        <v>22</v>
      </c>
      <c r="X3426" t="s">
        <v>4186</v>
      </c>
      <c r="Y3426" t="s">
        <v>48</v>
      </c>
      <c r="Z3426" t="s">
        <v>49</v>
      </c>
      <c r="AC3426" t="str">
        <f>_xlfn.XLOOKUP(UNIVERSO[[#This Row],[Ruta DN]],'[1]CUOTA RUTA'!E:E,'[1]CUOTA RUTA'!G:G)</f>
        <v>Cargar</v>
      </c>
    </row>
    <row r="3427" spans="1:29" x14ac:dyDescent="0.25">
      <c r="A3427">
        <v>2820008881</v>
      </c>
      <c r="B3427">
        <v>7820008881</v>
      </c>
      <c r="C3427" t="s">
        <v>29</v>
      </c>
      <c r="D3427" t="s">
        <v>1284</v>
      </c>
      <c r="E3427" t="s">
        <v>7543</v>
      </c>
      <c r="F3427" t="s">
        <v>130</v>
      </c>
      <c r="G3427" t="s">
        <v>131</v>
      </c>
      <c r="H3427" t="s">
        <v>132</v>
      </c>
      <c r="I3427" t="s">
        <v>1286</v>
      </c>
      <c r="J3427" t="s">
        <v>1287</v>
      </c>
      <c r="K3427" t="s">
        <v>54</v>
      </c>
      <c r="L3427" t="s">
        <v>64</v>
      </c>
      <c r="M3427" t="s">
        <v>7544</v>
      </c>
      <c r="N3427" t="s">
        <v>136</v>
      </c>
      <c r="O3427" t="s">
        <v>137</v>
      </c>
      <c r="P3427" t="s">
        <v>42</v>
      </c>
      <c r="Q3427" t="s">
        <v>449</v>
      </c>
      <c r="R3427" t="s">
        <v>84</v>
      </c>
      <c r="S3427" t="s">
        <v>85</v>
      </c>
      <c r="T3427">
        <v>14.529426666666669</v>
      </c>
      <c r="U3427">
        <v>-91.485608333333346</v>
      </c>
      <c r="V3427" t="s">
        <v>137</v>
      </c>
      <c r="W3427" t="s">
        <v>22</v>
      </c>
      <c r="X3427" t="s">
        <v>4181</v>
      </c>
      <c r="Y3427" t="s">
        <v>139</v>
      </c>
      <c r="Z3427" t="s">
        <v>140</v>
      </c>
      <c r="AA3427">
        <v>5</v>
      </c>
      <c r="AC3427" t="str">
        <f>_xlfn.XLOOKUP(UNIVERSO[[#This Row],[Ruta DN]],'[1]CUOTA RUTA'!E:E,'[1]CUOTA RUTA'!G:G)</f>
        <v>Cargar</v>
      </c>
    </row>
    <row r="3428" spans="1:29" x14ac:dyDescent="0.25">
      <c r="A3428">
        <v>2820008852</v>
      </c>
      <c r="B3428">
        <v>7820008852</v>
      </c>
      <c r="C3428" t="s">
        <v>29</v>
      </c>
      <c r="D3428" t="s">
        <v>471</v>
      </c>
      <c r="E3428" t="s">
        <v>7545</v>
      </c>
      <c r="F3428" t="s">
        <v>59</v>
      </c>
      <c r="G3428" t="s">
        <v>60</v>
      </c>
      <c r="H3428" t="s">
        <v>61</v>
      </c>
      <c r="I3428" t="s">
        <v>473</v>
      </c>
      <c r="J3428" t="s">
        <v>474</v>
      </c>
      <c r="K3428" t="s">
        <v>1055</v>
      </c>
      <c r="L3428" t="s">
        <v>38</v>
      </c>
      <c r="M3428" t="s">
        <v>7546</v>
      </c>
      <c r="N3428" t="s">
        <v>66</v>
      </c>
      <c r="O3428" t="s">
        <v>67</v>
      </c>
      <c r="P3428" t="s">
        <v>42</v>
      </c>
      <c r="Q3428" t="s">
        <v>68</v>
      </c>
      <c r="R3428" t="s">
        <v>69</v>
      </c>
      <c r="S3428" t="s">
        <v>70</v>
      </c>
      <c r="T3428">
        <v>14.693289999999999</v>
      </c>
      <c r="U3428">
        <v>-91.876360000000005</v>
      </c>
      <c r="V3428" t="s">
        <v>71</v>
      </c>
      <c r="W3428" t="s">
        <v>22</v>
      </c>
      <c r="X3428" t="s">
        <v>4181</v>
      </c>
      <c r="Y3428" t="s">
        <v>72</v>
      </c>
      <c r="Z3428" t="s">
        <v>73</v>
      </c>
      <c r="AC3428" t="str">
        <f>_xlfn.XLOOKUP(UNIVERSO[[#This Row],[Ruta DN]],'[1]CUOTA RUTA'!E:E,'[1]CUOTA RUTA'!G:G)</f>
        <v>Cargar</v>
      </c>
    </row>
    <row r="3429" spans="1:29" x14ac:dyDescent="0.25">
      <c r="A3429">
        <v>2820008846</v>
      </c>
      <c r="B3429">
        <v>7820008846</v>
      </c>
      <c r="C3429" t="s">
        <v>29</v>
      </c>
      <c r="D3429" t="s">
        <v>216</v>
      </c>
      <c r="E3429" t="s">
        <v>7547</v>
      </c>
      <c r="F3429" t="s">
        <v>59</v>
      </c>
      <c r="G3429" t="s">
        <v>60</v>
      </c>
      <c r="H3429" t="s">
        <v>61</v>
      </c>
      <c r="I3429" t="s">
        <v>218</v>
      </c>
      <c r="J3429" t="s">
        <v>219</v>
      </c>
      <c r="K3429" t="s">
        <v>37</v>
      </c>
      <c r="L3429" t="s">
        <v>38</v>
      </c>
      <c r="M3429" t="s">
        <v>7548</v>
      </c>
      <c r="N3429" t="s">
        <v>331</v>
      </c>
      <c r="O3429" t="s">
        <v>377</v>
      </c>
      <c r="P3429" t="s">
        <v>42</v>
      </c>
      <c r="Q3429" t="s">
        <v>215</v>
      </c>
      <c r="R3429" t="s">
        <v>69</v>
      </c>
      <c r="S3429" t="s">
        <v>70</v>
      </c>
      <c r="T3429">
        <v>14.67481166666667</v>
      </c>
      <c r="U3429">
        <v>-92.140076666666658</v>
      </c>
      <c r="V3429" t="s">
        <v>71</v>
      </c>
      <c r="W3429" t="s">
        <v>22</v>
      </c>
      <c r="X3429" t="s">
        <v>4186</v>
      </c>
      <c r="Y3429" t="s">
        <v>72</v>
      </c>
      <c r="Z3429" t="s">
        <v>73</v>
      </c>
      <c r="AC3429" t="str">
        <f>_xlfn.XLOOKUP(UNIVERSO[[#This Row],[Ruta DN]],'[1]CUOTA RUTA'!E:E,'[1]CUOTA RUTA'!G:G)</f>
        <v>Cargar</v>
      </c>
    </row>
    <row r="3430" spans="1:29" x14ac:dyDescent="0.25">
      <c r="A3430">
        <v>2820008839</v>
      </c>
      <c r="B3430">
        <v>7820008839</v>
      </c>
      <c r="C3430" t="s">
        <v>29</v>
      </c>
      <c r="D3430" t="s">
        <v>1570</v>
      </c>
      <c r="E3430" t="s">
        <v>7549</v>
      </c>
      <c r="F3430" t="s">
        <v>76</v>
      </c>
      <c r="G3430" t="s">
        <v>77</v>
      </c>
      <c r="H3430" t="s">
        <v>78</v>
      </c>
      <c r="I3430" t="s">
        <v>1572</v>
      </c>
      <c r="J3430" t="s">
        <v>1573</v>
      </c>
      <c r="K3430" t="s">
        <v>54</v>
      </c>
      <c r="L3430" t="s">
        <v>64</v>
      </c>
      <c r="M3430" t="s">
        <v>7550</v>
      </c>
      <c r="N3430" t="s">
        <v>136</v>
      </c>
      <c r="O3430" t="s">
        <v>538</v>
      </c>
      <c r="P3430" t="s">
        <v>42</v>
      </c>
      <c r="Q3430" t="s">
        <v>127</v>
      </c>
      <c r="R3430" t="s">
        <v>84</v>
      </c>
      <c r="S3430" t="s">
        <v>85</v>
      </c>
      <c r="T3430">
        <v>14.397891666666659</v>
      </c>
      <c r="U3430">
        <v>-91.31478833333334</v>
      </c>
      <c r="V3430" t="s">
        <v>82</v>
      </c>
      <c r="W3430" t="s">
        <v>22</v>
      </c>
      <c r="X3430" t="s">
        <v>4189</v>
      </c>
      <c r="Y3430" t="s">
        <v>86</v>
      </c>
      <c r="Z3430" t="s">
        <v>87</v>
      </c>
      <c r="AC3430" t="str">
        <f>_xlfn.XLOOKUP(UNIVERSO[[#This Row],[Ruta DN]],'[1]CUOTA RUTA'!E:E,'[1]CUOTA RUTA'!G:G)</f>
        <v>Cargar</v>
      </c>
    </row>
    <row r="3431" spans="1:29" x14ac:dyDescent="0.25">
      <c r="A3431">
        <v>2820008832</v>
      </c>
      <c r="B3431">
        <v>7820008832</v>
      </c>
      <c r="C3431" t="s">
        <v>29</v>
      </c>
      <c r="D3431" t="s">
        <v>494</v>
      </c>
      <c r="E3431" t="s">
        <v>5725</v>
      </c>
      <c r="F3431" t="s">
        <v>59</v>
      </c>
      <c r="G3431" t="s">
        <v>60</v>
      </c>
      <c r="H3431" t="s">
        <v>61</v>
      </c>
      <c r="I3431" t="s">
        <v>496</v>
      </c>
      <c r="J3431" t="s">
        <v>497</v>
      </c>
      <c r="K3431" t="s">
        <v>37</v>
      </c>
      <c r="L3431" t="s">
        <v>38</v>
      </c>
      <c r="M3431" t="s">
        <v>7551</v>
      </c>
      <c r="N3431" t="s">
        <v>331</v>
      </c>
      <c r="O3431" t="s">
        <v>371</v>
      </c>
      <c r="P3431" t="s">
        <v>42</v>
      </c>
      <c r="Q3431" t="s">
        <v>68</v>
      </c>
      <c r="R3431" t="s">
        <v>69</v>
      </c>
      <c r="S3431" t="s">
        <v>70</v>
      </c>
      <c r="T3431">
        <v>14.909635</v>
      </c>
      <c r="U3431">
        <v>-92.06456666666665</v>
      </c>
      <c r="V3431" t="s">
        <v>71</v>
      </c>
      <c r="W3431" t="s">
        <v>22</v>
      </c>
      <c r="X3431" t="s">
        <v>4186</v>
      </c>
      <c r="Y3431" t="s">
        <v>72</v>
      </c>
      <c r="Z3431" t="s">
        <v>73</v>
      </c>
      <c r="AC3431" t="str">
        <f>_xlfn.XLOOKUP(UNIVERSO[[#This Row],[Ruta DN]],'[1]CUOTA RUTA'!E:E,'[1]CUOTA RUTA'!G:G)</f>
        <v>Cargar</v>
      </c>
    </row>
    <row r="3432" spans="1:29" x14ac:dyDescent="0.25">
      <c r="A3432">
        <v>2820008819</v>
      </c>
      <c r="B3432">
        <v>7820008819</v>
      </c>
      <c r="C3432" t="s">
        <v>29</v>
      </c>
      <c r="D3432" t="s">
        <v>397</v>
      </c>
      <c r="E3432" t="s">
        <v>7552</v>
      </c>
      <c r="F3432" t="s">
        <v>106</v>
      </c>
      <c r="G3432" t="s">
        <v>107</v>
      </c>
      <c r="H3432" t="s">
        <v>108</v>
      </c>
      <c r="I3432" t="s">
        <v>399</v>
      </c>
      <c r="J3432" t="s">
        <v>400</v>
      </c>
      <c r="K3432" t="s">
        <v>37</v>
      </c>
      <c r="L3432" t="s">
        <v>64</v>
      </c>
      <c r="M3432" t="s">
        <v>5792</v>
      </c>
      <c r="N3432" t="s">
        <v>112</v>
      </c>
      <c r="O3432" t="s">
        <v>113</v>
      </c>
      <c r="P3432" t="s">
        <v>42</v>
      </c>
      <c r="Q3432" t="s">
        <v>195</v>
      </c>
      <c r="R3432" t="s">
        <v>69</v>
      </c>
      <c r="S3432" t="s">
        <v>70</v>
      </c>
      <c r="T3432">
        <v>15.32893</v>
      </c>
      <c r="U3432">
        <v>-91.486159999999998</v>
      </c>
      <c r="V3432" t="s">
        <v>113</v>
      </c>
      <c r="W3432" t="s">
        <v>22</v>
      </c>
      <c r="X3432" t="s">
        <v>4186</v>
      </c>
      <c r="Y3432" t="s">
        <v>115</v>
      </c>
      <c r="Z3432" t="s">
        <v>116</v>
      </c>
      <c r="AC3432" t="str">
        <f>_xlfn.XLOOKUP(UNIVERSO[[#This Row],[Ruta DN]],'[1]CUOTA RUTA'!E:E,'[1]CUOTA RUTA'!G:G)</f>
        <v>Cargar</v>
      </c>
    </row>
    <row r="3433" spans="1:29" x14ac:dyDescent="0.25">
      <c r="A3433">
        <v>2820008813</v>
      </c>
      <c r="B3433">
        <v>7820008813</v>
      </c>
      <c r="C3433" t="s">
        <v>29</v>
      </c>
      <c r="D3433" t="s">
        <v>104</v>
      </c>
      <c r="E3433" t="s">
        <v>7553</v>
      </c>
      <c r="F3433" t="s">
        <v>106</v>
      </c>
      <c r="G3433" t="s">
        <v>107</v>
      </c>
      <c r="H3433" t="s">
        <v>108</v>
      </c>
      <c r="I3433" t="s">
        <v>109</v>
      </c>
      <c r="J3433" t="s">
        <v>110</v>
      </c>
      <c r="K3433" t="s">
        <v>37</v>
      </c>
      <c r="L3433" t="s">
        <v>38</v>
      </c>
      <c r="M3433" t="s">
        <v>7554</v>
      </c>
      <c r="N3433" t="s">
        <v>112</v>
      </c>
      <c r="O3433" t="s">
        <v>113</v>
      </c>
      <c r="P3433" t="s">
        <v>42</v>
      </c>
      <c r="Q3433" t="s">
        <v>114</v>
      </c>
      <c r="R3433" t="s">
        <v>69</v>
      </c>
      <c r="S3433" t="s">
        <v>70</v>
      </c>
      <c r="T3433">
        <v>15.30655</v>
      </c>
      <c r="U3433">
        <v>-91.488303000000002</v>
      </c>
      <c r="V3433" t="s">
        <v>113</v>
      </c>
      <c r="W3433" t="s">
        <v>22</v>
      </c>
      <c r="X3433" t="s">
        <v>4186</v>
      </c>
      <c r="Y3433" t="s">
        <v>115</v>
      </c>
      <c r="Z3433" t="s">
        <v>116</v>
      </c>
      <c r="AC3433" t="str">
        <f>_xlfn.XLOOKUP(UNIVERSO[[#This Row],[Ruta DN]],'[1]CUOTA RUTA'!E:E,'[1]CUOTA RUTA'!G:G)</f>
        <v>Cargar</v>
      </c>
    </row>
    <row r="3434" spans="1:29" x14ac:dyDescent="0.25">
      <c r="A3434">
        <v>2820008799</v>
      </c>
      <c r="B3434">
        <v>7820008799</v>
      </c>
      <c r="C3434" t="s">
        <v>29</v>
      </c>
      <c r="D3434" t="s">
        <v>216</v>
      </c>
      <c r="E3434" t="s">
        <v>7555</v>
      </c>
      <c r="F3434" t="s">
        <v>59</v>
      </c>
      <c r="G3434" t="s">
        <v>60</v>
      </c>
      <c r="H3434" t="s">
        <v>61</v>
      </c>
      <c r="I3434" t="s">
        <v>218</v>
      </c>
      <c r="J3434" t="s">
        <v>219</v>
      </c>
      <c r="K3434" t="s">
        <v>37</v>
      </c>
      <c r="L3434" t="s">
        <v>38</v>
      </c>
      <c r="M3434" t="s">
        <v>7556</v>
      </c>
      <c r="N3434" t="s">
        <v>331</v>
      </c>
      <c r="O3434" t="s">
        <v>371</v>
      </c>
      <c r="P3434" t="s">
        <v>42</v>
      </c>
      <c r="Q3434" t="s">
        <v>215</v>
      </c>
      <c r="R3434" t="s">
        <v>69</v>
      </c>
      <c r="S3434" t="s">
        <v>70</v>
      </c>
      <c r="T3434">
        <v>14.908917000000001</v>
      </c>
      <c r="U3434">
        <v>-92.058542000000003</v>
      </c>
      <c r="V3434" t="s">
        <v>71</v>
      </c>
      <c r="W3434" t="s">
        <v>22</v>
      </c>
      <c r="X3434" t="s">
        <v>4186</v>
      </c>
      <c r="Y3434" t="s">
        <v>72</v>
      </c>
      <c r="Z3434" t="s">
        <v>73</v>
      </c>
      <c r="AC3434" t="str">
        <f>_xlfn.XLOOKUP(UNIVERSO[[#This Row],[Ruta DN]],'[1]CUOTA RUTA'!E:E,'[1]CUOTA RUTA'!G:G)</f>
        <v>Cargar</v>
      </c>
    </row>
    <row r="3435" spans="1:29" x14ac:dyDescent="0.25">
      <c r="A3435">
        <v>2820008796</v>
      </c>
      <c r="B3435">
        <v>7820008796</v>
      </c>
      <c r="C3435" t="s">
        <v>29</v>
      </c>
      <c r="D3435" t="s">
        <v>1139</v>
      </c>
      <c r="E3435" t="s">
        <v>7557</v>
      </c>
      <c r="F3435" t="s">
        <v>59</v>
      </c>
      <c r="G3435" t="s">
        <v>60</v>
      </c>
      <c r="H3435" t="s">
        <v>61</v>
      </c>
      <c r="I3435" t="s">
        <v>1141</v>
      </c>
      <c r="J3435" t="s">
        <v>1142</v>
      </c>
      <c r="K3435" t="s">
        <v>37</v>
      </c>
      <c r="L3435" t="s">
        <v>38</v>
      </c>
      <c r="M3435" t="s">
        <v>7558</v>
      </c>
      <c r="N3435" t="s">
        <v>66</v>
      </c>
      <c r="O3435" t="s">
        <v>67</v>
      </c>
      <c r="P3435" t="s">
        <v>42</v>
      </c>
      <c r="Q3435" t="s">
        <v>1031</v>
      </c>
      <c r="R3435" t="s">
        <v>69</v>
      </c>
      <c r="S3435" t="s">
        <v>70</v>
      </c>
      <c r="T3435">
        <v>14.706198329999999</v>
      </c>
      <c r="U3435">
        <v>-91.864826669999999</v>
      </c>
      <c r="V3435" t="s">
        <v>71</v>
      </c>
      <c r="W3435" t="s">
        <v>22</v>
      </c>
      <c r="X3435" t="s">
        <v>4181</v>
      </c>
      <c r="Y3435" t="s">
        <v>72</v>
      </c>
      <c r="Z3435" t="s">
        <v>73</v>
      </c>
      <c r="AC3435" t="str">
        <f>_xlfn.XLOOKUP(UNIVERSO[[#This Row],[Ruta DN]],'[1]CUOTA RUTA'!E:E,'[1]CUOTA RUTA'!G:G)</f>
        <v>Cargar</v>
      </c>
    </row>
    <row r="3436" spans="1:29" x14ac:dyDescent="0.25">
      <c r="A3436">
        <v>2820008766</v>
      </c>
      <c r="B3436">
        <v>7820008766</v>
      </c>
      <c r="C3436" t="s">
        <v>29</v>
      </c>
      <c r="D3436" t="s">
        <v>88</v>
      </c>
      <c r="E3436" t="s">
        <v>5080</v>
      </c>
      <c r="F3436" t="s">
        <v>90</v>
      </c>
      <c r="G3436" t="s">
        <v>91</v>
      </c>
      <c r="H3436" t="s">
        <v>92</v>
      </c>
      <c r="I3436" t="s">
        <v>93</v>
      </c>
      <c r="J3436" t="s">
        <v>94</v>
      </c>
      <c r="K3436" t="s">
        <v>37</v>
      </c>
      <c r="L3436" t="s">
        <v>38</v>
      </c>
      <c r="M3436" t="s">
        <v>7559</v>
      </c>
      <c r="N3436" t="s">
        <v>96</v>
      </c>
      <c r="O3436" t="s">
        <v>97</v>
      </c>
      <c r="P3436" t="s">
        <v>42</v>
      </c>
      <c r="Q3436" t="s">
        <v>98</v>
      </c>
      <c r="R3436" t="s">
        <v>99</v>
      </c>
      <c r="S3436" t="s">
        <v>100</v>
      </c>
      <c r="T3436">
        <v>15.028663</v>
      </c>
      <c r="U3436">
        <v>-91.147591000000006</v>
      </c>
      <c r="V3436" t="s">
        <v>101</v>
      </c>
      <c r="W3436" t="s">
        <v>22</v>
      </c>
      <c r="X3436" t="s">
        <v>4181</v>
      </c>
      <c r="Y3436" t="s">
        <v>102</v>
      </c>
      <c r="Z3436" t="s">
        <v>103</v>
      </c>
      <c r="AC3436" t="str">
        <f>_xlfn.XLOOKUP(UNIVERSO[[#This Row],[Ruta DN]],'[1]CUOTA RUTA'!E:E,'[1]CUOTA RUTA'!G:G)</f>
        <v>Cargar</v>
      </c>
    </row>
    <row r="3437" spans="1:29" x14ac:dyDescent="0.25">
      <c r="A3437">
        <v>2820008765</v>
      </c>
      <c r="B3437">
        <v>7820008765</v>
      </c>
      <c r="C3437" t="s">
        <v>29</v>
      </c>
      <c r="D3437" t="s">
        <v>88</v>
      </c>
      <c r="E3437" t="s">
        <v>7560</v>
      </c>
      <c r="F3437" t="s">
        <v>90</v>
      </c>
      <c r="G3437" t="s">
        <v>91</v>
      </c>
      <c r="H3437" t="s">
        <v>92</v>
      </c>
      <c r="I3437" t="s">
        <v>93</v>
      </c>
      <c r="J3437" t="s">
        <v>94</v>
      </c>
      <c r="K3437" t="s">
        <v>37</v>
      </c>
      <c r="L3437" t="s">
        <v>38</v>
      </c>
      <c r="M3437" t="s">
        <v>7561</v>
      </c>
      <c r="N3437" t="s">
        <v>96</v>
      </c>
      <c r="O3437" t="s">
        <v>97</v>
      </c>
      <c r="P3437" t="s">
        <v>42</v>
      </c>
      <c r="Q3437" t="s">
        <v>98</v>
      </c>
      <c r="R3437" t="s">
        <v>99</v>
      </c>
      <c r="S3437" t="s">
        <v>100</v>
      </c>
      <c r="T3437">
        <v>15.029175</v>
      </c>
      <c r="U3437">
        <v>-91.147744000000003</v>
      </c>
      <c r="V3437" t="s">
        <v>101</v>
      </c>
      <c r="W3437" t="s">
        <v>22</v>
      </c>
      <c r="X3437" t="s">
        <v>4181</v>
      </c>
      <c r="Y3437" t="s">
        <v>102</v>
      </c>
      <c r="Z3437" t="s">
        <v>103</v>
      </c>
      <c r="AA3437">
        <v>11</v>
      </c>
      <c r="AC3437" t="str">
        <f>_xlfn.XLOOKUP(UNIVERSO[[#This Row],[Ruta DN]],'[1]CUOTA RUTA'!E:E,'[1]CUOTA RUTA'!G:G)</f>
        <v>Cargar</v>
      </c>
    </row>
    <row r="3438" spans="1:29" x14ac:dyDescent="0.25">
      <c r="A3438">
        <v>2820008750</v>
      </c>
      <c r="B3438">
        <v>7820008750</v>
      </c>
      <c r="C3438" t="s">
        <v>29</v>
      </c>
      <c r="D3438" t="s">
        <v>1623</v>
      </c>
      <c r="E3438" t="s">
        <v>7562</v>
      </c>
      <c r="F3438" t="s">
        <v>156</v>
      </c>
      <c r="G3438" t="s">
        <v>252</v>
      </c>
      <c r="H3438" t="s">
        <v>253</v>
      </c>
      <c r="I3438" t="s">
        <v>1625</v>
      </c>
      <c r="J3438" t="s">
        <v>1626</v>
      </c>
      <c r="K3438" t="s">
        <v>37</v>
      </c>
      <c r="L3438" t="s">
        <v>38</v>
      </c>
      <c r="M3438" t="s">
        <v>7563</v>
      </c>
      <c r="N3438" t="s">
        <v>66</v>
      </c>
      <c r="O3438" t="s">
        <v>345</v>
      </c>
      <c r="P3438" t="s">
        <v>42</v>
      </c>
      <c r="Q3438" t="s">
        <v>258</v>
      </c>
      <c r="R3438" t="s">
        <v>99</v>
      </c>
      <c r="S3438" t="s">
        <v>100</v>
      </c>
      <c r="T3438">
        <v>14.8848079</v>
      </c>
      <c r="U3438">
        <v>-91.514584900000003</v>
      </c>
      <c r="V3438" t="s">
        <v>259</v>
      </c>
      <c r="W3438" t="s">
        <v>22</v>
      </c>
      <c r="X3438" t="s">
        <v>4181</v>
      </c>
      <c r="Y3438" t="s">
        <v>260</v>
      </c>
      <c r="Z3438" t="s">
        <v>261</v>
      </c>
      <c r="AC3438" t="str">
        <f>_xlfn.XLOOKUP(UNIVERSO[[#This Row],[Ruta DN]],'[1]CUOTA RUTA'!E:E,'[1]CUOTA RUTA'!G:G)</f>
        <v>Cargar</v>
      </c>
    </row>
    <row r="3439" spans="1:29" x14ac:dyDescent="0.25">
      <c r="A3439">
        <v>2820008738</v>
      </c>
      <c r="B3439">
        <v>7820008738</v>
      </c>
      <c r="C3439" t="s">
        <v>29</v>
      </c>
      <c r="D3439" t="s">
        <v>539</v>
      </c>
      <c r="E3439" t="s">
        <v>7564</v>
      </c>
      <c r="F3439" t="s">
        <v>325</v>
      </c>
      <c r="G3439" t="s">
        <v>326</v>
      </c>
      <c r="H3439" t="s">
        <v>327</v>
      </c>
      <c r="I3439" t="s">
        <v>541</v>
      </c>
      <c r="J3439" t="s">
        <v>542</v>
      </c>
      <c r="K3439" t="s">
        <v>1055</v>
      </c>
      <c r="L3439" t="s">
        <v>38</v>
      </c>
      <c r="M3439" t="s">
        <v>7565</v>
      </c>
      <c r="N3439" t="s">
        <v>331</v>
      </c>
      <c r="O3439" t="s">
        <v>544</v>
      </c>
      <c r="P3439" t="s">
        <v>42</v>
      </c>
      <c r="Q3439" t="s">
        <v>333</v>
      </c>
      <c r="R3439" t="s">
        <v>69</v>
      </c>
      <c r="S3439" t="s">
        <v>70</v>
      </c>
      <c r="T3439">
        <v>14.96754584368318</v>
      </c>
      <c r="U3439">
        <v>-91.774862296879292</v>
      </c>
      <c r="V3439" t="s">
        <v>334</v>
      </c>
      <c r="W3439" t="s">
        <v>22</v>
      </c>
      <c r="X3439" t="s">
        <v>4186</v>
      </c>
      <c r="Y3439" t="s">
        <v>336</v>
      </c>
      <c r="Z3439" t="s">
        <v>337</v>
      </c>
      <c r="AC3439" t="str">
        <f>_xlfn.XLOOKUP(UNIVERSO[[#This Row],[Ruta DN]],'[1]CUOTA RUTA'!E:E,'[1]CUOTA RUTA'!G:G)</f>
        <v>Cargar</v>
      </c>
    </row>
    <row r="3440" spans="1:29" x14ac:dyDescent="0.25">
      <c r="A3440">
        <v>2820008736</v>
      </c>
      <c r="B3440">
        <v>7820008736</v>
      </c>
      <c r="C3440" t="s">
        <v>29</v>
      </c>
      <c r="D3440" t="s">
        <v>584</v>
      </c>
      <c r="E3440" t="s">
        <v>7566</v>
      </c>
      <c r="F3440" t="s">
        <v>325</v>
      </c>
      <c r="G3440" t="s">
        <v>326</v>
      </c>
      <c r="H3440" t="s">
        <v>327</v>
      </c>
      <c r="I3440" t="s">
        <v>586</v>
      </c>
      <c r="J3440" t="s">
        <v>587</v>
      </c>
      <c r="K3440" t="s">
        <v>1055</v>
      </c>
      <c r="L3440" t="s">
        <v>38</v>
      </c>
      <c r="M3440" t="s">
        <v>7567</v>
      </c>
      <c r="N3440" t="s">
        <v>331</v>
      </c>
      <c r="O3440" t="s">
        <v>544</v>
      </c>
      <c r="P3440" t="s">
        <v>42</v>
      </c>
      <c r="Q3440" t="s">
        <v>530</v>
      </c>
      <c r="R3440" t="s">
        <v>69</v>
      </c>
      <c r="S3440" t="s">
        <v>70</v>
      </c>
      <c r="T3440">
        <v>14.967717</v>
      </c>
      <c r="U3440">
        <v>-91.781774999999996</v>
      </c>
      <c r="V3440" t="s">
        <v>334</v>
      </c>
      <c r="W3440" t="s">
        <v>22</v>
      </c>
      <c r="X3440" t="s">
        <v>4186</v>
      </c>
      <c r="Y3440" t="s">
        <v>336</v>
      </c>
      <c r="Z3440" t="s">
        <v>337</v>
      </c>
      <c r="AC3440" t="str">
        <f>_xlfn.XLOOKUP(UNIVERSO[[#This Row],[Ruta DN]],'[1]CUOTA RUTA'!E:E,'[1]CUOTA RUTA'!G:G)</f>
        <v>Cargar</v>
      </c>
    </row>
    <row r="3441" spans="1:29" x14ac:dyDescent="0.25">
      <c r="A3441">
        <v>2820008735</v>
      </c>
      <c r="B3441">
        <v>7820008735</v>
      </c>
      <c r="C3441" t="s">
        <v>29</v>
      </c>
      <c r="D3441" t="s">
        <v>483</v>
      </c>
      <c r="E3441" t="s">
        <v>7568</v>
      </c>
      <c r="F3441" t="s">
        <v>32</v>
      </c>
      <c r="G3441" t="s">
        <v>33</v>
      </c>
      <c r="H3441" t="s">
        <v>34</v>
      </c>
      <c r="I3441" t="s">
        <v>485</v>
      </c>
      <c r="J3441" t="s">
        <v>486</v>
      </c>
      <c r="K3441" t="s">
        <v>1055</v>
      </c>
      <c r="L3441" t="s">
        <v>64</v>
      </c>
      <c r="M3441" t="s">
        <v>7569</v>
      </c>
      <c r="N3441" t="s">
        <v>40</v>
      </c>
      <c r="O3441" t="s">
        <v>46</v>
      </c>
      <c r="P3441" t="s">
        <v>42</v>
      </c>
      <c r="Q3441" t="s">
        <v>488</v>
      </c>
      <c r="R3441" t="s">
        <v>44</v>
      </c>
      <c r="S3441" t="s">
        <v>45</v>
      </c>
      <c r="T3441">
        <v>14.314208000000001</v>
      </c>
      <c r="U3441">
        <v>-90.795907999999997</v>
      </c>
      <c r="V3441" t="s">
        <v>46</v>
      </c>
      <c r="W3441" t="s">
        <v>22</v>
      </c>
      <c r="X3441" t="s">
        <v>4186</v>
      </c>
      <c r="Y3441" t="s">
        <v>48</v>
      </c>
      <c r="Z3441" t="s">
        <v>49</v>
      </c>
      <c r="AC3441" t="str">
        <f>_xlfn.XLOOKUP(UNIVERSO[[#This Row],[Ruta DN]],'[1]CUOTA RUTA'!E:E,'[1]CUOTA RUTA'!G:G)</f>
        <v>Cargar</v>
      </c>
    </row>
    <row r="3442" spans="1:29" x14ac:dyDescent="0.25">
      <c r="A3442">
        <v>2820008732</v>
      </c>
      <c r="B3442">
        <v>7820008732</v>
      </c>
      <c r="C3442" t="s">
        <v>29</v>
      </c>
      <c r="D3442" t="s">
        <v>30</v>
      </c>
      <c r="E3442" t="s">
        <v>7570</v>
      </c>
      <c r="F3442" t="s">
        <v>32</v>
      </c>
      <c r="G3442" t="s">
        <v>33</v>
      </c>
      <c r="H3442" t="s">
        <v>34</v>
      </c>
      <c r="I3442" t="s">
        <v>35</v>
      </c>
      <c r="J3442" t="s">
        <v>36</v>
      </c>
      <c r="K3442" t="s">
        <v>37</v>
      </c>
      <c r="L3442" t="s">
        <v>38</v>
      </c>
      <c r="M3442" t="s">
        <v>7571</v>
      </c>
      <c r="N3442" t="s">
        <v>40</v>
      </c>
      <c r="O3442" t="s">
        <v>46</v>
      </c>
      <c r="P3442" t="s">
        <v>42</v>
      </c>
      <c r="Q3442" t="s">
        <v>43</v>
      </c>
      <c r="R3442" t="s">
        <v>44</v>
      </c>
      <c r="S3442" t="s">
        <v>45</v>
      </c>
      <c r="T3442">
        <v>13.935851899999999</v>
      </c>
      <c r="U3442">
        <v>-90.801539349999999</v>
      </c>
      <c r="V3442" t="s">
        <v>46</v>
      </c>
      <c r="W3442" t="s">
        <v>22</v>
      </c>
      <c r="X3442" t="s">
        <v>4181</v>
      </c>
      <c r="Y3442" t="s">
        <v>48</v>
      </c>
      <c r="Z3442" t="s">
        <v>49</v>
      </c>
      <c r="AC3442" t="str">
        <f>_xlfn.XLOOKUP(UNIVERSO[[#This Row],[Ruta DN]],'[1]CUOTA RUTA'!E:E,'[1]CUOTA RUTA'!G:G)</f>
        <v>Cargar</v>
      </c>
    </row>
    <row r="3443" spans="1:29" x14ac:dyDescent="0.25">
      <c r="A3443">
        <v>2820008711</v>
      </c>
      <c r="B3443">
        <v>7820008711</v>
      </c>
      <c r="C3443" t="s">
        <v>29</v>
      </c>
      <c r="D3443" t="s">
        <v>104</v>
      </c>
      <c r="E3443" t="s">
        <v>402</v>
      </c>
      <c r="F3443" t="s">
        <v>106</v>
      </c>
      <c r="G3443" t="s">
        <v>107</v>
      </c>
      <c r="H3443" t="s">
        <v>108</v>
      </c>
      <c r="I3443" t="s">
        <v>109</v>
      </c>
      <c r="J3443" t="s">
        <v>110</v>
      </c>
      <c r="K3443" t="s">
        <v>37</v>
      </c>
      <c r="L3443" t="s">
        <v>38</v>
      </c>
      <c r="M3443" t="s">
        <v>7572</v>
      </c>
      <c r="N3443" t="s">
        <v>112</v>
      </c>
      <c r="O3443" t="s">
        <v>113</v>
      </c>
      <c r="P3443" t="s">
        <v>42</v>
      </c>
      <c r="Q3443" t="s">
        <v>114</v>
      </c>
      <c r="R3443" t="s">
        <v>69</v>
      </c>
      <c r="S3443" t="s">
        <v>70</v>
      </c>
      <c r="T3443">
        <v>15.3067387</v>
      </c>
      <c r="U3443">
        <v>-91.486319100000003</v>
      </c>
      <c r="V3443" t="s">
        <v>113</v>
      </c>
      <c r="W3443" t="s">
        <v>22</v>
      </c>
      <c r="X3443" t="s">
        <v>4186</v>
      </c>
      <c r="Y3443" t="s">
        <v>115</v>
      </c>
      <c r="Z3443" t="s">
        <v>116</v>
      </c>
      <c r="AC3443" t="str">
        <f>_xlfn.XLOOKUP(UNIVERSO[[#This Row],[Ruta DN]],'[1]CUOTA RUTA'!E:E,'[1]CUOTA RUTA'!G:G)</f>
        <v>Cargar</v>
      </c>
    </row>
    <row r="3444" spans="1:29" x14ac:dyDescent="0.25">
      <c r="A3444">
        <v>2820008704</v>
      </c>
      <c r="B3444">
        <v>7820008704</v>
      </c>
      <c r="C3444" t="s">
        <v>29</v>
      </c>
      <c r="D3444" t="s">
        <v>471</v>
      </c>
      <c r="E3444" t="s">
        <v>7573</v>
      </c>
      <c r="F3444" t="s">
        <v>59</v>
      </c>
      <c r="G3444" t="s">
        <v>60</v>
      </c>
      <c r="H3444" t="s">
        <v>61</v>
      </c>
      <c r="I3444" t="s">
        <v>473</v>
      </c>
      <c r="J3444" t="s">
        <v>474</v>
      </c>
      <c r="K3444" t="s">
        <v>1055</v>
      </c>
      <c r="L3444" t="s">
        <v>38</v>
      </c>
      <c r="M3444" t="s">
        <v>7574</v>
      </c>
      <c r="N3444" t="s">
        <v>331</v>
      </c>
      <c r="O3444" t="s">
        <v>1533</v>
      </c>
      <c r="P3444" t="s">
        <v>42</v>
      </c>
      <c r="Q3444" t="s">
        <v>68</v>
      </c>
      <c r="R3444" t="s">
        <v>69</v>
      </c>
      <c r="S3444" t="s">
        <v>70</v>
      </c>
      <c r="T3444">
        <v>14.722133400000001</v>
      </c>
      <c r="U3444">
        <v>-92.033148199999999</v>
      </c>
      <c r="V3444" t="s">
        <v>71</v>
      </c>
      <c r="W3444" t="s">
        <v>22</v>
      </c>
      <c r="X3444" t="s">
        <v>4189</v>
      </c>
      <c r="Y3444" t="s">
        <v>72</v>
      </c>
      <c r="Z3444" t="s">
        <v>73</v>
      </c>
      <c r="AC3444" t="str">
        <f>_xlfn.XLOOKUP(UNIVERSO[[#This Row],[Ruta DN]],'[1]CUOTA RUTA'!E:E,'[1]CUOTA RUTA'!G:G)</f>
        <v>Cargar</v>
      </c>
    </row>
    <row r="3445" spans="1:29" x14ac:dyDescent="0.25">
      <c r="A3445">
        <v>2820008699</v>
      </c>
      <c r="B3445">
        <v>7820008699</v>
      </c>
      <c r="C3445" t="s">
        <v>29</v>
      </c>
      <c r="D3445" t="s">
        <v>584</v>
      </c>
      <c r="E3445" t="s">
        <v>7575</v>
      </c>
      <c r="F3445" t="s">
        <v>325</v>
      </c>
      <c r="G3445" t="s">
        <v>326</v>
      </c>
      <c r="H3445" t="s">
        <v>327</v>
      </c>
      <c r="I3445" t="s">
        <v>586</v>
      </c>
      <c r="J3445" t="s">
        <v>587</v>
      </c>
      <c r="K3445" t="s">
        <v>37</v>
      </c>
      <c r="L3445" t="s">
        <v>38</v>
      </c>
      <c r="M3445" t="s">
        <v>7576</v>
      </c>
      <c r="N3445" t="s">
        <v>331</v>
      </c>
      <c r="O3445" t="s">
        <v>544</v>
      </c>
      <c r="P3445" t="s">
        <v>42</v>
      </c>
      <c r="Q3445" t="s">
        <v>530</v>
      </c>
      <c r="R3445" t="s">
        <v>69</v>
      </c>
      <c r="S3445" t="s">
        <v>70</v>
      </c>
      <c r="T3445">
        <v>14.96888833333333</v>
      </c>
      <c r="U3445">
        <v>-91.78439166666665</v>
      </c>
      <c r="V3445" t="s">
        <v>334</v>
      </c>
      <c r="W3445" t="s">
        <v>22</v>
      </c>
      <c r="X3445" t="s">
        <v>4186</v>
      </c>
      <c r="Y3445" t="s">
        <v>336</v>
      </c>
      <c r="Z3445" t="s">
        <v>337</v>
      </c>
      <c r="AC3445" t="str">
        <f>_xlfn.XLOOKUP(UNIVERSO[[#This Row],[Ruta DN]],'[1]CUOTA RUTA'!E:E,'[1]CUOTA RUTA'!G:G)</f>
        <v>Cargar</v>
      </c>
    </row>
    <row r="3446" spans="1:29" x14ac:dyDescent="0.25">
      <c r="A3446">
        <v>2820008689</v>
      </c>
      <c r="B3446">
        <v>7820008689</v>
      </c>
      <c r="C3446" t="s">
        <v>29</v>
      </c>
      <c r="D3446" t="s">
        <v>692</v>
      </c>
      <c r="E3446" t="s">
        <v>7577</v>
      </c>
      <c r="F3446" t="s">
        <v>32</v>
      </c>
      <c r="G3446" t="s">
        <v>33</v>
      </c>
      <c r="H3446" t="s">
        <v>34</v>
      </c>
      <c r="I3446" t="s">
        <v>694</v>
      </c>
      <c r="J3446" t="s">
        <v>695</v>
      </c>
      <c r="K3446" t="s">
        <v>37</v>
      </c>
      <c r="L3446" t="s">
        <v>64</v>
      </c>
      <c r="M3446" t="s">
        <v>7578</v>
      </c>
      <c r="N3446" t="s">
        <v>40</v>
      </c>
      <c r="O3446" t="s">
        <v>46</v>
      </c>
      <c r="P3446" t="s">
        <v>42</v>
      </c>
      <c r="Q3446" t="s">
        <v>244</v>
      </c>
      <c r="R3446" t="s">
        <v>44</v>
      </c>
      <c r="S3446" t="s">
        <v>45</v>
      </c>
      <c r="T3446">
        <v>14.293436</v>
      </c>
      <c r="U3446">
        <v>-90.778219000000007</v>
      </c>
      <c r="V3446" t="s">
        <v>46</v>
      </c>
      <c r="W3446" t="s">
        <v>22</v>
      </c>
      <c r="X3446" t="s">
        <v>4186</v>
      </c>
      <c r="Y3446" t="s">
        <v>48</v>
      </c>
      <c r="Z3446" t="s">
        <v>49</v>
      </c>
      <c r="AC3446" t="str">
        <f>_xlfn.XLOOKUP(UNIVERSO[[#This Row],[Ruta DN]],'[1]CUOTA RUTA'!E:E,'[1]CUOTA RUTA'!G:G)</f>
        <v>Cargar</v>
      </c>
    </row>
    <row r="3447" spans="1:29" x14ac:dyDescent="0.25">
      <c r="A3447">
        <v>2820008591</v>
      </c>
      <c r="B3447">
        <v>7820008591</v>
      </c>
      <c r="C3447" t="s">
        <v>29</v>
      </c>
      <c r="D3447" t="s">
        <v>104</v>
      </c>
      <c r="E3447" t="s">
        <v>7579</v>
      </c>
      <c r="F3447" t="s">
        <v>106</v>
      </c>
      <c r="G3447" t="s">
        <v>107</v>
      </c>
      <c r="H3447" t="s">
        <v>108</v>
      </c>
      <c r="I3447" t="s">
        <v>109</v>
      </c>
      <c r="J3447" t="s">
        <v>110</v>
      </c>
      <c r="K3447" t="s">
        <v>37</v>
      </c>
      <c r="L3447" t="s">
        <v>38</v>
      </c>
      <c r="M3447" t="s">
        <v>7580</v>
      </c>
      <c r="N3447" t="s">
        <v>112</v>
      </c>
      <c r="O3447" t="s">
        <v>113</v>
      </c>
      <c r="P3447" t="s">
        <v>42</v>
      </c>
      <c r="Q3447" t="s">
        <v>114</v>
      </c>
      <c r="R3447" t="s">
        <v>69</v>
      </c>
      <c r="S3447" t="s">
        <v>70</v>
      </c>
      <c r="T3447">
        <v>15.3246901</v>
      </c>
      <c r="U3447">
        <v>-91.512821400000007</v>
      </c>
      <c r="V3447" t="s">
        <v>113</v>
      </c>
      <c r="W3447" t="s">
        <v>22</v>
      </c>
      <c r="X3447" t="s">
        <v>4186</v>
      </c>
      <c r="Y3447" t="s">
        <v>115</v>
      </c>
      <c r="Z3447" t="s">
        <v>116</v>
      </c>
      <c r="AC3447" t="str">
        <f>_xlfn.XLOOKUP(UNIVERSO[[#This Row],[Ruta DN]],'[1]CUOTA RUTA'!E:E,'[1]CUOTA RUTA'!G:G)</f>
        <v>Cargar</v>
      </c>
    </row>
    <row r="3448" spans="1:29" x14ac:dyDescent="0.25">
      <c r="A3448">
        <v>2820008583</v>
      </c>
      <c r="B3448">
        <v>7820008583</v>
      </c>
      <c r="C3448" t="s">
        <v>29</v>
      </c>
      <c r="D3448" t="s">
        <v>525</v>
      </c>
      <c r="E3448" t="s">
        <v>7581</v>
      </c>
      <c r="F3448" t="s">
        <v>325</v>
      </c>
      <c r="G3448" t="s">
        <v>326</v>
      </c>
      <c r="H3448" t="s">
        <v>327</v>
      </c>
      <c r="I3448" t="s">
        <v>527</v>
      </c>
      <c r="J3448" t="s">
        <v>528</v>
      </c>
      <c r="K3448" t="s">
        <v>1055</v>
      </c>
      <c r="L3448" t="s">
        <v>38</v>
      </c>
      <c r="M3448" t="s">
        <v>7582</v>
      </c>
      <c r="N3448" t="s">
        <v>331</v>
      </c>
      <c r="O3448" t="s">
        <v>334</v>
      </c>
      <c r="P3448" t="s">
        <v>42</v>
      </c>
      <c r="Q3448" t="s">
        <v>530</v>
      </c>
      <c r="R3448" t="s">
        <v>69</v>
      </c>
      <c r="S3448" t="s">
        <v>70</v>
      </c>
      <c r="T3448">
        <v>14.96703833333334</v>
      </c>
      <c r="U3448">
        <v>-91.794483333333332</v>
      </c>
      <c r="V3448" t="s">
        <v>334</v>
      </c>
      <c r="W3448" t="s">
        <v>22</v>
      </c>
      <c r="X3448" t="s">
        <v>4186</v>
      </c>
      <c r="Y3448" t="s">
        <v>336</v>
      </c>
      <c r="Z3448" t="s">
        <v>337</v>
      </c>
      <c r="AC3448" t="str">
        <f>_xlfn.XLOOKUP(UNIVERSO[[#This Row],[Ruta DN]],'[1]CUOTA RUTA'!E:E,'[1]CUOTA RUTA'!G:G)</f>
        <v>Cargar</v>
      </c>
    </row>
    <row r="3449" spans="1:29" x14ac:dyDescent="0.25">
      <c r="A3449">
        <v>2820008580</v>
      </c>
      <c r="B3449">
        <v>7820008580</v>
      </c>
      <c r="C3449" t="s">
        <v>29</v>
      </c>
      <c r="D3449" t="s">
        <v>1487</v>
      </c>
      <c r="E3449" t="s">
        <v>7583</v>
      </c>
      <c r="F3449" t="s">
        <v>156</v>
      </c>
      <c r="G3449" t="s">
        <v>252</v>
      </c>
      <c r="H3449" t="s">
        <v>253</v>
      </c>
      <c r="I3449" t="s">
        <v>1489</v>
      </c>
      <c r="J3449" t="s">
        <v>1490</v>
      </c>
      <c r="K3449" t="s">
        <v>1055</v>
      </c>
      <c r="L3449" t="s">
        <v>64</v>
      </c>
      <c r="M3449" t="s">
        <v>7584</v>
      </c>
      <c r="N3449" t="s">
        <v>66</v>
      </c>
      <c r="O3449" t="s">
        <v>257</v>
      </c>
      <c r="P3449" t="s">
        <v>42</v>
      </c>
      <c r="Q3449" t="s">
        <v>258</v>
      </c>
      <c r="R3449" t="s">
        <v>99</v>
      </c>
      <c r="S3449" t="s">
        <v>100</v>
      </c>
      <c r="T3449">
        <v>14.831822000000001</v>
      </c>
      <c r="U3449">
        <v>-91.511036000000004</v>
      </c>
      <c r="V3449" t="s">
        <v>259</v>
      </c>
      <c r="W3449" t="s">
        <v>22</v>
      </c>
      <c r="X3449" t="s">
        <v>4186</v>
      </c>
      <c r="Y3449" t="s">
        <v>260</v>
      </c>
      <c r="Z3449" t="s">
        <v>261</v>
      </c>
      <c r="AC3449" t="str">
        <f>_xlfn.XLOOKUP(UNIVERSO[[#This Row],[Ruta DN]],'[1]CUOTA RUTA'!E:E,'[1]CUOTA RUTA'!G:G)</f>
        <v>Cargar</v>
      </c>
    </row>
    <row r="3450" spans="1:29" x14ac:dyDescent="0.25">
      <c r="A3450">
        <v>2820008536</v>
      </c>
      <c r="B3450">
        <v>7820008536</v>
      </c>
      <c r="C3450" t="s">
        <v>29</v>
      </c>
      <c r="D3450" t="s">
        <v>483</v>
      </c>
      <c r="E3450" t="s">
        <v>7585</v>
      </c>
      <c r="F3450" t="s">
        <v>32</v>
      </c>
      <c r="G3450" t="s">
        <v>33</v>
      </c>
      <c r="H3450" t="s">
        <v>34</v>
      </c>
      <c r="I3450" t="s">
        <v>485</v>
      </c>
      <c r="J3450" t="s">
        <v>486</v>
      </c>
      <c r="K3450" t="s">
        <v>37</v>
      </c>
      <c r="L3450" t="s">
        <v>64</v>
      </c>
      <c r="M3450" t="s">
        <v>7586</v>
      </c>
      <c r="N3450" t="s">
        <v>40</v>
      </c>
      <c r="O3450" t="s">
        <v>46</v>
      </c>
      <c r="P3450" t="s">
        <v>42</v>
      </c>
      <c r="Q3450" t="s">
        <v>488</v>
      </c>
      <c r="R3450" t="s">
        <v>44</v>
      </c>
      <c r="S3450" t="s">
        <v>45</v>
      </c>
      <c r="T3450">
        <v>14.31438</v>
      </c>
      <c r="U3450">
        <v>-90.794068999999993</v>
      </c>
      <c r="V3450" t="s">
        <v>46</v>
      </c>
      <c r="W3450" t="s">
        <v>22</v>
      </c>
      <c r="X3450" t="s">
        <v>4186</v>
      </c>
      <c r="Y3450" t="s">
        <v>48</v>
      </c>
      <c r="Z3450" t="s">
        <v>49</v>
      </c>
      <c r="AC3450" t="str">
        <f>_xlfn.XLOOKUP(UNIVERSO[[#This Row],[Ruta DN]],'[1]CUOTA RUTA'!E:E,'[1]CUOTA RUTA'!G:G)</f>
        <v>Cargar</v>
      </c>
    </row>
    <row r="3451" spans="1:29" x14ac:dyDescent="0.25">
      <c r="A3451">
        <v>2820008531</v>
      </c>
      <c r="B3451">
        <v>7820008531</v>
      </c>
      <c r="C3451" t="s">
        <v>29</v>
      </c>
      <c r="D3451" t="s">
        <v>1656</v>
      </c>
      <c r="E3451" t="s">
        <v>7587</v>
      </c>
      <c r="F3451" t="s">
        <v>156</v>
      </c>
      <c r="G3451" t="s">
        <v>252</v>
      </c>
      <c r="H3451" t="s">
        <v>253</v>
      </c>
      <c r="I3451" t="s">
        <v>1658</v>
      </c>
      <c r="J3451" t="s">
        <v>1659</v>
      </c>
      <c r="K3451" t="s">
        <v>37</v>
      </c>
      <c r="L3451" t="s">
        <v>64</v>
      </c>
      <c r="M3451" t="s">
        <v>7588</v>
      </c>
      <c r="N3451" t="s">
        <v>66</v>
      </c>
      <c r="O3451" t="s">
        <v>257</v>
      </c>
      <c r="P3451" t="s">
        <v>42</v>
      </c>
      <c r="Q3451" t="s">
        <v>686</v>
      </c>
      <c r="R3451" t="s">
        <v>99</v>
      </c>
      <c r="S3451" t="s">
        <v>100</v>
      </c>
      <c r="T3451">
        <v>14.8391038</v>
      </c>
      <c r="U3451">
        <v>-91.530308000000005</v>
      </c>
      <c r="V3451" t="s">
        <v>259</v>
      </c>
      <c r="W3451" t="s">
        <v>22</v>
      </c>
      <c r="X3451" t="s">
        <v>4186</v>
      </c>
      <c r="Y3451" t="s">
        <v>260</v>
      </c>
      <c r="Z3451" t="s">
        <v>261</v>
      </c>
      <c r="AC3451" t="str">
        <f>_xlfn.XLOOKUP(UNIVERSO[[#This Row],[Ruta DN]],'[1]CUOTA RUTA'!E:E,'[1]CUOTA RUTA'!G:G)</f>
        <v>Cargar</v>
      </c>
    </row>
    <row r="3452" spans="1:29" x14ac:dyDescent="0.25">
      <c r="A3452">
        <v>2820008521</v>
      </c>
      <c r="B3452">
        <v>7820008521</v>
      </c>
      <c r="C3452" t="s">
        <v>29</v>
      </c>
      <c r="D3452" t="s">
        <v>1604</v>
      </c>
      <c r="E3452" t="s">
        <v>7589</v>
      </c>
      <c r="F3452" t="s">
        <v>156</v>
      </c>
      <c r="G3452" t="s">
        <v>252</v>
      </c>
      <c r="H3452" t="s">
        <v>253</v>
      </c>
      <c r="I3452" t="s">
        <v>1606</v>
      </c>
      <c r="J3452" t="s">
        <v>1607</v>
      </c>
      <c r="K3452" t="s">
        <v>37</v>
      </c>
      <c r="L3452" t="s">
        <v>64</v>
      </c>
      <c r="M3452" t="s">
        <v>7590</v>
      </c>
      <c r="N3452" t="s">
        <v>66</v>
      </c>
      <c r="O3452" t="s">
        <v>257</v>
      </c>
      <c r="P3452" t="s">
        <v>42</v>
      </c>
      <c r="Q3452" t="s">
        <v>686</v>
      </c>
      <c r="R3452" t="s">
        <v>99</v>
      </c>
      <c r="S3452" t="s">
        <v>100</v>
      </c>
      <c r="T3452">
        <v>14.847006</v>
      </c>
      <c r="U3452">
        <v>-91.540525000000002</v>
      </c>
      <c r="V3452" t="s">
        <v>259</v>
      </c>
      <c r="W3452" t="s">
        <v>22</v>
      </c>
      <c r="X3452" t="s">
        <v>4181</v>
      </c>
      <c r="Y3452" t="s">
        <v>260</v>
      </c>
      <c r="Z3452" t="s">
        <v>261</v>
      </c>
      <c r="AC3452" t="str">
        <f>_xlfn.XLOOKUP(UNIVERSO[[#This Row],[Ruta DN]],'[1]CUOTA RUTA'!E:E,'[1]CUOTA RUTA'!G:G)</f>
        <v>Cargar</v>
      </c>
    </row>
    <row r="3453" spans="1:29" x14ac:dyDescent="0.25">
      <c r="A3453">
        <v>2820008500</v>
      </c>
      <c r="B3453">
        <v>7820008500</v>
      </c>
      <c r="C3453" t="s">
        <v>29</v>
      </c>
      <c r="D3453" t="s">
        <v>450</v>
      </c>
      <c r="E3453" t="s">
        <v>7591</v>
      </c>
      <c r="F3453" t="s">
        <v>32</v>
      </c>
      <c r="G3453" t="s">
        <v>33</v>
      </c>
      <c r="H3453" t="s">
        <v>34</v>
      </c>
      <c r="I3453" t="s">
        <v>452</v>
      </c>
      <c r="J3453" t="s">
        <v>453</v>
      </c>
      <c r="K3453" t="s">
        <v>37</v>
      </c>
      <c r="L3453" t="s">
        <v>64</v>
      </c>
      <c r="M3453" t="s">
        <v>7592</v>
      </c>
      <c r="N3453" t="s">
        <v>40</v>
      </c>
      <c r="O3453" t="s">
        <v>1578</v>
      </c>
      <c r="P3453" t="s">
        <v>42</v>
      </c>
      <c r="Q3453" t="s">
        <v>244</v>
      </c>
      <c r="R3453" t="s">
        <v>44</v>
      </c>
      <c r="S3453" t="s">
        <v>45</v>
      </c>
      <c r="T3453">
        <v>14.200854870000001</v>
      </c>
      <c r="U3453">
        <v>-90.848107419999991</v>
      </c>
      <c r="V3453" t="s">
        <v>46</v>
      </c>
      <c r="W3453" t="s">
        <v>22</v>
      </c>
      <c r="X3453" t="s">
        <v>4186</v>
      </c>
      <c r="Y3453" t="s">
        <v>48</v>
      </c>
      <c r="Z3453" t="s">
        <v>49</v>
      </c>
      <c r="AC3453" t="str">
        <f>_xlfn.XLOOKUP(UNIVERSO[[#This Row],[Ruta DN]],'[1]CUOTA RUTA'!E:E,'[1]CUOTA RUTA'!G:G)</f>
        <v>Cargar</v>
      </c>
    </row>
    <row r="3454" spans="1:29" x14ac:dyDescent="0.25">
      <c r="A3454">
        <v>2820008496</v>
      </c>
      <c r="B3454">
        <v>7820008496</v>
      </c>
      <c r="C3454" t="s">
        <v>29</v>
      </c>
      <c r="D3454" t="s">
        <v>382</v>
      </c>
      <c r="E3454" t="s">
        <v>7593</v>
      </c>
      <c r="F3454" t="s">
        <v>106</v>
      </c>
      <c r="G3454" t="s">
        <v>107</v>
      </c>
      <c r="H3454" t="s">
        <v>108</v>
      </c>
      <c r="I3454" t="s">
        <v>384</v>
      </c>
      <c r="J3454" t="s">
        <v>385</v>
      </c>
      <c r="K3454" t="s">
        <v>37</v>
      </c>
      <c r="L3454" t="s">
        <v>914</v>
      </c>
      <c r="M3454" t="s">
        <v>7594</v>
      </c>
      <c r="N3454" t="s">
        <v>112</v>
      </c>
      <c r="O3454" t="s">
        <v>113</v>
      </c>
      <c r="P3454" t="s">
        <v>206</v>
      </c>
      <c r="Q3454" t="s">
        <v>114</v>
      </c>
      <c r="R3454" t="s">
        <v>69</v>
      </c>
      <c r="S3454" t="s">
        <v>70</v>
      </c>
      <c r="T3454">
        <v>15.309497500000001</v>
      </c>
      <c r="U3454">
        <v>-91.4826944</v>
      </c>
      <c r="V3454" t="s">
        <v>113</v>
      </c>
      <c r="W3454" t="s">
        <v>22</v>
      </c>
      <c r="X3454" t="s">
        <v>4181</v>
      </c>
      <c r="Y3454" t="s">
        <v>115</v>
      </c>
      <c r="Z3454" t="s">
        <v>116</v>
      </c>
      <c r="AC3454" t="str">
        <f>_xlfn.XLOOKUP(UNIVERSO[[#This Row],[Ruta DN]],'[1]CUOTA RUTA'!E:E,'[1]CUOTA RUTA'!G:G)</f>
        <v>Cargar</v>
      </c>
    </row>
    <row r="3455" spans="1:29" x14ac:dyDescent="0.25">
      <c r="A3455">
        <v>2820008485</v>
      </c>
      <c r="B3455">
        <v>7820008485</v>
      </c>
      <c r="C3455" t="s">
        <v>29</v>
      </c>
      <c r="D3455" t="s">
        <v>262</v>
      </c>
      <c r="E3455" t="s">
        <v>7595</v>
      </c>
      <c r="F3455" t="s">
        <v>76</v>
      </c>
      <c r="G3455" t="s">
        <v>77</v>
      </c>
      <c r="H3455" t="s">
        <v>78</v>
      </c>
      <c r="I3455" t="s">
        <v>264</v>
      </c>
      <c r="J3455" t="s">
        <v>265</v>
      </c>
      <c r="K3455" t="s">
        <v>37</v>
      </c>
      <c r="L3455" t="s">
        <v>64</v>
      </c>
      <c r="M3455" t="s">
        <v>7596</v>
      </c>
      <c r="N3455" t="s">
        <v>40</v>
      </c>
      <c r="O3455" t="s">
        <v>267</v>
      </c>
      <c r="P3455" t="s">
        <v>42</v>
      </c>
      <c r="Q3455" t="s">
        <v>83</v>
      </c>
      <c r="R3455" t="s">
        <v>84</v>
      </c>
      <c r="S3455" t="s">
        <v>85</v>
      </c>
      <c r="T3455">
        <v>14.18337833333333</v>
      </c>
      <c r="U3455">
        <v>-91.293646666666689</v>
      </c>
      <c r="V3455" t="s">
        <v>82</v>
      </c>
      <c r="W3455" t="s">
        <v>22</v>
      </c>
      <c r="X3455" t="s">
        <v>4181</v>
      </c>
      <c r="Y3455" t="s">
        <v>86</v>
      </c>
      <c r="Z3455" t="s">
        <v>87</v>
      </c>
      <c r="AA3455">
        <v>10</v>
      </c>
      <c r="AC3455" t="str">
        <f>_xlfn.XLOOKUP(UNIVERSO[[#This Row],[Ruta DN]],'[1]CUOTA RUTA'!E:E,'[1]CUOTA RUTA'!G:G)</f>
        <v>Cargar</v>
      </c>
    </row>
    <row r="3456" spans="1:29" x14ac:dyDescent="0.25">
      <c r="A3456">
        <v>2820008472</v>
      </c>
      <c r="B3456">
        <v>7820008472</v>
      </c>
      <c r="C3456" t="s">
        <v>29</v>
      </c>
      <c r="D3456" t="s">
        <v>889</v>
      </c>
      <c r="E3456" t="s">
        <v>7597</v>
      </c>
      <c r="F3456" t="s">
        <v>156</v>
      </c>
      <c r="G3456" t="s">
        <v>252</v>
      </c>
      <c r="H3456" t="s">
        <v>253</v>
      </c>
      <c r="I3456" t="s">
        <v>891</v>
      </c>
      <c r="J3456" t="s">
        <v>892</v>
      </c>
      <c r="K3456" t="s">
        <v>37</v>
      </c>
      <c r="L3456" t="s">
        <v>64</v>
      </c>
      <c r="M3456" t="s">
        <v>7598</v>
      </c>
      <c r="N3456" t="s">
        <v>66</v>
      </c>
      <c r="O3456" t="s">
        <v>257</v>
      </c>
      <c r="P3456" t="s">
        <v>42</v>
      </c>
      <c r="Q3456" t="s">
        <v>258</v>
      </c>
      <c r="R3456" t="s">
        <v>99</v>
      </c>
      <c r="S3456" t="s">
        <v>100</v>
      </c>
      <c r="T3456">
        <v>14.829806</v>
      </c>
      <c r="U3456">
        <v>-91.518544000000006</v>
      </c>
      <c r="V3456" t="s">
        <v>259</v>
      </c>
      <c r="W3456" t="s">
        <v>22</v>
      </c>
      <c r="X3456" t="s">
        <v>4181</v>
      </c>
      <c r="Y3456" t="s">
        <v>260</v>
      </c>
      <c r="Z3456" t="s">
        <v>261</v>
      </c>
      <c r="AC3456" t="str">
        <f>_xlfn.XLOOKUP(UNIVERSO[[#This Row],[Ruta DN]],'[1]CUOTA RUTA'!E:E,'[1]CUOTA RUTA'!G:G)</f>
        <v>Cargar</v>
      </c>
    </row>
    <row r="3457" spans="1:29" x14ac:dyDescent="0.25">
      <c r="A3457">
        <v>2820008436</v>
      </c>
      <c r="B3457">
        <v>7820008436</v>
      </c>
      <c r="C3457" t="s">
        <v>29</v>
      </c>
      <c r="D3457" t="s">
        <v>30</v>
      </c>
      <c r="E3457" t="s">
        <v>7599</v>
      </c>
      <c r="F3457" t="s">
        <v>32</v>
      </c>
      <c r="G3457" t="s">
        <v>33</v>
      </c>
      <c r="H3457" t="s">
        <v>34</v>
      </c>
      <c r="I3457" t="s">
        <v>35</v>
      </c>
      <c r="J3457" t="s">
        <v>36</v>
      </c>
      <c r="K3457" t="s">
        <v>54</v>
      </c>
      <c r="L3457" t="s">
        <v>38</v>
      </c>
      <c r="M3457" t="s">
        <v>7600</v>
      </c>
      <c r="N3457" t="s">
        <v>40</v>
      </c>
      <c r="O3457" t="s">
        <v>41</v>
      </c>
      <c r="P3457" t="s">
        <v>42</v>
      </c>
      <c r="Q3457" t="s">
        <v>43</v>
      </c>
      <c r="R3457" t="s">
        <v>44</v>
      </c>
      <c r="S3457" t="s">
        <v>45</v>
      </c>
      <c r="T3457">
        <v>13.926092000000001</v>
      </c>
      <c r="U3457">
        <v>-90.809967</v>
      </c>
      <c r="V3457" t="s">
        <v>46</v>
      </c>
      <c r="W3457" t="s">
        <v>22</v>
      </c>
      <c r="X3457" t="s">
        <v>4181</v>
      </c>
      <c r="Y3457" t="s">
        <v>48</v>
      </c>
      <c r="Z3457" t="s">
        <v>49</v>
      </c>
      <c r="AA3457">
        <v>9</v>
      </c>
      <c r="AC3457" t="str">
        <f>_xlfn.XLOOKUP(UNIVERSO[[#This Row],[Ruta DN]],'[1]CUOTA RUTA'!E:E,'[1]CUOTA RUTA'!G:G)</f>
        <v>Cargar</v>
      </c>
    </row>
    <row r="3458" spans="1:29" x14ac:dyDescent="0.25">
      <c r="A3458">
        <v>2820008427</v>
      </c>
      <c r="B3458">
        <v>7820008427</v>
      </c>
      <c r="C3458" t="s">
        <v>29</v>
      </c>
      <c r="D3458" t="s">
        <v>603</v>
      </c>
      <c r="E3458" t="s">
        <v>7601</v>
      </c>
      <c r="F3458" t="s">
        <v>32</v>
      </c>
      <c r="G3458" t="s">
        <v>33</v>
      </c>
      <c r="H3458" t="s">
        <v>34</v>
      </c>
      <c r="I3458" t="s">
        <v>605</v>
      </c>
      <c r="J3458" t="s">
        <v>606</v>
      </c>
      <c r="K3458" t="s">
        <v>54</v>
      </c>
      <c r="L3458" t="s">
        <v>64</v>
      </c>
      <c r="M3458" t="s">
        <v>7602</v>
      </c>
      <c r="N3458" t="s">
        <v>40</v>
      </c>
      <c r="O3458" t="s">
        <v>46</v>
      </c>
      <c r="P3458" t="s">
        <v>42</v>
      </c>
      <c r="Q3458" t="s">
        <v>488</v>
      </c>
      <c r="R3458" t="s">
        <v>44</v>
      </c>
      <c r="S3458" t="s">
        <v>45</v>
      </c>
      <c r="T3458">
        <v>14.3244696</v>
      </c>
      <c r="U3458">
        <v>-90.799079899999995</v>
      </c>
      <c r="V3458" t="s">
        <v>46</v>
      </c>
      <c r="W3458" t="s">
        <v>22</v>
      </c>
      <c r="X3458" t="s">
        <v>4181</v>
      </c>
      <c r="Y3458" t="s">
        <v>48</v>
      </c>
      <c r="Z3458" t="s">
        <v>49</v>
      </c>
      <c r="AC3458" t="str">
        <f>_xlfn.XLOOKUP(UNIVERSO[[#This Row],[Ruta DN]],'[1]CUOTA RUTA'!E:E,'[1]CUOTA RUTA'!G:G)</f>
        <v>Cargar</v>
      </c>
    </row>
    <row r="3459" spans="1:29" x14ac:dyDescent="0.25">
      <c r="A3459">
        <v>2820008415</v>
      </c>
      <c r="B3459">
        <v>7820008415</v>
      </c>
      <c r="C3459" t="s">
        <v>29</v>
      </c>
      <c r="D3459" t="s">
        <v>450</v>
      </c>
      <c r="E3459" t="s">
        <v>7603</v>
      </c>
      <c r="F3459" t="s">
        <v>32</v>
      </c>
      <c r="G3459" t="s">
        <v>33</v>
      </c>
      <c r="H3459" t="s">
        <v>34</v>
      </c>
      <c r="I3459" t="s">
        <v>452</v>
      </c>
      <c r="J3459" t="s">
        <v>453</v>
      </c>
      <c r="K3459" t="s">
        <v>37</v>
      </c>
      <c r="L3459" t="s">
        <v>64</v>
      </c>
      <c r="M3459" t="s">
        <v>7604</v>
      </c>
      <c r="N3459" t="s">
        <v>40</v>
      </c>
      <c r="O3459" t="s">
        <v>46</v>
      </c>
      <c r="P3459" t="s">
        <v>42</v>
      </c>
      <c r="Q3459" t="s">
        <v>244</v>
      </c>
      <c r="R3459" t="s">
        <v>44</v>
      </c>
      <c r="S3459" t="s">
        <v>45</v>
      </c>
      <c r="T3459">
        <v>14.299232999999999</v>
      </c>
      <c r="U3459">
        <v>-90.786552999999998</v>
      </c>
      <c r="V3459" t="s">
        <v>46</v>
      </c>
      <c r="W3459" t="s">
        <v>22</v>
      </c>
      <c r="X3459" t="s">
        <v>4181</v>
      </c>
      <c r="Y3459" t="s">
        <v>48</v>
      </c>
      <c r="Z3459" t="s">
        <v>49</v>
      </c>
      <c r="AC3459" t="str">
        <f>_xlfn.XLOOKUP(UNIVERSO[[#This Row],[Ruta DN]],'[1]CUOTA RUTA'!E:E,'[1]CUOTA RUTA'!G:G)</f>
        <v>Cargar</v>
      </c>
    </row>
    <row r="3460" spans="1:29" x14ac:dyDescent="0.25">
      <c r="A3460">
        <v>2820008410</v>
      </c>
      <c r="B3460">
        <v>7820008410</v>
      </c>
      <c r="C3460" t="s">
        <v>29</v>
      </c>
      <c r="D3460" t="s">
        <v>50</v>
      </c>
      <c r="E3460" t="s">
        <v>7605</v>
      </c>
      <c r="F3460" t="s">
        <v>32</v>
      </c>
      <c r="G3460" t="s">
        <v>33</v>
      </c>
      <c r="H3460" t="s">
        <v>34</v>
      </c>
      <c r="I3460" t="s">
        <v>52</v>
      </c>
      <c r="J3460" t="s">
        <v>53</v>
      </c>
      <c r="K3460" t="s">
        <v>37</v>
      </c>
      <c r="L3460" t="s">
        <v>38</v>
      </c>
      <c r="M3460" t="s">
        <v>7606</v>
      </c>
      <c r="N3460" t="s">
        <v>40</v>
      </c>
      <c r="O3460" t="s">
        <v>2678</v>
      </c>
      <c r="P3460" t="s">
        <v>42</v>
      </c>
      <c r="Q3460" t="s">
        <v>56</v>
      </c>
      <c r="R3460" t="s">
        <v>44</v>
      </c>
      <c r="S3460" t="s">
        <v>45</v>
      </c>
      <c r="T3460">
        <v>14.335663333333329</v>
      </c>
      <c r="U3460">
        <v>-91.023660000000007</v>
      </c>
      <c r="V3460" t="s">
        <v>46</v>
      </c>
      <c r="W3460" t="s">
        <v>22</v>
      </c>
      <c r="X3460" t="s">
        <v>4186</v>
      </c>
      <c r="Y3460" t="s">
        <v>48</v>
      </c>
      <c r="Z3460" t="s">
        <v>49</v>
      </c>
      <c r="AC3460" t="str">
        <f>_xlfn.XLOOKUP(UNIVERSO[[#This Row],[Ruta DN]],'[1]CUOTA RUTA'!E:E,'[1]CUOTA RUTA'!G:G)</f>
        <v>Cargar</v>
      </c>
    </row>
    <row r="3461" spans="1:29" x14ac:dyDescent="0.25">
      <c r="A3461">
        <v>2820008357</v>
      </c>
      <c r="B3461">
        <v>7820008357</v>
      </c>
      <c r="C3461" t="s">
        <v>29</v>
      </c>
      <c r="D3461" t="s">
        <v>1651</v>
      </c>
      <c r="E3461" t="s">
        <v>7607</v>
      </c>
      <c r="F3461" t="s">
        <v>156</v>
      </c>
      <c r="G3461" t="s">
        <v>252</v>
      </c>
      <c r="H3461" t="s">
        <v>253</v>
      </c>
      <c r="I3461" t="s">
        <v>1653</v>
      </c>
      <c r="J3461" t="s">
        <v>1654</v>
      </c>
      <c r="K3461" t="s">
        <v>1055</v>
      </c>
      <c r="L3461" t="s">
        <v>38</v>
      </c>
      <c r="M3461" t="s">
        <v>7608</v>
      </c>
      <c r="N3461" t="s">
        <v>66</v>
      </c>
      <c r="O3461" t="s">
        <v>901</v>
      </c>
      <c r="P3461" t="s">
        <v>42</v>
      </c>
      <c r="Q3461" t="s">
        <v>617</v>
      </c>
      <c r="R3461" t="s">
        <v>99</v>
      </c>
      <c r="S3461" t="s">
        <v>100</v>
      </c>
      <c r="T3461">
        <v>14.815887</v>
      </c>
      <c r="U3461">
        <v>-91.495555999999993</v>
      </c>
      <c r="V3461" t="s">
        <v>259</v>
      </c>
      <c r="W3461" t="s">
        <v>22</v>
      </c>
      <c r="X3461" t="s">
        <v>4189</v>
      </c>
      <c r="Y3461" t="s">
        <v>260</v>
      </c>
      <c r="Z3461" t="s">
        <v>261</v>
      </c>
      <c r="AC3461" t="str">
        <f>_xlfn.XLOOKUP(UNIVERSO[[#This Row],[Ruta DN]],'[1]CUOTA RUTA'!E:E,'[1]CUOTA RUTA'!G:G)</f>
        <v>Cargar</v>
      </c>
    </row>
    <row r="3462" spans="1:29" x14ac:dyDescent="0.25">
      <c r="A3462">
        <v>2820008329</v>
      </c>
      <c r="B3462">
        <v>7820008329</v>
      </c>
      <c r="C3462" t="s">
        <v>29</v>
      </c>
      <c r="D3462" t="s">
        <v>1593</v>
      </c>
      <c r="E3462" t="s">
        <v>7609</v>
      </c>
      <c r="F3462" t="s">
        <v>156</v>
      </c>
      <c r="G3462" t="s">
        <v>252</v>
      </c>
      <c r="H3462" t="s">
        <v>253</v>
      </c>
      <c r="I3462" t="s">
        <v>1595</v>
      </c>
      <c r="J3462" t="s">
        <v>1596</v>
      </c>
      <c r="K3462" t="s">
        <v>1055</v>
      </c>
      <c r="L3462" t="s">
        <v>64</v>
      </c>
      <c r="M3462" t="s">
        <v>7610</v>
      </c>
      <c r="N3462" t="s">
        <v>66</v>
      </c>
      <c r="O3462" t="s">
        <v>257</v>
      </c>
      <c r="P3462" t="s">
        <v>42</v>
      </c>
      <c r="Q3462" t="s">
        <v>617</v>
      </c>
      <c r="R3462" t="s">
        <v>99</v>
      </c>
      <c r="S3462" t="s">
        <v>100</v>
      </c>
      <c r="T3462">
        <v>14.865917</v>
      </c>
      <c r="U3462">
        <v>-91.498728</v>
      </c>
      <c r="V3462" t="s">
        <v>259</v>
      </c>
      <c r="W3462" t="s">
        <v>22</v>
      </c>
      <c r="X3462" t="s">
        <v>4181</v>
      </c>
      <c r="Y3462" t="s">
        <v>260</v>
      </c>
      <c r="Z3462" t="s">
        <v>261</v>
      </c>
      <c r="AC3462" t="str">
        <f>_xlfn.XLOOKUP(UNIVERSO[[#This Row],[Ruta DN]],'[1]CUOTA RUTA'!E:E,'[1]CUOTA RUTA'!G:G)</f>
        <v>Cargar</v>
      </c>
    </row>
    <row r="3463" spans="1:29" x14ac:dyDescent="0.25">
      <c r="A3463">
        <v>2820008321</v>
      </c>
      <c r="B3463">
        <v>7820008321</v>
      </c>
      <c r="C3463" t="s">
        <v>29</v>
      </c>
      <c r="D3463" t="s">
        <v>794</v>
      </c>
      <c r="E3463" t="s">
        <v>7611</v>
      </c>
      <c r="F3463" t="s">
        <v>325</v>
      </c>
      <c r="G3463" t="s">
        <v>326</v>
      </c>
      <c r="H3463" t="s">
        <v>327</v>
      </c>
      <c r="I3463" t="s">
        <v>796</v>
      </c>
      <c r="J3463" t="s">
        <v>797</v>
      </c>
      <c r="K3463" t="s">
        <v>37</v>
      </c>
      <c r="L3463" t="s">
        <v>64</v>
      </c>
      <c r="M3463" t="s">
        <v>7612</v>
      </c>
      <c r="N3463" t="s">
        <v>331</v>
      </c>
      <c r="O3463" t="s">
        <v>544</v>
      </c>
      <c r="P3463" t="s">
        <v>42</v>
      </c>
      <c r="Q3463" t="s">
        <v>333</v>
      </c>
      <c r="R3463" t="s">
        <v>69</v>
      </c>
      <c r="S3463" t="s">
        <v>70</v>
      </c>
      <c r="T3463">
        <v>14.972303999999999</v>
      </c>
      <c r="U3463">
        <v>-91.784616999999997</v>
      </c>
      <c r="V3463" t="s">
        <v>334</v>
      </c>
      <c r="W3463" t="s">
        <v>22</v>
      </c>
      <c r="X3463" t="s">
        <v>4181</v>
      </c>
      <c r="Y3463" t="s">
        <v>336</v>
      </c>
      <c r="Z3463" t="s">
        <v>337</v>
      </c>
      <c r="AC3463" t="str">
        <f>_xlfn.XLOOKUP(UNIVERSO[[#This Row],[Ruta DN]],'[1]CUOTA RUTA'!E:E,'[1]CUOTA RUTA'!G:G)</f>
        <v>Cargar</v>
      </c>
    </row>
    <row r="3464" spans="1:29" x14ac:dyDescent="0.25">
      <c r="A3464">
        <v>2820008316</v>
      </c>
      <c r="B3464">
        <v>7820008316</v>
      </c>
      <c r="C3464" t="s">
        <v>29</v>
      </c>
      <c r="D3464" t="s">
        <v>1688</v>
      </c>
      <c r="E3464" t="s">
        <v>7613</v>
      </c>
      <c r="F3464" t="s">
        <v>156</v>
      </c>
      <c r="G3464" t="s">
        <v>252</v>
      </c>
      <c r="H3464" t="s">
        <v>253</v>
      </c>
      <c r="I3464" t="s">
        <v>1690</v>
      </c>
      <c r="J3464" t="s">
        <v>1691</v>
      </c>
      <c r="K3464" t="s">
        <v>37</v>
      </c>
      <c r="L3464" t="s">
        <v>64</v>
      </c>
      <c r="M3464" t="s">
        <v>7614</v>
      </c>
      <c r="N3464" t="s">
        <v>66</v>
      </c>
      <c r="O3464" t="s">
        <v>345</v>
      </c>
      <c r="P3464" t="s">
        <v>42</v>
      </c>
      <c r="Q3464" t="s">
        <v>617</v>
      </c>
      <c r="R3464" t="s">
        <v>99</v>
      </c>
      <c r="S3464" t="s">
        <v>100</v>
      </c>
      <c r="T3464">
        <v>14.867824916727839</v>
      </c>
      <c r="U3464">
        <v>-91.509931711480021</v>
      </c>
      <c r="V3464" t="s">
        <v>259</v>
      </c>
      <c r="W3464" t="s">
        <v>22</v>
      </c>
      <c r="X3464" t="s">
        <v>4181</v>
      </c>
      <c r="Y3464" t="s">
        <v>260</v>
      </c>
      <c r="Z3464" t="s">
        <v>261</v>
      </c>
      <c r="AC3464" t="str">
        <f>_xlfn.XLOOKUP(UNIVERSO[[#This Row],[Ruta DN]],'[1]CUOTA RUTA'!E:E,'[1]CUOTA RUTA'!G:G)</f>
        <v>Cargar</v>
      </c>
    </row>
    <row r="3465" spans="1:29" x14ac:dyDescent="0.25">
      <c r="A3465">
        <v>2820008314</v>
      </c>
      <c r="B3465">
        <v>7820008314</v>
      </c>
      <c r="C3465" t="s">
        <v>29</v>
      </c>
      <c r="D3465" t="s">
        <v>1688</v>
      </c>
      <c r="E3465" t="s">
        <v>7615</v>
      </c>
      <c r="F3465" t="s">
        <v>156</v>
      </c>
      <c r="G3465" t="s">
        <v>252</v>
      </c>
      <c r="H3465" t="s">
        <v>253</v>
      </c>
      <c r="I3465" t="s">
        <v>1690</v>
      </c>
      <c r="J3465" t="s">
        <v>1691</v>
      </c>
      <c r="K3465" t="s">
        <v>1055</v>
      </c>
      <c r="L3465" t="s">
        <v>64</v>
      </c>
      <c r="M3465" t="s">
        <v>7616</v>
      </c>
      <c r="N3465" t="s">
        <v>66</v>
      </c>
      <c r="O3465" t="s">
        <v>257</v>
      </c>
      <c r="P3465" t="s">
        <v>42</v>
      </c>
      <c r="Q3465" t="s">
        <v>617</v>
      </c>
      <c r="R3465" t="s">
        <v>99</v>
      </c>
      <c r="S3465" t="s">
        <v>100</v>
      </c>
      <c r="T3465">
        <v>14.864986</v>
      </c>
      <c r="U3465">
        <v>-91.513383000000005</v>
      </c>
      <c r="V3465" t="s">
        <v>259</v>
      </c>
      <c r="W3465" t="s">
        <v>22</v>
      </c>
      <c r="X3465" t="s">
        <v>4186</v>
      </c>
      <c r="Y3465" t="s">
        <v>260</v>
      </c>
      <c r="Z3465" t="s">
        <v>261</v>
      </c>
      <c r="AC3465" t="str">
        <f>_xlfn.XLOOKUP(UNIVERSO[[#This Row],[Ruta DN]],'[1]CUOTA RUTA'!E:E,'[1]CUOTA RUTA'!G:G)</f>
        <v>Cargar</v>
      </c>
    </row>
    <row r="3466" spans="1:29" x14ac:dyDescent="0.25">
      <c r="A3466">
        <v>2820008311</v>
      </c>
      <c r="B3466">
        <v>7820008311</v>
      </c>
      <c r="C3466" t="s">
        <v>29</v>
      </c>
      <c r="D3466" t="s">
        <v>875</v>
      </c>
      <c r="E3466" t="s">
        <v>7617</v>
      </c>
      <c r="F3466" t="s">
        <v>59</v>
      </c>
      <c r="G3466" t="s">
        <v>60</v>
      </c>
      <c r="H3466" t="s">
        <v>61</v>
      </c>
      <c r="I3466" t="s">
        <v>877</v>
      </c>
      <c r="J3466" t="s">
        <v>878</v>
      </c>
      <c r="K3466" t="s">
        <v>1055</v>
      </c>
      <c r="L3466" t="s">
        <v>38</v>
      </c>
      <c r="M3466" t="s">
        <v>7618</v>
      </c>
      <c r="N3466" t="s">
        <v>331</v>
      </c>
      <c r="O3466" t="s">
        <v>377</v>
      </c>
      <c r="P3466" t="s">
        <v>42</v>
      </c>
      <c r="Q3466" t="s">
        <v>201</v>
      </c>
      <c r="R3466" t="s">
        <v>69</v>
      </c>
      <c r="S3466" t="s">
        <v>70</v>
      </c>
      <c r="T3466">
        <v>14.679783</v>
      </c>
      <c r="U3466">
        <v>-92.146182999999994</v>
      </c>
      <c r="V3466" t="s">
        <v>71</v>
      </c>
      <c r="W3466" t="s">
        <v>22</v>
      </c>
      <c r="X3466" t="s">
        <v>4186</v>
      </c>
      <c r="Y3466" t="s">
        <v>72</v>
      </c>
      <c r="Z3466" t="s">
        <v>73</v>
      </c>
      <c r="AC3466" t="str">
        <f>_xlfn.XLOOKUP(UNIVERSO[[#This Row],[Ruta DN]],'[1]CUOTA RUTA'!E:E,'[1]CUOTA RUTA'!G:G)</f>
        <v>Cargar</v>
      </c>
    </row>
    <row r="3467" spans="1:29" x14ac:dyDescent="0.25">
      <c r="A3467">
        <v>2820008303</v>
      </c>
      <c r="B3467">
        <v>7820008303</v>
      </c>
      <c r="C3467" t="s">
        <v>29</v>
      </c>
      <c r="D3467" t="s">
        <v>216</v>
      </c>
      <c r="E3467" t="s">
        <v>7619</v>
      </c>
      <c r="F3467" t="s">
        <v>59</v>
      </c>
      <c r="G3467" t="s">
        <v>60</v>
      </c>
      <c r="H3467" t="s">
        <v>61</v>
      </c>
      <c r="I3467" t="s">
        <v>218</v>
      </c>
      <c r="J3467" t="s">
        <v>219</v>
      </c>
      <c r="K3467" t="s">
        <v>1055</v>
      </c>
      <c r="L3467" t="s">
        <v>38</v>
      </c>
      <c r="M3467" t="s">
        <v>7620</v>
      </c>
      <c r="N3467" t="s">
        <v>66</v>
      </c>
      <c r="O3467" t="s">
        <v>67</v>
      </c>
      <c r="P3467" t="s">
        <v>42</v>
      </c>
      <c r="Q3467" t="s">
        <v>215</v>
      </c>
      <c r="R3467" t="s">
        <v>69</v>
      </c>
      <c r="S3467" t="s">
        <v>70</v>
      </c>
      <c r="T3467">
        <v>14.69965</v>
      </c>
      <c r="U3467">
        <v>-91.857519999999994</v>
      </c>
      <c r="V3467" t="s">
        <v>71</v>
      </c>
      <c r="W3467" t="s">
        <v>22</v>
      </c>
      <c r="X3467" t="s">
        <v>4186</v>
      </c>
      <c r="Y3467" t="s">
        <v>72</v>
      </c>
      <c r="Z3467" t="s">
        <v>73</v>
      </c>
      <c r="AC3467" t="str">
        <f>_xlfn.XLOOKUP(UNIVERSO[[#This Row],[Ruta DN]],'[1]CUOTA RUTA'!E:E,'[1]CUOTA RUTA'!G:G)</f>
        <v>Cargar</v>
      </c>
    </row>
    <row r="3468" spans="1:29" x14ac:dyDescent="0.25">
      <c r="A3468">
        <v>2820008301</v>
      </c>
      <c r="B3468">
        <v>7820008301</v>
      </c>
      <c r="C3468" t="s">
        <v>29</v>
      </c>
      <c r="D3468" t="s">
        <v>1669</v>
      </c>
      <c r="E3468" t="s">
        <v>7621</v>
      </c>
      <c r="F3468" t="s">
        <v>156</v>
      </c>
      <c r="G3468" t="s">
        <v>252</v>
      </c>
      <c r="H3468" t="s">
        <v>253</v>
      </c>
      <c r="I3468" t="s">
        <v>1671</v>
      </c>
      <c r="J3468" t="s">
        <v>1672</v>
      </c>
      <c r="K3468" t="s">
        <v>1055</v>
      </c>
      <c r="L3468" t="s">
        <v>914</v>
      </c>
      <c r="M3468" t="s">
        <v>7622</v>
      </c>
      <c r="N3468" t="s">
        <v>66</v>
      </c>
      <c r="O3468" t="s">
        <v>345</v>
      </c>
      <c r="P3468" t="s">
        <v>206</v>
      </c>
      <c r="Q3468" t="s">
        <v>258</v>
      </c>
      <c r="R3468" t="s">
        <v>99</v>
      </c>
      <c r="S3468" t="s">
        <v>100</v>
      </c>
      <c r="T3468">
        <v>14.877014000000001</v>
      </c>
      <c r="U3468">
        <v>-91.513943999999995</v>
      </c>
      <c r="V3468" t="s">
        <v>259</v>
      </c>
      <c r="W3468" t="s">
        <v>22</v>
      </c>
      <c r="X3468" t="s">
        <v>4186</v>
      </c>
      <c r="Y3468" t="s">
        <v>260</v>
      </c>
      <c r="Z3468" t="s">
        <v>261</v>
      </c>
      <c r="AC3468" t="str">
        <f>_xlfn.XLOOKUP(UNIVERSO[[#This Row],[Ruta DN]],'[1]CUOTA RUTA'!E:E,'[1]CUOTA RUTA'!G:G)</f>
        <v>Cargar</v>
      </c>
    </row>
    <row r="3469" spans="1:29" x14ac:dyDescent="0.25">
      <c r="A3469">
        <v>2820008297</v>
      </c>
      <c r="B3469">
        <v>7820008297</v>
      </c>
      <c r="C3469" t="s">
        <v>29</v>
      </c>
      <c r="D3469" t="s">
        <v>1563</v>
      </c>
      <c r="E3469" t="s">
        <v>7623</v>
      </c>
      <c r="F3469" t="s">
        <v>156</v>
      </c>
      <c r="G3469" t="s">
        <v>252</v>
      </c>
      <c r="H3469" t="s">
        <v>253</v>
      </c>
      <c r="I3469" t="s">
        <v>1565</v>
      </c>
      <c r="J3469" t="s">
        <v>1566</v>
      </c>
      <c r="K3469" t="s">
        <v>1055</v>
      </c>
      <c r="L3469" t="s">
        <v>64</v>
      </c>
      <c r="M3469" t="s">
        <v>7624</v>
      </c>
      <c r="N3469" t="s">
        <v>66</v>
      </c>
      <c r="O3469" t="s">
        <v>257</v>
      </c>
      <c r="P3469" t="s">
        <v>42</v>
      </c>
      <c r="Q3469" t="s">
        <v>686</v>
      </c>
      <c r="R3469" t="s">
        <v>99</v>
      </c>
      <c r="S3469" t="s">
        <v>100</v>
      </c>
      <c r="T3469">
        <v>14.832478999999999</v>
      </c>
      <c r="U3469">
        <v>-91.524388999999999</v>
      </c>
      <c r="V3469" t="s">
        <v>259</v>
      </c>
      <c r="W3469" t="s">
        <v>22</v>
      </c>
      <c r="X3469" t="s">
        <v>4186</v>
      </c>
      <c r="Y3469" t="s">
        <v>260</v>
      </c>
      <c r="Z3469" t="s">
        <v>261</v>
      </c>
      <c r="AC3469" t="str">
        <f>_xlfn.XLOOKUP(UNIVERSO[[#This Row],[Ruta DN]],'[1]CUOTA RUTA'!E:E,'[1]CUOTA RUTA'!G:G)</f>
        <v>Cargar</v>
      </c>
    </row>
    <row r="3470" spans="1:29" x14ac:dyDescent="0.25">
      <c r="A3470">
        <v>2820008276</v>
      </c>
      <c r="B3470">
        <v>7820008276</v>
      </c>
      <c r="C3470" t="s">
        <v>29</v>
      </c>
      <c r="D3470" t="s">
        <v>612</v>
      </c>
      <c r="E3470" t="s">
        <v>7625</v>
      </c>
      <c r="F3470" t="s">
        <v>156</v>
      </c>
      <c r="G3470" t="s">
        <v>252</v>
      </c>
      <c r="H3470" t="s">
        <v>253</v>
      </c>
      <c r="I3470" t="s">
        <v>614</v>
      </c>
      <c r="J3470" t="s">
        <v>615</v>
      </c>
      <c r="K3470" t="s">
        <v>37</v>
      </c>
      <c r="L3470" t="s">
        <v>64</v>
      </c>
      <c r="M3470" t="s">
        <v>7626</v>
      </c>
      <c r="N3470" t="s">
        <v>66</v>
      </c>
      <c r="O3470" t="s">
        <v>257</v>
      </c>
      <c r="P3470" t="s">
        <v>42</v>
      </c>
      <c r="Q3470" t="s">
        <v>617</v>
      </c>
      <c r="R3470" t="s">
        <v>99</v>
      </c>
      <c r="S3470" t="s">
        <v>100</v>
      </c>
      <c r="T3470">
        <v>14.87747722305358</v>
      </c>
      <c r="U3470">
        <v>-91.493131611496196</v>
      </c>
      <c r="V3470" t="s">
        <v>259</v>
      </c>
      <c r="W3470" t="s">
        <v>22</v>
      </c>
      <c r="X3470" t="s">
        <v>4181</v>
      </c>
      <c r="Y3470" t="s">
        <v>260</v>
      </c>
      <c r="Z3470" t="s">
        <v>261</v>
      </c>
      <c r="AC3470" t="str">
        <f>_xlfn.XLOOKUP(UNIVERSO[[#This Row],[Ruta DN]],'[1]CUOTA RUTA'!E:E,'[1]CUOTA RUTA'!G:G)</f>
        <v>Cargar</v>
      </c>
    </row>
    <row r="3471" spans="1:29" x14ac:dyDescent="0.25">
      <c r="A3471">
        <v>2820008268</v>
      </c>
      <c r="B3471">
        <v>7820008268</v>
      </c>
      <c r="C3471" t="s">
        <v>29</v>
      </c>
      <c r="D3471" t="s">
        <v>1034</v>
      </c>
      <c r="E3471" t="s">
        <v>7627</v>
      </c>
      <c r="F3471" t="s">
        <v>32</v>
      </c>
      <c r="G3471" t="s">
        <v>33</v>
      </c>
      <c r="H3471" t="s">
        <v>34</v>
      </c>
      <c r="I3471" t="s">
        <v>1036</v>
      </c>
      <c r="J3471" t="s">
        <v>1037</v>
      </c>
      <c r="K3471" t="s">
        <v>54</v>
      </c>
      <c r="L3471" t="s">
        <v>64</v>
      </c>
      <c r="M3471" t="s">
        <v>7628</v>
      </c>
      <c r="N3471" t="s">
        <v>40</v>
      </c>
      <c r="O3471" t="s">
        <v>2678</v>
      </c>
      <c r="P3471" t="s">
        <v>42</v>
      </c>
      <c r="Q3471" t="s">
        <v>244</v>
      </c>
      <c r="R3471" t="s">
        <v>44</v>
      </c>
      <c r="S3471" t="s">
        <v>45</v>
      </c>
      <c r="T3471">
        <v>14.330197999999999</v>
      </c>
      <c r="U3471">
        <v>-91.023103000000006</v>
      </c>
      <c r="V3471" t="s">
        <v>46</v>
      </c>
      <c r="W3471" t="s">
        <v>22</v>
      </c>
      <c r="X3471" t="s">
        <v>4186</v>
      </c>
      <c r="Y3471" t="s">
        <v>48</v>
      </c>
      <c r="Z3471" t="s">
        <v>49</v>
      </c>
      <c r="AC3471" t="str">
        <f>_xlfn.XLOOKUP(UNIVERSO[[#This Row],[Ruta DN]],'[1]CUOTA RUTA'!E:E,'[1]CUOTA RUTA'!G:G)</f>
        <v>Cargar</v>
      </c>
    </row>
    <row r="3472" spans="1:29" x14ac:dyDescent="0.25">
      <c r="A3472">
        <v>2820008263</v>
      </c>
      <c r="B3472">
        <v>7820008263</v>
      </c>
      <c r="C3472" t="s">
        <v>29</v>
      </c>
      <c r="D3472" t="s">
        <v>1540</v>
      </c>
      <c r="E3472" t="s">
        <v>7629</v>
      </c>
      <c r="F3472" t="s">
        <v>156</v>
      </c>
      <c r="G3472" t="s">
        <v>252</v>
      </c>
      <c r="H3472" t="s">
        <v>253</v>
      </c>
      <c r="I3472" t="s">
        <v>1542</v>
      </c>
      <c r="J3472" t="s">
        <v>1543</v>
      </c>
      <c r="K3472" t="s">
        <v>37</v>
      </c>
      <c r="L3472" t="s">
        <v>38</v>
      </c>
      <c r="M3472" t="s">
        <v>7630</v>
      </c>
      <c r="N3472" t="s">
        <v>66</v>
      </c>
      <c r="O3472" t="s">
        <v>257</v>
      </c>
      <c r="P3472" t="s">
        <v>42</v>
      </c>
      <c r="Q3472" t="s">
        <v>686</v>
      </c>
      <c r="R3472" t="s">
        <v>99</v>
      </c>
      <c r="S3472" t="s">
        <v>100</v>
      </c>
      <c r="T3472">
        <v>14.8457646695897</v>
      </c>
      <c r="U3472">
        <v>-91.549267396330833</v>
      </c>
      <c r="V3472" t="s">
        <v>259</v>
      </c>
      <c r="W3472" t="s">
        <v>22</v>
      </c>
      <c r="X3472" t="s">
        <v>4181</v>
      </c>
      <c r="Y3472" t="s">
        <v>260</v>
      </c>
      <c r="Z3472" t="s">
        <v>261</v>
      </c>
      <c r="AC3472" t="str">
        <f>_xlfn.XLOOKUP(UNIVERSO[[#This Row],[Ruta DN]],'[1]CUOTA RUTA'!E:E,'[1]CUOTA RUTA'!G:G)</f>
        <v>Cargar</v>
      </c>
    </row>
    <row r="3473" spans="1:29" x14ac:dyDescent="0.25">
      <c r="A3473">
        <v>2820008247</v>
      </c>
      <c r="B3473">
        <v>7820008247</v>
      </c>
      <c r="C3473" t="s">
        <v>29</v>
      </c>
      <c r="D3473" t="s">
        <v>1563</v>
      </c>
      <c r="E3473" t="s">
        <v>7631</v>
      </c>
      <c r="F3473" t="s">
        <v>156</v>
      </c>
      <c r="G3473" t="s">
        <v>252</v>
      </c>
      <c r="H3473" t="s">
        <v>253</v>
      </c>
      <c r="I3473" t="s">
        <v>1565</v>
      </c>
      <c r="J3473" t="s">
        <v>1566</v>
      </c>
      <c r="K3473" t="s">
        <v>37</v>
      </c>
      <c r="L3473" t="s">
        <v>64</v>
      </c>
      <c r="M3473" t="s">
        <v>7632</v>
      </c>
      <c r="N3473" t="s">
        <v>66</v>
      </c>
      <c r="O3473" t="s">
        <v>1012</v>
      </c>
      <c r="P3473" t="s">
        <v>42</v>
      </c>
      <c r="Q3473" t="s">
        <v>686</v>
      </c>
      <c r="R3473" t="s">
        <v>99</v>
      </c>
      <c r="S3473" t="s">
        <v>100</v>
      </c>
      <c r="T3473">
        <v>14.870380000000001</v>
      </c>
      <c r="U3473">
        <v>-91.621489999999994</v>
      </c>
      <c r="V3473" t="s">
        <v>259</v>
      </c>
      <c r="W3473" t="s">
        <v>22</v>
      </c>
      <c r="X3473" t="s">
        <v>4186</v>
      </c>
      <c r="Y3473" t="s">
        <v>260</v>
      </c>
      <c r="Z3473" t="s">
        <v>261</v>
      </c>
      <c r="AC3473" t="str">
        <f>_xlfn.XLOOKUP(UNIVERSO[[#This Row],[Ruta DN]],'[1]CUOTA RUTA'!E:E,'[1]CUOTA RUTA'!G:G)</f>
        <v>Cargar</v>
      </c>
    </row>
    <row r="3474" spans="1:29" x14ac:dyDescent="0.25">
      <c r="A3474">
        <v>2820008233</v>
      </c>
      <c r="B3474">
        <v>7820008233</v>
      </c>
      <c r="C3474" t="s">
        <v>29</v>
      </c>
      <c r="D3474" t="s">
        <v>444</v>
      </c>
      <c r="E3474" t="s">
        <v>7633</v>
      </c>
      <c r="F3474" t="s">
        <v>130</v>
      </c>
      <c r="G3474" t="s">
        <v>131</v>
      </c>
      <c r="H3474" t="s">
        <v>132</v>
      </c>
      <c r="I3474" t="s">
        <v>446</v>
      </c>
      <c r="J3474" t="s">
        <v>447</v>
      </c>
      <c r="K3474" t="s">
        <v>1055</v>
      </c>
      <c r="L3474" t="s">
        <v>64</v>
      </c>
      <c r="M3474" t="s">
        <v>7634</v>
      </c>
      <c r="N3474" t="s">
        <v>136</v>
      </c>
      <c r="O3474" t="s">
        <v>2797</v>
      </c>
      <c r="P3474" t="s">
        <v>42</v>
      </c>
      <c r="Q3474" t="s">
        <v>449</v>
      </c>
      <c r="R3474" t="s">
        <v>84</v>
      </c>
      <c r="S3474" t="s">
        <v>85</v>
      </c>
      <c r="T3474">
        <v>14.53876</v>
      </c>
      <c r="U3474">
        <v>-91.456819999999993</v>
      </c>
      <c r="V3474" t="s">
        <v>137</v>
      </c>
      <c r="W3474" t="s">
        <v>202</v>
      </c>
      <c r="X3474" t="s">
        <v>4186</v>
      </c>
      <c r="Y3474" t="s">
        <v>139</v>
      </c>
      <c r="Z3474" t="s">
        <v>140</v>
      </c>
      <c r="AC3474" t="str">
        <f>_xlfn.XLOOKUP(UNIVERSO[[#This Row],[Ruta DN]],'[1]CUOTA RUTA'!E:E,'[1]CUOTA RUTA'!G:G)</f>
        <v>Cargar</v>
      </c>
    </row>
    <row r="3475" spans="1:29" x14ac:dyDescent="0.25">
      <c r="A3475">
        <v>2820008232</v>
      </c>
      <c r="B3475">
        <v>7820008232</v>
      </c>
      <c r="C3475" t="s">
        <v>29</v>
      </c>
      <c r="D3475" t="s">
        <v>444</v>
      </c>
      <c r="E3475" t="s">
        <v>7635</v>
      </c>
      <c r="F3475" t="s">
        <v>130</v>
      </c>
      <c r="G3475" t="s">
        <v>131</v>
      </c>
      <c r="H3475" t="s">
        <v>132</v>
      </c>
      <c r="I3475" t="s">
        <v>446</v>
      </c>
      <c r="J3475" t="s">
        <v>447</v>
      </c>
      <c r="K3475" t="s">
        <v>1055</v>
      </c>
      <c r="L3475" t="s">
        <v>64</v>
      </c>
      <c r="M3475" t="s">
        <v>7634</v>
      </c>
      <c r="N3475" t="s">
        <v>136</v>
      </c>
      <c r="O3475" t="s">
        <v>2797</v>
      </c>
      <c r="P3475" t="s">
        <v>42</v>
      </c>
      <c r="Q3475" t="s">
        <v>449</v>
      </c>
      <c r="R3475" t="s">
        <v>84</v>
      </c>
      <c r="S3475" t="s">
        <v>85</v>
      </c>
      <c r="T3475">
        <v>14.54025</v>
      </c>
      <c r="U3475">
        <v>-91.458410000000001</v>
      </c>
      <c r="V3475" t="s">
        <v>137</v>
      </c>
      <c r="W3475" t="s">
        <v>202</v>
      </c>
      <c r="X3475" t="s">
        <v>4189</v>
      </c>
      <c r="Y3475" t="s">
        <v>139</v>
      </c>
      <c r="Z3475" t="s">
        <v>140</v>
      </c>
      <c r="AC3475" t="str">
        <f>_xlfn.XLOOKUP(UNIVERSO[[#This Row],[Ruta DN]],'[1]CUOTA RUTA'!E:E,'[1]CUOTA RUTA'!G:G)</f>
        <v>Cargar</v>
      </c>
    </row>
    <row r="3476" spans="1:29" x14ac:dyDescent="0.25">
      <c r="A3476">
        <v>2820008218</v>
      </c>
      <c r="B3476">
        <v>7820008218</v>
      </c>
      <c r="C3476" t="s">
        <v>29</v>
      </c>
      <c r="D3476" t="s">
        <v>1646</v>
      </c>
      <c r="E3476" t="s">
        <v>7636</v>
      </c>
      <c r="F3476" t="s">
        <v>156</v>
      </c>
      <c r="G3476" t="s">
        <v>252</v>
      </c>
      <c r="H3476" t="s">
        <v>253</v>
      </c>
      <c r="I3476" t="s">
        <v>1648</v>
      </c>
      <c r="J3476" t="s">
        <v>1649</v>
      </c>
      <c r="K3476" t="s">
        <v>37</v>
      </c>
      <c r="L3476" t="s">
        <v>38</v>
      </c>
      <c r="M3476" t="s">
        <v>7637</v>
      </c>
      <c r="N3476" t="s">
        <v>66</v>
      </c>
      <c r="O3476" t="s">
        <v>257</v>
      </c>
      <c r="P3476" t="s">
        <v>42</v>
      </c>
      <c r="Q3476" t="s">
        <v>258</v>
      </c>
      <c r="R3476" t="s">
        <v>99</v>
      </c>
      <c r="S3476" t="s">
        <v>100</v>
      </c>
      <c r="T3476">
        <v>14.85594771802425</v>
      </c>
      <c r="U3476">
        <v>-91.533109014853835</v>
      </c>
      <c r="V3476" t="s">
        <v>259</v>
      </c>
      <c r="W3476" t="s">
        <v>22</v>
      </c>
      <c r="X3476" t="s">
        <v>4181</v>
      </c>
      <c r="Y3476" t="s">
        <v>260</v>
      </c>
      <c r="Z3476" t="s">
        <v>261</v>
      </c>
      <c r="AC3476" t="str">
        <f>_xlfn.XLOOKUP(UNIVERSO[[#This Row],[Ruta DN]],'[1]CUOTA RUTA'!E:E,'[1]CUOTA RUTA'!G:G)</f>
        <v>Cargar</v>
      </c>
    </row>
    <row r="3477" spans="1:29" x14ac:dyDescent="0.25">
      <c r="A3477">
        <v>2820008216</v>
      </c>
      <c r="B3477">
        <v>7820008216</v>
      </c>
      <c r="C3477" t="s">
        <v>29</v>
      </c>
      <c r="D3477" t="s">
        <v>817</v>
      </c>
      <c r="E3477" t="s">
        <v>7638</v>
      </c>
      <c r="F3477" t="s">
        <v>156</v>
      </c>
      <c r="G3477" t="s">
        <v>252</v>
      </c>
      <c r="H3477" t="s">
        <v>253</v>
      </c>
      <c r="I3477" t="s">
        <v>819</v>
      </c>
      <c r="J3477" t="s">
        <v>820</v>
      </c>
      <c r="K3477" t="s">
        <v>54</v>
      </c>
      <c r="L3477" t="s">
        <v>38</v>
      </c>
      <c r="M3477" t="s">
        <v>7639</v>
      </c>
      <c r="N3477" t="s">
        <v>66</v>
      </c>
      <c r="O3477" t="s">
        <v>257</v>
      </c>
      <c r="P3477" t="s">
        <v>42</v>
      </c>
      <c r="Q3477" t="s">
        <v>258</v>
      </c>
      <c r="R3477" t="s">
        <v>99</v>
      </c>
      <c r="S3477" t="s">
        <v>100</v>
      </c>
      <c r="T3477">
        <v>14.87134275957942</v>
      </c>
      <c r="U3477">
        <v>-91.505460971966386</v>
      </c>
      <c r="V3477" t="s">
        <v>259</v>
      </c>
      <c r="W3477" t="s">
        <v>22</v>
      </c>
      <c r="X3477" t="s">
        <v>4181</v>
      </c>
      <c r="Y3477" t="s">
        <v>260</v>
      </c>
      <c r="Z3477" t="s">
        <v>261</v>
      </c>
      <c r="AA3477">
        <v>3</v>
      </c>
      <c r="AC3477" t="str">
        <f>_xlfn.XLOOKUP(UNIVERSO[[#This Row],[Ruta DN]],'[1]CUOTA RUTA'!E:E,'[1]CUOTA RUTA'!G:G)</f>
        <v>Cargar</v>
      </c>
    </row>
    <row r="3478" spans="1:29" x14ac:dyDescent="0.25">
      <c r="A3478">
        <v>2820008214</v>
      </c>
      <c r="B3478">
        <v>7820008214</v>
      </c>
      <c r="C3478" t="s">
        <v>29</v>
      </c>
      <c r="D3478" t="s">
        <v>1487</v>
      </c>
      <c r="E3478" t="s">
        <v>7640</v>
      </c>
      <c r="F3478" t="s">
        <v>156</v>
      </c>
      <c r="G3478" t="s">
        <v>252</v>
      </c>
      <c r="H3478" t="s">
        <v>253</v>
      </c>
      <c r="I3478" t="s">
        <v>1489</v>
      </c>
      <c r="J3478" t="s">
        <v>1490</v>
      </c>
      <c r="K3478" t="s">
        <v>37</v>
      </c>
      <c r="L3478" t="s">
        <v>38</v>
      </c>
      <c r="M3478" t="s">
        <v>7641</v>
      </c>
      <c r="N3478" t="s">
        <v>66</v>
      </c>
      <c r="O3478" t="s">
        <v>257</v>
      </c>
      <c r="P3478" t="s">
        <v>42</v>
      </c>
      <c r="Q3478" t="s">
        <v>258</v>
      </c>
      <c r="R3478" t="s">
        <v>99</v>
      </c>
      <c r="S3478" t="s">
        <v>100</v>
      </c>
      <c r="T3478">
        <v>14.86450128257275</v>
      </c>
      <c r="U3478">
        <v>-91.520235668867826</v>
      </c>
      <c r="V3478" t="s">
        <v>259</v>
      </c>
      <c r="W3478" t="s">
        <v>22</v>
      </c>
      <c r="X3478" t="s">
        <v>4181</v>
      </c>
      <c r="Y3478" t="s">
        <v>260</v>
      </c>
      <c r="Z3478" t="s">
        <v>261</v>
      </c>
      <c r="AC3478" t="str">
        <f>_xlfn.XLOOKUP(UNIVERSO[[#This Row],[Ruta DN]],'[1]CUOTA RUTA'!E:E,'[1]CUOTA RUTA'!G:G)</f>
        <v>Cargar</v>
      </c>
    </row>
    <row r="3479" spans="1:29" x14ac:dyDescent="0.25">
      <c r="A3479">
        <v>2820008156</v>
      </c>
      <c r="B3479">
        <v>7820008156</v>
      </c>
      <c r="C3479" t="s">
        <v>29</v>
      </c>
      <c r="D3479" t="s">
        <v>626</v>
      </c>
      <c r="E3479" t="s">
        <v>7642</v>
      </c>
      <c r="F3479" t="s">
        <v>130</v>
      </c>
      <c r="G3479" t="s">
        <v>131</v>
      </c>
      <c r="H3479" t="s">
        <v>132</v>
      </c>
      <c r="I3479" t="s">
        <v>628</v>
      </c>
      <c r="J3479" t="s">
        <v>629</v>
      </c>
      <c r="K3479" t="s">
        <v>1055</v>
      </c>
      <c r="L3479" t="s">
        <v>64</v>
      </c>
      <c r="M3479" t="s">
        <v>7643</v>
      </c>
      <c r="N3479" t="s">
        <v>136</v>
      </c>
      <c r="O3479" t="s">
        <v>137</v>
      </c>
      <c r="P3479" t="s">
        <v>42</v>
      </c>
      <c r="Q3479" t="s">
        <v>449</v>
      </c>
      <c r="R3479" t="s">
        <v>84</v>
      </c>
      <c r="S3479" t="s">
        <v>85</v>
      </c>
      <c r="T3479">
        <v>14.544675</v>
      </c>
      <c r="U3479">
        <v>-91.508230999999995</v>
      </c>
      <c r="V3479" t="s">
        <v>137</v>
      </c>
      <c r="W3479" t="s">
        <v>22</v>
      </c>
      <c r="X3479" t="s">
        <v>4186</v>
      </c>
      <c r="Y3479" t="s">
        <v>139</v>
      </c>
      <c r="Z3479" t="s">
        <v>140</v>
      </c>
      <c r="AC3479" t="str">
        <f>_xlfn.XLOOKUP(UNIVERSO[[#This Row],[Ruta DN]],'[1]CUOTA RUTA'!E:E,'[1]CUOTA RUTA'!G:G)</f>
        <v>Cargar</v>
      </c>
    </row>
    <row r="3480" spans="1:29" x14ac:dyDescent="0.25">
      <c r="A3480">
        <v>2820008127</v>
      </c>
      <c r="B3480">
        <v>7820008127</v>
      </c>
      <c r="C3480" t="s">
        <v>29</v>
      </c>
      <c r="D3480" t="s">
        <v>1487</v>
      </c>
      <c r="E3480" t="s">
        <v>7458</v>
      </c>
      <c r="F3480" t="s">
        <v>156</v>
      </c>
      <c r="G3480" t="s">
        <v>252</v>
      </c>
      <c r="H3480" t="s">
        <v>253</v>
      </c>
      <c r="I3480" t="s">
        <v>1489</v>
      </c>
      <c r="J3480" t="s">
        <v>1490</v>
      </c>
      <c r="K3480" t="s">
        <v>1055</v>
      </c>
      <c r="L3480" t="s">
        <v>38</v>
      </c>
      <c r="M3480" t="s">
        <v>7644</v>
      </c>
      <c r="N3480" t="s">
        <v>66</v>
      </c>
      <c r="O3480" t="s">
        <v>345</v>
      </c>
      <c r="P3480" t="s">
        <v>42</v>
      </c>
      <c r="Q3480" t="s">
        <v>258</v>
      </c>
      <c r="R3480" t="s">
        <v>99</v>
      </c>
      <c r="S3480" t="s">
        <v>100</v>
      </c>
      <c r="T3480">
        <v>14.868219</v>
      </c>
      <c r="U3480">
        <v>-91.517375000000001</v>
      </c>
      <c r="V3480" t="s">
        <v>259</v>
      </c>
      <c r="W3480" t="s">
        <v>22</v>
      </c>
      <c r="X3480" t="s">
        <v>4186</v>
      </c>
      <c r="Y3480" t="s">
        <v>260</v>
      </c>
      <c r="Z3480" t="s">
        <v>261</v>
      </c>
      <c r="AC3480" t="str">
        <f>_xlfn.XLOOKUP(UNIVERSO[[#This Row],[Ruta DN]],'[1]CUOTA RUTA'!E:E,'[1]CUOTA RUTA'!G:G)</f>
        <v>Cargar</v>
      </c>
    </row>
    <row r="3481" spans="1:29" x14ac:dyDescent="0.25">
      <c r="A3481">
        <v>2820008125</v>
      </c>
      <c r="B3481">
        <v>7820008125</v>
      </c>
      <c r="C3481" t="s">
        <v>29</v>
      </c>
      <c r="D3481" t="s">
        <v>1726</v>
      </c>
      <c r="E3481" t="s">
        <v>7645</v>
      </c>
      <c r="F3481" t="s">
        <v>156</v>
      </c>
      <c r="G3481" t="s">
        <v>252</v>
      </c>
      <c r="H3481" t="s">
        <v>253</v>
      </c>
      <c r="I3481" t="s">
        <v>1728</v>
      </c>
      <c r="J3481" t="s">
        <v>1729</v>
      </c>
      <c r="K3481" t="s">
        <v>37</v>
      </c>
      <c r="L3481" t="s">
        <v>64</v>
      </c>
      <c r="M3481" t="s">
        <v>7646</v>
      </c>
      <c r="N3481" t="s">
        <v>66</v>
      </c>
      <c r="O3481" t="s">
        <v>1012</v>
      </c>
      <c r="P3481" t="s">
        <v>42</v>
      </c>
      <c r="Q3481" t="s">
        <v>258</v>
      </c>
      <c r="R3481" t="s">
        <v>99</v>
      </c>
      <c r="S3481" t="s">
        <v>100</v>
      </c>
      <c r="T3481">
        <v>14.87035</v>
      </c>
      <c r="U3481">
        <v>-91.624131000000006</v>
      </c>
      <c r="V3481" t="s">
        <v>259</v>
      </c>
      <c r="W3481" t="s">
        <v>22</v>
      </c>
      <c r="X3481" t="s">
        <v>4186</v>
      </c>
      <c r="Y3481" t="s">
        <v>260</v>
      </c>
      <c r="Z3481" t="s">
        <v>261</v>
      </c>
      <c r="AC3481" t="str">
        <f>_xlfn.XLOOKUP(UNIVERSO[[#This Row],[Ruta DN]],'[1]CUOTA RUTA'!E:E,'[1]CUOTA RUTA'!G:G)</f>
        <v>Cargar</v>
      </c>
    </row>
    <row r="3482" spans="1:29" x14ac:dyDescent="0.25">
      <c r="A3482">
        <v>2820008108</v>
      </c>
      <c r="B3482">
        <v>7820008108</v>
      </c>
      <c r="C3482" t="s">
        <v>29</v>
      </c>
      <c r="D3482" t="s">
        <v>1726</v>
      </c>
      <c r="E3482" t="s">
        <v>7647</v>
      </c>
      <c r="F3482" t="s">
        <v>156</v>
      </c>
      <c r="G3482" t="s">
        <v>252</v>
      </c>
      <c r="H3482" t="s">
        <v>253</v>
      </c>
      <c r="I3482" t="s">
        <v>1728</v>
      </c>
      <c r="J3482" t="s">
        <v>1729</v>
      </c>
      <c r="K3482" t="s">
        <v>37</v>
      </c>
      <c r="L3482" t="s">
        <v>64</v>
      </c>
      <c r="M3482" t="s">
        <v>7648</v>
      </c>
      <c r="N3482" t="s">
        <v>66</v>
      </c>
      <c r="O3482" t="s">
        <v>1012</v>
      </c>
      <c r="P3482" t="s">
        <v>42</v>
      </c>
      <c r="Q3482" t="s">
        <v>258</v>
      </c>
      <c r="R3482" t="s">
        <v>99</v>
      </c>
      <c r="S3482" t="s">
        <v>100</v>
      </c>
      <c r="T3482">
        <v>14.868550000000001</v>
      </c>
      <c r="U3482">
        <v>-91.623159999999999</v>
      </c>
      <c r="V3482" t="s">
        <v>259</v>
      </c>
      <c r="W3482" t="s">
        <v>22</v>
      </c>
      <c r="X3482" t="s">
        <v>4186</v>
      </c>
      <c r="Y3482" t="s">
        <v>260</v>
      </c>
      <c r="Z3482" t="s">
        <v>261</v>
      </c>
      <c r="AC3482" t="str">
        <f>_xlfn.XLOOKUP(UNIVERSO[[#This Row],[Ruta DN]],'[1]CUOTA RUTA'!E:E,'[1]CUOTA RUTA'!G:G)</f>
        <v>Cargar</v>
      </c>
    </row>
    <row r="3483" spans="1:29" x14ac:dyDescent="0.25">
      <c r="A3483">
        <v>2820008099</v>
      </c>
      <c r="B3483">
        <v>7820008099</v>
      </c>
      <c r="C3483" t="s">
        <v>29</v>
      </c>
      <c r="D3483" t="s">
        <v>967</v>
      </c>
      <c r="E3483" t="s">
        <v>7649</v>
      </c>
      <c r="F3483" t="s">
        <v>76</v>
      </c>
      <c r="G3483" t="s">
        <v>77</v>
      </c>
      <c r="H3483" t="s">
        <v>78</v>
      </c>
      <c r="I3483" t="s">
        <v>969</v>
      </c>
      <c r="J3483" t="s">
        <v>970</v>
      </c>
      <c r="K3483" t="s">
        <v>37</v>
      </c>
      <c r="L3483" t="s">
        <v>38</v>
      </c>
      <c r="M3483" t="s">
        <v>7650</v>
      </c>
      <c r="N3483" t="s">
        <v>136</v>
      </c>
      <c r="O3483" t="s">
        <v>460</v>
      </c>
      <c r="P3483" t="s">
        <v>42</v>
      </c>
      <c r="Q3483" t="s">
        <v>127</v>
      </c>
      <c r="R3483" t="s">
        <v>84</v>
      </c>
      <c r="S3483" t="s">
        <v>85</v>
      </c>
      <c r="T3483">
        <v>14.434419999999999</v>
      </c>
      <c r="U3483">
        <v>-91.150718333333359</v>
      </c>
      <c r="V3483" t="s">
        <v>82</v>
      </c>
      <c r="W3483" t="s">
        <v>22</v>
      </c>
      <c r="X3483" t="s">
        <v>4189</v>
      </c>
      <c r="Y3483" t="s">
        <v>86</v>
      </c>
      <c r="Z3483" t="s">
        <v>87</v>
      </c>
      <c r="AC3483" t="str">
        <f>_xlfn.XLOOKUP(UNIVERSO[[#This Row],[Ruta DN]],'[1]CUOTA RUTA'!E:E,'[1]CUOTA RUTA'!G:G)</f>
        <v>Cargar</v>
      </c>
    </row>
    <row r="3484" spans="1:29" x14ac:dyDescent="0.25">
      <c r="A3484">
        <v>2820008089</v>
      </c>
      <c r="B3484">
        <v>7820008089</v>
      </c>
      <c r="C3484" t="s">
        <v>29</v>
      </c>
      <c r="D3484" t="s">
        <v>1726</v>
      </c>
      <c r="E3484" t="s">
        <v>7651</v>
      </c>
      <c r="F3484" t="s">
        <v>156</v>
      </c>
      <c r="G3484" t="s">
        <v>252</v>
      </c>
      <c r="H3484" t="s">
        <v>253</v>
      </c>
      <c r="I3484" t="s">
        <v>1728</v>
      </c>
      <c r="J3484" t="s">
        <v>1729</v>
      </c>
      <c r="K3484" t="s">
        <v>37</v>
      </c>
      <c r="L3484" t="s">
        <v>64</v>
      </c>
      <c r="M3484" t="s">
        <v>7652</v>
      </c>
      <c r="N3484" t="s">
        <v>66</v>
      </c>
      <c r="O3484" t="s">
        <v>1012</v>
      </c>
      <c r="P3484" t="s">
        <v>42</v>
      </c>
      <c r="Q3484" t="s">
        <v>258</v>
      </c>
      <c r="R3484" t="s">
        <v>99</v>
      </c>
      <c r="S3484" t="s">
        <v>100</v>
      </c>
      <c r="T3484">
        <v>14.870602999999999</v>
      </c>
      <c r="U3484">
        <v>-91.625518999999997</v>
      </c>
      <c r="V3484" t="s">
        <v>259</v>
      </c>
      <c r="W3484" t="s">
        <v>22</v>
      </c>
      <c r="X3484" t="s">
        <v>4186</v>
      </c>
      <c r="Y3484" t="s">
        <v>260</v>
      </c>
      <c r="Z3484" t="s">
        <v>261</v>
      </c>
      <c r="AC3484" t="str">
        <f>_xlfn.XLOOKUP(UNIVERSO[[#This Row],[Ruta DN]],'[1]CUOTA RUTA'!E:E,'[1]CUOTA RUTA'!G:G)</f>
        <v>Cargar</v>
      </c>
    </row>
    <row r="3485" spans="1:29" x14ac:dyDescent="0.25">
      <c r="A3485">
        <v>2820008079</v>
      </c>
      <c r="B3485">
        <v>7820008079</v>
      </c>
      <c r="C3485" t="s">
        <v>29</v>
      </c>
      <c r="D3485" t="s">
        <v>312</v>
      </c>
      <c r="E3485" t="s">
        <v>7653</v>
      </c>
      <c r="F3485" t="s">
        <v>130</v>
      </c>
      <c r="G3485" t="s">
        <v>131</v>
      </c>
      <c r="H3485" t="s">
        <v>132</v>
      </c>
      <c r="I3485" t="s">
        <v>314</v>
      </c>
      <c r="J3485" t="s">
        <v>315</v>
      </c>
      <c r="K3485" t="s">
        <v>37</v>
      </c>
      <c r="L3485" t="s">
        <v>64</v>
      </c>
      <c r="M3485" t="s">
        <v>7654</v>
      </c>
      <c r="N3485" t="s">
        <v>136</v>
      </c>
      <c r="O3485" t="s">
        <v>1265</v>
      </c>
      <c r="P3485" t="s">
        <v>42</v>
      </c>
      <c r="Q3485" t="s">
        <v>138</v>
      </c>
      <c r="R3485" t="s">
        <v>84</v>
      </c>
      <c r="S3485" t="s">
        <v>85</v>
      </c>
      <c r="T3485">
        <v>14.541143333333331</v>
      </c>
      <c r="U3485">
        <v>-91.574495000000013</v>
      </c>
      <c r="V3485" t="s">
        <v>137</v>
      </c>
      <c r="W3485" t="s">
        <v>202</v>
      </c>
      <c r="X3485" t="s">
        <v>4186</v>
      </c>
      <c r="Y3485" t="s">
        <v>139</v>
      </c>
      <c r="Z3485" t="s">
        <v>140</v>
      </c>
      <c r="AC3485" t="str">
        <f>_xlfn.XLOOKUP(UNIVERSO[[#This Row],[Ruta DN]],'[1]CUOTA RUTA'!E:E,'[1]CUOTA RUTA'!G:G)</f>
        <v>Cargar</v>
      </c>
    </row>
    <row r="3486" spans="1:29" x14ac:dyDescent="0.25">
      <c r="A3486">
        <v>2820008077</v>
      </c>
      <c r="B3486">
        <v>7820008077</v>
      </c>
      <c r="C3486" t="s">
        <v>29</v>
      </c>
      <c r="D3486" t="s">
        <v>1669</v>
      </c>
      <c r="E3486" t="s">
        <v>7655</v>
      </c>
      <c r="F3486" t="s">
        <v>156</v>
      </c>
      <c r="G3486" t="s">
        <v>252</v>
      </c>
      <c r="H3486" t="s">
        <v>253</v>
      </c>
      <c r="I3486" t="s">
        <v>1671</v>
      </c>
      <c r="J3486" t="s">
        <v>1672</v>
      </c>
      <c r="K3486" t="s">
        <v>37</v>
      </c>
      <c r="L3486" t="s">
        <v>64</v>
      </c>
      <c r="M3486" t="s">
        <v>7656</v>
      </c>
      <c r="N3486" t="s">
        <v>66</v>
      </c>
      <c r="O3486" t="s">
        <v>257</v>
      </c>
      <c r="P3486" t="s">
        <v>42</v>
      </c>
      <c r="Q3486" t="s">
        <v>258</v>
      </c>
      <c r="R3486" t="s">
        <v>99</v>
      </c>
      <c r="S3486" t="s">
        <v>100</v>
      </c>
      <c r="T3486">
        <v>14.83460165094584</v>
      </c>
      <c r="U3486">
        <v>-91.522549493238316</v>
      </c>
      <c r="V3486" t="s">
        <v>259</v>
      </c>
      <c r="W3486" t="s">
        <v>22</v>
      </c>
      <c r="X3486" t="s">
        <v>4186</v>
      </c>
      <c r="Y3486" t="s">
        <v>260</v>
      </c>
      <c r="Z3486" t="s">
        <v>261</v>
      </c>
      <c r="AC3486" t="str">
        <f>_xlfn.XLOOKUP(UNIVERSO[[#This Row],[Ruta DN]],'[1]CUOTA RUTA'!E:E,'[1]CUOTA RUTA'!G:G)</f>
        <v>Cargar</v>
      </c>
    </row>
    <row r="3487" spans="1:29" x14ac:dyDescent="0.25">
      <c r="A3487">
        <v>2820008070</v>
      </c>
      <c r="B3487">
        <v>7820008070</v>
      </c>
      <c r="C3487" t="s">
        <v>29</v>
      </c>
      <c r="D3487" t="s">
        <v>1059</v>
      </c>
      <c r="E3487" t="s">
        <v>7657</v>
      </c>
      <c r="F3487" t="s">
        <v>32</v>
      </c>
      <c r="G3487" t="s">
        <v>33</v>
      </c>
      <c r="H3487" t="s">
        <v>34</v>
      </c>
      <c r="I3487" t="s">
        <v>1061</v>
      </c>
      <c r="J3487" t="s">
        <v>1062</v>
      </c>
      <c r="K3487" t="s">
        <v>37</v>
      </c>
      <c r="L3487" t="s">
        <v>64</v>
      </c>
      <c r="M3487" t="s">
        <v>7658</v>
      </c>
      <c r="N3487" t="s">
        <v>40</v>
      </c>
      <c r="O3487" t="s">
        <v>41</v>
      </c>
      <c r="P3487" t="s">
        <v>42</v>
      </c>
      <c r="Q3487" t="s">
        <v>488</v>
      </c>
      <c r="R3487" t="s">
        <v>44</v>
      </c>
      <c r="S3487" t="s">
        <v>45</v>
      </c>
      <c r="T3487">
        <v>13.92387666666667</v>
      </c>
      <c r="U3487">
        <v>-90.818913333333327</v>
      </c>
      <c r="V3487" t="s">
        <v>46</v>
      </c>
      <c r="W3487" t="s">
        <v>22</v>
      </c>
      <c r="X3487" t="s">
        <v>4186</v>
      </c>
      <c r="Y3487" t="s">
        <v>48</v>
      </c>
      <c r="Z3487" t="s">
        <v>49</v>
      </c>
      <c r="AC3487" t="str">
        <f>_xlfn.XLOOKUP(UNIVERSO[[#This Row],[Ruta DN]],'[1]CUOTA RUTA'!E:E,'[1]CUOTA RUTA'!G:G)</f>
        <v>Cargar</v>
      </c>
    </row>
    <row r="3488" spans="1:29" x14ac:dyDescent="0.25">
      <c r="A3488">
        <v>2820008068</v>
      </c>
      <c r="B3488">
        <v>7820008068</v>
      </c>
      <c r="C3488" t="s">
        <v>29</v>
      </c>
      <c r="D3488" t="s">
        <v>1348</v>
      </c>
      <c r="E3488" t="s">
        <v>7659</v>
      </c>
      <c r="F3488" t="s">
        <v>32</v>
      </c>
      <c r="G3488" t="s">
        <v>33</v>
      </c>
      <c r="H3488" t="s">
        <v>34</v>
      </c>
      <c r="I3488" t="s">
        <v>1350</v>
      </c>
      <c r="J3488" t="s">
        <v>1351</v>
      </c>
      <c r="K3488" t="s">
        <v>1055</v>
      </c>
      <c r="L3488" t="s">
        <v>204</v>
      </c>
      <c r="M3488" t="s">
        <v>7660</v>
      </c>
      <c r="N3488" t="s">
        <v>40</v>
      </c>
      <c r="O3488" t="s">
        <v>41</v>
      </c>
      <c r="P3488" t="s">
        <v>206</v>
      </c>
      <c r="Q3488" t="s">
        <v>488</v>
      </c>
      <c r="R3488" t="s">
        <v>44</v>
      </c>
      <c r="S3488" t="s">
        <v>45</v>
      </c>
      <c r="T3488">
        <v>13.918492000000001</v>
      </c>
      <c r="U3488">
        <v>-90.823278000000002</v>
      </c>
      <c r="V3488" t="s">
        <v>46</v>
      </c>
      <c r="W3488" t="s">
        <v>22</v>
      </c>
      <c r="X3488" t="s">
        <v>4189</v>
      </c>
      <c r="Y3488" t="s">
        <v>48</v>
      </c>
      <c r="Z3488" t="s">
        <v>49</v>
      </c>
      <c r="AC3488" t="str">
        <f>_xlfn.XLOOKUP(UNIVERSO[[#This Row],[Ruta DN]],'[1]CUOTA RUTA'!E:E,'[1]CUOTA RUTA'!G:G)</f>
        <v>Cargar</v>
      </c>
    </row>
    <row r="3489" spans="1:29" x14ac:dyDescent="0.25">
      <c r="A3489">
        <v>2820008063</v>
      </c>
      <c r="B3489">
        <v>7820008063</v>
      </c>
      <c r="C3489" t="s">
        <v>29</v>
      </c>
      <c r="D3489" t="s">
        <v>461</v>
      </c>
      <c r="E3489" t="s">
        <v>7661</v>
      </c>
      <c r="F3489" t="s">
        <v>32</v>
      </c>
      <c r="G3489" t="s">
        <v>33</v>
      </c>
      <c r="H3489" t="s">
        <v>34</v>
      </c>
      <c r="I3489" t="s">
        <v>463</v>
      </c>
      <c r="J3489" t="s">
        <v>464</v>
      </c>
      <c r="K3489" t="s">
        <v>37</v>
      </c>
      <c r="L3489" t="s">
        <v>64</v>
      </c>
      <c r="M3489" t="s">
        <v>7662</v>
      </c>
      <c r="N3489" t="s">
        <v>40</v>
      </c>
      <c r="O3489" t="s">
        <v>46</v>
      </c>
      <c r="P3489" t="s">
        <v>42</v>
      </c>
      <c r="Q3489" t="s">
        <v>56</v>
      </c>
      <c r="R3489" t="s">
        <v>44</v>
      </c>
      <c r="S3489" t="s">
        <v>45</v>
      </c>
      <c r="T3489">
        <v>14.296900000000001</v>
      </c>
      <c r="U3489">
        <v>-90.783100000000005</v>
      </c>
      <c r="V3489" t="s">
        <v>46</v>
      </c>
      <c r="W3489" t="s">
        <v>22</v>
      </c>
      <c r="X3489" t="s">
        <v>4186</v>
      </c>
      <c r="Y3489" t="s">
        <v>48</v>
      </c>
      <c r="Z3489" t="s">
        <v>49</v>
      </c>
      <c r="AC3489" t="str">
        <f>_xlfn.XLOOKUP(UNIVERSO[[#This Row],[Ruta DN]],'[1]CUOTA RUTA'!E:E,'[1]CUOTA RUTA'!G:G)</f>
        <v>Cargar</v>
      </c>
    </row>
    <row r="3490" spans="1:29" x14ac:dyDescent="0.25">
      <c r="A3490">
        <v>2820008043</v>
      </c>
      <c r="B3490">
        <v>7820008043</v>
      </c>
      <c r="C3490" t="s">
        <v>29</v>
      </c>
      <c r="D3490" t="s">
        <v>896</v>
      </c>
      <c r="E3490" t="s">
        <v>7663</v>
      </c>
      <c r="F3490" t="s">
        <v>156</v>
      </c>
      <c r="G3490" t="s">
        <v>252</v>
      </c>
      <c r="H3490" t="s">
        <v>253</v>
      </c>
      <c r="I3490" t="s">
        <v>898</v>
      </c>
      <c r="J3490" t="s">
        <v>899</v>
      </c>
      <c r="K3490" t="s">
        <v>37</v>
      </c>
      <c r="L3490" t="s">
        <v>64</v>
      </c>
      <c r="M3490" t="s">
        <v>7664</v>
      </c>
      <c r="N3490" t="s">
        <v>66</v>
      </c>
      <c r="O3490" t="s">
        <v>257</v>
      </c>
      <c r="P3490" t="s">
        <v>42</v>
      </c>
      <c r="Q3490" t="s">
        <v>686</v>
      </c>
      <c r="R3490" t="s">
        <v>99</v>
      </c>
      <c r="S3490" t="s">
        <v>100</v>
      </c>
      <c r="T3490">
        <v>14.84622835647315</v>
      </c>
      <c r="U3490">
        <v>-91.514106318354607</v>
      </c>
      <c r="V3490" t="s">
        <v>259</v>
      </c>
      <c r="W3490" t="s">
        <v>22</v>
      </c>
      <c r="X3490" t="s">
        <v>4181</v>
      </c>
      <c r="Y3490" t="s">
        <v>260</v>
      </c>
      <c r="Z3490" t="s">
        <v>261</v>
      </c>
      <c r="AC3490" t="str">
        <f>_xlfn.XLOOKUP(UNIVERSO[[#This Row],[Ruta DN]],'[1]CUOTA RUTA'!E:E,'[1]CUOTA RUTA'!G:G)</f>
        <v>Cargar</v>
      </c>
    </row>
    <row r="3491" spans="1:29" x14ac:dyDescent="0.25">
      <c r="A3491">
        <v>2820008029</v>
      </c>
      <c r="B3491">
        <v>7820008029</v>
      </c>
      <c r="C3491" t="s">
        <v>29</v>
      </c>
      <c r="D3491" t="s">
        <v>2628</v>
      </c>
      <c r="E3491" t="s">
        <v>7665</v>
      </c>
      <c r="F3491" t="s">
        <v>32</v>
      </c>
      <c r="G3491" t="s">
        <v>33</v>
      </c>
      <c r="H3491" t="s">
        <v>34</v>
      </c>
      <c r="I3491" t="s">
        <v>2630</v>
      </c>
      <c r="J3491" t="s">
        <v>2631</v>
      </c>
      <c r="K3491" t="s">
        <v>37</v>
      </c>
      <c r="L3491" t="s">
        <v>64</v>
      </c>
      <c r="M3491" t="s">
        <v>7666</v>
      </c>
      <c r="N3491" t="s">
        <v>40</v>
      </c>
      <c r="O3491" t="s">
        <v>2645</v>
      </c>
      <c r="P3491" t="s">
        <v>42</v>
      </c>
      <c r="Q3491" t="s">
        <v>56</v>
      </c>
      <c r="R3491" t="s">
        <v>44</v>
      </c>
      <c r="S3491" t="s">
        <v>45</v>
      </c>
      <c r="T3491">
        <v>14.230359760000001</v>
      </c>
      <c r="U3491">
        <v>-90.944900169999997</v>
      </c>
      <c r="V3491" t="s">
        <v>46</v>
      </c>
      <c r="W3491" t="s">
        <v>202</v>
      </c>
      <c r="X3491" t="s">
        <v>4186</v>
      </c>
      <c r="Y3491" t="s">
        <v>48</v>
      </c>
      <c r="Z3491" t="s">
        <v>49</v>
      </c>
      <c r="AC3491" t="str">
        <f>_xlfn.XLOOKUP(UNIVERSO[[#This Row],[Ruta DN]],'[1]CUOTA RUTA'!E:E,'[1]CUOTA RUTA'!G:G)</f>
        <v>Cargar</v>
      </c>
    </row>
    <row r="3492" spans="1:29" x14ac:dyDescent="0.25">
      <c r="A3492">
        <v>2820008027</v>
      </c>
      <c r="B3492">
        <v>7820008027</v>
      </c>
      <c r="C3492" t="s">
        <v>29</v>
      </c>
      <c r="D3492" t="s">
        <v>1726</v>
      </c>
      <c r="E3492" t="s">
        <v>7667</v>
      </c>
      <c r="F3492" t="s">
        <v>156</v>
      </c>
      <c r="G3492" t="s">
        <v>252</v>
      </c>
      <c r="H3492" t="s">
        <v>253</v>
      </c>
      <c r="I3492" t="s">
        <v>1728</v>
      </c>
      <c r="J3492" t="s">
        <v>1729</v>
      </c>
      <c r="K3492" t="s">
        <v>37</v>
      </c>
      <c r="L3492" t="s">
        <v>38</v>
      </c>
      <c r="M3492" t="s">
        <v>7668</v>
      </c>
      <c r="N3492" t="s">
        <v>66</v>
      </c>
      <c r="O3492" t="s">
        <v>257</v>
      </c>
      <c r="P3492" t="s">
        <v>42</v>
      </c>
      <c r="Q3492" t="s">
        <v>258</v>
      </c>
      <c r="R3492" t="s">
        <v>99</v>
      </c>
      <c r="S3492" t="s">
        <v>100</v>
      </c>
      <c r="T3492">
        <v>14.86232</v>
      </c>
      <c r="U3492">
        <v>-91.520189999999999</v>
      </c>
      <c r="V3492" t="s">
        <v>259</v>
      </c>
      <c r="W3492" t="s">
        <v>22</v>
      </c>
      <c r="X3492" t="s">
        <v>4186</v>
      </c>
      <c r="Y3492" t="s">
        <v>260</v>
      </c>
      <c r="Z3492" t="s">
        <v>261</v>
      </c>
      <c r="AC3492" t="str">
        <f>_xlfn.XLOOKUP(UNIVERSO[[#This Row],[Ruta DN]],'[1]CUOTA RUTA'!E:E,'[1]CUOTA RUTA'!G:G)</f>
        <v>Cargar</v>
      </c>
    </row>
    <row r="3493" spans="1:29" x14ac:dyDescent="0.25">
      <c r="A3493">
        <v>2820007962</v>
      </c>
      <c r="B3493">
        <v>7820007962</v>
      </c>
      <c r="C3493" t="s">
        <v>29</v>
      </c>
      <c r="D3493" t="s">
        <v>1604</v>
      </c>
      <c r="E3493" t="s">
        <v>3322</v>
      </c>
      <c r="F3493" t="s">
        <v>156</v>
      </c>
      <c r="G3493" t="s">
        <v>252</v>
      </c>
      <c r="H3493" t="s">
        <v>253</v>
      </c>
      <c r="I3493" t="s">
        <v>1606</v>
      </c>
      <c r="J3493" t="s">
        <v>1607</v>
      </c>
      <c r="K3493" t="s">
        <v>1055</v>
      </c>
      <c r="L3493" t="s">
        <v>64</v>
      </c>
      <c r="M3493" t="s">
        <v>7669</v>
      </c>
      <c r="N3493" t="s">
        <v>66</v>
      </c>
      <c r="O3493" t="s">
        <v>257</v>
      </c>
      <c r="P3493" t="s">
        <v>42</v>
      </c>
      <c r="Q3493" t="s">
        <v>686</v>
      </c>
      <c r="R3493" t="s">
        <v>99</v>
      </c>
      <c r="S3493" t="s">
        <v>100</v>
      </c>
      <c r="T3493">
        <v>14.847693</v>
      </c>
      <c r="U3493">
        <v>-91.519103000000001</v>
      </c>
      <c r="V3493" t="s">
        <v>259</v>
      </c>
      <c r="W3493" t="s">
        <v>22</v>
      </c>
      <c r="X3493" t="s">
        <v>4186</v>
      </c>
      <c r="Y3493" t="s">
        <v>260</v>
      </c>
      <c r="Z3493" t="s">
        <v>261</v>
      </c>
      <c r="AC3493" t="str">
        <f>_xlfn.XLOOKUP(UNIVERSO[[#This Row],[Ruta DN]],'[1]CUOTA RUTA'!E:E,'[1]CUOTA RUTA'!G:G)</f>
        <v>Cargar</v>
      </c>
    </row>
    <row r="3494" spans="1:29" x14ac:dyDescent="0.25">
      <c r="A3494">
        <v>2820007956</v>
      </c>
      <c r="B3494">
        <v>7820007956</v>
      </c>
      <c r="C3494" t="s">
        <v>29</v>
      </c>
      <c r="D3494" t="s">
        <v>1614</v>
      </c>
      <c r="E3494" t="s">
        <v>1605</v>
      </c>
      <c r="F3494" t="s">
        <v>156</v>
      </c>
      <c r="G3494" t="s">
        <v>252</v>
      </c>
      <c r="H3494" t="s">
        <v>253</v>
      </c>
      <c r="I3494" t="s">
        <v>1616</v>
      </c>
      <c r="J3494" t="s">
        <v>1617</v>
      </c>
      <c r="K3494" t="s">
        <v>37</v>
      </c>
      <c r="L3494" t="s">
        <v>64</v>
      </c>
      <c r="M3494" t="s">
        <v>7670</v>
      </c>
      <c r="N3494" t="s">
        <v>66</v>
      </c>
      <c r="O3494" t="s">
        <v>257</v>
      </c>
      <c r="P3494" t="s">
        <v>42</v>
      </c>
      <c r="Q3494" t="s">
        <v>617</v>
      </c>
      <c r="R3494" t="s">
        <v>99</v>
      </c>
      <c r="S3494" t="s">
        <v>100</v>
      </c>
      <c r="T3494">
        <v>14.84123458620161</v>
      </c>
      <c r="U3494">
        <v>-91.505519142374396</v>
      </c>
      <c r="V3494" t="s">
        <v>259</v>
      </c>
      <c r="W3494" t="s">
        <v>22</v>
      </c>
      <c r="X3494" t="s">
        <v>4186</v>
      </c>
      <c r="Y3494" t="s">
        <v>260</v>
      </c>
      <c r="Z3494" t="s">
        <v>261</v>
      </c>
      <c r="AC3494" t="str">
        <f>_xlfn.XLOOKUP(UNIVERSO[[#This Row],[Ruta DN]],'[1]CUOTA RUTA'!E:E,'[1]CUOTA RUTA'!G:G)</f>
        <v>Cargar</v>
      </c>
    </row>
    <row r="3495" spans="1:29" x14ac:dyDescent="0.25">
      <c r="A3495">
        <v>2820007952</v>
      </c>
      <c r="B3495">
        <v>7820007952</v>
      </c>
      <c r="C3495" t="s">
        <v>29</v>
      </c>
      <c r="D3495" t="s">
        <v>1726</v>
      </c>
      <c r="E3495" t="s">
        <v>7671</v>
      </c>
      <c r="F3495" t="s">
        <v>156</v>
      </c>
      <c r="G3495" t="s">
        <v>252</v>
      </c>
      <c r="H3495" t="s">
        <v>253</v>
      </c>
      <c r="I3495" t="s">
        <v>1728</v>
      </c>
      <c r="J3495" t="s">
        <v>1729</v>
      </c>
      <c r="K3495" t="s">
        <v>37</v>
      </c>
      <c r="L3495" t="s">
        <v>64</v>
      </c>
      <c r="M3495" t="s">
        <v>7672</v>
      </c>
      <c r="N3495" t="s">
        <v>66</v>
      </c>
      <c r="O3495" t="s">
        <v>1012</v>
      </c>
      <c r="P3495" t="s">
        <v>42</v>
      </c>
      <c r="Q3495" t="s">
        <v>258</v>
      </c>
      <c r="R3495" t="s">
        <v>99</v>
      </c>
      <c r="S3495" t="s">
        <v>100</v>
      </c>
      <c r="T3495">
        <v>14.8752</v>
      </c>
      <c r="U3495">
        <v>-91.624600000000001</v>
      </c>
      <c r="V3495" t="s">
        <v>259</v>
      </c>
      <c r="W3495" t="s">
        <v>22</v>
      </c>
      <c r="X3495" t="s">
        <v>4186</v>
      </c>
      <c r="Y3495" t="s">
        <v>260</v>
      </c>
      <c r="Z3495" t="s">
        <v>261</v>
      </c>
      <c r="AC3495" t="str">
        <f>_xlfn.XLOOKUP(UNIVERSO[[#This Row],[Ruta DN]],'[1]CUOTA RUTA'!E:E,'[1]CUOTA RUTA'!G:G)</f>
        <v>Cargar</v>
      </c>
    </row>
    <row r="3496" spans="1:29" x14ac:dyDescent="0.25">
      <c r="A3496">
        <v>2820007931</v>
      </c>
      <c r="B3496">
        <v>7820007931</v>
      </c>
      <c r="C3496" t="s">
        <v>29</v>
      </c>
      <c r="D3496" t="s">
        <v>626</v>
      </c>
      <c r="E3496" t="s">
        <v>7673</v>
      </c>
      <c r="F3496" t="s">
        <v>130</v>
      </c>
      <c r="G3496" t="s">
        <v>131</v>
      </c>
      <c r="H3496" t="s">
        <v>132</v>
      </c>
      <c r="I3496" t="s">
        <v>628</v>
      </c>
      <c r="J3496" t="s">
        <v>629</v>
      </c>
      <c r="K3496" t="s">
        <v>37</v>
      </c>
      <c r="L3496" t="s">
        <v>64</v>
      </c>
      <c r="M3496" t="s">
        <v>7674</v>
      </c>
      <c r="N3496" t="s">
        <v>136</v>
      </c>
      <c r="O3496" t="s">
        <v>850</v>
      </c>
      <c r="P3496" t="s">
        <v>42</v>
      </c>
      <c r="Q3496" t="s">
        <v>449</v>
      </c>
      <c r="R3496" t="s">
        <v>84</v>
      </c>
      <c r="S3496" t="s">
        <v>85</v>
      </c>
      <c r="T3496">
        <v>14.533085700000001</v>
      </c>
      <c r="U3496">
        <v>-91.411011599999995</v>
      </c>
      <c r="V3496" t="s">
        <v>137</v>
      </c>
      <c r="W3496" t="s">
        <v>22</v>
      </c>
      <c r="X3496" t="s">
        <v>4186</v>
      </c>
      <c r="Y3496" t="s">
        <v>139</v>
      </c>
      <c r="Z3496" t="s">
        <v>140</v>
      </c>
      <c r="AC3496" t="str">
        <f>_xlfn.XLOOKUP(UNIVERSO[[#This Row],[Ruta DN]],'[1]CUOTA RUTA'!E:E,'[1]CUOTA RUTA'!G:G)</f>
        <v>Cargar</v>
      </c>
    </row>
    <row r="3497" spans="1:29" x14ac:dyDescent="0.25">
      <c r="A3497">
        <v>2820007902</v>
      </c>
      <c r="B3497">
        <v>7820007902</v>
      </c>
      <c r="C3497" t="s">
        <v>29</v>
      </c>
      <c r="D3497" t="s">
        <v>1274</v>
      </c>
      <c r="E3497" t="s">
        <v>7675</v>
      </c>
      <c r="F3497" t="s">
        <v>32</v>
      </c>
      <c r="G3497" t="s">
        <v>33</v>
      </c>
      <c r="H3497" t="s">
        <v>34</v>
      </c>
      <c r="I3497" t="s">
        <v>1275</v>
      </c>
      <c r="J3497" t="s">
        <v>1276</v>
      </c>
      <c r="K3497" t="s">
        <v>37</v>
      </c>
      <c r="L3497" t="s">
        <v>64</v>
      </c>
      <c r="M3497" t="s">
        <v>7676</v>
      </c>
      <c r="N3497" t="s">
        <v>40</v>
      </c>
      <c r="O3497" t="s">
        <v>2678</v>
      </c>
      <c r="P3497" t="s">
        <v>42</v>
      </c>
      <c r="Q3497" t="s">
        <v>56</v>
      </c>
      <c r="R3497" t="s">
        <v>44</v>
      </c>
      <c r="S3497" t="s">
        <v>45</v>
      </c>
      <c r="T3497">
        <v>14.336664000000001</v>
      </c>
      <c r="U3497">
        <v>-91.030083000000005</v>
      </c>
      <c r="V3497" t="s">
        <v>46</v>
      </c>
      <c r="W3497" t="s">
        <v>22</v>
      </c>
      <c r="X3497" t="s">
        <v>4186</v>
      </c>
      <c r="Y3497" t="s">
        <v>48</v>
      </c>
      <c r="Z3497" t="s">
        <v>49</v>
      </c>
      <c r="AC3497" t="str">
        <f>_xlfn.XLOOKUP(UNIVERSO[[#This Row],[Ruta DN]],'[1]CUOTA RUTA'!E:E,'[1]CUOTA RUTA'!G:G)</f>
        <v>Cargar</v>
      </c>
    </row>
    <row r="3498" spans="1:29" x14ac:dyDescent="0.25">
      <c r="A3498">
        <v>2820007896</v>
      </c>
      <c r="B3498">
        <v>7820007896</v>
      </c>
      <c r="C3498" t="s">
        <v>29</v>
      </c>
      <c r="D3498" t="s">
        <v>30</v>
      </c>
      <c r="E3498" t="s">
        <v>7677</v>
      </c>
      <c r="F3498" t="s">
        <v>32</v>
      </c>
      <c r="G3498" t="s">
        <v>33</v>
      </c>
      <c r="H3498" t="s">
        <v>34</v>
      </c>
      <c r="I3498" t="s">
        <v>35</v>
      </c>
      <c r="J3498" t="s">
        <v>36</v>
      </c>
      <c r="K3498" t="s">
        <v>1055</v>
      </c>
      <c r="L3498" t="s">
        <v>64</v>
      </c>
      <c r="M3498" t="s">
        <v>7678</v>
      </c>
      <c r="N3498" t="s">
        <v>40</v>
      </c>
      <c r="O3498" t="s">
        <v>41</v>
      </c>
      <c r="P3498" t="s">
        <v>42</v>
      </c>
      <c r="Q3498" t="s">
        <v>43</v>
      </c>
      <c r="R3498" t="s">
        <v>44</v>
      </c>
      <c r="S3498" t="s">
        <v>45</v>
      </c>
      <c r="T3498">
        <v>13.9276</v>
      </c>
      <c r="U3498">
        <v>-90.813100000000006</v>
      </c>
      <c r="V3498" t="s">
        <v>46</v>
      </c>
      <c r="W3498" t="s">
        <v>22</v>
      </c>
      <c r="X3498" t="s">
        <v>4189</v>
      </c>
      <c r="Y3498" t="s">
        <v>48</v>
      </c>
      <c r="Z3498" t="s">
        <v>49</v>
      </c>
      <c r="AC3498" t="str">
        <f>_xlfn.XLOOKUP(UNIVERSO[[#This Row],[Ruta DN]],'[1]CUOTA RUTA'!E:E,'[1]CUOTA RUTA'!G:G)</f>
        <v>Cargar</v>
      </c>
    </row>
    <row r="3499" spans="1:29" x14ac:dyDescent="0.25">
      <c r="A3499">
        <v>2820007847</v>
      </c>
      <c r="B3499">
        <v>7820007847</v>
      </c>
      <c r="C3499" t="s">
        <v>29</v>
      </c>
      <c r="D3499" t="s">
        <v>397</v>
      </c>
      <c r="E3499" t="s">
        <v>7679</v>
      </c>
      <c r="F3499" t="s">
        <v>106</v>
      </c>
      <c r="G3499" t="s">
        <v>107</v>
      </c>
      <c r="H3499" t="s">
        <v>108</v>
      </c>
      <c r="I3499" t="s">
        <v>399</v>
      </c>
      <c r="J3499" t="s">
        <v>400</v>
      </c>
      <c r="K3499" t="s">
        <v>37</v>
      </c>
      <c r="L3499" t="s">
        <v>64</v>
      </c>
      <c r="M3499" t="s">
        <v>7338</v>
      </c>
      <c r="N3499" t="s">
        <v>112</v>
      </c>
      <c r="O3499" t="s">
        <v>113</v>
      </c>
      <c r="P3499" t="s">
        <v>42</v>
      </c>
      <c r="Q3499" t="s">
        <v>195</v>
      </c>
      <c r="R3499" t="s">
        <v>69</v>
      </c>
      <c r="S3499" t="s">
        <v>70</v>
      </c>
      <c r="T3499">
        <v>15.3203171</v>
      </c>
      <c r="U3499">
        <v>-91.4719269</v>
      </c>
      <c r="V3499" t="s">
        <v>113</v>
      </c>
      <c r="W3499" t="s">
        <v>22</v>
      </c>
      <c r="X3499" t="s">
        <v>4186</v>
      </c>
      <c r="Y3499" t="s">
        <v>115</v>
      </c>
      <c r="Z3499" t="s">
        <v>116</v>
      </c>
      <c r="AC3499" t="str">
        <f>_xlfn.XLOOKUP(UNIVERSO[[#This Row],[Ruta DN]],'[1]CUOTA RUTA'!E:E,'[1]CUOTA RUTA'!G:G)</f>
        <v>Cargar</v>
      </c>
    </row>
    <row r="3500" spans="1:29" x14ac:dyDescent="0.25">
      <c r="A3500">
        <v>2820007825</v>
      </c>
      <c r="B3500">
        <v>7820007825</v>
      </c>
      <c r="C3500" t="s">
        <v>29</v>
      </c>
      <c r="D3500" t="s">
        <v>904</v>
      </c>
      <c r="E3500" t="s">
        <v>7680</v>
      </c>
      <c r="F3500" t="s">
        <v>32</v>
      </c>
      <c r="G3500" t="s">
        <v>33</v>
      </c>
      <c r="H3500" t="s">
        <v>34</v>
      </c>
      <c r="I3500" t="s">
        <v>906</v>
      </c>
      <c r="J3500" t="s">
        <v>907</v>
      </c>
      <c r="K3500" t="s">
        <v>37</v>
      </c>
      <c r="L3500" t="s">
        <v>204</v>
      </c>
      <c r="M3500" t="s">
        <v>7681</v>
      </c>
      <c r="N3500" t="s">
        <v>40</v>
      </c>
      <c r="O3500" t="s">
        <v>46</v>
      </c>
      <c r="P3500" t="s">
        <v>206</v>
      </c>
      <c r="Q3500" t="s">
        <v>43</v>
      </c>
      <c r="R3500" t="s">
        <v>44</v>
      </c>
      <c r="S3500" t="s">
        <v>45</v>
      </c>
      <c r="T3500">
        <v>14.30793666666667</v>
      </c>
      <c r="U3500">
        <v>-90.783708333333323</v>
      </c>
      <c r="V3500" t="s">
        <v>46</v>
      </c>
      <c r="W3500" t="s">
        <v>22</v>
      </c>
      <c r="X3500" t="s">
        <v>4181</v>
      </c>
      <c r="Y3500" t="s">
        <v>48</v>
      </c>
      <c r="Z3500" t="s">
        <v>49</v>
      </c>
      <c r="AA3500">
        <v>1</v>
      </c>
      <c r="AC3500" t="str">
        <f>_xlfn.XLOOKUP(UNIVERSO[[#This Row],[Ruta DN]],'[1]CUOTA RUTA'!E:E,'[1]CUOTA RUTA'!G:G)</f>
        <v>Cargar</v>
      </c>
    </row>
    <row r="3501" spans="1:29" x14ac:dyDescent="0.25">
      <c r="A3501">
        <v>2820007814</v>
      </c>
      <c r="B3501">
        <v>7820007814</v>
      </c>
      <c r="C3501" t="s">
        <v>29</v>
      </c>
      <c r="D3501" t="s">
        <v>998</v>
      </c>
      <c r="E3501" t="s">
        <v>2483</v>
      </c>
      <c r="F3501" t="s">
        <v>59</v>
      </c>
      <c r="G3501" t="s">
        <v>60</v>
      </c>
      <c r="H3501" t="s">
        <v>61</v>
      </c>
      <c r="I3501" t="s">
        <v>1000</v>
      </c>
      <c r="J3501" t="s">
        <v>1001</v>
      </c>
      <c r="K3501" t="s">
        <v>1055</v>
      </c>
      <c r="L3501" t="s">
        <v>64</v>
      </c>
      <c r="M3501" t="s">
        <v>7682</v>
      </c>
      <c r="N3501" t="s">
        <v>66</v>
      </c>
      <c r="O3501" t="s">
        <v>67</v>
      </c>
      <c r="P3501" t="s">
        <v>42</v>
      </c>
      <c r="Q3501" t="s">
        <v>68</v>
      </c>
      <c r="R3501" t="s">
        <v>69</v>
      </c>
      <c r="S3501" t="s">
        <v>70</v>
      </c>
      <c r="T3501">
        <v>14.70129</v>
      </c>
      <c r="U3501">
        <v>-91.868279999999999</v>
      </c>
      <c r="V3501" t="s">
        <v>71</v>
      </c>
      <c r="W3501" t="s">
        <v>22</v>
      </c>
      <c r="X3501" t="s">
        <v>4186</v>
      </c>
      <c r="Y3501" t="s">
        <v>72</v>
      </c>
      <c r="Z3501" t="s">
        <v>73</v>
      </c>
      <c r="AC3501" t="str">
        <f>_xlfn.XLOOKUP(UNIVERSO[[#This Row],[Ruta DN]],'[1]CUOTA RUTA'!E:E,'[1]CUOTA RUTA'!G:G)</f>
        <v>Cargar</v>
      </c>
    </row>
    <row r="3502" spans="1:29" x14ac:dyDescent="0.25">
      <c r="A3502">
        <v>2820007807</v>
      </c>
      <c r="B3502">
        <v>7820007807</v>
      </c>
      <c r="C3502" t="s">
        <v>29</v>
      </c>
      <c r="D3502" t="s">
        <v>190</v>
      </c>
      <c r="E3502" t="s">
        <v>7683</v>
      </c>
      <c r="F3502" t="s">
        <v>106</v>
      </c>
      <c r="G3502" t="s">
        <v>107</v>
      </c>
      <c r="H3502" t="s">
        <v>108</v>
      </c>
      <c r="I3502" t="s">
        <v>192</v>
      </c>
      <c r="J3502" t="s">
        <v>193</v>
      </c>
      <c r="K3502" t="s">
        <v>1055</v>
      </c>
      <c r="L3502" t="s">
        <v>38</v>
      </c>
      <c r="M3502" t="s">
        <v>4692</v>
      </c>
      <c r="N3502" t="s">
        <v>112</v>
      </c>
      <c r="O3502" t="s">
        <v>113</v>
      </c>
      <c r="P3502" t="s">
        <v>42</v>
      </c>
      <c r="Q3502" t="s">
        <v>195</v>
      </c>
      <c r="R3502" t="s">
        <v>69</v>
      </c>
      <c r="S3502" t="s">
        <v>70</v>
      </c>
      <c r="T3502">
        <v>15.320525</v>
      </c>
      <c r="U3502">
        <v>-91.467068999999995</v>
      </c>
      <c r="V3502" t="s">
        <v>113</v>
      </c>
      <c r="W3502" t="s">
        <v>22</v>
      </c>
      <c r="X3502" t="s">
        <v>4189</v>
      </c>
      <c r="Y3502" t="s">
        <v>115</v>
      </c>
      <c r="Z3502" t="s">
        <v>116</v>
      </c>
      <c r="AC3502" t="str">
        <f>_xlfn.XLOOKUP(UNIVERSO[[#This Row],[Ruta DN]],'[1]CUOTA RUTA'!E:E,'[1]CUOTA RUTA'!G:G)</f>
        <v>Cargar</v>
      </c>
    </row>
    <row r="3503" spans="1:29" x14ac:dyDescent="0.25">
      <c r="A3503">
        <v>2820007800</v>
      </c>
      <c r="B3503">
        <v>7820007800</v>
      </c>
      <c r="C3503" t="s">
        <v>29</v>
      </c>
      <c r="D3503" t="s">
        <v>626</v>
      </c>
      <c r="E3503" t="s">
        <v>7684</v>
      </c>
      <c r="F3503" t="s">
        <v>130</v>
      </c>
      <c r="G3503" t="s">
        <v>131</v>
      </c>
      <c r="H3503" t="s">
        <v>132</v>
      </c>
      <c r="I3503" t="s">
        <v>628</v>
      </c>
      <c r="J3503" t="s">
        <v>629</v>
      </c>
      <c r="K3503" t="s">
        <v>37</v>
      </c>
      <c r="L3503" t="s">
        <v>64</v>
      </c>
      <c r="M3503" t="s">
        <v>7685</v>
      </c>
      <c r="N3503" t="s">
        <v>136</v>
      </c>
      <c r="O3503" t="s">
        <v>137</v>
      </c>
      <c r="P3503" t="s">
        <v>42</v>
      </c>
      <c r="Q3503" t="s">
        <v>449</v>
      </c>
      <c r="R3503" t="s">
        <v>84</v>
      </c>
      <c r="S3503" t="s">
        <v>85</v>
      </c>
      <c r="T3503">
        <v>14.52847</v>
      </c>
      <c r="U3503">
        <v>-91.515226670000004</v>
      </c>
      <c r="V3503" t="s">
        <v>137</v>
      </c>
      <c r="W3503" t="s">
        <v>22</v>
      </c>
      <c r="X3503" t="s">
        <v>4181</v>
      </c>
      <c r="Y3503" t="s">
        <v>139</v>
      </c>
      <c r="Z3503" t="s">
        <v>140</v>
      </c>
      <c r="AC3503" t="str">
        <f>_xlfn.XLOOKUP(UNIVERSO[[#This Row],[Ruta DN]],'[1]CUOTA RUTA'!E:E,'[1]CUOTA RUTA'!G:G)</f>
        <v>Cargar</v>
      </c>
    </row>
    <row r="3504" spans="1:29" x14ac:dyDescent="0.25">
      <c r="A3504">
        <v>2820007756</v>
      </c>
      <c r="B3504">
        <v>7820007756</v>
      </c>
      <c r="C3504" t="s">
        <v>29</v>
      </c>
      <c r="D3504" t="s">
        <v>1699</v>
      </c>
      <c r="E3504" t="s">
        <v>7686</v>
      </c>
      <c r="F3504" t="s">
        <v>156</v>
      </c>
      <c r="G3504" t="s">
        <v>252</v>
      </c>
      <c r="H3504" t="s">
        <v>253</v>
      </c>
      <c r="I3504" t="s">
        <v>1701</v>
      </c>
      <c r="J3504" t="s">
        <v>1702</v>
      </c>
      <c r="K3504" t="s">
        <v>37</v>
      </c>
      <c r="L3504" t="s">
        <v>64</v>
      </c>
      <c r="M3504" t="s">
        <v>7687</v>
      </c>
      <c r="N3504" t="s">
        <v>66</v>
      </c>
      <c r="O3504" t="s">
        <v>257</v>
      </c>
      <c r="P3504" t="s">
        <v>42</v>
      </c>
      <c r="Q3504" t="s">
        <v>617</v>
      </c>
      <c r="R3504" t="s">
        <v>99</v>
      </c>
      <c r="S3504" t="s">
        <v>100</v>
      </c>
      <c r="T3504">
        <v>14.841240000000001</v>
      </c>
      <c r="U3504">
        <v>-91.506690000000006</v>
      </c>
      <c r="V3504" t="s">
        <v>259</v>
      </c>
      <c r="W3504" t="s">
        <v>22</v>
      </c>
      <c r="X3504" t="s">
        <v>4186</v>
      </c>
      <c r="Y3504" t="s">
        <v>260</v>
      </c>
      <c r="Z3504" t="s">
        <v>261</v>
      </c>
      <c r="AC3504" t="str">
        <f>_xlfn.XLOOKUP(UNIVERSO[[#This Row],[Ruta DN]],'[1]CUOTA RUTA'!E:E,'[1]CUOTA RUTA'!G:G)</f>
        <v>Cargar</v>
      </c>
    </row>
    <row r="3505" spans="1:29" x14ac:dyDescent="0.25">
      <c r="A3505">
        <v>2820007751</v>
      </c>
      <c r="B3505">
        <v>7820007751</v>
      </c>
      <c r="C3505" t="s">
        <v>29</v>
      </c>
      <c r="D3505" t="s">
        <v>382</v>
      </c>
      <c r="E3505" t="s">
        <v>7688</v>
      </c>
      <c r="F3505" t="s">
        <v>106</v>
      </c>
      <c r="G3505" t="s">
        <v>107</v>
      </c>
      <c r="H3505" t="s">
        <v>108</v>
      </c>
      <c r="I3505" t="s">
        <v>384</v>
      </c>
      <c r="J3505" t="s">
        <v>385</v>
      </c>
      <c r="K3505" t="s">
        <v>37</v>
      </c>
      <c r="L3505" t="s">
        <v>38</v>
      </c>
      <c r="M3505" t="s">
        <v>7689</v>
      </c>
      <c r="N3505" t="s">
        <v>112</v>
      </c>
      <c r="O3505" t="s">
        <v>113</v>
      </c>
      <c r="P3505" t="s">
        <v>42</v>
      </c>
      <c r="Q3505" t="s">
        <v>114</v>
      </c>
      <c r="R3505" t="s">
        <v>69</v>
      </c>
      <c r="S3505" t="s">
        <v>70</v>
      </c>
      <c r="T3505">
        <v>15.309566999999999</v>
      </c>
      <c r="U3505">
        <v>-91.484146999999993</v>
      </c>
      <c r="V3505" t="s">
        <v>113</v>
      </c>
      <c r="W3505" t="s">
        <v>22</v>
      </c>
      <c r="X3505" t="s">
        <v>4181</v>
      </c>
      <c r="Y3505" t="s">
        <v>115</v>
      </c>
      <c r="Z3505" t="s">
        <v>116</v>
      </c>
      <c r="AA3505">
        <v>10</v>
      </c>
      <c r="AC3505" t="str">
        <f>_xlfn.XLOOKUP(UNIVERSO[[#This Row],[Ruta DN]],'[1]CUOTA RUTA'!E:E,'[1]CUOTA RUTA'!G:G)</f>
        <v>Cargar</v>
      </c>
    </row>
    <row r="3506" spans="1:29" x14ac:dyDescent="0.25">
      <c r="A3506">
        <v>2820007740</v>
      </c>
      <c r="B3506">
        <v>7820007740</v>
      </c>
      <c r="C3506" t="s">
        <v>29</v>
      </c>
      <c r="D3506" t="s">
        <v>284</v>
      </c>
      <c r="E3506" t="s">
        <v>7690</v>
      </c>
      <c r="F3506" t="s">
        <v>143</v>
      </c>
      <c r="G3506" t="s">
        <v>144</v>
      </c>
      <c r="H3506" t="s">
        <v>145</v>
      </c>
      <c r="I3506" t="s">
        <v>286</v>
      </c>
      <c r="J3506" t="s">
        <v>287</v>
      </c>
      <c r="K3506" t="s">
        <v>37</v>
      </c>
      <c r="L3506" t="s">
        <v>38</v>
      </c>
      <c r="M3506" t="s">
        <v>7691</v>
      </c>
      <c r="N3506" t="s">
        <v>149</v>
      </c>
      <c r="O3506" t="s">
        <v>150</v>
      </c>
      <c r="P3506" t="s">
        <v>42</v>
      </c>
      <c r="Q3506" t="s">
        <v>238</v>
      </c>
      <c r="R3506" t="s">
        <v>84</v>
      </c>
      <c r="S3506" t="s">
        <v>85</v>
      </c>
      <c r="T3506">
        <v>14.528843330000001</v>
      </c>
      <c r="U3506">
        <v>-91.680383329999998</v>
      </c>
      <c r="V3506" t="s">
        <v>150</v>
      </c>
      <c r="W3506" t="s">
        <v>22</v>
      </c>
      <c r="X3506" t="s">
        <v>4181</v>
      </c>
      <c r="Y3506" t="s">
        <v>152</v>
      </c>
      <c r="Z3506" t="s">
        <v>153</v>
      </c>
      <c r="AA3506">
        <v>4</v>
      </c>
      <c r="AC3506" t="str">
        <f>_xlfn.XLOOKUP(UNIVERSO[[#This Row],[Ruta DN]],'[1]CUOTA RUTA'!E:E,'[1]CUOTA RUTA'!G:G)</f>
        <v>Cargar</v>
      </c>
    </row>
    <row r="3507" spans="1:29" x14ac:dyDescent="0.25">
      <c r="A3507">
        <v>2820007714</v>
      </c>
      <c r="B3507">
        <v>7820007714</v>
      </c>
      <c r="C3507" t="s">
        <v>29</v>
      </c>
      <c r="D3507" t="s">
        <v>1059</v>
      </c>
      <c r="E3507" t="s">
        <v>7692</v>
      </c>
      <c r="F3507" t="s">
        <v>32</v>
      </c>
      <c r="G3507" t="s">
        <v>33</v>
      </c>
      <c r="H3507" t="s">
        <v>34</v>
      </c>
      <c r="I3507" t="s">
        <v>1061</v>
      </c>
      <c r="J3507" t="s">
        <v>1062</v>
      </c>
      <c r="K3507" t="s">
        <v>1055</v>
      </c>
      <c r="L3507" t="s">
        <v>204</v>
      </c>
      <c r="M3507" t="s">
        <v>7693</v>
      </c>
      <c r="N3507" t="s">
        <v>40</v>
      </c>
      <c r="O3507" t="s">
        <v>41</v>
      </c>
      <c r="P3507" t="s">
        <v>206</v>
      </c>
      <c r="Q3507" t="s">
        <v>488</v>
      </c>
      <c r="R3507" t="s">
        <v>44</v>
      </c>
      <c r="S3507" t="s">
        <v>45</v>
      </c>
      <c r="T3507">
        <v>13.924187999999999</v>
      </c>
      <c r="U3507">
        <v>-90.819125</v>
      </c>
      <c r="V3507" t="s">
        <v>46</v>
      </c>
      <c r="W3507" t="s">
        <v>22</v>
      </c>
      <c r="X3507" t="s">
        <v>4186</v>
      </c>
      <c r="Y3507" t="s">
        <v>48</v>
      </c>
      <c r="Z3507" t="s">
        <v>49</v>
      </c>
      <c r="AC3507" t="str">
        <f>_xlfn.XLOOKUP(UNIVERSO[[#This Row],[Ruta DN]],'[1]CUOTA RUTA'!E:E,'[1]CUOTA RUTA'!G:G)</f>
        <v>Cargar</v>
      </c>
    </row>
    <row r="3508" spans="1:29" x14ac:dyDescent="0.25">
      <c r="A3508">
        <v>2820007697</v>
      </c>
      <c r="B3508">
        <v>7820007697</v>
      </c>
      <c r="C3508" t="s">
        <v>29</v>
      </c>
      <c r="D3508" t="s">
        <v>154</v>
      </c>
      <c r="E3508" t="s">
        <v>7694</v>
      </c>
      <c r="F3508" t="s">
        <v>156</v>
      </c>
      <c r="G3508" t="s">
        <v>157</v>
      </c>
      <c r="H3508" t="s">
        <v>158</v>
      </c>
      <c r="I3508" t="s">
        <v>159</v>
      </c>
      <c r="J3508" t="s">
        <v>160</v>
      </c>
      <c r="K3508" t="s">
        <v>1055</v>
      </c>
      <c r="L3508" t="s">
        <v>64</v>
      </c>
      <c r="M3508" t="s">
        <v>7695</v>
      </c>
      <c r="N3508" t="s">
        <v>66</v>
      </c>
      <c r="O3508" t="s">
        <v>162</v>
      </c>
      <c r="P3508" t="s">
        <v>42</v>
      </c>
      <c r="Q3508" t="s">
        <v>163</v>
      </c>
      <c r="R3508" t="s">
        <v>99</v>
      </c>
      <c r="S3508" t="s">
        <v>100</v>
      </c>
      <c r="T3508">
        <v>14.87988</v>
      </c>
      <c r="U3508">
        <v>-91.455820000000003</v>
      </c>
      <c r="V3508" t="s">
        <v>164</v>
      </c>
      <c r="W3508" t="s">
        <v>22</v>
      </c>
      <c r="X3508" t="s">
        <v>4186</v>
      </c>
      <c r="Y3508" t="s">
        <v>165</v>
      </c>
      <c r="Z3508" t="s">
        <v>166</v>
      </c>
      <c r="AC3508" t="str">
        <f>_xlfn.XLOOKUP(UNIVERSO[[#This Row],[Ruta DN]],'[1]CUOTA RUTA'!E:E,'[1]CUOTA RUTA'!G:G)</f>
        <v>Cargar</v>
      </c>
    </row>
    <row r="3509" spans="1:29" x14ac:dyDescent="0.25">
      <c r="A3509">
        <v>2820007690</v>
      </c>
      <c r="B3509">
        <v>7820007690</v>
      </c>
      <c r="C3509" t="s">
        <v>29</v>
      </c>
      <c r="D3509" t="s">
        <v>701</v>
      </c>
      <c r="E3509" t="s">
        <v>7696</v>
      </c>
      <c r="F3509" t="s">
        <v>325</v>
      </c>
      <c r="G3509" t="s">
        <v>326</v>
      </c>
      <c r="H3509" t="s">
        <v>327</v>
      </c>
      <c r="I3509" t="s">
        <v>703</v>
      </c>
      <c r="J3509" t="s">
        <v>704</v>
      </c>
      <c r="K3509" t="s">
        <v>1055</v>
      </c>
      <c r="L3509" t="s">
        <v>38</v>
      </c>
      <c r="M3509" t="s">
        <v>7697</v>
      </c>
      <c r="N3509" t="s">
        <v>331</v>
      </c>
      <c r="O3509" t="s">
        <v>334</v>
      </c>
      <c r="P3509" t="s">
        <v>42</v>
      </c>
      <c r="Q3509" t="s">
        <v>333</v>
      </c>
      <c r="R3509" t="s">
        <v>69</v>
      </c>
      <c r="S3509" t="s">
        <v>70</v>
      </c>
      <c r="T3509">
        <v>14.96800450142473</v>
      </c>
      <c r="U3509">
        <v>-91.801279541105018</v>
      </c>
      <c r="V3509" t="s">
        <v>334</v>
      </c>
      <c r="W3509" t="s">
        <v>22</v>
      </c>
      <c r="X3509" t="s">
        <v>4181</v>
      </c>
      <c r="Y3509" t="s">
        <v>336</v>
      </c>
      <c r="Z3509" t="s">
        <v>337</v>
      </c>
      <c r="AC3509" t="str">
        <f>_xlfn.XLOOKUP(UNIVERSO[[#This Row],[Ruta DN]],'[1]CUOTA RUTA'!E:E,'[1]CUOTA RUTA'!G:G)</f>
        <v>Cargar</v>
      </c>
    </row>
    <row r="3510" spans="1:29" x14ac:dyDescent="0.25">
      <c r="A3510">
        <v>2820007662</v>
      </c>
      <c r="B3510">
        <v>7820007662</v>
      </c>
      <c r="C3510" t="s">
        <v>29</v>
      </c>
      <c r="D3510" t="s">
        <v>483</v>
      </c>
      <c r="E3510" t="s">
        <v>7698</v>
      </c>
      <c r="F3510" t="s">
        <v>32</v>
      </c>
      <c r="G3510" t="s">
        <v>33</v>
      </c>
      <c r="H3510" t="s">
        <v>34</v>
      </c>
      <c r="I3510" t="s">
        <v>485</v>
      </c>
      <c r="J3510" t="s">
        <v>486</v>
      </c>
      <c r="K3510" t="s">
        <v>1055</v>
      </c>
      <c r="L3510" t="s">
        <v>64</v>
      </c>
      <c r="M3510" t="s">
        <v>7699</v>
      </c>
      <c r="N3510" t="s">
        <v>40</v>
      </c>
      <c r="O3510" t="s">
        <v>46</v>
      </c>
      <c r="P3510" t="s">
        <v>42</v>
      </c>
      <c r="Q3510" t="s">
        <v>488</v>
      </c>
      <c r="R3510" t="s">
        <v>44</v>
      </c>
      <c r="S3510" t="s">
        <v>45</v>
      </c>
      <c r="T3510">
        <v>14.313311000000001</v>
      </c>
      <c r="U3510">
        <v>-90.795219000000003</v>
      </c>
      <c r="V3510" t="s">
        <v>46</v>
      </c>
      <c r="W3510" t="s">
        <v>22</v>
      </c>
      <c r="X3510" t="s">
        <v>4186</v>
      </c>
      <c r="Y3510" t="s">
        <v>48</v>
      </c>
      <c r="Z3510" t="s">
        <v>49</v>
      </c>
      <c r="AC3510" t="str">
        <f>_xlfn.XLOOKUP(UNIVERSO[[#This Row],[Ruta DN]],'[1]CUOTA RUTA'!E:E,'[1]CUOTA RUTA'!G:G)</f>
        <v>Cargar</v>
      </c>
    </row>
    <row r="3511" spans="1:29" x14ac:dyDescent="0.25">
      <c r="A3511">
        <v>2820007658</v>
      </c>
      <c r="B3511">
        <v>7820007658</v>
      </c>
      <c r="C3511" t="s">
        <v>29</v>
      </c>
      <c r="D3511" t="s">
        <v>471</v>
      </c>
      <c r="E3511" t="s">
        <v>7700</v>
      </c>
      <c r="F3511" t="s">
        <v>59</v>
      </c>
      <c r="G3511" t="s">
        <v>60</v>
      </c>
      <c r="H3511" t="s">
        <v>61</v>
      </c>
      <c r="I3511" t="s">
        <v>473</v>
      </c>
      <c r="J3511" t="s">
        <v>474</v>
      </c>
      <c r="K3511" t="s">
        <v>1055</v>
      </c>
      <c r="L3511" t="s">
        <v>38</v>
      </c>
      <c r="M3511" t="s">
        <v>7701</v>
      </c>
      <c r="N3511" t="s">
        <v>66</v>
      </c>
      <c r="O3511" t="s">
        <v>67</v>
      </c>
      <c r="P3511" t="s">
        <v>42</v>
      </c>
      <c r="Q3511" t="s">
        <v>68</v>
      </c>
      <c r="R3511" t="s">
        <v>69</v>
      </c>
      <c r="S3511" t="s">
        <v>70</v>
      </c>
      <c r="T3511">
        <v>14.693099</v>
      </c>
      <c r="U3511">
        <v>-91.876538999999994</v>
      </c>
      <c r="V3511" t="s">
        <v>71</v>
      </c>
      <c r="W3511" t="s">
        <v>22</v>
      </c>
      <c r="X3511" t="s">
        <v>4186</v>
      </c>
      <c r="Y3511" t="s">
        <v>72</v>
      </c>
      <c r="Z3511" t="s">
        <v>73</v>
      </c>
      <c r="AC3511" t="str">
        <f>_xlfn.XLOOKUP(UNIVERSO[[#This Row],[Ruta DN]],'[1]CUOTA RUTA'!E:E,'[1]CUOTA RUTA'!G:G)</f>
        <v>Cargar</v>
      </c>
    </row>
    <row r="3512" spans="1:29" x14ac:dyDescent="0.25">
      <c r="A3512">
        <v>2820007649</v>
      </c>
      <c r="B3512">
        <v>7820007649</v>
      </c>
      <c r="C3512" t="s">
        <v>29</v>
      </c>
      <c r="D3512" t="s">
        <v>1087</v>
      </c>
      <c r="E3512" t="s">
        <v>7702</v>
      </c>
      <c r="F3512" t="s">
        <v>32</v>
      </c>
      <c r="G3512" t="s">
        <v>33</v>
      </c>
      <c r="H3512" t="s">
        <v>34</v>
      </c>
      <c r="I3512" t="s">
        <v>1089</v>
      </c>
      <c r="J3512" t="s">
        <v>1090</v>
      </c>
      <c r="K3512" t="s">
        <v>54</v>
      </c>
      <c r="L3512" t="s">
        <v>38</v>
      </c>
      <c r="M3512" t="s">
        <v>7703</v>
      </c>
      <c r="N3512" t="s">
        <v>1342</v>
      </c>
      <c r="O3512" t="s">
        <v>1343</v>
      </c>
      <c r="P3512" t="s">
        <v>42</v>
      </c>
      <c r="Q3512" t="s">
        <v>244</v>
      </c>
      <c r="R3512" t="s">
        <v>44</v>
      </c>
      <c r="S3512" t="s">
        <v>45</v>
      </c>
      <c r="T3512">
        <v>14.490888999999999</v>
      </c>
      <c r="U3512">
        <v>-90.807286000000005</v>
      </c>
      <c r="V3512" t="s">
        <v>46</v>
      </c>
      <c r="W3512" t="s">
        <v>22</v>
      </c>
      <c r="X3512" t="s">
        <v>4189</v>
      </c>
      <c r="Y3512" t="s">
        <v>48</v>
      </c>
      <c r="Z3512" t="s">
        <v>49</v>
      </c>
      <c r="AC3512" t="str">
        <f>_xlfn.XLOOKUP(UNIVERSO[[#This Row],[Ruta DN]],'[1]CUOTA RUTA'!E:E,'[1]CUOTA RUTA'!G:G)</f>
        <v>Cargar</v>
      </c>
    </row>
    <row r="3513" spans="1:29" x14ac:dyDescent="0.25">
      <c r="A3513">
        <v>2820007643</v>
      </c>
      <c r="B3513">
        <v>7820007643</v>
      </c>
      <c r="C3513" t="s">
        <v>29</v>
      </c>
      <c r="D3513" t="s">
        <v>1871</v>
      </c>
      <c r="E3513" t="s">
        <v>7704</v>
      </c>
      <c r="F3513" t="s">
        <v>156</v>
      </c>
      <c r="G3513" t="s">
        <v>252</v>
      </c>
      <c r="H3513" t="s">
        <v>253</v>
      </c>
      <c r="I3513" t="s">
        <v>1873</v>
      </c>
      <c r="J3513" t="s">
        <v>1874</v>
      </c>
      <c r="K3513" t="s">
        <v>37</v>
      </c>
      <c r="L3513" t="s">
        <v>38</v>
      </c>
      <c r="M3513" t="s">
        <v>7705</v>
      </c>
      <c r="N3513" t="s">
        <v>66</v>
      </c>
      <c r="O3513" t="s">
        <v>257</v>
      </c>
      <c r="P3513" t="s">
        <v>42</v>
      </c>
      <c r="Q3513" t="s">
        <v>617</v>
      </c>
      <c r="R3513" t="s">
        <v>99</v>
      </c>
      <c r="S3513" t="s">
        <v>100</v>
      </c>
      <c r="T3513">
        <v>14.853271041065449</v>
      </c>
      <c r="U3513">
        <v>-91.483360910788178</v>
      </c>
      <c r="V3513" t="s">
        <v>259</v>
      </c>
      <c r="W3513" t="s">
        <v>22</v>
      </c>
      <c r="X3513" t="s">
        <v>4181</v>
      </c>
      <c r="Y3513" t="s">
        <v>260</v>
      </c>
      <c r="Z3513" t="s">
        <v>261</v>
      </c>
      <c r="AC3513" t="str">
        <f>_xlfn.XLOOKUP(UNIVERSO[[#This Row],[Ruta DN]],'[1]CUOTA RUTA'!E:E,'[1]CUOTA RUTA'!G:G)</f>
        <v>Cargar</v>
      </c>
    </row>
    <row r="3514" spans="1:29" x14ac:dyDescent="0.25">
      <c r="A3514">
        <v>2820007631</v>
      </c>
      <c r="B3514">
        <v>7820007631</v>
      </c>
      <c r="C3514" t="s">
        <v>29</v>
      </c>
      <c r="D3514" t="s">
        <v>584</v>
      </c>
      <c r="E3514" t="s">
        <v>7706</v>
      </c>
      <c r="F3514" t="s">
        <v>325</v>
      </c>
      <c r="G3514" t="s">
        <v>326</v>
      </c>
      <c r="H3514" t="s">
        <v>327</v>
      </c>
      <c r="I3514" t="s">
        <v>586</v>
      </c>
      <c r="J3514" t="s">
        <v>587</v>
      </c>
      <c r="K3514" t="s">
        <v>37</v>
      </c>
      <c r="L3514" t="s">
        <v>64</v>
      </c>
      <c r="M3514" t="s">
        <v>7707</v>
      </c>
      <c r="N3514" t="s">
        <v>331</v>
      </c>
      <c r="O3514" t="s">
        <v>544</v>
      </c>
      <c r="P3514" t="s">
        <v>42</v>
      </c>
      <c r="Q3514" t="s">
        <v>530</v>
      </c>
      <c r="R3514" t="s">
        <v>69</v>
      </c>
      <c r="S3514" t="s">
        <v>70</v>
      </c>
      <c r="T3514">
        <v>14.9689981</v>
      </c>
      <c r="U3514">
        <v>-91.784627499999999</v>
      </c>
      <c r="V3514" t="s">
        <v>334</v>
      </c>
      <c r="W3514" t="s">
        <v>22</v>
      </c>
      <c r="X3514" t="s">
        <v>4186</v>
      </c>
      <c r="Y3514" t="s">
        <v>336</v>
      </c>
      <c r="Z3514" t="s">
        <v>337</v>
      </c>
      <c r="AC3514" t="str">
        <f>_xlfn.XLOOKUP(UNIVERSO[[#This Row],[Ruta DN]],'[1]CUOTA RUTA'!E:E,'[1]CUOTA RUTA'!G:G)</f>
        <v>Cargar</v>
      </c>
    </row>
    <row r="3515" spans="1:29" x14ac:dyDescent="0.25">
      <c r="A3515">
        <v>2820007612</v>
      </c>
      <c r="B3515">
        <v>7820007612</v>
      </c>
      <c r="C3515" t="s">
        <v>29</v>
      </c>
      <c r="D3515" t="s">
        <v>1126</v>
      </c>
      <c r="E3515" t="s">
        <v>7708</v>
      </c>
      <c r="F3515" t="s">
        <v>32</v>
      </c>
      <c r="G3515" t="s">
        <v>33</v>
      </c>
      <c r="H3515" t="s">
        <v>34</v>
      </c>
      <c r="I3515" t="s">
        <v>1128</v>
      </c>
      <c r="J3515" t="s">
        <v>1129</v>
      </c>
      <c r="K3515" t="s">
        <v>37</v>
      </c>
      <c r="L3515" t="s">
        <v>64</v>
      </c>
      <c r="M3515" t="s">
        <v>7709</v>
      </c>
      <c r="N3515" t="s">
        <v>40</v>
      </c>
      <c r="O3515" t="s">
        <v>46</v>
      </c>
      <c r="P3515" t="s">
        <v>42</v>
      </c>
      <c r="Q3515" t="s">
        <v>43</v>
      </c>
      <c r="R3515" t="s">
        <v>44</v>
      </c>
      <c r="S3515" t="s">
        <v>45</v>
      </c>
      <c r="T3515">
        <v>14.342256000000001</v>
      </c>
      <c r="U3515">
        <v>-91.027996999999999</v>
      </c>
      <c r="V3515" t="s">
        <v>46</v>
      </c>
      <c r="W3515" t="s">
        <v>22</v>
      </c>
      <c r="X3515" t="s">
        <v>4186</v>
      </c>
      <c r="Y3515" t="s">
        <v>48</v>
      </c>
      <c r="Z3515" t="s">
        <v>49</v>
      </c>
      <c r="AC3515" t="str">
        <f>_xlfn.XLOOKUP(UNIVERSO[[#This Row],[Ruta DN]],'[1]CUOTA RUTA'!E:E,'[1]CUOTA RUTA'!G:G)</f>
        <v>Cargar</v>
      </c>
    </row>
    <row r="3516" spans="1:29" x14ac:dyDescent="0.25">
      <c r="A3516">
        <v>2820007606</v>
      </c>
      <c r="B3516">
        <v>7820007606</v>
      </c>
      <c r="C3516" t="s">
        <v>29</v>
      </c>
      <c r="D3516" t="s">
        <v>1656</v>
      </c>
      <c r="E3516" t="s">
        <v>7710</v>
      </c>
      <c r="F3516" t="s">
        <v>156</v>
      </c>
      <c r="G3516" t="s">
        <v>252</v>
      </c>
      <c r="H3516" t="s">
        <v>253</v>
      </c>
      <c r="I3516" t="s">
        <v>1658</v>
      </c>
      <c r="J3516" t="s">
        <v>1659</v>
      </c>
      <c r="K3516" t="s">
        <v>37</v>
      </c>
      <c r="L3516" t="s">
        <v>38</v>
      </c>
      <c r="M3516" t="s">
        <v>7711</v>
      </c>
      <c r="N3516" t="s">
        <v>66</v>
      </c>
      <c r="O3516" t="s">
        <v>257</v>
      </c>
      <c r="P3516" t="s">
        <v>42</v>
      </c>
      <c r="Q3516" t="s">
        <v>686</v>
      </c>
      <c r="R3516" t="s">
        <v>99</v>
      </c>
      <c r="S3516" t="s">
        <v>100</v>
      </c>
      <c r="T3516">
        <v>14.84195911791176</v>
      </c>
      <c r="U3516">
        <v>-91.525525823235526</v>
      </c>
      <c r="V3516" t="s">
        <v>259</v>
      </c>
      <c r="W3516" t="s">
        <v>22</v>
      </c>
      <c r="X3516" t="s">
        <v>4186</v>
      </c>
      <c r="Y3516" t="s">
        <v>260</v>
      </c>
      <c r="Z3516" t="s">
        <v>261</v>
      </c>
      <c r="AC3516" t="str">
        <f>_xlfn.XLOOKUP(UNIVERSO[[#This Row],[Ruta DN]],'[1]CUOTA RUTA'!E:E,'[1]CUOTA RUTA'!G:G)</f>
        <v>Cargar</v>
      </c>
    </row>
    <row r="3517" spans="1:29" x14ac:dyDescent="0.25">
      <c r="A3517">
        <v>2820007588</v>
      </c>
      <c r="B3517">
        <v>7820007588</v>
      </c>
      <c r="C3517" t="s">
        <v>29</v>
      </c>
      <c r="D3517" t="s">
        <v>455</v>
      </c>
      <c r="E3517" t="s">
        <v>7712</v>
      </c>
      <c r="F3517" t="s">
        <v>76</v>
      </c>
      <c r="G3517" t="s">
        <v>77</v>
      </c>
      <c r="H3517" t="s">
        <v>78</v>
      </c>
      <c r="I3517" t="s">
        <v>457</v>
      </c>
      <c r="J3517" t="s">
        <v>458</v>
      </c>
      <c r="K3517" t="s">
        <v>37</v>
      </c>
      <c r="L3517" t="s">
        <v>64</v>
      </c>
      <c r="M3517" t="s">
        <v>7713</v>
      </c>
      <c r="N3517" t="s">
        <v>136</v>
      </c>
      <c r="O3517" t="s">
        <v>460</v>
      </c>
      <c r="P3517" t="s">
        <v>42</v>
      </c>
      <c r="Q3517" t="s">
        <v>127</v>
      </c>
      <c r="R3517" t="s">
        <v>84</v>
      </c>
      <c r="S3517" t="s">
        <v>85</v>
      </c>
      <c r="T3517">
        <v>14.423852650000001</v>
      </c>
      <c r="U3517">
        <v>-91.161468600000006</v>
      </c>
      <c r="V3517" t="s">
        <v>82</v>
      </c>
      <c r="W3517" t="s">
        <v>22</v>
      </c>
      <c r="X3517" t="s">
        <v>4181</v>
      </c>
      <c r="Y3517" t="s">
        <v>86</v>
      </c>
      <c r="Z3517" t="s">
        <v>87</v>
      </c>
      <c r="AC3517" t="str">
        <f>_xlfn.XLOOKUP(UNIVERSO[[#This Row],[Ruta DN]],'[1]CUOTA RUTA'!E:E,'[1]CUOTA RUTA'!G:G)</f>
        <v>Cargar</v>
      </c>
    </row>
    <row r="3518" spans="1:29" x14ac:dyDescent="0.25">
      <c r="A3518">
        <v>2820007561</v>
      </c>
      <c r="B3518">
        <v>7820007561</v>
      </c>
      <c r="C3518" t="s">
        <v>29</v>
      </c>
      <c r="D3518" t="s">
        <v>882</v>
      </c>
      <c r="E3518" t="s">
        <v>7714</v>
      </c>
      <c r="F3518" t="s">
        <v>130</v>
      </c>
      <c r="G3518" t="s">
        <v>131</v>
      </c>
      <c r="H3518" t="s">
        <v>132</v>
      </c>
      <c r="I3518" t="s">
        <v>884</v>
      </c>
      <c r="J3518" t="s">
        <v>885</v>
      </c>
      <c r="K3518" t="s">
        <v>37</v>
      </c>
      <c r="L3518" t="s">
        <v>64</v>
      </c>
      <c r="M3518" t="s">
        <v>7715</v>
      </c>
      <c r="N3518" t="s">
        <v>136</v>
      </c>
      <c r="O3518" t="s">
        <v>4429</v>
      </c>
      <c r="P3518" t="s">
        <v>42</v>
      </c>
      <c r="Q3518" t="s">
        <v>449</v>
      </c>
      <c r="R3518" t="s">
        <v>84</v>
      </c>
      <c r="S3518" t="s">
        <v>85</v>
      </c>
      <c r="T3518">
        <v>14.584543</v>
      </c>
      <c r="U3518">
        <v>-91.523027999999996</v>
      </c>
      <c r="V3518" t="s">
        <v>137</v>
      </c>
      <c r="W3518" t="s">
        <v>22</v>
      </c>
      <c r="X3518" t="s">
        <v>4186</v>
      </c>
      <c r="Y3518" t="s">
        <v>139</v>
      </c>
      <c r="Z3518" t="s">
        <v>140</v>
      </c>
      <c r="AC3518" t="str">
        <f>_xlfn.XLOOKUP(UNIVERSO[[#This Row],[Ruta DN]],'[1]CUOTA RUTA'!E:E,'[1]CUOTA RUTA'!G:G)</f>
        <v>Cargar</v>
      </c>
    </row>
    <row r="3519" spans="1:29" x14ac:dyDescent="0.25">
      <c r="A3519">
        <v>2820007549</v>
      </c>
      <c r="B3519">
        <v>7820007549</v>
      </c>
      <c r="C3519" t="s">
        <v>29</v>
      </c>
      <c r="D3519" t="s">
        <v>1614</v>
      </c>
      <c r="E3519" t="s">
        <v>7716</v>
      </c>
      <c r="F3519" t="s">
        <v>156</v>
      </c>
      <c r="G3519" t="s">
        <v>252</v>
      </c>
      <c r="H3519" t="s">
        <v>253</v>
      </c>
      <c r="I3519" t="s">
        <v>1616</v>
      </c>
      <c r="J3519" t="s">
        <v>1617</v>
      </c>
      <c r="K3519" t="s">
        <v>37</v>
      </c>
      <c r="L3519" t="s">
        <v>38</v>
      </c>
      <c r="M3519" t="s">
        <v>7717</v>
      </c>
      <c r="N3519" t="s">
        <v>66</v>
      </c>
      <c r="O3519" t="s">
        <v>901</v>
      </c>
      <c r="P3519" t="s">
        <v>42</v>
      </c>
      <c r="Q3519" t="s">
        <v>617</v>
      </c>
      <c r="R3519" t="s">
        <v>99</v>
      </c>
      <c r="S3519" t="s">
        <v>100</v>
      </c>
      <c r="T3519">
        <v>14.813883000000001</v>
      </c>
      <c r="U3519">
        <v>-91.494139000000004</v>
      </c>
      <c r="V3519" t="s">
        <v>259</v>
      </c>
      <c r="W3519" t="s">
        <v>22</v>
      </c>
      <c r="X3519" t="s">
        <v>4186</v>
      </c>
      <c r="Y3519" t="s">
        <v>260</v>
      </c>
      <c r="Z3519" t="s">
        <v>261</v>
      </c>
      <c r="AC3519" t="str">
        <f>_xlfn.XLOOKUP(UNIVERSO[[#This Row],[Ruta DN]],'[1]CUOTA RUTA'!E:E,'[1]CUOTA RUTA'!G:G)</f>
        <v>Cargar</v>
      </c>
    </row>
    <row r="3520" spans="1:29" x14ac:dyDescent="0.25">
      <c r="A3520">
        <v>2820007536</v>
      </c>
      <c r="B3520">
        <v>7820007536</v>
      </c>
      <c r="C3520" t="s">
        <v>29</v>
      </c>
      <c r="D3520" t="s">
        <v>450</v>
      </c>
      <c r="E3520" t="s">
        <v>7718</v>
      </c>
      <c r="F3520" t="s">
        <v>32</v>
      </c>
      <c r="G3520" t="s">
        <v>33</v>
      </c>
      <c r="H3520" t="s">
        <v>34</v>
      </c>
      <c r="I3520" t="s">
        <v>452</v>
      </c>
      <c r="J3520" t="s">
        <v>453</v>
      </c>
      <c r="K3520" t="s">
        <v>37</v>
      </c>
      <c r="L3520" t="s">
        <v>64</v>
      </c>
      <c r="M3520" t="s">
        <v>7719</v>
      </c>
      <c r="N3520" t="s">
        <v>40</v>
      </c>
      <c r="O3520" t="s">
        <v>46</v>
      </c>
      <c r="P3520" t="s">
        <v>42</v>
      </c>
      <c r="Q3520" t="s">
        <v>244</v>
      </c>
      <c r="R3520" t="s">
        <v>44</v>
      </c>
      <c r="S3520" t="s">
        <v>45</v>
      </c>
      <c r="T3520">
        <v>14.3012148</v>
      </c>
      <c r="U3520">
        <v>-90.784392179999998</v>
      </c>
      <c r="V3520" t="s">
        <v>46</v>
      </c>
      <c r="W3520" t="s">
        <v>22</v>
      </c>
      <c r="X3520" t="s">
        <v>4181</v>
      </c>
      <c r="Y3520" t="s">
        <v>48</v>
      </c>
      <c r="Z3520" t="s">
        <v>49</v>
      </c>
      <c r="AC3520" t="str">
        <f>_xlfn.XLOOKUP(UNIVERSO[[#This Row],[Ruta DN]],'[1]CUOTA RUTA'!E:E,'[1]CUOTA RUTA'!G:G)</f>
        <v>Cargar</v>
      </c>
    </row>
    <row r="3521" spans="1:29" x14ac:dyDescent="0.25">
      <c r="A3521">
        <v>2820007520</v>
      </c>
      <c r="B3521">
        <v>7820007520</v>
      </c>
      <c r="C3521" t="s">
        <v>29</v>
      </c>
      <c r="D3521" t="s">
        <v>1604</v>
      </c>
      <c r="E3521" t="s">
        <v>7720</v>
      </c>
      <c r="F3521" t="s">
        <v>156</v>
      </c>
      <c r="G3521" t="s">
        <v>252</v>
      </c>
      <c r="H3521" t="s">
        <v>253</v>
      </c>
      <c r="I3521" t="s">
        <v>1606</v>
      </c>
      <c r="J3521" t="s">
        <v>1607</v>
      </c>
      <c r="K3521" t="s">
        <v>54</v>
      </c>
      <c r="L3521" t="s">
        <v>64</v>
      </c>
      <c r="M3521" t="s">
        <v>7721</v>
      </c>
      <c r="N3521" t="s">
        <v>66</v>
      </c>
      <c r="O3521" t="s">
        <v>257</v>
      </c>
      <c r="P3521" t="s">
        <v>42</v>
      </c>
      <c r="Q3521" t="s">
        <v>686</v>
      </c>
      <c r="R3521" t="s">
        <v>99</v>
      </c>
      <c r="S3521" t="s">
        <v>100</v>
      </c>
      <c r="T3521">
        <v>14.849726334214211</v>
      </c>
      <c r="U3521">
        <v>-91.541540119796991</v>
      </c>
      <c r="V3521" t="s">
        <v>259</v>
      </c>
      <c r="W3521" t="s">
        <v>22</v>
      </c>
      <c r="X3521" t="s">
        <v>4181</v>
      </c>
      <c r="Y3521" t="s">
        <v>260</v>
      </c>
      <c r="Z3521" t="s">
        <v>261</v>
      </c>
      <c r="AA3521">
        <v>7</v>
      </c>
      <c r="AC3521" t="str">
        <f>_xlfn.XLOOKUP(UNIVERSO[[#This Row],[Ruta DN]],'[1]CUOTA RUTA'!E:E,'[1]CUOTA RUTA'!G:G)</f>
        <v>Cargar</v>
      </c>
    </row>
    <row r="3522" spans="1:29" x14ac:dyDescent="0.25">
      <c r="A3522">
        <v>2820007509</v>
      </c>
      <c r="B3522">
        <v>7820007509</v>
      </c>
      <c r="C3522" t="s">
        <v>29</v>
      </c>
      <c r="D3522" t="s">
        <v>1699</v>
      </c>
      <c r="E3522" t="s">
        <v>7722</v>
      </c>
      <c r="F3522" t="s">
        <v>156</v>
      </c>
      <c r="G3522" t="s">
        <v>252</v>
      </c>
      <c r="H3522" t="s">
        <v>253</v>
      </c>
      <c r="I3522" t="s">
        <v>1701</v>
      </c>
      <c r="J3522" t="s">
        <v>1702</v>
      </c>
      <c r="K3522" t="s">
        <v>37</v>
      </c>
      <c r="L3522" t="s">
        <v>38</v>
      </c>
      <c r="M3522" t="s">
        <v>7723</v>
      </c>
      <c r="N3522" t="s">
        <v>66</v>
      </c>
      <c r="O3522" t="s">
        <v>257</v>
      </c>
      <c r="P3522" t="s">
        <v>42</v>
      </c>
      <c r="Q3522" t="s">
        <v>617</v>
      </c>
      <c r="R3522" t="s">
        <v>99</v>
      </c>
      <c r="S3522" t="s">
        <v>100</v>
      </c>
      <c r="T3522">
        <v>14.848213149234651</v>
      </c>
      <c r="U3522">
        <v>-91.480865282937884</v>
      </c>
      <c r="V3522" t="s">
        <v>259</v>
      </c>
      <c r="W3522" t="s">
        <v>22</v>
      </c>
      <c r="X3522" t="s">
        <v>4186</v>
      </c>
      <c r="Y3522" t="s">
        <v>260</v>
      </c>
      <c r="Z3522" t="s">
        <v>261</v>
      </c>
      <c r="AC3522" t="str">
        <f>_xlfn.XLOOKUP(UNIVERSO[[#This Row],[Ruta DN]],'[1]CUOTA RUTA'!E:E,'[1]CUOTA RUTA'!G:G)</f>
        <v>Cargar</v>
      </c>
    </row>
    <row r="3523" spans="1:29" x14ac:dyDescent="0.25">
      <c r="A3523">
        <v>2820007479</v>
      </c>
      <c r="B3523">
        <v>7820007479</v>
      </c>
      <c r="C3523" t="s">
        <v>29</v>
      </c>
      <c r="D3523" t="s">
        <v>226</v>
      </c>
      <c r="E3523" t="s">
        <v>7724</v>
      </c>
      <c r="F3523" t="s">
        <v>106</v>
      </c>
      <c r="G3523" t="s">
        <v>107</v>
      </c>
      <c r="H3523" t="s">
        <v>108</v>
      </c>
      <c r="I3523" t="s">
        <v>228</v>
      </c>
      <c r="J3523" t="s">
        <v>229</v>
      </c>
      <c r="K3523" t="s">
        <v>37</v>
      </c>
      <c r="L3523" t="s">
        <v>38</v>
      </c>
      <c r="M3523" t="s">
        <v>7725</v>
      </c>
      <c r="N3523" t="s">
        <v>112</v>
      </c>
      <c r="O3523" t="s">
        <v>113</v>
      </c>
      <c r="P3523" t="s">
        <v>42</v>
      </c>
      <c r="Q3523" t="s">
        <v>114</v>
      </c>
      <c r="R3523" t="s">
        <v>69</v>
      </c>
      <c r="S3523" t="s">
        <v>70</v>
      </c>
      <c r="T3523">
        <v>15.3153617</v>
      </c>
      <c r="U3523">
        <v>-91.481447399999993</v>
      </c>
      <c r="V3523" t="s">
        <v>113</v>
      </c>
      <c r="W3523" t="s">
        <v>22</v>
      </c>
      <c r="X3523" t="s">
        <v>4186</v>
      </c>
      <c r="Y3523" t="s">
        <v>115</v>
      </c>
      <c r="Z3523" t="s">
        <v>116</v>
      </c>
      <c r="AC3523" t="str">
        <f>_xlfn.XLOOKUP(UNIVERSO[[#This Row],[Ruta DN]],'[1]CUOTA RUTA'!E:E,'[1]CUOTA RUTA'!G:G)</f>
        <v>Cargar</v>
      </c>
    </row>
    <row r="3524" spans="1:29" x14ac:dyDescent="0.25">
      <c r="A3524">
        <v>2820007477</v>
      </c>
      <c r="B3524">
        <v>7820007477</v>
      </c>
      <c r="C3524" t="s">
        <v>29</v>
      </c>
      <c r="D3524" t="s">
        <v>387</v>
      </c>
      <c r="E3524" t="s">
        <v>7726</v>
      </c>
      <c r="F3524" t="s">
        <v>106</v>
      </c>
      <c r="G3524" t="s">
        <v>107</v>
      </c>
      <c r="H3524" t="s">
        <v>108</v>
      </c>
      <c r="I3524" t="s">
        <v>389</v>
      </c>
      <c r="J3524" t="s">
        <v>390</v>
      </c>
      <c r="K3524" t="s">
        <v>1055</v>
      </c>
      <c r="L3524" t="s">
        <v>64</v>
      </c>
      <c r="M3524" t="s">
        <v>7727</v>
      </c>
      <c r="N3524" t="s">
        <v>112</v>
      </c>
      <c r="O3524" t="s">
        <v>113</v>
      </c>
      <c r="P3524" t="s">
        <v>42</v>
      </c>
      <c r="Q3524" t="s">
        <v>114</v>
      </c>
      <c r="R3524" t="s">
        <v>69</v>
      </c>
      <c r="S3524" t="s">
        <v>70</v>
      </c>
      <c r="T3524">
        <v>15.335596666666669</v>
      </c>
      <c r="U3524">
        <v>-91.458353333333349</v>
      </c>
      <c r="V3524" t="s">
        <v>113</v>
      </c>
      <c r="W3524" t="s">
        <v>22</v>
      </c>
      <c r="X3524" t="s">
        <v>4186</v>
      </c>
      <c r="Y3524" t="s">
        <v>115</v>
      </c>
      <c r="Z3524" t="s">
        <v>116</v>
      </c>
      <c r="AC3524" t="str">
        <f>_xlfn.XLOOKUP(UNIVERSO[[#This Row],[Ruta DN]],'[1]CUOTA RUTA'!E:E,'[1]CUOTA RUTA'!G:G)</f>
        <v>Cargar</v>
      </c>
    </row>
    <row r="3525" spans="1:29" x14ac:dyDescent="0.25">
      <c r="A3525">
        <v>2820007476</v>
      </c>
      <c r="B3525">
        <v>7820007476</v>
      </c>
      <c r="C3525" t="s">
        <v>29</v>
      </c>
      <c r="D3525" t="s">
        <v>1394</v>
      </c>
      <c r="E3525" t="s">
        <v>7728</v>
      </c>
      <c r="F3525" t="s">
        <v>106</v>
      </c>
      <c r="G3525" t="s">
        <v>107</v>
      </c>
      <c r="H3525" t="s">
        <v>108</v>
      </c>
      <c r="I3525" t="s">
        <v>1396</v>
      </c>
      <c r="J3525" t="s">
        <v>1397</v>
      </c>
      <c r="K3525" t="s">
        <v>37</v>
      </c>
      <c r="L3525" t="s">
        <v>38</v>
      </c>
      <c r="M3525" t="s">
        <v>7729</v>
      </c>
      <c r="N3525" t="s">
        <v>112</v>
      </c>
      <c r="O3525" t="s">
        <v>113</v>
      </c>
      <c r="P3525" t="s">
        <v>42</v>
      </c>
      <c r="Q3525" t="s">
        <v>114</v>
      </c>
      <c r="R3525" t="s">
        <v>69</v>
      </c>
      <c r="S3525" t="s">
        <v>70</v>
      </c>
      <c r="T3525">
        <v>15.33062833333333</v>
      </c>
      <c r="U3525">
        <v>-91.458951666666678</v>
      </c>
      <c r="V3525" t="s">
        <v>113</v>
      </c>
      <c r="W3525" t="s">
        <v>22</v>
      </c>
      <c r="X3525" t="s">
        <v>4186</v>
      </c>
      <c r="Y3525" t="s">
        <v>115</v>
      </c>
      <c r="Z3525" t="s">
        <v>116</v>
      </c>
      <c r="AC3525" t="str">
        <f>_xlfn.XLOOKUP(UNIVERSO[[#This Row],[Ruta DN]],'[1]CUOTA RUTA'!E:E,'[1]CUOTA RUTA'!G:G)</f>
        <v>Cargar</v>
      </c>
    </row>
    <row r="3526" spans="1:29" x14ac:dyDescent="0.25">
      <c r="A3526">
        <v>2820007451</v>
      </c>
      <c r="B3526">
        <v>7820007451</v>
      </c>
      <c r="C3526" t="s">
        <v>29</v>
      </c>
      <c r="D3526" t="s">
        <v>1274</v>
      </c>
      <c r="E3526" t="s">
        <v>7730</v>
      </c>
      <c r="F3526" t="s">
        <v>32</v>
      </c>
      <c r="G3526" t="s">
        <v>33</v>
      </c>
      <c r="H3526" t="s">
        <v>34</v>
      </c>
      <c r="I3526" t="s">
        <v>1275</v>
      </c>
      <c r="J3526" t="s">
        <v>1276</v>
      </c>
      <c r="K3526" t="s">
        <v>54</v>
      </c>
      <c r="L3526" t="s">
        <v>64</v>
      </c>
      <c r="M3526" t="s">
        <v>7731</v>
      </c>
      <c r="N3526" t="s">
        <v>40</v>
      </c>
      <c r="O3526" t="s">
        <v>2678</v>
      </c>
      <c r="P3526" t="s">
        <v>42</v>
      </c>
      <c r="Q3526" t="s">
        <v>56</v>
      </c>
      <c r="R3526" t="s">
        <v>44</v>
      </c>
      <c r="S3526" t="s">
        <v>45</v>
      </c>
      <c r="T3526">
        <v>14.334199999999999</v>
      </c>
      <c r="U3526">
        <v>-91.029600000000002</v>
      </c>
      <c r="V3526" t="s">
        <v>46</v>
      </c>
      <c r="W3526" t="s">
        <v>22</v>
      </c>
      <c r="X3526" t="s">
        <v>4181</v>
      </c>
      <c r="Y3526" t="s">
        <v>48</v>
      </c>
      <c r="Z3526" t="s">
        <v>49</v>
      </c>
      <c r="AA3526">
        <v>2</v>
      </c>
      <c r="AC3526" t="str">
        <f>_xlfn.XLOOKUP(UNIVERSO[[#This Row],[Ruta DN]],'[1]CUOTA RUTA'!E:E,'[1]CUOTA RUTA'!G:G)</f>
        <v>Cargar</v>
      </c>
    </row>
    <row r="3527" spans="1:29" x14ac:dyDescent="0.25">
      <c r="A3527">
        <v>2820007449</v>
      </c>
      <c r="B3527">
        <v>7820007449</v>
      </c>
      <c r="C3527" t="s">
        <v>29</v>
      </c>
      <c r="D3527" t="s">
        <v>450</v>
      </c>
      <c r="E3527" t="s">
        <v>7732</v>
      </c>
      <c r="F3527" t="s">
        <v>32</v>
      </c>
      <c r="G3527" t="s">
        <v>33</v>
      </c>
      <c r="H3527" t="s">
        <v>34</v>
      </c>
      <c r="I3527" t="s">
        <v>452</v>
      </c>
      <c r="J3527" t="s">
        <v>453</v>
      </c>
      <c r="K3527" t="s">
        <v>37</v>
      </c>
      <c r="L3527" t="s">
        <v>38</v>
      </c>
      <c r="M3527" t="s">
        <v>7733</v>
      </c>
      <c r="N3527" t="s">
        <v>40</v>
      </c>
      <c r="O3527" t="s">
        <v>46</v>
      </c>
      <c r="P3527" t="s">
        <v>42</v>
      </c>
      <c r="Q3527" t="s">
        <v>244</v>
      </c>
      <c r="R3527" t="s">
        <v>44</v>
      </c>
      <c r="S3527" t="s">
        <v>45</v>
      </c>
      <c r="T3527">
        <v>14.300198999999999</v>
      </c>
      <c r="U3527">
        <v>-90.784700000000001</v>
      </c>
      <c r="V3527" t="s">
        <v>46</v>
      </c>
      <c r="W3527" t="s">
        <v>22</v>
      </c>
      <c r="X3527" t="s">
        <v>4181</v>
      </c>
      <c r="Y3527" t="s">
        <v>48</v>
      </c>
      <c r="Z3527" t="s">
        <v>49</v>
      </c>
      <c r="AC3527" t="str">
        <f>_xlfn.XLOOKUP(UNIVERSO[[#This Row],[Ruta DN]],'[1]CUOTA RUTA'!E:E,'[1]CUOTA RUTA'!G:G)</f>
        <v>Cargar</v>
      </c>
    </row>
    <row r="3528" spans="1:29" x14ac:dyDescent="0.25">
      <c r="A3528">
        <v>2820007448</v>
      </c>
      <c r="B3528">
        <v>7820007448</v>
      </c>
      <c r="C3528" t="s">
        <v>29</v>
      </c>
      <c r="D3528" t="s">
        <v>450</v>
      </c>
      <c r="E3528" t="s">
        <v>7734</v>
      </c>
      <c r="F3528" t="s">
        <v>32</v>
      </c>
      <c r="G3528" t="s">
        <v>33</v>
      </c>
      <c r="H3528" t="s">
        <v>34</v>
      </c>
      <c r="I3528" t="s">
        <v>452</v>
      </c>
      <c r="J3528" t="s">
        <v>453</v>
      </c>
      <c r="K3528" t="s">
        <v>37</v>
      </c>
      <c r="L3528" t="s">
        <v>38</v>
      </c>
      <c r="M3528" t="s">
        <v>7735</v>
      </c>
      <c r="N3528" t="s">
        <v>40</v>
      </c>
      <c r="O3528" t="s">
        <v>46</v>
      </c>
      <c r="P3528" t="s">
        <v>42</v>
      </c>
      <c r="Q3528" t="s">
        <v>244</v>
      </c>
      <c r="R3528" t="s">
        <v>44</v>
      </c>
      <c r="S3528" t="s">
        <v>45</v>
      </c>
      <c r="T3528">
        <v>14.300402999999999</v>
      </c>
      <c r="U3528">
        <v>-90.784867000000006</v>
      </c>
      <c r="V3528" t="s">
        <v>46</v>
      </c>
      <c r="W3528" t="s">
        <v>22</v>
      </c>
      <c r="X3528" t="s">
        <v>4181</v>
      </c>
      <c r="Y3528" t="s">
        <v>48</v>
      </c>
      <c r="Z3528" t="s">
        <v>49</v>
      </c>
      <c r="AC3528" t="str">
        <f>_xlfn.XLOOKUP(UNIVERSO[[#This Row],[Ruta DN]],'[1]CUOTA RUTA'!E:E,'[1]CUOTA RUTA'!G:G)</f>
        <v>Cargar</v>
      </c>
    </row>
    <row r="3529" spans="1:29" x14ac:dyDescent="0.25">
      <c r="A3529">
        <v>2820007398</v>
      </c>
      <c r="B3529">
        <v>7820007398</v>
      </c>
      <c r="C3529" t="s">
        <v>29</v>
      </c>
      <c r="D3529" t="s">
        <v>471</v>
      </c>
      <c r="E3529" t="s">
        <v>7736</v>
      </c>
      <c r="F3529" t="s">
        <v>59</v>
      </c>
      <c r="G3529" t="s">
        <v>60</v>
      </c>
      <c r="H3529" t="s">
        <v>61</v>
      </c>
      <c r="I3529" t="s">
        <v>473</v>
      </c>
      <c r="J3529" t="s">
        <v>474</v>
      </c>
      <c r="K3529" t="s">
        <v>37</v>
      </c>
      <c r="L3529" t="s">
        <v>38</v>
      </c>
      <c r="M3529" t="s">
        <v>7737</v>
      </c>
      <c r="N3529" t="s">
        <v>66</v>
      </c>
      <c r="O3529" t="s">
        <v>67</v>
      </c>
      <c r="P3529" t="s">
        <v>42</v>
      </c>
      <c r="Q3529" t="s">
        <v>68</v>
      </c>
      <c r="R3529" t="s">
        <v>69</v>
      </c>
      <c r="S3529" t="s">
        <v>70</v>
      </c>
      <c r="T3529">
        <v>14.699384999999999</v>
      </c>
      <c r="U3529">
        <v>-91.873024999999998</v>
      </c>
      <c r="V3529" t="s">
        <v>71</v>
      </c>
      <c r="W3529" t="s">
        <v>22</v>
      </c>
      <c r="X3529" t="s">
        <v>4181</v>
      </c>
      <c r="Y3529" t="s">
        <v>72</v>
      </c>
      <c r="Z3529" t="s">
        <v>73</v>
      </c>
      <c r="AA3529">
        <v>5</v>
      </c>
      <c r="AC3529" t="str">
        <f>_xlfn.XLOOKUP(UNIVERSO[[#This Row],[Ruta DN]],'[1]CUOTA RUTA'!E:E,'[1]CUOTA RUTA'!G:G)</f>
        <v>Cargar</v>
      </c>
    </row>
    <row r="3530" spans="1:29" x14ac:dyDescent="0.25">
      <c r="A3530">
        <v>2820007395</v>
      </c>
      <c r="B3530">
        <v>7820007395</v>
      </c>
      <c r="C3530" t="s">
        <v>29</v>
      </c>
      <c r="D3530" t="s">
        <v>471</v>
      </c>
      <c r="E3530" t="s">
        <v>7738</v>
      </c>
      <c r="F3530" t="s">
        <v>59</v>
      </c>
      <c r="G3530" t="s">
        <v>60</v>
      </c>
      <c r="H3530" t="s">
        <v>61</v>
      </c>
      <c r="I3530" t="s">
        <v>473</v>
      </c>
      <c r="J3530" t="s">
        <v>474</v>
      </c>
      <c r="K3530" t="s">
        <v>1055</v>
      </c>
      <c r="L3530" t="s">
        <v>38</v>
      </c>
      <c r="M3530" t="s">
        <v>7739</v>
      </c>
      <c r="N3530" t="s">
        <v>66</v>
      </c>
      <c r="O3530" t="s">
        <v>67</v>
      </c>
      <c r="P3530" t="s">
        <v>42</v>
      </c>
      <c r="Q3530" t="s">
        <v>68</v>
      </c>
      <c r="R3530" t="s">
        <v>69</v>
      </c>
      <c r="S3530" t="s">
        <v>70</v>
      </c>
      <c r="T3530">
        <v>14.693928</v>
      </c>
      <c r="U3530">
        <v>-91.876216999999997</v>
      </c>
      <c r="V3530" t="s">
        <v>71</v>
      </c>
      <c r="W3530" t="s">
        <v>22</v>
      </c>
      <c r="X3530" t="s">
        <v>4186</v>
      </c>
      <c r="Y3530" t="s">
        <v>72</v>
      </c>
      <c r="Z3530" t="s">
        <v>73</v>
      </c>
      <c r="AC3530" t="str">
        <f>_xlfn.XLOOKUP(UNIVERSO[[#This Row],[Ruta DN]],'[1]CUOTA RUTA'!E:E,'[1]CUOTA RUTA'!G:G)</f>
        <v>Cargar</v>
      </c>
    </row>
    <row r="3531" spans="1:29" x14ac:dyDescent="0.25">
      <c r="A3531">
        <v>2820007390</v>
      </c>
      <c r="B3531">
        <v>7820007390</v>
      </c>
      <c r="C3531" t="s">
        <v>29</v>
      </c>
      <c r="D3531" t="s">
        <v>216</v>
      </c>
      <c r="E3531" t="s">
        <v>5436</v>
      </c>
      <c r="F3531" t="s">
        <v>59</v>
      </c>
      <c r="G3531" t="s">
        <v>60</v>
      </c>
      <c r="H3531" t="s">
        <v>61</v>
      </c>
      <c r="I3531" t="s">
        <v>218</v>
      </c>
      <c r="J3531" t="s">
        <v>219</v>
      </c>
      <c r="K3531" t="s">
        <v>54</v>
      </c>
      <c r="L3531" t="s">
        <v>38</v>
      </c>
      <c r="M3531" t="s">
        <v>7740</v>
      </c>
      <c r="N3531" t="s">
        <v>331</v>
      </c>
      <c r="O3531" t="s">
        <v>377</v>
      </c>
      <c r="P3531" t="s">
        <v>42</v>
      </c>
      <c r="Q3531" t="s">
        <v>215</v>
      </c>
      <c r="R3531" t="s">
        <v>69</v>
      </c>
      <c r="S3531" t="s">
        <v>70</v>
      </c>
      <c r="T3531">
        <v>14.671742999999999</v>
      </c>
      <c r="U3531">
        <v>-92.141852999999998</v>
      </c>
      <c r="V3531" t="s">
        <v>71</v>
      </c>
      <c r="W3531" t="s">
        <v>22</v>
      </c>
      <c r="X3531" t="s">
        <v>4186</v>
      </c>
      <c r="Y3531" t="s">
        <v>72</v>
      </c>
      <c r="Z3531" t="s">
        <v>73</v>
      </c>
      <c r="AC3531" t="str">
        <f>_xlfn.XLOOKUP(UNIVERSO[[#This Row],[Ruta DN]],'[1]CUOTA RUTA'!E:E,'[1]CUOTA RUTA'!G:G)</f>
        <v>Cargar</v>
      </c>
    </row>
    <row r="3532" spans="1:29" x14ac:dyDescent="0.25">
      <c r="A3532">
        <v>2820007385</v>
      </c>
      <c r="B3532">
        <v>7820007385</v>
      </c>
      <c r="C3532" t="s">
        <v>29</v>
      </c>
      <c r="D3532" t="s">
        <v>1415</v>
      </c>
      <c r="E3532" t="s">
        <v>7741</v>
      </c>
      <c r="F3532" t="s">
        <v>59</v>
      </c>
      <c r="G3532" t="s">
        <v>60</v>
      </c>
      <c r="H3532" t="s">
        <v>61</v>
      </c>
      <c r="I3532" t="s">
        <v>1417</v>
      </c>
      <c r="J3532" t="s">
        <v>1418</v>
      </c>
      <c r="K3532" t="s">
        <v>54</v>
      </c>
      <c r="L3532" t="s">
        <v>38</v>
      </c>
      <c r="M3532" t="s">
        <v>7742</v>
      </c>
      <c r="N3532" t="s">
        <v>331</v>
      </c>
      <c r="O3532" t="s">
        <v>371</v>
      </c>
      <c r="P3532" t="s">
        <v>42</v>
      </c>
      <c r="Q3532" t="s">
        <v>215</v>
      </c>
      <c r="R3532" t="s">
        <v>69</v>
      </c>
      <c r="S3532" t="s">
        <v>70</v>
      </c>
      <c r="T3532">
        <v>14.913010999999999</v>
      </c>
      <c r="U3532">
        <v>-92.057197000000002</v>
      </c>
      <c r="V3532" t="s">
        <v>71</v>
      </c>
      <c r="W3532" t="s">
        <v>22</v>
      </c>
      <c r="X3532" t="s">
        <v>4181</v>
      </c>
      <c r="Y3532" t="s">
        <v>72</v>
      </c>
      <c r="Z3532" t="s">
        <v>73</v>
      </c>
      <c r="AA3532">
        <v>2</v>
      </c>
      <c r="AC3532" t="str">
        <f>_xlfn.XLOOKUP(UNIVERSO[[#This Row],[Ruta DN]],'[1]CUOTA RUTA'!E:E,'[1]CUOTA RUTA'!G:G)</f>
        <v>Cargar</v>
      </c>
    </row>
    <row r="3533" spans="1:29" x14ac:dyDescent="0.25">
      <c r="A3533">
        <v>2820007353</v>
      </c>
      <c r="B3533">
        <v>7820007353</v>
      </c>
      <c r="C3533" t="s">
        <v>29</v>
      </c>
      <c r="D3533" t="s">
        <v>638</v>
      </c>
      <c r="E3533" t="s">
        <v>7743</v>
      </c>
      <c r="F3533" t="s">
        <v>59</v>
      </c>
      <c r="G3533" t="s">
        <v>60</v>
      </c>
      <c r="H3533" t="s">
        <v>61</v>
      </c>
      <c r="I3533" t="s">
        <v>640</v>
      </c>
      <c r="J3533" t="s">
        <v>641</v>
      </c>
      <c r="K3533" t="s">
        <v>37</v>
      </c>
      <c r="L3533" t="s">
        <v>38</v>
      </c>
      <c r="M3533" t="s">
        <v>7744</v>
      </c>
      <c r="N3533" t="s">
        <v>331</v>
      </c>
      <c r="O3533" t="s">
        <v>371</v>
      </c>
      <c r="P3533" t="s">
        <v>42</v>
      </c>
      <c r="Q3533" t="s">
        <v>68</v>
      </c>
      <c r="R3533" t="s">
        <v>69</v>
      </c>
      <c r="S3533" t="s">
        <v>70</v>
      </c>
      <c r="T3533">
        <v>14.90915</v>
      </c>
      <c r="U3533">
        <v>-92.055532999999997</v>
      </c>
      <c r="V3533" t="s">
        <v>71</v>
      </c>
      <c r="W3533" t="s">
        <v>22</v>
      </c>
      <c r="X3533" t="s">
        <v>4181</v>
      </c>
      <c r="Y3533" t="s">
        <v>72</v>
      </c>
      <c r="Z3533" t="s">
        <v>73</v>
      </c>
      <c r="AC3533" t="str">
        <f>_xlfn.XLOOKUP(UNIVERSO[[#This Row],[Ruta DN]],'[1]CUOTA RUTA'!E:E,'[1]CUOTA RUTA'!G:G)</f>
        <v>Cargar</v>
      </c>
    </row>
    <row r="3534" spans="1:29" x14ac:dyDescent="0.25">
      <c r="A3534">
        <v>2820007346</v>
      </c>
      <c r="B3534">
        <v>7820007346</v>
      </c>
      <c r="C3534" t="s">
        <v>29</v>
      </c>
      <c r="D3534" t="s">
        <v>216</v>
      </c>
      <c r="E3534" t="s">
        <v>7745</v>
      </c>
      <c r="F3534" t="s">
        <v>59</v>
      </c>
      <c r="G3534" t="s">
        <v>60</v>
      </c>
      <c r="H3534" t="s">
        <v>61</v>
      </c>
      <c r="I3534" t="s">
        <v>218</v>
      </c>
      <c r="J3534" t="s">
        <v>219</v>
      </c>
      <c r="K3534" t="s">
        <v>1055</v>
      </c>
      <c r="L3534" t="s">
        <v>38</v>
      </c>
      <c r="M3534" t="s">
        <v>7746</v>
      </c>
      <c r="N3534" t="s">
        <v>331</v>
      </c>
      <c r="O3534" t="s">
        <v>377</v>
      </c>
      <c r="P3534" t="s">
        <v>42</v>
      </c>
      <c r="Q3534" t="s">
        <v>215</v>
      </c>
      <c r="R3534" t="s">
        <v>69</v>
      </c>
      <c r="S3534" t="s">
        <v>70</v>
      </c>
      <c r="T3534">
        <v>14.6754561</v>
      </c>
      <c r="U3534">
        <v>-92.141908000000001</v>
      </c>
      <c r="V3534" t="s">
        <v>71</v>
      </c>
      <c r="W3534" t="s">
        <v>22</v>
      </c>
      <c r="X3534" t="s">
        <v>4186</v>
      </c>
      <c r="Y3534" t="s">
        <v>72</v>
      </c>
      <c r="Z3534" t="s">
        <v>73</v>
      </c>
      <c r="AC3534" t="str">
        <f>_xlfn.XLOOKUP(UNIVERSO[[#This Row],[Ruta DN]],'[1]CUOTA RUTA'!E:E,'[1]CUOTA RUTA'!G:G)</f>
        <v>Cargar</v>
      </c>
    </row>
    <row r="3535" spans="1:29" x14ac:dyDescent="0.25">
      <c r="A3535">
        <v>2820007343</v>
      </c>
      <c r="B3535">
        <v>7820007343</v>
      </c>
      <c r="C3535" t="s">
        <v>29</v>
      </c>
      <c r="D3535" t="s">
        <v>2628</v>
      </c>
      <c r="E3535" t="s">
        <v>7747</v>
      </c>
      <c r="F3535" t="s">
        <v>32</v>
      </c>
      <c r="G3535" t="s">
        <v>33</v>
      </c>
      <c r="H3535" t="s">
        <v>34</v>
      </c>
      <c r="I3535" t="s">
        <v>2630</v>
      </c>
      <c r="J3535" t="s">
        <v>2631</v>
      </c>
      <c r="K3535" t="s">
        <v>37</v>
      </c>
      <c r="L3535" t="s">
        <v>64</v>
      </c>
      <c r="M3535" t="s">
        <v>7748</v>
      </c>
      <c r="N3535" t="s">
        <v>40</v>
      </c>
      <c r="O3535" t="s">
        <v>2678</v>
      </c>
      <c r="P3535" t="s">
        <v>42</v>
      </c>
      <c r="Q3535" t="s">
        <v>56</v>
      </c>
      <c r="R3535" t="s">
        <v>44</v>
      </c>
      <c r="S3535" t="s">
        <v>45</v>
      </c>
      <c r="T3535">
        <v>14.3315</v>
      </c>
      <c r="U3535">
        <v>-91.030699999999996</v>
      </c>
      <c r="V3535" t="s">
        <v>46</v>
      </c>
      <c r="W3535" t="s">
        <v>22</v>
      </c>
      <c r="X3535" t="s">
        <v>4186</v>
      </c>
      <c r="Y3535" t="s">
        <v>48</v>
      </c>
      <c r="Z3535" t="s">
        <v>49</v>
      </c>
      <c r="AC3535" t="str">
        <f>_xlfn.XLOOKUP(UNIVERSO[[#This Row],[Ruta DN]],'[1]CUOTA RUTA'!E:E,'[1]CUOTA RUTA'!G:G)</f>
        <v>Cargar</v>
      </c>
    </row>
    <row r="3536" spans="1:29" x14ac:dyDescent="0.25">
      <c r="A3536">
        <v>2820007339</v>
      </c>
      <c r="B3536">
        <v>7820007339</v>
      </c>
      <c r="C3536" t="s">
        <v>29</v>
      </c>
      <c r="D3536" t="s">
        <v>466</v>
      </c>
      <c r="E3536" t="s">
        <v>7749</v>
      </c>
      <c r="F3536" t="s">
        <v>59</v>
      </c>
      <c r="G3536" t="s">
        <v>60</v>
      </c>
      <c r="H3536" t="s">
        <v>61</v>
      </c>
      <c r="I3536" t="s">
        <v>468</v>
      </c>
      <c r="J3536" t="s">
        <v>469</v>
      </c>
      <c r="K3536" t="s">
        <v>1055</v>
      </c>
      <c r="L3536" t="s">
        <v>38</v>
      </c>
      <c r="M3536" t="s">
        <v>7750</v>
      </c>
      <c r="N3536" t="s">
        <v>66</v>
      </c>
      <c r="O3536" t="s">
        <v>67</v>
      </c>
      <c r="P3536" t="s">
        <v>42</v>
      </c>
      <c r="Q3536" t="s">
        <v>68</v>
      </c>
      <c r="R3536" t="s">
        <v>69</v>
      </c>
      <c r="S3536" t="s">
        <v>70</v>
      </c>
      <c r="T3536">
        <v>14.697094999999999</v>
      </c>
      <c r="U3536">
        <v>-91.86412</v>
      </c>
      <c r="V3536" t="s">
        <v>71</v>
      </c>
      <c r="W3536" t="s">
        <v>22</v>
      </c>
      <c r="X3536" t="s">
        <v>4181</v>
      </c>
      <c r="Y3536" t="s">
        <v>72</v>
      </c>
      <c r="Z3536" t="s">
        <v>73</v>
      </c>
      <c r="AC3536" t="str">
        <f>_xlfn.XLOOKUP(UNIVERSO[[#This Row],[Ruta DN]],'[1]CUOTA RUTA'!E:E,'[1]CUOTA RUTA'!G:G)</f>
        <v>Cargar</v>
      </c>
    </row>
    <row r="3537" spans="1:29" x14ac:dyDescent="0.25">
      <c r="A3537">
        <v>2820007286</v>
      </c>
      <c r="B3537">
        <v>7820007286</v>
      </c>
      <c r="C3537" t="s">
        <v>29</v>
      </c>
      <c r="D3537" t="s">
        <v>626</v>
      </c>
      <c r="E3537" t="s">
        <v>7751</v>
      </c>
      <c r="F3537" t="s">
        <v>130</v>
      </c>
      <c r="G3537" t="s">
        <v>131</v>
      </c>
      <c r="H3537" t="s">
        <v>132</v>
      </c>
      <c r="I3537" t="s">
        <v>628</v>
      </c>
      <c r="J3537" t="s">
        <v>629</v>
      </c>
      <c r="K3537" t="s">
        <v>37</v>
      </c>
      <c r="L3537" t="s">
        <v>64</v>
      </c>
      <c r="M3537" t="s">
        <v>7752</v>
      </c>
      <c r="N3537" t="s">
        <v>136</v>
      </c>
      <c r="O3537" t="s">
        <v>850</v>
      </c>
      <c r="P3537" t="s">
        <v>42</v>
      </c>
      <c r="Q3537" t="s">
        <v>449</v>
      </c>
      <c r="R3537" t="s">
        <v>84</v>
      </c>
      <c r="S3537" t="s">
        <v>85</v>
      </c>
      <c r="T3537">
        <v>14.53373551666666</v>
      </c>
      <c r="U3537">
        <v>-91.408304866666683</v>
      </c>
      <c r="V3537" t="s">
        <v>137</v>
      </c>
      <c r="W3537" t="s">
        <v>22</v>
      </c>
      <c r="X3537" t="s">
        <v>4186</v>
      </c>
      <c r="Y3537" t="s">
        <v>139</v>
      </c>
      <c r="Z3537" t="s">
        <v>140</v>
      </c>
      <c r="AC3537" t="str">
        <f>_xlfn.XLOOKUP(UNIVERSO[[#This Row],[Ruta DN]],'[1]CUOTA RUTA'!E:E,'[1]CUOTA RUTA'!G:G)</f>
        <v>Cargar</v>
      </c>
    </row>
    <row r="3538" spans="1:29" x14ac:dyDescent="0.25">
      <c r="A3538">
        <v>2820007215</v>
      </c>
      <c r="B3538">
        <v>7820007215</v>
      </c>
      <c r="C3538" t="s">
        <v>29</v>
      </c>
      <c r="D3538" t="s">
        <v>397</v>
      </c>
      <c r="E3538" t="s">
        <v>7753</v>
      </c>
      <c r="F3538" t="s">
        <v>106</v>
      </c>
      <c r="G3538" t="s">
        <v>107</v>
      </c>
      <c r="H3538" t="s">
        <v>108</v>
      </c>
      <c r="I3538" t="s">
        <v>399</v>
      </c>
      <c r="J3538" t="s">
        <v>400</v>
      </c>
      <c r="K3538" t="s">
        <v>37</v>
      </c>
      <c r="L3538" t="s">
        <v>38</v>
      </c>
      <c r="M3538" t="s">
        <v>7754</v>
      </c>
      <c r="N3538" t="s">
        <v>112</v>
      </c>
      <c r="O3538" t="s">
        <v>113</v>
      </c>
      <c r="P3538" t="s">
        <v>42</v>
      </c>
      <c r="Q3538" t="s">
        <v>195</v>
      </c>
      <c r="R3538" t="s">
        <v>69</v>
      </c>
      <c r="S3538" t="s">
        <v>70</v>
      </c>
      <c r="T3538">
        <v>15.33751333333333</v>
      </c>
      <c r="U3538">
        <v>-91.486493333333328</v>
      </c>
      <c r="V3538" t="s">
        <v>113</v>
      </c>
      <c r="W3538" t="s">
        <v>22</v>
      </c>
      <c r="X3538" t="s">
        <v>4186</v>
      </c>
      <c r="Y3538" t="s">
        <v>115</v>
      </c>
      <c r="Z3538" t="s">
        <v>116</v>
      </c>
      <c r="AC3538" t="str">
        <f>_xlfn.XLOOKUP(UNIVERSO[[#This Row],[Ruta DN]],'[1]CUOTA RUTA'!E:E,'[1]CUOTA RUTA'!G:G)</f>
        <v>Cargar</v>
      </c>
    </row>
    <row r="3539" spans="1:29" x14ac:dyDescent="0.25">
      <c r="A3539">
        <v>2820007209</v>
      </c>
      <c r="B3539">
        <v>7820007209</v>
      </c>
      <c r="C3539" t="s">
        <v>29</v>
      </c>
      <c r="D3539" t="s">
        <v>1609</v>
      </c>
      <c r="E3539" t="s">
        <v>4887</v>
      </c>
      <c r="F3539" t="s">
        <v>156</v>
      </c>
      <c r="G3539" t="s">
        <v>252</v>
      </c>
      <c r="H3539" t="s">
        <v>253</v>
      </c>
      <c r="I3539" t="s">
        <v>1611</v>
      </c>
      <c r="J3539" t="s">
        <v>1612</v>
      </c>
      <c r="K3539" t="s">
        <v>54</v>
      </c>
      <c r="L3539" t="s">
        <v>64</v>
      </c>
      <c r="M3539" t="s">
        <v>7755</v>
      </c>
      <c r="N3539" t="s">
        <v>66</v>
      </c>
      <c r="O3539" t="s">
        <v>257</v>
      </c>
      <c r="P3539" t="s">
        <v>42</v>
      </c>
      <c r="Q3539" t="s">
        <v>686</v>
      </c>
      <c r="R3539" t="s">
        <v>99</v>
      </c>
      <c r="S3539" t="s">
        <v>100</v>
      </c>
      <c r="T3539">
        <v>14.847344</v>
      </c>
      <c r="U3539">
        <v>-91.523055999999997</v>
      </c>
      <c r="V3539" t="s">
        <v>259</v>
      </c>
      <c r="W3539" t="s">
        <v>22</v>
      </c>
      <c r="X3539" t="s">
        <v>4181</v>
      </c>
      <c r="Y3539" t="s">
        <v>260</v>
      </c>
      <c r="Z3539" t="s">
        <v>261</v>
      </c>
      <c r="AA3539">
        <v>2</v>
      </c>
      <c r="AC3539" t="str">
        <f>_xlfn.XLOOKUP(UNIVERSO[[#This Row],[Ruta DN]],'[1]CUOTA RUTA'!E:E,'[1]CUOTA RUTA'!G:G)</f>
        <v>Cargar</v>
      </c>
    </row>
    <row r="3540" spans="1:29" x14ac:dyDescent="0.25">
      <c r="A3540">
        <v>2820007192</v>
      </c>
      <c r="B3540">
        <v>7820007192</v>
      </c>
      <c r="C3540" t="s">
        <v>29</v>
      </c>
      <c r="D3540" t="s">
        <v>1651</v>
      </c>
      <c r="E3540" t="s">
        <v>7756</v>
      </c>
      <c r="F3540" t="s">
        <v>156</v>
      </c>
      <c r="G3540" t="s">
        <v>252</v>
      </c>
      <c r="H3540" t="s">
        <v>253</v>
      </c>
      <c r="I3540" t="s">
        <v>1653</v>
      </c>
      <c r="J3540" t="s">
        <v>1654</v>
      </c>
      <c r="K3540" t="s">
        <v>37</v>
      </c>
      <c r="L3540" t="s">
        <v>38</v>
      </c>
      <c r="M3540" t="s">
        <v>7757</v>
      </c>
      <c r="N3540" t="s">
        <v>66</v>
      </c>
      <c r="O3540" t="s">
        <v>901</v>
      </c>
      <c r="P3540" t="s">
        <v>42</v>
      </c>
      <c r="Q3540" t="s">
        <v>617</v>
      </c>
      <c r="R3540" t="s">
        <v>99</v>
      </c>
      <c r="S3540" t="s">
        <v>100</v>
      </c>
      <c r="T3540">
        <v>14.815678</v>
      </c>
      <c r="U3540">
        <v>-91.495599999999996</v>
      </c>
      <c r="V3540" t="s">
        <v>259</v>
      </c>
      <c r="W3540" t="s">
        <v>22</v>
      </c>
      <c r="X3540" t="s">
        <v>4186</v>
      </c>
      <c r="Y3540" t="s">
        <v>260</v>
      </c>
      <c r="Z3540" t="s">
        <v>261</v>
      </c>
      <c r="AC3540" t="str">
        <f>_xlfn.XLOOKUP(UNIVERSO[[#This Row],[Ruta DN]],'[1]CUOTA RUTA'!E:E,'[1]CUOTA RUTA'!G:G)</f>
        <v>Cargar</v>
      </c>
    </row>
    <row r="3541" spans="1:29" x14ac:dyDescent="0.25">
      <c r="A3541">
        <v>2820007187</v>
      </c>
      <c r="B3541">
        <v>7820007187</v>
      </c>
      <c r="C3541" t="s">
        <v>29</v>
      </c>
      <c r="D3541" t="s">
        <v>426</v>
      </c>
      <c r="E3541" t="s">
        <v>7758</v>
      </c>
      <c r="F3541" t="s">
        <v>32</v>
      </c>
      <c r="G3541" t="s">
        <v>33</v>
      </c>
      <c r="H3541" t="s">
        <v>34</v>
      </c>
      <c r="I3541" t="s">
        <v>428</v>
      </c>
      <c r="J3541" t="s">
        <v>429</v>
      </c>
      <c r="K3541" t="s">
        <v>54</v>
      </c>
      <c r="L3541" t="s">
        <v>64</v>
      </c>
      <c r="M3541" t="s">
        <v>7759</v>
      </c>
      <c r="N3541" t="s">
        <v>40</v>
      </c>
      <c r="O3541" t="s">
        <v>41</v>
      </c>
      <c r="P3541" t="s">
        <v>42</v>
      </c>
      <c r="Q3541" t="s">
        <v>244</v>
      </c>
      <c r="R3541" t="s">
        <v>44</v>
      </c>
      <c r="S3541" t="s">
        <v>45</v>
      </c>
      <c r="T3541">
        <v>13.938808</v>
      </c>
      <c r="U3541">
        <v>-90.817875000000001</v>
      </c>
      <c r="V3541" t="s">
        <v>46</v>
      </c>
      <c r="W3541" t="s">
        <v>22</v>
      </c>
      <c r="X3541" t="s">
        <v>4186</v>
      </c>
      <c r="Y3541" t="s">
        <v>48</v>
      </c>
      <c r="Z3541" t="s">
        <v>49</v>
      </c>
      <c r="AC3541" t="str">
        <f>_xlfn.XLOOKUP(UNIVERSO[[#This Row],[Ruta DN]],'[1]CUOTA RUTA'!E:E,'[1]CUOTA RUTA'!G:G)</f>
        <v>Cargar</v>
      </c>
    </row>
    <row r="3542" spans="1:29" x14ac:dyDescent="0.25">
      <c r="A3542">
        <v>2820007172</v>
      </c>
      <c r="B3542">
        <v>7820007172</v>
      </c>
      <c r="C3542" t="s">
        <v>29</v>
      </c>
      <c r="D3542" t="s">
        <v>2926</v>
      </c>
      <c r="E3542" t="s">
        <v>7760</v>
      </c>
      <c r="F3542" t="s">
        <v>106</v>
      </c>
      <c r="G3542" t="s">
        <v>107</v>
      </c>
      <c r="H3542" t="s">
        <v>108</v>
      </c>
      <c r="I3542" t="s">
        <v>2928</v>
      </c>
      <c r="J3542" t="s">
        <v>2929</v>
      </c>
      <c r="K3542" t="s">
        <v>37</v>
      </c>
      <c r="L3542" t="s">
        <v>38</v>
      </c>
      <c r="M3542" t="s">
        <v>7761</v>
      </c>
      <c r="N3542" t="s">
        <v>112</v>
      </c>
      <c r="O3542" t="s">
        <v>625</v>
      </c>
      <c r="P3542" t="s">
        <v>42</v>
      </c>
      <c r="Q3542" t="s">
        <v>195</v>
      </c>
      <c r="R3542" t="s">
        <v>69</v>
      </c>
      <c r="S3542" t="s">
        <v>70</v>
      </c>
      <c r="T3542">
        <v>15.3419711</v>
      </c>
      <c r="U3542">
        <v>-91.310837300000003</v>
      </c>
      <c r="V3542" t="s">
        <v>113</v>
      </c>
      <c r="W3542" t="s">
        <v>22</v>
      </c>
      <c r="X3542" t="s">
        <v>4186</v>
      </c>
      <c r="Y3542" t="s">
        <v>115</v>
      </c>
      <c r="Z3542" t="s">
        <v>116</v>
      </c>
      <c r="AC3542" t="str">
        <f>_xlfn.XLOOKUP(UNIVERSO[[#This Row],[Ruta DN]],'[1]CUOTA RUTA'!E:E,'[1]CUOTA RUTA'!G:G)</f>
        <v>Cargar</v>
      </c>
    </row>
    <row r="3543" spans="1:29" x14ac:dyDescent="0.25">
      <c r="A3543">
        <v>2820007171</v>
      </c>
      <c r="B3543">
        <v>7820007171</v>
      </c>
      <c r="C3543" t="s">
        <v>29</v>
      </c>
      <c r="D3543" t="s">
        <v>426</v>
      </c>
      <c r="E3543" t="s">
        <v>7762</v>
      </c>
      <c r="F3543" t="s">
        <v>32</v>
      </c>
      <c r="G3543" t="s">
        <v>33</v>
      </c>
      <c r="H3543" t="s">
        <v>34</v>
      </c>
      <c r="I3543" t="s">
        <v>428</v>
      </c>
      <c r="J3543" t="s">
        <v>429</v>
      </c>
      <c r="K3543" t="s">
        <v>37</v>
      </c>
      <c r="L3543" t="s">
        <v>64</v>
      </c>
      <c r="M3543" t="s">
        <v>7763</v>
      </c>
      <c r="N3543" t="s">
        <v>40</v>
      </c>
      <c r="O3543" t="s">
        <v>41</v>
      </c>
      <c r="P3543" t="s">
        <v>42</v>
      </c>
      <c r="Q3543" t="s">
        <v>244</v>
      </c>
      <c r="R3543" t="s">
        <v>44</v>
      </c>
      <c r="S3543" t="s">
        <v>45</v>
      </c>
      <c r="T3543">
        <v>13.937865</v>
      </c>
      <c r="U3543">
        <v>-90.822333333333333</v>
      </c>
      <c r="V3543" t="s">
        <v>46</v>
      </c>
      <c r="W3543" t="s">
        <v>22</v>
      </c>
      <c r="X3543" t="s">
        <v>4186</v>
      </c>
      <c r="Y3543" t="s">
        <v>48</v>
      </c>
      <c r="Z3543" t="s">
        <v>49</v>
      </c>
      <c r="AC3543" t="str">
        <f>_xlfn.XLOOKUP(UNIVERSO[[#This Row],[Ruta DN]],'[1]CUOTA RUTA'!E:E,'[1]CUOTA RUTA'!G:G)</f>
        <v>Cargar</v>
      </c>
    </row>
    <row r="3544" spans="1:29" x14ac:dyDescent="0.25">
      <c r="A3544">
        <v>2820007169</v>
      </c>
      <c r="B3544">
        <v>7820007169</v>
      </c>
      <c r="C3544" t="s">
        <v>29</v>
      </c>
      <c r="D3544" t="s">
        <v>1609</v>
      </c>
      <c r="E3544" t="s">
        <v>7764</v>
      </c>
      <c r="F3544" t="s">
        <v>156</v>
      </c>
      <c r="G3544" t="s">
        <v>252</v>
      </c>
      <c r="H3544" t="s">
        <v>253</v>
      </c>
      <c r="I3544" t="s">
        <v>1611</v>
      </c>
      <c r="J3544" t="s">
        <v>1612</v>
      </c>
      <c r="K3544" t="s">
        <v>37</v>
      </c>
      <c r="L3544" t="s">
        <v>64</v>
      </c>
      <c r="M3544" t="s">
        <v>7765</v>
      </c>
      <c r="N3544" t="s">
        <v>66</v>
      </c>
      <c r="O3544" t="s">
        <v>257</v>
      </c>
      <c r="P3544" t="s">
        <v>42</v>
      </c>
      <c r="Q3544" t="s">
        <v>686</v>
      </c>
      <c r="R3544" t="s">
        <v>99</v>
      </c>
      <c r="S3544" t="s">
        <v>100</v>
      </c>
      <c r="T3544">
        <v>14.842854000000001</v>
      </c>
      <c r="U3544">
        <v>-91.532709999999994</v>
      </c>
      <c r="V3544" t="s">
        <v>259</v>
      </c>
      <c r="W3544" t="s">
        <v>22</v>
      </c>
      <c r="X3544" t="s">
        <v>4186</v>
      </c>
      <c r="Y3544" t="s">
        <v>260</v>
      </c>
      <c r="Z3544" t="s">
        <v>261</v>
      </c>
      <c r="AC3544" t="str">
        <f>_xlfn.XLOOKUP(UNIVERSO[[#This Row],[Ruta DN]],'[1]CUOTA RUTA'!E:E,'[1]CUOTA RUTA'!G:G)</f>
        <v>Cargar</v>
      </c>
    </row>
    <row r="3545" spans="1:29" x14ac:dyDescent="0.25">
      <c r="A3545">
        <v>2820007145</v>
      </c>
      <c r="B3545">
        <v>7820007145</v>
      </c>
      <c r="C3545" t="s">
        <v>29</v>
      </c>
      <c r="D3545" t="s">
        <v>1623</v>
      </c>
      <c r="E3545" t="s">
        <v>6214</v>
      </c>
      <c r="F3545" t="s">
        <v>156</v>
      </c>
      <c r="G3545" t="s">
        <v>252</v>
      </c>
      <c r="H3545" t="s">
        <v>253</v>
      </c>
      <c r="I3545" t="s">
        <v>1625</v>
      </c>
      <c r="J3545" t="s">
        <v>1626</v>
      </c>
      <c r="K3545" t="s">
        <v>37</v>
      </c>
      <c r="L3545" t="s">
        <v>38</v>
      </c>
      <c r="M3545" t="s">
        <v>7766</v>
      </c>
      <c r="N3545" t="s">
        <v>66</v>
      </c>
      <c r="O3545" t="s">
        <v>257</v>
      </c>
      <c r="P3545" t="s">
        <v>42</v>
      </c>
      <c r="Q3545" t="s">
        <v>258</v>
      </c>
      <c r="R3545" t="s">
        <v>99</v>
      </c>
      <c r="S3545" t="s">
        <v>100</v>
      </c>
      <c r="T3545">
        <v>14.839164004661139</v>
      </c>
      <c r="U3545">
        <v>-91.501763043925166</v>
      </c>
      <c r="V3545" t="s">
        <v>259</v>
      </c>
      <c r="W3545" t="s">
        <v>22</v>
      </c>
      <c r="X3545" t="s">
        <v>4181</v>
      </c>
      <c r="Y3545" t="s">
        <v>260</v>
      </c>
      <c r="Z3545" t="s">
        <v>261</v>
      </c>
      <c r="AC3545" t="str">
        <f>_xlfn.XLOOKUP(UNIVERSO[[#This Row],[Ruta DN]],'[1]CUOTA RUTA'!E:E,'[1]CUOTA RUTA'!G:G)</f>
        <v>Cargar</v>
      </c>
    </row>
    <row r="3546" spans="1:29" x14ac:dyDescent="0.25">
      <c r="A3546">
        <v>2820007133</v>
      </c>
      <c r="B3546">
        <v>7820007133</v>
      </c>
      <c r="C3546" t="s">
        <v>29</v>
      </c>
      <c r="D3546" t="s">
        <v>226</v>
      </c>
      <c r="E3546" t="s">
        <v>7767</v>
      </c>
      <c r="F3546" t="s">
        <v>106</v>
      </c>
      <c r="G3546" t="s">
        <v>107</v>
      </c>
      <c r="H3546" t="s">
        <v>108</v>
      </c>
      <c r="I3546" t="s">
        <v>228</v>
      </c>
      <c r="J3546" t="s">
        <v>229</v>
      </c>
      <c r="K3546" t="s">
        <v>1055</v>
      </c>
      <c r="L3546" t="s">
        <v>38</v>
      </c>
      <c r="M3546" t="s">
        <v>7768</v>
      </c>
      <c r="N3546" t="s">
        <v>112</v>
      </c>
      <c r="O3546" t="s">
        <v>113</v>
      </c>
      <c r="P3546" t="s">
        <v>42</v>
      </c>
      <c r="Q3546" t="s">
        <v>114</v>
      </c>
      <c r="R3546" t="s">
        <v>69</v>
      </c>
      <c r="S3546" t="s">
        <v>70</v>
      </c>
      <c r="T3546">
        <v>15.3142836</v>
      </c>
      <c r="U3546">
        <v>-91.480846400000004</v>
      </c>
      <c r="V3546" t="s">
        <v>113</v>
      </c>
      <c r="W3546" t="s">
        <v>22</v>
      </c>
      <c r="X3546" t="s">
        <v>4189</v>
      </c>
      <c r="Y3546" t="s">
        <v>115</v>
      </c>
      <c r="Z3546" t="s">
        <v>116</v>
      </c>
      <c r="AC3546" t="str">
        <f>_xlfn.XLOOKUP(UNIVERSO[[#This Row],[Ruta DN]],'[1]CUOTA RUTA'!E:E,'[1]CUOTA RUTA'!G:G)</f>
        <v>Cargar</v>
      </c>
    </row>
    <row r="3547" spans="1:29" x14ac:dyDescent="0.25">
      <c r="A3547">
        <v>2820007126</v>
      </c>
      <c r="B3547">
        <v>7820007126</v>
      </c>
      <c r="C3547" t="s">
        <v>29</v>
      </c>
      <c r="D3547" t="s">
        <v>1487</v>
      </c>
      <c r="E3547" t="s">
        <v>7769</v>
      </c>
      <c r="F3547" t="s">
        <v>156</v>
      </c>
      <c r="G3547" t="s">
        <v>252</v>
      </c>
      <c r="H3547" t="s">
        <v>253</v>
      </c>
      <c r="I3547" t="s">
        <v>1489</v>
      </c>
      <c r="J3547" t="s">
        <v>1490</v>
      </c>
      <c r="K3547" t="s">
        <v>1055</v>
      </c>
      <c r="L3547" t="s">
        <v>38</v>
      </c>
      <c r="M3547" t="s">
        <v>7770</v>
      </c>
      <c r="N3547" t="s">
        <v>66</v>
      </c>
      <c r="O3547" t="s">
        <v>257</v>
      </c>
      <c r="P3547" t="s">
        <v>42</v>
      </c>
      <c r="Q3547" t="s">
        <v>258</v>
      </c>
      <c r="R3547" t="s">
        <v>99</v>
      </c>
      <c r="S3547" t="s">
        <v>100</v>
      </c>
      <c r="T3547">
        <v>14.832025</v>
      </c>
      <c r="U3547">
        <v>-91.513244</v>
      </c>
      <c r="V3547" t="s">
        <v>259</v>
      </c>
      <c r="W3547" t="s">
        <v>22</v>
      </c>
      <c r="X3547" t="s">
        <v>4186</v>
      </c>
      <c r="Y3547" t="s">
        <v>260</v>
      </c>
      <c r="Z3547" t="s">
        <v>261</v>
      </c>
      <c r="AC3547" t="str">
        <f>_xlfn.XLOOKUP(UNIVERSO[[#This Row],[Ruta DN]],'[1]CUOTA RUTA'!E:E,'[1]CUOTA RUTA'!G:G)</f>
        <v>Cargar</v>
      </c>
    </row>
    <row r="3548" spans="1:29" x14ac:dyDescent="0.25">
      <c r="A3548">
        <v>2820007113</v>
      </c>
      <c r="B3548">
        <v>7820007113</v>
      </c>
      <c r="C3548" t="s">
        <v>29</v>
      </c>
      <c r="D3548" t="s">
        <v>889</v>
      </c>
      <c r="E3548" t="s">
        <v>6062</v>
      </c>
      <c r="F3548" t="s">
        <v>156</v>
      </c>
      <c r="G3548" t="s">
        <v>252</v>
      </c>
      <c r="H3548" t="s">
        <v>253</v>
      </c>
      <c r="I3548" t="s">
        <v>891</v>
      </c>
      <c r="J3548" t="s">
        <v>892</v>
      </c>
      <c r="K3548" t="s">
        <v>54</v>
      </c>
      <c r="L3548" t="s">
        <v>64</v>
      </c>
      <c r="M3548" t="s">
        <v>7771</v>
      </c>
      <c r="N3548" t="s">
        <v>66</v>
      </c>
      <c r="O3548" t="s">
        <v>257</v>
      </c>
      <c r="P3548" t="s">
        <v>42</v>
      </c>
      <c r="Q3548" t="s">
        <v>258</v>
      </c>
      <c r="R3548" t="s">
        <v>99</v>
      </c>
      <c r="S3548" t="s">
        <v>100</v>
      </c>
      <c r="T3548">
        <v>14.83263026922941</v>
      </c>
      <c r="U3548">
        <v>-91.517977081239209</v>
      </c>
      <c r="V3548" t="s">
        <v>259</v>
      </c>
      <c r="W3548" t="s">
        <v>22</v>
      </c>
      <c r="X3548" t="s">
        <v>4181</v>
      </c>
      <c r="Y3548" t="s">
        <v>260</v>
      </c>
      <c r="Z3548" t="s">
        <v>261</v>
      </c>
      <c r="AA3548">
        <v>10</v>
      </c>
      <c r="AC3548" t="str">
        <f>_xlfn.XLOOKUP(UNIVERSO[[#This Row],[Ruta DN]],'[1]CUOTA RUTA'!E:E,'[1]CUOTA RUTA'!G:G)</f>
        <v>Cargar</v>
      </c>
    </row>
    <row r="3549" spans="1:29" x14ac:dyDescent="0.25">
      <c r="A3549">
        <v>2820007109</v>
      </c>
      <c r="B3549">
        <v>7820007109</v>
      </c>
      <c r="C3549" t="s">
        <v>29</v>
      </c>
      <c r="D3549" t="s">
        <v>1614</v>
      </c>
      <c r="E3549" t="s">
        <v>7772</v>
      </c>
      <c r="F3549" t="s">
        <v>156</v>
      </c>
      <c r="G3549" t="s">
        <v>252</v>
      </c>
      <c r="H3549" t="s">
        <v>253</v>
      </c>
      <c r="I3549" t="s">
        <v>1616</v>
      </c>
      <c r="J3549" t="s">
        <v>1617</v>
      </c>
      <c r="K3549" t="s">
        <v>37</v>
      </c>
      <c r="L3549" t="s">
        <v>38</v>
      </c>
      <c r="M3549" t="s">
        <v>7773</v>
      </c>
      <c r="N3549" t="s">
        <v>66</v>
      </c>
      <c r="O3549" t="s">
        <v>901</v>
      </c>
      <c r="P3549" t="s">
        <v>42</v>
      </c>
      <c r="Q3549" t="s">
        <v>617</v>
      </c>
      <c r="R3549" t="s">
        <v>99</v>
      </c>
      <c r="S3549" t="s">
        <v>100</v>
      </c>
      <c r="T3549">
        <v>14.81378</v>
      </c>
      <c r="U3549">
        <v>-91.494190000000003</v>
      </c>
      <c r="V3549" t="s">
        <v>259</v>
      </c>
      <c r="W3549" t="s">
        <v>22</v>
      </c>
      <c r="X3549" t="s">
        <v>4186</v>
      </c>
      <c r="Y3549" t="s">
        <v>260</v>
      </c>
      <c r="Z3549" t="s">
        <v>261</v>
      </c>
      <c r="AC3549" t="str">
        <f>_xlfn.XLOOKUP(UNIVERSO[[#This Row],[Ruta DN]],'[1]CUOTA RUTA'!E:E,'[1]CUOTA RUTA'!G:G)</f>
        <v>Cargar</v>
      </c>
    </row>
    <row r="3550" spans="1:29" x14ac:dyDescent="0.25">
      <c r="A3550">
        <v>2820007074</v>
      </c>
      <c r="B3550">
        <v>7820007074</v>
      </c>
      <c r="C3550" t="s">
        <v>29</v>
      </c>
      <c r="D3550" t="s">
        <v>483</v>
      </c>
      <c r="E3550" t="s">
        <v>7208</v>
      </c>
      <c r="F3550" t="s">
        <v>32</v>
      </c>
      <c r="G3550" t="s">
        <v>33</v>
      </c>
      <c r="H3550" t="s">
        <v>34</v>
      </c>
      <c r="I3550" t="s">
        <v>485</v>
      </c>
      <c r="J3550" t="s">
        <v>486</v>
      </c>
      <c r="K3550" t="s">
        <v>37</v>
      </c>
      <c r="L3550" t="s">
        <v>64</v>
      </c>
      <c r="M3550" t="s">
        <v>7774</v>
      </c>
      <c r="N3550" t="s">
        <v>40</v>
      </c>
      <c r="O3550" t="s">
        <v>46</v>
      </c>
      <c r="P3550" t="s">
        <v>42</v>
      </c>
      <c r="Q3550" t="s">
        <v>488</v>
      </c>
      <c r="R3550" t="s">
        <v>44</v>
      </c>
      <c r="S3550" t="s">
        <v>45</v>
      </c>
      <c r="T3550">
        <v>14.319433999999999</v>
      </c>
      <c r="U3550">
        <v>-90.797766999999993</v>
      </c>
      <c r="V3550" t="s">
        <v>46</v>
      </c>
      <c r="W3550" t="s">
        <v>22</v>
      </c>
      <c r="X3550" t="s">
        <v>4186</v>
      </c>
      <c r="Y3550" t="s">
        <v>48</v>
      </c>
      <c r="Z3550" t="s">
        <v>49</v>
      </c>
      <c r="AC3550" t="str">
        <f>_xlfn.XLOOKUP(UNIVERSO[[#This Row],[Ruta DN]],'[1]CUOTA RUTA'!E:E,'[1]CUOTA RUTA'!G:G)</f>
        <v>Cargar</v>
      </c>
    </row>
    <row r="3551" spans="1:29" x14ac:dyDescent="0.25">
      <c r="A3551">
        <v>2820007071</v>
      </c>
      <c r="B3551">
        <v>7820007071</v>
      </c>
      <c r="C3551" t="s">
        <v>29</v>
      </c>
      <c r="D3551" t="s">
        <v>845</v>
      </c>
      <c r="E3551" t="s">
        <v>7775</v>
      </c>
      <c r="F3551" t="s">
        <v>130</v>
      </c>
      <c r="G3551" t="s">
        <v>131</v>
      </c>
      <c r="H3551" t="s">
        <v>132</v>
      </c>
      <c r="I3551" t="s">
        <v>847</v>
      </c>
      <c r="J3551" t="s">
        <v>848</v>
      </c>
      <c r="K3551" t="s">
        <v>1055</v>
      </c>
      <c r="L3551" t="s">
        <v>64</v>
      </c>
      <c r="M3551" t="s">
        <v>7776</v>
      </c>
      <c r="N3551" t="s">
        <v>136</v>
      </c>
      <c r="O3551" t="s">
        <v>4429</v>
      </c>
      <c r="P3551" t="s">
        <v>42</v>
      </c>
      <c r="Q3551" t="s">
        <v>449</v>
      </c>
      <c r="R3551" t="s">
        <v>84</v>
      </c>
      <c r="S3551" t="s">
        <v>85</v>
      </c>
      <c r="T3551">
        <v>14.59346166666667</v>
      </c>
      <c r="U3551">
        <v>-91.529706666666655</v>
      </c>
      <c r="V3551" t="s">
        <v>137</v>
      </c>
      <c r="W3551" t="s">
        <v>22</v>
      </c>
      <c r="X3551" t="s">
        <v>4186</v>
      </c>
      <c r="Y3551" t="s">
        <v>139</v>
      </c>
      <c r="Z3551" t="s">
        <v>140</v>
      </c>
      <c r="AC3551" t="str">
        <f>_xlfn.XLOOKUP(UNIVERSO[[#This Row],[Ruta DN]],'[1]CUOTA RUTA'!E:E,'[1]CUOTA RUTA'!G:G)</f>
        <v>Cargar</v>
      </c>
    </row>
    <row r="3552" spans="1:29" x14ac:dyDescent="0.25">
      <c r="A3552">
        <v>2820007060</v>
      </c>
      <c r="B3552">
        <v>7820007060</v>
      </c>
      <c r="C3552" t="s">
        <v>29</v>
      </c>
      <c r="D3552" t="s">
        <v>735</v>
      </c>
      <c r="E3552" t="s">
        <v>7777</v>
      </c>
      <c r="F3552" t="s">
        <v>59</v>
      </c>
      <c r="G3552" t="s">
        <v>60</v>
      </c>
      <c r="H3552" t="s">
        <v>61</v>
      </c>
      <c r="I3552" t="s">
        <v>737</v>
      </c>
      <c r="J3552" t="s">
        <v>738</v>
      </c>
      <c r="K3552" t="s">
        <v>37</v>
      </c>
      <c r="L3552" t="s">
        <v>38</v>
      </c>
      <c r="M3552" t="s">
        <v>7778</v>
      </c>
      <c r="N3552" t="s">
        <v>331</v>
      </c>
      <c r="O3552" t="s">
        <v>377</v>
      </c>
      <c r="P3552" t="s">
        <v>42</v>
      </c>
      <c r="Q3552" t="s">
        <v>201</v>
      </c>
      <c r="R3552" t="s">
        <v>69</v>
      </c>
      <c r="S3552" t="s">
        <v>70</v>
      </c>
      <c r="T3552">
        <v>14.6755</v>
      </c>
      <c r="U3552">
        <v>-92.145399999999995</v>
      </c>
      <c r="V3552" t="s">
        <v>71</v>
      </c>
      <c r="W3552" t="s">
        <v>22</v>
      </c>
      <c r="X3552" t="s">
        <v>4181</v>
      </c>
      <c r="Y3552" t="s">
        <v>72</v>
      </c>
      <c r="Z3552" t="s">
        <v>73</v>
      </c>
      <c r="AC3552" t="str">
        <f>_xlfn.XLOOKUP(UNIVERSO[[#This Row],[Ruta DN]],'[1]CUOTA RUTA'!E:E,'[1]CUOTA RUTA'!G:G)</f>
        <v>Cargar</v>
      </c>
    </row>
    <row r="3553" spans="1:29" x14ac:dyDescent="0.25">
      <c r="A3553">
        <v>2820007057</v>
      </c>
      <c r="B3553">
        <v>7820007057</v>
      </c>
      <c r="C3553" t="s">
        <v>29</v>
      </c>
      <c r="D3553" t="s">
        <v>2628</v>
      </c>
      <c r="E3553" t="s">
        <v>7779</v>
      </c>
      <c r="F3553" t="s">
        <v>32</v>
      </c>
      <c r="G3553" t="s">
        <v>33</v>
      </c>
      <c r="H3553" t="s">
        <v>34</v>
      </c>
      <c r="I3553" t="s">
        <v>2630</v>
      </c>
      <c r="J3553" t="s">
        <v>2631</v>
      </c>
      <c r="K3553" t="s">
        <v>37</v>
      </c>
      <c r="L3553" t="s">
        <v>64</v>
      </c>
      <c r="M3553" t="s">
        <v>7780</v>
      </c>
      <c r="N3553" t="s">
        <v>40</v>
      </c>
      <c r="O3553" t="s">
        <v>2678</v>
      </c>
      <c r="P3553" t="s">
        <v>42</v>
      </c>
      <c r="Q3553" t="s">
        <v>56</v>
      </c>
      <c r="R3553" t="s">
        <v>44</v>
      </c>
      <c r="S3553" t="s">
        <v>45</v>
      </c>
      <c r="T3553">
        <v>14.334769</v>
      </c>
      <c r="U3553">
        <v>-91.027963999999997</v>
      </c>
      <c r="V3553" t="s">
        <v>46</v>
      </c>
      <c r="W3553" t="s">
        <v>22</v>
      </c>
      <c r="X3553" t="s">
        <v>4186</v>
      </c>
      <c r="Y3553" t="s">
        <v>48</v>
      </c>
      <c r="Z3553" t="s">
        <v>49</v>
      </c>
      <c r="AC3553" t="str">
        <f>_xlfn.XLOOKUP(UNIVERSO[[#This Row],[Ruta DN]],'[1]CUOTA RUTA'!E:E,'[1]CUOTA RUTA'!G:G)</f>
        <v>Cargar</v>
      </c>
    </row>
    <row r="3554" spans="1:29" x14ac:dyDescent="0.25">
      <c r="A3554">
        <v>2820007055</v>
      </c>
      <c r="B3554">
        <v>7820007055</v>
      </c>
      <c r="C3554" t="s">
        <v>29</v>
      </c>
      <c r="D3554" t="s">
        <v>1126</v>
      </c>
      <c r="E3554" t="s">
        <v>7781</v>
      </c>
      <c r="F3554" t="s">
        <v>32</v>
      </c>
      <c r="G3554" t="s">
        <v>33</v>
      </c>
      <c r="H3554" t="s">
        <v>34</v>
      </c>
      <c r="I3554" t="s">
        <v>1128</v>
      </c>
      <c r="J3554" t="s">
        <v>1129</v>
      </c>
      <c r="K3554" t="s">
        <v>54</v>
      </c>
      <c r="L3554" t="s">
        <v>64</v>
      </c>
      <c r="M3554" t="s">
        <v>7782</v>
      </c>
      <c r="N3554" t="s">
        <v>40</v>
      </c>
      <c r="O3554" t="s">
        <v>41</v>
      </c>
      <c r="P3554" t="s">
        <v>42</v>
      </c>
      <c r="Q3554" t="s">
        <v>43</v>
      </c>
      <c r="R3554" t="s">
        <v>44</v>
      </c>
      <c r="S3554" t="s">
        <v>45</v>
      </c>
      <c r="T3554">
        <v>13.931800000000001</v>
      </c>
      <c r="U3554">
        <v>-90.777360999999999</v>
      </c>
      <c r="V3554" t="s">
        <v>46</v>
      </c>
      <c r="W3554" t="s">
        <v>335</v>
      </c>
      <c r="X3554" t="s">
        <v>4189</v>
      </c>
      <c r="Y3554" t="s">
        <v>48</v>
      </c>
      <c r="Z3554" t="s">
        <v>49</v>
      </c>
      <c r="AC3554" t="str">
        <f>_xlfn.XLOOKUP(UNIVERSO[[#This Row],[Ruta DN]],'[1]CUOTA RUTA'!E:E,'[1]CUOTA RUTA'!G:G)</f>
        <v>Cargar</v>
      </c>
    </row>
    <row r="3555" spans="1:29" x14ac:dyDescent="0.25">
      <c r="A3555">
        <v>2820007052</v>
      </c>
      <c r="B3555">
        <v>7820007052</v>
      </c>
      <c r="C3555" t="s">
        <v>29</v>
      </c>
      <c r="D3555" t="s">
        <v>2926</v>
      </c>
      <c r="E3555" t="s">
        <v>7783</v>
      </c>
      <c r="F3555" t="s">
        <v>106</v>
      </c>
      <c r="G3555" t="s">
        <v>107</v>
      </c>
      <c r="H3555" t="s">
        <v>108</v>
      </c>
      <c r="I3555" t="s">
        <v>2928</v>
      </c>
      <c r="J3555" t="s">
        <v>2929</v>
      </c>
      <c r="K3555" t="s">
        <v>37</v>
      </c>
      <c r="L3555" t="s">
        <v>38</v>
      </c>
      <c r="M3555" t="s">
        <v>7784</v>
      </c>
      <c r="N3555" t="s">
        <v>112</v>
      </c>
      <c r="O3555" t="s">
        <v>625</v>
      </c>
      <c r="P3555" t="s">
        <v>42</v>
      </c>
      <c r="Q3555" t="s">
        <v>195</v>
      </c>
      <c r="R3555" t="s">
        <v>69</v>
      </c>
      <c r="S3555" t="s">
        <v>70</v>
      </c>
      <c r="T3555">
        <v>15.342186</v>
      </c>
      <c r="U3555">
        <v>-91.311328000000003</v>
      </c>
      <c r="V3555" t="s">
        <v>113</v>
      </c>
      <c r="W3555" t="s">
        <v>22</v>
      </c>
      <c r="X3555" t="s">
        <v>4186</v>
      </c>
      <c r="Y3555" t="s">
        <v>115</v>
      </c>
      <c r="Z3555" t="s">
        <v>116</v>
      </c>
      <c r="AC3555" t="str">
        <f>_xlfn.XLOOKUP(UNIVERSO[[#This Row],[Ruta DN]],'[1]CUOTA RUTA'!E:E,'[1]CUOTA RUTA'!G:G)</f>
        <v>Cargar</v>
      </c>
    </row>
    <row r="3556" spans="1:29" x14ac:dyDescent="0.25">
      <c r="A3556">
        <v>2820007036</v>
      </c>
      <c r="B3556">
        <v>7820007036</v>
      </c>
      <c r="C3556" t="s">
        <v>29</v>
      </c>
      <c r="D3556" t="s">
        <v>692</v>
      </c>
      <c r="E3556" t="s">
        <v>7785</v>
      </c>
      <c r="F3556" t="s">
        <v>32</v>
      </c>
      <c r="G3556" t="s">
        <v>33</v>
      </c>
      <c r="H3556" t="s">
        <v>34</v>
      </c>
      <c r="I3556" t="s">
        <v>694</v>
      </c>
      <c r="J3556" t="s">
        <v>695</v>
      </c>
      <c r="K3556" t="s">
        <v>1055</v>
      </c>
      <c r="L3556" t="s">
        <v>64</v>
      </c>
      <c r="M3556" t="s">
        <v>7786</v>
      </c>
      <c r="N3556" t="s">
        <v>40</v>
      </c>
      <c r="O3556" t="s">
        <v>1578</v>
      </c>
      <c r="P3556" t="s">
        <v>42</v>
      </c>
      <c r="Q3556" t="s">
        <v>244</v>
      </c>
      <c r="R3556" t="s">
        <v>44</v>
      </c>
      <c r="S3556" t="s">
        <v>45</v>
      </c>
      <c r="T3556">
        <v>14.2043</v>
      </c>
      <c r="U3556">
        <v>-90.847397000000001</v>
      </c>
      <c r="V3556" t="s">
        <v>46</v>
      </c>
      <c r="W3556" t="s">
        <v>22</v>
      </c>
      <c r="X3556" t="s">
        <v>4186</v>
      </c>
      <c r="Y3556" t="s">
        <v>48</v>
      </c>
      <c r="Z3556" t="s">
        <v>49</v>
      </c>
      <c r="AC3556" t="str">
        <f>_xlfn.XLOOKUP(UNIVERSO[[#This Row],[Ruta DN]],'[1]CUOTA RUTA'!E:E,'[1]CUOTA RUTA'!G:G)</f>
        <v>Cargar</v>
      </c>
    </row>
    <row r="3557" spans="1:29" x14ac:dyDescent="0.25">
      <c r="A3557">
        <v>2820007009</v>
      </c>
      <c r="B3557">
        <v>7820007009</v>
      </c>
      <c r="C3557" t="s">
        <v>29</v>
      </c>
      <c r="D3557" t="s">
        <v>1656</v>
      </c>
      <c r="E3557" t="s">
        <v>7787</v>
      </c>
      <c r="F3557" t="s">
        <v>156</v>
      </c>
      <c r="G3557" t="s">
        <v>252</v>
      </c>
      <c r="H3557" t="s">
        <v>253</v>
      </c>
      <c r="I3557" t="s">
        <v>1658</v>
      </c>
      <c r="J3557" t="s">
        <v>1659</v>
      </c>
      <c r="K3557" t="s">
        <v>1055</v>
      </c>
      <c r="L3557" t="s">
        <v>38</v>
      </c>
      <c r="M3557" t="s">
        <v>7788</v>
      </c>
      <c r="N3557" t="s">
        <v>66</v>
      </c>
      <c r="O3557" t="s">
        <v>257</v>
      </c>
      <c r="P3557" t="s">
        <v>42</v>
      </c>
      <c r="Q3557" t="s">
        <v>686</v>
      </c>
      <c r="R3557" t="s">
        <v>99</v>
      </c>
      <c r="S3557" t="s">
        <v>100</v>
      </c>
      <c r="T3557">
        <v>14.843707999999999</v>
      </c>
      <c r="U3557">
        <v>-91.524342000000004</v>
      </c>
      <c r="V3557" t="s">
        <v>259</v>
      </c>
      <c r="W3557" t="s">
        <v>22</v>
      </c>
      <c r="X3557" t="s">
        <v>4189</v>
      </c>
      <c r="Y3557" t="s">
        <v>260</v>
      </c>
      <c r="Z3557" t="s">
        <v>261</v>
      </c>
      <c r="AC3557" t="str">
        <f>_xlfn.XLOOKUP(UNIVERSO[[#This Row],[Ruta DN]],'[1]CUOTA RUTA'!E:E,'[1]CUOTA RUTA'!G:G)</f>
        <v>Cargar</v>
      </c>
    </row>
    <row r="3558" spans="1:29" x14ac:dyDescent="0.25">
      <c r="A3558">
        <v>2820006997</v>
      </c>
      <c r="B3558">
        <v>7820006997</v>
      </c>
      <c r="C3558" t="s">
        <v>29</v>
      </c>
      <c r="D3558" t="s">
        <v>366</v>
      </c>
      <c r="E3558" t="s">
        <v>7789</v>
      </c>
      <c r="F3558" t="s">
        <v>59</v>
      </c>
      <c r="G3558" t="s">
        <v>60</v>
      </c>
      <c r="H3558" t="s">
        <v>61</v>
      </c>
      <c r="I3558" t="s">
        <v>368</v>
      </c>
      <c r="J3558" t="s">
        <v>369</v>
      </c>
      <c r="K3558" t="s">
        <v>1055</v>
      </c>
      <c r="L3558" t="s">
        <v>64</v>
      </c>
      <c r="M3558" t="s">
        <v>7790</v>
      </c>
      <c r="N3558" t="s">
        <v>331</v>
      </c>
      <c r="O3558" t="s">
        <v>371</v>
      </c>
      <c r="P3558" t="s">
        <v>42</v>
      </c>
      <c r="Q3558" t="s">
        <v>68</v>
      </c>
      <c r="R3558" t="s">
        <v>69</v>
      </c>
      <c r="S3558" t="s">
        <v>70</v>
      </c>
      <c r="T3558">
        <v>14.903691999999999</v>
      </c>
      <c r="U3558">
        <v>-92.072067000000004</v>
      </c>
      <c r="V3558" t="s">
        <v>71</v>
      </c>
      <c r="W3558" t="s">
        <v>22</v>
      </c>
      <c r="X3558" t="s">
        <v>4186</v>
      </c>
      <c r="Y3558" t="s">
        <v>72</v>
      </c>
      <c r="Z3558" t="s">
        <v>73</v>
      </c>
      <c r="AC3558" t="str">
        <f>_xlfn.XLOOKUP(UNIVERSO[[#This Row],[Ruta DN]],'[1]CUOTA RUTA'!E:E,'[1]CUOTA RUTA'!G:G)</f>
        <v>Cargar</v>
      </c>
    </row>
    <row r="3559" spans="1:29" x14ac:dyDescent="0.25">
      <c r="A3559">
        <v>2820006992</v>
      </c>
      <c r="B3559">
        <v>7820006992</v>
      </c>
      <c r="C3559" t="s">
        <v>29</v>
      </c>
      <c r="D3559" t="s">
        <v>366</v>
      </c>
      <c r="E3559" t="s">
        <v>7791</v>
      </c>
      <c r="F3559" t="s">
        <v>59</v>
      </c>
      <c r="G3559" t="s">
        <v>60</v>
      </c>
      <c r="H3559" t="s">
        <v>61</v>
      </c>
      <c r="I3559" t="s">
        <v>368</v>
      </c>
      <c r="J3559" t="s">
        <v>369</v>
      </c>
      <c r="K3559" t="s">
        <v>37</v>
      </c>
      <c r="L3559" t="s">
        <v>64</v>
      </c>
      <c r="M3559" t="s">
        <v>7792</v>
      </c>
      <c r="N3559" t="s">
        <v>331</v>
      </c>
      <c r="O3559" t="s">
        <v>371</v>
      </c>
      <c r="P3559" t="s">
        <v>42</v>
      </c>
      <c r="Q3559" t="s">
        <v>68</v>
      </c>
      <c r="R3559" t="s">
        <v>69</v>
      </c>
      <c r="S3559" t="s">
        <v>70</v>
      </c>
      <c r="T3559">
        <v>14.90365805570036</v>
      </c>
      <c r="U3559">
        <v>-92.072299998253584</v>
      </c>
      <c r="V3559" t="s">
        <v>71</v>
      </c>
      <c r="W3559" t="s">
        <v>22</v>
      </c>
      <c r="X3559" t="s">
        <v>4181</v>
      </c>
      <c r="Y3559" t="s">
        <v>72</v>
      </c>
      <c r="Z3559" t="s">
        <v>73</v>
      </c>
      <c r="AC3559" t="str">
        <f>_xlfn.XLOOKUP(UNIVERSO[[#This Row],[Ruta DN]],'[1]CUOTA RUTA'!E:E,'[1]CUOTA RUTA'!G:G)</f>
        <v>Cargar</v>
      </c>
    </row>
    <row r="3560" spans="1:29" x14ac:dyDescent="0.25">
      <c r="A3560">
        <v>2820006986</v>
      </c>
      <c r="B3560">
        <v>7820006986</v>
      </c>
      <c r="C3560" t="s">
        <v>29</v>
      </c>
      <c r="D3560" t="s">
        <v>2628</v>
      </c>
      <c r="E3560" t="s">
        <v>7793</v>
      </c>
      <c r="F3560" t="s">
        <v>32</v>
      </c>
      <c r="G3560" t="s">
        <v>33</v>
      </c>
      <c r="H3560" t="s">
        <v>34</v>
      </c>
      <c r="I3560" t="s">
        <v>2630</v>
      </c>
      <c r="J3560" t="s">
        <v>2631</v>
      </c>
      <c r="K3560" t="s">
        <v>37</v>
      </c>
      <c r="L3560" t="s">
        <v>64</v>
      </c>
      <c r="M3560" t="s">
        <v>7794</v>
      </c>
      <c r="N3560" t="s">
        <v>40</v>
      </c>
      <c r="O3560" t="s">
        <v>46</v>
      </c>
      <c r="P3560" t="s">
        <v>42</v>
      </c>
      <c r="Q3560" t="s">
        <v>56</v>
      </c>
      <c r="R3560" t="s">
        <v>44</v>
      </c>
      <c r="S3560" t="s">
        <v>45</v>
      </c>
      <c r="T3560">
        <v>14.3024056</v>
      </c>
      <c r="U3560">
        <v>-90.787727200000006</v>
      </c>
      <c r="V3560" t="s">
        <v>46</v>
      </c>
      <c r="W3560" t="s">
        <v>22</v>
      </c>
      <c r="X3560" t="s">
        <v>4181</v>
      </c>
      <c r="Y3560" t="s">
        <v>48</v>
      </c>
      <c r="Z3560" t="s">
        <v>49</v>
      </c>
      <c r="AC3560" t="str">
        <f>_xlfn.XLOOKUP(UNIVERSO[[#This Row],[Ruta DN]],'[1]CUOTA RUTA'!E:E,'[1]CUOTA RUTA'!G:G)</f>
        <v>Cargar</v>
      </c>
    </row>
    <row r="3561" spans="1:29" x14ac:dyDescent="0.25">
      <c r="A3561">
        <v>2820006982</v>
      </c>
      <c r="B3561">
        <v>7820006982</v>
      </c>
      <c r="C3561" t="s">
        <v>29</v>
      </c>
      <c r="D3561" t="s">
        <v>1034</v>
      </c>
      <c r="E3561" t="s">
        <v>7795</v>
      </c>
      <c r="F3561" t="s">
        <v>32</v>
      </c>
      <c r="G3561" t="s">
        <v>33</v>
      </c>
      <c r="H3561" t="s">
        <v>34</v>
      </c>
      <c r="I3561" t="s">
        <v>1036</v>
      </c>
      <c r="J3561" t="s">
        <v>1037</v>
      </c>
      <c r="K3561" t="s">
        <v>37</v>
      </c>
      <c r="L3561" t="s">
        <v>914</v>
      </c>
      <c r="M3561" t="s">
        <v>7796</v>
      </c>
      <c r="N3561" t="s">
        <v>40</v>
      </c>
      <c r="O3561" t="s">
        <v>2678</v>
      </c>
      <c r="P3561" t="s">
        <v>206</v>
      </c>
      <c r="Q3561" t="s">
        <v>244</v>
      </c>
      <c r="R3561" t="s">
        <v>44</v>
      </c>
      <c r="S3561" t="s">
        <v>45</v>
      </c>
      <c r="T3561">
        <v>14.330356</v>
      </c>
      <c r="U3561">
        <v>-91.019143999999997</v>
      </c>
      <c r="V3561" t="s">
        <v>46</v>
      </c>
      <c r="W3561" t="s">
        <v>22</v>
      </c>
      <c r="X3561" t="s">
        <v>4186</v>
      </c>
      <c r="Y3561" t="s">
        <v>48</v>
      </c>
      <c r="Z3561" t="s">
        <v>49</v>
      </c>
      <c r="AC3561" t="str">
        <f>_xlfn.XLOOKUP(UNIVERSO[[#This Row],[Ruta DN]],'[1]CUOTA RUTA'!E:E,'[1]CUOTA RUTA'!G:G)</f>
        <v>Cargar</v>
      </c>
    </row>
    <row r="3562" spans="1:29" x14ac:dyDescent="0.25">
      <c r="A3562">
        <v>2820006979</v>
      </c>
      <c r="B3562">
        <v>7820006979</v>
      </c>
      <c r="C3562" t="s">
        <v>29</v>
      </c>
      <c r="D3562" t="s">
        <v>2046</v>
      </c>
      <c r="E3562" t="s">
        <v>4654</v>
      </c>
      <c r="F3562" t="s">
        <v>156</v>
      </c>
      <c r="G3562" t="s">
        <v>252</v>
      </c>
      <c r="H3562" t="s">
        <v>253</v>
      </c>
      <c r="I3562" t="s">
        <v>2047</v>
      </c>
      <c r="J3562" t="s">
        <v>2048</v>
      </c>
      <c r="K3562" t="s">
        <v>37</v>
      </c>
      <c r="L3562" t="s">
        <v>38</v>
      </c>
      <c r="M3562" t="s">
        <v>7797</v>
      </c>
      <c r="N3562" t="s">
        <v>66</v>
      </c>
      <c r="O3562" t="s">
        <v>257</v>
      </c>
      <c r="P3562" t="s">
        <v>42</v>
      </c>
      <c r="Q3562" t="s">
        <v>258</v>
      </c>
      <c r="R3562" t="s">
        <v>99</v>
      </c>
      <c r="S3562" t="s">
        <v>100</v>
      </c>
      <c r="T3562">
        <v>14.83724886551499</v>
      </c>
      <c r="U3562">
        <v>-91.519414577633142</v>
      </c>
      <c r="V3562" t="s">
        <v>259</v>
      </c>
      <c r="W3562" t="s">
        <v>22</v>
      </c>
      <c r="X3562" t="s">
        <v>4181</v>
      </c>
      <c r="Y3562" t="s">
        <v>260</v>
      </c>
      <c r="Z3562" t="s">
        <v>261</v>
      </c>
      <c r="AC3562" t="str">
        <f>_xlfn.XLOOKUP(UNIVERSO[[#This Row],[Ruta DN]],'[1]CUOTA RUTA'!E:E,'[1]CUOTA RUTA'!G:G)</f>
        <v>Cargar</v>
      </c>
    </row>
    <row r="3563" spans="1:29" x14ac:dyDescent="0.25">
      <c r="A3563">
        <v>2820006973</v>
      </c>
      <c r="B3563">
        <v>7820006973</v>
      </c>
      <c r="C3563" t="s">
        <v>29</v>
      </c>
      <c r="D3563" t="s">
        <v>875</v>
      </c>
      <c r="E3563" t="s">
        <v>7798</v>
      </c>
      <c r="F3563" t="s">
        <v>59</v>
      </c>
      <c r="G3563" t="s">
        <v>60</v>
      </c>
      <c r="H3563" t="s">
        <v>61</v>
      </c>
      <c r="I3563" t="s">
        <v>877</v>
      </c>
      <c r="J3563" t="s">
        <v>878</v>
      </c>
      <c r="K3563" t="s">
        <v>1055</v>
      </c>
      <c r="L3563" t="s">
        <v>38</v>
      </c>
      <c r="M3563" t="s">
        <v>7799</v>
      </c>
      <c r="N3563" t="s">
        <v>331</v>
      </c>
      <c r="O3563" t="s">
        <v>377</v>
      </c>
      <c r="P3563" t="s">
        <v>42</v>
      </c>
      <c r="Q3563" t="s">
        <v>201</v>
      </c>
      <c r="R3563" t="s">
        <v>69</v>
      </c>
      <c r="S3563" t="s">
        <v>70</v>
      </c>
      <c r="T3563">
        <v>14.678411000000001</v>
      </c>
      <c r="U3563">
        <v>-92.143649999999994</v>
      </c>
      <c r="V3563" t="s">
        <v>71</v>
      </c>
      <c r="W3563" t="s">
        <v>22</v>
      </c>
      <c r="X3563" t="s">
        <v>4186</v>
      </c>
      <c r="Y3563" t="s">
        <v>72</v>
      </c>
      <c r="Z3563" t="s">
        <v>73</v>
      </c>
      <c r="AC3563" t="str">
        <f>_xlfn.XLOOKUP(UNIVERSO[[#This Row],[Ruta DN]],'[1]CUOTA RUTA'!E:E,'[1]CUOTA RUTA'!G:G)</f>
        <v>Cargar</v>
      </c>
    </row>
    <row r="3564" spans="1:29" x14ac:dyDescent="0.25">
      <c r="A3564">
        <v>2820006966</v>
      </c>
      <c r="B3564">
        <v>7820006966</v>
      </c>
      <c r="C3564" t="s">
        <v>29</v>
      </c>
      <c r="D3564" t="s">
        <v>626</v>
      </c>
      <c r="E3564" t="s">
        <v>7800</v>
      </c>
      <c r="F3564" t="s">
        <v>130</v>
      </c>
      <c r="G3564" t="s">
        <v>131</v>
      </c>
      <c r="H3564" t="s">
        <v>132</v>
      </c>
      <c r="I3564" t="s">
        <v>628</v>
      </c>
      <c r="J3564" t="s">
        <v>629</v>
      </c>
      <c r="K3564" t="s">
        <v>1055</v>
      </c>
      <c r="L3564" t="s">
        <v>64</v>
      </c>
      <c r="M3564" t="s">
        <v>7801</v>
      </c>
      <c r="N3564" t="s">
        <v>136</v>
      </c>
      <c r="O3564" t="s">
        <v>137</v>
      </c>
      <c r="P3564" t="s">
        <v>42</v>
      </c>
      <c r="Q3564" t="s">
        <v>449</v>
      </c>
      <c r="R3564" t="s">
        <v>84</v>
      </c>
      <c r="S3564" t="s">
        <v>85</v>
      </c>
      <c r="T3564">
        <v>14.535856000000001</v>
      </c>
      <c r="U3564">
        <v>-91.517302999999998</v>
      </c>
      <c r="V3564" t="s">
        <v>137</v>
      </c>
      <c r="W3564" t="s">
        <v>22</v>
      </c>
      <c r="X3564" t="s">
        <v>4186</v>
      </c>
      <c r="Y3564" t="s">
        <v>139</v>
      </c>
      <c r="Z3564" t="s">
        <v>140</v>
      </c>
      <c r="AC3564" t="str">
        <f>_xlfn.XLOOKUP(UNIVERSO[[#This Row],[Ruta DN]],'[1]CUOTA RUTA'!E:E,'[1]CUOTA RUTA'!G:G)</f>
        <v>Cargar</v>
      </c>
    </row>
    <row r="3565" spans="1:29" x14ac:dyDescent="0.25">
      <c r="A3565">
        <v>2820006924</v>
      </c>
      <c r="B3565">
        <v>7820006924</v>
      </c>
      <c r="C3565" t="s">
        <v>29</v>
      </c>
      <c r="D3565" t="s">
        <v>2837</v>
      </c>
      <c r="E3565" t="s">
        <v>7802</v>
      </c>
      <c r="F3565" t="s">
        <v>32</v>
      </c>
      <c r="G3565" t="s">
        <v>33</v>
      </c>
      <c r="H3565" t="s">
        <v>34</v>
      </c>
      <c r="I3565" t="s">
        <v>2838</v>
      </c>
      <c r="J3565" t="s">
        <v>2839</v>
      </c>
      <c r="K3565" t="s">
        <v>37</v>
      </c>
      <c r="L3565" t="s">
        <v>64</v>
      </c>
      <c r="M3565" t="s">
        <v>7803</v>
      </c>
      <c r="N3565" t="s">
        <v>40</v>
      </c>
      <c r="O3565" t="s">
        <v>2678</v>
      </c>
      <c r="P3565" t="s">
        <v>42</v>
      </c>
      <c r="Q3565" t="s">
        <v>43</v>
      </c>
      <c r="R3565" t="s">
        <v>44</v>
      </c>
      <c r="S3565" t="s">
        <v>45</v>
      </c>
      <c r="T3565">
        <v>14.3246924</v>
      </c>
      <c r="U3565">
        <v>-91.039446400000003</v>
      </c>
      <c r="V3565" t="s">
        <v>46</v>
      </c>
      <c r="W3565" t="s">
        <v>22</v>
      </c>
      <c r="X3565" t="s">
        <v>4186</v>
      </c>
      <c r="Y3565" t="s">
        <v>48</v>
      </c>
      <c r="Z3565" t="s">
        <v>49</v>
      </c>
      <c r="AC3565" t="str">
        <f>_xlfn.XLOOKUP(UNIVERSO[[#This Row],[Ruta DN]],'[1]CUOTA RUTA'!E:E,'[1]CUOTA RUTA'!G:G)</f>
        <v>Cargar</v>
      </c>
    </row>
    <row r="3566" spans="1:29" x14ac:dyDescent="0.25">
      <c r="A3566">
        <v>2820006914</v>
      </c>
      <c r="B3566">
        <v>7820006914</v>
      </c>
      <c r="C3566" t="s">
        <v>29</v>
      </c>
      <c r="D3566" t="s">
        <v>176</v>
      </c>
      <c r="E3566" t="s">
        <v>7804</v>
      </c>
      <c r="F3566" t="s">
        <v>106</v>
      </c>
      <c r="G3566" t="s">
        <v>107</v>
      </c>
      <c r="H3566" t="s">
        <v>108</v>
      </c>
      <c r="I3566" t="s">
        <v>178</v>
      </c>
      <c r="J3566" t="s">
        <v>179</v>
      </c>
      <c r="K3566" t="s">
        <v>37</v>
      </c>
      <c r="L3566" t="s">
        <v>38</v>
      </c>
      <c r="M3566" t="s">
        <v>7805</v>
      </c>
      <c r="N3566" t="s">
        <v>112</v>
      </c>
      <c r="O3566" t="s">
        <v>113</v>
      </c>
      <c r="P3566" t="s">
        <v>42</v>
      </c>
      <c r="Q3566" t="s">
        <v>114</v>
      </c>
      <c r="R3566" t="s">
        <v>69</v>
      </c>
      <c r="S3566" t="s">
        <v>70</v>
      </c>
      <c r="T3566">
        <v>15.3003283</v>
      </c>
      <c r="U3566">
        <v>-91.490781699999999</v>
      </c>
      <c r="V3566" t="s">
        <v>113</v>
      </c>
      <c r="W3566" t="s">
        <v>22</v>
      </c>
      <c r="X3566" t="s">
        <v>4186</v>
      </c>
      <c r="Y3566" t="s">
        <v>115</v>
      </c>
      <c r="Z3566" t="s">
        <v>116</v>
      </c>
      <c r="AC3566" t="str">
        <f>_xlfn.XLOOKUP(UNIVERSO[[#This Row],[Ruta DN]],'[1]CUOTA RUTA'!E:E,'[1]CUOTA RUTA'!G:G)</f>
        <v>Cargar</v>
      </c>
    </row>
    <row r="3567" spans="1:29" x14ac:dyDescent="0.25">
      <c r="A3567">
        <v>2820006912</v>
      </c>
      <c r="B3567">
        <v>7820006912</v>
      </c>
      <c r="C3567" t="s">
        <v>29</v>
      </c>
      <c r="D3567" t="s">
        <v>998</v>
      </c>
      <c r="E3567" t="s">
        <v>7806</v>
      </c>
      <c r="F3567" t="s">
        <v>59</v>
      </c>
      <c r="G3567" t="s">
        <v>60</v>
      </c>
      <c r="H3567" t="s">
        <v>61</v>
      </c>
      <c r="I3567" t="s">
        <v>1000</v>
      </c>
      <c r="J3567" t="s">
        <v>1001</v>
      </c>
      <c r="K3567" t="s">
        <v>1055</v>
      </c>
      <c r="L3567" t="s">
        <v>64</v>
      </c>
      <c r="M3567" t="s">
        <v>7807</v>
      </c>
      <c r="N3567" t="s">
        <v>66</v>
      </c>
      <c r="O3567" t="s">
        <v>67</v>
      </c>
      <c r="P3567" t="s">
        <v>42</v>
      </c>
      <c r="Q3567" t="s">
        <v>68</v>
      </c>
      <c r="R3567" t="s">
        <v>69</v>
      </c>
      <c r="S3567" t="s">
        <v>70</v>
      </c>
      <c r="T3567">
        <v>14.703761</v>
      </c>
      <c r="U3567">
        <v>-91.869872000000001</v>
      </c>
      <c r="V3567" t="s">
        <v>71</v>
      </c>
      <c r="W3567" t="s">
        <v>22</v>
      </c>
      <c r="X3567" t="s">
        <v>4181</v>
      </c>
      <c r="Y3567" t="s">
        <v>72</v>
      </c>
      <c r="Z3567" t="s">
        <v>73</v>
      </c>
      <c r="AC3567" t="str">
        <f>_xlfn.XLOOKUP(UNIVERSO[[#This Row],[Ruta DN]],'[1]CUOTA RUTA'!E:E,'[1]CUOTA RUTA'!G:G)</f>
        <v>Cargar</v>
      </c>
    </row>
    <row r="3568" spans="1:29" x14ac:dyDescent="0.25">
      <c r="A3568">
        <v>2820006887</v>
      </c>
      <c r="B3568">
        <v>7820006887</v>
      </c>
      <c r="C3568" t="s">
        <v>29</v>
      </c>
      <c r="D3568" t="s">
        <v>216</v>
      </c>
      <c r="E3568" t="s">
        <v>1201</v>
      </c>
      <c r="F3568" t="s">
        <v>59</v>
      </c>
      <c r="G3568" t="s">
        <v>60</v>
      </c>
      <c r="H3568" t="s">
        <v>61</v>
      </c>
      <c r="I3568" t="s">
        <v>218</v>
      </c>
      <c r="J3568" t="s">
        <v>219</v>
      </c>
      <c r="K3568" t="s">
        <v>37</v>
      </c>
      <c r="L3568" t="s">
        <v>38</v>
      </c>
      <c r="M3568" t="s">
        <v>7808</v>
      </c>
      <c r="N3568" t="s">
        <v>66</v>
      </c>
      <c r="O3568" t="s">
        <v>67</v>
      </c>
      <c r="P3568" t="s">
        <v>42</v>
      </c>
      <c r="Q3568" t="s">
        <v>215</v>
      </c>
      <c r="R3568" t="s">
        <v>69</v>
      </c>
      <c r="S3568" t="s">
        <v>70</v>
      </c>
      <c r="T3568">
        <v>14.69634666666666</v>
      </c>
      <c r="U3568">
        <v>-91.859496666666658</v>
      </c>
      <c r="V3568" t="s">
        <v>71</v>
      </c>
      <c r="W3568" t="s">
        <v>22</v>
      </c>
      <c r="X3568" t="s">
        <v>4181</v>
      </c>
      <c r="Y3568" t="s">
        <v>72</v>
      </c>
      <c r="Z3568" t="s">
        <v>73</v>
      </c>
      <c r="AC3568" t="str">
        <f>_xlfn.XLOOKUP(UNIVERSO[[#This Row],[Ruta DN]],'[1]CUOTA RUTA'!E:E,'[1]CUOTA RUTA'!G:G)</f>
        <v>Cargar</v>
      </c>
    </row>
    <row r="3569" spans="1:29" x14ac:dyDescent="0.25">
      <c r="A3569">
        <v>2820006880</v>
      </c>
      <c r="B3569">
        <v>7820006880</v>
      </c>
      <c r="C3569" t="s">
        <v>29</v>
      </c>
      <c r="D3569" t="s">
        <v>366</v>
      </c>
      <c r="E3569" t="s">
        <v>7809</v>
      </c>
      <c r="F3569" t="s">
        <v>59</v>
      </c>
      <c r="G3569" t="s">
        <v>60</v>
      </c>
      <c r="H3569" t="s">
        <v>61</v>
      </c>
      <c r="I3569" t="s">
        <v>368</v>
      </c>
      <c r="J3569" t="s">
        <v>369</v>
      </c>
      <c r="K3569" t="s">
        <v>37</v>
      </c>
      <c r="L3569" t="s">
        <v>64</v>
      </c>
      <c r="M3569" t="s">
        <v>7810</v>
      </c>
      <c r="N3569" t="s">
        <v>331</v>
      </c>
      <c r="O3569" t="s">
        <v>371</v>
      </c>
      <c r="P3569" t="s">
        <v>42</v>
      </c>
      <c r="Q3569" t="s">
        <v>68</v>
      </c>
      <c r="R3569" t="s">
        <v>69</v>
      </c>
      <c r="S3569" t="s">
        <v>70</v>
      </c>
      <c r="T3569">
        <v>14.907686</v>
      </c>
      <c r="U3569">
        <v>-92.067389000000006</v>
      </c>
      <c r="V3569" t="s">
        <v>71</v>
      </c>
      <c r="W3569" t="s">
        <v>22</v>
      </c>
      <c r="X3569" t="s">
        <v>4181</v>
      </c>
      <c r="Y3569" t="s">
        <v>72</v>
      </c>
      <c r="Z3569" t="s">
        <v>73</v>
      </c>
      <c r="AC3569" t="str">
        <f>_xlfn.XLOOKUP(UNIVERSO[[#This Row],[Ruta DN]],'[1]CUOTA RUTA'!E:E,'[1]CUOTA RUTA'!G:G)</f>
        <v>Cargar</v>
      </c>
    </row>
    <row r="3570" spans="1:29" x14ac:dyDescent="0.25">
      <c r="A3570">
        <v>2820006855</v>
      </c>
      <c r="B3570">
        <v>7820006855</v>
      </c>
      <c r="C3570" t="s">
        <v>29</v>
      </c>
      <c r="D3570" t="s">
        <v>245</v>
      </c>
      <c r="E3570" t="s">
        <v>7811</v>
      </c>
      <c r="F3570" t="s">
        <v>76</v>
      </c>
      <c r="G3570" t="s">
        <v>77</v>
      </c>
      <c r="H3570" t="s">
        <v>78</v>
      </c>
      <c r="I3570" t="s">
        <v>247</v>
      </c>
      <c r="J3570" t="s">
        <v>248</v>
      </c>
      <c r="K3570" t="s">
        <v>1055</v>
      </c>
      <c r="L3570" t="s">
        <v>64</v>
      </c>
      <c r="M3570" t="s">
        <v>7812</v>
      </c>
      <c r="N3570" t="s">
        <v>40</v>
      </c>
      <c r="O3570" t="s">
        <v>82</v>
      </c>
      <c r="P3570" t="s">
        <v>42</v>
      </c>
      <c r="Q3570" t="s">
        <v>83</v>
      </c>
      <c r="R3570" t="s">
        <v>84</v>
      </c>
      <c r="S3570" t="s">
        <v>85</v>
      </c>
      <c r="T3570">
        <v>14.30162</v>
      </c>
      <c r="U3570">
        <v>-91.371235000000013</v>
      </c>
      <c r="V3570" t="s">
        <v>82</v>
      </c>
      <c r="W3570" t="s">
        <v>22</v>
      </c>
      <c r="X3570" t="s">
        <v>4186</v>
      </c>
      <c r="Y3570" t="s">
        <v>86</v>
      </c>
      <c r="Z3570" t="s">
        <v>87</v>
      </c>
      <c r="AC3570" t="str">
        <f>_xlfn.XLOOKUP(UNIVERSO[[#This Row],[Ruta DN]],'[1]CUOTA RUTA'!E:E,'[1]CUOTA RUTA'!G:G)</f>
        <v>Cargar</v>
      </c>
    </row>
    <row r="3571" spans="1:29" x14ac:dyDescent="0.25">
      <c r="A3571">
        <v>2820006851</v>
      </c>
      <c r="B3571">
        <v>7820006851</v>
      </c>
      <c r="C3571" t="s">
        <v>29</v>
      </c>
      <c r="D3571" t="s">
        <v>1656</v>
      </c>
      <c r="E3571" t="s">
        <v>1619</v>
      </c>
      <c r="F3571" t="s">
        <v>156</v>
      </c>
      <c r="G3571" t="s">
        <v>252</v>
      </c>
      <c r="H3571" t="s">
        <v>253</v>
      </c>
      <c r="I3571" t="s">
        <v>1658</v>
      </c>
      <c r="J3571" t="s">
        <v>1659</v>
      </c>
      <c r="K3571" t="s">
        <v>37</v>
      </c>
      <c r="L3571" t="s">
        <v>38</v>
      </c>
      <c r="M3571" t="s">
        <v>7813</v>
      </c>
      <c r="N3571" t="s">
        <v>66</v>
      </c>
      <c r="O3571" t="s">
        <v>257</v>
      </c>
      <c r="P3571" t="s">
        <v>42</v>
      </c>
      <c r="Q3571" t="s">
        <v>686</v>
      </c>
      <c r="R3571" t="s">
        <v>99</v>
      </c>
      <c r="S3571" t="s">
        <v>100</v>
      </c>
      <c r="T3571">
        <v>14.852758700000001</v>
      </c>
      <c r="U3571">
        <v>-91.530302199999994</v>
      </c>
      <c r="V3571" t="s">
        <v>259</v>
      </c>
      <c r="W3571" t="s">
        <v>22</v>
      </c>
      <c r="X3571" t="s">
        <v>4186</v>
      </c>
      <c r="Y3571" t="s">
        <v>260</v>
      </c>
      <c r="Z3571" t="s">
        <v>261</v>
      </c>
      <c r="AC3571" t="str">
        <f>_xlfn.XLOOKUP(UNIVERSO[[#This Row],[Ruta DN]],'[1]CUOTA RUTA'!E:E,'[1]CUOTA RUTA'!G:G)</f>
        <v>Cargar</v>
      </c>
    </row>
    <row r="3572" spans="1:29" x14ac:dyDescent="0.25">
      <c r="A3572">
        <v>2820006850</v>
      </c>
      <c r="B3572">
        <v>7820006850</v>
      </c>
      <c r="C3572" t="s">
        <v>29</v>
      </c>
      <c r="D3572" t="s">
        <v>1609</v>
      </c>
      <c r="E3572" t="s">
        <v>7814</v>
      </c>
      <c r="F3572" t="s">
        <v>156</v>
      </c>
      <c r="G3572" t="s">
        <v>252</v>
      </c>
      <c r="H3572" t="s">
        <v>253</v>
      </c>
      <c r="I3572" t="s">
        <v>1611</v>
      </c>
      <c r="J3572" t="s">
        <v>1612</v>
      </c>
      <c r="K3572" t="s">
        <v>1055</v>
      </c>
      <c r="L3572" t="s">
        <v>38</v>
      </c>
      <c r="M3572" t="s">
        <v>7815</v>
      </c>
      <c r="N3572" t="s">
        <v>66</v>
      </c>
      <c r="O3572" t="s">
        <v>257</v>
      </c>
      <c r="P3572" t="s">
        <v>42</v>
      </c>
      <c r="Q3572" t="s">
        <v>686</v>
      </c>
      <c r="R3572" t="s">
        <v>99</v>
      </c>
      <c r="S3572" t="s">
        <v>100</v>
      </c>
      <c r="T3572">
        <v>14.845686000000001</v>
      </c>
      <c r="U3572">
        <v>-91.531638999999998</v>
      </c>
      <c r="V3572" t="s">
        <v>259</v>
      </c>
      <c r="W3572" t="s">
        <v>22</v>
      </c>
      <c r="X3572" t="s">
        <v>4186</v>
      </c>
      <c r="Y3572" t="s">
        <v>260</v>
      </c>
      <c r="Z3572" t="s">
        <v>261</v>
      </c>
      <c r="AC3572" t="str">
        <f>_xlfn.XLOOKUP(UNIVERSO[[#This Row],[Ruta DN]],'[1]CUOTA RUTA'!E:E,'[1]CUOTA RUTA'!G:G)</f>
        <v>Cargar</v>
      </c>
    </row>
    <row r="3573" spans="1:29" x14ac:dyDescent="0.25">
      <c r="A3573">
        <v>2820006833</v>
      </c>
      <c r="B3573">
        <v>7820006833</v>
      </c>
      <c r="C3573" t="s">
        <v>29</v>
      </c>
      <c r="D3573" t="s">
        <v>196</v>
      </c>
      <c r="E3573" t="s">
        <v>7816</v>
      </c>
      <c r="F3573" t="s">
        <v>59</v>
      </c>
      <c r="G3573" t="s">
        <v>60</v>
      </c>
      <c r="H3573" t="s">
        <v>61</v>
      </c>
      <c r="I3573" t="s">
        <v>198</v>
      </c>
      <c r="J3573" t="s">
        <v>199</v>
      </c>
      <c r="K3573" t="s">
        <v>1055</v>
      </c>
      <c r="L3573" t="s">
        <v>38</v>
      </c>
      <c r="M3573" t="s">
        <v>7817</v>
      </c>
      <c r="N3573" t="s">
        <v>66</v>
      </c>
      <c r="O3573" t="s">
        <v>67</v>
      </c>
      <c r="P3573" t="s">
        <v>42</v>
      </c>
      <c r="Q3573" t="s">
        <v>201</v>
      </c>
      <c r="R3573" t="s">
        <v>69</v>
      </c>
      <c r="S3573" t="s">
        <v>70</v>
      </c>
      <c r="T3573">
        <v>14.626300000000001</v>
      </c>
      <c r="U3573">
        <v>-91.916499999999999</v>
      </c>
      <c r="V3573" t="s">
        <v>71</v>
      </c>
      <c r="W3573" t="s">
        <v>202</v>
      </c>
      <c r="X3573" t="s">
        <v>4186</v>
      </c>
      <c r="Y3573" t="s">
        <v>72</v>
      </c>
      <c r="Z3573" t="s">
        <v>73</v>
      </c>
      <c r="AC3573" t="str">
        <f>_xlfn.XLOOKUP(UNIVERSO[[#This Row],[Ruta DN]],'[1]CUOTA RUTA'!E:E,'[1]CUOTA RUTA'!G:G)</f>
        <v>Cargar</v>
      </c>
    </row>
    <row r="3574" spans="1:29" x14ac:dyDescent="0.25">
      <c r="A3574">
        <v>2820006831</v>
      </c>
      <c r="B3574">
        <v>7820006831</v>
      </c>
      <c r="C3574" t="s">
        <v>29</v>
      </c>
      <c r="D3574" t="s">
        <v>1274</v>
      </c>
      <c r="E3574" t="s">
        <v>7818</v>
      </c>
      <c r="F3574" t="s">
        <v>32</v>
      </c>
      <c r="G3574" t="s">
        <v>33</v>
      </c>
      <c r="H3574" t="s">
        <v>34</v>
      </c>
      <c r="I3574" t="s">
        <v>1275</v>
      </c>
      <c r="J3574" t="s">
        <v>1276</v>
      </c>
      <c r="K3574" t="s">
        <v>37</v>
      </c>
      <c r="L3574" t="s">
        <v>64</v>
      </c>
      <c r="M3574" t="s">
        <v>7819</v>
      </c>
      <c r="N3574" t="s">
        <v>40</v>
      </c>
      <c r="O3574" t="s">
        <v>2678</v>
      </c>
      <c r="P3574" t="s">
        <v>42</v>
      </c>
      <c r="Q3574" t="s">
        <v>56</v>
      </c>
      <c r="R3574" t="s">
        <v>44</v>
      </c>
      <c r="S3574" t="s">
        <v>45</v>
      </c>
      <c r="T3574">
        <v>14.333822</v>
      </c>
      <c r="U3574">
        <v>-91.032546999999994</v>
      </c>
      <c r="V3574" t="s">
        <v>46</v>
      </c>
      <c r="W3574" t="s">
        <v>22</v>
      </c>
      <c r="X3574" t="s">
        <v>4186</v>
      </c>
      <c r="Y3574" t="s">
        <v>48</v>
      </c>
      <c r="Z3574" t="s">
        <v>49</v>
      </c>
      <c r="AC3574" t="str">
        <f>_xlfn.XLOOKUP(UNIVERSO[[#This Row],[Ruta DN]],'[1]CUOTA RUTA'!E:E,'[1]CUOTA RUTA'!G:G)</f>
        <v>Cargar</v>
      </c>
    </row>
    <row r="3575" spans="1:29" x14ac:dyDescent="0.25">
      <c r="A3575">
        <v>2820006826</v>
      </c>
      <c r="B3575">
        <v>7820006826</v>
      </c>
      <c r="C3575" t="s">
        <v>29</v>
      </c>
      <c r="D3575" t="s">
        <v>1394</v>
      </c>
      <c r="E3575" t="s">
        <v>7820</v>
      </c>
      <c r="F3575" t="s">
        <v>106</v>
      </c>
      <c r="G3575" t="s">
        <v>107</v>
      </c>
      <c r="H3575" t="s">
        <v>108</v>
      </c>
      <c r="I3575" t="s">
        <v>1396</v>
      </c>
      <c r="J3575" t="s">
        <v>1397</v>
      </c>
      <c r="K3575" t="s">
        <v>1055</v>
      </c>
      <c r="L3575" t="s">
        <v>38</v>
      </c>
      <c r="M3575" t="s">
        <v>7821</v>
      </c>
      <c r="N3575" t="s">
        <v>112</v>
      </c>
      <c r="O3575" t="s">
        <v>113</v>
      </c>
      <c r="P3575" t="s">
        <v>42</v>
      </c>
      <c r="Q3575" t="s">
        <v>114</v>
      </c>
      <c r="R3575" t="s">
        <v>69</v>
      </c>
      <c r="S3575" t="s">
        <v>70</v>
      </c>
      <c r="T3575">
        <v>15.316863</v>
      </c>
      <c r="U3575">
        <v>-91.512183199999996</v>
      </c>
      <c r="V3575" t="s">
        <v>113</v>
      </c>
      <c r="W3575" t="s">
        <v>22</v>
      </c>
      <c r="X3575" t="s">
        <v>4186</v>
      </c>
      <c r="Y3575" t="s">
        <v>115</v>
      </c>
      <c r="Z3575" t="s">
        <v>116</v>
      </c>
      <c r="AC3575" t="str">
        <f>_xlfn.XLOOKUP(UNIVERSO[[#This Row],[Ruta DN]],'[1]CUOTA RUTA'!E:E,'[1]CUOTA RUTA'!G:G)</f>
        <v>Cargar</v>
      </c>
    </row>
    <row r="3576" spans="1:29" x14ac:dyDescent="0.25">
      <c r="A3576">
        <v>2820006814</v>
      </c>
      <c r="B3576">
        <v>7820006814</v>
      </c>
      <c r="C3576" t="s">
        <v>29</v>
      </c>
      <c r="D3576" t="s">
        <v>397</v>
      </c>
      <c r="E3576" t="s">
        <v>7822</v>
      </c>
      <c r="F3576" t="s">
        <v>106</v>
      </c>
      <c r="G3576" t="s">
        <v>107</v>
      </c>
      <c r="H3576" t="s">
        <v>108</v>
      </c>
      <c r="I3576" t="s">
        <v>399</v>
      </c>
      <c r="J3576" t="s">
        <v>400</v>
      </c>
      <c r="K3576" t="s">
        <v>1055</v>
      </c>
      <c r="L3576" t="s">
        <v>64</v>
      </c>
      <c r="M3576" t="s">
        <v>7823</v>
      </c>
      <c r="N3576" t="s">
        <v>112</v>
      </c>
      <c r="O3576" t="s">
        <v>113</v>
      </c>
      <c r="P3576" t="s">
        <v>42</v>
      </c>
      <c r="Q3576" t="s">
        <v>195</v>
      </c>
      <c r="R3576" t="s">
        <v>69</v>
      </c>
      <c r="S3576" t="s">
        <v>70</v>
      </c>
      <c r="T3576">
        <v>15.312611</v>
      </c>
      <c r="U3576">
        <v>-91.463391999999999</v>
      </c>
      <c r="V3576" t="s">
        <v>113</v>
      </c>
      <c r="W3576" t="s">
        <v>22</v>
      </c>
      <c r="X3576" t="s">
        <v>4186</v>
      </c>
      <c r="Y3576" t="s">
        <v>115</v>
      </c>
      <c r="Z3576" t="s">
        <v>116</v>
      </c>
      <c r="AC3576" t="str">
        <f>_xlfn.XLOOKUP(UNIVERSO[[#This Row],[Ruta DN]],'[1]CUOTA RUTA'!E:E,'[1]CUOTA RUTA'!G:G)</f>
        <v>Cargar</v>
      </c>
    </row>
    <row r="3577" spans="1:29" x14ac:dyDescent="0.25">
      <c r="A3577">
        <v>2820006812</v>
      </c>
      <c r="B3577">
        <v>7820006812</v>
      </c>
      <c r="C3577" t="s">
        <v>29</v>
      </c>
      <c r="D3577" t="s">
        <v>2926</v>
      </c>
      <c r="E3577" t="s">
        <v>7824</v>
      </c>
      <c r="F3577" t="s">
        <v>106</v>
      </c>
      <c r="G3577" t="s">
        <v>107</v>
      </c>
      <c r="H3577" t="s">
        <v>108</v>
      </c>
      <c r="I3577" t="s">
        <v>2928</v>
      </c>
      <c r="J3577" t="s">
        <v>2929</v>
      </c>
      <c r="K3577" t="s">
        <v>37</v>
      </c>
      <c r="L3577" t="s">
        <v>38</v>
      </c>
      <c r="M3577" t="s">
        <v>7825</v>
      </c>
      <c r="N3577" t="s">
        <v>112</v>
      </c>
      <c r="O3577" t="s">
        <v>113</v>
      </c>
      <c r="P3577" t="s">
        <v>42</v>
      </c>
      <c r="Q3577" t="s">
        <v>195</v>
      </c>
      <c r="R3577" t="s">
        <v>69</v>
      </c>
      <c r="S3577" t="s">
        <v>70</v>
      </c>
      <c r="T3577">
        <v>15.304500000000001</v>
      </c>
      <c r="U3577">
        <v>-91.501097000000001</v>
      </c>
      <c r="V3577" t="s">
        <v>113</v>
      </c>
      <c r="W3577" t="s">
        <v>22</v>
      </c>
      <c r="X3577" t="s">
        <v>4181</v>
      </c>
      <c r="Y3577" t="s">
        <v>115</v>
      </c>
      <c r="Z3577" t="s">
        <v>116</v>
      </c>
      <c r="AC3577" t="str">
        <f>_xlfn.XLOOKUP(UNIVERSO[[#This Row],[Ruta DN]],'[1]CUOTA RUTA'!E:E,'[1]CUOTA RUTA'!G:G)</f>
        <v>Cargar</v>
      </c>
    </row>
    <row r="3578" spans="1:29" x14ac:dyDescent="0.25">
      <c r="A3578">
        <v>2820006810</v>
      </c>
      <c r="B3578">
        <v>7820006810</v>
      </c>
      <c r="C3578" t="s">
        <v>29</v>
      </c>
      <c r="D3578" t="s">
        <v>638</v>
      </c>
      <c r="E3578" t="s">
        <v>7826</v>
      </c>
      <c r="F3578" t="s">
        <v>59</v>
      </c>
      <c r="G3578" t="s">
        <v>60</v>
      </c>
      <c r="H3578" t="s">
        <v>61</v>
      </c>
      <c r="I3578" t="s">
        <v>640</v>
      </c>
      <c r="J3578" t="s">
        <v>641</v>
      </c>
      <c r="K3578" t="s">
        <v>37</v>
      </c>
      <c r="L3578" t="s">
        <v>38</v>
      </c>
      <c r="M3578" t="s">
        <v>7827</v>
      </c>
      <c r="N3578" t="s">
        <v>331</v>
      </c>
      <c r="O3578" t="s">
        <v>371</v>
      </c>
      <c r="P3578" t="s">
        <v>42</v>
      </c>
      <c r="Q3578" t="s">
        <v>68</v>
      </c>
      <c r="R3578" t="s">
        <v>69</v>
      </c>
      <c r="S3578" t="s">
        <v>70</v>
      </c>
      <c r="T3578">
        <v>14.90878</v>
      </c>
      <c r="U3578">
        <v>-92.056359999999998</v>
      </c>
      <c r="V3578" t="s">
        <v>71</v>
      </c>
      <c r="W3578" t="s">
        <v>22</v>
      </c>
      <c r="X3578" t="s">
        <v>4181</v>
      </c>
      <c r="Y3578" t="s">
        <v>72</v>
      </c>
      <c r="Z3578" t="s">
        <v>73</v>
      </c>
      <c r="AA3578">
        <v>12</v>
      </c>
      <c r="AC3578" t="str">
        <f>_xlfn.XLOOKUP(UNIVERSO[[#This Row],[Ruta DN]],'[1]CUOTA RUTA'!E:E,'[1]CUOTA RUTA'!G:G)</f>
        <v>Cargar</v>
      </c>
    </row>
    <row r="3579" spans="1:29" x14ac:dyDescent="0.25">
      <c r="A3579">
        <v>2820006773</v>
      </c>
      <c r="B3579">
        <v>7820006773</v>
      </c>
      <c r="C3579" t="s">
        <v>29</v>
      </c>
      <c r="D3579" t="s">
        <v>1333</v>
      </c>
      <c r="E3579" t="s">
        <v>7828</v>
      </c>
      <c r="F3579" t="s">
        <v>32</v>
      </c>
      <c r="G3579" t="s">
        <v>33</v>
      </c>
      <c r="H3579" t="s">
        <v>34</v>
      </c>
      <c r="I3579" t="s">
        <v>1335</v>
      </c>
      <c r="J3579" t="s">
        <v>1336</v>
      </c>
      <c r="K3579" t="s">
        <v>37</v>
      </c>
      <c r="L3579" t="s">
        <v>38</v>
      </c>
      <c r="M3579" t="s">
        <v>7829</v>
      </c>
      <c r="N3579" t="s">
        <v>40</v>
      </c>
      <c r="O3579" t="s">
        <v>5371</v>
      </c>
      <c r="P3579" t="s">
        <v>42</v>
      </c>
      <c r="Q3579" t="s">
        <v>43</v>
      </c>
      <c r="R3579" t="s">
        <v>44</v>
      </c>
      <c r="S3579" t="s">
        <v>45</v>
      </c>
      <c r="T3579">
        <v>13.933299999999999</v>
      </c>
      <c r="U3579">
        <v>-90.776600000000002</v>
      </c>
      <c r="V3579" t="s">
        <v>46</v>
      </c>
      <c r="W3579" t="s">
        <v>335</v>
      </c>
      <c r="X3579" t="s">
        <v>4186</v>
      </c>
      <c r="Y3579" t="s">
        <v>48</v>
      </c>
      <c r="Z3579" t="s">
        <v>49</v>
      </c>
      <c r="AC3579" t="str">
        <f>_xlfn.XLOOKUP(UNIVERSO[[#This Row],[Ruta DN]],'[1]CUOTA RUTA'!E:E,'[1]CUOTA RUTA'!G:G)</f>
        <v>Cargar</v>
      </c>
    </row>
    <row r="3580" spans="1:29" x14ac:dyDescent="0.25">
      <c r="A3580">
        <v>2820006755</v>
      </c>
      <c r="B3580">
        <v>7820006755</v>
      </c>
      <c r="C3580" t="s">
        <v>29</v>
      </c>
      <c r="D3580" t="s">
        <v>1871</v>
      </c>
      <c r="E3580" t="s">
        <v>7830</v>
      </c>
      <c r="F3580" t="s">
        <v>156</v>
      </c>
      <c r="G3580" t="s">
        <v>252</v>
      </c>
      <c r="H3580" t="s">
        <v>253</v>
      </c>
      <c r="I3580" t="s">
        <v>1873</v>
      </c>
      <c r="J3580" t="s">
        <v>1874</v>
      </c>
      <c r="K3580" t="s">
        <v>1055</v>
      </c>
      <c r="L3580" t="s">
        <v>64</v>
      </c>
      <c r="M3580" t="s">
        <v>7831</v>
      </c>
      <c r="N3580" t="s">
        <v>66</v>
      </c>
      <c r="O3580" t="s">
        <v>257</v>
      </c>
      <c r="P3580" t="s">
        <v>42</v>
      </c>
      <c r="Q3580" t="s">
        <v>617</v>
      </c>
      <c r="R3580" t="s">
        <v>99</v>
      </c>
      <c r="S3580" t="s">
        <v>100</v>
      </c>
      <c r="T3580">
        <v>14.85514012165368</v>
      </c>
      <c r="U3580">
        <v>-91.511708926409483</v>
      </c>
      <c r="V3580" t="s">
        <v>259</v>
      </c>
      <c r="W3580" t="s">
        <v>22</v>
      </c>
      <c r="X3580" t="s">
        <v>4189</v>
      </c>
      <c r="Y3580" t="s">
        <v>260</v>
      </c>
      <c r="Z3580" t="s">
        <v>261</v>
      </c>
      <c r="AC3580" t="str">
        <f>_xlfn.XLOOKUP(UNIVERSO[[#This Row],[Ruta DN]],'[1]CUOTA RUTA'!E:E,'[1]CUOTA RUTA'!G:G)</f>
        <v>Cargar</v>
      </c>
    </row>
    <row r="3581" spans="1:29" x14ac:dyDescent="0.25">
      <c r="A3581">
        <v>2820006751</v>
      </c>
      <c r="B3581">
        <v>7820006751</v>
      </c>
      <c r="C3581" t="s">
        <v>29</v>
      </c>
      <c r="D3581" t="s">
        <v>584</v>
      </c>
      <c r="E3581" t="s">
        <v>7832</v>
      </c>
      <c r="F3581" t="s">
        <v>325</v>
      </c>
      <c r="G3581" t="s">
        <v>326</v>
      </c>
      <c r="H3581" t="s">
        <v>327</v>
      </c>
      <c r="I3581" t="s">
        <v>586</v>
      </c>
      <c r="J3581" t="s">
        <v>587</v>
      </c>
      <c r="K3581" t="s">
        <v>1055</v>
      </c>
      <c r="L3581" t="s">
        <v>38</v>
      </c>
      <c r="M3581" t="s">
        <v>7833</v>
      </c>
      <c r="N3581" t="s">
        <v>331</v>
      </c>
      <c r="O3581" t="s">
        <v>544</v>
      </c>
      <c r="P3581" t="s">
        <v>42</v>
      </c>
      <c r="Q3581" t="s">
        <v>530</v>
      </c>
      <c r="R3581" t="s">
        <v>69</v>
      </c>
      <c r="S3581" t="s">
        <v>70</v>
      </c>
      <c r="T3581">
        <v>14.968743999999999</v>
      </c>
      <c r="U3581">
        <v>-91.784149999999997</v>
      </c>
      <c r="V3581" t="s">
        <v>334</v>
      </c>
      <c r="W3581" t="s">
        <v>22</v>
      </c>
      <c r="X3581" t="s">
        <v>4186</v>
      </c>
      <c r="Y3581" t="s">
        <v>336</v>
      </c>
      <c r="Z3581" t="s">
        <v>337</v>
      </c>
      <c r="AC3581" t="str">
        <f>_xlfn.XLOOKUP(UNIVERSO[[#This Row],[Ruta DN]],'[1]CUOTA RUTA'!E:E,'[1]CUOTA RUTA'!G:G)</f>
        <v>Cargar</v>
      </c>
    </row>
    <row r="3582" spans="1:29" x14ac:dyDescent="0.25">
      <c r="A3582">
        <v>2820006748</v>
      </c>
      <c r="B3582">
        <v>7820006748</v>
      </c>
      <c r="C3582" t="s">
        <v>29</v>
      </c>
      <c r="D3582" t="s">
        <v>2522</v>
      </c>
      <c r="E3582" t="s">
        <v>7834</v>
      </c>
      <c r="F3582" t="s">
        <v>325</v>
      </c>
      <c r="G3582" t="s">
        <v>326</v>
      </c>
      <c r="H3582" t="s">
        <v>327</v>
      </c>
      <c r="I3582" t="s">
        <v>2524</v>
      </c>
      <c r="J3582" t="s">
        <v>2525</v>
      </c>
      <c r="K3582" t="s">
        <v>37</v>
      </c>
      <c r="L3582" t="s">
        <v>38</v>
      </c>
      <c r="M3582" t="s">
        <v>7835</v>
      </c>
      <c r="N3582" t="s">
        <v>331</v>
      </c>
      <c r="O3582" t="s">
        <v>544</v>
      </c>
      <c r="P3582" t="s">
        <v>42</v>
      </c>
      <c r="Q3582" t="s">
        <v>530</v>
      </c>
      <c r="R3582" t="s">
        <v>69</v>
      </c>
      <c r="S3582" t="s">
        <v>70</v>
      </c>
      <c r="T3582">
        <v>14.976798333333329</v>
      </c>
      <c r="U3582">
        <v>-91.798478333333321</v>
      </c>
      <c r="V3582" t="s">
        <v>334</v>
      </c>
      <c r="W3582" t="s">
        <v>22</v>
      </c>
      <c r="X3582" t="s">
        <v>4181</v>
      </c>
      <c r="Y3582" t="s">
        <v>336</v>
      </c>
      <c r="Z3582" t="s">
        <v>337</v>
      </c>
      <c r="AA3582">
        <v>3</v>
      </c>
      <c r="AC3582" t="str">
        <f>_xlfn.XLOOKUP(UNIVERSO[[#This Row],[Ruta DN]],'[1]CUOTA RUTA'!E:E,'[1]CUOTA RUTA'!G:G)</f>
        <v>Cargar</v>
      </c>
    </row>
    <row r="3583" spans="1:29" x14ac:dyDescent="0.25">
      <c r="A3583">
        <v>2820006742</v>
      </c>
      <c r="B3583">
        <v>7820006742</v>
      </c>
      <c r="C3583" t="s">
        <v>29</v>
      </c>
      <c r="D3583" t="s">
        <v>555</v>
      </c>
      <c r="E3583" t="s">
        <v>7836</v>
      </c>
      <c r="F3583" t="s">
        <v>325</v>
      </c>
      <c r="G3583" t="s">
        <v>326</v>
      </c>
      <c r="H3583" t="s">
        <v>327</v>
      </c>
      <c r="I3583" t="s">
        <v>557</v>
      </c>
      <c r="J3583" t="s">
        <v>558</v>
      </c>
      <c r="K3583" t="s">
        <v>1055</v>
      </c>
      <c r="L3583" t="s">
        <v>38</v>
      </c>
      <c r="M3583" t="s">
        <v>7837</v>
      </c>
      <c r="N3583" t="s">
        <v>331</v>
      </c>
      <c r="O3583" t="s">
        <v>544</v>
      </c>
      <c r="P3583" t="s">
        <v>42</v>
      </c>
      <c r="Q3583" t="s">
        <v>530</v>
      </c>
      <c r="R3583" t="s">
        <v>69</v>
      </c>
      <c r="S3583" t="s">
        <v>70</v>
      </c>
      <c r="T3583">
        <v>14.96562181971967</v>
      </c>
      <c r="U3583">
        <v>-91.776649402454495</v>
      </c>
      <c r="V3583" t="s">
        <v>334</v>
      </c>
      <c r="W3583" t="s">
        <v>22</v>
      </c>
      <c r="X3583" t="s">
        <v>4181</v>
      </c>
      <c r="Y3583" t="s">
        <v>336</v>
      </c>
      <c r="Z3583" t="s">
        <v>337</v>
      </c>
      <c r="AC3583" t="str">
        <f>_xlfn.XLOOKUP(UNIVERSO[[#This Row],[Ruta DN]],'[1]CUOTA RUTA'!E:E,'[1]CUOTA RUTA'!G:G)</f>
        <v>Cargar</v>
      </c>
    </row>
    <row r="3584" spans="1:29" x14ac:dyDescent="0.25">
      <c r="A3584">
        <v>2820006741</v>
      </c>
      <c r="B3584">
        <v>7820006741</v>
      </c>
      <c r="C3584" t="s">
        <v>29</v>
      </c>
      <c r="D3584" t="s">
        <v>555</v>
      </c>
      <c r="E3584" t="s">
        <v>7838</v>
      </c>
      <c r="F3584" t="s">
        <v>325</v>
      </c>
      <c r="G3584" t="s">
        <v>326</v>
      </c>
      <c r="H3584" t="s">
        <v>327</v>
      </c>
      <c r="I3584" t="s">
        <v>557</v>
      </c>
      <c r="J3584" t="s">
        <v>558</v>
      </c>
      <c r="K3584" t="s">
        <v>1055</v>
      </c>
      <c r="L3584" t="s">
        <v>38</v>
      </c>
      <c r="M3584" t="s">
        <v>7839</v>
      </c>
      <c r="N3584" t="s">
        <v>331</v>
      </c>
      <c r="O3584" t="s">
        <v>544</v>
      </c>
      <c r="P3584" t="s">
        <v>42</v>
      </c>
      <c r="Q3584" t="s">
        <v>530</v>
      </c>
      <c r="R3584" t="s">
        <v>69</v>
      </c>
      <c r="S3584" t="s">
        <v>70</v>
      </c>
      <c r="T3584">
        <v>14.966628</v>
      </c>
      <c r="U3584">
        <v>-91.776252999999997</v>
      </c>
      <c r="V3584" t="s">
        <v>334</v>
      </c>
      <c r="W3584" t="s">
        <v>22</v>
      </c>
      <c r="X3584" t="s">
        <v>4181</v>
      </c>
      <c r="Y3584" t="s">
        <v>336</v>
      </c>
      <c r="Z3584" t="s">
        <v>337</v>
      </c>
      <c r="AC3584" t="str">
        <f>_xlfn.XLOOKUP(UNIVERSO[[#This Row],[Ruta DN]],'[1]CUOTA RUTA'!E:E,'[1]CUOTA RUTA'!G:G)</f>
        <v>Cargar</v>
      </c>
    </row>
    <row r="3585" spans="1:29" x14ac:dyDescent="0.25">
      <c r="A3585">
        <v>2820006723</v>
      </c>
      <c r="B3585">
        <v>7820006723</v>
      </c>
      <c r="C3585" t="s">
        <v>29</v>
      </c>
      <c r="D3585" t="s">
        <v>1157</v>
      </c>
      <c r="E3585" t="s">
        <v>7840</v>
      </c>
      <c r="F3585" t="s">
        <v>32</v>
      </c>
      <c r="G3585" t="s">
        <v>33</v>
      </c>
      <c r="H3585" t="s">
        <v>34</v>
      </c>
      <c r="I3585" t="s">
        <v>1159</v>
      </c>
      <c r="J3585" t="s">
        <v>1160</v>
      </c>
      <c r="K3585" t="s">
        <v>37</v>
      </c>
      <c r="L3585" t="s">
        <v>64</v>
      </c>
      <c r="M3585" t="s">
        <v>7841</v>
      </c>
      <c r="N3585" t="s">
        <v>40</v>
      </c>
      <c r="O3585" t="s">
        <v>2678</v>
      </c>
      <c r="P3585" t="s">
        <v>42</v>
      </c>
      <c r="Q3585" t="s">
        <v>56</v>
      </c>
      <c r="R3585" t="s">
        <v>44</v>
      </c>
      <c r="S3585" t="s">
        <v>45</v>
      </c>
      <c r="T3585">
        <v>14.342203</v>
      </c>
      <c r="U3585">
        <v>-91.025649999999999</v>
      </c>
      <c r="V3585" t="s">
        <v>46</v>
      </c>
      <c r="W3585" t="s">
        <v>22</v>
      </c>
      <c r="X3585" t="s">
        <v>4186</v>
      </c>
      <c r="Y3585" t="s">
        <v>48</v>
      </c>
      <c r="Z3585" t="s">
        <v>49</v>
      </c>
      <c r="AC3585" t="str">
        <f>_xlfn.XLOOKUP(UNIVERSO[[#This Row],[Ruta DN]],'[1]CUOTA RUTA'!E:E,'[1]CUOTA RUTA'!G:G)</f>
        <v>Cargar</v>
      </c>
    </row>
    <row r="3586" spans="1:29" x14ac:dyDescent="0.25">
      <c r="A3586">
        <v>2820006700</v>
      </c>
      <c r="B3586">
        <v>7820006700</v>
      </c>
      <c r="C3586" t="s">
        <v>29</v>
      </c>
      <c r="D3586" t="s">
        <v>1699</v>
      </c>
      <c r="E3586" t="s">
        <v>7842</v>
      </c>
      <c r="F3586" t="s">
        <v>156</v>
      </c>
      <c r="G3586" t="s">
        <v>252</v>
      </c>
      <c r="H3586" t="s">
        <v>253</v>
      </c>
      <c r="I3586" t="s">
        <v>1701</v>
      </c>
      <c r="J3586" t="s">
        <v>1702</v>
      </c>
      <c r="K3586" t="s">
        <v>37</v>
      </c>
      <c r="L3586" t="s">
        <v>38</v>
      </c>
      <c r="M3586" t="s">
        <v>7843</v>
      </c>
      <c r="N3586" t="s">
        <v>66</v>
      </c>
      <c r="O3586" t="s">
        <v>257</v>
      </c>
      <c r="P3586" t="s">
        <v>42</v>
      </c>
      <c r="Q3586" t="s">
        <v>617</v>
      </c>
      <c r="R3586" t="s">
        <v>99</v>
      </c>
      <c r="S3586" t="s">
        <v>100</v>
      </c>
      <c r="T3586">
        <v>14.84321535564959</v>
      </c>
      <c r="U3586">
        <v>-91.509880917146802</v>
      </c>
      <c r="V3586" t="s">
        <v>259</v>
      </c>
      <c r="W3586" t="s">
        <v>22</v>
      </c>
      <c r="X3586" t="s">
        <v>4186</v>
      </c>
      <c r="Y3586" t="s">
        <v>260</v>
      </c>
      <c r="Z3586" t="s">
        <v>261</v>
      </c>
      <c r="AC3586" t="str">
        <f>_xlfn.XLOOKUP(UNIVERSO[[#This Row],[Ruta DN]],'[1]CUOTA RUTA'!E:E,'[1]CUOTA RUTA'!G:G)</f>
        <v>Cargar</v>
      </c>
    </row>
    <row r="3587" spans="1:29" x14ac:dyDescent="0.25">
      <c r="A3587">
        <v>2820006691</v>
      </c>
      <c r="B3587">
        <v>7820006691</v>
      </c>
      <c r="C3587" t="s">
        <v>29</v>
      </c>
      <c r="D3587" t="s">
        <v>1059</v>
      </c>
      <c r="E3587" t="s">
        <v>7844</v>
      </c>
      <c r="F3587" t="s">
        <v>32</v>
      </c>
      <c r="G3587" t="s">
        <v>33</v>
      </c>
      <c r="H3587" t="s">
        <v>34</v>
      </c>
      <c r="I3587" t="s">
        <v>1061</v>
      </c>
      <c r="J3587" t="s">
        <v>1062</v>
      </c>
      <c r="K3587" t="s">
        <v>37</v>
      </c>
      <c r="L3587" t="s">
        <v>64</v>
      </c>
      <c r="M3587" t="s">
        <v>7845</v>
      </c>
      <c r="N3587" t="s">
        <v>40</v>
      </c>
      <c r="O3587" t="s">
        <v>436</v>
      </c>
      <c r="P3587" t="s">
        <v>42</v>
      </c>
      <c r="Q3587" t="s">
        <v>488</v>
      </c>
      <c r="R3587" t="s">
        <v>44</v>
      </c>
      <c r="S3587" t="s">
        <v>45</v>
      </c>
      <c r="T3587">
        <v>14.089710999999999</v>
      </c>
      <c r="U3587">
        <v>-91.055897000000002</v>
      </c>
      <c r="V3587" t="s">
        <v>46</v>
      </c>
      <c r="W3587" t="s">
        <v>22</v>
      </c>
      <c r="X3587" t="s">
        <v>4186</v>
      </c>
      <c r="Y3587" t="s">
        <v>48</v>
      </c>
      <c r="Z3587" t="s">
        <v>49</v>
      </c>
      <c r="AC3587" t="str">
        <f>_xlfn.XLOOKUP(UNIVERSO[[#This Row],[Ruta DN]],'[1]CUOTA RUTA'!E:E,'[1]CUOTA RUTA'!G:G)</f>
        <v>Cargar</v>
      </c>
    </row>
    <row r="3588" spans="1:29" x14ac:dyDescent="0.25">
      <c r="A3588">
        <v>2820006666</v>
      </c>
      <c r="B3588">
        <v>7820006666</v>
      </c>
      <c r="C3588" t="s">
        <v>29</v>
      </c>
      <c r="D3588" t="s">
        <v>845</v>
      </c>
      <c r="E3588" t="s">
        <v>7846</v>
      </c>
      <c r="F3588" t="s">
        <v>130</v>
      </c>
      <c r="G3588" t="s">
        <v>131</v>
      </c>
      <c r="H3588" t="s">
        <v>132</v>
      </c>
      <c r="I3588" t="s">
        <v>847</v>
      </c>
      <c r="J3588" t="s">
        <v>848</v>
      </c>
      <c r="K3588" t="s">
        <v>1055</v>
      </c>
      <c r="L3588" t="s">
        <v>64</v>
      </c>
      <c r="M3588" t="s">
        <v>7847</v>
      </c>
      <c r="N3588" t="s">
        <v>136</v>
      </c>
      <c r="O3588" t="s">
        <v>4429</v>
      </c>
      <c r="P3588" t="s">
        <v>42</v>
      </c>
      <c r="Q3588" t="s">
        <v>449</v>
      </c>
      <c r="R3588" t="s">
        <v>84</v>
      </c>
      <c r="S3588" t="s">
        <v>85</v>
      </c>
      <c r="T3588">
        <v>14.593496999999999</v>
      </c>
      <c r="U3588">
        <v>-91.526525000000007</v>
      </c>
      <c r="V3588" t="s">
        <v>137</v>
      </c>
      <c r="W3588" t="s">
        <v>22</v>
      </c>
      <c r="X3588" t="s">
        <v>4186</v>
      </c>
      <c r="Y3588" t="s">
        <v>139</v>
      </c>
      <c r="Z3588" t="s">
        <v>140</v>
      </c>
      <c r="AC3588" t="str">
        <f>_xlfn.XLOOKUP(UNIVERSO[[#This Row],[Ruta DN]],'[1]CUOTA RUTA'!E:E,'[1]CUOTA RUTA'!G:G)</f>
        <v>Cargar</v>
      </c>
    </row>
    <row r="3589" spans="1:29" x14ac:dyDescent="0.25">
      <c r="A3589">
        <v>2820006638</v>
      </c>
      <c r="B3589">
        <v>7820006638</v>
      </c>
      <c r="C3589" t="s">
        <v>29</v>
      </c>
      <c r="D3589" t="s">
        <v>483</v>
      </c>
      <c r="E3589" t="s">
        <v>7848</v>
      </c>
      <c r="F3589" t="s">
        <v>32</v>
      </c>
      <c r="G3589" t="s">
        <v>33</v>
      </c>
      <c r="H3589" t="s">
        <v>34</v>
      </c>
      <c r="I3589" t="s">
        <v>485</v>
      </c>
      <c r="J3589" t="s">
        <v>486</v>
      </c>
      <c r="K3589" t="s">
        <v>1055</v>
      </c>
      <c r="L3589" t="s">
        <v>64</v>
      </c>
      <c r="M3589" t="s">
        <v>7849</v>
      </c>
      <c r="N3589" t="s">
        <v>40</v>
      </c>
      <c r="O3589" t="s">
        <v>41</v>
      </c>
      <c r="P3589" t="s">
        <v>42</v>
      </c>
      <c r="Q3589" t="s">
        <v>488</v>
      </c>
      <c r="R3589" t="s">
        <v>44</v>
      </c>
      <c r="S3589" t="s">
        <v>45</v>
      </c>
      <c r="T3589">
        <v>13.922860999999999</v>
      </c>
      <c r="U3589">
        <v>-90.821253999999996</v>
      </c>
      <c r="V3589" t="s">
        <v>46</v>
      </c>
      <c r="W3589" t="s">
        <v>22</v>
      </c>
      <c r="X3589" t="s">
        <v>4186</v>
      </c>
      <c r="Y3589" t="s">
        <v>48</v>
      </c>
      <c r="Z3589" t="s">
        <v>49</v>
      </c>
      <c r="AC3589" t="str">
        <f>_xlfn.XLOOKUP(UNIVERSO[[#This Row],[Ruta DN]],'[1]CUOTA RUTA'!E:E,'[1]CUOTA RUTA'!G:G)</f>
        <v>Cargar</v>
      </c>
    </row>
    <row r="3590" spans="1:29" x14ac:dyDescent="0.25">
      <c r="A3590">
        <v>2820006633</v>
      </c>
      <c r="B3590">
        <v>7820006633</v>
      </c>
      <c r="C3590" t="s">
        <v>29</v>
      </c>
      <c r="D3590" t="s">
        <v>382</v>
      </c>
      <c r="E3590" t="s">
        <v>7850</v>
      </c>
      <c r="F3590" t="s">
        <v>106</v>
      </c>
      <c r="G3590" t="s">
        <v>107</v>
      </c>
      <c r="H3590" t="s">
        <v>108</v>
      </c>
      <c r="I3590" t="s">
        <v>384</v>
      </c>
      <c r="J3590" t="s">
        <v>385</v>
      </c>
      <c r="K3590" t="s">
        <v>37</v>
      </c>
      <c r="L3590" t="s">
        <v>38</v>
      </c>
      <c r="M3590" t="s">
        <v>7851</v>
      </c>
      <c r="N3590" t="s">
        <v>112</v>
      </c>
      <c r="O3590" t="s">
        <v>113</v>
      </c>
      <c r="P3590" t="s">
        <v>42</v>
      </c>
      <c r="Q3590" t="s">
        <v>114</v>
      </c>
      <c r="R3590" t="s">
        <v>69</v>
      </c>
      <c r="S3590" t="s">
        <v>70</v>
      </c>
      <c r="T3590">
        <v>15.3099466</v>
      </c>
      <c r="U3590">
        <v>-91.484150200000002</v>
      </c>
      <c r="V3590" t="s">
        <v>113</v>
      </c>
      <c r="W3590" t="s">
        <v>22</v>
      </c>
      <c r="X3590" t="s">
        <v>4181</v>
      </c>
      <c r="Y3590" t="s">
        <v>115</v>
      </c>
      <c r="Z3590" t="s">
        <v>116</v>
      </c>
      <c r="AA3590">
        <v>10</v>
      </c>
      <c r="AC3590" t="str">
        <f>_xlfn.XLOOKUP(UNIVERSO[[#This Row],[Ruta DN]],'[1]CUOTA RUTA'!E:E,'[1]CUOTA RUTA'!G:G)</f>
        <v>Cargar</v>
      </c>
    </row>
    <row r="3591" spans="1:29" x14ac:dyDescent="0.25">
      <c r="A3591">
        <v>2820006631</v>
      </c>
      <c r="B3591">
        <v>7820006631</v>
      </c>
      <c r="C3591" t="s">
        <v>29</v>
      </c>
      <c r="D3591" t="s">
        <v>262</v>
      </c>
      <c r="E3591" t="s">
        <v>7852</v>
      </c>
      <c r="F3591" t="s">
        <v>76</v>
      </c>
      <c r="G3591" t="s">
        <v>77</v>
      </c>
      <c r="H3591" t="s">
        <v>78</v>
      </c>
      <c r="I3591" t="s">
        <v>264</v>
      </c>
      <c r="J3591" t="s">
        <v>265</v>
      </c>
      <c r="K3591" t="s">
        <v>1055</v>
      </c>
      <c r="L3591" t="s">
        <v>64</v>
      </c>
      <c r="M3591" t="s">
        <v>7853</v>
      </c>
      <c r="N3591" t="s">
        <v>136</v>
      </c>
      <c r="O3591" t="s">
        <v>538</v>
      </c>
      <c r="P3591" t="s">
        <v>42</v>
      </c>
      <c r="Q3591" t="s">
        <v>83</v>
      </c>
      <c r="R3591" t="s">
        <v>84</v>
      </c>
      <c r="S3591" t="s">
        <v>85</v>
      </c>
      <c r="T3591">
        <v>14.399459999999999</v>
      </c>
      <c r="U3591">
        <v>-91.312219999999996</v>
      </c>
      <c r="V3591" t="s">
        <v>82</v>
      </c>
      <c r="W3591" t="s">
        <v>22</v>
      </c>
      <c r="X3591" t="s">
        <v>4186</v>
      </c>
      <c r="Y3591" t="s">
        <v>86</v>
      </c>
      <c r="Z3591" t="s">
        <v>87</v>
      </c>
      <c r="AC3591" t="str">
        <f>_xlfn.XLOOKUP(UNIVERSO[[#This Row],[Ruta DN]],'[1]CUOTA RUTA'!E:E,'[1]CUOTA RUTA'!G:G)</f>
        <v>Cargar</v>
      </c>
    </row>
    <row r="3592" spans="1:29" x14ac:dyDescent="0.25">
      <c r="A3592">
        <v>2820006628</v>
      </c>
      <c r="B3592">
        <v>7820006628</v>
      </c>
      <c r="C3592" t="s">
        <v>29</v>
      </c>
      <c r="D3592" t="s">
        <v>397</v>
      </c>
      <c r="E3592" t="s">
        <v>7854</v>
      </c>
      <c r="F3592" t="s">
        <v>106</v>
      </c>
      <c r="G3592" t="s">
        <v>107</v>
      </c>
      <c r="H3592" t="s">
        <v>108</v>
      </c>
      <c r="I3592" t="s">
        <v>399</v>
      </c>
      <c r="J3592" t="s">
        <v>400</v>
      </c>
      <c r="K3592" t="s">
        <v>1055</v>
      </c>
      <c r="L3592" t="s">
        <v>64</v>
      </c>
      <c r="M3592" t="s">
        <v>7855</v>
      </c>
      <c r="N3592" t="s">
        <v>112</v>
      </c>
      <c r="O3592" t="s">
        <v>113</v>
      </c>
      <c r="P3592" t="s">
        <v>42</v>
      </c>
      <c r="Q3592" t="s">
        <v>195</v>
      </c>
      <c r="R3592" t="s">
        <v>69</v>
      </c>
      <c r="S3592" t="s">
        <v>70</v>
      </c>
      <c r="T3592">
        <v>15.316916666666669</v>
      </c>
      <c r="U3592">
        <v>-91.46110666666668</v>
      </c>
      <c r="V3592" t="s">
        <v>113</v>
      </c>
      <c r="W3592" t="s">
        <v>22</v>
      </c>
      <c r="X3592" t="s">
        <v>4186</v>
      </c>
      <c r="Y3592" t="s">
        <v>115</v>
      </c>
      <c r="Z3592" t="s">
        <v>116</v>
      </c>
      <c r="AC3592" t="str">
        <f>_xlfn.XLOOKUP(UNIVERSO[[#This Row],[Ruta DN]],'[1]CUOTA RUTA'!E:E,'[1]CUOTA RUTA'!G:G)</f>
        <v>Cargar</v>
      </c>
    </row>
    <row r="3593" spans="1:29" x14ac:dyDescent="0.25">
      <c r="A3593">
        <v>2820006627</v>
      </c>
      <c r="B3593">
        <v>7820006627</v>
      </c>
      <c r="C3593" t="s">
        <v>29</v>
      </c>
      <c r="D3593" t="s">
        <v>117</v>
      </c>
      <c r="E3593" t="s">
        <v>7856</v>
      </c>
      <c r="F3593" t="s">
        <v>106</v>
      </c>
      <c r="G3593" t="s">
        <v>107</v>
      </c>
      <c r="H3593" t="s">
        <v>108</v>
      </c>
      <c r="I3593" t="s">
        <v>119</v>
      </c>
      <c r="J3593" t="s">
        <v>120</v>
      </c>
      <c r="K3593" t="s">
        <v>37</v>
      </c>
      <c r="L3593" t="s">
        <v>204</v>
      </c>
      <c r="M3593" t="s">
        <v>4455</v>
      </c>
      <c r="N3593" t="s">
        <v>112</v>
      </c>
      <c r="O3593" t="s">
        <v>416</v>
      </c>
      <c r="P3593" t="s">
        <v>206</v>
      </c>
      <c r="Q3593" t="s">
        <v>114</v>
      </c>
      <c r="R3593" t="s">
        <v>69</v>
      </c>
      <c r="S3593" t="s">
        <v>70</v>
      </c>
      <c r="T3593">
        <v>15.355488299999999</v>
      </c>
      <c r="U3593">
        <v>-91.457895100000002</v>
      </c>
      <c r="V3593" t="s">
        <v>113</v>
      </c>
      <c r="W3593" t="s">
        <v>202</v>
      </c>
      <c r="X3593" t="s">
        <v>4186</v>
      </c>
      <c r="Y3593" t="s">
        <v>115</v>
      </c>
      <c r="Z3593" t="s">
        <v>116</v>
      </c>
      <c r="AC3593" t="str">
        <f>_xlfn.XLOOKUP(UNIVERSO[[#This Row],[Ruta DN]],'[1]CUOTA RUTA'!E:E,'[1]CUOTA RUTA'!G:G)</f>
        <v>Cargar</v>
      </c>
    </row>
    <row r="3594" spans="1:29" x14ac:dyDescent="0.25">
      <c r="A3594">
        <v>2820006616</v>
      </c>
      <c r="B3594">
        <v>7820006616</v>
      </c>
      <c r="C3594" t="s">
        <v>29</v>
      </c>
      <c r="D3594" t="s">
        <v>1540</v>
      </c>
      <c r="E3594" t="s">
        <v>7857</v>
      </c>
      <c r="F3594" t="s">
        <v>156</v>
      </c>
      <c r="G3594" t="s">
        <v>252</v>
      </c>
      <c r="H3594" t="s">
        <v>253</v>
      </c>
      <c r="I3594" t="s">
        <v>1542</v>
      </c>
      <c r="J3594" t="s">
        <v>1543</v>
      </c>
      <c r="K3594" t="s">
        <v>1055</v>
      </c>
      <c r="L3594" t="s">
        <v>64</v>
      </c>
      <c r="M3594" t="s">
        <v>7858</v>
      </c>
      <c r="N3594" t="s">
        <v>66</v>
      </c>
      <c r="O3594" t="s">
        <v>257</v>
      </c>
      <c r="P3594" t="s">
        <v>42</v>
      </c>
      <c r="Q3594" t="s">
        <v>686</v>
      </c>
      <c r="R3594" t="s">
        <v>99</v>
      </c>
      <c r="S3594" t="s">
        <v>100</v>
      </c>
      <c r="T3594">
        <v>14.838789999999999</v>
      </c>
      <c r="U3594">
        <v>-91.540440000000004</v>
      </c>
      <c r="V3594" t="s">
        <v>259</v>
      </c>
      <c r="W3594" t="s">
        <v>22</v>
      </c>
      <c r="X3594" t="s">
        <v>4186</v>
      </c>
      <c r="Y3594" t="s">
        <v>260</v>
      </c>
      <c r="Z3594" t="s">
        <v>261</v>
      </c>
      <c r="AC3594" t="str">
        <f>_xlfn.XLOOKUP(UNIVERSO[[#This Row],[Ruta DN]],'[1]CUOTA RUTA'!E:E,'[1]CUOTA RUTA'!G:G)</f>
        <v>Cargar</v>
      </c>
    </row>
    <row r="3595" spans="1:29" x14ac:dyDescent="0.25">
      <c r="A3595">
        <v>2820006595</v>
      </c>
      <c r="B3595">
        <v>7820006595</v>
      </c>
      <c r="C3595" t="s">
        <v>29</v>
      </c>
      <c r="D3595" t="s">
        <v>1034</v>
      </c>
      <c r="E3595" t="s">
        <v>7859</v>
      </c>
      <c r="F3595" t="s">
        <v>32</v>
      </c>
      <c r="G3595" t="s">
        <v>33</v>
      </c>
      <c r="H3595" t="s">
        <v>34</v>
      </c>
      <c r="I3595" t="s">
        <v>1036</v>
      </c>
      <c r="J3595" t="s">
        <v>1037</v>
      </c>
      <c r="K3595" t="s">
        <v>37</v>
      </c>
      <c r="L3595" t="s">
        <v>64</v>
      </c>
      <c r="M3595" t="s">
        <v>7860</v>
      </c>
      <c r="N3595" t="s">
        <v>40</v>
      </c>
      <c r="O3595" t="s">
        <v>1578</v>
      </c>
      <c r="P3595" t="s">
        <v>42</v>
      </c>
      <c r="Q3595" t="s">
        <v>244</v>
      </c>
      <c r="R3595" t="s">
        <v>44</v>
      </c>
      <c r="S3595" t="s">
        <v>45</v>
      </c>
      <c r="T3595">
        <v>14.103353</v>
      </c>
      <c r="U3595">
        <v>-90.877557999999993</v>
      </c>
      <c r="V3595" t="s">
        <v>46</v>
      </c>
      <c r="W3595" t="s">
        <v>202</v>
      </c>
      <c r="X3595" t="s">
        <v>4186</v>
      </c>
      <c r="Y3595" t="s">
        <v>48</v>
      </c>
      <c r="Z3595" t="s">
        <v>49</v>
      </c>
      <c r="AC3595" t="str">
        <f>_xlfn.XLOOKUP(UNIVERSO[[#This Row],[Ruta DN]],'[1]CUOTA RUTA'!E:E,'[1]CUOTA RUTA'!G:G)</f>
        <v>Cargar</v>
      </c>
    </row>
    <row r="3596" spans="1:29" x14ac:dyDescent="0.25">
      <c r="A3596">
        <v>2820006588</v>
      </c>
      <c r="B3596">
        <v>7820006588</v>
      </c>
      <c r="C3596" t="s">
        <v>29</v>
      </c>
      <c r="D3596" t="s">
        <v>431</v>
      </c>
      <c r="E3596" t="s">
        <v>7861</v>
      </c>
      <c r="F3596" t="s">
        <v>32</v>
      </c>
      <c r="G3596" t="s">
        <v>33</v>
      </c>
      <c r="H3596" t="s">
        <v>34</v>
      </c>
      <c r="I3596" t="s">
        <v>433</v>
      </c>
      <c r="J3596" t="s">
        <v>434</v>
      </c>
      <c r="K3596" t="s">
        <v>37</v>
      </c>
      <c r="L3596" t="s">
        <v>64</v>
      </c>
      <c r="M3596" t="s">
        <v>7862</v>
      </c>
      <c r="N3596" t="s">
        <v>40</v>
      </c>
      <c r="O3596" t="s">
        <v>436</v>
      </c>
      <c r="P3596" t="s">
        <v>42</v>
      </c>
      <c r="Q3596" t="s">
        <v>43</v>
      </c>
      <c r="R3596" t="s">
        <v>44</v>
      </c>
      <c r="S3596" t="s">
        <v>45</v>
      </c>
      <c r="T3596">
        <v>14.086978333333329</v>
      </c>
      <c r="U3596">
        <v>-91.050579999999997</v>
      </c>
      <c r="V3596" t="s">
        <v>46</v>
      </c>
      <c r="W3596" t="s">
        <v>22</v>
      </c>
      <c r="X3596" t="s">
        <v>4181</v>
      </c>
      <c r="Y3596" t="s">
        <v>48</v>
      </c>
      <c r="Z3596" t="s">
        <v>49</v>
      </c>
      <c r="AC3596" t="str">
        <f>_xlfn.XLOOKUP(UNIVERSO[[#This Row],[Ruta DN]],'[1]CUOTA RUTA'!E:E,'[1]CUOTA RUTA'!G:G)</f>
        <v>Cargar</v>
      </c>
    </row>
    <row r="3597" spans="1:29" x14ac:dyDescent="0.25">
      <c r="A3597">
        <v>2820006581</v>
      </c>
      <c r="B3597">
        <v>7820006581</v>
      </c>
      <c r="C3597" t="s">
        <v>29</v>
      </c>
      <c r="D3597" t="s">
        <v>1348</v>
      </c>
      <c r="E3597" t="s">
        <v>7863</v>
      </c>
      <c r="F3597" t="s">
        <v>32</v>
      </c>
      <c r="G3597" t="s">
        <v>33</v>
      </c>
      <c r="H3597" t="s">
        <v>34</v>
      </c>
      <c r="I3597" t="s">
        <v>1350</v>
      </c>
      <c r="J3597" t="s">
        <v>1351</v>
      </c>
      <c r="K3597" t="s">
        <v>37</v>
      </c>
      <c r="L3597" t="s">
        <v>38</v>
      </c>
      <c r="M3597" t="s">
        <v>7864</v>
      </c>
      <c r="N3597" t="s">
        <v>40</v>
      </c>
      <c r="O3597" t="s">
        <v>41</v>
      </c>
      <c r="P3597" t="s">
        <v>42</v>
      </c>
      <c r="Q3597" t="s">
        <v>488</v>
      </c>
      <c r="R3597" t="s">
        <v>44</v>
      </c>
      <c r="S3597" t="s">
        <v>45</v>
      </c>
      <c r="T3597">
        <v>13.918536</v>
      </c>
      <c r="U3597">
        <v>-90.820796999999999</v>
      </c>
      <c r="V3597" t="s">
        <v>46</v>
      </c>
      <c r="W3597" t="s">
        <v>22</v>
      </c>
      <c r="X3597" t="s">
        <v>4186</v>
      </c>
      <c r="Y3597" t="s">
        <v>48</v>
      </c>
      <c r="Z3597" t="s">
        <v>49</v>
      </c>
      <c r="AC3597" t="str">
        <f>_xlfn.XLOOKUP(UNIVERSO[[#This Row],[Ruta DN]],'[1]CUOTA RUTA'!E:E,'[1]CUOTA RUTA'!G:G)</f>
        <v>Cargar</v>
      </c>
    </row>
    <row r="3598" spans="1:29" x14ac:dyDescent="0.25">
      <c r="A3598">
        <v>2820006572</v>
      </c>
      <c r="B3598">
        <v>7820006572</v>
      </c>
      <c r="C3598" t="s">
        <v>29</v>
      </c>
      <c r="D3598" t="s">
        <v>1593</v>
      </c>
      <c r="E3598" t="s">
        <v>7865</v>
      </c>
      <c r="F3598" t="s">
        <v>156</v>
      </c>
      <c r="G3598" t="s">
        <v>252</v>
      </c>
      <c r="H3598" t="s">
        <v>253</v>
      </c>
      <c r="I3598" t="s">
        <v>1595</v>
      </c>
      <c r="J3598" t="s">
        <v>1596</v>
      </c>
      <c r="K3598" t="s">
        <v>1055</v>
      </c>
      <c r="L3598" t="s">
        <v>64</v>
      </c>
      <c r="M3598" t="s">
        <v>7866</v>
      </c>
      <c r="N3598" t="s">
        <v>66</v>
      </c>
      <c r="O3598" t="s">
        <v>257</v>
      </c>
      <c r="P3598" t="s">
        <v>42</v>
      </c>
      <c r="Q3598" t="s">
        <v>617</v>
      </c>
      <c r="R3598" t="s">
        <v>99</v>
      </c>
      <c r="S3598" t="s">
        <v>100</v>
      </c>
      <c r="T3598">
        <v>14.851785599999999</v>
      </c>
      <c r="U3598">
        <v>-91.496145900000002</v>
      </c>
      <c r="V3598" t="s">
        <v>259</v>
      </c>
      <c r="W3598" t="s">
        <v>22</v>
      </c>
      <c r="X3598" t="s">
        <v>4186</v>
      </c>
      <c r="Y3598" t="s">
        <v>260</v>
      </c>
      <c r="Z3598" t="s">
        <v>261</v>
      </c>
      <c r="AC3598" t="str">
        <f>_xlfn.XLOOKUP(UNIVERSO[[#This Row],[Ruta DN]],'[1]CUOTA RUTA'!E:E,'[1]CUOTA RUTA'!G:G)</f>
        <v>Cargar</v>
      </c>
    </row>
    <row r="3599" spans="1:29" x14ac:dyDescent="0.25">
      <c r="A3599">
        <v>2820006568</v>
      </c>
      <c r="B3599">
        <v>7820006568</v>
      </c>
      <c r="C3599" t="s">
        <v>29</v>
      </c>
      <c r="D3599" t="s">
        <v>1708</v>
      </c>
      <c r="E3599" t="s">
        <v>7867</v>
      </c>
      <c r="F3599" t="s">
        <v>156</v>
      </c>
      <c r="G3599" t="s">
        <v>252</v>
      </c>
      <c r="H3599" t="s">
        <v>253</v>
      </c>
      <c r="I3599" t="s">
        <v>1710</v>
      </c>
      <c r="J3599" t="s">
        <v>1711</v>
      </c>
      <c r="K3599" t="s">
        <v>37</v>
      </c>
      <c r="L3599" t="s">
        <v>38</v>
      </c>
      <c r="M3599" t="s">
        <v>7868</v>
      </c>
      <c r="N3599" t="s">
        <v>66</v>
      </c>
      <c r="O3599" t="s">
        <v>257</v>
      </c>
      <c r="P3599" t="s">
        <v>42</v>
      </c>
      <c r="Q3599" t="s">
        <v>258</v>
      </c>
      <c r="R3599" t="s">
        <v>99</v>
      </c>
      <c r="S3599" t="s">
        <v>100</v>
      </c>
      <c r="T3599">
        <v>14.8367144</v>
      </c>
      <c r="U3599">
        <v>-91.503957099999994</v>
      </c>
      <c r="V3599" t="s">
        <v>259</v>
      </c>
      <c r="W3599" t="s">
        <v>22</v>
      </c>
      <c r="X3599" t="s">
        <v>4186</v>
      </c>
      <c r="Y3599" t="s">
        <v>260</v>
      </c>
      <c r="Z3599" t="s">
        <v>261</v>
      </c>
      <c r="AC3599" t="str">
        <f>_xlfn.XLOOKUP(UNIVERSO[[#This Row],[Ruta DN]],'[1]CUOTA RUTA'!E:E,'[1]CUOTA RUTA'!G:G)</f>
        <v>Cargar</v>
      </c>
    </row>
    <row r="3600" spans="1:29" x14ac:dyDescent="0.25">
      <c r="A3600">
        <v>2820006567</v>
      </c>
      <c r="B3600">
        <v>7820006567</v>
      </c>
      <c r="C3600" t="s">
        <v>29</v>
      </c>
      <c r="D3600" t="s">
        <v>1871</v>
      </c>
      <c r="E3600" t="s">
        <v>7869</v>
      </c>
      <c r="F3600" t="s">
        <v>156</v>
      </c>
      <c r="G3600" t="s">
        <v>252</v>
      </c>
      <c r="H3600" t="s">
        <v>253</v>
      </c>
      <c r="I3600" t="s">
        <v>1873</v>
      </c>
      <c r="J3600" t="s">
        <v>1874</v>
      </c>
      <c r="K3600" t="s">
        <v>37</v>
      </c>
      <c r="L3600" t="s">
        <v>38</v>
      </c>
      <c r="M3600" t="s">
        <v>7870</v>
      </c>
      <c r="N3600" t="s">
        <v>66</v>
      </c>
      <c r="O3600" t="s">
        <v>257</v>
      </c>
      <c r="P3600" t="s">
        <v>42</v>
      </c>
      <c r="Q3600" t="s">
        <v>617</v>
      </c>
      <c r="R3600" t="s">
        <v>99</v>
      </c>
      <c r="S3600" t="s">
        <v>100</v>
      </c>
      <c r="T3600">
        <v>14.860047</v>
      </c>
      <c r="U3600">
        <v>-91.480441999999996</v>
      </c>
      <c r="V3600" t="s">
        <v>259</v>
      </c>
      <c r="W3600" t="s">
        <v>22</v>
      </c>
      <c r="X3600" t="s">
        <v>4181</v>
      </c>
      <c r="Y3600" t="s">
        <v>260</v>
      </c>
      <c r="Z3600" t="s">
        <v>261</v>
      </c>
      <c r="AC3600" t="str">
        <f>_xlfn.XLOOKUP(UNIVERSO[[#This Row],[Ruta DN]],'[1]CUOTA RUTA'!E:E,'[1]CUOTA RUTA'!G:G)</f>
        <v>Cargar</v>
      </c>
    </row>
    <row r="3601" spans="1:29" x14ac:dyDescent="0.25">
      <c r="A3601">
        <v>2820006566</v>
      </c>
      <c r="B3601">
        <v>7820006566</v>
      </c>
      <c r="C3601" t="s">
        <v>29</v>
      </c>
      <c r="D3601" t="s">
        <v>1656</v>
      </c>
      <c r="E3601" t="s">
        <v>7871</v>
      </c>
      <c r="F3601" t="s">
        <v>156</v>
      </c>
      <c r="G3601" t="s">
        <v>252</v>
      </c>
      <c r="H3601" t="s">
        <v>253</v>
      </c>
      <c r="I3601" t="s">
        <v>1658</v>
      </c>
      <c r="J3601" t="s">
        <v>1659</v>
      </c>
      <c r="K3601" t="s">
        <v>1055</v>
      </c>
      <c r="L3601" t="s">
        <v>38</v>
      </c>
      <c r="M3601" t="s">
        <v>7872</v>
      </c>
      <c r="N3601" t="s">
        <v>66</v>
      </c>
      <c r="O3601" t="s">
        <v>257</v>
      </c>
      <c r="P3601" t="s">
        <v>42</v>
      </c>
      <c r="Q3601" t="s">
        <v>686</v>
      </c>
      <c r="R3601" t="s">
        <v>99</v>
      </c>
      <c r="S3601" t="s">
        <v>100</v>
      </c>
      <c r="T3601">
        <v>14.855238999999999</v>
      </c>
      <c r="U3601">
        <v>-91.529531000000006</v>
      </c>
      <c r="V3601" t="s">
        <v>259</v>
      </c>
      <c r="W3601" t="s">
        <v>22</v>
      </c>
      <c r="X3601" t="s">
        <v>4189</v>
      </c>
      <c r="Y3601" t="s">
        <v>260</v>
      </c>
      <c r="Z3601" t="s">
        <v>261</v>
      </c>
      <c r="AC3601" t="str">
        <f>_xlfn.XLOOKUP(UNIVERSO[[#This Row],[Ruta DN]],'[1]CUOTA RUTA'!E:E,'[1]CUOTA RUTA'!G:G)</f>
        <v>Cargar</v>
      </c>
    </row>
    <row r="3602" spans="1:29" x14ac:dyDescent="0.25">
      <c r="A3602">
        <v>2820006550</v>
      </c>
      <c r="B3602">
        <v>7820006550</v>
      </c>
      <c r="C3602" t="s">
        <v>29</v>
      </c>
      <c r="D3602" t="s">
        <v>74</v>
      </c>
      <c r="E3602" t="s">
        <v>7873</v>
      </c>
      <c r="F3602" t="s">
        <v>76</v>
      </c>
      <c r="G3602" t="s">
        <v>77</v>
      </c>
      <c r="H3602" t="s">
        <v>78</v>
      </c>
      <c r="I3602" t="s">
        <v>79</v>
      </c>
      <c r="J3602" t="s">
        <v>80</v>
      </c>
      <c r="K3602" t="s">
        <v>37</v>
      </c>
      <c r="L3602" t="s">
        <v>914</v>
      </c>
      <c r="M3602" t="s">
        <v>7874</v>
      </c>
      <c r="N3602" t="s">
        <v>40</v>
      </c>
      <c r="O3602" t="s">
        <v>82</v>
      </c>
      <c r="P3602" t="s">
        <v>206</v>
      </c>
      <c r="Q3602" t="s">
        <v>83</v>
      </c>
      <c r="R3602" t="s">
        <v>84</v>
      </c>
      <c r="S3602" t="s">
        <v>85</v>
      </c>
      <c r="T3602">
        <v>14.287288999999999</v>
      </c>
      <c r="U3602">
        <v>-91.363100000000003</v>
      </c>
      <c r="V3602" t="s">
        <v>82</v>
      </c>
      <c r="W3602" t="s">
        <v>22</v>
      </c>
      <c r="X3602" t="s">
        <v>4181</v>
      </c>
      <c r="Y3602" t="s">
        <v>86</v>
      </c>
      <c r="Z3602" t="s">
        <v>87</v>
      </c>
      <c r="AC3602" t="str">
        <f>_xlfn.XLOOKUP(UNIVERSO[[#This Row],[Ruta DN]],'[1]CUOTA RUTA'!E:E,'[1]CUOTA RUTA'!G:G)</f>
        <v>Cargar</v>
      </c>
    </row>
    <row r="3603" spans="1:29" x14ac:dyDescent="0.25">
      <c r="A3603">
        <v>2820006530</v>
      </c>
      <c r="B3603">
        <v>7820006530</v>
      </c>
      <c r="C3603" t="s">
        <v>29</v>
      </c>
      <c r="D3603" t="s">
        <v>1059</v>
      </c>
      <c r="E3603" t="s">
        <v>7875</v>
      </c>
      <c r="F3603" t="s">
        <v>32</v>
      </c>
      <c r="G3603" t="s">
        <v>33</v>
      </c>
      <c r="H3603" t="s">
        <v>34</v>
      </c>
      <c r="I3603" t="s">
        <v>1061</v>
      </c>
      <c r="J3603" t="s">
        <v>1062</v>
      </c>
      <c r="K3603" t="s">
        <v>37</v>
      </c>
      <c r="L3603" t="s">
        <v>64</v>
      </c>
      <c r="M3603" t="s">
        <v>7876</v>
      </c>
      <c r="N3603" t="s">
        <v>40</v>
      </c>
      <c r="O3603" t="s">
        <v>41</v>
      </c>
      <c r="P3603" t="s">
        <v>42</v>
      </c>
      <c r="Q3603" t="s">
        <v>488</v>
      </c>
      <c r="R3603" t="s">
        <v>44</v>
      </c>
      <c r="S3603" t="s">
        <v>45</v>
      </c>
      <c r="T3603">
        <v>13.926206666666671</v>
      </c>
      <c r="U3603">
        <v>-90.818958333333342</v>
      </c>
      <c r="V3603" t="s">
        <v>46</v>
      </c>
      <c r="W3603" t="s">
        <v>22</v>
      </c>
      <c r="X3603" t="s">
        <v>4186</v>
      </c>
      <c r="Y3603" t="s">
        <v>48</v>
      </c>
      <c r="Z3603" t="s">
        <v>49</v>
      </c>
      <c r="AC3603" t="str">
        <f>_xlfn.XLOOKUP(UNIVERSO[[#This Row],[Ruta DN]],'[1]CUOTA RUTA'!E:E,'[1]CUOTA RUTA'!G:G)</f>
        <v>Cargar</v>
      </c>
    </row>
    <row r="3604" spans="1:29" x14ac:dyDescent="0.25">
      <c r="A3604">
        <v>2820006513</v>
      </c>
      <c r="B3604">
        <v>7820006513</v>
      </c>
      <c r="C3604" t="s">
        <v>29</v>
      </c>
      <c r="D3604" t="s">
        <v>74</v>
      </c>
      <c r="E3604" t="s">
        <v>7877</v>
      </c>
      <c r="F3604" t="s">
        <v>76</v>
      </c>
      <c r="G3604" t="s">
        <v>77</v>
      </c>
      <c r="H3604" t="s">
        <v>78</v>
      </c>
      <c r="I3604" t="s">
        <v>79</v>
      </c>
      <c r="J3604" t="s">
        <v>80</v>
      </c>
      <c r="K3604" t="s">
        <v>1055</v>
      </c>
      <c r="L3604" t="s">
        <v>64</v>
      </c>
      <c r="M3604" t="s">
        <v>7878</v>
      </c>
      <c r="N3604" t="s">
        <v>136</v>
      </c>
      <c r="O3604" t="s">
        <v>538</v>
      </c>
      <c r="P3604" t="s">
        <v>42</v>
      </c>
      <c r="Q3604" t="s">
        <v>83</v>
      </c>
      <c r="R3604" t="s">
        <v>84</v>
      </c>
      <c r="S3604" t="s">
        <v>85</v>
      </c>
      <c r="T3604">
        <v>14.39914833333334</v>
      </c>
      <c r="U3604">
        <v>-91.319850000000031</v>
      </c>
      <c r="V3604" t="s">
        <v>82</v>
      </c>
      <c r="W3604" t="s">
        <v>22</v>
      </c>
      <c r="X3604" t="s">
        <v>4186</v>
      </c>
      <c r="Y3604" t="s">
        <v>86</v>
      </c>
      <c r="Z3604" t="s">
        <v>87</v>
      </c>
      <c r="AC3604" t="str">
        <f>_xlfn.XLOOKUP(UNIVERSO[[#This Row],[Ruta DN]],'[1]CUOTA RUTA'!E:E,'[1]CUOTA RUTA'!G:G)</f>
        <v>Cargar</v>
      </c>
    </row>
    <row r="3605" spans="1:29" x14ac:dyDescent="0.25">
      <c r="A3605">
        <v>2820006498</v>
      </c>
      <c r="B3605">
        <v>7820006498</v>
      </c>
      <c r="C3605" t="s">
        <v>29</v>
      </c>
      <c r="D3605" t="s">
        <v>421</v>
      </c>
      <c r="E3605" t="s">
        <v>7879</v>
      </c>
      <c r="F3605" t="s">
        <v>295</v>
      </c>
      <c r="G3605" t="s">
        <v>296</v>
      </c>
      <c r="H3605" t="s">
        <v>297</v>
      </c>
      <c r="I3605" t="s">
        <v>423</v>
      </c>
      <c r="J3605" t="s">
        <v>424</v>
      </c>
      <c r="K3605" t="s">
        <v>37</v>
      </c>
      <c r="L3605" t="s">
        <v>64</v>
      </c>
      <c r="M3605" t="s">
        <v>7880</v>
      </c>
      <c r="N3605" t="s">
        <v>301</v>
      </c>
      <c r="O3605" t="s">
        <v>302</v>
      </c>
      <c r="P3605" t="s">
        <v>42</v>
      </c>
      <c r="Q3605" t="s">
        <v>303</v>
      </c>
      <c r="R3605" t="s">
        <v>99</v>
      </c>
      <c r="S3605" t="s">
        <v>100</v>
      </c>
      <c r="T3605">
        <v>14.736352999999999</v>
      </c>
      <c r="U3605">
        <v>-91.159092000000001</v>
      </c>
      <c r="V3605" t="s">
        <v>304</v>
      </c>
      <c r="W3605" t="s">
        <v>22</v>
      </c>
      <c r="X3605" t="s">
        <v>4186</v>
      </c>
      <c r="Y3605" t="s">
        <v>305</v>
      </c>
      <c r="Z3605" t="s">
        <v>306</v>
      </c>
      <c r="AC3605" t="str">
        <f>_xlfn.XLOOKUP(UNIVERSO[[#This Row],[Ruta DN]],'[1]CUOTA RUTA'!E:E,'[1]CUOTA RUTA'!G:G)</f>
        <v>Cargar</v>
      </c>
    </row>
    <row r="3606" spans="1:29" x14ac:dyDescent="0.25">
      <c r="A3606">
        <v>2820006494</v>
      </c>
      <c r="B3606">
        <v>7820006494</v>
      </c>
      <c r="C3606" t="s">
        <v>29</v>
      </c>
      <c r="D3606" t="s">
        <v>967</v>
      </c>
      <c r="E3606" t="s">
        <v>7881</v>
      </c>
      <c r="F3606" t="s">
        <v>76</v>
      </c>
      <c r="G3606" t="s">
        <v>77</v>
      </c>
      <c r="H3606" t="s">
        <v>78</v>
      </c>
      <c r="I3606" t="s">
        <v>969</v>
      </c>
      <c r="J3606" t="s">
        <v>970</v>
      </c>
      <c r="K3606" t="s">
        <v>1055</v>
      </c>
      <c r="L3606" t="s">
        <v>38</v>
      </c>
      <c r="M3606" t="s">
        <v>7882</v>
      </c>
      <c r="N3606" t="s">
        <v>136</v>
      </c>
      <c r="O3606" t="s">
        <v>460</v>
      </c>
      <c r="P3606" t="s">
        <v>42</v>
      </c>
      <c r="Q3606" t="s">
        <v>127</v>
      </c>
      <c r="R3606" t="s">
        <v>84</v>
      </c>
      <c r="S3606" t="s">
        <v>85</v>
      </c>
      <c r="T3606">
        <v>14.430807</v>
      </c>
      <c r="U3606">
        <v>-91.152451999999997</v>
      </c>
      <c r="V3606" t="s">
        <v>82</v>
      </c>
      <c r="W3606" t="s">
        <v>22</v>
      </c>
      <c r="X3606" t="s">
        <v>4189</v>
      </c>
      <c r="Y3606" t="s">
        <v>86</v>
      </c>
      <c r="Z3606" t="s">
        <v>87</v>
      </c>
      <c r="AC3606" t="str">
        <f>_xlfn.XLOOKUP(UNIVERSO[[#This Row],[Ruta DN]],'[1]CUOTA RUTA'!E:E,'[1]CUOTA RUTA'!G:G)</f>
        <v>Cargar</v>
      </c>
    </row>
    <row r="3607" spans="1:29" x14ac:dyDescent="0.25">
      <c r="A3607">
        <v>2820006492</v>
      </c>
      <c r="B3607">
        <v>7820006492</v>
      </c>
      <c r="C3607" t="s">
        <v>29</v>
      </c>
      <c r="D3607" t="s">
        <v>1317</v>
      </c>
      <c r="E3607" t="s">
        <v>7883</v>
      </c>
      <c r="F3607" t="s">
        <v>59</v>
      </c>
      <c r="G3607" t="s">
        <v>60</v>
      </c>
      <c r="H3607" t="s">
        <v>61</v>
      </c>
      <c r="I3607" t="s">
        <v>1319</v>
      </c>
      <c r="J3607" t="s">
        <v>1320</v>
      </c>
      <c r="K3607" t="s">
        <v>1055</v>
      </c>
      <c r="L3607" t="s">
        <v>38</v>
      </c>
      <c r="M3607" t="s">
        <v>7884</v>
      </c>
      <c r="N3607" t="s">
        <v>331</v>
      </c>
      <c r="O3607" t="s">
        <v>377</v>
      </c>
      <c r="P3607" t="s">
        <v>42</v>
      </c>
      <c r="Q3607" t="s">
        <v>215</v>
      </c>
      <c r="R3607" t="s">
        <v>69</v>
      </c>
      <c r="S3607" t="s">
        <v>70</v>
      </c>
      <c r="T3607">
        <v>14.678761</v>
      </c>
      <c r="U3607">
        <v>-92.138491999999999</v>
      </c>
      <c r="V3607" t="s">
        <v>71</v>
      </c>
      <c r="W3607" t="s">
        <v>22</v>
      </c>
      <c r="X3607" t="s">
        <v>4186</v>
      </c>
      <c r="Y3607" t="s">
        <v>72</v>
      </c>
      <c r="Z3607" t="s">
        <v>73</v>
      </c>
      <c r="AC3607" t="str">
        <f>_xlfn.XLOOKUP(UNIVERSO[[#This Row],[Ruta DN]],'[1]CUOTA RUTA'!E:E,'[1]CUOTA RUTA'!G:G)</f>
        <v>Cargar</v>
      </c>
    </row>
    <row r="3608" spans="1:29" x14ac:dyDescent="0.25">
      <c r="A3608">
        <v>2820006482</v>
      </c>
      <c r="B3608">
        <v>7820006482</v>
      </c>
      <c r="C3608" t="s">
        <v>29</v>
      </c>
      <c r="D3608" t="s">
        <v>2628</v>
      </c>
      <c r="E3608" t="s">
        <v>7885</v>
      </c>
      <c r="F3608" t="s">
        <v>32</v>
      </c>
      <c r="G3608" t="s">
        <v>33</v>
      </c>
      <c r="H3608" t="s">
        <v>34</v>
      </c>
      <c r="I3608" t="s">
        <v>2630</v>
      </c>
      <c r="J3608" t="s">
        <v>2631</v>
      </c>
      <c r="K3608" t="s">
        <v>37</v>
      </c>
      <c r="L3608" t="s">
        <v>64</v>
      </c>
      <c r="M3608" t="s">
        <v>7886</v>
      </c>
      <c r="N3608" t="s">
        <v>40</v>
      </c>
      <c r="O3608" t="s">
        <v>2645</v>
      </c>
      <c r="P3608" t="s">
        <v>42</v>
      </c>
      <c r="Q3608" t="s">
        <v>56</v>
      </c>
      <c r="R3608" t="s">
        <v>44</v>
      </c>
      <c r="S3608" t="s">
        <v>45</v>
      </c>
      <c r="T3608">
        <v>14.2281</v>
      </c>
      <c r="U3608">
        <v>-90.947000000000003</v>
      </c>
      <c r="V3608" t="s">
        <v>46</v>
      </c>
      <c r="W3608" t="s">
        <v>202</v>
      </c>
      <c r="X3608" t="s">
        <v>4186</v>
      </c>
      <c r="Y3608" t="s">
        <v>48</v>
      </c>
      <c r="Z3608" t="s">
        <v>49</v>
      </c>
      <c r="AC3608" t="str">
        <f>_xlfn.XLOOKUP(UNIVERSO[[#This Row],[Ruta DN]],'[1]CUOTA RUTA'!E:E,'[1]CUOTA RUTA'!G:G)</f>
        <v>Cargar</v>
      </c>
    </row>
    <row r="3609" spans="1:29" x14ac:dyDescent="0.25">
      <c r="A3609">
        <v>2820006480</v>
      </c>
      <c r="B3609">
        <v>7820006480</v>
      </c>
      <c r="C3609" t="s">
        <v>29</v>
      </c>
      <c r="D3609" t="s">
        <v>603</v>
      </c>
      <c r="E3609" t="s">
        <v>7887</v>
      </c>
      <c r="F3609" t="s">
        <v>32</v>
      </c>
      <c r="G3609" t="s">
        <v>33</v>
      </c>
      <c r="H3609" t="s">
        <v>34</v>
      </c>
      <c r="I3609" t="s">
        <v>605</v>
      </c>
      <c r="J3609" t="s">
        <v>606</v>
      </c>
      <c r="K3609" t="s">
        <v>1055</v>
      </c>
      <c r="L3609" t="s">
        <v>204</v>
      </c>
      <c r="M3609" t="s">
        <v>7888</v>
      </c>
      <c r="N3609" t="s">
        <v>40</v>
      </c>
      <c r="O3609" t="s">
        <v>41</v>
      </c>
      <c r="P3609" t="s">
        <v>206</v>
      </c>
      <c r="Q3609" t="s">
        <v>488</v>
      </c>
      <c r="R3609" t="s">
        <v>44</v>
      </c>
      <c r="S3609" t="s">
        <v>45</v>
      </c>
      <c r="T3609">
        <v>13.932600000000001</v>
      </c>
      <c r="U3609">
        <v>-90.823999999999998</v>
      </c>
      <c r="V3609" t="s">
        <v>46</v>
      </c>
      <c r="W3609" t="s">
        <v>22</v>
      </c>
      <c r="X3609" t="s">
        <v>4189</v>
      </c>
      <c r="Y3609" t="s">
        <v>48</v>
      </c>
      <c r="Z3609" t="s">
        <v>49</v>
      </c>
      <c r="AC3609" t="str">
        <f>_xlfn.XLOOKUP(UNIVERSO[[#This Row],[Ruta DN]],'[1]CUOTA RUTA'!E:E,'[1]CUOTA RUTA'!G:G)</f>
        <v>Cargar</v>
      </c>
    </row>
    <row r="3610" spans="1:29" x14ac:dyDescent="0.25">
      <c r="A3610">
        <v>2820006477</v>
      </c>
      <c r="B3610">
        <v>7820006477</v>
      </c>
      <c r="C3610" t="s">
        <v>29</v>
      </c>
      <c r="D3610" t="s">
        <v>603</v>
      </c>
      <c r="E3610" t="s">
        <v>7889</v>
      </c>
      <c r="F3610" t="s">
        <v>32</v>
      </c>
      <c r="G3610" t="s">
        <v>33</v>
      </c>
      <c r="H3610" t="s">
        <v>34</v>
      </c>
      <c r="I3610" t="s">
        <v>605</v>
      </c>
      <c r="J3610" t="s">
        <v>606</v>
      </c>
      <c r="K3610" t="s">
        <v>37</v>
      </c>
      <c r="L3610" t="s">
        <v>38</v>
      </c>
      <c r="M3610" t="s">
        <v>7890</v>
      </c>
      <c r="N3610" t="s">
        <v>40</v>
      </c>
      <c r="O3610" t="s">
        <v>41</v>
      </c>
      <c r="P3610" t="s">
        <v>42</v>
      </c>
      <c r="Q3610" t="s">
        <v>488</v>
      </c>
      <c r="R3610" t="s">
        <v>44</v>
      </c>
      <c r="S3610" t="s">
        <v>45</v>
      </c>
      <c r="T3610">
        <v>13.932042300000001</v>
      </c>
      <c r="U3610">
        <v>-90.823731899999999</v>
      </c>
      <c r="V3610" t="s">
        <v>46</v>
      </c>
      <c r="W3610" t="s">
        <v>22</v>
      </c>
      <c r="X3610" t="s">
        <v>4186</v>
      </c>
      <c r="Y3610" t="s">
        <v>48</v>
      </c>
      <c r="Z3610" t="s">
        <v>49</v>
      </c>
      <c r="AC3610" t="str">
        <f>_xlfn.XLOOKUP(UNIVERSO[[#This Row],[Ruta DN]],'[1]CUOTA RUTA'!E:E,'[1]CUOTA RUTA'!G:G)</f>
        <v>Cargar</v>
      </c>
    </row>
    <row r="3611" spans="1:29" x14ac:dyDescent="0.25">
      <c r="A3611">
        <v>2820006465</v>
      </c>
      <c r="B3611">
        <v>7820006465</v>
      </c>
      <c r="C3611" t="s">
        <v>29</v>
      </c>
      <c r="D3611" t="s">
        <v>122</v>
      </c>
      <c r="E3611" t="s">
        <v>7891</v>
      </c>
      <c r="F3611" t="s">
        <v>76</v>
      </c>
      <c r="G3611" t="s">
        <v>77</v>
      </c>
      <c r="H3611" t="s">
        <v>78</v>
      </c>
      <c r="I3611" t="s">
        <v>124</v>
      </c>
      <c r="J3611" t="s">
        <v>125</v>
      </c>
      <c r="K3611" t="s">
        <v>37</v>
      </c>
      <c r="L3611" t="s">
        <v>38</v>
      </c>
      <c r="M3611" t="s">
        <v>7892</v>
      </c>
      <c r="N3611" t="s">
        <v>136</v>
      </c>
      <c r="O3611" t="s">
        <v>460</v>
      </c>
      <c r="P3611" t="s">
        <v>42</v>
      </c>
      <c r="Q3611" t="s">
        <v>127</v>
      </c>
      <c r="R3611" t="s">
        <v>84</v>
      </c>
      <c r="S3611" t="s">
        <v>85</v>
      </c>
      <c r="T3611">
        <v>14.4229799</v>
      </c>
      <c r="U3611">
        <v>-91.162619000000007</v>
      </c>
      <c r="V3611" t="s">
        <v>82</v>
      </c>
      <c r="W3611" t="s">
        <v>22</v>
      </c>
      <c r="X3611" t="s">
        <v>4186</v>
      </c>
      <c r="Y3611" t="s">
        <v>86</v>
      </c>
      <c r="Z3611" t="s">
        <v>87</v>
      </c>
      <c r="AC3611" t="str">
        <f>_xlfn.XLOOKUP(UNIVERSO[[#This Row],[Ruta DN]],'[1]CUOTA RUTA'!E:E,'[1]CUOTA RUTA'!G:G)</f>
        <v>Cargar</v>
      </c>
    </row>
    <row r="3612" spans="1:29" x14ac:dyDescent="0.25">
      <c r="A3612">
        <v>2820006461</v>
      </c>
      <c r="B3612">
        <v>7820006461</v>
      </c>
      <c r="C3612" t="s">
        <v>29</v>
      </c>
      <c r="D3612" t="s">
        <v>122</v>
      </c>
      <c r="E3612" t="s">
        <v>7893</v>
      </c>
      <c r="F3612" t="s">
        <v>76</v>
      </c>
      <c r="G3612" t="s">
        <v>77</v>
      </c>
      <c r="H3612" t="s">
        <v>78</v>
      </c>
      <c r="I3612" t="s">
        <v>124</v>
      </c>
      <c r="J3612" t="s">
        <v>125</v>
      </c>
      <c r="K3612" t="s">
        <v>1055</v>
      </c>
      <c r="L3612" t="s">
        <v>38</v>
      </c>
      <c r="M3612" t="s">
        <v>7894</v>
      </c>
      <c r="N3612" t="s">
        <v>136</v>
      </c>
      <c r="O3612" t="s">
        <v>460</v>
      </c>
      <c r="P3612" t="s">
        <v>42</v>
      </c>
      <c r="Q3612" t="s">
        <v>127</v>
      </c>
      <c r="R3612" t="s">
        <v>84</v>
      </c>
      <c r="S3612" t="s">
        <v>85</v>
      </c>
      <c r="T3612">
        <v>14.4223956</v>
      </c>
      <c r="U3612">
        <v>-91.162469400000006</v>
      </c>
      <c r="V3612" t="s">
        <v>82</v>
      </c>
      <c r="W3612" t="s">
        <v>22</v>
      </c>
      <c r="X3612" t="s">
        <v>4186</v>
      </c>
      <c r="Y3612" t="s">
        <v>86</v>
      </c>
      <c r="Z3612" t="s">
        <v>87</v>
      </c>
      <c r="AC3612" t="str">
        <f>_xlfn.XLOOKUP(UNIVERSO[[#This Row],[Ruta DN]],'[1]CUOTA RUTA'!E:E,'[1]CUOTA RUTA'!G:G)</f>
        <v>Cargar</v>
      </c>
    </row>
    <row r="3613" spans="1:29" x14ac:dyDescent="0.25">
      <c r="A3613">
        <v>2820006430</v>
      </c>
      <c r="B3613">
        <v>7820006430</v>
      </c>
      <c r="C3613" t="s">
        <v>29</v>
      </c>
      <c r="D3613" t="s">
        <v>956</v>
      </c>
      <c r="E3613" t="s">
        <v>7895</v>
      </c>
      <c r="F3613" t="s">
        <v>76</v>
      </c>
      <c r="G3613" t="s">
        <v>77</v>
      </c>
      <c r="H3613" t="s">
        <v>78</v>
      </c>
      <c r="I3613" t="s">
        <v>958</v>
      </c>
      <c r="J3613" t="s">
        <v>959</v>
      </c>
      <c r="K3613" t="s">
        <v>37</v>
      </c>
      <c r="L3613" t="s">
        <v>64</v>
      </c>
      <c r="M3613" t="s">
        <v>7896</v>
      </c>
      <c r="N3613" t="s">
        <v>136</v>
      </c>
      <c r="O3613" t="s">
        <v>460</v>
      </c>
      <c r="P3613" t="s">
        <v>42</v>
      </c>
      <c r="Q3613" t="s">
        <v>127</v>
      </c>
      <c r="R3613" t="s">
        <v>84</v>
      </c>
      <c r="S3613" t="s">
        <v>85</v>
      </c>
      <c r="T3613">
        <v>14.415763999999999</v>
      </c>
      <c r="U3613">
        <v>-91.157573999999997</v>
      </c>
      <c r="V3613" t="s">
        <v>82</v>
      </c>
      <c r="W3613" t="s">
        <v>22</v>
      </c>
      <c r="X3613" t="s">
        <v>4186</v>
      </c>
      <c r="Y3613" t="s">
        <v>86</v>
      </c>
      <c r="Z3613" t="s">
        <v>87</v>
      </c>
      <c r="AC3613" t="str">
        <f>_xlfn.XLOOKUP(UNIVERSO[[#This Row],[Ruta DN]],'[1]CUOTA RUTA'!E:E,'[1]CUOTA RUTA'!G:G)</f>
        <v>Cargar</v>
      </c>
    </row>
    <row r="3614" spans="1:29" x14ac:dyDescent="0.25">
      <c r="A3614">
        <v>2820006403</v>
      </c>
      <c r="B3614">
        <v>7820006403</v>
      </c>
      <c r="C3614" t="s">
        <v>29</v>
      </c>
      <c r="D3614" t="s">
        <v>1021</v>
      </c>
      <c r="E3614" t="s">
        <v>7897</v>
      </c>
      <c r="F3614" t="s">
        <v>76</v>
      </c>
      <c r="G3614" t="s">
        <v>77</v>
      </c>
      <c r="H3614" t="s">
        <v>78</v>
      </c>
      <c r="I3614" t="s">
        <v>1023</v>
      </c>
      <c r="J3614" t="s">
        <v>1024</v>
      </c>
      <c r="K3614" t="s">
        <v>37</v>
      </c>
      <c r="L3614" t="s">
        <v>64</v>
      </c>
      <c r="M3614" t="s">
        <v>7898</v>
      </c>
      <c r="N3614" t="s">
        <v>136</v>
      </c>
      <c r="O3614" t="s">
        <v>966</v>
      </c>
      <c r="P3614" t="s">
        <v>42</v>
      </c>
      <c r="Q3614" t="s">
        <v>127</v>
      </c>
      <c r="R3614" t="s">
        <v>84</v>
      </c>
      <c r="S3614" t="s">
        <v>85</v>
      </c>
      <c r="T3614">
        <v>14.5461303</v>
      </c>
      <c r="U3614">
        <v>-91.321988099999999</v>
      </c>
      <c r="V3614" t="s">
        <v>82</v>
      </c>
      <c r="W3614" t="s">
        <v>22</v>
      </c>
      <c r="X3614" t="s">
        <v>4181</v>
      </c>
      <c r="Y3614" t="s">
        <v>86</v>
      </c>
      <c r="Z3614" t="s">
        <v>87</v>
      </c>
      <c r="AC3614" t="str">
        <f>_xlfn.XLOOKUP(UNIVERSO[[#This Row],[Ruta DN]],'[1]CUOTA RUTA'!E:E,'[1]CUOTA RUTA'!G:G)</f>
        <v>Cargar</v>
      </c>
    </row>
    <row r="3615" spans="1:29" x14ac:dyDescent="0.25">
      <c r="A3615">
        <v>2820006357</v>
      </c>
      <c r="B3615">
        <v>7820006357</v>
      </c>
      <c r="C3615" t="s">
        <v>29</v>
      </c>
      <c r="D3615" t="s">
        <v>1646</v>
      </c>
      <c r="E3615" t="s">
        <v>7409</v>
      </c>
      <c r="F3615" t="s">
        <v>156</v>
      </c>
      <c r="G3615" t="s">
        <v>252</v>
      </c>
      <c r="H3615" t="s">
        <v>253</v>
      </c>
      <c r="I3615" t="s">
        <v>1648</v>
      </c>
      <c r="J3615" t="s">
        <v>1649</v>
      </c>
      <c r="K3615" t="s">
        <v>54</v>
      </c>
      <c r="L3615" t="s">
        <v>38</v>
      </c>
      <c r="M3615" t="s">
        <v>7899</v>
      </c>
      <c r="N3615" t="s">
        <v>66</v>
      </c>
      <c r="O3615" t="s">
        <v>257</v>
      </c>
      <c r="P3615" t="s">
        <v>42</v>
      </c>
      <c r="Q3615" t="s">
        <v>258</v>
      </c>
      <c r="R3615" t="s">
        <v>99</v>
      </c>
      <c r="S3615" t="s">
        <v>100</v>
      </c>
      <c r="T3615">
        <v>14.86186919733882</v>
      </c>
      <c r="U3615">
        <v>-91.540041519328966</v>
      </c>
      <c r="V3615" t="s">
        <v>259</v>
      </c>
      <c r="W3615" t="s">
        <v>22</v>
      </c>
      <c r="X3615" t="s">
        <v>4181</v>
      </c>
      <c r="Y3615" t="s">
        <v>260</v>
      </c>
      <c r="Z3615" t="s">
        <v>261</v>
      </c>
      <c r="AA3615">
        <v>7</v>
      </c>
      <c r="AC3615" t="str">
        <f>_xlfn.XLOOKUP(UNIVERSO[[#This Row],[Ruta DN]],'[1]CUOTA RUTA'!E:E,'[1]CUOTA RUTA'!G:G)</f>
        <v>Cargar</v>
      </c>
    </row>
    <row r="3616" spans="1:29" x14ac:dyDescent="0.25">
      <c r="A3616">
        <v>2820006352</v>
      </c>
      <c r="B3616">
        <v>7820006352</v>
      </c>
      <c r="C3616" t="s">
        <v>29</v>
      </c>
      <c r="D3616" t="s">
        <v>845</v>
      </c>
      <c r="E3616" t="s">
        <v>7900</v>
      </c>
      <c r="F3616" t="s">
        <v>130</v>
      </c>
      <c r="G3616" t="s">
        <v>131</v>
      </c>
      <c r="H3616" t="s">
        <v>132</v>
      </c>
      <c r="I3616" t="s">
        <v>847</v>
      </c>
      <c r="J3616" t="s">
        <v>848</v>
      </c>
      <c r="K3616" t="s">
        <v>37</v>
      </c>
      <c r="L3616" t="s">
        <v>64</v>
      </c>
      <c r="M3616" t="s">
        <v>7901</v>
      </c>
      <c r="N3616" t="s">
        <v>136</v>
      </c>
      <c r="O3616" t="s">
        <v>850</v>
      </c>
      <c r="P3616" t="s">
        <v>42</v>
      </c>
      <c r="Q3616" t="s">
        <v>449</v>
      </c>
      <c r="R3616" t="s">
        <v>84</v>
      </c>
      <c r="S3616" t="s">
        <v>85</v>
      </c>
      <c r="T3616">
        <v>14.540994</v>
      </c>
      <c r="U3616">
        <v>-91.406993999999997</v>
      </c>
      <c r="V3616" t="s">
        <v>137</v>
      </c>
      <c r="W3616" t="s">
        <v>22</v>
      </c>
      <c r="X3616" t="s">
        <v>4186</v>
      </c>
      <c r="Y3616" t="s">
        <v>139</v>
      </c>
      <c r="Z3616" t="s">
        <v>140</v>
      </c>
      <c r="AC3616" t="str">
        <f>_xlfn.XLOOKUP(UNIVERSO[[#This Row],[Ruta DN]],'[1]CUOTA RUTA'!E:E,'[1]CUOTA RUTA'!G:G)</f>
        <v>Cargar</v>
      </c>
    </row>
    <row r="3617" spans="1:29" x14ac:dyDescent="0.25">
      <c r="A3617">
        <v>2820006340</v>
      </c>
      <c r="B3617">
        <v>7820006340</v>
      </c>
      <c r="C3617" t="s">
        <v>29</v>
      </c>
      <c r="D3617" t="s">
        <v>539</v>
      </c>
      <c r="E3617" t="s">
        <v>7902</v>
      </c>
      <c r="F3617" t="s">
        <v>325</v>
      </c>
      <c r="G3617" t="s">
        <v>326</v>
      </c>
      <c r="H3617" t="s">
        <v>327</v>
      </c>
      <c r="I3617" t="s">
        <v>541</v>
      </c>
      <c r="J3617" t="s">
        <v>542</v>
      </c>
      <c r="K3617" t="s">
        <v>1055</v>
      </c>
      <c r="L3617" t="s">
        <v>38</v>
      </c>
      <c r="M3617" t="s">
        <v>7903</v>
      </c>
      <c r="N3617" t="s">
        <v>331</v>
      </c>
      <c r="O3617" t="s">
        <v>1404</v>
      </c>
      <c r="P3617" t="s">
        <v>42</v>
      </c>
      <c r="Q3617" t="s">
        <v>333</v>
      </c>
      <c r="R3617" t="s">
        <v>69</v>
      </c>
      <c r="S3617" t="s">
        <v>70</v>
      </c>
      <c r="T3617">
        <v>14.931338999999999</v>
      </c>
      <c r="U3617">
        <v>-91.914175</v>
      </c>
      <c r="V3617" t="s">
        <v>334</v>
      </c>
      <c r="W3617" t="s">
        <v>202</v>
      </c>
      <c r="X3617" t="s">
        <v>4186</v>
      </c>
      <c r="Y3617" t="s">
        <v>336</v>
      </c>
      <c r="Z3617" t="s">
        <v>337</v>
      </c>
      <c r="AC3617" t="str">
        <f>_xlfn.XLOOKUP(UNIVERSO[[#This Row],[Ruta DN]],'[1]CUOTA RUTA'!E:E,'[1]CUOTA RUTA'!G:G)</f>
        <v>Cargar</v>
      </c>
    </row>
    <row r="3618" spans="1:29" x14ac:dyDescent="0.25">
      <c r="A3618">
        <v>2820006339</v>
      </c>
      <c r="B3618">
        <v>7820006339</v>
      </c>
      <c r="C3618" t="s">
        <v>29</v>
      </c>
      <c r="D3618" t="s">
        <v>584</v>
      </c>
      <c r="E3618" t="s">
        <v>7904</v>
      </c>
      <c r="F3618" t="s">
        <v>325</v>
      </c>
      <c r="G3618" t="s">
        <v>326</v>
      </c>
      <c r="H3618" t="s">
        <v>327</v>
      </c>
      <c r="I3618" t="s">
        <v>586</v>
      </c>
      <c r="J3618" t="s">
        <v>587</v>
      </c>
      <c r="K3618" t="s">
        <v>1055</v>
      </c>
      <c r="L3618" t="s">
        <v>38</v>
      </c>
      <c r="M3618" t="s">
        <v>7905</v>
      </c>
      <c r="N3618" t="s">
        <v>331</v>
      </c>
      <c r="O3618" t="s">
        <v>544</v>
      </c>
      <c r="P3618" t="s">
        <v>42</v>
      </c>
      <c r="Q3618" t="s">
        <v>530</v>
      </c>
      <c r="R3618" t="s">
        <v>69</v>
      </c>
      <c r="S3618" t="s">
        <v>70</v>
      </c>
      <c r="T3618">
        <v>14.96955333333333</v>
      </c>
      <c r="U3618">
        <v>-91.786620000000028</v>
      </c>
      <c r="V3618" t="s">
        <v>334</v>
      </c>
      <c r="W3618" t="s">
        <v>22</v>
      </c>
      <c r="X3618" t="s">
        <v>4186</v>
      </c>
      <c r="Y3618" t="s">
        <v>336</v>
      </c>
      <c r="Z3618" t="s">
        <v>337</v>
      </c>
      <c r="AC3618" t="str">
        <f>_xlfn.XLOOKUP(UNIVERSO[[#This Row],[Ruta DN]],'[1]CUOTA RUTA'!E:E,'[1]CUOTA RUTA'!G:G)</f>
        <v>Cargar</v>
      </c>
    </row>
    <row r="3619" spans="1:29" x14ac:dyDescent="0.25">
      <c r="A3619">
        <v>2820006330</v>
      </c>
      <c r="B3619">
        <v>7820006330</v>
      </c>
      <c r="C3619" t="s">
        <v>29</v>
      </c>
      <c r="D3619" t="s">
        <v>1274</v>
      </c>
      <c r="E3619" t="s">
        <v>7906</v>
      </c>
      <c r="F3619" t="s">
        <v>32</v>
      </c>
      <c r="G3619" t="s">
        <v>33</v>
      </c>
      <c r="H3619" t="s">
        <v>34</v>
      </c>
      <c r="I3619" t="s">
        <v>1275</v>
      </c>
      <c r="J3619" t="s">
        <v>1276</v>
      </c>
      <c r="K3619" t="s">
        <v>1055</v>
      </c>
      <c r="L3619" t="s">
        <v>64</v>
      </c>
      <c r="M3619" t="s">
        <v>7907</v>
      </c>
      <c r="N3619" t="s">
        <v>40</v>
      </c>
      <c r="O3619" t="s">
        <v>2678</v>
      </c>
      <c r="P3619" t="s">
        <v>42</v>
      </c>
      <c r="Q3619" t="s">
        <v>56</v>
      </c>
      <c r="R3619" t="s">
        <v>44</v>
      </c>
      <c r="S3619" t="s">
        <v>45</v>
      </c>
      <c r="T3619">
        <v>14.33837688</v>
      </c>
      <c r="U3619">
        <v>-91.030998920000002</v>
      </c>
      <c r="V3619" t="s">
        <v>46</v>
      </c>
      <c r="W3619" t="s">
        <v>22</v>
      </c>
      <c r="X3619" t="s">
        <v>4186</v>
      </c>
      <c r="Y3619" t="s">
        <v>48</v>
      </c>
      <c r="Z3619" t="s">
        <v>49</v>
      </c>
      <c r="AC3619" t="str">
        <f>_xlfn.XLOOKUP(UNIVERSO[[#This Row],[Ruta DN]],'[1]CUOTA RUTA'!E:E,'[1]CUOTA RUTA'!G:G)</f>
        <v>Cargar</v>
      </c>
    </row>
    <row r="3620" spans="1:29" x14ac:dyDescent="0.25">
      <c r="A3620">
        <v>2820006317</v>
      </c>
      <c r="B3620">
        <v>7820006317</v>
      </c>
      <c r="C3620" t="s">
        <v>29</v>
      </c>
      <c r="D3620" t="s">
        <v>638</v>
      </c>
      <c r="E3620" t="s">
        <v>7908</v>
      </c>
      <c r="F3620" t="s">
        <v>59</v>
      </c>
      <c r="G3620" t="s">
        <v>60</v>
      </c>
      <c r="H3620" t="s">
        <v>61</v>
      </c>
      <c r="I3620" t="s">
        <v>640</v>
      </c>
      <c r="J3620" t="s">
        <v>641</v>
      </c>
      <c r="K3620" t="s">
        <v>37</v>
      </c>
      <c r="L3620" t="s">
        <v>38</v>
      </c>
      <c r="M3620" t="s">
        <v>7909</v>
      </c>
      <c r="N3620" t="s">
        <v>331</v>
      </c>
      <c r="O3620" t="s">
        <v>371</v>
      </c>
      <c r="P3620" t="s">
        <v>42</v>
      </c>
      <c r="Q3620" t="s">
        <v>68</v>
      </c>
      <c r="R3620" t="s">
        <v>69</v>
      </c>
      <c r="S3620" t="s">
        <v>70</v>
      </c>
      <c r="T3620">
        <v>14.908899999999999</v>
      </c>
      <c r="U3620">
        <v>-92.055800000000005</v>
      </c>
      <c r="V3620" t="s">
        <v>71</v>
      </c>
      <c r="W3620" t="s">
        <v>22</v>
      </c>
      <c r="X3620" t="s">
        <v>4181</v>
      </c>
      <c r="Y3620" t="s">
        <v>72</v>
      </c>
      <c r="Z3620" t="s">
        <v>73</v>
      </c>
      <c r="AA3620">
        <v>12</v>
      </c>
      <c r="AC3620" t="str">
        <f>_xlfn.XLOOKUP(UNIVERSO[[#This Row],[Ruta DN]],'[1]CUOTA RUTA'!E:E,'[1]CUOTA RUTA'!G:G)</f>
        <v>Cargar</v>
      </c>
    </row>
    <row r="3621" spans="1:29" x14ac:dyDescent="0.25">
      <c r="A3621">
        <v>2820006315</v>
      </c>
      <c r="B3621">
        <v>7820006315</v>
      </c>
      <c r="C3621" t="s">
        <v>29</v>
      </c>
      <c r="D3621" t="s">
        <v>1570</v>
      </c>
      <c r="E3621" t="s">
        <v>7910</v>
      </c>
      <c r="F3621" t="s">
        <v>76</v>
      </c>
      <c r="G3621" t="s">
        <v>77</v>
      </c>
      <c r="H3621" t="s">
        <v>78</v>
      </c>
      <c r="I3621" t="s">
        <v>1572</v>
      </c>
      <c r="J3621" t="s">
        <v>1573</v>
      </c>
      <c r="K3621" t="s">
        <v>37</v>
      </c>
      <c r="L3621" t="s">
        <v>38</v>
      </c>
      <c r="M3621" t="s">
        <v>7911</v>
      </c>
      <c r="N3621" t="s">
        <v>136</v>
      </c>
      <c r="O3621" t="s">
        <v>460</v>
      </c>
      <c r="P3621" t="s">
        <v>42</v>
      </c>
      <c r="Q3621" t="s">
        <v>127</v>
      </c>
      <c r="R3621" t="s">
        <v>84</v>
      </c>
      <c r="S3621" t="s">
        <v>85</v>
      </c>
      <c r="T3621">
        <v>14.42038166666666</v>
      </c>
      <c r="U3621">
        <v>-91.162038333333328</v>
      </c>
      <c r="V3621" t="s">
        <v>82</v>
      </c>
      <c r="W3621" t="s">
        <v>22</v>
      </c>
      <c r="X3621" t="s">
        <v>4186</v>
      </c>
      <c r="Y3621" t="s">
        <v>86</v>
      </c>
      <c r="Z3621" t="s">
        <v>87</v>
      </c>
      <c r="AC3621" t="str">
        <f>_xlfn.XLOOKUP(UNIVERSO[[#This Row],[Ruta DN]],'[1]CUOTA RUTA'!E:E,'[1]CUOTA RUTA'!G:G)</f>
        <v>Cargar</v>
      </c>
    </row>
    <row r="3622" spans="1:29" x14ac:dyDescent="0.25">
      <c r="A3622">
        <v>2820006306</v>
      </c>
      <c r="B3622">
        <v>7820006306</v>
      </c>
      <c r="C3622" t="s">
        <v>29</v>
      </c>
      <c r="D3622" t="s">
        <v>566</v>
      </c>
      <c r="E3622" t="s">
        <v>7912</v>
      </c>
      <c r="F3622" t="s">
        <v>32</v>
      </c>
      <c r="G3622" t="s">
        <v>33</v>
      </c>
      <c r="H3622" t="s">
        <v>34</v>
      </c>
      <c r="I3622" t="s">
        <v>568</v>
      </c>
      <c r="J3622" t="s">
        <v>569</v>
      </c>
      <c r="K3622" t="s">
        <v>37</v>
      </c>
      <c r="L3622" t="s">
        <v>64</v>
      </c>
      <c r="M3622" t="s">
        <v>7913</v>
      </c>
      <c r="N3622" t="s">
        <v>40</v>
      </c>
      <c r="O3622" t="s">
        <v>46</v>
      </c>
      <c r="P3622" t="s">
        <v>42</v>
      </c>
      <c r="Q3622" t="s">
        <v>56</v>
      </c>
      <c r="R3622" t="s">
        <v>44</v>
      </c>
      <c r="S3622" t="s">
        <v>45</v>
      </c>
      <c r="T3622">
        <v>14.289400000000001</v>
      </c>
      <c r="U3622">
        <v>-90.794499999999999</v>
      </c>
      <c r="V3622" t="s">
        <v>46</v>
      </c>
      <c r="W3622" t="s">
        <v>22</v>
      </c>
      <c r="X3622" t="s">
        <v>4186</v>
      </c>
      <c r="Y3622" t="s">
        <v>48</v>
      </c>
      <c r="Z3622" t="s">
        <v>49</v>
      </c>
      <c r="AC3622" t="str">
        <f>_xlfn.XLOOKUP(UNIVERSO[[#This Row],[Ruta DN]],'[1]CUOTA RUTA'!E:E,'[1]CUOTA RUTA'!G:G)</f>
        <v>Cargar</v>
      </c>
    </row>
    <row r="3623" spans="1:29" x14ac:dyDescent="0.25">
      <c r="A3623">
        <v>2820006304</v>
      </c>
      <c r="B3623">
        <v>7820006304</v>
      </c>
      <c r="C3623" t="s">
        <v>29</v>
      </c>
      <c r="D3623" t="s">
        <v>967</v>
      </c>
      <c r="E3623" t="s">
        <v>7914</v>
      </c>
      <c r="F3623" t="s">
        <v>76</v>
      </c>
      <c r="G3623" t="s">
        <v>77</v>
      </c>
      <c r="H3623" t="s">
        <v>78</v>
      </c>
      <c r="I3623" t="s">
        <v>969</v>
      </c>
      <c r="J3623" t="s">
        <v>970</v>
      </c>
      <c r="K3623" t="s">
        <v>37</v>
      </c>
      <c r="L3623" t="s">
        <v>38</v>
      </c>
      <c r="M3623" t="s">
        <v>7915</v>
      </c>
      <c r="N3623" t="s">
        <v>40</v>
      </c>
      <c r="O3623" t="s">
        <v>267</v>
      </c>
      <c r="P3623" t="s">
        <v>42</v>
      </c>
      <c r="Q3623" t="s">
        <v>127</v>
      </c>
      <c r="R3623" t="s">
        <v>84</v>
      </c>
      <c r="S3623" t="s">
        <v>85</v>
      </c>
      <c r="T3623">
        <v>14.18871166666667</v>
      </c>
      <c r="U3623">
        <v>-91.306096666666633</v>
      </c>
      <c r="V3623" t="s">
        <v>82</v>
      </c>
      <c r="W3623" t="s">
        <v>22</v>
      </c>
      <c r="X3623" t="s">
        <v>4186</v>
      </c>
      <c r="Y3623" t="s">
        <v>86</v>
      </c>
      <c r="Z3623" t="s">
        <v>87</v>
      </c>
      <c r="AC3623" t="str">
        <f>_xlfn.XLOOKUP(UNIVERSO[[#This Row],[Ruta DN]],'[1]CUOTA RUTA'!E:E,'[1]CUOTA RUTA'!G:G)</f>
        <v>Cargar</v>
      </c>
    </row>
    <row r="3624" spans="1:29" x14ac:dyDescent="0.25">
      <c r="A3624">
        <v>2820006285</v>
      </c>
      <c r="B3624">
        <v>7820006285</v>
      </c>
      <c r="C3624" t="s">
        <v>29</v>
      </c>
      <c r="D3624" t="s">
        <v>421</v>
      </c>
      <c r="E3624" t="s">
        <v>7916</v>
      </c>
      <c r="F3624" t="s">
        <v>295</v>
      </c>
      <c r="G3624" t="s">
        <v>296</v>
      </c>
      <c r="H3624" t="s">
        <v>297</v>
      </c>
      <c r="I3624" t="s">
        <v>423</v>
      </c>
      <c r="J3624" t="s">
        <v>424</v>
      </c>
      <c r="K3624" t="s">
        <v>54</v>
      </c>
      <c r="L3624" t="s">
        <v>64</v>
      </c>
      <c r="M3624" t="s">
        <v>7917</v>
      </c>
      <c r="N3624" t="s">
        <v>301</v>
      </c>
      <c r="O3624" t="s">
        <v>302</v>
      </c>
      <c r="P3624" t="s">
        <v>42</v>
      </c>
      <c r="Q3624" t="s">
        <v>303</v>
      </c>
      <c r="R3624" t="s">
        <v>99</v>
      </c>
      <c r="S3624" t="s">
        <v>100</v>
      </c>
      <c r="T3624">
        <v>14.736127573996781</v>
      </c>
      <c r="U3624">
        <v>-91.158738434314714</v>
      </c>
      <c r="V3624" t="s">
        <v>304</v>
      </c>
      <c r="W3624" t="s">
        <v>22</v>
      </c>
      <c r="X3624" t="s">
        <v>4181</v>
      </c>
      <c r="Y3624" t="s">
        <v>305</v>
      </c>
      <c r="Z3624" t="s">
        <v>306</v>
      </c>
      <c r="AA3624">
        <v>7</v>
      </c>
      <c r="AC3624" t="str">
        <f>_xlfn.XLOOKUP(UNIVERSO[[#This Row],[Ruta DN]],'[1]CUOTA RUTA'!E:E,'[1]CUOTA RUTA'!G:G)</f>
        <v>Cargar</v>
      </c>
    </row>
    <row r="3625" spans="1:29" x14ac:dyDescent="0.25">
      <c r="A3625">
        <v>2820006273</v>
      </c>
      <c r="B3625">
        <v>7820006273</v>
      </c>
      <c r="C3625" t="s">
        <v>29</v>
      </c>
      <c r="D3625" t="s">
        <v>444</v>
      </c>
      <c r="E3625" t="s">
        <v>7918</v>
      </c>
      <c r="F3625" t="s">
        <v>130</v>
      </c>
      <c r="G3625" t="s">
        <v>131</v>
      </c>
      <c r="H3625" t="s">
        <v>132</v>
      </c>
      <c r="I3625" t="s">
        <v>446</v>
      </c>
      <c r="J3625" t="s">
        <v>447</v>
      </c>
      <c r="K3625" t="s">
        <v>1055</v>
      </c>
      <c r="L3625" t="s">
        <v>64</v>
      </c>
      <c r="M3625" t="s">
        <v>7919</v>
      </c>
      <c r="N3625" t="s">
        <v>136</v>
      </c>
      <c r="O3625" t="s">
        <v>2797</v>
      </c>
      <c r="P3625" t="s">
        <v>42</v>
      </c>
      <c r="Q3625" t="s">
        <v>449</v>
      </c>
      <c r="R3625" t="s">
        <v>84</v>
      </c>
      <c r="S3625" t="s">
        <v>85</v>
      </c>
      <c r="T3625">
        <v>14.539400000000001</v>
      </c>
      <c r="U3625">
        <v>-91.454800000000006</v>
      </c>
      <c r="V3625" t="s">
        <v>137</v>
      </c>
      <c r="W3625" t="s">
        <v>202</v>
      </c>
      <c r="X3625" t="s">
        <v>4189</v>
      </c>
      <c r="Y3625" t="s">
        <v>139</v>
      </c>
      <c r="Z3625" t="s">
        <v>140</v>
      </c>
      <c r="AC3625" t="str">
        <f>_xlfn.XLOOKUP(UNIVERSO[[#This Row],[Ruta DN]],'[1]CUOTA RUTA'!E:E,'[1]CUOTA RUTA'!G:G)</f>
        <v>Cargar</v>
      </c>
    </row>
    <row r="3626" spans="1:29" x14ac:dyDescent="0.25">
      <c r="A3626">
        <v>2820006265</v>
      </c>
      <c r="B3626">
        <v>7820006265</v>
      </c>
      <c r="C3626" t="s">
        <v>29</v>
      </c>
      <c r="D3626" t="s">
        <v>603</v>
      </c>
      <c r="E3626" t="s">
        <v>7920</v>
      </c>
      <c r="F3626" t="s">
        <v>32</v>
      </c>
      <c r="G3626" t="s">
        <v>33</v>
      </c>
      <c r="H3626" t="s">
        <v>34</v>
      </c>
      <c r="I3626" t="s">
        <v>605</v>
      </c>
      <c r="J3626" t="s">
        <v>606</v>
      </c>
      <c r="K3626" t="s">
        <v>1055</v>
      </c>
      <c r="L3626" t="s">
        <v>204</v>
      </c>
      <c r="M3626" t="s">
        <v>7921</v>
      </c>
      <c r="N3626" t="s">
        <v>40</v>
      </c>
      <c r="O3626" t="s">
        <v>46</v>
      </c>
      <c r="P3626" t="s">
        <v>206</v>
      </c>
      <c r="Q3626" t="s">
        <v>488</v>
      </c>
      <c r="R3626" t="s">
        <v>44</v>
      </c>
      <c r="S3626" t="s">
        <v>45</v>
      </c>
      <c r="T3626">
        <v>14.323333</v>
      </c>
      <c r="U3626">
        <v>-90.796066999999994</v>
      </c>
      <c r="V3626" t="s">
        <v>46</v>
      </c>
      <c r="W3626" t="s">
        <v>22</v>
      </c>
      <c r="X3626" t="s">
        <v>4186</v>
      </c>
      <c r="Y3626" t="s">
        <v>48</v>
      </c>
      <c r="Z3626" t="s">
        <v>49</v>
      </c>
      <c r="AC3626" t="str">
        <f>_xlfn.XLOOKUP(UNIVERSO[[#This Row],[Ruta DN]],'[1]CUOTA RUTA'!E:E,'[1]CUOTA RUTA'!G:G)</f>
        <v>Cargar</v>
      </c>
    </row>
    <row r="3627" spans="1:29" x14ac:dyDescent="0.25">
      <c r="A3627">
        <v>2820006260</v>
      </c>
      <c r="B3627">
        <v>7820006260</v>
      </c>
      <c r="C3627" t="s">
        <v>29</v>
      </c>
      <c r="D3627" t="s">
        <v>239</v>
      </c>
      <c r="E3627" t="s">
        <v>7922</v>
      </c>
      <c r="F3627" t="s">
        <v>32</v>
      </c>
      <c r="G3627" t="s">
        <v>33</v>
      </c>
      <c r="H3627" t="s">
        <v>34</v>
      </c>
      <c r="I3627" t="s">
        <v>241</v>
      </c>
      <c r="J3627" t="s">
        <v>242</v>
      </c>
      <c r="K3627" t="s">
        <v>37</v>
      </c>
      <c r="L3627" t="s">
        <v>64</v>
      </c>
      <c r="M3627" t="s">
        <v>7923</v>
      </c>
      <c r="N3627" t="s">
        <v>40</v>
      </c>
      <c r="O3627" t="s">
        <v>46</v>
      </c>
      <c r="P3627" t="s">
        <v>42</v>
      </c>
      <c r="Q3627" t="s">
        <v>244</v>
      </c>
      <c r="R3627" t="s">
        <v>44</v>
      </c>
      <c r="S3627" t="s">
        <v>45</v>
      </c>
      <c r="T3627">
        <v>14.298218333333329</v>
      </c>
      <c r="U3627">
        <v>-90.775681666666685</v>
      </c>
      <c r="V3627" t="s">
        <v>46</v>
      </c>
      <c r="W3627" t="s">
        <v>22</v>
      </c>
      <c r="X3627" t="s">
        <v>4181</v>
      </c>
      <c r="Y3627" t="s">
        <v>48</v>
      </c>
      <c r="Z3627" t="s">
        <v>49</v>
      </c>
      <c r="AC3627" t="str">
        <f>_xlfn.XLOOKUP(UNIVERSO[[#This Row],[Ruta DN]],'[1]CUOTA RUTA'!E:E,'[1]CUOTA RUTA'!G:G)</f>
        <v>Cargar</v>
      </c>
    </row>
    <row r="3628" spans="1:29" x14ac:dyDescent="0.25">
      <c r="A3628">
        <v>2820006231</v>
      </c>
      <c r="B3628">
        <v>7820006231</v>
      </c>
      <c r="C3628" t="s">
        <v>29</v>
      </c>
      <c r="D3628" t="s">
        <v>692</v>
      </c>
      <c r="E3628" t="s">
        <v>7924</v>
      </c>
      <c r="F3628" t="s">
        <v>32</v>
      </c>
      <c r="G3628" t="s">
        <v>33</v>
      </c>
      <c r="H3628" t="s">
        <v>34</v>
      </c>
      <c r="I3628" t="s">
        <v>694</v>
      </c>
      <c r="J3628" t="s">
        <v>695</v>
      </c>
      <c r="K3628" t="s">
        <v>37</v>
      </c>
      <c r="L3628" t="s">
        <v>64</v>
      </c>
      <c r="M3628" t="s">
        <v>7925</v>
      </c>
      <c r="N3628" t="s">
        <v>40</v>
      </c>
      <c r="O3628" t="s">
        <v>1578</v>
      </c>
      <c r="P3628" t="s">
        <v>42</v>
      </c>
      <c r="Q3628" t="s">
        <v>244</v>
      </c>
      <c r="R3628" t="s">
        <v>44</v>
      </c>
      <c r="S3628" t="s">
        <v>45</v>
      </c>
      <c r="T3628">
        <v>14.210238333333329</v>
      </c>
      <c r="U3628">
        <v>-90.843014999999994</v>
      </c>
      <c r="V3628" t="s">
        <v>46</v>
      </c>
      <c r="W3628" t="s">
        <v>22</v>
      </c>
      <c r="X3628" t="s">
        <v>4186</v>
      </c>
      <c r="Y3628" t="s">
        <v>48</v>
      </c>
      <c r="Z3628" t="s">
        <v>49</v>
      </c>
      <c r="AC3628" t="str">
        <f>_xlfn.XLOOKUP(UNIVERSO[[#This Row],[Ruta DN]],'[1]CUOTA RUTA'!E:E,'[1]CUOTA RUTA'!G:G)</f>
        <v>Cargar</v>
      </c>
    </row>
    <row r="3629" spans="1:29" x14ac:dyDescent="0.25">
      <c r="A3629">
        <v>2820006193</v>
      </c>
      <c r="B3629">
        <v>7820006193</v>
      </c>
      <c r="C3629" t="s">
        <v>29</v>
      </c>
      <c r="D3629" t="s">
        <v>431</v>
      </c>
      <c r="E3629" t="s">
        <v>7926</v>
      </c>
      <c r="F3629" t="s">
        <v>32</v>
      </c>
      <c r="G3629" t="s">
        <v>33</v>
      </c>
      <c r="H3629" t="s">
        <v>34</v>
      </c>
      <c r="I3629" t="s">
        <v>433</v>
      </c>
      <c r="J3629" t="s">
        <v>434</v>
      </c>
      <c r="K3629" t="s">
        <v>1055</v>
      </c>
      <c r="L3629" t="s">
        <v>64</v>
      </c>
      <c r="M3629" t="s">
        <v>7927</v>
      </c>
      <c r="N3629" t="s">
        <v>40</v>
      </c>
      <c r="O3629" t="s">
        <v>436</v>
      </c>
      <c r="P3629" t="s">
        <v>42</v>
      </c>
      <c r="Q3629" t="s">
        <v>43</v>
      </c>
      <c r="R3629" t="s">
        <v>44</v>
      </c>
      <c r="S3629" t="s">
        <v>45</v>
      </c>
      <c r="T3629">
        <v>14.0825</v>
      </c>
      <c r="U3629">
        <v>-91.052599999999998</v>
      </c>
      <c r="V3629" t="s">
        <v>46</v>
      </c>
      <c r="W3629" t="s">
        <v>22</v>
      </c>
      <c r="X3629" t="s">
        <v>4186</v>
      </c>
      <c r="Y3629" t="s">
        <v>48</v>
      </c>
      <c r="Z3629" t="s">
        <v>49</v>
      </c>
      <c r="AC3629" t="str">
        <f>_xlfn.XLOOKUP(UNIVERSO[[#This Row],[Ruta DN]],'[1]CUOTA RUTA'!E:E,'[1]CUOTA RUTA'!G:G)</f>
        <v>Cargar</v>
      </c>
    </row>
    <row r="3630" spans="1:29" x14ac:dyDescent="0.25">
      <c r="A3630">
        <v>2820006190</v>
      </c>
      <c r="B3630">
        <v>7820006190</v>
      </c>
      <c r="C3630" t="s">
        <v>29</v>
      </c>
      <c r="D3630" t="s">
        <v>431</v>
      </c>
      <c r="E3630" t="s">
        <v>7928</v>
      </c>
      <c r="F3630" t="s">
        <v>32</v>
      </c>
      <c r="G3630" t="s">
        <v>33</v>
      </c>
      <c r="H3630" t="s">
        <v>34</v>
      </c>
      <c r="I3630" t="s">
        <v>433</v>
      </c>
      <c r="J3630" t="s">
        <v>434</v>
      </c>
      <c r="K3630" t="s">
        <v>37</v>
      </c>
      <c r="L3630" t="s">
        <v>64</v>
      </c>
      <c r="M3630" t="s">
        <v>7929</v>
      </c>
      <c r="N3630" t="s">
        <v>40</v>
      </c>
      <c r="O3630" t="s">
        <v>436</v>
      </c>
      <c r="P3630" t="s">
        <v>42</v>
      </c>
      <c r="Q3630" t="s">
        <v>43</v>
      </c>
      <c r="R3630" t="s">
        <v>44</v>
      </c>
      <c r="S3630" t="s">
        <v>45</v>
      </c>
      <c r="T3630">
        <v>14.08382025</v>
      </c>
      <c r="U3630">
        <v>-91.051307750000021</v>
      </c>
      <c r="V3630" t="s">
        <v>46</v>
      </c>
      <c r="W3630" t="s">
        <v>22</v>
      </c>
      <c r="X3630" t="s">
        <v>4181</v>
      </c>
      <c r="Y3630" t="s">
        <v>48</v>
      </c>
      <c r="Z3630" t="s">
        <v>49</v>
      </c>
      <c r="AA3630">
        <v>8</v>
      </c>
      <c r="AC3630" t="str">
        <f>_xlfn.XLOOKUP(UNIVERSO[[#This Row],[Ruta DN]],'[1]CUOTA RUTA'!E:E,'[1]CUOTA RUTA'!G:G)</f>
        <v>Cargar</v>
      </c>
    </row>
    <row r="3631" spans="1:29" x14ac:dyDescent="0.25">
      <c r="A3631">
        <v>2820006184</v>
      </c>
      <c r="B3631">
        <v>7820006184</v>
      </c>
      <c r="C3631" t="s">
        <v>29</v>
      </c>
      <c r="D3631" t="s">
        <v>1059</v>
      </c>
      <c r="E3631" t="s">
        <v>7930</v>
      </c>
      <c r="F3631" t="s">
        <v>32</v>
      </c>
      <c r="G3631" t="s">
        <v>33</v>
      </c>
      <c r="H3631" t="s">
        <v>34</v>
      </c>
      <c r="I3631" t="s">
        <v>1061</v>
      </c>
      <c r="J3631" t="s">
        <v>1062</v>
      </c>
      <c r="K3631" t="s">
        <v>37</v>
      </c>
      <c r="L3631" t="s">
        <v>64</v>
      </c>
      <c r="M3631" t="s">
        <v>7931</v>
      </c>
      <c r="N3631" t="s">
        <v>40</v>
      </c>
      <c r="O3631" t="s">
        <v>41</v>
      </c>
      <c r="P3631" t="s">
        <v>42</v>
      </c>
      <c r="Q3631" t="s">
        <v>488</v>
      </c>
      <c r="R3631" t="s">
        <v>44</v>
      </c>
      <c r="S3631" t="s">
        <v>45</v>
      </c>
      <c r="T3631">
        <v>13.923838333333331</v>
      </c>
      <c r="U3631">
        <v>-90.819051666666653</v>
      </c>
      <c r="V3631" t="s">
        <v>46</v>
      </c>
      <c r="W3631" t="s">
        <v>22</v>
      </c>
      <c r="X3631" t="s">
        <v>4186</v>
      </c>
      <c r="Y3631" t="s">
        <v>48</v>
      </c>
      <c r="Z3631" t="s">
        <v>49</v>
      </c>
      <c r="AC3631" t="str">
        <f>_xlfn.XLOOKUP(UNIVERSO[[#This Row],[Ruta DN]],'[1]CUOTA RUTA'!E:E,'[1]CUOTA RUTA'!G:G)</f>
        <v>Cargar</v>
      </c>
    </row>
    <row r="3632" spans="1:29" x14ac:dyDescent="0.25">
      <c r="A3632">
        <v>2820006182</v>
      </c>
      <c r="B3632">
        <v>7820006182</v>
      </c>
      <c r="C3632" t="s">
        <v>29</v>
      </c>
      <c r="D3632" t="s">
        <v>450</v>
      </c>
      <c r="E3632" t="s">
        <v>7932</v>
      </c>
      <c r="F3632" t="s">
        <v>32</v>
      </c>
      <c r="G3632" t="s">
        <v>33</v>
      </c>
      <c r="H3632" t="s">
        <v>34</v>
      </c>
      <c r="I3632" t="s">
        <v>452</v>
      </c>
      <c r="J3632" t="s">
        <v>453</v>
      </c>
      <c r="K3632" t="s">
        <v>37</v>
      </c>
      <c r="L3632" t="s">
        <v>64</v>
      </c>
      <c r="M3632" t="s">
        <v>7933</v>
      </c>
      <c r="N3632" t="s">
        <v>40</v>
      </c>
      <c r="O3632" t="s">
        <v>1578</v>
      </c>
      <c r="P3632" t="s">
        <v>42</v>
      </c>
      <c r="Q3632" t="s">
        <v>244</v>
      </c>
      <c r="R3632" t="s">
        <v>44</v>
      </c>
      <c r="S3632" t="s">
        <v>45</v>
      </c>
      <c r="T3632">
        <v>14.203975</v>
      </c>
      <c r="U3632">
        <v>-90.855973333333338</v>
      </c>
      <c r="V3632" t="s">
        <v>46</v>
      </c>
      <c r="W3632" t="s">
        <v>22</v>
      </c>
      <c r="X3632" t="s">
        <v>4186</v>
      </c>
      <c r="Y3632" t="s">
        <v>48</v>
      </c>
      <c r="Z3632" t="s">
        <v>49</v>
      </c>
      <c r="AC3632" t="str">
        <f>_xlfn.XLOOKUP(UNIVERSO[[#This Row],[Ruta DN]],'[1]CUOTA RUTA'!E:E,'[1]CUOTA RUTA'!G:G)</f>
        <v>Cargar</v>
      </c>
    </row>
    <row r="3633" spans="1:29" x14ac:dyDescent="0.25">
      <c r="A3633">
        <v>2820006168</v>
      </c>
      <c r="B3633">
        <v>7820006168</v>
      </c>
      <c r="C3633" t="s">
        <v>29</v>
      </c>
      <c r="D3633" t="s">
        <v>489</v>
      </c>
      <c r="E3633" t="s">
        <v>7934</v>
      </c>
      <c r="F3633" t="s">
        <v>32</v>
      </c>
      <c r="G3633" t="s">
        <v>33</v>
      </c>
      <c r="H3633" t="s">
        <v>34</v>
      </c>
      <c r="I3633" t="s">
        <v>491</v>
      </c>
      <c r="J3633" t="s">
        <v>492</v>
      </c>
      <c r="K3633" t="s">
        <v>1055</v>
      </c>
      <c r="L3633" t="s">
        <v>64</v>
      </c>
      <c r="M3633" t="s">
        <v>7935</v>
      </c>
      <c r="N3633" t="s">
        <v>40</v>
      </c>
      <c r="O3633" t="s">
        <v>41</v>
      </c>
      <c r="P3633" t="s">
        <v>42</v>
      </c>
      <c r="Q3633" t="s">
        <v>488</v>
      </c>
      <c r="R3633" t="s">
        <v>44</v>
      </c>
      <c r="S3633" t="s">
        <v>45</v>
      </c>
      <c r="T3633">
        <v>13.921564999999999</v>
      </c>
      <c r="U3633">
        <v>-90.819012000000001</v>
      </c>
      <c r="V3633" t="s">
        <v>46</v>
      </c>
      <c r="W3633" t="s">
        <v>22</v>
      </c>
      <c r="X3633" t="s">
        <v>4189</v>
      </c>
      <c r="Y3633" t="s">
        <v>48</v>
      </c>
      <c r="Z3633" t="s">
        <v>49</v>
      </c>
      <c r="AC3633" t="str">
        <f>_xlfn.XLOOKUP(UNIVERSO[[#This Row],[Ruta DN]],'[1]CUOTA RUTA'!E:E,'[1]CUOTA RUTA'!G:G)</f>
        <v>Cargar</v>
      </c>
    </row>
    <row r="3634" spans="1:29" x14ac:dyDescent="0.25">
      <c r="A3634">
        <v>2820006139</v>
      </c>
      <c r="B3634">
        <v>7820006139</v>
      </c>
      <c r="C3634" t="s">
        <v>29</v>
      </c>
      <c r="D3634" t="s">
        <v>122</v>
      </c>
      <c r="E3634" t="s">
        <v>7936</v>
      </c>
      <c r="F3634" t="s">
        <v>76</v>
      </c>
      <c r="G3634" t="s">
        <v>77</v>
      </c>
      <c r="H3634" t="s">
        <v>78</v>
      </c>
      <c r="I3634" t="s">
        <v>124</v>
      </c>
      <c r="J3634" t="s">
        <v>125</v>
      </c>
      <c r="K3634" t="s">
        <v>1055</v>
      </c>
      <c r="L3634" t="s">
        <v>38</v>
      </c>
      <c r="M3634" t="s">
        <v>7937</v>
      </c>
      <c r="N3634" t="s">
        <v>136</v>
      </c>
      <c r="O3634" t="s">
        <v>460</v>
      </c>
      <c r="P3634" t="s">
        <v>42</v>
      </c>
      <c r="Q3634" t="s">
        <v>127</v>
      </c>
      <c r="R3634" t="s">
        <v>84</v>
      </c>
      <c r="S3634" t="s">
        <v>85</v>
      </c>
      <c r="T3634">
        <v>14.42098</v>
      </c>
      <c r="U3634">
        <v>-91.168049999999994</v>
      </c>
      <c r="V3634" t="s">
        <v>82</v>
      </c>
      <c r="W3634" t="s">
        <v>22</v>
      </c>
      <c r="X3634" t="s">
        <v>4186</v>
      </c>
      <c r="Y3634" t="s">
        <v>86</v>
      </c>
      <c r="Z3634" t="s">
        <v>87</v>
      </c>
      <c r="AC3634" t="str">
        <f>_xlfn.XLOOKUP(UNIVERSO[[#This Row],[Ruta DN]],'[1]CUOTA RUTA'!E:E,'[1]CUOTA RUTA'!G:G)</f>
        <v>Cargar</v>
      </c>
    </row>
    <row r="3635" spans="1:29" x14ac:dyDescent="0.25">
      <c r="A3635">
        <v>2820006120</v>
      </c>
      <c r="B3635">
        <v>7820006120</v>
      </c>
      <c r="C3635" t="s">
        <v>29</v>
      </c>
      <c r="D3635" t="s">
        <v>372</v>
      </c>
      <c r="E3635" t="s">
        <v>7938</v>
      </c>
      <c r="F3635" t="s">
        <v>59</v>
      </c>
      <c r="G3635" t="s">
        <v>60</v>
      </c>
      <c r="H3635" t="s">
        <v>61</v>
      </c>
      <c r="I3635" t="s">
        <v>374</v>
      </c>
      <c r="J3635" t="s">
        <v>375</v>
      </c>
      <c r="K3635" t="s">
        <v>37</v>
      </c>
      <c r="L3635" t="s">
        <v>64</v>
      </c>
      <c r="M3635" t="s">
        <v>7939</v>
      </c>
      <c r="N3635" t="s">
        <v>331</v>
      </c>
      <c r="O3635" t="s">
        <v>377</v>
      </c>
      <c r="P3635" t="s">
        <v>42</v>
      </c>
      <c r="Q3635" t="s">
        <v>215</v>
      </c>
      <c r="R3635" t="s">
        <v>69</v>
      </c>
      <c r="S3635" t="s">
        <v>70</v>
      </c>
      <c r="T3635">
        <v>14.678756</v>
      </c>
      <c r="U3635">
        <v>-92.130977999999999</v>
      </c>
      <c r="V3635" t="s">
        <v>71</v>
      </c>
      <c r="W3635" t="s">
        <v>22</v>
      </c>
      <c r="X3635" t="s">
        <v>4186</v>
      </c>
      <c r="Y3635" t="s">
        <v>72</v>
      </c>
      <c r="Z3635" t="s">
        <v>73</v>
      </c>
      <c r="AC3635" t="str">
        <f>_xlfn.XLOOKUP(UNIVERSO[[#This Row],[Ruta DN]],'[1]CUOTA RUTA'!E:E,'[1]CUOTA RUTA'!G:G)</f>
        <v>Cargar</v>
      </c>
    </row>
    <row r="3636" spans="1:29" x14ac:dyDescent="0.25">
      <c r="A3636">
        <v>2820006114</v>
      </c>
      <c r="B3636">
        <v>7820006114</v>
      </c>
      <c r="C3636" t="s">
        <v>29</v>
      </c>
      <c r="D3636" t="s">
        <v>489</v>
      </c>
      <c r="E3636" t="s">
        <v>7940</v>
      </c>
      <c r="F3636" t="s">
        <v>32</v>
      </c>
      <c r="G3636" t="s">
        <v>33</v>
      </c>
      <c r="H3636" t="s">
        <v>34</v>
      </c>
      <c r="I3636" t="s">
        <v>491</v>
      </c>
      <c r="J3636" t="s">
        <v>492</v>
      </c>
      <c r="K3636" t="s">
        <v>37</v>
      </c>
      <c r="L3636" t="s">
        <v>64</v>
      </c>
      <c r="M3636" t="s">
        <v>7941</v>
      </c>
      <c r="N3636" t="s">
        <v>40</v>
      </c>
      <c r="O3636" t="s">
        <v>41</v>
      </c>
      <c r="P3636" t="s">
        <v>42</v>
      </c>
      <c r="Q3636" t="s">
        <v>488</v>
      </c>
      <c r="R3636" t="s">
        <v>44</v>
      </c>
      <c r="S3636" t="s">
        <v>45</v>
      </c>
      <c r="T3636">
        <v>13.920153000000001</v>
      </c>
      <c r="U3636">
        <v>-90.811263999999994</v>
      </c>
      <c r="V3636" t="s">
        <v>46</v>
      </c>
      <c r="W3636" t="s">
        <v>22</v>
      </c>
      <c r="X3636" t="s">
        <v>4181</v>
      </c>
      <c r="Y3636" t="s">
        <v>48</v>
      </c>
      <c r="Z3636" t="s">
        <v>49</v>
      </c>
      <c r="AC3636" t="str">
        <f>_xlfn.XLOOKUP(UNIVERSO[[#This Row],[Ruta DN]],'[1]CUOTA RUTA'!E:E,'[1]CUOTA RUTA'!G:G)</f>
        <v>Cargar</v>
      </c>
    </row>
    <row r="3637" spans="1:29" x14ac:dyDescent="0.25">
      <c r="A3637">
        <v>2820006111</v>
      </c>
      <c r="B3637">
        <v>7820006111</v>
      </c>
      <c r="C3637" t="s">
        <v>29</v>
      </c>
      <c r="D3637" t="s">
        <v>372</v>
      </c>
      <c r="E3637" t="s">
        <v>7942</v>
      </c>
      <c r="F3637" t="s">
        <v>59</v>
      </c>
      <c r="G3637" t="s">
        <v>60</v>
      </c>
      <c r="H3637" t="s">
        <v>61</v>
      </c>
      <c r="I3637" t="s">
        <v>374</v>
      </c>
      <c r="J3637" t="s">
        <v>375</v>
      </c>
      <c r="K3637" t="s">
        <v>37</v>
      </c>
      <c r="L3637" t="s">
        <v>64</v>
      </c>
      <c r="M3637" t="s">
        <v>7943</v>
      </c>
      <c r="N3637" t="s">
        <v>331</v>
      </c>
      <c r="O3637" t="s">
        <v>377</v>
      </c>
      <c r="P3637" t="s">
        <v>42</v>
      </c>
      <c r="Q3637" t="s">
        <v>215</v>
      </c>
      <c r="R3637" t="s">
        <v>69</v>
      </c>
      <c r="S3637" t="s">
        <v>70</v>
      </c>
      <c r="T3637">
        <v>14.677949999999999</v>
      </c>
      <c r="U3637">
        <v>-92.133279999999999</v>
      </c>
      <c r="V3637" t="s">
        <v>71</v>
      </c>
      <c r="W3637" t="s">
        <v>22</v>
      </c>
      <c r="X3637" t="s">
        <v>4186</v>
      </c>
      <c r="Y3637" t="s">
        <v>72</v>
      </c>
      <c r="Z3637" t="s">
        <v>73</v>
      </c>
      <c r="AC3637" t="str">
        <f>_xlfn.XLOOKUP(UNIVERSO[[#This Row],[Ruta DN]],'[1]CUOTA RUTA'!E:E,'[1]CUOTA RUTA'!G:G)</f>
        <v>Cargar</v>
      </c>
    </row>
    <row r="3638" spans="1:29" x14ac:dyDescent="0.25">
      <c r="A3638">
        <v>2820006108</v>
      </c>
      <c r="B3638">
        <v>7820006108</v>
      </c>
      <c r="C3638" t="s">
        <v>29</v>
      </c>
      <c r="D3638" t="s">
        <v>1415</v>
      </c>
      <c r="E3638" t="s">
        <v>4210</v>
      </c>
      <c r="F3638" t="s">
        <v>59</v>
      </c>
      <c r="G3638" t="s">
        <v>60</v>
      </c>
      <c r="H3638" t="s">
        <v>61</v>
      </c>
      <c r="I3638" t="s">
        <v>1417</v>
      </c>
      <c r="J3638" t="s">
        <v>1418</v>
      </c>
      <c r="K3638" t="s">
        <v>54</v>
      </c>
      <c r="L3638" t="s">
        <v>38</v>
      </c>
      <c r="M3638" t="s">
        <v>7944</v>
      </c>
      <c r="N3638" t="s">
        <v>331</v>
      </c>
      <c r="O3638" t="s">
        <v>371</v>
      </c>
      <c r="P3638" t="s">
        <v>42</v>
      </c>
      <c r="Q3638" t="s">
        <v>215</v>
      </c>
      <c r="R3638" t="s">
        <v>69</v>
      </c>
      <c r="S3638" t="s">
        <v>70</v>
      </c>
      <c r="T3638">
        <v>14.914540000000001</v>
      </c>
      <c r="U3638">
        <v>-92.061851666666655</v>
      </c>
      <c r="V3638" t="s">
        <v>71</v>
      </c>
      <c r="W3638" t="s">
        <v>22</v>
      </c>
      <c r="X3638" t="s">
        <v>4181</v>
      </c>
      <c r="Y3638" t="s">
        <v>72</v>
      </c>
      <c r="Z3638" t="s">
        <v>73</v>
      </c>
      <c r="AC3638" t="str">
        <f>_xlfn.XLOOKUP(UNIVERSO[[#This Row],[Ruta DN]],'[1]CUOTA RUTA'!E:E,'[1]CUOTA RUTA'!G:G)</f>
        <v>Cargar</v>
      </c>
    </row>
    <row r="3639" spans="1:29" x14ac:dyDescent="0.25">
      <c r="A3639">
        <v>2820006082</v>
      </c>
      <c r="B3639">
        <v>7820006082</v>
      </c>
      <c r="C3639" t="s">
        <v>29</v>
      </c>
      <c r="D3639" t="s">
        <v>190</v>
      </c>
      <c r="E3639" t="s">
        <v>7945</v>
      </c>
      <c r="F3639" t="s">
        <v>106</v>
      </c>
      <c r="G3639" t="s">
        <v>107</v>
      </c>
      <c r="H3639" t="s">
        <v>108</v>
      </c>
      <c r="I3639" t="s">
        <v>192</v>
      </c>
      <c r="J3639" t="s">
        <v>193</v>
      </c>
      <c r="K3639" t="s">
        <v>1055</v>
      </c>
      <c r="L3639" t="s">
        <v>64</v>
      </c>
      <c r="M3639" t="s">
        <v>7946</v>
      </c>
      <c r="N3639" t="s">
        <v>112</v>
      </c>
      <c r="O3639" t="s">
        <v>113</v>
      </c>
      <c r="P3639" t="s">
        <v>42</v>
      </c>
      <c r="Q3639" t="s">
        <v>195</v>
      </c>
      <c r="R3639" t="s">
        <v>69</v>
      </c>
      <c r="S3639" t="s">
        <v>70</v>
      </c>
      <c r="T3639">
        <v>15.31695</v>
      </c>
      <c r="U3639">
        <v>-91.462166800000006</v>
      </c>
      <c r="V3639" t="s">
        <v>113</v>
      </c>
      <c r="W3639" t="s">
        <v>22</v>
      </c>
      <c r="X3639" t="s">
        <v>4186</v>
      </c>
      <c r="Y3639" t="s">
        <v>115</v>
      </c>
      <c r="Z3639" t="s">
        <v>116</v>
      </c>
      <c r="AC3639" t="str">
        <f>_xlfn.XLOOKUP(UNIVERSO[[#This Row],[Ruta DN]],'[1]CUOTA RUTA'!E:E,'[1]CUOTA RUTA'!G:G)</f>
        <v>Cargar</v>
      </c>
    </row>
    <row r="3640" spans="1:29" x14ac:dyDescent="0.25">
      <c r="A3640">
        <v>2820006059</v>
      </c>
      <c r="B3640">
        <v>7820006059</v>
      </c>
      <c r="C3640" t="s">
        <v>29</v>
      </c>
      <c r="D3640" t="s">
        <v>128</v>
      </c>
      <c r="E3640" t="s">
        <v>7947</v>
      </c>
      <c r="F3640" t="s">
        <v>130</v>
      </c>
      <c r="G3640" t="s">
        <v>131</v>
      </c>
      <c r="H3640" t="s">
        <v>132</v>
      </c>
      <c r="I3640" t="s">
        <v>133</v>
      </c>
      <c r="J3640" t="s">
        <v>134</v>
      </c>
      <c r="K3640" t="s">
        <v>1055</v>
      </c>
      <c r="L3640" t="s">
        <v>64</v>
      </c>
      <c r="M3640" t="s">
        <v>7948</v>
      </c>
      <c r="N3640" t="s">
        <v>136</v>
      </c>
      <c r="O3640" t="s">
        <v>137</v>
      </c>
      <c r="P3640" t="s">
        <v>42</v>
      </c>
      <c r="Q3640" t="s">
        <v>138</v>
      </c>
      <c r="R3640" t="s">
        <v>84</v>
      </c>
      <c r="S3640" t="s">
        <v>85</v>
      </c>
      <c r="T3640">
        <v>14.534890000000001</v>
      </c>
      <c r="U3640">
        <v>-91.505619999999993</v>
      </c>
      <c r="V3640" t="s">
        <v>137</v>
      </c>
      <c r="W3640" t="s">
        <v>22</v>
      </c>
      <c r="X3640" t="s">
        <v>4189</v>
      </c>
      <c r="Y3640" t="s">
        <v>139</v>
      </c>
      <c r="Z3640" t="s">
        <v>140</v>
      </c>
      <c r="AC3640" t="str">
        <f>_xlfn.XLOOKUP(UNIVERSO[[#This Row],[Ruta DN]],'[1]CUOTA RUTA'!E:E,'[1]CUOTA RUTA'!G:G)</f>
        <v>Cargar</v>
      </c>
    </row>
    <row r="3641" spans="1:29" x14ac:dyDescent="0.25">
      <c r="A3641">
        <v>2820006053</v>
      </c>
      <c r="B3641">
        <v>7820006053</v>
      </c>
      <c r="C3641" t="s">
        <v>29</v>
      </c>
      <c r="D3641" t="s">
        <v>397</v>
      </c>
      <c r="E3641" t="s">
        <v>7949</v>
      </c>
      <c r="F3641" t="s">
        <v>106</v>
      </c>
      <c r="G3641" t="s">
        <v>107</v>
      </c>
      <c r="H3641" t="s">
        <v>108</v>
      </c>
      <c r="I3641" t="s">
        <v>399</v>
      </c>
      <c r="J3641" t="s">
        <v>400</v>
      </c>
      <c r="K3641" t="s">
        <v>37</v>
      </c>
      <c r="L3641" t="s">
        <v>38</v>
      </c>
      <c r="M3641" t="s">
        <v>7950</v>
      </c>
      <c r="N3641" t="s">
        <v>112</v>
      </c>
      <c r="O3641" t="s">
        <v>113</v>
      </c>
      <c r="P3641" t="s">
        <v>42</v>
      </c>
      <c r="Q3641" t="s">
        <v>195</v>
      </c>
      <c r="R3641" t="s">
        <v>69</v>
      </c>
      <c r="S3641" t="s">
        <v>70</v>
      </c>
      <c r="T3641">
        <v>15.31175</v>
      </c>
      <c r="U3641">
        <v>-91.453469999999996</v>
      </c>
      <c r="V3641" t="s">
        <v>113</v>
      </c>
      <c r="W3641" t="s">
        <v>22</v>
      </c>
      <c r="X3641" t="s">
        <v>4186</v>
      </c>
      <c r="Y3641" t="s">
        <v>115</v>
      </c>
      <c r="Z3641" t="s">
        <v>116</v>
      </c>
      <c r="AC3641" t="str">
        <f>_xlfn.XLOOKUP(UNIVERSO[[#This Row],[Ruta DN]],'[1]CUOTA RUTA'!E:E,'[1]CUOTA RUTA'!G:G)</f>
        <v>Cargar</v>
      </c>
    </row>
    <row r="3642" spans="1:29" x14ac:dyDescent="0.25">
      <c r="A3642">
        <v>2820006051</v>
      </c>
      <c r="B3642">
        <v>7820006051</v>
      </c>
      <c r="C3642" t="s">
        <v>29</v>
      </c>
      <c r="D3642" t="s">
        <v>104</v>
      </c>
      <c r="E3642" t="s">
        <v>7951</v>
      </c>
      <c r="F3642" t="s">
        <v>106</v>
      </c>
      <c r="G3642" t="s">
        <v>107</v>
      </c>
      <c r="H3642" t="s">
        <v>108</v>
      </c>
      <c r="I3642" t="s">
        <v>109</v>
      </c>
      <c r="J3642" t="s">
        <v>110</v>
      </c>
      <c r="K3642" t="s">
        <v>1055</v>
      </c>
      <c r="L3642" t="s">
        <v>38</v>
      </c>
      <c r="M3642" t="s">
        <v>7952</v>
      </c>
      <c r="N3642" t="s">
        <v>112</v>
      </c>
      <c r="O3642" t="s">
        <v>113</v>
      </c>
      <c r="P3642" t="s">
        <v>42</v>
      </c>
      <c r="Q3642" t="s">
        <v>114</v>
      </c>
      <c r="R3642" t="s">
        <v>69</v>
      </c>
      <c r="S3642" t="s">
        <v>70</v>
      </c>
      <c r="T3642">
        <v>15.306800000000001</v>
      </c>
      <c r="U3642">
        <v>-91.480108000000001</v>
      </c>
      <c r="V3642" t="s">
        <v>113</v>
      </c>
      <c r="W3642" t="s">
        <v>22</v>
      </c>
      <c r="X3642" t="s">
        <v>4186</v>
      </c>
      <c r="Y3642" t="s">
        <v>115</v>
      </c>
      <c r="Z3642" t="s">
        <v>116</v>
      </c>
      <c r="AC3642" t="str">
        <f>_xlfn.XLOOKUP(UNIVERSO[[#This Row],[Ruta DN]],'[1]CUOTA RUTA'!E:E,'[1]CUOTA RUTA'!G:G)</f>
        <v>Cargar</v>
      </c>
    </row>
    <row r="3643" spans="1:29" x14ac:dyDescent="0.25">
      <c r="A3643">
        <v>2820006035</v>
      </c>
      <c r="B3643">
        <v>7820006035</v>
      </c>
      <c r="C3643" t="s">
        <v>29</v>
      </c>
      <c r="D3643" t="s">
        <v>1178</v>
      </c>
      <c r="E3643" t="s">
        <v>7953</v>
      </c>
      <c r="F3643" t="s">
        <v>156</v>
      </c>
      <c r="G3643" t="s">
        <v>252</v>
      </c>
      <c r="H3643" t="s">
        <v>253</v>
      </c>
      <c r="I3643" t="s">
        <v>1180</v>
      </c>
      <c r="J3643" t="s">
        <v>1181</v>
      </c>
      <c r="K3643" t="s">
        <v>1055</v>
      </c>
      <c r="L3643" t="s">
        <v>38</v>
      </c>
      <c r="M3643" t="s">
        <v>7954</v>
      </c>
      <c r="N3643" t="s">
        <v>66</v>
      </c>
      <c r="O3643" t="s">
        <v>257</v>
      </c>
      <c r="P3643" t="s">
        <v>42</v>
      </c>
      <c r="Q3643" t="s">
        <v>686</v>
      </c>
      <c r="R3643" t="s">
        <v>99</v>
      </c>
      <c r="S3643" t="s">
        <v>100</v>
      </c>
      <c r="T3643">
        <v>14.852087809704241</v>
      </c>
      <c r="U3643">
        <v>-91.521496558561921</v>
      </c>
      <c r="V3643" t="s">
        <v>259</v>
      </c>
      <c r="W3643" t="s">
        <v>22</v>
      </c>
      <c r="X3643" t="s">
        <v>4189</v>
      </c>
      <c r="Y3643" t="s">
        <v>260</v>
      </c>
      <c r="Z3643" t="s">
        <v>261</v>
      </c>
      <c r="AC3643" t="str">
        <f>_xlfn.XLOOKUP(UNIVERSO[[#This Row],[Ruta DN]],'[1]CUOTA RUTA'!E:E,'[1]CUOTA RUTA'!G:G)</f>
        <v>Cargar</v>
      </c>
    </row>
    <row r="3644" spans="1:29" x14ac:dyDescent="0.25">
      <c r="A3644">
        <v>2820006018</v>
      </c>
      <c r="B3644">
        <v>7820006018</v>
      </c>
      <c r="C3644" t="s">
        <v>29</v>
      </c>
      <c r="D3644" t="s">
        <v>1540</v>
      </c>
      <c r="E3644" t="s">
        <v>7955</v>
      </c>
      <c r="F3644" t="s">
        <v>156</v>
      </c>
      <c r="G3644" t="s">
        <v>252</v>
      </c>
      <c r="H3644" t="s">
        <v>253</v>
      </c>
      <c r="I3644" t="s">
        <v>1542</v>
      </c>
      <c r="J3644" t="s">
        <v>1543</v>
      </c>
      <c r="K3644" t="s">
        <v>37</v>
      </c>
      <c r="L3644" t="s">
        <v>64</v>
      </c>
      <c r="M3644" t="s">
        <v>7956</v>
      </c>
      <c r="N3644" t="s">
        <v>66</v>
      </c>
      <c r="O3644" t="s">
        <v>257</v>
      </c>
      <c r="P3644" t="s">
        <v>42</v>
      </c>
      <c r="Q3644" t="s">
        <v>686</v>
      </c>
      <c r="R3644" t="s">
        <v>99</v>
      </c>
      <c r="S3644" t="s">
        <v>100</v>
      </c>
      <c r="T3644">
        <v>14.847236000000001</v>
      </c>
      <c r="U3644">
        <v>-91.515255999999994</v>
      </c>
      <c r="V3644" t="s">
        <v>259</v>
      </c>
      <c r="W3644" t="s">
        <v>22</v>
      </c>
      <c r="X3644" t="s">
        <v>4181</v>
      </c>
      <c r="Y3644" t="s">
        <v>260</v>
      </c>
      <c r="Z3644" t="s">
        <v>261</v>
      </c>
      <c r="AC3644" t="str">
        <f>_xlfn.XLOOKUP(UNIVERSO[[#This Row],[Ruta DN]],'[1]CUOTA RUTA'!E:E,'[1]CUOTA RUTA'!G:G)</f>
        <v>Cargar</v>
      </c>
    </row>
    <row r="3645" spans="1:29" x14ac:dyDescent="0.25">
      <c r="A3645">
        <v>2820006011</v>
      </c>
      <c r="B3645">
        <v>7820006011</v>
      </c>
      <c r="C3645" t="s">
        <v>29</v>
      </c>
      <c r="D3645" t="s">
        <v>1623</v>
      </c>
      <c r="E3645" t="s">
        <v>7957</v>
      </c>
      <c r="F3645" t="s">
        <v>156</v>
      </c>
      <c r="G3645" t="s">
        <v>252</v>
      </c>
      <c r="H3645" t="s">
        <v>253</v>
      </c>
      <c r="I3645" t="s">
        <v>1625</v>
      </c>
      <c r="J3645" t="s">
        <v>1626</v>
      </c>
      <c r="K3645" t="s">
        <v>37</v>
      </c>
      <c r="L3645" t="s">
        <v>64</v>
      </c>
      <c r="M3645" t="s">
        <v>7958</v>
      </c>
      <c r="N3645" t="s">
        <v>66</v>
      </c>
      <c r="O3645" t="s">
        <v>257</v>
      </c>
      <c r="P3645" t="s">
        <v>42</v>
      </c>
      <c r="Q3645" t="s">
        <v>258</v>
      </c>
      <c r="R3645" t="s">
        <v>99</v>
      </c>
      <c r="S3645" t="s">
        <v>100</v>
      </c>
      <c r="T3645">
        <v>14.842768400000001</v>
      </c>
      <c r="U3645">
        <v>-91.485859500000004</v>
      </c>
      <c r="V3645" t="s">
        <v>259</v>
      </c>
      <c r="W3645" t="s">
        <v>22</v>
      </c>
      <c r="X3645" t="s">
        <v>4181</v>
      </c>
      <c r="Y3645" t="s">
        <v>260</v>
      </c>
      <c r="Z3645" t="s">
        <v>261</v>
      </c>
      <c r="AC3645" t="str">
        <f>_xlfn.XLOOKUP(UNIVERSO[[#This Row],[Ruta DN]],'[1]CUOTA RUTA'!E:E,'[1]CUOTA RUTA'!G:G)</f>
        <v>Cargar</v>
      </c>
    </row>
    <row r="3646" spans="1:29" x14ac:dyDescent="0.25">
      <c r="A3646">
        <v>2820005995</v>
      </c>
      <c r="B3646">
        <v>7820005995</v>
      </c>
      <c r="C3646" t="s">
        <v>29</v>
      </c>
      <c r="D3646" t="s">
        <v>372</v>
      </c>
      <c r="E3646" t="s">
        <v>7959</v>
      </c>
      <c r="F3646" t="s">
        <v>59</v>
      </c>
      <c r="G3646" t="s">
        <v>60</v>
      </c>
      <c r="H3646" t="s">
        <v>61</v>
      </c>
      <c r="I3646" t="s">
        <v>374</v>
      </c>
      <c r="J3646" t="s">
        <v>375</v>
      </c>
      <c r="K3646" t="s">
        <v>37</v>
      </c>
      <c r="L3646" t="s">
        <v>38</v>
      </c>
      <c r="M3646" t="s">
        <v>7960</v>
      </c>
      <c r="N3646" t="s">
        <v>331</v>
      </c>
      <c r="O3646" t="s">
        <v>377</v>
      </c>
      <c r="P3646" t="s">
        <v>42</v>
      </c>
      <c r="Q3646" t="s">
        <v>215</v>
      </c>
      <c r="R3646" t="s">
        <v>69</v>
      </c>
      <c r="S3646" t="s">
        <v>70</v>
      </c>
      <c r="T3646">
        <v>14.675908</v>
      </c>
      <c r="U3646">
        <v>-92.137463999999994</v>
      </c>
      <c r="V3646" t="s">
        <v>71</v>
      </c>
      <c r="W3646" t="s">
        <v>22</v>
      </c>
      <c r="X3646" t="s">
        <v>4186</v>
      </c>
      <c r="Y3646" t="s">
        <v>72</v>
      </c>
      <c r="Z3646" t="s">
        <v>73</v>
      </c>
      <c r="AC3646" t="str">
        <f>_xlfn.XLOOKUP(UNIVERSO[[#This Row],[Ruta DN]],'[1]CUOTA RUTA'!E:E,'[1]CUOTA RUTA'!G:G)</f>
        <v>Cargar</v>
      </c>
    </row>
    <row r="3647" spans="1:29" x14ac:dyDescent="0.25">
      <c r="A3647">
        <v>2820005993</v>
      </c>
      <c r="B3647">
        <v>7820005993</v>
      </c>
      <c r="C3647" t="s">
        <v>29</v>
      </c>
      <c r="D3647" t="s">
        <v>1811</v>
      </c>
      <c r="E3647" t="s">
        <v>7961</v>
      </c>
      <c r="F3647" t="s">
        <v>156</v>
      </c>
      <c r="G3647" t="s">
        <v>252</v>
      </c>
      <c r="H3647" t="s">
        <v>253</v>
      </c>
      <c r="I3647" t="s">
        <v>1813</v>
      </c>
      <c r="J3647" t="s">
        <v>1814</v>
      </c>
      <c r="K3647" t="s">
        <v>1055</v>
      </c>
      <c r="L3647" t="s">
        <v>64</v>
      </c>
      <c r="M3647" t="s">
        <v>7962</v>
      </c>
      <c r="N3647" t="s">
        <v>66</v>
      </c>
      <c r="O3647" t="s">
        <v>257</v>
      </c>
      <c r="P3647" t="s">
        <v>42</v>
      </c>
      <c r="Q3647" t="s">
        <v>686</v>
      </c>
      <c r="R3647" t="s">
        <v>99</v>
      </c>
      <c r="S3647" t="s">
        <v>100</v>
      </c>
      <c r="T3647">
        <v>14.85153</v>
      </c>
      <c r="U3647">
        <v>-91.509110000000007</v>
      </c>
      <c r="V3647" t="s">
        <v>259</v>
      </c>
      <c r="W3647" t="s">
        <v>22</v>
      </c>
      <c r="X3647" t="s">
        <v>4181</v>
      </c>
      <c r="Y3647" t="s">
        <v>260</v>
      </c>
      <c r="Z3647" t="s">
        <v>261</v>
      </c>
      <c r="AC3647" t="str">
        <f>_xlfn.XLOOKUP(UNIVERSO[[#This Row],[Ruta DN]],'[1]CUOTA RUTA'!E:E,'[1]CUOTA RUTA'!G:G)</f>
        <v>Cargar</v>
      </c>
    </row>
    <row r="3648" spans="1:29" x14ac:dyDescent="0.25">
      <c r="A3648">
        <v>2820005972</v>
      </c>
      <c r="B3648">
        <v>7820005972</v>
      </c>
      <c r="C3648" t="s">
        <v>29</v>
      </c>
      <c r="D3648" t="s">
        <v>1708</v>
      </c>
      <c r="E3648" t="s">
        <v>7963</v>
      </c>
      <c r="F3648" t="s">
        <v>156</v>
      </c>
      <c r="G3648" t="s">
        <v>252</v>
      </c>
      <c r="H3648" t="s">
        <v>253</v>
      </c>
      <c r="I3648" t="s">
        <v>1710</v>
      </c>
      <c r="J3648" t="s">
        <v>1711</v>
      </c>
      <c r="K3648" t="s">
        <v>37</v>
      </c>
      <c r="L3648" t="s">
        <v>38</v>
      </c>
      <c r="M3648" t="s">
        <v>7964</v>
      </c>
      <c r="N3648" t="s">
        <v>66</v>
      </c>
      <c r="O3648" t="s">
        <v>257</v>
      </c>
      <c r="P3648" t="s">
        <v>42</v>
      </c>
      <c r="Q3648" t="s">
        <v>258</v>
      </c>
      <c r="R3648" t="s">
        <v>99</v>
      </c>
      <c r="S3648" t="s">
        <v>100</v>
      </c>
      <c r="T3648">
        <v>14.8348441394046</v>
      </c>
      <c r="U3648">
        <v>-91.503735892474651</v>
      </c>
      <c r="V3648" t="s">
        <v>259</v>
      </c>
      <c r="W3648" t="s">
        <v>22</v>
      </c>
      <c r="X3648" t="s">
        <v>4186</v>
      </c>
      <c r="Y3648" t="s">
        <v>260</v>
      </c>
      <c r="Z3648" t="s">
        <v>261</v>
      </c>
      <c r="AC3648" t="str">
        <f>_xlfn.XLOOKUP(UNIVERSO[[#This Row],[Ruta DN]],'[1]CUOTA RUTA'!E:E,'[1]CUOTA RUTA'!G:G)</f>
        <v>Cargar</v>
      </c>
    </row>
    <row r="3649" spans="1:29" x14ac:dyDescent="0.25">
      <c r="A3649">
        <v>2820005966</v>
      </c>
      <c r="B3649">
        <v>7820005966</v>
      </c>
      <c r="C3649" t="s">
        <v>29</v>
      </c>
      <c r="D3649" t="s">
        <v>471</v>
      </c>
      <c r="E3649" t="s">
        <v>7965</v>
      </c>
      <c r="F3649" t="s">
        <v>59</v>
      </c>
      <c r="G3649" t="s">
        <v>60</v>
      </c>
      <c r="H3649" t="s">
        <v>61</v>
      </c>
      <c r="I3649" t="s">
        <v>473</v>
      </c>
      <c r="J3649" t="s">
        <v>474</v>
      </c>
      <c r="K3649" t="s">
        <v>37</v>
      </c>
      <c r="L3649" t="s">
        <v>204</v>
      </c>
      <c r="M3649" t="s">
        <v>7966</v>
      </c>
      <c r="N3649" t="s">
        <v>331</v>
      </c>
      <c r="O3649" t="s">
        <v>1533</v>
      </c>
      <c r="P3649" t="s">
        <v>206</v>
      </c>
      <c r="Q3649" t="s">
        <v>68</v>
      </c>
      <c r="R3649" t="s">
        <v>69</v>
      </c>
      <c r="S3649" t="s">
        <v>70</v>
      </c>
      <c r="T3649">
        <v>14.724500000000001</v>
      </c>
      <c r="U3649">
        <v>-92.032300000000006</v>
      </c>
      <c r="V3649" t="s">
        <v>71</v>
      </c>
      <c r="W3649" t="s">
        <v>22</v>
      </c>
      <c r="X3649" t="s">
        <v>4186</v>
      </c>
      <c r="Y3649" t="s">
        <v>72</v>
      </c>
      <c r="Z3649" t="s">
        <v>73</v>
      </c>
      <c r="AC3649" t="str">
        <f>_xlfn.XLOOKUP(UNIVERSO[[#This Row],[Ruta DN]],'[1]CUOTA RUTA'!E:E,'[1]CUOTA RUTA'!G:G)</f>
        <v>Cargar</v>
      </c>
    </row>
    <row r="3650" spans="1:29" x14ac:dyDescent="0.25">
      <c r="A3650">
        <v>2820005962</v>
      </c>
      <c r="B3650">
        <v>7820005962</v>
      </c>
      <c r="C3650" t="s">
        <v>29</v>
      </c>
      <c r="D3650" t="s">
        <v>1034</v>
      </c>
      <c r="E3650" t="s">
        <v>7967</v>
      </c>
      <c r="F3650" t="s">
        <v>32</v>
      </c>
      <c r="G3650" t="s">
        <v>33</v>
      </c>
      <c r="H3650" t="s">
        <v>34</v>
      </c>
      <c r="I3650" t="s">
        <v>1036</v>
      </c>
      <c r="J3650" t="s">
        <v>1037</v>
      </c>
      <c r="K3650" t="s">
        <v>1055</v>
      </c>
      <c r="L3650" t="s">
        <v>64</v>
      </c>
      <c r="M3650" t="s">
        <v>7968</v>
      </c>
      <c r="N3650" t="s">
        <v>40</v>
      </c>
      <c r="O3650" t="s">
        <v>46</v>
      </c>
      <c r="P3650" t="s">
        <v>42</v>
      </c>
      <c r="Q3650" t="s">
        <v>244</v>
      </c>
      <c r="R3650" t="s">
        <v>44</v>
      </c>
      <c r="S3650" t="s">
        <v>45</v>
      </c>
      <c r="T3650">
        <v>14.283666999999999</v>
      </c>
      <c r="U3650">
        <v>-90.774292000000003</v>
      </c>
      <c r="V3650" t="s">
        <v>46</v>
      </c>
      <c r="W3650" t="s">
        <v>22</v>
      </c>
      <c r="X3650" t="s">
        <v>4186</v>
      </c>
      <c r="Y3650" t="s">
        <v>48</v>
      </c>
      <c r="Z3650" t="s">
        <v>49</v>
      </c>
      <c r="AC3650" t="str">
        <f>_xlfn.XLOOKUP(UNIVERSO[[#This Row],[Ruta DN]],'[1]CUOTA RUTA'!E:E,'[1]CUOTA RUTA'!G:G)</f>
        <v>Cargar</v>
      </c>
    </row>
    <row r="3651" spans="1:29" x14ac:dyDescent="0.25">
      <c r="A3651">
        <v>2820005958</v>
      </c>
      <c r="B3651">
        <v>7820005958</v>
      </c>
      <c r="C3651" t="s">
        <v>29</v>
      </c>
      <c r="D3651" t="s">
        <v>104</v>
      </c>
      <c r="E3651" t="s">
        <v>7969</v>
      </c>
      <c r="F3651" t="s">
        <v>106</v>
      </c>
      <c r="G3651" t="s">
        <v>107</v>
      </c>
      <c r="H3651" t="s">
        <v>108</v>
      </c>
      <c r="I3651" t="s">
        <v>109</v>
      </c>
      <c r="J3651" t="s">
        <v>110</v>
      </c>
      <c r="K3651" t="s">
        <v>1055</v>
      </c>
      <c r="L3651" t="s">
        <v>38</v>
      </c>
      <c r="M3651" t="s">
        <v>208</v>
      </c>
      <c r="N3651" t="s">
        <v>112</v>
      </c>
      <c r="O3651" t="s">
        <v>113</v>
      </c>
      <c r="P3651" t="s">
        <v>42</v>
      </c>
      <c r="Q3651" t="s">
        <v>114</v>
      </c>
      <c r="R3651" t="s">
        <v>69</v>
      </c>
      <c r="S3651" t="s">
        <v>70</v>
      </c>
      <c r="T3651">
        <v>15.306715000000001</v>
      </c>
      <c r="U3651">
        <v>-91.479716666666661</v>
      </c>
      <c r="V3651" t="s">
        <v>113</v>
      </c>
      <c r="W3651" t="s">
        <v>22</v>
      </c>
      <c r="X3651" t="s">
        <v>4186</v>
      </c>
      <c r="Y3651" t="s">
        <v>115</v>
      </c>
      <c r="Z3651" t="s">
        <v>116</v>
      </c>
      <c r="AC3651" t="str">
        <f>_xlfn.XLOOKUP(UNIVERSO[[#This Row],[Ruta DN]],'[1]CUOTA RUTA'!E:E,'[1]CUOTA RUTA'!G:G)</f>
        <v>Cargar</v>
      </c>
    </row>
    <row r="3652" spans="1:29" x14ac:dyDescent="0.25">
      <c r="A3652">
        <v>2820005939</v>
      </c>
      <c r="B3652">
        <v>7820005939</v>
      </c>
      <c r="C3652" t="s">
        <v>29</v>
      </c>
      <c r="D3652" t="s">
        <v>1087</v>
      </c>
      <c r="E3652" t="s">
        <v>7970</v>
      </c>
      <c r="F3652" t="s">
        <v>32</v>
      </c>
      <c r="G3652" t="s">
        <v>33</v>
      </c>
      <c r="H3652" t="s">
        <v>34</v>
      </c>
      <c r="I3652" t="s">
        <v>1089</v>
      </c>
      <c r="J3652" t="s">
        <v>1090</v>
      </c>
      <c r="K3652" t="s">
        <v>54</v>
      </c>
      <c r="L3652" t="s">
        <v>64</v>
      </c>
      <c r="M3652" t="s">
        <v>7971</v>
      </c>
      <c r="N3652" t="s">
        <v>40</v>
      </c>
      <c r="O3652" t="s">
        <v>2678</v>
      </c>
      <c r="P3652" t="s">
        <v>42</v>
      </c>
      <c r="Q3652" t="s">
        <v>244</v>
      </c>
      <c r="R3652" t="s">
        <v>44</v>
      </c>
      <c r="S3652" t="s">
        <v>45</v>
      </c>
      <c r="T3652">
        <v>14.333119</v>
      </c>
      <c r="U3652">
        <v>-91.028318999999996</v>
      </c>
      <c r="V3652" t="s">
        <v>46</v>
      </c>
      <c r="W3652" t="s">
        <v>22</v>
      </c>
      <c r="X3652" t="s">
        <v>4186</v>
      </c>
      <c r="Y3652" t="s">
        <v>48</v>
      </c>
      <c r="Z3652" t="s">
        <v>49</v>
      </c>
      <c r="AC3652" t="str">
        <f>_xlfn.XLOOKUP(UNIVERSO[[#This Row],[Ruta DN]],'[1]CUOTA RUTA'!E:E,'[1]CUOTA RUTA'!G:G)</f>
        <v>Cargar</v>
      </c>
    </row>
    <row r="3653" spans="1:29" x14ac:dyDescent="0.25">
      <c r="A3653">
        <v>2820005936</v>
      </c>
      <c r="B3653">
        <v>7820005936</v>
      </c>
      <c r="C3653" t="s">
        <v>29</v>
      </c>
      <c r="D3653" t="s">
        <v>1034</v>
      </c>
      <c r="E3653" t="s">
        <v>7972</v>
      </c>
      <c r="F3653" t="s">
        <v>32</v>
      </c>
      <c r="G3653" t="s">
        <v>33</v>
      </c>
      <c r="H3653" t="s">
        <v>34</v>
      </c>
      <c r="I3653" t="s">
        <v>1036</v>
      </c>
      <c r="J3653" t="s">
        <v>1037</v>
      </c>
      <c r="K3653" t="s">
        <v>37</v>
      </c>
      <c r="L3653" t="s">
        <v>64</v>
      </c>
      <c r="M3653" t="s">
        <v>7973</v>
      </c>
      <c r="N3653" t="s">
        <v>40</v>
      </c>
      <c r="O3653" t="s">
        <v>1578</v>
      </c>
      <c r="P3653" t="s">
        <v>42</v>
      </c>
      <c r="Q3653" t="s">
        <v>244</v>
      </c>
      <c r="R3653" t="s">
        <v>44</v>
      </c>
      <c r="S3653" t="s">
        <v>45</v>
      </c>
      <c r="T3653">
        <v>14.102980000000001</v>
      </c>
      <c r="U3653">
        <v>-90.880209999999991</v>
      </c>
      <c r="V3653" t="s">
        <v>46</v>
      </c>
      <c r="W3653" t="s">
        <v>202</v>
      </c>
      <c r="X3653" t="s">
        <v>4186</v>
      </c>
      <c r="Y3653" t="s">
        <v>48</v>
      </c>
      <c r="Z3653" t="s">
        <v>49</v>
      </c>
      <c r="AC3653" t="str">
        <f>_xlfn.XLOOKUP(UNIVERSO[[#This Row],[Ruta DN]],'[1]CUOTA RUTA'!E:E,'[1]CUOTA RUTA'!G:G)</f>
        <v>Cargar</v>
      </c>
    </row>
    <row r="3654" spans="1:29" x14ac:dyDescent="0.25">
      <c r="A3654">
        <v>2820005922</v>
      </c>
      <c r="B3654">
        <v>7820005922</v>
      </c>
      <c r="C3654" t="s">
        <v>29</v>
      </c>
      <c r="D3654" t="s">
        <v>692</v>
      </c>
      <c r="E3654" t="s">
        <v>1502</v>
      </c>
      <c r="F3654" t="s">
        <v>32</v>
      </c>
      <c r="G3654" t="s">
        <v>33</v>
      </c>
      <c r="H3654" t="s">
        <v>34</v>
      </c>
      <c r="I3654" t="s">
        <v>694</v>
      </c>
      <c r="J3654" t="s">
        <v>695</v>
      </c>
      <c r="K3654" t="s">
        <v>37</v>
      </c>
      <c r="L3654" t="s">
        <v>64</v>
      </c>
      <c r="M3654" t="s">
        <v>7974</v>
      </c>
      <c r="N3654" t="s">
        <v>40</v>
      </c>
      <c r="O3654" t="s">
        <v>46</v>
      </c>
      <c r="P3654" t="s">
        <v>42</v>
      </c>
      <c r="Q3654" t="s">
        <v>244</v>
      </c>
      <c r="R3654" t="s">
        <v>44</v>
      </c>
      <c r="S3654" t="s">
        <v>45</v>
      </c>
      <c r="T3654">
        <v>14.2911</v>
      </c>
      <c r="U3654">
        <v>-90.7804</v>
      </c>
      <c r="V3654" t="s">
        <v>46</v>
      </c>
      <c r="W3654" t="s">
        <v>22</v>
      </c>
      <c r="X3654" t="s">
        <v>4186</v>
      </c>
      <c r="Y3654" t="s">
        <v>48</v>
      </c>
      <c r="Z3654" t="s">
        <v>49</v>
      </c>
      <c r="AC3654" t="str">
        <f>_xlfn.XLOOKUP(UNIVERSO[[#This Row],[Ruta DN]],'[1]CUOTA RUTA'!E:E,'[1]CUOTA RUTA'!G:G)</f>
        <v>Cargar</v>
      </c>
    </row>
    <row r="3655" spans="1:29" x14ac:dyDescent="0.25">
      <c r="A3655">
        <v>2820005911</v>
      </c>
      <c r="B3655">
        <v>7820005911</v>
      </c>
      <c r="C3655" t="s">
        <v>29</v>
      </c>
      <c r="D3655" t="s">
        <v>317</v>
      </c>
      <c r="E3655" t="s">
        <v>7975</v>
      </c>
      <c r="F3655" t="s">
        <v>143</v>
      </c>
      <c r="G3655" t="s">
        <v>144</v>
      </c>
      <c r="H3655" t="s">
        <v>145</v>
      </c>
      <c r="I3655" t="s">
        <v>319</v>
      </c>
      <c r="J3655" t="s">
        <v>320</v>
      </c>
      <c r="K3655" t="s">
        <v>37</v>
      </c>
      <c r="L3655" t="s">
        <v>64</v>
      </c>
      <c r="M3655" t="s">
        <v>7976</v>
      </c>
      <c r="N3655" t="s">
        <v>149</v>
      </c>
      <c r="O3655" t="s">
        <v>173</v>
      </c>
      <c r="P3655" t="s">
        <v>42</v>
      </c>
      <c r="Q3655" t="s">
        <v>322</v>
      </c>
      <c r="R3655" t="s">
        <v>84</v>
      </c>
      <c r="S3655" t="s">
        <v>85</v>
      </c>
      <c r="T3655">
        <v>14.563247</v>
      </c>
      <c r="U3655">
        <v>-91.654450999999995</v>
      </c>
      <c r="V3655" t="s">
        <v>150</v>
      </c>
      <c r="W3655" t="s">
        <v>22</v>
      </c>
      <c r="X3655" t="s">
        <v>4181</v>
      </c>
      <c r="Y3655" t="s">
        <v>152</v>
      </c>
      <c r="Z3655" t="s">
        <v>153</v>
      </c>
      <c r="AC3655" t="str">
        <f>_xlfn.XLOOKUP(UNIVERSO[[#This Row],[Ruta DN]],'[1]CUOTA RUTA'!E:E,'[1]CUOTA RUTA'!G:G)</f>
        <v>Cargar</v>
      </c>
    </row>
    <row r="3656" spans="1:29" x14ac:dyDescent="0.25">
      <c r="A3656">
        <v>2820005910</v>
      </c>
      <c r="B3656">
        <v>7820005910</v>
      </c>
      <c r="C3656" t="s">
        <v>29</v>
      </c>
      <c r="D3656" t="s">
        <v>1274</v>
      </c>
      <c r="E3656" t="s">
        <v>7977</v>
      </c>
      <c r="F3656" t="s">
        <v>32</v>
      </c>
      <c r="G3656" t="s">
        <v>33</v>
      </c>
      <c r="H3656" t="s">
        <v>34</v>
      </c>
      <c r="I3656" t="s">
        <v>1275</v>
      </c>
      <c r="J3656" t="s">
        <v>1276</v>
      </c>
      <c r="K3656" t="s">
        <v>37</v>
      </c>
      <c r="L3656" t="s">
        <v>64</v>
      </c>
      <c r="M3656" t="s">
        <v>7978</v>
      </c>
      <c r="N3656" t="s">
        <v>40</v>
      </c>
      <c r="O3656" t="s">
        <v>2678</v>
      </c>
      <c r="P3656" t="s">
        <v>42</v>
      </c>
      <c r="Q3656" t="s">
        <v>56</v>
      </c>
      <c r="R3656" t="s">
        <v>44</v>
      </c>
      <c r="S3656" t="s">
        <v>45</v>
      </c>
      <c r="T3656">
        <v>14.334695</v>
      </c>
      <c r="U3656">
        <v>-91.03380833333334</v>
      </c>
      <c r="V3656" t="s">
        <v>46</v>
      </c>
      <c r="W3656" t="s">
        <v>22</v>
      </c>
      <c r="X3656" t="s">
        <v>4186</v>
      </c>
      <c r="Y3656" t="s">
        <v>48</v>
      </c>
      <c r="Z3656" t="s">
        <v>49</v>
      </c>
      <c r="AC3656" t="str">
        <f>_xlfn.XLOOKUP(UNIVERSO[[#This Row],[Ruta DN]],'[1]CUOTA RUTA'!E:E,'[1]CUOTA RUTA'!G:G)</f>
        <v>Cargar</v>
      </c>
    </row>
    <row r="3657" spans="1:29" x14ac:dyDescent="0.25">
      <c r="A3657">
        <v>2820005908</v>
      </c>
      <c r="B3657">
        <v>7820005908</v>
      </c>
      <c r="C3657" t="s">
        <v>29</v>
      </c>
      <c r="D3657" t="s">
        <v>845</v>
      </c>
      <c r="E3657" t="s">
        <v>7979</v>
      </c>
      <c r="F3657" t="s">
        <v>130</v>
      </c>
      <c r="G3657" t="s">
        <v>131</v>
      </c>
      <c r="H3657" t="s">
        <v>132</v>
      </c>
      <c r="I3657" t="s">
        <v>847</v>
      </c>
      <c r="J3657" t="s">
        <v>848</v>
      </c>
      <c r="K3657" t="s">
        <v>1055</v>
      </c>
      <c r="L3657" t="s">
        <v>38</v>
      </c>
      <c r="M3657" t="s">
        <v>7980</v>
      </c>
      <c r="N3657" t="s">
        <v>136</v>
      </c>
      <c r="O3657" t="s">
        <v>850</v>
      </c>
      <c r="P3657" t="s">
        <v>42</v>
      </c>
      <c r="Q3657" t="s">
        <v>449</v>
      </c>
      <c r="R3657" t="s">
        <v>84</v>
      </c>
      <c r="S3657" t="s">
        <v>85</v>
      </c>
      <c r="T3657">
        <v>14.541074999999999</v>
      </c>
      <c r="U3657">
        <v>-91.415666000000002</v>
      </c>
      <c r="V3657" t="s">
        <v>137</v>
      </c>
      <c r="W3657" t="s">
        <v>22</v>
      </c>
      <c r="X3657" t="s">
        <v>4186</v>
      </c>
      <c r="Y3657" t="s">
        <v>139</v>
      </c>
      <c r="Z3657" t="s">
        <v>140</v>
      </c>
      <c r="AC3657" t="str">
        <f>_xlfn.XLOOKUP(UNIVERSO[[#This Row],[Ruta DN]],'[1]CUOTA RUTA'!E:E,'[1]CUOTA RUTA'!G:G)</f>
        <v>Cargar</v>
      </c>
    </row>
    <row r="3658" spans="1:29" x14ac:dyDescent="0.25">
      <c r="A3658">
        <v>2820005892</v>
      </c>
      <c r="B3658">
        <v>7820005892</v>
      </c>
      <c r="C3658" t="s">
        <v>29</v>
      </c>
      <c r="D3658" t="s">
        <v>840</v>
      </c>
      <c r="E3658" t="s">
        <v>7981</v>
      </c>
      <c r="F3658" t="s">
        <v>143</v>
      </c>
      <c r="G3658" t="s">
        <v>144</v>
      </c>
      <c r="H3658" t="s">
        <v>145</v>
      </c>
      <c r="I3658" t="s">
        <v>842</v>
      </c>
      <c r="J3658" t="s">
        <v>843</v>
      </c>
      <c r="K3658" t="s">
        <v>1055</v>
      </c>
      <c r="L3658" t="s">
        <v>64</v>
      </c>
      <c r="M3658" t="s">
        <v>7982</v>
      </c>
      <c r="N3658" t="s">
        <v>149</v>
      </c>
      <c r="O3658" t="s">
        <v>150</v>
      </c>
      <c r="P3658" t="s">
        <v>42</v>
      </c>
      <c r="Q3658" t="s">
        <v>322</v>
      </c>
      <c r="R3658" t="s">
        <v>84</v>
      </c>
      <c r="S3658" t="s">
        <v>85</v>
      </c>
      <c r="T3658">
        <v>14.53207333333334</v>
      </c>
      <c r="U3658">
        <v>-91.693516669999994</v>
      </c>
      <c r="V3658" t="s">
        <v>150</v>
      </c>
      <c r="W3658" t="s">
        <v>22</v>
      </c>
      <c r="X3658" t="s">
        <v>4181</v>
      </c>
      <c r="Y3658" t="s">
        <v>152</v>
      </c>
      <c r="Z3658" t="s">
        <v>153</v>
      </c>
      <c r="AC3658" t="str">
        <f>_xlfn.XLOOKUP(UNIVERSO[[#This Row],[Ruta DN]],'[1]CUOTA RUTA'!E:E,'[1]CUOTA RUTA'!G:G)</f>
        <v>Cargar</v>
      </c>
    </row>
    <row r="3659" spans="1:29" x14ac:dyDescent="0.25">
      <c r="A3659">
        <v>2820005890</v>
      </c>
      <c r="B3659">
        <v>7820005890</v>
      </c>
      <c r="C3659" t="s">
        <v>29</v>
      </c>
      <c r="D3659" t="s">
        <v>835</v>
      </c>
      <c r="E3659" t="s">
        <v>7983</v>
      </c>
      <c r="F3659" t="s">
        <v>143</v>
      </c>
      <c r="G3659" t="s">
        <v>144</v>
      </c>
      <c r="H3659" t="s">
        <v>145</v>
      </c>
      <c r="I3659" t="s">
        <v>837</v>
      </c>
      <c r="J3659" t="s">
        <v>838</v>
      </c>
      <c r="K3659" t="s">
        <v>37</v>
      </c>
      <c r="L3659" t="s">
        <v>64</v>
      </c>
      <c r="M3659" t="s">
        <v>7984</v>
      </c>
      <c r="N3659" t="s">
        <v>149</v>
      </c>
      <c r="O3659" t="s">
        <v>150</v>
      </c>
      <c r="P3659" t="s">
        <v>42</v>
      </c>
      <c r="Q3659" t="s">
        <v>322</v>
      </c>
      <c r="R3659" t="s">
        <v>84</v>
      </c>
      <c r="S3659" t="s">
        <v>85</v>
      </c>
      <c r="T3659">
        <v>14.53675833333333</v>
      </c>
      <c r="U3659">
        <v>-91.697614999999999</v>
      </c>
      <c r="V3659" t="s">
        <v>150</v>
      </c>
      <c r="W3659" t="s">
        <v>22</v>
      </c>
      <c r="X3659" t="s">
        <v>4181</v>
      </c>
      <c r="Y3659" t="s">
        <v>152</v>
      </c>
      <c r="Z3659" t="s">
        <v>153</v>
      </c>
      <c r="AC3659" t="str">
        <f>_xlfn.XLOOKUP(UNIVERSO[[#This Row],[Ruta DN]],'[1]CUOTA RUTA'!E:E,'[1]CUOTA RUTA'!G:G)</f>
        <v>Cargar</v>
      </c>
    </row>
    <row r="3660" spans="1:29" x14ac:dyDescent="0.25">
      <c r="A3660">
        <v>2820005883</v>
      </c>
      <c r="B3660">
        <v>7820005883</v>
      </c>
      <c r="C3660" t="s">
        <v>29</v>
      </c>
      <c r="D3660" t="s">
        <v>284</v>
      </c>
      <c r="E3660" t="s">
        <v>7985</v>
      </c>
      <c r="F3660" t="s">
        <v>143</v>
      </c>
      <c r="G3660" t="s">
        <v>144</v>
      </c>
      <c r="H3660" t="s">
        <v>145</v>
      </c>
      <c r="I3660" t="s">
        <v>286</v>
      </c>
      <c r="J3660" t="s">
        <v>287</v>
      </c>
      <c r="K3660" t="s">
        <v>1055</v>
      </c>
      <c r="L3660" t="s">
        <v>38</v>
      </c>
      <c r="M3660" t="s">
        <v>7986</v>
      </c>
      <c r="N3660" t="s">
        <v>149</v>
      </c>
      <c r="O3660" t="s">
        <v>150</v>
      </c>
      <c r="P3660" t="s">
        <v>42</v>
      </c>
      <c r="Q3660" t="s">
        <v>238</v>
      </c>
      <c r="R3660" t="s">
        <v>84</v>
      </c>
      <c r="S3660" t="s">
        <v>85</v>
      </c>
      <c r="T3660">
        <v>14.537800000000001</v>
      </c>
      <c r="U3660">
        <v>-91.678799999999995</v>
      </c>
      <c r="V3660" t="s">
        <v>150</v>
      </c>
      <c r="W3660" t="s">
        <v>22</v>
      </c>
      <c r="X3660" t="s">
        <v>4186</v>
      </c>
      <c r="Y3660" t="s">
        <v>152</v>
      </c>
      <c r="Z3660" t="s">
        <v>153</v>
      </c>
      <c r="AC3660" t="str">
        <f>_xlfn.XLOOKUP(UNIVERSO[[#This Row],[Ruta DN]],'[1]CUOTA RUTA'!E:E,'[1]CUOTA RUTA'!G:G)</f>
        <v>Cargar</v>
      </c>
    </row>
    <row r="3661" spans="1:29" x14ac:dyDescent="0.25">
      <c r="A3661">
        <v>2820005871</v>
      </c>
      <c r="B3661">
        <v>7820005871</v>
      </c>
      <c r="C3661" t="s">
        <v>29</v>
      </c>
      <c r="D3661" t="s">
        <v>50</v>
      </c>
      <c r="E3661" t="s">
        <v>7987</v>
      </c>
      <c r="F3661" t="s">
        <v>32</v>
      </c>
      <c r="G3661" t="s">
        <v>33</v>
      </c>
      <c r="H3661" t="s">
        <v>34</v>
      </c>
      <c r="I3661" t="s">
        <v>52</v>
      </c>
      <c r="J3661" t="s">
        <v>53</v>
      </c>
      <c r="K3661" t="s">
        <v>37</v>
      </c>
      <c r="L3661" t="s">
        <v>64</v>
      </c>
      <c r="M3661" t="s">
        <v>7988</v>
      </c>
      <c r="N3661" t="s">
        <v>40</v>
      </c>
      <c r="O3661" t="s">
        <v>46</v>
      </c>
      <c r="P3661" t="s">
        <v>42</v>
      </c>
      <c r="Q3661" t="s">
        <v>56</v>
      </c>
      <c r="R3661" t="s">
        <v>44</v>
      </c>
      <c r="S3661" t="s">
        <v>45</v>
      </c>
      <c r="T3661">
        <v>14.28860654</v>
      </c>
      <c r="U3661">
        <v>-90.774024460000007</v>
      </c>
      <c r="V3661" t="s">
        <v>46</v>
      </c>
      <c r="W3661" t="s">
        <v>22</v>
      </c>
      <c r="X3661" t="s">
        <v>4181</v>
      </c>
      <c r="Y3661" t="s">
        <v>48</v>
      </c>
      <c r="Z3661" t="s">
        <v>49</v>
      </c>
      <c r="AC3661" t="str">
        <f>_xlfn.XLOOKUP(UNIVERSO[[#This Row],[Ruta DN]],'[1]CUOTA RUTA'!E:E,'[1]CUOTA RUTA'!G:G)</f>
        <v>Cargar</v>
      </c>
    </row>
    <row r="3662" spans="1:29" x14ac:dyDescent="0.25">
      <c r="A3662">
        <v>2820005862</v>
      </c>
      <c r="B3662">
        <v>7820005862</v>
      </c>
      <c r="C3662" t="s">
        <v>29</v>
      </c>
      <c r="D3662" t="s">
        <v>104</v>
      </c>
      <c r="E3662" t="s">
        <v>7989</v>
      </c>
      <c r="F3662" t="s">
        <v>106</v>
      </c>
      <c r="G3662" t="s">
        <v>107</v>
      </c>
      <c r="H3662" t="s">
        <v>108</v>
      </c>
      <c r="I3662" t="s">
        <v>109</v>
      </c>
      <c r="J3662" t="s">
        <v>110</v>
      </c>
      <c r="K3662" t="s">
        <v>1055</v>
      </c>
      <c r="L3662" t="s">
        <v>38</v>
      </c>
      <c r="M3662" t="s">
        <v>7990</v>
      </c>
      <c r="N3662" t="s">
        <v>112</v>
      </c>
      <c r="O3662" t="s">
        <v>113</v>
      </c>
      <c r="P3662" t="s">
        <v>42</v>
      </c>
      <c r="Q3662" t="s">
        <v>114</v>
      </c>
      <c r="R3662" t="s">
        <v>69</v>
      </c>
      <c r="S3662" t="s">
        <v>70</v>
      </c>
      <c r="T3662">
        <v>15.305681</v>
      </c>
      <c r="U3662">
        <v>-91.483007999999998</v>
      </c>
      <c r="V3662" t="s">
        <v>113</v>
      </c>
      <c r="W3662" t="s">
        <v>22</v>
      </c>
      <c r="X3662" t="s">
        <v>4186</v>
      </c>
      <c r="Y3662" t="s">
        <v>115</v>
      </c>
      <c r="Z3662" t="s">
        <v>116</v>
      </c>
      <c r="AC3662" t="str">
        <f>_xlfn.XLOOKUP(UNIVERSO[[#This Row],[Ruta DN]],'[1]CUOTA RUTA'!E:E,'[1]CUOTA RUTA'!G:G)</f>
        <v>Cargar</v>
      </c>
    </row>
    <row r="3663" spans="1:29" x14ac:dyDescent="0.25">
      <c r="A3663">
        <v>2820005860</v>
      </c>
      <c r="B3663">
        <v>7820005860</v>
      </c>
      <c r="C3663" t="s">
        <v>29</v>
      </c>
      <c r="D3663" t="s">
        <v>104</v>
      </c>
      <c r="E3663" t="s">
        <v>7991</v>
      </c>
      <c r="F3663" t="s">
        <v>106</v>
      </c>
      <c r="G3663" t="s">
        <v>107</v>
      </c>
      <c r="H3663" t="s">
        <v>108</v>
      </c>
      <c r="I3663" t="s">
        <v>109</v>
      </c>
      <c r="J3663" t="s">
        <v>110</v>
      </c>
      <c r="K3663" t="s">
        <v>37</v>
      </c>
      <c r="L3663" t="s">
        <v>38</v>
      </c>
      <c r="M3663" t="s">
        <v>358</v>
      </c>
      <c r="N3663" t="s">
        <v>112</v>
      </c>
      <c r="O3663" t="s">
        <v>113</v>
      </c>
      <c r="P3663" t="s">
        <v>42</v>
      </c>
      <c r="Q3663" t="s">
        <v>114</v>
      </c>
      <c r="R3663" t="s">
        <v>69</v>
      </c>
      <c r="S3663" t="s">
        <v>70</v>
      </c>
      <c r="T3663">
        <v>15.322092</v>
      </c>
      <c r="U3663">
        <v>-91.509277999999995</v>
      </c>
      <c r="V3663" t="s">
        <v>113</v>
      </c>
      <c r="W3663" t="s">
        <v>22</v>
      </c>
      <c r="X3663" t="s">
        <v>4186</v>
      </c>
      <c r="Y3663" t="s">
        <v>115</v>
      </c>
      <c r="Z3663" t="s">
        <v>116</v>
      </c>
      <c r="AC3663" t="str">
        <f>_xlfn.XLOOKUP(UNIVERSO[[#This Row],[Ruta DN]],'[1]CUOTA RUTA'!E:E,'[1]CUOTA RUTA'!G:G)</f>
        <v>Cargar</v>
      </c>
    </row>
    <row r="3664" spans="1:29" x14ac:dyDescent="0.25">
      <c r="A3664">
        <v>2820005852</v>
      </c>
      <c r="B3664">
        <v>7820005852</v>
      </c>
      <c r="C3664" t="s">
        <v>29</v>
      </c>
      <c r="D3664" t="s">
        <v>117</v>
      </c>
      <c r="E3664" t="s">
        <v>7992</v>
      </c>
      <c r="F3664" t="s">
        <v>106</v>
      </c>
      <c r="G3664" t="s">
        <v>107</v>
      </c>
      <c r="H3664" t="s">
        <v>108</v>
      </c>
      <c r="I3664" t="s">
        <v>119</v>
      </c>
      <c r="J3664" t="s">
        <v>120</v>
      </c>
      <c r="K3664" t="s">
        <v>37</v>
      </c>
      <c r="L3664" t="s">
        <v>64</v>
      </c>
      <c r="M3664" t="s">
        <v>7993</v>
      </c>
      <c r="N3664" t="s">
        <v>112</v>
      </c>
      <c r="O3664" t="s">
        <v>113</v>
      </c>
      <c r="P3664" t="s">
        <v>42</v>
      </c>
      <c r="Q3664" t="s">
        <v>114</v>
      </c>
      <c r="R3664" t="s">
        <v>69</v>
      </c>
      <c r="S3664" t="s">
        <v>70</v>
      </c>
      <c r="T3664">
        <v>15.318911</v>
      </c>
      <c r="U3664">
        <v>-91.475961699999999</v>
      </c>
      <c r="V3664" t="s">
        <v>113</v>
      </c>
      <c r="W3664" t="s">
        <v>22</v>
      </c>
      <c r="X3664" t="s">
        <v>4186</v>
      </c>
      <c r="Y3664" t="s">
        <v>115</v>
      </c>
      <c r="Z3664" t="s">
        <v>116</v>
      </c>
      <c r="AC3664" t="str">
        <f>_xlfn.XLOOKUP(UNIVERSO[[#This Row],[Ruta DN]],'[1]CUOTA RUTA'!E:E,'[1]CUOTA RUTA'!G:G)</f>
        <v>Cargar</v>
      </c>
    </row>
    <row r="3665" spans="1:29" x14ac:dyDescent="0.25">
      <c r="A3665">
        <v>2820005850</v>
      </c>
      <c r="B3665">
        <v>7820005850</v>
      </c>
      <c r="C3665" t="s">
        <v>29</v>
      </c>
      <c r="D3665" t="s">
        <v>104</v>
      </c>
      <c r="E3665" t="s">
        <v>7994</v>
      </c>
      <c r="F3665" t="s">
        <v>106</v>
      </c>
      <c r="G3665" t="s">
        <v>107</v>
      </c>
      <c r="H3665" t="s">
        <v>108</v>
      </c>
      <c r="I3665" t="s">
        <v>109</v>
      </c>
      <c r="J3665" t="s">
        <v>110</v>
      </c>
      <c r="K3665" t="s">
        <v>37</v>
      </c>
      <c r="L3665" t="s">
        <v>38</v>
      </c>
      <c r="M3665" t="s">
        <v>5381</v>
      </c>
      <c r="N3665" t="s">
        <v>112</v>
      </c>
      <c r="O3665" t="s">
        <v>113</v>
      </c>
      <c r="P3665" t="s">
        <v>42</v>
      </c>
      <c r="Q3665" t="s">
        <v>114</v>
      </c>
      <c r="R3665" t="s">
        <v>69</v>
      </c>
      <c r="S3665" t="s">
        <v>70</v>
      </c>
      <c r="T3665">
        <v>15.322206</v>
      </c>
      <c r="U3665">
        <v>-91.509277999999995</v>
      </c>
      <c r="V3665" t="s">
        <v>113</v>
      </c>
      <c r="W3665" t="s">
        <v>22</v>
      </c>
      <c r="X3665" t="s">
        <v>4186</v>
      </c>
      <c r="Y3665" t="s">
        <v>115</v>
      </c>
      <c r="Z3665" t="s">
        <v>116</v>
      </c>
      <c r="AC3665" t="str">
        <f>_xlfn.XLOOKUP(UNIVERSO[[#This Row],[Ruta DN]],'[1]CUOTA RUTA'!E:E,'[1]CUOTA RUTA'!G:G)</f>
        <v>Cargar</v>
      </c>
    </row>
    <row r="3666" spans="1:29" x14ac:dyDescent="0.25">
      <c r="A3666">
        <v>2820005844</v>
      </c>
      <c r="B3666">
        <v>7820005844</v>
      </c>
      <c r="C3666" t="s">
        <v>29</v>
      </c>
      <c r="D3666" t="s">
        <v>1087</v>
      </c>
      <c r="E3666" t="s">
        <v>7995</v>
      </c>
      <c r="F3666" t="s">
        <v>32</v>
      </c>
      <c r="G3666" t="s">
        <v>33</v>
      </c>
      <c r="H3666" t="s">
        <v>34</v>
      </c>
      <c r="I3666" t="s">
        <v>1089</v>
      </c>
      <c r="J3666" t="s">
        <v>1090</v>
      </c>
      <c r="K3666" t="s">
        <v>54</v>
      </c>
      <c r="L3666" t="s">
        <v>64</v>
      </c>
      <c r="M3666" t="s">
        <v>7996</v>
      </c>
      <c r="N3666" t="s">
        <v>40</v>
      </c>
      <c r="O3666" t="s">
        <v>41</v>
      </c>
      <c r="P3666" t="s">
        <v>42</v>
      </c>
      <c r="Q3666" t="s">
        <v>244</v>
      </c>
      <c r="R3666" t="s">
        <v>44</v>
      </c>
      <c r="S3666" t="s">
        <v>45</v>
      </c>
      <c r="T3666">
        <v>13.921227</v>
      </c>
      <c r="U3666">
        <v>-90.819055000000006</v>
      </c>
      <c r="V3666" t="s">
        <v>46</v>
      </c>
      <c r="W3666" t="s">
        <v>22</v>
      </c>
      <c r="X3666" t="s">
        <v>4186</v>
      </c>
      <c r="Y3666" t="s">
        <v>48</v>
      </c>
      <c r="Z3666" t="s">
        <v>49</v>
      </c>
      <c r="AC3666" t="str">
        <f>_xlfn.XLOOKUP(UNIVERSO[[#This Row],[Ruta DN]],'[1]CUOTA RUTA'!E:E,'[1]CUOTA RUTA'!G:G)</f>
        <v>Cargar</v>
      </c>
    </row>
    <row r="3667" spans="1:29" x14ac:dyDescent="0.25">
      <c r="A3667">
        <v>2820005842</v>
      </c>
      <c r="B3667">
        <v>7820005842</v>
      </c>
      <c r="C3667" t="s">
        <v>29</v>
      </c>
      <c r="D3667" t="s">
        <v>239</v>
      </c>
      <c r="E3667" t="s">
        <v>7997</v>
      </c>
      <c r="F3667" t="s">
        <v>32</v>
      </c>
      <c r="G3667" t="s">
        <v>33</v>
      </c>
      <c r="H3667" t="s">
        <v>34</v>
      </c>
      <c r="I3667" t="s">
        <v>241</v>
      </c>
      <c r="J3667" t="s">
        <v>242</v>
      </c>
      <c r="K3667" t="s">
        <v>1055</v>
      </c>
      <c r="L3667" t="s">
        <v>64</v>
      </c>
      <c r="M3667" t="s">
        <v>7998</v>
      </c>
      <c r="N3667" t="s">
        <v>40</v>
      </c>
      <c r="O3667" t="s">
        <v>46</v>
      </c>
      <c r="P3667" t="s">
        <v>42</v>
      </c>
      <c r="Q3667" t="s">
        <v>244</v>
      </c>
      <c r="R3667" t="s">
        <v>44</v>
      </c>
      <c r="S3667" t="s">
        <v>45</v>
      </c>
      <c r="T3667">
        <v>14.293858</v>
      </c>
      <c r="U3667">
        <v>-90.770966999999999</v>
      </c>
      <c r="V3667" t="s">
        <v>46</v>
      </c>
      <c r="W3667" t="s">
        <v>22</v>
      </c>
      <c r="X3667" t="s">
        <v>4186</v>
      </c>
      <c r="Y3667" t="s">
        <v>48</v>
      </c>
      <c r="Z3667" t="s">
        <v>49</v>
      </c>
      <c r="AC3667" t="str">
        <f>_xlfn.XLOOKUP(UNIVERSO[[#This Row],[Ruta DN]],'[1]CUOTA RUTA'!E:E,'[1]CUOTA RUTA'!G:G)</f>
        <v>Cargar</v>
      </c>
    </row>
    <row r="3668" spans="1:29" x14ac:dyDescent="0.25">
      <c r="A3668">
        <v>2820005819</v>
      </c>
      <c r="B3668">
        <v>7820005819</v>
      </c>
      <c r="C3668" t="s">
        <v>29</v>
      </c>
      <c r="D3668" t="s">
        <v>1284</v>
      </c>
      <c r="E3668" t="s">
        <v>7999</v>
      </c>
      <c r="F3668" t="s">
        <v>130</v>
      </c>
      <c r="G3668" t="s">
        <v>131</v>
      </c>
      <c r="H3668" t="s">
        <v>132</v>
      </c>
      <c r="I3668" t="s">
        <v>1286</v>
      </c>
      <c r="J3668" t="s">
        <v>1287</v>
      </c>
      <c r="K3668" t="s">
        <v>37</v>
      </c>
      <c r="L3668" t="s">
        <v>64</v>
      </c>
      <c r="M3668" t="s">
        <v>8000</v>
      </c>
      <c r="N3668" t="s">
        <v>136</v>
      </c>
      <c r="O3668" t="s">
        <v>137</v>
      </c>
      <c r="P3668" t="s">
        <v>42</v>
      </c>
      <c r="Q3668" t="s">
        <v>449</v>
      </c>
      <c r="R3668" t="s">
        <v>84</v>
      </c>
      <c r="S3668" t="s">
        <v>85</v>
      </c>
      <c r="T3668">
        <v>14.529161666666671</v>
      </c>
      <c r="U3668">
        <v>-91.494721666666678</v>
      </c>
      <c r="V3668" t="s">
        <v>137</v>
      </c>
      <c r="W3668" t="s">
        <v>22</v>
      </c>
      <c r="X3668" t="s">
        <v>4181</v>
      </c>
      <c r="Y3668" t="s">
        <v>139</v>
      </c>
      <c r="Z3668" t="s">
        <v>140</v>
      </c>
      <c r="AC3668" t="str">
        <f>_xlfn.XLOOKUP(UNIVERSO[[#This Row],[Ruta DN]],'[1]CUOTA RUTA'!E:E,'[1]CUOTA RUTA'!G:G)</f>
        <v>Cargar</v>
      </c>
    </row>
    <row r="3669" spans="1:29" x14ac:dyDescent="0.25">
      <c r="A3669">
        <v>2820005817</v>
      </c>
      <c r="B3669">
        <v>7820005817</v>
      </c>
      <c r="C3669" t="s">
        <v>29</v>
      </c>
      <c r="D3669" t="s">
        <v>104</v>
      </c>
      <c r="E3669" t="s">
        <v>8001</v>
      </c>
      <c r="F3669" t="s">
        <v>106</v>
      </c>
      <c r="G3669" t="s">
        <v>107</v>
      </c>
      <c r="H3669" t="s">
        <v>108</v>
      </c>
      <c r="I3669" t="s">
        <v>109</v>
      </c>
      <c r="J3669" t="s">
        <v>110</v>
      </c>
      <c r="K3669" t="s">
        <v>1055</v>
      </c>
      <c r="L3669" t="s">
        <v>38</v>
      </c>
      <c r="M3669" t="s">
        <v>8002</v>
      </c>
      <c r="N3669" t="s">
        <v>112</v>
      </c>
      <c r="O3669" t="s">
        <v>113</v>
      </c>
      <c r="P3669" t="s">
        <v>42</v>
      </c>
      <c r="Q3669" t="s">
        <v>114</v>
      </c>
      <c r="R3669" t="s">
        <v>69</v>
      </c>
      <c r="S3669" t="s">
        <v>70</v>
      </c>
      <c r="T3669">
        <v>15.307606</v>
      </c>
      <c r="U3669">
        <v>-91.484488999999996</v>
      </c>
      <c r="V3669" t="s">
        <v>113</v>
      </c>
      <c r="W3669" t="s">
        <v>22</v>
      </c>
      <c r="X3669" t="s">
        <v>4186</v>
      </c>
      <c r="Y3669" t="s">
        <v>115</v>
      </c>
      <c r="Z3669" t="s">
        <v>116</v>
      </c>
      <c r="AC3669" t="str">
        <f>_xlfn.XLOOKUP(UNIVERSO[[#This Row],[Ruta DN]],'[1]CUOTA RUTA'!E:E,'[1]CUOTA RUTA'!G:G)</f>
        <v>Cargar</v>
      </c>
    </row>
    <row r="3670" spans="1:29" x14ac:dyDescent="0.25">
      <c r="A3670">
        <v>2820005813</v>
      </c>
      <c r="B3670">
        <v>7820005813</v>
      </c>
      <c r="C3670" t="s">
        <v>29</v>
      </c>
      <c r="D3670" t="s">
        <v>273</v>
      </c>
      <c r="E3670" t="s">
        <v>8003</v>
      </c>
      <c r="F3670" t="s">
        <v>143</v>
      </c>
      <c r="G3670" t="s">
        <v>144</v>
      </c>
      <c r="H3670" t="s">
        <v>145</v>
      </c>
      <c r="I3670" t="s">
        <v>275</v>
      </c>
      <c r="J3670" t="s">
        <v>276</v>
      </c>
      <c r="K3670" t="s">
        <v>37</v>
      </c>
      <c r="L3670" t="s">
        <v>38</v>
      </c>
      <c r="M3670" t="s">
        <v>8004</v>
      </c>
      <c r="N3670" t="s">
        <v>149</v>
      </c>
      <c r="O3670" t="s">
        <v>150</v>
      </c>
      <c r="P3670" t="s">
        <v>42</v>
      </c>
      <c r="Q3670" t="s">
        <v>238</v>
      </c>
      <c r="R3670" t="s">
        <v>84</v>
      </c>
      <c r="S3670" t="s">
        <v>85</v>
      </c>
      <c r="T3670">
        <v>14.539892999999999</v>
      </c>
      <c r="U3670">
        <v>-91.689419000000001</v>
      </c>
      <c r="V3670" t="s">
        <v>150</v>
      </c>
      <c r="W3670" t="s">
        <v>22</v>
      </c>
      <c r="X3670" t="s">
        <v>4186</v>
      </c>
      <c r="Y3670" t="s">
        <v>152</v>
      </c>
      <c r="Z3670" t="s">
        <v>153</v>
      </c>
      <c r="AC3670" t="str">
        <f>_xlfn.XLOOKUP(UNIVERSO[[#This Row],[Ruta DN]],'[1]CUOTA RUTA'!E:E,'[1]CUOTA RUTA'!G:G)</f>
        <v>Cargar</v>
      </c>
    </row>
    <row r="3671" spans="1:29" x14ac:dyDescent="0.25">
      <c r="A3671">
        <v>2820005788</v>
      </c>
      <c r="B3671">
        <v>7820005788</v>
      </c>
      <c r="C3671" t="s">
        <v>29</v>
      </c>
      <c r="D3671" t="s">
        <v>1563</v>
      </c>
      <c r="E3671" t="s">
        <v>8005</v>
      </c>
      <c r="F3671" t="s">
        <v>156</v>
      </c>
      <c r="G3671" t="s">
        <v>252</v>
      </c>
      <c r="H3671" t="s">
        <v>253</v>
      </c>
      <c r="I3671" t="s">
        <v>1565</v>
      </c>
      <c r="J3671" t="s">
        <v>1566</v>
      </c>
      <c r="K3671" t="s">
        <v>37</v>
      </c>
      <c r="L3671" t="s">
        <v>64</v>
      </c>
      <c r="M3671" t="s">
        <v>8006</v>
      </c>
      <c r="N3671" t="s">
        <v>66</v>
      </c>
      <c r="O3671" t="s">
        <v>257</v>
      </c>
      <c r="P3671" t="s">
        <v>42</v>
      </c>
      <c r="Q3671" t="s">
        <v>686</v>
      </c>
      <c r="R3671" t="s">
        <v>99</v>
      </c>
      <c r="S3671" t="s">
        <v>100</v>
      </c>
      <c r="T3671">
        <v>14.85132606666666</v>
      </c>
      <c r="U3671">
        <v>-91.528962866666674</v>
      </c>
      <c r="V3671" t="s">
        <v>259</v>
      </c>
      <c r="W3671" t="s">
        <v>22</v>
      </c>
      <c r="X3671" t="s">
        <v>4186</v>
      </c>
      <c r="Y3671" t="s">
        <v>260</v>
      </c>
      <c r="Z3671" t="s">
        <v>261</v>
      </c>
      <c r="AC3671" t="str">
        <f>_xlfn.XLOOKUP(UNIVERSO[[#This Row],[Ruta DN]],'[1]CUOTA RUTA'!E:E,'[1]CUOTA RUTA'!G:G)</f>
        <v>Cargar</v>
      </c>
    </row>
    <row r="3672" spans="1:29" x14ac:dyDescent="0.25">
      <c r="A3672">
        <v>2820005776</v>
      </c>
      <c r="B3672">
        <v>7820005776</v>
      </c>
      <c r="C3672" t="s">
        <v>29</v>
      </c>
      <c r="D3672" t="s">
        <v>397</v>
      </c>
      <c r="E3672" t="s">
        <v>8007</v>
      </c>
      <c r="F3672" t="s">
        <v>106</v>
      </c>
      <c r="G3672" t="s">
        <v>107</v>
      </c>
      <c r="H3672" t="s">
        <v>108</v>
      </c>
      <c r="I3672" t="s">
        <v>399</v>
      </c>
      <c r="J3672" t="s">
        <v>400</v>
      </c>
      <c r="K3672" t="s">
        <v>1055</v>
      </c>
      <c r="L3672" t="s">
        <v>38</v>
      </c>
      <c r="M3672" t="s">
        <v>8008</v>
      </c>
      <c r="N3672" t="s">
        <v>112</v>
      </c>
      <c r="O3672" t="s">
        <v>113</v>
      </c>
      <c r="P3672" t="s">
        <v>42</v>
      </c>
      <c r="Q3672" t="s">
        <v>195</v>
      </c>
      <c r="R3672" t="s">
        <v>69</v>
      </c>
      <c r="S3672" t="s">
        <v>70</v>
      </c>
      <c r="T3672">
        <v>15.318328333333</v>
      </c>
      <c r="U3672">
        <v>-91.466629999999995</v>
      </c>
      <c r="V3672" t="s">
        <v>113</v>
      </c>
      <c r="W3672" t="s">
        <v>22</v>
      </c>
      <c r="X3672" t="s">
        <v>4186</v>
      </c>
      <c r="Y3672" t="s">
        <v>115</v>
      </c>
      <c r="Z3672" t="s">
        <v>116</v>
      </c>
      <c r="AC3672" t="str">
        <f>_xlfn.XLOOKUP(UNIVERSO[[#This Row],[Ruta DN]],'[1]CUOTA RUTA'!E:E,'[1]CUOTA RUTA'!G:G)</f>
        <v>Cargar</v>
      </c>
    </row>
    <row r="3673" spans="1:29" x14ac:dyDescent="0.25">
      <c r="A3673">
        <v>2820005728</v>
      </c>
      <c r="B3673">
        <v>7820005728</v>
      </c>
      <c r="C3673" t="s">
        <v>29</v>
      </c>
      <c r="D3673" t="s">
        <v>450</v>
      </c>
      <c r="E3673" t="s">
        <v>8009</v>
      </c>
      <c r="F3673" t="s">
        <v>32</v>
      </c>
      <c r="G3673" t="s">
        <v>33</v>
      </c>
      <c r="H3673" t="s">
        <v>34</v>
      </c>
      <c r="I3673" t="s">
        <v>452</v>
      </c>
      <c r="J3673" t="s">
        <v>453</v>
      </c>
      <c r="K3673" t="s">
        <v>37</v>
      </c>
      <c r="L3673" t="s">
        <v>64</v>
      </c>
      <c r="M3673" t="s">
        <v>8010</v>
      </c>
      <c r="N3673" t="s">
        <v>40</v>
      </c>
      <c r="O3673" t="s">
        <v>1578</v>
      </c>
      <c r="P3673" t="s">
        <v>42</v>
      </c>
      <c r="Q3673" t="s">
        <v>244</v>
      </c>
      <c r="R3673" t="s">
        <v>44</v>
      </c>
      <c r="S3673" t="s">
        <v>45</v>
      </c>
      <c r="T3673">
        <v>14.202817</v>
      </c>
      <c r="U3673">
        <v>-90.861928000000006</v>
      </c>
      <c r="V3673" t="s">
        <v>46</v>
      </c>
      <c r="W3673" t="s">
        <v>22</v>
      </c>
      <c r="X3673" t="s">
        <v>4186</v>
      </c>
      <c r="Y3673" t="s">
        <v>48</v>
      </c>
      <c r="Z3673" t="s">
        <v>49</v>
      </c>
      <c r="AC3673" t="str">
        <f>_xlfn.XLOOKUP(UNIVERSO[[#This Row],[Ruta DN]],'[1]CUOTA RUTA'!E:E,'[1]CUOTA RUTA'!G:G)</f>
        <v>Cargar</v>
      </c>
    </row>
    <row r="3674" spans="1:29" x14ac:dyDescent="0.25">
      <c r="A3674">
        <v>2820005718</v>
      </c>
      <c r="B3674">
        <v>7820005718</v>
      </c>
      <c r="C3674" t="s">
        <v>29</v>
      </c>
      <c r="D3674" t="s">
        <v>603</v>
      </c>
      <c r="E3674" t="s">
        <v>8011</v>
      </c>
      <c r="F3674" t="s">
        <v>32</v>
      </c>
      <c r="G3674" t="s">
        <v>33</v>
      </c>
      <c r="H3674" t="s">
        <v>34</v>
      </c>
      <c r="I3674" t="s">
        <v>605</v>
      </c>
      <c r="J3674" t="s">
        <v>606</v>
      </c>
      <c r="K3674" t="s">
        <v>1055</v>
      </c>
      <c r="L3674" t="s">
        <v>64</v>
      </c>
      <c r="M3674" t="s">
        <v>8012</v>
      </c>
      <c r="N3674" t="s">
        <v>40</v>
      </c>
      <c r="O3674" t="s">
        <v>41</v>
      </c>
      <c r="P3674" t="s">
        <v>42</v>
      </c>
      <c r="Q3674" t="s">
        <v>488</v>
      </c>
      <c r="R3674" t="s">
        <v>44</v>
      </c>
      <c r="S3674" t="s">
        <v>45</v>
      </c>
      <c r="T3674">
        <v>13.9308</v>
      </c>
      <c r="U3674">
        <v>-90.823499999999996</v>
      </c>
      <c r="V3674" t="s">
        <v>46</v>
      </c>
      <c r="W3674" t="s">
        <v>22</v>
      </c>
      <c r="X3674" t="s">
        <v>4189</v>
      </c>
      <c r="Y3674" t="s">
        <v>48</v>
      </c>
      <c r="Z3674" t="s">
        <v>49</v>
      </c>
      <c r="AC3674" t="str">
        <f>_xlfn.XLOOKUP(UNIVERSO[[#This Row],[Ruta DN]],'[1]CUOTA RUTA'!E:E,'[1]CUOTA RUTA'!G:G)</f>
        <v>Cargar</v>
      </c>
    </row>
    <row r="3675" spans="1:29" x14ac:dyDescent="0.25">
      <c r="A3675">
        <v>2820005698</v>
      </c>
      <c r="B3675">
        <v>7820005698</v>
      </c>
      <c r="C3675" t="s">
        <v>29</v>
      </c>
      <c r="D3675" t="s">
        <v>366</v>
      </c>
      <c r="E3675" t="s">
        <v>6683</v>
      </c>
      <c r="F3675" t="s">
        <v>59</v>
      </c>
      <c r="G3675" t="s">
        <v>60</v>
      </c>
      <c r="H3675" t="s">
        <v>61</v>
      </c>
      <c r="I3675" t="s">
        <v>368</v>
      </c>
      <c r="J3675" t="s">
        <v>369</v>
      </c>
      <c r="K3675" t="s">
        <v>1055</v>
      </c>
      <c r="L3675" t="s">
        <v>64</v>
      </c>
      <c r="M3675" t="s">
        <v>7792</v>
      </c>
      <c r="N3675" t="s">
        <v>331</v>
      </c>
      <c r="O3675" t="s">
        <v>371</v>
      </c>
      <c r="P3675" t="s">
        <v>42</v>
      </c>
      <c r="Q3675" t="s">
        <v>68</v>
      </c>
      <c r="R3675" t="s">
        <v>69</v>
      </c>
      <c r="S3675" t="s">
        <v>70</v>
      </c>
      <c r="T3675">
        <v>14.900573389604689</v>
      </c>
      <c r="U3675">
        <v>-92.074604099616423</v>
      </c>
      <c r="V3675" t="s">
        <v>71</v>
      </c>
      <c r="W3675" t="s">
        <v>22</v>
      </c>
      <c r="X3675" t="s">
        <v>4186</v>
      </c>
      <c r="Y3675" t="s">
        <v>72</v>
      </c>
      <c r="Z3675" t="s">
        <v>73</v>
      </c>
      <c r="AC3675" t="str">
        <f>_xlfn.XLOOKUP(UNIVERSO[[#This Row],[Ruta DN]],'[1]CUOTA RUTA'!E:E,'[1]CUOTA RUTA'!G:G)</f>
        <v>Cargar</v>
      </c>
    </row>
    <row r="3676" spans="1:29" x14ac:dyDescent="0.25">
      <c r="A3676">
        <v>2820005664</v>
      </c>
      <c r="B3676">
        <v>7820005664</v>
      </c>
      <c r="C3676" t="s">
        <v>29</v>
      </c>
      <c r="D3676" t="s">
        <v>1322</v>
      </c>
      <c r="E3676" t="s">
        <v>8013</v>
      </c>
      <c r="F3676" t="s">
        <v>32</v>
      </c>
      <c r="G3676" t="s">
        <v>33</v>
      </c>
      <c r="H3676" t="s">
        <v>34</v>
      </c>
      <c r="I3676" t="s">
        <v>1324</v>
      </c>
      <c r="J3676" t="s">
        <v>1325</v>
      </c>
      <c r="K3676" t="s">
        <v>1055</v>
      </c>
      <c r="L3676" t="s">
        <v>64</v>
      </c>
      <c r="M3676" t="s">
        <v>8014</v>
      </c>
      <c r="N3676" t="s">
        <v>40</v>
      </c>
      <c r="O3676" t="s">
        <v>1225</v>
      </c>
      <c r="P3676" t="s">
        <v>42</v>
      </c>
      <c r="Q3676" t="s">
        <v>56</v>
      </c>
      <c r="R3676" t="s">
        <v>44</v>
      </c>
      <c r="S3676" t="s">
        <v>45</v>
      </c>
      <c r="T3676">
        <v>14.30945</v>
      </c>
      <c r="U3676">
        <v>-90.965002999999996</v>
      </c>
      <c r="V3676" t="s">
        <v>46</v>
      </c>
      <c r="W3676" t="s">
        <v>22</v>
      </c>
      <c r="X3676" t="s">
        <v>4189</v>
      </c>
      <c r="Y3676" t="s">
        <v>48</v>
      </c>
      <c r="Z3676" t="s">
        <v>49</v>
      </c>
      <c r="AC3676" t="str">
        <f>_xlfn.XLOOKUP(UNIVERSO[[#This Row],[Ruta DN]],'[1]CUOTA RUTA'!E:E,'[1]CUOTA RUTA'!G:G)</f>
        <v>Cargar</v>
      </c>
    </row>
    <row r="3677" spans="1:29" x14ac:dyDescent="0.25">
      <c r="A3677">
        <v>2820005658</v>
      </c>
      <c r="B3677">
        <v>7820005658</v>
      </c>
      <c r="C3677" t="s">
        <v>29</v>
      </c>
      <c r="D3677" t="s">
        <v>1297</v>
      </c>
      <c r="E3677" t="s">
        <v>8015</v>
      </c>
      <c r="F3677" t="s">
        <v>143</v>
      </c>
      <c r="G3677" t="s">
        <v>144</v>
      </c>
      <c r="H3677" t="s">
        <v>145</v>
      </c>
      <c r="I3677" t="s">
        <v>1299</v>
      </c>
      <c r="J3677" t="s">
        <v>1300</v>
      </c>
      <c r="K3677" t="s">
        <v>37</v>
      </c>
      <c r="L3677" t="s">
        <v>64</v>
      </c>
      <c r="M3677" t="s">
        <v>8016</v>
      </c>
      <c r="N3677" t="s">
        <v>149</v>
      </c>
      <c r="O3677" t="s">
        <v>173</v>
      </c>
      <c r="P3677" t="s">
        <v>42</v>
      </c>
      <c r="Q3677" t="s">
        <v>151</v>
      </c>
      <c r="R3677" t="s">
        <v>84</v>
      </c>
      <c r="S3677" t="s">
        <v>85</v>
      </c>
      <c r="T3677">
        <v>14.562200000000001</v>
      </c>
      <c r="U3677">
        <v>-91.650300000000001</v>
      </c>
      <c r="V3677" t="s">
        <v>150</v>
      </c>
      <c r="W3677" t="s">
        <v>22</v>
      </c>
      <c r="X3677" t="s">
        <v>4186</v>
      </c>
      <c r="Y3677" t="s">
        <v>152</v>
      </c>
      <c r="Z3677" t="s">
        <v>153</v>
      </c>
      <c r="AC3677" t="str">
        <f>_xlfn.XLOOKUP(UNIVERSO[[#This Row],[Ruta DN]],'[1]CUOTA RUTA'!E:E,'[1]CUOTA RUTA'!G:G)</f>
        <v>Cargar</v>
      </c>
    </row>
    <row r="3678" spans="1:29" x14ac:dyDescent="0.25">
      <c r="A3678">
        <v>2820005655</v>
      </c>
      <c r="B3678">
        <v>7820005655</v>
      </c>
      <c r="C3678" t="s">
        <v>29</v>
      </c>
      <c r="D3678" t="s">
        <v>1333</v>
      </c>
      <c r="E3678" t="s">
        <v>8017</v>
      </c>
      <c r="F3678" t="s">
        <v>32</v>
      </c>
      <c r="G3678" t="s">
        <v>33</v>
      </c>
      <c r="H3678" t="s">
        <v>34</v>
      </c>
      <c r="I3678" t="s">
        <v>1335</v>
      </c>
      <c r="J3678" t="s">
        <v>1336</v>
      </c>
      <c r="K3678" t="s">
        <v>1055</v>
      </c>
      <c r="L3678" t="s">
        <v>64</v>
      </c>
      <c r="M3678" t="s">
        <v>8018</v>
      </c>
      <c r="N3678" t="s">
        <v>40</v>
      </c>
      <c r="O3678" t="s">
        <v>2678</v>
      </c>
      <c r="P3678" t="s">
        <v>42</v>
      </c>
      <c r="Q3678" t="s">
        <v>43</v>
      </c>
      <c r="R3678" t="s">
        <v>44</v>
      </c>
      <c r="S3678" t="s">
        <v>45</v>
      </c>
      <c r="T3678">
        <v>14.343139000000001</v>
      </c>
      <c r="U3678">
        <v>-91.026624999999996</v>
      </c>
      <c r="V3678" t="s">
        <v>46</v>
      </c>
      <c r="W3678" t="s">
        <v>22</v>
      </c>
      <c r="X3678" t="s">
        <v>4186</v>
      </c>
      <c r="Y3678" t="s">
        <v>48</v>
      </c>
      <c r="Z3678" t="s">
        <v>49</v>
      </c>
      <c r="AC3678" t="str">
        <f>_xlfn.XLOOKUP(UNIVERSO[[#This Row],[Ruta DN]],'[1]CUOTA RUTA'!E:E,'[1]CUOTA RUTA'!G:G)</f>
        <v>Cargar</v>
      </c>
    </row>
    <row r="3679" spans="1:29" x14ac:dyDescent="0.25">
      <c r="A3679">
        <v>2820005639</v>
      </c>
      <c r="B3679">
        <v>7820005639</v>
      </c>
      <c r="C3679" t="s">
        <v>29</v>
      </c>
      <c r="D3679" t="s">
        <v>1254</v>
      </c>
      <c r="E3679" t="s">
        <v>8019</v>
      </c>
      <c r="F3679" t="s">
        <v>76</v>
      </c>
      <c r="G3679" t="s">
        <v>77</v>
      </c>
      <c r="H3679" t="s">
        <v>78</v>
      </c>
      <c r="I3679" t="s">
        <v>1256</v>
      </c>
      <c r="J3679" t="s">
        <v>1257</v>
      </c>
      <c r="K3679" t="s">
        <v>1055</v>
      </c>
      <c r="L3679" t="s">
        <v>64</v>
      </c>
      <c r="M3679" t="s">
        <v>8020</v>
      </c>
      <c r="N3679" t="s">
        <v>40</v>
      </c>
      <c r="O3679" t="s">
        <v>82</v>
      </c>
      <c r="P3679" t="s">
        <v>42</v>
      </c>
      <c r="Q3679" t="s">
        <v>83</v>
      </c>
      <c r="R3679" t="s">
        <v>84</v>
      </c>
      <c r="S3679" t="s">
        <v>85</v>
      </c>
      <c r="T3679">
        <v>14.29990933</v>
      </c>
      <c r="U3679">
        <v>-91.37917022000002</v>
      </c>
      <c r="V3679" t="s">
        <v>82</v>
      </c>
      <c r="W3679" t="s">
        <v>22</v>
      </c>
      <c r="X3679" t="s">
        <v>4181</v>
      </c>
      <c r="Y3679" t="s">
        <v>86</v>
      </c>
      <c r="Z3679" t="s">
        <v>87</v>
      </c>
      <c r="AC3679" t="str">
        <f>_xlfn.XLOOKUP(UNIVERSO[[#This Row],[Ruta DN]],'[1]CUOTA RUTA'!E:E,'[1]CUOTA RUTA'!G:G)</f>
        <v>Cargar</v>
      </c>
    </row>
    <row r="3680" spans="1:29" x14ac:dyDescent="0.25">
      <c r="A3680">
        <v>2820005633</v>
      </c>
      <c r="B3680">
        <v>7820005633</v>
      </c>
      <c r="C3680" t="s">
        <v>29</v>
      </c>
      <c r="D3680" t="s">
        <v>1708</v>
      </c>
      <c r="E3680" t="s">
        <v>8021</v>
      </c>
      <c r="F3680" t="s">
        <v>156</v>
      </c>
      <c r="G3680" t="s">
        <v>252</v>
      </c>
      <c r="H3680" t="s">
        <v>253</v>
      </c>
      <c r="I3680" t="s">
        <v>1710</v>
      </c>
      <c r="J3680" t="s">
        <v>1711</v>
      </c>
      <c r="K3680" t="s">
        <v>1055</v>
      </c>
      <c r="L3680" t="s">
        <v>38</v>
      </c>
      <c r="M3680" t="s">
        <v>8022</v>
      </c>
      <c r="N3680" t="s">
        <v>66</v>
      </c>
      <c r="O3680" t="s">
        <v>257</v>
      </c>
      <c r="P3680" t="s">
        <v>42</v>
      </c>
      <c r="Q3680" t="s">
        <v>258</v>
      </c>
      <c r="R3680" t="s">
        <v>99</v>
      </c>
      <c r="S3680" t="s">
        <v>100</v>
      </c>
      <c r="T3680">
        <v>14.865832899999999</v>
      </c>
      <c r="U3680">
        <v>-91.543719400000015</v>
      </c>
      <c r="V3680" t="s">
        <v>259</v>
      </c>
      <c r="W3680" t="s">
        <v>22</v>
      </c>
      <c r="X3680" t="s">
        <v>4186</v>
      </c>
      <c r="Y3680" t="s">
        <v>260</v>
      </c>
      <c r="Z3680" t="s">
        <v>261</v>
      </c>
      <c r="AC3680" t="str">
        <f>_xlfn.XLOOKUP(UNIVERSO[[#This Row],[Ruta DN]],'[1]CUOTA RUTA'!E:E,'[1]CUOTA RUTA'!G:G)</f>
        <v>Cargar</v>
      </c>
    </row>
    <row r="3681" spans="1:29" x14ac:dyDescent="0.25">
      <c r="A3681">
        <v>2820005630</v>
      </c>
      <c r="B3681">
        <v>7820005630</v>
      </c>
      <c r="C3681" t="s">
        <v>29</v>
      </c>
      <c r="D3681" t="s">
        <v>1415</v>
      </c>
      <c r="E3681" t="s">
        <v>8023</v>
      </c>
      <c r="F3681" t="s">
        <v>59</v>
      </c>
      <c r="G3681" t="s">
        <v>60</v>
      </c>
      <c r="H3681" t="s">
        <v>61</v>
      </c>
      <c r="I3681" t="s">
        <v>1417</v>
      </c>
      <c r="J3681" t="s">
        <v>1418</v>
      </c>
      <c r="K3681" t="s">
        <v>54</v>
      </c>
      <c r="L3681" t="s">
        <v>38</v>
      </c>
      <c r="M3681" t="s">
        <v>8024</v>
      </c>
      <c r="N3681" t="s">
        <v>331</v>
      </c>
      <c r="O3681" t="s">
        <v>371</v>
      </c>
      <c r="P3681" t="s">
        <v>42</v>
      </c>
      <c r="Q3681" t="s">
        <v>215</v>
      </c>
      <c r="R3681" t="s">
        <v>69</v>
      </c>
      <c r="S3681" t="s">
        <v>70</v>
      </c>
      <c r="T3681">
        <v>14.9138</v>
      </c>
      <c r="U3681">
        <v>-92.057699999999997</v>
      </c>
      <c r="V3681" t="s">
        <v>71</v>
      </c>
      <c r="W3681" t="s">
        <v>22</v>
      </c>
      <c r="X3681" t="s">
        <v>4181</v>
      </c>
      <c r="Y3681" t="s">
        <v>72</v>
      </c>
      <c r="Z3681" t="s">
        <v>73</v>
      </c>
      <c r="AC3681" t="str">
        <f>_xlfn.XLOOKUP(UNIVERSO[[#This Row],[Ruta DN]],'[1]CUOTA RUTA'!E:E,'[1]CUOTA RUTA'!G:G)</f>
        <v>Cargar</v>
      </c>
    </row>
    <row r="3682" spans="1:29" x14ac:dyDescent="0.25">
      <c r="A3682">
        <v>2820005614</v>
      </c>
      <c r="B3682">
        <v>7820005614</v>
      </c>
      <c r="C3682" t="s">
        <v>29</v>
      </c>
      <c r="D3682" t="s">
        <v>835</v>
      </c>
      <c r="E3682" t="s">
        <v>8025</v>
      </c>
      <c r="F3682" t="s">
        <v>143</v>
      </c>
      <c r="G3682" t="s">
        <v>144</v>
      </c>
      <c r="H3682" t="s">
        <v>145</v>
      </c>
      <c r="I3682" t="s">
        <v>837</v>
      </c>
      <c r="J3682" t="s">
        <v>838</v>
      </c>
      <c r="K3682" t="s">
        <v>37</v>
      </c>
      <c r="L3682" t="s">
        <v>38</v>
      </c>
      <c r="M3682" t="s">
        <v>8026</v>
      </c>
      <c r="N3682" t="s">
        <v>149</v>
      </c>
      <c r="O3682" t="s">
        <v>4226</v>
      </c>
      <c r="P3682" t="s">
        <v>42</v>
      </c>
      <c r="Q3682" t="s">
        <v>322</v>
      </c>
      <c r="R3682" t="s">
        <v>84</v>
      </c>
      <c r="S3682" t="s">
        <v>85</v>
      </c>
      <c r="T3682">
        <v>14.608053330000001</v>
      </c>
      <c r="U3682">
        <v>-91.606323329999995</v>
      </c>
      <c r="V3682" t="s">
        <v>150</v>
      </c>
      <c r="W3682" t="s">
        <v>202</v>
      </c>
      <c r="X3682" t="s">
        <v>4186</v>
      </c>
      <c r="Y3682" t="s">
        <v>152</v>
      </c>
      <c r="Z3682" t="s">
        <v>153</v>
      </c>
      <c r="AC3682" t="str">
        <f>_xlfn.XLOOKUP(UNIVERSO[[#This Row],[Ruta DN]],'[1]CUOTA RUTA'!E:E,'[1]CUOTA RUTA'!G:G)</f>
        <v>Cargar</v>
      </c>
    </row>
    <row r="3683" spans="1:29" x14ac:dyDescent="0.25">
      <c r="A3683">
        <v>2820005553</v>
      </c>
      <c r="B3683">
        <v>7820005553</v>
      </c>
      <c r="C3683" t="s">
        <v>29</v>
      </c>
      <c r="D3683" t="s">
        <v>1247</v>
      </c>
      <c r="E3683" t="s">
        <v>8027</v>
      </c>
      <c r="F3683" t="s">
        <v>130</v>
      </c>
      <c r="G3683" t="s">
        <v>131</v>
      </c>
      <c r="H3683" t="s">
        <v>132</v>
      </c>
      <c r="I3683" t="s">
        <v>1249</v>
      </c>
      <c r="J3683" t="s">
        <v>1250</v>
      </c>
      <c r="K3683" t="s">
        <v>54</v>
      </c>
      <c r="L3683" t="s">
        <v>64</v>
      </c>
      <c r="M3683" t="s">
        <v>8028</v>
      </c>
      <c r="N3683" t="s">
        <v>136</v>
      </c>
      <c r="O3683" t="s">
        <v>2797</v>
      </c>
      <c r="P3683" t="s">
        <v>42</v>
      </c>
      <c r="Q3683" t="s">
        <v>138</v>
      </c>
      <c r="R3683" t="s">
        <v>84</v>
      </c>
      <c r="S3683" t="s">
        <v>85</v>
      </c>
      <c r="T3683">
        <v>14.54188167</v>
      </c>
      <c r="U3683">
        <v>-91.458680000000001</v>
      </c>
      <c r="V3683" t="s">
        <v>137</v>
      </c>
      <c r="W3683" t="s">
        <v>202</v>
      </c>
      <c r="X3683" t="s">
        <v>4186</v>
      </c>
      <c r="Y3683" t="s">
        <v>139</v>
      </c>
      <c r="Z3683" t="s">
        <v>140</v>
      </c>
      <c r="AC3683" t="str">
        <f>_xlfn.XLOOKUP(UNIVERSO[[#This Row],[Ruta DN]],'[1]CUOTA RUTA'!E:E,'[1]CUOTA RUTA'!G:G)</f>
        <v>Cargar</v>
      </c>
    </row>
    <row r="3684" spans="1:29" x14ac:dyDescent="0.25">
      <c r="A3684">
        <v>2820005539</v>
      </c>
      <c r="B3684">
        <v>7820005539</v>
      </c>
      <c r="C3684" t="s">
        <v>29</v>
      </c>
      <c r="D3684" t="s">
        <v>168</v>
      </c>
      <c r="E3684" t="s">
        <v>8029</v>
      </c>
      <c r="F3684" t="s">
        <v>143</v>
      </c>
      <c r="G3684" t="s">
        <v>144</v>
      </c>
      <c r="H3684" t="s">
        <v>145</v>
      </c>
      <c r="I3684" t="s">
        <v>170</v>
      </c>
      <c r="J3684" t="s">
        <v>171</v>
      </c>
      <c r="K3684" t="s">
        <v>37</v>
      </c>
      <c r="L3684" t="s">
        <v>64</v>
      </c>
      <c r="M3684" t="s">
        <v>8030</v>
      </c>
      <c r="N3684" t="s">
        <v>149</v>
      </c>
      <c r="O3684" t="s">
        <v>173</v>
      </c>
      <c r="P3684" t="s">
        <v>42</v>
      </c>
      <c r="Q3684" t="s">
        <v>151</v>
      </c>
      <c r="R3684" t="s">
        <v>84</v>
      </c>
      <c r="S3684" t="s">
        <v>85</v>
      </c>
      <c r="T3684">
        <v>14.562724899999999</v>
      </c>
      <c r="U3684">
        <v>-91.646368609999996</v>
      </c>
      <c r="V3684" t="s">
        <v>150</v>
      </c>
      <c r="W3684" t="s">
        <v>22</v>
      </c>
      <c r="X3684" t="s">
        <v>4181</v>
      </c>
      <c r="Y3684" t="s">
        <v>152</v>
      </c>
      <c r="Z3684" t="s">
        <v>153</v>
      </c>
      <c r="AA3684">
        <v>1</v>
      </c>
      <c r="AC3684" t="str">
        <f>_xlfn.XLOOKUP(UNIVERSO[[#This Row],[Ruta DN]],'[1]CUOTA RUTA'!E:E,'[1]CUOTA RUTA'!G:G)</f>
        <v>Cargar</v>
      </c>
    </row>
    <row r="3685" spans="1:29" x14ac:dyDescent="0.25">
      <c r="A3685">
        <v>2820005501</v>
      </c>
      <c r="B3685">
        <v>7820005501</v>
      </c>
      <c r="C3685" t="s">
        <v>29</v>
      </c>
      <c r="D3685" t="s">
        <v>840</v>
      </c>
      <c r="E3685" t="s">
        <v>1460</v>
      </c>
      <c r="F3685" t="s">
        <v>143</v>
      </c>
      <c r="G3685" t="s">
        <v>144</v>
      </c>
      <c r="H3685" t="s">
        <v>145</v>
      </c>
      <c r="I3685" t="s">
        <v>842</v>
      </c>
      <c r="J3685" t="s">
        <v>843</v>
      </c>
      <c r="K3685" t="s">
        <v>1055</v>
      </c>
      <c r="L3685" t="s">
        <v>38</v>
      </c>
      <c r="M3685" t="s">
        <v>8031</v>
      </c>
      <c r="N3685" t="s">
        <v>149</v>
      </c>
      <c r="O3685" t="s">
        <v>150</v>
      </c>
      <c r="P3685" t="s">
        <v>42</v>
      </c>
      <c r="Q3685" t="s">
        <v>322</v>
      </c>
      <c r="R3685" t="s">
        <v>84</v>
      </c>
      <c r="S3685" t="s">
        <v>85</v>
      </c>
      <c r="T3685">
        <v>14.527103</v>
      </c>
      <c r="U3685">
        <v>-91.693517</v>
      </c>
      <c r="V3685" t="s">
        <v>150</v>
      </c>
      <c r="W3685" t="s">
        <v>22</v>
      </c>
      <c r="X3685" t="s">
        <v>4181</v>
      </c>
      <c r="Y3685" t="s">
        <v>152</v>
      </c>
      <c r="Z3685" t="s">
        <v>153</v>
      </c>
      <c r="AC3685" t="str">
        <f>_xlfn.XLOOKUP(UNIVERSO[[#This Row],[Ruta DN]],'[1]CUOTA RUTA'!E:E,'[1]CUOTA RUTA'!G:G)</f>
        <v>Cargar</v>
      </c>
    </row>
    <row r="3686" spans="1:29" x14ac:dyDescent="0.25">
      <c r="A3686">
        <v>2820005479</v>
      </c>
      <c r="B3686">
        <v>7820005479</v>
      </c>
      <c r="C3686" t="s">
        <v>29</v>
      </c>
      <c r="D3686" t="s">
        <v>835</v>
      </c>
      <c r="E3686" t="s">
        <v>8032</v>
      </c>
      <c r="F3686" t="s">
        <v>143</v>
      </c>
      <c r="G3686" t="s">
        <v>144</v>
      </c>
      <c r="H3686" t="s">
        <v>145</v>
      </c>
      <c r="I3686" t="s">
        <v>837</v>
      </c>
      <c r="J3686" t="s">
        <v>838</v>
      </c>
      <c r="K3686" t="s">
        <v>37</v>
      </c>
      <c r="L3686" t="s">
        <v>38</v>
      </c>
      <c r="M3686" t="s">
        <v>8033</v>
      </c>
      <c r="N3686" t="s">
        <v>149</v>
      </c>
      <c r="O3686" t="s">
        <v>150</v>
      </c>
      <c r="P3686" t="s">
        <v>42</v>
      </c>
      <c r="Q3686" t="s">
        <v>322</v>
      </c>
      <c r="R3686" t="s">
        <v>84</v>
      </c>
      <c r="S3686" t="s">
        <v>85</v>
      </c>
      <c r="T3686">
        <v>14.60184333333333</v>
      </c>
      <c r="U3686">
        <v>-90.510300000000001</v>
      </c>
      <c r="V3686" t="s">
        <v>150</v>
      </c>
      <c r="W3686" t="s">
        <v>22</v>
      </c>
      <c r="X3686" t="s">
        <v>4181</v>
      </c>
      <c r="Y3686" t="s">
        <v>152</v>
      </c>
      <c r="Z3686" t="s">
        <v>153</v>
      </c>
      <c r="AC3686" t="str">
        <f>_xlfn.XLOOKUP(UNIVERSO[[#This Row],[Ruta DN]],'[1]CUOTA RUTA'!E:E,'[1]CUOTA RUTA'!G:G)</f>
        <v>Cargar</v>
      </c>
    </row>
    <row r="3687" spans="1:29" x14ac:dyDescent="0.25">
      <c r="A3687">
        <v>2820005478</v>
      </c>
      <c r="B3687">
        <v>7820005478</v>
      </c>
      <c r="C3687" t="s">
        <v>29</v>
      </c>
      <c r="D3687" t="s">
        <v>1297</v>
      </c>
      <c r="E3687" t="s">
        <v>8034</v>
      </c>
      <c r="F3687" t="s">
        <v>143</v>
      </c>
      <c r="G3687" t="s">
        <v>144</v>
      </c>
      <c r="H3687" t="s">
        <v>145</v>
      </c>
      <c r="I3687" t="s">
        <v>1299</v>
      </c>
      <c r="J3687" t="s">
        <v>1300</v>
      </c>
      <c r="K3687" t="s">
        <v>37</v>
      </c>
      <c r="L3687" t="s">
        <v>64</v>
      </c>
      <c r="M3687" t="s">
        <v>8035</v>
      </c>
      <c r="N3687" t="s">
        <v>149</v>
      </c>
      <c r="O3687" t="s">
        <v>173</v>
      </c>
      <c r="P3687" t="s">
        <v>42</v>
      </c>
      <c r="Q3687" t="s">
        <v>151</v>
      </c>
      <c r="R3687" t="s">
        <v>84</v>
      </c>
      <c r="S3687" t="s">
        <v>85</v>
      </c>
      <c r="T3687">
        <v>14.559925</v>
      </c>
      <c r="U3687">
        <v>-91.645454999999998</v>
      </c>
      <c r="V3687" t="s">
        <v>150</v>
      </c>
      <c r="W3687" t="s">
        <v>22</v>
      </c>
      <c r="X3687" t="s">
        <v>4189</v>
      </c>
      <c r="Y3687" t="s">
        <v>152</v>
      </c>
      <c r="Z3687" t="s">
        <v>153</v>
      </c>
      <c r="AC3687" t="str">
        <f>_xlfn.XLOOKUP(UNIVERSO[[#This Row],[Ruta DN]],'[1]CUOTA RUTA'!E:E,'[1]CUOTA RUTA'!G:G)</f>
        <v>Cargar</v>
      </c>
    </row>
    <row r="3688" spans="1:29" x14ac:dyDescent="0.25">
      <c r="A3688">
        <v>2820005472</v>
      </c>
      <c r="B3688">
        <v>7820005472</v>
      </c>
      <c r="C3688" t="s">
        <v>29</v>
      </c>
      <c r="D3688" t="s">
        <v>1284</v>
      </c>
      <c r="E3688" t="s">
        <v>8036</v>
      </c>
      <c r="F3688" t="s">
        <v>130</v>
      </c>
      <c r="G3688" t="s">
        <v>131</v>
      </c>
      <c r="H3688" t="s">
        <v>132</v>
      </c>
      <c r="I3688" t="s">
        <v>1286</v>
      </c>
      <c r="J3688" t="s">
        <v>1287</v>
      </c>
      <c r="K3688" t="s">
        <v>37</v>
      </c>
      <c r="L3688" t="s">
        <v>64</v>
      </c>
      <c r="M3688" t="s">
        <v>8037</v>
      </c>
      <c r="N3688" t="s">
        <v>136</v>
      </c>
      <c r="O3688" t="s">
        <v>137</v>
      </c>
      <c r="P3688" t="s">
        <v>42</v>
      </c>
      <c r="Q3688" t="s">
        <v>449</v>
      </c>
      <c r="R3688" t="s">
        <v>84</v>
      </c>
      <c r="S3688" t="s">
        <v>85</v>
      </c>
      <c r="T3688">
        <v>14.5324779</v>
      </c>
      <c r="U3688">
        <v>-91.503174979999997</v>
      </c>
      <c r="V3688" t="s">
        <v>137</v>
      </c>
      <c r="W3688" t="s">
        <v>22</v>
      </c>
      <c r="X3688" t="s">
        <v>4181</v>
      </c>
      <c r="Y3688" t="s">
        <v>139</v>
      </c>
      <c r="Z3688" t="s">
        <v>140</v>
      </c>
      <c r="AC3688" t="str">
        <f>_xlfn.XLOOKUP(UNIVERSO[[#This Row],[Ruta DN]],'[1]CUOTA RUTA'!E:E,'[1]CUOTA RUTA'!G:G)</f>
        <v>Cargar</v>
      </c>
    </row>
    <row r="3689" spans="1:29" x14ac:dyDescent="0.25">
      <c r="A3689">
        <v>2820005471</v>
      </c>
      <c r="B3689">
        <v>7820005471</v>
      </c>
      <c r="C3689" t="s">
        <v>29</v>
      </c>
      <c r="D3689" t="s">
        <v>1284</v>
      </c>
      <c r="E3689" t="s">
        <v>8038</v>
      </c>
      <c r="F3689" t="s">
        <v>130</v>
      </c>
      <c r="G3689" t="s">
        <v>131</v>
      </c>
      <c r="H3689" t="s">
        <v>132</v>
      </c>
      <c r="I3689" t="s">
        <v>1286</v>
      </c>
      <c r="J3689" t="s">
        <v>1287</v>
      </c>
      <c r="K3689" t="s">
        <v>37</v>
      </c>
      <c r="L3689" t="s">
        <v>38</v>
      </c>
      <c r="M3689" t="s">
        <v>8039</v>
      </c>
      <c r="N3689" t="s">
        <v>136</v>
      </c>
      <c r="O3689" t="s">
        <v>137</v>
      </c>
      <c r="P3689" t="s">
        <v>42</v>
      </c>
      <c r="Q3689" t="s">
        <v>449</v>
      </c>
      <c r="R3689" t="s">
        <v>84</v>
      </c>
      <c r="S3689" t="s">
        <v>85</v>
      </c>
      <c r="T3689">
        <v>14.53177887</v>
      </c>
      <c r="U3689">
        <v>-91.507436249999998</v>
      </c>
      <c r="V3689" t="s">
        <v>137</v>
      </c>
      <c r="W3689" t="s">
        <v>22</v>
      </c>
      <c r="X3689" t="s">
        <v>4181</v>
      </c>
      <c r="Y3689" t="s">
        <v>139</v>
      </c>
      <c r="Z3689" t="s">
        <v>140</v>
      </c>
      <c r="AC3689" t="str">
        <f>_xlfn.XLOOKUP(UNIVERSO[[#This Row],[Ruta DN]],'[1]CUOTA RUTA'!E:E,'[1]CUOTA RUTA'!G:G)</f>
        <v>Cargar</v>
      </c>
    </row>
    <row r="3690" spans="1:29" x14ac:dyDescent="0.25">
      <c r="A3690">
        <v>2820005468</v>
      </c>
      <c r="B3690">
        <v>7820005468</v>
      </c>
      <c r="C3690" t="s">
        <v>29</v>
      </c>
      <c r="D3690" t="s">
        <v>273</v>
      </c>
      <c r="E3690" t="s">
        <v>8040</v>
      </c>
      <c r="F3690" t="s">
        <v>143</v>
      </c>
      <c r="G3690" t="s">
        <v>144</v>
      </c>
      <c r="H3690" t="s">
        <v>145</v>
      </c>
      <c r="I3690" t="s">
        <v>275</v>
      </c>
      <c r="J3690" t="s">
        <v>276</v>
      </c>
      <c r="K3690" t="s">
        <v>37</v>
      </c>
      <c r="L3690" t="s">
        <v>38</v>
      </c>
      <c r="M3690" t="s">
        <v>8041</v>
      </c>
      <c r="N3690" t="s">
        <v>149</v>
      </c>
      <c r="O3690" t="s">
        <v>150</v>
      </c>
      <c r="P3690" t="s">
        <v>42</v>
      </c>
      <c r="Q3690" t="s">
        <v>238</v>
      </c>
      <c r="R3690" t="s">
        <v>84</v>
      </c>
      <c r="S3690" t="s">
        <v>85</v>
      </c>
      <c r="T3690">
        <v>14.541022809999999</v>
      </c>
      <c r="U3690">
        <v>-91.69071108</v>
      </c>
      <c r="V3690" t="s">
        <v>150</v>
      </c>
      <c r="W3690" t="s">
        <v>22</v>
      </c>
      <c r="X3690" t="s">
        <v>4186</v>
      </c>
      <c r="Y3690" t="s">
        <v>152</v>
      </c>
      <c r="Z3690" t="s">
        <v>153</v>
      </c>
      <c r="AC3690" t="str">
        <f>_xlfn.XLOOKUP(UNIVERSO[[#This Row],[Ruta DN]],'[1]CUOTA RUTA'!E:E,'[1]CUOTA RUTA'!G:G)</f>
        <v>Cargar</v>
      </c>
    </row>
    <row r="3691" spans="1:29" x14ac:dyDescent="0.25">
      <c r="A3691">
        <v>2820005467</v>
      </c>
      <c r="B3691">
        <v>7820005467</v>
      </c>
      <c r="C3691" t="s">
        <v>29</v>
      </c>
      <c r="D3691" t="s">
        <v>284</v>
      </c>
      <c r="E3691" t="s">
        <v>8042</v>
      </c>
      <c r="F3691" t="s">
        <v>143</v>
      </c>
      <c r="G3691" t="s">
        <v>144</v>
      </c>
      <c r="H3691" t="s">
        <v>145</v>
      </c>
      <c r="I3691" t="s">
        <v>286</v>
      </c>
      <c r="J3691" t="s">
        <v>287</v>
      </c>
      <c r="K3691" t="s">
        <v>1055</v>
      </c>
      <c r="L3691" t="s">
        <v>38</v>
      </c>
      <c r="M3691" t="s">
        <v>8043</v>
      </c>
      <c r="N3691" t="s">
        <v>149</v>
      </c>
      <c r="O3691" t="s">
        <v>150</v>
      </c>
      <c r="P3691" t="s">
        <v>42</v>
      </c>
      <c r="Q3691" t="s">
        <v>238</v>
      </c>
      <c r="R3691" t="s">
        <v>84</v>
      </c>
      <c r="S3691" t="s">
        <v>85</v>
      </c>
      <c r="T3691">
        <v>14.5259</v>
      </c>
      <c r="U3691">
        <v>-91.681693999999993</v>
      </c>
      <c r="V3691" t="s">
        <v>150</v>
      </c>
      <c r="W3691" t="s">
        <v>22</v>
      </c>
      <c r="X3691" t="s">
        <v>4186</v>
      </c>
      <c r="Y3691" t="s">
        <v>152</v>
      </c>
      <c r="Z3691" t="s">
        <v>153</v>
      </c>
      <c r="AC3691" t="str">
        <f>_xlfn.XLOOKUP(UNIVERSO[[#This Row],[Ruta DN]],'[1]CUOTA RUTA'!E:E,'[1]CUOTA RUTA'!G:G)</f>
        <v>Cargar</v>
      </c>
    </row>
    <row r="3692" spans="1:29" x14ac:dyDescent="0.25">
      <c r="A3692">
        <v>2820005454</v>
      </c>
      <c r="B3692">
        <v>7820005454</v>
      </c>
      <c r="C3692" t="s">
        <v>29</v>
      </c>
      <c r="D3692" t="s">
        <v>317</v>
      </c>
      <c r="E3692" t="s">
        <v>8044</v>
      </c>
      <c r="F3692" t="s">
        <v>143</v>
      </c>
      <c r="G3692" t="s">
        <v>144</v>
      </c>
      <c r="H3692" t="s">
        <v>145</v>
      </c>
      <c r="I3692" t="s">
        <v>319</v>
      </c>
      <c r="J3692" t="s">
        <v>320</v>
      </c>
      <c r="K3692" t="s">
        <v>37</v>
      </c>
      <c r="L3692" t="s">
        <v>64</v>
      </c>
      <c r="M3692" t="s">
        <v>8045</v>
      </c>
      <c r="N3692" t="s">
        <v>149</v>
      </c>
      <c r="O3692" t="s">
        <v>173</v>
      </c>
      <c r="P3692" t="s">
        <v>42</v>
      </c>
      <c r="Q3692" t="s">
        <v>322</v>
      </c>
      <c r="R3692" t="s">
        <v>84</v>
      </c>
      <c r="S3692" t="s">
        <v>85</v>
      </c>
      <c r="T3692">
        <v>14.563203</v>
      </c>
      <c r="U3692">
        <v>-91.654353</v>
      </c>
      <c r="V3692" t="s">
        <v>150</v>
      </c>
      <c r="W3692" t="s">
        <v>22</v>
      </c>
      <c r="X3692" t="s">
        <v>4181</v>
      </c>
      <c r="Y3692" t="s">
        <v>152</v>
      </c>
      <c r="Z3692" t="s">
        <v>153</v>
      </c>
      <c r="AC3692" t="str">
        <f>_xlfn.XLOOKUP(UNIVERSO[[#This Row],[Ruta DN]],'[1]CUOTA RUTA'!E:E,'[1]CUOTA RUTA'!G:G)</f>
        <v>Cargar</v>
      </c>
    </row>
    <row r="3693" spans="1:29" x14ac:dyDescent="0.25">
      <c r="A3693">
        <v>2820005427</v>
      </c>
      <c r="B3693">
        <v>7820005427</v>
      </c>
      <c r="C3693" t="s">
        <v>29</v>
      </c>
      <c r="D3693" t="s">
        <v>273</v>
      </c>
      <c r="E3693" t="s">
        <v>8046</v>
      </c>
      <c r="F3693" t="s">
        <v>143</v>
      </c>
      <c r="G3693" t="s">
        <v>144</v>
      </c>
      <c r="H3693" t="s">
        <v>145</v>
      </c>
      <c r="I3693" t="s">
        <v>275</v>
      </c>
      <c r="J3693" t="s">
        <v>276</v>
      </c>
      <c r="K3693" t="s">
        <v>1055</v>
      </c>
      <c r="L3693" t="s">
        <v>64</v>
      </c>
      <c r="M3693" t="s">
        <v>8047</v>
      </c>
      <c r="N3693" t="s">
        <v>149</v>
      </c>
      <c r="O3693" t="s">
        <v>150</v>
      </c>
      <c r="P3693" t="s">
        <v>42</v>
      </c>
      <c r="Q3693" t="s">
        <v>238</v>
      </c>
      <c r="R3693" t="s">
        <v>84</v>
      </c>
      <c r="S3693" t="s">
        <v>85</v>
      </c>
      <c r="T3693">
        <v>14.538758</v>
      </c>
      <c r="U3693">
        <v>-91.687455999999997</v>
      </c>
      <c r="V3693" t="s">
        <v>150</v>
      </c>
      <c r="W3693" t="s">
        <v>22</v>
      </c>
      <c r="X3693" t="s">
        <v>4186</v>
      </c>
      <c r="Y3693" t="s">
        <v>152</v>
      </c>
      <c r="Z3693" t="s">
        <v>153</v>
      </c>
      <c r="AC3693" t="str">
        <f>_xlfn.XLOOKUP(UNIVERSO[[#This Row],[Ruta DN]],'[1]CUOTA RUTA'!E:E,'[1]CUOTA RUTA'!G:G)</f>
        <v>Cargar</v>
      </c>
    </row>
    <row r="3694" spans="1:29" x14ac:dyDescent="0.25">
      <c r="A3694">
        <v>2820005421</v>
      </c>
      <c r="B3694">
        <v>7820005421</v>
      </c>
      <c r="C3694" t="s">
        <v>29</v>
      </c>
      <c r="D3694" t="s">
        <v>141</v>
      </c>
      <c r="E3694" t="s">
        <v>8048</v>
      </c>
      <c r="F3694" t="s">
        <v>143</v>
      </c>
      <c r="G3694" t="s">
        <v>144</v>
      </c>
      <c r="H3694" t="s">
        <v>145</v>
      </c>
      <c r="I3694" t="s">
        <v>146</v>
      </c>
      <c r="J3694" t="s">
        <v>147</v>
      </c>
      <c r="K3694" t="s">
        <v>37</v>
      </c>
      <c r="L3694" t="s">
        <v>64</v>
      </c>
      <c r="M3694" t="s">
        <v>8049</v>
      </c>
      <c r="N3694" t="s">
        <v>149</v>
      </c>
      <c r="O3694" t="s">
        <v>150</v>
      </c>
      <c r="P3694" t="s">
        <v>42</v>
      </c>
      <c r="Q3694" t="s">
        <v>151</v>
      </c>
      <c r="R3694" t="s">
        <v>84</v>
      </c>
      <c r="S3694" t="s">
        <v>85</v>
      </c>
      <c r="T3694">
        <v>14.53487149905413</v>
      </c>
      <c r="U3694">
        <v>-91.675169784575701</v>
      </c>
      <c r="V3694" t="s">
        <v>150</v>
      </c>
      <c r="W3694" t="s">
        <v>22</v>
      </c>
      <c r="X3694" t="s">
        <v>4181</v>
      </c>
      <c r="Y3694" t="s">
        <v>152</v>
      </c>
      <c r="Z3694" t="s">
        <v>153</v>
      </c>
      <c r="AC3694" t="str">
        <f>_xlfn.XLOOKUP(UNIVERSO[[#This Row],[Ruta DN]],'[1]CUOTA RUTA'!E:E,'[1]CUOTA RUTA'!G:G)</f>
        <v>Cargar</v>
      </c>
    </row>
    <row r="3695" spans="1:29" x14ac:dyDescent="0.25">
      <c r="A3695">
        <v>2820005403</v>
      </c>
      <c r="B3695">
        <v>7820005403</v>
      </c>
      <c r="C3695" t="s">
        <v>29</v>
      </c>
      <c r="D3695" t="s">
        <v>444</v>
      </c>
      <c r="E3695" t="s">
        <v>8050</v>
      </c>
      <c r="F3695" t="s">
        <v>130</v>
      </c>
      <c r="G3695" t="s">
        <v>131</v>
      </c>
      <c r="H3695" t="s">
        <v>132</v>
      </c>
      <c r="I3695" t="s">
        <v>446</v>
      </c>
      <c r="J3695" t="s">
        <v>447</v>
      </c>
      <c r="K3695" t="s">
        <v>37</v>
      </c>
      <c r="L3695" t="s">
        <v>38</v>
      </c>
      <c r="M3695" t="s">
        <v>8051</v>
      </c>
      <c r="N3695" t="s">
        <v>136</v>
      </c>
      <c r="O3695" t="s">
        <v>137</v>
      </c>
      <c r="P3695" t="s">
        <v>42</v>
      </c>
      <c r="Q3695" t="s">
        <v>449</v>
      </c>
      <c r="R3695" t="s">
        <v>84</v>
      </c>
      <c r="S3695" t="s">
        <v>85</v>
      </c>
      <c r="T3695">
        <v>14.529194</v>
      </c>
      <c r="U3695">
        <v>-91.519439000000006</v>
      </c>
      <c r="V3695" t="s">
        <v>137</v>
      </c>
      <c r="W3695" t="s">
        <v>22</v>
      </c>
      <c r="X3695" t="s">
        <v>4181</v>
      </c>
      <c r="Y3695" t="s">
        <v>139</v>
      </c>
      <c r="Z3695" t="s">
        <v>140</v>
      </c>
      <c r="AC3695" t="str">
        <f>_xlfn.XLOOKUP(UNIVERSO[[#This Row],[Ruta DN]],'[1]CUOTA RUTA'!E:E,'[1]CUOTA RUTA'!G:G)</f>
        <v>Cargar</v>
      </c>
    </row>
    <row r="3696" spans="1:29" x14ac:dyDescent="0.25">
      <c r="A3696">
        <v>2820005401</v>
      </c>
      <c r="B3696">
        <v>7820005401</v>
      </c>
      <c r="C3696" t="s">
        <v>29</v>
      </c>
      <c r="D3696" t="s">
        <v>444</v>
      </c>
      <c r="E3696" t="s">
        <v>8052</v>
      </c>
      <c r="F3696" t="s">
        <v>130</v>
      </c>
      <c r="G3696" t="s">
        <v>131</v>
      </c>
      <c r="H3696" t="s">
        <v>132</v>
      </c>
      <c r="I3696" t="s">
        <v>446</v>
      </c>
      <c r="J3696" t="s">
        <v>447</v>
      </c>
      <c r="K3696" t="s">
        <v>37</v>
      </c>
      <c r="L3696" t="s">
        <v>64</v>
      </c>
      <c r="M3696" t="s">
        <v>8053</v>
      </c>
      <c r="N3696" t="s">
        <v>136</v>
      </c>
      <c r="O3696" t="s">
        <v>2797</v>
      </c>
      <c r="P3696" t="s">
        <v>42</v>
      </c>
      <c r="Q3696" t="s">
        <v>449</v>
      </c>
      <c r="R3696" t="s">
        <v>84</v>
      </c>
      <c r="S3696" t="s">
        <v>85</v>
      </c>
      <c r="T3696">
        <v>14.541245</v>
      </c>
      <c r="U3696">
        <v>-91.458648333333315</v>
      </c>
      <c r="V3696" t="s">
        <v>137</v>
      </c>
      <c r="W3696" t="s">
        <v>202</v>
      </c>
      <c r="X3696" t="s">
        <v>4186</v>
      </c>
      <c r="Y3696" t="s">
        <v>139</v>
      </c>
      <c r="Z3696" t="s">
        <v>140</v>
      </c>
      <c r="AC3696" t="str">
        <f>_xlfn.XLOOKUP(UNIVERSO[[#This Row],[Ruta DN]],'[1]CUOTA RUTA'!E:E,'[1]CUOTA RUTA'!G:G)</f>
        <v>Cargar</v>
      </c>
    </row>
    <row r="3697" spans="1:29" x14ac:dyDescent="0.25">
      <c r="A3697">
        <v>2820005397</v>
      </c>
      <c r="B3697">
        <v>7820005397</v>
      </c>
      <c r="C3697" t="s">
        <v>29</v>
      </c>
      <c r="D3697" t="s">
        <v>626</v>
      </c>
      <c r="E3697" t="s">
        <v>8054</v>
      </c>
      <c r="F3697" t="s">
        <v>130</v>
      </c>
      <c r="G3697" t="s">
        <v>131</v>
      </c>
      <c r="H3697" t="s">
        <v>132</v>
      </c>
      <c r="I3697" t="s">
        <v>628</v>
      </c>
      <c r="J3697" t="s">
        <v>629</v>
      </c>
      <c r="K3697" t="s">
        <v>37</v>
      </c>
      <c r="L3697" t="s">
        <v>64</v>
      </c>
      <c r="M3697" t="s">
        <v>8055</v>
      </c>
      <c r="N3697" t="s">
        <v>136</v>
      </c>
      <c r="O3697" t="s">
        <v>137</v>
      </c>
      <c r="P3697" t="s">
        <v>42</v>
      </c>
      <c r="Q3697" t="s">
        <v>449</v>
      </c>
      <c r="R3697" t="s">
        <v>84</v>
      </c>
      <c r="S3697" t="s">
        <v>85</v>
      </c>
      <c r="T3697">
        <v>14.537042</v>
      </c>
      <c r="U3697">
        <v>-91.512057999999996</v>
      </c>
      <c r="V3697" t="s">
        <v>137</v>
      </c>
      <c r="W3697" t="s">
        <v>22</v>
      </c>
      <c r="X3697" t="s">
        <v>4186</v>
      </c>
      <c r="Y3697" t="s">
        <v>139</v>
      </c>
      <c r="Z3697" t="s">
        <v>140</v>
      </c>
      <c r="AC3697" t="str">
        <f>_xlfn.XLOOKUP(UNIVERSO[[#This Row],[Ruta DN]],'[1]CUOTA RUTA'!E:E,'[1]CUOTA RUTA'!G:G)</f>
        <v>Cargar</v>
      </c>
    </row>
    <row r="3698" spans="1:29" x14ac:dyDescent="0.25">
      <c r="A3698">
        <v>2820005353</v>
      </c>
      <c r="B3698">
        <v>7820005353</v>
      </c>
      <c r="C3698" t="s">
        <v>29</v>
      </c>
      <c r="D3698" t="s">
        <v>262</v>
      </c>
      <c r="E3698" t="s">
        <v>8056</v>
      </c>
      <c r="F3698" t="s">
        <v>76</v>
      </c>
      <c r="G3698" t="s">
        <v>77</v>
      </c>
      <c r="H3698" t="s">
        <v>78</v>
      </c>
      <c r="I3698" t="s">
        <v>264</v>
      </c>
      <c r="J3698" t="s">
        <v>265</v>
      </c>
      <c r="K3698" t="s">
        <v>37</v>
      </c>
      <c r="L3698" t="s">
        <v>64</v>
      </c>
      <c r="M3698" t="s">
        <v>8057</v>
      </c>
      <c r="N3698" t="s">
        <v>40</v>
      </c>
      <c r="O3698" t="s">
        <v>267</v>
      </c>
      <c r="P3698" t="s">
        <v>42</v>
      </c>
      <c r="Q3698" t="s">
        <v>83</v>
      </c>
      <c r="R3698" t="s">
        <v>84</v>
      </c>
      <c r="S3698" t="s">
        <v>85</v>
      </c>
      <c r="T3698">
        <v>14.1842872</v>
      </c>
      <c r="U3698">
        <v>-91.2918935</v>
      </c>
      <c r="V3698" t="s">
        <v>82</v>
      </c>
      <c r="W3698" t="s">
        <v>22</v>
      </c>
      <c r="X3698" t="s">
        <v>4181</v>
      </c>
      <c r="Y3698" t="s">
        <v>86</v>
      </c>
      <c r="Z3698" t="s">
        <v>87</v>
      </c>
      <c r="AC3698" t="str">
        <f>_xlfn.XLOOKUP(UNIVERSO[[#This Row],[Ruta DN]],'[1]CUOTA RUTA'!E:E,'[1]CUOTA RUTA'!G:G)</f>
        <v>Cargar</v>
      </c>
    </row>
    <row r="3699" spans="1:29" x14ac:dyDescent="0.25">
      <c r="A3699">
        <v>2820005346</v>
      </c>
      <c r="B3699">
        <v>7820005346</v>
      </c>
      <c r="C3699" t="s">
        <v>29</v>
      </c>
      <c r="D3699" t="s">
        <v>665</v>
      </c>
      <c r="E3699" t="s">
        <v>8058</v>
      </c>
      <c r="F3699" t="s">
        <v>143</v>
      </c>
      <c r="G3699" t="s">
        <v>144</v>
      </c>
      <c r="H3699" t="s">
        <v>145</v>
      </c>
      <c r="I3699" t="s">
        <v>667</v>
      </c>
      <c r="J3699" t="s">
        <v>668</v>
      </c>
      <c r="K3699" t="s">
        <v>37</v>
      </c>
      <c r="L3699" t="s">
        <v>38</v>
      </c>
      <c r="M3699" t="s">
        <v>8059</v>
      </c>
      <c r="N3699" t="s">
        <v>149</v>
      </c>
      <c r="O3699" t="s">
        <v>5456</v>
      </c>
      <c r="P3699" t="s">
        <v>42</v>
      </c>
      <c r="Q3699" t="s">
        <v>151</v>
      </c>
      <c r="R3699" t="s">
        <v>84</v>
      </c>
      <c r="S3699" t="s">
        <v>85</v>
      </c>
      <c r="T3699">
        <v>14.296493999999999</v>
      </c>
      <c r="U3699">
        <v>-91.915689</v>
      </c>
      <c r="V3699" t="s">
        <v>150</v>
      </c>
      <c r="W3699" t="s">
        <v>335</v>
      </c>
      <c r="X3699" t="s">
        <v>4186</v>
      </c>
      <c r="Y3699" t="s">
        <v>152</v>
      </c>
      <c r="Z3699" t="s">
        <v>153</v>
      </c>
      <c r="AC3699" t="str">
        <f>_xlfn.XLOOKUP(UNIVERSO[[#This Row],[Ruta DN]],'[1]CUOTA RUTA'!E:E,'[1]CUOTA RUTA'!G:G)</f>
        <v>Cargar</v>
      </c>
    </row>
    <row r="3700" spans="1:29" x14ac:dyDescent="0.25">
      <c r="A3700">
        <v>2820005339</v>
      </c>
      <c r="B3700">
        <v>7820005339</v>
      </c>
      <c r="C3700" t="s">
        <v>29</v>
      </c>
      <c r="D3700" t="s">
        <v>626</v>
      </c>
      <c r="E3700" t="s">
        <v>8060</v>
      </c>
      <c r="F3700" t="s">
        <v>130</v>
      </c>
      <c r="G3700" t="s">
        <v>131</v>
      </c>
      <c r="H3700" t="s">
        <v>132</v>
      </c>
      <c r="I3700" t="s">
        <v>628</v>
      </c>
      <c r="J3700" t="s">
        <v>629</v>
      </c>
      <c r="K3700" t="s">
        <v>1055</v>
      </c>
      <c r="L3700" t="s">
        <v>204</v>
      </c>
      <c r="M3700" t="s">
        <v>8061</v>
      </c>
      <c r="N3700" t="s">
        <v>136</v>
      </c>
      <c r="O3700" t="s">
        <v>137</v>
      </c>
      <c r="P3700" t="s">
        <v>206</v>
      </c>
      <c r="Q3700" t="s">
        <v>449</v>
      </c>
      <c r="R3700" t="s">
        <v>84</v>
      </c>
      <c r="S3700" t="s">
        <v>85</v>
      </c>
      <c r="T3700">
        <v>14.535869</v>
      </c>
      <c r="U3700">
        <v>-91.522071999999994</v>
      </c>
      <c r="V3700" t="s">
        <v>137</v>
      </c>
      <c r="W3700" t="s">
        <v>22</v>
      </c>
      <c r="X3700" t="s">
        <v>4186</v>
      </c>
      <c r="Y3700" t="s">
        <v>139</v>
      </c>
      <c r="Z3700" t="s">
        <v>140</v>
      </c>
      <c r="AC3700" t="str">
        <f>_xlfn.XLOOKUP(UNIVERSO[[#This Row],[Ruta DN]],'[1]CUOTA RUTA'!E:E,'[1]CUOTA RUTA'!G:G)</f>
        <v>Cargar</v>
      </c>
    </row>
    <row r="3701" spans="1:29" x14ac:dyDescent="0.25">
      <c r="A3701">
        <v>2820005329</v>
      </c>
      <c r="B3701">
        <v>7820005329</v>
      </c>
      <c r="C3701" t="s">
        <v>29</v>
      </c>
      <c r="D3701" t="s">
        <v>904</v>
      </c>
      <c r="E3701" t="s">
        <v>8062</v>
      </c>
      <c r="F3701" t="s">
        <v>32</v>
      </c>
      <c r="G3701" t="s">
        <v>33</v>
      </c>
      <c r="H3701" t="s">
        <v>34</v>
      </c>
      <c r="I3701" t="s">
        <v>906</v>
      </c>
      <c r="J3701" t="s">
        <v>907</v>
      </c>
      <c r="K3701" t="s">
        <v>37</v>
      </c>
      <c r="L3701" t="s">
        <v>204</v>
      </c>
      <c r="M3701" t="s">
        <v>8063</v>
      </c>
      <c r="N3701" t="s">
        <v>40</v>
      </c>
      <c r="O3701" t="s">
        <v>46</v>
      </c>
      <c r="P3701" t="s">
        <v>206</v>
      </c>
      <c r="Q3701" t="s">
        <v>43</v>
      </c>
      <c r="R3701" t="s">
        <v>44</v>
      </c>
      <c r="S3701" t="s">
        <v>45</v>
      </c>
      <c r="T3701">
        <v>14.307815</v>
      </c>
      <c r="U3701">
        <v>-90.783883333333321</v>
      </c>
      <c r="V3701" t="s">
        <v>46</v>
      </c>
      <c r="W3701" t="s">
        <v>22</v>
      </c>
      <c r="X3701" t="s">
        <v>4181</v>
      </c>
      <c r="Y3701" t="s">
        <v>48</v>
      </c>
      <c r="Z3701" t="s">
        <v>49</v>
      </c>
      <c r="AC3701" t="str">
        <f>_xlfn.XLOOKUP(UNIVERSO[[#This Row],[Ruta DN]],'[1]CUOTA RUTA'!E:E,'[1]CUOTA RUTA'!G:G)</f>
        <v>Cargar</v>
      </c>
    </row>
    <row r="3702" spans="1:29" x14ac:dyDescent="0.25">
      <c r="A3702">
        <v>2820005275</v>
      </c>
      <c r="B3702">
        <v>7820005275</v>
      </c>
      <c r="C3702" t="s">
        <v>29</v>
      </c>
      <c r="D3702" t="s">
        <v>603</v>
      </c>
      <c r="E3702" t="s">
        <v>8064</v>
      </c>
      <c r="F3702" t="s">
        <v>32</v>
      </c>
      <c r="G3702" t="s">
        <v>33</v>
      </c>
      <c r="H3702" t="s">
        <v>34</v>
      </c>
      <c r="I3702" t="s">
        <v>605</v>
      </c>
      <c r="J3702" t="s">
        <v>606</v>
      </c>
      <c r="K3702" t="s">
        <v>37</v>
      </c>
      <c r="L3702" t="s">
        <v>64</v>
      </c>
      <c r="M3702" t="s">
        <v>8065</v>
      </c>
      <c r="N3702" t="s">
        <v>40</v>
      </c>
      <c r="O3702" t="s">
        <v>46</v>
      </c>
      <c r="P3702" t="s">
        <v>42</v>
      </c>
      <c r="Q3702" t="s">
        <v>488</v>
      </c>
      <c r="R3702" t="s">
        <v>44</v>
      </c>
      <c r="S3702" t="s">
        <v>45</v>
      </c>
      <c r="T3702">
        <v>14.323206000000001</v>
      </c>
      <c r="U3702">
        <v>-90.797706000000005</v>
      </c>
      <c r="V3702" t="s">
        <v>46</v>
      </c>
      <c r="W3702" t="s">
        <v>22</v>
      </c>
      <c r="X3702" t="s">
        <v>4186</v>
      </c>
      <c r="Y3702" t="s">
        <v>48</v>
      </c>
      <c r="Z3702" t="s">
        <v>49</v>
      </c>
      <c r="AC3702" t="str">
        <f>_xlfn.XLOOKUP(UNIVERSO[[#This Row],[Ruta DN]],'[1]CUOTA RUTA'!E:E,'[1]CUOTA RUTA'!G:G)</f>
        <v>Cargar</v>
      </c>
    </row>
    <row r="3703" spans="1:29" x14ac:dyDescent="0.25">
      <c r="A3703">
        <v>2820005265</v>
      </c>
      <c r="B3703">
        <v>7820005265</v>
      </c>
      <c r="C3703" t="s">
        <v>29</v>
      </c>
      <c r="D3703" t="s">
        <v>1178</v>
      </c>
      <c r="E3703" t="s">
        <v>8066</v>
      </c>
      <c r="F3703" t="s">
        <v>156</v>
      </c>
      <c r="G3703" t="s">
        <v>252</v>
      </c>
      <c r="H3703" t="s">
        <v>253</v>
      </c>
      <c r="I3703" t="s">
        <v>1180</v>
      </c>
      <c r="J3703" t="s">
        <v>1181</v>
      </c>
      <c r="K3703" t="s">
        <v>37</v>
      </c>
      <c r="L3703" t="s">
        <v>38</v>
      </c>
      <c r="M3703" t="s">
        <v>8067</v>
      </c>
      <c r="N3703" t="s">
        <v>66</v>
      </c>
      <c r="O3703" t="s">
        <v>257</v>
      </c>
      <c r="P3703" t="s">
        <v>42</v>
      </c>
      <c r="Q3703" t="s">
        <v>686</v>
      </c>
      <c r="R3703" t="s">
        <v>99</v>
      </c>
      <c r="S3703" t="s">
        <v>100</v>
      </c>
      <c r="T3703">
        <v>14.855297500000001</v>
      </c>
      <c r="U3703">
        <v>-91.525381600000003</v>
      </c>
      <c r="V3703" t="s">
        <v>259</v>
      </c>
      <c r="W3703" t="s">
        <v>22</v>
      </c>
      <c r="X3703" t="s">
        <v>4181</v>
      </c>
      <c r="Y3703" t="s">
        <v>260</v>
      </c>
      <c r="Z3703" t="s">
        <v>261</v>
      </c>
      <c r="AC3703" t="str">
        <f>_xlfn.XLOOKUP(UNIVERSO[[#This Row],[Ruta DN]],'[1]CUOTA RUTA'!E:E,'[1]CUOTA RUTA'!G:G)</f>
        <v>Cargar</v>
      </c>
    </row>
    <row r="3704" spans="1:29" x14ac:dyDescent="0.25">
      <c r="A3704">
        <v>2820005263</v>
      </c>
      <c r="B3704">
        <v>7820005263</v>
      </c>
      <c r="C3704" t="s">
        <v>29</v>
      </c>
      <c r="D3704" t="s">
        <v>692</v>
      </c>
      <c r="E3704" t="s">
        <v>8068</v>
      </c>
      <c r="F3704" t="s">
        <v>32</v>
      </c>
      <c r="G3704" t="s">
        <v>33</v>
      </c>
      <c r="H3704" t="s">
        <v>34</v>
      </c>
      <c r="I3704" t="s">
        <v>694</v>
      </c>
      <c r="J3704" t="s">
        <v>695</v>
      </c>
      <c r="K3704" t="s">
        <v>37</v>
      </c>
      <c r="L3704" t="s">
        <v>64</v>
      </c>
      <c r="M3704" t="s">
        <v>8069</v>
      </c>
      <c r="N3704" t="s">
        <v>40</v>
      </c>
      <c r="O3704" t="s">
        <v>1578</v>
      </c>
      <c r="P3704" t="s">
        <v>42</v>
      </c>
      <c r="Q3704" t="s">
        <v>244</v>
      </c>
      <c r="R3704" t="s">
        <v>44</v>
      </c>
      <c r="S3704" t="s">
        <v>45</v>
      </c>
      <c r="T3704">
        <v>14.205689</v>
      </c>
      <c r="U3704">
        <v>-90.846517000000006</v>
      </c>
      <c r="V3704" t="s">
        <v>46</v>
      </c>
      <c r="W3704" t="s">
        <v>22</v>
      </c>
      <c r="X3704" t="s">
        <v>4186</v>
      </c>
      <c r="Y3704" t="s">
        <v>48</v>
      </c>
      <c r="Z3704" t="s">
        <v>49</v>
      </c>
      <c r="AC3704" t="str">
        <f>_xlfn.XLOOKUP(UNIVERSO[[#This Row],[Ruta DN]],'[1]CUOTA RUTA'!E:E,'[1]CUOTA RUTA'!G:G)</f>
        <v>Cargar</v>
      </c>
    </row>
    <row r="3705" spans="1:29" x14ac:dyDescent="0.25">
      <c r="A3705">
        <v>2820005260</v>
      </c>
      <c r="B3705">
        <v>7820005260</v>
      </c>
      <c r="C3705" t="s">
        <v>29</v>
      </c>
      <c r="D3705" t="s">
        <v>1207</v>
      </c>
      <c r="E3705" t="s">
        <v>8070</v>
      </c>
      <c r="F3705" t="s">
        <v>32</v>
      </c>
      <c r="G3705" t="s">
        <v>33</v>
      </c>
      <c r="H3705" t="s">
        <v>34</v>
      </c>
      <c r="I3705" t="s">
        <v>1209</v>
      </c>
      <c r="J3705" t="s">
        <v>1210</v>
      </c>
      <c r="K3705" t="s">
        <v>54</v>
      </c>
      <c r="L3705" t="s">
        <v>64</v>
      </c>
      <c r="M3705" t="s">
        <v>8071</v>
      </c>
      <c r="N3705" t="s">
        <v>40</v>
      </c>
      <c r="O3705" t="s">
        <v>1225</v>
      </c>
      <c r="P3705" t="s">
        <v>42</v>
      </c>
      <c r="Q3705" t="s">
        <v>43</v>
      </c>
      <c r="R3705" t="s">
        <v>44</v>
      </c>
      <c r="S3705" t="s">
        <v>45</v>
      </c>
      <c r="T3705">
        <v>14.304010359999999</v>
      </c>
      <c r="U3705">
        <v>-90.964189610000005</v>
      </c>
      <c r="V3705" t="s">
        <v>46</v>
      </c>
      <c r="W3705" t="s">
        <v>22</v>
      </c>
      <c r="X3705" t="s">
        <v>4186</v>
      </c>
      <c r="Y3705" t="s">
        <v>48</v>
      </c>
      <c r="Z3705" t="s">
        <v>49</v>
      </c>
      <c r="AC3705" t="str">
        <f>_xlfn.XLOOKUP(UNIVERSO[[#This Row],[Ruta DN]],'[1]CUOTA RUTA'!E:E,'[1]CUOTA RUTA'!G:G)</f>
        <v>Cargar</v>
      </c>
    </row>
    <row r="3706" spans="1:29" x14ac:dyDescent="0.25">
      <c r="A3706">
        <v>2820005254</v>
      </c>
      <c r="B3706">
        <v>7820005254</v>
      </c>
      <c r="C3706" t="s">
        <v>29</v>
      </c>
      <c r="D3706" t="s">
        <v>626</v>
      </c>
      <c r="E3706" t="s">
        <v>8072</v>
      </c>
      <c r="F3706" t="s">
        <v>130</v>
      </c>
      <c r="G3706" t="s">
        <v>131</v>
      </c>
      <c r="H3706" t="s">
        <v>132</v>
      </c>
      <c r="I3706" t="s">
        <v>628</v>
      </c>
      <c r="J3706" t="s">
        <v>629</v>
      </c>
      <c r="K3706" t="s">
        <v>37</v>
      </c>
      <c r="L3706" t="s">
        <v>64</v>
      </c>
      <c r="M3706" t="s">
        <v>8073</v>
      </c>
      <c r="N3706" t="s">
        <v>136</v>
      </c>
      <c r="O3706" t="s">
        <v>137</v>
      </c>
      <c r="P3706" t="s">
        <v>42</v>
      </c>
      <c r="Q3706" t="s">
        <v>449</v>
      </c>
      <c r="R3706" t="s">
        <v>84</v>
      </c>
      <c r="S3706" t="s">
        <v>85</v>
      </c>
      <c r="T3706">
        <v>14.543358</v>
      </c>
      <c r="U3706">
        <v>-91.513921999999994</v>
      </c>
      <c r="V3706" t="s">
        <v>137</v>
      </c>
      <c r="W3706" t="s">
        <v>22</v>
      </c>
      <c r="X3706" t="s">
        <v>4186</v>
      </c>
      <c r="Y3706" t="s">
        <v>139</v>
      </c>
      <c r="Z3706" t="s">
        <v>140</v>
      </c>
      <c r="AC3706" t="str">
        <f>_xlfn.XLOOKUP(UNIVERSO[[#This Row],[Ruta DN]],'[1]CUOTA RUTA'!E:E,'[1]CUOTA RUTA'!G:G)</f>
        <v>Cargar</v>
      </c>
    </row>
    <row r="3707" spans="1:29" x14ac:dyDescent="0.25">
      <c r="A3707">
        <v>2820005244</v>
      </c>
      <c r="B3707">
        <v>7820005244</v>
      </c>
      <c r="C3707" t="s">
        <v>29</v>
      </c>
      <c r="D3707" t="s">
        <v>104</v>
      </c>
      <c r="E3707" t="s">
        <v>8074</v>
      </c>
      <c r="F3707" t="s">
        <v>106</v>
      </c>
      <c r="G3707" t="s">
        <v>107</v>
      </c>
      <c r="H3707" t="s">
        <v>108</v>
      </c>
      <c r="I3707" t="s">
        <v>109</v>
      </c>
      <c r="J3707" t="s">
        <v>110</v>
      </c>
      <c r="K3707" t="s">
        <v>37</v>
      </c>
      <c r="L3707" t="s">
        <v>204</v>
      </c>
      <c r="M3707" t="s">
        <v>8075</v>
      </c>
      <c r="N3707" t="s">
        <v>112</v>
      </c>
      <c r="O3707" t="s">
        <v>113</v>
      </c>
      <c r="P3707" t="s">
        <v>206</v>
      </c>
      <c r="Q3707" t="s">
        <v>114</v>
      </c>
      <c r="R3707" t="s">
        <v>69</v>
      </c>
      <c r="S3707" t="s">
        <v>70</v>
      </c>
      <c r="T3707">
        <v>15.32064052</v>
      </c>
      <c r="U3707">
        <v>-91.504467120000001</v>
      </c>
      <c r="V3707" t="s">
        <v>113</v>
      </c>
      <c r="W3707" t="s">
        <v>22</v>
      </c>
      <c r="X3707" t="s">
        <v>4181</v>
      </c>
      <c r="Y3707" t="s">
        <v>115</v>
      </c>
      <c r="Z3707" t="s">
        <v>116</v>
      </c>
      <c r="AC3707" t="str">
        <f>_xlfn.XLOOKUP(UNIVERSO[[#This Row],[Ruta DN]],'[1]CUOTA RUTA'!E:E,'[1]CUOTA RUTA'!G:G)</f>
        <v>Cargar</v>
      </c>
    </row>
    <row r="3708" spans="1:29" x14ac:dyDescent="0.25">
      <c r="A3708">
        <v>2820005242</v>
      </c>
      <c r="B3708">
        <v>7820005242</v>
      </c>
      <c r="C3708" t="s">
        <v>29</v>
      </c>
      <c r="D3708" t="s">
        <v>1394</v>
      </c>
      <c r="E3708" t="s">
        <v>8076</v>
      </c>
      <c r="F3708" t="s">
        <v>106</v>
      </c>
      <c r="G3708" t="s">
        <v>107</v>
      </c>
      <c r="H3708" t="s">
        <v>108</v>
      </c>
      <c r="I3708" t="s">
        <v>1396</v>
      </c>
      <c r="J3708" t="s">
        <v>1397</v>
      </c>
      <c r="K3708" t="s">
        <v>37</v>
      </c>
      <c r="L3708" t="s">
        <v>38</v>
      </c>
      <c r="M3708" t="s">
        <v>995</v>
      </c>
      <c r="N3708" t="s">
        <v>112</v>
      </c>
      <c r="O3708" t="s">
        <v>113</v>
      </c>
      <c r="P3708" t="s">
        <v>42</v>
      </c>
      <c r="Q3708" t="s">
        <v>114</v>
      </c>
      <c r="R3708" t="s">
        <v>69</v>
      </c>
      <c r="S3708" t="s">
        <v>70</v>
      </c>
      <c r="T3708">
        <v>15.317116666666671</v>
      </c>
      <c r="U3708">
        <v>-91.510736666666674</v>
      </c>
      <c r="V3708" t="s">
        <v>113</v>
      </c>
      <c r="W3708" t="s">
        <v>22</v>
      </c>
      <c r="X3708" t="s">
        <v>4186</v>
      </c>
      <c r="Y3708" t="s">
        <v>115</v>
      </c>
      <c r="Z3708" t="s">
        <v>116</v>
      </c>
      <c r="AC3708" t="str">
        <f>_xlfn.XLOOKUP(UNIVERSO[[#This Row],[Ruta DN]],'[1]CUOTA RUTA'!E:E,'[1]CUOTA RUTA'!G:G)</f>
        <v>Cargar</v>
      </c>
    </row>
    <row r="3709" spans="1:29" x14ac:dyDescent="0.25">
      <c r="A3709">
        <v>2820005240</v>
      </c>
      <c r="B3709">
        <v>7820005240</v>
      </c>
      <c r="C3709" t="s">
        <v>29</v>
      </c>
      <c r="D3709" t="s">
        <v>338</v>
      </c>
      <c r="E3709" t="s">
        <v>8077</v>
      </c>
      <c r="F3709" t="s">
        <v>106</v>
      </c>
      <c r="G3709" t="s">
        <v>107</v>
      </c>
      <c r="H3709" t="s">
        <v>108</v>
      </c>
      <c r="I3709" t="s">
        <v>340</v>
      </c>
      <c r="J3709" t="s">
        <v>341</v>
      </c>
      <c r="K3709" t="s">
        <v>37</v>
      </c>
      <c r="L3709" t="s">
        <v>38</v>
      </c>
      <c r="M3709" t="s">
        <v>8078</v>
      </c>
      <c r="N3709" t="s">
        <v>112</v>
      </c>
      <c r="O3709" t="s">
        <v>113</v>
      </c>
      <c r="P3709" t="s">
        <v>42</v>
      </c>
      <c r="Q3709" t="s">
        <v>195</v>
      </c>
      <c r="R3709" t="s">
        <v>69</v>
      </c>
      <c r="S3709" t="s">
        <v>70</v>
      </c>
      <c r="T3709">
        <v>15.3015633</v>
      </c>
      <c r="U3709">
        <v>-91.462640100000002</v>
      </c>
      <c r="V3709" t="s">
        <v>113</v>
      </c>
      <c r="W3709" t="s">
        <v>22</v>
      </c>
      <c r="X3709" t="s">
        <v>4181</v>
      </c>
      <c r="Y3709" t="s">
        <v>115</v>
      </c>
      <c r="Z3709" t="s">
        <v>116</v>
      </c>
      <c r="AA3709">
        <v>15</v>
      </c>
      <c r="AC3709" t="str">
        <f>_xlfn.XLOOKUP(UNIVERSO[[#This Row],[Ruta DN]],'[1]CUOTA RUTA'!E:E,'[1]CUOTA RUTA'!G:G)</f>
        <v>Cargar</v>
      </c>
    </row>
    <row r="3710" spans="1:29" x14ac:dyDescent="0.25">
      <c r="A3710">
        <v>2820005234</v>
      </c>
      <c r="B3710">
        <v>7820005234</v>
      </c>
      <c r="C3710" t="s">
        <v>29</v>
      </c>
      <c r="D3710" t="s">
        <v>359</v>
      </c>
      <c r="E3710" t="s">
        <v>8079</v>
      </c>
      <c r="F3710" t="s">
        <v>76</v>
      </c>
      <c r="G3710" t="s">
        <v>77</v>
      </c>
      <c r="H3710" t="s">
        <v>78</v>
      </c>
      <c r="I3710" t="s">
        <v>361</v>
      </c>
      <c r="J3710" t="s">
        <v>362</v>
      </c>
      <c r="K3710" t="s">
        <v>37</v>
      </c>
      <c r="L3710" t="s">
        <v>38</v>
      </c>
      <c r="M3710" t="s">
        <v>8080</v>
      </c>
      <c r="N3710" t="s">
        <v>40</v>
      </c>
      <c r="O3710" t="s">
        <v>82</v>
      </c>
      <c r="P3710" t="s">
        <v>42</v>
      </c>
      <c r="Q3710" t="s">
        <v>83</v>
      </c>
      <c r="R3710" t="s">
        <v>84</v>
      </c>
      <c r="S3710" t="s">
        <v>85</v>
      </c>
      <c r="T3710">
        <v>14.288</v>
      </c>
      <c r="U3710">
        <v>-91.371397000000002</v>
      </c>
      <c r="V3710" t="s">
        <v>82</v>
      </c>
      <c r="W3710" t="s">
        <v>22</v>
      </c>
      <c r="X3710" t="s">
        <v>4181</v>
      </c>
      <c r="Y3710" t="s">
        <v>86</v>
      </c>
      <c r="Z3710" t="s">
        <v>87</v>
      </c>
      <c r="AC3710" t="str">
        <f>_xlfn.XLOOKUP(UNIVERSO[[#This Row],[Ruta DN]],'[1]CUOTA RUTA'!E:E,'[1]CUOTA RUTA'!G:G)</f>
        <v>Cargar</v>
      </c>
    </row>
    <row r="3711" spans="1:29" x14ac:dyDescent="0.25">
      <c r="A3711">
        <v>2820005225</v>
      </c>
      <c r="B3711">
        <v>7820005225</v>
      </c>
      <c r="C3711" t="s">
        <v>29</v>
      </c>
      <c r="D3711" t="s">
        <v>239</v>
      </c>
      <c r="E3711" t="s">
        <v>8081</v>
      </c>
      <c r="F3711" t="s">
        <v>32</v>
      </c>
      <c r="G3711" t="s">
        <v>33</v>
      </c>
      <c r="H3711" t="s">
        <v>34</v>
      </c>
      <c r="I3711" t="s">
        <v>241</v>
      </c>
      <c r="J3711" t="s">
        <v>242</v>
      </c>
      <c r="K3711" t="s">
        <v>37</v>
      </c>
      <c r="L3711" t="s">
        <v>64</v>
      </c>
      <c r="M3711" t="s">
        <v>8082</v>
      </c>
      <c r="N3711" t="s">
        <v>40</v>
      </c>
      <c r="O3711" t="s">
        <v>46</v>
      </c>
      <c r="P3711" t="s">
        <v>42</v>
      </c>
      <c r="Q3711" t="s">
        <v>244</v>
      </c>
      <c r="R3711" t="s">
        <v>44</v>
      </c>
      <c r="S3711" t="s">
        <v>45</v>
      </c>
      <c r="T3711">
        <v>14.293082269999999</v>
      </c>
      <c r="U3711">
        <v>-90.77079071999998</v>
      </c>
      <c r="V3711" t="s">
        <v>46</v>
      </c>
      <c r="W3711" t="s">
        <v>22</v>
      </c>
      <c r="X3711" t="s">
        <v>4186</v>
      </c>
      <c r="Y3711" t="s">
        <v>48</v>
      </c>
      <c r="Z3711" t="s">
        <v>49</v>
      </c>
      <c r="AC3711" t="str">
        <f>_xlfn.XLOOKUP(UNIVERSO[[#This Row],[Ruta DN]],'[1]CUOTA RUTA'!E:E,'[1]CUOTA RUTA'!G:G)</f>
        <v>Cargar</v>
      </c>
    </row>
    <row r="3712" spans="1:29" x14ac:dyDescent="0.25">
      <c r="A3712">
        <v>2820005220</v>
      </c>
      <c r="B3712">
        <v>7820005220</v>
      </c>
      <c r="C3712" t="s">
        <v>29</v>
      </c>
      <c r="D3712" t="s">
        <v>338</v>
      </c>
      <c r="E3712" t="s">
        <v>8083</v>
      </c>
      <c r="F3712" t="s">
        <v>106</v>
      </c>
      <c r="G3712" t="s">
        <v>107</v>
      </c>
      <c r="H3712" t="s">
        <v>108</v>
      </c>
      <c r="I3712" t="s">
        <v>340</v>
      </c>
      <c r="J3712" t="s">
        <v>341</v>
      </c>
      <c r="K3712" t="s">
        <v>37</v>
      </c>
      <c r="L3712" t="s">
        <v>38</v>
      </c>
      <c r="M3712" t="s">
        <v>8084</v>
      </c>
      <c r="N3712" t="s">
        <v>112</v>
      </c>
      <c r="O3712" t="s">
        <v>113</v>
      </c>
      <c r="P3712" t="s">
        <v>42</v>
      </c>
      <c r="Q3712" t="s">
        <v>195</v>
      </c>
      <c r="R3712" t="s">
        <v>69</v>
      </c>
      <c r="S3712" t="s">
        <v>70</v>
      </c>
      <c r="T3712">
        <v>15.30775287</v>
      </c>
      <c r="U3712">
        <v>-91.468001090000001</v>
      </c>
      <c r="V3712" t="s">
        <v>113</v>
      </c>
      <c r="W3712" t="s">
        <v>22</v>
      </c>
      <c r="X3712" t="s">
        <v>4181</v>
      </c>
      <c r="Y3712" t="s">
        <v>115</v>
      </c>
      <c r="Z3712" t="s">
        <v>116</v>
      </c>
      <c r="AC3712" t="str">
        <f>_xlfn.XLOOKUP(UNIVERSO[[#This Row],[Ruta DN]],'[1]CUOTA RUTA'!E:E,'[1]CUOTA RUTA'!G:G)</f>
        <v>Cargar</v>
      </c>
    </row>
    <row r="3713" spans="1:29" x14ac:dyDescent="0.25">
      <c r="A3713">
        <v>2820005199</v>
      </c>
      <c r="B3713">
        <v>7820005199</v>
      </c>
      <c r="C3713" t="s">
        <v>29</v>
      </c>
      <c r="D3713" t="s">
        <v>1059</v>
      </c>
      <c r="E3713" t="s">
        <v>8085</v>
      </c>
      <c r="F3713" t="s">
        <v>32</v>
      </c>
      <c r="G3713" t="s">
        <v>33</v>
      </c>
      <c r="H3713" t="s">
        <v>34</v>
      </c>
      <c r="I3713" t="s">
        <v>1061</v>
      </c>
      <c r="J3713" t="s">
        <v>1062</v>
      </c>
      <c r="K3713" t="s">
        <v>1055</v>
      </c>
      <c r="L3713" t="s">
        <v>64</v>
      </c>
      <c r="M3713" t="s">
        <v>8086</v>
      </c>
      <c r="N3713" t="s">
        <v>40</v>
      </c>
      <c r="O3713" t="s">
        <v>41</v>
      </c>
      <c r="P3713" t="s">
        <v>42</v>
      </c>
      <c r="Q3713" t="s">
        <v>488</v>
      </c>
      <c r="R3713" t="s">
        <v>44</v>
      </c>
      <c r="S3713" t="s">
        <v>45</v>
      </c>
      <c r="T3713">
        <v>13.925800000000001</v>
      </c>
      <c r="U3713">
        <v>-90.817499999999995</v>
      </c>
      <c r="V3713" t="s">
        <v>46</v>
      </c>
      <c r="W3713" t="s">
        <v>22</v>
      </c>
      <c r="X3713" t="s">
        <v>4186</v>
      </c>
      <c r="Y3713" t="s">
        <v>48</v>
      </c>
      <c r="Z3713" t="s">
        <v>49</v>
      </c>
      <c r="AC3713" t="str">
        <f>_xlfn.XLOOKUP(UNIVERSO[[#This Row],[Ruta DN]],'[1]CUOTA RUTA'!E:E,'[1]CUOTA RUTA'!G:G)</f>
        <v>Cargar</v>
      </c>
    </row>
    <row r="3714" spans="1:29" x14ac:dyDescent="0.25">
      <c r="A3714">
        <v>2820005197</v>
      </c>
      <c r="B3714">
        <v>7820005197</v>
      </c>
      <c r="C3714" t="s">
        <v>29</v>
      </c>
      <c r="D3714" t="s">
        <v>1207</v>
      </c>
      <c r="E3714" t="s">
        <v>8087</v>
      </c>
      <c r="F3714" t="s">
        <v>32</v>
      </c>
      <c r="G3714" t="s">
        <v>33</v>
      </c>
      <c r="H3714" t="s">
        <v>34</v>
      </c>
      <c r="I3714" t="s">
        <v>1209</v>
      </c>
      <c r="J3714" t="s">
        <v>1210</v>
      </c>
      <c r="K3714" t="s">
        <v>54</v>
      </c>
      <c r="L3714" t="s">
        <v>64</v>
      </c>
      <c r="M3714" t="s">
        <v>8088</v>
      </c>
      <c r="N3714" t="s">
        <v>40</v>
      </c>
      <c r="O3714" t="s">
        <v>436</v>
      </c>
      <c r="P3714" t="s">
        <v>42</v>
      </c>
      <c r="Q3714" t="s">
        <v>43</v>
      </c>
      <c r="R3714" t="s">
        <v>44</v>
      </c>
      <c r="S3714" t="s">
        <v>45</v>
      </c>
      <c r="T3714">
        <v>14.09300582</v>
      </c>
      <c r="U3714">
        <v>-91.051536679999984</v>
      </c>
      <c r="V3714" t="s">
        <v>46</v>
      </c>
      <c r="W3714" t="s">
        <v>22</v>
      </c>
      <c r="X3714" t="s">
        <v>4186</v>
      </c>
      <c r="Y3714" t="s">
        <v>48</v>
      </c>
      <c r="Z3714" t="s">
        <v>49</v>
      </c>
      <c r="AC3714" t="str">
        <f>_xlfn.XLOOKUP(UNIVERSO[[#This Row],[Ruta DN]],'[1]CUOTA RUTA'!E:E,'[1]CUOTA RUTA'!G:G)</f>
        <v>Cargar</v>
      </c>
    </row>
    <row r="3715" spans="1:29" x14ac:dyDescent="0.25">
      <c r="A3715">
        <v>2820005196</v>
      </c>
      <c r="B3715">
        <v>7820005196</v>
      </c>
      <c r="C3715" t="s">
        <v>29</v>
      </c>
      <c r="D3715" t="s">
        <v>397</v>
      </c>
      <c r="E3715" t="s">
        <v>7728</v>
      </c>
      <c r="F3715" t="s">
        <v>106</v>
      </c>
      <c r="G3715" t="s">
        <v>107</v>
      </c>
      <c r="H3715" t="s">
        <v>108</v>
      </c>
      <c r="I3715" t="s">
        <v>399</v>
      </c>
      <c r="J3715" t="s">
        <v>400</v>
      </c>
      <c r="K3715" t="s">
        <v>1055</v>
      </c>
      <c r="L3715" t="s">
        <v>38</v>
      </c>
      <c r="M3715" t="s">
        <v>8089</v>
      </c>
      <c r="N3715" t="s">
        <v>112</v>
      </c>
      <c r="O3715" t="s">
        <v>113</v>
      </c>
      <c r="P3715" t="s">
        <v>42</v>
      </c>
      <c r="Q3715" t="s">
        <v>195</v>
      </c>
      <c r="R3715" t="s">
        <v>69</v>
      </c>
      <c r="S3715" t="s">
        <v>70</v>
      </c>
      <c r="T3715">
        <v>15.31154333333334</v>
      </c>
      <c r="U3715">
        <v>-91.453400000000002</v>
      </c>
      <c r="V3715" t="s">
        <v>113</v>
      </c>
      <c r="W3715" t="s">
        <v>22</v>
      </c>
      <c r="X3715" t="s">
        <v>4186</v>
      </c>
      <c r="Y3715" t="s">
        <v>115</v>
      </c>
      <c r="Z3715" t="s">
        <v>116</v>
      </c>
      <c r="AC3715" t="str">
        <f>_xlfn.XLOOKUP(UNIVERSO[[#This Row],[Ruta DN]],'[1]CUOTA RUTA'!E:E,'[1]CUOTA RUTA'!G:G)</f>
        <v>Cargar</v>
      </c>
    </row>
    <row r="3716" spans="1:29" x14ac:dyDescent="0.25">
      <c r="A3716">
        <v>2820005194</v>
      </c>
      <c r="B3716">
        <v>7820005194</v>
      </c>
      <c r="C3716" t="s">
        <v>29</v>
      </c>
      <c r="D3716" t="s">
        <v>512</v>
      </c>
      <c r="E3716" t="s">
        <v>8090</v>
      </c>
      <c r="F3716" t="s">
        <v>514</v>
      </c>
      <c r="G3716" t="s">
        <v>515</v>
      </c>
      <c r="H3716" t="s">
        <v>516</v>
      </c>
      <c r="I3716" t="s">
        <v>517</v>
      </c>
      <c r="J3716" t="s">
        <v>518</v>
      </c>
      <c r="K3716" t="s">
        <v>37</v>
      </c>
      <c r="L3716" t="s">
        <v>914</v>
      </c>
      <c r="M3716" t="s">
        <v>8091</v>
      </c>
      <c r="N3716" t="s">
        <v>112</v>
      </c>
      <c r="O3716" t="s">
        <v>520</v>
      </c>
      <c r="P3716" t="s">
        <v>206</v>
      </c>
      <c r="Q3716" t="s">
        <v>521</v>
      </c>
      <c r="R3716" t="s">
        <v>69</v>
      </c>
      <c r="S3716" t="s">
        <v>70</v>
      </c>
      <c r="T3716">
        <v>15.4230097</v>
      </c>
      <c r="U3716">
        <v>-91.727573899999982</v>
      </c>
      <c r="V3716" t="s">
        <v>522</v>
      </c>
      <c r="W3716" t="s">
        <v>202</v>
      </c>
      <c r="X3716" t="s">
        <v>4186</v>
      </c>
      <c r="Y3716" t="s">
        <v>523</v>
      </c>
      <c r="Z3716" t="s">
        <v>524</v>
      </c>
      <c r="AC3716" t="str">
        <f>_xlfn.XLOOKUP(UNIVERSO[[#This Row],[Ruta DN]],'[1]CUOTA RUTA'!E:E,'[1]CUOTA RUTA'!G:G)</f>
        <v>Cargar</v>
      </c>
    </row>
    <row r="3717" spans="1:29" x14ac:dyDescent="0.25">
      <c r="A3717">
        <v>2820005188</v>
      </c>
      <c r="B3717">
        <v>7820005188</v>
      </c>
      <c r="C3717" t="s">
        <v>29</v>
      </c>
      <c r="D3717" t="s">
        <v>2926</v>
      </c>
      <c r="E3717" t="s">
        <v>4457</v>
      </c>
      <c r="F3717" t="s">
        <v>106</v>
      </c>
      <c r="G3717" t="s">
        <v>107</v>
      </c>
      <c r="H3717" t="s">
        <v>108</v>
      </c>
      <c r="I3717" t="s">
        <v>2928</v>
      </c>
      <c r="J3717" t="s">
        <v>2929</v>
      </c>
      <c r="K3717" t="s">
        <v>37</v>
      </c>
      <c r="L3717" t="s">
        <v>38</v>
      </c>
      <c r="M3717" t="s">
        <v>6023</v>
      </c>
      <c r="N3717" t="s">
        <v>112</v>
      </c>
      <c r="O3717" t="s">
        <v>113</v>
      </c>
      <c r="P3717" t="s">
        <v>42</v>
      </c>
      <c r="Q3717" t="s">
        <v>195</v>
      </c>
      <c r="R3717" t="s">
        <v>69</v>
      </c>
      <c r="S3717" t="s">
        <v>70</v>
      </c>
      <c r="T3717">
        <v>15.306403</v>
      </c>
      <c r="U3717">
        <v>-91.495017000000004</v>
      </c>
      <c r="V3717" t="s">
        <v>113</v>
      </c>
      <c r="W3717" t="s">
        <v>22</v>
      </c>
      <c r="X3717" t="s">
        <v>4181</v>
      </c>
      <c r="Y3717" t="s">
        <v>115</v>
      </c>
      <c r="Z3717" t="s">
        <v>116</v>
      </c>
      <c r="AA3717">
        <v>10</v>
      </c>
      <c r="AC3717" t="str">
        <f>_xlfn.XLOOKUP(UNIVERSO[[#This Row],[Ruta DN]],'[1]CUOTA RUTA'!E:E,'[1]CUOTA RUTA'!G:G)</f>
        <v>Cargar</v>
      </c>
    </row>
    <row r="3718" spans="1:29" x14ac:dyDescent="0.25">
      <c r="A3718">
        <v>2820005153</v>
      </c>
      <c r="B3718">
        <v>7820005153</v>
      </c>
      <c r="C3718" t="s">
        <v>29</v>
      </c>
      <c r="D3718" t="s">
        <v>1726</v>
      </c>
      <c r="E3718" t="s">
        <v>8092</v>
      </c>
      <c r="F3718" t="s">
        <v>156</v>
      </c>
      <c r="G3718" t="s">
        <v>252</v>
      </c>
      <c r="H3718" t="s">
        <v>253</v>
      </c>
      <c r="I3718" t="s">
        <v>1728</v>
      </c>
      <c r="J3718" t="s">
        <v>1729</v>
      </c>
      <c r="K3718" t="s">
        <v>37</v>
      </c>
      <c r="L3718" t="s">
        <v>64</v>
      </c>
      <c r="M3718" t="s">
        <v>8093</v>
      </c>
      <c r="N3718" t="s">
        <v>66</v>
      </c>
      <c r="O3718" t="s">
        <v>257</v>
      </c>
      <c r="P3718" t="s">
        <v>42</v>
      </c>
      <c r="Q3718" t="s">
        <v>258</v>
      </c>
      <c r="R3718" t="s">
        <v>99</v>
      </c>
      <c r="S3718" t="s">
        <v>100</v>
      </c>
      <c r="T3718">
        <v>14.86243723891676</v>
      </c>
      <c r="U3718">
        <v>-91.521293465048075</v>
      </c>
      <c r="V3718" t="s">
        <v>259</v>
      </c>
      <c r="W3718" t="s">
        <v>22</v>
      </c>
      <c r="X3718" t="s">
        <v>4186</v>
      </c>
      <c r="Y3718" t="s">
        <v>260</v>
      </c>
      <c r="Z3718" t="s">
        <v>261</v>
      </c>
      <c r="AC3718" t="str">
        <f>_xlfn.XLOOKUP(UNIVERSO[[#This Row],[Ruta DN]],'[1]CUOTA RUTA'!E:E,'[1]CUOTA RUTA'!G:G)</f>
        <v>Cargar</v>
      </c>
    </row>
    <row r="3719" spans="1:29" x14ac:dyDescent="0.25">
      <c r="A3719">
        <v>2820005152</v>
      </c>
      <c r="B3719">
        <v>7820005152</v>
      </c>
      <c r="C3719" t="s">
        <v>29</v>
      </c>
      <c r="D3719" t="s">
        <v>117</v>
      </c>
      <c r="E3719" t="s">
        <v>8094</v>
      </c>
      <c r="F3719" t="s">
        <v>106</v>
      </c>
      <c r="G3719" t="s">
        <v>107</v>
      </c>
      <c r="H3719" t="s">
        <v>108</v>
      </c>
      <c r="I3719" t="s">
        <v>119</v>
      </c>
      <c r="J3719" t="s">
        <v>120</v>
      </c>
      <c r="K3719" t="s">
        <v>37</v>
      </c>
      <c r="L3719" t="s">
        <v>204</v>
      </c>
      <c r="M3719" t="s">
        <v>8095</v>
      </c>
      <c r="N3719" t="s">
        <v>112</v>
      </c>
      <c r="O3719" t="s">
        <v>113</v>
      </c>
      <c r="P3719" t="s">
        <v>206</v>
      </c>
      <c r="Q3719" t="s">
        <v>114</v>
      </c>
      <c r="R3719" t="s">
        <v>69</v>
      </c>
      <c r="S3719" t="s">
        <v>70</v>
      </c>
      <c r="T3719">
        <v>15.311855400000001</v>
      </c>
      <c r="U3719">
        <v>-91.482400190000007</v>
      </c>
      <c r="V3719" t="s">
        <v>113</v>
      </c>
      <c r="W3719" t="s">
        <v>22</v>
      </c>
      <c r="X3719" t="s">
        <v>4181</v>
      </c>
      <c r="Y3719" t="s">
        <v>115</v>
      </c>
      <c r="Z3719" t="s">
        <v>116</v>
      </c>
      <c r="AC3719" t="str">
        <f>_xlfn.XLOOKUP(UNIVERSO[[#This Row],[Ruta DN]],'[1]CUOTA RUTA'!E:E,'[1]CUOTA RUTA'!G:G)</f>
        <v>Cargar</v>
      </c>
    </row>
    <row r="3720" spans="1:29" x14ac:dyDescent="0.25">
      <c r="A3720">
        <v>2820005150</v>
      </c>
      <c r="B3720">
        <v>7820005150</v>
      </c>
      <c r="C3720" t="s">
        <v>29</v>
      </c>
      <c r="D3720" t="s">
        <v>117</v>
      </c>
      <c r="E3720" t="s">
        <v>8096</v>
      </c>
      <c r="F3720" t="s">
        <v>106</v>
      </c>
      <c r="G3720" t="s">
        <v>107</v>
      </c>
      <c r="H3720" t="s">
        <v>108</v>
      </c>
      <c r="I3720" t="s">
        <v>119</v>
      </c>
      <c r="J3720" t="s">
        <v>120</v>
      </c>
      <c r="K3720" t="s">
        <v>37</v>
      </c>
      <c r="L3720" t="s">
        <v>64</v>
      </c>
      <c r="M3720" t="s">
        <v>111</v>
      </c>
      <c r="N3720" t="s">
        <v>112</v>
      </c>
      <c r="O3720" t="s">
        <v>113</v>
      </c>
      <c r="P3720" t="s">
        <v>42</v>
      </c>
      <c r="Q3720" t="s">
        <v>114</v>
      </c>
      <c r="R3720" t="s">
        <v>69</v>
      </c>
      <c r="S3720" t="s">
        <v>70</v>
      </c>
      <c r="T3720">
        <v>15.324986000000001</v>
      </c>
      <c r="U3720">
        <v>-91.495056000000005</v>
      </c>
      <c r="V3720" t="s">
        <v>113</v>
      </c>
      <c r="W3720" t="s">
        <v>22</v>
      </c>
      <c r="X3720" t="s">
        <v>4186</v>
      </c>
      <c r="Y3720" t="s">
        <v>115</v>
      </c>
      <c r="Z3720" t="s">
        <v>116</v>
      </c>
      <c r="AC3720" t="str">
        <f>_xlfn.XLOOKUP(UNIVERSO[[#This Row],[Ruta DN]],'[1]CUOTA RUTA'!E:E,'[1]CUOTA RUTA'!G:G)</f>
        <v>Cargar</v>
      </c>
    </row>
    <row r="3721" spans="1:29" x14ac:dyDescent="0.25">
      <c r="A3721">
        <v>2820005134</v>
      </c>
      <c r="B3721">
        <v>7820005134</v>
      </c>
      <c r="C3721" t="s">
        <v>29</v>
      </c>
      <c r="D3721" t="s">
        <v>875</v>
      </c>
      <c r="E3721" t="s">
        <v>8097</v>
      </c>
      <c r="F3721" t="s">
        <v>59</v>
      </c>
      <c r="G3721" t="s">
        <v>60</v>
      </c>
      <c r="H3721" t="s">
        <v>61</v>
      </c>
      <c r="I3721" t="s">
        <v>877</v>
      </c>
      <c r="J3721" t="s">
        <v>878</v>
      </c>
      <c r="K3721" t="s">
        <v>37</v>
      </c>
      <c r="L3721" t="s">
        <v>38</v>
      </c>
      <c r="M3721" t="s">
        <v>4438</v>
      </c>
      <c r="N3721" t="s">
        <v>331</v>
      </c>
      <c r="O3721" t="s">
        <v>377</v>
      </c>
      <c r="P3721" t="s">
        <v>42</v>
      </c>
      <c r="Q3721" t="s">
        <v>201</v>
      </c>
      <c r="R3721" t="s">
        <v>69</v>
      </c>
      <c r="S3721" t="s">
        <v>70</v>
      </c>
      <c r="T3721">
        <v>14.67748666666667</v>
      </c>
      <c r="U3721">
        <v>-92.143531666666661</v>
      </c>
      <c r="V3721" t="s">
        <v>71</v>
      </c>
      <c r="W3721" t="s">
        <v>22</v>
      </c>
      <c r="X3721" t="s">
        <v>4186</v>
      </c>
      <c r="Y3721" t="s">
        <v>72</v>
      </c>
      <c r="Z3721" t="s">
        <v>73</v>
      </c>
      <c r="AC3721" t="str">
        <f>_xlfn.XLOOKUP(UNIVERSO[[#This Row],[Ruta DN]],'[1]CUOTA RUTA'!E:E,'[1]CUOTA RUTA'!G:G)</f>
        <v>Cargar</v>
      </c>
    </row>
    <row r="3722" spans="1:29" x14ac:dyDescent="0.25">
      <c r="A3722">
        <v>2820005100</v>
      </c>
      <c r="B3722">
        <v>7820005100</v>
      </c>
      <c r="C3722" t="s">
        <v>29</v>
      </c>
      <c r="D3722" t="s">
        <v>1059</v>
      </c>
      <c r="E3722" t="s">
        <v>8098</v>
      </c>
      <c r="F3722" t="s">
        <v>32</v>
      </c>
      <c r="G3722" t="s">
        <v>33</v>
      </c>
      <c r="H3722" t="s">
        <v>34</v>
      </c>
      <c r="I3722" t="s">
        <v>1061</v>
      </c>
      <c r="J3722" t="s">
        <v>1062</v>
      </c>
      <c r="K3722" t="s">
        <v>1055</v>
      </c>
      <c r="L3722" t="s">
        <v>64</v>
      </c>
      <c r="M3722" t="s">
        <v>8099</v>
      </c>
      <c r="N3722" t="s">
        <v>40</v>
      </c>
      <c r="O3722" t="s">
        <v>436</v>
      </c>
      <c r="P3722" t="s">
        <v>42</v>
      </c>
      <c r="Q3722" t="s">
        <v>488</v>
      </c>
      <c r="R3722" t="s">
        <v>44</v>
      </c>
      <c r="S3722" t="s">
        <v>45</v>
      </c>
      <c r="T3722">
        <v>14.08821</v>
      </c>
      <c r="U3722">
        <v>-91.059060000000002</v>
      </c>
      <c r="V3722" t="s">
        <v>46</v>
      </c>
      <c r="W3722" t="s">
        <v>22</v>
      </c>
      <c r="X3722" t="s">
        <v>4186</v>
      </c>
      <c r="Y3722" t="s">
        <v>48</v>
      </c>
      <c r="Z3722" t="s">
        <v>49</v>
      </c>
      <c r="AC3722" t="str">
        <f>_xlfn.XLOOKUP(UNIVERSO[[#This Row],[Ruta DN]],'[1]CUOTA RUTA'!E:E,'[1]CUOTA RUTA'!G:G)</f>
        <v>Cargar</v>
      </c>
    </row>
    <row r="3723" spans="1:29" x14ac:dyDescent="0.25">
      <c r="A3723">
        <v>2820005097</v>
      </c>
      <c r="B3723">
        <v>7820005097</v>
      </c>
      <c r="C3723" t="s">
        <v>29</v>
      </c>
      <c r="D3723" t="s">
        <v>1034</v>
      </c>
      <c r="E3723" t="s">
        <v>8100</v>
      </c>
      <c r="F3723" t="s">
        <v>32</v>
      </c>
      <c r="G3723" t="s">
        <v>33</v>
      </c>
      <c r="H3723" t="s">
        <v>34</v>
      </c>
      <c r="I3723" t="s">
        <v>1036</v>
      </c>
      <c r="J3723" t="s">
        <v>1037</v>
      </c>
      <c r="K3723" t="s">
        <v>37</v>
      </c>
      <c r="L3723" t="s">
        <v>38</v>
      </c>
      <c r="M3723" t="s">
        <v>8101</v>
      </c>
      <c r="N3723" t="s">
        <v>40</v>
      </c>
      <c r="O3723" t="s">
        <v>46</v>
      </c>
      <c r="P3723" t="s">
        <v>42</v>
      </c>
      <c r="Q3723" t="s">
        <v>244</v>
      </c>
      <c r="R3723" t="s">
        <v>44</v>
      </c>
      <c r="S3723" t="s">
        <v>45</v>
      </c>
      <c r="T3723">
        <v>14.283353</v>
      </c>
      <c r="U3723">
        <v>-90.775917000000007</v>
      </c>
      <c r="V3723" t="s">
        <v>46</v>
      </c>
      <c r="W3723" t="s">
        <v>22</v>
      </c>
      <c r="X3723" t="s">
        <v>4186</v>
      </c>
      <c r="Y3723" t="s">
        <v>48</v>
      </c>
      <c r="Z3723" t="s">
        <v>49</v>
      </c>
      <c r="AC3723" t="str">
        <f>_xlfn.XLOOKUP(UNIVERSO[[#This Row],[Ruta DN]],'[1]CUOTA RUTA'!E:E,'[1]CUOTA RUTA'!G:G)</f>
        <v>Cargar</v>
      </c>
    </row>
    <row r="3724" spans="1:29" x14ac:dyDescent="0.25">
      <c r="A3724">
        <v>2820005096</v>
      </c>
      <c r="B3724">
        <v>7820005096</v>
      </c>
      <c r="C3724" t="s">
        <v>29</v>
      </c>
      <c r="D3724" t="s">
        <v>1034</v>
      </c>
      <c r="E3724" t="s">
        <v>8102</v>
      </c>
      <c r="F3724" t="s">
        <v>32</v>
      </c>
      <c r="G3724" t="s">
        <v>33</v>
      </c>
      <c r="H3724" t="s">
        <v>34</v>
      </c>
      <c r="I3724" t="s">
        <v>1036</v>
      </c>
      <c r="J3724" t="s">
        <v>1037</v>
      </c>
      <c r="K3724" t="s">
        <v>37</v>
      </c>
      <c r="L3724" t="s">
        <v>64</v>
      </c>
      <c r="M3724" t="s">
        <v>8103</v>
      </c>
      <c r="N3724" t="s">
        <v>40</v>
      </c>
      <c r="O3724" t="s">
        <v>46</v>
      </c>
      <c r="P3724" t="s">
        <v>42</v>
      </c>
      <c r="Q3724" t="s">
        <v>244</v>
      </c>
      <c r="R3724" t="s">
        <v>44</v>
      </c>
      <c r="S3724" t="s">
        <v>45</v>
      </c>
      <c r="T3724">
        <v>14.288403000000001</v>
      </c>
      <c r="U3724">
        <v>-90.780989000000005</v>
      </c>
      <c r="V3724" t="s">
        <v>46</v>
      </c>
      <c r="W3724" t="s">
        <v>22</v>
      </c>
      <c r="X3724" t="s">
        <v>4186</v>
      </c>
      <c r="Y3724" t="s">
        <v>48</v>
      </c>
      <c r="Z3724" t="s">
        <v>49</v>
      </c>
      <c r="AC3724" t="str">
        <f>_xlfn.XLOOKUP(UNIVERSO[[#This Row],[Ruta DN]],'[1]CUOTA RUTA'!E:E,'[1]CUOTA RUTA'!G:G)</f>
        <v>Cargar</v>
      </c>
    </row>
    <row r="3725" spans="1:29" x14ac:dyDescent="0.25">
      <c r="A3725">
        <v>2820005095</v>
      </c>
      <c r="B3725">
        <v>7820005095</v>
      </c>
      <c r="C3725" t="s">
        <v>29</v>
      </c>
      <c r="D3725" t="s">
        <v>1333</v>
      </c>
      <c r="E3725" t="s">
        <v>8104</v>
      </c>
      <c r="F3725" t="s">
        <v>32</v>
      </c>
      <c r="G3725" t="s">
        <v>33</v>
      </c>
      <c r="H3725" t="s">
        <v>34</v>
      </c>
      <c r="I3725" t="s">
        <v>1335</v>
      </c>
      <c r="J3725" t="s">
        <v>1336</v>
      </c>
      <c r="K3725" t="s">
        <v>37</v>
      </c>
      <c r="L3725" t="s">
        <v>38</v>
      </c>
      <c r="M3725" t="s">
        <v>8105</v>
      </c>
      <c r="N3725" t="s">
        <v>40</v>
      </c>
      <c r="O3725" t="s">
        <v>5371</v>
      </c>
      <c r="P3725" t="s">
        <v>42</v>
      </c>
      <c r="Q3725" t="s">
        <v>43</v>
      </c>
      <c r="R3725" t="s">
        <v>44</v>
      </c>
      <c r="S3725" t="s">
        <v>45</v>
      </c>
      <c r="T3725">
        <v>13.9319381</v>
      </c>
      <c r="U3725">
        <v>-90.777401100000006</v>
      </c>
      <c r="V3725" t="s">
        <v>46</v>
      </c>
      <c r="W3725" t="s">
        <v>335</v>
      </c>
      <c r="X3725" t="s">
        <v>4186</v>
      </c>
      <c r="Y3725" t="s">
        <v>48</v>
      </c>
      <c r="Z3725" t="s">
        <v>49</v>
      </c>
      <c r="AC3725" t="str">
        <f>_xlfn.XLOOKUP(UNIVERSO[[#This Row],[Ruta DN]],'[1]CUOTA RUTA'!E:E,'[1]CUOTA RUTA'!G:G)</f>
        <v>Cargar</v>
      </c>
    </row>
    <row r="3726" spans="1:29" x14ac:dyDescent="0.25">
      <c r="A3726">
        <v>2820005088</v>
      </c>
      <c r="B3726">
        <v>7820005088</v>
      </c>
      <c r="C3726" t="s">
        <v>29</v>
      </c>
      <c r="D3726" t="s">
        <v>1333</v>
      </c>
      <c r="E3726" t="s">
        <v>8106</v>
      </c>
      <c r="F3726" t="s">
        <v>32</v>
      </c>
      <c r="G3726" t="s">
        <v>33</v>
      </c>
      <c r="H3726" t="s">
        <v>34</v>
      </c>
      <c r="I3726" t="s">
        <v>1335</v>
      </c>
      <c r="J3726" t="s">
        <v>1336</v>
      </c>
      <c r="K3726" t="s">
        <v>37</v>
      </c>
      <c r="L3726" t="s">
        <v>38</v>
      </c>
      <c r="M3726" t="s">
        <v>8107</v>
      </c>
      <c r="N3726" t="s">
        <v>40</v>
      </c>
      <c r="O3726" t="s">
        <v>41</v>
      </c>
      <c r="P3726" t="s">
        <v>42</v>
      </c>
      <c r="Q3726" t="s">
        <v>43</v>
      </c>
      <c r="R3726" t="s">
        <v>44</v>
      </c>
      <c r="S3726" t="s">
        <v>45</v>
      </c>
      <c r="T3726">
        <v>13.932136</v>
      </c>
      <c r="U3726">
        <v>-90.775642000000005</v>
      </c>
      <c r="V3726" t="s">
        <v>46</v>
      </c>
      <c r="W3726" t="s">
        <v>335</v>
      </c>
      <c r="X3726" t="s">
        <v>4186</v>
      </c>
      <c r="Y3726" t="s">
        <v>48</v>
      </c>
      <c r="Z3726" t="s">
        <v>49</v>
      </c>
      <c r="AC3726" t="str">
        <f>_xlfn.XLOOKUP(UNIVERSO[[#This Row],[Ruta DN]],'[1]CUOTA RUTA'!E:E,'[1]CUOTA RUTA'!G:G)</f>
        <v>Cargar</v>
      </c>
    </row>
    <row r="3727" spans="1:29" x14ac:dyDescent="0.25">
      <c r="A3727">
        <v>2820005085</v>
      </c>
      <c r="B3727">
        <v>7820005085</v>
      </c>
      <c r="C3727" t="s">
        <v>29</v>
      </c>
      <c r="D3727" t="s">
        <v>216</v>
      </c>
      <c r="E3727" t="s">
        <v>6752</v>
      </c>
      <c r="F3727" t="s">
        <v>59</v>
      </c>
      <c r="G3727" t="s">
        <v>60</v>
      </c>
      <c r="H3727" t="s">
        <v>61</v>
      </c>
      <c r="I3727" t="s">
        <v>218</v>
      </c>
      <c r="J3727" t="s">
        <v>219</v>
      </c>
      <c r="K3727" t="s">
        <v>1055</v>
      </c>
      <c r="L3727" t="s">
        <v>38</v>
      </c>
      <c r="M3727" t="s">
        <v>8108</v>
      </c>
      <c r="N3727" t="s">
        <v>331</v>
      </c>
      <c r="O3727" t="s">
        <v>371</v>
      </c>
      <c r="P3727" t="s">
        <v>42</v>
      </c>
      <c r="Q3727" t="s">
        <v>215</v>
      </c>
      <c r="R3727" t="s">
        <v>69</v>
      </c>
      <c r="S3727" t="s">
        <v>70</v>
      </c>
      <c r="T3727">
        <v>14.905258</v>
      </c>
      <c r="U3727">
        <v>-92.064419999999998</v>
      </c>
      <c r="V3727" t="s">
        <v>71</v>
      </c>
      <c r="W3727" t="s">
        <v>22</v>
      </c>
      <c r="X3727" t="s">
        <v>4186</v>
      </c>
      <c r="Y3727" t="s">
        <v>72</v>
      </c>
      <c r="Z3727" t="s">
        <v>73</v>
      </c>
      <c r="AC3727" t="str">
        <f>_xlfn.XLOOKUP(UNIVERSO[[#This Row],[Ruta DN]],'[1]CUOTA RUTA'!E:E,'[1]CUOTA RUTA'!G:G)</f>
        <v>Cargar</v>
      </c>
    </row>
    <row r="3728" spans="1:29" x14ac:dyDescent="0.25">
      <c r="A3728">
        <v>2820005071</v>
      </c>
      <c r="B3728">
        <v>7820005071</v>
      </c>
      <c r="C3728" t="s">
        <v>29</v>
      </c>
      <c r="D3728" t="s">
        <v>1045</v>
      </c>
      <c r="E3728" t="s">
        <v>8109</v>
      </c>
      <c r="F3728" t="s">
        <v>59</v>
      </c>
      <c r="G3728" t="s">
        <v>60</v>
      </c>
      <c r="H3728" t="s">
        <v>61</v>
      </c>
      <c r="I3728" t="s">
        <v>1047</v>
      </c>
      <c r="J3728" t="s">
        <v>1048</v>
      </c>
      <c r="K3728" t="s">
        <v>37</v>
      </c>
      <c r="L3728" t="s">
        <v>38</v>
      </c>
      <c r="M3728" t="s">
        <v>8110</v>
      </c>
      <c r="N3728" t="s">
        <v>331</v>
      </c>
      <c r="O3728" t="s">
        <v>1533</v>
      </c>
      <c r="P3728" t="s">
        <v>42</v>
      </c>
      <c r="Q3728" t="s">
        <v>68</v>
      </c>
      <c r="R3728" t="s">
        <v>69</v>
      </c>
      <c r="S3728" t="s">
        <v>70</v>
      </c>
      <c r="T3728">
        <v>14.722511000000001</v>
      </c>
      <c r="U3728">
        <v>-92.033900000000003</v>
      </c>
      <c r="V3728" t="s">
        <v>71</v>
      </c>
      <c r="W3728" t="s">
        <v>22</v>
      </c>
      <c r="X3728" t="s">
        <v>4186</v>
      </c>
      <c r="Y3728" t="s">
        <v>72</v>
      </c>
      <c r="Z3728" t="s">
        <v>73</v>
      </c>
      <c r="AC3728" t="str">
        <f>_xlfn.XLOOKUP(UNIVERSO[[#This Row],[Ruta DN]],'[1]CUOTA RUTA'!E:E,'[1]CUOTA RUTA'!G:G)</f>
        <v>Cargar</v>
      </c>
    </row>
    <row r="3729" spans="1:29" x14ac:dyDescent="0.25">
      <c r="A3729">
        <v>2820005070</v>
      </c>
      <c r="B3729">
        <v>7820005070</v>
      </c>
      <c r="C3729" t="s">
        <v>29</v>
      </c>
      <c r="D3729" t="s">
        <v>372</v>
      </c>
      <c r="E3729" t="s">
        <v>8111</v>
      </c>
      <c r="F3729" t="s">
        <v>59</v>
      </c>
      <c r="G3729" t="s">
        <v>60</v>
      </c>
      <c r="H3729" t="s">
        <v>61</v>
      </c>
      <c r="I3729" t="s">
        <v>374</v>
      </c>
      <c r="J3729" t="s">
        <v>375</v>
      </c>
      <c r="K3729" t="s">
        <v>37</v>
      </c>
      <c r="L3729" t="s">
        <v>64</v>
      </c>
      <c r="M3729" t="s">
        <v>8112</v>
      </c>
      <c r="N3729" t="s">
        <v>331</v>
      </c>
      <c r="O3729" t="s">
        <v>377</v>
      </c>
      <c r="P3729" t="s">
        <v>42</v>
      </c>
      <c r="Q3729" t="s">
        <v>215</v>
      </c>
      <c r="R3729" t="s">
        <v>69</v>
      </c>
      <c r="S3729" t="s">
        <v>70</v>
      </c>
      <c r="T3729">
        <v>14.678556</v>
      </c>
      <c r="U3729">
        <v>-92.131292000000002</v>
      </c>
      <c r="V3729" t="s">
        <v>71</v>
      </c>
      <c r="W3729" t="s">
        <v>22</v>
      </c>
      <c r="X3729" t="s">
        <v>4186</v>
      </c>
      <c r="Y3729" t="s">
        <v>72</v>
      </c>
      <c r="Z3729" t="s">
        <v>73</v>
      </c>
      <c r="AC3729" t="str">
        <f>_xlfn.XLOOKUP(UNIVERSO[[#This Row],[Ruta DN]],'[1]CUOTA RUTA'!E:E,'[1]CUOTA RUTA'!G:G)</f>
        <v>Cargar</v>
      </c>
    </row>
    <row r="3730" spans="1:29" x14ac:dyDescent="0.25">
      <c r="A3730">
        <v>2820005068</v>
      </c>
      <c r="B3730">
        <v>7820005068</v>
      </c>
      <c r="C3730" t="s">
        <v>29</v>
      </c>
      <c r="D3730" t="s">
        <v>1726</v>
      </c>
      <c r="E3730" t="s">
        <v>8113</v>
      </c>
      <c r="F3730" t="s">
        <v>156</v>
      </c>
      <c r="G3730" t="s">
        <v>252</v>
      </c>
      <c r="H3730" t="s">
        <v>253</v>
      </c>
      <c r="I3730" t="s">
        <v>1728</v>
      </c>
      <c r="J3730" t="s">
        <v>1729</v>
      </c>
      <c r="K3730" t="s">
        <v>1055</v>
      </c>
      <c r="L3730" t="s">
        <v>64</v>
      </c>
      <c r="M3730" t="s">
        <v>8114</v>
      </c>
      <c r="N3730" t="s">
        <v>66</v>
      </c>
      <c r="O3730" t="s">
        <v>257</v>
      </c>
      <c r="P3730" t="s">
        <v>42</v>
      </c>
      <c r="Q3730" t="s">
        <v>258</v>
      </c>
      <c r="R3730" t="s">
        <v>99</v>
      </c>
      <c r="S3730" t="s">
        <v>100</v>
      </c>
      <c r="T3730">
        <v>14.863200000000001</v>
      </c>
      <c r="U3730">
        <v>-91.520700000000005</v>
      </c>
      <c r="V3730" t="s">
        <v>259</v>
      </c>
      <c r="W3730" t="s">
        <v>22</v>
      </c>
      <c r="X3730" t="s">
        <v>4186</v>
      </c>
      <c r="Y3730" t="s">
        <v>260</v>
      </c>
      <c r="Z3730" t="s">
        <v>261</v>
      </c>
      <c r="AC3730" t="str">
        <f>_xlfn.XLOOKUP(UNIVERSO[[#This Row],[Ruta DN]],'[1]CUOTA RUTA'!E:E,'[1]CUOTA RUTA'!G:G)</f>
        <v>Cargar</v>
      </c>
    </row>
    <row r="3731" spans="1:29" x14ac:dyDescent="0.25">
      <c r="A3731">
        <v>2820005058</v>
      </c>
      <c r="B3731">
        <v>7820005058</v>
      </c>
      <c r="C3731" t="s">
        <v>29</v>
      </c>
      <c r="D3731" t="s">
        <v>154</v>
      </c>
      <c r="E3731" t="s">
        <v>8115</v>
      </c>
      <c r="F3731" t="s">
        <v>156</v>
      </c>
      <c r="G3731" t="s">
        <v>157</v>
      </c>
      <c r="H3731" t="s">
        <v>158</v>
      </c>
      <c r="I3731" t="s">
        <v>159</v>
      </c>
      <c r="J3731" t="s">
        <v>160</v>
      </c>
      <c r="K3731" t="s">
        <v>37</v>
      </c>
      <c r="L3731" t="s">
        <v>64</v>
      </c>
      <c r="M3731" t="s">
        <v>8116</v>
      </c>
      <c r="N3731" t="s">
        <v>66</v>
      </c>
      <c r="O3731" t="s">
        <v>162</v>
      </c>
      <c r="P3731" t="s">
        <v>42</v>
      </c>
      <c r="Q3731" t="s">
        <v>163</v>
      </c>
      <c r="R3731" t="s">
        <v>99</v>
      </c>
      <c r="S3731" t="s">
        <v>100</v>
      </c>
      <c r="T3731">
        <v>14.878335999999999</v>
      </c>
      <c r="U3731">
        <v>-91.451897000000002</v>
      </c>
      <c r="V3731" t="s">
        <v>164</v>
      </c>
      <c r="W3731" t="s">
        <v>22</v>
      </c>
      <c r="X3731" t="s">
        <v>4181</v>
      </c>
      <c r="Y3731" t="s">
        <v>165</v>
      </c>
      <c r="Z3731" t="s">
        <v>166</v>
      </c>
      <c r="AA3731">
        <v>9</v>
      </c>
      <c r="AC3731" t="str">
        <f>_xlfn.XLOOKUP(UNIVERSO[[#This Row],[Ruta DN]],'[1]CUOTA RUTA'!E:E,'[1]CUOTA RUTA'!G:G)</f>
        <v>Cargar</v>
      </c>
    </row>
    <row r="3732" spans="1:29" x14ac:dyDescent="0.25">
      <c r="A3732">
        <v>2820005054</v>
      </c>
      <c r="B3732">
        <v>7820005054</v>
      </c>
      <c r="C3732" t="s">
        <v>29</v>
      </c>
      <c r="D3732" t="s">
        <v>1034</v>
      </c>
      <c r="E3732" t="s">
        <v>8117</v>
      </c>
      <c r="F3732" t="s">
        <v>32</v>
      </c>
      <c r="G3732" t="s">
        <v>33</v>
      </c>
      <c r="H3732" t="s">
        <v>34</v>
      </c>
      <c r="I3732" t="s">
        <v>1036</v>
      </c>
      <c r="J3732" t="s">
        <v>1037</v>
      </c>
      <c r="K3732" t="s">
        <v>37</v>
      </c>
      <c r="L3732" t="s">
        <v>64</v>
      </c>
      <c r="M3732" t="s">
        <v>8118</v>
      </c>
      <c r="N3732" t="s">
        <v>40</v>
      </c>
      <c r="O3732" t="s">
        <v>46</v>
      </c>
      <c r="P3732" t="s">
        <v>42</v>
      </c>
      <c r="Q3732" t="s">
        <v>244</v>
      </c>
      <c r="R3732" t="s">
        <v>44</v>
      </c>
      <c r="S3732" t="s">
        <v>45</v>
      </c>
      <c r="T3732">
        <v>14.284797230000001</v>
      </c>
      <c r="U3732">
        <v>-90.781656339999984</v>
      </c>
      <c r="V3732" t="s">
        <v>46</v>
      </c>
      <c r="W3732" t="s">
        <v>22</v>
      </c>
      <c r="X3732" t="s">
        <v>4186</v>
      </c>
      <c r="Y3732" t="s">
        <v>48</v>
      </c>
      <c r="Z3732" t="s">
        <v>49</v>
      </c>
      <c r="AC3732" t="str">
        <f>_xlfn.XLOOKUP(UNIVERSO[[#This Row],[Ruta DN]],'[1]CUOTA RUTA'!E:E,'[1]CUOTA RUTA'!G:G)</f>
        <v>Cargar</v>
      </c>
    </row>
    <row r="3733" spans="1:29" x14ac:dyDescent="0.25">
      <c r="A3733">
        <v>2820005039</v>
      </c>
      <c r="B3733">
        <v>7820005039</v>
      </c>
      <c r="C3733" t="s">
        <v>29</v>
      </c>
      <c r="D3733" t="s">
        <v>216</v>
      </c>
      <c r="E3733" t="s">
        <v>8119</v>
      </c>
      <c r="F3733" t="s">
        <v>59</v>
      </c>
      <c r="G3733" t="s">
        <v>60</v>
      </c>
      <c r="H3733" t="s">
        <v>61</v>
      </c>
      <c r="I3733" t="s">
        <v>218</v>
      </c>
      <c r="J3733" t="s">
        <v>219</v>
      </c>
      <c r="K3733" t="s">
        <v>1055</v>
      </c>
      <c r="L3733" t="s">
        <v>38</v>
      </c>
      <c r="M3733" t="s">
        <v>8120</v>
      </c>
      <c r="N3733" t="s">
        <v>66</v>
      </c>
      <c r="O3733" t="s">
        <v>67</v>
      </c>
      <c r="P3733" t="s">
        <v>42</v>
      </c>
      <c r="Q3733" t="s">
        <v>215</v>
      </c>
      <c r="R3733" t="s">
        <v>69</v>
      </c>
      <c r="S3733" t="s">
        <v>70</v>
      </c>
      <c r="T3733">
        <v>14.701055</v>
      </c>
      <c r="U3733">
        <v>-91.858985000000004</v>
      </c>
      <c r="V3733" t="s">
        <v>71</v>
      </c>
      <c r="W3733" t="s">
        <v>22</v>
      </c>
      <c r="X3733" t="s">
        <v>4186</v>
      </c>
      <c r="Y3733" t="s">
        <v>72</v>
      </c>
      <c r="Z3733" t="s">
        <v>73</v>
      </c>
      <c r="AC3733" t="str">
        <f>_xlfn.XLOOKUP(UNIVERSO[[#This Row],[Ruta DN]],'[1]CUOTA RUTA'!E:E,'[1]CUOTA RUTA'!G:G)</f>
        <v>Cargar</v>
      </c>
    </row>
    <row r="3734" spans="1:29" x14ac:dyDescent="0.25">
      <c r="A3734">
        <v>2820005035</v>
      </c>
      <c r="B3734">
        <v>7820005035</v>
      </c>
      <c r="C3734" t="s">
        <v>29</v>
      </c>
      <c r="D3734" t="s">
        <v>566</v>
      </c>
      <c r="E3734" t="s">
        <v>988</v>
      </c>
      <c r="F3734" t="s">
        <v>32</v>
      </c>
      <c r="G3734" t="s">
        <v>33</v>
      </c>
      <c r="H3734" t="s">
        <v>34</v>
      </c>
      <c r="I3734" t="s">
        <v>568</v>
      </c>
      <c r="J3734" t="s">
        <v>569</v>
      </c>
      <c r="K3734" t="s">
        <v>54</v>
      </c>
      <c r="L3734" t="s">
        <v>64</v>
      </c>
      <c r="M3734" t="s">
        <v>8121</v>
      </c>
      <c r="N3734" t="s">
        <v>40</v>
      </c>
      <c r="O3734" t="s">
        <v>46</v>
      </c>
      <c r="P3734" t="s">
        <v>42</v>
      </c>
      <c r="Q3734" t="s">
        <v>56</v>
      </c>
      <c r="R3734" t="s">
        <v>44</v>
      </c>
      <c r="S3734" t="s">
        <v>45</v>
      </c>
      <c r="T3734">
        <v>14.28476</v>
      </c>
      <c r="U3734">
        <v>-90.795054999999991</v>
      </c>
      <c r="V3734" t="s">
        <v>46</v>
      </c>
      <c r="W3734" t="s">
        <v>22</v>
      </c>
      <c r="X3734" t="s">
        <v>4181</v>
      </c>
      <c r="Y3734" t="s">
        <v>48</v>
      </c>
      <c r="Z3734" t="s">
        <v>49</v>
      </c>
      <c r="AC3734" t="str">
        <f>_xlfn.XLOOKUP(UNIVERSO[[#This Row],[Ruta DN]],'[1]CUOTA RUTA'!E:E,'[1]CUOTA RUTA'!G:G)</f>
        <v>Cargar</v>
      </c>
    </row>
    <row r="3735" spans="1:29" x14ac:dyDescent="0.25">
      <c r="A3735">
        <v>2820005018</v>
      </c>
      <c r="B3735">
        <v>7820005018</v>
      </c>
      <c r="C3735" t="s">
        <v>29</v>
      </c>
      <c r="D3735" t="s">
        <v>1708</v>
      </c>
      <c r="E3735" t="s">
        <v>8122</v>
      </c>
      <c r="F3735" t="s">
        <v>156</v>
      </c>
      <c r="G3735" t="s">
        <v>252</v>
      </c>
      <c r="H3735" t="s">
        <v>253</v>
      </c>
      <c r="I3735" t="s">
        <v>1710</v>
      </c>
      <c r="J3735" t="s">
        <v>1711</v>
      </c>
      <c r="K3735" t="s">
        <v>37</v>
      </c>
      <c r="L3735" t="s">
        <v>38</v>
      </c>
      <c r="M3735" t="s">
        <v>8123</v>
      </c>
      <c r="N3735" t="s">
        <v>66</v>
      </c>
      <c r="O3735" t="s">
        <v>257</v>
      </c>
      <c r="P3735" t="s">
        <v>42</v>
      </c>
      <c r="Q3735" t="s">
        <v>258</v>
      </c>
      <c r="R3735" t="s">
        <v>99</v>
      </c>
      <c r="S3735" t="s">
        <v>100</v>
      </c>
      <c r="T3735">
        <v>14.83636294025928</v>
      </c>
      <c r="U3735">
        <v>-91.50354964658618</v>
      </c>
      <c r="V3735" t="s">
        <v>259</v>
      </c>
      <c r="W3735" t="s">
        <v>22</v>
      </c>
      <c r="X3735" t="s">
        <v>4186</v>
      </c>
      <c r="Y3735" t="s">
        <v>260</v>
      </c>
      <c r="Z3735" t="s">
        <v>261</v>
      </c>
      <c r="AC3735" t="str">
        <f>_xlfn.XLOOKUP(UNIVERSO[[#This Row],[Ruta DN]],'[1]CUOTA RUTA'!E:E,'[1]CUOTA RUTA'!G:G)</f>
        <v>Cargar</v>
      </c>
    </row>
    <row r="3736" spans="1:29" x14ac:dyDescent="0.25">
      <c r="A3736">
        <v>2820005012</v>
      </c>
      <c r="B3736">
        <v>7820005012</v>
      </c>
      <c r="C3736" t="s">
        <v>29</v>
      </c>
      <c r="D3736" t="s">
        <v>1126</v>
      </c>
      <c r="E3736" t="s">
        <v>8124</v>
      </c>
      <c r="F3736" t="s">
        <v>32</v>
      </c>
      <c r="G3736" t="s">
        <v>33</v>
      </c>
      <c r="H3736" t="s">
        <v>34</v>
      </c>
      <c r="I3736" t="s">
        <v>1128</v>
      </c>
      <c r="J3736" t="s">
        <v>1129</v>
      </c>
      <c r="K3736" t="s">
        <v>54</v>
      </c>
      <c r="L3736" t="s">
        <v>64</v>
      </c>
      <c r="M3736" t="s">
        <v>8125</v>
      </c>
      <c r="N3736" t="s">
        <v>40</v>
      </c>
      <c r="O3736" t="s">
        <v>46</v>
      </c>
      <c r="P3736" t="s">
        <v>42</v>
      </c>
      <c r="Q3736" t="s">
        <v>43</v>
      </c>
      <c r="R3736" t="s">
        <v>44</v>
      </c>
      <c r="S3736" t="s">
        <v>45</v>
      </c>
      <c r="T3736">
        <v>14.304565</v>
      </c>
      <c r="U3736">
        <v>-90.779898333333364</v>
      </c>
      <c r="V3736" t="s">
        <v>46</v>
      </c>
      <c r="W3736" t="s">
        <v>22</v>
      </c>
      <c r="X3736" t="s">
        <v>4181</v>
      </c>
      <c r="Y3736" t="s">
        <v>48</v>
      </c>
      <c r="Z3736" t="s">
        <v>49</v>
      </c>
      <c r="AC3736" t="str">
        <f>_xlfn.XLOOKUP(UNIVERSO[[#This Row],[Ruta DN]],'[1]CUOTA RUTA'!E:E,'[1]CUOTA RUTA'!G:G)</f>
        <v>Cargar</v>
      </c>
    </row>
    <row r="3737" spans="1:29" x14ac:dyDescent="0.25">
      <c r="A3737">
        <v>2820004992</v>
      </c>
      <c r="B3737">
        <v>7820004992</v>
      </c>
      <c r="C3737" t="s">
        <v>29</v>
      </c>
      <c r="D3737" t="s">
        <v>692</v>
      </c>
      <c r="E3737" t="s">
        <v>8126</v>
      </c>
      <c r="F3737" t="s">
        <v>32</v>
      </c>
      <c r="G3737" t="s">
        <v>33</v>
      </c>
      <c r="H3737" t="s">
        <v>34</v>
      </c>
      <c r="I3737" t="s">
        <v>694</v>
      </c>
      <c r="J3737" t="s">
        <v>695</v>
      </c>
      <c r="K3737" t="s">
        <v>37</v>
      </c>
      <c r="L3737" t="s">
        <v>64</v>
      </c>
      <c r="M3737" t="s">
        <v>8127</v>
      </c>
      <c r="N3737" t="s">
        <v>40</v>
      </c>
      <c r="O3737" t="s">
        <v>46</v>
      </c>
      <c r="P3737" t="s">
        <v>42</v>
      </c>
      <c r="Q3737" t="s">
        <v>244</v>
      </c>
      <c r="R3737" t="s">
        <v>44</v>
      </c>
      <c r="S3737" t="s">
        <v>45</v>
      </c>
      <c r="T3737">
        <v>14.29394055</v>
      </c>
      <c r="U3737">
        <v>-90.779712270000005</v>
      </c>
      <c r="V3737" t="s">
        <v>46</v>
      </c>
      <c r="W3737" t="s">
        <v>22</v>
      </c>
      <c r="X3737" t="s">
        <v>4186</v>
      </c>
      <c r="Y3737" t="s">
        <v>48</v>
      </c>
      <c r="Z3737" t="s">
        <v>49</v>
      </c>
      <c r="AC3737" t="str">
        <f>_xlfn.XLOOKUP(UNIVERSO[[#This Row],[Ruta DN]],'[1]CUOTA RUTA'!E:E,'[1]CUOTA RUTA'!G:G)</f>
        <v>Cargar</v>
      </c>
    </row>
    <row r="3738" spans="1:29" x14ac:dyDescent="0.25">
      <c r="A3738">
        <v>2820004983</v>
      </c>
      <c r="B3738">
        <v>7820004983</v>
      </c>
      <c r="C3738" t="s">
        <v>29</v>
      </c>
      <c r="D3738" t="s">
        <v>730</v>
      </c>
      <c r="E3738" t="s">
        <v>8128</v>
      </c>
      <c r="F3738" t="s">
        <v>156</v>
      </c>
      <c r="G3738" t="s">
        <v>252</v>
      </c>
      <c r="H3738" t="s">
        <v>253</v>
      </c>
      <c r="I3738" t="s">
        <v>732</v>
      </c>
      <c r="J3738" t="s">
        <v>733</v>
      </c>
      <c r="K3738" t="s">
        <v>37</v>
      </c>
      <c r="L3738" t="s">
        <v>38</v>
      </c>
      <c r="M3738" t="s">
        <v>8129</v>
      </c>
      <c r="N3738" t="s">
        <v>66</v>
      </c>
      <c r="O3738" t="s">
        <v>257</v>
      </c>
      <c r="P3738" t="s">
        <v>42</v>
      </c>
      <c r="Q3738" t="s">
        <v>617</v>
      </c>
      <c r="R3738" t="s">
        <v>99</v>
      </c>
      <c r="S3738" t="s">
        <v>100</v>
      </c>
      <c r="T3738">
        <v>14.833542387932541</v>
      </c>
      <c r="U3738">
        <v>-91.537776812911034</v>
      </c>
      <c r="V3738" t="s">
        <v>259</v>
      </c>
      <c r="W3738" t="s">
        <v>22</v>
      </c>
      <c r="X3738" t="s">
        <v>4186</v>
      </c>
      <c r="Y3738" t="s">
        <v>260</v>
      </c>
      <c r="Z3738" t="s">
        <v>261</v>
      </c>
      <c r="AC3738" t="str">
        <f>_xlfn.XLOOKUP(UNIVERSO[[#This Row],[Ruta DN]],'[1]CUOTA RUTA'!E:E,'[1]CUOTA RUTA'!G:G)</f>
        <v>Cargar</v>
      </c>
    </row>
    <row r="3739" spans="1:29" x14ac:dyDescent="0.25">
      <c r="A3739">
        <v>2820004982</v>
      </c>
      <c r="B3739">
        <v>7820004982</v>
      </c>
      <c r="C3739" t="s">
        <v>29</v>
      </c>
      <c r="D3739" t="s">
        <v>817</v>
      </c>
      <c r="E3739" t="s">
        <v>8130</v>
      </c>
      <c r="F3739" t="s">
        <v>156</v>
      </c>
      <c r="G3739" t="s">
        <v>252</v>
      </c>
      <c r="H3739" t="s">
        <v>253</v>
      </c>
      <c r="I3739" t="s">
        <v>819</v>
      </c>
      <c r="J3739" t="s">
        <v>820</v>
      </c>
      <c r="K3739" t="s">
        <v>37</v>
      </c>
      <c r="L3739" t="s">
        <v>38</v>
      </c>
      <c r="M3739" t="s">
        <v>8131</v>
      </c>
      <c r="N3739" t="s">
        <v>66</v>
      </c>
      <c r="O3739" t="s">
        <v>345</v>
      </c>
      <c r="P3739" t="s">
        <v>42</v>
      </c>
      <c r="Q3739" t="s">
        <v>258</v>
      </c>
      <c r="R3739" t="s">
        <v>99</v>
      </c>
      <c r="S3739" t="s">
        <v>100</v>
      </c>
      <c r="T3739">
        <v>14.883100000000001</v>
      </c>
      <c r="U3739">
        <v>-91.518500000000003</v>
      </c>
      <c r="V3739" t="s">
        <v>259</v>
      </c>
      <c r="W3739" t="s">
        <v>22</v>
      </c>
      <c r="X3739" t="s">
        <v>4181</v>
      </c>
      <c r="Y3739" t="s">
        <v>260</v>
      </c>
      <c r="Z3739" t="s">
        <v>261</v>
      </c>
      <c r="AC3739" t="str">
        <f>_xlfn.XLOOKUP(UNIVERSO[[#This Row],[Ruta DN]],'[1]CUOTA RUTA'!E:E,'[1]CUOTA RUTA'!G:G)</f>
        <v>Cargar</v>
      </c>
    </row>
    <row r="3740" spans="1:29" x14ac:dyDescent="0.25">
      <c r="A3740">
        <v>2820004964</v>
      </c>
      <c r="B3740">
        <v>7820004964</v>
      </c>
      <c r="C3740" t="s">
        <v>29</v>
      </c>
      <c r="D3740" t="s">
        <v>735</v>
      </c>
      <c r="E3740" t="s">
        <v>5945</v>
      </c>
      <c r="F3740" t="s">
        <v>59</v>
      </c>
      <c r="G3740" t="s">
        <v>60</v>
      </c>
      <c r="H3740" t="s">
        <v>61</v>
      </c>
      <c r="I3740" t="s">
        <v>737</v>
      </c>
      <c r="J3740" t="s">
        <v>738</v>
      </c>
      <c r="K3740" t="s">
        <v>37</v>
      </c>
      <c r="L3740" t="s">
        <v>38</v>
      </c>
      <c r="M3740" t="s">
        <v>8132</v>
      </c>
      <c r="N3740" t="s">
        <v>331</v>
      </c>
      <c r="O3740" t="s">
        <v>377</v>
      </c>
      <c r="P3740" t="s">
        <v>42</v>
      </c>
      <c r="Q3740" t="s">
        <v>201</v>
      </c>
      <c r="R3740" t="s">
        <v>69</v>
      </c>
      <c r="S3740" t="s">
        <v>70</v>
      </c>
      <c r="T3740">
        <v>14.676606666666659</v>
      </c>
      <c r="U3740">
        <v>-92.143025000000023</v>
      </c>
      <c r="V3740" t="s">
        <v>71</v>
      </c>
      <c r="W3740" t="s">
        <v>22</v>
      </c>
      <c r="X3740" t="s">
        <v>4181</v>
      </c>
      <c r="Y3740" t="s">
        <v>72</v>
      </c>
      <c r="Z3740" t="s">
        <v>73</v>
      </c>
      <c r="AC3740" t="str">
        <f>_xlfn.XLOOKUP(UNIVERSO[[#This Row],[Ruta DN]],'[1]CUOTA RUTA'!E:E,'[1]CUOTA RUTA'!G:G)</f>
        <v>Cargar</v>
      </c>
    </row>
    <row r="3741" spans="1:29" x14ac:dyDescent="0.25">
      <c r="A3741">
        <v>2820004963</v>
      </c>
      <c r="B3741">
        <v>7820004963</v>
      </c>
      <c r="C3741" t="s">
        <v>29</v>
      </c>
      <c r="D3741" t="s">
        <v>216</v>
      </c>
      <c r="E3741" t="s">
        <v>8133</v>
      </c>
      <c r="F3741" t="s">
        <v>59</v>
      </c>
      <c r="G3741" t="s">
        <v>60</v>
      </c>
      <c r="H3741" t="s">
        <v>61</v>
      </c>
      <c r="I3741" t="s">
        <v>218</v>
      </c>
      <c r="J3741" t="s">
        <v>219</v>
      </c>
      <c r="K3741" t="s">
        <v>37</v>
      </c>
      <c r="L3741" t="s">
        <v>38</v>
      </c>
      <c r="M3741" t="s">
        <v>8134</v>
      </c>
      <c r="N3741" t="s">
        <v>66</v>
      </c>
      <c r="O3741" t="s">
        <v>67</v>
      </c>
      <c r="P3741" t="s">
        <v>42</v>
      </c>
      <c r="Q3741" t="s">
        <v>215</v>
      </c>
      <c r="R3741" t="s">
        <v>69</v>
      </c>
      <c r="S3741" t="s">
        <v>70</v>
      </c>
      <c r="T3741">
        <v>14.699529999999999</v>
      </c>
      <c r="U3741">
        <v>-91.857479999999995</v>
      </c>
      <c r="V3741" t="s">
        <v>71</v>
      </c>
      <c r="W3741" t="s">
        <v>22</v>
      </c>
      <c r="X3741" t="s">
        <v>4181</v>
      </c>
      <c r="Y3741" t="s">
        <v>72</v>
      </c>
      <c r="Z3741" t="s">
        <v>73</v>
      </c>
      <c r="AA3741">
        <v>1</v>
      </c>
      <c r="AC3741" t="str">
        <f>_xlfn.XLOOKUP(UNIVERSO[[#This Row],[Ruta DN]],'[1]CUOTA RUTA'!E:E,'[1]CUOTA RUTA'!G:G)</f>
        <v>Cargar</v>
      </c>
    </row>
    <row r="3742" spans="1:29" x14ac:dyDescent="0.25">
      <c r="A3742">
        <v>2820004958</v>
      </c>
      <c r="B3742">
        <v>7820004958</v>
      </c>
      <c r="C3742" t="s">
        <v>29</v>
      </c>
      <c r="D3742" t="s">
        <v>216</v>
      </c>
      <c r="E3742" t="s">
        <v>8135</v>
      </c>
      <c r="F3742" t="s">
        <v>59</v>
      </c>
      <c r="G3742" t="s">
        <v>60</v>
      </c>
      <c r="H3742" t="s">
        <v>61</v>
      </c>
      <c r="I3742" t="s">
        <v>218</v>
      </c>
      <c r="J3742" t="s">
        <v>219</v>
      </c>
      <c r="K3742" t="s">
        <v>54</v>
      </c>
      <c r="L3742" t="s">
        <v>38</v>
      </c>
      <c r="M3742" t="s">
        <v>8136</v>
      </c>
      <c r="N3742" t="s">
        <v>331</v>
      </c>
      <c r="O3742" t="s">
        <v>377</v>
      </c>
      <c r="P3742" t="s">
        <v>42</v>
      </c>
      <c r="Q3742" t="s">
        <v>215</v>
      </c>
      <c r="R3742" t="s">
        <v>69</v>
      </c>
      <c r="S3742" t="s">
        <v>70</v>
      </c>
      <c r="T3742">
        <v>14.674839</v>
      </c>
      <c r="U3742">
        <v>-92.136832999999996</v>
      </c>
      <c r="V3742" t="s">
        <v>71</v>
      </c>
      <c r="W3742" t="s">
        <v>22</v>
      </c>
      <c r="X3742" t="s">
        <v>4186</v>
      </c>
      <c r="Y3742" t="s">
        <v>72</v>
      </c>
      <c r="Z3742" t="s">
        <v>73</v>
      </c>
      <c r="AC3742" t="str">
        <f>_xlfn.XLOOKUP(UNIVERSO[[#This Row],[Ruta DN]],'[1]CUOTA RUTA'!E:E,'[1]CUOTA RUTA'!G:G)</f>
        <v>Cargar</v>
      </c>
    </row>
    <row r="3743" spans="1:29" x14ac:dyDescent="0.25">
      <c r="A3743">
        <v>2820004954</v>
      </c>
      <c r="B3743">
        <v>7820004954</v>
      </c>
      <c r="C3743" t="s">
        <v>29</v>
      </c>
      <c r="D3743" t="s">
        <v>216</v>
      </c>
      <c r="E3743" t="s">
        <v>8137</v>
      </c>
      <c r="F3743" t="s">
        <v>59</v>
      </c>
      <c r="G3743" t="s">
        <v>60</v>
      </c>
      <c r="H3743" t="s">
        <v>61</v>
      </c>
      <c r="I3743" t="s">
        <v>218</v>
      </c>
      <c r="J3743" t="s">
        <v>219</v>
      </c>
      <c r="K3743" t="s">
        <v>37</v>
      </c>
      <c r="L3743" t="s">
        <v>38</v>
      </c>
      <c r="M3743" t="s">
        <v>8138</v>
      </c>
      <c r="N3743" t="s">
        <v>331</v>
      </c>
      <c r="O3743" t="s">
        <v>371</v>
      </c>
      <c r="P3743" t="s">
        <v>42</v>
      </c>
      <c r="Q3743" t="s">
        <v>215</v>
      </c>
      <c r="R3743" t="s">
        <v>69</v>
      </c>
      <c r="S3743" t="s">
        <v>70</v>
      </c>
      <c r="T3743">
        <v>14.907877900000001</v>
      </c>
      <c r="U3743">
        <v>-92.060880100000006</v>
      </c>
      <c r="V3743" t="s">
        <v>71</v>
      </c>
      <c r="W3743" t="s">
        <v>22</v>
      </c>
      <c r="X3743" t="s">
        <v>4186</v>
      </c>
      <c r="Y3743" t="s">
        <v>72</v>
      </c>
      <c r="Z3743" t="s">
        <v>73</v>
      </c>
      <c r="AC3743" t="str">
        <f>_xlfn.XLOOKUP(UNIVERSO[[#This Row],[Ruta DN]],'[1]CUOTA RUTA'!E:E,'[1]CUOTA RUTA'!G:G)</f>
        <v>Cargar</v>
      </c>
    </row>
    <row r="3744" spans="1:29" x14ac:dyDescent="0.25">
      <c r="A3744">
        <v>2820004933</v>
      </c>
      <c r="B3744">
        <v>7820004933</v>
      </c>
      <c r="C3744" t="s">
        <v>29</v>
      </c>
      <c r="D3744" t="s">
        <v>692</v>
      </c>
      <c r="E3744" t="s">
        <v>1557</v>
      </c>
      <c r="F3744" t="s">
        <v>32</v>
      </c>
      <c r="G3744" t="s">
        <v>33</v>
      </c>
      <c r="H3744" t="s">
        <v>34</v>
      </c>
      <c r="I3744" t="s">
        <v>694</v>
      </c>
      <c r="J3744" t="s">
        <v>695</v>
      </c>
      <c r="K3744" t="s">
        <v>54</v>
      </c>
      <c r="L3744" t="s">
        <v>64</v>
      </c>
      <c r="M3744" t="s">
        <v>8139</v>
      </c>
      <c r="N3744" t="s">
        <v>40</v>
      </c>
      <c r="O3744" t="s">
        <v>1578</v>
      </c>
      <c r="P3744" t="s">
        <v>42</v>
      </c>
      <c r="Q3744" t="s">
        <v>244</v>
      </c>
      <c r="R3744" t="s">
        <v>44</v>
      </c>
      <c r="S3744" t="s">
        <v>45</v>
      </c>
      <c r="T3744">
        <v>14.20089544</v>
      </c>
      <c r="U3744">
        <v>-90.847110299999997</v>
      </c>
      <c r="V3744" t="s">
        <v>46</v>
      </c>
      <c r="W3744" t="s">
        <v>22</v>
      </c>
      <c r="X3744" t="s">
        <v>4186</v>
      </c>
      <c r="Y3744" t="s">
        <v>48</v>
      </c>
      <c r="Z3744" t="s">
        <v>49</v>
      </c>
      <c r="AC3744" t="str">
        <f>_xlfn.XLOOKUP(UNIVERSO[[#This Row],[Ruta DN]],'[1]CUOTA RUTA'!E:E,'[1]CUOTA RUTA'!G:G)</f>
        <v>Cargar</v>
      </c>
    </row>
    <row r="3745" spans="1:29" x14ac:dyDescent="0.25">
      <c r="A3745">
        <v>2820004887</v>
      </c>
      <c r="B3745">
        <v>7820004887</v>
      </c>
      <c r="C3745" t="s">
        <v>29</v>
      </c>
      <c r="D3745" t="s">
        <v>1059</v>
      </c>
      <c r="E3745" t="s">
        <v>8140</v>
      </c>
      <c r="F3745" t="s">
        <v>32</v>
      </c>
      <c r="G3745" t="s">
        <v>33</v>
      </c>
      <c r="H3745" t="s">
        <v>34</v>
      </c>
      <c r="I3745" t="s">
        <v>1061</v>
      </c>
      <c r="J3745" t="s">
        <v>1062</v>
      </c>
      <c r="K3745" t="s">
        <v>37</v>
      </c>
      <c r="L3745" t="s">
        <v>64</v>
      </c>
      <c r="M3745" t="s">
        <v>8141</v>
      </c>
      <c r="N3745" t="s">
        <v>40</v>
      </c>
      <c r="O3745" t="s">
        <v>41</v>
      </c>
      <c r="P3745" t="s">
        <v>42</v>
      </c>
      <c r="Q3745" t="s">
        <v>488</v>
      </c>
      <c r="R3745" t="s">
        <v>44</v>
      </c>
      <c r="S3745" t="s">
        <v>45</v>
      </c>
      <c r="T3745">
        <v>13.9291757</v>
      </c>
      <c r="U3745">
        <v>-90.8155632</v>
      </c>
      <c r="V3745" t="s">
        <v>46</v>
      </c>
      <c r="W3745" t="s">
        <v>22</v>
      </c>
      <c r="X3745" t="s">
        <v>4186</v>
      </c>
      <c r="Y3745" t="s">
        <v>48</v>
      </c>
      <c r="Z3745" t="s">
        <v>49</v>
      </c>
      <c r="AC3745" t="str">
        <f>_xlfn.XLOOKUP(UNIVERSO[[#This Row],[Ruta DN]],'[1]CUOTA RUTA'!E:E,'[1]CUOTA RUTA'!G:G)</f>
        <v>Cargar</v>
      </c>
    </row>
    <row r="3746" spans="1:29" x14ac:dyDescent="0.25">
      <c r="A3746">
        <v>2820004881</v>
      </c>
      <c r="B3746">
        <v>7820004881</v>
      </c>
      <c r="C3746" t="s">
        <v>29</v>
      </c>
      <c r="D3746" t="s">
        <v>1811</v>
      </c>
      <c r="E3746" t="s">
        <v>8142</v>
      </c>
      <c r="F3746" t="s">
        <v>156</v>
      </c>
      <c r="G3746" t="s">
        <v>252</v>
      </c>
      <c r="H3746" t="s">
        <v>253</v>
      </c>
      <c r="I3746" t="s">
        <v>1813</v>
      </c>
      <c r="J3746" t="s">
        <v>1814</v>
      </c>
      <c r="K3746" t="s">
        <v>37</v>
      </c>
      <c r="L3746" t="s">
        <v>64</v>
      </c>
      <c r="M3746" t="s">
        <v>8143</v>
      </c>
      <c r="N3746" t="s">
        <v>66</v>
      </c>
      <c r="O3746" t="s">
        <v>257</v>
      </c>
      <c r="P3746" t="s">
        <v>42</v>
      </c>
      <c r="Q3746" t="s">
        <v>686</v>
      </c>
      <c r="R3746" t="s">
        <v>99</v>
      </c>
      <c r="S3746" t="s">
        <v>100</v>
      </c>
      <c r="T3746">
        <v>14.85317318234593</v>
      </c>
      <c r="U3746">
        <v>-91.511914283037186</v>
      </c>
      <c r="V3746" t="s">
        <v>259</v>
      </c>
      <c r="W3746" t="s">
        <v>22</v>
      </c>
      <c r="X3746" t="s">
        <v>4181</v>
      </c>
      <c r="Y3746" t="s">
        <v>260</v>
      </c>
      <c r="Z3746" t="s">
        <v>261</v>
      </c>
      <c r="AC3746" t="str">
        <f>_xlfn.XLOOKUP(UNIVERSO[[#This Row],[Ruta DN]],'[1]CUOTA RUTA'!E:E,'[1]CUOTA RUTA'!G:G)</f>
        <v>Cargar</v>
      </c>
    </row>
    <row r="3747" spans="1:29" x14ac:dyDescent="0.25">
      <c r="A3747">
        <v>2820004874</v>
      </c>
      <c r="B3747">
        <v>7820004874</v>
      </c>
      <c r="C3747" t="s">
        <v>29</v>
      </c>
      <c r="D3747" t="s">
        <v>1317</v>
      </c>
      <c r="E3747" t="s">
        <v>8144</v>
      </c>
      <c r="F3747" t="s">
        <v>59</v>
      </c>
      <c r="G3747" t="s">
        <v>60</v>
      </c>
      <c r="H3747" t="s">
        <v>61</v>
      </c>
      <c r="I3747" t="s">
        <v>1319</v>
      </c>
      <c r="J3747" t="s">
        <v>1320</v>
      </c>
      <c r="K3747" t="s">
        <v>37</v>
      </c>
      <c r="L3747" t="s">
        <v>38</v>
      </c>
      <c r="M3747" t="s">
        <v>8145</v>
      </c>
      <c r="N3747" t="s">
        <v>331</v>
      </c>
      <c r="O3747" t="s">
        <v>377</v>
      </c>
      <c r="P3747" t="s">
        <v>42</v>
      </c>
      <c r="Q3747" t="s">
        <v>215</v>
      </c>
      <c r="R3747" t="s">
        <v>69</v>
      </c>
      <c r="S3747" t="s">
        <v>70</v>
      </c>
      <c r="T3747">
        <v>14.676500000000001</v>
      </c>
      <c r="U3747">
        <v>-92.139399999999995</v>
      </c>
      <c r="V3747" t="s">
        <v>71</v>
      </c>
      <c r="W3747" t="s">
        <v>22</v>
      </c>
      <c r="X3747" t="s">
        <v>4186</v>
      </c>
      <c r="Y3747" t="s">
        <v>72</v>
      </c>
      <c r="Z3747" t="s">
        <v>73</v>
      </c>
      <c r="AC3747" t="str">
        <f>_xlfn.XLOOKUP(UNIVERSO[[#This Row],[Ruta DN]],'[1]CUOTA RUTA'!E:E,'[1]CUOTA RUTA'!G:G)</f>
        <v>Cargar</v>
      </c>
    </row>
    <row r="3748" spans="1:29" x14ac:dyDescent="0.25">
      <c r="A3748">
        <v>2820004865</v>
      </c>
      <c r="B3748">
        <v>7820004865</v>
      </c>
      <c r="C3748" t="s">
        <v>29</v>
      </c>
      <c r="D3748" t="s">
        <v>216</v>
      </c>
      <c r="E3748" t="s">
        <v>8146</v>
      </c>
      <c r="F3748" t="s">
        <v>59</v>
      </c>
      <c r="G3748" t="s">
        <v>60</v>
      </c>
      <c r="H3748" t="s">
        <v>61</v>
      </c>
      <c r="I3748" t="s">
        <v>218</v>
      </c>
      <c r="J3748" t="s">
        <v>219</v>
      </c>
      <c r="K3748" t="s">
        <v>37</v>
      </c>
      <c r="L3748" t="s">
        <v>38</v>
      </c>
      <c r="M3748" t="s">
        <v>8147</v>
      </c>
      <c r="N3748" t="s">
        <v>331</v>
      </c>
      <c r="O3748" t="s">
        <v>371</v>
      </c>
      <c r="P3748" t="s">
        <v>42</v>
      </c>
      <c r="Q3748" t="s">
        <v>215</v>
      </c>
      <c r="R3748" t="s">
        <v>69</v>
      </c>
      <c r="S3748" t="s">
        <v>70</v>
      </c>
      <c r="T3748">
        <v>14.907562471926211</v>
      </c>
      <c r="U3748">
        <v>-92.065859511494637</v>
      </c>
      <c r="V3748" t="s">
        <v>71</v>
      </c>
      <c r="W3748" t="s">
        <v>22</v>
      </c>
      <c r="X3748" t="s">
        <v>4186</v>
      </c>
      <c r="Y3748" t="s">
        <v>72</v>
      </c>
      <c r="Z3748" t="s">
        <v>73</v>
      </c>
      <c r="AC3748" t="str">
        <f>_xlfn.XLOOKUP(UNIVERSO[[#This Row],[Ruta DN]],'[1]CUOTA RUTA'!E:E,'[1]CUOTA RUTA'!G:G)</f>
        <v>Cargar</v>
      </c>
    </row>
    <row r="3749" spans="1:29" x14ac:dyDescent="0.25">
      <c r="A3749">
        <v>2820004864</v>
      </c>
      <c r="B3749">
        <v>7820004864</v>
      </c>
      <c r="C3749" t="s">
        <v>29</v>
      </c>
      <c r="D3749" t="s">
        <v>74</v>
      </c>
      <c r="E3749" t="s">
        <v>8148</v>
      </c>
      <c r="F3749" t="s">
        <v>76</v>
      </c>
      <c r="G3749" t="s">
        <v>77</v>
      </c>
      <c r="H3749" t="s">
        <v>78</v>
      </c>
      <c r="I3749" t="s">
        <v>79</v>
      </c>
      <c r="J3749" t="s">
        <v>80</v>
      </c>
      <c r="K3749" t="s">
        <v>37</v>
      </c>
      <c r="L3749" t="s">
        <v>38</v>
      </c>
      <c r="M3749" t="s">
        <v>8149</v>
      </c>
      <c r="N3749" t="s">
        <v>136</v>
      </c>
      <c r="O3749" t="s">
        <v>538</v>
      </c>
      <c r="P3749" t="s">
        <v>42</v>
      </c>
      <c r="Q3749" t="s">
        <v>83</v>
      </c>
      <c r="R3749" t="s">
        <v>84</v>
      </c>
      <c r="S3749" t="s">
        <v>85</v>
      </c>
      <c r="T3749">
        <v>14.398818333333329</v>
      </c>
      <c r="U3749">
        <v>-91.317666666666639</v>
      </c>
      <c r="V3749" t="s">
        <v>82</v>
      </c>
      <c r="W3749" t="s">
        <v>22</v>
      </c>
      <c r="X3749" t="s">
        <v>4186</v>
      </c>
      <c r="Y3749" t="s">
        <v>86</v>
      </c>
      <c r="Z3749" t="s">
        <v>87</v>
      </c>
      <c r="AC3749" t="str">
        <f>_xlfn.XLOOKUP(UNIVERSO[[#This Row],[Ruta DN]],'[1]CUOTA RUTA'!E:E,'[1]CUOTA RUTA'!G:G)</f>
        <v>Cargar</v>
      </c>
    </row>
    <row r="3750" spans="1:29" x14ac:dyDescent="0.25">
      <c r="A3750">
        <v>2820004855</v>
      </c>
      <c r="B3750">
        <v>7820004855</v>
      </c>
      <c r="C3750" t="s">
        <v>29</v>
      </c>
      <c r="D3750" t="s">
        <v>74</v>
      </c>
      <c r="E3750" t="s">
        <v>8150</v>
      </c>
      <c r="F3750" t="s">
        <v>76</v>
      </c>
      <c r="G3750" t="s">
        <v>77</v>
      </c>
      <c r="H3750" t="s">
        <v>78</v>
      </c>
      <c r="I3750" t="s">
        <v>79</v>
      </c>
      <c r="J3750" t="s">
        <v>80</v>
      </c>
      <c r="K3750" t="s">
        <v>37</v>
      </c>
      <c r="L3750" t="s">
        <v>64</v>
      </c>
      <c r="M3750" t="s">
        <v>8151</v>
      </c>
      <c r="N3750" t="s">
        <v>136</v>
      </c>
      <c r="O3750" t="s">
        <v>538</v>
      </c>
      <c r="P3750" t="s">
        <v>42</v>
      </c>
      <c r="Q3750" t="s">
        <v>83</v>
      </c>
      <c r="R3750" t="s">
        <v>84</v>
      </c>
      <c r="S3750" t="s">
        <v>85</v>
      </c>
      <c r="T3750">
        <v>14.39782333</v>
      </c>
      <c r="U3750">
        <v>-91.317188329999993</v>
      </c>
      <c r="V3750" t="s">
        <v>82</v>
      </c>
      <c r="W3750" t="s">
        <v>22</v>
      </c>
      <c r="X3750" t="s">
        <v>4186</v>
      </c>
      <c r="Y3750" t="s">
        <v>86</v>
      </c>
      <c r="Z3750" t="s">
        <v>87</v>
      </c>
      <c r="AC3750" t="str">
        <f>_xlfn.XLOOKUP(UNIVERSO[[#This Row],[Ruta DN]],'[1]CUOTA RUTA'!E:E,'[1]CUOTA RUTA'!G:G)</f>
        <v>Cargar</v>
      </c>
    </row>
    <row r="3751" spans="1:29" x14ac:dyDescent="0.25">
      <c r="A3751">
        <v>2820004851</v>
      </c>
      <c r="B3751">
        <v>7820004851</v>
      </c>
      <c r="C3751" t="s">
        <v>29</v>
      </c>
      <c r="D3751" t="s">
        <v>1476</v>
      </c>
      <c r="E3751" t="s">
        <v>8152</v>
      </c>
      <c r="F3751" t="s">
        <v>325</v>
      </c>
      <c r="G3751" t="s">
        <v>326</v>
      </c>
      <c r="H3751" t="s">
        <v>327</v>
      </c>
      <c r="I3751" t="s">
        <v>1478</v>
      </c>
      <c r="J3751" t="s">
        <v>1479</v>
      </c>
      <c r="K3751" t="s">
        <v>1055</v>
      </c>
      <c r="L3751" t="s">
        <v>38</v>
      </c>
      <c r="M3751" t="s">
        <v>8153</v>
      </c>
      <c r="N3751" t="s">
        <v>331</v>
      </c>
      <c r="O3751" t="s">
        <v>544</v>
      </c>
      <c r="P3751" t="s">
        <v>42</v>
      </c>
      <c r="Q3751" t="s">
        <v>530</v>
      </c>
      <c r="R3751" t="s">
        <v>69</v>
      </c>
      <c r="S3751" t="s">
        <v>70</v>
      </c>
      <c r="T3751">
        <v>14.968123329999999</v>
      </c>
      <c r="U3751">
        <v>-91.789631670000006</v>
      </c>
      <c r="V3751" t="s">
        <v>334</v>
      </c>
      <c r="W3751" t="s">
        <v>22</v>
      </c>
      <c r="X3751" t="s">
        <v>4186</v>
      </c>
      <c r="Y3751" t="s">
        <v>336</v>
      </c>
      <c r="Z3751" t="s">
        <v>337</v>
      </c>
      <c r="AC3751" t="str">
        <f>_xlfn.XLOOKUP(UNIVERSO[[#This Row],[Ruta DN]],'[1]CUOTA RUTA'!E:E,'[1]CUOTA RUTA'!G:G)</f>
        <v>Cargar</v>
      </c>
    </row>
    <row r="3752" spans="1:29" x14ac:dyDescent="0.25">
      <c r="A3752">
        <v>2820004803</v>
      </c>
      <c r="B3752">
        <v>7820004803</v>
      </c>
      <c r="C3752" t="s">
        <v>29</v>
      </c>
      <c r="D3752" t="s">
        <v>1699</v>
      </c>
      <c r="E3752" t="s">
        <v>8154</v>
      </c>
      <c r="F3752" t="s">
        <v>156</v>
      </c>
      <c r="G3752" t="s">
        <v>252</v>
      </c>
      <c r="H3752" t="s">
        <v>253</v>
      </c>
      <c r="I3752" t="s">
        <v>1701</v>
      </c>
      <c r="J3752" t="s">
        <v>1702</v>
      </c>
      <c r="K3752" t="s">
        <v>37</v>
      </c>
      <c r="L3752" t="s">
        <v>64</v>
      </c>
      <c r="M3752" t="s">
        <v>8155</v>
      </c>
      <c r="N3752" t="s">
        <v>66</v>
      </c>
      <c r="O3752" t="s">
        <v>257</v>
      </c>
      <c r="P3752" t="s">
        <v>42</v>
      </c>
      <c r="Q3752" t="s">
        <v>617</v>
      </c>
      <c r="R3752" t="s">
        <v>99</v>
      </c>
      <c r="S3752" t="s">
        <v>100</v>
      </c>
      <c r="T3752">
        <v>14.83991016168147</v>
      </c>
      <c r="U3752">
        <v>-91.507637333124876</v>
      </c>
      <c r="V3752" t="s">
        <v>259</v>
      </c>
      <c r="W3752" t="s">
        <v>22</v>
      </c>
      <c r="X3752" t="s">
        <v>4186</v>
      </c>
      <c r="Y3752" t="s">
        <v>260</v>
      </c>
      <c r="Z3752" t="s">
        <v>261</v>
      </c>
      <c r="AC3752" t="str">
        <f>_xlfn.XLOOKUP(UNIVERSO[[#This Row],[Ruta DN]],'[1]CUOTA RUTA'!E:E,'[1]CUOTA RUTA'!G:G)</f>
        <v>Cargar</v>
      </c>
    </row>
    <row r="3753" spans="1:29" x14ac:dyDescent="0.25">
      <c r="A3753">
        <v>2820004785</v>
      </c>
      <c r="B3753">
        <v>7820004785</v>
      </c>
      <c r="C3753" t="s">
        <v>29</v>
      </c>
      <c r="D3753" t="s">
        <v>896</v>
      </c>
      <c r="E3753" t="s">
        <v>8156</v>
      </c>
      <c r="F3753" t="s">
        <v>156</v>
      </c>
      <c r="G3753" t="s">
        <v>252</v>
      </c>
      <c r="H3753" t="s">
        <v>253</v>
      </c>
      <c r="I3753" t="s">
        <v>898</v>
      </c>
      <c r="J3753" t="s">
        <v>899</v>
      </c>
      <c r="K3753" t="s">
        <v>54</v>
      </c>
      <c r="L3753" t="s">
        <v>38</v>
      </c>
      <c r="M3753" t="s">
        <v>8157</v>
      </c>
      <c r="N3753" t="s">
        <v>66</v>
      </c>
      <c r="O3753" t="s">
        <v>257</v>
      </c>
      <c r="P3753" t="s">
        <v>42</v>
      </c>
      <c r="Q3753" t="s">
        <v>686</v>
      </c>
      <c r="R3753" t="s">
        <v>99</v>
      </c>
      <c r="S3753" t="s">
        <v>100</v>
      </c>
      <c r="T3753">
        <v>14.85168049</v>
      </c>
      <c r="U3753">
        <v>-91.496405420000002</v>
      </c>
      <c r="V3753" t="s">
        <v>259</v>
      </c>
      <c r="W3753" t="s">
        <v>22</v>
      </c>
      <c r="X3753" t="s">
        <v>4181</v>
      </c>
      <c r="Y3753" t="s">
        <v>260</v>
      </c>
      <c r="Z3753" t="s">
        <v>261</v>
      </c>
      <c r="AC3753" t="str">
        <f>_xlfn.XLOOKUP(UNIVERSO[[#This Row],[Ruta DN]],'[1]CUOTA RUTA'!E:E,'[1]CUOTA RUTA'!G:G)</f>
        <v>Cargar</v>
      </c>
    </row>
    <row r="3754" spans="1:29" x14ac:dyDescent="0.25">
      <c r="A3754">
        <v>2820004765</v>
      </c>
      <c r="B3754">
        <v>7820004765</v>
      </c>
      <c r="C3754" t="s">
        <v>29</v>
      </c>
      <c r="D3754" t="s">
        <v>1476</v>
      </c>
      <c r="E3754" t="s">
        <v>8158</v>
      </c>
      <c r="F3754" t="s">
        <v>325</v>
      </c>
      <c r="G3754" t="s">
        <v>326</v>
      </c>
      <c r="H3754" t="s">
        <v>327</v>
      </c>
      <c r="I3754" t="s">
        <v>1478</v>
      </c>
      <c r="J3754" t="s">
        <v>1479</v>
      </c>
      <c r="K3754" t="s">
        <v>37</v>
      </c>
      <c r="L3754" t="s">
        <v>64</v>
      </c>
      <c r="M3754" t="s">
        <v>8159</v>
      </c>
      <c r="N3754" t="s">
        <v>331</v>
      </c>
      <c r="O3754" t="s">
        <v>334</v>
      </c>
      <c r="P3754" t="s">
        <v>42</v>
      </c>
      <c r="Q3754" t="s">
        <v>530</v>
      </c>
      <c r="R3754" t="s">
        <v>69</v>
      </c>
      <c r="S3754" t="s">
        <v>70</v>
      </c>
      <c r="T3754">
        <v>14.956085</v>
      </c>
      <c r="U3754">
        <v>-91.800758333333349</v>
      </c>
      <c r="V3754" t="s">
        <v>334</v>
      </c>
      <c r="W3754" t="s">
        <v>22</v>
      </c>
      <c r="X3754" t="s">
        <v>4181</v>
      </c>
      <c r="Y3754" t="s">
        <v>336</v>
      </c>
      <c r="Z3754" t="s">
        <v>337</v>
      </c>
      <c r="AC3754" t="str">
        <f>_xlfn.XLOOKUP(UNIVERSO[[#This Row],[Ruta DN]],'[1]CUOTA RUTA'!E:E,'[1]CUOTA RUTA'!G:G)</f>
        <v>Cargar</v>
      </c>
    </row>
    <row r="3755" spans="1:29" x14ac:dyDescent="0.25">
      <c r="A3755">
        <v>2820004758</v>
      </c>
      <c r="B3755">
        <v>7820004758</v>
      </c>
      <c r="C3755" t="s">
        <v>29</v>
      </c>
      <c r="D3755" t="s">
        <v>1639</v>
      </c>
      <c r="E3755" t="s">
        <v>8160</v>
      </c>
      <c r="F3755" t="s">
        <v>156</v>
      </c>
      <c r="G3755" t="s">
        <v>157</v>
      </c>
      <c r="H3755" t="s">
        <v>158</v>
      </c>
      <c r="I3755" t="s">
        <v>1641</v>
      </c>
      <c r="J3755" t="s">
        <v>1642</v>
      </c>
      <c r="K3755" t="s">
        <v>1055</v>
      </c>
      <c r="L3755" t="s">
        <v>64</v>
      </c>
      <c r="M3755" t="s">
        <v>8161</v>
      </c>
      <c r="N3755" t="s">
        <v>66</v>
      </c>
      <c r="O3755" t="s">
        <v>162</v>
      </c>
      <c r="P3755" t="s">
        <v>42</v>
      </c>
      <c r="Q3755" t="s">
        <v>163</v>
      </c>
      <c r="R3755" t="s">
        <v>99</v>
      </c>
      <c r="S3755" t="s">
        <v>100</v>
      </c>
      <c r="T3755">
        <v>14.879</v>
      </c>
      <c r="U3755">
        <v>-91.460499999999996</v>
      </c>
      <c r="V3755" t="s">
        <v>164</v>
      </c>
      <c r="W3755" t="s">
        <v>22</v>
      </c>
      <c r="X3755" t="s">
        <v>4189</v>
      </c>
      <c r="Y3755" t="s">
        <v>165</v>
      </c>
      <c r="Z3755" t="s">
        <v>166</v>
      </c>
      <c r="AC3755" t="str">
        <f>_xlfn.XLOOKUP(UNIVERSO[[#This Row],[Ruta DN]],'[1]CUOTA RUTA'!E:E,'[1]CUOTA RUTA'!G:G)</f>
        <v>Cargar</v>
      </c>
    </row>
    <row r="3756" spans="1:29" x14ac:dyDescent="0.25">
      <c r="A3756">
        <v>2820004750</v>
      </c>
      <c r="B3756">
        <v>7820004750</v>
      </c>
      <c r="C3756" t="s">
        <v>29</v>
      </c>
      <c r="D3756" t="s">
        <v>439</v>
      </c>
      <c r="E3756" t="s">
        <v>8162</v>
      </c>
      <c r="F3756" t="s">
        <v>325</v>
      </c>
      <c r="G3756" t="s">
        <v>326</v>
      </c>
      <c r="H3756" t="s">
        <v>327</v>
      </c>
      <c r="I3756" t="s">
        <v>441</v>
      </c>
      <c r="J3756" t="s">
        <v>442</v>
      </c>
      <c r="K3756" t="s">
        <v>1055</v>
      </c>
      <c r="L3756" t="s">
        <v>38</v>
      </c>
      <c r="M3756" t="s">
        <v>8163</v>
      </c>
      <c r="N3756" t="s">
        <v>331</v>
      </c>
      <c r="O3756" t="s">
        <v>544</v>
      </c>
      <c r="P3756" t="s">
        <v>42</v>
      </c>
      <c r="Q3756" t="s">
        <v>333</v>
      </c>
      <c r="R3756" t="s">
        <v>69</v>
      </c>
      <c r="S3756" t="s">
        <v>70</v>
      </c>
      <c r="T3756">
        <v>14.97488130815327</v>
      </c>
      <c r="U3756">
        <v>-91.783440671861172</v>
      </c>
      <c r="V3756" t="s">
        <v>334</v>
      </c>
      <c r="W3756" t="s">
        <v>22</v>
      </c>
      <c r="X3756" t="s">
        <v>4181</v>
      </c>
      <c r="Y3756" t="s">
        <v>336</v>
      </c>
      <c r="Z3756" t="s">
        <v>337</v>
      </c>
      <c r="AC3756" t="str">
        <f>_xlfn.XLOOKUP(UNIVERSO[[#This Row],[Ruta DN]],'[1]CUOTA RUTA'!E:E,'[1]CUOTA RUTA'!G:G)</f>
        <v>Cargar</v>
      </c>
    </row>
    <row r="3757" spans="1:29" x14ac:dyDescent="0.25">
      <c r="A3757">
        <v>2820004727</v>
      </c>
      <c r="B3757">
        <v>7820004727</v>
      </c>
      <c r="C3757" t="s">
        <v>29</v>
      </c>
      <c r="D3757" t="s">
        <v>1609</v>
      </c>
      <c r="E3757" t="s">
        <v>8164</v>
      </c>
      <c r="F3757" t="s">
        <v>156</v>
      </c>
      <c r="G3757" t="s">
        <v>252</v>
      </c>
      <c r="H3757" t="s">
        <v>253</v>
      </c>
      <c r="I3757" t="s">
        <v>1611</v>
      </c>
      <c r="J3757" t="s">
        <v>1612</v>
      </c>
      <c r="K3757" t="s">
        <v>37</v>
      </c>
      <c r="L3757" t="s">
        <v>64</v>
      </c>
      <c r="M3757" t="s">
        <v>8165</v>
      </c>
      <c r="N3757" t="s">
        <v>66</v>
      </c>
      <c r="O3757" t="s">
        <v>257</v>
      </c>
      <c r="P3757" t="s">
        <v>42</v>
      </c>
      <c r="Q3757" t="s">
        <v>686</v>
      </c>
      <c r="R3757" t="s">
        <v>99</v>
      </c>
      <c r="S3757" t="s">
        <v>100</v>
      </c>
      <c r="T3757">
        <v>14.846731</v>
      </c>
      <c r="U3757">
        <v>-91.522917000000007</v>
      </c>
      <c r="V3757" t="s">
        <v>259</v>
      </c>
      <c r="W3757" t="s">
        <v>22</v>
      </c>
      <c r="X3757" t="s">
        <v>4186</v>
      </c>
      <c r="Y3757" t="s">
        <v>260</v>
      </c>
      <c r="Z3757" t="s">
        <v>261</v>
      </c>
      <c r="AC3757" t="str">
        <f>_xlfn.XLOOKUP(UNIVERSO[[#This Row],[Ruta DN]],'[1]CUOTA RUTA'!E:E,'[1]CUOTA RUTA'!G:G)</f>
        <v>Cargar</v>
      </c>
    </row>
    <row r="3758" spans="1:29" x14ac:dyDescent="0.25">
      <c r="A3758">
        <v>2820004726</v>
      </c>
      <c r="B3758">
        <v>7820004726</v>
      </c>
      <c r="C3758" t="s">
        <v>29</v>
      </c>
      <c r="D3758" t="s">
        <v>882</v>
      </c>
      <c r="E3758" t="s">
        <v>8166</v>
      </c>
      <c r="F3758" t="s">
        <v>130</v>
      </c>
      <c r="G3758" t="s">
        <v>131</v>
      </c>
      <c r="H3758" t="s">
        <v>132</v>
      </c>
      <c r="I3758" t="s">
        <v>884</v>
      </c>
      <c r="J3758" t="s">
        <v>885</v>
      </c>
      <c r="K3758" t="s">
        <v>37</v>
      </c>
      <c r="L3758" t="s">
        <v>64</v>
      </c>
      <c r="M3758" t="s">
        <v>8167</v>
      </c>
      <c r="N3758" t="s">
        <v>136</v>
      </c>
      <c r="O3758" t="s">
        <v>137</v>
      </c>
      <c r="P3758" t="s">
        <v>42</v>
      </c>
      <c r="Q3758" t="s">
        <v>449</v>
      </c>
      <c r="R3758" t="s">
        <v>84</v>
      </c>
      <c r="S3758" t="s">
        <v>85</v>
      </c>
      <c r="T3758">
        <v>14.529210000000001</v>
      </c>
      <c r="U3758">
        <v>-91.488320000000002</v>
      </c>
      <c r="V3758" t="s">
        <v>137</v>
      </c>
      <c r="W3758" t="s">
        <v>22</v>
      </c>
      <c r="X3758" t="s">
        <v>4181</v>
      </c>
      <c r="Y3758" t="s">
        <v>139</v>
      </c>
      <c r="Z3758" t="s">
        <v>140</v>
      </c>
      <c r="AC3758" t="str">
        <f>_xlfn.XLOOKUP(UNIVERSO[[#This Row],[Ruta DN]],'[1]CUOTA RUTA'!E:E,'[1]CUOTA RUTA'!G:G)</f>
        <v>Cargar</v>
      </c>
    </row>
    <row r="3759" spans="1:29" x14ac:dyDescent="0.25">
      <c r="A3759">
        <v>2820004708</v>
      </c>
      <c r="B3759">
        <v>7820004708</v>
      </c>
      <c r="C3759" t="s">
        <v>29</v>
      </c>
      <c r="D3759" t="s">
        <v>2272</v>
      </c>
      <c r="E3759" t="s">
        <v>8168</v>
      </c>
      <c r="F3759" t="s">
        <v>295</v>
      </c>
      <c r="G3759" t="s">
        <v>296</v>
      </c>
      <c r="H3759" t="s">
        <v>297</v>
      </c>
      <c r="I3759" t="s">
        <v>2273</v>
      </c>
      <c r="J3759" t="s">
        <v>2274</v>
      </c>
      <c r="K3759" t="s">
        <v>37</v>
      </c>
      <c r="L3759" t="s">
        <v>38</v>
      </c>
      <c r="M3759" t="s">
        <v>8169</v>
      </c>
      <c r="N3759" t="s">
        <v>301</v>
      </c>
      <c r="O3759" t="s">
        <v>304</v>
      </c>
      <c r="P3759" t="s">
        <v>42</v>
      </c>
      <c r="Q3759" t="s">
        <v>303</v>
      </c>
      <c r="R3759" t="s">
        <v>99</v>
      </c>
      <c r="S3759" t="s">
        <v>100</v>
      </c>
      <c r="T3759">
        <v>14.77043487131596</v>
      </c>
      <c r="U3759">
        <v>-91.179442405700684</v>
      </c>
      <c r="V3759" t="s">
        <v>304</v>
      </c>
      <c r="W3759" t="s">
        <v>22</v>
      </c>
      <c r="X3759" t="s">
        <v>4181</v>
      </c>
      <c r="Y3759" t="s">
        <v>305</v>
      </c>
      <c r="Z3759" t="s">
        <v>306</v>
      </c>
      <c r="AC3759" t="str">
        <f>_xlfn.XLOOKUP(UNIVERSO[[#This Row],[Ruta DN]],'[1]CUOTA RUTA'!E:E,'[1]CUOTA RUTA'!G:G)</f>
        <v>Cargar</v>
      </c>
    </row>
    <row r="3760" spans="1:29" x14ac:dyDescent="0.25">
      <c r="A3760">
        <v>2820004676</v>
      </c>
      <c r="B3760">
        <v>7820004676</v>
      </c>
      <c r="C3760" t="s">
        <v>29</v>
      </c>
      <c r="D3760" t="s">
        <v>450</v>
      </c>
      <c r="E3760" t="s">
        <v>8170</v>
      </c>
      <c r="F3760" t="s">
        <v>32</v>
      </c>
      <c r="G3760" t="s">
        <v>33</v>
      </c>
      <c r="H3760" t="s">
        <v>34</v>
      </c>
      <c r="I3760" t="s">
        <v>452</v>
      </c>
      <c r="J3760" t="s">
        <v>453</v>
      </c>
      <c r="K3760" t="s">
        <v>37</v>
      </c>
      <c r="L3760" t="s">
        <v>64</v>
      </c>
      <c r="M3760" t="s">
        <v>8171</v>
      </c>
      <c r="N3760" t="s">
        <v>40</v>
      </c>
      <c r="O3760" t="s">
        <v>1578</v>
      </c>
      <c r="P3760" t="s">
        <v>42</v>
      </c>
      <c r="Q3760" t="s">
        <v>244</v>
      </c>
      <c r="R3760" t="s">
        <v>44</v>
      </c>
      <c r="S3760" t="s">
        <v>45</v>
      </c>
      <c r="T3760">
        <v>14.200018200000001</v>
      </c>
      <c r="U3760">
        <v>-90.859305399999997</v>
      </c>
      <c r="V3760" t="s">
        <v>46</v>
      </c>
      <c r="W3760" t="s">
        <v>22</v>
      </c>
      <c r="X3760" t="s">
        <v>4186</v>
      </c>
      <c r="Y3760" t="s">
        <v>48</v>
      </c>
      <c r="Z3760" t="s">
        <v>49</v>
      </c>
      <c r="AC3760" t="str">
        <f>_xlfn.XLOOKUP(UNIVERSO[[#This Row],[Ruta DN]],'[1]CUOTA RUTA'!E:E,'[1]CUOTA RUTA'!G:G)</f>
        <v>Cargar</v>
      </c>
    </row>
    <row r="3761" spans="1:29" x14ac:dyDescent="0.25">
      <c r="A3761">
        <v>2820004658</v>
      </c>
      <c r="B3761">
        <v>7820004658</v>
      </c>
      <c r="C3761" t="s">
        <v>29</v>
      </c>
      <c r="D3761" t="s">
        <v>1059</v>
      </c>
      <c r="E3761" t="s">
        <v>8172</v>
      </c>
      <c r="F3761" t="s">
        <v>32</v>
      </c>
      <c r="G3761" t="s">
        <v>33</v>
      </c>
      <c r="H3761" t="s">
        <v>34</v>
      </c>
      <c r="I3761" t="s">
        <v>1061</v>
      </c>
      <c r="J3761" t="s">
        <v>1062</v>
      </c>
      <c r="K3761" t="s">
        <v>37</v>
      </c>
      <c r="L3761" t="s">
        <v>64</v>
      </c>
      <c r="M3761" t="s">
        <v>8173</v>
      </c>
      <c r="N3761" t="s">
        <v>40</v>
      </c>
      <c r="O3761" t="s">
        <v>436</v>
      </c>
      <c r="P3761" t="s">
        <v>42</v>
      </c>
      <c r="Q3761" t="s">
        <v>488</v>
      </c>
      <c r="R3761" t="s">
        <v>44</v>
      </c>
      <c r="S3761" t="s">
        <v>45</v>
      </c>
      <c r="T3761">
        <v>14.089499999999999</v>
      </c>
      <c r="U3761">
        <v>-91.051716999999996</v>
      </c>
      <c r="V3761" t="s">
        <v>46</v>
      </c>
      <c r="W3761" t="s">
        <v>22</v>
      </c>
      <c r="X3761" t="s">
        <v>4186</v>
      </c>
      <c r="Y3761" t="s">
        <v>48</v>
      </c>
      <c r="Z3761" t="s">
        <v>49</v>
      </c>
      <c r="AC3761" t="str">
        <f>_xlfn.XLOOKUP(UNIVERSO[[#This Row],[Ruta DN]],'[1]CUOTA RUTA'!E:E,'[1]CUOTA RUTA'!G:G)</f>
        <v>Cargar</v>
      </c>
    </row>
    <row r="3762" spans="1:29" x14ac:dyDescent="0.25">
      <c r="A3762">
        <v>2820004641</v>
      </c>
      <c r="B3762">
        <v>7820004641</v>
      </c>
      <c r="C3762" t="s">
        <v>29</v>
      </c>
      <c r="D3762" t="s">
        <v>603</v>
      </c>
      <c r="E3762" t="s">
        <v>8174</v>
      </c>
      <c r="F3762" t="s">
        <v>32</v>
      </c>
      <c r="G3762" t="s">
        <v>33</v>
      </c>
      <c r="H3762" t="s">
        <v>34</v>
      </c>
      <c r="I3762" t="s">
        <v>605</v>
      </c>
      <c r="J3762" t="s">
        <v>606</v>
      </c>
      <c r="K3762" t="s">
        <v>54</v>
      </c>
      <c r="L3762" t="s">
        <v>38</v>
      </c>
      <c r="M3762" t="s">
        <v>8175</v>
      </c>
      <c r="N3762" t="s">
        <v>40</v>
      </c>
      <c r="O3762" t="s">
        <v>41</v>
      </c>
      <c r="P3762" t="s">
        <v>42</v>
      </c>
      <c r="Q3762" t="s">
        <v>488</v>
      </c>
      <c r="R3762" t="s">
        <v>44</v>
      </c>
      <c r="S3762" t="s">
        <v>45</v>
      </c>
      <c r="T3762">
        <v>13.927714</v>
      </c>
      <c r="U3762">
        <v>-90.816772</v>
      </c>
      <c r="V3762" t="s">
        <v>46</v>
      </c>
      <c r="W3762" t="s">
        <v>22</v>
      </c>
      <c r="X3762" t="s">
        <v>4186</v>
      </c>
      <c r="Y3762" t="s">
        <v>48</v>
      </c>
      <c r="Z3762" t="s">
        <v>49</v>
      </c>
      <c r="AC3762" t="str">
        <f>_xlfn.XLOOKUP(UNIVERSO[[#This Row],[Ruta DN]],'[1]CUOTA RUTA'!E:E,'[1]CUOTA RUTA'!G:G)</f>
        <v>Cargar</v>
      </c>
    </row>
    <row r="3763" spans="1:29" x14ac:dyDescent="0.25">
      <c r="A3763">
        <v>2820004635</v>
      </c>
      <c r="B3763">
        <v>7820004635</v>
      </c>
      <c r="C3763" t="s">
        <v>29</v>
      </c>
      <c r="D3763" t="s">
        <v>461</v>
      </c>
      <c r="E3763" t="s">
        <v>8176</v>
      </c>
      <c r="F3763" t="s">
        <v>32</v>
      </c>
      <c r="G3763" t="s">
        <v>33</v>
      </c>
      <c r="H3763" t="s">
        <v>34</v>
      </c>
      <c r="I3763" t="s">
        <v>463</v>
      </c>
      <c r="J3763" t="s">
        <v>464</v>
      </c>
      <c r="K3763" t="s">
        <v>37</v>
      </c>
      <c r="L3763" t="s">
        <v>64</v>
      </c>
      <c r="M3763" t="s">
        <v>8177</v>
      </c>
      <c r="N3763" t="s">
        <v>40</v>
      </c>
      <c r="O3763" t="s">
        <v>46</v>
      </c>
      <c r="P3763" t="s">
        <v>42</v>
      </c>
      <c r="Q3763" t="s">
        <v>56</v>
      </c>
      <c r="R3763" t="s">
        <v>44</v>
      </c>
      <c r="S3763" t="s">
        <v>45</v>
      </c>
      <c r="T3763">
        <v>14.289607999999999</v>
      </c>
      <c r="U3763">
        <v>-90.785966999999999</v>
      </c>
      <c r="V3763" t="s">
        <v>46</v>
      </c>
      <c r="W3763" t="s">
        <v>22</v>
      </c>
      <c r="X3763" t="s">
        <v>4181</v>
      </c>
      <c r="Y3763" t="s">
        <v>48</v>
      </c>
      <c r="Z3763" t="s">
        <v>49</v>
      </c>
      <c r="AC3763" t="str">
        <f>_xlfn.XLOOKUP(UNIVERSO[[#This Row],[Ruta DN]],'[1]CUOTA RUTA'!E:E,'[1]CUOTA RUTA'!G:G)</f>
        <v>Cargar</v>
      </c>
    </row>
    <row r="3764" spans="1:29" x14ac:dyDescent="0.25">
      <c r="A3764">
        <v>2820004586</v>
      </c>
      <c r="B3764">
        <v>7820004586</v>
      </c>
      <c r="C3764" t="s">
        <v>29</v>
      </c>
      <c r="D3764" t="s">
        <v>1139</v>
      </c>
      <c r="E3764" t="s">
        <v>8178</v>
      </c>
      <c r="F3764" t="s">
        <v>59</v>
      </c>
      <c r="G3764" t="s">
        <v>60</v>
      </c>
      <c r="H3764" t="s">
        <v>61</v>
      </c>
      <c r="I3764" t="s">
        <v>1141</v>
      </c>
      <c r="J3764" t="s">
        <v>1142</v>
      </c>
      <c r="K3764" t="s">
        <v>54</v>
      </c>
      <c r="L3764" t="s">
        <v>38</v>
      </c>
      <c r="M3764" t="s">
        <v>8179</v>
      </c>
      <c r="N3764" t="s">
        <v>331</v>
      </c>
      <c r="O3764" t="s">
        <v>1533</v>
      </c>
      <c r="P3764" t="s">
        <v>42</v>
      </c>
      <c r="Q3764" t="s">
        <v>1031</v>
      </c>
      <c r="R3764" t="s">
        <v>69</v>
      </c>
      <c r="S3764" t="s">
        <v>70</v>
      </c>
      <c r="T3764">
        <v>14.720641666666671</v>
      </c>
      <c r="U3764">
        <v>-92.03653833333334</v>
      </c>
      <c r="V3764" t="s">
        <v>71</v>
      </c>
      <c r="W3764" t="s">
        <v>22</v>
      </c>
      <c r="X3764" t="s">
        <v>4186</v>
      </c>
      <c r="Y3764" t="s">
        <v>72</v>
      </c>
      <c r="Z3764" t="s">
        <v>73</v>
      </c>
      <c r="AC3764" t="str">
        <f>_xlfn.XLOOKUP(UNIVERSO[[#This Row],[Ruta DN]],'[1]CUOTA RUTA'!E:E,'[1]CUOTA RUTA'!G:G)</f>
        <v>Cargar</v>
      </c>
    </row>
    <row r="3765" spans="1:29" x14ac:dyDescent="0.25">
      <c r="A3765">
        <v>2820004566</v>
      </c>
      <c r="B3765">
        <v>7820004566</v>
      </c>
      <c r="C3765" t="s">
        <v>29</v>
      </c>
      <c r="D3765" t="s">
        <v>1614</v>
      </c>
      <c r="E3765" t="s">
        <v>574</v>
      </c>
      <c r="F3765" t="s">
        <v>156</v>
      </c>
      <c r="G3765" t="s">
        <v>252</v>
      </c>
      <c r="H3765" t="s">
        <v>253</v>
      </c>
      <c r="I3765" t="s">
        <v>1616</v>
      </c>
      <c r="J3765" t="s">
        <v>1617</v>
      </c>
      <c r="K3765" t="s">
        <v>37</v>
      </c>
      <c r="L3765" t="s">
        <v>38</v>
      </c>
      <c r="M3765" t="s">
        <v>8180</v>
      </c>
      <c r="N3765" t="s">
        <v>66</v>
      </c>
      <c r="O3765" t="s">
        <v>901</v>
      </c>
      <c r="P3765" t="s">
        <v>42</v>
      </c>
      <c r="Q3765" t="s">
        <v>617</v>
      </c>
      <c r="R3765" t="s">
        <v>99</v>
      </c>
      <c r="S3765" t="s">
        <v>100</v>
      </c>
      <c r="T3765">
        <v>14.813409999999999</v>
      </c>
      <c r="U3765">
        <v>-91.494410000000002</v>
      </c>
      <c r="V3765" t="s">
        <v>259</v>
      </c>
      <c r="W3765" t="s">
        <v>22</v>
      </c>
      <c r="X3765" t="s">
        <v>4186</v>
      </c>
      <c r="Y3765" t="s">
        <v>260</v>
      </c>
      <c r="Z3765" t="s">
        <v>261</v>
      </c>
      <c r="AC3765" t="str">
        <f>_xlfn.XLOOKUP(UNIVERSO[[#This Row],[Ruta DN]],'[1]CUOTA RUTA'!E:E,'[1]CUOTA RUTA'!G:G)</f>
        <v>Cargar</v>
      </c>
    </row>
    <row r="3766" spans="1:29" x14ac:dyDescent="0.25">
      <c r="A3766">
        <v>2820004559</v>
      </c>
      <c r="B3766">
        <v>7820004559</v>
      </c>
      <c r="C3766" t="s">
        <v>29</v>
      </c>
      <c r="D3766" t="s">
        <v>1651</v>
      </c>
      <c r="E3766" t="s">
        <v>8181</v>
      </c>
      <c r="F3766" t="s">
        <v>156</v>
      </c>
      <c r="G3766" t="s">
        <v>252</v>
      </c>
      <c r="H3766" t="s">
        <v>253</v>
      </c>
      <c r="I3766" t="s">
        <v>1653</v>
      </c>
      <c r="J3766" t="s">
        <v>1654</v>
      </c>
      <c r="K3766" t="s">
        <v>37</v>
      </c>
      <c r="L3766" t="s">
        <v>64</v>
      </c>
      <c r="M3766" t="s">
        <v>8182</v>
      </c>
      <c r="N3766" t="s">
        <v>66</v>
      </c>
      <c r="O3766" t="s">
        <v>901</v>
      </c>
      <c r="P3766" t="s">
        <v>42</v>
      </c>
      <c r="Q3766" t="s">
        <v>617</v>
      </c>
      <c r="R3766" t="s">
        <v>99</v>
      </c>
      <c r="S3766" t="s">
        <v>100</v>
      </c>
      <c r="T3766">
        <v>14.815606000000001</v>
      </c>
      <c r="U3766">
        <v>-91.494658000000001</v>
      </c>
      <c r="V3766" t="s">
        <v>259</v>
      </c>
      <c r="W3766" t="s">
        <v>22</v>
      </c>
      <c r="X3766" t="s">
        <v>4186</v>
      </c>
      <c r="Y3766" t="s">
        <v>260</v>
      </c>
      <c r="Z3766" t="s">
        <v>261</v>
      </c>
      <c r="AC3766" t="str">
        <f>_xlfn.XLOOKUP(UNIVERSO[[#This Row],[Ruta DN]],'[1]CUOTA RUTA'!E:E,'[1]CUOTA RUTA'!G:G)</f>
        <v>Cargar</v>
      </c>
    </row>
    <row r="3767" spans="1:29" x14ac:dyDescent="0.25">
      <c r="A3767">
        <v>2820004555</v>
      </c>
      <c r="B3767">
        <v>7820004555</v>
      </c>
      <c r="C3767" t="s">
        <v>29</v>
      </c>
      <c r="D3767" t="s">
        <v>1632</v>
      </c>
      <c r="E3767" t="s">
        <v>8183</v>
      </c>
      <c r="F3767" t="s">
        <v>156</v>
      </c>
      <c r="G3767" t="s">
        <v>252</v>
      </c>
      <c r="H3767" t="s">
        <v>253</v>
      </c>
      <c r="I3767" t="s">
        <v>1634</v>
      </c>
      <c r="J3767" t="s">
        <v>1635</v>
      </c>
      <c r="K3767" t="s">
        <v>1055</v>
      </c>
      <c r="L3767" t="s">
        <v>38</v>
      </c>
      <c r="M3767" t="s">
        <v>8184</v>
      </c>
      <c r="N3767" t="s">
        <v>66</v>
      </c>
      <c r="O3767" t="s">
        <v>257</v>
      </c>
      <c r="P3767" t="s">
        <v>42</v>
      </c>
      <c r="Q3767" t="s">
        <v>686</v>
      </c>
      <c r="R3767" t="s">
        <v>99</v>
      </c>
      <c r="S3767" t="s">
        <v>100</v>
      </c>
      <c r="T3767">
        <v>14.852886</v>
      </c>
      <c r="U3767">
        <v>-91.515952999999996</v>
      </c>
      <c r="V3767" t="s">
        <v>259</v>
      </c>
      <c r="W3767" t="s">
        <v>22</v>
      </c>
      <c r="X3767" t="s">
        <v>4181</v>
      </c>
      <c r="Y3767" t="s">
        <v>260</v>
      </c>
      <c r="Z3767" t="s">
        <v>261</v>
      </c>
      <c r="AC3767" t="str">
        <f>_xlfn.XLOOKUP(UNIVERSO[[#This Row],[Ruta DN]],'[1]CUOTA RUTA'!E:E,'[1]CUOTA RUTA'!G:G)</f>
        <v>Cargar</v>
      </c>
    </row>
    <row r="3768" spans="1:29" x14ac:dyDescent="0.25">
      <c r="A3768">
        <v>2820004553</v>
      </c>
      <c r="B3768">
        <v>7820004553</v>
      </c>
      <c r="C3768" t="s">
        <v>29</v>
      </c>
      <c r="D3768" t="s">
        <v>1593</v>
      </c>
      <c r="E3768" t="s">
        <v>8185</v>
      </c>
      <c r="F3768" t="s">
        <v>156</v>
      </c>
      <c r="G3768" t="s">
        <v>252</v>
      </c>
      <c r="H3768" t="s">
        <v>253</v>
      </c>
      <c r="I3768" t="s">
        <v>1595</v>
      </c>
      <c r="J3768" t="s">
        <v>1596</v>
      </c>
      <c r="K3768" t="s">
        <v>37</v>
      </c>
      <c r="L3768" t="s">
        <v>64</v>
      </c>
      <c r="M3768" t="s">
        <v>8186</v>
      </c>
      <c r="N3768" t="s">
        <v>66</v>
      </c>
      <c r="O3768" t="s">
        <v>257</v>
      </c>
      <c r="P3768" t="s">
        <v>42</v>
      </c>
      <c r="Q3768" t="s">
        <v>617</v>
      </c>
      <c r="R3768" t="s">
        <v>99</v>
      </c>
      <c r="S3768" t="s">
        <v>100</v>
      </c>
      <c r="T3768">
        <v>14.8493022</v>
      </c>
      <c r="U3768">
        <v>-91.500688699999998</v>
      </c>
      <c r="V3768" t="s">
        <v>259</v>
      </c>
      <c r="W3768" t="s">
        <v>22</v>
      </c>
      <c r="X3768" t="s">
        <v>4181</v>
      </c>
      <c r="Y3768" t="s">
        <v>260</v>
      </c>
      <c r="Z3768" t="s">
        <v>261</v>
      </c>
      <c r="AC3768" t="str">
        <f>_xlfn.XLOOKUP(UNIVERSO[[#This Row],[Ruta DN]],'[1]CUOTA RUTA'!E:E,'[1]CUOTA RUTA'!G:G)</f>
        <v>Cargar</v>
      </c>
    </row>
    <row r="3769" spans="1:29" x14ac:dyDescent="0.25">
      <c r="A3769">
        <v>2820004494</v>
      </c>
      <c r="B3769">
        <v>7820004494</v>
      </c>
      <c r="C3769" t="s">
        <v>29</v>
      </c>
      <c r="D3769" t="s">
        <v>50</v>
      </c>
      <c r="E3769" t="s">
        <v>8187</v>
      </c>
      <c r="F3769" t="s">
        <v>32</v>
      </c>
      <c r="G3769" t="s">
        <v>33</v>
      </c>
      <c r="H3769" t="s">
        <v>34</v>
      </c>
      <c r="I3769" t="s">
        <v>52</v>
      </c>
      <c r="J3769" t="s">
        <v>53</v>
      </c>
      <c r="K3769" t="s">
        <v>37</v>
      </c>
      <c r="L3769" t="s">
        <v>64</v>
      </c>
      <c r="M3769" t="s">
        <v>8188</v>
      </c>
      <c r="N3769" t="s">
        <v>40</v>
      </c>
      <c r="O3769" t="s">
        <v>46</v>
      </c>
      <c r="P3769" t="s">
        <v>42</v>
      </c>
      <c r="Q3769" t="s">
        <v>56</v>
      </c>
      <c r="R3769" t="s">
        <v>44</v>
      </c>
      <c r="S3769" t="s">
        <v>45</v>
      </c>
      <c r="T3769">
        <v>14.283428000000001</v>
      </c>
      <c r="U3769">
        <v>-90.773646999999997</v>
      </c>
      <c r="V3769" t="s">
        <v>46</v>
      </c>
      <c r="W3769" t="s">
        <v>22</v>
      </c>
      <c r="X3769" t="s">
        <v>4181</v>
      </c>
      <c r="Y3769" t="s">
        <v>48</v>
      </c>
      <c r="Z3769" t="s">
        <v>49</v>
      </c>
      <c r="AA3769">
        <v>3</v>
      </c>
      <c r="AC3769" t="str">
        <f>_xlfn.XLOOKUP(UNIVERSO[[#This Row],[Ruta DN]],'[1]CUOTA RUTA'!E:E,'[1]CUOTA RUTA'!G:G)</f>
        <v>Cargar</v>
      </c>
    </row>
    <row r="3770" spans="1:29" x14ac:dyDescent="0.25">
      <c r="A3770">
        <v>2820004484</v>
      </c>
      <c r="B3770">
        <v>7820004484</v>
      </c>
      <c r="C3770" t="s">
        <v>29</v>
      </c>
      <c r="D3770" t="s">
        <v>1157</v>
      </c>
      <c r="E3770" t="s">
        <v>8189</v>
      </c>
      <c r="F3770" t="s">
        <v>32</v>
      </c>
      <c r="G3770" t="s">
        <v>33</v>
      </c>
      <c r="H3770" t="s">
        <v>34</v>
      </c>
      <c r="I3770" t="s">
        <v>1159</v>
      </c>
      <c r="J3770" t="s">
        <v>1160</v>
      </c>
      <c r="K3770" t="s">
        <v>37</v>
      </c>
      <c r="L3770" t="s">
        <v>64</v>
      </c>
      <c r="M3770" t="s">
        <v>8190</v>
      </c>
      <c r="N3770" t="s">
        <v>40</v>
      </c>
      <c r="O3770" t="s">
        <v>2678</v>
      </c>
      <c r="P3770" t="s">
        <v>42</v>
      </c>
      <c r="Q3770" t="s">
        <v>56</v>
      </c>
      <c r="R3770" t="s">
        <v>44</v>
      </c>
      <c r="S3770" t="s">
        <v>45</v>
      </c>
      <c r="T3770">
        <v>14.341028</v>
      </c>
      <c r="U3770">
        <v>-91.028011000000006</v>
      </c>
      <c r="V3770" t="s">
        <v>46</v>
      </c>
      <c r="W3770" t="s">
        <v>22</v>
      </c>
      <c r="X3770" t="s">
        <v>4186</v>
      </c>
      <c r="Y3770" t="s">
        <v>48</v>
      </c>
      <c r="Z3770" t="s">
        <v>49</v>
      </c>
      <c r="AC3770" t="str">
        <f>_xlfn.XLOOKUP(UNIVERSO[[#This Row],[Ruta DN]],'[1]CUOTA RUTA'!E:E,'[1]CUOTA RUTA'!G:G)</f>
        <v>Cargar</v>
      </c>
    </row>
    <row r="3771" spans="1:29" x14ac:dyDescent="0.25">
      <c r="A3771">
        <v>2820004474</v>
      </c>
      <c r="B3771">
        <v>7820004474</v>
      </c>
      <c r="C3771" t="s">
        <v>29</v>
      </c>
      <c r="D3771" t="s">
        <v>1034</v>
      </c>
      <c r="E3771" t="s">
        <v>8191</v>
      </c>
      <c r="F3771" t="s">
        <v>32</v>
      </c>
      <c r="G3771" t="s">
        <v>33</v>
      </c>
      <c r="H3771" t="s">
        <v>34</v>
      </c>
      <c r="I3771" t="s">
        <v>1036</v>
      </c>
      <c r="J3771" t="s">
        <v>1037</v>
      </c>
      <c r="K3771" t="s">
        <v>37</v>
      </c>
      <c r="L3771" t="s">
        <v>38</v>
      </c>
      <c r="M3771" t="s">
        <v>8192</v>
      </c>
      <c r="N3771" t="s">
        <v>40</v>
      </c>
      <c r="O3771" t="s">
        <v>46</v>
      </c>
      <c r="P3771" t="s">
        <v>42</v>
      </c>
      <c r="Q3771" t="s">
        <v>244</v>
      </c>
      <c r="R3771" t="s">
        <v>44</v>
      </c>
      <c r="S3771" t="s">
        <v>45</v>
      </c>
      <c r="T3771">
        <v>14.284800000000001</v>
      </c>
      <c r="U3771">
        <v>-90.776600000000002</v>
      </c>
      <c r="V3771" t="s">
        <v>46</v>
      </c>
      <c r="W3771" t="s">
        <v>22</v>
      </c>
      <c r="X3771" t="s">
        <v>4186</v>
      </c>
      <c r="Y3771" t="s">
        <v>48</v>
      </c>
      <c r="Z3771" t="s">
        <v>49</v>
      </c>
      <c r="AC3771" t="str">
        <f>_xlfn.XLOOKUP(UNIVERSO[[#This Row],[Ruta DN]],'[1]CUOTA RUTA'!E:E,'[1]CUOTA RUTA'!G:G)</f>
        <v>Cargar</v>
      </c>
    </row>
    <row r="3772" spans="1:29" x14ac:dyDescent="0.25">
      <c r="A3772">
        <v>2820004471</v>
      </c>
      <c r="B3772">
        <v>7820004471</v>
      </c>
      <c r="C3772" t="s">
        <v>29</v>
      </c>
      <c r="D3772" t="s">
        <v>1034</v>
      </c>
      <c r="E3772" t="s">
        <v>8193</v>
      </c>
      <c r="F3772" t="s">
        <v>32</v>
      </c>
      <c r="G3772" t="s">
        <v>33</v>
      </c>
      <c r="H3772" t="s">
        <v>34</v>
      </c>
      <c r="I3772" t="s">
        <v>1036</v>
      </c>
      <c r="J3772" t="s">
        <v>1037</v>
      </c>
      <c r="K3772" t="s">
        <v>37</v>
      </c>
      <c r="L3772" t="s">
        <v>38</v>
      </c>
      <c r="M3772" t="s">
        <v>8194</v>
      </c>
      <c r="N3772" t="s">
        <v>40</v>
      </c>
      <c r="O3772" t="s">
        <v>46</v>
      </c>
      <c r="P3772" t="s">
        <v>42</v>
      </c>
      <c r="Q3772" t="s">
        <v>244</v>
      </c>
      <c r="R3772" t="s">
        <v>44</v>
      </c>
      <c r="S3772" t="s">
        <v>45</v>
      </c>
      <c r="T3772">
        <v>14.284782999999999</v>
      </c>
      <c r="U3772">
        <v>-90.776563999999993</v>
      </c>
      <c r="V3772" t="s">
        <v>46</v>
      </c>
      <c r="W3772" t="s">
        <v>22</v>
      </c>
      <c r="X3772" t="s">
        <v>4186</v>
      </c>
      <c r="Y3772" t="s">
        <v>48</v>
      </c>
      <c r="Z3772" t="s">
        <v>49</v>
      </c>
      <c r="AC3772" t="str">
        <f>_xlfn.XLOOKUP(UNIVERSO[[#This Row],[Ruta DN]],'[1]CUOTA RUTA'!E:E,'[1]CUOTA RUTA'!G:G)</f>
        <v>Cargar</v>
      </c>
    </row>
    <row r="3773" spans="1:29" x14ac:dyDescent="0.25">
      <c r="A3773">
        <v>2820004458</v>
      </c>
      <c r="B3773">
        <v>7820004458</v>
      </c>
      <c r="C3773" t="s">
        <v>29</v>
      </c>
      <c r="D3773" t="s">
        <v>1034</v>
      </c>
      <c r="E3773" t="s">
        <v>8195</v>
      </c>
      <c r="F3773" t="s">
        <v>32</v>
      </c>
      <c r="G3773" t="s">
        <v>33</v>
      </c>
      <c r="H3773" t="s">
        <v>34</v>
      </c>
      <c r="I3773" t="s">
        <v>1036</v>
      </c>
      <c r="J3773" t="s">
        <v>1037</v>
      </c>
      <c r="K3773" t="s">
        <v>37</v>
      </c>
      <c r="L3773" t="s">
        <v>38</v>
      </c>
      <c r="M3773" t="s">
        <v>8196</v>
      </c>
      <c r="N3773" t="s">
        <v>40</v>
      </c>
      <c r="O3773" t="s">
        <v>46</v>
      </c>
      <c r="P3773" t="s">
        <v>42</v>
      </c>
      <c r="Q3773" t="s">
        <v>244</v>
      </c>
      <c r="R3773" t="s">
        <v>44</v>
      </c>
      <c r="S3773" t="s">
        <v>45</v>
      </c>
      <c r="T3773">
        <v>14.2835</v>
      </c>
      <c r="U3773">
        <v>-90.774799999999999</v>
      </c>
      <c r="V3773" t="s">
        <v>46</v>
      </c>
      <c r="W3773" t="s">
        <v>22</v>
      </c>
      <c r="X3773" t="s">
        <v>4186</v>
      </c>
      <c r="Y3773" t="s">
        <v>48</v>
      </c>
      <c r="Z3773" t="s">
        <v>49</v>
      </c>
      <c r="AC3773" t="str">
        <f>_xlfn.XLOOKUP(UNIVERSO[[#This Row],[Ruta DN]],'[1]CUOTA RUTA'!E:E,'[1]CUOTA RUTA'!G:G)</f>
        <v>Cargar</v>
      </c>
    </row>
    <row r="3774" spans="1:29" x14ac:dyDescent="0.25">
      <c r="A3774">
        <v>2820004445</v>
      </c>
      <c r="B3774">
        <v>7820004445</v>
      </c>
      <c r="C3774" t="s">
        <v>29</v>
      </c>
      <c r="D3774" t="s">
        <v>278</v>
      </c>
      <c r="E3774" t="s">
        <v>8197</v>
      </c>
      <c r="F3774" t="s">
        <v>143</v>
      </c>
      <c r="G3774" t="s">
        <v>144</v>
      </c>
      <c r="H3774" t="s">
        <v>145</v>
      </c>
      <c r="I3774" t="s">
        <v>280</v>
      </c>
      <c r="J3774" t="s">
        <v>281</v>
      </c>
      <c r="K3774" t="s">
        <v>1055</v>
      </c>
      <c r="L3774" t="s">
        <v>38</v>
      </c>
      <c r="M3774" t="s">
        <v>8198</v>
      </c>
      <c r="N3774" t="s">
        <v>149</v>
      </c>
      <c r="O3774" t="s">
        <v>283</v>
      </c>
      <c r="P3774" t="s">
        <v>42</v>
      </c>
      <c r="Q3774" t="s">
        <v>238</v>
      </c>
      <c r="R3774" t="s">
        <v>84</v>
      </c>
      <c r="S3774" t="s">
        <v>85</v>
      </c>
      <c r="T3774">
        <v>14.623597</v>
      </c>
      <c r="U3774">
        <v>-91.595061000000001</v>
      </c>
      <c r="V3774" t="s">
        <v>150</v>
      </c>
      <c r="W3774" t="s">
        <v>22</v>
      </c>
      <c r="X3774" t="s">
        <v>4189</v>
      </c>
      <c r="Y3774" t="s">
        <v>152</v>
      </c>
      <c r="Z3774" t="s">
        <v>153</v>
      </c>
      <c r="AC3774" t="str">
        <f>_xlfn.XLOOKUP(UNIVERSO[[#This Row],[Ruta DN]],'[1]CUOTA RUTA'!E:E,'[1]CUOTA RUTA'!G:G)</f>
        <v>Cargar</v>
      </c>
    </row>
    <row r="3775" spans="1:29" x14ac:dyDescent="0.25">
      <c r="A3775">
        <v>2820004437</v>
      </c>
      <c r="B3775">
        <v>7820004437</v>
      </c>
      <c r="C3775" t="s">
        <v>29</v>
      </c>
      <c r="D3775" t="s">
        <v>1348</v>
      </c>
      <c r="E3775" t="s">
        <v>8199</v>
      </c>
      <c r="F3775" t="s">
        <v>32</v>
      </c>
      <c r="G3775" t="s">
        <v>33</v>
      </c>
      <c r="H3775" t="s">
        <v>34</v>
      </c>
      <c r="I3775" t="s">
        <v>1350</v>
      </c>
      <c r="J3775" t="s">
        <v>1351</v>
      </c>
      <c r="K3775" t="s">
        <v>37</v>
      </c>
      <c r="L3775" t="s">
        <v>64</v>
      </c>
      <c r="M3775" t="s">
        <v>8200</v>
      </c>
      <c r="N3775" t="s">
        <v>40</v>
      </c>
      <c r="O3775" t="s">
        <v>41</v>
      </c>
      <c r="P3775" t="s">
        <v>42</v>
      </c>
      <c r="Q3775" t="s">
        <v>488</v>
      </c>
      <c r="R3775" t="s">
        <v>44</v>
      </c>
      <c r="S3775" t="s">
        <v>45</v>
      </c>
      <c r="T3775">
        <v>13.92292</v>
      </c>
      <c r="U3775">
        <v>-90.820949999999996</v>
      </c>
      <c r="V3775" t="s">
        <v>46</v>
      </c>
      <c r="W3775" t="s">
        <v>22</v>
      </c>
      <c r="X3775" t="s">
        <v>4186</v>
      </c>
      <c r="Y3775" t="s">
        <v>48</v>
      </c>
      <c r="Z3775" t="s">
        <v>49</v>
      </c>
      <c r="AC3775" t="str">
        <f>_xlfn.XLOOKUP(UNIVERSO[[#This Row],[Ruta DN]],'[1]CUOTA RUTA'!E:E,'[1]CUOTA RUTA'!G:G)</f>
        <v>Cargar</v>
      </c>
    </row>
    <row r="3776" spans="1:29" x14ac:dyDescent="0.25">
      <c r="A3776">
        <v>2820004432</v>
      </c>
      <c r="B3776">
        <v>7820004432</v>
      </c>
      <c r="C3776" t="s">
        <v>29</v>
      </c>
      <c r="D3776" t="s">
        <v>1059</v>
      </c>
      <c r="E3776" t="s">
        <v>8201</v>
      </c>
      <c r="F3776" t="s">
        <v>32</v>
      </c>
      <c r="G3776" t="s">
        <v>33</v>
      </c>
      <c r="H3776" t="s">
        <v>34</v>
      </c>
      <c r="I3776" t="s">
        <v>1061</v>
      </c>
      <c r="J3776" t="s">
        <v>1062</v>
      </c>
      <c r="K3776" t="s">
        <v>54</v>
      </c>
      <c r="L3776" t="s">
        <v>64</v>
      </c>
      <c r="M3776" t="s">
        <v>8202</v>
      </c>
      <c r="N3776" t="s">
        <v>40</v>
      </c>
      <c r="O3776" t="s">
        <v>41</v>
      </c>
      <c r="P3776" t="s">
        <v>42</v>
      </c>
      <c r="Q3776" t="s">
        <v>488</v>
      </c>
      <c r="R3776" t="s">
        <v>44</v>
      </c>
      <c r="S3776" t="s">
        <v>45</v>
      </c>
      <c r="T3776">
        <v>13.922568999999999</v>
      </c>
      <c r="U3776">
        <v>-90.813028000000003</v>
      </c>
      <c r="V3776" t="s">
        <v>46</v>
      </c>
      <c r="W3776" t="s">
        <v>22</v>
      </c>
      <c r="X3776" t="s">
        <v>4186</v>
      </c>
      <c r="Y3776" t="s">
        <v>48</v>
      </c>
      <c r="Z3776" t="s">
        <v>49</v>
      </c>
      <c r="AC3776" t="str">
        <f>_xlfn.XLOOKUP(UNIVERSO[[#This Row],[Ruta DN]],'[1]CUOTA RUTA'!E:E,'[1]CUOTA RUTA'!G:G)</f>
        <v>Cargar</v>
      </c>
    </row>
    <row r="3777" spans="1:29" x14ac:dyDescent="0.25">
      <c r="A3777">
        <v>2820004431</v>
      </c>
      <c r="B3777">
        <v>7820004431</v>
      </c>
      <c r="C3777" t="s">
        <v>29</v>
      </c>
      <c r="D3777" t="s">
        <v>450</v>
      </c>
      <c r="E3777" t="s">
        <v>8203</v>
      </c>
      <c r="F3777" t="s">
        <v>32</v>
      </c>
      <c r="G3777" t="s">
        <v>33</v>
      </c>
      <c r="H3777" t="s">
        <v>34</v>
      </c>
      <c r="I3777" t="s">
        <v>452</v>
      </c>
      <c r="J3777" t="s">
        <v>453</v>
      </c>
      <c r="K3777" t="s">
        <v>37</v>
      </c>
      <c r="L3777" t="s">
        <v>64</v>
      </c>
      <c r="M3777" t="s">
        <v>8204</v>
      </c>
      <c r="N3777" t="s">
        <v>40</v>
      </c>
      <c r="O3777" t="s">
        <v>46</v>
      </c>
      <c r="P3777" t="s">
        <v>42</v>
      </c>
      <c r="Q3777" t="s">
        <v>244</v>
      </c>
      <c r="R3777" t="s">
        <v>44</v>
      </c>
      <c r="S3777" t="s">
        <v>45</v>
      </c>
      <c r="T3777">
        <v>14.296099999999999</v>
      </c>
      <c r="U3777">
        <v>-90.785300000000007</v>
      </c>
      <c r="V3777" t="s">
        <v>46</v>
      </c>
      <c r="W3777" t="s">
        <v>22</v>
      </c>
      <c r="X3777" t="s">
        <v>4181</v>
      </c>
      <c r="Y3777" t="s">
        <v>48</v>
      </c>
      <c r="Z3777" t="s">
        <v>49</v>
      </c>
      <c r="AA3777">
        <v>7</v>
      </c>
      <c r="AC3777" t="str">
        <f>_xlfn.XLOOKUP(UNIVERSO[[#This Row],[Ruta DN]],'[1]CUOTA RUTA'!E:E,'[1]CUOTA RUTA'!G:G)</f>
        <v>Cargar</v>
      </c>
    </row>
    <row r="3778" spans="1:29" x14ac:dyDescent="0.25">
      <c r="A3778">
        <v>2820004430</v>
      </c>
      <c r="B3778">
        <v>7820004430</v>
      </c>
      <c r="C3778" t="s">
        <v>29</v>
      </c>
      <c r="D3778" t="s">
        <v>1126</v>
      </c>
      <c r="E3778" t="s">
        <v>8205</v>
      </c>
      <c r="F3778" t="s">
        <v>32</v>
      </c>
      <c r="G3778" t="s">
        <v>33</v>
      </c>
      <c r="H3778" t="s">
        <v>34</v>
      </c>
      <c r="I3778" t="s">
        <v>1128</v>
      </c>
      <c r="J3778" t="s">
        <v>1129</v>
      </c>
      <c r="K3778" t="s">
        <v>54</v>
      </c>
      <c r="L3778" t="s">
        <v>64</v>
      </c>
      <c r="M3778" t="s">
        <v>8206</v>
      </c>
      <c r="N3778" t="s">
        <v>40</v>
      </c>
      <c r="O3778" t="s">
        <v>5371</v>
      </c>
      <c r="P3778" t="s">
        <v>42</v>
      </c>
      <c r="Q3778" t="s">
        <v>43</v>
      </c>
      <c r="R3778" t="s">
        <v>44</v>
      </c>
      <c r="S3778" t="s">
        <v>45</v>
      </c>
      <c r="T3778">
        <v>13.936199999999999</v>
      </c>
      <c r="U3778">
        <v>-90.714399999999998</v>
      </c>
      <c r="V3778" t="s">
        <v>46</v>
      </c>
      <c r="W3778" t="s">
        <v>335</v>
      </c>
      <c r="X3778" t="s">
        <v>4189</v>
      </c>
      <c r="Y3778" t="s">
        <v>48</v>
      </c>
      <c r="Z3778" t="s">
        <v>49</v>
      </c>
      <c r="AC3778" t="str">
        <f>_xlfn.XLOOKUP(UNIVERSO[[#This Row],[Ruta DN]],'[1]CUOTA RUTA'!E:E,'[1]CUOTA RUTA'!G:G)</f>
        <v>Cargar</v>
      </c>
    </row>
    <row r="3779" spans="1:29" x14ac:dyDescent="0.25">
      <c r="A3779">
        <v>2820004426</v>
      </c>
      <c r="B3779">
        <v>7820004426</v>
      </c>
      <c r="C3779" t="s">
        <v>29</v>
      </c>
      <c r="D3779" t="s">
        <v>176</v>
      </c>
      <c r="E3779" t="s">
        <v>8207</v>
      </c>
      <c r="F3779" t="s">
        <v>106</v>
      </c>
      <c r="G3779" t="s">
        <v>107</v>
      </c>
      <c r="H3779" t="s">
        <v>108</v>
      </c>
      <c r="I3779" t="s">
        <v>178</v>
      </c>
      <c r="J3779" t="s">
        <v>179</v>
      </c>
      <c r="K3779" t="s">
        <v>1055</v>
      </c>
      <c r="L3779" t="s">
        <v>914</v>
      </c>
      <c r="M3779" t="s">
        <v>8208</v>
      </c>
      <c r="N3779" t="s">
        <v>112</v>
      </c>
      <c r="O3779" t="s">
        <v>113</v>
      </c>
      <c r="P3779" t="s">
        <v>206</v>
      </c>
      <c r="Q3779" t="s">
        <v>114</v>
      </c>
      <c r="R3779" t="s">
        <v>69</v>
      </c>
      <c r="S3779" t="s">
        <v>70</v>
      </c>
      <c r="T3779">
        <v>15.327838</v>
      </c>
      <c r="U3779">
        <v>-91.474665000000002</v>
      </c>
      <c r="V3779" t="s">
        <v>113</v>
      </c>
      <c r="W3779" t="s">
        <v>22</v>
      </c>
      <c r="X3779" t="s">
        <v>4186</v>
      </c>
      <c r="Y3779" t="s">
        <v>115</v>
      </c>
      <c r="Z3779" t="s">
        <v>116</v>
      </c>
      <c r="AC3779" t="str">
        <f>_xlfn.XLOOKUP(UNIVERSO[[#This Row],[Ruta DN]],'[1]CUOTA RUTA'!E:E,'[1]CUOTA RUTA'!G:G)</f>
        <v>Cargar</v>
      </c>
    </row>
    <row r="3780" spans="1:29" x14ac:dyDescent="0.25">
      <c r="A3780">
        <v>2820004411</v>
      </c>
      <c r="B3780">
        <v>7820004411</v>
      </c>
      <c r="C3780" t="s">
        <v>29</v>
      </c>
      <c r="D3780" t="s">
        <v>307</v>
      </c>
      <c r="E3780" t="s">
        <v>8209</v>
      </c>
      <c r="F3780" t="s">
        <v>295</v>
      </c>
      <c r="G3780" t="s">
        <v>296</v>
      </c>
      <c r="H3780" t="s">
        <v>297</v>
      </c>
      <c r="I3780" t="s">
        <v>309</v>
      </c>
      <c r="J3780" t="s">
        <v>310</v>
      </c>
      <c r="K3780" t="s">
        <v>1055</v>
      </c>
      <c r="L3780" t="s">
        <v>38</v>
      </c>
      <c r="M3780" t="s">
        <v>8210</v>
      </c>
      <c r="N3780" t="s">
        <v>301</v>
      </c>
      <c r="O3780" t="s">
        <v>302</v>
      </c>
      <c r="P3780" t="s">
        <v>42</v>
      </c>
      <c r="Q3780" t="s">
        <v>303</v>
      </c>
      <c r="R3780" t="s">
        <v>99</v>
      </c>
      <c r="S3780" t="s">
        <v>100</v>
      </c>
      <c r="T3780">
        <v>14.740062200000001</v>
      </c>
      <c r="U3780">
        <v>-91.156932900000001</v>
      </c>
      <c r="V3780" t="s">
        <v>304</v>
      </c>
      <c r="W3780" t="s">
        <v>22</v>
      </c>
      <c r="X3780" t="s">
        <v>4186</v>
      </c>
      <c r="Y3780" t="s">
        <v>305</v>
      </c>
      <c r="Z3780" t="s">
        <v>306</v>
      </c>
      <c r="AC3780" t="str">
        <f>_xlfn.XLOOKUP(UNIVERSO[[#This Row],[Ruta DN]],'[1]CUOTA RUTA'!E:E,'[1]CUOTA RUTA'!G:G)</f>
        <v>Cargar</v>
      </c>
    </row>
    <row r="3781" spans="1:29" x14ac:dyDescent="0.25">
      <c r="A3781">
        <v>2820004410</v>
      </c>
      <c r="B3781">
        <v>7820004410</v>
      </c>
      <c r="C3781" t="s">
        <v>29</v>
      </c>
      <c r="D3781" t="s">
        <v>293</v>
      </c>
      <c r="E3781" t="s">
        <v>8211</v>
      </c>
      <c r="F3781" t="s">
        <v>295</v>
      </c>
      <c r="G3781" t="s">
        <v>296</v>
      </c>
      <c r="H3781" t="s">
        <v>297</v>
      </c>
      <c r="I3781" t="s">
        <v>298</v>
      </c>
      <c r="J3781" t="s">
        <v>299</v>
      </c>
      <c r="K3781" t="s">
        <v>37</v>
      </c>
      <c r="L3781" t="s">
        <v>38</v>
      </c>
      <c r="M3781" t="s">
        <v>8212</v>
      </c>
      <c r="N3781" t="s">
        <v>301</v>
      </c>
      <c r="O3781" t="s">
        <v>302</v>
      </c>
      <c r="P3781" t="s">
        <v>42</v>
      </c>
      <c r="Q3781" t="s">
        <v>303</v>
      </c>
      <c r="R3781" t="s">
        <v>99</v>
      </c>
      <c r="S3781" t="s">
        <v>100</v>
      </c>
      <c r="T3781">
        <v>14.747033</v>
      </c>
      <c r="U3781">
        <v>-91.152271999999996</v>
      </c>
      <c r="V3781" t="s">
        <v>304</v>
      </c>
      <c r="W3781" t="s">
        <v>22</v>
      </c>
      <c r="X3781" t="s">
        <v>4186</v>
      </c>
      <c r="Y3781" t="s">
        <v>305</v>
      </c>
      <c r="Z3781" t="s">
        <v>306</v>
      </c>
      <c r="AC3781" t="str">
        <f>_xlfn.XLOOKUP(UNIVERSO[[#This Row],[Ruta DN]],'[1]CUOTA RUTA'!E:E,'[1]CUOTA RUTA'!G:G)</f>
        <v>Cargar</v>
      </c>
    </row>
    <row r="3782" spans="1:29" x14ac:dyDescent="0.25">
      <c r="A3782">
        <v>2820004407</v>
      </c>
      <c r="B3782">
        <v>7820004407</v>
      </c>
      <c r="C3782" t="s">
        <v>29</v>
      </c>
      <c r="D3782" t="s">
        <v>566</v>
      </c>
      <c r="E3782" t="s">
        <v>8213</v>
      </c>
      <c r="F3782" t="s">
        <v>32</v>
      </c>
      <c r="G3782" t="s">
        <v>33</v>
      </c>
      <c r="H3782" t="s">
        <v>34</v>
      </c>
      <c r="I3782" t="s">
        <v>568</v>
      </c>
      <c r="J3782" t="s">
        <v>569</v>
      </c>
      <c r="K3782" t="s">
        <v>37</v>
      </c>
      <c r="L3782" t="s">
        <v>64</v>
      </c>
      <c r="M3782" t="s">
        <v>8214</v>
      </c>
      <c r="N3782" t="s">
        <v>40</v>
      </c>
      <c r="O3782" t="s">
        <v>46</v>
      </c>
      <c r="P3782" t="s">
        <v>42</v>
      </c>
      <c r="Q3782" t="s">
        <v>56</v>
      </c>
      <c r="R3782" t="s">
        <v>44</v>
      </c>
      <c r="S3782" t="s">
        <v>45</v>
      </c>
      <c r="T3782">
        <v>14.285947220000001</v>
      </c>
      <c r="U3782">
        <v>-90.794726499999996</v>
      </c>
      <c r="V3782" t="s">
        <v>46</v>
      </c>
      <c r="W3782" t="s">
        <v>22</v>
      </c>
      <c r="X3782" t="s">
        <v>4181</v>
      </c>
      <c r="Y3782" t="s">
        <v>48</v>
      </c>
      <c r="Z3782" t="s">
        <v>49</v>
      </c>
      <c r="AC3782" t="str">
        <f>_xlfn.XLOOKUP(UNIVERSO[[#This Row],[Ruta DN]],'[1]CUOTA RUTA'!E:E,'[1]CUOTA RUTA'!G:G)</f>
        <v>Cargar</v>
      </c>
    </row>
    <row r="3783" spans="1:29" x14ac:dyDescent="0.25">
      <c r="A3783">
        <v>2820004397</v>
      </c>
      <c r="B3783">
        <v>7820004397</v>
      </c>
      <c r="C3783" t="s">
        <v>29</v>
      </c>
      <c r="D3783" t="s">
        <v>2837</v>
      </c>
      <c r="E3783" t="s">
        <v>8215</v>
      </c>
      <c r="F3783" t="s">
        <v>32</v>
      </c>
      <c r="G3783" t="s">
        <v>33</v>
      </c>
      <c r="H3783" t="s">
        <v>34</v>
      </c>
      <c r="I3783" t="s">
        <v>2838</v>
      </c>
      <c r="J3783" t="s">
        <v>2839</v>
      </c>
      <c r="K3783" t="s">
        <v>37</v>
      </c>
      <c r="L3783" t="s">
        <v>38</v>
      </c>
      <c r="M3783" t="s">
        <v>8216</v>
      </c>
      <c r="N3783" t="s">
        <v>40</v>
      </c>
      <c r="O3783" t="s">
        <v>46</v>
      </c>
      <c r="P3783" t="s">
        <v>42</v>
      </c>
      <c r="Q3783" t="s">
        <v>43</v>
      </c>
      <c r="R3783" t="s">
        <v>44</v>
      </c>
      <c r="S3783" t="s">
        <v>45</v>
      </c>
      <c r="T3783">
        <v>14.316753</v>
      </c>
      <c r="U3783">
        <v>-90.790746999999996</v>
      </c>
      <c r="V3783" t="s">
        <v>46</v>
      </c>
      <c r="W3783" t="s">
        <v>22</v>
      </c>
      <c r="X3783" t="s">
        <v>4181</v>
      </c>
      <c r="Y3783" t="s">
        <v>48</v>
      </c>
      <c r="Z3783" t="s">
        <v>49</v>
      </c>
      <c r="AC3783" t="str">
        <f>_xlfn.XLOOKUP(UNIVERSO[[#This Row],[Ruta DN]],'[1]CUOTA RUTA'!E:E,'[1]CUOTA RUTA'!G:G)</f>
        <v>Cargar</v>
      </c>
    </row>
    <row r="3784" spans="1:29" x14ac:dyDescent="0.25">
      <c r="A3784">
        <v>2820004383</v>
      </c>
      <c r="B3784">
        <v>7820004383</v>
      </c>
      <c r="C3784" t="s">
        <v>29</v>
      </c>
      <c r="D3784" t="s">
        <v>1157</v>
      </c>
      <c r="E3784" t="s">
        <v>8217</v>
      </c>
      <c r="F3784" t="s">
        <v>32</v>
      </c>
      <c r="G3784" t="s">
        <v>33</v>
      </c>
      <c r="H3784" t="s">
        <v>34</v>
      </c>
      <c r="I3784" t="s">
        <v>1159</v>
      </c>
      <c r="J3784" t="s">
        <v>1160</v>
      </c>
      <c r="K3784" t="s">
        <v>37</v>
      </c>
      <c r="L3784" t="s">
        <v>64</v>
      </c>
      <c r="M3784" t="s">
        <v>8218</v>
      </c>
      <c r="N3784" t="s">
        <v>40</v>
      </c>
      <c r="O3784" t="s">
        <v>46</v>
      </c>
      <c r="P3784" t="s">
        <v>42</v>
      </c>
      <c r="Q3784" t="s">
        <v>56</v>
      </c>
      <c r="R3784" t="s">
        <v>44</v>
      </c>
      <c r="S3784" t="s">
        <v>45</v>
      </c>
      <c r="T3784">
        <v>14.296908</v>
      </c>
      <c r="U3784">
        <v>-90.789411000000001</v>
      </c>
      <c r="V3784" t="s">
        <v>46</v>
      </c>
      <c r="W3784" t="s">
        <v>22</v>
      </c>
      <c r="X3784" t="s">
        <v>4181</v>
      </c>
      <c r="Y3784" t="s">
        <v>48</v>
      </c>
      <c r="Z3784" t="s">
        <v>49</v>
      </c>
      <c r="AC3784" t="str">
        <f>_xlfn.XLOOKUP(UNIVERSO[[#This Row],[Ruta DN]],'[1]CUOTA RUTA'!E:E,'[1]CUOTA RUTA'!G:G)</f>
        <v>Cargar</v>
      </c>
    </row>
    <row r="3785" spans="1:29" x14ac:dyDescent="0.25">
      <c r="A3785">
        <v>2820004365</v>
      </c>
      <c r="B3785">
        <v>7820004365</v>
      </c>
      <c r="C3785" t="s">
        <v>29</v>
      </c>
      <c r="D3785" t="s">
        <v>875</v>
      </c>
      <c r="E3785" t="s">
        <v>8219</v>
      </c>
      <c r="F3785" t="s">
        <v>59</v>
      </c>
      <c r="G3785" t="s">
        <v>60</v>
      </c>
      <c r="H3785" t="s">
        <v>61</v>
      </c>
      <c r="I3785" t="s">
        <v>877</v>
      </c>
      <c r="J3785" t="s">
        <v>878</v>
      </c>
      <c r="K3785" t="s">
        <v>1055</v>
      </c>
      <c r="L3785" t="s">
        <v>38</v>
      </c>
      <c r="M3785" t="s">
        <v>8220</v>
      </c>
      <c r="N3785" t="s">
        <v>331</v>
      </c>
      <c r="O3785" t="s">
        <v>377</v>
      </c>
      <c r="P3785" t="s">
        <v>42</v>
      </c>
      <c r="Q3785" t="s">
        <v>201</v>
      </c>
      <c r="R3785" t="s">
        <v>69</v>
      </c>
      <c r="S3785" t="s">
        <v>70</v>
      </c>
      <c r="T3785">
        <v>14.67646027</v>
      </c>
      <c r="U3785">
        <v>-92.135945269999993</v>
      </c>
      <c r="V3785" t="s">
        <v>71</v>
      </c>
      <c r="W3785" t="s">
        <v>22</v>
      </c>
      <c r="X3785" t="s">
        <v>4186</v>
      </c>
      <c r="Y3785" t="s">
        <v>72</v>
      </c>
      <c r="Z3785" t="s">
        <v>73</v>
      </c>
      <c r="AC3785" t="str">
        <f>_xlfn.XLOOKUP(UNIVERSO[[#This Row],[Ruta DN]],'[1]CUOTA RUTA'!E:E,'[1]CUOTA RUTA'!G:G)</f>
        <v>Cargar</v>
      </c>
    </row>
    <row r="3786" spans="1:29" x14ac:dyDescent="0.25">
      <c r="A3786">
        <v>2820004306</v>
      </c>
      <c r="B3786">
        <v>7820004306</v>
      </c>
      <c r="C3786" t="s">
        <v>29</v>
      </c>
      <c r="D3786" t="s">
        <v>1284</v>
      </c>
      <c r="E3786" t="s">
        <v>8221</v>
      </c>
      <c r="F3786" t="s">
        <v>130</v>
      </c>
      <c r="G3786" t="s">
        <v>131</v>
      </c>
      <c r="H3786" t="s">
        <v>132</v>
      </c>
      <c r="I3786" t="s">
        <v>1286</v>
      </c>
      <c r="J3786" t="s">
        <v>1287</v>
      </c>
      <c r="K3786" t="s">
        <v>37</v>
      </c>
      <c r="L3786" t="s">
        <v>64</v>
      </c>
      <c r="M3786" t="s">
        <v>8222</v>
      </c>
      <c r="N3786" t="s">
        <v>136</v>
      </c>
      <c r="O3786" t="s">
        <v>137</v>
      </c>
      <c r="P3786" t="s">
        <v>42</v>
      </c>
      <c r="Q3786" t="s">
        <v>449</v>
      </c>
      <c r="R3786" t="s">
        <v>84</v>
      </c>
      <c r="S3786" t="s">
        <v>85</v>
      </c>
      <c r="T3786">
        <v>14.534750150000001</v>
      </c>
      <c r="U3786">
        <v>-91.518569170000006</v>
      </c>
      <c r="V3786" t="s">
        <v>137</v>
      </c>
      <c r="W3786" t="s">
        <v>22</v>
      </c>
      <c r="X3786" t="s">
        <v>4181</v>
      </c>
      <c r="Y3786" t="s">
        <v>139</v>
      </c>
      <c r="Z3786" t="s">
        <v>140</v>
      </c>
      <c r="AC3786" t="str">
        <f>_xlfn.XLOOKUP(UNIVERSO[[#This Row],[Ruta DN]],'[1]CUOTA RUTA'!E:E,'[1]CUOTA RUTA'!G:G)</f>
        <v>Cargar</v>
      </c>
    </row>
    <row r="3787" spans="1:29" x14ac:dyDescent="0.25">
      <c r="A3787">
        <v>2820004304</v>
      </c>
      <c r="B3787">
        <v>7820004304</v>
      </c>
      <c r="C3787" t="s">
        <v>29</v>
      </c>
      <c r="D3787" t="s">
        <v>461</v>
      </c>
      <c r="E3787" t="s">
        <v>8223</v>
      </c>
      <c r="F3787" t="s">
        <v>32</v>
      </c>
      <c r="G3787" t="s">
        <v>33</v>
      </c>
      <c r="H3787" t="s">
        <v>34</v>
      </c>
      <c r="I3787" t="s">
        <v>463</v>
      </c>
      <c r="J3787" t="s">
        <v>464</v>
      </c>
      <c r="K3787" t="s">
        <v>37</v>
      </c>
      <c r="L3787" t="s">
        <v>38</v>
      </c>
      <c r="M3787" t="s">
        <v>8224</v>
      </c>
      <c r="N3787" t="s">
        <v>40</v>
      </c>
      <c r="O3787" t="s">
        <v>46</v>
      </c>
      <c r="P3787" t="s">
        <v>42</v>
      </c>
      <c r="Q3787" t="s">
        <v>56</v>
      </c>
      <c r="R3787" t="s">
        <v>44</v>
      </c>
      <c r="S3787" t="s">
        <v>45</v>
      </c>
      <c r="T3787">
        <v>14.294667</v>
      </c>
      <c r="U3787">
        <v>-90.784380999999996</v>
      </c>
      <c r="V3787" t="s">
        <v>46</v>
      </c>
      <c r="W3787" t="s">
        <v>22</v>
      </c>
      <c r="X3787" t="s">
        <v>4186</v>
      </c>
      <c r="Y3787" t="s">
        <v>48</v>
      </c>
      <c r="Z3787" t="s">
        <v>49</v>
      </c>
      <c r="AC3787" t="str">
        <f>_xlfn.XLOOKUP(UNIVERSO[[#This Row],[Ruta DN]],'[1]CUOTA RUTA'!E:E,'[1]CUOTA RUTA'!G:G)</f>
        <v>Cargar</v>
      </c>
    </row>
    <row r="3788" spans="1:29" x14ac:dyDescent="0.25">
      <c r="A3788">
        <v>2820004303</v>
      </c>
      <c r="B3788">
        <v>7820004303</v>
      </c>
      <c r="C3788" t="s">
        <v>29</v>
      </c>
      <c r="D3788" t="s">
        <v>1034</v>
      </c>
      <c r="E3788" t="s">
        <v>8225</v>
      </c>
      <c r="F3788" t="s">
        <v>32</v>
      </c>
      <c r="G3788" t="s">
        <v>33</v>
      </c>
      <c r="H3788" t="s">
        <v>34</v>
      </c>
      <c r="I3788" t="s">
        <v>1036</v>
      </c>
      <c r="J3788" t="s">
        <v>1037</v>
      </c>
      <c r="K3788" t="s">
        <v>37</v>
      </c>
      <c r="L3788" t="s">
        <v>38</v>
      </c>
      <c r="M3788" t="s">
        <v>8226</v>
      </c>
      <c r="N3788" t="s">
        <v>40</v>
      </c>
      <c r="O3788" t="s">
        <v>46</v>
      </c>
      <c r="P3788" t="s">
        <v>42</v>
      </c>
      <c r="Q3788" t="s">
        <v>244</v>
      </c>
      <c r="R3788" t="s">
        <v>44</v>
      </c>
      <c r="S3788" t="s">
        <v>45</v>
      </c>
      <c r="T3788">
        <v>14.282154999999999</v>
      </c>
      <c r="U3788">
        <v>-90.780519999999996</v>
      </c>
      <c r="V3788" t="s">
        <v>46</v>
      </c>
      <c r="W3788" t="s">
        <v>22</v>
      </c>
      <c r="X3788" t="s">
        <v>4186</v>
      </c>
      <c r="Y3788" t="s">
        <v>48</v>
      </c>
      <c r="Z3788" t="s">
        <v>49</v>
      </c>
      <c r="AC3788" t="str">
        <f>_xlfn.XLOOKUP(UNIVERSO[[#This Row],[Ruta DN]],'[1]CUOTA RUTA'!E:E,'[1]CUOTA RUTA'!G:G)</f>
        <v>Cargar</v>
      </c>
    </row>
    <row r="3789" spans="1:29" x14ac:dyDescent="0.25">
      <c r="A3789">
        <v>2820004302</v>
      </c>
      <c r="B3789">
        <v>7820004302</v>
      </c>
      <c r="C3789" t="s">
        <v>29</v>
      </c>
      <c r="D3789" t="s">
        <v>1034</v>
      </c>
      <c r="E3789" t="s">
        <v>8227</v>
      </c>
      <c r="F3789" t="s">
        <v>32</v>
      </c>
      <c r="G3789" t="s">
        <v>33</v>
      </c>
      <c r="H3789" t="s">
        <v>34</v>
      </c>
      <c r="I3789" t="s">
        <v>1036</v>
      </c>
      <c r="J3789" t="s">
        <v>1037</v>
      </c>
      <c r="K3789" t="s">
        <v>54</v>
      </c>
      <c r="L3789" t="s">
        <v>64</v>
      </c>
      <c r="M3789" t="s">
        <v>8228</v>
      </c>
      <c r="N3789" t="s">
        <v>40</v>
      </c>
      <c r="O3789" t="s">
        <v>2678</v>
      </c>
      <c r="P3789" t="s">
        <v>42</v>
      </c>
      <c r="Q3789" t="s">
        <v>244</v>
      </c>
      <c r="R3789" t="s">
        <v>44</v>
      </c>
      <c r="S3789" t="s">
        <v>45</v>
      </c>
      <c r="T3789">
        <v>14.330017</v>
      </c>
      <c r="U3789">
        <v>-91.022599999999997</v>
      </c>
      <c r="V3789" t="s">
        <v>46</v>
      </c>
      <c r="W3789" t="s">
        <v>22</v>
      </c>
      <c r="X3789" t="s">
        <v>4186</v>
      </c>
      <c r="Y3789" t="s">
        <v>48</v>
      </c>
      <c r="Z3789" t="s">
        <v>49</v>
      </c>
      <c r="AC3789" t="str">
        <f>_xlfn.XLOOKUP(UNIVERSO[[#This Row],[Ruta DN]],'[1]CUOTA RUTA'!E:E,'[1]CUOTA RUTA'!G:G)</f>
        <v>Cargar</v>
      </c>
    </row>
    <row r="3790" spans="1:29" x14ac:dyDescent="0.25">
      <c r="A3790">
        <v>2820004288</v>
      </c>
      <c r="B3790">
        <v>7820004288</v>
      </c>
      <c r="C3790" t="s">
        <v>29</v>
      </c>
      <c r="D3790" t="s">
        <v>1059</v>
      </c>
      <c r="E3790" t="s">
        <v>8229</v>
      </c>
      <c r="F3790" t="s">
        <v>32</v>
      </c>
      <c r="G3790" t="s">
        <v>33</v>
      </c>
      <c r="H3790" t="s">
        <v>34</v>
      </c>
      <c r="I3790" t="s">
        <v>1061</v>
      </c>
      <c r="J3790" t="s">
        <v>1062</v>
      </c>
      <c r="K3790" t="s">
        <v>1055</v>
      </c>
      <c r="L3790" t="s">
        <v>64</v>
      </c>
      <c r="M3790" t="s">
        <v>8230</v>
      </c>
      <c r="N3790" t="s">
        <v>40</v>
      </c>
      <c r="O3790" t="s">
        <v>436</v>
      </c>
      <c r="P3790" t="s">
        <v>42</v>
      </c>
      <c r="Q3790" t="s">
        <v>488</v>
      </c>
      <c r="R3790" t="s">
        <v>44</v>
      </c>
      <c r="S3790" t="s">
        <v>45</v>
      </c>
      <c r="T3790">
        <v>14.086617</v>
      </c>
      <c r="U3790">
        <v>-91.052077999999995</v>
      </c>
      <c r="V3790" t="s">
        <v>46</v>
      </c>
      <c r="W3790" t="s">
        <v>22</v>
      </c>
      <c r="X3790" t="s">
        <v>4186</v>
      </c>
      <c r="Y3790" t="s">
        <v>48</v>
      </c>
      <c r="Z3790" t="s">
        <v>49</v>
      </c>
      <c r="AC3790" t="str">
        <f>_xlfn.XLOOKUP(UNIVERSO[[#This Row],[Ruta DN]],'[1]CUOTA RUTA'!E:E,'[1]CUOTA RUTA'!G:G)</f>
        <v>Cargar</v>
      </c>
    </row>
    <row r="3791" spans="1:29" x14ac:dyDescent="0.25">
      <c r="A3791">
        <v>2820004278</v>
      </c>
      <c r="B3791">
        <v>7820004278</v>
      </c>
      <c r="C3791" t="s">
        <v>29</v>
      </c>
      <c r="D3791" t="s">
        <v>293</v>
      </c>
      <c r="E3791" t="s">
        <v>8231</v>
      </c>
      <c r="F3791" t="s">
        <v>295</v>
      </c>
      <c r="G3791" t="s">
        <v>296</v>
      </c>
      <c r="H3791" t="s">
        <v>297</v>
      </c>
      <c r="I3791" t="s">
        <v>298</v>
      </c>
      <c r="J3791" t="s">
        <v>299</v>
      </c>
      <c r="K3791" t="s">
        <v>37</v>
      </c>
      <c r="L3791" t="s">
        <v>38</v>
      </c>
      <c r="M3791" t="s">
        <v>8232</v>
      </c>
      <c r="N3791" t="s">
        <v>301</v>
      </c>
      <c r="O3791" t="s">
        <v>302</v>
      </c>
      <c r="P3791" t="s">
        <v>42</v>
      </c>
      <c r="Q3791" t="s">
        <v>303</v>
      </c>
      <c r="R3791" t="s">
        <v>99</v>
      </c>
      <c r="S3791" t="s">
        <v>100</v>
      </c>
      <c r="T3791">
        <v>14.74426409695298</v>
      </c>
      <c r="U3791">
        <v>-91.155102029442787</v>
      </c>
      <c r="V3791" t="s">
        <v>304</v>
      </c>
      <c r="W3791" t="s">
        <v>22</v>
      </c>
      <c r="X3791" t="s">
        <v>4186</v>
      </c>
      <c r="Y3791" t="s">
        <v>305</v>
      </c>
      <c r="Z3791" t="s">
        <v>306</v>
      </c>
      <c r="AC3791" t="str">
        <f>_xlfn.XLOOKUP(UNIVERSO[[#This Row],[Ruta DN]],'[1]CUOTA RUTA'!E:E,'[1]CUOTA RUTA'!G:G)</f>
        <v>Cargar</v>
      </c>
    </row>
    <row r="3792" spans="1:29" x14ac:dyDescent="0.25">
      <c r="A3792">
        <v>2820004264</v>
      </c>
      <c r="B3792">
        <v>7820004264</v>
      </c>
      <c r="C3792" t="s">
        <v>29</v>
      </c>
      <c r="D3792" t="s">
        <v>359</v>
      </c>
      <c r="E3792" t="s">
        <v>8233</v>
      </c>
      <c r="F3792" t="s">
        <v>76</v>
      </c>
      <c r="G3792" t="s">
        <v>77</v>
      </c>
      <c r="H3792" t="s">
        <v>78</v>
      </c>
      <c r="I3792" t="s">
        <v>361</v>
      </c>
      <c r="J3792" t="s">
        <v>362</v>
      </c>
      <c r="K3792" t="s">
        <v>37</v>
      </c>
      <c r="L3792" t="s">
        <v>38</v>
      </c>
      <c r="M3792" t="s">
        <v>8234</v>
      </c>
      <c r="N3792" t="s">
        <v>40</v>
      </c>
      <c r="O3792" t="s">
        <v>82</v>
      </c>
      <c r="P3792" t="s">
        <v>42</v>
      </c>
      <c r="Q3792" t="s">
        <v>83</v>
      </c>
      <c r="R3792" t="s">
        <v>84</v>
      </c>
      <c r="S3792" t="s">
        <v>85</v>
      </c>
      <c r="T3792">
        <v>14.501052</v>
      </c>
      <c r="U3792">
        <v>-90.618201600000006</v>
      </c>
      <c r="V3792" t="s">
        <v>82</v>
      </c>
      <c r="W3792" t="s">
        <v>22</v>
      </c>
      <c r="X3792" t="s">
        <v>4181</v>
      </c>
      <c r="Y3792" t="s">
        <v>86</v>
      </c>
      <c r="Z3792" t="s">
        <v>87</v>
      </c>
      <c r="AC3792" t="str">
        <f>_xlfn.XLOOKUP(UNIVERSO[[#This Row],[Ruta DN]],'[1]CUOTA RUTA'!E:E,'[1]CUOTA RUTA'!G:G)</f>
        <v>Cargar</v>
      </c>
    </row>
    <row r="3793" spans="1:29" x14ac:dyDescent="0.25">
      <c r="A3793">
        <v>2820004263</v>
      </c>
      <c r="B3793">
        <v>7820004263</v>
      </c>
      <c r="C3793" t="s">
        <v>29</v>
      </c>
      <c r="D3793" t="s">
        <v>359</v>
      </c>
      <c r="E3793" t="s">
        <v>8235</v>
      </c>
      <c r="F3793" t="s">
        <v>76</v>
      </c>
      <c r="G3793" t="s">
        <v>77</v>
      </c>
      <c r="H3793" t="s">
        <v>78</v>
      </c>
      <c r="I3793" t="s">
        <v>361</v>
      </c>
      <c r="J3793" t="s">
        <v>362</v>
      </c>
      <c r="K3793" t="s">
        <v>37</v>
      </c>
      <c r="L3793" t="s">
        <v>38</v>
      </c>
      <c r="M3793" t="s">
        <v>8236</v>
      </c>
      <c r="N3793" t="s">
        <v>40</v>
      </c>
      <c r="O3793" t="s">
        <v>82</v>
      </c>
      <c r="P3793" t="s">
        <v>42</v>
      </c>
      <c r="Q3793" t="s">
        <v>83</v>
      </c>
      <c r="R3793" t="s">
        <v>84</v>
      </c>
      <c r="S3793" t="s">
        <v>85</v>
      </c>
      <c r="T3793">
        <v>14.28889833333333</v>
      </c>
      <c r="U3793">
        <v>-91.369336669999996</v>
      </c>
      <c r="V3793" t="s">
        <v>82</v>
      </c>
      <c r="W3793" t="s">
        <v>22</v>
      </c>
      <c r="X3793" t="s">
        <v>4181</v>
      </c>
      <c r="Y3793" t="s">
        <v>86</v>
      </c>
      <c r="Z3793" t="s">
        <v>87</v>
      </c>
      <c r="AA3793">
        <v>5</v>
      </c>
      <c r="AC3793" t="str">
        <f>_xlfn.XLOOKUP(UNIVERSO[[#This Row],[Ruta DN]],'[1]CUOTA RUTA'!E:E,'[1]CUOTA RUTA'!G:G)</f>
        <v>Cargar</v>
      </c>
    </row>
    <row r="3794" spans="1:29" x14ac:dyDescent="0.25">
      <c r="A3794">
        <v>2820004261</v>
      </c>
      <c r="B3794">
        <v>7820004261</v>
      </c>
      <c r="C3794" t="s">
        <v>29</v>
      </c>
      <c r="D3794" t="s">
        <v>1357</v>
      </c>
      <c r="E3794" t="s">
        <v>8237</v>
      </c>
      <c r="F3794" t="s">
        <v>90</v>
      </c>
      <c r="G3794" t="s">
        <v>91</v>
      </c>
      <c r="H3794" t="s">
        <v>92</v>
      </c>
      <c r="I3794" t="s">
        <v>1359</v>
      </c>
      <c r="J3794" t="s">
        <v>1360</v>
      </c>
      <c r="K3794" t="s">
        <v>37</v>
      </c>
      <c r="L3794" t="s">
        <v>64</v>
      </c>
      <c r="M3794" t="s">
        <v>8238</v>
      </c>
      <c r="N3794" t="s">
        <v>96</v>
      </c>
      <c r="O3794" t="s">
        <v>97</v>
      </c>
      <c r="P3794" t="s">
        <v>42</v>
      </c>
      <c r="Q3794" t="s">
        <v>98</v>
      </c>
      <c r="R3794" t="s">
        <v>99</v>
      </c>
      <c r="S3794" t="s">
        <v>100</v>
      </c>
      <c r="T3794">
        <v>15.035244</v>
      </c>
      <c r="U3794">
        <v>-91.152563999999998</v>
      </c>
      <c r="V3794" t="s">
        <v>101</v>
      </c>
      <c r="W3794" t="s">
        <v>22</v>
      </c>
      <c r="X3794" t="s">
        <v>4181</v>
      </c>
      <c r="Y3794" t="s">
        <v>102</v>
      </c>
      <c r="Z3794" t="s">
        <v>103</v>
      </c>
      <c r="AC3794" t="str">
        <f>_xlfn.XLOOKUP(UNIVERSO[[#This Row],[Ruta DN]],'[1]CUOTA RUTA'!E:E,'[1]CUOTA RUTA'!G:G)</f>
        <v>Cargar</v>
      </c>
    </row>
    <row r="3795" spans="1:29" x14ac:dyDescent="0.25">
      <c r="A3795">
        <v>2820004260</v>
      </c>
      <c r="B3795">
        <v>7820004260</v>
      </c>
      <c r="C3795" t="s">
        <v>29</v>
      </c>
      <c r="D3795" t="s">
        <v>1034</v>
      </c>
      <c r="E3795" t="s">
        <v>8239</v>
      </c>
      <c r="F3795" t="s">
        <v>32</v>
      </c>
      <c r="G3795" t="s">
        <v>33</v>
      </c>
      <c r="H3795" t="s">
        <v>34</v>
      </c>
      <c r="I3795" t="s">
        <v>1036</v>
      </c>
      <c r="J3795" t="s">
        <v>1037</v>
      </c>
      <c r="K3795" t="s">
        <v>1055</v>
      </c>
      <c r="L3795" t="s">
        <v>64</v>
      </c>
      <c r="M3795" t="s">
        <v>8240</v>
      </c>
      <c r="N3795" t="s">
        <v>40</v>
      </c>
      <c r="O3795" t="s">
        <v>2678</v>
      </c>
      <c r="P3795" t="s">
        <v>42</v>
      </c>
      <c r="Q3795" t="s">
        <v>244</v>
      </c>
      <c r="R3795" t="s">
        <v>44</v>
      </c>
      <c r="S3795" t="s">
        <v>45</v>
      </c>
      <c r="T3795">
        <v>14.330606</v>
      </c>
      <c r="U3795">
        <v>-91.023613999999995</v>
      </c>
      <c r="V3795" t="s">
        <v>46</v>
      </c>
      <c r="W3795" t="s">
        <v>22</v>
      </c>
      <c r="X3795" t="s">
        <v>4186</v>
      </c>
      <c r="Y3795" t="s">
        <v>48</v>
      </c>
      <c r="Z3795" t="s">
        <v>49</v>
      </c>
      <c r="AC3795" t="str">
        <f>_xlfn.XLOOKUP(UNIVERSO[[#This Row],[Ruta DN]],'[1]CUOTA RUTA'!E:E,'[1]CUOTA RUTA'!G:G)</f>
        <v>Cargar</v>
      </c>
    </row>
    <row r="3796" spans="1:29" x14ac:dyDescent="0.25">
      <c r="A3796">
        <v>2820004255</v>
      </c>
      <c r="B3796">
        <v>7820004255</v>
      </c>
      <c r="C3796" t="s">
        <v>29</v>
      </c>
      <c r="D3796" t="s">
        <v>961</v>
      </c>
      <c r="E3796" t="s">
        <v>8241</v>
      </c>
      <c r="F3796" t="s">
        <v>76</v>
      </c>
      <c r="G3796" t="s">
        <v>77</v>
      </c>
      <c r="H3796" t="s">
        <v>78</v>
      </c>
      <c r="I3796" t="s">
        <v>963</v>
      </c>
      <c r="J3796" t="s">
        <v>964</v>
      </c>
      <c r="K3796" t="s">
        <v>1055</v>
      </c>
      <c r="L3796" t="s">
        <v>38</v>
      </c>
      <c r="M3796" t="s">
        <v>8242</v>
      </c>
      <c r="N3796" t="s">
        <v>136</v>
      </c>
      <c r="O3796" t="s">
        <v>966</v>
      </c>
      <c r="P3796" t="s">
        <v>42</v>
      </c>
      <c r="Q3796" t="s">
        <v>127</v>
      </c>
      <c r="R3796" t="s">
        <v>84</v>
      </c>
      <c r="S3796" t="s">
        <v>85</v>
      </c>
      <c r="T3796">
        <v>14.6021064</v>
      </c>
      <c r="U3796">
        <v>-90.510479200000006</v>
      </c>
      <c r="V3796" t="s">
        <v>82</v>
      </c>
      <c r="W3796" t="s">
        <v>22</v>
      </c>
      <c r="X3796" t="s">
        <v>4181</v>
      </c>
      <c r="Y3796" t="s">
        <v>86</v>
      </c>
      <c r="Z3796" t="s">
        <v>87</v>
      </c>
      <c r="AC3796" t="str">
        <f>_xlfn.XLOOKUP(UNIVERSO[[#This Row],[Ruta DN]],'[1]CUOTA RUTA'!E:E,'[1]CUOTA RUTA'!G:G)</f>
        <v>Cargar</v>
      </c>
    </row>
    <row r="3797" spans="1:29" x14ac:dyDescent="0.25">
      <c r="A3797">
        <v>2820004252</v>
      </c>
      <c r="B3797">
        <v>7820004252</v>
      </c>
      <c r="C3797" t="s">
        <v>29</v>
      </c>
      <c r="D3797" t="s">
        <v>431</v>
      </c>
      <c r="E3797" t="s">
        <v>8243</v>
      </c>
      <c r="F3797" t="s">
        <v>32</v>
      </c>
      <c r="G3797" t="s">
        <v>33</v>
      </c>
      <c r="H3797" t="s">
        <v>34</v>
      </c>
      <c r="I3797" t="s">
        <v>433</v>
      </c>
      <c r="J3797" t="s">
        <v>434</v>
      </c>
      <c r="K3797" t="s">
        <v>37</v>
      </c>
      <c r="L3797" t="s">
        <v>64</v>
      </c>
      <c r="M3797" t="s">
        <v>8244</v>
      </c>
      <c r="N3797" t="s">
        <v>40</v>
      </c>
      <c r="O3797" t="s">
        <v>436</v>
      </c>
      <c r="P3797" t="s">
        <v>42</v>
      </c>
      <c r="Q3797" t="s">
        <v>43</v>
      </c>
      <c r="R3797" t="s">
        <v>44</v>
      </c>
      <c r="S3797" t="s">
        <v>45</v>
      </c>
      <c r="T3797">
        <v>14.085364999999999</v>
      </c>
      <c r="U3797">
        <v>-91.056896666666674</v>
      </c>
      <c r="V3797" t="s">
        <v>46</v>
      </c>
      <c r="W3797" t="s">
        <v>22</v>
      </c>
      <c r="X3797" t="s">
        <v>4186</v>
      </c>
      <c r="Y3797" t="s">
        <v>48</v>
      </c>
      <c r="Z3797" t="s">
        <v>49</v>
      </c>
      <c r="AC3797" t="str">
        <f>_xlfn.XLOOKUP(UNIVERSO[[#This Row],[Ruta DN]],'[1]CUOTA RUTA'!E:E,'[1]CUOTA RUTA'!G:G)</f>
        <v>Cargar</v>
      </c>
    </row>
    <row r="3798" spans="1:29" x14ac:dyDescent="0.25">
      <c r="A3798">
        <v>2820004245</v>
      </c>
      <c r="B3798">
        <v>7820004245</v>
      </c>
      <c r="C3798" t="s">
        <v>29</v>
      </c>
      <c r="D3798" t="s">
        <v>273</v>
      </c>
      <c r="E3798" t="s">
        <v>8245</v>
      </c>
      <c r="F3798" t="s">
        <v>143</v>
      </c>
      <c r="G3798" t="s">
        <v>144</v>
      </c>
      <c r="H3798" t="s">
        <v>145</v>
      </c>
      <c r="I3798" t="s">
        <v>275</v>
      </c>
      <c r="J3798" t="s">
        <v>276</v>
      </c>
      <c r="K3798" t="s">
        <v>37</v>
      </c>
      <c r="L3798" t="s">
        <v>38</v>
      </c>
      <c r="M3798" t="s">
        <v>8246</v>
      </c>
      <c r="N3798" t="s">
        <v>149</v>
      </c>
      <c r="O3798" t="s">
        <v>150</v>
      </c>
      <c r="P3798" t="s">
        <v>42</v>
      </c>
      <c r="Q3798" t="s">
        <v>238</v>
      </c>
      <c r="R3798" t="s">
        <v>84</v>
      </c>
      <c r="S3798" t="s">
        <v>85</v>
      </c>
      <c r="T3798">
        <v>14.53015009872615</v>
      </c>
      <c r="U3798">
        <v>-91.675532134249806</v>
      </c>
      <c r="V3798" t="s">
        <v>150</v>
      </c>
      <c r="W3798" t="s">
        <v>22</v>
      </c>
      <c r="X3798" t="s">
        <v>4186</v>
      </c>
      <c r="Y3798" t="s">
        <v>152</v>
      </c>
      <c r="Z3798" t="s">
        <v>153</v>
      </c>
      <c r="AC3798" t="str">
        <f>_xlfn.XLOOKUP(UNIVERSO[[#This Row],[Ruta DN]],'[1]CUOTA RUTA'!E:E,'[1]CUOTA RUTA'!G:G)</f>
        <v>Cargar</v>
      </c>
    </row>
    <row r="3799" spans="1:29" x14ac:dyDescent="0.25">
      <c r="A3799">
        <v>2820004211</v>
      </c>
      <c r="B3799">
        <v>7820004211</v>
      </c>
      <c r="C3799" t="s">
        <v>29</v>
      </c>
      <c r="D3799" t="s">
        <v>1034</v>
      </c>
      <c r="E3799" t="s">
        <v>8247</v>
      </c>
      <c r="F3799" t="s">
        <v>32</v>
      </c>
      <c r="G3799" t="s">
        <v>33</v>
      </c>
      <c r="H3799" t="s">
        <v>34</v>
      </c>
      <c r="I3799" t="s">
        <v>1036</v>
      </c>
      <c r="J3799" t="s">
        <v>1037</v>
      </c>
      <c r="K3799" t="s">
        <v>37</v>
      </c>
      <c r="L3799" t="s">
        <v>64</v>
      </c>
      <c r="M3799" t="s">
        <v>8248</v>
      </c>
      <c r="N3799" t="s">
        <v>40</v>
      </c>
      <c r="O3799" t="s">
        <v>2678</v>
      </c>
      <c r="P3799" t="s">
        <v>42</v>
      </c>
      <c r="Q3799" t="s">
        <v>244</v>
      </c>
      <c r="R3799" t="s">
        <v>44</v>
      </c>
      <c r="S3799" t="s">
        <v>45</v>
      </c>
      <c r="T3799">
        <v>14.330492</v>
      </c>
      <c r="U3799">
        <v>-91.023613999999995</v>
      </c>
      <c r="V3799" t="s">
        <v>46</v>
      </c>
      <c r="W3799" t="s">
        <v>22</v>
      </c>
      <c r="X3799" t="s">
        <v>4186</v>
      </c>
      <c r="Y3799" t="s">
        <v>48</v>
      </c>
      <c r="Z3799" t="s">
        <v>49</v>
      </c>
      <c r="AC3799" t="str">
        <f>_xlfn.XLOOKUP(UNIVERSO[[#This Row],[Ruta DN]],'[1]CUOTA RUTA'!E:E,'[1]CUOTA RUTA'!G:G)</f>
        <v>Cargar</v>
      </c>
    </row>
    <row r="3800" spans="1:29" x14ac:dyDescent="0.25">
      <c r="A3800">
        <v>2820004202</v>
      </c>
      <c r="B3800">
        <v>7820004202</v>
      </c>
      <c r="C3800" t="s">
        <v>29</v>
      </c>
      <c r="D3800" t="s">
        <v>154</v>
      </c>
      <c r="E3800" t="s">
        <v>8249</v>
      </c>
      <c r="F3800" t="s">
        <v>156</v>
      </c>
      <c r="G3800" t="s">
        <v>157</v>
      </c>
      <c r="H3800" t="s">
        <v>158</v>
      </c>
      <c r="I3800" t="s">
        <v>159</v>
      </c>
      <c r="J3800" t="s">
        <v>160</v>
      </c>
      <c r="K3800" t="s">
        <v>37</v>
      </c>
      <c r="L3800" t="s">
        <v>64</v>
      </c>
      <c r="M3800" t="s">
        <v>8250</v>
      </c>
      <c r="N3800" t="s">
        <v>66</v>
      </c>
      <c r="O3800" t="s">
        <v>162</v>
      </c>
      <c r="P3800" t="s">
        <v>42</v>
      </c>
      <c r="Q3800" t="s">
        <v>163</v>
      </c>
      <c r="R3800" t="s">
        <v>99</v>
      </c>
      <c r="S3800" t="s">
        <v>100</v>
      </c>
      <c r="T3800">
        <v>14.879006</v>
      </c>
      <c r="U3800">
        <v>-91.456017000000003</v>
      </c>
      <c r="V3800" t="s">
        <v>164</v>
      </c>
      <c r="W3800" t="s">
        <v>22</v>
      </c>
      <c r="X3800" t="s">
        <v>4181</v>
      </c>
      <c r="Y3800" t="s">
        <v>165</v>
      </c>
      <c r="Z3800" t="s">
        <v>166</v>
      </c>
      <c r="AC3800" t="str">
        <f>_xlfn.XLOOKUP(UNIVERSO[[#This Row],[Ruta DN]],'[1]CUOTA RUTA'!E:E,'[1]CUOTA RUTA'!G:G)</f>
        <v>Cargar</v>
      </c>
    </row>
    <row r="3801" spans="1:29" x14ac:dyDescent="0.25">
      <c r="A3801">
        <v>2820004198</v>
      </c>
      <c r="B3801">
        <v>7820004198</v>
      </c>
      <c r="C3801" t="s">
        <v>29</v>
      </c>
      <c r="D3801" t="s">
        <v>817</v>
      </c>
      <c r="E3801" t="s">
        <v>8251</v>
      </c>
      <c r="F3801" t="s">
        <v>156</v>
      </c>
      <c r="G3801" t="s">
        <v>252</v>
      </c>
      <c r="H3801" t="s">
        <v>253</v>
      </c>
      <c r="I3801" t="s">
        <v>819</v>
      </c>
      <c r="J3801" t="s">
        <v>820</v>
      </c>
      <c r="K3801" t="s">
        <v>37</v>
      </c>
      <c r="L3801" t="s">
        <v>38</v>
      </c>
      <c r="M3801" t="s">
        <v>8252</v>
      </c>
      <c r="N3801" t="s">
        <v>66</v>
      </c>
      <c r="O3801" t="s">
        <v>257</v>
      </c>
      <c r="P3801" t="s">
        <v>42</v>
      </c>
      <c r="Q3801" t="s">
        <v>258</v>
      </c>
      <c r="R3801" t="s">
        <v>99</v>
      </c>
      <c r="S3801" t="s">
        <v>100</v>
      </c>
      <c r="T3801">
        <v>14.837197</v>
      </c>
      <c r="U3801">
        <v>-91.510052999999999</v>
      </c>
      <c r="V3801" t="s">
        <v>259</v>
      </c>
      <c r="W3801" t="s">
        <v>22</v>
      </c>
      <c r="X3801" t="s">
        <v>4181</v>
      </c>
      <c r="Y3801" t="s">
        <v>260</v>
      </c>
      <c r="Z3801" t="s">
        <v>261</v>
      </c>
      <c r="AC3801" t="str">
        <f>_xlfn.XLOOKUP(UNIVERSO[[#This Row],[Ruta DN]],'[1]CUOTA RUTA'!E:E,'[1]CUOTA RUTA'!G:G)</f>
        <v>Cargar</v>
      </c>
    </row>
    <row r="3802" spans="1:29" x14ac:dyDescent="0.25">
      <c r="A3802">
        <v>2820004192</v>
      </c>
      <c r="B3802">
        <v>7820004192</v>
      </c>
      <c r="C3802" t="s">
        <v>29</v>
      </c>
      <c r="D3802" t="s">
        <v>1146</v>
      </c>
      <c r="E3802" t="s">
        <v>8253</v>
      </c>
      <c r="F3802" t="s">
        <v>156</v>
      </c>
      <c r="G3802" t="s">
        <v>157</v>
      </c>
      <c r="H3802" t="s">
        <v>158</v>
      </c>
      <c r="I3802" t="s">
        <v>1148</v>
      </c>
      <c r="J3802" t="s">
        <v>1149</v>
      </c>
      <c r="K3802" t="s">
        <v>37</v>
      </c>
      <c r="L3802" t="s">
        <v>64</v>
      </c>
      <c r="M3802" t="s">
        <v>8254</v>
      </c>
      <c r="N3802" t="s">
        <v>66</v>
      </c>
      <c r="O3802" t="s">
        <v>162</v>
      </c>
      <c r="P3802" t="s">
        <v>42</v>
      </c>
      <c r="Q3802" t="s">
        <v>163</v>
      </c>
      <c r="R3802" t="s">
        <v>99</v>
      </c>
      <c r="S3802" t="s">
        <v>100</v>
      </c>
      <c r="T3802">
        <v>14.879369000000001</v>
      </c>
      <c r="U3802">
        <v>-91.457300000000004</v>
      </c>
      <c r="V3802" t="s">
        <v>164</v>
      </c>
      <c r="W3802" t="s">
        <v>22</v>
      </c>
      <c r="X3802" t="s">
        <v>4181</v>
      </c>
      <c r="Y3802" t="s">
        <v>165</v>
      </c>
      <c r="Z3802" t="s">
        <v>166</v>
      </c>
      <c r="AA3802">
        <v>8</v>
      </c>
      <c r="AC3802" t="str">
        <f>_xlfn.XLOOKUP(UNIVERSO[[#This Row],[Ruta DN]],'[1]CUOTA RUTA'!E:E,'[1]CUOTA RUTA'!G:G)</f>
        <v>Cargar</v>
      </c>
    </row>
    <row r="3803" spans="1:29" x14ac:dyDescent="0.25">
      <c r="A3803">
        <v>2820004177</v>
      </c>
      <c r="B3803">
        <v>7820004177</v>
      </c>
      <c r="C3803" t="s">
        <v>29</v>
      </c>
      <c r="D3803" t="s">
        <v>489</v>
      </c>
      <c r="E3803" t="s">
        <v>8255</v>
      </c>
      <c r="F3803" t="s">
        <v>32</v>
      </c>
      <c r="G3803" t="s">
        <v>33</v>
      </c>
      <c r="H3803" t="s">
        <v>34</v>
      </c>
      <c r="I3803" t="s">
        <v>491</v>
      </c>
      <c r="J3803" t="s">
        <v>492</v>
      </c>
      <c r="K3803" t="s">
        <v>37</v>
      </c>
      <c r="L3803" t="s">
        <v>64</v>
      </c>
      <c r="M3803" t="s">
        <v>8256</v>
      </c>
      <c r="N3803" t="s">
        <v>40</v>
      </c>
      <c r="O3803" t="s">
        <v>41</v>
      </c>
      <c r="P3803" t="s">
        <v>42</v>
      </c>
      <c r="Q3803" t="s">
        <v>488</v>
      </c>
      <c r="R3803" t="s">
        <v>44</v>
      </c>
      <c r="S3803" t="s">
        <v>45</v>
      </c>
      <c r="T3803">
        <v>13.922663999999999</v>
      </c>
      <c r="U3803">
        <v>-90.818239000000005</v>
      </c>
      <c r="V3803" t="s">
        <v>46</v>
      </c>
      <c r="W3803" t="s">
        <v>22</v>
      </c>
      <c r="X3803" t="s">
        <v>4186</v>
      </c>
      <c r="Y3803" t="s">
        <v>48</v>
      </c>
      <c r="Z3803" t="s">
        <v>49</v>
      </c>
      <c r="AC3803" t="str">
        <f>_xlfn.XLOOKUP(UNIVERSO[[#This Row],[Ruta DN]],'[1]CUOTA RUTA'!E:E,'[1]CUOTA RUTA'!G:G)</f>
        <v>Cargar</v>
      </c>
    </row>
    <row r="3804" spans="1:29" x14ac:dyDescent="0.25">
      <c r="A3804">
        <v>2820004176</v>
      </c>
      <c r="B3804">
        <v>7820004176</v>
      </c>
      <c r="C3804" t="s">
        <v>29</v>
      </c>
      <c r="D3804" t="s">
        <v>1059</v>
      </c>
      <c r="E3804" t="s">
        <v>8257</v>
      </c>
      <c r="F3804" t="s">
        <v>32</v>
      </c>
      <c r="G3804" t="s">
        <v>33</v>
      </c>
      <c r="H3804" t="s">
        <v>34</v>
      </c>
      <c r="I3804" t="s">
        <v>1061</v>
      </c>
      <c r="J3804" t="s">
        <v>1062</v>
      </c>
      <c r="K3804" t="s">
        <v>1055</v>
      </c>
      <c r="L3804" t="s">
        <v>64</v>
      </c>
      <c r="M3804" t="s">
        <v>8258</v>
      </c>
      <c r="N3804" t="s">
        <v>40</v>
      </c>
      <c r="O3804" t="s">
        <v>41</v>
      </c>
      <c r="P3804" t="s">
        <v>42</v>
      </c>
      <c r="Q3804" t="s">
        <v>488</v>
      </c>
      <c r="R3804" t="s">
        <v>44</v>
      </c>
      <c r="S3804" t="s">
        <v>45</v>
      </c>
      <c r="T3804">
        <v>13.923724999999999</v>
      </c>
      <c r="U3804">
        <v>-90.818831000000003</v>
      </c>
      <c r="V3804" t="s">
        <v>46</v>
      </c>
      <c r="W3804" t="s">
        <v>22</v>
      </c>
      <c r="X3804" t="s">
        <v>4186</v>
      </c>
      <c r="Y3804" t="s">
        <v>48</v>
      </c>
      <c r="Z3804" t="s">
        <v>49</v>
      </c>
      <c r="AC3804" t="str">
        <f>_xlfn.XLOOKUP(UNIVERSO[[#This Row],[Ruta DN]],'[1]CUOTA RUTA'!E:E,'[1]CUOTA RUTA'!G:G)</f>
        <v>Cargar</v>
      </c>
    </row>
    <row r="3805" spans="1:29" x14ac:dyDescent="0.25">
      <c r="A3805">
        <v>2820004169</v>
      </c>
      <c r="B3805">
        <v>7820004169</v>
      </c>
      <c r="C3805" t="s">
        <v>29</v>
      </c>
      <c r="D3805" t="s">
        <v>2628</v>
      </c>
      <c r="E3805" t="s">
        <v>8259</v>
      </c>
      <c r="F3805" t="s">
        <v>32</v>
      </c>
      <c r="G3805" t="s">
        <v>33</v>
      </c>
      <c r="H3805" t="s">
        <v>34</v>
      </c>
      <c r="I3805" t="s">
        <v>2630</v>
      </c>
      <c r="J3805" t="s">
        <v>2631</v>
      </c>
      <c r="K3805" t="s">
        <v>37</v>
      </c>
      <c r="L3805" t="s">
        <v>64</v>
      </c>
      <c r="M3805" t="s">
        <v>8260</v>
      </c>
      <c r="N3805" t="s">
        <v>40</v>
      </c>
      <c r="O3805" t="s">
        <v>46</v>
      </c>
      <c r="P3805" t="s">
        <v>42</v>
      </c>
      <c r="Q3805" t="s">
        <v>56</v>
      </c>
      <c r="R3805" t="s">
        <v>44</v>
      </c>
      <c r="S3805" t="s">
        <v>45</v>
      </c>
      <c r="T3805">
        <v>14.298892</v>
      </c>
      <c r="U3805">
        <v>-90.789714000000004</v>
      </c>
      <c r="V3805" t="s">
        <v>46</v>
      </c>
      <c r="W3805" t="s">
        <v>22</v>
      </c>
      <c r="X3805" t="s">
        <v>4181</v>
      </c>
      <c r="Y3805" t="s">
        <v>48</v>
      </c>
      <c r="Z3805" t="s">
        <v>49</v>
      </c>
      <c r="AC3805" t="str">
        <f>_xlfn.XLOOKUP(UNIVERSO[[#This Row],[Ruta DN]],'[1]CUOTA RUTA'!E:E,'[1]CUOTA RUTA'!G:G)</f>
        <v>Cargar</v>
      </c>
    </row>
    <row r="3806" spans="1:29" x14ac:dyDescent="0.25">
      <c r="A3806">
        <v>2820004168</v>
      </c>
      <c r="B3806">
        <v>7820004168</v>
      </c>
      <c r="C3806" t="s">
        <v>29</v>
      </c>
      <c r="D3806" t="s">
        <v>1348</v>
      </c>
      <c r="E3806" t="s">
        <v>8261</v>
      </c>
      <c r="F3806" t="s">
        <v>32</v>
      </c>
      <c r="G3806" t="s">
        <v>33</v>
      </c>
      <c r="H3806" t="s">
        <v>34</v>
      </c>
      <c r="I3806" t="s">
        <v>1350</v>
      </c>
      <c r="J3806" t="s">
        <v>1351</v>
      </c>
      <c r="K3806" t="s">
        <v>1055</v>
      </c>
      <c r="L3806" t="s">
        <v>914</v>
      </c>
      <c r="M3806" t="s">
        <v>8262</v>
      </c>
      <c r="N3806" t="s">
        <v>40</v>
      </c>
      <c r="O3806" t="s">
        <v>41</v>
      </c>
      <c r="P3806" t="s">
        <v>206</v>
      </c>
      <c r="Q3806" t="s">
        <v>488</v>
      </c>
      <c r="R3806" t="s">
        <v>44</v>
      </c>
      <c r="S3806" t="s">
        <v>45</v>
      </c>
      <c r="T3806">
        <v>13.916828949999999</v>
      </c>
      <c r="U3806">
        <v>-90.825459460000005</v>
      </c>
      <c r="V3806" t="s">
        <v>46</v>
      </c>
      <c r="W3806" t="s">
        <v>22</v>
      </c>
      <c r="X3806" t="s">
        <v>4189</v>
      </c>
      <c r="Y3806" t="s">
        <v>48</v>
      </c>
      <c r="Z3806" t="s">
        <v>49</v>
      </c>
      <c r="AC3806" t="str">
        <f>_xlfn.XLOOKUP(UNIVERSO[[#This Row],[Ruta DN]],'[1]CUOTA RUTA'!E:E,'[1]CUOTA RUTA'!G:G)</f>
        <v>Cargar</v>
      </c>
    </row>
    <row r="3807" spans="1:29" x14ac:dyDescent="0.25">
      <c r="A3807">
        <v>2820004162</v>
      </c>
      <c r="B3807">
        <v>7820004162</v>
      </c>
      <c r="C3807" t="s">
        <v>29</v>
      </c>
      <c r="D3807" t="s">
        <v>1708</v>
      </c>
      <c r="E3807" t="s">
        <v>8263</v>
      </c>
      <c r="F3807" t="s">
        <v>156</v>
      </c>
      <c r="G3807" t="s">
        <v>252</v>
      </c>
      <c r="H3807" t="s">
        <v>253</v>
      </c>
      <c r="I3807" t="s">
        <v>1710</v>
      </c>
      <c r="J3807" t="s">
        <v>1711</v>
      </c>
      <c r="K3807" t="s">
        <v>1055</v>
      </c>
      <c r="L3807" t="s">
        <v>38</v>
      </c>
      <c r="M3807" t="s">
        <v>8264</v>
      </c>
      <c r="N3807" t="s">
        <v>66</v>
      </c>
      <c r="O3807" t="s">
        <v>257</v>
      </c>
      <c r="P3807" t="s">
        <v>42</v>
      </c>
      <c r="Q3807" t="s">
        <v>258</v>
      </c>
      <c r="R3807" t="s">
        <v>99</v>
      </c>
      <c r="S3807" t="s">
        <v>100</v>
      </c>
      <c r="T3807">
        <v>14.836322120390831</v>
      </c>
      <c r="U3807">
        <v>-91.502112736925483</v>
      </c>
      <c r="V3807" t="s">
        <v>259</v>
      </c>
      <c r="W3807" t="s">
        <v>22</v>
      </c>
      <c r="X3807" t="s">
        <v>4186</v>
      </c>
      <c r="Y3807" t="s">
        <v>260</v>
      </c>
      <c r="Z3807" t="s">
        <v>261</v>
      </c>
      <c r="AC3807" t="str">
        <f>_xlfn.XLOOKUP(UNIVERSO[[#This Row],[Ruta DN]],'[1]CUOTA RUTA'!E:E,'[1]CUOTA RUTA'!G:G)</f>
        <v>Cargar</v>
      </c>
    </row>
    <row r="3808" spans="1:29" x14ac:dyDescent="0.25">
      <c r="A3808">
        <v>2820004159</v>
      </c>
      <c r="B3808">
        <v>7820004159</v>
      </c>
      <c r="C3808" t="s">
        <v>29</v>
      </c>
      <c r="D3808" t="s">
        <v>450</v>
      </c>
      <c r="E3808" t="s">
        <v>8265</v>
      </c>
      <c r="F3808" t="s">
        <v>32</v>
      </c>
      <c r="G3808" t="s">
        <v>33</v>
      </c>
      <c r="H3808" t="s">
        <v>34</v>
      </c>
      <c r="I3808" t="s">
        <v>452</v>
      </c>
      <c r="J3808" t="s">
        <v>453</v>
      </c>
      <c r="K3808" t="s">
        <v>37</v>
      </c>
      <c r="L3808" t="s">
        <v>38</v>
      </c>
      <c r="M3808" t="s">
        <v>8266</v>
      </c>
      <c r="N3808" t="s">
        <v>40</v>
      </c>
      <c r="O3808" t="s">
        <v>46</v>
      </c>
      <c r="P3808" t="s">
        <v>42</v>
      </c>
      <c r="Q3808" t="s">
        <v>244</v>
      </c>
      <c r="R3808" t="s">
        <v>44</v>
      </c>
      <c r="S3808" t="s">
        <v>45</v>
      </c>
      <c r="T3808">
        <v>14.3012117</v>
      </c>
      <c r="U3808">
        <v>-90.784339700000004</v>
      </c>
      <c r="V3808" t="s">
        <v>46</v>
      </c>
      <c r="W3808" t="s">
        <v>22</v>
      </c>
      <c r="X3808" t="s">
        <v>4181</v>
      </c>
      <c r="Y3808" t="s">
        <v>48</v>
      </c>
      <c r="Z3808" t="s">
        <v>49</v>
      </c>
      <c r="AC3808" t="str">
        <f>_xlfn.XLOOKUP(UNIVERSO[[#This Row],[Ruta DN]],'[1]CUOTA RUTA'!E:E,'[1]CUOTA RUTA'!G:G)</f>
        <v>Cargar</v>
      </c>
    </row>
    <row r="3809" spans="1:29" x14ac:dyDescent="0.25">
      <c r="A3809">
        <v>2820004150</v>
      </c>
      <c r="B3809">
        <v>7820004150</v>
      </c>
      <c r="C3809" t="s">
        <v>29</v>
      </c>
      <c r="D3809" t="s">
        <v>638</v>
      </c>
      <c r="E3809" t="s">
        <v>8267</v>
      </c>
      <c r="F3809" t="s">
        <v>59</v>
      </c>
      <c r="G3809" t="s">
        <v>60</v>
      </c>
      <c r="H3809" t="s">
        <v>61</v>
      </c>
      <c r="I3809" t="s">
        <v>640</v>
      </c>
      <c r="J3809" t="s">
        <v>641</v>
      </c>
      <c r="K3809" t="s">
        <v>37</v>
      </c>
      <c r="L3809" t="s">
        <v>64</v>
      </c>
      <c r="M3809" t="s">
        <v>8268</v>
      </c>
      <c r="N3809" t="s">
        <v>331</v>
      </c>
      <c r="O3809" t="s">
        <v>371</v>
      </c>
      <c r="P3809" t="s">
        <v>42</v>
      </c>
      <c r="Q3809" t="s">
        <v>68</v>
      </c>
      <c r="R3809" t="s">
        <v>69</v>
      </c>
      <c r="S3809" t="s">
        <v>70</v>
      </c>
      <c r="T3809">
        <v>14.908908</v>
      </c>
      <c r="U3809">
        <v>-92.055893999999995</v>
      </c>
      <c r="V3809" t="s">
        <v>71</v>
      </c>
      <c r="W3809" t="s">
        <v>22</v>
      </c>
      <c r="X3809" t="s">
        <v>4181</v>
      </c>
      <c r="Y3809" t="s">
        <v>72</v>
      </c>
      <c r="Z3809" t="s">
        <v>73</v>
      </c>
      <c r="AA3809">
        <v>12</v>
      </c>
      <c r="AC3809" t="str">
        <f>_xlfn.XLOOKUP(UNIVERSO[[#This Row],[Ruta DN]],'[1]CUOTA RUTA'!E:E,'[1]CUOTA RUTA'!G:G)</f>
        <v>Cargar</v>
      </c>
    </row>
    <row r="3810" spans="1:29" x14ac:dyDescent="0.25">
      <c r="A3810">
        <v>2820004149</v>
      </c>
      <c r="B3810">
        <v>7820004149</v>
      </c>
      <c r="C3810" t="s">
        <v>29</v>
      </c>
      <c r="D3810" t="s">
        <v>221</v>
      </c>
      <c r="E3810" t="s">
        <v>8269</v>
      </c>
      <c r="F3810" t="s">
        <v>130</v>
      </c>
      <c r="G3810" t="s">
        <v>131</v>
      </c>
      <c r="H3810" t="s">
        <v>132</v>
      </c>
      <c r="I3810" t="s">
        <v>223</v>
      </c>
      <c r="J3810" t="s">
        <v>224</v>
      </c>
      <c r="K3810" t="s">
        <v>1055</v>
      </c>
      <c r="L3810" t="s">
        <v>64</v>
      </c>
      <c r="M3810" t="s">
        <v>8270</v>
      </c>
      <c r="N3810" t="s">
        <v>136</v>
      </c>
      <c r="O3810" t="s">
        <v>2797</v>
      </c>
      <c r="P3810" t="s">
        <v>42</v>
      </c>
      <c r="Q3810" t="s">
        <v>138</v>
      </c>
      <c r="R3810" t="s">
        <v>84</v>
      </c>
      <c r="S3810" t="s">
        <v>85</v>
      </c>
      <c r="T3810">
        <v>14.54393</v>
      </c>
      <c r="U3810">
        <v>-91.45308</v>
      </c>
      <c r="V3810" t="s">
        <v>137</v>
      </c>
      <c r="W3810" t="s">
        <v>202</v>
      </c>
      <c r="X3810" t="s">
        <v>4186</v>
      </c>
      <c r="Y3810" t="s">
        <v>139</v>
      </c>
      <c r="Z3810" t="s">
        <v>140</v>
      </c>
      <c r="AC3810" t="str">
        <f>_xlfn.XLOOKUP(UNIVERSO[[#This Row],[Ruta DN]],'[1]CUOTA RUTA'!E:E,'[1]CUOTA RUTA'!G:G)</f>
        <v>Cargar</v>
      </c>
    </row>
    <row r="3811" spans="1:29" x14ac:dyDescent="0.25">
      <c r="A3811">
        <v>2820004141</v>
      </c>
      <c r="B3811">
        <v>7820004141</v>
      </c>
      <c r="C3811" t="s">
        <v>29</v>
      </c>
      <c r="D3811" t="s">
        <v>2628</v>
      </c>
      <c r="E3811" t="s">
        <v>8271</v>
      </c>
      <c r="F3811" t="s">
        <v>32</v>
      </c>
      <c r="G3811" t="s">
        <v>33</v>
      </c>
      <c r="H3811" t="s">
        <v>34</v>
      </c>
      <c r="I3811" t="s">
        <v>2630</v>
      </c>
      <c r="J3811" t="s">
        <v>2631</v>
      </c>
      <c r="K3811" t="s">
        <v>37</v>
      </c>
      <c r="L3811" t="s">
        <v>38</v>
      </c>
      <c r="M3811" t="s">
        <v>4728</v>
      </c>
      <c r="N3811" t="s">
        <v>40</v>
      </c>
      <c r="O3811" t="s">
        <v>46</v>
      </c>
      <c r="P3811" t="s">
        <v>42</v>
      </c>
      <c r="Q3811" t="s">
        <v>56</v>
      </c>
      <c r="R3811" t="s">
        <v>44</v>
      </c>
      <c r="S3811" t="s">
        <v>45</v>
      </c>
      <c r="T3811">
        <v>14.29839054</v>
      </c>
      <c r="U3811">
        <v>-90.786655919999987</v>
      </c>
      <c r="V3811" t="s">
        <v>46</v>
      </c>
      <c r="W3811" t="s">
        <v>22</v>
      </c>
      <c r="X3811" t="s">
        <v>4181</v>
      </c>
      <c r="Y3811" t="s">
        <v>48</v>
      </c>
      <c r="Z3811" t="s">
        <v>49</v>
      </c>
      <c r="AC3811" t="str">
        <f>_xlfn.XLOOKUP(UNIVERSO[[#This Row],[Ruta DN]],'[1]CUOTA RUTA'!E:E,'[1]CUOTA RUTA'!G:G)</f>
        <v>Cargar</v>
      </c>
    </row>
    <row r="3812" spans="1:29" x14ac:dyDescent="0.25">
      <c r="A3812">
        <v>2820004110</v>
      </c>
      <c r="B3812">
        <v>7820004110</v>
      </c>
      <c r="C3812" t="s">
        <v>29</v>
      </c>
      <c r="D3812" t="s">
        <v>268</v>
      </c>
      <c r="E3812" t="s">
        <v>8272</v>
      </c>
      <c r="F3812" t="s">
        <v>143</v>
      </c>
      <c r="G3812" t="s">
        <v>144</v>
      </c>
      <c r="H3812" t="s">
        <v>145</v>
      </c>
      <c r="I3812" t="s">
        <v>270</v>
      </c>
      <c r="J3812" t="s">
        <v>271</v>
      </c>
      <c r="K3812" t="s">
        <v>37</v>
      </c>
      <c r="L3812" t="s">
        <v>64</v>
      </c>
      <c r="M3812" t="s">
        <v>8273</v>
      </c>
      <c r="N3812" t="s">
        <v>149</v>
      </c>
      <c r="O3812" t="s">
        <v>150</v>
      </c>
      <c r="P3812" t="s">
        <v>42</v>
      </c>
      <c r="Q3812" t="s">
        <v>238</v>
      </c>
      <c r="R3812" t="s">
        <v>84</v>
      </c>
      <c r="S3812" t="s">
        <v>85</v>
      </c>
      <c r="T3812">
        <v>14.53843833</v>
      </c>
      <c r="U3812">
        <v>-91.68656</v>
      </c>
      <c r="V3812" t="s">
        <v>150</v>
      </c>
      <c r="W3812" t="s">
        <v>22</v>
      </c>
      <c r="X3812" t="s">
        <v>4181</v>
      </c>
      <c r="Y3812" t="s">
        <v>152</v>
      </c>
      <c r="Z3812" t="s">
        <v>153</v>
      </c>
      <c r="AA3812">
        <v>6</v>
      </c>
      <c r="AC3812" t="str">
        <f>_xlfn.XLOOKUP(UNIVERSO[[#This Row],[Ruta DN]],'[1]CUOTA RUTA'!E:E,'[1]CUOTA RUTA'!G:G)</f>
        <v>Cargar</v>
      </c>
    </row>
    <row r="3813" spans="1:29" x14ac:dyDescent="0.25">
      <c r="A3813">
        <v>2820004091</v>
      </c>
      <c r="B3813">
        <v>7820004091</v>
      </c>
      <c r="C3813" t="s">
        <v>29</v>
      </c>
      <c r="D3813" t="s">
        <v>426</v>
      </c>
      <c r="E3813" t="s">
        <v>8274</v>
      </c>
      <c r="F3813" t="s">
        <v>32</v>
      </c>
      <c r="G3813" t="s">
        <v>33</v>
      </c>
      <c r="H3813" t="s">
        <v>34</v>
      </c>
      <c r="I3813" t="s">
        <v>428</v>
      </c>
      <c r="J3813" t="s">
        <v>429</v>
      </c>
      <c r="K3813" t="s">
        <v>54</v>
      </c>
      <c r="L3813" t="s">
        <v>64</v>
      </c>
      <c r="M3813" t="s">
        <v>8275</v>
      </c>
      <c r="N3813" t="s">
        <v>40</v>
      </c>
      <c r="O3813" t="s">
        <v>41</v>
      </c>
      <c r="P3813" t="s">
        <v>42</v>
      </c>
      <c r="Q3813" t="s">
        <v>244</v>
      </c>
      <c r="R3813" t="s">
        <v>44</v>
      </c>
      <c r="S3813" t="s">
        <v>45</v>
      </c>
      <c r="T3813">
        <v>13.942138999999999</v>
      </c>
      <c r="U3813">
        <v>-90.816941999999997</v>
      </c>
      <c r="V3813" t="s">
        <v>46</v>
      </c>
      <c r="W3813" t="s">
        <v>22</v>
      </c>
      <c r="X3813" t="s">
        <v>4186</v>
      </c>
      <c r="Y3813" t="s">
        <v>48</v>
      </c>
      <c r="Z3813" t="s">
        <v>49</v>
      </c>
      <c r="AC3813" t="str">
        <f>_xlfn.XLOOKUP(UNIVERSO[[#This Row],[Ruta DN]],'[1]CUOTA RUTA'!E:E,'[1]CUOTA RUTA'!G:G)</f>
        <v>Cargar</v>
      </c>
    </row>
    <row r="3814" spans="1:29" x14ac:dyDescent="0.25">
      <c r="A3814">
        <v>2820004088</v>
      </c>
      <c r="B3814">
        <v>7820004088</v>
      </c>
      <c r="C3814" t="s">
        <v>29</v>
      </c>
      <c r="D3814" t="s">
        <v>426</v>
      </c>
      <c r="E3814" t="s">
        <v>8276</v>
      </c>
      <c r="F3814" t="s">
        <v>32</v>
      </c>
      <c r="G3814" t="s">
        <v>33</v>
      </c>
      <c r="H3814" t="s">
        <v>34</v>
      </c>
      <c r="I3814" t="s">
        <v>428</v>
      </c>
      <c r="J3814" t="s">
        <v>429</v>
      </c>
      <c r="K3814" t="s">
        <v>1055</v>
      </c>
      <c r="L3814" t="s">
        <v>64</v>
      </c>
      <c r="M3814" t="s">
        <v>8277</v>
      </c>
      <c r="N3814" t="s">
        <v>40</v>
      </c>
      <c r="O3814" t="s">
        <v>41</v>
      </c>
      <c r="P3814" t="s">
        <v>42</v>
      </c>
      <c r="Q3814" t="s">
        <v>244</v>
      </c>
      <c r="R3814" t="s">
        <v>44</v>
      </c>
      <c r="S3814" t="s">
        <v>45</v>
      </c>
      <c r="T3814">
        <v>13.936731</v>
      </c>
      <c r="U3814">
        <v>-90.817378000000005</v>
      </c>
      <c r="V3814" t="s">
        <v>46</v>
      </c>
      <c r="W3814" t="s">
        <v>22</v>
      </c>
      <c r="X3814" t="s">
        <v>4189</v>
      </c>
      <c r="Y3814" t="s">
        <v>48</v>
      </c>
      <c r="Z3814" t="s">
        <v>49</v>
      </c>
      <c r="AC3814" t="str">
        <f>_xlfn.XLOOKUP(UNIVERSO[[#This Row],[Ruta DN]],'[1]CUOTA RUTA'!E:E,'[1]CUOTA RUTA'!G:G)</f>
        <v>Cargar</v>
      </c>
    </row>
    <row r="3815" spans="1:29" x14ac:dyDescent="0.25">
      <c r="A3815">
        <v>2820004087</v>
      </c>
      <c r="B3815">
        <v>7820004087</v>
      </c>
      <c r="C3815" t="s">
        <v>29</v>
      </c>
      <c r="D3815" t="s">
        <v>1034</v>
      </c>
      <c r="E3815" t="s">
        <v>8278</v>
      </c>
      <c r="F3815" t="s">
        <v>32</v>
      </c>
      <c r="G3815" t="s">
        <v>33</v>
      </c>
      <c r="H3815" t="s">
        <v>34</v>
      </c>
      <c r="I3815" t="s">
        <v>1036</v>
      </c>
      <c r="J3815" t="s">
        <v>1037</v>
      </c>
      <c r="K3815" t="s">
        <v>37</v>
      </c>
      <c r="L3815" t="s">
        <v>38</v>
      </c>
      <c r="M3815" t="s">
        <v>8279</v>
      </c>
      <c r="N3815" t="s">
        <v>40</v>
      </c>
      <c r="O3815" t="s">
        <v>2678</v>
      </c>
      <c r="P3815" t="s">
        <v>42</v>
      </c>
      <c r="Q3815" t="s">
        <v>244</v>
      </c>
      <c r="R3815" t="s">
        <v>44</v>
      </c>
      <c r="S3815" t="s">
        <v>45</v>
      </c>
      <c r="T3815">
        <v>14.32981666666667</v>
      </c>
      <c r="U3815">
        <v>-91.023619999999994</v>
      </c>
      <c r="V3815" t="s">
        <v>46</v>
      </c>
      <c r="W3815" t="s">
        <v>22</v>
      </c>
      <c r="X3815" t="s">
        <v>4186</v>
      </c>
      <c r="Y3815" t="s">
        <v>48</v>
      </c>
      <c r="Z3815" t="s">
        <v>49</v>
      </c>
      <c r="AC3815" t="str">
        <f>_xlfn.XLOOKUP(UNIVERSO[[#This Row],[Ruta DN]],'[1]CUOTA RUTA'!E:E,'[1]CUOTA RUTA'!G:G)</f>
        <v>Cargar</v>
      </c>
    </row>
    <row r="3816" spans="1:29" x14ac:dyDescent="0.25">
      <c r="A3816">
        <v>2820004082</v>
      </c>
      <c r="B3816">
        <v>7820004082</v>
      </c>
      <c r="C3816" t="s">
        <v>29</v>
      </c>
      <c r="D3816" t="s">
        <v>566</v>
      </c>
      <c r="E3816" t="s">
        <v>8280</v>
      </c>
      <c r="F3816" t="s">
        <v>32</v>
      </c>
      <c r="G3816" t="s">
        <v>33</v>
      </c>
      <c r="H3816" t="s">
        <v>34</v>
      </c>
      <c r="I3816" t="s">
        <v>568</v>
      </c>
      <c r="J3816" t="s">
        <v>569</v>
      </c>
      <c r="K3816" t="s">
        <v>54</v>
      </c>
      <c r="L3816" t="s">
        <v>64</v>
      </c>
      <c r="M3816" t="s">
        <v>8281</v>
      </c>
      <c r="N3816" t="s">
        <v>40</v>
      </c>
      <c r="O3816" t="s">
        <v>46</v>
      </c>
      <c r="P3816" t="s">
        <v>42</v>
      </c>
      <c r="Q3816" t="s">
        <v>56</v>
      </c>
      <c r="R3816" t="s">
        <v>44</v>
      </c>
      <c r="S3816" t="s">
        <v>45</v>
      </c>
      <c r="T3816">
        <v>14.28507287</v>
      </c>
      <c r="U3816">
        <v>-90.793703449999995</v>
      </c>
      <c r="V3816" t="s">
        <v>46</v>
      </c>
      <c r="W3816" t="s">
        <v>22</v>
      </c>
      <c r="X3816" t="s">
        <v>4181</v>
      </c>
      <c r="Y3816" t="s">
        <v>48</v>
      </c>
      <c r="Z3816" t="s">
        <v>49</v>
      </c>
      <c r="AC3816" t="str">
        <f>_xlfn.XLOOKUP(UNIVERSO[[#This Row],[Ruta DN]],'[1]CUOTA RUTA'!E:E,'[1]CUOTA RUTA'!G:G)</f>
        <v>Cargar</v>
      </c>
    </row>
    <row r="3817" spans="1:29" x14ac:dyDescent="0.25">
      <c r="A3817">
        <v>2820004080</v>
      </c>
      <c r="B3817">
        <v>7820004080</v>
      </c>
      <c r="C3817" t="s">
        <v>29</v>
      </c>
      <c r="D3817" t="s">
        <v>483</v>
      </c>
      <c r="E3817" t="s">
        <v>8282</v>
      </c>
      <c r="F3817" t="s">
        <v>32</v>
      </c>
      <c r="G3817" t="s">
        <v>33</v>
      </c>
      <c r="H3817" t="s">
        <v>34</v>
      </c>
      <c r="I3817" t="s">
        <v>485</v>
      </c>
      <c r="J3817" t="s">
        <v>486</v>
      </c>
      <c r="K3817" t="s">
        <v>37</v>
      </c>
      <c r="L3817" t="s">
        <v>64</v>
      </c>
      <c r="M3817" t="s">
        <v>8283</v>
      </c>
      <c r="N3817" t="s">
        <v>40</v>
      </c>
      <c r="O3817" t="s">
        <v>41</v>
      </c>
      <c r="P3817" t="s">
        <v>42</v>
      </c>
      <c r="Q3817" t="s">
        <v>488</v>
      </c>
      <c r="R3817" t="s">
        <v>44</v>
      </c>
      <c r="S3817" t="s">
        <v>45</v>
      </c>
      <c r="T3817">
        <v>13.923591999999999</v>
      </c>
      <c r="U3817">
        <v>-90.827405999999996</v>
      </c>
      <c r="V3817" t="s">
        <v>46</v>
      </c>
      <c r="W3817" t="s">
        <v>22</v>
      </c>
      <c r="X3817" t="s">
        <v>4186</v>
      </c>
      <c r="Y3817" t="s">
        <v>48</v>
      </c>
      <c r="Z3817" t="s">
        <v>49</v>
      </c>
      <c r="AC3817" t="str">
        <f>_xlfn.XLOOKUP(UNIVERSO[[#This Row],[Ruta DN]],'[1]CUOTA RUTA'!E:E,'[1]CUOTA RUTA'!G:G)</f>
        <v>Cargar</v>
      </c>
    </row>
    <row r="3818" spans="1:29" x14ac:dyDescent="0.25">
      <c r="A3818">
        <v>2820004075</v>
      </c>
      <c r="B3818">
        <v>7820004075</v>
      </c>
      <c r="C3818" t="s">
        <v>29</v>
      </c>
      <c r="D3818" t="s">
        <v>57</v>
      </c>
      <c r="E3818" t="s">
        <v>8284</v>
      </c>
      <c r="F3818" t="s">
        <v>59</v>
      </c>
      <c r="G3818" t="s">
        <v>60</v>
      </c>
      <c r="H3818" t="s">
        <v>61</v>
      </c>
      <c r="I3818" t="s">
        <v>62</v>
      </c>
      <c r="J3818" t="s">
        <v>63</v>
      </c>
      <c r="K3818" t="s">
        <v>1055</v>
      </c>
      <c r="L3818" t="s">
        <v>64</v>
      </c>
      <c r="M3818" t="s">
        <v>8285</v>
      </c>
      <c r="N3818" t="s">
        <v>66</v>
      </c>
      <c r="O3818" t="s">
        <v>67</v>
      </c>
      <c r="P3818" t="s">
        <v>42</v>
      </c>
      <c r="Q3818" t="s">
        <v>68</v>
      </c>
      <c r="R3818" t="s">
        <v>69</v>
      </c>
      <c r="S3818" t="s">
        <v>70</v>
      </c>
      <c r="T3818">
        <v>14.712486</v>
      </c>
      <c r="U3818">
        <v>-91.880893999999998</v>
      </c>
      <c r="V3818" t="s">
        <v>71</v>
      </c>
      <c r="W3818" t="s">
        <v>22</v>
      </c>
      <c r="X3818" t="s">
        <v>4181</v>
      </c>
      <c r="Y3818" t="s">
        <v>72</v>
      </c>
      <c r="Z3818" t="s">
        <v>73</v>
      </c>
      <c r="AC3818" t="str">
        <f>_xlfn.XLOOKUP(UNIVERSO[[#This Row],[Ruta DN]],'[1]CUOTA RUTA'!E:E,'[1]CUOTA RUTA'!G:G)</f>
        <v>Cargar</v>
      </c>
    </row>
    <row r="3819" spans="1:29" x14ac:dyDescent="0.25">
      <c r="A3819">
        <v>2820004033</v>
      </c>
      <c r="B3819">
        <v>7820004033</v>
      </c>
      <c r="C3819" t="s">
        <v>29</v>
      </c>
      <c r="D3819" t="s">
        <v>1254</v>
      </c>
      <c r="E3819" t="s">
        <v>8286</v>
      </c>
      <c r="F3819" t="s">
        <v>76</v>
      </c>
      <c r="G3819" t="s">
        <v>77</v>
      </c>
      <c r="H3819" t="s">
        <v>78</v>
      </c>
      <c r="I3819" t="s">
        <v>1256</v>
      </c>
      <c r="J3819" t="s">
        <v>1257</v>
      </c>
      <c r="K3819" t="s">
        <v>37</v>
      </c>
      <c r="L3819" t="s">
        <v>38</v>
      </c>
      <c r="M3819" t="s">
        <v>8287</v>
      </c>
      <c r="N3819" t="s">
        <v>40</v>
      </c>
      <c r="O3819" t="s">
        <v>82</v>
      </c>
      <c r="P3819" t="s">
        <v>42</v>
      </c>
      <c r="Q3819" t="s">
        <v>83</v>
      </c>
      <c r="R3819" t="s">
        <v>84</v>
      </c>
      <c r="S3819" t="s">
        <v>85</v>
      </c>
      <c r="T3819">
        <v>14.2936449</v>
      </c>
      <c r="U3819">
        <v>-91.371466699999999</v>
      </c>
      <c r="V3819" t="s">
        <v>82</v>
      </c>
      <c r="W3819" t="s">
        <v>22</v>
      </c>
      <c r="X3819" t="s">
        <v>4181</v>
      </c>
      <c r="Y3819" t="s">
        <v>86</v>
      </c>
      <c r="Z3819" t="s">
        <v>87</v>
      </c>
      <c r="AA3819">
        <v>8</v>
      </c>
      <c r="AC3819" t="str">
        <f>_xlfn.XLOOKUP(UNIVERSO[[#This Row],[Ruta DN]],'[1]CUOTA RUTA'!E:E,'[1]CUOTA RUTA'!G:G)</f>
        <v>Cargar</v>
      </c>
    </row>
    <row r="3820" spans="1:29" x14ac:dyDescent="0.25">
      <c r="A3820">
        <v>2820004030</v>
      </c>
      <c r="B3820">
        <v>7820004030</v>
      </c>
      <c r="C3820" t="s">
        <v>29</v>
      </c>
      <c r="D3820" t="s">
        <v>1333</v>
      </c>
      <c r="E3820" t="s">
        <v>8288</v>
      </c>
      <c r="F3820" t="s">
        <v>32</v>
      </c>
      <c r="G3820" t="s">
        <v>33</v>
      </c>
      <c r="H3820" t="s">
        <v>34</v>
      </c>
      <c r="I3820" t="s">
        <v>1335</v>
      </c>
      <c r="J3820" t="s">
        <v>1336</v>
      </c>
      <c r="K3820" t="s">
        <v>37</v>
      </c>
      <c r="L3820" t="s">
        <v>38</v>
      </c>
      <c r="M3820" t="s">
        <v>8289</v>
      </c>
      <c r="N3820" t="s">
        <v>40</v>
      </c>
      <c r="O3820" t="s">
        <v>41</v>
      </c>
      <c r="P3820" t="s">
        <v>42</v>
      </c>
      <c r="Q3820" t="s">
        <v>43</v>
      </c>
      <c r="R3820" t="s">
        <v>44</v>
      </c>
      <c r="S3820" t="s">
        <v>45</v>
      </c>
      <c r="T3820">
        <v>13.9321573</v>
      </c>
      <c r="U3820">
        <v>-90.776303100000007</v>
      </c>
      <c r="V3820" t="s">
        <v>46</v>
      </c>
      <c r="W3820" t="s">
        <v>335</v>
      </c>
      <c r="X3820" t="s">
        <v>4186</v>
      </c>
      <c r="Y3820" t="s">
        <v>48</v>
      </c>
      <c r="Z3820" t="s">
        <v>49</v>
      </c>
      <c r="AC3820" t="str">
        <f>_xlfn.XLOOKUP(UNIVERSO[[#This Row],[Ruta DN]],'[1]CUOTA RUTA'!E:E,'[1]CUOTA RUTA'!G:G)</f>
        <v>Cargar</v>
      </c>
    </row>
    <row r="3821" spans="1:29" x14ac:dyDescent="0.25">
      <c r="A3821">
        <v>2820004020</v>
      </c>
      <c r="B3821">
        <v>7820004020</v>
      </c>
      <c r="C3821" t="s">
        <v>29</v>
      </c>
      <c r="D3821" t="s">
        <v>216</v>
      </c>
      <c r="E3821" t="s">
        <v>8290</v>
      </c>
      <c r="F3821" t="s">
        <v>59</v>
      </c>
      <c r="G3821" t="s">
        <v>60</v>
      </c>
      <c r="H3821" t="s">
        <v>61</v>
      </c>
      <c r="I3821" t="s">
        <v>218</v>
      </c>
      <c r="J3821" t="s">
        <v>219</v>
      </c>
      <c r="K3821" t="s">
        <v>37</v>
      </c>
      <c r="L3821" t="s">
        <v>38</v>
      </c>
      <c r="M3821" t="s">
        <v>8291</v>
      </c>
      <c r="N3821" t="s">
        <v>66</v>
      </c>
      <c r="O3821" t="s">
        <v>67</v>
      </c>
      <c r="P3821" t="s">
        <v>42</v>
      </c>
      <c r="Q3821" t="s">
        <v>215</v>
      </c>
      <c r="R3821" t="s">
        <v>69</v>
      </c>
      <c r="S3821" t="s">
        <v>70</v>
      </c>
      <c r="T3821">
        <v>14.701704530000001</v>
      </c>
      <c r="U3821">
        <v>-91.858548499999998</v>
      </c>
      <c r="V3821" t="s">
        <v>71</v>
      </c>
      <c r="W3821" t="s">
        <v>22</v>
      </c>
      <c r="X3821" t="s">
        <v>4186</v>
      </c>
      <c r="Y3821" t="s">
        <v>72</v>
      </c>
      <c r="Z3821" t="s">
        <v>73</v>
      </c>
      <c r="AC3821" t="str">
        <f>_xlfn.XLOOKUP(UNIVERSO[[#This Row],[Ruta DN]],'[1]CUOTA RUTA'!E:E,'[1]CUOTA RUTA'!G:G)</f>
        <v>Cargar</v>
      </c>
    </row>
    <row r="3822" spans="1:29" x14ac:dyDescent="0.25">
      <c r="A3822">
        <v>2820004006</v>
      </c>
      <c r="B3822">
        <v>7820004006</v>
      </c>
      <c r="C3822" t="s">
        <v>29</v>
      </c>
      <c r="D3822" t="s">
        <v>431</v>
      </c>
      <c r="E3822" t="s">
        <v>8292</v>
      </c>
      <c r="F3822" t="s">
        <v>32</v>
      </c>
      <c r="G3822" t="s">
        <v>33</v>
      </c>
      <c r="H3822" t="s">
        <v>34</v>
      </c>
      <c r="I3822" t="s">
        <v>433</v>
      </c>
      <c r="J3822" t="s">
        <v>434</v>
      </c>
      <c r="K3822" t="s">
        <v>37</v>
      </c>
      <c r="L3822" t="s">
        <v>64</v>
      </c>
      <c r="M3822" t="s">
        <v>8293</v>
      </c>
      <c r="N3822" t="s">
        <v>40</v>
      </c>
      <c r="O3822" t="s">
        <v>436</v>
      </c>
      <c r="P3822" t="s">
        <v>42</v>
      </c>
      <c r="Q3822" t="s">
        <v>43</v>
      </c>
      <c r="R3822" t="s">
        <v>44</v>
      </c>
      <c r="S3822" t="s">
        <v>45</v>
      </c>
      <c r="T3822">
        <v>14.08133666666666</v>
      </c>
      <c r="U3822">
        <v>-91.053589999999986</v>
      </c>
      <c r="V3822" t="s">
        <v>46</v>
      </c>
      <c r="W3822" t="s">
        <v>22</v>
      </c>
      <c r="X3822" t="s">
        <v>4181</v>
      </c>
      <c r="Y3822" t="s">
        <v>48</v>
      </c>
      <c r="Z3822" t="s">
        <v>49</v>
      </c>
      <c r="AC3822" t="str">
        <f>_xlfn.XLOOKUP(UNIVERSO[[#This Row],[Ruta DN]],'[1]CUOTA RUTA'!E:E,'[1]CUOTA RUTA'!G:G)</f>
        <v>Cargar</v>
      </c>
    </row>
    <row r="3823" spans="1:29" x14ac:dyDescent="0.25">
      <c r="A3823">
        <v>2820004005</v>
      </c>
      <c r="B3823">
        <v>7820004005</v>
      </c>
      <c r="C3823" t="s">
        <v>29</v>
      </c>
      <c r="D3823" t="s">
        <v>74</v>
      </c>
      <c r="E3823" t="s">
        <v>8294</v>
      </c>
      <c r="F3823" t="s">
        <v>76</v>
      </c>
      <c r="G3823" t="s">
        <v>77</v>
      </c>
      <c r="H3823" t="s">
        <v>78</v>
      </c>
      <c r="I3823" t="s">
        <v>79</v>
      </c>
      <c r="J3823" t="s">
        <v>80</v>
      </c>
      <c r="K3823" t="s">
        <v>37</v>
      </c>
      <c r="L3823" t="s">
        <v>914</v>
      </c>
      <c r="M3823" t="s">
        <v>8295</v>
      </c>
      <c r="N3823" t="s">
        <v>40</v>
      </c>
      <c r="O3823" t="s">
        <v>82</v>
      </c>
      <c r="P3823" t="s">
        <v>206</v>
      </c>
      <c r="Q3823" t="s">
        <v>83</v>
      </c>
      <c r="R3823" t="s">
        <v>84</v>
      </c>
      <c r="S3823" t="s">
        <v>85</v>
      </c>
      <c r="T3823">
        <v>14.288633069999999</v>
      </c>
      <c r="U3823">
        <v>-91.362940609999981</v>
      </c>
      <c r="V3823" t="s">
        <v>82</v>
      </c>
      <c r="W3823" t="s">
        <v>22</v>
      </c>
      <c r="X3823" t="s">
        <v>4181</v>
      </c>
      <c r="Y3823" t="s">
        <v>86</v>
      </c>
      <c r="Z3823" t="s">
        <v>87</v>
      </c>
      <c r="AC3823" t="str">
        <f>_xlfn.XLOOKUP(UNIVERSO[[#This Row],[Ruta DN]],'[1]CUOTA RUTA'!E:E,'[1]CUOTA RUTA'!G:G)</f>
        <v>Cargar</v>
      </c>
    </row>
    <row r="3824" spans="1:29" x14ac:dyDescent="0.25">
      <c r="A3824">
        <v>2820003990</v>
      </c>
      <c r="B3824">
        <v>7820003990</v>
      </c>
      <c r="C3824" t="s">
        <v>29</v>
      </c>
      <c r="D3824" t="s">
        <v>426</v>
      </c>
      <c r="E3824" t="s">
        <v>8296</v>
      </c>
      <c r="F3824" t="s">
        <v>32</v>
      </c>
      <c r="G3824" t="s">
        <v>33</v>
      </c>
      <c r="H3824" t="s">
        <v>34</v>
      </c>
      <c r="I3824" t="s">
        <v>428</v>
      </c>
      <c r="J3824" t="s">
        <v>429</v>
      </c>
      <c r="K3824" t="s">
        <v>37</v>
      </c>
      <c r="L3824" t="s">
        <v>64</v>
      </c>
      <c r="M3824" t="s">
        <v>8297</v>
      </c>
      <c r="N3824" t="s">
        <v>40</v>
      </c>
      <c r="O3824" t="s">
        <v>41</v>
      </c>
      <c r="P3824" t="s">
        <v>42</v>
      </c>
      <c r="Q3824" t="s">
        <v>244</v>
      </c>
      <c r="R3824" t="s">
        <v>44</v>
      </c>
      <c r="S3824" t="s">
        <v>45</v>
      </c>
      <c r="T3824">
        <v>13.93462761</v>
      </c>
      <c r="U3824">
        <v>-90.819277270000001</v>
      </c>
      <c r="V3824" t="s">
        <v>46</v>
      </c>
      <c r="W3824" t="s">
        <v>22</v>
      </c>
      <c r="X3824" t="s">
        <v>4186</v>
      </c>
      <c r="Y3824" t="s">
        <v>48</v>
      </c>
      <c r="Z3824" t="s">
        <v>49</v>
      </c>
      <c r="AC3824" t="str">
        <f>_xlfn.XLOOKUP(UNIVERSO[[#This Row],[Ruta DN]],'[1]CUOTA RUTA'!E:E,'[1]CUOTA RUTA'!G:G)</f>
        <v>Cargar</v>
      </c>
    </row>
    <row r="3825" spans="1:29" x14ac:dyDescent="0.25">
      <c r="A3825">
        <v>2820003962</v>
      </c>
      <c r="B3825">
        <v>7820003962</v>
      </c>
      <c r="C3825" t="s">
        <v>29</v>
      </c>
      <c r="D3825" t="s">
        <v>1157</v>
      </c>
      <c r="E3825" t="s">
        <v>8298</v>
      </c>
      <c r="F3825" t="s">
        <v>32</v>
      </c>
      <c r="G3825" t="s">
        <v>33</v>
      </c>
      <c r="H3825" t="s">
        <v>34</v>
      </c>
      <c r="I3825" t="s">
        <v>1159</v>
      </c>
      <c r="J3825" t="s">
        <v>1160</v>
      </c>
      <c r="K3825" t="s">
        <v>37</v>
      </c>
      <c r="L3825" t="s">
        <v>64</v>
      </c>
      <c r="M3825" t="s">
        <v>8299</v>
      </c>
      <c r="N3825" t="s">
        <v>40</v>
      </c>
      <c r="O3825" t="s">
        <v>46</v>
      </c>
      <c r="P3825" t="s">
        <v>42</v>
      </c>
      <c r="Q3825" t="s">
        <v>56</v>
      </c>
      <c r="R3825" t="s">
        <v>44</v>
      </c>
      <c r="S3825" t="s">
        <v>45</v>
      </c>
      <c r="T3825">
        <v>14.297478</v>
      </c>
      <c r="U3825">
        <v>-90.786991999999998</v>
      </c>
      <c r="V3825" t="s">
        <v>46</v>
      </c>
      <c r="W3825" t="s">
        <v>22</v>
      </c>
      <c r="X3825" t="s">
        <v>4181</v>
      </c>
      <c r="Y3825" t="s">
        <v>48</v>
      </c>
      <c r="Z3825" t="s">
        <v>49</v>
      </c>
      <c r="AC3825" t="str">
        <f>_xlfn.XLOOKUP(UNIVERSO[[#This Row],[Ruta DN]],'[1]CUOTA RUTA'!E:E,'[1]CUOTA RUTA'!G:G)</f>
        <v>Cargar</v>
      </c>
    </row>
    <row r="3826" spans="1:29" x14ac:dyDescent="0.25">
      <c r="A3826">
        <v>2820003946</v>
      </c>
      <c r="B3826">
        <v>7820003946</v>
      </c>
      <c r="C3826" t="s">
        <v>29</v>
      </c>
      <c r="D3826" t="s">
        <v>471</v>
      </c>
      <c r="E3826" t="s">
        <v>8300</v>
      </c>
      <c r="F3826" t="s">
        <v>59</v>
      </c>
      <c r="G3826" t="s">
        <v>60</v>
      </c>
      <c r="H3826" t="s">
        <v>61</v>
      </c>
      <c r="I3826" t="s">
        <v>473</v>
      </c>
      <c r="J3826" t="s">
        <v>474</v>
      </c>
      <c r="K3826" t="s">
        <v>1055</v>
      </c>
      <c r="L3826" t="s">
        <v>38</v>
      </c>
      <c r="M3826" t="s">
        <v>8301</v>
      </c>
      <c r="N3826" t="s">
        <v>66</v>
      </c>
      <c r="O3826" t="s">
        <v>67</v>
      </c>
      <c r="P3826" t="s">
        <v>42</v>
      </c>
      <c r="Q3826" t="s">
        <v>68</v>
      </c>
      <c r="R3826" t="s">
        <v>69</v>
      </c>
      <c r="S3826" t="s">
        <v>70</v>
      </c>
      <c r="T3826">
        <v>14.694158333333331</v>
      </c>
      <c r="U3826">
        <v>-91.878889999999998</v>
      </c>
      <c r="V3826" t="s">
        <v>71</v>
      </c>
      <c r="W3826" t="s">
        <v>22</v>
      </c>
      <c r="X3826" t="s">
        <v>4186</v>
      </c>
      <c r="Y3826" t="s">
        <v>72</v>
      </c>
      <c r="Z3826" t="s">
        <v>73</v>
      </c>
      <c r="AC3826" t="str">
        <f>_xlfn.XLOOKUP(UNIVERSO[[#This Row],[Ruta DN]],'[1]CUOTA RUTA'!E:E,'[1]CUOTA RUTA'!G:G)</f>
        <v>Cargar</v>
      </c>
    </row>
    <row r="3827" spans="1:29" x14ac:dyDescent="0.25">
      <c r="A3827">
        <v>2820003909</v>
      </c>
      <c r="B3827">
        <v>7820003909</v>
      </c>
      <c r="C3827" t="s">
        <v>29</v>
      </c>
      <c r="D3827" t="s">
        <v>1034</v>
      </c>
      <c r="E3827" t="s">
        <v>8302</v>
      </c>
      <c r="F3827" t="s">
        <v>32</v>
      </c>
      <c r="G3827" t="s">
        <v>33</v>
      </c>
      <c r="H3827" t="s">
        <v>34</v>
      </c>
      <c r="I3827" t="s">
        <v>1036</v>
      </c>
      <c r="J3827" t="s">
        <v>1037</v>
      </c>
      <c r="K3827" t="s">
        <v>54</v>
      </c>
      <c r="L3827" t="s">
        <v>38</v>
      </c>
      <c r="M3827" t="s">
        <v>8303</v>
      </c>
      <c r="N3827" t="s">
        <v>40</v>
      </c>
      <c r="O3827" t="s">
        <v>2678</v>
      </c>
      <c r="P3827" t="s">
        <v>42</v>
      </c>
      <c r="Q3827" t="s">
        <v>244</v>
      </c>
      <c r="R3827" t="s">
        <v>44</v>
      </c>
      <c r="S3827" t="s">
        <v>45</v>
      </c>
      <c r="T3827">
        <v>14.331165</v>
      </c>
      <c r="U3827">
        <v>-91.023173333333318</v>
      </c>
      <c r="V3827" t="s">
        <v>46</v>
      </c>
      <c r="W3827" t="s">
        <v>22</v>
      </c>
      <c r="X3827" t="s">
        <v>4186</v>
      </c>
      <c r="Y3827" t="s">
        <v>48</v>
      </c>
      <c r="Z3827" t="s">
        <v>49</v>
      </c>
      <c r="AC3827" t="str">
        <f>_xlfn.XLOOKUP(UNIVERSO[[#This Row],[Ruta DN]],'[1]CUOTA RUTA'!E:E,'[1]CUOTA RUTA'!G:G)</f>
        <v>Cargar</v>
      </c>
    </row>
    <row r="3828" spans="1:29" x14ac:dyDescent="0.25">
      <c r="A3828">
        <v>2820003891</v>
      </c>
      <c r="B3828">
        <v>7820003891</v>
      </c>
      <c r="C3828" t="s">
        <v>29</v>
      </c>
      <c r="D3828" t="s">
        <v>525</v>
      </c>
      <c r="E3828" t="s">
        <v>8304</v>
      </c>
      <c r="F3828" t="s">
        <v>325</v>
      </c>
      <c r="G3828" t="s">
        <v>326</v>
      </c>
      <c r="H3828" t="s">
        <v>327</v>
      </c>
      <c r="I3828" t="s">
        <v>527</v>
      </c>
      <c r="J3828" t="s">
        <v>528</v>
      </c>
      <c r="K3828" t="s">
        <v>37</v>
      </c>
      <c r="L3828" t="s">
        <v>38</v>
      </c>
      <c r="M3828" t="s">
        <v>8305</v>
      </c>
      <c r="N3828" t="s">
        <v>331</v>
      </c>
      <c r="O3828" t="s">
        <v>544</v>
      </c>
      <c r="P3828" t="s">
        <v>42</v>
      </c>
      <c r="Q3828" t="s">
        <v>530</v>
      </c>
      <c r="R3828" t="s">
        <v>69</v>
      </c>
      <c r="S3828" t="s">
        <v>70</v>
      </c>
      <c r="T3828">
        <v>14.9653303</v>
      </c>
      <c r="U3828">
        <v>-91.793713499999996</v>
      </c>
      <c r="V3828" t="s">
        <v>334</v>
      </c>
      <c r="W3828" t="s">
        <v>22</v>
      </c>
      <c r="X3828" t="s">
        <v>4181</v>
      </c>
      <c r="Y3828" t="s">
        <v>336</v>
      </c>
      <c r="Z3828" t="s">
        <v>337</v>
      </c>
      <c r="AC3828" t="str">
        <f>_xlfn.XLOOKUP(UNIVERSO[[#This Row],[Ruta DN]],'[1]CUOTA RUTA'!E:E,'[1]CUOTA RUTA'!G:G)</f>
        <v>Cargar</v>
      </c>
    </row>
    <row r="3829" spans="1:29" x14ac:dyDescent="0.25">
      <c r="A3829">
        <v>2820003866</v>
      </c>
      <c r="B3829">
        <v>7820003866</v>
      </c>
      <c r="C3829" t="s">
        <v>29</v>
      </c>
      <c r="D3829" t="s">
        <v>128</v>
      </c>
      <c r="E3829" t="s">
        <v>8306</v>
      </c>
      <c r="F3829" t="s">
        <v>130</v>
      </c>
      <c r="G3829" t="s">
        <v>131</v>
      </c>
      <c r="H3829" t="s">
        <v>132</v>
      </c>
      <c r="I3829" t="s">
        <v>133</v>
      </c>
      <c r="J3829" t="s">
        <v>134</v>
      </c>
      <c r="K3829" t="s">
        <v>37</v>
      </c>
      <c r="L3829" t="s">
        <v>38</v>
      </c>
      <c r="M3829" t="s">
        <v>8307</v>
      </c>
      <c r="N3829" t="s">
        <v>136</v>
      </c>
      <c r="O3829" t="s">
        <v>137</v>
      </c>
      <c r="P3829" t="s">
        <v>42</v>
      </c>
      <c r="Q3829" t="s">
        <v>138</v>
      </c>
      <c r="R3829" t="s">
        <v>84</v>
      </c>
      <c r="S3829" t="s">
        <v>85</v>
      </c>
      <c r="T3829">
        <v>14.531728333333341</v>
      </c>
      <c r="U3829">
        <v>-91.507009999999994</v>
      </c>
      <c r="V3829" t="s">
        <v>137</v>
      </c>
      <c r="W3829" t="s">
        <v>22</v>
      </c>
      <c r="X3829" t="s">
        <v>4181</v>
      </c>
      <c r="Y3829" t="s">
        <v>139</v>
      </c>
      <c r="Z3829" t="s">
        <v>140</v>
      </c>
      <c r="AC3829" t="str">
        <f>_xlfn.XLOOKUP(UNIVERSO[[#This Row],[Ruta DN]],'[1]CUOTA RUTA'!E:E,'[1]CUOTA RUTA'!G:G)</f>
        <v>Cargar</v>
      </c>
    </row>
    <row r="3830" spans="1:29" x14ac:dyDescent="0.25">
      <c r="A3830">
        <v>2820003861</v>
      </c>
      <c r="B3830">
        <v>7820003861</v>
      </c>
      <c r="C3830" t="s">
        <v>29</v>
      </c>
      <c r="D3830" t="s">
        <v>845</v>
      </c>
      <c r="E3830" t="s">
        <v>8308</v>
      </c>
      <c r="F3830" t="s">
        <v>130</v>
      </c>
      <c r="G3830" t="s">
        <v>131</v>
      </c>
      <c r="H3830" t="s">
        <v>132</v>
      </c>
      <c r="I3830" t="s">
        <v>847</v>
      </c>
      <c r="J3830" t="s">
        <v>848</v>
      </c>
      <c r="K3830" t="s">
        <v>1055</v>
      </c>
      <c r="L3830" t="s">
        <v>64</v>
      </c>
      <c r="M3830" t="s">
        <v>8309</v>
      </c>
      <c r="N3830" t="s">
        <v>136</v>
      </c>
      <c r="O3830" t="s">
        <v>850</v>
      </c>
      <c r="P3830" t="s">
        <v>42</v>
      </c>
      <c r="Q3830" t="s">
        <v>449</v>
      </c>
      <c r="R3830" t="s">
        <v>84</v>
      </c>
      <c r="S3830" t="s">
        <v>85</v>
      </c>
      <c r="T3830">
        <v>14.543749999999999</v>
      </c>
      <c r="U3830">
        <v>-91.411649999999995</v>
      </c>
      <c r="V3830" t="s">
        <v>137</v>
      </c>
      <c r="W3830" t="s">
        <v>22</v>
      </c>
      <c r="X3830" t="s">
        <v>4186</v>
      </c>
      <c r="Y3830" t="s">
        <v>139</v>
      </c>
      <c r="Z3830" t="s">
        <v>140</v>
      </c>
      <c r="AC3830" t="str">
        <f>_xlfn.XLOOKUP(UNIVERSO[[#This Row],[Ruta DN]],'[1]CUOTA RUTA'!E:E,'[1]CUOTA RUTA'!G:G)</f>
        <v>Cargar</v>
      </c>
    </row>
    <row r="3831" spans="1:29" x14ac:dyDescent="0.25">
      <c r="A3831">
        <v>2820003830</v>
      </c>
      <c r="B3831">
        <v>7820003830</v>
      </c>
      <c r="C3831" t="s">
        <v>29</v>
      </c>
      <c r="D3831" t="s">
        <v>74</v>
      </c>
      <c r="E3831" t="s">
        <v>8310</v>
      </c>
      <c r="F3831" t="s">
        <v>76</v>
      </c>
      <c r="G3831" t="s">
        <v>77</v>
      </c>
      <c r="H3831" t="s">
        <v>78</v>
      </c>
      <c r="I3831" t="s">
        <v>79</v>
      </c>
      <c r="J3831" t="s">
        <v>80</v>
      </c>
      <c r="K3831" t="s">
        <v>1055</v>
      </c>
      <c r="L3831" t="s">
        <v>64</v>
      </c>
      <c r="M3831" t="s">
        <v>8311</v>
      </c>
      <c r="N3831" t="s">
        <v>40</v>
      </c>
      <c r="O3831" t="s">
        <v>82</v>
      </c>
      <c r="P3831" t="s">
        <v>42</v>
      </c>
      <c r="Q3831" t="s">
        <v>83</v>
      </c>
      <c r="R3831" t="s">
        <v>84</v>
      </c>
      <c r="S3831" t="s">
        <v>85</v>
      </c>
      <c r="T3831">
        <v>14.2808221</v>
      </c>
      <c r="U3831">
        <v>-91.360102900000001</v>
      </c>
      <c r="V3831" t="s">
        <v>82</v>
      </c>
      <c r="W3831" t="s">
        <v>22</v>
      </c>
      <c r="X3831" t="s">
        <v>4186</v>
      </c>
      <c r="Y3831" t="s">
        <v>86</v>
      </c>
      <c r="Z3831" t="s">
        <v>87</v>
      </c>
      <c r="AC3831" t="str">
        <f>_xlfn.XLOOKUP(UNIVERSO[[#This Row],[Ruta DN]],'[1]CUOTA RUTA'!E:E,'[1]CUOTA RUTA'!G:G)</f>
        <v>Cargar</v>
      </c>
    </row>
    <row r="3832" spans="1:29" x14ac:dyDescent="0.25">
      <c r="A3832">
        <v>2820003825</v>
      </c>
      <c r="B3832">
        <v>7820003825</v>
      </c>
      <c r="C3832" t="s">
        <v>29</v>
      </c>
      <c r="D3832" t="s">
        <v>50</v>
      </c>
      <c r="E3832" t="s">
        <v>8312</v>
      </c>
      <c r="F3832" t="s">
        <v>32</v>
      </c>
      <c r="G3832" t="s">
        <v>33</v>
      </c>
      <c r="H3832" t="s">
        <v>34</v>
      </c>
      <c r="I3832" t="s">
        <v>52</v>
      </c>
      <c r="J3832" t="s">
        <v>53</v>
      </c>
      <c r="K3832" t="s">
        <v>37</v>
      </c>
      <c r="L3832" t="s">
        <v>64</v>
      </c>
      <c r="M3832" t="s">
        <v>8313</v>
      </c>
      <c r="N3832" t="s">
        <v>40</v>
      </c>
      <c r="O3832" t="s">
        <v>46</v>
      </c>
      <c r="P3832" t="s">
        <v>42</v>
      </c>
      <c r="Q3832" t="s">
        <v>56</v>
      </c>
      <c r="R3832" t="s">
        <v>44</v>
      </c>
      <c r="S3832" t="s">
        <v>45</v>
      </c>
      <c r="T3832">
        <v>14.282942</v>
      </c>
      <c r="U3832">
        <v>-90.772668999999993</v>
      </c>
      <c r="V3832" t="s">
        <v>46</v>
      </c>
      <c r="W3832" t="s">
        <v>22</v>
      </c>
      <c r="X3832" t="s">
        <v>4181</v>
      </c>
      <c r="Y3832" t="s">
        <v>48</v>
      </c>
      <c r="Z3832" t="s">
        <v>49</v>
      </c>
      <c r="AC3832" t="str">
        <f>_xlfn.XLOOKUP(UNIVERSO[[#This Row],[Ruta DN]],'[1]CUOTA RUTA'!E:E,'[1]CUOTA RUTA'!G:G)</f>
        <v>Cargar</v>
      </c>
    </row>
    <row r="3833" spans="1:29" x14ac:dyDescent="0.25">
      <c r="A3833">
        <v>2820003814</v>
      </c>
      <c r="B3833">
        <v>7820003814</v>
      </c>
      <c r="C3833" t="s">
        <v>29</v>
      </c>
      <c r="D3833" t="s">
        <v>1034</v>
      </c>
      <c r="E3833" t="s">
        <v>8314</v>
      </c>
      <c r="F3833" t="s">
        <v>32</v>
      </c>
      <c r="G3833" t="s">
        <v>33</v>
      </c>
      <c r="H3833" t="s">
        <v>34</v>
      </c>
      <c r="I3833" t="s">
        <v>1036</v>
      </c>
      <c r="J3833" t="s">
        <v>1037</v>
      </c>
      <c r="K3833" t="s">
        <v>37</v>
      </c>
      <c r="L3833" t="s">
        <v>64</v>
      </c>
      <c r="M3833" t="s">
        <v>8315</v>
      </c>
      <c r="N3833" t="s">
        <v>40</v>
      </c>
      <c r="O3833" t="s">
        <v>46</v>
      </c>
      <c r="P3833" t="s">
        <v>42</v>
      </c>
      <c r="Q3833" t="s">
        <v>244</v>
      </c>
      <c r="R3833" t="s">
        <v>44</v>
      </c>
      <c r="S3833" t="s">
        <v>45</v>
      </c>
      <c r="T3833">
        <v>14.282207100000001</v>
      </c>
      <c r="U3833">
        <v>-90.780182000000011</v>
      </c>
      <c r="V3833" t="s">
        <v>46</v>
      </c>
      <c r="W3833" t="s">
        <v>22</v>
      </c>
      <c r="X3833" t="s">
        <v>4181</v>
      </c>
      <c r="Y3833" t="s">
        <v>48</v>
      </c>
      <c r="Z3833" t="s">
        <v>49</v>
      </c>
      <c r="AC3833" t="str">
        <f>_xlfn.XLOOKUP(UNIVERSO[[#This Row],[Ruta DN]],'[1]CUOTA RUTA'!E:E,'[1]CUOTA RUTA'!G:G)</f>
        <v>Cargar</v>
      </c>
    </row>
    <row r="3834" spans="1:29" x14ac:dyDescent="0.25">
      <c r="A3834">
        <v>2820003812</v>
      </c>
      <c r="B3834">
        <v>7820003812</v>
      </c>
      <c r="C3834" t="s">
        <v>29</v>
      </c>
      <c r="D3834" t="s">
        <v>1034</v>
      </c>
      <c r="E3834" t="s">
        <v>8316</v>
      </c>
      <c r="F3834" t="s">
        <v>32</v>
      </c>
      <c r="G3834" t="s">
        <v>33</v>
      </c>
      <c r="H3834" t="s">
        <v>34</v>
      </c>
      <c r="I3834" t="s">
        <v>1036</v>
      </c>
      <c r="J3834" t="s">
        <v>1037</v>
      </c>
      <c r="K3834" t="s">
        <v>37</v>
      </c>
      <c r="L3834" t="s">
        <v>64</v>
      </c>
      <c r="M3834" t="s">
        <v>8317</v>
      </c>
      <c r="N3834" t="s">
        <v>40</v>
      </c>
      <c r="O3834" t="s">
        <v>46</v>
      </c>
      <c r="P3834" t="s">
        <v>42</v>
      </c>
      <c r="Q3834" t="s">
        <v>244</v>
      </c>
      <c r="R3834" t="s">
        <v>44</v>
      </c>
      <c r="S3834" t="s">
        <v>45</v>
      </c>
      <c r="T3834">
        <v>14.287542</v>
      </c>
      <c r="U3834">
        <v>-90.780002999999994</v>
      </c>
      <c r="V3834" t="s">
        <v>46</v>
      </c>
      <c r="W3834" t="s">
        <v>22</v>
      </c>
      <c r="X3834" t="s">
        <v>4186</v>
      </c>
      <c r="Y3834" t="s">
        <v>48</v>
      </c>
      <c r="Z3834" t="s">
        <v>49</v>
      </c>
      <c r="AC3834" t="str">
        <f>_xlfn.XLOOKUP(UNIVERSO[[#This Row],[Ruta DN]],'[1]CUOTA RUTA'!E:E,'[1]CUOTA RUTA'!G:G)</f>
        <v>Cargar</v>
      </c>
    </row>
    <row r="3835" spans="1:29" x14ac:dyDescent="0.25">
      <c r="A3835">
        <v>2820003811</v>
      </c>
      <c r="B3835">
        <v>7820003811</v>
      </c>
      <c r="C3835" t="s">
        <v>29</v>
      </c>
      <c r="D3835" t="s">
        <v>1034</v>
      </c>
      <c r="E3835" t="s">
        <v>8318</v>
      </c>
      <c r="F3835" t="s">
        <v>32</v>
      </c>
      <c r="G3835" t="s">
        <v>33</v>
      </c>
      <c r="H3835" t="s">
        <v>34</v>
      </c>
      <c r="I3835" t="s">
        <v>1036</v>
      </c>
      <c r="J3835" t="s">
        <v>1037</v>
      </c>
      <c r="K3835" t="s">
        <v>37</v>
      </c>
      <c r="L3835" t="s">
        <v>64</v>
      </c>
      <c r="M3835" t="s">
        <v>8319</v>
      </c>
      <c r="N3835" t="s">
        <v>40</v>
      </c>
      <c r="O3835" t="s">
        <v>46</v>
      </c>
      <c r="P3835" t="s">
        <v>42</v>
      </c>
      <c r="Q3835" t="s">
        <v>244</v>
      </c>
      <c r="R3835" t="s">
        <v>44</v>
      </c>
      <c r="S3835" t="s">
        <v>45</v>
      </c>
      <c r="T3835">
        <v>14.28529833333333</v>
      </c>
      <c r="U3835">
        <v>-90.781313333333344</v>
      </c>
      <c r="V3835" t="s">
        <v>46</v>
      </c>
      <c r="W3835" t="s">
        <v>22</v>
      </c>
      <c r="X3835" t="s">
        <v>4181</v>
      </c>
      <c r="Y3835" t="s">
        <v>48</v>
      </c>
      <c r="Z3835" t="s">
        <v>49</v>
      </c>
      <c r="AC3835" t="str">
        <f>_xlfn.XLOOKUP(UNIVERSO[[#This Row],[Ruta DN]],'[1]CUOTA RUTA'!E:E,'[1]CUOTA RUTA'!G:G)</f>
        <v>Cargar</v>
      </c>
    </row>
    <row r="3836" spans="1:29" x14ac:dyDescent="0.25">
      <c r="A3836">
        <v>2820003810</v>
      </c>
      <c r="B3836">
        <v>7820003810</v>
      </c>
      <c r="C3836" t="s">
        <v>29</v>
      </c>
      <c r="D3836" t="s">
        <v>1034</v>
      </c>
      <c r="E3836" t="s">
        <v>8320</v>
      </c>
      <c r="F3836" t="s">
        <v>32</v>
      </c>
      <c r="G3836" t="s">
        <v>33</v>
      </c>
      <c r="H3836" t="s">
        <v>34</v>
      </c>
      <c r="I3836" t="s">
        <v>1036</v>
      </c>
      <c r="J3836" t="s">
        <v>1037</v>
      </c>
      <c r="K3836" t="s">
        <v>37</v>
      </c>
      <c r="L3836" t="s">
        <v>64</v>
      </c>
      <c r="M3836" t="s">
        <v>8321</v>
      </c>
      <c r="N3836" t="s">
        <v>40</v>
      </c>
      <c r="O3836" t="s">
        <v>46</v>
      </c>
      <c r="P3836" t="s">
        <v>42</v>
      </c>
      <c r="Q3836" t="s">
        <v>244</v>
      </c>
      <c r="R3836" t="s">
        <v>44</v>
      </c>
      <c r="S3836" t="s">
        <v>45</v>
      </c>
      <c r="T3836">
        <v>14.284805</v>
      </c>
      <c r="U3836">
        <v>-90.78167000000002</v>
      </c>
      <c r="V3836" t="s">
        <v>46</v>
      </c>
      <c r="W3836" t="s">
        <v>22</v>
      </c>
      <c r="X3836" t="s">
        <v>4186</v>
      </c>
      <c r="Y3836" t="s">
        <v>48</v>
      </c>
      <c r="Z3836" t="s">
        <v>49</v>
      </c>
      <c r="AC3836" t="str">
        <f>_xlfn.XLOOKUP(UNIVERSO[[#This Row],[Ruta DN]],'[1]CUOTA RUTA'!E:E,'[1]CUOTA RUTA'!G:G)</f>
        <v>Cargar</v>
      </c>
    </row>
    <row r="3837" spans="1:29" x14ac:dyDescent="0.25">
      <c r="A3837">
        <v>2820003807</v>
      </c>
      <c r="B3837">
        <v>7820003807</v>
      </c>
      <c r="C3837" t="s">
        <v>29</v>
      </c>
      <c r="D3837" t="s">
        <v>1034</v>
      </c>
      <c r="E3837" t="s">
        <v>8322</v>
      </c>
      <c r="F3837" t="s">
        <v>32</v>
      </c>
      <c r="G3837" t="s">
        <v>33</v>
      </c>
      <c r="H3837" t="s">
        <v>34</v>
      </c>
      <c r="I3837" t="s">
        <v>1036</v>
      </c>
      <c r="J3837" t="s">
        <v>1037</v>
      </c>
      <c r="K3837" t="s">
        <v>37</v>
      </c>
      <c r="L3837" t="s">
        <v>38</v>
      </c>
      <c r="M3837" t="s">
        <v>8323</v>
      </c>
      <c r="N3837" t="s">
        <v>40</v>
      </c>
      <c r="O3837" t="s">
        <v>46</v>
      </c>
      <c r="P3837" t="s">
        <v>42</v>
      </c>
      <c r="Q3837" t="s">
        <v>244</v>
      </c>
      <c r="R3837" t="s">
        <v>44</v>
      </c>
      <c r="S3837" t="s">
        <v>45</v>
      </c>
      <c r="T3837">
        <v>14.283556000000001</v>
      </c>
      <c r="U3837">
        <v>-90.774292000000003</v>
      </c>
      <c r="V3837" t="s">
        <v>46</v>
      </c>
      <c r="W3837" t="s">
        <v>22</v>
      </c>
      <c r="X3837" t="s">
        <v>4181</v>
      </c>
      <c r="Y3837" t="s">
        <v>48</v>
      </c>
      <c r="Z3837" t="s">
        <v>49</v>
      </c>
      <c r="AC3837" t="str">
        <f>_xlfn.XLOOKUP(UNIVERSO[[#This Row],[Ruta DN]],'[1]CUOTA RUTA'!E:E,'[1]CUOTA RUTA'!G:G)</f>
        <v>Cargar</v>
      </c>
    </row>
    <row r="3838" spans="1:29" x14ac:dyDescent="0.25">
      <c r="A3838">
        <v>2820003800</v>
      </c>
      <c r="B3838">
        <v>7820003800</v>
      </c>
      <c r="C3838" t="s">
        <v>29</v>
      </c>
      <c r="D3838" t="s">
        <v>50</v>
      </c>
      <c r="E3838" t="s">
        <v>8324</v>
      </c>
      <c r="F3838" t="s">
        <v>32</v>
      </c>
      <c r="G3838" t="s">
        <v>33</v>
      </c>
      <c r="H3838" t="s">
        <v>34</v>
      </c>
      <c r="I3838" t="s">
        <v>52</v>
      </c>
      <c r="J3838" t="s">
        <v>53</v>
      </c>
      <c r="K3838" t="s">
        <v>37</v>
      </c>
      <c r="L3838" t="s">
        <v>64</v>
      </c>
      <c r="M3838" t="s">
        <v>8325</v>
      </c>
      <c r="N3838" t="s">
        <v>40</v>
      </c>
      <c r="O3838" t="s">
        <v>46</v>
      </c>
      <c r="P3838" t="s">
        <v>42</v>
      </c>
      <c r="Q3838" t="s">
        <v>56</v>
      </c>
      <c r="R3838" t="s">
        <v>44</v>
      </c>
      <c r="S3838" t="s">
        <v>45</v>
      </c>
      <c r="T3838">
        <v>14.280689000000001</v>
      </c>
      <c r="U3838">
        <v>-90.772131000000002</v>
      </c>
      <c r="V3838" t="s">
        <v>46</v>
      </c>
      <c r="W3838" t="s">
        <v>22</v>
      </c>
      <c r="X3838" t="s">
        <v>4181</v>
      </c>
      <c r="Y3838" t="s">
        <v>48</v>
      </c>
      <c r="Z3838" t="s">
        <v>49</v>
      </c>
      <c r="AC3838" t="str">
        <f>_xlfn.XLOOKUP(UNIVERSO[[#This Row],[Ruta DN]],'[1]CUOTA RUTA'!E:E,'[1]CUOTA RUTA'!G:G)</f>
        <v>Cargar</v>
      </c>
    </row>
    <row r="3839" spans="1:29" x14ac:dyDescent="0.25">
      <c r="A3839">
        <v>2820003797</v>
      </c>
      <c r="B3839">
        <v>7820003797</v>
      </c>
      <c r="C3839" t="s">
        <v>29</v>
      </c>
      <c r="D3839" t="s">
        <v>50</v>
      </c>
      <c r="E3839" t="s">
        <v>8326</v>
      </c>
      <c r="F3839" t="s">
        <v>32</v>
      </c>
      <c r="G3839" t="s">
        <v>33</v>
      </c>
      <c r="H3839" t="s">
        <v>34</v>
      </c>
      <c r="I3839" t="s">
        <v>52</v>
      </c>
      <c r="J3839" t="s">
        <v>53</v>
      </c>
      <c r="K3839" t="s">
        <v>1055</v>
      </c>
      <c r="L3839" t="s">
        <v>64</v>
      </c>
      <c r="M3839" t="s">
        <v>8327</v>
      </c>
      <c r="N3839" t="s">
        <v>40</v>
      </c>
      <c r="O3839" t="s">
        <v>46</v>
      </c>
      <c r="P3839" t="s">
        <v>42</v>
      </c>
      <c r="Q3839" t="s">
        <v>56</v>
      </c>
      <c r="R3839" t="s">
        <v>44</v>
      </c>
      <c r="S3839" t="s">
        <v>45</v>
      </c>
      <c r="T3839">
        <v>14.280403</v>
      </c>
      <c r="U3839">
        <v>-90.773381000000001</v>
      </c>
      <c r="V3839" t="s">
        <v>46</v>
      </c>
      <c r="W3839" t="s">
        <v>22</v>
      </c>
      <c r="X3839" t="s">
        <v>4186</v>
      </c>
      <c r="Y3839" t="s">
        <v>48</v>
      </c>
      <c r="Z3839" t="s">
        <v>49</v>
      </c>
      <c r="AC3839" t="str">
        <f>_xlfn.XLOOKUP(UNIVERSO[[#This Row],[Ruta DN]],'[1]CUOTA RUTA'!E:E,'[1]CUOTA RUTA'!G:G)</f>
        <v>Cargar</v>
      </c>
    </row>
    <row r="3840" spans="1:29" x14ac:dyDescent="0.25">
      <c r="A3840">
        <v>2820003795</v>
      </c>
      <c r="B3840">
        <v>7820003795</v>
      </c>
      <c r="C3840" t="s">
        <v>29</v>
      </c>
      <c r="D3840" t="s">
        <v>1126</v>
      </c>
      <c r="E3840" t="s">
        <v>1785</v>
      </c>
      <c r="F3840" t="s">
        <v>32</v>
      </c>
      <c r="G3840" t="s">
        <v>33</v>
      </c>
      <c r="H3840" t="s">
        <v>34</v>
      </c>
      <c r="I3840" t="s">
        <v>1128</v>
      </c>
      <c r="J3840" t="s">
        <v>1129</v>
      </c>
      <c r="K3840" t="s">
        <v>54</v>
      </c>
      <c r="L3840" t="s">
        <v>64</v>
      </c>
      <c r="M3840" t="s">
        <v>8328</v>
      </c>
      <c r="N3840" t="s">
        <v>40</v>
      </c>
      <c r="O3840" t="s">
        <v>5371</v>
      </c>
      <c r="P3840" t="s">
        <v>42</v>
      </c>
      <c r="Q3840" t="s">
        <v>43</v>
      </c>
      <c r="R3840" t="s">
        <v>44</v>
      </c>
      <c r="S3840" t="s">
        <v>45</v>
      </c>
      <c r="T3840">
        <v>13.9366273</v>
      </c>
      <c r="U3840">
        <v>-90.714611619999999</v>
      </c>
      <c r="V3840" t="s">
        <v>46</v>
      </c>
      <c r="W3840" t="s">
        <v>335</v>
      </c>
      <c r="X3840" t="s">
        <v>4189</v>
      </c>
      <c r="Y3840" t="s">
        <v>48</v>
      </c>
      <c r="Z3840" t="s">
        <v>49</v>
      </c>
      <c r="AC3840" t="str">
        <f>_xlfn.XLOOKUP(UNIVERSO[[#This Row],[Ruta DN]],'[1]CUOTA RUTA'!E:E,'[1]CUOTA RUTA'!G:G)</f>
        <v>Cargar</v>
      </c>
    </row>
    <row r="3841" spans="1:29" x14ac:dyDescent="0.25">
      <c r="A3841">
        <v>2820003790</v>
      </c>
      <c r="B3841">
        <v>7820003790</v>
      </c>
      <c r="C3841" t="s">
        <v>29</v>
      </c>
      <c r="D3841" t="s">
        <v>638</v>
      </c>
      <c r="E3841" t="s">
        <v>8329</v>
      </c>
      <c r="F3841" t="s">
        <v>59</v>
      </c>
      <c r="G3841" t="s">
        <v>60</v>
      </c>
      <c r="H3841" t="s">
        <v>61</v>
      </c>
      <c r="I3841" t="s">
        <v>640</v>
      </c>
      <c r="J3841" t="s">
        <v>641</v>
      </c>
      <c r="K3841" t="s">
        <v>37</v>
      </c>
      <c r="L3841" t="s">
        <v>38</v>
      </c>
      <c r="M3841" t="s">
        <v>8330</v>
      </c>
      <c r="N3841" t="s">
        <v>331</v>
      </c>
      <c r="O3841" t="s">
        <v>371</v>
      </c>
      <c r="P3841" t="s">
        <v>42</v>
      </c>
      <c r="Q3841" t="s">
        <v>68</v>
      </c>
      <c r="R3841" t="s">
        <v>69</v>
      </c>
      <c r="S3841" t="s">
        <v>70</v>
      </c>
      <c r="T3841">
        <v>14.9105144</v>
      </c>
      <c r="U3841">
        <v>-92.050898000000004</v>
      </c>
      <c r="V3841" t="s">
        <v>71</v>
      </c>
      <c r="W3841" t="s">
        <v>22</v>
      </c>
      <c r="X3841" t="s">
        <v>4181</v>
      </c>
      <c r="Y3841" t="s">
        <v>72</v>
      </c>
      <c r="Z3841" t="s">
        <v>73</v>
      </c>
      <c r="AA3841">
        <v>12</v>
      </c>
      <c r="AC3841" t="str">
        <f>_xlfn.XLOOKUP(UNIVERSO[[#This Row],[Ruta DN]],'[1]CUOTA RUTA'!E:E,'[1]CUOTA RUTA'!G:G)</f>
        <v>Cargar</v>
      </c>
    </row>
    <row r="3842" spans="1:29" x14ac:dyDescent="0.25">
      <c r="A3842">
        <v>2820003775</v>
      </c>
      <c r="B3842">
        <v>7820003775</v>
      </c>
      <c r="C3842" t="s">
        <v>29</v>
      </c>
      <c r="D3842" t="s">
        <v>216</v>
      </c>
      <c r="E3842" t="s">
        <v>8331</v>
      </c>
      <c r="F3842" t="s">
        <v>59</v>
      </c>
      <c r="G3842" t="s">
        <v>60</v>
      </c>
      <c r="H3842" t="s">
        <v>61</v>
      </c>
      <c r="I3842" t="s">
        <v>218</v>
      </c>
      <c r="J3842" t="s">
        <v>219</v>
      </c>
      <c r="K3842" t="s">
        <v>37</v>
      </c>
      <c r="L3842" t="s">
        <v>64</v>
      </c>
      <c r="M3842" t="s">
        <v>8332</v>
      </c>
      <c r="N3842" t="s">
        <v>66</v>
      </c>
      <c r="O3842" t="s">
        <v>67</v>
      </c>
      <c r="P3842" t="s">
        <v>42</v>
      </c>
      <c r="Q3842" t="s">
        <v>215</v>
      </c>
      <c r="R3842" t="s">
        <v>69</v>
      </c>
      <c r="S3842" t="s">
        <v>70</v>
      </c>
      <c r="T3842">
        <v>14.70171</v>
      </c>
      <c r="U3842">
        <v>-91.858530000000002</v>
      </c>
      <c r="V3842" t="s">
        <v>71</v>
      </c>
      <c r="W3842" t="s">
        <v>22</v>
      </c>
      <c r="X3842" t="s">
        <v>4186</v>
      </c>
      <c r="Y3842" t="s">
        <v>72</v>
      </c>
      <c r="Z3842" t="s">
        <v>73</v>
      </c>
      <c r="AC3842" t="str">
        <f>_xlfn.XLOOKUP(UNIVERSO[[#This Row],[Ruta DN]],'[1]CUOTA RUTA'!E:E,'[1]CUOTA RUTA'!G:G)</f>
        <v>Cargar</v>
      </c>
    </row>
    <row r="3843" spans="1:29" x14ac:dyDescent="0.25">
      <c r="A3843">
        <v>2820003771</v>
      </c>
      <c r="B3843">
        <v>7820003771</v>
      </c>
      <c r="C3843" t="s">
        <v>29</v>
      </c>
      <c r="D3843" t="s">
        <v>216</v>
      </c>
      <c r="E3843" t="s">
        <v>8333</v>
      </c>
      <c r="F3843" t="s">
        <v>59</v>
      </c>
      <c r="G3843" t="s">
        <v>60</v>
      </c>
      <c r="H3843" t="s">
        <v>61</v>
      </c>
      <c r="I3843" t="s">
        <v>218</v>
      </c>
      <c r="J3843" t="s">
        <v>219</v>
      </c>
      <c r="K3843" t="s">
        <v>37</v>
      </c>
      <c r="L3843" t="s">
        <v>64</v>
      </c>
      <c r="M3843" t="s">
        <v>8334</v>
      </c>
      <c r="N3843" t="s">
        <v>66</v>
      </c>
      <c r="O3843" t="s">
        <v>67</v>
      </c>
      <c r="P3843" t="s">
        <v>42</v>
      </c>
      <c r="Q3843" t="s">
        <v>215</v>
      </c>
      <c r="R3843" t="s">
        <v>69</v>
      </c>
      <c r="S3843" t="s">
        <v>70</v>
      </c>
      <c r="T3843">
        <v>14.701409999999999</v>
      </c>
      <c r="U3843">
        <v>-91.858090000000004</v>
      </c>
      <c r="V3843" t="s">
        <v>71</v>
      </c>
      <c r="W3843" t="s">
        <v>22</v>
      </c>
      <c r="X3843" t="s">
        <v>4186</v>
      </c>
      <c r="Y3843" t="s">
        <v>72</v>
      </c>
      <c r="Z3843" t="s">
        <v>73</v>
      </c>
      <c r="AC3843" t="str">
        <f>_xlfn.XLOOKUP(UNIVERSO[[#This Row],[Ruta DN]],'[1]CUOTA RUTA'!E:E,'[1]CUOTA RUTA'!G:G)</f>
        <v>Cargar</v>
      </c>
    </row>
    <row r="3844" spans="1:29" x14ac:dyDescent="0.25">
      <c r="A3844">
        <v>2820003768</v>
      </c>
      <c r="B3844">
        <v>7820003768</v>
      </c>
      <c r="C3844" t="s">
        <v>29</v>
      </c>
      <c r="D3844" t="s">
        <v>1317</v>
      </c>
      <c r="E3844" t="s">
        <v>8335</v>
      </c>
      <c r="F3844" t="s">
        <v>59</v>
      </c>
      <c r="G3844" t="s">
        <v>60</v>
      </c>
      <c r="H3844" t="s">
        <v>61</v>
      </c>
      <c r="I3844" t="s">
        <v>1319</v>
      </c>
      <c r="J3844" t="s">
        <v>1320</v>
      </c>
      <c r="K3844" t="s">
        <v>37</v>
      </c>
      <c r="L3844" t="s">
        <v>38</v>
      </c>
      <c r="M3844" t="s">
        <v>8336</v>
      </c>
      <c r="N3844" t="s">
        <v>331</v>
      </c>
      <c r="O3844" t="s">
        <v>377</v>
      </c>
      <c r="P3844" t="s">
        <v>42</v>
      </c>
      <c r="Q3844" t="s">
        <v>215</v>
      </c>
      <c r="R3844" t="s">
        <v>69</v>
      </c>
      <c r="S3844" t="s">
        <v>70</v>
      </c>
      <c r="T3844">
        <v>14.681642999999999</v>
      </c>
      <c r="U3844">
        <v>-92.141552000000004</v>
      </c>
      <c r="V3844" t="s">
        <v>71</v>
      </c>
      <c r="W3844" t="s">
        <v>22</v>
      </c>
      <c r="X3844" t="s">
        <v>4186</v>
      </c>
      <c r="Y3844" t="s">
        <v>72</v>
      </c>
      <c r="Z3844" t="s">
        <v>73</v>
      </c>
      <c r="AC3844" t="str">
        <f>_xlfn.XLOOKUP(UNIVERSO[[#This Row],[Ruta DN]],'[1]CUOTA RUTA'!E:E,'[1]CUOTA RUTA'!G:G)</f>
        <v>Cargar</v>
      </c>
    </row>
    <row r="3845" spans="1:29" x14ac:dyDescent="0.25">
      <c r="A3845">
        <v>2820003767</v>
      </c>
      <c r="B3845">
        <v>7820003767</v>
      </c>
      <c r="C3845" t="s">
        <v>29</v>
      </c>
      <c r="D3845" t="s">
        <v>875</v>
      </c>
      <c r="E3845" t="s">
        <v>8337</v>
      </c>
      <c r="F3845" t="s">
        <v>59</v>
      </c>
      <c r="G3845" t="s">
        <v>60</v>
      </c>
      <c r="H3845" t="s">
        <v>61</v>
      </c>
      <c r="I3845" t="s">
        <v>877</v>
      </c>
      <c r="J3845" t="s">
        <v>878</v>
      </c>
      <c r="K3845" t="s">
        <v>54</v>
      </c>
      <c r="L3845" t="s">
        <v>38</v>
      </c>
      <c r="M3845" t="s">
        <v>8338</v>
      </c>
      <c r="N3845" t="s">
        <v>331</v>
      </c>
      <c r="O3845" t="s">
        <v>377</v>
      </c>
      <c r="P3845" t="s">
        <v>42</v>
      </c>
      <c r="Q3845" t="s">
        <v>201</v>
      </c>
      <c r="R3845" t="s">
        <v>69</v>
      </c>
      <c r="S3845" t="s">
        <v>70</v>
      </c>
      <c r="T3845">
        <v>14.679543734528121</v>
      </c>
      <c r="U3845">
        <v>-92.146253362298012</v>
      </c>
      <c r="V3845" t="s">
        <v>71</v>
      </c>
      <c r="W3845" t="s">
        <v>22</v>
      </c>
      <c r="X3845" t="s">
        <v>4181</v>
      </c>
      <c r="Y3845" t="s">
        <v>72</v>
      </c>
      <c r="Z3845" t="s">
        <v>73</v>
      </c>
      <c r="AC3845" t="str">
        <f>_xlfn.XLOOKUP(UNIVERSO[[#This Row],[Ruta DN]],'[1]CUOTA RUTA'!E:E,'[1]CUOTA RUTA'!G:G)</f>
        <v>Cargar</v>
      </c>
    </row>
    <row r="3846" spans="1:29" x14ac:dyDescent="0.25">
      <c r="A3846">
        <v>2820003760</v>
      </c>
      <c r="B3846">
        <v>7820003760</v>
      </c>
      <c r="C3846" t="s">
        <v>29</v>
      </c>
      <c r="D3846" t="s">
        <v>216</v>
      </c>
      <c r="E3846" t="s">
        <v>8339</v>
      </c>
      <c r="F3846" t="s">
        <v>59</v>
      </c>
      <c r="G3846" t="s">
        <v>60</v>
      </c>
      <c r="H3846" t="s">
        <v>61</v>
      </c>
      <c r="I3846" t="s">
        <v>218</v>
      </c>
      <c r="J3846" t="s">
        <v>219</v>
      </c>
      <c r="K3846" t="s">
        <v>37</v>
      </c>
      <c r="L3846" t="s">
        <v>38</v>
      </c>
      <c r="M3846" t="s">
        <v>8340</v>
      </c>
      <c r="N3846" t="s">
        <v>66</v>
      </c>
      <c r="O3846" t="s">
        <v>67</v>
      </c>
      <c r="P3846" t="s">
        <v>42</v>
      </c>
      <c r="Q3846" t="s">
        <v>215</v>
      </c>
      <c r="R3846" t="s">
        <v>69</v>
      </c>
      <c r="S3846" t="s">
        <v>70</v>
      </c>
      <c r="T3846">
        <v>14.697699999999999</v>
      </c>
      <c r="U3846">
        <v>-91.861108999999999</v>
      </c>
      <c r="V3846" t="s">
        <v>71</v>
      </c>
      <c r="W3846" t="s">
        <v>22</v>
      </c>
      <c r="X3846" t="s">
        <v>4186</v>
      </c>
      <c r="Y3846" t="s">
        <v>72</v>
      </c>
      <c r="Z3846" t="s">
        <v>73</v>
      </c>
      <c r="AC3846" t="str">
        <f>_xlfn.XLOOKUP(UNIVERSO[[#This Row],[Ruta DN]],'[1]CUOTA RUTA'!E:E,'[1]CUOTA RUTA'!G:G)</f>
        <v>Cargar</v>
      </c>
    </row>
    <row r="3847" spans="1:29" x14ac:dyDescent="0.25">
      <c r="A3847">
        <v>2820003755</v>
      </c>
      <c r="B3847">
        <v>7820003755</v>
      </c>
      <c r="C3847" t="s">
        <v>29</v>
      </c>
      <c r="D3847" t="s">
        <v>196</v>
      </c>
      <c r="E3847" t="s">
        <v>8341</v>
      </c>
      <c r="F3847" t="s">
        <v>59</v>
      </c>
      <c r="G3847" t="s">
        <v>60</v>
      </c>
      <c r="H3847" t="s">
        <v>61</v>
      </c>
      <c r="I3847" t="s">
        <v>198</v>
      </c>
      <c r="J3847" t="s">
        <v>199</v>
      </c>
      <c r="K3847" t="s">
        <v>37</v>
      </c>
      <c r="L3847" t="s">
        <v>38</v>
      </c>
      <c r="M3847" t="s">
        <v>8342</v>
      </c>
      <c r="N3847" t="s">
        <v>66</v>
      </c>
      <c r="O3847" t="s">
        <v>67</v>
      </c>
      <c r="P3847" t="s">
        <v>42</v>
      </c>
      <c r="Q3847" t="s">
        <v>201</v>
      </c>
      <c r="R3847" t="s">
        <v>69</v>
      </c>
      <c r="S3847" t="s">
        <v>70</v>
      </c>
      <c r="T3847">
        <v>14.627383</v>
      </c>
      <c r="U3847">
        <v>-91.924123100000003</v>
      </c>
      <c r="V3847" t="s">
        <v>71</v>
      </c>
      <c r="W3847" t="s">
        <v>202</v>
      </c>
      <c r="X3847" t="s">
        <v>4181</v>
      </c>
      <c r="Y3847" t="s">
        <v>72</v>
      </c>
      <c r="Z3847" t="s">
        <v>73</v>
      </c>
      <c r="AC3847" t="str">
        <f>_xlfn.XLOOKUP(UNIVERSO[[#This Row],[Ruta DN]],'[1]CUOTA RUTA'!E:E,'[1]CUOTA RUTA'!G:G)</f>
        <v>Cargar</v>
      </c>
    </row>
    <row r="3848" spans="1:29" x14ac:dyDescent="0.25">
      <c r="A3848">
        <v>2820003749</v>
      </c>
      <c r="B3848">
        <v>7820003749</v>
      </c>
      <c r="C3848" t="s">
        <v>29</v>
      </c>
      <c r="D3848" t="s">
        <v>409</v>
      </c>
      <c r="E3848" t="s">
        <v>8343</v>
      </c>
      <c r="F3848" t="s">
        <v>59</v>
      </c>
      <c r="G3848" t="s">
        <v>60</v>
      </c>
      <c r="H3848" t="s">
        <v>61</v>
      </c>
      <c r="I3848" t="s">
        <v>411</v>
      </c>
      <c r="J3848" t="s">
        <v>412</v>
      </c>
      <c r="K3848" t="s">
        <v>1055</v>
      </c>
      <c r="L3848" t="s">
        <v>38</v>
      </c>
      <c r="M3848" t="s">
        <v>8344</v>
      </c>
      <c r="N3848" t="s">
        <v>66</v>
      </c>
      <c r="O3848" t="s">
        <v>67</v>
      </c>
      <c r="P3848" t="s">
        <v>42</v>
      </c>
      <c r="Q3848" t="s">
        <v>68</v>
      </c>
      <c r="R3848" t="s">
        <v>69</v>
      </c>
      <c r="S3848" t="s">
        <v>70</v>
      </c>
      <c r="T3848">
        <v>14.691755000000001</v>
      </c>
      <c r="U3848">
        <v>-91.877572999999998</v>
      </c>
      <c r="V3848" t="s">
        <v>71</v>
      </c>
      <c r="W3848" t="s">
        <v>22</v>
      </c>
      <c r="X3848" t="s">
        <v>4186</v>
      </c>
      <c r="Y3848" t="s">
        <v>72</v>
      </c>
      <c r="Z3848" t="s">
        <v>73</v>
      </c>
      <c r="AC3848" t="str">
        <f>_xlfn.XLOOKUP(UNIVERSO[[#This Row],[Ruta DN]],'[1]CUOTA RUTA'!E:E,'[1]CUOTA RUTA'!G:G)</f>
        <v>Cargar</v>
      </c>
    </row>
    <row r="3849" spans="1:29" x14ac:dyDescent="0.25">
      <c r="A3849">
        <v>2820003747</v>
      </c>
      <c r="B3849">
        <v>7820003747</v>
      </c>
      <c r="C3849" t="s">
        <v>29</v>
      </c>
      <c r="D3849" t="s">
        <v>1059</v>
      </c>
      <c r="E3849" t="s">
        <v>8345</v>
      </c>
      <c r="F3849" t="s">
        <v>32</v>
      </c>
      <c r="G3849" t="s">
        <v>33</v>
      </c>
      <c r="H3849" t="s">
        <v>34</v>
      </c>
      <c r="I3849" t="s">
        <v>1061</v>
      </c>
      <c r="J3849" t="s">
        <v>1062</v>
      </c>
      <c r="K3849" t="s">
        <v>37</v>
      </c>
      <c r="L3849" t="s">
        <v>64</v>
      </c>
      <c r="M3849" t="s">
        <v>8346</v>
      </c>
      <c r="N3849" t="s">
        <v>40</v>
      </c>
      <c r="O3849" t="s">
        <v>41</v>
      </c>
      <c r="P3849" t="s">
        <v>42</v>
      </c>
      <c r="Q3849" t="s">
        <v>488</v>
      </c>
      <c r="R3849" t="s">
        <v>44</v>
      </c>
      <c r="S3849" t="s">
        <v>45</v>
      </c>
      <c r="T3849">
        <v>13.925706</v>
      </c>
      <c r="U3849">
        <v>-90.816880999999995</v>
      </c>
      <c r="V3849" t="s">
        <v>46</v>
      </c>
      <c r="W3849" t="s">
        <v>22</v>
      </c>
      <c r="X3849" t="s">
        <v>4186</v>
      </c>
      <c r="Y3849" t="s">
        <v>48</v>
      </c>
      <c r="Z3849" t="s">
        <v>49</v>
      </c>
      <c r="AC3849" t="str">
        <f>_xlfn.XLOOKUP(UNIVERSO[[#This Row],[Ruta DN]],'[1]CUOTA RUTA'!E:E,'[1]CUOTA RUTA'!G:G)</f>
        <v>Cargar</v>
      </c>
    </row>
    <row r="3850" spans="1:29" x14ac:dyDescent="0.25">
      <c r="A3850">
        <v>2820003742</v>
      </c>
      <c r="B3850">
        <v>7820003742</v>
      </c>
      <c r="C3850" t="s">
        <v>29</v>
      </c>
      <c r="D3850" t="s">
        <v>239</v>
      </c>
      <c r="E3850" t="s">
        <v>8347</v>
      </c>
      <c r="F3850" t="s">
        <v>32</v>
      </c>
      <c r="G3850" t="s">
        <v>33</v>
      </c>
      <c r="H3850" t="s">
        <v>34</v>
      </c>
      <c r="I3850" t="s">
        <v>241</v>
      </c>
      <c r="J3850" t="s">
        <v>242</v>
      </c>
      <c r="K3850" t="s">
        <v>37</v>
      </c>
      <c r="L3850" t="s">
        <v>64</v>
      </c>
      <c r="M3850" t="s">
        <v>8348</v>
      </c>
      <c r="N3850" t="s">
        <v>40</v>
      </c>
      <c r="O3850" t="s">
        <v>46</v>
      </c>
      <c r="P3850" t="s">
        <v>42</v>
      </c>
      <c r="Q3850" t="s">
        <v>244</v>
      </c>
      <c r="R3850" t="s">
        <v>44</v>
      </c>
      <c r="S3850" t="s">
        <v>45</v>
      </c>
      <c r="T3850">
        <v>14.2913</v>
      </c>
      <c r="U3850">
        <v>-90.77434333333332</v>
      </c>
      <c r="V3850" t="s">
        <v>46</v>
      </c>
      <c r="W3850" t="s">
        <v>22</v>
      </c>
      <c r="X3850" t="s">
        <v>4181</v>
      </c>
      <c r="Y3850" t="s">
        <v>48</v>
      </c>
      <c r="Z3850" t="s">
        <v>49</v>
      </c>
      <c r="AC3850" t="str">
        <f>_xlfn.XLOOKUP(UNIVERSO[[#This Row],[Ruta DN]],'[1]CUOTA RUTA'!E:E,'[1]CUOTA RUTA'!G:G)</f>
        <v>Cargar</v>
      </c>
    </row>
    <row r="3851" spans="1:29" x14ac:dyDescent="0.25">
      <c r="A3851">
        <v>2820003741</v>
      </c>
      <c r="B3851">
        <v>7820003741</v>
      </c>
      <c r="C3851" t="s">
        <v>29</v>
      </c>
      <c r="D3851" t="s">
        <v>1126</v>
      </c>
      <c r="E3851" t="s">
        <v>8349</v>
      </c>
      <c r="F3851" t="s">
        <v>32</v>
      </c>
      <c r="G3851" t="s">
        <v>33</v>
      </c>
      <c r="H3851" t="s">
        <v>34</v>
      </c>
      <c r="I3851" t="s">
        <v>1128</v>
      </c>
      <c r="J3851" t="s">
        <v>1129</v>
      </c>
      <c r="K3851" t="s">
        <v>54</v>
      </c>
      <c r="L3851" t="s">
        <v>64</v>
      </c>
      <c r="M3851" t="s">
        <v>8350</v>
      </c>
      <c r="N3851" t="s">
        <v>40</v>
      </c>
      <c r="O3851" t="s">
        <v>46</v>
      </c>
      <c r="P3851" t="s">
        <v>42</v>
      </c>
      <c r="Q3851" t="s">
        <v>43</v>
      </c>
      <c r="R3851" t="s">
        <v>44</v>
      </c>
      <c r="S3851" t="s">
        <v>45</v>
      </c>
      <c r="T3851">
        <v>14.304515</v>
      </c>
      <c r="U3851">
        <v>-90.776619999999994</v>
      </c>
      <c r="V3851" t="s">
        <v>46</v>
      </c>
      <c r="W3851" t="s">
        <v>22</v>
      </c>
      <c r="X3851" t="s">
        <v>4181</v>
      </c>
      <c r="Y3851" t="s">
        <v>48</v>
      </c>
      <c r="Z3851" t="s">
        <v>49</v>
      </c>
      <c r="AA3851">
        <v>2</v>
      </c>
      <c r="AC3851" t="str">
        <f>_xlfn.XLOOKUP(UNIVERSO[[#This Row],[Ruta DN]],'[1]CUOTA RUTA'!E:E,'[1]CUOTA RUTA'!G:G)</f>
        <v>Cargar</v>
      </c>
    </row>
    <row r="3852" spans="1:29" x14ac:dyDescent="0.25">
      <c r="A3852">
        <v>2820003701</v>
      </c>
      <c r="B3852">
        <v>7820003701</v>
      </c>
      <c r="C3852" t="s">
        <v>29</v>
      </c>
      <c r="D3852" t="s">
        <v>176</v>
      </c>
      <c r="E3852" t="s">
        <v>8351</v>
      </c>
      <c r="F3852" t="s">
        <v>106</v>
      </c>
      <c r="G3852" t="s">
        <v>107</v>
      </c>
      <c r="H3852" t="s">
        <v>108</v>
      </c>
      <c r="I3852" t="s">
        <v>178</v>
      </c>
      <c r="J3852" t="s">
        <v>179</v>
      </c>
      <c r="K3852" t="s">
        <v>37</v>
      </c>
      <c r="L3852" t="s">
        <v>38</v>
      </c>
      <c r="M3852" t="s">
        <v>8352</v>
      </c>
      <c r="N3852" t="s">
        <v>112</v>
      </c>
      <c r="O3852" t="s">
        <v>113</v>
      </c>
      <c r="P3852" t="s">
        <v>42</v>
      </c>
      <c r="Q3852" t="s">
        <v>114</v>
      </c>
      <c r="R3852" t="s">
        <v>69</v>
      </c>
      <c r="S3852" t="s">
        <v>70</v>
      </c>
      <c r="T3852">
        <v>15.322472400000001</v>
      </c>
      <c r="U3852">
        <v>-91.467744600000003</v>
      </c>
      <c r="V3852" t="s">
        <v>113</v>
      </c>
      <c r="W3852" t="s">
        <v>22</v>
      </c>
      <c r="X3852" t="s">
        <v>4186</v>
      </c>
      <c r="Y3852" t="s">
        <v>115</v>
      </c>
      <c r="Z3852" t="s">
        <v>116</v>
      </c>
      <c r="AC3852" t="str">
        <f>_xlfn.XLOOKUP(UNIVERSO[[#This Row],[Ruta DN]],'[1]CUOTA RUTA'!E:E,'[1]CUOTA RUTA'!G:G)</f>
        <v>Cargar</v>
      </c>
    </row>
    <row r="3853" spans="1:29" x14ac:dyDescent="0.25">
      <c r="A3853">
        <v>2820003688</v>
      </c>
      <c r="B3853">
        <v>7820003688</v>
      </c>
      <c r="C3853" t="s">
        <v>29</v>
      </c>
      <c r="D3853" t="s">
        <v>239</v>
      </c>
      <c r="E3853" t="s">
        <v>8353</v>
      </c>
      <c r="F3853" t="s">
        <v>32</v>
      </c>
      <c r="G3853" t="s">
        <v>33</v>
      </c>
      <c r="H3853" t="s">
        <v>34</v>
      </c>
      <c r="I3853" t="s">
        <v>241</v>
      </c>
      <c r="J3853" t="s">
        <v>242</v>
      </c>
      <c r="K3853" t="s">
        <v>37</v>
      </c>
      <c r="L3853" t="s">
        <v>64</v>
      </c>
      <c r="M3853" t="s">
        <v>8354</v>
      </c>
      <c r="N3853" t="s">
        <v>40</v>
      </c>
      <c r="O3853" t="s">
        <v>46</v>
      </c>
      <c r="P3853" t="s">
        <v>42</v>
      </c>
      <c r="Q3853" t="s">
        <v>244</v>
      </c>
      <c r="R3853" t="s">
        <v>44</v>
      </c>
      <c r="S3853" t="s">
        <v>45</v>
      </c>
      <c r="T3853">
        <v>14.296506000000001</v>
      </c>
      <c r="U3853">
        <v>-90.769291999999993</v>
      </c>
      <c r="V3853" t="s">
        <v>46</v>
      </c>
      <c r="W3853" t="s">
        <v>22</v>
      </c>
      <c r="X3853" t="s">
        <v>4181</v>
      </c>
      <c r="Y3853" t="s">
        <v>48</v>
      </c>
      <c r="Z3853" t="s">
        <v>49</v>
      </c>
      <c r="AC3853" t="str">
        <f>_xlfn.XLOOKUP(UNIVERSO[[#This Row],[Ruta DN]],'[1]CUOTA RUTA'!E:E,'[1]CUOTA RUTA'!G:G)</f>
        <v>Cargar</v>
      </c>
    </row>
    <row r="3854" spans="1:29" x14ac:dyDescent="0.25">
      <c r="A3854">
        <v>2820003673</v>
      </c>
      <c r="B3854">
        <v>7820003673</v>
      </c>
      <c r="C3854" t="s">
        <v>29</v>
      </c>
      <c r="D3854" t="s">
        <v>104</v>
      </c>
      <c r="E3854" t="s">
        <v>8355</v>
      </c>
      <c r="F3854" t="s">
        <v>106</v>
      </c>
      <c r="G3854" t="s">
        <v>107</v>
      </c>
      <c r="H3854" t="s">
        <v>108</v>
      </c>
      <c r="I3854" t="s">
        <v>109</v>
      </c>
      <c r="J3854" t="s">
        <v>110</v>
      </c>
      <c r="K3854" t="s">
        <v>1055</v>
      </c>
      <c r="L3854" t="s">
        <v>38</v>
      </c>
      <c r="M3854" t="s">
        <v>8356</v>
      </c>
      <c r="N3854" t="s">
        <v>112</v>
      </c>
      <c r="O3854" t="s">
        <v>113</v>
      </c>
      <c r="P3854" t="s">
        <v>42</v>
      </c>
      <c r="Q3854" t="s">
        <v>114</v>
      </c>
      <c r="R3854" t="s">
        <v>69</v>
      </c>
      <c r="S3854" t="s">
        <v>70</v>
      </c>
      <c r="T3854">
        <v>15.3074949</v>
      </c>
      <c r="U3854">
        <v>-91.484701599999994</v>
      </c>
      <c r="V3854" t="s">
        <v>113</v>
      </c>
      <c r="W3854" t="s">
        <v>22</v>
      </c>
      <c r="X3854" t="s">
        <v>4186</v>
      </c>
      <c r="Y3854" t="s">
        <v>115</v>
      </c>
      <c r="Z3854" t="s">
        <v>116</v>
      </c>
      <c r="AC3854" t="str">
        <f>_xlfn.XLOOKUP(UNIVERSO[[#This Row],[Ruta DN]],'[1]CUOTA RUTA'!E:E,'[1]CUOTA RUTA'!G:G)</f>
        <v>Cargar</v>
      </c>
    </row>
    <row r="3855" spans="1:29" x14ac:dyDescent="0.25">
      <c r="A3855">
        <v>2820003669</v>
      </c>
      <c r="B3855">
        <v>7820003669</v>
      </c>
      <c r="C3855" t="s">
        <v>29</v>
      </c>
      <c r="D3855" t="s">
        <v>1034</v>
      </c>
      <c r="E3855" t="s">
        <v>8357</v>
      </c>
      <c r="F3855" t="s">
        <v>32</v>
      </c>
      <c r="G3855" t="s">
        <v>33</v>
      </c>
      <c r="H3855" t="s">
        <v>34</v>
      </c>
      <c r="I3855" t="s">
        <v>1036</v>
      </c>
      <c r="J3855" t="s">
        <v>1037</v>
      </c>
      <c r="K3855" t="s">
        <v>37</v>
      </c>
      <c r="L3855" t="s">
        <v>38</v>
      </c>
      <c r="M3855" t="s">
        <v>8358</v>
      </c>
      <c r="N3855" t="s">
        <v>40</v>
      </c>
      <c r="O3855" t="s">
        <v>46</v>
      </c>
      <c r="P3855" t="s">
        <v>42</v>
      </c>
      <c r="Q3855" t="s">
        <v>244</v>
      </c>
      <c r="R3855" t="s">
        <v>44</v>
      </c>
      <c r="S3855" t="s">
        <v>45</v>
      </c>
      <c r="T3855">
        <v>14.28327612</v>
      </c>
      <c r="U3855">
        <v>-90.78002214</v>
      </c>
      <c r="V3855" t="s">
        <v>46</v>
      </c>
      <c r="W3855" t="s">
        <v>22</v>
      </c>
      <c r="X3855" t="s">
        <v>4181</v>
      </c>
      <c r="Y3855" t="s">
        <v>48</v>
      </c>
      <c r="Z3855" t="s">
        <v>49</v>
      </c>
      <c r="AA3855">
        <v>3</v>
      </c>
      <c r="AC3855" t="str">
        <f>_xlfn.XLOOKUP(UNIVERSO[[#This Row],[Ruta DN]],'[1]CUOTA RUTA'!E:E,'[1]CUOTA RUTA'!G:G)</f>
        <v>Cargar</v>
      </c>
    </row>
    <row r="3856" spans="1:29" x14ac:dyDescent="0.25">
      <c r="A3856">
        <v>2820003666</v>
      </c>
      <c r="B3856">
        <v>7820003666</v>
      </c>
      <c r="C3856" t="s">
        <v>29</v>
      </c>
      <c r="D3856" t="s">
        <v>483</v>
      </c>
      <c r="E3856" t="s">
        <v>8359</v>
      </c>
      <c r="F3856" t="s">
        <v>32</v>
      </c>
      <c r="G3856" t="s">
        <v>33</v>
      </c>
      <c r="H3856" t="s">
        <v>34</v>
      </c>
      <c r="I3856" t="s">
        <v>485</v>
      </c>
      <c r="J3856" t="s">
        <v>486</v>
      </c>
      <c r="K3856" t="s">
        <v>37</v>
      </c>
      <c r="L3856" t="s">
        <v>64</v>
      </c>
      <c r="M3856" t="s">
        <v>8360</v>
      </c>
      <c r="N3856" t="s">
        <v>40</v>
      </c>
      <c r="O3856" t="s">
        <v>41</v>
      </c>
      <c r="P3856" t="s">
        <v>42</v>
      </c>
      <c r="Q3856" t="s">
        <v>488</v>
      </c>
      <c r="R3856" t="s">
        <v>44</v>
      </c>
      <c r="S3856" t="s">
        <v>45</v>
      </c>
      <c r="T3856">
        <v>13.9220288</v>
      </c>
      <c r="U3856">
        <v>-90.82092040000002</v>
      </c>
      <c r="V3856" t="s">
        <v>46</v>
      </c>
      <c r="W3856" t="s">
        <v>22</v>
      </c>
      <c r="X3856" t="s">
        <v>4186</v>
      </c>
      <c r="Y3856" t="s">
        <v>48</v>
      </c>
      <c r="Z3856" t="s">
        <v>49</v>
      </c>
      <c r="AC3856" t="str">
        <f>_xlfn.XLOOKUP(UNIVERSO[[#This Row],[Ruta DN]],'[1]CUOTA RUTA'!E:E,'[1]CUOTA RUTA'!G:G)</f>
        <v>Cargar</v>
      </c>
    </row>
    <row r="3857" spans="1:29" x14ac:dyDescent="0.25">
      <c r="A3857">
        <v>2820003665</v>
      </c>
      <c r="B3857">
        <v>7820003665</v>
      </c>
      <c r="C3857" t="s">
        <v>29</v>
      </c>
      <c r="D3857" t="s">
        <v>1034</v>
      </c>
      <c r="E3857" t="s">
        <v>8361</v>
      </c>
      <c r="F3857" t="s">
        <v>32</v>
      </c>
      <c r="G3857" t="s">
        <v>33</v>
      </c>
      <c r="H3857" t="s">
        <v>34</v>
      </c>
      <c r="I3857" t="s">
        <v>1036</v>
      </c>
      <c r="J3857" t="s">
        <v>1037</v>
      </c>
      <c r="K3857" t="s">
        <v>37</v>
      </c>
      <c r="L3857" t="s">
        <v>914</v>
      </c>
      <c r="M3857" t="s">
        <v>8362</v>
      </c>
      <c r="N3857" t="s">
        <v>40</v>
      </c>
      <c r="O3857" t="s">
        <v>1578</v>
      </c>
      <c r="P3857" t="s">
        <v>206</v>
      </c>
      <c r="Q3857" t="s">
        <v>244</v>
      </c>
      <c r="R3857" t="s">
        <v>44</v>
      </c>
      <c r="S3857" t="s">
        <v>45</v>
      </c>
      <c r="T3857">
        <v>14.10345</v>
      </c>
      <c r="U3857">
        <v>-90.880566999999999</v>
      </c>
      <c r="V3857" t="s">
        <v>46</v>
      </c>
      <c r="W3857" t="s">
        <v>202</v>
      </c>
      <c r="X3857" t="s">
        <v>4186</v>
      </c>
      <c r="Y3857" t="s">
        <v>48</v>
      </c>
      <c r="Z3857" t="s">
        <v>49</v>
      </c>
      <c r="AC3857" t="str">
        <f>_xlfn.XLOOKUP(UNIVERSO[[#This Row],[Ruta DN]],'[1]CUOTA RUTA'!E:E,'[1]CUOTA RUTA'!G:G)</f>
        <v>Cargar</v>
      </c>
    </row>
    <row r="3858" spans="1:29" x14ac:dyDescent="0.25">
      <c r="A3858">
        <v>2820003663</v>
      </c>
      <c r="B3858">
        <v>7820003663</v>
      </c>
      <c r="C3858" t="s">
        <v>29</v>
      </c>
      <c r="D3858" t="s">
        <v>190</v>
      </c>
      <c r="E3858" t="s">
        <v>8363</v>
      </c>
      <c r="F3858" t="s">
        <v>106</v>
      </c>
      <c r="G3858" t="s">
        <v>107</v>
      </c>
      <c r="H3858" t="s">
        <v>108</v>
      </c>
      <c r="I3858" t="s">
        <v>192</v>
      </c>
      <c r="J3858" t="s">
        <v>193</v>
      </c>
      <c r="K3858" t="s">
        <v>37</v>
      </c>
      <c r="L3858" t="s">
        <v>38</v>
      </c>
      <c r="M3858" t="s">
        <v>8364</v>
      </c>
      <c r="N3858" t="s">
        <v>112</v>
      </c>
      <c r="O3858" t="s">
        <v>113</v>
      </c>
      <c r="P3858" t="s">
        <v>42</v>
      </c>
      <c r="Q3858" t="s">
        <v>195</v>
      </c>
      <c r="R3858" t="s">
        <v>69</v>
      </c>
      <c r="S3858" t="s">
        <v>70</v>
      </c>
      <c r="T3858">
        <v>15.321</v>
      </c>
      <c r="U3858">
        <v>-91.464500000000001</v>
      </c>
      <c r="V3858" t="s">
        <v>113</v>
      </c>
      <c r="W3858" t="s">
        <v>22</v>
      </c>
      <c r="X3858" t="s">
        <v>4186</v>
      </c>
      <c r="Y3858" t="s">
        <v>115</v>
      </c>
      <c r="Z3858" t="s">
        <v>116</v>
      </c>
      <c r="AC3858" t="str">
        <f>_xlfn.XLOOKUP(UNIVERSO[[#This Row],[Ruta DN]],'[1]CUOTA RUTA'!E:E,'[1]CUOTA RUTA'!G:G)</f>
        <v>Cargar</v>
      </c>
    </row>
    <row r="3859" spans="1:29" x14ac:dyDescent="0.25">
      <c r="A3859">
        <v>2820003661</v>
      </c>
      <c r="B3859">
        <v>7820003661</v>
      </c>
      <c r="C3859" t="s">
        <v>29</v>
      </c>
      <c r="D3859" t="s">
        <v>176</v>
      </c>
      <c r="E3859" t="s">
        <v>8365</v>
      </c>
      <c r="F3859" t="s">
        <v>106</v>
      </c>
      <c r="G3859" t="s">
        <v>107</v>
      </c>
      <c r="H3859" t="s">
        <v>108</v>
      </c>
      <c r="I3859" t="s">
        <v>178</v>
      </c>
      <c r="J3859" t="s">
        <v>179</v>
      </c>
      <c r="K3859" t="s">
        <v>37</v>
      </c>
      <c r="L3859" t="s">
        <v>38</v>
      </c>
      <c r="M3859" t="s">
        <v>8366</v>
      </c>
      <c r="N3859" t="s">
        <v>112</v>
      </c>
      <c r="O3859" t="s">
        <v>113</v>
      </c>
      <c r="P3859" t="s">
        <v>42</v>
      </c>
      <c r="Q3859" t="s">
        <v>114</v>
      </c>
      <c r="R3859" t="s">
        <v>69</v>
      </c>
      <c r="S3859" t="s">
        <v>70</v>
      </c>
      <c r="T3859">
        <v>15.322451666666669</v>
      </c>
      <c r="U3859">
        <v>-91.467769999999987</v>
      </c>
      <c r="V3859" t="s">
        <v>113</v>
      </c>
      <c r="W3859" t="s">
        <v>22</v>
      </c>
      <c r="X3859" t="s">
        <v>4186</v>
      </c>
      <c r="Y3859" t="s">
        <v>115</v>
      </c>
      <c r="Z3859" t="s">
        <v>116</v>
      </c>
      <c r="AC3859" t="str">
        <f>_xlfn.XLOOKUP(UNIVERSO[[#This Row],[Ruta DN]],'[1]CUOTA RUTA'!E:E,'[1]CUOTA RUTA'!G:G)</f>
        <v>Cargar</v>
      </c>
    </row>
    <row r="3860" spans="1:29" x14ac:dyDescent="0.25">
      <c r="A3860">
        <v>2820003656</v>
      </c>
      <c r="B3860">
        <v>7820003656</v>
      </c>
      <c r="C3860" t="s">
        <v>29</v>
      </c>
      <c r="D3860" t="s">
        <v>1570</v>
      </c>
      <c r="E3860" t="s">
        <v>8367</v>
      </c>
      <c r="F3860" t="s">
        <v>76</v>
      </c>
      <c r="G3860" t="s">
        <v>77</v>
      </c>
      <c r="H3860" t="s">
        <v>78</v>
      </c>
      <c r="I3860" t="s">
        <v>1572</v>
      </c>
      <c r="J3860" t="s">
        <v>1573</v>
      </c>
      <c r="K3860" t="s">
        <v>54</v>
      </c>
      <c r="L3860" t="s">
        <v>64</v>
      </c>
      <c r="M3860" t="s">
        <v>8368</v>
      </c>
      <c r="N3860" t="s">
        <v>40</v>
      </c>
      <c r="O3860" t="s">
        <v>267</v>
      </c>
      <c r="P3860" t="s">
        <v>42</v>
      </c>
      <c r="Q3860" t="s">
        <v>127</v>
      </c>
      <c r="R3860" t="s">
        <v>84</v>
      </c>
      <c r="S3860" t="s">
        <v>85</v>
      </c>
      <c r="T3860">
        <v>14.185031</v>
      </c>
      <c r="U3860">
        <v>-91.299363999999997</v>
      </c>
      <c r="V3860" t="s">
        <v>82</v>
      </c>
      <c r="W3860" t="s">
        <v>22</v>
      </c>
      <c r="X3860" t="s">
        <v>4181</v>
      </c>
      <c r="Y3860" t="s">
        <v>86</v>
      </c>
      <c r="Z3860" t="s">
        <v>87</v>
      </c>
      <c r="AC3860" t="str">
        <f>_xlfn.XLOOKUP(UNIVERSO[[#This Row],[Ruta DN]],'[1]CUOTA RUTA'!E:E,'[1]CUOTA RUTA'!G:G)</f>
        <v>Cargar</v>
      </c>
    </row>
    <row r="3861" spans="1:29" x14ac:dyDescent="0.25">
      <c r="A3861">
        <v>2820003643</v>
      </c>
      <c r="B3861">
        <v>7820003643</v>
      </c>
      <c r="C3861" t="s">
        <v>29</v>
      </c>
      <c r="D3861" t="s">
        <v>692</v>
      </c>
      <c r="E3861" t="s">
        <v>8369</v>
      </c>
      <c r="F3861" t="s">
        <v>32</v>
      </c>
      <c r="G3861" t="s">
        <v>33</v>
      </c>
      <c r="H3861" t="s">
        <v>34</v>
      </c>
      <c r="I3861" t="s">
        <v>694</v>
      </c>
      <c r="J3861" t="s">
        <v>695</v>
      </c>
      <c r="K3861" t="s">
        <v>37</v>
      </c>
      <c r="L3861" t="s">
        <v>64</v>
      </c>
      <c r="M3861" t="s">
        <v>8370</v>
      </c>
      <c r="N3861" t="s">
        <v>40</v>
      </c>
      <c r="O3861" t="s">
        <v>1578</v>
      </c>
      <c r="P3861" t="s">
        <v>42</v>
      </c>
      <c r="Q3861" t="s">
        <v>244</v>
      </c>
      <c r="R3861" t="s">
        <v>44</v>
      </c>
      <c r="S3861" t="s">
        <v>45</v>
      </c>
      <c r="T3861">
        <v>14.208875000000001</v>
      </c>
      <c r="U3861">
        <v>-90.841455999999994</v>
      </c>
      <c r="V3861" t="s">
        <v>46</v>
      </c>
      <c r="W3861" t="s">
        <v>22</v>
      </c>
      <c r="X3861" t="s">
        <v>4186</v>
      </c>
      <c r="Y3861" t="s">
        <v>48</v>
      </c>
      <c r="Z3861" t="s">
        <v>49</v>
      </c>
      <c r="AC3861" t="str">
        <f>_xlfn.XLOOKUP(UNIVERSO[[#This Row],[Ruta DN]],'[1]CUOTA RUTA'!E:E,'[1]CUOTA RUTA'!G:G)</f>
        <v>Cargar</v>
      </c>
    </row>
    <row r="3862" spans="1:29" x14ac:dyDescent="0.25">
      <c r="A3862">
        <v>2820003642</v>
      </c>
      <c r="B3862">
        <v>7820003642</v>
      </c>
      <c r="C3862" t="s">
        <v>29</v>
      </c>
      <c r="D3862" t="s">
        <v>1348</v>
      </c>
      <c r="E3862" t="s">
        <v>8371</v>
      </c>
      <c r="F3862" t="s">
        <v>32</v>
      </c>
      <c r="G3862" t="s">
        <v>33</v>
      </c>
      <c r="H3862" t="s">
        <v>34</v>
      </c>
      <c r="I3862" t="s">
        <v>1350</v>
      </c>
      <c r="J3862" t="s">
        <v>1351</v>
      </c>
      <c r="K3862" t="s">
        <v>37</v>
      </c>
      <c r="L3862" t="s">
        <v>64</v>
      </c>
      <c r="M3862" t="s">
        <v>8372</v>
      </c>
      <c r="N3862" t="s">
        <v>40</v>
      </c>
      <c r="O3862" t="s">
        <v>41</v>
      </c>
      <c r="P3862" t="s">
        <v>42</v>
      </c>
      <c r="Q3862" t="s">
        <v>488</v>
      </c>
      <c r="R3862" t="s">
        <v>44</v>
      </c>
      <c r="S3862" t="s">
        <v>45</v>
      </c>
      <c r="T3862">
        <v>13.922872999999999</v>
      </c>
      <c r="U3862">
        <v>-90.821386000000004</v>
      </c>
      <c r="V3862" t="s">
        <v>46</v>
      </c>
      <c r="W3862" t="s">
        <v>22</v>
      </c>
      <c r="X3862" t="s">
        <v>4186</v>
      </c>
      <c r="Y3862" t="s">
        <v>48</v>
      </c>
      <c r="Z3862" t="s">
        <v>49</v>
      </c>
      <c r="AC3862" t="str">
        <f>_xlfn.XLOOKUP(UNIVERSO[[#This Row],[Ruta DN]],'[1]CUOTA RUTA'!E:E,'[1]CUOTA RUTA'!G:G)</f>
        <v>Cargar</v>
      </c>
    </row>
    <row r="3863" spans="1:29" x14ac:dyDescent="0.25">
      <c r="A3863">
        <v>2820003628</v>
      </c>
      <c r="B3863">
        <v>7820003628</v>
      </c>
      <c r="C3863" t="s">
        <v>29</v>
      </c>
      <c r="D3863" t="s">
        <v>875</v>
      </c>
      <c r="E3863" t="s">
        <v>4353</v>
      </c>
      <c r="F3863" t="s">
        <v>59</v>
      </c>
      <c r="G3863" t="s">
        <v>60</v>
      </c>
      <c r="H3863" t="s">
        <v>61</v>
      </c>
      <c r="I3863" t="s">
        <v>877</v>
      </c>
      <c r="J3863" t="s">
        <v>878</v>
      </c>
      <c r="K3863" t="s">
        <v>37</v>
      </c>
      <c r="L3863" t="s">
        <v>38</v>
      </c>
      <c r="M3863" t="s">
        <v>8373</v>
      </c>
      <c r="N3863" t="s">
        <v>331</v>
      </c>
      <c r="O3863" t="s">
        <v>377</v>
      </c>
      <c r="P3863" t="s">
        <v>42</v>
      </c>
      <c r="Q3863" t="s">
        <v>201</v>
      </c>
      <c r="R3863" t="s">
        <v>69</v>
      </c>
      <c r="S3863" t="s">
        <v>70</v>
      </c>
      <c r="T3863">
        <v>14.679125000000001</v>
      </c>
      <c r="U3863">
        <v>-92.142379999999989</v>
      </c>
      <c r="V3863" t="s">
        <v>71</v>
      </c>
      <c r="W3863" t="s">
        <v>22</v>
      </c>
      <c r="X3863" t="s">
        <v>4186</v>
      </c>
      <c r="Y3863" t="s">
        <v>72</v>
      </c>
      <c r="Z3863" t="s">
        <v>73</v>
      </c>
      <c r="AC3863" t="str">
        <f>_xlfn.XLOOKUP(UNIVERSO[[#This Row],[Ruta DN]],'[1]CUOTA RUTA'!E:E,'[1]CUOTA RUTA'!G:G)</f>
        <v>Cargar</v>
      </c>
    </row>
    <row r="3864" spans="1:29" x14ac:dyDescent="0.25">
      <c r="A3864">
        <v>2820003622</v>
      </c>
      <c r="B3864">
        <v>7820003622</v>
      </c>
      <c r="C3864" t="s">
        <v>29</v>
      </c>
      <c r="D3864" t="s">
        <v>476</v>
      </c>
      <c r="E3864" t="s">
        <v>8374</v>
      </c>
      <c r="F3864" t="s">
        <v>59</v>
      </c>
      <c r="G3864" t="s">
        <v>60</v>
      </c>
      <c r="H3864" t="s">
        <v>61</v>
      </c>
      <c r="I3864" t="s">
        <v>478</v>
      </c>
      <c r="J3864" t="s">
        <v>479</v>
      </c>
      <c r="K3864" t="s">
        <v>37</v>
      </c>
      <c r="L3864" t="s">
        <v>64</v>
      </c>
      <c r="M3864" t="s">
        <v>8375</v>
      </c>
      <c r="N3864" t="s">
        <v>331</v>
      </c>
      <c r="O3864" t="s">
        <v>377</v>
      </c>
      <c r="P3864" t="s">
        <v>42</v>
      </c>
      <c r="Q3864" t="s">
        <v>215</v>
      </c>
      <c r="R3864" t="s">
        <v>69</v>
      </c>
      <c r="S3864" t="s">
        <v>70</v>
      </c>
      <c r="T3864">
        <v>14.684754302725199</v>
      </c>
      <c r="U3864">
        <v>-92.143958397209644</v>
      </c>
      <c r="V3864" t="s">
        <v>71</v>
      </c>
      <c r="W3864" t="s">
        <v>22</v>
      </c>
      <c r="X3864" t="s">
        <v>4181</v>
      </c>
      <c r="Y3864" t="s">
        <v>72</v>
      </c>
      <c r="Z3864" t="s">
        <v>73</v>
      </c>
      <c r="AC3864" t="str">
        <f>_xlfn.XLOOKUP(UNIVERSO[[#This Row],[Ruta DN]],'[1]CUOTA RUTA'!E:E,'[1]CUOTA RUTA'!G:G)</f>
        <v>Cargar</v>
      </c>
    </row>
    <row r="3865" spans="1:29" x14ac:dyDescent="0.25">
      <c r="A3865">
        <v>2820003584</v>
      </c>
      <c r="B3865">
        <v>7820003584</v>
      </c>
      <c r="C3865" t="s">
        <v>29</v>
      </c>
      <c r="D3865" t="s">
        <v>1021</v>
      </c>
      <c r="E3865" t="s">
        <v>8376</v>
      </c>
      <c r="F3865" t="s">
        <v>76</v>
      </c>
      <c r="G3865" t="s">
        <v>77</v>
      </c>
      <c r="H3865" t="s">
        <v>78</v>
      </c>
      <c r="I3865" t="s">
        <v>1023</v>
      </c>
      <c r="J3865" t="s">
        <v>1024</v>
      </c>
      <c r="K3865" t="s">
        <v>37</v>
      </c>
      <c r="L3865" t="s">
        <v>64</v>
      </c>
      <c r="M3865" t="s">
        <v>8377</v>
      </c>
      <c r="N3865" t="s">
        <v>136</v>
      </c>
      <c r="O3865" t="s">
        <v>966</v>
      </c>
      <c r="P3865" t="s">
        <v>42</v>
      </c>
      <c r="Q3865" t="s">
        <v>127</v>
      </c>
      <c r="R3865" t="s">
        <v>84</v>
      </c>
      <c r="S3865" t="s">
        <v>85</v>
      </c>
      <c r="T3865">
        <v>14.542172600000001</v>
      </c>
      <c r="U3865">
        <v>-91.326415800000007</v>
      </c>
      <c r="V3865" t="s">
        <v>82</v>
      </c>
      <c r="W3865" t="s">
        <v>22</v>
      </c>
      <c r="X3865" t="s">
        <v>4181</v>
      </c>
      <c r="Y3865" t="s">
        <v>86</v>
      </c>
      <c r="Z3865" t="s">
        <v>87</v>
      </c>
      <c r="AC3865" t="str">
        <f>_xlfn.XLOOKUP(UNIVERSO[[#This Row],[Ruta DN]],'[1]CUOTA RUTA'!E:E,'[1]CUOTA RUTA'!G:G)</f>
        <v>Cargar</v>
      </c>
    </row>
    <row r="3866" spans="1:29" x14ac:dyDescent="0.25">
      <c r="A3866">
        <v>2820003565</v>
      </c>
      <c r="B3866">
        <v>7820003565</v>
      </c>
      <c r="C3866" t="s">
        <v>29</v>
      </c>
      <c r="D3866" t="s">
        <v>426</v>
      </c>
      <c r="E3866" t="s">
        <v>8378</v>
      </c>
      <c r="F3866" t="s">
        <v>32</v>
      </c>
      <c r="G3866" t="s">
        <v>33</v>
      </c>
      <c r="H3866" t="s">
        <v>34</v>
      </c>
      <c r="I3866" t="s">
        <v>428</v>
      </c>
      <c r="J3866" t="s">
        <v>429</v>
      </c>
      <c r="K3866" t="s">
        <v>37</v>
      </c>
      <c r="L3866" t="s">
        <v>64</v>
      </c>
      <c r="M3866" t="s">
        <v>8379</v>
      </c>
      <c r="N3866" t="s">
        <v>40</v>
      </c>
      <c r="O3866" t="s">
        <v>46</v>
      </c>
      <c r="P3866" t="s">
        <v>42</v>
      </c>
      <c r="Q3866" t="s">
        <v>244</v>
      </c>
      <c r="R3866" t="s">
        <v>44</v>
      </c>
      <c r="S3866" t="s">
        <v>45</v>
      </c>
      <c r="T3866">
        <v>14.29922833333333</v>
      </c>
      <c r="U3866">
        <v>-90.778828333333351</v>
      </c>
      <c r="V3866" t="s">
        <v>46</v>
      </c>
      <c r="W3866" t="s">
        <v>22</v>
      </c>
      <c r="X3866" t="s">
        <v>4186</v>
      </c>
      <c r="Y3866" t="s">
        <v>48</v>
      </c>
      <c r="Z3866" t="s">
        <v>49</v>
      </c>
      <c r="AC3866" t="str">
        <f>_xlfn.XLOOKUP(UNIVERSO[[#This Row],[Ruta DN]],'[1]CUOTA RUTA'!E:E,'[1]CUOTA RUTA'!G:G)</f>
        <v>Cargar</v>
      </c>
    </row>
    <row r="3867" spans="1:29" x14ac:dyDescent="0.25">
      <c r="A3867">
        <v>2820003549</v>
      </c>
      <c r="B3867">
        <v>7820003549</v>
      </c>
      <c r="C3867" t="s">
        <v>29</v>
      </c>
      <c r="D3867" t="s">
        <v>998</v>
      </c>
      <c r="E3867" t="s">
        <v>8380</v>
      </c>
      <c r="F3867" t="s">
        <v>59</v>
      </c>
      <c r="G3867" t="s">
        <v>60</v>
      </c>
      <c r="H3867" t="s">
        <v>61</v>
      </c>
      <c r="I3867" t="s">
        <v>1000</v>
      </c>
      <c r="J3867" t="s">
        <v>1001</v>
      </c>
      <c r="K3867" t="s">
        <v>1055</v>
      </c>
      <c r="L3867" t="s">
        <v>64</v>
      </c>
      <c r="M3867" t="s">
        <v>8381</v>
      </c>
      <c r="N3867" t="s">
        <v>66</v>
      </c>
      <c r="O3867" t="s">
        <v>67</v>
      </c>
      <c r="P3867" t="s">
        <v>42</v>
      </c>
      <c r="Q3867" t="s">
        <v>68</v>
      </c>
      <c r="R3867" t="s">
        <v>69</v>
      </c>
      <c r="S3867" t="s">
        <v>70</v>
      </c>
      <c r="T3867">
        <v>14.703387380000001</v>
      </c>
      <c r="U3867">
        <v>-91.869949890000001</v>
      </c>
      <c r="V3867" t="s">
        <v>71</v>
      </c>
      <c r="W3867" t="s">
        <v>22</v>
      </c>
      <c r="X3867" t="s">
        <v>4186</v>
      </c>
      <c r="Y3867" t="s">
        <v>72</v>
      </c>
      <c r="Z3867" t="s">
        <v>73</v>
      </c>
      <c r="AC3867" t="str">
        <f>_xlfn.XLOOKUP(UNIVERSO[[#This Row],[Ruta DN]],'[1]CUOTA RUTA'!E:E,'[1]CUOTA RUTA'!G:G)</f>
        <v>Cargar</v>
      </c>
    </row>
    <row r="3868" spans="1:29" x14ac:dyDescent="0.25">
      <c r="A3868">
        <v>2820003502</v>
      </c>
      <c r="B3868">
        <v>7820003502</v>
      </c>
      <c r="C3868" t="s">
        <v>29</v>
      </c>
      <c r="D3868" t="s">
        <v>359</v>
      </c>
      <c r="E3868" t="s">
        <v>8382</v>
      </c>
      <c r="F3868" t="s">
        <v>76</v>
      </c>
      <c r="G3868" t="s">
        <v>77</v>
      </c>
      <c r="H3868" t="s">
        <v>78</v>
      </c>
      <c r="I3868" t="s">
        <v>361</v>
      </c>
      <c r="J3868" t="s">
        <v>362</v>
      </c>
      <c r="K3868" t="s">
        <v>1055</v>
      </c>
      <c r="L3868" t="s">
        <v>38</v>
      </c>
      <c r="M3868" t="s">
        <v>8383</v>
      </c>
      <c r="N3868" t="s">
        <v>40</v>
      </c>
      <c r="O3868" t="s">
        <v>82</v>
      </c>
      <c r="P3868" t="s">
        <v>42</v>
      </c>
      <c r="Q3868" t="s">
        <v>83</v>
      </c>
      <c r="R3868" t="s">
        <v>84</v>
      </c>
      <c r="S3868" t="s">
        <v>85</v>
      </c>
      <c r="T3868">
        <v>14.28844522</v>
      </c>
      <c r="U3868">
        <v>-91.371539569999996</v>
      </c>
      <c r="V3868" t="s">
        <v>82</v>
      </c>
      <c r="W3868" t="s">
        <v>22</v>
      </c>
      <c r="X3868" t="s">
        <v>4186</v>
      </c>
      <c r="Y3868" t="s">
        <v>86</v>
      </c>
      <c r="Z3868" t="s">
        <v>87</v>
      </c>
      <c r="AC3868" t="str">
        <f>_xlfn.XLOOKUP(UNIVERSO[[#This Row],[Ruta DN]],'[1]CUOTA RUTA'!E:E,'[1]CUOTA RUTA'!G:G)</f>
        <v>Cargar</v>
      </c>
    </row>
    <row r="3869" spans="1:29" x14ac:dyDescent="0.25">
      <c r="A3869">
        <v>2820003496</v>
      </c>
      <c r="B3869">
        <v>7820003496</v>
      </c>
      <c r="C3869" t="s">
        <v>29</v>
      </c>
      <c r="D3869" t="s">
        <v>382</v>
      </c>
      <c r="E3869" t="s">
        <v>8384</v>
      </c>
      <c r="F3869" t="s">
        <v>106</v>
      </c>
      <c r="G3869" t="s">
        <v>107</v>
      </c>
      <c r="H3869" t="s">
        <v>108</v>
      </c>
      <c r="I3869" t="s">
        <v>384</v>
      </c>
      <c r="J3869" t="s">
        <v>385</v>
      </c>
      <c r="K3869" t="s">
        <v>37</v>
      </c>
      <c r="L3869" t="s">
        <v>38</v>
      </c>
      <c r="M3869" t="s">
        <v>8385</v>
      </c>
      <c r="N3869" t="s">
        <v>112</v>
      </c>
      <c r="O3869" t="s">
        <v>113</v>
      </c>
      <c r="P3869" t="s">
        <v>42</v>
      </c>
      <c r="Q3869" t="s">
        <v>114</v>
      </c>
      <c r="R3869" t="s">
        <v>69</v>
      </c>
      <c r="S3869" t="s">
        <v>70</v>
      </c>
      <c r="T3869">
        <v>15.30898212</v>
      </c>
      <c r="U3869">
        <v>-91.482422729999996</v>
      </c>
      <c r="V3869" t="s">
        <v>113</v>
      </c>
      <c r="W3869" t="s">
        <v>22</v>
      </c>
      <c r="X3869" t="s">
        <v>4186</v>
      </c>
      <c r="Y3869" t="s">
        <v>115</v>
      </c>
      <c r="Z3869" t="s">
        <v>116</v>
      </c>
      <c r="AC3869" t="str">
        <f>_xlfn.XLOOKUP(UNIVERSO[[#This Row],[Ruta DN]],'[1]CUOTA RUTA'!E:E,'[1]CUOTA RUTA'!G:G)</f>
        <v>Cargar</v>
      </c>
    </row>
    <row r="3870" spans="1:29" x14ac:dyDescent="0.25">
      <c r="A3870">
        <v>2820003491</v>
      </c>
      <c r="B3870">
        <v>7820003491</v>
      </c>
      <c r="C3870" t="s">
        <v>29</v>
      </c>
      <c r="D3870" t="s">
        <v>397</v>
      </c>
      <c r="E3870" t="s">
        <v>7753</v>
      </c>
      <c r="F3870" t="s">
        <v>106</v>
      </c>
      <c r="G3870" t="s">
        <v>107</v>
      </c>
      <c r="H3870" t="s">
        <v>108</v>
      </c>
      <c r="I3870" t="s">
        <v>399</v>
      </c>
      <c r="J3870" t="s">
        <v>400</v>
      </c>
      <c r="K3870" t="s">
        <v>37</v>
      </c>
      <c r="L3870" t="s">
        <v>38</v>
      </c>
      <c r="M3870" t="s">
        <v>8386</v>
      </c>
      <c r="N3870" t="s">
        <v>112</v>
      </c>
      <c r="O3870" t="s">
        <v>113</v>
      </c>
      <c r="P3870" t="s">
        <v>42</v>
      </c>
      <c r="Q3870" t="s">
        <v>195</v>
      </c>
      <c r="R3870" t="s">
        <v>69</v>
      </c>
      <c r="S3870" t="s">
        <v>70</v>
      </c>
      <c r="T3870">
        <v>15.336774999999999</v>
      </c>
      <c r="U3870">
        <v>-91.486733299999997</v>
      </c>
      <c r="V3870" t="s">
        <v>113</v>
      </c>
      <c r="W3870" t="s">
        <v>22</v>
      </c>
      <c r="X3870" t="s">
        <v>4186</v>
      </c>
      <c r="Y3870" t="s">
        <v>115</v>
      </c>
      <c r="Z3870" t="s">
        <v>116</v>
      </c>
      <c r="AC3870" t="str">
        <f>_xlfn.XLOOKUP(UNIVERSO[[#This Row],[Ruta DN]],'[1]CUOTA RUTA'!E:E,'[1]CUOTA RUTA'!G:G)</f>
        <v>Cargar</v>
      </c>
    </row>
    <row r="3871" spans="1:29" x14ac:dyDescent="0.25">
      <c r="A3871">
        <v>2820003479</v>
      </c>
      <c r="B3871">
        <v>7820003479</v>
      </c>
      <c r="C3871" t="s">
        <v>29</v>
      </c>
      <c r="D3871" t="s">
        <v>273</v>
      </c>
      <c r="E3871" t="s">
        <v>8387</v>
      </c>
      <c r="F3871" t="s">
        <v>143</v>
      </c>
      <c r="G3871" t="s">
        <v>144</v>
      </c>
      <c r="H3871" t="s">
        <v>145</v>
      </c>
      <c r="I3871" t="s">
        <v>275</v>
      </c>
      <c r="J3871" t="s">
        <v>276</v>
      </c>
      <c r="K3871" t="s">
        <v>1055</v>
      </c>
      <c r="L3871" t="s">
        <v>38</v>
      </c>
      <c r="M3871" t="s">
        <v>8388</v>
      </c>
      <c r="N3871" t="s">
        <v>149</v>
      </c>
      <c r="O3871" t="s">
        <v>150</v>
      </c>
      <c r="P3871" t="s">
        <v>42</v>
      </c>
      <c r="Q3871" t="s">
        <v>238</v>
      </c>
      <c r="R3871" t="s">
        <v>84</v>
      </c>
      <c r="S3871" t="s">
        <v>85</v>
      </c>
      <c r="T3871">
        <v>14.61950845</v>
      </c>
      <c r="U3871">
        <v>-91.5952834</v>
      </c>
      <c r="V3871" t="s">
        <v>150</v>
      </c>
      <c r="W3871" t="s">
        <v>22</v>
      </c>
      <c r="X3871" t="s">
        <v>4186</v>
      </c>
      <c r="Y3871" t="s">
        <v>152</v>
      </c>
      <c r="Z3871" t="s">
        <v>153</v>
      </c>
      <c r="AC3871" t="str">
        <f>_xlfn.XLOOKUP(UNIVERSO[[#This Row],[Ruta DN]],'[1]CUOTA RUTA'!E:E,'[1]CUOTA RUTA'!G:G)</f>
        <v>Cargar</v>
      </c>
    </row>
    <row r="3872" spans="1:29" x14ac:dyDescent="0.25">
      <c r="A3872">
        <v>2820003460</v>
      </c>
      <c r="B3872">
        <v>7820003460</v>
      </c>
      <c r="C3872" t="s">
        <v>29</v>
      </c>
      <c r="D3872" t="s">
        <v>444</v>
      </c>
      <c r="E3872" t="s">
        <v>8389</v>
      </c>
      <c r="F3872" t="s">
        <v>130</v>
      </c>
      <c r="G3872" t="s">
        <v>131</v>
      </c>
      <c r="H3872" t="s">
        <v>132</v>
      </c>
      <c r="I3872" t="s">
        <v>446</v>
      </c>
      <c r="J3872" t="s">
        <v>447</v>
      </c>
      <c r="K3872" t="s">
        <v>37</v>
      </c>
      <c r="L3872" t="s">
        <v>914</v>
      </c>
      <c r="M3872" t="s">
        <v>8390</v>
      </c>
      <c r="N3872" t="s">
        <v>136</v>
      </c>
      <c r="O3872" t="s">
        <v>4429</v>
      </c>
      <c r="P3872" t="s">
        <v>206</v>
      </c>
      <c r="Q3872" t="s">
        <v>449</v>
      </c>
      <c r="R3872" t="s">
        <v>84</v>
      </c>
      <c r="S3872" t="s">
        <v>85</v>
      </c>
      <c r="T3872">
        <v>14.592129999999999</v>
      </c>
      <c r="U3872">
        <v>-91.520309999999995</v>
      </c>
      <c r="V3872" t="s">
        <v>137</v>
      </c>
      <c r="W3872" t="s">
        <v>22</v>
      </c>
      <c r="X3872" t="s">
        <v>4186</v>
      </c>
      <c r="Y3872" t="s">
        <v>139</v>
      </c>
      <c r="Z3872" t="s">
        <v>140</v>
      </c>
      <c r="AC3872" t="str">
        <f>_xlfn.XLOOKUP(UNIVERSO[[#This Row],[Ruta DN]],'[1]CUOTA RUTA'!E:E,'[1]CUOTA RUTA'!G:G)</f>
        <v>Cargar</v>
      </c>
    </row>
    <row r="3873" spans="1:29" x14ac:dyDescent="0.25">
      <c r="A3873">
        <v>2820003456</v>
      </c>
      <c r="B3873">
        <v>7820003456</v>
      </c>
      <c r="C3873" t="s">
        <v>29</v>
      </c>
      <c r="D3873" t="s">
        <v>444</v>
      </c>
      <c r="E3873" t="s">
        <v>8391</v>
      </c>
      <c r="F3873" t="s">
        <v>130</v>
      </c>
      <c r="G3873" t="s">
        <v>131</v>
      </c>
      <c r="H3873" t="s">
        <v>132</v>
      </c>
      <c r="I3873" t="s">
        <v>446</v>
      </c>
      <c r="J3873" t="s">
        <v>447</v>
      </c>
      <c r="K3873" t="s">
        <v>37</v>
      </c>
      <c r="L3873" t="s">
        <v>64</v>
      </c>
      <c r="M3873" t="s">
        <v>8392</v>
      </c>
      <c r="N3873" t="s">
        <v>136</v>
      </c>
      <c r="O3873" t="s">
        <v>137</v>
      </c>
      <c r="P3873" t="s">
        <v>42</v>
      </c>
      <c r="Q3873" t="s">
        <v>449</v>
      </c>
      <c r="R3873" t="s">
        <v>84</v>
      </c>
      <c r="S3873" t="s">
        <v>85</v>
      </c>
      <c r="T3873">
        <v>14.531683333333341</v>
      </c>
      <c r="U3873">
        <v>-91.507144999999994</v>
      </c>
      <c r="V3873" t="s">
        <v>137</v>
      </c>
      <c r="W3873" t="s">
        <v>22</v>
      </c>
      <c r="X3873" t="s">
        <v>4181</v>
      </c>
      <c r="Y3873" t="s">
        <v>139</v>
      </c>
      <c r="Z3873" t="s">
        <v>140</v>
      </c>
      <c r="AC3873" t="str">
        <f>_xlfn.XLOOKUP(UNIVERSO[[#This Row],[Ruta DN]],'[1]CUOTA RUTA'!E:E,'[1]CUOTA RUTA'!G:G)</f>
        <v>Cargar</v>
      </c>
    </row>
    <row r="3874" spans="1:29" x14ac:dyDescent="0.25">
      <c r="A3874">
        <v>2820003453</v>
      </c>
      <c r="B3874">
        <v>7820003453</v>
      </c>
      <c r="C3874" t="s">
        <v>29</v>
      </c>
      <c r="D3874" t="s">
        <v>221</v>
      </c>
      <c r="E3874" t="s">
        <v>8393</v>
      </c>
      <c r="F3874" t="s">
        <v>130</v>
      </c>
      <c r="G3874" t="s">
        <v>131</v>
      </c>
      <c r="H3874" t="s">
        <v>132</v>
      </c>
      <c r="I3874" t="s">
        <v>223</v>
      </c>
      <c r="J3874" t="s">
        <v>224</v>
      </c>
      <c r="K3874" t="s">
        <v>37</v>
      </c>
      <c r="L3874" t="s">
        <v>38</v>
      </c>
      <c r="M3874" t="s">
        <v>8394</v>
      </c>
      <c r="N3874" t="s">
        <v>136</v>
      </c>
      <c r="O3874" t="s">
        <v>137</v>
      </c>
      <c r="P3874" t="s">
        <v>42</v>
      </c>
      <c r="Q3874" t="s">
        <v>138</v>
      </c>
      <c r="R3874" t="s">
        <v>84</v>
      </c>
      <c r="S3874" t="s">
        <v>85</v>
      </c>
      <c r="T3874">
        <v>14.529808333333341</v>
      </c>
      <c r="U3874">
        <v>-91.493011666666675</v>
      </c>
      <c r="V3874" t="s">
        <v>137</v>
      </c>
      <c r="W3874" t="s">
        <v>22</v>
      </c>
      <c r="X3874" t="s">
        <v>4181</v>
      </c>
      <c r="Y3874" t="s">
        <v>139</v>
      </c>
      <c r="Z3874" t="s">
        <v>140</v>
      </c>
      <c r="AA3874">
        <v>7</v>
      </c>
      <c r="AC3874" t="str">
        <f>_xlfn.XLOOKUP(UNIVERSO[[#This Row],[Ruta DN]],'[1]CUOTA RUTA'!E:E,'[1]CUOTA RUTA'!G:G)</f>
        <v>Cargar</v>
      </c>
    </row>
    <row r="3875" spans="1:29" x14ac:dyDescent="0.25">
      <c r="A3875">
        <v>2820003446</v>
      </c>
      <c r="B3875">
        <v>7820003446</v>
      </c>
      <c r="C3875" t="s">
        <v>29</v>
      </c>
      <c r="D3875" t="s">
        <v>1614</v>
      </c>
      <c r="E3875" t="s">
        <v>8395</v>
      </c>
      <c r="F3875" t="s">
        <v>156</v>
      </c>
      <c r="G3875" t="s">
        <v>252</v>
      </c>
      <c r="H3875" t="s">
        <v>253</v>
      </c>
      <c r="I3875" t="s">
        <v>1616</v>
      </c>
      <c r="J3875" t="s">
        <v>1617</v>
      </c>
      <c r="K3875" t="s">
        <v>37</v>
      </c>
      <c r="L3875" t="s">
        <v>38</v>
      </c>
      <c r="M3875" t="s">
        <v>8396</v>
      </c>
      <c r="N3875" t="s">
        <v>66</v>
      </c>
      <c r="O3875" t="s">
        <v>257</v>
      </c>
      <c r="P3875" t="s">
        <v>42</v>
      </c>
      <c r="Q3875" t="s">
        <v>617</v>
      </c>
      <c r="R3875" t="s">
        <v>99</v>
      </c>
      <c r="S3875" t="s">
        <v>100</v>
      </c>
      <c r="T3875">
        <v>14.852625383064151</v>
      </c>
      <c r="U3875">
        <v>-91.564161283895373</v>
      </c>
      <c r="V3875" t="s">
        <v>259</v>
      </c>
      <c r="W3875" t="s">
        <v>22</v>
      </c>
      <c r="X3875" t="s">
        <v>4186</v>
      </c>
      <c r="Y3875" t="s">
        <v>260</v>
      </c>
      <c r="Z3875" t="s">
        <v>261</v>
      </c>
      <c r="AC3875" t="str">
        <f>_xlfn.XLOOKUP(UNIVERSO[[#This Row],[Ruta DN]],'[1]CUOTA RUTA'!E:E,'[1]CUOTA RUTA'!G:G)</f>
        <v>Cargar</v>
      </c>
    </row>
    <row r="3876" spans="1:29" x14ac:dyDescent="0.25">
      <c r="A3876">
        <v>2820003442</v>
      </c>
      <c r="B3876">
        <v>7820003442</v>
      </c>
      <c r="C3876" t="s">
        <v>29</v>
      </c>
      <c r="D3876" t="s">
        <v>1656</v>
      </c>
      <c r="E3876" t="s">
        <v>8397</v>
      </c>
      <c r="F3876" t="s">
        <v>156</v>
      </c>
      <c r="G3876" t="s">
        <v>252</v>
      </c>
      <c r="H3876" t="s">
        <v>253</v>
      </c>
      <c r="I3876" t="s">
        <v>1658</v>
      </c>
      <c r="J3876" t="s">
        <v>1659</v>
      </c>
      <c r="K3876" t="s">
        <v>1055</v>
      </c>
      <c r="L3876" t="s">
        <v>914</v>
      </c>
      <c r="M3876" t="s">
        <v>8398</v>
      </c>
      <c r="N3876" t="s">
        <v>66</v>
      </c>
      <c r="O3876" t="s">
        <v>257</v>
      </c>
      <c r="P3876" t="s">
        <v>206</v>
      </c>
      <c r="Q3876" t="s">
        <v>686</v>
      </c>
      <c r="R3876" t="s">
        <v>99</v>
      </c>
      <c r="S3876" t="s">
        <v>100</v>
      </c>
      <c r="T3876">
        <v>14.83817</v>
      </c>
      <c r="U3876">
        <v>-91.529110000000003</v>
      </c>
      <c r="V3876" t="s">
        <v>259</v>
      </c>
      <c r="W3876" t="s">
        <v>22</v>
      </c>
      <c r="X3876" t="s">
        <v>4186</v>
      </c>
      <c r="Y3876" t="s">
        <v>260</v>
      </c>
      <c r="Z3876" t="s">
        <v>261</v>
      </c>
      <c r="AC3876" t="str">
        <f>_xlfn.XLOOKUP(UNIVERSO[[#This Row],[Ruta DN]],'[1]CUOTA RUTA'!E:E,'[1]CUOTA RUTA'!G:G)</f>
        <v>Cargar</v>
      </c>
    </row>
    <row r="3877" spans="1:29" x14ac:dyDescent="0.25">
      <c r="A3877">
        <v>2820003430</v>
      </c>
      <c r="B3877">
        <v>7820003430</v>
      </c>
      <c r="C3877" t="s">
        <v>29</v>
      </c>
      <c r="D3877" t="s">
        <v>1034</v>
      </c>
      <c r="E3877" t="s">
        <v>8399</v>
      </c>
      <c r="F3877" t="s">
        <v>32</v>
      </c>
      <c r="G3877" t="s">
        <v>33</v>
      </c>
      <c r="H3877" t="s">
        <v>34</v>
      </c>
      <c r="I3877" t="s">
        <v>1036</v>
      </c>
      <c r="J3877" t="s">
        <v>1037</v>
      </c>
      <c r="K3877" t="s">
        <v>37</v>
      </c>
      <c r="L3877" t="s">
        <v>64</v>
      </c>
      <c r="M3877" t="s">
        <v>8400</v>
      </c>
      <c r="N3877" t="s">
        <v>40</v>
      </c>
      <c r="O3877" t="s">
        <v>2678</v>
      </c>
      <c r="P3877" t="s">
        <v>42</v>
      </c>
      <c r="Q3877" t="s">
        <v>244</v>
      </c>
      <c r="R3877" t="s">
        <v>44</v>
      </c>
      <c r="S3877" t="s">
        <v>45</v>
      </c>
      <c r="T3877">
        <v>14.329549999999999</v>
      </c>
      <c r="U3877">
        <v>-91.021366999999998</v>
      </c>
      <c r="V3877" t="s">
        <v>46</v>
      </c>
      <c r="W3877" t="s">
        <v>22</v>
      </c>
      <c r="X3877" t="s">
        <v>4186</v>
      </c>
      <c r="Y3877" t="s">
        <v>48</v>
      </c>
      <c r="Z3877" t="s">
        <v>49</v>
      </c>
      <c r="AC3877" t="str">
        <f>_xlfn.XLOOKUP(UNIVERSO[[#This Row],[Ruta DN]],'[1]CUOTA RUTA'!E:E,'[1]CUOTA RUTA'!G:G)</f>
        <v>Cargar</v>
      </c>
    </row>
    <row r="3878" spans="1:29" x14ac:dyDescent="0.25">
      <c r="A3878">
        <v>2820003418</v>
      </c>
      <c r="B3878">
        <v>7820003418</v>
      </c>
      <c r="C3878" t="s">
        <v>29</v>
      </c>
      <c r="D3878" t="s">
        <v>1034</v>
      </c>
      <c r="E3878" t="s">
        <v>8401</v>
      </c>
      <c r="F3878" t="s">
        <v>32</v>
      </c>
      <c r="G3878" t="s">
        <v>33</v>
      </c>
      <c r="H3878" t="s">
        <v>34</v>
      </c>
      <c r="I3878" t="s">
        <v>1036</v>
      </c>
      <c r="J3878" t="s">
        <v>1037</v>
      </c>
      <c r="K3878" t="s">
        <v>37</v>
      </c>
      <c r="L3878" t="s">
        <v>64</v>
      </c>
      <c r="M3878" t="s">
        <v>8402</v>
      </c>
      <c r="N3878" t="s">
        <v>40</v>
      </c>
      <c r="O3878" t="s">
        <v>46</v>
      </c>
      <c r="P3878" t="s">
        <v>42</v>
      </c>
      <c r="Q3878" t="s">
        <v>244</v>
      </c>
      <c r="R3878" t="s">
        <v>44</v>
      </c>
      <c r="S3878" t="s">
        <v>45</v>
      </c>
      <c r="T3878">
        <v>14.284617000000001</v>
      </c>
      <c r="U3878">
        <v>-90.777452999999994</v>
      </c>
      <c r="V3878" t="s">
        <v>46</v>
      </c>
      <c r="W3878" t="s">
        <v>22</v>
      </c>
      <c r="X3878" t="s">
        <v>4181</v>
      </c>
      <c r="Y3878" t="s">
        <v>48</v>
      </c>
      <c r="Z3878" t="s">
        <v>49</v>
      </c>
      <c r="AC3878" t="str">
        <f>_xlfn.XLOOKUP(UNIVERSO[[#This Row],[Ruta DN]],'[1]CUOTA RUTA'!E:E,'[1]CUOTA RUTA'!G:G)</f>
        <v>Cargar</v>
      </c>
    </row>
    <row r="3879" spans="1:29" x14ac:dyDescent="0.25">
      <c r="A3879">
        <v>2820003417</v>
      </c>
      <c r="B3879">
        <v>7820003417</v>
      </c>
      <c r="C3879" t="s">
        <v>29</v>
      </c>
      <c r="D3879" t="s">
        <v>1034</v>
      </c>
      <c r="E3879" t="s">
        <v>8403</v>
      </c>
      <c r="F3879" t="s">
        <v>32</v>
      </c>
      <c r="G3879" t="s">
        <v>33</v>
      </c>
      <c r="H3879" t="s">
        <v>34</v>
      </c>
      <c r="I3879" t="s">
        <v>1036</v>
      </c>
      <c r="J3879" t="s">
        <v>1037</v>
      </c>
      <c r="K3879" t="s">
        <v>37</v>
      </c>
      <c r="L3879" t="s">
        <v>64</v>
      </c>
      <c r="M3879" t="s">
        <v>8404</v>
      </c>
      <c r="N3879" t="s">
        <v>40</v>
      </c>
      <c r="O3879" t="s">
        <v>46</v>
      </c>
      <c r="P3879" t="s">
        <v>42</v>
      </c>
      <c r="Q3879" t="s">
        <v>244</v>
      </c>
      <c r="R3879" t="s">
        <v>44</v>
      </c>
      <c r="S3879" t="s">
        <v>45</v>
      </c>
      <c r="T3879">
        <v>14.283367</v>
      </c>
      <c r="U3879">
        <v>-90.776207999999997</v>
      </c>
      <c r="V3879" t="s">
        <v>46</v>
      </c>
      <c r="W3879" t="s">
        <v>22</v>
      </c>
      <c r="X3879" t="s">
        <v>4181</v>
      </c>
      <c r="Y3879" t="s">
        <v>48</v>
      </c>
      <c r="Z3879" t="s">
        <v>49</v>
      </c>
      <c r="AA3879">
        <v>3</v>
      </c>
      <c r="AC3879" t="str">
        <f>_xlfn.XLOOKUP(UNIVERSO[[#This Row],[Ruta DN]],'[1]CUOTA RUTA'!E:E,'[1]CUOTA RUTA'!G:G)</f>
        <v>Cargar</v>
      </c>
    </row>
    <row r="3880" spans="1:29" x14ac:dyDescent="0.25">
      <c r="A3880">
        <v>2820003416</v>
      </c>
      <c r="B3880">
        <v>7820003416</v>
      </c>
      <c r="C3880" t="s">
        <v>29</v>
      </c>
      <c r="D3880" t="s">
        <v>1034</v>
      </c>
      <c r="E3880" t="s">
        <v>8405</v>
      </c>
      <c r="F3880" t="s">
        <v>32</v>
      </c>
      <c r="G3880" t="s">
        <v>33</v>
      </c>
      <c r="H3880" t="s">
        <v>34</v>
      </c>
      <c r="I3880" t="s">
        <v>1036</v>
      </c>
      <c r="J3880" t="s">
        <v>1037</v>
      </c>
      <c r="K3880" t="s">
        <v>37</v>
      </c>
      <c r="L3880" t="s">
        <v>38</v>
      </c>
      <c r="M3880" t="s">
        <v>8406</v>
      </c>
      <c r="N3880" t="s">
        <v>40</v>
      </c>
      <c r="O3880" t="s">
        <v>46</v>
      </c>
      <c r="P3880" t="s">
        <v>42</v>
      </c>
      <c r="Q3880" t="s">
        <v>244</v>
      </c>
      <c r="R3880" t="s">
        <v>44</v>
      </c>
      <c r="S3880" t="s">
        <v>45</v>
      </c>
      <c r="T3880">
        <v>14.2844</v>
      </c>
      <c r="U3880">
        <v>-90.776003000000003</v>
      </c>
      <c r="V3880" t="s">
        <v>46</v>
      </c>
      <c r="W3880" t="s">
        <v>22</v>
      </c>
      <c r="X3880" t="s">
        <v>4181</v>
      </c>
      <c r="Y3880" t="s">
        <v>48</v>
      </c>
      <c r="Z3880" t="s">
        <v>49</v>
      </c>
      <c r="AC3880" t="str">
        <f>_xlfn.XLOOKUP(UNIVERSO[[#This Row],[Ruta DN]],'[1]CUOTA RUTA'!E:E,'[1]CUOTA RUTA'!G:G)</f>
        <v>Cargar</v>
      </c>
    </row>
    <row r="3881" spans="1:29" x14ac:dyDescent="0.25">
      <c r="A3881">
        <v>2820003414</v>
      </c>
      <c r="B3881">
        <v>7820003414</v>
      </c>
      <c r="C3881" t="s">
        <v>29</v>
      </c>
      <c r="D3881" t="s">
        <v>1034</v>
      </c>
      <c r="E3881" t="s">
        <v>8407</v>
      </c>
      <c r="F3881" t="s">
        <v>32</v>
      </c>
      <c r="G3881" t="s">
        <v>33</v>
      </c>
      <c r="H3881" t="s">
        <v>34</v>
      </c>
      <c r="I3881" t="s">
        <v>1036</v>
      </c>
      <c r="J3881" t="s">
        <v>1037</v>
      </c>
      <c r="K3881" t="s">
        <v>37</v>
      </c>
      <c r="L3881" t="s">
        <v>38</v>
      </c>
      <c r="M3881" t="s">
        <v>8408</v>
      </c>
      <c r="N3881" t="s">
        <v>40</v>
      </c>
      <c r="O3881" t="s">
        <v>46</v>
      </c>
      <c r="P3881" t="s">
        <v>42</v>
      </c>
      <c r="Q3881" t="s">
        <v>244</v>
      </c>
      <c r="R3881" t="s">
        <v>44</v>
      </c>
      <c r="S3881" t="s">
        <v>45</v>
      </c>
      <c r="T3881">
        <v>14.28241167</v>
      </c>
      <c r="U3881">
        <v>-90.778928329999999</v>
      </c>
      <c r="V3881" t="s">
        <v>46</v>
      </c>
      <c r="W3881" t="s">
        <v>22</v>
      </c>
      <c r="X3881" t="s">
        <v>4181</v>
      </c>
      <c r="Y3881" t="s">
        <v>48</v>
      </c>
      <c r="Z3881" t="s">
        <v>49</v>
      </c>
      <c r="AA3881">
        <v>3</v>
      </c>
      <c r="AC3881" t="str">
        <f>_xlfn.XLOOKUP(UNIVERSO[[#This Row],[Ruta DN]],'[1]CUOTA RUTA'!E:E,'[1]CUOTA RUTA'!G:G)</f>
        <v>Cargar</v>
      </c>
    </row>
    <row r="3882" spans="1:29" x14ac:dyDescent="0.25">
      <c r="A3882">
        <v>2820003412</v>
      </c>
      <c r="B3882">
        <v>7820003412</v>
      </c>
      <c r="C3882" t="s">
        <v>29</v>
      </c>
      <c r="D3882" t="s">
        <v>1034</v>
      </c>
      <c r="E3882" t="s">
        <v>8409</v>
      </c>
      <c r="F3882" t="s">
        <v>32</v>
      </c>
      <c r="G3882" t="s">
        <v>33</v>
      </c>
      <c r="H3882" t="s">
        <v>34</v>
      </c>
      <c r="I3882" t="s">
        <v>1036</v>
      </c>
      <c r="J3882" t="s">
        <v>1037</v>
      </c>
      <c r="K3882" t="s">
        <v>37</v>
      </c>
      <c r="L3882" t="s">
        <v>64</v>
      </c>
      <c r="M3882" t="s">
        <v>8410</v>
      </c>
      <c r="N3882" t="s">
        <v>40</v>
      </c>
      <c r="O3882" t="s">
        <v>2678</v>
      </c>
      <c r="P3882" t="s">
        <v>42</v>
      </c>
      <c r="Q3882" t="s">
        <v>244</v>
      </c>
      <c r="R3882" t="s">
        <v>44</v>
      </c>
      <c r="S3882" t="s">
        <v>45</v>
      </c>
      <c r="T3882">
        <v>14.329756</v>
      </c>
      <c r="U3882">
        <v>-91.023088999999999</v>
      </c>
      <c r="V3882" t="s">
        <v>46</v>
      </c>
      <c r="W3882" t="s">
        <v>22</v>
      </c>
      <c r="X3882" t="s">
        <v>4186</v>
      </c>
      <c r="Y3882" t="s">
        <v>48</v>
      </c>
      <c r="Z3882" t="s">
        <v>49</v>
      </c>
      <c r="AC3882" t="str">
        <f>_xlfn.XLOOKUP(UNIVERSO[[#This Row],[Ruta DN]],'[1]CUOTA RUTA'!E:E,'[1]CUOTA RUTA'!G:G)</f>
        <v>Cargar</v>
      </c>
    </row>
    <row r="3883" spans="1:29" x14ac:dyDescent="0.25">
      <c r="A3883">
        <v>2820003410</v>
      </c>
      <c r="B3883">
        <v>7820003410</v>
      </c>
      <c r="C3883" t="s">
        <v>29</v>
      </c>
      <c r="D3883" t="s">
        <v>1274</v>
      </c>
      <c r="E3883" t="s">
        <v>8411</v>
      </c>
      <c r="F3883" t="s">
        <v>32</v>
      </c>
      <c r="G3883" t="s">
        <v>33</v>
      </c>
      <c r="H3883" t="s">
        <v>34</v>
      </c>
      <c r="I3883" t="s">
        <v>1275</v>
      </c>
      <c r="J3883" t="s">
        <v>1276</v>
      </c>
      <c r="K3883" t="s">
        <v>37</v>
      </c>
      <c r="L3883" t="s">
        <v>64</v>
      </c>
      <c r="M3883" t="s">
        <v>8412</v>
      </c>
      <c r="N3883" t="s">
        <v>40</v>
      </c>
      <c r="O3883" t="s">
        <v>2678</v>
      </c>
      <c r="P3883" t="s">
        <v>42</v>
      </c>
      <c r="Q3883" t="s">
        <v>56</v>
      </c>
      <c r="R3883" t="s">
        <v>44</v>
      </c>
      <c r="S3883" t="s">
        <v>45</v>
      </c>
      <c r="T3883">
        <v>14.3338</v>
      </c>
      <c r="U3883">
        <v>-91.034193999999999</v>
      </c>
      <c r="V3883" t="s">
        <v>46</v>
      </c>
      <c r="W3883" t="s">
        <v>22</v>
      </c>
      <c r="X3883" t="s">
        <v>4186</v>
      </c>
      <c r="Y3883" t="s">
        <v>48</v>
      </c>
      <c r="Z3883" t="s">
        <v>49</v>
      </c>
      <c r="AC3883" t="str">
        <f>_xlfn.XLOOKUP(UNIVERSO[[#This Row],[Ruta DN]],'[1]CUOTA RUTA'!E:E,'[1]CUOTA RUTA'!G:G)</f>
        <v>Cargar</v>
      </c>
    </row>
    <row r="3884" spans="1:29" x14ac:dyDescent="0.25">
      <c r="A3884">
        <v>2820003404</v>
      </c>
      <c r="B3884">
        <v>7820003404</v>
      </c>
      <c r="C3884" t="s">
        <v>29</v>
      </c>
      <c r="D3884" t="s">
        <v>104</v>
      </c>
      <c r="E3884" t="s">
        <v>8413</v>
      </c>
      <c r="F3884" t="s">
        <v>106</v>
      </c>
      <c r="G3884" t="s">
        <v>107</v>
      </c>
      <c r="H3884" t="s">
        <v>108</v>
      </c>
      <c r="I3884" t="s">
        <v>109</v>
      </c>
      <c r="J3884" t="s">
        <v>110</v>
      </c>
      <c r="K3884" t="s">
        <v>37</v>
      </c>
      <c r="L3884" t="s">
        <v>38</v>
      </c>
      <c r="M3884" t="s">
        <v>8414</v>
      </c>
      <c r="N3884" t="s">
        <v>112</v>
      </c>
      <c r="O3884" t="s">
        <v>113</v>
      </c>
      <c r="P3884" t="s">
        <v>42</v>
      </c>
      <c r="Q3884" t="s">
        <v>114</v>
      </c>
      <c r="R3884" t="s">
        <v>69</v>
      </c>
      <c r="S3884" t="s">
        <v>70</v>
      </c>
      <c r="T3884">
        <v>15.31187166666667</v>
      </c>
      <c r="U3884">
        <v>-91.479063333333343</v>
      </c>
      <c r="V3884" t="s">
        <v>113</v>
      </c>
      <c r="W3884" t="s">
        <v>22</v>
      </c>
      <c r="X3884" t="s">
        <v>4186</v>
      </c>
      <c r="Y3884" t="s">
        <v>115</v>
      </c>
      <c r="Z3884" t="s">
        <v>116</v>
      </c>
      <c r="AC3884" t="str">
        <f>_xlfn.XLOOKUP(UNIVERSO[[#This Row],[Ruta DN]],'[1]CUOTA RUTA'!E:E,'[1]CUOTA RUTA'!G:G)</f>
        <v>Cargar</v>
      </c>
    </row>
    <row r="3885" spans="1:29" x14ac:dyDescent="0.25">
      <c r="A3885">
        <v>2820003373</v>
      </c>
      <c r="B3885">
        <v>7820003373</v>
      </c>
      <c r="C3885" t="s">
        <v>29</v>
      </c>
      <c r="D3885" t="s">
        <v>1034</v>
      </c>
      <c r="E3885" t="s">
        <v>8415</v>
      </c>
      <c r="F3885" t="s">
        <v>32</v>
      </c>
      <c r="G3885" t="s">
        <v>33</v>
      </c>
      <c r="H3885" t="s">
        <v>34</v>
      </c>
      <c r="I3885" t="s">
        <v>1036</v>
      </c>
      <c r="J3885" t="s">
        <v>1037</v>
      </c>
      <c r="K3885" t="s">
        <v>37</v>
      </c>
      <c r="L3885" t="s">
        <v>38</v>
      </c>
      <c r="M3885" t="s">
        <v>8416</v>
      </c>
      <c r="N3885" t="s">
        <v>40</v>
      </c>
      <c r="O3885" t="s">
        <v>46</v>
      </c>
      <c r="P3885" t="s">
        <v>42</v>
      </c>
      <c r="Q3885" t="s">
        <v>244</v>
      </c>
      <c r="R3885" t="s">
        <v>44</v>
      </c>
      <c r="S3885" t="s">
        <v>45</v>
      </c>
      <c r="T3885">
        <v>14.282106600000001</v>
      </c>
      <c r="U3885">
        <v>-90.780525999999995</v>
      </c>
      <c r="V3885" t="s">
        <v>46</v>
      </c>
      <c r="W3885" t="s">
        <v>22</v>
      </c>
      <c r="X3885" t="s">
        <v>4181</v>
      </c>
      <c r="Y3885" t="s">
        <v>48</v>
      </c>
      <c r="Z3885" t="s">
        <v>49</v>
      </c>
      <c r="AC3885" t="str">
        <f>_xlfn.XLOOKUP(UNIVERSO[[#This Row],[Ruta DN]],'[1]CUOTA RUTA'!E:E,'[1]CUOTA RUTA'!G:G)</f>
        <v>Cargar</v>
      </c>
    </row>
    <row r="3886" spans="1:29" x14ac:dyDescent="0.25">
      <c r="A3886">
        <v>2820003364</v>
      </c>
      <c r="B3886">
        <v>7820003364</v>
      </c>
      <c r="C3886" t="s">
        <v>29</v>
      </c>
      <c r="D3886" t="s">
        <v>1034</v>
      </c>
      <c r="E3886" t="s">
        <v>8417</v>
      </c>
      <c r="F3886" t="s">
        <v>32</v>
      </c>
      <c r="G3886" t="s">
        <v>33</v>
      </c>
      <c r="H3886" t="s">
        <v>34</v>
      </c>
      <c r="I3886" t="s">
        <v>1036</v>
      </c>
      <c r="J3886" t="s">
        <v>1037</v>
      </c>
      <c r="K3886" t="s">
        <v>1055</v>
      </c>
      <c r="L3886" t="s">
        <v>64</v>
      </c>
      <c r="M3886" t="s">
        <v>8418</v>
      </c>
      <c r="N3886" t="s">
        <v>40</v>
      </c>
      <c r="O3886" t="s">
        <v>46</v>
      </c>
      <c r="P3886" t="s">
        <v>42</v>
      </c>
      <c r="Q3886" t="s">
        <v>244</v>
      </c>
      <c r="R3886" t="s">
        <v>44</v>
      </c>
      <c r="S3886" t="s">
        <v>45</v>
      </c>
      <c r="T3886">
        <v>14.283300000000001</v>
      </c>
      <c r="U3886">
        <v>-90.776399999999995</v>
      </c>
      <c r="V3886" t="s">
        <v>46</v>
      </c>
      <c r="W3886" t="s">
        <v>22</v>
      </c>
      <c r="X3886" t="s">
        <v>4186</v>
      </c>
      <c r="Y3886" t="s">
        <v>48</v>
      </c>
      <c r="Z3886" t="s">
        <v>49</v>
      </c>
      <c r="AC3886" t="str">
        <f>_xlfn.XLOOKUP(UNIVERSO[[#This Row],[Ruta DN]],'[1]CUOTA RUTA'!E:E,'[1]CUOTA RUTA'!G:G)</f>
        <v>Cargar</v>
      </c>
    </row>
    <row r="3887" spans="1:29" x14ac:dyDescent="0.25">
      <c r="A3887">
        <v>2820003355</v>
      </c>
      <c r="B3887">
        <v>7820003355</v>
      </c>
      <c r="C3887" t="s">
        <v>29</v>
      </c>
      <c r="D3887" t="s">
        <v>692</v>
      </c>
      <c r="E3887" t="s">
        <v>8419</v>
      </c>
      <c r="F3887" t="s">
        <v>32</v>
      </c>
      <c r="G3887" t="s">
        <v>33</v>
      </c>
      <c r="H3887" t="s">
        <v>34</v>
      </c>
      <c r="I3887" t="s">
        <v>694</v>
      </c>
      <c r="J3887" t="s">
        <v>695</v>
      </c>
      <c r="K3887" t="s">
        <v>37</v>
      </c>
      <c r="L3887" t="s">
        <v>64</v>
      </c>
      <c r="M3887" t="s">
        <v>8420</v>
      </c>
      <c r="N3887" t="s">
        <v>40</v>
      </c>
      <c r="O3887" t="s">
        <v>46</v>
      </c>
      <c r="P3887" t="s">
        <v>42</v>
      </c>
      <c r="Q3887" t="s">
        <v>244</v>
      </c>
      <c r="R3887" t="s">
        <v>44</v>
      </c>
      <c r="S3887" t="s">
        <v>45</v>
      </c>
      <c r="T3887">
        <v>14.29394338</v>
      </c>
      <c r="U3887">
        <v>-90.779684209999999</v>
      </c>
      <c r="V3887" t="s">
        <v>46</v>
      </c>
      <c r="W3887" t="s">
        <v>22</v>
      </c>
      <c r="X3887" t="s">
        <v>4186</v>
      </c>
      <c r="Y3887" t="s">
        <v>48</v>
      </c>
      <c r="Z3887" t="s">
        <v>49</v>
      </c>
      <c r="AC3887" t="str">
        <f>_xlfn.XLOOKUP(UNIVERSO[[#This Row],[Ruta DN]],'[1]CUOTA RUTA'!E:E,'[1]CUOTA RUTA'!G:G)</f>
        <v>Cargar</v>
      </c>
    </row>
    <row r="3888" spans="1:29" x14ac:dyDescent="0.25">
      <c r="A3888">
        <v>2820003345</v>
      </c>
      <c r="B3888">
        <v>7820003345</v>
      </c>
      <c r="C3888" t="s">
        <v>29</v>
      </c>
      <c r="D3888" t="s">
        <v>692</v>
      </c>
      <c r="E3888" t="s">
        <v>8421</v>
      </c>
      <c r="F3888" t="s">
        <v>32</v>
      </c>
      <c r="G3888" t="s">
        <v>33</v>
      </c>
      <c r="H3888" t="s">
        <v>34</v>
      </c>
      <c r="I3888" t="s">
        <v>694</v>
      </c>
      <c r="J3888" t="s">
        <v>695</v>
      </c>
      <c r="K3888" t="s">
        <v>37</v>
      </c>
      <c r="L3888" t="s">
        <v>64</v>
      </c>
      <c r="M3888" t="s">
        <v>8422</v>
      </c>
      <c r="N3888" t="s">
        <v>40</v>
      </c>
      <c r="O3888" t="s">
        <v>46</v>
      </c>
      <c r="P3888" t="s">
        <v>42</v>
      </c>
      <c r="Q3888" t="s">
        <v>244</v>
      </c>
      <c r="R3888" t="s">
        <v>44</v>
      </c>
      <c r="S3888" t="s">
        <v>45</v>
      </c>
      <c r="T3888">
        <v>14.293173619999999</v>
      </c>
      <c r="U3888">
        <v>-90.781575410000002</v>
      </c>
      <c r="V3888" t="s">
        <v>46</v>
      </c>
      <c r="W3888" t="s">
        <v>22</v>
      </c>
      <c r="X3888" t="s">
        <v>4186</v>
      </c>
      <c r="Y3888" t="s">
        <v>48</v>
      </c>
      <c r="Z3888" t="s">
        <v>49</v>
      </c>
      <c r="AC3888" t="str">
        <f>_xlfn.XLOOKUP(UNIVERSO[[#This Row],[Ruta DN]],'[1]CUOTA RUTA'!E:E,'[1]CUOTA RUTA'!G:G)</f>
        <v>Cargar</v>
      </c>
    </row>
    <row r="3889" spans="1:29" x14ac:dyDescent="0.25">
      <c r="A3889">
        <v>2820003339</v>
      </c>
      <c r="B3889">
        <v>7820003339</v>
      </c>
      <c r="C3889" t="s">
        <v>29</v>
      </c>
      <c r="D3889" t="s">
        <v>1059</v>
      </c>
      <c r="E3889" t="s">
        <v>8423</v>
      </c>
      <c r="F3889" t="s">
        <v>32</v>
      </c>
      <c r="G3889" t="s">
        <v>33</v>
      </c>
      <c r="H3889" t="s">
        <v>34</v>
      </c>
      <c r="I3889" t="s">
        <v>1061</v>
      </c>
      <c r="J3889" t="s">
        <v>1062</v>
      </c>
      <c r="K3889" t="s">
        <v>37</v>
      </c>
      <c r="L3889" t="s">
        <v>64</v>
      </c>
      <c r="M3889" t="s">
        <v>8424</v>
      </c>
      <c r="N3889" t="s">
        <v>40</v>
      </c>
      <c r="O3889" t="s">
        <v>41</v>
      </c>
      <c r="P3889" t="s">
        <v>42</v>
      </c>
      <c r="Q3889" t="s">
        <v>488</v>
      </c>
      <c r="R3889" t="s">
        <v>44</v>
      </c>
      <c r="S3889" t="s">
        <v>45</v>
      </c>
      <c r="T3889">
        <v>13.925478</v>
      </c>
      <c r="U3889">
        <v>-90.818717000000007</v>
      </c>
      <c r="V3889" t="s">
        <v>46</v>
      </c>
      <c r="W3889" t="s">
        <v>22</v>
      </c>
      <c r="X3889" t="s">
        <v>4186</v>
      </c>
      <c r="Y3889" t="s">
        <v>48</v>
      </c>
      <c r="Z3889" t="s">
        <v>49</v>
      </c>
      <c r="AC3889" t="str">
        <f>_xlfn.XLOOKUP(UNIVERSO[[#This Row],[Ruta DN]],'[1]CUOTA RUTA'!E:E,'[1]CUOTA RUTA'!G:G)</f>
        <v>Cargar</v>
      </c>
    </row>
    <row r="3890" spans="1:29" x14ac:dyDescent="0.25">
      <c r="A3890">
        <v>2820003319</v>
      </c>
      <c r="B3890">
        <v>7820003319</v>
      </c>
      <c r="C3890" t="s">
        <v>29</v>
      </c>
      <c r="D3890" t="s">
        <v>1026</v>
      </c>
      <c r="E3890" t="s">
        <v>8425</v>
      </c>
      <c r="F3890" t="s">
        <v>59</v>
      </c>
      <c r="G3890" t="s">
        <v>60</v>
      </c>
      <c r="H3890" t="s">
        <v>61</v>
      </c>
      <c r="I3890" t="s">
        <v>1028</v>
      </c>
      <c r="J3890" t="s">
        <v>1029</v>
      </c>
      <c r="K3890" t="s">
        <v>37</v>
      </c>
      <c r="L3890" t="s">
        <v>38</v>
      </c>
      <c r="M3890" t="s">
        <v>8426</v>
      </c>
      <c r="N3890" t="s">
        <v>66</v>
      </c>
      <c r="O3890" t="s">
        <v>67</v>
      </c>
      <c r="P3890" t="s">
        <v>42</v>
      </c>
      <c r="Q3890" t="s">
        <v>1031</v>
      </c>
      <c r="R3890" t="s">
        <v>69</v>
      </c>
      <c r="S3890" t="s">
        <v>70</v>
      </c>
      <c r="T3890">
        <v>14.70743666666667</v>
      </c>
      <c r="U3890">
        <v>-91.86985</v>
      </c>
      <c r="V3890" t="s">
        <v>71</v>
      </c>
      <c r="W3890" t="s">
        <v>22</v>
      </c>
      <c r="X3890" t="s">
        <v>4181</v>
      </c>
      <c r="Y3890" t="s">
        <v>72</v>
      </c>
      <c r="Z3890" t="s">
        <v>73</v>
      </c>
      <c r="AC3890" t="str">
        <f>_xlfn.XLOOKUP(UNIVERSO[[#This Row],[Ruta DN]],'[1]CUOTA RUTA'!E:E,'[1]CUOTA RUTA'!G:G)</f>
        <v>Cargar</v>
      </c>
    </row>
    <row r="3891" spans="1:29" x14ac:dyDescent="0.25">
      <c r="A3891">
        <v>2820003307</v>
      </c>
      <c r="B3891">
        <v>7820003307</v>
      </c>
      <c r="C3891" t="s">
        <v>29</v>
      </c>
      <c r="D3891" t="s">
        <v>967</v>
      </c>
      <c r="E3891" t="s">
        <v>8427</v>
      </c>
      <c r="F3891" t="s">
        <v>76</v>
      </c>
      <c r="G3891" t="s">
        <v>77</v>
      </c>
      <c r="H3891" t="s">
        <v>78</v>
      </c>
      <c r="I3891" t="s">
        <v>969</v>
      </c>
      <c r="J3891" t="s">
        <v>970</v>
      </c>
      <c r="K3891" t="s">
        <v>37</v>
      </c>
      <c r="L3891" t="s">
        <v>38</v>
      </c>
      <c r="M3891" t="s">
        <v>8428</v>
      </c>
      <c r="N3891" t="s">
        <v>136</v>
      </c>
      <c r="O3891" t="s">
        <v>966</v>
      </c>
      <c r="P3891" t="s">
        <v>42</v>
      </c>
      <c r="Q3891" t="s">
        <v>127</v>
      </c>
      <c r="R3891" t="s">
        <v>84</v>
      </c>
      <c r="S3891" t="s">
        <v>85</v>
      </c>
      <c r="T3891">
        <v>14.54050333</v>
      </c>
      <c r="U3891">
        <v>-91.328734999999995</v>
      </c>
      <c r="V3891" t="s">
        <v>82</v>
      </c>
      <c r="W3891" t="s">
        <v>22</v>
      </c>
      <c r="X3891" t="s">
        <v>4181</v>
      </c>
      <c r="Y3891" t="s">
        <v>86</v>
      </c>
      <c r="Z3891" t="s">
        <v>87</v>
      </c>
      <c r="AC3891" t="str">
        <f>_xlfn.XLOOKUP(UNIVERSO[[#This Row],[Ruta DN]],'[1]CUOTA RUTA'!E:E,'[1]CUOTA RUTA'!G:G)</f>
        <v>Cargar</v>
      </c>
    </row>
    <row r="3892" spans="1:29" x14ac:dyDescent="0.25">
      <c r="A3892">
        <v>2820003225</v>
      </c>
      <c r="B3892">
        <v>7820003225</v>
      </c>
      <c r="C3892" t="s">
        <v>29</v>
      </c>
      <c r="D3892" t="s">
        <v>273</v>
      </c>
      <c r="E3892" t="s">
        <v>8429</v>
      </c>
      <c r="F3892" t="s">
        <v>143</v>
      </c>
      <c r="G3892" t="s">
        <v>144</v>
      </c>
      <c r="H3892" t="s">
        <v>145</v>
      </c>
      <c r="I3892" t="s">
        <v>275</v>
      </c>
      <c r="J3892" t="s">
        <v>276</v>
      </c>
      <c r="K3892" t="s">
        <v>1055</v>
      </c>
      <c r="L3892" t="s">
        <v>38</v>
      </c>
      <c r="M3892" t="s">
        <v>8430</v>
      </c>
      <c r="N3892" t="s">
        <v>149</v>
      </c>
      <c r="O3892" t="s">
        <v>283</v>
      </c>
      <c r="P3892" t="s">
        <v>42</v>
      </c>
      <c r="Q3892" t="s">
        <v>238</v>
      </c>
      <c r="R3892" t="s">
        <v>84</v>
      </c>
      <c r="S3892" t="s">
        <v>85</v>
      </c>
      <c r="T3892">
        <v>14.623045400000001</v>
      </c>
      <c r="U3892">
        <v>-91.593602500000003</v>
      </c>
      <c r="V3892" t="s">
        <v>150</v>
      </c>
      <c r="W3892" t="s">
        <v>22</v>
      </c>
      <c r="X3892" t="s">
        <v>4186</v>
      </c>
      <c r="Y3892" t="s">
        <v>152</v>
      </c>
      <c r="Z3892" t="s">
        <v>153</v>
      </c>
      <c r="AC3892" t="str">
        <f>_xlfn.XLOOKUP(UNIVERSO[[#This Row],[Ruta DN]],'[1]CUOTA RUTA'!E:E,'[1]CUOTA RUTA'!G:G)</f>
        <v>Cargar</v>
      </c>
    </row>
    <row r="3893" spans="1:29" x14ac:dyDescent="0.25">
      <c r="A3893">
        <v>2820003204</v>
      </c>
      <c r="B3893">
        <v>7820003204</v>
      </c>
      <c r="C3893" t="s">
        <v>29</v>
      </c>
      <c r="D3893" t="s">
        <v>2721</v>
      </c>
      <c r="E3893" t="s">
        <v>8431</v>
      </c>
      <c r="F3893" t="s">
        <v>143</v>
      </c>
      <c r="G3893" t="s">
        <v>144</v>
      </c>
      <c r="H3893" t="s">
        <v>145</v>
      </c>
      <c r="I3893" t="s">
        <v>2723</v>
      </c>
      <c r="J3893" t="s">
        <v>2724</v>
      </c>
      <c r="K3893" t="s">
        <v>37</v>
      </c>
      <c r="L3893" t="s">
        <v>38</v>
      </c>
      <c r="M3893" t="s">
        <v>8432</v>
      </c>
      <c r="N3893" t="s">
        <v>149</v>
      </c>
      <c r="O3893" t="s">
        <v>150</v>
      </c>
      <c r="P3893" t="s">
        <v>42</v>
      </c>
      <c r="Q3893" t="s">
        <v>322</v>
      </c>
      <c r="R3893" t="s">
        <v>84</v>
      </c>
      <c r="S3893" t="s">
        <v>85</v>
      </c>
      <c r="T3893">
        <v>14.535747560000001</v>
      </c>
      <c r="U3893">
        <v>-91.701180490000013</v>
      </c>
      <c r="V3893" t="s">
        <v>150</v>
      </c>
      <c r="W3893" t="s">
        <v>22</v>
      </c>
      <c r="X3893" t="s">
        <v>4181</v>
      </c>
      <c r="Y3893" t="s">
        <v>152</v>
      </c>
      <c r="Z3893" t="s">
        <v>153</v>
      </c>
      <c r="AC3893" t="str">
        <f>_xlfn.XLOOKUP(UNIVERSO[[#This Row],[Ruta DN]],'[1]CUOTA RUTA'!E:E,'[1]CUOTA RUTA'!G:G)</f>
        <v>Cargar</v>
      </c>
    </row>
    <row r="3894" spans="1:29" x14ac:dyDescent="0.25">
      <c r="A3894">
        <v>2820003183</v>
      </c>
      <c r="B3894">
        <v>7820003183</v>
      </c>
      <c r="C3894" t="s">
        <v>29</v>
      </c>
      <c r="D3894" t="s">
        <v>1520</v>
      </c>
      <c r="E3894" t="s">
        <v>2730</v>
      </c>
      <c r="F3894" t="s">
        <v>143</v>
      </c>
      <c r="G3894" t="s">
        <v>144</v>
      </c>
      <c r="H3894" t="s">
        <v>145</v>
      </c>
      <c r="I3894" t="s">
        <v>1522</v>
      </c>
      <c r="J3894" t="s">
        <v>1523</v>
      </c>
      <c r="K3894" t="s">
        <v>54</v>
      </c>
      <c r="L3894" t="s">
        <v>64</v>
      </c>
      <c r="M3894" t="s">
        <v>8433</v>
      </c>
      <c r="N3894" t="s">
        <v>149</v>
      </c>
      <c r="O3894" t="s">
        <v>283</v>
      </c>
      <c r="P3894" t="s">
        <v>42</v>
      </c>
      <c r="Q3894" t="s">
        <v>238</v>
      </c>
      <c r="R3894" t="s">
        <v>84</v>
      </c>
      <c r="S3894" t="s">
        <v>85</v>
      </c>
      <c r="T3894">
        <v>14.621155</v>
      </c>
      <c r="U3894">
        <v>-91.594318329999993</v>
      </c>
      <c r="V3894" t="s">
        <v>150</v>
      </c>
      <c r="W3894" t="s">
        <v>22</v>
      </c>
      <c r="X3894" t="s">
        <v>4186</v>
      </c>
      <c r="Y3894" t="s">
        <v>152</v>
      </c>
      <c r="Z3894" t="s">
        <v>153</v>
      </c>
      <c r="AC3894" t="str">
        <f>_xlfn.XLOOKUP(UNIVERSO[[#This Row],[Ruta DN]],'[1]CUOTA RUTA'!E:E,'[1]CUOTA RUTA'!G:G)</f>
        <v>Cargar</v>
      </c>
    </row>
    <row r="3895" spans="1:29" x14ac:dyDescent="0.25">
      <c r="A3895">
        <v>2820003172</v>
      </c>
      <c r="B3895">
        <v>7820003172</v>
      </c>
      <c r="C3895" t="s">
        <v>29</v>
      </c>
      <c r="D3895" t="s">
        <v>50</v>
      </c>
      <c r="E3895" t="s">
        <v>8434</v>
      </c>
      <c r="F3895" t="s">
        <v>32</v>
      </c>
      <c r="G3895" t="s">
        <v>33</v>
      </c>
      <c r="H3895" t="s">
        <v>34</v>
      </c>
      <c r="I3895" t="s">
        <v>52</v>
      </c>
      <c r="J3895" t="s">
        <v>53</v>
      </c>
      <c r="K3895" t="s">
        <v>37</v>
      </c>
      <c r="L3895" t="s">
        <v>38</v>
      </c>
      <c r="M3895" t="s">
        <v>8435</v>
      </c>
      <c r="N3895" t="s">
        <v>40</v>
      </c>
      <c r="O3895" t="s">
        <v>46</v>
      </c>
      <c r="P3895" t="s">
        <v>42</v>
      </c>
      <c r="Q3895" t="s">
        <v>56</v>
      </c>
      <c r="R3895" t="s">
        <v>44</v>
      </c>
      <c r="S3895" t="s">
        <v>45</v>
      </c>
      <c r="T3895">
        <v>14.28376166666666</v>
      </c>
      <c r="U3895">
        <v>-90.772890000000004</v>
      </c>
      <c r="V3895" t="s">
        <v>46</v>
      </c>
      <c r="W3895" t="s">
        <v>22</v>
      </c>
      <c r="X3895" t="s">
        <v>4186</v>
      </c>
      <c r="Y3895" t="s">
        <v>48</v>
      </c>
      <c r="Z3895" t="s">
        <v>49</v>
      </c>
      <c r="AC3895" t="str">
        <f>_xlfn.XLOOKUP(UNIVERSO[[#This Row],[Ruta DN]],'[1]CUOTA RUTA'!E:E,'[1]CUOTA RUTA'!G:G)</f>
        <v>Cargar</v>
      </c>
    </row>
    <row r="3896" spans="1:29" x14ac:dyDescent="0.25">
      <c r="A3896">
        <v>2820003165</v>
      </c>
      <c r="B3896">
        <v>7820003165</v>
      </c>
      <c r="C3896" t="s">
        <v>29</v>
      </c>
      <c r="D3896" t="s">
        <v>1394</v>
      </c>
      <c r="E3896" t="s">
        <v>8436</v>
      </c>
      <c r="F3896" t="s">
        <v>106</v>
      </c>
      <c r="G3896" t="s">
        <v>107</v>
      </c>
      <c r="H3896" t="s">
        <v>108</v>
      </c>
      <c r="I3896" t="s">
        <v>1396</v>
      </c>
      <c r="J3896" t="s">
        <v>1397</v>
      </c>
      <c r="K3896" t="s">
        <v>37</v>
      </c>
      <c r="L3896" t="s">
        <v>38</v>
      </c>
      <c r="M3896" t="s">
        <v>8437</v>
      </c>
      <c r="N3896" t="s">
        <v>112</v>
      </c>
      <c r="O3896" t="s">
        <v>113</v>
      </c>
      <c r="P3896" t="s">
        <v>42</v>
      </c>
      <c r="Q3896" t="s">
        <v>114</v>
      </c>
      <c r="R3896" t="s">
        <v>69</v>
      </c>
      <c r="S3896" t="s">
        <v>70</v>
      </c>
      <c r="T3896">
        <v>15.315125</v>
      </c>
      <c r="U3896">
        <v>-91.490458000000004</v>
      </c>
      <c r="V3896" t="s">
        <v>113</v>
      </c>
      <c r="W3896" t="s">
        <v>22</v>
      </c>
      <c r="X3896" t="s">
        <v>4186</v>
      </c>
      <c r="Y3896" t="s">
        <v>115</v>
      </c>
      <c r="Z3896" t="s">
        <v>116</v>
      </c>
      <c r="AC3896" t="str">
        <f>_xlfn.XLOOKUP(UNIVERSO[[#This Row],[Ruta DN]],'[1]CUOTA RUTA'!E:E,'[1]CUOTA RUTA'!G:G)</f>
        <v>Cargar</v>
      </c>
    </row>
    <row r="3897" spans="1:29" x14ac:dyDescent="0.25">
      <c r="A3897">
        <v>2820003164</v>
      </c>
      <c r="B3897">
        <v>7820003164</v>
      </c>
      <c r="C3897" t="s">
        <v>29</v>
      </c>
      <c r="D3897" t="s">
        <v>50</v>
      </c>
      <c r="E3897" t="s">
        <v>8438</v>
      </c>
      <c r="F3897" t="s">
        <v>32</v>
      </c>
      <c r="G3897" t="s">
        <v>33</v>
      </c>
      <c r="H3897" t="s">
        <v>34</v>
      </c>
      <c r="I3897" t="s">
        <v>52</v>
      </c>
      <c r="J3897" t="s">
        <v>53</v>
      </c>
      <c r="K3897" t="s">
        <v>37</v>
      </c>
      <c r="L3897" t="s">
        <v>64</v>
      </c>
      <c r="M3897" t="s">
        <v>8439</v>
      </c>
      <c r="N3897" t="s">
        <v>40</v>
      </c>
      <c r="O3897" t="s">
        <v>46</v>
      </c>
      <c r="P3897" t="s">
        <v>42</v>
      </c>
      <c r="Q3897" t="s">
        <v>56</v>
      </c>
      <c r="R3897" t="s">
        <v>44</v>
      </c>
      <c r="S3897" t="s">
        <v>45</v>
      </c>
      <c r="T3897">
        <v>14.283799999999999</v>
      </c>
      <c r="U3897">
        <v>-90.773499999999999</v>
      </c>
      <c r="V3897" t="s">
        <v>46</v>
      </c>
      <c r="W3897" t="s">
        <v>22</v>
      </c>
      <c r="X3897" t="s">
        <v>4181</v>
      </c>
      <c r="Y3897" t="s">
        <v>48</v>
      </c>
      <c r="Z3897" t="s">
        <v>49</v>
      </c>
      <c r="AA3897">
        <v>3</v>
      </c>
      <c r="AC3897" t="str">
        <f>_xlfn.XLOOKUP(UNIVERSO[[#This Row],[Ruta DN]],'[1]CUOTA RUTA'!E:E,'[1]CUOTA RUTA'!G:G)</f>
        <v>Cargar</v>
      </c>
    </row>
    <row r="3898" spans="1:29" x14ac:dyDescent="0.25">
      <c r="A3898">
        <v>2820003163</v>
      </c>
      <c r="B3898">
        <v>7820003163</v>
      </c>
      <c r="C3898" t="s">
        <v>29</v>
      </c>
      <c r="D3898" t="s">
        <v>1034</v>
      </c>
      <c r="E3898" t="s">
        <v>8440</v>
      </c>
      <c r="F3898" t="s">
        <v>32</v>
      </c>
      <c r="G3898" t="s">
        <v>33</v>
      </c>
      <c r="H3898" t="s">
        <v>34</v>
      </c>
      <c r="I3898" t="s">
        <v>1036</v>
      </c>
      <c r="J3898" t="s">
        <v>1037</v>
      </c>
      <c r="K3898" t="s">
        <v>37</v>
      </c>
      <c r="L3898" t="s">
        <v>38</v>
      </c>
      <c r="M3898" t="s">
        <v>8441</v>
      </c>
      <c r="N3898" t="s">
        <v>40</v>
      </c>
      <c r="O3898" t="s">
        <v>46</v>
      </c>
      <c r="P3898" t="s">
        <v>42</v>
      </c>
      <c r="Q3898" t="s">
        <v>244</v>
      </c>
      <c r="R3898" t="s">
        <v>44</v>
      </c>
      <c r="S3898" t="s">
        <v>45</v>
      </c>
      <c r="T3898">
        <v>14.2774225</v>
      </c>
      <c r="U3898">
        <v>-90.7769184</v>
      </c>
      <c r="V3898" t="s">
        <v>46</v>
      </c>
      <c r="W3898" t="s">
        <v>22</v>
      </c>
      <c r="X3898" t="s">
        <v>4181</v>
      </c>
      <c r="Y3898" t="s">
        <v>48</v>
      </c>
      <c r="Z3898" t="s">
        <v>49</v>
      </c>
      <c r="AA3898">
        <v>3</v>
      </c>
      <c r="AC3898" t="str">
        <f>_xlfn.XLOOKUP(UNIVERSO[[#This Row],[Ruta DN]],'[1]CUOTA RUTA'!E:E,'[1]CUOTA RUTA'!G:G)</f>
        <v>Cargar</v>
      </c>
    </row>
    <row r="3899" spans="1:29" x14ac:dyDescent="0.25">
      <c r="A3899">
        <v>2820003161</v>
      </c>
      <c r="B3899">
        <v>7820003161</v>
      </c>
      <c r="C3899" t="s">
        <v>29</v>
      </c>
      <c r="D3899" t="s">
        <v>1034</v>
      </c>
      <c r="E3899" t="s">
        <v>8442</v>
      </c>
      <c r="F3899" t="s">
        <v>32</v>
      </c>
      <c r="G3899" t="s">
        <v>33</v>
      </c>
      <c r="H3899" t="s">
        <v>34</v>
      </c>
      <c r="I3899" t="s">
        <v>1036</v>
      </c>
      <c r="J3899" t="s">
        <v>1037</v>
      </c>
      <c r="K3899" t="s">
        <v>37</v>
      </c>
      <c r="L3899" t="s">
        <v>38</v>
      </c>
      <c r="M3899" t="s">
        <v>8443</v>
      </c>
      <c r="N3899" t="s">
        <v>40</v>
      </c>
      <c r="O3899" t="s">
        <v>46</v>
      </c>
      <c r="P3899" t="s">
        <v>42</v>
      </c>
      <c r="Q3899" t="s">
        <v>244</v>
      </c>
      <c r="R3899" t="s">
        <v>44</v>
      </c>
      <c r="S3899" t="s">
        <v>45</v>
      </c>
      <c r="T3899">
        <v>14.28086666666667</v>
      </c>
      <c r="U3899">
        <v>-90.779439999999994</v>
      </c>
      <c r="V3899" t="s">
        <v>46</v>
      </c>
      <c r="W3899" t="s">
        <v>22</v>
      </c>
      <c r="X3899" t="s">
        <v>4181</v>
      </c>
      <c r="Y3899" t="s">
        <v>48</v>
      </c>
      <c r="Z3899" t="s">
        <v>49</v>
      </c>
      <c r="AC3899" t="str">
        <f>_xlfn.XLOOKUP(UNIVERSO[[#This Row],[Ruta DN]],'[1]CUOTA RUTA'!E:E,'[1]CUOTA RUTA'!G:G)</f>
        <v>Cargar</v>
      </c>
    </row>
    <row r="3900" spans="1:29" x14ac:dyDescent="0.25">
      <c r="A3900">
        <v>2820003153</v>
      </c>
      <c r="B3900">
        <v>7820003153</v>
      </c>
      <c r="C3900" t="s">
        <v>29</v>
      </c>
      <c r="D3900" t="s">
        <v>1157</v>
      </c>
      <c r="E3900" t="s">
        <v>8444</v>
      </c>
      <c r="F3900" t="s">
        <v>32</v>
      </c>
      <c r="G3900" t="s">
        <v>33</v>
      </c>
      <c r="H3900" t="s">
        <v>34</v>
      </c>
      <c r="I3900" t="s">
        <v>1159</v>
      </c>
      <c r="J3900" t="s">
        <v>1160</v>
      </c>
      <c r="K3900" t="s">
        <v>54</v>
      </c>
      <c r="L3900" t="s">
        <v>64</v>
      </c>
      <c r="M3900" t="s">
        <v>8445</v>
      </c>
      <c r="N3900" t="s">
        <v>40</v>
      </c>
      <c r="O3900" t="s">
        <v>1578</v>
      </c>
      <c r="P3900" t="s">
        <v>42</v>
      </c>
      <c r="Q3900" t="s">
        <v>56</v>
      </c>
      <c r="R3900" t="s">
        <v>44</v>
      </c>
      <c r="S3900" t="s">
        <v>45</v>
      </c>
      <c r="T3900">
        <v>14.102156000000001</v>
      </c>
      <c r="U3900">
        <v>-90.882175000000004</v>
      </c>
      <c r="V3900" t="s">
        <v>46</v>
      </c>
      <c r="W3900" t="s">
        <v>202</v>
      </c>
      <c r="X3900" t="s">
        <v>4189</v>
      </c>
      <c r="Y3900" t="s">
        <v>48</v>
      </c>
      <c r="Z3900" t="s">
        <v>49</v>
      </c>
      <c r="AC3900" t="str">
        <f>_xlfn.XLOOKUP(UNIVERSO[[#This Row],[Ruta DN]],'[1]CUOTA RUTA'!E:E,'[1]CUOTA RUTA'!G:G)</f>
        <v>Cargar</v>
      </c>
    </row>
    <row r="3901" spans="1:29" x14ac:dyDescent="0.25">
      <c r="A3901">
        <v>2820003142</v>
      </c>
      <c r="B3901">
        <v>7820003142</v>
      </c>
      <c r="C3901" t="s">
        <v>29</v>
      </c>
      <c r="D3901" t="s">
        <v>239</v>
      </c>
      <c r="E3901" t="s">
        <v>8446</v>
      </c>
      <c r="F3901" t="s">
        <v>32</v>
      </c>
      <c r="G3901" t="s">
        <v>33</v>
      </c>
      <c r="H3901" t="s">
        <v>34</v>
      </c>
      <c r="I3901" t="s">
        <v>241</v>
      </c>
      <c r="J3901" t="s">
        <v>242</v>
      </c>
      <c r="K3901" t="s">
        <v>37</v>
      </c>
      <c r="L3901" t="s">
        <v>64</v>
      </c>
      <c r="M3901" t="s">
        <v>8447</v>
      </c>
      <c r="N3901" t="s">
        <v>40</v>
      </c>
      <c r="O3901" t="s">
        <v>46</v>
      </c>
      <c r="P3901" t="s">
        <v>42</v>
      </c>
      <c r="Q3901" t="s">
        <v>244</v>
      </c>
      <c r="R3901" t="s">
        <v>44</v>
      </c>
      <c r="S3901" t="s">
        <v>45</v>
      </c>
      <c r="T3901">
        <v>14.29341339</v>
      </c>
      <c r="U3901">
        <v>-90.771619430000015</v>
      </c>
      <c r="V3901" t="s">
        <v>46</v>
      </c>
      <c r="W3901" t="s">
        <v>22</v>
      </c>
      <c r="X3901" t="s">
        <v>4181</v>
      </c>
      <c r="Y3901" t="s">
        <v>48</v>
      </c>
      <c r="Z3901" t="s">
        <v>49</v>
      </c>
      <c r="AA3901">
        <v>2</v>
      </c>
      <c r="AC3901" t="str">
        <f>_xlfn.XLOOKUP(UNIVERSO[[#This Row],[Ruta DN]],'[1]CUOTA RUTA'!E:E,'[1]CUOTA RUTA'!G:G)</f>
        <v>Cargar</v>
      </c>
    </row>
    <row r="3902" spans="1:29" x14ac:dyDescent="0.25">
      <c r="A3902">
        <v>2820003135</v>
      </c>
      <c r="B3902">
        <v>7820003135</v>
      </c>
      <c r="C3902" t="s">
        <v>29</v>
      </c>
      <c r="D3902" t="s">
        <v>1034</v>
      </c>
      <c r="E3902" t="s">
        <v>8448</v>
      </c>
      <c r="F3902" t="s">
        <v>32</v>
      </c>
      <c r="G3902" t="s">
        <v>33</v>
      </c>
      <c r="H3902" t="s">
        <v>34</v>
      </c>
      <c r="I3902" t="s">
        <v>1036</v>
      </c>
      <c r="J3902" t="s">
        <v>1037</v>
      </c>
      <c r="K3902" t="s">
        <v>1055</v>
      </c>
      <c r="L3902" t="s">
        <v>914</v>
      </c>
      <c r="M3902" t="s">
        <v>8449</v>
      </c>
      <c r="N3902" t="s">
        <v>40</v>
      </c>
      <c r="O3902" t="s">
        <v>2678</v>
      </c>
      <c r="P3902" t="s">
        <v>206</v>
      </c>
      <c r="Q3902" t="s">
        <v>244</v>
      </c>
      <c r="R3902" t="s">
        <v>44</v>
      </c>
      <c r="S3902" t="s">
        <v>45</v>
      </c>
      <c r="T3902">
        <v>14.329867</v>
      </c>
      <c r="U3902">
        <v>-91.023492000000005</v>
      </c>
      <c r="V3902" t="s">
        <v>46</v>
      </c>
      <c r="W3902" t="s">
        <v>22</v>
      </c>
      <c r="X3902" t="s">
        <v>4186</v>
      </c>
      <c r="Y3902" t="s">
        <v>48</v>
      </c>
      <c r="Z3902" t="s">
        <v>49</v>
      </c>
      <c r="AC3902" t="str">
        <f>_xlfn.XLOOKUP(UNIVERSO[[#This Row],[Ruta DN]],'[1]CUOTA RUTA'!E:E,'[1]CUOTA RUTA'!G:G)</f>
        <v>Cargar</v>
      </c>
    </row>
    <row r="3903" spans="1:29" x14ac:dyDescent="0.25">
      <c r="A3903">
        <v>2820003124</v>
      </c>
      <c r="B3903">
        <v>7820003124</v>
      </c>
      <c r="C3903" t="s">
        <v>29</v>
      </c>
      <c r="D3903" t="s">
        <v>50</v>
      </c>
      <c r="E3903" t="s">
        <v>8450</v>
      </c>
      <c r="F3903" t="s">
        <v>32</v>
      </c>
      <c r="G3903" t="s">
        <v>33</v>
      </c>
      <c r="H3903" t="s">
        <v>34</v>
      </c>
      <c r="I3903" t="s">
        <v>52</v>
      </c>
      <c r="J3903" t="s">
        <v>53</v>
      </c>
      <c r="K3903" t="s">
        <v>37</v>
      </c>
      <c r="L3903" t="s">
        <v>38</v>
      </c>
      <c r="M3903" t="s">
        <v>8451</v>
      </c>
      <c r="N3903" t="s">
        <v>40</v>
      </c>
      <c r="O3903" t="s">
        <v>46</v>
      </c>
      <c r="P3903" t="s">
        <v>42</v>
      </c>
      <c r="Q3903" t="s">
        <v>56</v>
      </c>
      <c r="R3903" t="s">
        <v>44</v>
      </c>
      <c r="S3903" t="s">
        <v>45</v>
      </c>
      <c r="T3903">
        <v>14.2837</v>
      </c>
      <c r="U3903">
        <v>-90.771894000000003</v>
      </c>
      <c r="V3903" t="s">
        <v>46</v>
      </c>
      <c r="W3903" t="s">
        <v>22</v>
      </c>
      <c r="X3903" t="s">
        <v>4181</v>
      </c>
      <c r="Y3903" t="s">
        <v>48</v>
      </c>
      <c r="Z3903" t="s">
        <v>49</v>
      </c>
      <c r="AC3903" t="str">
        <f>_xlfn.XLOOKUP(UNIVERSO[[#This Row],[Ruta DN]],'[1]CUOTA RUTA'!E:E,'[1]CUOTA RUTA'!G:G)</f>
        <v>Cargar</v>
      </c>
    </row>
    <row r="3904" spans="1:29" x14ac:dyDescent="0.25">
      <c r="A3904">
        <v>2820003123</v>
      </c>
      <c r="B3904">
        <v>7820003123</v>
      </c>
      <c r="C3904" t="s">
        <v>29</v>
      </c>
      <c r="D3904" t="s">
        <v>1207</v>
      </c>
      <c r="E3904" t="s">
        <v>8452</v>
      </c>
      <c r="F3904" t="s">
        <v>32</v>
      </c>
      <c r="G3904" t="s">
        <v>33</v>
      </c>
      <c r="H3904" t="s">
        <v>34</v>
      </c>
      <c r="I3904" t="s">
        <v>1209</v>
      </c>
      <c r="J3904" t="s">
        <v>1210</v>
      </c>
      <c r="K3904" t="s">
        <v>54</v>
      </c>
      <c r="L3904" t="s">
        <v>38</v>
      </c>
      <c r="M3904" t="s">
        <v>8453</v>
      </c>
      <c r="N3904" t="s">
        <v>40</v>
      </c>
      <c r="O3904" t="s">
        <v>46</v>
      </c>
      <c r="P3904" t="s">
        <v>42</v>
      </c>
      <c r="Q3904" t="s">
        <v>43</v>
      </c>
      <c r="R3904" t="s">
        <v>44</v>
      </c>
      <c r="S3904" t="s">
        <v>45</v>
      </c>
      <c r="T3904">
        <v>14.283541</v>
      </c>
      <c r="U3904">
        <v>-90.774419300000005</v>
      </c>
      <c r="V3904" t="s">
        <v>46</v>
      </c>
      <c r="W3904" t="s">
        <v>22</v>
      </c>
      <c r="X3904" t="s">
        <v>4181</v>
      </c>
      <c r="Y3904" t="s">
        <v>48</v>
      </c>
      <c r="Z3904" t="s">
        <v>49</v>
      </c>
      <c r="AA3904">
        <v>7</v>
      </c>
      <c r="AC3904" t="str">
        <f>_xlfn.XLOOKUP(UNIVERSO[[#This Row],[Ruta DN]],'[1]CUOTA RUTA'!E:E,'[1]CUOTA RUTA'!G:G)</f>
        <v>Cargar</v>
      </c>
    </row>
    <row r="3905" spans="1:29" x14ac:dyDescent="0.25">
      <c r="A3905">
        <v>2820003110</v>
      </c>
      <c r="B3905">
        <v>7820003110</v>
      </c>
      <c r="C3905" t="s">
        <v>29</v>
      </c>
      <c r="D3905" t="s">
        <v>1563</v>
      </c>
      <c r="E3905" t="s">
        <v>8454</v>
      </c>
      <c r="F3905" t="s">
        <v>156</v>
      </c>
      <c r="G3905" t="s">
        <v>252</v>
      </c>
      <c r="H3905" t="s">
        <v>253</v>
      </c>
      <c r="I3905" t="s">
        <v>1565</v>
      </c>
      <c r="J3905" t="s">
        <v>1566</v>
      </c>
      <c r="K3905" t="s">
        <v>37</v>
      </c>
      <c r="L3905" t="s">
        <v>64</v>
      </c>
      <c r="M3905" t="s">
        <v>8455</v>
      </c>
      <c r="N3905" t="s">
        <v>815</v>
      </c>
      <c r="O3905" t="s">
        <v>8456</v>
      </c>
      <c r="P3905" t="s">
        <v>42</v>
      </c>
      <c r="Q3905" t="s">
        <v>686</v>
      </c>
      <c r="R3905" t="s">
        <v>99</v>
      </c>
      <c r="S3905" t="s">
        <v>100</v>
      </c>
      <c r="T3905">
        <v>14.830469000000001</v>
      </c>
      <c r="U3905">
        <v>-91.523416999999995</v>
      </c>
      <c r="V3905" t="s">
        <v>259</v>
      </c>
      <c r="W3905" t="s">
        <v>22</v>
      </c>
      <c r="X3905" t="s">
        <v>4181</v>
      </c>
      <c r="Y3905" t="s">
        <v>260</v>
      </c>
      <c r="Z3905" t="s">
        <v>261</v>
      </c>
      <c r="AC3905" t="str">
        <f>_xlfn.XLOOKUP(UNIVERSO[[#This Row],[Ruta DN]],'[1]CUOTA RUTA'!E:E,'[1]CUOTA RUTA'!G:G)</f>
        <v>Cargar</v>
      </c>
    </row>
    <row r="3906" spans="1:29" x14ac:dyDescent="0.25">
      <c r="A3906">
        <v>2820003108</v>
      </c>
      <c r="B3906">
        <v>7820003108</v>
      </c>
      <c r="C3906" t="s">
        <v>29</v>
      </c>
      <c r="D3906" t="s">
        <v>658</v>
      </c>
      <c r="E3906" t="s">
        <v>8457</v>
      </c>
      <c r="F3906" t="s">
        <v>156</v>
      </c>
      <c r="G3906" t="s">
        <v>157</v>
      </c>
      <c r="H3906" t="s">
        <v>158</v>
      </c>
      <c r="I3906" t="s">
        <v>660</v>
      </c>
      <c r="J3906" t="s">
        <v>661</v>
      </c>
      <c r="K3906" t="s">
        <v>1055</v>
      </c>
      <c r="L3906" t="s">
        <v>38</v>
      </c>
      <c r="M3906" t="s">
        <v>8458</v>
      </c>
      <c r="N3906" t="s">
        <v>66</v>
      </c>
      <c r="O3906" t="s">
        <v>162</v>
      </c>
      <c r="P3906" t="s">
        <v>42</v>
      </c>
      <c r="Q3906" t="s">
        <v>163</v>
      </c>
      <c r="R3906" t="s">
        <v>99</v>
      </c>
      <c r="S3906" t="s">
        <v>100</v>
      </c>
      <c r="T3906">
        <v>14.875313999999999</v>
      </c>
      <c r="U3906">
        <v>-91.456456000000003</v>
      </c>
      <c r="V3906" t="s">
        <v>164</v>
      </c>
      <c r="W3906" t="s">
        <v>22</v>
      </c>
      <c r="X3906" t="s">
        <v>4189</v>
      </c>
      <c r="Y3906" t="s">
        <v>165</v>
      </c>
      <c r="Z3906" t="s">
        <v>166</v>
      </c>
      <c r="AC3906" t="str">
        <f>_xlfn.XLOOKUP(UNIVERSO[[#This Row],[Ruta DN]],'[1]CUOTA RUTA'!E:E,'[1]CUOTA RUTA'!G:G)</f>
        <v>Cargar</v>
      </c>
    </row>
    <row r="3907" spans="1:29" x14ac:dyDescent="0.25">
      <c r="A3907">
        <v>2820003105</v>
      </c>
      <c r="B3907">
        <v>7820003105</v>
      </c>
      <c r="C3907" t="s">
        <v>29</v>
      </c>
      <c r="D3907" t="s">
        <v>1688</v>
      </c>
      <c r="E3907" t="s">
        <v>8459</v>
      </c>
      <c r="F3907" t="s">
        <v>156</v>
      </c>
      <c r="G3907" t="s">
        <v>252</v>
      </c>
      <c r="H3907" t="s">
        <v>253</v>
      </c>
      <c r="I3907" t="s">
        <v>1690</v>
      </c>
      <c r="J3907" t="s">
        <v>1691</v>
      </c>
      <c r="K3907" t="s">
        <v>37</v>
      </c>
      <c r="L3907" t="s">
        <v>38</v>
      </c>
      <c r="M3907" t="s">
        <v>8460</v>
      </c>
      <c r="N3907" t="s">
        <v>66</v>
      </c>
      <c r="O3907" t="s">
        <v>345</v>
      </c>
      <c r="P3907" t="s">
        <v>42</v>
      </c>
      <c r="Q3907" t="s">
        <v>617</v>
      </c>
      <c r="R3907" t="s">
        <v>99</v>
      </c>
      <c r="S3907" t="s">
        <v>100</v>
      </c>
      <c r="T3907">
        <v>14.86946307588369</v>
      </c>
      <c r="U3907">
        <v>-91.505056293681264</v>
      </c>
      <c r="V3907" t="s">
        <v>259</v>
      </c>
      <c r="W3907" t="s">
        <v>22</v>
      </c>
      <c r="X3907" t="s">
        <v>4181</v>
      </c>
      <c r="Y3907" t="s">
        <v>260</v>
      </c>
      <c r="Z3907" t="s">
        <v>261</v>
      </c>
      <c r="AC3907" t="str">
        <f>_xlfn.XLOOKUP(UNIVERSO[[#This Row],[Ruta DN]],'[1]CUOTA RUTA'!E:E,'[1]CUOTA RUTA'!G:G)</f>
        <v>Cargar</v>
      </c>
    </row>
    <row r="3908" spans="1:29" x14ac:dyDescent="0.25">
      <c r="A3908">
        <v>2820003100</v>
      </c>
      <c r="B3908">
        <v>7820003100</v>
      </c>
      <c r="C3908" t="s">
        <v>29</v>
      </c>
      <c r="D3908" t="s">
        <v>489</v>
      </c>
      <c r="E3908" t="s">
        <v>8461</v>
      </c>
      <c r="F3908" t="s">
        <v>32</v>
      </c>
      <c r="G3908" t="s">
        <v>33</v>
      </c>
      <c r="H3908" t="s">
        <v>34</v>
      </c>
      <c r="I3908" t="s">
        <v>491</v>
      </c>
      <c r="J3908" t="s">
        <v>492</v>
      </c>
      <c r="K3908" t="s">
        <v>37</v>
      </c>
      <c r="L3908" t="s">
        <v>64</v>
      </c>
      <c r="M3908" t="s">
        <v>8462</v>
      </c>
      <c r="N3908" t="s">
        <v>40</v>
      </c>
      <c r="O3908" t="s">
        <v>41</v>
      </c>
      <c r="P3908" t="s">
        <v>42</v>
      </c>
      <c r="Q3908" t="s">
        <v>488</v>
      </c>
      <c r="R3908" t="s">
        <v>44</v>
      </c>
      <c r="S3908" t="s">
        <v>45</v>
      </c>
      <c r="T3908">
        <v>13.922267</v>
      </c>
      <c r="U3908">
        <v>-90.819052999999997</v>
      </c>
      <c r="V3908" t="s">
        <v>46</v>
      </c>
      <c r="W3908" t="s">
        <v>22</v>
      </c>
      <c r="X3908" t="s">
        <v>4186</v>
      </c>
      <c r="Y3908" t="s">
        <v>48</v>
      </c>
      <c r="Z3908" t="s">
        <v>49</v>
      </c>
      <c r="AC3908" t="str">
        <f>_xlfn.XLOOKUP(UNIVERSO[[#This Row],[Ruta DN]],'[1]CUOTA RUTA'!E:E,'[1]CUOTA RUTA'!G:G)</f>
        <v>Cargar</v>
      </c>
    </row>
    <row r="3909" spans="1:29" x14ac:dyDescent="0.25">
      <c r="A3909">
        <v>2820003097</v>
      </c>
      <c r="B3909">
        <v>7820003097</v>
      </c>
      <c r="C3909" t="s">
        <v>29</v>
      </c>
      <c r="D3909" t="s">
        <v>1034</v>
      </c>
      <c r="E3909" t="s">
        <v>8463</v>
      </c>
      <c r="F3909" t="s">
        <v>32</v>
      </c>
      <c r="G3909" t="s">
        <v>33</v>
      </c>
      <c r="H3909" t="s">
        <v>34</v>
      </c>
      <c r="I3909" t="s">
        <v>1036</v>
      </c>
      <c r="J3909" t="s">
        <v>1037</v>
      </c>
      <c r="K3909" t="s">
        <v>37</v>
      </c>
      <c r="L3909" t="s">
        <v>38</v>
      </c>
      <c r="M3909" t="s">
        <v>8464</v>
      </c>
      <c r="N3909" t="s">
        <v>40</v>
      </c>
      <c r="O3909" t="s">
        <v>46</v>
      </c>
      <c r="P3909" t="s">
        <v>42</v>
      </c>
      <c r="Q3909" t="s">
        <v>244</v>
      </c>
      <c r="R3909" t="s">
        <v>44</v>
      </c>
      <c r="S3909" t="s">
        <v>45</v>
      </c>
      <c r="T3909">
        <v>14.282076480000001</v>
      </c>
      <c r="U3909">
        <v>-90.779983979999997</v>
      </c>
      <c r="V3909" t="s">
        <v>46</v>
      </c>
      <c r="W3909" t="s">
        <v>22</v>
      </c>
      <c r="X3909" t="s">
        <v>4181</v>
      </c>
      <c r="Y3909" t="s">
        <v>48</v>
      </c>
      <c r="Z3909" t="s">
        <v>49</v>
      </c>
      <c r="AC3909" t="str">
        <f>_xlfn.XLOOKUP(UNIVERSO[[#This Row],[Ruta DN]],'[1]CUOTA RUTA'!E:E,'[1]CUOTA RUTA'!G:G)</f>
        <v>Cargar</v>
      </c>
    </row>
    <row r="3910" spans="1:29" x14ac:dyDescent="0.25">
      <c r="A3910">
        <v>2820003096</v>
      </c>
      <c r="B3910">
        <v>7820003096</v>
      </c>
      <c r="C3910" t="s">
        <v>29</v>
      </c>
      <c r="D3910" t="s">
        <v>50</v>
      </c>
      <c r="E3910" t="s">
        <v>8465</v>
      </c>
      <c r="F3910" t="s">
        <v>32</v>
      </c>
      <c r="G3910" t="s">
        <v>33</v>
      </c>
      <c r="H3910" t="s">
        <v>34</v>
      </c>
      <c r="I3910" t="s">
        <v>52</v>
      </c>
      <c r="J3910" t="s">
        <v>53</v>
      </c>
      <c r="K3910" t="s">
        <v>37</v>
      </c>
      <c r="L3910" t="s">
        <v>38</v>
      </c>
      <c r="M3910" t="s">
        <v>8466</v>
      </c>
      <c r="N3910" t="s">
        <v>40</v>
      </c>
      <c r="O3910" t="s">
        <v>46</v>
      </c>
      <c r="P3910" t="s">
        <v>42</v>
      </c>
      <c r="Q3910" t="s">
        <v>56</v>
      </c>
      <c r="R3910" t="s">
        <v>44</v>
      </c>
      <c r="S3910" t="s">
        <v>45</v>
      </c>
      <c r="T3910">
        <v>14.283612</v>
      </c>
      <c r="U3910">
        <v>-90.773256399999994</v>
      </c>
      <c r="V3910" t="s">
        <v>46</v>
      </c>
      <c r="W3910" t="s">
        <v>22</v>
      </c>
      <c r="X3910" t="s">
        <v>4186</v>
      </c>
      <c r="Y3910" t="s">
        <v>48</v>
      </c>
      <c r="Z3910" t="s">
        <v>49</v>
      </c>
      <c r="AC3910" t="str">
        <f>_xlfn.XLOOKUP(UNIVERSO[[#This Row],[Ruta DN]],'[1]CUOTA RUTA'!E:E,'[1]CUOTA RUTA'!G:G)</f>
        <v>Cargar</v>
      </c>
    </row>
    <row r="3911" spans="1:29" x14ac:dyDescent="0.25">
      <c r="A3911">
        <v>2820003094</v>
      </c>
      <c r="B3911">
        <v>7820003094</v>
      </c>
      <c r="C3911" t="s">
        <v>29</v>
      </c>
      <c r="D3911" t="s">
        <v>50</v>
      </c>
      <c r="E3911" t="s">
        <v>8316</v>
      </c>
      <c r="F3911" t="s">
        <v>32</v>
      </c>
      <c r="G3911" t="s">
        <v>33</v>
      </c>
      <c r="H3911" t="s">
        <v>34</v>
      </c>
      <c r="I3911" t="s">
        <v>52</v>
      </c>
      <c r="J3911" t="s">
        <v>53</v>
      </c>
      <c r="K3911" t="s">
        <v>37</v>
      </c>
      <c r="L3911" t="s">
        <v>64</v>
      </c>
      <c r="M3911" t="s">
        <v>8467</v>
      </c>
      <c r="N3911" t="s">
        <v>40</v>
      </c>
      <c r="O3911" t="s">
        <v>46</v>
      </c>
      <c r="P3911" t="s">
        <v>42</v>
      </c>
      <c r="Q3911" t="s">
        <v>56</v>
      </c>
      <c r="R3911" t="s">
        <v>44</v>
      </c>
      <c r="S3911" t="s">
        <v>45</v>
      </c>
      <c r="T3911">
        <v>14.282683</v>
      </c>
      <c r="U3911">
        <v>-90.773319000000001</v>
      </c>
      <c r="V3911" t="s">
        <v>46</v>
      </c>
      <c r="W3911" t="s">
        <v>22</v>
      </c>
      <c r="X3911" t="s">
        <v>4186</v>
      </c>
      <c r="Y3911" t="s">
        <v>48</v>
      </c>
      <c r="Z3911" t="s">
        <v>49</v>
      </c>
      <c r="AC3911" t="str">
        <f>_xlfn.XLOOKUP(UNIVERSO[[#This Row],[Ruta DN]],'[1]CUOTA RUTA'!E:E,'[1]CUOTA RUTA'!G:G)</f>
        <v>Cargar</v>
      </c>
    </row>
    <row r="3912" spans="1:29" x14ac:dyDescent="0.25">
      <c r="A3912">
        <v>2820003075</v>
      </c>
      <c r="B3912">
        <v>7820003075</v>
      </c>
      <c r="C3912" t="s">
        <v>29</v>
      </c>
      <c r="D3912" t="s">
        <v>1034</v>
      </c>
      <c r="E3912" t="s">
        <v>8468</v>
      </c>
      <c r="F3912" t="s">
        <v>32</v>
      </c>
      <c r="G3912" t="s">
        <v>33</v>
      </c>
      <c r="H3912" t="s">
        <v>34</v>
      </c>
      <c r="I3912" t="s">
        <v>1036</v>
      </c>
      <c r="J3912" t="s">
        <v>1037</v>
      </c>
      <c r="K3912" t="s">
        <v>37</v>
      </c>
      <c r="L3912" t="s">
        <v>64</v>
      </c>
      <c r="M3912" t="s">
        <v>8469</v>
      </c>
      <c r="N3912" t="s">
        <v>40</v>
      </c>
      <c r="O3912" t="s">
        <v>2678</v>
      </c>
      <c r="P3912" t="s">
        <v>42</v>
      </c>
      <c r="Q3912" t="s">
        <v>244</v>
      </c>
      <c r="R3912" t="s">
        <v>44</v>
      </c>
      <c r="S3912" t="s">
        <v>45</v>
      </c>
      <c r="T3912">
        <v>14.329416999999999</v>
      </c>
      <c r="U3912">
        <v>-91.022131000000002</v>
      </c>
      <c r="V3912" t="s">
        <v>46</v>
      </c>
      <c r="W3912" t="s">
        <v>22</v>
      </c>
      <c r="X3912" t="s">
        <v>4186</v>
      </c>
      <c r="Y3912" t="s">
        <v>48</v>
      </c>
      <c r="Z3912" t="s">
        <v>49</v>
      </c>
      <c r="AC3912" t="str">
        <f>_xlfn.XLOOKUP(UNIVERSO[[#This Row],[Ruta DN]],'[1]CUOTA RUTA'!E:E,'[1]CUOTA RUTA'!G:G)</f>
        <v>Cargar</v>
      </c>
    </row>
    <row r="3913" spans="1:29" x14ac:dyDescent="0.25">
      <c r="A3913">
        <v>2820003074</v>
      </c>
      <c r="B3913">
        <v>7820003074</v>
      </c>
      <c r="C3913" t="s">
        <v>29</v>
      </c>
      <c r="D3913" t="s">
        <v>1034</v>
      </c>
      <c r="E3913" t="s">
        <v>8409</v>
      </c>
      <c r="F3913" t="s">
        <v>32</v>
      </c>
      <c r="G3913" t="s">
        <v>33</v>
      </c>
      <c r="H3913" t="s">
        <v>34</v>
      </c>
      <c r="I3913" t="s">
        <v>1036</v>
      </c>
      <c r="J3913" t="s">
        <v>1037</v>
      </c>
      <c r="K3913" t="s">
        <v>54</v>
      </c>
      <c r="L3913" t="s">
        <v>38</v>
      </c>
      <c r="M3913" t="s">
        <v>8470</v>
      </c>
      <c r="N3913" t="s">
        <v>40</v>
      </c>
      <c r="O3913" t="s">
        <v>2678</v>
      </c>
      <c r="P3913" t="s">
        <v>42</v>
      </c>
      <c r="Q3913" t="s">
        <v>244</v>
      </c>
      <c r="R3913" t="s">
        <v>44</v>
      </c>
      <c r="S3913" t="s">
        <v>45</v>
      </c>
      <c r="T3913">
        <v>14.33067</v>
      </c>
      <c r="U3913">
        <v>-91.023356666666672</v>
      </c>
      <c r="V3913" t="s">
        <v>46</v>
      </c>
      <c r="W3913" t="s">
        <v>22</v>
      </c>
      <c r="X3913" t="s">
        <v>4186</v>
      </c>
      <c r="Y3913" t="s">
        <v>48</v>
      </c>
      <c r="Z3913" t="s">
        <v>49</v>
      </c>
      <c r="AC3913" t="str">
        <f>_xlfn.XLOOKUP(UNIVERSO[[#This Row],[Ruta DN]],'[1]CUOTA RUTA'!E:E,'[1]CUOTA RUTA'!G:G)</f>
        <v>Cargar</v>
      </c>
    </row>
    <row r="3914" spans="1:29" x14ac:dyDescent="0.25">
      <c r="A3914">
        <v>2820003036</v>
      </c>
      <c r="B3914">
        <v>7820003036</v>
      </c>
      <c r="C3914" t="s">
        <v>29</v>
      </c>
      <c r="D3914" t="s">
        <v>998</v>
      </c>
      <c r="E3914" t="s">
        <v>8471</v>
      </c>
      <c r="F3914" t="s">
        <v>59</v>
      </c>
      <c r="G3914" t="s">
        <v>60</v>
      </c>
      <c r="H3914" t="s">
        <v>61</v>
      </c>
      <c r="I3914" t="s">
        <v>1000</v>
      </c>
      <c r="J3914" t="s">
        <v>1001</v>
      </c>
      <c r="K3914" t="s">
        <v>1055</v>
      </c>
      <c r="L3914" t="s">
        <v>38</v>
      </c>
      <c r="M3914" t="s">
        <v>8472</v>
      </c>
      <c r="N3914" t="s">
        <v>331</v>
      </c>
      <c r="O3914" t="s">
        <v>371</v>
      </c>
      <c r="P3914" t="s">
        <v>42</v>
      </c>
      <c r="Q3914" t="s">
        <v>68</v>
      </c>
      <c r="R3914" t="s">
        <v>69</v>
      </c>
      <c r="S3914" t="s">
        <v>70</v>
      </c>
      <c r="T3914">
        <v>14.915699999999999</v>
      </c>
      <c r="U3914">
        <v>-92.061000000000007</v>
      </c>
      <c r="V3914" t="s">
        <v>71</v>
      </c>
      <c r="W3914" t="s">
        <v>22</v>
      </c>
      <c r="X3914" t="s">
        <v>4186</v>
      </c>
      <c r="Y3914" t="s">
        <v>72</v>
      </c>
      <c r="Z3914" t="s">
        <v>73</v>
      </c>
      <c r="AC3914" t="str">
        <f>_xlfn.XLOOKUP(UNIVERSO[[#This Row],[Ruta DN]],'[1]CUOTA RUTA'!E:E,'[1]CUOTA RUTA'!G:G)</f>
        <v>Cargar</v>
      </c>
    </row>
    <row r="3915" spans="1:29" x14ac:dyDescent="0.25">
      <c r="A3915">
        <v>2820003019</v>
      </c>
      <c r="B3915">
        <v>7820003019</v>
      </c>
      <c r="C3915" t="s">
        <v>29</v>
      </c>
      <c r="D3915" t="s">
        <v>998</v>
      </c>
      <c r="E3915" t="s">
        <v>8473</v>
      </c>
      <c r="F3915" t="s">
        <v>59</v>
      </c>
      <c r="G3915" t="s">
        <v>60</v>
      </c>
      <c r="H3915" t="s">
        <v>61</v>
      </c>
      <c r="I3915" t="s">
        <v>1000</v>
      </c>
      <c r="J3915" t="s">
        <v>1001</v>
      </c>
      <c r="K3915" t="s">
        <v>1055</v>
      </c>
      <c r="L3915" t="s">
        <v>64</v>
      </c>
      <c r="M3915" t="s">
        <v>8474</v>
      </c>
      <c r="N3915" t="s">
        <v>331</v>
      </c>
      <c r="O3915" t="s">
        <v>371</v>
      </c>
      <c r="P3915" t="s">
        <v>42</v>
      </c>
      <c r="Q3915" t="s">
        <v>68</v>
      </c>
      <c r="R3915" t="s">
        <v>69</v>
      </c>
      <c r="S3915" t="s">
        <v>70</v>
      </c>
      <c r="T3915">
        <v>14.915908333333331</v>
      </c>
      <c r="U3915">
        <v>-92.061218333333329</v>
      </c>
      <c r="V3915" t="s">
        <v>71</v>
      </c>
      <c r="W3915" t="s">
        <v>22</v>
      </c>
      <c r="X3915" t="s">
        <v>4186</v>
      </c>
      <c r="Y3915" t="s">
        <v>72</v>
      </c>
      <c r="Z3915" t="s">
        <v>73</v>
      </c>
      <c r="AC3915" t="str">
        <f>_xlfn.XLOOKUP(UNIVERSO[[#This Row],[Ruta DN]],'[1]CUOTA RUTA'!E:E,'[1]CUOTA RUTA'!G:G)</f>
        <v>Cargar</v>
      </c>
    </row>
    <row r="3916" spans="1:29" x14ac:dyDescent="0.25">
      <c r="A3916">
        <v>2820003015</v>
      </c>
      <c r="B3916">
        <v>7820003015</v>
      </c>
      <c r="C3916" t="s">
        <v>29</v>
      </c>
      <c r="D3916" t="s">
        <v>1317</v>
      </c>
      <c r="E3916" t="s">
        <v>5555</v>
      </c>
      <c r="F3916" t="s">
        <v>59</v>
      </c>
      <c r="G3916" t="s">
        <v>60</v>
      </c>
      <c r="H3916" t="s">
        <v>61</v>
      </c>
      <c r="I3916" t="s">
        <v>1319</v>
      </c>
      <c r="J3916" t="s">
        <v>1320</v>
      </c>
      <c r="K3916" t="s">
        <v>1055</v>
      </c>
      <c r="L3916" t="s">
        <v>64</v>
      </c>
      <c r="M3916" t="s">
        <v>8475</v>
      </c>
      <c r="N3916" t="s">
        <v>331</v>
      </c>
      <c r="O3916" t="s">
        <v>377</v>
      </c>
      <c r="P3916" t="s">
        <v>42</v>
      </c>
      <c r="Q3916" t="s">
        <v>215</v>
      </c>
      <c r="R3916" t="s">
        <v>69</v>
      </c>
      <c r="S3916" t="s">
        <v>70</v>
      </c>
      <c r="T3916">
        <v>14.677085999999999</v>
      </c>
      <c r="U3916">
        <v>-92.139064000000005</v>
      </c>
      <c r="V3916" t="s">
        <v>71</v>
      </c>
      <c r="W3916" t="s">
        <v>22</v>
      </c>
      <c r="X3916" t="s">
        <v>4186</v>
      </c>
      <c r="Y3916" t="s">
        <v>72</v>
      </c>
      <c r="Z3916" t="s">
        <v>73</v>
      </c>
      <c r="AC3916" t="str">
        <f>_xlfn.XLOOKUP(UNIVERSO[[#This Row],[Ruta DN]],'[1]CUOTA RUTA'!E:E,'[1]CUOTA RUTA'!G:G)</f>
        <v>Cargar</v>
      </c>
    </row>
    <row r="3917" spans="1:29" x14ac:dyDescent="0.25">
      <c r="A3917">
        <v>2820002992</v>
      </c>
      <c r="B3917">
        <v>7820002992</v>
      </c>
      <c r="C3917" t="s">
        <v>29</v>
      </c>
      <c r="D3917" t="s">
        <v>50</v>
      </c>
      <c r="E3917" t="s">
        <v>7516</v>
      </c>
      <c r="F3917" t="s">
        <v>32</v>
      </c>
      <c r="G3917" t="s">
        <v>33</v>
      </c>
      <c r="H3917" t="s">
        <v>34</v>
      </c>
      <c r="I3917" t="s">
        <v>52</v>
      </c>
      <c r="J3917" t="s">
        <v>53</v>
      </c>
      <c r="K3917" t="s">
        <v>37</v>
      </c>
      <c r="L3917" t="s">
        <v>38</v>
      </c>
      <c r="M3917" t="s">
        <v>8476</v>
      </c>
      <c r="N3917" t="s">
        <v>40</v>
      </c>
      <c r="O3917" t="s">
        <v>46</v>
      </c>
      <c r="P3917" t="s">
        <v>42</v>
      </c>
      <c r="Q3917" t="s">
        <v>56</v>
      </c>
      <c r="R3917" t="s">
        <v>44</v>
      </c>
      <c r="S3917" t="s">
        <v>45</v>
      </c>
      <c r="T3917">
        <v>14.2835956</v>
      </c>
      <c r="U3917">
        <v>-90.772691899999984</v>
      </c>
      <c r="V3917" t="s">
        <v>46</v>
      </c>
      <c r="W3917" t="s">
        <v>22</v>
      </c>
      <c r="X3917" t="s">
        <v>4181</v>
      </c>
      <c r="Y3917" t="s">
        <v>48</v>
      </c>
      <c r="Z3917" t="s">
        <v>49</v>
      </c>
      <c r="AA3917">
        <v>3</v>
      </c>
      <c r="AC3917" t="str">
        <f>_xlfn.XLOOKUP(UNIVERSO[[#This Row],[Ruta DN]],'[1]CUOTA RUTA'!E:E,'[1]CUOTA RUTA'!G:G)</f>
        <v>Cargar</v>
      </c>
    </row>
    <row r="3918" spans="1:29" x14ac:dyDescent="0.25">
      <c r="A3918">
        <v>2820002986</v>
      </c>
      <c r="B3918">
        <v>7820002986</v>
      </c>
      <c r="C3918" t="s">
        <v>29</v>
      </c>
      <c r="D3918" t="s">
        <v>1394</v>
      </c>
      <c r="E3918" t="s">
        <v>8477</v>
      </c>
      <c r="F3918" t="s">
        <v>106</v>
      </c>
      <c r="G3918" t="s">
        <v>107</v>
      </c>
      <c r="H3918" t="s">
        <v>108</v>
      </c>
      <c r="I3918" t="s">
        <v>1396</v>
      </c>
      <c r="J3918" t="s">
        <v>1397</v>
      </c>
      <c r="K3918" t="s">
        <v>37</v>
      </c>
      <c r="L3918" t="s">
        <v>64</v>
      </c>
      <c r="M3918" t="s">
        <v>358</v>
      </c>
      <c r="N3918" t="s">
        <v>112</v>
      </c>
      <c r="O3918" t="s">
        <v>113</v>
      </c>
      <c r="P3918" t="s">
        <v>42</v>
      </c>
      <c r="Q3918" t="s">
        <v>114</v>
      </c>
      <c r="R3918" t="s">
        <v>69</v>
      </c>
      <c r="S3918" t="s">
        <v>70</v>
      </c>
      <c r="T3918">
        <v>15.320209999999999</v>
      </c>
      <c r="U3918">
        <v>-91.498679999999993</v>
      </c>
      <c r="V3918" t="s">
        <v>113</v>
      </c>
      <c r="W3918" t="s">
        <v>22</v>
      </c>
      <c r="X3918" t="s">
        <v>4186</v>
      </c>
      <c r="Y3918" t="s">
        <v>115</v>
      </c>
      <c r="Z3918" t="s">
        <v>116</v>
      </c>
      <c r="AC3918" t="str">
        <f>_xlfn.XLOOKUP(UNIVERSO[[#This Row],[Ruta DN]],'[1]CUOTA RUTA'!E:E,'[1]CUOTA RUTA'!G:G)</f>
        <v>Cargar</v>
      </c>
    </row>
    <row r="3919" spans="1:29" x14ac:dyDescent="0.25">
      <c r="A3919">
        <v>2820002981</v>
      </c>
      <c r="B3919">
        <v>7820002981</v>
      </c>
      <c r="C3919" t="s">
        <v>29</v>
      </c>
      <c r="D3919" t="s">
        <v>494</v>
      </c>
      <c r="E3919" t="s">
        <v>8478</v>
      </c>
      <c r="F3919" t="s">
        <v>59</v>
      </c>
      <c r="G3919" t="s">
        <v>60</v>
      </c>
      <c r="H3919" t="s">
        <v>61</v>
      </c>
      <c r="I3919" t="s">
        <v>496</v>
      </c>
      <c r="J3919" t="s">
        <v>497</v>
      </c>
      <c r="K3919" t="s">
        <v>37</v>
      </c>
      <c r="L3919" t="s">
        <v>38</v>
      </c>
      <c r="M3919" t="s">
        <v>8479</v>
      </c>
      <c r="N3919" t="s">
        <v>331</v>
      </c>
      <c r="O3919" t="s">
        <v>371</v>
      </c>
      <c r="P3919" t="s">
        <v>42</v>
      </c>
      <c r="Q3919" t="s">
        <v>68</v>
      </c>
      <c r="R3919" t="s">
        <v>69</v>
      </c>
      <c r="S3919" t="s">
        <v>70</v>
      </c>
      <c r="T3919">
        <v>14.91141</v>
      </c>
      <c r="U3919">
        <v>-92.062010999999998</v>
      </c>
      <c r="V3919" t="s">
        <v>71</v>
      </c>
      <c r="W3919" t="s">
        <v>22</v>
      </c>
      <c r="X3919" t="s">
        <v>4186</v>
      </c>
      <c r="Y3919" t="s">
        <v>72</v>
      </c>
      <c r="Z3919" t="s">
        <v>73</v>
      </c>
      <c r="AC3919" t="str">
        <f>_xlfn.XLOOKUP(UNIVERSO[[#This Row],[Ruta DN]],'[1]CUOTA RUTA'!E:E,'[1]CUOTA RUTA'!G:G)</f>
        <v>Cargar</v>
      </c>
    </row>
    <row r="3920" spans="1:29" x14ac:dyDescent="0.25">
      <c r="A3920">
        <v>2820002914</v>
      </c>
      <c r="B3920">
        <v>7820002914</v>
      </c>
      <c r="C3920" t="s">
        <v>29</v>
      </c>
      <c r="D3920" t="s">
        <v>409</v>
      </c>
      <c r="E3920" t="s">
        <v>8480</v>
      </c>
      <c r="F3920" t="s">
        <v>59</v>
      </c>
      <c r="G3920" t="s">
        <v>60</v>
      </c>
      <c r="H3920" t="s">
        <v>61</v>
      </c>
      <c r="I3920" t="s">
        <v>411</v>
      </c>
      <c r="J3920" t="s">
        <v>412</v>
      </c>
      <c r="K3920" t="s">
        <v>37</v>
      </c>
      <c r="L3920" t="s">
        <v>38</v>
      </c>
      <c r="M3920" t="s">
        <v>8481</v>
      </c>
      <c r="N3920" t="s">
        <v>66</v>
      </c>
      <c r="O3920" t="s">
        <v>67</v>
      </c>
      <c r="P3920" t="s">
        <v>42</v>
      </c>
      <c r="Q3920" t="s">
        <v>68</v>
      </c>
      <c r="R3920" t="s">
        <v>69</v>
      </c>
      <c r="S3920" t="s">
        <v>70</v>
      </c>
      <c r="T3920">
        <v>14.688985000000001</v>
      </c>
      <c r="U3920">
        <v>-91.882969999999986</v>
      </c>
      <c r="V3920" t="s">
        <v>71</v>
      </c>
      <c r="W3920" t="s">
        <v>22</v>
      </c>
      <c r="X3920" t="s">
        <v>4186</v>
      </c>
      <c r="Y3920" t="s">
        <v>72</v>
      </c>
      <c r="Z3920" t="s">
        <v>73</v>
      </c>
      <c r="AC3920" t="str">
        <f>_xlfn.XLOOKUP(UNIVERSO[[#This Row],[Ruta DN]],'[1]CUOTA RUTA'!E:E,'[1]CUOTA RUTA'!G:G)</f>
        <v>Cargar</v>
      </c>
    </row>
    <row r="3921" spans="1:29" x14ac:dyDescent="0.25">
      <c r="A3921">
        <v>2820002908</v>
      </c>
      <c r="B3921">
        <v>7820002908</v>
      </c>
      <c r="C3921" t="s">
        <v>29</v>
      </c>
      <c r="D3921" t="s">
        <v>1034</v>
      </c>
      <c r="E3921" t="s">
        <v>8482</v>
      </c>
      <c r="F3921" t="s">
        <v>32</v>
      </c>
      <c r="G3921" t="s">
        <v>33</v>
      </c>
      <c r="H3921" t="s">
        <v>34</v>
      </c>
      <c r="I3921" t="s">
        <v>1036</v>
      </c>
      <c r="J3921" t="s">
        <v>1037</v>
      </c>
      <c r="K3921" t="s">
        <v>37</v>
      </c>
      <c r="L3921" t="s">
        <v>64</v>
      </c>
      <c r="M3921" t="s">
        <v>8483</v>
      </c>
      <c r="N3921" t="s">
        <v>40</v>
      </c>
      <c r="O3921" t="s">
        <v>2678</v>
      </c>
      <c r="P3921" t="s">
        <v>42</v>
      </c>
      <c r="Q3921" t="s">
        <v>244</v>
      </c>
      <c r="R3921" t="s">
        <v>44</v>
      </c>
      <c r="S3921" t="s">
        <v>45</v>
      </c>
      <c r="T3921">
        <v>14.329663999999999</v>
      </c>
      <c r="U3921">
        <v>-91.022356000000002</v>
      </c>
      <c r="V3921" t="s">
        <v>46</v>
      </c>
      <c r="W3921" t="s">
        <v>22</v>
      </c>
      <c r="X3921" t="s">
        <v>4186</v>
      </c>
      <c r="Y3921" t="s">
        <v>48</v>
      </c>
      <c r="Z3921" t="s">
        <v>49</v>
      </c>
      <c r="AC3921" t="str">
        <f>_xlfn.XLOOKUP(UNIVERSO[[#This Row],[Ruta DN]],'[1]CUOTA RUTA'!E:E,'[1]CUOTA RUTA'!G:G)</f>
        <v>Cargar</v>
      </c>
    </row>
    <row r="3922" spans="1:29" x14ac:dyDescent="0.25">
      <c r="A3922">
        <v>2820002881</v>
      </c>
      <c r="B3922">
        <v>7820002881</v>
      </c>
      <c r="C3922" t="s">
        <v>29</v>
      </c>
      <c r="D3922" t="s">
        <v>471</v>
      </c>
      <c r="E3922" t="s">
        <v>8484</v>
      </c>
      <c r="F3922" t="s">
        <v>59</v>
      </c>
      <c r="G3922" t="s">
        <v>60</v>
      </c>
      <c r="H3922" t="s">
        <v>61</v>
      </c>
      <c r="I3922" t="s">
        <v>473</v>
      </c>
      <c r="J3922" t="s">
        <v>474</v>
      </c>
      <c r="K3922" t="s">
        <v>37</v>
      </c>
      <c r="L3922" t="s">
        <v>38</v>
      </c>
      <c r="M3922" t="s">
        <v>8485</v>
      </c>
      <c r="N3922" t="s">
        <v>331</v>
      </c>
      <c r="O3922" t="s">
        <v>1533</v>
      </c>
      <c r="P3922" t="s">
        <v>42</v>
      </c>
      <c r="Q3922" t="s">
        <v>68</v>
      </c>
      <c r="R3922" t="s">
        <v>69</v>
      </c>
      <c r="S3922" t="s">
        <v>70</v>
      </c>
      <c r="T3922">
        <v>14.72185436</v>
      </c>
      <c r="U3922">
        <v>-92.032666449999994</v>
      </c>
      <c r="V3922" t="s">
        <v>71</v>
      </c>
      <c r="W3922" t="s">
        <v>22</v>
      </c>
      <c r="X3922" t="s">
        <v>4186</v>
      </c>
      <c r="Y3922" t="s">
        <v>72</v>
      </c>
      <c r="Z3922" t="s">
        <v>73</v>
      </c>
      <c r="AC3922" t="str">
        <f>_xlfn.XLOOKUP(UNIVERSO[[#This Row],[Ruta DN]],'[1]CUOTA RUTA'!E:E,'[1]CUOTA RUTA'!G:G)</f>
        <v>Cargar</v>
      </c>
    </row>
    <row r="3923" spans="1:29" x14ac:dyDescent="0.25">
      <c r="A3923">
        <v>2820002850</v>
      </c>
      <c r="B3923">
        <v>7820002850</v>
      </c>
      <c r="C3923" t="s">
        <v>29</v>
      </c>
      <c r="D3923" t="s">
        <v>196</v>
      </c>
      <c r="E3923" t="s">
        <v>8486</v>
      </c>
      <c r="F3923" t="s">
        <v>59</v>
      </c>
      <c r="G3923" t="s">
        <v>60</v>
      </c>
      <c r="H3923" t="s">
        <v>61</v>
      </c>
      <c r="I3923" t="s">
        <v>198</v>
      </c>
      <c r="J3923" t="s">
        <v>199</v>
      </c>
      <c r="K3923" t="s">
        <v>1055</v>
      </c>
      <c r="L3923" t="s">
        <v>38</v>
      </c>
      <c r="M3923" t="s">
        <v>8487</v>
      </c>
      <c r="N3923" t="s">
        <v>66</v>
      </c>
      <c r="O3923" t="s">
        <v>67</v>
      </c>
      <c r="P3923" t="s">
        <v>42</v>
      </c>
      <c r="Q3923" t="s">
        <v>201</v>
      </c>
      <c r="R3923" t="s">
        <v>69</v>
      </c>
      <c r="S3923" t="s">
        <v>70</v>
      </c>
      <c r="T3923">
        <v>14.626331</v>
      </c>
      <c r="U3923">
        <v>-91.916455999999997</v>
      </c>
      <c r="V3923" t="s">
        <v>71</v>
      </c>
      <c r="W3923" t="s">
        <v>202</v>
      </c>
      <c r="X3923" t="s">
        <v>4186</v>
      </c>
      <c r="Y3923" t="s">
        <v>72</v>
      </c>
      <c r="Z3923" t="s">
        <v>73</v>
      </c>
      <c r="AC3923" t="str">
        <f>_xlfn.XLOOKUP(UNIVERSO[[#This Row],[Ruta DN]],'[1]CUOTA RUTA'!E:E,'[1]CUOTA RUTA'!G:G)</f>
        <v>Cargar</v>
      </c>
    </row>
    <row r="3924" spans="1:29" x14ac:dyDescent="0.25">
      <c r="A3924">
        <v>2820002838</v>
      </c>
      <c r="B3924">
        <v>7820002838</v>
      </c>
      <c r="C3924" t="s">
        <v>29</v>
      </c>
      <c r="D3924" t="s">
        <v>1317</v>
      </c>
      <c r="E3924" t="s">
        <v>8488</v>
      </c>
      <c r="F3924" t="s">
        <v>59</v>
      </c>
      <c r="G3924" t="s">
        <v>60</v>
      </c>
      <c r="H3924" t="s">
        <v>61</v>
      </c>
      <c r="I3924" t="s">
        <v>1319</v>
      </c>
      <c r="J3924" t="s">
        <v>1320</v>
      </c>
      <c r="K3924" t="s">
        <v>37</v>
      </c>
      <c r="L3924" t="s">
        <v>38</v>
      </c>
      <c r="M3924" t="s">
        <v>8489</v>
      </c>
      <c r="N3924" t="s">
        <v>331</v>
      </c>
      <c r="O3924" t="s">
        <v>377</v>
      </c>
      <c r="P3924" t="s">
        <v>42</v>
      </c>
      <c r="Q3924" t="s">
        <v>215</v>
      </c>
      <c r="R3924" t="s">
        <v>69</v>
      </c>
      <c r="S3924" t="s">
        <v>70</v>
      </c>
      <c r="T3924">
        <v>14.679995</v>
      </c>
      <c r="U3924">
        <v>-92.142331666666649</v>
      </c>
      <c r="V3924" t="s">
        <v>71</v>
      </c>
      <c r="W3924" t="s">
        <v>22</v>
      </c>
      <c r="X3924" t="s">
        <v>4186</v>
      </c>
      <c r="Y3924" t="s">
        <v>72</v>
      </c>
      <c r="Z3924" t="s">
        <v>73</v>
      </c>
      <c r="AC3924" t="str">
        <f>_xlfn.XLOOKUP(UNIVERSO[[#This Row],[Ruta DN]],'[1]CUOTA RUTA'!E:E,'[1]CUOTA RUTA'!G:G)</f>
        <v>Cargar</v>
      </c>
    </row>
    <row r="3925" spans="1:29" x14ac:dyDescent="0.25">
      <c r="A3925">
        <v>2820002813</v>
      </c>
      <c r="B3925">
        <v>7820002813</v>
      </c>
      <c r="C3925" t="s">
        <v>29</v>
      </c>
      <c r="D3925" t="s">
        <v>845</v>
      </c>
      <c r="E3925" t="s">
        <v>8490</v>
      </c>
      <c r="F3925" t="s">
        <v>130</v>
      </c>
      <c r="G3925" t="s">
        <v>131</v>
      </c>
      <c r="H3925" t="s">
        <v>132</v>
      </c>
      <c r="I3925" t="s">
        <v>847</v>
      </c>
      <c r="J3925" t="s">
        <v>848</v>
      </c>
      <c r="K3925" t="s">
        <v>37</v>
      </c>
      <c r="L3925" t="s">
        <v>64</v>
      </c>
      <c r="M3925" t="s">
        <v>8491</v>
      </c>
      <c r="N3925" t="s">
        <v>136</v>
      </c>
      <c r="O3925" t="s">
        <v>4429</v>
      </c>
      <c r="P3925" t="s">
        <v>42</v>
      </c>
      <c r="Q3925" t="s">
        <v>449</v>
      </c>
      <c r="R3925" t="s">
        <v>84</v>
      </c>
      <c r="S3925" t="s">
        <v>85</v>
      </c>
      <c r="T3925">
        <v>14.590814999999999</v>
      </c>
      <c r="U3925">
        <v>-91.52078166666665</v>
      </c>
      <c r="V3925" t="s">
        <v>137</v>
      </c>
      <c r="W3925" t="s">
        <v>22</v>
      </c>
      <c r="X3925" t="s">
        <v>4186</v>
      </c>
      <c r="Y3925" t="s">
        <v>139</v>
      </c>
      <c r="Z3925" t="s">
        <v>140</v>
      </c>
      <c r="AC3925" t="str">
        <f>_xlfn.XLOOKUP(UNIVERSO[[#This Row],[Ruta DN]],'[1]CUOTA RUTA'!E:E,'[1]CUOTA RUTA'!G:G)</f>
        <v>Cargar</v>
      </c>
    </row>
    <row r="3926" spans="1:29" x14ac:dyDescent="0.25">
      <c r="A3926">
        <v>2820002809</v>
      </c>
      <c r="B3926">
        <v>7820002809</v>
      </c>
      <c r="C3926" t="s">
        <v>29</v>
      </c>
      <c r="D3926" t="s">
        <v>681</v>
      </c>
      <c r="E3926" t="s">
        <v>8492</v>
      </c>
      <c r="F3926" t="s">
        <v>156</v>
      </c>
      <c r="G3926" t="s">
        <v>252</v>
      </c>
      <c r="H3926" t="s">
        <v>253</v>
      </c>
      <c r="I3926" t="s">
        <v>683</v>
      </c>
      <c r="J3926" t="s">
        <v>684</v>
      </c>
      <c r="K3926" t="s">
        <v>37</v>
      </c>
      <c r="L3926" t="s">
        <v>38</v>
      </c>
      <c r="M3926" t="s">
        <v>8493</v>
      </c>
      <c r="N3926" t="s">
        <v>66</v>
      </c>
      <c r="O3926" t="s">
        <v>257</v>
      </c>
      <c r="P3926" t="s">
        <v>42</v>
      </c>
      <c r="Q3926" t="s">
        <v>686</v>
      </c>
      <c r="R3926" t="s">
        <v>99</v>
      </c>
      <c r="S3926" t="s">
        <v>100</v>
      </c>
      <c r="T3926">
        <v>14.84918</v>
      </c>
      <c r="U3926">
        <v>-91.533760000000001</v>
      </c>
      <c r="V3926" t="s">
        <v>259</v>
      </c>
      <c r="W3926" t="s">
        <v>22</v>
      </c>
      <c r="X3926" t="s">
        <v>4181</v>
      </c>
      <c r="Y3926" t="s">
        <v>260</v>
      </c>
      <c r="Z3926" t="s">
        <v>261</v>
      </c>
      <c r="AC3926" t="str">
        <f>_xlfn.XLOOKUP(UNIVERSO[[#This Row],[Ruta DN]],'[1]CUOTA RUTA'!E:E,'[1]CUOTA RUTA'!G:G)</f>
        <v>Cargar</v>
      </c>
    </row>
    <row r="3927" spans="1:29" x14ac:dyDescent="0.25">
      <c r="A3927">
        <v>2820002769</v>
      </c>
      <c r="B3927">
        <v>7820002769</v>
      </c>
      <c r="C3927" t="s">
        <v>29</v>
      </c>
      <c r="D3927" t="s">
        <v>387</v>
      </c>
      <c r="E3927" t="s">
        <v>8494</v>
      </c>
      <c r="F3927" t="s">
        <v>106</v>
      </c>
      <c r="G3927" t="s">
        <v>107</v>
      </c>
      <c r="H3927" t="s">
        <v>108</v>
      </c>
      <c r="I3927" t="s">
        <v>389</v>
      </c>
      <c r="J3927" t="s">
        <v>390</v>
      </c>
      <c r="K3927" t="s">
        <v>1055</v>
      </c>
      <c r="L3927" t="s">
        <v>38</v>
      </c>
      <c r="M3927" t="s">
        <v>8495</v>
      </c>
      <c r="N3927" t="s">
        <v>112</v>
      </c>
      <c r="O3927" t="s">
        <v>113</v>
      </c>
      <c r="P3927" t="s">
        <v>42</v>
      </c>
      <c r="Q3927" t="s">
        <v>114</v>
      </c>
      <c r="R3927" t="s">
        <v>69</v>
      </c>
      <c r="S3927" t="s">
        <v>70</v>
      </c>
      <c r="T3927">
        <v>15.3387549</v>
      </c>
      <c r="U3927">
        <v>-91.457060200000001</v>
      </c>
      <c r="V3927" t="s">
        <v>113</v>
      </c>
      <c r="W3927" t="s">
        <v>22</v>
      </c>
      <c r="X3927" t="s">
        <v>4189</v>
      </c>
      <c r="Y3927" t="s">
        <v>115</v>
      </c>
      <c r="Z3927" t="s">
        <v>116</v>
      </c>
      <c r="AC3927" t="str">
        <f>_xlfn.XLOOKUP(UNIVERSO[[#This Row],[Ruta DN]],'[1]CUOTA RUTA'!E:E,'[1]CUOTA RUTA'!G:G)</f>
        <v>Cargar</v>
      </c>
    </row>
    <row r="3928" spans="1:29" x14ac:dyDescent="0.25">
      <c r="A3928">
        <v>2820002748</v>
      </c>
      <c r="B3928">
        <v>7820002748</v>
      </c>
      <c r="C3928" t="s">
        <v>29</v>
      </c>
      <c r="D3928" t="s">
        <v>626</v>
      </c>
      <c r="E3928" t="s">
        <v>8496</v>
      </c>
      <c r="F3928" t="s">
        <v>130</v>
      </c>
      <c r="G3928" t="s">
        <v>131</v>
      </c>
      <c r="H3928" t="s">
        <v>132</v>
      </c>
      <c r="I3928" t="s">
        <v>628</v>
      </c>
      <c r="J3928" t="s">
        <v>629</v>
      </c>
      <c r="K3928" t="s">
        <v>37</v>
      </c>
      <c r="L3928" t="s">
        <v>64</v>
      </c>
      <c r="M3928" t="s">
        <v>8497</v>
      </c>
      <c r="N3928" t="s">
        <v>136</v>
      </c>
      <c r="O3928" t="s">
        <v>137</v>
      </c>
      <c r="P3928" t="s">
        <v>42</v>
      </c>
      <c r="Q3928" t="s">
        <v>449</v>
      </c>
      <c r="R3928" t="s">
        <v>84</v>
      </c>
      <c r="S3928" t="s">
        <v>85</v>
      </c>
      <c r="T3928">
        <v>14.5390105</v>
      </c>
      <c r="U3928">
        <v>-91.517175199999997</v>
      </c>
      <c r="V3928" t="s">
        <v>137</v>
      </c>
      <c r="W3928" t="s">
        <v>22</v>
      </c>
      <c r="X3928" t="s">
        <v>4186</v>
      </c>
      <c r="Y3928" t="s">
        <v>139</v>
      </c>
      <c r="Z3928" t="s">
        <v>140</v>
      </c>
      <c r="AC3928" t="str">
        <f>_xlfn.XLOOKUP(UNIVERSO[[#This Row],[Ruta DN]],'[1]CUOTA RUTA'!E:E,'[1]CUOTA RUTA'!G:G)</f>
        <v>Cargar</v>
      </c>
    </row>
    <row r="3929" spans="1:29" x14ac:dyDescent="0.25">
      <c r="A3929">
        <v>2820002737</v>
      </c>
      <c r="B3929">
        <v>7820002737</v>
      </c>
      <c r="C3929" t="s">
        <v>29</v>
      </c>
      <c r="D3929" t="s">
        <v>284</v>
      </c>
      <c r="E3929" t="s">
        <v>8498</v>
      </c>
      <c r="F3929" t="s">
        <v>143</v>
      </c>
      <c r="G3929" t="s">
        <v>144</v>
      </c>
      <c r="H3929" t="s">
        <v>145</v>
      </c>
      <c r="I3929" t="s">
        <v>286</v>
      </c>
      <c r="J3929" t="s">
        <v>287</v>
      </c>
      <c r="K3929" t="s">
        <v>1055</v>
      </c>
      <c r="L3929" t="s">
        <v>914</v>
      </c>
      <c r="M3929" t="s">
        <v>8499</v>
      </c>
      <c r="N3929" t="s">
        <v>149</v>
      </c>
      <c r="O3929" t="s">
        <v>150</v>
      </c>
      <c r="P3929" t="s">
        <v>206</v>
      </c>
      <c r="Q3929" t="s">
        <v>238</v>
      </c>
      <c r="R3929" t="s">
        <v>84</v>
      </c>
      <c r="S3929" t="s">
        <v>85</v>
      </c>
      <c r="T3929">
        <v>14.540109299999999</v>
      </c>
      <c r="U3929">
        <v>-91.678299699999982</v>
      </c>
      <c r="V3929" t="s">
        <v>150</v>
      </c>
      <c r="W3929" t="s">
        <v>22</v>
      </c>
      <c r="X3929" t="s">
        <v>4186</v>
      </c>
      <c r="Y3929" t="s">
        <v>152</v>
      </c>
      <c r="Z3929" t="s">
        <v>153</v>
      </c>
      <c r="AC3929" t="str">
        <f>_xlfn.XLOOKUP(UNIVERSO[[#This Row],[Ruta DN]],'[1]CUOTA RUTA'!E:E,'[1]CUOTA RUTA'!G:G)</f>
        <v>Cargar</v>
      </c>
    </row>
    <row r="3930" spans="1:29" x14ac:dyDescent="0.25">
      <c r="A3930">
        <v>2820002733</v>
      </c>
      <c r="B3930">
        <v>7820002733</v>
      </c>
      <c r="C3930" t="s">
        <v>29</v>
      </c>
      <c r="D3930" t="s">
        <v>168</v>
      </c>
      <c r="E3930" t="s">
        <v>8500</v>
      </c>
      <c r="F3930" t="s">
        <v>143</v>
      </c>
      <c r="G3930" t="s">
        <v>144</v>
      </c>
      <c r="H3930" t="s">
        <v>145</v>
      </c>
      <c r="I3930" t="s">
        <v>170</v>
      </c>
      <c r="J3930" t="s">
        <v>171</v>
      </c>
      <c r="K3930" t="s">
        <v>1055</v>
      </c>
      <c r="L3930" t="s">
        <v>64</v>
      </c>
      <c r="M3930" t="s">
        <v>8501</v>
      </c>
      <c r="N3930" t="s">
        <v>149</v>
      </c>
      <c r="O3930" t="s">
        <v>173</v>
      </c>
      <c r="P3930" t="s">
        <v>42</v>
      </c>
      <c r="Q3930" t="s">
        <v>151</v>
      </c>
      <c r="R3930" t="s">
        <v>84</v>
      </c>
      <c r="S3930" t="s">
        <v>85</v>
      </c>
      <c r="T3930">
        <v>14.562818999999999</v>
      </c>
      <c r="U3930">
        <v>-91.648131000000006</v>
      </c>
      <c r="V3930" t="s">
        <v>150</v>
      </c>
      <c r="W3930" t="s">
        <v>22</v>
      </c>
      <c r="X3930" t="s">
        <v>4186</v>
      </c>
      <c r="Y3930" t="s">
        <v>152</v>
      </c>
      <c r="Z3930" t="s">
        <v>153</v>
      </c>
      <c r="AC3930" t="str">
        <f>_xlfn.XLOOKUP(UNIVERSO[[#This Row],[Ruta DN]],'[1]CUOTA RUTA'!E:E,'[1]CUOTA RUTA'!G:G)</f>
        <v>Cargar</v>
      </c>
    </row>
    <row r="3931" spans="1:29" x14ac:dyDescent="0.25">
      <c r="A3931">
        <v>2820002711</v>
      </c>
      <c r="B3931">
        <v>7820002711</v>
      </c>
      <c r="C3931" t="s">
        <v>29</v>
      </c>
      <c r="D3931" t="s">
        <v>239</v>
      </c>
      <c r="E3931" t="s">
        <v>8502</v>
      </c>
      <c r="F3931" t="s">
        <v>32</v>
      </c>
      <c r="G3931" t="s">
        <v>33</v>
      </c>
      <c r="H3931" t="s">
        <v>34</v>
      </c>
      <c r="I3931" t="s">
        <v>241</v>
      </c>
      <c r="J3931" t="s">
        <v>242</v>
      </c>
      <c r="K3931" t="s">
        <v>37</v>
      </c>
      <c r="L3931" t="s">
        <v>64</v>
      </c>
      <c r="M3931" t="s">
        <v>8503</v>
      </c>
      <c r="N3931" t="s">
        <v>40</v>
      </c>
      <c r="O3931" t="s">
        <v>46</v>
      </c>
      <c r="P3931" t="s">
        <v>42</v>
      </c>
      <c r="Q3931" t="s">
        <v>244</v>
      </c>
      <c r="R3931" t="s">
        <v>44</v>
      </c>
      <c r="S3931" t="s">
        <v>45</v>
      </c>
      <c r="T3931">
        <v>14.293279999999999</v>
      </c>
      <c r="U3931">
        <v>-90.770903333333322</v>
      </c>
      <c r="V3931" t="s">
        <v>46</v>
      </c>
      <c r="W3931" t="s">
        <v>22</v>
      </c>
      <c r="X3931" t="s">
        <v>4181</v>
      </c>
      <c r="Y3931" t="s">
        <v>48</v>
      </c>
      <c r="Z3931" t="s">
        <v>49</v>
      </c>
      <c r="AC3931" t="str">
        <f>_xlfn.XLOOKUP(UNIVERSO[[#This Row],[Ruta DN]],'[1]CUOTA RUTA'!E:E,'[1]CUOTA RUTA'!G:G)</f>
        <v>Cargar</v>
      </c>
    </row>
    <row r="3932" spans="1:29" x14ac:dyDescent="0.25">
      <c r="A3932">
        <v>2820002696</v>
      </c>
      <c r="B3932">
        <v>7820002696</v>
      </c>
      <c r="C3932" t="s">
        <v>29</v>
      </c>
      <c r="D3932" t="s">
        <v>216</v>
      </c>
      <c r="E3932" t="s">
        <v>8504</v>
      </c>
      <c r="F3932" t="s">
        <v>59</v>
      </c>
      <c r="G3932" t="s">
        <v>60</v>
      </c>
      <c r="H3932" t="s">
        <v>61</v>
      </c>
      <c r="I3932" t="s">
        <v>218</v>
      </c>
      <c r="J3932" t="s">
        <v>219</v>
      </c>
      <c r="K3932" t="s">
        <v>37</v>
      </c>
      <c r="L3932" t="s">
        <v>38</v>
      </c>
      <c r="M3932" t="s">
        <v>8505</v>
      </c>
      <c r="N3932" t="s">
        <v>331</v>
      </c>
      <c r="O3932" t="s">
        <v>377</v>
      </c>
      <c r="P3932" t="s">
        <v>42</v>
      </c>
      <c r="Q3932" t="s">
        <v>215</v>
      </c>
      <c r="R3932" t="s">
        <v>69</v>
      </c>
      <c r="S3932" t="s">
        <v>70</v>
      </c>
      <c r="T3932">
        <v>14.671212000000001</v>
      </c>
      <c r="U3932">
        <v>-92.139489999999995</v>
      </c>
      <c r="V3932" t="s">
        <v>71</v>
      </c>
      <c r="W3932" t="s">
        <v>22</v>
      </c>
      <c r="X3932" t="s">
        <v>4186</v>
      </c>
      <c r="Y3932" t="s">
        <v>72</v>
      </c>
      <c r="Z3932" t="s">
        <v>73</v>
      </c>
      <c r="AC3932" t="str">
        <f>_xlfn.XLOOKUP(UNIVERSO[[#This Row],[Ruta DN]],'[1]CUOTA RUTA'!E:E,'[1]CUOTA RUTA'!G:G)</f>
        <v>Cargar</v>
      </c>
    </row>
    <row r="3933" spans="1:29" x14ac:dyDescent="0.25">
      <c r="A3933">
        <v>2820002679</v>
      </c>
      <c r="B3933">
        <v>7820002679</v>
      </c>
      <c r="C3933" t="s">
        <v>29</v>
      </c>
      <c r="D3933" t="s">
        <v>1333</v>
      </c>
      <c r="E3933" t="s">
        <v>8506</v>
      </c>
      <c r="F3933" t="s">
        <v>32</v>
      </c>
      <c r="G3933" t="s">
        <v>33</v>
      </c>
      <c r="H3933" t="s">
        <v>34</v>
      </c>
      <c r="I3933" t="s">
        <v>1335</v>
      </c>
      <c r="J3933" t="s">
        <v>1336</v>
      </c>
      <c r="K3933" t="s">
        <v>37</v>
      </c>
      <c r="L3933" t="s">
        <v>64</v>
      </c>
      <c r="M3933" t="s">
        <v>8507</v>
      </c>
      <c r="N3933" t="s">
        <v>40</v>
      </c>
      <c r="O3933" t="s">
        <v>41</v>
      </c>
      <c r="P3933" t="s">
        <v>42</v>
      </c>
      <c r="Q3933" t="s">
        <v>43</v>
      </c>
      <c r="R3933" t="s">
        <v>44</v>
      </c>
      <c r="S3933" t="s">
        <v>45</v>
      </c>
      <c r="T3933">
        <v>13.933286300000001</v>
      </c>
      <c r="U3933">
        <v>-90.777795900000001</v>
      </c>
      <c r="V3933" t="s">
        <v>46</v>
      </c>
      <c r="W3933" t="s">
        <v>335</v>
      </c>
      <c r="X3933" t="s">
        <v>4186</v>
      </c>
      <c r="Y3933" t="s">
        <v>48</v>
      </c>
      <c r="Z3933" t="s">
        <v>49</v>
      </c>
      <c r="AC3933" t="str">
        <f>_xlfn.XLOOKUP(UNIVERSO[[#This Row],[Ruta DN]],'[1]CUOTA RUTA'!E:E,'[1]CUOTA RUTA'!G:G)</f>
        <v>Cargar</v>
      </c>
    </row>
    <row r="3934" spans="1:29" x14ac:dyDescent="0.25">
      <c r="A3934">
        <v>2820002666</v>
      </c>
      <c r="B3934">
        <v>7820002666</v>
      </c>
      <c r="C3934" t="s">
        <v>29</v>
      </c>
      <c r="D3934" t="s">
        <v>1059</v>
      </c>
      <c r="E3934" t="s">
        <v>8508</v>
      </c>
      <c r="F3934" t="s">
        <v>32</v>
      </c>
      <c r="G3934" t="s">
        <v>33</v>
      </c>
      <c r="H3934" t="s">
        <v>34</v>
      </c>
      <c r="I3934" t="s">
        <v>1061</v>
      </c>
      <c r="J3934" t="s">
        <v>1062</v>
      </c>
      <c r="K3934" t="s">
        <v>1055</v>
      </c>
      <c r="L3934" t="s">
        <v>64</v>
      </c>
      <c r="M3934" t="s">
        <v>8509</v>
      </c>
      <c r="N3934" t="s">
        <v>40</v>
      </c>
      <c r="O3934" t="s">
        <v>41</v>
      </c>
      <c r="P3934" t="s">
        <v>42</v>
      </c>
      <c r="Q3934" t="s">
        <v>488</v>
      </c>
      <c r="R3934" t="s">
        <v>44</v>
      </c>
      <c r="S3934" t="s">
        <v>45</v>
      </c>
      <c r="T3934">
        <v>13.923550000000001</v>
      </c>
      <c r="U3934">
        <v>-90.814131000000003</v>
      </c>
      <c r="V3934" t="s">
        <v>46</v>
      </c>
      <c r="W3934" t="s">
        <v>22</v>
      </c>
      <c r="X3934" t="s">
        <v>4186</v>
      </c>
      <c r="Y3934" t="s">
        <v>48</v>
      </c>
      <c r="Z3934" t="s">
        <v>49</v>
      </c>
      <c r="AC3934" t="str">
        <f>_xlfn.XLOOKUP(UNIVERSO[[#This Row],[Ruta DN]],'[1]CUOTA RUTA'!E:E,'[1]CUOTA RUTA'!G:G)</f>
        <v>Cargar</v>
      </c>
    </row>
    <row r="3935" spans="1:29" x14ac:dyDescent="0.25">
      <c r="A3935">
        <v>2820002649</v>
      </c>
      <c r="B3935">
        <v>7820002649</v>
      </c>
      <c r="C3935" t="s">
        <v>29</v>
      </c>
      <c r="D3935" t="s">
        <v>273</v>
      </c>
      <c r="E3935" t="s">
        <v>8510</v>
      </c>
      <c r="F3935" t="s">
        <v>143</v>
      </c>
      <c r="G3935" t="s">
        <v>144</v>
      </c>
      <c r="H3935" t="s">
        <v>145</v>
      </c>
      <c r="I3935" t="s">
        <v>275</v>
      </c>
      <c r="J3935" t="s">
        <v>276</v>
      </c>
      <c r="K3935" t="s">
        <v>37</v>
      </c>
      <c r="L3935" t="s">
        <v>38</v>
      </c>
      <c r="M3935" t="s">
        <v>8511</v>
      </c>
      <c r="N3935" t="s">
        <v>149</v>
      </c>
      <c r="O3935" t="s">
        <v>150</v>
      </c>
      <c r="P3935" t="s">
        <v>42</v>
      </c>
      <c r="Q3935" t="s">
        <v>238</v>
      </c>
      <c r="R3935" t="s">
        <v>84</v>
      </c>
      <c r="S3935" t="s">
        <v>85</v>
      </c>
      <c r="T3935">
        <v>14.54249667</v>
      </c>
      <c r="U3935">
        <v>-91.686763330000005</v>
      </c>
      <c r="V3935" t="s">
        <v>150</v>
      </c>
      <c r="W3935" t="s">
        <v>22</v>
      </c>
      <c r="X3935" t="s">
        <v>4186</v>
      </c>
      <c r="Y3935" t="s">
        <v>152</v>
      </c>
      <c r="Z3935" t="s">
        <v>153</v>
      </c>
      <c r="AC3935" t="str">
        <f>_xlfn.XLOOKUP(UNIVERSO[[#This Row],[Ruta DN]],'[1]CUOTA RUTA'!E:E,'[1]CUOTA RUTA'!G:G)</f>
        <v>Cargar</v>
      </c>
    </row>
    <row r="3936" spans="1:29" x14ac:dyDescent="0.25">
      <c r="A3936">
        <v>2820002628</v>
      </c>
      <c r="B3936">
        <v>7820002628</v>
      </c>
      <c r="C3936" t="s">
        <v>29</v>
      </c>
      <c r="D3936" t="s">
        <v>284</v>
      </c>
      <c r="E3936" t="s">
        <v>8512</v>
      </c>
      <c r="F3936" t="s">
        <v>143</v>
      </c>
      <c r="G3936" t="s">
        <v>144</v>
      </c>
      <c r="H3936" t="s">
        <v>145</v>
      </c>
      <c r="I3936" t="s">
        <v>286</v>
      </c>
      <c r="J3936" t="s">
        <v>287</v>
      </c>
      <c r="K3936" t="s">
        <v>1055</v>
      </c>
      <c r="L3936" t="s">
        <v>38</v>
      </c>
      <c r="M3936" t="s">
        <v>8513</v>
      </c>
      <c r="N3936" t="s">
        <v>149</v>
      </c>
      <c r="O3936" t="s">
        <v>150</v>
      </c>
      <c r="P3936" t="s">
        <v>42</v>
      </c>
      <c r="Q3936" t="s">
        <v>238</v>
      </c>
      <c r="R3936" t="s">
        <v>84</v>
      </c>
      <c r="S3936" t="s">
        <v>85</v>
      </c>
      <c r="T3936">
        <v>14.545986579999999</v>
      </c>
      <c r="U3936">
        <v>-91.679200030000004</v>
      </c>
      <c r="V3936" t="s">
        <v>150</v>
      </c>
      <c r="W3936" t="s">
        <v>22</v>
      </c>
      <c r="X3936" t="s">
        <v>4186</v>
      </c>
      <c r="Y3936" t="s">
        <v>152</v>
      </c>
      <c r="Z3936" t="s">
        <v>153</v>
      </c>
      <c r="AC3936" t="str">
        <f>_xlfn.XLOOKUP(UNIVERSO[[#This Row],[Ruta DN]],'[1]CUOTA RUTA'!E:E,'[1]CUOTA RUTA'!G:G)</f>
        <v>Cargar</v>
      </c>
    </row>
    <row r="3937" spans="1:29" x14ac:dyDescent="0.25">
      <c r="A3937">
        <v>2820002625</v>
      </c>
      <c r="B3937">
        <v>7820002625</v>
      </c>
      <c r="C3937" t="s">
        <v>29</v>
      </c>
      <c r="D3937" t="s">
        <v>366</v>
      </c>
      <c r="E3937" t="s">
        <v>8514</v>
      </c>
      <c r="F3937" t="s">
        <v>59</v>
      </c>
      <c r="G3937" t="s">
        <v>60</v>
      </c>
      <c r="H3937" t="s">
        <v>61</v>
      </c>
      <c r="I3937" t="s">
        <v>368</v>
      </c>
      <c r="J3937" t="s">
        <v>369</v>
      </c>
      <c r="K3937" t="s">
        <v>1055</v>
      </c>
      <c r="L3937" t="s">
        <v>64</v>
      </c>
      <c r="M3937" t="s">
        <v>8515</v>
      </c>
      <c r="N3937" t="s">
        <v>331</v>
      </c>
      <c r="O3937" t="s">
        <v>371</v>
      </c>
      <c r="P3937" t="s">
        <v>42</v>
      </c>
      <c r="Q3937" t="s">
        <v>68</v>
      </c>
      <c r="R3937" t="s">
        <v>69</v>
      </c>
      <c r="S3937" t="s">
        <v>70</v>
      </c>
      <c r="T3937">
        <v>14.907299999999999</v>
      </c>
      <c r="U3937">
        <v>-92.067999999999998</v>
      </c>
      <c r="V3937" t="s">
        <v>71</v>
      </c>
      <c r="W3937" t="s">
        <v>22</v>
      </c>
      <c r="X3937" t="s">
        <v>4186</v>
      </c>
      <c r="Y3937" t="s">
        <v>72</v>
      </c>
      <c r="Z3937" t="s">
        <v>73</v>
      </c>
      <c r="AC3937" t="str">
        <f>_xlfn.XLOOKUP(UNIVERSO[[#This Row],[Ruta DN]],'[1]CUOTA RUTA'!E:E,'[1]CUOTA RUTA'!G:G)</f>
        <v>Cargar</v>
      </c>
    </row>
    <row r="3938" spans="1:29" x14ac:dyDescent="0.25">
      <c r="A3938">
        <v>2820002616</v>
      </c>
      <c r="B3938">
        <v>7820002616</v>
      </c>
      <c r="C3938" t="s">
        <v>29</v>
      </c>
      <c r="D3938" t="s">
        <v>471</v>
      </c>
      <c r="E3938" t="s">
        <v>8516</v>
      </c>
      <c r="F3938" t="s">
        <v>59</v>
      </c>
      <c r="G3938" t="s">
        <v>60</v>
      </c>
      <c r="H3938" t="s">
        <v>61</v>
      </c>
      <c r="I3938" t="s">
        <v>473</v>
      </c>
      <c r="J3938" t="s">
        <v>474</v>
      </c>
      <c r="K3938" t="s">
        <v>37</v>
      </c>
      <c r="L3938" t="s">
        <v>38</v>
      </c>
      <c r="M3938" t="s">
        <v>8517</v>
      </c>
      <c r="N3938" t="s">
        <v>331</v>
      </c>
      <c r="O3938" t="s">
        <v>371</v>
      </c>
      <c r="P3938" t="s">
        <v>42</v>
      </c>
      <c r="Q3938" t="s">
        <v>68</v>
      </c>
      <c r="R3938" t="s">
        <v>69</v>
      </c>
      <c r="S3938" t="s">
        <v>70</v>
      </c>
      <c r="T3938">
        <v>14.911250676959749</v>
      </c>
      <c r="U3938">
        <v>-92.055947491899133</v>
      </c>
      <c r="V3938" t="s">
        <v>71</v>
      </c>
      <c r="W3938" t="s">
        <v>22</v>
      </c>
      <c r="X3938" t="s">
        <v>4186</v>
      </c>
      <c r="Y3938" t="s">
        <v>72</v>
      </c>
      <c r="Z3938" t="s">
        <v>73</v>
      </c>
      <c r="AC3938" t="str">
        <f>_xlfn.XLOOKUP(UNIVERSO[[#This Row],[Ruta DN]],'[1]CUOTA RUTA'!E:E,'[1]CUOTA RUTA'!G:G)</f>
        <v>Cargar</v>
      </c>
    </row>
    <row r="3939" spans="1:29" x14ac:dyDescent="0.25">
      <c r="A3939">
        <v>2820002602</v>
      </c>
      <c r="B3939">
        <v>7820002602</v>
      </c>
      <c r="C3939" t="s">
        <v>29</v>
      </c>
      <c r="D3939" t="s">
        <v>1563</v>
      </c>
      <c r="E3939" t="s">
        <v>8518</v>
      </c>
      <c r="F3939" t="s">
        <v>156</v>
      </c>
      <c r="G3939" t="s">
        <v>252</v>
      </c>
      <c r="H3939" t="s">
        <v>253</v>
      </c>
      <c r="I3939" t="s">
        <v>1565</v>
      </c>
      <c r="J3939" t="s">
        <v>1566</v>
      </c>
      <c r="K3939" t="s">
        <v>54</v>
      </c>
      <c r="L3939" t="s">
        <v>38</v>
      </c>
      <c r="M3939" t="s">
        <v>8519</v>
      </c>
      <c r="N3939" t="s">
        <v>66</v>
      </c>
      <c r="O3939" t="s">
        <v>257</v>
      </c>
      <c r="P3939" t="s">
        <v>42</v>
      </c>
      <c r="Q3939" t="s">
        <v>686</v>
      </c>
      <c r="R3939" t="s">
        <v>99</v>
      </c>
      <c r="S3939" t="s">
        <v>100</v>
      </c>
      <c r="T3939">
        <v>14.85136654693633</v>
      </c>
      <c r="U3939">
        <v>-91.525153666734681</v>
      </c>
      <c r="V3939" t="s">
        <v>259</v>
      </c>
      <c r="W3939" t="s">
        <v>22</v>
      </c>
      <c r="X3939" t="s">
        <v>4181</v>
      </c>
      <c r="Y3939" t="s">
        <v>260</v>
      </c>
      <c r="Z3939" t="s">
        <v>261</v>
      </c>
      <c r="AA3939">
        <v>8</v>
      </c>
      <c r="AC3939" t="str">
        <f>_xlfn.XLOOKUP(UNIVERSO[[#This Row],[Ruta DN]],'[1]CUOTA RUTA'!E:E,'[1]CUOTA RUTA'!G:G)</f>
        <v>Cargar</v>
      </c>
    </row>
    <row r="3940" spans="1:29" x14ac:dyDescent="0.25">
      <c r="A3940">
        <v>2820002576</v>
      </c>
      <c r="B3940">
        <v>7820002576</v>
      </c>
      <c r="C3940" t="s">
        <v>29</v>
      </c>
      <c r="D3940" t="s">
        <v>2628</v>
      </c>
      <c r="E3940" t="s">
        <v>8520</v>
      </c>
      <c r="F3940" t="s">
        <v>32</v>
      </c>
      <c r="G3940" t="s">
        <v>33</v>
      </c>
      <c r="H3940" t="s">
        <v>34</v>
      </c>
      <c r="I3940" t="s">
        <v>2630</v>
      </c>
      <c r="J3940" t="s">
        <v>2631</v>
      </c>
      <c r="K3940" t="s">
        <v>54</v>
      </c>
      <c r="L3940" t="s">
        <v>38</v>
      </c>
      <c r="M3940" t="s">
        <v>8521</v>
      </c>
      <c r="N3940" t="s">
        <v>40</v>
      </c>
      <c r="O3940" t="s">
        <v>2678</v>
      </c>
      <c r="P3940" t="s">
        <v>42</v>
      </c>
      <c r="Q3940" t="s">
        <v>56</v>
      </c>
      <c r="R3940" t="s">
        <v>44</v>
      </c>
      <c r="S3940" t="s">
        <v>45</v>
      </c>
      <c r="T3940">
        <v>14.331782629999999</v>
      </c>
      <c r="U3940">
        <v>-91.025341940000004</v>
      </c>
      <c r="V3940" t="s">
        <v>46</v>
      </c>
      <c r="W3940" t="s">
        <v>22</v>
      </c>
      <c r="X3940" t="s">
        <v>4186</v>
      </c>
      <c r="Y3940" t="s">
        <v>48</v>
      </c>
      <c r="Z3940" t="s">
        <v>49</v>
      </c>
      <c r="AC3940" t="str">
        <f>_xlfn.XLOOKUP(UNIVERSO[[#This Row],[Ruta DN]],'[1]CUOTA RUTA'!E:E,'[1]CUOTA RUTA'!G:G)</f>
        <v>Cargar</v>
      </c>
    </row>
    <row r="3941" spans="1:29" x14ac:dyDescent="0.25">
      <c r="A3941">
        <v>2820002575</v>
      </c>
      <c r="B3941">
        <v>7820002575</v>
      </c>
      <c r="C3941" t="s">
        <v>29</v>
      </c>
      <c r="D3941" t="s">
        <v>1059</v>
      </c>
      <c r="E3941" t="s">
        <v>8522</v>
      </c>
      <c r="F3941" t="s">
        <v>32</v>
      </c>
      <c r="G3941" t="s">
        <v>33</v>
      </c>
      <c r="H3941" t="s">
        <v>34</v>
      </c>
      <c r="I3941" t="s">
        <v>1061</v>
      </c>
      <c r="J3941" t="s">
        <v>1062</v>
      </c>
      <c r="K3941" t="s">
        <v>1055</v>
      </c>
      <c r="L3941" t="s">
        <v>64</v>
      </c>
      <c r="M3941" t="s">
        <v>8523</v>
      </c>
      <c r="N3941" t="s">
        <v>40</v>
      </c>
      <c r="O3941" t="s">
        <v>436</v>
      </c>
      <c r="P3941" t="s">
        <v>42</v>
      </c>
      <c r="Q3941" t="s">
        <v>488</v>
      </c>
      <c r="R3941" t="s">
        <v>44</v>
      </c>
      <c r="S3941" t="s">
        <v>45</v>
      </c>
      <c r="T3941">
        <v>14.090389999999999</v>
      </c>
      <c r="U3941">
        <v>-91.058970000000002</v>
      </c>
      <c r="V3941" t="s">
        <v>46</v>
      </c>
      <c r="W3941" t="s">
        <v>22</v>
      </c>
      <c r="X3941" t="s">
        <v>4186</v>
      </c>
      <c r="Y3941" t="s">
        <v>48</v>
      </c>
      <c r="Z3941" t="s">
        <v>49</v>
      </c>
      <c r="AC3941" t="str">
        <f>_xlfn.XLOOKUP(UNIVERSO[[#This Row],[Ruta DN]],'[1]CUOTA RUTA'!E:E,'[1]CUOTA RUTA'!G:G)</f>
        <v>Cargar</v>
      </c>
    </row>
    <row r="3942" spans="1:29" x14ac:dyDescent="0.25">
      <c r="A3942">
        <v>2820002557</v>
      </c>
      <c r="B3942">
        <v>7820002557</v>
      </c>
      <c r="C3942" t="s">
        <v>29</v>
      </c>
      <c r="D3942" t="s">
        <v>1139</v>
      </c>
      <c r="E3942" t="s">
        <v>8524</v>
      </c>
      <c r="F3942" t="s">
        <v>59</v>
      </c>
      <c r="G3942" t="s">
        <v>60</v>
      </c>
      <c r="H3942" t="s">
        <v>61</v>
      </c>
      <c r="I3942" t="s">
        <v>1141</v>
      </c>
      <c r="J3942" t="s">
        <v>1142</v>
      </c>
      <c r="K3942" t="s">
        <v>54</v>
      </c>
      <c r="L3942" t="s">
        <v>38</v>
      </c>
      <c r="M3942" t="s">
        <v>3606</v>
      </c>
      <c r="N3942" t="s">
        <v>331</v>
      </c>
      <c r="O3942" t="s">
        <v>1533</v>
      </c>
      <c r="P3942" t="s">
        <v>42</v>
      </c>
      <c r="Q3942" t="s">
        <v>1031</v>
      </c>
      <c r="R3942" t="s">
        <v>69</v>
      </c>
      <c r="S3942" t="s">
        <v>70</v>
      </c>
      <c r="T3942">
        <v>14.722200000000001</v>
      </c>
      <c r="U3942">
        <v>-92.033500000000004</v>
      </c>
      <c r="V3942" t="s">
        <v>71</v>
      </c>
      <c r="W3942" t="s">
        <v>22</v>
      </c>
      <c r="X3942" t="s">
        <v>4186</v>
      </c>
      <c r="Y3942" t="s">
        <v>72</v>
      </c>
      <c r="Z3942" t="s">
        <v>73</v>
      </c>
      <c r="AC3942" t="str">
        <f>_xlfn.XLOOKUP(UNIVERSO[[#This Row],[Ruta DN]],'[1]CUOTA RUTA'!E:E,'[1]CUOTA RUTA'!G:G)</f>
        <v>Cargar</v>
      </c>
    </row>
    <row r="3943" spans="1:29" x14ac:dyDescent="0.25">
      <c r="A3943">
        <v>2820002553</v>
      </c>
      <c r="B3943">
        <v>7820002553</v>
      </c>
      <c r="C3943" t="s">
        <v>29</v>
      </c>
      <c r="D3943" t="s">
        <v>1026</v>
      </c>
      <c r="E3943" t="s">
        <v>8525</v>
      </c>
      <c r="F3943" t="s">
        <v>59</v>
      </c>
      <c r="G3943" t="s">
        <v>60</v>
      </c>
      <c r="H3943" t="s">
        <v>61</v>
      </c>
      <c r="I3943" t="s">
        <v>1028</v>
      </c>
      <c r="J3943" t="s">
        <v>1029</v>
      </c>
      <c r="K3943" t="s">
        <v>37</v>
      </c>
      <c r="L3943" t="s">
        <v>38</v>
      </c>
      <c r="M3943" t="s">
        <v>8526</v>
      </c>
      <c r="N3943" t="s">
        <v>66</v>
      </c>
      <c r="O3943" t="s">
        <v>67</v>
      </c>
      <c r="P3943" t="s">
        <v>42</v>
      </c>
      <c r="Q3943" t="s">
        <v>1031</v>
      </c>
      <c r="R3943" t="s">
        <v>69</v>
      </c>
      <c r="S3943" t="s">
        <v>70</v>
      </c>
      <c r="T3943">
        <v>14.70964833333333</v>
      </c>
      <c r="U3943">
        <v>-91.873634999999993</v>
      </c>
      <c r="V3943" t="s">
        <v>71</v>
      </c>
      <c r="W3943" t="s">
        <v>22</v>
      </c>
      <c r="X3943" t="s">
        <v>4181</v>
      </c>
      <c r="Y3943" t="s">
        <v>72</v>
      </c>
      <c r="Z3943" t="s">
        <v>73</v>
      </c>
      <c r="AC3943" t="str">
        <f>_xlfn.XLOOKUP(UNIVERSO[[#This Row],[Ruta DN]],'[1]CUOTA RUTA'!E:E,'[1]CUOTA RUTA'!G:G)</f>
        <v>Cargar</v>
      </c>
    </row>
    <row r="3944" spans="1:29" x14ac:dyDescent="0.25">
      <c r="A3944">
        <v>2820002541</v>
      </c>
      <c r="B3944">
        <v>7820002541</v>
      </c>
      <c r="C3944" t="s">
        <v>29</v>
      </c>
      <c r="D3944" t="s">
        <v>1034</v>
      </c>
      <c r="E3944" t="s">
        <v>8527</v>
      </c>
      <c r="F3944" t="s">
        <v>32</v>
      </c>
      <c r="G3944" t="s">
        <v>33</v>
      </c>
      <c r="H3944" t="s">
        <v>34</v>
      </c>
      <c r="I3944" t="s">
        <v>1036</v>
      </c>
      <c r="J3944" t="s">
        <v>1037</v>
      </c>
      <c r="K3944" t="s">
        <v>37</v>
      </c>
      <c r="L3944" t="s">
        <v>64</v>
      </c>
      <c r="M3944" t="s">
        <v>8528</v>
      </c>
      <c r="N3944" t="s">
        <v>40</v>
      </c>
      <c r="O3944" t="s">
        <v>2678</v>
      </c>
      <c r="P3944" t="s">
        <v>42</v>
      </c>
      <c r="Q3944" t="s">
        <v>244</v>
      </c>
      <c r="R3944" t="s">
        <v>44</v>
      </c>
      <c r="S3944" t="s">
        <v>45</v>
      </c>
      <c r="T3944">
        <v>14.329781000000001</v>
      </c>
      <c r="U3944">
        <v>-91.018366999999998</v>
      </c>
      <c r="V3944" t="s">
        <v>46</v>
      </c>
      <c r="W3944" t="s">
        <v>22</v>
      </c>
      <c r="X3944" t="s">
        <v>4186</v>
      </c>
      <c r="Y3944" t="s">
        <v>48</v>
      </c>
      <c r="Z3944" t="s">
        <v>49</v>
      </c>
      <c r="AC3944" t="str">
        <f>_xlfn.XLOOKUP(UNIVERSO[[#This Row],[Ruta DN]],'[1]CUOTA RUTA'!E:E,'[1]CUOTA RUTA'!G:G)</f>
        <v>Cargar</v>
      </c>
    </row>
    <row r="3945" spans="1:29" x14ac:dyDescent="0.25">
      <c r="A3945">
        <v>2820002537</v>
      </c>
      <c r="B3945">
        <v>7820002537</v>
      </c>
      <c r="C3945" t="s">
        <v>29</v>
      </c>
      <c r="D3945" t="s">
        <v>176</v>
      </c>
      <c r="E3945" t="s">
        <v>8529</v>
      </c>
      <c r="F3945" t="s">
        <v>106</v>
      </c>
      <c r="G3945" t="s">
        <v>107</v>
      </c>
      <c r="H3945" t="s">
        <v>108</v>
      </c>
      <c r="I3945" t="s">
        <v>178</v>
      </c>
      <c r="J3945" t="s">
        <v>179</v>
      </c>
      <c r="K3945" t="s">
        <v>37</v>
      </c>
      <c r="L3945" t="s">
        <v>64</v>
      </c>
      <c r="M3945" t="s">
        <v>8530</v>
      </c>
      <c r="N3945" t="s">
        <v>112</v>
      </c>
      <c r="O3945" t="s">
        <v>113</v>
      </c>
      <c r="P3945" t="s">
        <v>42</v>
      </c>
      <c r="Q3945" t="s">
        <v>114</v>
      </c>
      <c r="R3945" t="s">
        <v>69</v>
      </c>
      <c r="S3945" t="s">
        <v>70</v>
      </c>
      <c r="T3945">
        <v>15.322488890000001</v>
      </c>
      <c r="U3945">
        <v>-91.467740210000017</v>
      </c>
      <c r="V3945" t="s">
        <v>113</v>
      </c>
      <c r="W3945" t="s">
        <v>22</v>
      </c>
      <c r="X3945" t="s">
        <v>4186</v>
      </c>
      <c r="Y3945" t="s">
        <v>115</v>
      </c>
      <c r="Z3945" t="s">
        <v>116</v>
      </c>
      <c r="AC3945" t="str">
        <f>_xlfn.XLOOKUP(UNIVERSO[[#This Row],[Ruta DN]],'[1]CUOTA RUTA'!E:E,'[1]CUOTA RUTA'!G:G)</f>
        <v>Cargar</v>
      </c>
    </row>
    <row r="3946" spans="1:29" x14ac:dyDescent="0.25">
      <c r="A3946">
        <v>2820002528</v>
      </c>
      <c r="B3946">
        <v>7820002528</v>
      </c>
      <c r="C3946" t="s">
        <v>29</v>
      </c>
      <c r="D3946" t="s">
        <v>426</v>
      </c>
      <c r="E3946" t="s">
        <v>2057</v>
      </c>
      <c r="F3946" t="s">
        <v>32</v>
      </c>
      <c r="G3946" t="s">
        <v>33</v>
      </c>
      <c r="H3946" t="s">
        <v>34</v>
      </c>
      <c r="I3946" t="s">
        <v>428</v>
      </c>
      <c r="J3946" t="s">
        <v>429</v>
      </c>
      <c r="K3946" t="s">
        <v>37</v>
      </c>
      <c r="L3946" t="s">
        <v>64</v>
      </c>
      <c r="M3946" t="s">
        <v>8531</v>
      </c>
      <c r="N3946" t="s">
        <v>40</v>
      </c>
      <c r="O3946" t="s">
        <v>41</v>
      </c>
      <c r="P3946" t="s">
        <v>42</v>
      </c>
      <c r="Q3946" t="s">
        <v>244</v>
      </c>
      <c r="R3946" t="s">
        <v>44</v>
      </c>
      <c r="S3946" t="s">
        <v>45</v>
      </c>
      <c r="T3946">
        <v>13.934588700000001</v>
      </c>
      <c r="U3946">
        <v>-90.821435399999999</v>
      </c>
      <c r="V3946" t="s">
        <v>46</v>
      </c>
      <c r="W3946" t="s">
        <v>22</v>
      </c>
      <c r="X3946" t="s">
        <v>4186</v>
      </c>
      <c r="Y3946" t="s">
        <v>48</v>
      </c>
      <c r="Z3946" t="s">
        <v>49</v>
      </c>
      <c r="AC3946" t="str">
        <f>_xlfn.XLOOKUP(UNIVERSO[[#This Row],[Ruta DN]],'[1]CUOTA RUTA'!E:E,'[1]CUOTA RUTA'!G:G)</f>
        <v>Cargar</v>
      </c>
    </row>
    <row r="3947" spans="1:29" x14ac:dyDescent="0.25">
      <c r="A3947">
        <v>2820002522</v>
      </c>
      <c r="B3947">
        <v>7820002522</v>
      </c>
      <c r="C3947" t="s">
        <v>29</v>
      </c>
      <c r="D3947" t="s">
        <v>1034</v>
      </c>
      <c r="E3947" t="s">
        <v>8532</v>
      </c>
      <c r="F3947" t="s">
        <v>32</v>
      </c>
      <c r="G3947" t="s">
        <v>33</v>
      </c>
      <c r="H3947" t="s">
        <v>34</v>
      </c>
      <c r="I3947" t="s">
        <v>1036</v>
      </c>
      <c r="J3947" t="s">
        <v>1037</v>
      </c>
      <c r="K3947" t="s">
        <v>54</v>
      </c>
      <c r="L3947" t="s">
        <v>64</v>
      </c>
      <c r="M3947" t="s">
        <v>8533</v>
      </c>
      <c r="N3947" t="s">
        <v>40</v>
      </c>
      <c r="O3947" t="s">
        <v>1578</v>
      </c>
      <c r="P3947" t="s">
        <v>42</v>
      </c>
      <c r="Q3947" t="s">
        <v>244</v>
      </c>
      <c r="R3947" t="s">
        <v>44</v>
      </c>
      <c r="S3947" t="s">
        <v>45</v>
      </c>
      <c r="T3947">
        <v>14.103429999999999</v>
      </c>
      <c r="U3947">
        <v>-90.878265000000013</v>
      </c>
      <c r="V3947" t="s">
        <v>46</v>
      </c>
      <c r="W3947" t="s">
        <v>202</v>
      </c>
      <c r="X3947" t="s">
        <v>4186</v>
      </c>
      <c r="Y3947" t="s">
        <v>48</v>
      </c>
      <c r="Z3947" t="s">
        <v>49</v>
      </c>
      <c r="AC3947" t="str">
        <f>_xlfn.XLOOKUP(UNIVERSO[[#This Row],[Ruta DN]],'[1]CUOTA RUTA'!E:E,'[1]CUOTA RUTA'!G:G)</f>
        <v>Cargar</v>
      </c>
    </row>
    <row r="3948" spans="1:29" x14ac:dyDescent="0.25">
      <c r="A3948">
        <v>2820002515</v>
      </c>
      <c r="B3948">
        <v>7820002515</v>
      </c>
      <c r="C3948" t="s">
        <v>29</v>
      </c>
      <c r="D3948" t="s">
        <v>57</v>
      </c>
      <c r="E3948" t="s">
        <v>8534</v>
      </c>
      <c r="F3948" t="s">
        <v>59</v>
      </c>
      <c r="G3948" t="s">
        <v>60</v>
      </c>
      <c r="H3948" t="s">
        <v>61</v>
      </c>
      <c r="I3948" t="s">
        <v>62</v>
      </c>
      <c r="J3948" t="s">
        <v>63</v>
      </c>
      <c r="K3948" t="s">
        <v>37</v>
      </c>
      <c r="L3948" t="s">
        <v>64</v>
      </c>
      <c r="M3948" t="s">
        <v>8535</v>
      </c>
      <c r="N3948" t="s">
        <v>66</v>
      </c>
      <c r="O3948" t="s">
        <v>67</v>
      </c>
      <c r="P3948" t="s">
        <v>42</v>
      </c>
      <c r="Q3948" t="s">
        <v>68</v>
      </c>
      <c r="R3948" t="s">
        <v>69</v>
      </c>
      <c r="S3948" t="s">
        <v>70</v>
      </c>
      <c r="T3948">
        <v>14.711425</v>
      </c>
      <c r="U3948">
        <v>-91.874193333333338</v>
      </c>
      <c r="V3948" t="s">
        <v>71</v>
      </c>
      <c r="W3948" t="s">
        <v>22</v>
      </c>
      <c r="X3948" t="s">
        <v>4181</v>
      </c>
      <c r="Y3948" t="s">
        <v>72</v>
      </c>
      <c r="Z3948" t="s">
        <v>73</v>
      </c>
      <c r="AC3948" t="str">
        <f>_xlfn.XLOOKUP(UNIVERSO[[#This Row],[Ruta DN]],'[1]CUOTA RUTA'!E:E,'[1]CUOTA RUTA'!G:G)</f>
        <v>Cargar</v>
      </c>
    </row>
    <row r="3949" spans="1:29" x14ac:dyDescent="0.25">
      <c r="A3949">
        <v>2820002513</v>
      </c>
      <c r="B3949">
        <v>7820002513</v>
      </c>
      <c r="C3949" t="s">
        <v>29</v>
      </c>
      <c r="D3949" t="s">
        <v>404</v>
      </c>
      <c r="E3949" t="s">
        <v>8536</v>
      </c>
      <c r="F3949" t="s">
        <v>106</v>
      </c>
      <c r="G3949" t="s">
        <v>107</v>
      </c>
      <c r="H3949" t="s">
        <v>108</v>
      </c>
      <c r="I3949" t="s">
        <v>406</v>
      </c>
      <c r="J3949" t="s">
        <v>407</v>
      </c>
      <c r="K3949" t="s">
        <v>37</v>
      </c>
      <c r="L3949" t="s">
        <v>38</v>
      </c>
      <c r="M3949" t="s">
        <v>8537</v>
      </c>
      <c r="N3949" t="s">
        <v>112</v>
      </c>
      <c r="O3949" t="s">
        <v>625</v>
      </c>
      <c r="P3949" t="s">
        <v>42</v>
      </c>
      <c r="Q3949" t="s">
        <v>195</v>
      </c>
      <c r="R3949" t="s">
        <v>69</v>
      </c>
      <c r="S3949" t="s">
        <v>70</v>
      </c>
      <c r="T3949">
        <v>15.342356000000001</v>
      </c>
      <c r="U3949">
        <v>-91.302757999999997</v>
      </c>
      <c r="V3949" t="s">
        <v>113</v>
      </c>
      <c r="W3949" t="s">
        <v>22</v>
      </c>
      <c r="X3949" t="s">
        <v>4186</v>
      </c>
      <c r="Y3949" t="s">
        <v>115</v>
      </c>
      <c r="Z3949" t="s">
        <v>116</v>
      </c>
      <c r="AC3949" t="str">
        <f>_xlfn.XLOOKUP(UNIVERSO[[#This Row],[Ruta DN]],'[1]CUOTA RUTA'!E:E,'[1]CUOTA RUTA'!G:G)</f>
        <v>Cargar</v>
      </c>
    </row>
    <row r="3950" spans="1:29" x14ac:dyDescent="0.25">
      <c r="A3950">
        <v>2820002507</v>
      </c>
      <c r="B3950">
        <v>7820002507</v>
      </c>
      <c r="C3950" t="s">
        <v>29</v>
      </c>
      <c r="D3950" t="s">
        <v>1026</v>
      </c>
      <c r="E3950" t="s">
        <v>8538</v>
      </c>
      <c r="F3950" t="s">
        <v>59</v>
      </c>
      <c r="G3950" t="s">
        <v>60</v>
      </c>
      <c r="H3950" t="s">
        <v>61</v>
      </c>
      <c r="I3950" t="s">
        <v>1028</v>
      </c>
      <c r="J3950" t="s">
        <v>1029</v>
      </c>
      <c r="K3950" t="s">
        <v>37</v>
      </c>
      <c r="L3950" t="s">
        <v>38</v>
      </c>
      <c r="M3950" t="s">
        <v>8539</v>
      </c>
      <c r="N3950" t="s">
        <v>66</v>
      </c>
      <c r="O3950" t="s">
        <v>67</v>
      </c>
      <c r="P3950" t="s">
        <v>42</v>
      </c>
      <c r="Q3950" t="s">
        <v>1031</v>
      </c>
      <c r="R3950" t="s">
        <v>69</v>
      </c>
      <c r="S3950" t="s">
        <v>70</v>
      </c>
      <c r="T3950">
        <v>14.705992</v>
      </c>
      <c r="U3950">
        <v>-91.872727999999995</v>
      </c>
      <c r="V3950" t="s">
        <v>71</v>
      </c>
      <c r="W3950" t="s">
        <v>22</v>
      </c>
      <c r="X3950" t="s">
        <v>4181</v>
      </c>
      <c r="Y3950" t="s">
        <v>72</v>
      </c>
      <c r="Z3950" t="s">
        <v>73</v>
      </c>
      <c r="AC3950" t="str">
        <f>_xlfn.XLOOKUP(UNIVERSO[[#This Row],[Ruta DN]],'[1]CUOTA RUTA'!E:E,'[1]CUOTA RUTA'!G:G)</f>
        <v>Cargar</v>
      </c>
    </row>
    <row r="3951" spans="1:29" x14ac:dyDescent="0.25">
      <c r="A3951">
        <v>2820002472</v>
      </c>
      <c r="B3951">
        <v>7820002472</v>
      </c>
      <c r="C3951" t="s">
        <v>29</v>
      </c>
      <c r="D3951" t="s">
        <v>1563</v>
      </c>
      <c r="E3951" t="s">
        <v>8540</v>
      </c>
      <c r="F3951" t="s">
        <v>156</v>
      </c>
      <c r="G3951" t="s">
        <v>252</v>
      </c>
      <c r="H3951" t="s">
        <v>253</v>
      </c>
      <c r="I3951" t="s">
        <v>1565</v>
      </c>
      <c r="J3951" t="s">
        <v>1566</v>
      </c>
      <c r="K3951" t="s">
        <v>37</v>
      </c>
      <c r="L3951" t="s">
        <v>64</v>
      </c>
      <c r="M3951" t="s">
        <v>8541</v>
      </c>
      <c r="N3951" t="s">
        <v>66</v>
      </c>
      <c r="O3951" t="s">
        <v>1012</v>
      </c>
      <c r="P3951" t="s">
        <v>42</v>
      </c>
      <c r="Q3951" t="s">
        <v>686</v>
      </c>
      <c r="R3951" t="s">
        <v>99</v>
      </c>
      <c r="S3951" t="s">
        <v>100</v>
      </c>
      <c r="T3951">
        <v>14.8697059</v>
      </c>
      <c r="U3951">
        <v>-91.618502199999995</v>
      </c>
      <c r="V3951" t="s">
        <v>259</v>
      </c>
      <c r="W3951" t="s">
        <v>22</v>
      </c>
      <c r="X3951" t="s">
        <v>4186</v>
      </c>
      <c r="Y3951" t="s">
        <v>260</v>
      </c>
      <c r="Z3951" t="s">
        <v>261</v>
      </c>
      <c r="AC3951" t="str">
        <f>_xlfn.XLOOKUP(UNIVERSO[[#This Row],[Ruta DN]],'[1]CUOTA RUTA'!E:E,'[1]CUOTA RUTA'!G:G)</f>
        <v>Cargar</v>
      </c>
    </row>
    <row r="3952" spans="1:29" x14ac:dyDescent="0.25">
      <c r="A3952">
        <v>2820002446</v>
      </c>
      <c r="B3952">
        <v>7820002446</v>
      </c>
      <c r="C3952" t="s">
        <v>29</v>
      </c>
      <c r="D3952" t="s">
        <v>450</v>
      </c>
      <c r="E3952" t="s">
        <v>8542</v>
      </c>
      <c r="F3952" t="s">
        <v>32</v>
      </c>
      <c r="G3952" t="s">
        <v>33</v>
      </c>
      <c r="H3952" t="s">
        <v>34</v>
      </c>
      <c r="I3952" t="s">
        <v>452</v>
      </c>
      <c r="J3952" t="s">
        <v>453</v>
      </c>
      <c r="K3952" t="s">
        <v>37</v>
      </c>
      <c r="L3952" t="s">
        <v>64</v>
      </c>
      <c r="M3952" t="s">
        <v>8543</v>
      </c>
      <c r="N3952" t="s">
        <v>40</v>
      </c>
      <c r="O3952" t="s">
        <v>46</v>
      </c>
      <c r="P3952" t="s">
        <v>42</v>
      </c>
      <c r="Q3952" t="s">
        <v>244</v>
      </c>
      <c r="R3952" t="s">
        <v>44</v>
      </c>
      <c r="S3952" t="s">
        <v>45</v>
      </c>
      <c r="T3952">
        <v>14.295655999999999</v>
      </c>
      <c r="U3952">
        <v>-90.785505999999998</v>
      </c>
      <c r="V3952" t="s">
        <v>46</v>
      </c>
      <c r="W3952" t="s">
        <v>22</v>
      </c>
      <c r="X3952" t="s">
        <v>4181</v>
      </c>
      <c r="Y3952" t="s">
        <v>48</v>
      </c>
      <c r="Z3952" t="s">
        <v>49</v>
      </c>
      <c r="AC3952" t="str">
        <f>_xlfn.XLOOKUP(UNIVERSO[[#This Row],[Ruta DN]],'[1]CUOTA RUTA'!E:E,'[1]CUOTA RUTA'!G:G)</f>
        <v>Cargar</v>
      </c>
    </row>
    <row r="3953" spans="1:29" x14ac:dyDescent="0.25">
      <c r="A3953">
        <v>2820002445</v>
      </c>
      <c r="B3953">
        <v>7820002445</v>
      </c>
      <c r="C3953" t="s">
        <v>29</v>
      </c>
      <c r="D3953" t="s">
        <v>426</v>
      </c>
      <c r="E3953" t="s">
        <v>8544</v>
      </c>
      <c r="F3953" t="s">
        <v>32</v>
      </c>
      <c r="G3953" t="s">
        <v>33</v>
      </c>
      <c r="H3953" t="s">
        <v>34</v>
      </c>
      <c r="I3953" t="s">
        <v>428</v>
      </c>
      <c r="J3953" t="s">
        <v>429</v>
      </c>
      <c r="K3953" t="s">
        <v>37</v>
      </c>
      <c r="L3953" t="s">
        <v>64</v>
      </c>
      <c r="M3953" t="s">
        <v>8545</v>
      </c>
      <c r="N3953" t="s">
        <v>40</v>
      </c>
      <c r="O3953" t="s">
        <v>41</v>
      </c>
      <c r="P3953" t="s">
        <v>42</v>
      </c>
      <c r="Q3953" t="s">
        <v>244</v>
      </c>
      <c r="R3953" t="s">
        <v>44</v>
      </c>
      <c r="S3953" t="s">
        <v>45</v>
      </c>
      <c r="T3953">
        <v>13.938342</v>
      </c>
      <c r="U3953">
        <v>-90.820932999999997</v>
      </c>
      <c r="V3953" t="s">
        <v>46</v>
      </c>
      <c r="W3953" t="s">
        <v>22</v>
      </c>
      <c r="X3953" t="s">
        <v>4186</v>
      </c>
      <c r="Y3953" t="s">
        <v>48</v>
      </c>
      <c r="Z3953" t="s">
        <v>49</v>
      </c>
      <c r="AC3953" t="str">
        <f>_xlfn.XLOOKUP(UNIVERSO[[#This Row],[Ruta DN]],'[1]CUOTA RUTA'!E:E,'[1]CUOTA RUTA'!G:G)</f>
        <v>Cargar</v>
      </c>
    </row>
    <row r="3954" spans="1:29" x14ac:dyDescent="0.25">
      <c r="A3954">
        <v>2820002439</v>
      </c>
      <c r="B3954">
        <v>7820002439</v>
      </c>
      <c r="C3954" t="s">
        <v>29</v>
      </c>
      <c r="D3954" t="s">
        <v>450</v>
      </c>
      <c r="E3954" t="s">
        <v>1785</v>
      </c>
      <c r="F3954" t="s">
        <v>32</v>
      </c>
      <c r="G3954" t="s">
        <v>33</v>
      </c>
      <c r="H3954" t="s">
        <v>34</v>
      </c>
      <c r="I3954" t="s">
        <v>452</v>
      </c>
      <c r="J3954" t="s">
        <v>453</v>
      </c>
      <c r="K3954" t="s">
        <v>37</v>
      </c>
      <c r="L3954" t="s">
        <v>64</v>
      </c>
      <c r="M3954" t="s">
        <v>8546</v>
      </c>
      <c r="N3954" t="s">
        <v>40</v>
      </c>
      <c r="O3954" t="s">
        <v>46</v>
      </c>
      <c r="P3954" t="s">
        <v>42</v>
      </c>
      <c r="Q3954" t="s">
        <v>244</v>
      </c>
      <c r="R3954" t="s">
        <v>44</v>
      </c>
      <c r="S3954" t="s">
        <v>45</v>
      </c>
      <c r="T3954">
        <v>14.295806000000001</v>
      </c>
      <c r="U3954">
        <v>-90.785606000000001</v>
      </c>
      <c r="V3954" t="s">
        <v>46</v>
      </c>
      <c r="W3954" t="s">
        <v>22</v>
      </c>
      <c r="X3954" t="s">
        <v>4181</v>
      </c>
      <c r="Y3954" t="s">
        <v>48</v>
      </c>
      <c r="Z3954" t="s">
        <v>49</v>
      </c>
      <c r="AA3954">
        <v>7</v>
      </c>
      <c r="AC3954" t="str">
        <f>_xlfn.XLOOKUP(UNIVERSO[[#This Row],[Ruta DN]],'[1]CUOTA RUTA'!E:E,'[1]CUOTA RUTA'!G:G)</f>
        <v>Cargar</v>
      </c>
    </row>
    <row r="3955" spans="1:29" x14ac:dyDescent="0.25">
      <c r="A3955">
        <v>2820002438</v>
      </c>
      <c r="B3955">
        <v>7820002438</v>
      </c>
      <c r="C3955" t="s">
        <v>29</v>
      </c>
      <c r="D3955" t="s">
        <v>1207</v>
      </c>
      <c r="E3955" t="s">
        <v>8547</v>
      </c>
      <c r="F3955" t="s">
        <v>32</v>
      </c>
      <c r="G3955" t="s">
        <v>33</v>
      </c>
      <c r="H3955" t="s">
        <v>34</v>
      </c>
      <c r="I3955" t="s">
        <v>1209</v>
      </c>
      <c r="J3955" t="s">
        <v>1210</v>
      </c>
      <c r="K3955" t="s">
        <v>37</v>
      </c>
      <c r="L3955" t="s">
        <v>64</v>
      </c>
      <c r="M3955" t="s">
        <v>8548</v>
      </c>
      <c r="N3955" t="s">
        <v>40</v>
      </c>
      <c r="O3955" t="s">
        <v>46</v>
      </c>
      <c r="P3955" t="s">
        <v>42</v>
      </c>
      <c r="Q3955" t="s">
        <v>43</v>
      </c>
      <c r="R3955" t="s">
        <v>44</v>
      </c>
      <c r="S3955" t="s">
        <v>45</v>
      </c>
      <c r="T3955">
        <v>14.295692000000001</v>
      </c>
      <c r="U3955">
        <v>-90.785606000000001</v>
      </c>
      <c r="V3955" t="s">
        <v>46</v>
      </c>
      <c r="W3955" t="s">
        <v>22</v>
      </c>
      <c r="X3955" t="s">
        <v>4181</v>
      </c>
      <c r="Y3955" t="s">
        <v>48</v>
      </c>
      <c r="Z3955" t="s">
        <v>49</v>
      </c>
      <c r="AC3955" t="str">
        <f>_xlfn.XLOOKUP(UNIVERSO[[#This Row],[Ruta DN]],'[1]CUOTA RUTA'!E:E,'[1]CUOTA RUTA'!G:G)</f>
        <v>Cargar</v>
      </c>
    </row>
    <row r="3956" spans="1:29" x14ac:dyDescent="0.25">
      <c r="A3956">
        <v>2820002437</v>
      </c>
      <c r="B3956">
        <v>7820002437</v>
      </c>
      <c r="C3956" t="s">
        <v>29</v>
      </c>
      <c r="D3956" t="s">
        <v>450</v>
      </c>
      <c r="E3956" t="s">
        <v>8549</v>
      </c>
      <c r="F3956" t="s">
        <v>32</v>
      </c>
      <c r="G3956" t="s">
        <v>33</v>
      </c>
      <c r="H3956" t="s">
        <v>34</v>
      </c>
      <c r="I3956" t="s">
        <v>452</v>
      </c>
      <c r="J3956" t="s">
        <v>453</v>
      </c>
      <c r="K3956" t="s">
        <v>37</v>
      </c>
      <c r="L3956" t="s">
        <v>64</v>
      </c>
      <c r="M3956" t="s">
        <v>8550</v>
      </c>
      <c r="N3956" t="s">
        <v>40</v>
      </c>
      <c r="O3956" t="s">
        <v>46</v>
      </c>
      <c r="P3956" t="s">
        <v>42</v>
      </c>
      <c r="Q3956" t="s">
        <v>244</v>
      </c>
      <c r="R3956" t="s">
        <v>44</v>
      </c>
      <c r="S3956" t="s">
        <v>45</v>
      </c>
      <c r="T3956">
        <v>14.295756000000001</v>
      </c>
      <c r="U3956">
        <v>-90.785328000000007</v>
      </c>
      <c r="V3956" t="s">
        <v>46</v>
      </c>
      <c r="W3956" t="s">
        <v>22</v>
      </c>
      <c r="X3956" t="s">
        <v>4186</v>
      </c>
      <c r="Y3956" t="s">
        <v>48</v>
      </c>
      <c r="Z3956" t="s">
        <v>49</v>
      </c>
      <c r="AC3956" t="str">
        <f>_xlfn.XLOOKUP(UNIVERSO[[#This Row],[Ruta DN]],'[1]CUOTA RUTA'!E:E,'[1]CUOTA RUTA'!G:G)</f>
        <v>Cargar</v>
      </c>
    </row>
    <row r="3957" spans="1:29" x14ac:dyDescent="0.25">
      <c r="A3957">
        <v>2820002434</v>
      </c>
      <c r="B3957">
        <v>7820002434</v>
      </c>
      <c r="C3957" t="s">
        <v>29</v>
      </c>
      <c r="D3957" t="s">
        <v>450</v>
      </c>
      <c r="E3957" t="s">
        <v>8551</v>
      </c>
      <c r="F3957" t="s">
        <v>32</v>
      </c>
      <c r="G3957" t="s">
        <v>33</v>
      </c>
      <c r="H3957" t="s">
        <v>34</v>
      </c>
      <c r="I3957" t="s">
        <v>452</v>
      </c>
      <c r="J3957" t="s">
        <v>453</v>
      </c>
      <c r="K3957" t="s">
        <v>37</v>
      </c>
      <c r="L3957" t="s">
        <v>64</v>
      </c>
      <c r="M3957" t="s">
        <v>8552</v>
      </c>
      <c r="N3957" t="s">
        <v>40</v>
      </c>
      <c r="O3957" t="s">
        <v>46</v>
      </c>
      <c r="P3957" t="s">
        <v>42</v>
      </c>
      <c r="Q3957" t="s">
        <v>244</v>
      </c>
      <c r="R3957" t="s">
        <v>44</v>
      </c>
      <c r="S3957" t="s">
        <v>45</v>
      </c>
      <c r="T3957">
        <v>14.295742000000001</v>
      </c>
      <c r="U3957">
        <v>-90.785366999999994</v>
      </c>
      <c r="V3957" t="s">
        <v>46</v>
      </c>
      <c r="W3957" t="s">
        <v>22</v>
      </c>
      <c r="X3957" t="s">
        <v>4186</v>
      </c>
      <c r="Y3957" t="s">
        <v>48</v>
      </c>
      <c r="Z3957" t="s">
        <v>49</v>
      </c>
      <c r="AC3957" t="str">
        <f>_xlfn.XLOOKUP(UNIVERSO[[#This Row],[Ruta DN]],'[1]CUOTA RUTA'!E:E,'[1]CUOTA RUTA'!G:G)</f>
        <v>Cargar</v>
      </c>
    </row>
    <row r="3958" spans="1:29" x14ac:dyDescent="0.25">
      <c r="A3958">
        <v>2820002433</v>
      </c>
      <c r="B3958">
        <v>7820002433</v>
      </c>
      <c r="C3958" t="s">
        <v>29</v>
      </c>
      <c r="D3958" t="s">
        <v>1570</v>
      </c>
      <c r="E3958" t="s">
        <v>8553</v>
      </c>
      <c r="F3958" t="s">
        <v>76</v>
      </c>
      <c r="G3958" t="s">
        <v>77</v>
      </c>
      <c r="H3958" t="s">
        <v>78</v>
      </c>
      <c r="I3958" t="s">
        <v>1572</v>
      </c>
      <c r="J3958" t="s">
        <v>1573</v>
      </c>
      <c r="K3958" t="s">
        <v>37</v>
      </c>
      <c r="L3958" t="s">
        <v>38</v>
      </c>
      <c r="M3958" t="s">
        <v>8554</v>
      </c>
      <c r="N3958" t="s">
        <v>136</v>
      </c>
      <c r="O3958" t="s">
        <v>460</v>
      </c>
      <c r="P3958" t="s">
        <v>42</v>
      </c>
      <c r="Q3958" t="s">
        <v>127</v>
      </c>
      <c r="R3958" t="s">
        <v>84</v>
      </c>
      <c r="S3958" t="s">
        <v>85</v>
      </c>
      <c r="T3958">
        <v>14.42332</v>
      </c>
      <c r="U3958">
        <v>-91.165528333333313</v>
      </c>
      <c r="V3958" t="s">
        <v>82</v>
      </c>
      <c r="W3958" t="s">
        <v>22</v>
      </c>
      <c r="X3958" t="s">
        <v>4186</v>
      </c>
      <c r="Y3958" t="s">
        <v>86</v>
      </c>
      <c r="Z3958" t="s">
        <v>87</v>
      </c>
      <c r="AC3958" t="str">
        <f>_xlfn.XLOOKUP(UNIVERSO[[#This Row],[Ruta DN]],'[1]CUOTA RUTA'!E:E,'[1]CUOTA RUTA'!G:G)</f>
        <v>Cargar</v>
      </c>
    </row>
    <row r="3959" spans="1:29" x14ac:dyDescent="0.25">
      <c r="A3959">
        <v>2820002431</v>
      </c>
      <c r="B3959">
        <v>7820002431</v>
      </c>
      <c r="C3959" t="s">
        <v>29</v>
      </c>
      <c r="D3959" t="s">
        <v>1726</v>
      </c>
      <c r="E3959" t="s">
        <v>8555</v>
      </c>
      <c r="F3959" t="s">
        <v>156</v>
      </c>
      <c r="G3959" t="s">
        <v>252</v>
      </c>
      <c r="H3959" t="s">
        <v>253</v>
      </c>
      <c r="I3959" t="s">
        <v>1728</v>
      </c>
      <c r="J3959" t="s">
        <v>1729</v>
      </c>
      <c r="K3959" t="s">
        <v>37</v>
      </c>
      <c r="L3959" t="s">
        <v>38</v>
      </c>
      <c r="M3959" t="s">
        <v>8556</v>
      </c>
      <c r="N3959" t="s">
        <v>66</v>
      </c>
      <c r="O3959" t="s">
        <v>1012</v>
      </c>
      <c r="P3959" t="s">
        <v>42</v>
      </c>
      <c r="Q3959" t="s">
        <v>258</v>
      </c>
      <c r="R3959" t="s">
        <v>99</v>
      </c>
      <c r="S3959" t="s">
        <v>100</v>
      </c>
      <c r="T3959">
        <v>14.8695</v>
      </c>
      <c r="U3959">
        <v>-91.625500000000002</v>
      </c>
      <c r="V3959" t="s">
        <v>259</v>
      </c>
      <c r="W3959" t="s">
        <v>22</v>
      </c>
      <c r="X3959" t="s">
        <v>4186</v>
      </c>
      <c r="Y3959" t="s">
        <v>260</v>
      </c>
      <c r="Z3959" t="s">
        <v>261</v>
      </c>
      <c r="AC3959" t="str">
        <f>_xlfn.XLOOKUP(UNIVERSO[[#This Row],[Ruta DN]],'[1]CUOTA RUTA'!E:E,'[1]CUOTA RUTA'!G:G)</f>
        <v>Cargar</v>
      </c>
    </row>
    <row r="3960" spans="1:29" x14ac:dyDescent="0.25">
      <c r="A3960">
        <v>2820002429</v>
      </c>
      <c r="B3960">
        <v>7820002429</v>
      </c>
      <c r="C3960" t="s">
        <v>29</v>
      </c>
      <c r="D3960" t="s">
        <v>1708</v>
      </c>
      <c r="E3960" t="s">
        <v>8557</v>
      </c>
      <c r="F3960" t="s">
        <v>156</v>
      </c>
      <c r="G3960" t="s">
        <v>252</v>
      </c>
      <c r="H3960" t="s">
        <v>253</v>
      </c>
      <c r="I3960" t="s">
        <v>1710</v>
      </c>
      <c r="J3960" t="s">
        <v>1711</v>
      </c>
      <c r="K3960" t="s">
        <v>1055</v>
      </c>
      <c r="L3960" t="s">
        <v>914</v>
      </c>
      <c r="M3960" t="s">
        <v>8558</v>
      </c>
      <c r="N3960" t="s">
        <v>66</v>
      </c>
      <c r="O3960" t="s">
        <v>257</v>
      </c>
      <c r="P3960" t="s">
        <v>206</v>
      </c>
      <c r="Q3960" t="s">
        <v>258</v>
      </c>
      <c r="R3960" t="s">
        <v>99</v>
      </c>
      <c r="S3960" t="s">
        <v>100</v>
      </c>
      <c r="T3960">
        <v>14.836417000000001</v>
      </c>
      <c r="U3960">
        <v>-91.511464000000004</v>
      </c>
      <c r="V3960" t="s">
        <v>259</v>
      </c>
      <c r="W3960" t="s">
        <v>22</v>
      </c>
      <c r="X3960" t="s">
        <v>4186</v>
      </c>
      <c r="Y3960" t="s">
        <v>260</v>
      </c>
      <c r="Z3960" t="s">
        <v>261</v>
      </c>
      <c r="AC3960" t="str">
        <f>_xlfn.XLOOKUP(UNIVERSO[[#This Row],[Ruta DN]],'[1]CUOTA RUTA'!E:E,'[1]CUOTA RUTA'!G:G)</f>
        <v>Cargar</v>
      </c>
    </row>
    <row r="3961" spans="1:29" x14ac:dyDescent="0.25">
      <c r="A3961">
        <v>2820002423</v>
      </c>
      <c r="B3961">
        <v>7820002423</v>
      </c>
      <c r="C3961" t="s">
        <v>29</v>
      </c>
      <c r="D3961" t="s">
        <v>566</v>
      </c>
      <c r="E3961" t="s">
        <v>8559</v>
      </c>
      <c r="F3961" t="s">
        <v>32</v>
      </c>
      <c r="G3961" t="s">
        <v>33</v>
      </c>
      <c r="H3961" t="s">
        <v>34</v>
      </c>
      <c r="I3961" t="s">
        <v>568</v>
      </c>
      <c r="J3961" t="s">
        <v>569</v>
      </c>
      <c r="K3961" t="s">
        <v>37</v>
      </c>
      <c r="L3961" t="s">
        <v>64</v>
      </c>
      <c r="M3961" t="s">
        <v>8560</v>
      </c>
      <c r="N3961" t="s">
        <v>40</v>
      </c>
      <c r="O3961" t="s">
        <v>46</v>
      </c>
      <c r="P3961" t="s">
        <v>42</v>
      </c>
      <c r="Q3961" t="s">
        <v>56</v>
      </c>
      <c r="R3961" t="s">
        <v>44</v>
      </c>
      <c r="S3961" t="s">
        <v>45</v>
      </c>
      <c r="T3961">
        <v>14.283706</v>
      </c>
      <c r="U3961">
        <v>-90.796791999999996</v>
      </c>
      <c r="V3961" t="s">
        <v>46</v>
      </c>
      <c r="W3961" t="s">
        <v>22</v>
      </c>
      <c r="X3961" t="s">
        <v>4186</v>
      </c>
      <c r="Y3961" t="s">
        <v>48</v>
      </c>
      <c r="Z3961" t="s">
        <v>49</v>
      </c>
      <c r="AC3961" t="str">
        <f>_xlfn.XLOOKUP(UNIVERSO[[#This Row],[Ruta DN]],'[1]CUOTA RUTA'!E:E,'[1]CUOTA RUTA'!G:G)</f>
        <v>Cargar</v>
      </c>
    </row>
    <row r="3962" spans="1:29" x14ac:dyDescent="0.25">
      <c r="A3962">
        <v>2820002416</v>
      </c>
      <c r="B3962">
        <v>7820002416</v>
      </c>
      <c r="C3962" t="s">
        <v>29</v>
      </c>
      <c r="D3962" t="s">
        <v>1119</v>
      </c>
      <c r="E3962" t="s">
        <v>8561</v>
      </c>
      <c r="F3962" t="s">
        <v>76</v>
      </c>
      <c r="G3962" t="s">
        <v>77</v>
      </c>
      <c r="H3962" t="s">
        <v>78</v>
      </c>
      <c r="I3962" t="s">
        <v>1121</v>
      </c>
      <c r="J3962" t="s">
        <v>1122</v>
      </c>
      <c r="K3962" t="s">
        <v>37</v>
      </c>
      <c r="L3962" t="s">
        <v>38</v>
      </c>
      <c r="M3962" t="s">
        <v>8562</v>
      </c>
      <c r="N3962" t="s">
        <v>136</v>
      </c>
      <c r="O3962" t="s">
        <v>966</v>
      </c>
      <c r="P3962" t="s">
        <v>42</v>
      </c>
      <c r="Q3962" t="s">
        <v>127</v>
      </c>
      <c r="R3962" t="s">
        <v>84</v>
      </c>
      <c r="S3962" t="s">
        <v>85</v>
      </c>
      <c r="T3962">
        <v>14.556066400000001</v>
      </c>
      <c r="U3962">
        <v>-91.333082079999997</v>
      </c>
      <c r="V3962" t="s">
        <v>82</v>
      </c>
      <c r="W3962" t="s">
        <v>22</v>
      </c>
      <c r="X3962" t="s">
        <v>4181</v>
      </c>
      <c r="Y3962" t="s">
        <v>86</v>
      </c>
      <c r="Z3962" t="s">
        <v>87</v>
      </c>
      <c r="AC3962" t="str">
        <f>_xlfn.XLOOKUP(UNIVERSO[[#This Row],[Ruta DN]],'[1]CUOTA RUTA'!E:E,'[1]CUOTA RUTA'!G:G)</f>
        <v>Cargar</v>
      </c>
    </row>
    <row r="3963" spans="1:29" x14ac:dyDescent="0.25">
      <c r="A3963">
        <v>2820002413</v>
      </c>
      <c r="B3963">
        <v>7820002413</v>
      </c>
      <c r="C3963" t="s">
        <v>29</v>
      </c>
      <c r="D3963" t="s">
        <v>168</v>
      </c>
      <c r="E3963" t="s">
        <v>8563</v>
      </c>
      <c r="F3963" t="s">
        <v>143</v>
      </c>
      <c r="G3963" t="s">
        <v>144</v>
      </c>
      <c r="H3963" t="s">
        <v>145</v>
      </c>
      <c r="I3963" t="s">
        <v>170</v>
      </c>
      <c r="J3963" t="s">
        <v>171</v>
      </c>
      <c r="K3963" t="s">
        <v>37</v>
      </c>
      <c r="L3963" t="s">
        <v>64</v>
      </c>
      <c r="M3963" t="s">
        <v>8564</v>
      </c>
      <c r="N3963" t="s">
        <v>149</v>
      </c>
      <c r="O3963" t="s">
        <v>173</v>
      </c>
      <c r="P3963" t="s">
        <v>42</v>
      </c>
      <c r="Q3963" t="s">
        <v>151</v>
      </c>
      <c r="R3963" t="s">
        <v>84</v>
      </c>
      <c r="S3963" t="s">
        <v>85</v>
      </c>
      <c r="T3963">
        <v>14.563597</v>
      </c>
      <c r="U3963">
        <v>-91.646900000000002</v>
      </c>
      <c r="V3963" t="s">
        <v>150</v>
      </c>
      <c r="W3963" t="s">
        <v>22</v>
      </c>
      <c r="X3963" t="s">
        <v>4181</v>
      </c>
      <c r="Y3963" t="s">
        <v>152</v>
      </c>
      <c r="Z3963" t="s">
        <v>153</v>
      </c>
      <c r="AA3963">
        <v>1</v>
      </c>
      <c r="AC3963" t="str">
        <f>_xlfn.XLOOKUP(UNIVERSO[[#This Row],[Ruta DN]],'[1]CUOTA RUTA'!E:E,'[1]CUOTA RUTA'!G:G)</f>
        <v>Cargar</v>
      </c>
    </row>
    <row r="3964" spans="1:29" x14ac:dyDescent="0.25">
      <c r="A3964">
        <v>2820002390</v>
      </c>
      <c r="B3964">
        <v>7820002390</v>
      </c>
      <c r="C3964" t="s">
        <v>29</v>
      </c>
      <c r="D3964" t="s">
        <v>1604</v>
      </c>
      <c r="E3964" t="s">
        <v>8565</v>
      </c>
      <c r="F3964" t="s">
        <v>156</v>
      </c>
      <c r="G3964" t="s">
        <v>252</v>
      </c>
      <c r="H3964" t="s">
        <v>253</v>
      </c>
      <c r="I3964" t="s">
        <v>1606</v>
      </c>
      <c r="J3964" t="s">
        <v>1607</v>
      </c>
      <c r="K3964" t="s">
        <v>37</v>
      </c>
      <c r="L3964" t="s">
        <v>38</v>
      </c>
      <c r="M3964" t="s">
        <v>8566</v>
      </c>
      <c r="N3964" t="s">
        <v>66</v>
      </c>
      <c r="O3964" t="s">
        <v>257</v>
      </c>
      <c r="P3964" t="s">
        <v>42</v>
      </c>
      <c r="Q3964" t="s">
        <v>686</v>
      </c>
      <c r="R3964" t="s">
        <v>99</v>
      </c>
      <c r="S3964" t="s">
        <v>100</v>
      </c>
      <c r="T3964">
        <v>14.815618274733421</v>
      </c>
      <c r="U3964">
        <v>-91.537828948348775</v>
      </c>
      <c r="V3964" t="s">
        <v>259</v>
      </c>
      <c r="W3964" t="s">
        <v>22</v>
      </c>
      <c r="X3964" t="s">
        <v>4181</v>
      </c>
      <c r="Y3964" t="s">
        <v>260</v>
      </c>
      <c r="Z3964" t="s">
        <v>261</v>
      </c>
      <c r="AC3964" t="str">
        <f>_xlfn.XLOOKUP(UNIVERSO[[#This Row],[Ruta DN]],'[1]CUOTA RUTA'!E:E,'[1]CUOTA RUTA'!G:G)</f>
        <v>Cargar</v>
      </c>
    </row>
    <row r="3965" spans="1:29" x14ac:dyDescent="0.25">
      <c r="A3965">
        <v>2820002381</v>
      </c>
      <c r="B3965">
        <v>7820002381</v>
      </c>
      <c r="C3965" t="s">
        <v>29</v>
      </c>
      <c r="D3965" t="s">
        <v>2046</v>
      </c>
      <c r="E3965" t="s">
        <v>8567</v>
      </c>
      <c r="F3965" t="s">
        <v>156</v>
      </c>
      <c r="G3965" t="s">
        <v>252</v>
      </c>
      <c r="H3965" t="s">
        <v>253</v>
      </c>
      <c r="I3965" t="s">
        <v>2047</v>
      </c>
      <c r="J3965" t="s">
        <v>2048</v>
      </c>
      <c r="K3965" t="s">
        <v>37</v>
      </c>
      <c r="L3965" t="s">
        <v>38</v>
      </c>
      <c r="M3965" t="s">
        <v>8568</v>
      </c>
      <c r="N3965" t="s">
        <v>66</v>
      </c>
      <c r="O3965" t="s">
        <v>257</v>
      </c>
      <c r="P3965" t="s">
        <v>42</v>
      </c>
      <c r="Q3965" t="s">
        <v>258</v>
      </c>
      <c r="R3965" t="s">
        <v>99</v>
      </c>
      <c r="S3965" t="s">
        <v>100</v>
      </c>
      <c r="T3965">
        <v>14.837858000000001</v>
      </c>
      <c r="U3965">
        <v>-91.519281000000007</v>
      </c>
      <c r="V3965" t="s">
        <v>259</v>
      </c>
      <c r="W3965" t="s">
        <v>22</v>
      </c>
      <c r="X3965" t="s">
        <v>4181</v>
      </c>
      <c r="Y3965" t="s">
        <v>260</v>
      </c>
      <c r="Z3965" t="s">
        <v>261</v>
      </c>
      <c r="AC3965" t="str">
        <f>_xlfn.XLOOKUP(UNIVERSO[[#This Row],[Ruta DN]],'[1]CUOTA RUTA'!E:E,'[1]CUOTA RUTA'!G:G)</f>
        <v>Cargar</v>
      </c>
    </row>
    <row r="3966" spans="1:29" x14ac:dyDescent="0.25">
      <c r="A3966">
        <v>2820002380</v>
      </c>
      <c r="B3966">
        <v>7820002380</v>
      </c>
      <c r="C3966" t="s">
        <v>29</v>
      </c>
      <c r="D3966" t="s">
        <v>117</v>
      </c>
      <c r="E3966" t="s">
        <v>8569</v>
      </c>
      <c r="F3966" t="s">
        <v>106</v>
      </c>
      <c r="G3966" t="s">
        <v>107</v>
      </c>
      <c r="H3966" t="s">
        <v>108</v>
      </c>
      <c r="I3966" t="s">
        <v>119</v>
      </c>
      <c r="J3966" t="s">
        <v>120</v>
      </c>
      <c r="K3966" t="s">
        <v>37</v>
      </c>
      <c r="L3966" t="s">
        <v>64</v>
      </c>
      <c r="M3966" t="s">
        <v>6648</v>
      </c>
      <c r="N3966" t="s">
        <v>112</v>
      </c>
      <c r="O3966" t="s">
        <v>113</v>
      </c>
      <c r="P3966" t="s">
        <v>42</v>
      </c>
      <c r="Q3966" t="s">
        <v>114</v>
      </c>
      <c r="R3966" t="s">
        <v>69</v>
      </c>
      <c r="S3966" t="s">
        <v>70</v>
      </c>
      <c r="T3966">
        <v>15.3233926</v>
      </c>
      <c r="U3966">
        <v>-91.498086200000003</v>
      </c>
      <c r="V3966" t="s">
        <v>113</v>
      </c>
      <c r="W3966" t="s">
        <v>22</v>
      </c>
      <c r="X3966" t="s">
        <v>4186</v>
      </c>
      <c r="Y3966" t="s">
        <v>115</v>
      </c>
      <c r="Z3966" t="s">
        <v>116</v>
      </c>
      <c r="AC3966" t="str">
        <f>_xlfn.XLOOKUP(UNIVERSO[[#This Row],[Ruta DN]],'[1]CUOTA RUTA'!E:E,'[1]CUOTA RUTA'!G:G)</f>
        <v>Cargar</v>
      </c>
    </row>
    <row r="3967" spans="1:29" x14ac:dyDescent="0.25">
      <c r="A3967">
        <v>2820002368</v>
      </c>
      <c r="B3967">
        <v>7820002368</v>
      </c>
      <c r="C3967" t="s">
        <v>29</v>
      </c>
      <c r="D3967" t="s">
        <v>2926</v>
      </c>
      <c r="E3967" t="s">
        <v>8570</v>
      </c>
      <c r="F3967" t="s">
        <v>106</v>
      </c>
      <c r="G3967" t="s">
        <v>107</v>
      </c>
      <c r="H3967" t="s">
        <v>108</v>
      </c>
      <c r="I3967" t="s">
        <v>2928</v>
      </c>
      <c r="J3967" t="s">
        <v>2929</v>
      </c>
      <c r="K3967" t="s">
        <v>37</v>
      </c>
      <c r="L3967" t="s">
        <v>38</v>
      </c>
      <c r="M3967" t="s">
        <v>8571</v>
      </c>
      <c r="N3967" t="s">
        <v>112</v>
      </c>
      <c r="O3967" t="s">
        <v>625</v>
      </c>
      <c r="P3967" t="s">
        <v>42</v>
      </c>
      <c r="Q3967" t="s">
        <v>195</v>
      </c>
      <c r="R3967" t="s">
        <v>69</v>
      </c>
      <c r="S3967" t="s">
        <v>70</v>
      </c>
      <c r="T3967">
        <v>15.34286</v>
      </c>
      <c r="U3967">
        <v>-91.310860000000005</v>
      </c>
      <c r="V3967" t="s">
        <v>113</v>
      </c>
      <c r="W3967" t="s">
        <v>22</v>
      </c>
      <c r="X3967" t="s">
        <v>4186</v>
      </c>
      <c r="Y3967" t="s">
        <v>115</v>
      </c>
      <c r="Z3967" t="s">
        <v>116</v>
      </c>
      <c r="AC3967" t="str">
        <f>_xlfn.XLOOKUP(UNIVERSO[[#This Row],[Ruta DN]],'[1]CUOTA RUTA'!E:E,'[1]CUOTA RUTA'!G:G)</f>
        <v>Cargar</v>
      </c>
    </row>
    <row r="3968" spans="1:29" x14ac:dyDescent="0.25">
      <c r="A3968">
        <v>2820002355</v>
      </c>
      <c r="B3968">
        <v>7820002355</v>
      </c>
      <c r="C3968" t="s">
        <v>29</v>
      </c>
      <c r="D3968" t="s">
        <v>1101</v>
      </c>
      <c r="E3968" t="s">
        <v>8572</v>
      </c>
      <c r="F3968" t="s">
        <v>76</v>
      </c>
      <c r="G3968" t="s">
        <v>77</v>
      </c>
      <c r="H3968" t="s">
        <v>78</v>
      </c>
      <c r="I3968" t="s">
        <v>1103</v>
      </c>
      <c r="J3968" t="s">
        <v>1104</v>
      </c>
      <c r="K3968" t="s">
        <v>54</v>
      </c>
      <c r="L3968" t="s">
        <v>64</v>
      </c>
      <c r="M3968" t="s">
        <v>8573</v>
      </c>
      <c r="N3968" t="s">
        <v>40</v>
      </c>
      <c r="O3968" t="s">
        <v>82</v>
      </c>
      <c r="P3968" t="s">
        <v>42</v>
      </c>
      <c r="Q3968" t="s">
        <v>83</v>
      </c>
      <c r="R3968" t="s">
        <v>84</v>
      </c>
      <c r="S3968" t="s">
        <v>85</v>
      </c>
      <c r="T3968">
        <v>14.295408333333331</v>
      </c>
      <c r="U3968">
        <v>-91.365634999999983</v>
      </c>
      <c r="V3968" t="s">
        <v>82</v>
      </c>
      <c r="W3968" t="s">
        <v>22</v>
      </c>
      <c r="X3968" t="s">
        <v>4181</v>
      </c>
      <c r="Y3968" t="s">
        <v>86</v>
      </c>
      <c r="Z3968" t="s">
        <v>87</v>
      </c>
      <c r="AC3968" t="str">
        <f>_xlfn.XLOOKUP(UNIVERSO[[#This Row],[Ruta DN]],'[1]CUOTA RUTA'!E:E,'[1]CUOTA RUTA'!G:G)</f>
        <v>Cargar</v>
      </c>
    </row>
    <row r="3969" spans="1:29" x14ac:dyDescent="0.25">
      <c r="A3969">
        <v>2820002352</v>
      </c>
      <c r="B3969">
        <v>7820002352</v>
      </c>
      <c r="C3969" t="s">
        <v>29</v>
      </c>
      <c r="D3969" t="s">
        <v>1632</v>
      </c>
      <c r="E3969" t="s">
        <v>8574</v>
      </c>
      <c r="F3969" t="s">
        <v>156</v>
      </c>
      <c r="G3969" t="s">
        <v>252</v>
      </c>
      <c r="H3969" t="s">
        <v>253</v>
      </c>
      <c r="I3969" t="s">
        <v>1634</v>
      </c>
      <c r="J3969" t="s">
        <v>1635</v>
      </c>
      <c r="K3969" t="s">
        <v>1055</v>
      </c>
      <c r="L3969" t="s">
        <v>38</v>
      </c>
      <c r="M3969" t="s">
        <v>8575</v>
      </c>
      <c r="N3969" t="s">
        <v>66</v>
      </c>
      <c r="O3969" t="s">
        <v>257</v>
      </c>
      <c r="P3969" t="s">
        <v>42</v>
      </c>
      <c r="Q3969" t="s">
        <v>686</v>
      </c>
      <c r="R3969" t="s">
        <v>99</v>
      </c>
      <c r="S3969" t="s">
        <v>100</v>
      </c>
      <c r="T3969">
        <v>14.602182000000001</v>
      </c>
      <c r="U3969">
        <v>-90.510461199999995</v>
      </c>
      <c r="V3969" t="s">
        <v>259</v>
      </c>
      <c r="W3969" t="s">
        <v>22</v>
      </c>
      <c r="X3969" t="s">
        <v>4181</v>
      </c>
      <c r="Y3969" t="s">
        <v>260</v>
      </c>
      <c r="Z3969" t="s">
        <v>261</v>
      </c>
      <c r="AC3969" t="str">
        <f>_xlfn.XLOOKUP(UNIVERSO[[#This Row],[Ruta DN]],'[1]CUOTA RUTA'!E:E,'[1]CUOTA RUTA'!G:G)</f>
        <v>Cargar</v>
      </c>
    </row>
    <row r="3970" spans="1:29" x14ac:dyDescent="0.25">
      <c r="A3970">
        <v>2820002351</v>
      </c>
      <c r="B3970">
        <v>7820002351</v>
      </c>
      <c r="C3970" t="s">
        <v>29</v>
      </c>
      <c r="D3970" t="s">
        <v>1726</v>
      </c>
      <c r="E3970" t="s">
        <v>8576</v>
      </c>
      <c r="F3970" t="s">
        <v>156</v>
      </c>
      <c r="G3970" t="s">
        <v>252</v>
      </c>
      <c r="H3970" t="s">
        <v>253</v>
      </c>
      <c r="I3970" t="s">
        <v>1728</v>
      </c>
      <c r="J3970" t="s">
        <v>1729</v>
      </c>
      <c r="K3970" t="s">
        <v>37</v>
      </c>
      <c r="L3970" t="s">
        <v>64</v>
      </c>
      <c r="M3970" t="s">
        <v>8577</v>
      </c>
      <c r="N3970" t="s">
        <v>66</v>
      </c>
      <c r="O3970" t="s">
        <v>1012</v>
      </c>
      <c r="P3970" t="s">
        <v>42</v>
      </c>
      <c r="Q3970" t="s">
        <v>258</v>
      </c>
      <c r="R3970" t="s">
        <v>99</v>
      </c>
      <c r="S3970" t="s">
        <v>100</v>
      </c>
      <c r="T3970">
        <v>14.875775000000001</v>
      </c>
      <c r="U3970">
        <v>-91.624810999999994</v>
      </c>
      <c r="V3970" t="s">
        <v>259</v>
      </c>
      <c r="W3970" t="s">
        <v>22</v>
      </c>
      <c r="X3970" t="s">
        <v>4186</v>
      </c>
      <c r="Y3970" t="s">
        <v>260</v>
      </c>
      <c r="Z3970" t="s">
        <v>261</v>
      </c>
      <c r="AC3970" t="str">
        <f>_xlfn.XLOOKUP(UNIVERSO[[#This Row],[Ruta DN]],'[1]CUOTA RUTA'!E:E,'[1]CUOTA RUTA'!G:G)</f>
        <v>Cargar</v>
      </c>
    </row>
    <row r="3971" spans="1:29" x14ac:dyDescent="0.25">
      <c r="A3971">
        <v>2820002349</v>
      </c>
      <c r="B3971">
        <v>7820002349</v>
      </c>
      <c r="C3971" t="s">
        <v>29</v>
      </c>
      <c r="D3971" t="s">
        <v>638</v>
      </c>
      <c r="E3971" t="s">
        <v>8578</v>
      </c>
      <c r="F3971" t="s">
        <v>59</v>
      </c>
      <c r="G3971" t="s">
        <v>60</v>
      </c>
      <c r="H3971" t="s">
        <v>61</v>
      </c>
      <c r="I3971" t="s">
        <v>640</v>
      </c>
      <c r="J3971" t="s">
        <v>641</v>
      </c>
      <c r="K3971" t="s">
        <v>37</v>
      </c>
      <c r="L3971" t="s">
        <v>38</v>
      </c>
      <c r="M3971" t="s">
        <v>1042</v>
      </c>
      <c r="N3971" t="s">
        <v>331</v>
      </c>
      <c r="O3971" t="s">
        <v>371</v>
      </c>
      <c r="P3971" t="s">
        <v>42</v>
      </c>
      <c r="Q3971" t="s">
        <v>68</v>
      </c>
      <c r="R3971" t="s">
        <v>69</v>
      </c>
      <c r="S3971" t="s">
        <v>70</v>
      </c>
      <c r="T3971">
        <v>14.912785899999999</v>
      </c>
      <c r="U3971">
        <v>-92.050154000000006</v>
      </c>
      <c r="V3971" t="s">
        <v>71</v>
      </c>
      <c r="W3971" t="s">
        <v>22</v>
      </c>
      <c r="X3971" t="s">
        <v>4181</v>
      </c>
      <c r="Y3971" t="s">
        <v>72</v>
      </c>
      <c r="Z3971" t="s">
        <v>73</v>
      </c>
      <c r="AC3971" t="str">
        <f>_xlfn.XLOOKUP(UNIVERSO[[#This Row],[Ruta DN]],'[1]CUOTA RUTA'!E:E,'[1]CUOTA RUTA'!G:G)</f>
        <v>Cargar</v>
      </c>
    </row>
    <row r="3972" spans="1:29" x14ac:dyDescent="0.25">
      <c r="A3972">
        <v>2820002329</v>
      </c>
      <c r="B3972">
        <v>7820002329</v>
      </c>
      <c r="C3972" t="s">
        <v>29</v>
      </c>
      <c r="D3972" t="s">
        <v>1026</v>
      </c>
      <c r="E3972" t="s">
        <v>8579</v>
      </c>
      <c r="F3972" t="s">
        <v>59</v>
      </c>
      <c r="G3972" t="s">
        <v>60</v>
      </c>
      <c r="H3972" t="s">
        <v>61</v>
      </c>
      <c r="I3972" t="s">
        <v>1028</v>
      </c>
      <c r="J3972" t="s">
        <v>1029</v>
      </c>
      <c r="K3972" t="s">
        <v>37</v>
      </c>
      <c r="L3972" t="s">
        <v>64</v>
      </c>
      <c r="M3972" t="s">
        <v>8580</v>
      </c>
      <c r="N3972" t="s">
        <v>66</v>
      </c>
      <c r="O3972" t="s">
        <v>67</v>
      </c>
      <c r="P3972" t="s">
        <v>42</v>
      </c>
      <c r="Q3972" t="s">
        <v>1031</v>
      </c>
      <c r="R3972" t="s">
        <v>69</v>
      </c>
      <c r="S3972" t="s">
        <v>70</v>
      </c>
      <c r="T3972">
        <v>14.708005999999999</v>
      </c>
      <c r="U3972">
        <v>-91.873681000000005</v>
      </c>
      <c r="V3972" t="s">
        <v>71</v>
      </c>
      <c r="W3972" t="s">
        <v>22</v>
      </c>
      <c r="X3972" t="s">
        <v>4181</v>
      </c>
      <c r="Y3972" t="s">
        <v>72</v>
      </c>
      <c r="Z3972" t="s">
        <v>73</v>
      </c>
      <c r="AC3972" t="str">
        <f>_xlfn.XLOOKUP(UNIVERSO[[#This Row],[Ruta DN]],'[1]CUOTA RUTA'!E:E,'[1]CUOTA RUTA'!G:G)</f>
        <v>Cargar</v>
      </c>
    </row>
    <row r="3973" spans="1:29" x14ac:dyDescent="0.25">
      <c r="A3973">
        <v>2820002302</v>
      </c>
      <c r="B3973">
        <v>7820002302</v>
      </c>
      <c r="C3973" t="s">
        <v>29</v>
      </c>
      <c r="D3973" t="s">
        <v>216</v>
      </c>
      <c r="E3973" t="s">
        <v>2865</v>
      </c>
      <c r="F3973" t="s">
        <v>59</v>
      </c>
      <c r="G3973" t="s">
        <v>60</v>
      </c>
      <c r="H3973" t="s">
        <v>61</v>
      </c>
      <c r="I3973" t="s">
        <v>218</v>
      </c>
      <c r="J3973" t="s">
        <v>219</v>
      </c>
      <c r="K3973" t="s">
        <v>1055</v>
      </c>
      <c r="L3973" t="s">
        <v>38</v>
      </c>
      <c r="M3973" t="s">
        <v>8581</v>
      </c>
      <c r="N3973" t="s">
        <v>66</v>
      </c>
      <c r="O3973" t="s">
        <v>67</v>
      </c>
      <c r="P3973" t="s">
        <v>42</v>
      </c>
      <c r="Q3973" t="s">
        <v>215</v>
      </c>
      <c r="R3973" t="s">
        <v>69</v>
      </c>
      <c r="S3973" t="s">
        <v>70</v>
      </c>
      <c r="T3973">
        <v>14.702724999999999</v>
      </c>
      <c r="U3973">
        <v>-91.861188999999996</v>
      </c>
      <c r="V3973" t="s">
        <v>71</v>
      </c>
      <c r="W3973" t="s">
        <v>22</v>
      </c>
      <c r="X3973" t="s">
        <v>4186</v>
      </c>
      <c r="Y3973" t="s">
        <v>72</v>
      </c>
      <c r="Z3973" t="s">
        <v>73</v>
      </c>
      <c r="AC3973" t="str">
        <f>_xlfn.XLOOKUP(UNIVERSO[[#This Row],[Ruta DN]],'[1]CUOTA RUTA'!E:E,'[1]CUOTA RUTA'!G:G)</f>
        <v>Cargar</v>
      </c>
    </row>
    <row r="3974" spans="1:29" x14ac:dyDescent="0.25">
      <c r="A3974">
        <v>2820002291</v>
      </c>
      <c r="B3974">
        <v>7820002291</v>
      </c>
      <c r="C3974" t="s">
        <v>29</v>
      </c>
      <c r="D3974" t="s">
        <v>2522</v>
      </c>
      <c r="E3974" t="s">
        <v>8582</v>
      </c>
      <c r="F3974" t="s">
        <v>325</v>
      </c>
      <c r="G3974" t="s">
        <v>326</v>
      </c>
      <c r="H3974" t="s">
        <v>327</v>
      </c>
      <c r="I3974" t="s">
        <v>2524</v>
      </c>
      <c r="J3974" t="s">
        <v>2525</v>
      </c>
      <c r="K3974" t="s">
        <v>37</v>
      </c>
      <c r="L3974" t="s">
        <v>38</v>
      </c>
      <c r="M3974" t="s">
        <v>8583</v>
      </c>
      <c r="N3974" t="s">
        <v>331</v>
      </c>
      <c r="O3974" t="s">
        <v>544</v>
      </c>
      <c r="P3974" t="s">
        <v>42</v>
      </c>
      <c r="Q3974" t="s">
        <v>530</v>
      </c>
      <c r="R3974" t="s">
        <v>69</v>
      </c>
      <c r="S3974" t="s">
        <v>70</v>
      </c>
      <c r="T3974">
        <v>14.97188155073672</v>
      </c>
      <c r="U3974">
        <v>-91.791233997792006</v>
      </c>
      <c r="V3974" t="s">
        <v>334</v>
      </c>
      <c r="W3974" t="s">
        <v>22</v>
      </c>
      <c r="X3974" t="s">
        <v>4181</v>
      </c>
      <c r="Y3974" t="s">
        <v>336</v>
      </c>
      <c r="Z3974" t="s">
        <v>337</v>
      </c>
      <c r="AC3974" t="str">
        <f>_xlfn.XLOOKUP(UNIVERSO[[#This Row],[Ruta DN]],'[1]CUOTA RUTA'!E:E,'[1]CUOTA RUTA'!G:G)</f>
        <v>Cargar</v>
      </c>
    </row>
    <row r="3975" spans="1:29" x14ac:dyDescent="0.25">
      <c r="A3975">
        <v>2820002288</v>
      </c>
      <c r="B3975">
        <v>7820002288</v>
      </c>
      <c r="C3975" t="s">
        <v>29</v>
      </c>
      <c r="D3975" t="s">
        <v>273</v>
      </c>
      <c r="E3975" t="s">
        <v>8584</v>
      </c>
      <c r="F3975" t="s">
        <v>143</v>
      </c>
      <c r="G3975" t="s">
        <v>144</v>
      </c>
      <c r="H3975" t="s">
        <v>145</v>
      </c>
      <c r="I3975" t="s">
        <v>275</v>
      </c>
      <c r="J3975" t="s">
        <v>276</v>
      </c>
      <c r="K3975" t="s">
        <v>37</v>
      </c>
      <c r="L3975" t="s">
        <v>38</v>
      </c>
      <c r="M3975" t="s">
        <v>8585</v>
      </c>
      <c r="N3975" t="s">
        <v>149</v>
      </c>
      <c r="O3975" t="s">
        <v>150</v>
      </c>
      <c r="P3975" t="s">
        <v>42</v>
      </c>
      <c r="Q3975" t="s">
        <v>238</v>
      </c>
      <c r="R3975" t="s">
        <v>84</v>
      </c>
      <c r="S3975" t="s">
        <v>85</v>
      </c>
      <c r="T3975">
        <v>14.530915</v>
      </c>
      <c r="U3975">
        <v>-91.675848329999994</v>
      </c>
      <c r="V3975" t="s">
        <v>150</v>
      </c>
      <c r="W3975" t="s">
        <v>22</v>
      </c>
      <c r="X3975" t="s">
        <v>4186</v>
      </c>
      <c r="Y3975" t="s">
        <v>152</v>
      </c>
      <c r="Z3975" t="s">
        <v>153</v>
      </c>
      <c r="AC3975" t="str">
        <f>_xlfn.XLOOKUP(UNIVERSO[[#This Row],[Ruta DN]],'[1]CUOTA RUTA'!E:E,'[1]CUOTA RUTA'!G:G)</f>
        <v>Cargar</v>
      </c>
    </row>
    <row r="3976" spans="1:29" x14ac:dyDescent="0.25">
      <c r="A3976">
        <v>2820002287</v>
      </c>
      <c r="B3976">
        <v>7820002287</v>
      </c>
      <c r="C3976" t="s">
        <v>29</v>
      </c>
      <c r="D3976" t="s">
        <v>450</v>
      </c>
      <c r="E3976" t="s">
        <v>8586</v>
      </c>
      <c r="F3976" t="s">
        <v>32</v>
      </c>
      <c r="G3976" t="s">
        <v>33</v>
      </c>
      <c r="H3976" t="s">
        <v>34</v>
      </c>
      <c r="I3976" t="s">
        <v>452</v>
      </c>
      <c r="J3976" t="s">
        <v>453</v>
      </c>
      <c r="K3976" t="s">
        <v>37</v>
      </c>
      <c r="L3976" t="s">
        <v>64</v>
      </c>
      <c r="M3976" t="s">
        <v>8587</v>
      </c>
      <c r="N3976" t="s">
        <v>40</v>
      </c>
      <c r="O3976" t="s">
        <v>46</v>
      </c>
      <c r="P3976" t="s">
        <v>42</v>
      </c>
      <c r="Q3976" t="s">
        <v>244</v>
      </c>
      <c r="R3976" t="s">
        <v>44</v>
      </c>
      <c r="S3976" t="s">
        <v>45</v>
      </c>
      <c r="T3976">
        <v>14.296905000000001</v>
      </c>
      <c r="U3976">
        <v>-90.784721666666684</v>
      </c>
      <c r="V3976" t="s">
        <v>46</v>
      </c>
      <c r="W3976" t="s">
        <v>22</v>
      </c>
      <c r="X3976" t="s">
        <v>4181</v>
      </c>
      <c r="Y3976" t="s">
        <v>48</v>
      </c>
      <c r="Z3976" t="s">
        <v>49</v>
      </c>
      <c r="AA3976">
        <v>7</v>
      </c>
      <c r="AC3976" t="str">
        <f>_xlfn.XLOOKUP(UNIVERSO[[#This Row],[Ruta DN]],'[1]CUOTA RUTA'!E:E,'[1]CUOTA RUTA'!G:G)</f>
        <v>Cargar</v>
      </c>
    </row>
    <row r="3977" spans="1:29" x14ac:dyDescent="0.25">
      <c r="A3977">
        <v>2820002274</v>
      </c>
      <c r="B3977">
        <v>7820002274</v>
      </c>
      <c r="C3977" t="s">
        <v>29</v>
      </c>
      <c r="D3977" t="s">
        <v>1394</v>
      </c>
      <c r="E3977" t="s">
        <v>7460</v>
      </c>
      <c r="F3977" t="s">
        <v>106</v>
      </c>
      <c r="G3977" t="s">
        <v>107</v>
      </c>
      <c r="H3977" t="s">
        <v>108</v>
      </c>
      <c r="I3977" t="s">
        <v>1396</v>
      </c>
      <c r="J3977" t="s">
        <v>1397</v>
      </c>
      <c r="K3977" t="s">
        <v>37</v>
      </c>
      <c r="L3977" t="s">
        <v>38</v>
      </c>
      <c r="M3977" t="s">
        <v>8588</v>
      </c>
      <c r="N3977" t="s">
        <v>112</v>
      </c>
      <c r="O3977" t="s">
        <v>113</v>
      </c>
      <c r="P3977" t="s">
        <v>42</v>
      </c>
      <c r="Q3977" t="s">
        <v>114</v>
      </c>
      <c r="R3977" t="s">
        <v>69</v>
      </c>
      <c r="S3977" t="s">
        <v>70</v>
      </c>
      <c r="T3977">
        <v>15.317011000000001</v>
      </c>
      <c r="U3977">
        <v>-91.511899999999997</v>
      </c>
      <c r="V3977" t="s">
        <v>113</v>
      </c>
      <c r="W3977" t="s">
        <v>22</v>
      </c>
      <c r="X3977" t="s">
        <v>4186</v>
      </c>
      <c r="Y3977" t="s">
        <v>115</v>
      </c>
      <c r="Z3977" t="s">
        <v>116</v>
      </c>
      <c r="AC3977" t="str">
        <f>_xlfn.XLOOKUP(UNIVERSO[[#This Row],[Ruta DN]],'[1]CUOTA RUTA'!E:E,'[1]CUOTA RUTA'!G:G)</f>
        <v>Cargar</v>
      </c>
    </row>
    <row r="3978" spans="1:29" x14ac:dyDescent="0.25">
      <c r="A3978">
        <v>2820002265</v>
      </c>
      <c r="B3978">
        <v>7820002265</v>
      </c>
      <c r="C3978" t="s">
        <v>29</v>
      </c>
      <c r="D3978" t="s">
        <v>450</v>
      </c>
      <c r="E3978" t="s">
        <v>6751</v>
      </c>
      <c r="F3978" t="s">
        <v>32</v>
      </c>
      <c r="G3978" t="s">
        <v>33</v>
      </c>
      <c r="H3978" t="s">
        <v>34</v>
      </c>
      <c r="I3978" t="s">
        <v>452</v>
      </c>
      <c r="J3978" t="s">
        <v>453</v>
      </c>
      <c r="K3978" t="s">
        <v>37</v>
      </c>
      <c r="L3978" t="s">
        <v>64</v>
      </c>
      <c r="M3978" t="s">
        <v>8589</v>
      </c>
      <c r="N3978" t="s">
        <v>40</v>
      </c>
      <c r="O3978" t="s">
        <v>46</v>
      </c>
      <c r="P3978" t="s">
        <v>42</v>
      </c>
      <c r="Q3978" t="s">
        <v>244</v>
      </c>
      <c r="R3978" t="s">
        <v>44</v>
      </c>
      <c r="S3978" t="s">
        <v>45</v>
      </c>
      <c r="T3978">
        <v>14.295767</v>
      </c>
      <c r="U3978">
        <v>-90.785392000000002</v>
      </c>
      <c r="V3978" t="s">
        <v>46</v>
      </c>
      <c r="W3978" t="s">
        <v>22</v>
      </c>
      <c r="X3978" t="s">
        <v>4186</v>
      </c>
      <c r="Y3978" t="s">
        <v>48</v>
      </c>
      <c r="Z3978" t="s">
        <v>49</v>
      </c>
      <c r="AC3978" t="str">
        <f>_xlfn.XLOOKUP(UNIVERSO[[#This Row],[Ruta DN]],'[1]CUOTA RUTA'!E:E,'[1]CUOTA RUTA'!G:G)</f>
        <v>Cargar</v>
      </c>
    </row>
    <row r="3979" spans="1:29" x14ac:dyDescent="0.25">
      <c r="A3979">
        <v>2820002261</v>
      </c>
      <c r="B3979">
        <v>7820002261</v>
      </c>
      <c r="C3979" t="s">
        <v>29</v>
      </c>
      <c r="D3979" t="s">
        <v>730</v>
      </c>
      <c r="E3979" t="s">
        <v>8590</v>
      </c>
      <c r="F3979" t="s">
        <v>156</v>
      </c>
      <c r="G3979" t="s">
        <v>252</v>
      </c>
      <c r="H3979" t="s">
        <v>253</v>
      </c>
      <c r="I3979" t="s">
        <v>732</v>
      </c>
      <c r="J3979" t="s">
        <v>733</v>
      </c>
      <c r="K3979" t="s">
        <v>37</v>
      </c>
      <c r="L3979" t="s">
        <v>64</v>
      </c>
      <c r="M3979" t="s">
        <v>8591</v>
      </c>
      <c r="N3979" t="s">
        <v>66</v>
      </c>
      <c r="O3979" t="s">
        <v>257</v>
      </c>
      <c r="P3979" t="s">
        <v>42</v>
      </c>
      <c r="Q3979" t="s">
        <v>617</v>
      </c>
      <c r="R3979" t="s">
        <v>99</v>
      </c>
      <c r="S3979" t="s">
        <v>100</v>
      </c>
      <c r="T3979">
        <v>14.828053000000001</v>
      </c>
      <c r="U3979">
        <v>-91.538797000000002</v>
      </c>
      <c r="V3979" t="s">
        <v>259</v>
      </c>
      <c r="W3979" t="s">
        <v>22</v>
      </c>
      <c r="X3979" t="s">
        <v>4186</v>
      </c>
      <c r="Y3979" t="s">
        <v>260</v>
      </c>
      <c r="Z3979" t="s">
        <v>261</v>
      </c>
      <c r="AC3979" t="str">
        <f>_xlfn.XLOOKUP(UNIVERSO[[#This Row],[Ruta DN]],'[1]CUOTA RUTA'!E:E,'[1]CUOTA RUTA'!G:G)</f>
        <v>Cargar</v>
      </c>
    </row>
    <row r="3980" spans="1:29" x14ac:dyDescent="0.25">
      <c r="A3980">
        <v>2820002259</v>
      </c>
      <c r="B3980">
        <v>7820002259</v>
      </c>
      <c r="C3980" t="s">
        <v>29</v>
      </c>
      <c r="D3980" t="s">
        <v>752</v>
      </c>
      <c r="E3980" t="s">
        <v>8592</v>
      </c>
      <c r="F3980" t="s">
        <v>156</v>
      </c>
      <c r="G3980" t="s">
        <v>157</v>
      </c>
      <c r="H3980" t="s">
        <v>158</v>
      </c>
      <c r="I3980" t="s">
        <v>754</v>
      </c>
      <c r="J3980" t="s">
        <v>755</v>
      </c>
      <c r="K3980" t="s">
        <v>37</v>
      </c>
      <c r="L3980" t="s">
        <v>64</v>
      </c>
      <c r="M3980" t="s">
        <v>8593</v>
      </c>
      <c r="N3980" t="s">
        <v>66</v>
      </c>
      <c r="O3980" t="s">
        <v>162</v>
      </c>
      <c r="P3980" t="s">
        <v>42</v>
      </c>
      <c r="Q3980" t="s">
        <v>163</v>
      </c>
      <c r="R3980" t="s">
        <v>99</v>
      </c>
      <c r="S3980" t="s">
        <v>100</v>
      </c>
      <c r="T3980">
        <v>14.884681</v>
      </c>
      <c r="U3980">
        <v>-91.457739000000004</v>
      </c>
      <c r="V3980" t="s">
        <v>164</v>
      </c>
      <c r="W3980" t="s">
        <v>22</v>
      </c>
      <c r="X3980" t="s">
        <v>4181</v>
      </c>
      <c r="Y3980" t="s">
        <v>165</v>
      </c>
      <c r="Z3980" t="s">
        <v>166</v>
      </c>
      <c r="AA3980">
        <v>9</v>
      </c>
      <c r="AC3980" t="str">
        <f>_xlfn.XLOOKUP(UNIVERSO[[#This Row],[Ruta DN]],'[1]CUOTA RUTA'!E:E,'[1]CUOTA RUTA'!G:G)</f>
        <v>Cargar</v>
      </c>
    </row>
    <row r="3981" spans="1:29" x14ac:dyDescent="0.25">
      <c r="A3981">
        <v>2820002255</v>
      </c>
      <c r="B3981">
        <v>7820002255</v>
      </c>
      <c r="C3981" t="s">
        <v>29</v>
      </c>
      <c r="D3981" t="s">
        <v>1540</v>
      </c>
      <c r="E3981" t="s">
        <v>8594</v>
      </c>
      <c r="F3981" t="s">
        <v>156</v>
      </c>
      <c r="G3981" t="s">
        <v>252</v>
      </c>
      <c r="H3981" t="s">
        <v>253</v>
      </c>
      <c r="I3981" t="s">
        <v>1542</v>
      </c>
      <c r="J3981" t="s">
        <v>1543</v>
      </c>
      <c r="K3981" t="s">
        <v>1055</v>
      </c>
      <c r="L3981" t="s">
        <v>64</v>
      </c>
      <c r="M3981" t="s">
        <v>8595</v>
      </c>
      <c r="N3981" t="s">
        <v>66</v>
      </c>
      <c r="O3981" t="s">
        <v>257</v>
      </c>
      <c r="P3981" t="s">
        <v>42</v>
      </c>
      <c r="Q3981" t="s">
        <v>686</v>
      </c>
      <c r="R3981" t="s">
        <v>99</v>
      </c>
      <c r="S3981" t="s">
        <v>100</v>
      </c>
      <c r="T3981">
        <v>14.83676464296877</v>
      </c>
      <c r="U3981">
        <v>-91.540050068870187</v>
      </c>
      <c r="V3981" t="s">
        <v>259</v>
      </c>
      <c r="W3981" t="s">
        <v>22</v>
      </c>
      <c r="X3981" t="s">
        <v>4186</v>
      </c>
      <c r="Y3981" t="s">
        <v>260</v>
      </c>
      <c r="Z3981" t="s">
        <v>261</v>
      </c>
      <c r="AC3981" t="str">
        <f>_xlfn.XLOOKUP(UNIVERSO[[#This Row],[Ruta DN]],'[1]CUOTA RUTA'!E:E,'[1]CUOTA RUTA'!G:G)</f>
        <v>Cargar</v>
      </c>
    </row>
    <row r="3982" spans="1:29" x14ac:dyDescent="0.25">
      <c r="A3982">
        <v>2820002226</v>
      </c>
      <c r="B3982">
        <v>7820002226</v>
      </c>
      <c r="C3982" t="s">
        <v>29</v>
      </c>
      <c r="D3982" t="s">
        <v>967</v>
      </c>
      <c r="E3982" t="s">
        <v>8596</v>
      </c>
      <c r="F3982" t="s">
        <v>76</v>
      </c>
      <c r="G3982" t="s">
        <v>77</v>
      </c>
      <c r="H3982" t="s">
        <v>78</v>
      </c>
      <c r="I3982" t="s">
        <v>969</v>
      </c>
      <c r="J3982" t="s">
        <v>970</v>
      </c>
      <c r="K3982" t="s">
        <v>37</v>
      </c>
      <c r="L3982" t="s">
        <v>38</v>
      </c>
      <c r="M3982" t="s">
        <v>8597</v>
      </c>
      <c r="N3982" t="s">
        <v>40</v>
      </c>
      <c r="O3982" t="s">
        <v>267</v>
      </c>
      <c r="P3982" t="s">
        <v>42</v>
      </c>
      <c r="Q3982" t="s">
        <v>127</v>
      </c>
      <c r="R3982" t="s">
        <v>84</v>
      </c>
      <c r="S3982" t="s">
        <v>85</v>
      </c>
      <c r="T3982">
        <v>14.188592</v>
      </c>
      <c r="U3982">
        <v>-91.303788999999995</v>
      </c>
      <c r="V3982" t="s">
        <v>82</v>
      </c>
      <c r="W3982" t="s">
        <v>22</v>
      </c>
      <c r="X3982" t="s">
        <v>4186</v>
      </c>
      <c r="Y3982" t="s">
        <v>86</v>
      </c>
      <c r="Z3982" t="s">
        <v>87</v>
      </c>
      <c r="AC3982" t="str">
        <f>_xlfn.XLOOKUP(UNIVERSO[[#This Row],[Ruta DN]],'[1]CUOTA RUTA'!E:E,'[1]CUOTA RUTA'!G:G)</f>
        <v>Cargar</v>
      </c>
    </row>
    <row r="3983" spans="1:29" x14ac:dyDescent="0.25">
      <c r="A3983">
        <v>2820002224</v>
      </c>
      <c r="B3983">
        <v>7820002224</v>
      </c>
      <c r="C3983" t="s">
        <v>29</v>
      </c>
      <c r="D3983" t="s">
        <v>176</v>
      </c>
      <c r="E3983" t="s">
        <v>8598</v>
      </c>
      <c r="F3983" t="s">
        <v>106</v>
      </c>
      <c r="G3983" t="s">
        <v>107</v>
      </c>
      <c r="H3983" t="s">
        <v>108</v>
      </c>
      <c r="I3983" t="s">
        <v>178</v>
      </c>
      <c r="J3983" t="s">
        <v>179</v>
      </c>
      <c r="K3983" t="s">
        <v>37</v>
      </c>
      <c r="L3983" t="s">
        <v>914</v>
      </c>
      <c r="M3983" t="s">
        <v>8599</v>
      </c>
      <c r="N3983" t="s">
        <v>112</v>
      </c>
      <c r="O3983" t="s">
        <v>113</v>
      </c>
      <c r="P3983" t="s">
        <v>206</v>
      </c>
      <c r="Q3983" t="s">
        <v>114</v>
      </c>
      <c r="R3983" t="s">
        <v>69</v>
      </c>
      <c r="S3983" t="s">
        <v>70</v>
      </c>
      <c r="T3983">
        <v>15.321292700000001</v>
      </c>
      <c r="U3983">
        <v>-91.483325199999996</v>
      </c>
      <c r="V3983" t="s">
        <v>113</v>
      </c>
      <c r="W3983" t="s">
        <v>22</v>
      </c>
      <c r="X3983" t="s">
        <v>4181</v>
      </c>
      <c r="Y3983" t="s">
        <v>115</v>
      </c>
      <c r="Z3983" t="s">
        <v>116</v>
      </c>
      <c r="AC3983" t="str">
        <f>_xlfn.XLOOKUP(UNIVERSO[[#This Row],[Ruta DN]],'[1]CUOTA RUTA'!E:E,'[1]CUOTA RUTA'!G:G)</f>
        <v>Cargar</v>
      </c>
    </row>
    <row r="3984" spans="1:29" x14ac:dyDescent="0.25">
      <c r="A3984">
        <v>2820002223</v>
      </c>
      <c r="B3984">
        <v>7820002223</v>
      </c>
      <c r="C3984" t="s">
        <v>29</v>
      </c>
      <c r="D3984" t="s">
        <v>967</v>
      </c>
      <c r="E3984" t="s">
        <v>8600</v>
      </c>
      <c r="F3984" t="s">
        <v>76</v>
      </c>
      <c r="G3984" t="s">
        <v>77</v>
      </c>
      <c r="H3984" t="s">
        <v>78</v>
      </c>
      <c r="I3984" t="s">
        <v>969</v>
      </c>
      <c r="J3984" t="s">
        <v>970</v>
      </c>
      <c r="K3984" t="s">
        <v>37</v>
      </c>
      <c r="L3984" t="s">
        <v>38</v>
      </c>
      <c r="M3984" t="s">
        <v>8601</v>
      </c>
      <c r="N3984" t="s">
        <v>136</v>
      </c>
      <c r="O3984" t="s">
        <v>966</v>
      </c>
      <c r="P3984" t="s">
        <v>42</v>
      </c>
      <c r="Q3984" t="s">
        <v>127</v>
      </c>
      <c r="R3984" t="s">
        <v>84</v>
      </c>
      <c r="S3984" t="s">
        <v>85</v>
      </c>
      <c r="T3984">
        <v>14.539654499999999</v>
      </c>
      <c r="U3984">
        <v>-91.329815800000006</v>
      </c>
      <c r="V3984" t="s">
        <v>82</v>
      </c>
      <c r="W3984" t="s">
        <v>22</v>
      </c>
      <c r="X3984" t="s">
        <v>4181</v>
      </c>
      <c r="Y3984" t="s">
        <v>86</v>
      </c>
      <c r="Z3984" t="s">
        <v>87</v>
      </c>
      <c r="AA3984">
        <v>11</v>
      </c>
      <c r="AC3984" t="str">
        <f>_xlfn.XLOOKUP(UNIVERSO[[#This Row],[Ruta DN]],'[1]CUOTA RUTA'!E:E,'[1]CUOTA RUTA'!G:G)</f>
        <v>Cargar</v>
      </c>
    </row>
    <row r="3985" spans="1:29" x14ac:dyDescent="0.25">
      <c r="A3985">
        <v>2820002216</v>
      </c>
      <c r="B3985">
        <v>7820002216</v>
      </c>
      <c r="C3985" t="s">
        <v>29</v>
      </c>
      <c r="D3985" t="s">
        <v>998</v>
      </c>
      <c r="E3985" t="s">
        <v>2455</v>
      </c>
      <c r="F3985" t="s">
        <v>59</v>
      </c>
      <c r="G3985" t="s">
        <v>60</v>
      </c>
      <c r="H3985" t="s">
        <v>61</v>
      </c>
      <c r="I3985" t="s">
        <v>1000</v>
      </c>
      <c r="J3985" t="s">
        <v>1001</v>
      </c>
      <c r="K3985" t="s">
        <v>54</v>
      </c>
      <c r="L3985" t="s">
        <v>38</v>
      </c>
      <c r="M3985" t="s">
        <v>8602</v>
      </c>
      <c r="N3985" t="s">
        <v>66</v>
      </c>
      <c r="O3985" t="s">
        <v>67</v>
      </c>
      <c r="P3985" t="s">
        <v>42</v>
      </c>
      <c r="Q3985" t="s">
        <v>68</v>
      </c>
      <c r="R3985" t="s">
        <v>69</v>
      </c>
      <c r="S3985" t="s">
        <v>70</v>
      </c>
      <c r="T3985">
        <v>14.70176333333333</v>
      </c>
      <c r="U3985">
        <v>-91.870086666666666</v>
      </c>
      <c r="V3985" t="s">
        <v>71</v>
      </c>
      <c r="W3985" t="s">
        <v>22</v>
      </c>
      <c r="X3985" t="s">
        <v>4181</v>
      </c>
      <c r="Y3985" t="s">
        <v>72</v>
      </c>
      <c r="Z3985" t="s">
        <v>73</v>
      </c>
      <c r="AA3985">
        <v>6</v>
      </c>
      <c r="AC3985" t="str">
        <f>_xlfn.XLOOKUP(UNIVERSO[[#This Row],[Ruta DN]],'[1]CUOTA RUTA'!E:E,'[1]CUOTA RUTA'!G:G)</f>
        <v>Cargar</v>
      </c>
    </row>
    <row r="3986" spans="1:29" x14ac:dyDescent="0.25">
      <c r="A3986">
        <v>2820002207</v>
      </c>
      <c r="B3986">
        <v>7820002207</v>
      </c>
      <c r="C3986" t="s">
        <v>29</v>
      </c>
      <c r="D3986" t="s">
        <v>1656</v>
      </c>
      <c r="E3986" t="s">
        <v>8594</v>
      </c>
      <c r="F3986" t="s">
        <v>156</v>
      </c>
      <c r="G3986" t="s">
        <v>252</v>
      </c>
      <c r="H3986" t="s">
        <v>253</v>
      </c>
      <c r="I3986" t="s">
        <v>1658</v>
      </c>
      <c r="J3986" t="s">
        <v>1659</v>
      </c>
      <c r="K3986" t="s">
        <v>54</v>
      </c>
      <c r="L3986" t="s">
        <v>38</v>
      </c>
      <c r="M3986" t="s">
        <v>8603</v>
      </c>
      <c r="N3986" t="s">
        <v>66</v>
      </c>
      <c r="O3986" t="s">
        <v>257</v>
      </c>
      <c r="P3986" t="s">
        <v>42</v>
      </c>
      <c r="Q3986" t="s">
        <v>686</v>
      </c>
      <c r="R3986" t="s">
        <v>99</v>
      </c>
      <c r="S3986" t="s">
        <v>100</v>
      </c>
      <c r="T3986">
        <v>14.8536856</v>
      </c>
      <c r="U3986">
        <v>-91.528729900000002</v>
      </c>
      <c r="V3986" t="s">
        <v>259</v>
      </c>
      <c r="W3986" t="s">
        <v>22</v>
      </c>
      <c r="X3986" t="s">
        <v>4181</v>
      </c>
      <c r="Y3986" t="s">
        <v>260</v>
      </c>
      <c r="Z3986" t="s">
        <v>261</v>
      </c>
      <c r="AA3986">
        <v>2</v>
      </c>
      <c r="AC3986" t="str">
        <f>_xlfn.XLOOKUP(UNIVERSO[[#This Row],[Ruta DN]],'[1]CUOTA RUTA'!E:E,'[1]CUOTA RUTA'!G:G)</f>
        <v>Cargar</v>
      </c>
    </row>
    <row r="3987" spans="1:29" x14ac:dyDescent="0.25">
      <c r="A3987">
        <v>2820002176</v>
      </c>
      <c r="B3987">
        <v>7820002176</v>
      </c>
      <c r="C3987" t="s">
        <v>29</v>
      </c>
      <c r="D3987" t="s">
        <v>1034</v>
      </c>
      <c r="E3987" t="s">
        <v>8604</v>
      </c>
      <c r="F3987" t="s">
        <v>32</v>
      </c>
      <c r="G3987" t="s">
        <v>33</v>
      </c>
      <c r="H3987" t="s">
        <v>34</v>
      </c>
      <c r="I3987" t="s">
        <v>1036</v>
      </c>
      <c r="J3987" t="s">
        <v>1037</v>
      </c>
      <c r="K3987" t="s">
        <v>37</v>
      </c>
      <c r="L3987" t="s">
        <v>64</v>
      </c>
      <c r="M3987" t="s">
        <v>8605</v>
      </c>
      <c r="N3987" t="s">
        <v>40</v>
      </c>
      <c r="O3987" t="s">
        <v>1578</v>
      </c>
      <c r="P3987" t="s">
        <v>42</v>
      </c>
      <c r="Q3987" t="s">
        <v>244</v>
      </c>
      <c r="R3987" t="s">
        <v>44</v>
      </c>
      <c r="S3987" t="s">
        <v>45</v>
      </c>
      <c r="T3987">
        <v>14.102088999999999</v>
      </c>
      <c r="U3987">
        <v>-90.875500000000002</v>
      </c>
      <c r="V3987" t="s">
        <v>46</v>
      </c>
      <c r="W3987" t="s">
        <v>202</v>
      </c>
      <c r="X3987" t="s">
        <v>4186</v>
      </c>
      <c r="Y3987" t="s">
        <v>48</v>
      </c>
      <c r="Z3987" t="s">
        <v>49</v>
      </c>
      <c r="AC3987" t="str">
        <f>_xlfn.XLOOKUP(UNIVERSO[[#This Row],[Ruta DN]],'[1]CUOTA RUTA'!E:E,'[1]CUOTA RUTA'!G:G)</f>
        <v>Cargar</v>
      </c>
    </row>
    <row r="3988" spans="1:29" x14ac:dyDescent="0.25">
      <c r="A3988">
        <v>2820002155</v>
      </c>
      <c r="B3988">
        <v>7820002155</v>
      </c>
      <c r="C3988" t="s">
        <v>29</v>
      </c>
      <c r="D3988" t="s">
        <v>471</v>
      </c>
      <c r="E3988" t="s">
        <v>8606</v>
      </c>
      <c r="F3988" t="s">
        <v>59</v>
      </c>
      <c r="G3988" t="s">
        <v>60</v>
      </c>
      <c r="H3988" t="s">
        <v>61</v>
      </c>
      <c r="I3988" t="s">
        <v>473</v>
      </c>
      <c r="J3988" t="s">
        <v>474</v>
      </c>
      <c r="K3988" t="s">
        <v>1055</v>
      </c>
      <c r="L3988" t="s">
        <v>38</v>
      </c>
      <c r="M3988" t="s">
        <v>8607</v>
      </c>
      <c r="N3988" t="s">
        <v>331</v>
      </c>
      <c r="O3988" t="s">
        <v>371</v>
      </c>
      <c r="P3988" t="s">
        <v>42</v>
      </c>
      <c r="Q3988" t="s">
        <v>68</v>
      </c>
      <c r="R3988" t="s">
        <v>69</v>
      </c>
      <c r="S3988" t="s">
        <v>70</v>
      </c>
      <c r="T3988">
        <v>14.909791999999999</v>
      </c>
      <c r="U3988">
        <v>-92.055060999999995</v>
      </c>
      <c r="V3988" t="s">
        <v>71</v>
      </c>
      <c r="W3988" t="s">
        <v>22</v>
      </c>
      <c r="X3988" t="s">
        <v>4186</v>
      </c>
      <c r="Y3988" t="s">
        <v>72</v>
      </c>
      <c r="Z3988" t="s">
        <v>73</v>
      </c>
      <c r="AC3988" t="str">
        <f>_xlfn.XLOOKUP(UNIVERSO[[#This Row],[Ruta DN]],'[1]CUOTA RUTA'!E:E,'[1]CUOTA RUTA'!G:G)</f>
        <v>Cargar</v>
      </c>
    </row>
    <row r="3989" spans="1:29" x14ac:dyDescent="0.25">
      <c r="A3989">
        <v>2820002137</v>
      </c>
      <c r="B3989">
        <v>7820002137</v>
      </c>
      <c r="C3989" t="s">
        <v>29</v>
      </c>
      <c r="D3989" t="s">
        <v>74</v>
      </c>
      <c r="E3989" t="s">
        <v>8608</v>
      </c>
      <c r="F3989" t="s">
        <v>76</v>
      </c>
      <c r="G3989" t="s">
        <v>77</v>
      </c>
      <c r="H3989" t="s">
        <v>78</v>
      </c>
      <c r="I3989" t="s">
        <v>79</v>
      </c>
      <c r="J3989" t="s">
        <v>80</v>
      </c>
      <c r="K3989" t="s">
        <v>37</v>
      </c>
      <c r="L3989" t="s">
        <v>64</v>
      </c>
      <c r="M3989" t="s">
        <v>8609</v>
      </c>
      <c r="N3989" t="s">
        <v>40</v>
      </c>
      <c r="O3989" t="s">
        <v>267</v>
      </c>
      <c r="P3989" t="s">
        <v>42</v>
      </c>
      <c r="Q3989" t="s">
        <v>83</v>
      </c>
      <c r="R3989" t="s">
        <v>84</v>
      </c>
      <c r="S3989" t="s">
        <v>85</v>
      </c>
      <c r="T3989">
        <v>14.292242</v>
      </c>
      <c r="U3989">
        <v>-91.366892000000007</v>
      </c>
      <c r="V3989" t="s">
        <v>82</v>
      </c>
      <c r="W3989" t="s">
        <v>22</v>
      </c>
      <c r="X3989" t="s">
        <v>4186</v>
      </c>
      <c r="Y3989" t="s">
        <v>86</v>
      </c>
      <c r="Z3989" t="s">
        <v>87</v>
      </c>
      <c r="AC3989" t="str">
        <f>_xlfn.XLOOKUP(UNIVERSO[[#This Row],[Ruta DN]],'[1]CUOTA RUTA'!E:E,'[1]CUOTA RUTA'!G:G)</f>
        <v>Cargar</v>
      </c>
    </row>
    <row r="3990" spans="1:29" x14ac:dyDescent="0.25">
      <c r="A3990">
        <v>2820002129</v>
      </c>
      <c r="B3990">
        <v>7820002129</v>
      </c>
      <c r="C3990" t="s">
        <v>29</v>
      </c>
      <c r="D3990" t="s">
        <v>794</v>
      </c>
      <c r="E3990" t="s">
        <v>8610</v>
      </c>
      <c r="F3990" t="s">
        <v>325</v>
      </c>
      <c r="G3990" t="s">
        <v>326</v>
      </c>
      <c r="H3990" t="s">
        <v>327</v>
      </c>
      <c r="I3990" t="s">
        <v>796</v>
      </c>
      <c r="J3990" t="s">
        <v>797</v>
      </c>
      <c r="K3990" t="s">
        <v>1055</v>
      </c>
      <c r="L3990" t="s">
        <v>64</v>
      </c>
      <c r="M3990" t="s">
        <v>8611</v>
      </c>
      <c r="N3990" t="s">
        <v>331</v>
      </c>
      <c r="O3990" t="s">
        <v>544</v>
      </c>
      <c r="P3990" t="s">
        <v>42</v>
      </c>
      <c r="Q3990" t="s">
        <v>333</v>
      </c>
      <c r="R3990" t="s">
        <v>69</v>
      </c>
      <c r="S3990" t="s">
        <v>70</v>
      </c>
      <c r="T3990">
        <v>14.969311666666661</v>
      </c>
      <c r="U3990">
        <v>-91.789258333333322</v>
      </c>
      <c r="V3990" t="s">
        <v>334</v>
      </c>
      <c r="W3990" t="s">
        <v>22</v>
      </c>
      <c r="X3990" t="s">
        <v>4186</v>
      </c>
      <c r="Y3990" t="s">
        <v>336</v>
      </c>
      <c r="Z3990" t="s">
        <v>337</v>
      </c>
      <c r="AC3990" t="str">
        <f>_xlfn.XLOOKUP(UNIVERSO[[#This Row],[Ruta DN]],'[1]CUOTA RUTA'!E:E,'[1]CUOTA RUTA'!G:G)</f>
        <v>Cargar</v>
      </c>
    </row>
    <row r="3991" spans="1:29" x14ac:dyDescent="0.25">
      <c r="A3991">
        <v>2820002117</v>
      </c>
      <c r="B3991">
        <v>7820002117</v>
      </c>
      <c r="C3991" t="s">
        <v>29</v>
      </c>
      <c r="D3991" t="s">
        <v>539</v>
      </c>
      <c r="E3991" t="s">
        <v>8612</v>
      </c>
      <c r="F3991" t="s">
        <v>325</v>
      </c>
      <c r="G3991" t="s">
        <v>326</v>
      </c>
      <c r="H3991" t="s">
        <v>327</v>
      </c>
      <c r="I3991" t="s">
        <v>541</v>
      </c>
      <c r="J3991" t="s">
        <v>542</v>
      </c>
      <c r="K3991" t="s">
        <v>1055</v>
      </c>
      <c r="L3991" t="s">
        <v>38</v>
      </c>
      <c r="M3991" t="s">
        <v>8613</v>
      </c>
      <c r="N3991" t="s">
        <v>331</v>
      </c>
      <c r="O3991" t="s">
        <v>1404</v>
      </c>
      <c r="P3991" t="s">
        <v>42</v>
      </c>
      <c r="Q3991" t="s">
        <v>333</v>
      </c>
      <c r="R3991" t="s">
        <v>69</v>
      </c>
      <c r="S3991" t="s">
        <v>70</v>
      </c>
      <c r="T3991">
        <v>14.932269</v>
      </c>
      <c r="U3991">
        <v>-91.915493999999995</v>
      </c>
      <c r="V3991" t="s">
        <v>334</v>
      </c>
      <c r="W3991" t="s">
        <v>202</v>
      </c>
      <c r="X3991" t="s">
        <v>4186</v>
      </c>
      <c r="Y3991" t="s">
        <v>336</v>
      </c>
      <c r="Z3991" t="s">
        <v>337</v>
      </c>
      <c r="AC3991" t="str">
        <f>_xlfn.XLOOKUP(UNIVERSO[[#This Row],[Ruta DN]],'[1]CUOTA RUTA'!E:E,'[1]CUOTA RUTA'!G:G)</f>
        <v>Cargar</v>
      </c>
    </row>
    <row r="3992" spans="1:29" x14ac:dyDescent="0.25">
      <c r="A3992">
        <v>2820002112</v>
      </c>
      <c r="B3992">
        <v>7820002112</v>
      </c>
      <c r="C3992" t="s">
        <v>29</v>
      </c>
      <c r="D3992" t="s">
        <v>338</v>
      </c>
      <c r="E3992" t="s">
        <v>8614</v>
      </c>
      <c r="F3992" t="s">
        <v>106</v>
      </c>
      <c r="G3992" t="s">
        <v>107</v>
      </c>
      <c r="H3992" t="s">
        <v>108</v>
      </c>
      <c r="I3992" t="s">
        <v>340</v>
      </c>
      <c r="J3992" t="s">
        <v>341</v>
      </c>
      <c r="K3992" t="s">
        <v>1055</v>
      </c>
      <c r="L3992" t="s">
        <v>38</v>
      </c>
      <c r="M3992" t="s">
        <v>8615</v>
      </c>
      <c r="N3992" t="s">
        <v>112</v>
      </c>
      <c r="O3992" t="s">
        <v>113</v>
      </c>
      <c r="P3992" t="s">
        <v>42</v>
      </c>
      <c r="Q3992" t="s">
        <v>195</v>
      </c>
      <c r="R3992" t="s">
        <v>69</v>
      </c>
      <c r="S3992" t="s">
        <v>70</v>
      </c>
      <c r="T3992">
        <v>15.30025</v>
      </c>
      <c r="U3992">
        <v>-91.465108000000001</v>
      </c>
      <c r="V3992" t="s">
        <v>113</v>
      </c>
      <c r="W3992" t="s">
        <v>22</v>
      </c>
      <c r="X3992" t="s">
        <v>4186</v>
      </c>
      <c r="Y3992" t="s">
        <v>115</v>
      </c>
      <c r="Z3992" t="s">
        <v>116</v>
      </c>
      <c r="AC3992" t="str">
        <f>_xlfn.XLOOKUP(UNIVERSO[[#This Row],[Ruta DN]],'[1]CUOTA RUTA'!E:E,'[1]CUOTA RUTA'!G:G)</f>
        <v>Cargar</v>
      </c>
    </row>
    <row r="3993" spans="1:29" x14ac:dyDescent="0.25">
      <c r="A3993">
        <v>2820002072</v>
      </c>
      <c r="B3993">
        <v>7820002072</v>
      </c>
      <c r="C3993" t="s">
        <v>29</v>
      </c>
      <c r="D3993" t="s">
        <v>665</v>
      </c>
      <c r="E3993" t="s">
        <v>8616</v>
      </c>
      <c r="F3993" t="s">
        <v>143</v>
      </c>
      <c r="G3993" t="s">
        <v>144</v>
      </c>
      <c r="H3993" t="s">
        <v>145</v>
      </c>
      <c r="I3993" t="s">
        <v>667</v>
      </c>
      <c r="J3993" t="s">
        <v>668</v>
      </c>
      <c r="K3993" t="s">
        <v>37</v>
      </c>
      <c r="L3993" t="s">
        <v>64</v>
      </c>
      <c r="M3993" t="s">
        <v>8617</v>
      </c>
      <c r="N3993" t="s">
        <v>149</v>
      </c>
      <c r="O3993" t="s">
        <v>173</v>
      </c>
      <c r="P3993" t="s">
        <v>42</v>
      </c>
      <c r="Q3993" t="s">
        <v>151</v>
      </c>
      <c r="R3993" t="s">
        <v>84</v>
      </c>
      <c r="S3993" t="s">
        <v>85</v>
      </c>
      <c r="T3993">
        <v>14.562945470000001</v>
      </c>
      <c r="U3993">
        <v>-91.647597279999985</v>
      </c>
      <c r="V3993" t="s">
        <v>150</v>
      </c>
      <c r="W3993" t="s">
        <v>22</v>
      </c>
      <c r="X3993" t="s">
        <v>4181</v>
      </c>
      <c r="Y3993" t="s">
        <v>152</v>
      </c>
      <c r="Z3993" t="s">
        <v>153</v>
      </c>
      <c r="AA3993">
        <v>1</v>
      </c>
      <c r="AC3993" t="str">
        <f>_xlfn.XLOOKUP(UNIVERSO[[#This Row],[Ruta DN]],'[1]CUOTA RUTA'!E:E,'[1]CUOTA RUTA'!G:G)</f>
        <v>Cargar</v>
      </c>
    </row>
    <row r="3994" spans="1:29" x14ac:dyDescent="0.25">
      <c r="A3994">
        <v>2820002067</v>
      </c>
      <c r="B3994">
        <v>7820002067</v>
      </c>
      <c r="C3994" t="s">
        <v>29</v>
      </c>
      <c r="D3994" t="s">
        <v>1207</v>
      </c>
      <c r="E3994" t="s">
        <v>8618</v>
      </c>
      <c r="F3994" t="s">
        <v>32</v>
      </c>
      <c r="G3994" t="s">
        <v>33</v>
      </c>
      <c r="H3994" t="s">
        <v>34</v>
      </c>
      <c r="I3994" t="s">
        <v>1209</v>
      </c>
      <c r="J3994" t="s">
        <v>1210</v>
      </c>
      <c r="K3994" t="s">
        <v>54</v>
      </c>
      <c r="L3994" t="s">
        <v>64</v>
      </c>
      <c r="M3994" t="s">
        <v>8619</v>
      </c>
      <c r="N3994" t="s">
        <v>40</v>
      </c>
      <c r="O3994" t="s">
        <v>46</v>
      </c>
      <c r="P3994" t="s">
        <v>42</v>
      </c>
      <c r="Q3994" t="s">
        <v>43</v>
      </c>
      <c r="R3994" t="s">
        <v>44</v>
      </c>
      <c r="S3994" t="s">
        <v>45</v>
      </c>
      <c r="T3994">
        <v>14.295139000000001</v>
      </c>
      <c r="U3994">
        <v>-90.784958000000003</v>
      </c>
      <c r="V3994" t="s">
        <v>46</v>
      </c>
      <c r="W3994" t="s">
        <v>22</v>
      </c>
      <c r="X3994" t="s">
        <v>4181</v>
      </c>
      <c r="Y3994" t="s">
        <v>48</v>
      </c>
      <c r="Z3994" t="s">
        <v>49</v>
      </c>
      <c r="AA3994">
        <v>7</v>
      </c>
      <c r="AC3994" t="str">
        <f>_xlfn.XLOOKUP(UNIVERSO[[#This Row],[Ruta DN]],'[1]CUOTA RUTA'!E:E,'[1]CUOTA RUTA'!G:G)</f>
        <v>Cargar</v>
      </c>
    </row>
    <row r="3995" spans="1:29" x14ac:dyDescent="0.25">
      <c r="A3995">
        <v>2820002066</v>
      </c>
      <c r="B3995">
        <v>7820002066</v>
      </c>
      <c r="C3995" t="s">
        <v>29</v>
      </c>
      <c r="D3995" t="s">
        <v>1651</v>
      </c>
      <c r="E3995" t="s">
        <v>8620</v>
      </c>
      <c r="F3995" t="s">
        <v>156</v>
      </c>
      <c r="G3995" t="s">
        <v>252</v>
      </c>
      <c r="H3995" t="s">
        <v>253</v>
      </c>
      <c r="I3995" t="s">
        <v>1653</v>
      </c>
      <c r="J3995" t="s">
        <v>1654</v>
      </c>
      <c r="K3995" t="s">
        <v>37</v>
      </c>
      <c r="L3995" t="s">
        <v>64</v>
      </c>
      <c r="M3995" t="s">
        <v>8621</v>
      </c>
      <c r="N3995" t="s">
        <v>66</v>
      </c>
      <c r="O3995" t="s">
        <v>257</v>
      </c>
      <c r="P3995" t="s">
        <v>42</v>
      </c>
      <c r="Q3995" t="s">
        <v>617</v>
      </c>
      <c r="R3995" t="s">
        <v>99</v>
      </c>
      <c r="S3995" t="s">
        <v>100</v>
      </c>
      <c r="T3995">
        <v>14.86063504591584</v>
      </c>
      <c r="U3995">
        <v>-91.553939217701554</v>
      </c>
      <c r="V3995" t="s">
        <v>259</v>
      </c>
      <c r="W3995" t="s">
        <v>22</v>
      </c>
      <c r="X3995" t="s">
        <v>4181</v>
      </c>
      <c r="Y3995" t="s">
        <v>260</v>
      </c>
      <c r="Z3995" t="s">
        <v>261</v>
      </c>
      <c r="AC3995" t="str">
        <f>_xlfn.XLOOKUP(UNIVERSO[[#This Row],[Ruta DN]],'[1]CUOTA RUTA'!E:E,'[1]CUOTA RUTA'!G:G)</f>
        <v>Cargar</v>
      </c>
    </row>
    <row r="3996" spans="1:29" x14ac:dyDescent="0.25">
      <c r="A3996">
        <v>2820002064</v>
      </c>
      <c r="B3996">
        <v>7820002064</v>
      </c>
      <c r="C3996" t="s">
        <v>29</v>
      </c>
      <c r="D3996" t="s">
        <v>1651</v>
      </c>
      <c r="E3996" t="s">
        <v>8622</v>
      </c>
      <c r="F3996" t="s">
        <v>156</v>
      </c>
      <c r="G3996" t="s">
        <v>252</v>
      </c>
      <c r="H3996" t="s">
        <v>253</v>
      </c>
      <c r="I3996" t="s">
        <v>1653</v>
      </c>
      <c r="J3996" t="s">
        <v>1654</v>
      </c>
      <c r="K3996" t="s">
        <v>37</v>
      </c>
      <c r="L3996" t="s">
        <v>64</v>
      </c>
      <c r="M3996" t="s">
        <v>8623</v>
      </c>
      <c r="N3996" t="s">
        <v>66</v>
      </c>
      <c r="O3996" t="s">
        <v>257</v>
      </c>
      <c r="P3996" t="s">
        <v>42</v>
      </c>
      <c r="Q3996" t="s">
        <v>617</v>
      </c>
      <c r="R3996" t="s">
        <v>99</v>
      </c>
      <c r="S3996" t="s">
        <v>100</v>
      </c>
      <c r="T3996">
        <v>14.842137778177859</v>
      </c>
      <c r="U3996">
        <v>-91.521631171926842</v>
      </c>
      <c r="V3996" t="s">
        <v>259</v>
      </c>
      <c r="W3996" t="s">
        <v>22</v>
      </c>
      <c r="X3996" t="s">
        <v>4181</v>
      </c>
      <c r="Y3996" t="s">
        <v>260</v>
      </c>
      <c r="Z3996" t="s">
        <v>261</v>
      </c>
      <c r="AC3996" t="str">
        <f>_xlfn.XLOOKUP(UNIVERSO[[#This Row],[Ruta DN]],'[1]CUOTA RUTA'!E:E,'[1]CUOTA RUTA'!G:G)</f>
        <v>Cargar</v>
      </c>
    </row>
    <row r="3997" spans="1:29" x14ac:dyDescent="0.25">
      <c r="A3997">
        <v>2820002061</v>
      </c>
      <c r="B3997">
        <v>7820002061</v>
      </c>
      <c r="C3997" t="s">
        <v>29</v>
      </c>
      <c r="D3997" t="s">
        <v>826</v>
      </c>
      <c r="E3997" t="s">
        <v>8624</v>
      </c>
      <c r="F3997" t="s">
        <v>156</v>
      </c>
      <c r="G3997" t="s">
        <v>252</v>
      </c>
      <c r="H3997" t="s">
        <v>253</v>
      </c>
      <c r="I3997" t="s">
        <v>828</v>
      </c>
      <c r="J3997" t="s">
        <v>829</v>
      </c>
      <c r="K3997" t="s">
        <v>54</v>
      </c>
      <c r="L3997" t="s">
        <v>64</v>
      </c>
      <c r="M3997" t="s">
        <v>8625</v>
      </c>
      <c r="N3997" t="s">
        <v>66</v>
      </c>
      <c r="O3997" t="s">
        <v>257</v>
      </c>
      <c r="P3997" t="s">
        <v>42</v>
      </c>
      <c r="Q3997" t="s">
        <v>617</v>
      </c>
      <c r="R3997" t="s">
        <v>99</v>
      </c>
      <c r="S3997" t="s">
        <v>100</v>
      </c>
      <c r="T3997">
        <v>14.87744051031768</v>
      </c>
      <c r="U3997">
        <v>-91.489307451993227</v>
      </c>
      <c r="V3997" t="s">
        <v>259</v>
      </c>
      <c r="W3997" t="s">
        <v>22</v>
      </c>
      <c r="X3997" t="s">
        <v>4181</v>
      </c>
      <c r="Y3997" t="s">
        <v>260</v>
      </c>
      <c r="Z3997" t="s">
        <v>261</v>
      </c>
      <c r="AA3997">
        <v>4</v>
      </c>
      <c r="AC3997" t="str">
        <f>_xlfn.XLOOKUP(UNIVERSO[[#This Row],[Ruta DN]],'[1]CUOTA RUTA'!E:E,'[1]CUOTA RUTA'!G:G)</f>
        <v>Cargar</v>
      </c>
    </row>
    <row r="3998" spans="1:29" x14ac:dyDescent="0.25">
      <c r="A3998">
        <v>2820002054</v>
      </c>
      <c r="B3998">
        <v>7820002054</v>
      </c>
      <c r="C3998" t="s">
        <v>29</v>
      </c>
      <c r="D3998" t="s">
        <v>1726</v>
      </c>
      <c r="E3998" t="s">
        <v>8626</v>
      </c>
      <c r="F3998" t="s">
        <v>156</v>
      </c>
      <c r="G3998" t="s">
        <v>252</v>
      </c>
      <c r="H3998" t="s">
        <v>253</v>
      </c>
      <c r="I3998" t="s">
        <v>1728</v>
      </c>
      <c r="J3998" t="s">
        <v>1729</v>
      </c>
      <c r="K3998" t="s">
        <v>37</v>
      </c>
      <c r="L3998" t="s">
        <v>64</v>
      </c>
      <c r="M3998" t="s">
        <v>8627</v>
      </c>
      <c r="N3998" t="s">
        <v>66</v>
      </c>
      <c r="O3998" t="s">
        <v>257</v>
      </c>
      <c r="P3998" t="s">
        <v>42</v>
      </c>
      <c r="Q3998" t="s">
        <v>258</v>
      </c>
      <c r="R3998" t="s">
        <v>99</v>
      </c>
      <c r="S3998" t="s">
        <v>100</v>
      </c>
      <c r="T3998">
        <v>14.83575210906565</v>
      </c>
      <c r="U3998">
        <v>-91.509989798069</v>
      </c>
      <c r="V3998" t="s">
        <v>259</v>
      </c>
      <c r="W3998" t="s">
        <v>22</v>
      </c>
      <c r="X3998" t="s">
        <v>4186</v>
      </c>
      <c r="Y3998" t="s">
        <v>260</v>
      </c>
      <c r="Z3998" t="s">
        <v>261</v>
      </c>
      <c r="AC3998" t="str">
        <f>_xlfn.XLOOKUP(UNIVERSO[[#This Row],[Ruta DN]],'[1]CUOTA RUTA'!E:E,'[1]CUOTA RUTA'!G:G)</f>
        <v>Cargar</v>
      </c>
    </row>
    <row r="3999" spans="1:29" x14ac:dyDescent="0.25">
      <c r="A3999">
        <v>2820002053</v>
      </c>
      <c r="B3999">
        <v>7820002053</v>
      </c>
      <c r="C3999" t="s">
        <v>29</v>
      </c>
      <c r="D3999" t="s">
        <v>817</v>
      </c>
      <c r="E3999" t="s">
        <v>8628</v>
      </c>
      <c r="F3999" t="s">
        <v>156</v>
      </c>
      <c r="G3999" t="s">
        <v>252</v>
      </c>
      <c r="H3999" t="s">
        <v>253</v>
      </c>
      <c r="I3999" t="s">
        <v>819</v>
      </c>
      <c r="J3999" t="s">
        <v>820</v>
      </c>
      <c r="K3999" t="s">
        <v>37</v>
      </c>
      <c r="L3999" t="s">
        <v>38</v>
      </c>
      <c r="M3999" t="s">
        <v>8629</v>
      </c>
      <c r="N3999" t="s">
        <v>66</v>
      </c>
      <c r="O3999" t="s">
        <v>257</v>
      </c>
      <c r="P3999" t="s">
        <v>42</v>
      </c>
      <c r="Q3999" t="s">
        <v>258</v>
      </c>
      <c r="R3999" t="s">
        <v>99</v>
      </c>
      <c r="S3999" t="s">
        <v>100</v>
      </c>
      <c r="T3999">
        <v>14.8403469</v>
      </c>
      <c r="U3999">
        <v>-91.50133839999998</v>
      </c>
      <c r="V3999" t="s">
        <v>259</v>
      </c>
      <c r="W3999" t="s">
        <v>22</v>
      </c>
      <c r="X3999" t="s">
        <v>4181</v>
      </c>
      <c r="Y3999" t="s">
        <v>260</v>
      </c>
      <c r="Z3999" t="s">
        <v>261</v>
      </c>
      <c r="AC3999" t="str">
        <f>_xlfn.XLOOKUP(UNIVERSO[[#This Row],[Ruta DN]],'[1]CUOTA RUTA'!E:E,'[1]CUOTA RUTA'!G:G)</f>
        <v>Cargar</v>
      </c>
    </row>
    <row r="4000" spans="1:29" x14ac:dyDescent="0.25">
      <c r="A4000">
        <v>2820002052</v>
      </c>
      <c r="B4000">
        <v>7820002052</v>
      </c>
      <c r="C4000" t="s">
        <v>29</v>
      </c>
      <c r="D4000" t="s">
        <v>1059</v>
      </c>
      <c r="E4000" t="s">
        <v>8630</v>
      </c>
      <c r="F4000" t="s">
        <v>32</v>
      </c>
      <c r="G4000" t="s">
        <v>33</v>
      </c>
      <c r="H4000" t="s">
        <v>34</v>
      </c>
      <c r="I4000" t="s">
        <v>1061</v>
      </c>
      <c r="J4000" t="s">
        <v>1062</v>
      </c>
      <c r="K4000" t="s">
        <v>37</v>
      </c>
      <c r="L4000" t="s">
        <v>64</v>
      </c>
      <c r="M4000" t="s">
        <v>8631</v>
      </c>
      <c r="N4000" t="s">
        <v>40</v>
      </c>
      <c r="O4000" t="s">
        <v>46</v>
      </c>
      <c r="P4000" t="s">
        <v>42</v>
      </c>
      <c r="Q4000" t="s">
        <v>488</v>
      </c>
      <c r="R4000" t="s">
        <v>44</v>
      </c>
      <c r="S4000" t="s">
        <v>45</v>
      </c>
      <c r="T4000">
        <v>14.085667000000001</v>
      </c>
      <c r="U4000">
        <v>-91.052992000000003</v>
      </c>
      <c r="V4000" t="s">
        <v>46</v>
      </c>
      <c r="W4000" t="s">
        <v>22</v>
      </c>
      <c r="X4000" t="s">
        <v>4186</v>
      </c>
      <c r="Y4000" t="s">
        <v>48</v>
      </c>
      <c r="Z4000" t="s">
        <v>49</v>
      </c>
      <c r="AC4000" t="str">
        <f>_xlfn.XLOOKUP(UNIVERSO[[#This Row],[Ruta DN]],'[1]CUOTA RUTA'!E:E,'[1]CUOTA RUTA'!G:G)</f>
        <v>Cargar</v>
      </c>
    </row>
    <row r="4001" spans="1:29" x14ac:dyDescent="0.25">
      <c r="A4001">
        <v>2820002039</v>
      </c>
      <c r="B4001">
        <v>7820002039</v>
      </c>
      <c r="C4001" t="s">
        <v>29</v>
      </c>
      <c r="D4001" t="s">
        <v>681</v>
      </c>
      <c r="E4001" t="s">
        <v>8632</v>
      </c>
      <c r="F4001" t="s">
        <v>156</v>
      </c>
      <c r="G4001" t="s">
        <v>252</v>
      </c>
      <c r="H4001" t="s">
        <v>253</v>
      </c>
      <c r="I4001" t="s">
        <v>683</v>
      </c>
      <c r="J4001" t="s">
        <v>684</v>
      </c>
      <c r="K4001" t="s">
        <v>54</v>
      </c>
      <c r="L4001" t="s">
        <v>64</v>
      </c>
      <c r="M4001" t="s">
        <v>8633</v>
      </c>
      <c r="N4001" t="s">
        <v>66</v>
      </c>
      <c r="O4001" t="s">
        <v>257</v>
      </c>
      <c r="P4001" t="s">
        <v>42</v>
      </c>
      <c r="Q4001" t="s">
        <v>686</v>
      </c>
      <c r="R4001" t="s">
        <v>99</v>
      </c>
      <c r="S4001" t="s">
        <v>100</v>
      </c>
      <c r="T4001">
        <v>14.832380446605381</v>
      </c>
      <c r="U4001">
        <v>-91.540469583123922</v>
      </c>
      <c r="V4001" t="s">
        <v>259</v>
      </c>
      <c r="W4001" t="s">
        <v>22</v>
      </c>
      <c r="X4001" t="s">
        <v>4181</v>
      </c>
      <c r="Y4001" t="s">
        <v>260</v>
      </c>
      <c r="Z4001" t="s">
        <v>261</v>
      </c>
      <c r="AC4001" t="str">
        <f>_xlfn.XLOOKUP(UNIVERSO[[#This Row],[Ruta DN]],'[1]CUOTA RUTA'!E:E,'[1]CUOTA RUTA'!G:G)</f>
        <v>Cargar</v>
      </c>
    </row>
    <row r="4002" spans="1:29" x14ac:dyDescent="0.25">
      <c r="A4002">
        <v>2820002038</v>
      </c>
      <c r="B4002">
        <v>7820002038</v>
      </c>
      <c r="C4002" t="s">
        <v>29</v>
      </c>
      <c r="D4002" t="s">
        <v>1726</v>
      </c>
      <c r="E4002" t="s">
        <v>8634</v>
      </c>
      <c r="F4002" t="s">
        <v>156</v>
      </c>
      <c r="G4002" t="s">
        <v>252</v>
      </c>
      <c r="H4002" t="s">
        <v>253</v>
      </c>
      <c r="I4002" t="s">
        <v>1728</v>
      </c>
      <c r="J4002" t="s">
        <v>1729</v>
      </c>
      <c r="K4002" t="s">
        <v>37</v>
      </c>
      <c r="L4002" t="s">
        <v>64</v>
      </c>
      <c r="M4002" t="s">
        <v>8635</v>
      </c>
      <c r="N4002" t="s">
        <v>66</v>
      </c>
      <c r="O4002" t="s">
        <v>257</v>
      </c>
      <c r="P4002" t="s">
        <v>42</v>
      </c>
      <c r="Q4002" t="s">
        <v>258</v>
      </c>
      <c r="R4002" t="s">
        <v>99</v>
      </c>
      <c r="S4002" t="s">
        <v>100</v>
      </c>
      <c r="T4002">
        <v>14.833022</v>
      </c>
      <c r="U4002">
        <v>-91.511025000000004</v>
      </c>
      <c r="V4002" t="s">
        <v>259</v>
      </c>
      <c r="W4002" t="s">
        <v>22</v>
      </c>
      <c r="X4002" t="s">
        <v>4186</v>
      </c>
      <c r="Y4002" t="s">
        <v>260</v>
      </c>
      <c r="Z4002" t="s">
        <v>261</v>
      </c>
      <c r="AC4002" t="str">
        <f>_xlfn.XLOOKUP(UNIVERSO[[#This Row],[Ruta DN]],'[1]CUOTA RUTA'!E:E,'[1]CUOTA RUTA'!G:G)</f>
        <v>Cargar</v>
      </c>
    </row>
    <row r="4003" spans="1:29" x14ac:dyDescent="0.25">
      <c r="A4003">
        <v>2820002023</v>
      </c>
      <c r="B4003">
        <v>7820002023</v>
      </c>
      <c r="C4003" t="s">
        <v>29</v>
      </c>
      <c r="D4003" t="s">
        <v>817</v>
      </c>
      <c r="E4003" t="s">
        <v>8636</v>
      </c>
      <c r="F4003" t="s">
        <v>156</v>
      </c>
      <c r="G4003" t="s">
        <v>252</v>
      </c>
      <c r="H4003" t="s">
        <v>253</v>
      </c>
      <c r="I4003" t="s">
        <v>819</v>
      </c>
      <c r="J4003" t="s">
        <v>820</v>
      </c>
      <c r="K4003" t="s">
        <v>37</v>
      </c>
      <c r="L4003" t="s">
        <v>64</v>
      </c>
      <c r="M4003" t="s">
        <v>8637</v>
      </c>
      <c r="N4003" t="s">
        <v>66</v>
      </c>
      <c r="O4003" t="s">
        <v>257</v>
      </c>
      <c r="P4003" t="s">
        <v>42</v>
      </c>
      <c r="Q4003" t="s">
        <v>258</v>
      </c>
      <c r="R4003" t="s">
        <v>99</v>
      </c>
      <c r="S4003" t="s">
        <v>100</v>
      </c>
      <c r="T4003">
        <v>14.8428</v>
      </c>
      <c r="U4003">
        <v>-91.491500000000002</v>
      </c>
      <c r="V4003" t="s">
        <v>259</v>
      </c>
      <c r="W4003" t="s">
        <v>22</v>
      </c>
      <c r="X4003" t="s">
        <v>4181</v>
      </c>
      <c r="Y4003" t="s">
        <v>260</v>
      </c>
      <c r="Z4003" t="s">
        <v>261</v>
      </c>
      <c r="AC4003" t="str">
        <f>_xlfn.XLOOKUP(UNIVERSO[[#This Row],[Ruta DN]],'[1]CUOTA RUTA'!E:E,'[1]CUOTA RUTA'!G:G)</f>
        <v>Cargar</v>
      </c>
    </row>
    <row r="4004" spans="1:29" x14ac:dyDescent="0.25">
      <c r="A4004">
        <v>2820002021</v>
      </c>
      <c r="B4004">
        <v>7820002021</v>
      </c>
      <c r="C4004" t="s">
        <v>29</v>
      </c>
      <c r="D4004" t="s">
        <v>638</v>
      </c>
      <c r="E4004" t="s">
        <v>8638</v>
      </c>
      <c r="F4004" t="s">
        <v>59</v>
      </c>
      <c r="G4004" t="s">
        <v>60</v>
      </c>
      <c r="H4004" t="s">
        <v>61</v>
      </c>
      <c r="I4004" t="s">
        <v>640</v>
      </c>
      <c r="J4004" t="s">
        <v>641</v>
      </c>
      <c r="K4004" t="s">
        <v>37</v>
      </c>
      <c r="L4004" t="s">
        <v>38</v>
      </c>
      <c r="M4004" t="s">
        <v>8639</v>
      </c>
      <c r="N4004" t="s">
        <v>331</v>
      </c>
      <c r="O4004" t="s">
        <v>371</v>
      </c>
      <c r="P4004" t="s">
        <v>42</v>
      </c>
      <c r="Q4004" t="s">
        <v>68</v>
      </c>
      <c r="R4004" t="s">
        <v>69</v>
      </c>
      <c r="S4004" t="s">
        <v>70</v>
      </c>
      <c r="T4004">
        <v>14.908607192337509</v>
      </c>
      <c r="U4004">
        <v>-92.056615194305778</v>
      </c>
      <c r="V4004" t="s">
        <v>71</v>
      </c>
      <c r="W4004" t="s">
        <v>22</v>
      </c>
      <c r="X4004" t="s">
        <v>4181</v>
      </c>
      <c r="Y4004" t="s">
        <v>72</v>
      </c>
      <c r="Z4004" t="s">
        <v>73</v>
      </c>
      <c r="AC4004" t="str">
        <f>_xlfn.XLOOKUP(UNIVERSO[[#This Row],[Ruta DN]],'[1]CUOTA RUTA'!E:E,'[1]CUOTA RUTA'!G:G)</f>
        <v>Cargar</v>
      </c>
    </row>
    <row r="4005" spans="1:29" x14ac:dyDescent="0.25">
      <c r="A4005">
        <v>2820002007</v>
      </c>
      <c r="B4005">
        <v>7820002007</v>
      </c>
      <c r="C4005" t="s">
        <v>29</v>
      </c>
      <c r="D4005" t="s">
        <v>2046</v>
      </c>
      <c r="E4005" t="s">
        <v>8640</v>
      </c>
      <c r="F4005" t="s">
        <v>156</v>
      </c>
      <c r="G4005" t="s">
        <v>252</v>
      </c>
      <c r="H4005" t="s">
        <v>253</v>
      </c>
      <c r="I4005" t="s">
        <v>2047</v>
      </c>
      <c r="J4005" t="s">
        <v>2048</v>
      </c>
      <c r="K4005" t="s">
        <v>37</v>
      </c>
      <c r="L4005" t="s">
        <v>38</v>
      </c>
      <c r="M4005" t="s">
        <v>8641</v>
      </c>
      <c r="N4005" t="s">
        <v>66</v>
      </c>
      <c r="O4005" t="s">
        <v>257</v>
      </c>
      <c r="P4005" t="s">
        <v>42</v>
      </c>
      <c r="Q4005" t="s">
        <v>258</v>
      </c>
      <c r="R4005" t="s">
        <v>99</v>
      </c>
      <c r="S4005" t="s">
        <v>100</v>
      </c>
      <c r="T4005">
        <v>14.837097</v>
      </c>
      <c r="U4005">
        <v>-91.515310999999997</v>
      </c>
      <c r="V4005" t="s">
        <v>259</v>
      </c>
      <c r="W4005" t="s">
        <v>22</v>
      </c>
      <c r="X4005" t="s">
        <v>4181</v>
      </c>
      <c r="Y4005" t="s">
        <v>260</v>
      </c>
      <c r="Z4005" t="s">
        <v>261</v>
      </c>
      <c r="AC4005" t="str">
        <f>_xlfn.XLOOKUP(UNIVERSO[[#This Row],[Ruta DN]],'[1]CUOTA RUTA'!E:E,'[1]CUOTA RUTA'!G:G)</f>
        <v>Cargar</v>
      </c>
    </row>
    <row r="4006" spans="1:29" x14ac:dyDescent="0.25">
      <c r="A4006">
        <v>2820002004</v>
      </c>
      <c r="B4006">
        <v>7820002004</v>
      </c>
      <c r="C4006" t="s">
        <v>29</v>
      </c>
      <c r="D4006" t="s">
        <v>210</v>
      </c>
      <c r="E4006" t="s">
        <v>6751</v>
      </c>
      <c r="F4006" t="s">
        <v>59</v>
      </c>
      <c r="G4006" t="s">
        <v>60</v>
      </c>
      <c r="H4006" t="s">
        <v>61</v>
      </c>
      <c r="I4006" t="s">
        <v>212</v>
      </c>
      <c r="J4006" t="s">
        <v>213</v>
      </c>
      <c r="K4006" t="s">
        <v>37</v>
      </c>
      <c r="L4006" t="s">
        <v>38</v>
      </c>
      <c r="M4006" t="s">
        <v>8642</v>
      </c>
      <c r="N4006" t="s">
        <v>66</v>
      </c>
      <c r="O4006" t="s">
        <v>67</v>
      </c>
      <c r="P4006" t="s">
        <v>42</v>
      </c>
      <c r="Q4006" t="s">
        <v>215</v>
      </c>
      <c r="R4006" t="s">
        <v>69</v>
      </c>
      <c r="S4006" t="s">
        <v>70</v>
      </c>
      <c r="T4006">
        <v>14.705586666666671</v>
      </c>
      <c r="U4006">
        <v>-91.865396666666669</v>
      </c>
      <c r="V4006" t="s">
        <v>71</v>
      </c>
      <c r="W4006" t="s">
        <v>22</v>
      </c>
      <c r="X4006" t="s">
        <v>4186</v>
      </c>
      <c r="Y4006" t="s">
        <v>72</v>
      </c>
      <c r="Z4006" t="s">
        <v>73</v>
      </c>
      <c r="AC4006" t="str">
        <f>_xlfn.XLOOKUP(UNIVERSO[[#This Row],[Ruta DN]],'[1]CUOTA RUTA'!E:E,'[1]CUOTA RUTA'!G:G)</f>
        <v>Cargar</v>
      </c>
    </row>
    <row r="4007" spans="1:29" x14ac:dyDescent="0.25">
      <c r="A4007">
        <v>2820001971</v>
      </c>
      <c r="B4007">
        <v>7820001971</v>
      </c>
      <c r="C4007" t="s">
        <v>29</v>
      </c>
      <c r="D4007" t="s">
        <v>239</v>
      </c>
      <c r="E4007" t="s">
        <v>8643</v>
      </c>
      <c r="F4007" t="s">
        <v>32</v>
      </c>
      <c r="G4007" t="s">
        <v>33</v>
      </c>
      <c r="H4007" t="s">
        <v>34</v>
      </c>
      <c r="I4007" t="s">
        <v>241</v>
      </c>
      <c r="J4007" t="s">
        <v>242</v>
      </c>
      <c r="K4007" t="s">
        <v>37</v>
      </c>
      <c r="L4007" t="s">
        <v>64</v>
      </c>
      <c r="M4007" t="s">
        <v>8644</v>
      </c>
      <c r="N4007" t="s">
        <v>40</v>
      </c>
      <c r="O4007" t="s">
        <v>2678</v>
      </c>
      <c r="P4007" t="s">
        <v>42</v>
      </c>
      <c r="Q4007" t="s">
        <v>244</v>
      </c>
      <c r="R4007" t="s">
        <v>44</v>
      </c>
      <c r="S4007" t="s">
        <v>45</v>
      </c>
      <c r="T4007">
        <v>14.327531</v>
      </c>
      <c r="U4007">
        <v>-91.031566999999995</v>
      </c>
      <c r="V4007" t="s">
        <v>46</v>
      </c>
      <c r="W4007" t="s">
        <v>22</v>
      </c>
      <c r="X4007" t="s">
        <v>4186</v>
      </c>
      <c r="Y4007" t="s">
        <v>48</v>
      </c>
      <c r="Z4007" t="s">
        <v>49</v>
      </c>
      <c r="AC4007" t="str">
        <f>_xlfn.XLOOKUP(UNIVERSO[[#This Row],[Ruta DN]],'[1]CUOTA RUTA'!E:E,'[1]CUOTA RUTA'!G:G)</f>
        <v>Cargar</v>
      </c>
    </row>
    <row r="4008" spans="1:29" x14ac:dyDescent="0.25">
      <c r="A4008">
        <v>2820001954</v>
      </c>
      <c r="B4008">
        <v>7820001954</v>
      </c>
      <c r="C4008" t="s">
        <v>29</v>
      </c>
      <c r="D4008" t="s">
        <v>1087</v>
      </c>
      <c r="E4008" t="s">
        <v>8645</v>
      </c>
      <c r="F4008" t="s">
        <v>32</v>
      </c>
      <c r="G4008" t="s">
        <v>33</v>
      </c>
      <c r="H4008" t="s">
        <v>34</v>
      </c>
      <c r="I4008" t="s">
        <v>1089</v>
      </c>
      <c r="J4008" t="s">
        <v>1090</v>
      </c>
      <c r="K4008" t="s">
        <v>54</v>
      </c>
      <c r="L4008" t="s">
        <v>64</v>
      </c>
      <c r="M4008" t="s">
        <v>8646</v>
      </c>
      <c r="N4008" t="s">
        <v>40</v>
      </c>
      <c r="O4008" t="s">
        <v>41</v>
      </c>
      <c r="P4008" t="s">
        <v>42</v>
      </c>
      <c r="Q4008" t="s">
        <v>244</v>
      </c>
      <c r="R4008" t="s">
        <v>44</v>
      </c>
      <c r="S4008" t="s">
        <v>45</v>
      </c>
      <c r="T4008">
        <v>13.91781581</v>
      </c>
      <c r="U4008">
        <v>-90.820138050000011</v>
      </c>
      <c r="V4008" t="s">
        <v>46</v>
      </c>
      <c r="W4008" t="s">
        <v>22</v>
      </c>
      <c r="X4008" t="s">
        <v>4186</v>
      </c>
      <c r="Y4008" t="s">
        <v>48</v>
      </c>
      <c r="Z4008" t="s">
        <v>49</v>
      </c>
      <c r="AC4008" t="str">
        <f>_xlfn.XLOOKUP(UNIVERSO[[#This Row],[Ruta DN]],'[1]CUOTA RUTA'!E:E,'[1]CUOTA RUTA'!G:G)</f>
        <v>Cargar</v>
      </c>
    </row>
    <row r="4009" spans="1:29" x14ac:dyDescent="0.25">
      <c r="A4009">
        <v>2820001948</v>
      </c>
      <c r="B4009">
        <v>7820001948</v>
      </c>
      <c r="C4009" t="s">
        <v>29</v>
      </c>
      <c r="D4009" t="s">
        <v>1297</v>
      </c>
      <c r="E4009" t="s">
        <v>8647</v>
      </c>
      <c r="F4009" t="s">
        <v>143</v>
      </c>
      <c r="G4009" t="s">
        <v>144</v>
      </c>
      <c r="H4009" t="s">
        <v>145</v>
      </c>
      <c r="I4009" t="s">
        <v>1299</v>
      </c>
      <c r="J4009" t="s">
        <v>1300</v>
      </c>
      <c r="K4009" t="s">
        <v>37</v>
      </c>
      <c r="L4009" t="s">
        <v>64</v>
      </c>
      <c r="M4009" t="s">
        <v>8648</v>
      </c>
      <c r="N4009" t="s">
        <v>149</v>
      </c>
      <c r="O4009" t="s">
        <v>173</v>
      </c>
      <c r="P4009" t="s">
        <v>42</v>
      </c>
      <c r="Q4009" t="s">
        <v>151</v>
      </c>
      <c r="R4009" t="s">
        <v>84</v>
      </c>
      <c r="S4009" t="s">
        <v>85</v>
      </c>
      <c r="T4009">
        <v>14.56306833</v>
      </c>
      <c r="U4009">
        <v>-91.651534999999996</v>
      </c>
      <c r="V4009" t="s">
        <v>150</v>
      </c>
      <c r="W4009" t="s">
        <v>22</v>
      </c>
      <c r="X4009" t="s">
        <v>4189</v>
      </c>
      <c r="Y4009" t="s">
        <v>152</v>
      </c>
      <c r="Z4009" t="s">
        <v>153</v>
      </c>
      <c r="AC4009" t="str">
        <f>_xlfn.XLOOKUP(UNIVERSO[[#This Row],[Ruta DN]],'[1]CUOTA RUTA'!E:E,'[1]CUOTA RUTA'!G:G)</f>
        <v>Cargar</v>
      </c>
    </row>
    <row r="4010" spans="1:29" x14ac:dyDescent="0.25">
      <c r="A4010">
        <v>2820001904</v>
      </c>
      <c r="B4010">
        <v>7820001904</v>
      </c>
      <c r="C4010" t="s">
        <v>29</v>
      </c>
      <c r="D4010" t="s">
        <v>1348</v>
      </c>
      <c r="E4010" t="s">
        <v>8649</v>
      </c>
      <c r="F4010" t="s">
        <v>32</v>
      </c>
      <c r="G4010" t="s">
        <v>33</v>
      </c>
      <c r="H4010" t="s">
        <v>34</v>
      </c>
      <c r="I4010" t="s">
        <v>1350</v>
      </c>
      <c r="J4010" t="s">
        <v>1351</v>
      </c>
      <c r="K4010" t="s">
        <v>37</v>
      </c>
      <c r="L4010" t="s">
        <v>64</v>
      </c>
      <c r="M4010" t="s">
        <v>8650</v>
      </c>
      <c r="N4010" t="s">
        <v>40</v>
      </c>
      <c r="O4010" t="s">
        <v>41</v>
      </c>
      <c r="P4010" t="s">
        <v>42</v>
      </c>
      <c r="Q4010" t="s">
        <v>488</v>
      </c>
      <c r="R4010" t="s">
        <v>44</v>
      </c>
      <c r="S4010" t="s">
        <v>45</v>
      </c>
      <c r="T4010">
        <v>13.922882</v>
      </c>
      <c r="U4010">
        <v>-90.821265999999994</v>
      </c>
      <c r="V4010" t="s">
        <v>46</v>
      </c>
      <c r="W4010" t="s">
        <v>22</v>
      </c>
      <c r="X4010" t="s">
        <v>4186</v>
      </c>
      <c r="Y4010" t="s">
        <v>48</v>
      </c>
      <c r="Z4010" t="s">
        <v>49</v>
      </c>
      <c r="AC4010" t="str">
        <f>_xlfn.XLOOKUP(UNIVERSO[[#This Row],[Ruta DN]],'[1]CUOTA RUTA'!E:E,'[1]CUOTA RUTA'!G:G)</f>
        <v>Cargar</v>
      </c>
    </row>
    <row r="4011" spans="1:29" x14ac:dyDescent="0.25">
      <c r="A4011">
        <v>2820001902</v>
      </c>
      <c r="B4011">
        <v>7820001902</v>
      </c>
      <c r="C4011" t="s">
        <v>29</v>
      </c>
      <c r="D4011" t="s">
        <v>1348</v>
      </c>
      <c r="E4011" t="s">
        <v>1483</v>
      </c>
      <c r="F4011" t="s">
        <v>32</v>
      </c>
      <c r="G4011" t="s">
        <v>33</v>
      </c>
      <c r="H4011" t="s">
        <v>34</v>
      </c>
      <c r="I4011" t="s">
        <v>1350</v>
      </c>
      <c r="J4011" t="s">
        <v>1351</v>
      </c>
      <c r="K4011" t="s">
        <v>37</v>
      </c>
      <c r="L4011" t="s">
        <v>64</v>
      </c>
      <c r="M4011" t="s">
        <v>1484</v>
      </c>
      <c r="N4011" t="s">
        <v>40</v>
      </c>
      <c r="O4011" t="s">
        <v>46</v>
      </c>
      <c r="P4011" t="s">
        <v>42</v>
      </c>
      <c r="Q4011" t="s">
        <v>488</v>
      </c>
      <c r="R4011" t="s">
        <v>44</v>
      </c>
      <c r="S4011" t="s">
        <v>45</v>
      </c>
      <c r="T4011">
        <v>14.31559833333333</v>
      </c>
      <c r="U4011">
        <v>-90.786576666666676</v>
      </c>
      <c r="V4011" t="s">
        <v>46</v>
      </c>
      <c r="W4011" t="s">
        <v>22</v>
      </c>
      <c r="X4011" t="s">
        <v>4181</v>
      </c>
      <c r="Y4011" t="s">
        <v>48</v>
      </c>
      <c r="Z4011" t="s">
        <v>49</v>
      </c>
      <c r="AC4011" t="str">
        <f>_xlfn.XLOOKUP(UNIVERSO[[#This Row],[Ruta DN]],'[1]CUOTA RUTA'!E:E,'[1]CUOTA RUTA'!G:G)</f>
        <v>Cargar</v>
      </c>
    </row>
    <row r="4012" spans="1:29" x14ac:dyDescent="0.25">
      <c r="A4012">
        <v>2820001894</v>
      </c>
      <c r="B4012">
        <v>7820001894</v>
      </c>
      <c r="C4012" t="s">
        <v>29</v>
      </c>
      <c r="D4012" t="s">
        <v>489</v>
      </c>
      <c r="E4012" t="s">
        <v>8651</v>
      </c>
      <c r="F4012" t="s">
        <v>32</v>
      </c>
      <c r="G4012" t="s">
        <v>33</v>
      </c>
      <c r="H4012" t="s">
        <v>34</v>
      </c>
      <c r="I4012" t="s">
        <v>491</v>
      </c>
      <c r="J4012" t="s">
        <v>492</v>
      </c>
      <c r="K4012" t="s">
        <v>37</v>
      </c>
      <c r="L4012" t="s">
        <v>64</v>
      </c>
      <c r="M4012" t="s">
        <v>8652</v>
      </c>
      <c r="N4012" t="s">
        <v>40</v>
      </c>
      <c r="O4012" t="s">
        <v>41</v>
      </c>
      <c r="P4012" t="s">
        <v>42</v>
      </c>
      <c r="Q4012" t="s">
        <v>488</v>
      </c>
      <c r="R4012" t="s">
        <v>44</v>
      </c>
      <c r="S4012" t="s">
        <v>45</v>
      </c>
      <c r="T4012">
        <v>13.922859499999999</v>
      </c>
      <c r="U4012">
        <v>-90.820254800000001</v>
      </c>
      <c r="V4012" t="s">
        <v>46</v>
      </c>
      <c r="W4012" t="s">
        <v>22</v>
      </c>
      <c r="X4012" t="s">
        <v>4186</v>
      </c>
      <c r="Y4012" t="s">
        <v>48</v>
      </c>
      <c r="Z4012" t="s">
        <v>49</v>
      </c>
      <c r="AC4012" t="str">
        <f>_xlfn.XLOOKUP(UNIVERSO[[#This Row],[Ruta DN]],'[1]CUOTA RUTA'!E:E,'[1]CUOTA RUTA'!G:G)</f>
        <v>Cargar</v>
      </c>
    </row>
    <row r="4013" spans="1:29" x14ac:dyDescent="0.25">
      <c r="A4013">
        <v>2820001874</v>
      </c>
      <c r="B4013">
        <v>7820001874</v>
      </c>
      <c r="C4013" t="s">
        <v>29</v>
      </c>
      <c r="D4013" t="s">
        <v>104</v>
      </c>
      <c r="E4013" t="s">
        <v>8653</v>
      </c>
      <c r="F4013" t="s">
        <v>106</v>
      </c>
      <c r="G4013" t="s">
        <v>107</v>
      </c>
      <c r="H4013" t="s">
        <v>108</v>
      </c>
      <c r="I4013" t="s">
        <v>109</v>
      </c>
      <c r="J4013" t="s">
        <v>110</v>
      </c>
      <c r="K4013" t="s">
        <v>37</v>
      </c>
      <c r="L4013" t="s">
        <v>38</v>
      </c>
      <c r="M4013" t="s">
        <v>8654</v>
      </c>
      <c r="N4013" t="s">
        <v>112</v>
      </c>
      <c r="O4013" t="s">
        <v>113</v>
      </c>
      <c r="P4013" t="s">
        <v>42</v>
      </c>
      <c r="Q4013" t="s">
        <v>114</v>
      </c>
      <c r="R4013" t="s">
        <v>69</v>
      </c>
      <c r="S4013" t="s">
        <v>70</v>
      </c>
      <c r="T4013">
        <v>15.321760100000001</v>
      </c>
      <c r="U4013">
        <v>-91.511029300000004</v>
      </c>
      <c r="V4013" t="s">
        <v>113</v>
      </c>
      <c r="W4013" t="s">
        <v>22</v>
      </c>
      <c r="X4013" t="s">
        <v>4186</v>
      </c>
      <c r="Y4013" t="s">
        <v>115</v>
      </c>
      <c r="Z4013" t="s">
        <v>116</v>
      </c>
      <c r="AC4013" t="str">
        <f>_xlfn.XLOOKUP(UNIVERSO[[#This Row],[Ruta DN]],'[1]CUOTA RUTA'!E:E,'[1]CUOTA RUTA'!G:G)</f>
        <v>Cargar</v>
      </c>
    </row>
    <row r="4014" spans="1:29" x14ac:dyDescent="0.25">
      <c r="A4014">
        <v>2820001840</v>
      </c>
      <c r="B4014">
        <v>7820001840</v>
      </c>
      <c r="C4014" t="s">
        <v>29</v>
      </c>
      <c r="D4014" t="s">
        <v>104</v>
      </c>
      <c r="E4014" t="s">
        <v>8655</v>
      </c>
      <c r="F4014" t="s">
        <v>106</v>
      </c>
      <c r="G4014" t="s">
        <v>107</v>
      </c>
      <c r="H4014" t="s">
        <v>108</v>
      </c>
      <c r="I4014" t="s">
        <v>109</v>
      </c>
      <c r="J4014" t="s">
        <v>110</v>
      </c>
      <c r="K4014" t="s">
        <v>37</v>
      </c>
      <c r="L4014" t="s">
        <v>38</v>
      </c>
      <c r="M4014" t="s">
        <v>8656</v>
      </c>
      <c r="N4014" t="s">
        <v>112</v>
      </c>
      <c r="O4014" t="s">
        <v>113</v>
      </c>
      <c r="P4014" t="s">
        <v>42</v>
      </c>
      <c r="Q4014" t="s">
        <v>114</v>
      </c>
      <c r="R4014" t="s">
        <v>69</v>
      </c>
      <c r="S4014" t="s">
        <v>70</v>
      </c>
      <c r="T4014">
        <v>15.311878</v>
      </c>
      <c r="U4014">
        <v>-91.475256000000002</v>
      </c>
      <c r="V4014" t="s">
        <v>113</v>
      </c>
      <c r="W4014" t="s">
        <v>22</v>
      </c>
      <c r="X4014" t="s">
        <v>4186</v>
      </c>
      <c r="Y4014" t="s">
        <v>115</v>
      </c>
      <c r="Z4014" t="s">
        <v>116</v>
      </c>
      <c r="AC4014" t="str">
        <f>_xlfn.XLOOKUP(UNIVERSO[[#This Row],[Ruta DN]],'[1]CUOTA RUTA'!E:E,'[1]CUOTA RUTA'!G:G)</f>
        <v>Cargar</v>
      </c>
    </row>
    <row r="4015" spans="1:29" x14ac:dyDescent="0.25">
      <c r="A4015">
        <v>2820001777</v>
      </c>
      <c r="B4015">
        <v>7820001777</v>
      </c>
      <c r="C4015" t="s">
        <v>29</v>
      </c>
      <c r="D4015" t="s">
        <v>1708</v>
      </c>
      <c r="E4015" t="s">
        <v>8657</v>
      </c>
      <c r="F4015" t="s">
        <v>156</v>
      </c>
      <c r="G4015" t="s">
        <v>252</v>
      </c>
      <c r="H4015" t="s">
        <v>253</v>
      </c>
      <c r="I4015" t="s">
        <v>1710</v>
      </c>
      <c r="J4015" t="s">
        <v>1711</v>
      </c>
      <c r="K4015" t="s">
        <v>1055</v>
      </c>
      <c r="L4015" t="s">
        <v>38</v>
      </c>
      <c r="M4015" t="s">
        <v>8658</v>
      </c>
      <c r="N4015" t="s">
        <v>66</v>
      </c>
      <c r="O4015" t="s">
        <v>257</v>
      </c>
      <c r="P4015" t="s">
        <v>42</v>
      </c>
      <c r="Q4015" t="s">
        <v>258</v>
      </c>
      <c r="R4015" t="s">
        <v>99</v>
      </c>
      <c r="S4015" t="s">
        <v>100</v>
      </c>
      <c r="T4015">
        <v>14.862792000000001</v>
      </c>
      <c r="U4015">
        <v>-91.539732999999998</v>
      </c>
      <c r="V4015" t="s">
        <v>259</v>
      </c>
      <c r="W4015" t="s">
        <v>22</v>
      </c>
      <c r="X4015" t="s">
        <v>4186</v>
      </c>
      <c r="Y4015" t="s">
        <v>260</v>
      </c>
      <c r="Z4015" t="s">
        <v>261</v>
      </c>
      <c r="AC4015" t="str">
        <f>_xlfn.XLOOKUP(UNIVERSO[[#This Row],[Ruta DN]],'[1]CUOTA RUTA'!E:E,'[1]CUOTA RUTA'!G:G)</f>
        <v>Cargar</v>
      </c>
    </row>
    <row r="4016" spans="1:29" x14ac:dyDescent="0.25">
      <c r="A4016">
        <v>2820001770</v>
      </c>
      <c r="B4016">
        <v>7820001770</v>
      </c>
      <c r="C4016" t="s">
        <v>29</v>
      </c>
      <c r="D4016" t="s">
        <v>1021</v>
      </c>
      <c r="E4016" t="s">
        <v>8659</v>
      </c>
      <c r="F4016" t="s">
        <v>76</v>
      </c>
      <c r="G4016" t="s">
        <v>77</v>
      </c>
      <c r="H4016" t="s">
        <v>78</v>
      </c>
      <c r="I4016" t="s">
        <v>1023</v>
      </c>
      <c r="J4016" t="s">
        <v>1024</v>
      </c>
      <c r="K4016" t="s">
        <v>1055</v>
      </c>
      <c r="L4016" t="s">
        <v>64</v>
      </c>
      <c r="M4016" t="s">
        <v>8660</v>
      </c>
      <c r="N4016" t="s">
        <v>136</v>
      </c>
      <c r="O4016" t="s">
        <v>966</v>
      </c>
      <c r="P4016" t="s">
        <v>42</v>
      </c>
      <c r="Q4016" t="s">
        <v>127</v>
      </c>
      <c r="R4016" t="s">
        <v>84</v>
      </c>
      <c r="S4016" t="s">
        <v>85</v>
      </c>
      <c r="T4016">
        <v>14.602094599999999</v>
      </c>
      <c r="U4016">
        <v>-90.510466600000001</v>
      </c>
      <c r="V4016" t="s">
        <v>82</v>
      </c>
      <c r="W4016" t="s">
        <v>22</v>
      </c>
      <c r="X4016" t="s">
        <v>4186</v>
      </c>
      <c r="Y4016" t="s">
        <v>86</v>
      </c>
      <c r="Z4016" t="s">
        <v>87</v>
      </c>
      <c r="AC4016" t="str">
        <f>_xlfn.XLOOKUP(UNIVERSO[[#This Row],[Ruta DN]],'[1]CUOTA RUTA'!E:E,'[1]CUOTA RUTA'!G:G)</f>
        <v>Cargar</v>
      </c>
    </row>
    <row r="4017" spans="1:29" x14ac:dyDescent="0.25">
      <c r="A4017">
        <v>2820001715</v>
      </c>
      <c r="B4017">
        <v>7820001715</v>
      </c>
      <c r="C4017" t="s">
        <v>29</v>
      </c>
      <c r="D4017" t="s">
        <v>168</v>
      </c>
      <c r="E4017" t="s">
        <v>8661</v>
      </c>
      <c r="F4017" t="s">
        <v>143</v>
      </c>
      <c r="G4017" t="s">
        <v>144</v>
      </c>
      <c r="H4017" t="s">
        <v>145</v>
      </c>
      <c r="I4017" t="s">
        <v>170</v>
      </c>
      <c r="J4017" t="s">
        <v>171</v>
      </c>
      <c r="K4017" t="s">
        <v>1055</v>
      </c>
      <c r="L4017" t="s">
        <v>64</v>
      </c>
      <c r="M4017" t="s">
        <v>8662</v>
      </c>
      <c r="N4017" t="s">
        <v>149</v>
      </c>
      <c r="O4017" t="s">
        <v>173</v>
      </c>
      <c r="P4017" t="s">
        <v>42</v>
      </c>
      <c r="Q4017" t="s">
        <v>151</v>
      </c>
      <c r="R4017" t="s">
        <v>84</v>
      </c>
      <c r="S4017" t="s">
        <v>85</v>
      </c>
      <c r="T4017">
        <v>14.563818400000001</v>
      </c>
      <c r="U4017">
        <v>-91.6497107</v>
      </c>
      <c r="V4017" t="s">
        <v>150</v>
      </c>
      <c r="W4017" t="s">
        <v>22</v>
      </c>
      <c r="X4017" t="s">
        <v>4186</v>
      </c>
      <c r="Y4017" t="s">
        <v>152</v>
      </c>
      <c r="Z4017" t="s">
        <v>153</v>
      </c>
      <c r="AC4017" t="str">
        <f>_xlfn.XLOOKUP(UNIVERSO[[#This Row],[Ruta DN]],'[1]CUOTA RUTA'!E:E,'[1]CUOTA RUTA'!G:G)</f>
        <v>Cargar</v>
      </c>
    </row>
    <row r="4018" spans="1:29" x14ac:dyDescent="0.25">
      <c r="A4018">
        <v>2820001707</v>
      </c>
      <c r="B4018">
        <v>7820001707</v>
      </c>
      <c r="C4018" t="s">
        <v>29</v>
      </c>
      <c r="D4018" t="s">
        <v>489</v>
      </c>
      <c r="E4018" t="s">
        <v>8663</v>
      </c>
      <c r="F4018" t="s">
        <v>32</v>
      </c>
      <c r="G4018" t="s">
        <v>33</v>
      </c>
      <c r="H4018" t="s">
        <v>34</v>
      </c>
      <c r="I4018" t="s">
        <v>491</v>
      </c>
      <c r="J4018" t="s">
        <v>492</v>
      </c>
      <c r="K4018" t="s">
        <v>37</v>
      </c>
      <c r="L4018" t="s">
        <v>64</v>
      </c>
      <c r="M4018" t="s">
        <v>8664</v>
      </c>
      <c r="N4018" t="s">
        <v>40</v>
      </c>
      <c r="O4018" t="s">
        <v>41</v>
      </c>
      <c r="P4018" t="s">
        <v>42</v>
      </c>
      <c r="Q4018" t="s">
        <v>488</v>
      </c>
      <c r="R4018" t="s">
        <v>44</v>
      </c>
      <c r="S4018" t="s">
        <v>45</v>
      </c>
      <c r="T4018">
        <v>13.918767000000001</v>
      </c>
      <c r="U4018">
        <v>-90.813255999999996</v>
      </c>
      <c r="V4018" t="s">
        <v>46</v>
      </c>
      <c r="W4018" t="s">
        <v>22</v>
      </c>
      <c r="X4018" t="s">
        <v>4186</v>
      </c>
      <c r="Y4018" t="s">
        <v>48</v>
      </c>
      <c r="Z4018" t="s">
        <v>49</v>
      </c>
      <c r="AC4018" t="str">
        <f>_xlfn.XLOOKUP(UNIVERSO[[#This Row],[Ruta DN]],'[1]CUOTA RUTA'!E:E,'[1]CUOTA RUTA'!G:G)</f>
        <v>Cargar</v>
      </c>
    </row>
    <row r="4019" spans="1:29" x14ac:dyDescent="0.25">
      <c r="A4019">
        <v>2820001668</v>
      </c>
      <c r="B4019">
        <v>7820001668</v>
      </c>
      <c r="C4019" t="s">
        <v>29</v>
      </c>
      <c r="D4019" t="s">
        <v>584</v>
      </c>
      <c r="E4019" t="s">
        <v>8665</v>
      </c>
      <c r="F4019" t="s">
        <v>325</v>
      </c>
      <c r="G4019" t="s">
        <v>326</v>
      </c>
      <c r="H4019" t="s">
        <v>327</v>
      </c>
      <c r="I4019" t="s">
        <v>586</v>
      </c>
      <c r="J4019" t="s">
        <v>587</v>
      </c>
      <c r="K4019" t="s">
        <v>1055</v>
      </c>
      <c r="L4019" t="s">
        <v>38</v>
      </c>
      <c r="M4019" t="s">
        <v>8666</v>
      </c>
      <c r="N4019" t="s">
        <v>331</v>
      </c>
      <c r="O4019" t="s">
        <v>334</v>
      </c>
      <c r="P4019" t="s">
        <v>42</v>
      </c>
      <c r="Q4019" t="s">
        <v>530</v>
      </c>
      <c r="R4019" t="s">
        <v>69</v>
      </c>
      <c r="S4019" t="s">
        <v>70</v>
      </c>
      <c r="T4019">
        <v>14.9518</v>
      </c>
      <c r="U4019">
        <v>-91.804106000000004</v>
      </c>
      <c r="V4019" t="s">
        <v>334</v>
      </c>
      <c r="W4019" t="s">
        <v>22</v>
      </c>
      <c r="X4019" t="s">
        <v>4186</v>
      </c>
      <c r="Y4019" t="s">
        <v>336</v>
      </c>
      <c r="Z4019" t="s">
        <v>337</v>
      </c>
      <c r="AC4019" t="str">
        <f>_xlfn.XLOOKUP(UNIVERSO[[#This Row],[Ruta DN]],'[1]CUOTA RUTA'!E:E,'[1]CUOTA RUTA'!G:G)</f>
        <v>Cargar</v>
      </c>
    </row>
    <row r="4020" spans="1:29" x14ac:dyDescent="0.25">
      <c r="A4020">
        <v>2820001640</v>
      </c>
      <c r="B4020">
        <v>7820001640</v>
      </c>
      <c r="C4020" t="s">
        <v>29</v>
      </c>
      <c r="D4020" t="s">
        <v>397</v>
      </c>
      <c r="E4020" t="s">
        <v>8667</v>
      </c>
      <c r="F4020" t="s">
        <v>106</v>
      </c>
      <c r="G4020" t="s">
        <v>107</v>
      </c>
      <c r="H4020" t="s">
        <v>108</v>
      </c>
      <c r="I4020" t="s">
        <v>399</v>
      </c>
      <c r="J4020" t="s">
        <v>400</v>
      </c>
      <c r="K4020" t="s">
        <v>1055</v>
      </c>
      <c r="L4020" t="s">
        <v>64</v>
      </c>
      <c r="M4020" t="s">
        <v>8668</v>
      </c>
      <c r="N4020" t="s">
        <v>112</v>
      </c>
      <c r="O4020" t="s">
        <v>113</v>
      </c>
      <c r="P4020" t="s">
        <v>42</v>
      </c>
      <c r="Q4020" t="s">
        <v>195</v>
      </c>
      <c r="R4020" t="s">
        <v>69</v>
      </c>
      <c r="S4020" t="s">
        <v>70</v>
      </c>
      <c r="T4020">
        <v>15.312626699999999</v>
      </c>
      <c r="U4020">
        <v>-91.460233299999999</v>
      </c>
      <c r="V4020" t="s">
        <v>113</v>
      </c>
      <c r="W4020" t="s">
        <v>22</v>
      </c>
      <c r="X4020" t="s">
        <v>4186</v>
      </c>
      <c r="Y4020" t="s">
        <v>115</v>
      </c>
      <c r="Z4020" t="s">
        <v>116</v>
      </c>
      <c r="AC4020" t="str">
        <f>_xlfn.XLOOKUP(UNIVERSO[[#This Row],[Ruta DN]],'[1]CUOTA RUTA'!E:E,'[1]CUOTA RUTA'!G:G)</f>
        <v>Cargar</v>
      </c>
    </row>
    <row r="4021" spans="1:29" x14ac:dyDescent="0.25">
      <c r="A4021">
        <v>2820001619</v>
      </c>
      <c r="B4021">
        <v>7820001619</v>
      </c>
      <c r="C4021" t="s">
        <v>29</v>
      </c>
      <c r="D4021" t="s">
        <v>835</v>
      </c>
      <c r="E4021" t="s">
        <v>8669</v>
      </c>
      <c r="F4021" t="s">
        <v>143</v>
      </c>
      <c r="G4021" t="s">
        <v>144</v>
      </c>
      <c r="H4021" t="s">
        <v>145</v>
      </c>
      <c r="I4021" t="s">
        <v>837</v>
      </c>
      <c r="J4021" t="s">
        <v>838</v>
      </c>
      <c r="K4021" t="s">
        <v>1055</v>
      </c>
      <c r="L4021" t="s">
        <v>38</v>
      </c>
      <c r="M4021" t="s">
        <v>8670</v>
      </c>
      <c r="N4021" t="s">
        <v>149</v>
      </c>
      <c r="O4021" t="s">
        <v>150</v>
      </c>
      <c r="P4021" t="s">
        <v>42</v>
      </c>
      <c r="Q4021" t="s">
        <v>322</v>
      </c>
      <c r="R4021" t="s">
        <v>84</v>
      </c>
      <c r="S4021" t="s">
        <v>85</v>
      </c>
      <c r="T4021">
        <v>14.534331</v>
      </c>
      <c r="U4021">
        <v>-91.697956000000005</v>
      </c>
      <c r="V4021" t="s">
        <v>150</v>
      </c>
      <c r="W4021" t="s">
        <v>22</v>
      </c>
      <c r="X4021" t="s">
        <v>4186</v>
      </c>
      <c r="Y4021" t="s">
        <v>152</v>
      </c>
      <c r="Z4021" t="s">
        <v>153</v>
      </c>
      <c r="AC4021" t="str">
        <f>_xlfn.XLOOKUP(UNIVERSO[[#This Row],[Ruta DN]],'[1]CUOTA RUTA'!E:E,'[1]CUOTA RUTA'!G:G)</f>
        <v>Cargar</v>
      </c>
    </row>
    <row r="4022" spans="1:29" x14ac:dyDescent="0.25">
      <c r="A4022">
        <v>2820001611</v>
      </c>
      <c r="B4022">
        <v>7820001611</v>
      </c>
      <c r="C4022" t="s">
        <v>29</v>
      </c>
      <c r="D4022" t="s">
        <v>2926</v>
      </c>
      <c r="E4022" t="s">
        <v>8671</v>
      </c>
      <c r="F4022" t="s">
        <v>106</v>
      </c>
      <c r="G4022" t="s">
        <v>107</v>
      </c>
      <c r="H4022" t="s">
        <v>108</v>
      </c>
      <c r="I4022" t="s">
        <v>2928</v>
      </c>
      <c r="J4022" t="s">
        <v>2929</v>
      </c>
      <c r="K4022" t="s">
        <v>1055</v>
      </c>
      <c r="L4022" t="s">
        <v>38</v>
      </c>
      <c r="M4022" t="s">
        <v>8672</v>
      </c>
      <c r="N4022" t="s">
        <v>112</v>
      </c>
      <c r="O4022" t="s">
        <v>113</v>
      </c>
      <c r="P4022" t="s">
        <v>42</v>
      </c>
      <c r="Q4022" t="s">
        <v>195</v>
      </c>
      <c r="R4022" t="s">
        <v>69</v>
      </c>
      <c r="S4022" t="s">
        <v>70</v>
      </c>
      <c r="T4022">
        <v>15.3126403</v>
      </c>
      <c r="U4022">
        <v>-91.490129999999994</v>
      </c>
      <c r="V4022" t="s">
        <v>113</v>
      </c>
      <c r="W4022" t="s">
        <v>22</v>
      </c>
      <c r="X4022" t="s">
        <v>4186</v>
      </c>
      <c r="Y4022" t="s">
        <v>115</v>
      </c>
      <c r="Z4022" t="s">
        <v>116</v>
      </c>
      <c r="AC4022" t="str">
        <f>_xlfn.XLOOKUP(UNIVERSO[[#This Row],[Ruta DN]],'[1]CUOTA RUTA'!E:E,'[1]CUOTA RUTA'!G:G)</f>
        <v>Cargar</v>
      </c>
    </row>
    <row r="4023" spans="1:29" x14ac:dyDescent="0.25">
      <c r="A4023">
        <v>2820001602</v>
      </c>
      <c r="B4023">
        <v>7820001602</v>
      </c>
      <c r="C4023" t="s">
        <v>29</v>
      </c>
      <c r="D4023" t="s">
        <v>626</v>
      </c>
      <c r="E4023" t="s">
        <v>8673</v>
      </c>
      <c r="F4023" t="s">
        <v>130</v>
      </c>
      <c r="G4023" t="s">
        <v>131</v>
      </c>
      <c r="H4023" t="s">
        <v>132</v>
      </c>
      <c r="I4023" t="s">
        <v>628</v>
      </c>
      <c r="J4023" t="s">
        <v>629</v>
      </c>
      <c r="K4023" t="s">
        <v>37</v>
      </c>
      <c r="L4023" t="s">
        <v>64</v>
      </c>
      <c r="M4023" t="s">
        <v>8674</v>
      </c>
      <c r="N4023" t="s">
        <v>136</v>
      </c>
      <c r="O4023" t="s">
        <v>137</v>
      </c>
      <c r="P4023" t="s">
        <v>42</v>
      </c>
      <c r="Q4023" t="s">
        <v>449</v>
      </c>
      <c r="R4023" t="s">
        <v>84</v>
      </c>
      <c r="S4023" t="s">
        <v>85</v>
      </c>
      <c r="T4023">
        <v>14.5440822</v>
      </c>
      <c r="U4023">
        <v>-91.514642670000001</v>
      </c>
      <c r="V4023" t="s">
        <v>137</v>
      </c>
      <c r="W4023" t="s">
        <v>22</v>
      </c>
      <c r="X4023" t="s">
        <v>4181</v>
      </c>
      <c r="Y4023" t="s">
        <v>139</v>
      </c>
      <c r="Z4023" t="s">
        <v>140</v>
      </c>
      <c r="AC4023" t="str">
        <f>_xlfn.XLOOKUP(UNIVERSO[[#This Row],[Ruta DN]],'[1]CUOTA RUTA'!E:E,'[1]CUOTA RUTA'!G:G)</f>
        <v>Cargar</v>
      </c>
    </row>
    <row r="4024" spans="1:29" x14ac:dyDescent="0.25">
      <c r="A4024">
        <v>2820001593</v>
      </c>
      <c r="B4024">
        <v>7820001593</v>
      </c>
      <c r="C4024" t="s">
        <v>29</v>
      </c>
      <c r="D4024" t="s">
        <v>117</v>
      </c>
      <c r="E4024" t="s">
        <v>8442</v>
      </c>
      <c r="F4024" t="s">
        <v>106</v>
      </c>
      <c r="G4024" t="s">
        <v>107</v>
      </c>
      <c r="H4024" t="s">
        <v>108</v>
      </c>
      <c r="I4024" t="s">
        <v>119</v>
      </c>
      <c r="J4024" t="s">
        <v>120</v>
      </c>
      <c r="K4024" t="s">
        <v>37</v>
      </c>
      <c r="L4024" t="s">
        <v>38</v>
      </c>
      <c r="M4024" t="s">
        <v>8675</v>
      </c>
      <c r="N4024" t="s">
        <v>112</v>
      </c>
      <c r="O4024" t="s">
        <v>113</v>
      </c>
      <c r="P4024" t="s">
        <v>42</v>
      </c>
      <c r="Q4024" t="s">
        <v>114</v>
      </c>
      <c r="R4024" t="s">
        <v>69</v>
      </c>
      <c r="S4024" t="s">
        <v>70</v>
      </c>
      <c r="T4024">
        <v>15.32193166666667</v>
      </c>
      <c r="U4024">
        <v>-91.511039999999994</v>
      </c>
      <c r="V4024" t="s">
        <v>113</v>
      </c>
      <c r="W4024" t="s">
        <v>22</v>
      </c>
      <c r="X4024" t="s">
        <v>4186</v>
      </c>
      <c r="Y4024" t="s">
        <v>115</v>
      </c>
      <c r="Z4024" t="s">
        <v>116</v>
      </c>
      <c r="AC4024" t="str">
        <f>_xlfn.XLOOKUP(UNIVERSO[[#This Row],[Ruta DN]],'[1]CUOTA RUTA'!E:E,'[1]CUOTA RUTA'!G:G)</f>
        <v>Cargar</v>
      </c>
    </row>
    <row r="4025" spans="1:29" x14ac:dyDescent="0.25">
      <c r="A4025">
        <v>2820001578</v>
      </c>
      <c r="B4025">
        <v>7820001578</v>
      </c>
      <c r="C4025" t="s">
        <v>29</v>
      </c>
      <c r="D4025" t="s">
        <v>967</v>
      </c>
      <c r="E4025" t="s">
        <v>8676</v>
      </c>
      <c r="F4025" t="s">
        <v>76</v>
      </c>
      <c r="G4025" t="s">
        <v>77</v>
      </c>
      <c r="H4025" t="s">
        <v>78</v>
      </c>
      <c r="I4025" t="s">
        <v>969</v>
      </c>
      <c r="J4025" t="s">
        <v>970</v>
      </c>
      <c r="K4025" t="s">
        <v>1055</v>
      </c>
      <c r="L4025" t="s">
        <v>38</v>
      </c>
      <c r="M4025" t="s">
        <v>8677</v>
      </c>
      <c r="N4025" t="s">
        <v>40</v>
      </c>
      <c r="O4025" t="s">
        <v>267</v>
      </c>
      <c r="P4025" t="s">
        <v>42</v>
      </c>
      <c r="Q4025" t="s">
        <v>127</v>
      </c>
      <c r="R4025" t="s">
        <v>84</v>
      </c>
      <c r="S4025" t="s">
        <v>85</v>
      </c>
      <c r="T4025">
        <v>14.190443999999999</v>
      </c>
      <c r="U4025">
        <v>-91.301906000000002</v>
      </c>
      <c r="V4025" t="s">
        <v>82</v>
      </c>
      <c r="W4025" t="s">
        <v>22</v>
      </c>
      <c r="X4025" t="s">
        <v>4186</v>
      </c>
      <c r="Y4025" t="s">
        <v>86</v>
      </c>
      <c r="Z4025" t="s">
        <v>87</v>
      </c>
      <c r="AC4025" t="str">
        <f>_xlfn.XLOOKUP(UNIVERSO[[#This Row],[Ruta DN]],'[1]CUOTA RUTA'!E:E,'[1]CUOTA RUTA'!G:G)</f>
        <v>Cargar</v>
      </c>
    </row>
    <row r="4026" spans="1:29" x14ac:dyDescent="0.25">
      <c r="A4026">
        <v>2820001556</v>
      </c>
      <c r="B4026">
        <v>7820001556</v>
      </c>
      <c r="C4026" t="s">
        <v>29</v>
      </c>
      <c r="D4026" t="s">
        <v>835</v>
      </c>
      <c r="E4026" t="s">
        <v>8678</v>
      </c>
      <c r="F4026" t="s">
        <v>143</v>
      </c>
      <c r="G4026" t="s">
        <v>144</v>
      </c>
      <c r="H4026" t="s">
        <v>145</v>
      </c>
      <c r="I4026" t="s">
        <v>837</v>
      </c>
      <c r="J4026" t="s">
        <v>838</v>
      </c>
      <c r="K4026" t="s">
        <v>37</v>
      </c>
      <c r="L4026" t="s">
        <v>38</v>
      </c>
      <c r="M4026" t="s">
        <v>8679</v>
      </c>
      <c r="N4026" t="s">
        <v>149</v>
      </c>
      <c r="O4026" t="s">
        <v>4226</v>
      </c>
      <c r="P4026" t="s">
        <v>42</v>
      </c>
      <c r="Q4026" t="s">
        <v>322</v>
      </c>
      <c r="R4026" t="s">
        <v>84</v>
      </c>
      <c r="S4026" t="s">
        <v>85</v>
      </c>
      <c r="T4026">
        <v>14.609098080000001</v>
      </c>
      <c r="U4026">
        <v>-91.606279979999996</v>
      </c>
      <c r="V4026" t="s">
        <v>150</v>
      </c>
      <c r="W4026" t="s">
        <v>202</v>
      </c>
      <c r="X4026" t="s">
        <v>4186</v>
      </c>
      <c r="Y4026" t="s">
        <v>152</v>
      </c>
      <c r="Z4026" t="s">
        <v>153</v>
      </c>
      <c r="AC4026" t="str">
        <f>_xlfn.XLOOKUP(UNIVERSO[[#This Row],[Ruta DN]],'[1]CUOTA RUTA'!E:E,'[1]CUOTA RUTA'!G:G)</f>
        <v>Cargar</v>
      </c>
    </row>
    <row r="4027" spans="1:29" x14ac:dyDescent="0.25">
      <c r="A4027">
        <v>2820001547</v>
      </c>
      <c r="B4027">
        <v>7820001547</v>
      </c>
      <c r="C4027" t="s">
        <v>29</v>
      </c>
      <c r="D4027" t="s">
        <v>1520</v>
      </c>
      <c r="E4027" t="s">
        <v>8680</v>
      </c>
      <c r="F4027" t="s">
        <v>143</v>
      </c>
      <c r="G4027" t="s">
        <v>144</v>
      </c>
      <c r="H4027" t="s">
        <v>145</v>
      </c>
      <c r="I4027" t="s">
        <v>1522</v>
      </c>
      <c r="J4027" t="s">
        <v>1523</v>
      </c>
      <c r="K4027" t="s">
        <v>37</v>
      </c>
      <c r="L4027" t="s">
        <v>38</v>
      </c>
      <c r="M4027" t="s">
        <v>8681</v>
      </c>
      <c r="N4027" t="s">
        <v>149</v>
      </c>
      <c r="O4027" t="s">
        <v>283</v>
      </c>
      <c r="P4027" t="s">
        <v>42</v>
      </c>
      <c r="Q4027" t="s">
        <v>238</v>
      </c>
      <c r="R4027" t="s">
        <v>84</v>
      </c>
      <c r="S4027" t="s">
        <v>85</v>
      </c>
      <c r="T4027">
        <v>14.623708000000001</v>
      </c>
      <c r="U4027">
        <v>-91.594949999999997</v>
      </c>
      <c r="V4027" t="s">
        <v>150</v>
      </c>
      <c r="W4027" t="s">
        <v>22</v>
      </c>
      <c r="X4027" t="s">
        <v>4186</v>
      </c>
      <c r="Y4027" t="s">
        <v>152</v>
      </c>
      <c r="Z4027" t="s">
        <v>153</v>
      </c>
      <c r="AC4027" t="str">
        <f>_xlfn.XLOOKUP(UNIVERSO[[#This Row],[Ruta DN]],'[1]CUOTA RUTA'!E:E,'[1]CUOTA RUTA'!G:G)</f>
        <v>Cargar</v>
      </c>
    </row>
    <row r="4028" spans="1:29" x14ac:dyDescent="0.25">
      <c r="A4028">
        <v>2820001546</v>
      </c>
      <c r="B4028">
        <v>7820001546</v>
      </c>
      <c r="C4028" t="s">
        <v>29</v>
      </c>
      <c r="D4028" t="s">
        <v>273</v>
      </c>
      <c r="E4028" t="s">
        <v>7458</v>
      </c>
      <c r="F4028" t="s">
        <v>143</v>
      </c>
      <c r="G4028" t="s">
        <v>144</v>
      </c>
      <c r="H4028" t="s">
        <v>145</v>
      </c>
      <c r="I4028" t="s">
        <v>275</v>
      </c>
      <c r="J4028" t="s">
        <v>276</v>
      </c>
      <c r="K4028" t="s">
        <v>1055</v>
      </c>
      <c r="L4028" t="s">
        <v>64</v>
      </c>
      <c r="M4028" t="s">
        <v>8682</v>
      </c>
      <c r="N4028" t="s">
        <v>149</v>
      </c>
      <c r="O4028" t="s">
        <v>150</v>
      </c>
      <c r="P4028" t="s">
        <v>42</v>
      </c>
      <c r="Q4028" t="s">
        <v>238</v>
      </c>
      <c r="R4028" t="s">
        <v>84</v>
      </c>
      <c r="S4028" t="s">
        <v>85</v>
      </c>
      <c r="T4028">
        <v>14.5389061</v>
      </c>
      <c r="U4028">
        <v>-91.685179270000006</v>
      </c>
      <c r="V4028" t="s">
        <v>150</v>
      </c>
      <c r="W4028" t="s">
        <v>22</v>
      </c>
      <c r="X4028" t="s">
        <v>4186</v>
      </c>
      <c r="Y4028" t="s">
        <v>152</v>
      </c>
      <c r="Z4028" t="s">
        <v>153</v>
      </c>
      <c r="AC4028" t="str">
        <f>_xlfn.XLOOKUP(UNIVERSO[[#This Row],[Ruta DN]],'[1]CUOTA RUTA'!E:E,'[1]CUOTA RUTA'!G:G)</f>
        <v>Cargar</v>
      </c>
    </row>
    <row r="4029" spans="1:29" x14ac:dyDescent="0.25">
      <c r="A4029">
        <v>2820001544</v>
      </c>
      <c r="B4029">
        <v>7820001544</v>
      </c>
      <c r="C4029" t="s">
        <v>29</v>
      </c>
      <c r="D4029" t="s">
        <v>845</v>
      </c>
      <c r="E4029" t="s">
        <v>8683</v>
      </c>
      <c r="F4029" t="s">
        <v>130</v>
      </c>
      <c r="G4029" t="s">
        <v>131</v>
      </c>
      <c r="H4029" t="s">
        <v>132</v>
      </c>
      <c r="I4029" t="s">
        <v>847</v>
      </c>
      <c r="J4029" t="s">
        <v>848</v>
      </c>
      <c r="K4029" t="s">
        <v>37</v>
      </c>
      <c r="L4029" t="s">
        <v>64</v>
      </c>
      <c r="M4029" t="s">
        <v>8684</v>
      </c>
      <c r="N4029" t="s">
        <v>136</v>
      </c>
      <c r="O4029" t="s">
        <v>850</v>
      </c>
      <c r="P4029" t="s">
        <v>42</v>
      </c>
      <c r="Q4029" t="s">
        <v>449</v>
      </c>
      <c r="R4029" t="s">
        <v>84</v>
      </c>
      <c r="S4029" t="s">
        <v>85</v>
      </c>
      <c r="T4029">
        <v>14.545781</v>
      </c>
      <c r="U4029">
        <v>-91.409419</v>
      </c>
      <c r="V4029" t="s">
        <v>137</v>
      </c>
      <c r="W4029" t="s">
        <v>22</v>
      </c>
      <c r="X4029" t="s">
        <v>4186</v>
      </c>
      <c r="Y4029" t="s">
        <v>139</v>
      </c>
      <c r="Z4029" t="s">
        <v>140</v>
      </c>
      <c r="AC4029" t="str">
        <f>_xlfn.XLOOKUP(UNIVERSO[[#This Row],[Ruta DN]],'[1]CUOTA RUTA'!E:E,'[1]CUOTA RUTA'!G:G)</f>
        <v>Cargar</v>
      </c>
    </row>
    <row r="4030" spans="1:29" x14ac:dyDescent="0.25">
      <c r="A4030">
        <v>2820001537</v>
      </c>
      <c r="B4030">
        <v>7820001537</v>
      </c>
      <c r="C4030" t="s">
        <v>29</v>
      </c>
      <c r="D4030" t="s">
        <v>1651</v>
      </c>
      <c r="E4030" t="s">
        <v>8685</v>
      </c>
      <c r="F4030" t="s">
        <v>156</v>
      </c>
      <c r="G4030" t="s">
        <v>252</v>
      </c>
      <c r="H4030" t="s">
        <v>253</v>
      </c>
      <c r="I4030" t="s">
        <v>1653</v>
      </c>
      <c r="J4030" t="s">
        <v>1654</v>
      </c>
      <c r="K4030" t="s">
        <v>1055</v>
      </c>
      <c r="L4030" t="s">
        <v>64</v>
      </c>
      <c r="M4030" t="s">
        <v>8686</v>
      </c>
      <c r="N4030" t="s">
        <v>66</v>
      </c>
      <c r="O4030" t="s">
        <v>257</v>
      </c>
      <c r="P4030" t="s">
        <v>42</v>
      </c>
      <c r="Q4030" t="s">
        <v>617</v>
      </c>
      <c r="R4030" t="s">
        <v>99</v>
      </c>
      <c r="S4030" t="s">
        <v>100</v>
      </c>
      <c r="T4030">
        <v>14.841438999999999</v>
      </c>
      <c r="U4030">
        <v>-91.520358000000002</v>
      </c>
      <c r="V4030" t="s">
        <v>259</v>
      </c>
      <c r="W4030" t="s">
        <v>22</v>
      </c>
      <c r="X4030" t="s">
        <v>4186</v>
      </c>
      <c r="Y4030" t="s">
        <v>260</v>
      </c>
      <c r="Z4030" t="s">
        <v>261</v>
      </c>
      <c r="AC4030" t="str">
        <f>_xlfn.XLOOKUP(UNIVERSO[[#This Row],[Ruta DN]],'[1]CUOTA RUTA'!E:E,'[1]CUOTA RUTA'!G:G)</f>
        <v>Cargar</v>
      </c>
    </row>
    <row r="4031" spans="1:29" x14ac:dyDescent="0.25">
      <c r="A4031">
        <v>2820001536</v>
      </c>
      <c r="B4031">
        <v>7820001536</v>
      </c>
      <c r="C4031" t="s">
        <v>29</v>
      </c>
      <c r="D4031" t="s">
        <v>1297</v>
      </c>
      <c r="E4031" t="s">
        <v>8687</v>
      </c>
      <c r="F4031" t="s">
        <v>143</v>
      </c>
      <c r="G4031" t="s">
        <v>144</v>
      </c>
      <c r="H4031" t="s">
        <v>145</v>
      </c>
      <c r="I4031" t="s">
        <v>1299</v>
      </c>
      <c r="J4031" t="s">
        <v>1300</v>
      </c>
      <c r="K4031" t="s">
        <v>54</v>
      </c>
      <c r="L4031" t="s">
        <v>64</v>
      </c>
      <c r="M4031" t="s">
        <v>8688</v>
      </c>
      <c r="N4031" t="s">
        <v>149</v>
      </c>
      <c r="O4031" t="s">
        <v>150</v>
      </c>
      <c r="P4031" t="s">
        <v>42</v>
      </c>
      <c r="Q4031" t="s">
        <v>151</v>
      </c>
      <c r="R4031" t="s">
        <v>84</v>
      </c>
      <c r="S4031" t="s">
        <v>85</v>
      </c>
      <c r="T4031">
        <v>14.545245</v>
      </c>
      <c r="U4031">
        <v>-91.674671669999995</v>
      </c>
      <c r="V4031" t="s">
        <v>150</v>
      </c>
      <c r="W4031" t="s">
        <v>22</v>
      </c>
      <c r="X4031" t="s">
        <v>4181</v>
      </c>
      <c r="Y4031" t="s">
        <v>152</v>
      </c>
      <c r="Z4031" t="s">
        <v>153</v>
      </c>
      <c r="AC4031" t="str">
        <f>_xlfn.XLOOKUP(UNIVERSO[[#This Row],[Ruta DN]],'[1]CUOTA RUTA'!E:E,'[1]CUOTA RUTA'!G:G)</f>
        <v>Cargar</v>
      </c>
    </row>
    <row r="4032" spans="1:29" x14ac:dyDescent="0.25">
      <c r="A4032">
        <v>2820001519</v>
      </c>
      <c r="B4032">
        <v>7820001519</v>
      </c>
      <c r="C4032" t="s">
        <v>29</v>
      </c>
      <c r="D4032" t="s">
        <v>141</v>
      </c>
      <c r="E4032" t="s">
        <v>8689</v>
      </c>
      <c r="F4032" t="s">
        <v>143</v>
      </c>
      <c r="G4032" t="s">
        <v>144</v>
      </c>
      <c r="H4032" t="s">
        <v>145</v>
      </c>
      <c r="I4032" t="s">
        <v>146</v>
      </c>
      <c r="J4032" t="s">
        <v>147</v>
      </c>
      <c r="K4032" t="s">
        <v>37</v>
      </c>
      <c r="L4032" t="s">
        <v>38</v>
      </c>
      <c r="M4032" t="s">
        <v>8690</v>
      </c>
      <c r="N4032" t="s">
        <v>149</v>
      </c>
      <c r="O4032" t="s">
        <v>150</v>
      </c>
      <c r="P4032" t="s">
        <v>42</v>
      </c>
      <c r="Q4032" t="s">
        <v>151</v>
      </c>
      <c r="R4032" t="s">
        <v>84</v>
      </c>
      <c r="S4032" t="s">
        <v>85</v>
      </c>
      <c r="T4032">
        <v>14.536346</v>
      </c>
      <c r="U4032">
        <v>-91.676059809999998</v>
      </c>
      <c r="V4032" t="s">
        <v>150</v>
      </c>
      <c r="W4032" t="s">
        <v>22</v>
      </c>
      <c r="X4032" t="s">
        <v>4181</v>
      </c>
      <c r="Y4032" t="s">
        <v>152</v>
      </c>
      <c r="Z4032" t="s">
        <v>153</v>
      </c>
      <c r="AA4032">
        <v>3</v>
      </c>
      <c r="AC4032" t="str">
        <f>_xlfn.XLOOKUP(UNIVERSO[[#This Row],[Ruta DN]],'[1]CUOTA RUTA'!E:E,'[1]CUOTA RUTA'!G:G)</f>
        <v>Cargar</v>
      </c>
    </row>
    <row r="4033" spans="1:29" x14ac:dyDescent="0.25">
      <c r="A4033">
        <v>2820001515</v>
      </c>
      <c r="B4033">
        <v>7820001515</v>
      </c>
      <c r="C4033" t="s">
        <v>29</v>
      </c>
      <c r="D4033" t="s">
        <v>122</v>
      </c>
      <c r="E4033" t="s">
        <v>8691</v>
      </c>
      <c r="F4033" t="s">
        <v>76</v>
      </c>
      <c r="G4033" t="s">
        <v>77</v>
      </c>
      <c r="H4033" t="s">
        <v>78</v>
      </c>
      <c r="I4033" t="s">
        <v>124</v>
      </c>
      <c r="J4033" t="s">
        <v>125</v>
      </c>
      <c r="K4033" t="s">
        <v>1055</v>
      </c>
      <c r="L4033" t="s">
        <v>38</v>
      </c>
      <c r="M4033" t="s">
        <v>8692</v>
      </c>
      <c r="N4033" t="s">
        <v>136</v>
      </c>
      <c r="O4033" t="s">
        <v>460</v>
      </c>
      <c r="P4033" t="s">
        <v>42</v>
      </c>
      <c r="Q4033" t="s">
        <v>127</v>
      </c>
      <c r="R4033" t="s">
        <v>84</v>
      </c>
      <c r="S4033" t="s">
        <v>85</v>
      </c>
      <c r="T4033">
        <v>14.42332833333333</v>
      </c>
      <c r="U4033">
        <v>-91.166521666666668</v>
      </c>
      <c r="V4033" t="s">
        <v>82</v>
      </c>
      <c r="W4033" t="s">
        <v>22</v>
      </c>
      <c r="X4033" t="s">
        <v>4186</v>
      </c>
      <c r="Y4033" t="s">
        <v>86</v>
      </c>
      <c r="Z4033" t="s">
        <v>87</v>
      </c>
      <c r="AC4033" t="str">
        <f>_xlfn.XLOOKUP(UNIVERSO[[#This Row],[Ruta DN]],'[1]CUOTA RUTA'!E:E,'[1]CUOTA RUTA'!G:G)</f>
        <v>Cargar</v>
      </c>
    </row>
    <row r="4034" spans="1:29" x14ac:dyDescent="0.25">
      <c r="A4034">
        <v>2820001490</v>
      </c>
      <c r="B4034">
        <v>7820001490</v>
      </c>
      <c r="C4034" t="s">
        <v>29</v>
      </c>
      <c r="D4034" t="s">
        <v>226</v>
      </c>
      <c r="E4034" t="s">
        <v>8693</v>
      </c>
      <c r="F4034" t="s">
        <v>106</v>
      </c>
      <c r="G4034" t="s">
        <v>107</v>
      </c>
      <c r="H4034" t="s">
        <v>108</v>
      </c>
      <c r="I4034" t="s">
        <v>228</v>
      </c>
      <c r="J4034" t="s">
        <v>229</v>
      </c>
      <c r="K4034" t="s">
        <v>37</v>
      </c>
      <c r="L4034" t="s">
        <v>38</v>
      </c>
      <c r="M4034" t="s">
        <v>8694</v>
      </c>
      <c r="N4034" t="s">
        <v>112</v>
      </c>
      <c r="O4034" t="s">
        <v>113</v>
      </c>
      <c r="P4034" t="s">
        <v>42</v>
      </c>
      <c r="Q4034" t="s">
        <v>114</v>
      </c>
      <c r="R4034" t="s">
        <v>69</v>
      </c>
      <c r="S4034" t="s">
        <v>70</v>
      </c>
      <c r="T4034">
        <v>15.312322999999999</v>
      </c>
      <c r="U4034">
        <v>-91.481984999999995</v>
      </c>
      <c r="V4034" t="s">
        <v>113</v>
      </c>
      <c r="W4034" t="s">
        <v>22</v>
      </c>
      <c r="X4034" t="s">
        <v>4181</v>
      </c>
      <c r="Y4034" t="s">
        <v>115</v>
      </c>
      <c r="Z4034" t="s">
        <v>116</v>
      </c>
      <c r="AA4034">
        <v>10</v>
      </c>
      <c r="AC4034" t="str">
        <f>_xlfn.XLOOKUP(UNIVERSO[[#This Row],[Ruta DN]],'[1]CUOTA RUTA'!E:E,'[1]CUOTA RUTA'!G:G)</f>
        <v>Cargar</v>
      </c>
    </row>
    <row r="4035" spans="1:29" x14ac:dyDescent="0.25">
      <c r="A4035">
        <v>2820001482</v>
      </c>
      <c r="B4035">
        <v>7820001482</v>
      </c>
      <c r="C4035" t="s">
        <v>29</v>
      </c>
      <c r="D4035" t="s">
        <v>1487</v>
      </c>
      <c r="E4035" t="s">
        <v>8695</v>
      </c>
      <c r="F4035" t="s">
        <v>156</v>
      </c>
      <c r="G4035" t="s">
        <v>252</v>
      </c>
      <c r="H4035" t="s">
        <v>253</v>
      </c>
      <c r="I4035" t="s">
        <v>1489</v>
      </c>
      <c r="J4035" t="s">
        <v>1490</v>
      </c>
      <c r="K4035" t="s">
        <v>54</v>
      </c>
      <c r="L4035" t="s">
        <v>38</v>
      </c>
      <c r="M4035" t="s">
        <v>8696</v>
      </c>
      <c r="N4035" t="s">
        <v>66</v>
      </c>
      <c r="O4035" t="s">
        <v>1012</v>
      </c>
      <c r="P4035" t="s">
        <v>42</v>
      </c>
      <c r="Q4035" t="s">
        <v>258</v>
      </c>
      <c r="R4035" t="s">
        <v>99</v>
      </c>
      <c r="S4035" t="s">
        <v>100</v>
      </c>
      <c r="T4035">
        <v>14.865853</v>
      </c>
      <c r="U4035">
        <v>-91.622885999999994</v>
      </c>
      <c r="V4035" t="s">
        <v>259</v>
      </c>
      <c r="W4035" t="s">
        <v>22</v>
      </c>
      <c r="X4035" t="s">
        <v>4186</v>
      </c>
      <c r="Y4035" t="s">
        <v>260</v>
      </c>
      <c r="Z4035" t="s">
        <v>261</v>
      </c>
      <c r="AC4035" t="str">
        <f>_xlfn.XLOOKUP(UNIVERSO[[#This Row],[Ruta DN]],'[1]CUOTA RUTA'!E:E,'[1]CUOTA RUTA'!G:G)</f>
        <v>Cargar</v>
      </c>
    </row>
    <row r="4036" spans="1:29" x14ac:dyDescent="0.25">
      <c r="A4036">
        <v>2820001462</v>
      </c>
      <c r="B4036">
        <v>7820001462</v>
      </c>
      <c r="C4036" t="s">
        <v>29</v>
      </c>
      <c r="D4036" t="s">
        <v>1284</v>
      </c>
      <c r="E4036" t="s">
        <v>8697</v>
      </c>
      <c r="F4036" t="s">
        <v>130</v>
      </c>
      <c r="G4036" t="s">
        <v>131</v>
      </c>
      <c r="H4036" t="s">
        <v>132</v>
      </c>
      <c r="I4036" t="s">
        <v>1286</v>
      </c>
      <c r="J4036" t="s">
        <v>1287</v>
      </c>
      <c r="K4036" t="s">
        <v>37</v>
      </c>
      <c r="L4036" t="s">
        <v>64</v>
      </c>
      <c r="M4036" t="s">
        <v>8698</v>
      </c>
      <c r="N4036" t="s">
        <v>136</v>
      </c>
      <c r="O4036" t="s">
        <v>850</v>
      </c>
      <c r="P4036" t="s">
        <v>42</v>
      </c>
      <c r="Q4036" t="s">
        <v>449</v>
      </c>
      <c r="R4036" t="s">
        <v>84</v>
      </c>
      <c r="S4036" t="s">
        <v>85</v>
      </c>
      <c r="T4036">
        <v>14.546619</v>
      </c>
      <c r="U4036">
        <v>-91.407191999999995</v>
      </c>
      <c r="V4036" t="s">
        <v>137</v>
      </c>
      <c r="W4036" t="s">
        <v>22</v>
      </c>
      <c r="X4036" t="s">
        <v>4186</v>
      </c>
      <c r="Y4036" t="s">
        <v>139</v>
      </c>
      <c r="Z4036" t="s">
        <v>140</v>
      </c>
      <c r="AC4036" t="str">
        <f>_xlfn.XLOOKUP(UNIVERSO[[#This Row],[Ruta DN]],'[1]CUOTA RUTA'!E:E,'[1]CUOTA RUTA'!G:G)</f>
        <v>Cargar</v>
      </c>
    </row>
    <row r="4037" spans="1:29" x14ac:dyDescent="0.25">
      <c r="A4037">
        <v>2820001452</v>
      </c>
      <c r="B4037">
        <v>7820001452</v>
      </c>
      <c r="C4037" t="s">
        <v>29</v>
      </c>
      <c r="D4037" t="s">
        <v>1570</v>
      </c>
      <c r="E4037" t="s">
        <v>8699</v>
      </c>
      <c r="F4037" t="s">
        <v>76</v>
      </c>
      <c r="G4037" t="s">
        <v>77</v>
      </c>
      <c r="H4037" t="s">
        <v>78</v>
      </c>
      <c r="I4037" t="s">
        <v>1572</v>
      </c>
      <c r="J4037" t="s">
        <v>1573</v>
      </c>
      <c r="K4037" t="s">
        <v>37</v>
      </c>
      <c r="L4037" t="s">
        <v>64</v>
      </c>
      <c r="M4037" t="s">
        <v>8700</v>
      </c>
      <c r="N4037" t="s">
        <v>136</v>
      </c>
      <c r="O4037" t="s">
        <v>460</v>
      </c>
      <c r="P4037" t="s">
        <v>42</v>
      </c>
      <c r="Q4037" t="s">
        <v>127</v>
      </c>
      <c r="R4037" t="s">
        <v>84</v>
      </c>
      <c r="S4037" t="s">
        <v>85</v>
      </c>
      <c r="T4037">
        <v>14.418165</v>
      </c>
      <c r="U4037">
        <v>-91.163136666666688</v>
      </c>
      <c r="V4037" t="s">
        <v>82</v>
      </c>
      <c r="W4037" t="s">
        <v>22</v>
      </c>
      <c r="X4037" t="s">
        <v>4186</v>
      </c>
      <c r="Y4037" t="s">
        <v>86</v>
      </c>
      <c r="Z4037" t="s">
        <v>87</v>
      </c>
      <c r="AC4037" t="str">
        <f>_xlfn.XLOOKUP(UNIVERSO[[#This Row],[Ruta DN]],'[1]CUOTA RUTA'!E:E,'[1]CUOTA RUTA'!G:G)</f>
        <v>Cargar</v>
      </c>
    </row>
    <row r="4038" spans="1:29" x14ac:dyDescent="0.25">
      <c r="A4038">
        <v>2820001428</v>
      </c>
      <c r="B4038">
        <v>7820001428</v>
      </c>
      <c r="C4038" t="s">
        <v>29</v>
      </c>
      <c r="D4038" t="s">
        <v>681</v>
      </c>
      <c r="E4038" t="s">
        <v>8701</v>
      </c>
      <c r="F4038" t="s">
        <v>156</v>
      </c>
      <c r="G4038" t="s">
        <v>252</v>
      </c>
      <c r="H4038" t="s">
        <v>253</v>
      </c>
      <c r="I4038" t="s">
        <v>683</v>
      </c>
      <c r="J4038" t="s">
        <v>684</v>
      </c>
      <c r="K4038" t="s">
        <v>37</v>
      </c>
      <c r="L4038" t="s">
        <v>38</v>
      </c>
      <c r="M4038" t="s">
        <v>8702</v>
      </c>
      <c r="N4038" t="s">
        <v>66</v>
      </c>
      <c r="O4038" t="s">
        <v>257</v>
      </c>
      <c r="P4038" t="s">
        <v>42</v>
      </c>
      <c r="Q4038" t="s">
        <v>686</v>
      </c>
      <c r="R4038" t="s">
        <v>99</v>
      </c>
      <c r="S4038" t="s">
        <v>100</v>
      </c>
      <c r="T4038">
        <v>14.846007999999999</v>
      </c>
      <c r="U4038">
        <v>-91.532657999999998</v>
      </c>
      <c r="V4038" t="s">
        <v>259</v>
      </c>
      <c r="W4038" t="s">
        <v>22</v>
      </c>
      <c r="X4038" t="s">
        <v>4181</v>
      </c>
      <c r="Y4038" t="s">
        <v>260</v>
      </c>
      <c r="Z4038" t="s">
        <v>261</v>
      </c>
      <c r="AC4038" t="str">
        <f>_xlfn.XLOOKUP(UNIVERSO[[#This Row],[Ruta DN]],'[1]CUOTA RUTA'!E:E,'[1]CUOTA RUTA'!G:G)</f>
        <v>Cargar</v>
      </c>
    </row>
    <row r="4039" spans="1:29" x14ac:dyDescent="0.25">
      <c r="A4039">
        <v>2820001422</v>
      </c>
      <c r="B4039">
        <v>7820001422</v>
      </c>
      <c r="C4039" t="s">
        <v>29</v>
      </c>
      <c r="D4039" t="s">
        <v>826</v>
      </c>
      <c r="E4039" t="s">
        <v>8703</v>
      </c>
      <c r="F4039" t="s">
        <v>156</v>
      </c>
      <c r="G4039" t="s">
        <v>252</v>
      </c>
      <c r="H4039" t="s">
        <v>253</v>
      </c>
      <c r="I4039" t="s">
        <v>828</v>
      </c>
      <c r="J4039" t="s">
        <v>829</v>
      </c>
      <c r="K4039" t="s">
        <v>37</v>
      </c>
      <c r="L4039" t="s">
        <v>38</v>
      </c>
      <c r="M4039" t="s">
        <v>8704</v>
      </c>
      <c r="N4039" t="s">
        <v>66</v>
      </c>
      <c r="O4039" t="s">
        <v>257</v>
      </c>
      <c r="P4039" t="s">
        <v>42</v>
      </c>
      <c r="Q4039" t="s">
        <v>617</v>
      </c>
      <c r="R4039" t="s">
        <v>99</v>
      </c>
      <c r="S4039" t="s">
        <v>100</v>
      </c>
      <c r="T4039">
        <v>14.853339185938241</v>
      </c>
      <c r="U4039">
        <v>-91.480024745687842</v>
      </c>
      <c r="V4039" t="s">
        <v>259</v>
      </c>
      <c r="W4039" t="s">
        <v>22</v>
      </c>
      <c r="X4039" t="s">
        <v>4181</v>
      </c>
      <c r="Y4039" t="s">
        <v>260</v>
      </c>
      <c r="Z4039" t="s">
        <v>261</v>
      </c>
      <c r="AC4039" t="str">
        <f>_xlfn.XLOOKUP(UNIVERSO[[#This Row],[Ruta DN]],'[1]CUOTA RUTA'!E:E,'[1]CUOTA RUTA'!G:G)</f>
        <v>Cargar</v>
      </c>
    </row>
    <row r="4040" spans="1:29" x14ac:dyDescent="0.25">
      <c r="A4040">
        <v>2820001419</v>
      </c>
      <c r="B4040">
        <v>7820001419</v>
      </c>
      <c r="C4040" t="s">
        <v>29</v>
      </c>
      <c r="D4040" t="s">
        <v>494</v>
      </c>
      <c r="E4040" t="s">
        <v>4430</v>
      </c>
      <c r="F4040" t="s">
        <v>59</v>
      </c>
      <c r="G4040" t="s">
        <v>60</v>
      </c>
      <c r="H4040" t="s">
        <v>61</v>
      </c>
      <c r="I4040" t="s">
        <v>496</v>
      </c>
      <c r="J4040" t="s">
        <v>497</v>
      </c>
      <c r="K4040" t="s">
        <v>37</v>
      </c>
      <c r="L4040" t="s">
        <v>38</v>
      </c>
      <c r="M4040" t="s">
        <v>8705</v>
      </c>
      <c r="N4040" t="s">
        <v>331</v>
      </c>
      <c r="O4040" t="s">
        <v>371</v>
      </c>
      <c r="P4040" t="s">
        <v>42</v>
      </c>
      <c r="Q4040" t="s">
        <v>68</v>
      </c>
      <c r="R4040" t="s">
        <v>69</v>
      </c>
      <c r="S4040" t="s">
        <v>70</v>
      </c>
      <c r="T4040">
        <v>14.909756666666659</v>
      </c>
      <c r="U4040">
        <v>-92.058296666666649</v>
      </c>
      <c r="V4040" t="s">
        <v>71</v>
      </c>
      <c r="W4040" t="s">
        <v>22</v>
      </c>
      <c r="X4040" t="s">
        <v>4186</v>
      </c>
      <c r="Y4040" t="s">
        <v>72</v>
      </c>
      <c r="Z4040" t="s">
        <v>73</v>
      </c>
      <c r="AC4040" t="str">
        <f>_xlfn.XLOOKUP(UNIVERSO[[#This Row],[Ruta DN]],'[1]CUOTA RUTA'!E:E,'[1]CUOTA RUTA'!G:G)</f>
        <v>Cargar</v>
      </c>
    </row>
    <row r="4041" spans="1:29" x14ac:dyDescent="0.25">
      <c r="A4041">
        <v>2820001417</v>
      </c>
      <c r="B4041">
        <v>7820001417</v>
      </c>
      <c r="C4041" t="s">
        <v>29</v>
      </c>
      <c r="D4041" t="s">
        <v>466</v>
      </c>
      <c r="E4041" t="s">
        <v>8706</v>
      </c>
      <c r="F4041" t="s">
        <v>59</v>
      </c>
      <c r="G4041" t="s">
        <v>60</v>
      </c>
      <c r="H4041" t="s">
        <v>61</v>
      </c>
      <c r="I4041" t="s">
        <v>468</v>
      </c>
      <c r="J4041" t="s">
        <v>469</v>
      </c>
      <c r="K4041" t="s">
        <v>1055</v>
      </c>
      <c r="L4041" t="s">
        <v>38</v>
      </c>
      <c r="M4041" t="s">
        <v>8707</v>
      </c>
      <c r="N4041" t="s">
        <v>66</v>
      </c>
      <c r="O4041" t="s">
        <v>67</v>
      </c>
      <c r="P4041" t="s">
        <v>42</v>
      </c>
      <c r="Q4041" t="s">
        <v>68</v>
      </c>
      <c r="R4041" t="s">
        <v>69</v>
      </c>
      <c r="S4041" t="s">
        <v>70</v>
      </c>
      <c r="T4041">
        <v>14.698178329999999</v>
      </c>
      <c r="U4041">
        <v>-91.864414999999994</v>
      </c>
      <c r="V4041" t="s">
        <v>71</v>
      </c>
      <c r="W4041" t="s">
        <v>22</v>
      </c>
      <c r="X4041" t="s">
        <v>4181</v>
      </c>
      <c r="Y4041" t="s">
        <v>72</v>
      </c>
      <c r="Z4041" t="s">
        <v>73</v>
      </c>
      <c r="AC4041" t="str">
        <f>_xlfn.XLOOKUP(UNIVERSO[[#This Row],[Ruta DN]],'[1]CUOTA RUTA'!E:E,'[1]CUOTA RUTA'!G:G)</f>
        <v>Cargar</v>
      </c>
    </row>
    <row r="4042" spans="1:29" x14ac:dyDescent="0.25">
      <c r="A4042">
        <v>2820001412</v>
      </c>
      <c r="B4042">
        <v>7820001412</v>
      </c>
      <c r="C4042" t="s">
        <v>29</v>
      </c>
      <c r="D4042" t="s">
        <v>471</v>
      </c>
      <c r="E4042" t="s">
        <v>8708</v>
      </c>
      <c r="F4042" t="s">
        <v>59</v>
      </c>
      <c r="G4042" t="s">
        <v>60</v>
      </c>
      <c r="H4042" t="s">
        <v>61</v>
      </c>
      <c r="I4042" t="s">
        <v>473</v>
      </c>
      <c r="J4042" t="s">
        <v>474</v>
      </c>
      <c r="K4042" t="s">
        <v>37</v>
      </c>
      <c r="L4042" t="s">
        <v>38</v>
      </c>
      <c r="M4042" t="s">
        <v>8709</v>
      </c>
      <c r="N4042" t="s">
        <v>331</v>
      </c>
      <c r="O4042" t="s">
        <v>371</v>
      </c>
      <c r="P4042" t="s">
        <v>42</v>
      </c>
      <c r="Q4042" t="s">
        <v>68</v>
      </c>
      <c r="R4042" t="s">
        <v>69</v>
      </c>
      <c r="S4042" t="s">
        <v>70</v>
      </c>
      <c r="T4042">
        <v>14.9123</v>
      </c>
      <c r="U4042">
        <v>-92.050905999999998</v>
      </c>
      <c r="V4042" t="s">
        <v>71</v>
      </c>
      <c r="W4042" t="s">
        <v>22</v>
      </c>
      <c r="X4042" t="s">
        <v>4186</v>
      </c>
      <c r="Y4042" t="s">
        <v>72</v>
      </c>
      <c r="Z4042" t="s">
        <v>73</v>
      </c>
      <c r="AC4042" t="str">
        <f>_xlfn.XLOOKUP(UNIVERSO[[#This Row],[Ruta DN]],'[1]CUOTA RUTA'!E:E,'[1]CUOTA RUTA'!G:G)</f>
        <v>Cargar</v>
      </c>
    </row>
    <row r="4043" spans="1:29" x14ac:dyDescent="0.25">
      <c r="A4043">
        <v>2820001408</v>
      </c>
      <c r="B4043">
        <v>7820001408</v>
      </c>
      <c r="C4043" t="s">
        <v>29</v>
      </c>
      <c r="D4043" t="s">
        <v>2721</v>
      </c>
      <c r="E4043" t="s">
        <v>8710</v>
      </c>
      <c r="F4043" t="s">
        <v>143</v>
      </c>
      <c r="G4043" t="s">
        <v>144</v>
      </c>
      <c r="H4043" t="s">
        <v>145</v>
      </c>
      <c r="I4043" t="s">
        <v>2723</v>
      </c>
      <c r="J4043" t="s">
        <v>2724</v>
      </c>
      <c r="K4043" t="s">
        <v>37</v>
      </c>
      <c r="L4043" t="s">
        <v>38</v>
      </c>
      <c r="M4043" t="s">
        <v>8711</v>
      </c>
      <c r="N4043" t="s">
        <v>149</v>
      </c>
      <c r="O4043" t="s">
        <v>150</v>
      </c>
      <c r="P4043" t="s">
        <v>42</v>
      </c>
      <c r="Q4043" t="s">
        <v>322</v>
      </c>
      <c r="R4043" t="s">
        <v>84</v>
      </c>
      <c r="S4043" t="s">
        <v>85</v>
      </c>
      <c r="T4043">
        <v>14.5346864</v>
      </c>
      <c r="U4043">
        <v>-91.697722900000002</v>
      </c>
      <c r="V4043" t="s">
        <v>150</v>
      </c>
      <c r="W4043" t="s">
        <v>22</v>
      </c>
      <c r="X4043" t="s">
        <v>4181</v>
      </c>
      <c r="Y4043" t="s">
        <v>152</v>
      </c>
      <c r="Z4043" t="s">
        <v>153</v>
      </c>
      <c r="AC4043" t="str">
        <f>_xlfn.XLOOKUP(UNIVERSO[[#This Row],[Ruta DN]],'[1]CUOTA RUTA'!E:E,'[1]CUOTA RUTA'!G:G)</f>
        <v>Cargar</v>
      </c>
    </row>
    <row r="4044" spans="1:29" x14ac:dyDescent="0.25">
      <c r="A4044">
        <v>2820001395</v>
      </c>
      <c r="B4044">
        <v>7820001395</v>
      </c>
      <c r="C4044" t="s">
        <v>29</v>
      </c>
      <c r="D4044" t="s">
        <v>817</v>
      </c>
      <c r="E4044" t="s">
        <v>8712</v>
      </c>
      <c r="F4044" t="s">
        <v>156</v>
      </c>
      <c r="G4044" t="s">
        <v>252</v>
      </c>
      <c r="H4044" t="s">
        <v>253</v>
      </c>
      <c r="I4044" t="s">
        <v>819</v>
      </c>
      <c r="J4044" t="s">
        <v>820</v>
      </c>
      <c r="K4044" t="s">
        <v>54</v>
      </c>
      <c r="L4044" t="s">
        <v>64</v>
      </c>
      <c r="M4044" t="s">
        <v>8713</v>
      </c>
      <c r="N4044" t="s">
        <v>66</v>
      </c>
      <c r="O4044" t="s">
        <v>345</v>
      </c>
      <c r="P4044" t="s">
        <v>42</v>
      </c>
      <c r="Q4044" t="s">
        <v>258</v>
      </c>
      <c r="R4044" t="s">
        <v>99</v>
      </c>
      <c r="S4044" t="s">
        <v>100</v>
      </c>
      <c r="T4044">
        <v>14.873100000000001</v>
      </c>
      <c r="U4044">
        <v>-91.513199999999998</v>
      </c>
      <c r="V4044" t="s">
        <v>259</v>
      </c>
      <c r="W4044" t="s">
        <v>22</v>
      </c>
      <c r="X4044" t="s">
        <v>4181</v>
      </c>
      <c r="Y4044" t="s">
        <v>260</v>
      </c>
      <c r="Z4044" t="s">
        <v>261</v>
      </c>
      <c r="AC4044" t="str">
        <f>_xlfn.XLOOKUP(UNIVERSO[[#This Row],[Ruta DN]],'[1]CUOTA RUTA'!E:E,'[1]CUOTA RUTA'!G:G)</f>
        <v>Cargar</v>
      </c>
    </row>
    <row r="4045" spans="1:29" x14ac:dyDescent="0.25">
      <c r="A4045">
        <v>2820001349</v>
      </c>
      <c r="B4045">
        <v>7820001349</v>
      </c>
      <c r="C4045" t="s">
        <v>29</v>
      </c>
      <c r="D4045" t="s">
        <v>268</v>
      </c>
      <c r="E4045" t="s">
        <v>8714</v>
      </c>
      <c r="F4045" t="s">
        <v>143</v>
      </c>
      <c r="G4045" t="s">
        <v>144</v>
      </c>
      <c r="H4045" t="s">
        <v>145</v>
      </c>
      <c r="I4045" t="s">
        <v>270</v>
      </c>
      <c r="J4045" t="s">
        <v>271</v>
      </c>
      <c r="K4045" t="s">
        <v>37</v>
      </c>
      <c r="L4045" t="s">
        <v>38</v>
      </c>
      <c r="M4045" t="s">
        <v>8715</v>
      </c>
      <c r="N4045" t="s">
        <v>149</v>
      </c>
      <c r="O4045" t="s">
        <v>150</v>
      </c>
      <c r="P4045" t="s">
        <v>42</v>
      </c>
      <c r="Q4045" t="s">
        <v>238</v>
      </c>
      <c r="R4045" t="s">
        <v>84</v>
      </c>
      <c r="S4045" t="s">
        <v>85</v>
      </c>
      <c r="T4045">
        <v>14.54526708</v>
      </c>
      <c r="U4045">
        <v>-91.690114070000007</v>
      </c>
      <c r="V4045" t="s">
        <v>150</v>
      </c>
      <c r="W4045" t="s">
        <v>22</v>
      </c>
      <c r="X4045" t="s">
        <v>4181</v>
      </c>
      <c r="Y4045" t="s">
        <v>152</v>
      </c>
      <c r="Z4045" t="s">
        <v>153</v>
      </c>
      <c r="AC4045" t="str">
        <f>_xlfn.XLOOKUP(UNIVERSO[[#This Row],[Ruta DN]],'[1]CUOTA RUTA'!E:E,'[1]CUOTA RUTA'!G:G)</f>
        <v>Cargar</v>
      </c>
    </row>
    <row r="4046" spans="1:29" x14ac:dyDescent="0.25">
      <c r="A4046">
        <v>2820001346</v>
      </c>
      <c r="B4046">
        <v>7820001346</v>
      </c>
      <c r="C4046" t="s">
        <v>29</v>
      </c>
      <c r="D4046" t="s">
        <v>250</v>
      </c>
      <c r="E4046" t="s">
        <v>8716</v>
      </c>
      <c r="F4046" t="s">
        <v>156</v>
      </c>
      <c r="G4046" t="s">
        <v>252</v>
      </c>
      <c r="H4046" t="s">
        <v>253</v>
      </c>
      <c r="I4046" t="s">
        <v>254</v>
      </c>
      <c r="J4046" t="s">
        <v>255</v>
      </c>
      <c r="K4046" t="s">
        <v>1055</v>
      </c>
      <c r="L4046" t="s">
        <v>38</v>
      </c>
      <c r="M4046" t="s">
        <v>8717</v>
      </c>
      <c r="N4046" t="s">
        <v>66</v>
      </c>
      <c r="O4046" t="s">
        <v>901</v>
      </c>
      <c r="P4046" t="s">
        <v>42</v>
      </c>
      <c r="Q4046" t="s">
        <v>258</v>
      </c>
      <c r="R4046" t="s">
        <v>99</v>
      </c>
      <c r="S4046" t="s">
        <v>100</v>
      </c>
      <c r="T4046">
        <v>14.813769000000001</v>
      </c>
      <c r="U4046">
        <v>-91.497228000000007</v>
      </c>
      <c r="V4046" t="s">
        <v>259</v>
      </c>
      <c r="W4046" t="s">
        <v>22</v>
      </c>
      <c r="X4046" t="s">
        <v>4186</v>
      </c>
      <c r="Y4046" t="s">
        <v>260</v>
      </c>
      <c r="Z4046" t="s">
        <v>261</v>
      </c>
      <c r="AC4046" t="str">
        <f>_xlfn.XLOOKUP(UNIVERSO[[#This Row],[Ruta DN]],'[1]CUOTA RUTA'!E:E,'[1]CUOTA RUTA'!G:G)</f>
        <v>Cargar</v>
      </c>
    </row>
    <row r="4047" spans="1:29" x14ac:dyDescent="0.25">
      <c r="A4047">
        <v>2820001333</v>
      </c>
      <c r="B4047">
        <v>7820001333</v>
      </c>
      <c r="C4047" t="s">
        <v>29</v>
      </c>
      <c r="D4047" t="s">
        <v>154</v>
      </c>
      <c r="E4047" t="s">
        <v>8718</v>
      </c>
      <c r="F4047" t="s">
        <v>156</v>
      </c>
      <c r="G4047" t="s">
        <v>157</v>
      </c>
      <c r="H4047" t="s">
        <v>158</v>
      </c>
      <c r="I4047" t="s">
        <v>159</v>
      </c>
      <c r="J4047" t="s">
        <v>160</v>
      </c>
      <c r="K4047" t="s">
        <v>37</v>
      </c>
      <c r="L4047" t="s">
        <v>38</v>
      </c>
      <c r="M4047" t="s">
        <v>8719</v>
      </c>
      <c r="N4047" t="s">
        <v>66</v>
      </c>
      <c r="O4047" t="s">
        <v>162</v>
      </c>
      <c r="P4047" t="s">
        <v>42</v>
      </c>
      <c r="Q4047" t="s">
        <v>163</v>
      </c>
      <c r="R4047" t="s">
        <v>99</v>
      </c>
      <c r="S4047" t="s">
        <v>100</v>
      </c>
      <c r="T4047">
        <v>14.880811</v>
      </c>
      <c r="U4047">
        <v>-91.453175000000002</v>
      </c>
      <c r="V4047" t="s">
        <v>164</v>
      </c>
      <c r="W4047" t="s">
        <v>22</v>
      </c>
      <c r="X4047" t="s">
        <v>4181</v>
      </c>
      <c r="Y4047" t="s">
        <v>165</v>
      </c>
      <c r="Z4047" t="s">
        <v>166</v>
      </c>
      <c r="AC4047" t="str">
        <f>_xlfn.XLOOKUP(UNIVERSO[[#This Row],[Ruta DN]],'[1]CUOTA RUTA'!E:E,'[1]CUOTA RUTA'!G:G)</f>
        <v>Cargar</v>
      </c>
    </row>
    <row r="4048" spans="1:29" x14ac:dyDescent="0.25">
      <c r="A4048">
        <v>2820001305</v>
      </c>
      <c r="B4048">
        <v>7820001305</v>
      </c>
      <c r="C4048" t="s">
        <v>29</v>
      </c>
      <c r="D4048" t="s">
        <v>584</v>
      </c>
      <c r="E4048" t="s">
        <v>2409</v>
      </c>
      <c r="F4048" t="s">
        <v>325</v>
      </c>
      <c r="G4048" t="s">
        <v>326</v>
      </c>
      <c r="H4048" t="s">
        <v>327</v>
      </c>
      <c r="I4048" t="s">
        <v>586</v>
      </c>
      <c r="J4048" t="s">
        <v>587</v>
      </c>
      <c r="K4048" t="s">
        <v>1055</v>
      </c>
      <c r="L4048" t="s">
        <v>38</v>
      </c>
      <c r="M4048" t="s">
        <v>8720</v>
      </c>
      <c r="N4048" t="s">
        <v>331</v>
      </c>
      <c r="O4048" t="s">
        <v>544</v>
      </c>
      <c r="P4048" t="s">
        <v>42</v>
      </c>
      <c r="Q4048" t="s">
        <v>530</v>
      </c>
      <c r="R4048" t="s">
        <v>69</v>
      </c>
      <c r="S4048" t="s">
        <v>70</v>
      </c>
      <c r="T4048">
        <v>14.968368999999999</v>
      </c>
      <c r="U4048">
        <v>-91.783669000000003</v>
      </c>
      <c r="V4048" t="s">
        <v>334</v>
      </c>
      <c r="W4048" t="s">
        <v>22</v>
      </c>
      <c r="X4048" t="s">
        <v>4186</v>
      </c>
      <c r="Y4048" t="s">
        <v>336</v>
      </c>
      <c r="Z4048" t="s">
        <v>337</v>
      </c>
      <c r="AC4048" t="str">
        <f>_xlfn.XLOOKUP(UNIVERSO[[#This Row],[Ruta DN]],'[1]CUOTA RUTA'!E:E,'[1]CUOTA RUTA'!G:G)</f>
        <v>Cargar</v>
      </c>
    </row>
    <row r="4049" spans="1:29" x14ac:dyDescent="0.25">
      <c r="A4049">
        <v>2820001266</v>
      </c>
      <c r="B4049">
        <v>7820001266</v>
      </c>
      <c r="C4049" t="s">
        <v>29</v>
      </c>
      <c r="D4049" t="s">
        <v>1348</v>
      </c>
      <c r="E4049" t="s">
        <v>8721</v>
      </c>
      <c r="F4049" t="s">
        <v>32</v>
      </c>
      <c r="G4049" t="s">
        <v>33</v>
      </c>
      <c r="H4049" t="s">
        <v>34</v>
      </c>
      <c r="I4049" t="s">
        <v>1350</v>
      </c>
      <c r="J4049" t="s">
        <v>1351</v>
      </c>
      <c r="K4049" t="s">
        <v>54</v>
      </c>
      <c r="L4049" t="s">
        <v>64</v>
      </c>
      <c r="M4049" t="s">
        <v>8722</v>
      </c>
      <c r="N4049" t="s">
        <v>40</v>
      </c>
      <c r="O4049" t="s">
        <v>41</v>
      </c>
      <c r="P4049" t="s">
        <v>42</v>
      </c>
      <c r="Q4049" t="s">
        <v>488</v>
      </c>
      <c r="R4049" t="s">
        <v>44</v>
      </c>
      <c r="S4049" t="s">
        <v>45</v>
      </c>
      <c r="T4049">
        <v>13.920769</v>
      </c>
      <c r="U4049">
        <v>-90.822697000000005</v>
      </c>
      <c r="V4049" t="s">
        <v>46</v>
      </c>
      <c r="W4049" t="s">
        <v>22</v>
      </c>
      <c r="X4049" t="s">
        <v>4186</v>
      </c>
      <c r="Y4049" t="s">
        <v>48</v>
      </c>
      <c r="Z4049" t="s">
        <v>49</v>
      </c>
      <c r="AC4049" t="str">
        <f>_xlfn.XLOOKUP(UNIVERSO[[#This Row],[Ruta DN]],'[1]CUOTA RUTA'!E:E,'[1]CUOTA RUTA'!G:G)</f>
        <v>Cargar</v>
      </c>
    </row>
    <row r="4050" spans="1:29" x14ac:dyDescent="0.25">
      <c r="A4050">
        <v>2820001235</v>
      </c>
      <c r="B4050">
        <v>7820001235</v>
      </c>
      <c r="C4050" t="s">
        <v>29</v>
      </c>
      <c r="D4050" t="s">
        <v>1119</v>
      </c>
      <c r="E4050" t="s">
        <v>8723</v>
      </c>
      <c r="F4050" t="s">
        <v>76</v>
      </c>
      <c r="G4050" t="s">
        <v>77</v>
      </c>
      <c r="H4050" t="s">
        <v>78</v>
      </c>
      <c r="I4050" t="s">
        <v>1121</v>
      </c>
      <c r="J4050" t="s">
        <v>1122</v>
      </c>
      <c r="K4050" t="s">
        <v>37</v>
      </c>
      <c r="L4050" t="s">
        <v>64</v>
      </c>
      <c r="M4050" t="s">
        <v>8724</v>
      </c>
      <c r="N4050" t="s">
        <v>136</v>
      </c>
      <c r="O4050" t="s">
        <v>966</v>
      </c>
      <c r="P4050" t="s">
        <v>42</v>
      </c>
      <c r="Q4050" t="s">
        <v>127</v>
      </c>
      <c r="R4050" t="s">
        <v>84</v>
      </c>
      <c r="S4050" t="s">
        <v>85</v>
      </c>
      <c r="T4050">
        <v>14.54721833333334</v>
      </c>
      <c r="U4050">
        <v>-91.323656666666679</v>
      </c>
      <c r="V4050" t="s">
        <v>82</v>
      </c>
      <c r="W4050" t="s">
        <v>22</v>
      </c>
      <c r="X4050" t="s">
        <v>4181</v>
      </c>
      <c r="Y4050" t="s">
        <v>86</v>
      </c>
      <c r="Z4050" t="s">
        <v>87</v>
      </c>
      <c r="AC4050" t="str">
        <f>_xlfn.XLOOKUP(UNIVERSO[[#This Row],[Ruta DN]],'[1]CUOTA RUTA'!E:E,'[1]CUOTA RUTA'!G:G)</f>
        <v>Cargar</v>
      </c>
    </row>
    <row r="4051" spans="1:29" x14ac:dyDescent="0.25">
      <c r="A4051">
        <v>2820001234</v>
      </c>
      <c r="B4051">
        <v>7820001234</v>
      </c>
      <c r="C4051" t="s">
        <v>29</v>
      </c>
      <c r="D4051" t="s">
        <v>278</v>
      </c>
      <c r="E4051" t="s">
        <v>8725</v>
      </c>
      <c r="F4051" t="s">
        <v>143</v>
      </c>
      <c r="G4051" t="s">
        <v>144</v>
      </c>
      <c r="H4051" t="s">
        <v>145</v>
      </c>
      <c r="I4051" t="s">
        <v>280</v>
      </c>
      <c r="J4051" t="s">
        <v>281</v>
      </c>
      <c r="K4051" t="s">
        <v>37</v>
      </c>
      <c r="L4051" t="s">
        <v>38</v>
      </c>
      <c r="M4051" t="s">
        <v>8726</v>
      </c>
      <c r="N4051" t="s">
        <v>149</v>
      </c>
      <c r="O4051" t="s">
        <v>283</v>
      </c>
      <c r="P4051" t="s">
        <v>42</v>
      </c>
      <c r="Q4051" t="s">
        <v>238</v>
      </c>
      <c r="R4051" t="s">
        <v>84</v>
      </c>
      <c r="S4051" t="s">
        <v>85</v>
      </c>
      <c r="T4051">
        <v>14.625101666666669</v>
      </c>
      <c r="U4051">
        <v>-91.596718333333314</v>
      </c>
      <c r="V4051" t="s">
        <v>150</v>
      </c>
      <c r="W4051" t="s">
        <v>22</v>
      </c>
      <c r="X4051" t="s">
        <v>4181</v>
      </c>
      <c r="Y4051" t="s">
        <v>152</v>
      </c>
      <c r="Z4051" t="s">
        <v>153</v>
      </c>
      <c r="AC4051" t="str">
        <f>_xlfn.XLOOKUP(UNIVERSO[[#This Row],[Ruta DN]],'[1]CUOTA RUTA'!E:E,'[1]CUOTA RUTA'!G:G)</f>
        <v>Cargar</v>
      </c>
    </row>
    <row r="4052" spans="1:29" x14ac:dyDescent="0.25">
      <c r="A4052">
        <v>2820001224</v>
      </c>
      <c r="B4052">
        <v>7820001224</v>
      </c>
      <c r="C4052" t="s">
        <v>29</v>
      </c>
      <c r="D4052" t="s">
        <v>1119</v>
      </c>
      <c r="E4052" t="s">
        <v>8727</v>
      </c>
      <c r="F4052" t="s">
        <v>76</v>
      </c>
      <c r="G4052" t="s">
        <v>77</v>
      </c>
      <c r="H4052" t="s">
        <v>78</v>
      </c>
      <c r="I4052" t="s">
        <v>1121</v>
      </c>
      <c r="J4052" t="s">
        <v>1122</v>
      </c>
      <c r="K4052" t="s">
        <v>1055</v>
      </c>
      <c r="L4052" t="s">
        <v>64</v>
      </c>
      <c r="M4052" t="s">
        <v>8728</v>
      </c>
      <c r="N4052" t="s">
        <v>136</v>
      </c>
      <c r="O4052" t="s">
        <v>966</v>
      </c>
      <c r="P4052" t="s">
        <v>42</v>
      </c>
      <c r="Q4052" t="s">
        <v>127</v>
      </c>
      <c r="R4052" t="s">
        <v>84</v>
      </c>
      <c r="S4052" t="s">
        <v>85</v>
      </c>
      <c r="T4052">
        <v>14.545249999999999</v>
      </c>
      <c r="U4052">
        <v>-91.323376666666661</v>
      </c>
      <c r="V4052" t="s">
        <v>82</v>
      </c>
      <c r="W4052" t="s">
        <v>22</v>
      </c>
      <c r="X4052" t="s">
        <v>4186</v>
      </c>
      <c r="Y4052" t="s">
        <v>86</v>
      </c>
      <c r="Z4052" t="s">
        <v>87</v>
      </c>
      <c r="AC4052" t="str">
        <f>_xlfn.XLOOKUP(UNIVERSO[[#This Row],[Ruta DN]],'[1]CUOTA RUTA'!E:E,'[1]CUOTA RUTA'!G:G)</f>
        <v>Cargar</v>
      </c>
    </row>
    <row r="4053" spans="1:29" x14ac:dyDescent="0.25">
      <c r="A4053">
        <v>2820001222</v>
      </c>
      <c r="B4053">
        <v>7820001222</v>
      </c>
      <c r="C4053" t="s">
        <v>29</v>
      </c>
      <c r="D4053" t="s">
        <v>1614</v>
      </c>
      <c r="E4053" t="s">
        <v>8729</v>
      </c>
      <c r="F4053" t="s">
        <v>156</v>
      </c>
      <c r="G4053" t="s">
        <v>252</v>
      </c>
      <c r="H4053" t="s">
        <v>253</v>
      </c>
      <c r="I4053" t="s">
        <v>1616</v>
      </c>
      <c r="J4053" t="s">
        <v>1617</v>
      </c>
      <c r="K4053" t="s">
        <v>37</v>
      </c>
      <c r="L4053" t="s">
        <v>64</v>
      </c>
      <c r="M4053" t="s">
        <v>8730</v>
      </c>
      <c r="N4053" t="s">
        <v>66</v>
      </c>
      <c r="O4053" t="s">
        <v>901</v>
      </c>
      <c r="P4053" t="s">
        <v>42</v>
      </c>
      <c r="Q4053" t="s">
        <v>617</v>
      </c>
      <c r="R4053" t="s">
        <v>99</v>
      </c>
      <c r="S4053" t="s">
        <v>100</v>
      </c>
      <c r="T4053">
        <v>14.811047</v>
      </c>
      <c r="U4053">
        <v>-91.491418699999997</v>
      </c>
      <c r="V4053" t="s">
        <v>259</v>
      </c>
      <c r="W4053" t="s">
        <v>22</v>
      </c>
      <c r="X4053" t="s">
        <v>4186</v>
      </c>
      <c r="Y4053" t="s">
        <v>260</v>
      </c>
      <c r="Z4053" t="s">
        <v>261</v>
      </c>
      <c r="AC4053" t="str">
        <f>_xlfn.XLOOKUP(UNIVERSO[[#This Row],[Ruta DN]],'[1]CUOTA RUTA'!E:E,'[1]CUOTA RUTA'!G:G)</f>
        <v>Cargar</v>
      </c>
    </row>
    <row r="4054" spans="1:29" x14ac:dyDescent="0.25">
      <c r="A4054">
        <v>2820001192</v>
      </c>
      <c r="B4054">
        <v>7820001192</v>
      </c>
      <c r="C4054" t="s">
        <v>29</v>
      </c>
      <c r="D4054" t="s">
        <v>382</v>
      </c>
      <c r="E4054" t="s">
        <v>5702</v>
      </c>
      <c r="F4054" t="s">
        <v>106</v>
      </c>
      <c r="G4054" t="s">
        <v>107</v>
      </c>
      <c r="H4054" t="s">
        <v>108</v>
      </c>
      <c r="I4054" t="s">
        <v>384</v>
      </c>
      <c r="J4054" t="s">
        <v>385</v>
      </c>
      <c r="K4054" t="s">
        <v>37</v>
      </c>
      <c r="L4054" t="s">
        <v>38</v>
      </c>
      <c r="M4054" t="s">
        <v>8731</v>
      </c>
      <c r="N4054" t="s">
        <v>112</v>
      </c>
      <c r="O4054" t="s">
        <v>113</v>
      </c>
      <c r="P4054" t="s">
        <v>42</v>
      </c>
      <c r="Q4054" t="s">
        <v>114</v>
      </c>
      <c r="R4054" t="s">
        <v>69</v>
      </c>
      <c r="S4054" t="s">
        <v>70</v>
      </c>
      <c r="T4054">
        <v>15.309506666666669</v>
      </c>
      <c r="U4054">
        <v>-91.482228333333339</v>
      </c>
      <c r="V4054" t="s">
        <v>113</v>
      </c>
      <c r="W4054" t="s">
        <v>22</v>
      </c>
      <c r="X4054" t="s">
        <v>4181</v>
      </c>
      <c r="Y4054" t="s">
        <v>115</v>
      </c>
      <c r="Z4054" t="s">
        <v>116</v>
      </c>
      <c r="AC4054" t="str">
        <f>_xlfn.XLOOKUP(UNIVERSO[[#This Row],[Ruta DN]],'[1]CUOTA RUTA'!E:E,'[1]CUOTA RUTA'!G:G)</f>
        <v>Cargar</v>
      </c>
    </row>
    <row r="4055" spans="1:29" x14ac:dyDescent="0.25">
      <c r="A4055">
        <v>2820001169</v>
      </c>
      <c r="B4055">
        <v>7820001169</v>
      </c>
      <c r="C4055" t="s">
        <v>29</v>
      </c>
      <c r="D4055" t="s">
        <v>835</v>
      </c>
      <c r="E4055" t="s">
        <v>8732</v>
      </c>
      <c r="F4055" t="s">
        <v>143</v>
      </c>
      <c r="G4055" t="s">
        <v>144</v>
      </c>
      <c r="H4055" t="s">
        <v>145</v>
      </c>
      <c r="I4055" t="s">
        <v>837</v>
      </c>
      <c r="J4055" t="s">
        <v>838</v>
      </c>
      <c r="K4055" t="s">
        <v>37</v>
      </c>
      <c r="L4055" t="s">
        <v>38</v>
      </c>
      <c r="M4055" t="s">
        <v>8733</v>
      </c>
      <c r="N4055" t="s">
        <v>149</v>
      </c>
      <c r="O4055" t="s">
        <v>150</v>
      </c>
      <c r="P4055" t="s">
        <v>42</v>
      </c>
      <c r="Q4055" t="s">
        <v>322</v>
      </c>
      <c r="R4055" t="s">
        <v>84</v>
      </c>
      <c r="S4055" t="s">
        <v>85</v>
      </c>
      <c r="T4055">
        <v>14.532856000000001</v>
      </c>
      <c r="U4055">
        <v>-91.698924000000005</v>
      </c>
      <c r="V4055" t="s">
        <v>150</v>
      </c>
      <c r="W4055" t="s">
        <v>22</v>
      </c>
      <c r="X4055" t="s">
        <v>4181</v>
      </c>
      <c r="Y4055" t="s">
        <v>152</v>
      </c>
      <c r="Z4055" t="s">
        <v>153</v>
      </c>
      <c r="AC4055" t="str">
        <f>_xlfn.XLOOKUP(UNIVERSO[[#This Row],[Ruta DN]],'[1]CUOTA RUTA'!E:E,'[1]CUOTA RUTA'!G:G)</f>
        <v>Cargar</v>
      </c>
    </row>
    <row r="4056" spans="1:29" x14ac:dyDescent="0.25">
      <c r="A4056">
        <v>2820001164</v>
      </c>
      <c r="B4056">
        <v>7820001164</v>
      </c>
      <c r="C4056" t="s">
        <v>29</v>
      </c>
      <c r="D4056" t="s">
        <v>967</v>
      </c>
      <c r="E4056" t="s">
        <v>8734</v>
      </c>
      <c r="F4056" t="s">
        <v>76</v>
      </c>
      <c r="G4056" t="s">
        <v>77</v>
      </c>
      <c r="H4056" t="s">
        <v>78</v>
      </c>
      <c r="I4056" t="s">
        <v>969</v>
      </c>
      <c r="J4056" t="s">
        <v>970</v>
      </c>
      <c r="K4056" t="s">
        <v>37</v>
      </c>
      <c r="L4056" t="s">
        <v>38</v>
      </c>
      <c r="M4056" t="s">
        <v>8735</v>
      </c>
      <c r="N4056" t="s">
        <v>136</v>
      </c>
      <c r="O4056" t="s">
        <v>460</v>
      </c>
      <c r="P4056" t="s">
        <v>42</v>
      </c>
      <c r="Q4056" t="s">
        <v>127</v>
      </c>
      <c r="R4056" t="s">
        <v>84</v>
      </c>
      <c r="S4056" t="s">
        <v>85</v>
      </c>
      <c r="T4056">
        <v>14.430854999999999</v>
      </c>
      <c r="U4056">
        <v>-91.153169999999989</v>
      </c>
      <c r="V4056" t="s">
        <v>82</v>
      </c>
      <c r="W4056" t="s">
        <v>22</v>
      </c>
      <c r="X4056" t="s">
        <v>4189</v>
      </c>
      <c r="Y4056" t="s">
        <v>86</v>
      </c>
      <c r="Z4056" t="s">
        <v>87</v>
      </c>
      <c r="AC4056" t="str">
        <f>_xlfn.XLOOKUP(UNIVERSO[[#This Row],[Ruta DN]],'[1]CUOTA RUTA'!E:E,'[1]CUOTA RUTA'!G:G)</f>
        <v>Cargar</v>
      </c>
    </row>
    <row r="4057" spans="1:29" x14ac:dyDescent="0.25">
      <c r="A4057">
        <v>2820001163</v>
      </c>
      <c r="B4057">
        <v>7820001163</v>
      </c>
      <c r="C4057" t="s">
        <v>29</v>
      </c>
      <c r="D4057" t="s">
        <v>122</v>
      </c>
      <c r="E4057" t="s">
        <v>8736</v>
      </c>
      <c r="F4057" t="s">
        <v>76</v>
      </c>
      <c r="G4057" t="s">
        <v>77</v>
      </c>
      <c r="H4057" t="s">
        <v>78</v>
      </c>
      <c r="I4057" t="s">
        <v>124</v>
      </c>
      <c r="J4057" t="s">
        <v>125</v>
      </c>
      <c r="K4057" t="s">
        <v>1055</v>
      </c>
      <c r="L4057" t="s">
        <v>38</v>
      </c>
      <c r="M4057" t="s">
        <v>8737</v>
      </c>
      <c r="N4057" t="s">
        <v>136</v>
      </c>
      <c r="O4057" t="s">
        <v>460</v>
      </c>
      <c r="P4057" t="s">
        <v>42</v>
      </c>
      <c r="Q4057" t="s">
        <v>127</v>
      </c>
      <c r="R4057" t="s">
        <v>84</v>
      </c>
      <c r="S4057" t="s">
        <v>85</v>
      </c>
      <c r="T4057">
        <v>14.4229</v>
      </c>
      <c r="U4057">
        <v>-91.165599999999998</v>
      </c>
      <c r="V4057" t="s">
        <v>82</v>
      </c>
      <c r="W4057" t="s">
        <v>22</v>
      </c>
      <c r="X4057" t="s">
        <v>4186</v>
      </c>
      <c r="Y4057" t="s">
        <v>86</v>
      </c>
      <c r="Z4057" t="s">
        <v>87</v>
      </c>
      <c r="AC4057" t="str">
        <f>_xlfn.XLOOKUP(UNIVERSO[[#This Row],[Ruta DN]],'[1]CUOTA RUTA'!E:E,'[1]CUOTA RUTA'!G:G)</f>
        <v>Cargar</v>
      </c>
    </row>
    <row r="4058" spans="1:29" x14ac:dyDescent="0.25">
      <c r="A4058">
        <v>2820001150</v>
      </c>
      <c r="B4058">
        <v>7820001150</v>
      </c>
      <c r="C4058" t="s">
        <v>29</v>
      </c>
      <c r="D4058" t="s">
        <v>626</v>
      </c>
      <c r="E4058" t="s">
        <v>8738</v>
      </c>
      <c r="F4058" t="s">
        <v>130</v>
      </c>
      <c r="G4058" t="s">
        <v>131</v>
      </c>
      <c r="H4058" t="s">
        <v>132</v>
      </c>
      <c r="I4058" t="s">
        <v>628</v>
      </c>
      <c r="J4058" t="s">
        <v>629</v>
      </c>
      <c r="K4058" t="s">
        <v>37</v>
      </c>
      <c r="L4058" t="s">
        <v>64</v>
      </c>
      <c r="M4058" t="s">
        <v>8739</v>
      </c>
      <c r="N4058" t="s">
        <v>136</v>
      </c>
      <c r="O4058" t="s">
        <v>137</v>
      </c>
      <c r="P4058" t="s">
        <v>42</v>
      </c>
      <c r="Q4058" t="s">
        <v>449</v>
      </c>
      <c r="R4058" t="s">
        <v>84</v>
      </c>
      <c r="S4058" t="s">
        <v>85</v>
      </c>
      <c r="T4058">
        <v>14.5387</v>
      </c>
      <c r="U4058">
        <v>-91.521799999999999</v>
      </c>
      <c r="V4058" t="s">
        <v>137</v>
      </c>
      <c r="W4058" t="s">
        <v>22</v>
      </c>
      <c r="X4058" t="s">
        <v>4181</v>
      </c>
      <c r="Y4058" t="s">
        <v>139</v>
      </c>
      <c r="Z4058" t="s">
        <v>140</v>
      </c>
      <c r="AC4058" t="str">
        <f>_xlfn.XLOOKUP(UNIVERSO[[#This Row],[Ruta DN]],'[1]CUOTA RUTA'!E:E,'[1]CUOTA RUTA'!G:G)</f>
        <v>Cargar</v>
      </c>
    </row>
    <row r="4059" spans="1:29" x14ac:dyDescent="0.25">
      <c r="A4059">
        <v>2820001145</v>
      </c>
      <c r="B4059">
        <v>7820001145</v>
      </c>
      <c r="C4059" t="s">
        <v>29</v>
      </c>
      <c r="D4059" t="s">
        <v>2522</v>
      </c>
      <c r="E4059" t="s">
        <v>8740</v>
      </c>
      <c r="F4059" t="s">
        <v>325</v>
      </c>
      <c r="G4059" t="s">
        <v>326</v>
      </c>
      <c r="H4059" t="s">
        <v>327</v>
      </c>
      <c r="I4059" t="s">
        <v>2524</v>
      </c>
      <c r="J4059" t="s">
        <v>2525</v>
      </c>
      <c r="K4059" t="s">
        <v>37</v>
      </c>
      <c r="L4059" t="s">
        <v>38</v>
      </c>
      <c r="M4059" t="s">
        <v>8741</v>
      </c>
      <c r="N4059" t="s">
        <v>331</v>
      </c>
      <c r="O4059" t="s">
        <v>544</v>
      </c>
      <c r="P4059" t="s">
        <v>42</v>
      </c>
      <c r="Q4059" t="s">
        <v>530</v>
      </c>
      <c r="R4059" t="s">
        <v>69</v>
      </c>
      <c r="S4059" t="s">
        <v>70</v>
      </c>
      <c r="T4059">
        <v>14.98057463206351</v>
      </c>
      <c r="U4059">
        <v>-91.789380591362715</v>
      </c>
      <c r="V4059" t="s">
        <v>334</v>
      </c>
      <c r="W4059" t="s">
        <v>22</v>
      </c>
      <c r="X4059" t="s">
        <v>4181</v>
      </c>
      <c r="Y4059" t="s">
        <v>336</v>
      </c>
      <c r="Z4059" t="s">
        <v>337</v>
      </c>
      <c r="AC4059" t="str">
        <f>_xlfn.XLOOKUP(UNIVERSO[[#This Row],[Ruta DN]],'[1]CUOTA RUTA'!E:E,'[1]CUOTA RUTA'!G:G)</f>
        <v>Cargar</v>
      </c>
    </row>
    <row r="4060" spans="1:29" x14ac:dyDescent="0.25">
      <c r="A4060">
        <v>2820001108</v>
      </c>
      <c r="B4060">
        <v>7820001108</v>
      </c>
      <c r="C4060" t="s">
        <v>29</v>
      </c>
      <c r="D4060" t="s">
        <v>444</v>
      </c>
      <c r="E4060" t="s">
        <v>8742</v>
      </c>
      <c r="F4060" t="s">
        <v>130</v>
      </c>
      <c r="G4060" t="s">
        <v>131</v>
      </c>
      <c r="H4060" t="s">
        <v>132</v>
      </c>
      <c r="I4060" t="s">
        <v>446</v>
      </c>
      <c r="J4060" t="s">
        <v>447</v>
      </c>
      <c r="K4060" t="s">
        <v>37</v>
      </c>
      <c r="L4060" t="s">
        <v>38</v>
      </c>
      <c r="M4060" t="s">
        <v>8743</v>
      </c>
      <c r="N4060" t="s">
        <v>136</v>
      </c>
      <c r="O4060" t="s">
        <v>137</v>
      </c>
      <c r="P4060" t="s">
        <v>42</v>
      </c>
      <c r="Q4060" t="s">
        <v>449</v>
      </c>
      <c r="R4060" t="s">
        <v>84</v>
      </c>
      <c r="S4060" t="s">
        <v>85</v>
      </c>
      <c r="T4060">
        <v>14.531266909999999</v>
      </c>
      <c r="U4060">
        <v>-91.518038329999996</v>
      </c>
      <c r="V4060" t="s">
        <v>137</v>
      </c>
      <c r="W4060" t="s">
        <v>22</v>
      </c>
      <c r="X4060" t="s">
        <v>4181</v>
      </c>
      <c r="Y4060" t="s">
        <v>139</v>
      </c>
      <c r="Z4060" t="s">
        <v>140</v>
      </c>
      <c r="AC4060" t="str">
        <f>_xlfn.XLOOKUP(UNIVERSO[[#This Row],[Ruta DN]],'[1]CUOTA RUTA'!E:E,'[1]CUOTA RUTA'!G:G)</f>
        <v>Cargar</v>
      </c>
    </row>
    <row r="4061" spans="1:29" x14ac:dyDescent="0.25">
      <c r="A4061">
        <v>2820001105</v>
      </c>
      <c r="B4061">
        <v>7820001105</v>
      </c>
      <c r="C4061" t="s">
        <v>29</v>
      </c>
      <c r="D4061" t="s">
        <v>444</v>
      </c>
      <c r="E4061" t="s">
        <v>8744</v>
      </c>
      <c r="F4061" t="s">
        <v>130</v>
      </c>
      <c r="G4061" t="s">
        <v>131</v>
      </c>
      <c r="H4061" t="s">
        <v>132</v>
      </c>
      <c r="I4061" t="s">
        <v>446</v>
      </c>
      <c r="J4061" t="s">
        <v>447</v>
      </c>
      <c r="K4061" t="s">
        <v>1055</v>
      </c>
      <c r="L4061" t="s">
        <v>914</v>
      </c>
      <c r="M4061" t="s">
        <v>8745</v>
      </c>
      <c r="N4061" t="s">
        <v>136</v>
      </c>
      <c r="O4061" t="s">
        <v>137</v>
      </c>
      <c r="P4061" t="s">
        <v>206</v>
      </c>
      <c r="Q4061" t="s">
        <v>449</v>
      </c>
      <c r="R4061" t="s">
        <v>84</v>
      </c>
      <c r="S4061" t="s">
        <v>85</v>
      </c>
      <c r="T4061">
        <v>14.529749929999999</v>
      </c>
      <c r="U4061">
        <v>-91.514983599999994</v>
      </c>
      <c r="V4061" t="s">
        <v>137</v>
      </c>
      <c r="W4061" t="s">
        <v>22</v>
      </c>
      <c r="X4061" t="s">
        <v>4186</v>
      </c>
      <c r="Y4061" t="s">
        <v>139</v>
      </c>
      <c r="Z4061" t="s">
        <v>140</v>
      </c>
      <c r="AC4061" t="str">
        <f>_xlfn.XLOOKUP(UNIVERSO[[#This Row],[Ruta DN]],'[1]CUOTA RUTA'!E:E,'[1]CUOTA RUTA'!G:G)</f>
        <v>Cargar</v>
      </c>
    </row>
    <row r="4062" spans="1:29" x14ac:dyDescent="0.25">
      <c r="A4062">
        <v>2820001078</v>
      </c>
      <c r="B4062">
        <v>7820001078</v>
      </c>
      <c r="C4062" t="s">
        <v>29</v>
      </c>
      <c r="D4062" t="s">
        <v>1487</v>
      </c>
      <c r="E4062" t="s">
        <v>8746</v>
      </c>
      <c r="F4062" t="s">
        <v>156</v>
      </c>
      <c r="G4062" t="s">
        <v>252</v>
      </c>
      <c r="H4062" t="s">
        <v>253</v>
      </c>
      <c r="I4062" t="s">
        <v>1489</v>
      </c>
      <c r="J4062" t="s">
        <v>1490</v>
      </c>
      <c r="K4062" t="s">
        <v>1055</v>
      </c>
      <c r="L4062" t="s">
        <v>64</v>
      </c>
      <c r="M4062" t="s">
        <v>8747</v>
      </c>
      <c r="N4062" t="s">
        <v>66</v>
      </c>
      <c r="O4062" t="s">
        <v>257</v>
      </c>
      <c r="P4062" t="s">
        <v>42</v>
      </c>
      <c r="Q4062" t="s">
        <v>258</v>
      </c>
      <c r="R4062" t="s">
        <v>99</v>
      </c>
      <c r="S4062" t="s">
        <v>100</v>
      </c>
      <c r="T4062">
        <v>14.83289249707013</v>
      </c>
      <c r="U4062">
        <v>-91.512567903846502</v>
      </c>
      <c r="V4062" t="s">
        <v>259</v>
      </c>
      <c r="W4062" t="s">
        <v>22</v>
      </c>
      <c r="X4062" t="s">
        <v>4186</v>
      </c>
      <c r="Y4062" t="s">
        <v>260</v>
      </c>
      <c r="Z4062" t="s">
        <v>261</v>
      </c>
      <c r="AC4062" t="str">
        <f>_xlfn.XLOOKUP(UNIVERSO[[#This Row],[Ruta DN]],'[1]CUOTA RUTA'!E:E,'[1]CUOTA RUTA'!G:G)</f>
        <v>Cargar</v>
      </c>
    </row>
    <row r="4063" spans="1:29" x14ac:dyDescent="0.25">
      <c r="A4063">
        <v>2820001043</v>
      </c>
      <c r="B4063">
        <v>7820001043</v>
      </c>
      <c r="C4063" t="s">
        <v>29</v>
      </c>
      <c r="D4063" t="s">
        <v>1284</v>
      </c>
      <c r="E4063" t="s">
        <v>8748</v>
      </c>
      <c r="F4063" t="s">
        <v>130</v>
      </c>
      <c r="G4063" t="s">
        <v>131</v>
      </c>
      <c r="H4063" t="s">
        <v>132</v>
      </c>
      <c r="I4063" t="s">
        <v>1286</v>
      </c>
      <c r="J4063" t="s">
        <v>1287</v>
      </c>
      <c r="K4063" t="s">
        <v>37</v>
      </c>
      <c r="L4063" t="s">
        <v>64</v>
      </c>
      <c r="M4063" t="s">
        <v>8749</v>
      </c>
      <c r="N4063" t="s">
        <v>136</v>
      </c>
      <c r="O4063" t="s">
        <v>137</v>
      </c>
      <c r="P4063" t="s">
        <v>42</v>
      </c>
      <c r="Q4063" t="s">
        <v>449</v>
      </c>
      <c r="R4063" t="s">
        <v>84</v>
      </c>
      <c r="S4063" t="s">
        <v>85</v>
      </c>
      <c r="T4063">
        <v>14.528589999999999</v>
      </c>
      <c r="U4063">
        <v>-91.50761</v>
      </c>
      <c r="V4063" t="s">
        <v>137</v>
      </c>
      <c r="W4063" t="s">
        <v>22</v>
      </c>
      <c r="X4063" t="s">
        <v>4181</v>
      </c>
      <c r="Y4063" t="s">
        <v>139</v>
      </c>
      <c r="Z4063" t="s">
        <v>140</v>
      </c>
      <c r="AC4063" t="str">
        <f>_xlfn.XLOOKUP(UNIVERSO[[#This Row],[Ruta DN]],'[1]CUOTA RUTA'!E:E,'[1]CUOTA RUTA'!G:G)</f>
        <v>Cargar</v>
      </c>
    </row>
    <row r="4064" spans="1:29" x14ac:dyDescent="0.25">
      <c r="A4064">
        <v>2820001003</v>
      </c>
      <c r="B4064">
        <v>7820001003</v>
      </c>
      <c r="C4064" t="s">
        <v>29</v>
      </c>
      <c r="D4064" t="s">
        <v>840</v>
      </c>
      <c r="E4064" t="s">
        <v>7426</v>
      </c>
      <c r="F4064" t="s">
        <v>143</v>
      </c>
      <c r="G4064" t="s">
        <v>144</v>
      </c>
      <c r="H4064" t="s">
        <v>145</v>
      </c>
      <c r="I4064" t="s">
        <v>842</v>
      </c>
      <c r="J4064" t="s">
        <v>843</v>
      </c>
      <c r="K4064" t="s">
        <v>37</v>
      </c>
      <c r="L4064" t="s">
        <v>38</v>
      </c>
      <c r="M4064" t="s">
        <v>8750</v>
      </c>
      <c r="N4064" t="s">
        <v>149</v>
      </c>
      <c r="O4064" t="s">
        <v>150</v>
      </c>
      <c r="P4064" t="s">
        <v>42</v>
      </c>
      <c r="Q4064" t="s">
        <v>322</v>
      </c>
      <c r="R4064" t="s">
        <v>84</v>
      </c>
      <c r="S4064" t="s">
        <v>85</v>
      </c>
      <c r="T4064">
        <v>14.53023333333334</v>
      </c>
      <c r="U4064">
        <v>-91.692760000000007</v>
      </c>
      <c r="V4064" t="s">
        <v>150</v>
      </c>
      <c r="W4064" t="s">
        <v>22</v>
      </c>
      <c r="X4064" t="s">
        <v>4181</v>
      </c>
      <c r="Y4064" t="s">
        <v>152</v>
      </c>
      <c r="Z4064" t="s">
        <v>153</v>
      </c>
      <c r="AA4064">
        <v>7</v>
      </c>
      <c r="AC4064" t="str">
        <f>_xlfn.XLOOKUP(UNIVERSO[[#This Row],[Ruta DN]],'[1]CUOTA RUTA'!E:E,'[1]CUOTA RUTA'!G:G)</f>
        <v>Cargar</v>
      </c>
    </row>
    <row r="4065" spans="1:29" x14ac:dyDescent="0.25">
      <c r="A4065">
        <v>2820000969</v>
      </c>
      <c r="B4065">
        <v>7820000969</v>
      </c>
      <c r="C4065" t="s">
        <v>29</v>
      </c>
      <c r="D4065" t="s">
        <v>117</v>
      </c>
      <c r="E4065" t="s">
        <v>8751</v>
      </c>
      <c r="F4065" t="s">
        <v>106</v>
      </c>
      <c r="G4065" t="s">
        <v>107</v>
      </c>
      <c r="H4065" t="s">
        <v>108</v>
      </c>
      <c r="I4065" t="s">
        <v>119</v>
      </c>
      <c r="J4065" t="s">
        <v>120</v>
      </c>
      <c r="K4065" t="s">
        <v>37</v>
      </c>
      <c r="L4065" t="s">
        <v>64</v>
      </c>
      <c r="M4065" t="s">
        <v>7338</v>
      </c>
      <c r="N4065" t="s">
        <v>112</v>
      </c>
      <c r="O4065" t="s">
        <v>113</v>
      </c>
      <c r="P4065" t="s">
        <v>42</v>
      </c>
      <c r="Q4065" t="s">
        <v>114</v>
      </c>
      <c r="R4065" t="s">
        <v>69</v>
      </c>
      <c r="S4065" t="s">
        <v>70</v>
      </c>
      <c r="T4065">
        <v>15.3180909</v>
      </c>
      <c r="U4065">
        <v>-91.473862699999998</v>
      </c>
      <c r="V4065" t="s">
        <v>113</v>
      </c>
      <c r="W4065" t="s">
        <v>22</v>
      </c>
      <c r="X4065" t="s">
        <v>4186</v>
      </c>
      <c r="Y4065" t="s">
        <v>115</v>
      </c>
      <c r="Z4065" t="s">
        <v>116</v>
      </c>
      <c r="AC4065" t="str">
        <f>_xlfn.XLOOKUP(UNIVERSO[[#This Row],[Ruta DN]],'[1]CUOTA RUTA'!E:E,'[1]CUOTA RUTA'!G:G)</f>
        <v>Cargar</v>
      </c>
    </row>
    <row r="4066" spans="1:29" x14ac:dyDescent="0.25">
      <c r="A4066">
        <v>2820000893</v>
      </c>
      <c r="B4066">
        <v>7820000893</v>
      </c>
      <c r="C4066" t="s">
        <v>29</v>
      </c>
      <c r="D4066" t="s">
        <v>835</v>
      </c>
      <c r="E4066" t="s">
        <v>8678</v>
      </c>
      <c r="F4066" t="s">
        <v>143</v>
      </c>
      <c r="G4066" t="s">
        <v>144</v>
      </c>
      <c r="H4066" t="s">
        <v>145</v>
      </c>
      <c r="I4066" t="s">
        <v>837</v>
      </c>
      <c r="J4066" t="s">
        <v>838</v>
      </c>
      <c r="K4066" t="s">
        <v>37</v>
      </c>
      <c r="L4066" t="s">
        <v>38</v>
      </c>
      <c r="M4066" t="s">
        <v>8752</v>
      </c>
      <c r="N4066" t="s">
        <v>149</v>
      </c>
      <c r="O4066" t="s">
        <v>4226</v>
      </c>
      <c r="P4066" t="s">
        <v>42</v>
      </c>
      <c r="Q4066" t="s">
        <v>322</v>
      </c>
      <c r="R4066" t="s">
        <v>84</v>
      </c>
      <c r="S4066" t="s">
        <v>85</v>
      </c>
      <c r="T4066">
        <v>14.60913166666667</v>
      </c>
      <c r="U4066">
        <v>-91.604273333333325</v>
      </c>
      <c r="V4066" t="s">
        <v>150</v>
      </c>
      <c r="W4066" t="s">
        <v>202</v>
      </c>
      <c r="X4066" t="s">
        <v>4186</v>
      </c>
      <c r="Y4066" t="s">
        <v>152</v>
      </c>
      <c r="Z4066" t="s">
        <v>153</v>
      </c>
      <c r="AC4066" t="str">
        <f>_xlfn.XLOOKUP(UNIVERSO[[#This Row],[Ruta DN]],'[1]CUOTA RUTA'!E:E,'[1]CUOTA RUTA'!G:G)</f>
        <v>Cargar</v>
      </c>
    </row>
    <row r="4067" spans="1:29" x14ac:dyDescent="0.25">
      <c r="A4067">
        <v>2820000866</v>
      </c>
      <c r="B4067">
        <v>7820000866</v>
      </c>
      <c r="C4067" t="s">
        <v>29</v>
      </c>
      <c r="D4067" t="s">
        <v>273</v>
      </c>
      <c r="E4067" t="s">
        <v>8753</v>
      </c>
      <c r="F4067" t="s">
        <v>143</v>
      </c>
      <c r="G4067" t="s">
        <v>144</v>
      </c>
      <c r="H4067" t="s">
        <v>145</v>
      </c>
      <c r="I4067" t="s">
        <v>275</v>
      </c>
      <c r="J4067" t="s">
        <v>276</v>
      </c>
      <c r="K4067" t="s">
        <v>37</v>
      </c>
      <c r="L4067" t="s">
        <v>38</v>
      </c>
      <c r="M4067" t="s">
        <v>8754</v>
      </c>
      <c r="N4067" t="s">
        <v>149</v>
      </c>
      <c r="O4067" t="s">
        <v>150</v>
      </c>
      <c r="P4067" t="s">
        <v>42</v>
      </c>
      <c r="Q4067" t="s">
        <v>238</v>
      </c>
      <c r="R4067" t="s">
        <v>84</v>
      </c>
      <c r="S4067" t="s">
        <v>85</v>
      </c>
      <c r="T4067">
        <v>14.542</v>
      </c>
      <c r="U4067">
        <v>-91.687200000000004</v>
      </c>
      <c r="V4067" t="s">
        <v>150</v>
      </c>
      <c r="W4067" t="s">
        <v>22</v>
      </c>
      <c r="X4067" t="s">
        <v>4186</v>
      </c>
      <c r="Y4067" t="s">
        <v>152</v>
      </c>
      <c r="Z4067" t="s">
        <v>153</v>
      </c>
      <c r="AC4067" t="str">
        <f>_xlfn.XLOOKUP(UNIVERSO[[#This Row],[Ruta DN]],'[1]CUOTA RUTA'!E:E,'[1]CUOTA RUTA'!G:G)</f>
        <v>Cargar</v>
      </c>
    </row>
    <row r="4068" spans="1:29" x14ac:dyDescent="0.25">
      <c r="A4068">
        <v>2820000861</v>
      </c>
      <c r="B4068">
        <v>7820000861</v>
      </c>
      <c r="C4068" t="s">
        <v>29</v>
      </c>
      <c r="D4068" t="s">
        <v>221</v>
      </c>
      <c r="E4068" t="s">
        <v>8755</v>
      </c>
      <c r="F4068" t="s">
        <v>130</v>
      </c>
      <c r="G4068" t="s">
        <v>131</v>
      </c>
      <c r="H4068" t="s">
        <v>132</v>
      </c>
      <c r="I4068" t="s">
        <v>223</v>
      </c>
      <c r="J4068" t="s">
        <v>224</v>
      </c>
      <c r="K4068" t="s">
        <v>1055</v>
      </c>
      <c r="L4068" t="s">
        <v>64</v>
      </c>
      <c r="M4068" t="s">
        <v>8756</v>
      </c>
      <c r="N4068" t="s">
        <v>136</v>
      </c>
      <c r="O4068" t="s">
        <v>2797</v>
      </c>
      <c r="P4068" t="s">
        <v>42</v>
      </c>
      <c r="Q4068" t="s">
        <v>138</v>
      </c>
      <c r="R4068" t="s">
        <v>84</v>
      </c>
      <c r="S4068" t="s">
        <v>85</v>
      </c>
      <c r="T4068">
        <v>14.5436</v>
      </c>
      <c r="U4068">
        <v>-91.453299999999999</v>
      </c>
      <c r="V4068" t="s">
        <v>137</v>
      </c>
      <c r="W4068" t="s">
        <v>202</v>
      </c>
      <c r="X4068" t="s">
        <v>4186</v>
      </c>
      <c r="Y4068" t="s">
        <v>139</v>
      </c>
      <c r="Z4068" t="s">
        <v>140</v>
      </c>
      <c r="AC4068" t="str">
        <f>_xlfn.XLOOKUP(UNIVERSO[[#This Row],[Ruta DN]],'[1]CUOTA RUTA'!E:E,'[1]CUOTA RUTA'!G:G)</f>
        <v>Cargar</v>
      </c>
    </row>
    <row r="4069" spans="1:29" x14ac:dyDescent="0.25">
      <c r="A4069">
        <v>2820000850</v>
      </c>
      <c r="B4069">
        <v>7820000850</v>
      </c>
      <c r="C4069" t="s">
        <v>29</v>
      </c>
      <c r="D4069" t="s">
        <v>312</v>
      </c>
      <c r="E4069" t="s">
        <v>8757</v>
      </c>
      <c r="F4069" t="s">
        <v>130</v>
      </c>
      <c r="G4069" t="s">
        <v>131</v>
      </c>
      <c r="H4069" t="s">
        <v>132</v>
      </c>
      <c r="I4069" t="s">
        <v>314</v>
      </c>
      <c r="J4069" t="s">
        <v>315</v>
      </c>
      <c r="K4069" t="s">
        <v>1055</v>
      </c>
      <c r="L4069" t="s">
        <v>38</v>
      </c>
      <c r="M4069" t="s">
        <v>8758</v>
      </c>
      <c r="N4069" t="s">
        <v>136</v>
      </c>
      <c r="O4069" t="s">
        <v>137</v>
      </c>
      <c r="P4069" t="s">
        <v>42</v>
      </c>
      <c r="Q4069" t="s">
        <v>138</v>
      </c>
      <c r="R4069" t="s">
        <v>84</v>
      </c>
      <c r="S4069" t="s">
        <v>85</v>
      </c>
      <c r="T4069">
        <v>14.52575666666667</v>
      </c>
      <c r="U4069">
        <v>-91.511195000000001</v>
      </c>
      <c r="V4069" t="s">
        <v>137</v>
      </c>
      <c r="W4069" t="s">
        <v>22</v>
      </c>
      <c r="X4069" t="s">
        <v>4181</v>
      </c>
      <c r="Y4069" t="s">
        <v>139</v>
      </c>
      <c r="Z4069" t="s">
        <v>140</v>
      </c>
      <c r="AC4069" t="str">
        <f>_xlfn.XLOOKUP(UNIVERSO[[#This Row],[Ruta DN]],'[1]CUOTA RUTA'!E:E,'[1]CUOTA RUTA'!G:G)</f>
        <v>Cargar</v>
      </c>
    </row>
    <row r="4070" spans="1:29" x14ac:dyDescent="0.25">
      <c r="A4070">
        <v>2820000846</v>
      </c>
      <c r="B4070">
        <v>7820000846</v>
      </c>
      <c r="C4070" t="s">
        <v>29</v>
      </c>
      <c r="D4070" t="s">
        <v>273</v>
      </c>
      <c r="E4070" t="s">
        <v>859</v>
      </c>
      <c r="F4070" t="s">
        <v>143</v>
      </c>
      <c r="G4070" t="s">
        <v>144</v>
      </c>
      <c r="H4070" t="s">
        <v>145</v>
      </c>
      <c r="I4070" t="s">
        <v>275</v>
      </c>
      <c r="J4070" t="s">
        <v>276</v>
      </c>
      <c r="K4070" t="s">
        <v>37</v>
      </c>
      <c r="L4070" t="s">
        <v>64</v>
      </c>
      <c r="M4070" t="s">
        <v>8759</v>
      </c>
      <c r="N4070" t="s">
        <v>149</v>
      </c>
      <c r="O4070" t="s">
        <v>150</v>
      </c>
      <c r="P4070" t="s">
        <v>42</v>
      </c>
      <c r="Q4070" t="s">
        <v>238</v>
      </c>
      <c r="R4070" t="s">
        <v>84</v>
      </c>
      <c r="S4070" t="s">
        <v>85</v>
      </c>
      <c r="T4070">
        <v>14.53052501</v>
      </c>
      <c r="U4070">
        <v>-91.671854399999987</v>
      </c>
      <c r="V4070" t="s">
        <v>150</v>
      </c>
      <c r="W4070" t="s">
        <v>22</v>
      </c>
      <c r="X4070" t="s">
        <v>4186</v>
      </c>
      <c r="Y4070" t="s">
        <v>152</v>
      </c>
      <c r="Z4070" t="s">
        <v>153</v>
      </c>
      <c r="AC4070" t="str">
        <f>_xlfn.XLOOKUP(UNIVERSO[[#This Row],[Ruta DN]],'[1]CUOTA RUTA'!E:E,'[1]CUOTA RUTA'!G:G)</f>
        <v>Cargar</v>
      </c>
    </row>
    <row r="4071" spans="1:29" x14ac:dyDescent="0.25">
      <c r="A4071">
        <v>2820000826</v>
      </c>
      <c r="B4071">
        <v>7820000826</v>
      </c>
      <c r="C4071" t="s">
        <v>29</v>
      </c>
      <c r="D4071" t="s">
        <v>185</v>
      </c>
      <c r="E4071" t="s">
        <v>8760</v>
      </c>
      <c r="F4071" t="s">
        <v>143</v>
      </c>
      <c r="G4071" t="s">
        <v>144</v>
      </c>
      <c r="H4071" t="s">
        <v>145</v>
      </c>
      <c r="I4071" t="s">
        <v>187</v>
      </c>
      <c r="J4071" t="s">
        <v>188</v>
      </c>
      <c r="K4071" t="s">
        <v>37</v>
      </c>
      <c r="L4071" t="s">
        <v>38</v>
      </c>
      <c r="M4071" t="s">
        <v>8761</v>
      </c>
      <c r="N4071" t="s">
        <v>149</v>
      </c>
      <c r="O4071" t="s">
        <v>150</v>
      </c>
      <c r="P4071" t="s">
        <v>42</v>
      </c>
      <c r="Q4071" t="s">
        <v>151</v>
      </c>
      <c r="R4071" t="s">
        <v>84</v>
      </c>
      <c r="S4071" t="s">
        <v>85</v>
      </c>
      <c r="T4071">
        <v>14.53492333</v>
      </c>
      <c r="U4071">
        <v>-91.677683329999994</v>
      </c>
      <c r="V4071" t="s">
        <v>150</v>
      </c>
      <c r="W4071" t="s">
        <v>22</v>
      </c>
      <c r="X4071" t="s">
        <v>4181</v>
      </c>
      <c r="Y4071" t="s">
        <v>152</v>
      </c>
      <c r="Z4071" t="s">
        <v>153</v>
      </c>
      <c r="AC4071" t="str">
        <f>_xlfn.XLOOKUP(UNIVERSO[[#This Row],[Ruta DN]],'[1]CUOTA RUTA'!E:E,'[1]CUOTA RUTA'!G:G)</f>
        <v>Cargar</v>
      </c>
    </row>
    <row r="4072" spans="1:29" x14ac:dyDescent="0.25">
      <c r="A4072">
        <v>2820000813</v>
      </c>
      <c r="B4072">
        <v>7820000813</v>
      </c>
      <c r="C4072" t="s">
        <v>29</v>
      </c>
      <c r="D4072" t="s">
        <v>284</v>
      </c>
      <c r="E4072" t="s">
        <v>8762</v>
      </c>
      <c r="F4072" t="s">
        <v>143</v>
      </c>
      <c r="G4072" t="s">
        <v>144</v>
      </c>
      <c r="H4072" t="s">
        <v>145</v>
      </c>
      <c r="I4072" t="s">
        <v>286</v>
      </c>
      <c r="J4072" t="s">
        <v>287</v>
      </c>
      <c r="K4072" t="s">
        <v>37</v>
      </c>
      <c r="L4072" t="s">
        <v>38</v>
      </c>
      <c r="M4072" t="s">
        <v>8763</v>
      </c>
      <c r="N4072" t="s">
        <v>149</v>
      </c>
      <c r="O4072" t="s">
        <v>150</v>
      </c>
      <c r="P4072" t="s">
        <v>42</v>
      </c>
      <c r="Q4072" t="s">
        <v>238</v>
      </c>
      <c r="R4072" t="s">
        <v>84</v>
      </c>
      <c r="S4072" t="s">
        <v>85</v>
      </c>
      <c r="T4072">
        <v>14.53300833333333</v>
      </c>
      <c r="U4072">
        <v>-91.680133330000004</v>
      </c>
      <c r="V4072" t="s">
        <v>150</v>
      </c>
      <c r="W4072" t="s">
        <v>22</v>
      </c>
      <c r="X4072" t="s">
        <v>4181</v>
      </c>
      <c r="Y4072" t="s">
        <v>152</v>
      </c>
      <c r="Z4072" t="s">
        <v>153</v>
      </c>
      <c r="AA4072">
        <v>4</v>
      </c>
      <c r="AC4072" t="str">
        <f>_xlfn.XLOOKUP(UNIVERSO[[#This Row],[Ruta DN]],'[1]CUOTA RUTA'!E:E,'[1]CUOTA RUTA'!G:G)</f>
        <v>Cargar</v>
      </c>
    </row>
    <row r="4073" spans="1:29" x14ac:dyDescent="0.25">
      <c r="A4073">
        <v>2820000810</v>
      </c>
      <c r="B4073">
        <v>7820000810</v>
      </c>
      <c r="C4073" t="s">
        <v>29</v>
      </c>
      <c r="D4073" t="s">
        <v>338</v>
      </c>
      <c r="E4073" t="s">
        <v>8764</v>
      </c>
      <c r="F4073" t="s">
        <v>106</v>
      </c>
      <c r="G4073" t="s">
        <v>107</v>
      </c>
      <c r="H4073" t="s">
        <v>108</v>
      </c>
      <c r="I4073" t="s">
        <v>340</v>
      </c>
      <c r="J4073" t="s">
        <v>341</v>
      </c>
      <c r="K4073" t="s">
        <v>37</v>
      </c>
      <c r="L4073" t="s">
        <v>38</v>
      </c>
      <c r="M4073" t="s">
        <v>8765</v>
      </c>
      <c r="N4073" t="s">
        <v>112</v>
      </c>
      <c r="O4073" t="s">
        <v>625</v>
      </c>
      <c r="P4073" t="s">
        <v>42</v>
      </c>
      <c r="Q4073" t="s">
        <v>195</v>
      </c>
      <c r="R4073" t="s">
        <v>69</v>
      </c>
      <c r="S4073" t="s">
        <v>70</v>
      </c>
      <c r="T4073">
        <v>15.34662</v>
      </c>
      <c r="U4073">
        <v>-91.291836666666683</v>
      </c>
      <c r="V4073" t="s">
        <v>113</v>
      </c>
      <c r="W4073" t="s">
        <v>22</v>
      </c>
      <c r="X4073" t="s">
        <v>4186</v>
      </c>
      <c r="Y4073" t="s">
        <v>115</v>
      </c>
      <c r="Z4073" t="s">
        <v>116</v>
      </c>
      <c r="AC4073" t="str">
        <f>_xlfn.XLOOKUP(UNIVERSO[[#This Row],[Ruta DN]],'[1]CUOTA RUTA'!E:E,'[1]CUOTA RUTA'!G:G)</f>
        <v>Cargar</v>
      </c>
    </row>
    <row r="4074" spans="1:29" x14ac:dyDescent="0.25">
      <c r="A4074">
        <v>2820000801</v>
      </c>
      <c r="B4074">
        <v>7820000801</v>
      </c>
      <c r="C4074" t="s">
        <v>29</v>
      </c>
      <c r="D4074" t="s">
        <v>122</v>
      </c>
      <c r="E4074" t="s">
        <v>8766</v>
      </c>
      <c r="F4074" t="s">
        <v>76</v>
      </c>
      <c r="G4074" t="s">
        <v>77</v>
      </c>
      <c r="H4074" t="s">
        <v>78</v>
      </c>
      <c r="I4074" t="s">
        <v>124</v>
      </c>
      <c r="J4074" t="s">
        <v>125</v>
      </c>
      <c r="K4074" t="s">
        <v>1055</v>
      </c>
      <c r="L4074" t="s">
        <v>64</v>
      </c>
      <c r="M4074" t="s">
        <v>8737</v>
      </c>
      <c r="N4074" t="s">
        <v>136</v>
      </c>
      <c r="O4074" t="s">
        <v>460</v>
      </c>
      <c r="P4074" t="s">
        <v>42</v>
      </c>
      <c r="Q4074" t="s">
        <v>127</v>
      </c>
      <c r="R4074" t="s">
        <v>84</v>
      </c>
      <c r="S4074" t="s">
        <v>85</v>
      </c>
      <c r="T4074">
        <v>14.421333000000001</v>
      </c>
      <c r="U4074">
        <v>-91.168013999999999</v>
      </c>
      <c r="V4074" t="s">
        <v>82</v>
      </c>
      <c r="W4074" t="s">
        <v>22</v>
      </c>
      <c r="X4074" t="s">
        <v>4186</v>
      </c>
      <c r="Y4074" t="s">
        <v>86</v>
      </c>
      <c r="Z4074" t="s">
        <v>87</v>
      </c>
      <c r="AC4074" t="str">
        <f>_xlfn.XLOOKUP(UNIVERSO[[#This Row],[Ruta DN]],'[1]CUOTA RUTA'!E:E,'[1]CUOTA RUTA'!G:G)</f>
        <v>Cargar</v>
      </c>
    </row>
    <row r="4075" spans="1:29" x14ac:dyDescent="0.25">
      <c r="A4075">
        <v>2820000797</v>
      </c>
      <c r="B4075">
        <v>7820000797</v>
      </c>
      <c r="C4075" t="s">
        <v>29</v>
      </c>
      <c r="D4075" t="s">
        <v>1540</v>
      </c>
      <c r="E4075" t="s">
        <v>8767</v>
      </c>
      <c r="F4075" t="s">
        <v>156</v>
      </c>
      <c r="G4075" t="s">
        <v>252</v>
      </c>
      <c r="H4075" t="s">
        <v>253</v>
      </c>
      <c r="I4075" t="s">
        <v>1542</v>
      </c>
      <c r="J4075" t="s">
        <v>1543</v>
      </c>
      <c r="K4075" t="s">
        <v>37</v>
      </c>
      <c r="L4075" t="s">
        <v>64</v>
      </c>
      <c r="M4075" t="s">
        <v>8768</v>
      </c>
      <c r="N4075" t="s">
        <v>66</v>
      </c>
      <c r="O4075" t="s">
        <v>257</v>
      </c>
      <c r="P4075" t="s">
        <v>42</v>
      </c>
      <c r="Q4075" t="s">
        <v>686</v>
      </c>
      <c r="R4075" t="s">
        <v>99</v>
      </c>
      <c r="S4075" t="s">
        <v>100</v>
      </c>
      <c r="T4075">
        <v>14.843640000000001</v>
      </c>
      <c r="U4075">
        <v>-91.514719999999997</v>
      </c>
      <c r="V4075" t="s">
        <v>259</v>
      </c>
      <c r="W4075" t="s">
        <v>22</v>
      </c>
      <c r="X4075" t="s">
        <v>4181</v>
      </c>
      <c r="Y4075" t="s">
        <v>260</v>
      </c>
      <c r="Z4075" t="s">
        <v>261</v>
      </c>
      <c r="AC4075" t="str">
        <f>_xlfn.XLOOKUP(UNIVERSO[[#This Row],[Ruta DN]],'[1]CUOTA RUTA'!E:E,'[1]CUOTA RUTA'!G:G)</f>
        <v>Cargar</v>
      </c>
    </row>
    <row r="4076" spans="1:29" x14ac:dyDescent="0.25">
      <c r="A4076">
        <v>2820000781</v>
      </c>
      <c r="B4076">
        <v>7820000781</v>
      </c>
      <c r="C4076" t="s">
        <v>29</v>
      </c>
      <c r="D4076" t="s">
        <v>273</v>
      </c>
      <c r="E4076" t="s">
        <v>8769</v>
      </c>
      <c r="F4076" t="s">
        <v>143</v>
      </c>
      <c r="G4076" t="s">
        <v>144</v>
      </c>
      <c r="H4076" t="s">
        <v>145</v>
      </c>
      <c r="I4076" t="s">
        <v>275</v>
      </c>
      <c r="J4076" t="s">
        <v>276</v>
      </c>
      <c r="K4076" t="s">
        <v>37</v>
      </c>
      <c r="L4076" t="s">
        <v>38</v>
      </c>
      <c r="M4076" t="s">
        <v>8770</v>
      </c>
      <c r="N4076" t="s">
        <v>149</v>
      </c>
      <c r="O4076" t="s">
        <v>150</v>
      </c>
      <c r="P4076" t="s">
        <v>42</v>
      </c>
      <c r="Q4076" t="s">
        <v>238</v>
      </c>
      <c r="R4076" t="s">
        <v>84</v>
      </c>
      <c r="S4076" t="s">
        <v>85</v>
      </c>
      <c r="T4076">
        <v>14.531667013652619</v>
      </c>
      <c r="U4076">
        <v>-91.672133188694715</v>
      </c>
      <c r="V4076" t="s">
        <v>150</v>
      </c>
      <c r="W4076" t="s">
        <v>22</v>
      </c>
      <c r="X4076" t="s">
        <v>4186</v>
      </c>
      <c r="Y4076" t="s">
        <v>152</v>
      </c>
      <c r="Z4076" t="s">
        <v>153</v>
      </c>
      <c r="AC4076" t="str">
        <f>_xlfn.XLOOKUP(UNIVERSO[[#This Row],[Ruta DN]],'[1]CUOTA RUTA'!E:E,'[1]CUOTA RUTA'!G:G)</f>
        <v>Cargar</v>
      </c>
    </row>
    <row r="4077" spans="1:29" x14ac:dyDescent="0.25">
      <c r="A4077">
        <v>2820000771</v>
      </c>
      <c r="B4077">
        <v>7820000771</v>
      </c>
      <c r="C4077" t="s">
        <v>29</v>
      </c>
      <c r="D4077" t="s">
        <v>1021</v>
      </c>
      <c r="E4077" t="s">
        <v>8771</v>
      </c>
      <c r="F4077" t="s">
        <v>76</v>
      </c>
      <c r="G4077" t="s">
        <v>77</v>
      </c>
      <c r="H4077" t="s">
        <v>78</v>
      </c>
      <c r="I4077" t="s">
        <v>1023</v>
      </c>
      <c r="J4077" t="s">
        <v>1024</v>
      </c>
      <c r="K4077" t="s">
        <v>37</v>
      </c>
      <c r="L4077" t="s">
        <v>64</v>
      </c>
      <c r="M4077" t="s">
        <v>8772</v>
      </c>
      <c r="N4077" t="s">
        <v>136</v>
      </c>
      <c r="O4077" t="s">
        <v>966</v>
      </c>
      <c r="P4077" t="s">
        <v>42</v>
      </c>
      <c r="Q4077" t="s">
        <v>127</v>
      </c>
      <c r="R4077" t="s">
        <v>84</v>
      </c>
      <c r="S4077" t="s">
        <v>85</v>
      </c>
      <c r="T4077">
        <v>14.542805</v>
      </c>
      <c r="U4077">
        <v>-91.323508329999996</v>
      </c>
      <c r="V4077" t="s">
        <v>82</v>
      </c>
      <c r="W4077" t="s">
        <v>22</v>
      </c>
      <c r="X4077" t="s">
        <v>4181</v>
      </c>
      <c r="Y4077" t="s">
        <v>86</v>
      </c>
      <c r="Z4077" t="s">
        <v>87</v>
      </c>
      <c r="AC4077" t="str">
        <f>_xlfn.XLOOKUP(UNIVERSO[[#This Row],[Ruta DN]],'[1]CUOTA RUTA'!E:E,'[1]CUOTA RUTA'!G:G)</f>
        <v>Cargar</v>
      </c>
    </row>
    <row r="4078" spans="1:29" x14ac:dyDescent="0.25">
      <c r="A4078">
        <v>2820000758</v>
      </c>
      <c r="B4078">
        <v>7820000758</v>
      </c>
      <c r="C4078" t="s">
        <v>29</v>
      </c>
      <c r="D4078" t="s">
        <v>1297</v>
      </c>
      <c r="E4078" t="s">
        <v>8773</v>
      </c>
      <c r="F4078" t="s">
        <v>143</v>
      </c>
      <c r="G4078" t="s">
        <v>144</v>
      </c>
      <c r="H4078" t="s">
        <v>145</v>
      </c>
      <c r="I4078" t="s">
        <v>1299</v>
      </c>
      <c r="J4078" t="s">
        <v>1300</v>
      </c>
      <c r="K4078" t="s">
        <v>54</v>
      </c>
      <c r="L4078" t="s">
        <v>38</v>
      </c>
      <c r="M4078" t="s">
        <v>8774</v>
      </c>
      <c r="N4078" t="s">
        <v>149</v>
      </c>
      <c r="O4078" t="s">
        <v>150</v>
      </c>
      <c r="P4078" t="s">
        <v>42</v>
      </c>
      <c r="Q4078" t="s">
        <v>151</v>
      </c>
      <c r="R4078" t="s">
        <v>84</v>
      </c>
      <c r="S4078" t="s">
        <v>85</v>
      </c>
      <c r="T4078">
        <v>14.53734666666667</v>
      </c>
      <c r="U4078">
        <v>-91.674300000000002</v>
      </c>
      <c r="V4078" t="s">
        <v>150</v>
      </c>
      <c r="W4078" t="s">
        <v>22</v>
      </c>
      <c r="X4078" t="s">
        <v>4181</v>
      </c>
      <c r="Y4078" t="s">
        <v>152</v>
      </c>
      <c r="Z4078" t="s">
        <v>153</v>
      </c>
      <c r="AA4078">
        <v>8</v>
      </c>
      <c r="AC4078" t="str">
        <f>_xlfn.XLOOKUP(UNIVERSO[[#This Row],[Ruta DN]],'[1]CUOTA RUTA'!E:E,'[1]CUOTA RUTA'!G:G)</f>
        <v>Cargar</v>
      </c>
    </row>
    <row r="4079" spans="1:29" x14ac:dyDescent="0.25">
      <c r="A4079">
        <v>2820000710</v>
      </c>
      <c r="B4079">
        <v>7820000710</v>
      </c>
      <c r="C4079" t="s">
        <v>29</v>
      </c>
      <c r="D4079" t="s">
        <v>2721</v>
      </c>
      <c r="E4079" t="s">
        <v>8775</v>
      </c>
      <c r="F4079" t="s">
        <v>143</v>
      </c>
      <c r="G4079" t="s">
        <v>144</v>
      </c>
      <c r="H4079" t="s">
        <v>145</v>
      </c>
      <c r="I4079" t="s">
        <v>2723</v>
      </c>
      <c r="J4079" t="s">
        <v>2724</v>
      </c>
      <c r="K4079" t="s">
        <v>37</v>
      </c>
      <c r="L4079" t="s">
        <v>64</v>
      </c>
      <c r="M4079" t="s">
        <v>8776</v>
      </c>
      <c r="N4079" t="s">
        <v>149</v>
      </c>
      <c r="O4079" t="s">
        <v>150</v>
      </c>
      <c r="P4079" t="s">
        <v>42</v>
      </c>
      <c r="Q4079" t="s">
        <v>322</v>
      </c>
      <c r="R4079" t="s">
        <v>84</v>
      </c>
      <c r="S4079" t="s">
        <v>85</v>
      </c>
      <c r="T4079">
        <v>14.561688330000001</v>
      </c>
      <c r="U4079">
        <v>-91.644453330000005</v>
      </c>
      <c r="V4079" t="s">
        <v>150</v>
      </c>
      <c r="W4079" t="s">
        <v>22</v>
      </c>
      <c r="X4079" t="s">
        <v>4186</v>
      </c>
      <c r="Y4079" t="s">
        <v>152</v>
      </c>
      <c r="Z4079" t="s">
        <v>153</v>
      </c>
      <c r="AC4079" t="str">
        <f>_xlfn.XLOOKUP(UNIVERSO[[#This Row],[Ruta DN]],'[1]CUOTA RUTA'!E:E,'[1]CUOTA RUTA'!G:G)</f>
        <v>Cargar</v>
      </c>
    </row>
    <row r="4080" spans="1:29" x14ac:dyDescent="0.25">
      <c r="A4080">
        <v>2820000655</v>
      </c>
      <c r="B4080">
        <v>7820000655</v>
      </c>
      <c r="C4080" t="s">
        <v>29</v>
      </c>
      <c r="D4080" t="s">
        <v>584</v>
      </c>
      <c r="E4080" t="s">
        <v>8777</v>
      </c>
      <c r="F4080" t="s">
        <v>325</v>
      </c>
      <c r="G4080" t="s">
        <v>326</v>
      </c>
      <c r="H4080" t="s">
        <v>327</v>
      </c>
      <c r="I4080" t="s">
        <v>586</v>
      </c>
      <c r="J4080" t="s">
        <v>587</v>
      </c>
      <c r="K4080" t="s">
        <v>1055</v>
      </c>
      <c r="L4080" t="s">
        <v>38</v>
      </c>
      <c r="M4080" t="s">
        <v>8778</v>
      </c>
      <c r="N4080" t="s">
        <v>331</v>
      </c>
      <c r="O4080" t="s">
        <v>544</v>
      </c>
      <c r="P4080" t="s">
        <v>42</v>
      </c>
      <c r="Q4080" t="s">
        <v>530</v>
      </c>
      <c r="R4080" t="s">
        <v>69</v>
      </c>
      <c r="S4080" t="s">
        <v>70</v>
      </c>
      <c r="T4080">
        <v>14.968792000000001</v>
      </c>
      <c r="U4080">
        <v>-91.785717000000005</v>
      </c>
      <c r="V4080" t="s">
        <v>334</v>
      </c>
      <c r="W4080" t="s">
        <v>22</v>
      </c>
      <c r="X4080" t="s">
        <v>4186</v>
      </c>
      <c r="Y4080" t="s">
        <v>336</v>
      </c>
      <c r="Z4080" t="s">
        <v>337</v>
      </c>
      <c r="AC4080" t="str">
        <f>_xlfn.XLOOKUP(UNIVERSO[[#This Row],[Ruta DN]],'[1]CUOTA RUTA'!E:E,'[1]CUOTA RUTA'!G:G)</f>
        <v>Cargar</v>
      </c>
    </row>
    <row r="4081" spans="1:29" x14ac:dyDescent="0.25">
      <c r="A4081">
        <v>2820000654</v>
      </c>
      <c r="B4081">
        <v>7820000654</v>
      </c>
      <c r="C4081" t="s">
        <v>29</v>
      </c>
      <c r="D4081" t="s">
        <v>584</v>
      </c>
      <c r="E4081" t="s">
        <v>8779</v>
      </c>
      <c r="F4081" t="s">
        <v>325</v>
      </c>
      <c r="G4081" t="s">
        <v>326</v>
      </c>
      <c r="H4081" t="s">
        <v>327</v>
      </c>
      <c r="I4081" t="s">
        <v>586</v>
      </c>
      <c r="J4081" t="s">
        <v>587</v>
      </c>
      <c r="K4081" t="s">
        <v>37</v>
      </c>
      <c r="L4081" t="s">
        <v>64</v>
      </c>
      <c r="M4081" t="s">
        <v>8780</v>
      </c>
      <c r="N4081" t="s">
        <v>331</v>
      </c>
      <c r="O4081" t="s">
        <v>544</v>
      </c>
      <c r="P4081" t="s">
        <v>42</v>
      </c>
      <c r="Q4081" t="s">
        <v>530</v>
      </c>
      <c r="R4081" t="s">
        <v>69</v>
      </c>
      <c r="S4081" t="s">
        <v>70</v>
      </c>
      <c r="T4081">
        <v>14.964585</v>
      </c>
      <c r="U4081">
        <v>-91.783384999999996</v>
      </c>
      <c r="V4081" t="s">
        <v>334</v>
      </c>
      <c r="W4081" t="s">
        <v>22</v>
      </c>
      <c r="X4081" t="s">
        <v>4186</v>
      </c>
      <c r="Y4081" t="s">
        <v>336</v>
      </c>
      <c r="Z4081" t="s">
        <v>337</v>
      </c>
      <c r="AC4081" t="str">
        <f>_xlfn.XLOOKUP(UNIVERSO[[#This Row],[Ruta DN]],'[1]CUOTA RUTA'!E:E,'[1]CUOTA RUTA'!G:G)</f>
        <v>Cargar</v>
      </c>
    </row>
    <row r="4082" spans="1:29" x14ac:dyDescent="0.25">
      <c r="A4082">
        <v>2820000651</v>
      </c>
      <c r="B4082">
        <v>7820000651</v>
      </c>
      <c r="C4082" t="s">
        <v>29</v>
      </c>
      <c r="D4082" t="s">
        <v>323</v>
      </c>
      <c r="E4082" t="s">
        <v>8781</v>
      </c>
      <c r="F4082" t="s">
        <v>325</v>
      </c>
      <c r="G4082" t="s">
        <v>326</v>
      </c>
      <c r="H4082" t="s">
        <v>327</v>
      </c>
      <c r="I4082" t="s">
        <v>328</v>
      </c>
      <c r="J4082" t="s">
        <v>329</v>
      </c>
      <c r="K4082" t="s">
        <v>1055</v>
      </c>
      <c r="L4082" t="s">
        <v>38</v>
      </c>
      <c r="M4082" t="s">
        <v>8782</v>
      </c>
      <c r="N4082" t="s">
        <v>331</v>
      </c>
      <c r="O4082" t="s">
        <v>332</v>
      </c>
      <c r="P4082" t="s">
        <v>42</v>
      </c>
      <c r="Q4082" t="s">
        <v>333</v>
      </c>
      <c r="R4082" t="s">
        <v>69</v>
      </c>
      <c r="S4082" t="s">
        <v>70</v>
      </c>
      <c r="T4082">
        <v>14.66217833333334</v>
      </c>
      <c r="U4082">
        <v>-90.496661666666654</v>
      </c>
      <c r="V4082" t="s">
        <v>334</v>
      </c>
      <c r="W4082" t="s">
        <v>335</v>
      </c>
      <c r="X4082" t="s">
        <v>4181</v>
      </c>
      <c r="Y4082" t="s">
        <v>336</v>
      </c>
      <c r="Z4082" t="s">
        <v>337</v>
      </c>
      <c r="AC4082" t="str">
        <f>_xlfn.XLOOKUP(UNIVERSO[[#This Row],[Ruta DN]],'[1]CUOTA RUTA'!E:E,'[1]CUOTA RUTA'!G:G)</f>
        <v>Cargar</v>
      </c>
    </row>
    <row r="4083" spans="1:29" x14ac:dyDescent="0.25">
      <c r="A4083">
        <v>2820000645</v>
      </c>
      <c r="B4083">
        <v>7820000645</v>
      </c>
      <c r="C4083" t="s">
        <v>29</v>
      </c>
      <c r="D4083" t="s">
        <v>1399</v>
      </c>
      <c r="E4083" t="s">
        <v>8783</v>
      </c>
      <c r="F4083" t="s">
        <v>325</v>
      </c>
      <c r="G4083" t="s">
        <v>326</v>
      </c>
      <c r="H4083" t="s">
        <v>327</v>
      </c>
      <c r="I4083" t="s">
        <v>1401</v>
      </c>
      <c r="J4083" t="s">
        <v>1402</v>
      </c>
      <c r="K4083" t="s">
        <v>37</v>
      </c>
      <c r="L4083" t="s">
        <v>38</v>
      </c>
      <c r="M4083" t="s">
        <v>1404</v>
      </c>
      <c r="N4083" t="s">
        <v>331</v>
      </c>
      <c r="O4083" t="s">
        <v>1404</v>
      </c>
      <c r="P4083" t="s">
        <v>42</v>
      </c>
      <c r="Q4083" t="s">
        <v>530</v>
      </c>
      <c r="R4083" t="s">
        <v>69</v>
      </c>
      <c r="S4083" t="s">
        <v>70</v>
      </c>
      <c r="T4083">
        <v>14.93015333</v>
      </c>
      <c r="U4083">
        <v>-91.914733330000004</v>
      </c>
      <c r="V4083" t="s">
        <v>334</v>
      </c>
      <c r="W4083" t="s">
        <v>202</v>
      </c>
      <c r="X4083" t="s">
        <v>4181</v>
      </c>
      <c r="Y4083" t="s">
        <v>336</v>
      </c>
      <c r="Z4083" t="s">
        <v>337</v>
      </c>
      <c r="AA4083">
        <v>7</v>
      </c>
      <c r="AC4083" t="str">
        <f>_xlfn.XLOOKUP(UNIVERSO[[#This Row],[Ruta DN]],'[1]CUOTA RUTA'!E:E,'[1]CUOTA RUTA'!G:G)</f>
        <v>Cargar</v>
      </c>
    </row>
    <row r="4084" spans="1:29" x14ac:dyDescent="0.25">
      <c r="A4084">
        <v>2820000635</v>
      </c>
      <c r="B4084">
        <v>7820000635</v>
      </c>
      <c r="C4084" t="s">
        <v>29</v>
      </c>
      <c r="D4084" t="s">
        <v>584</v>
      </c>
      <c r="E4084" t="s">
        <v>8784</v>
      </c>
      <c r="F4084" t="s">
        <v>325</v>
      </c>
      <c r="G4084" t="s">
        <v>326</v>
      </c>
      <c r="H4084" t="s">
        <v>327</v>
      </c>
      <c r="I4084" t="s">
        <v>586</v>
      </c>
      <c r="J4084" t="s">
        <v>587</v>
      </c>
      <c r="K4084" t="s">
        <v>1055</v>
      </c>
      <c r="L4084" t="s">
        <v>38</v>
      </c>
      <c r="M4084" t="s">
        <v>8785</v>
      </c>
      <c r="N4084" t="s">
        <v>331</v>
      </c>
      <c r="O4084" t="s">
        <v>544</v>
      </c>
      <c r="P4084" t="s">
        <v>42</v>
      </c>
      <c r="Q4084" t="s">
        <v>530</v>
      </c>
      <c r="R4084" t="s">
        <v>69</v>
      </c>
      <c r="S4084" t="s">
        <v>70</v>
      </c>
      <c r="T4084">
        <v>14.966678</v>
      </c>
      <c r="U4084">
        <v>-91.782725999999997</v>
      </c>
      <c r="V4084" t="s">
        <v>334</v>
      </c>
      <c r="W4084" t="s">
        <v>22</v>
      </c>
      <c r="X4084" t="s">
        <v>4186</v>
      </c>
      <c r="Y4084" t="s">
        <v>336</v>
      </c>
      <c r="Z4084" t="s">
        <v>337</v>
      </c>
      <c r="AC4084" t="str">
        <f>_xlfn.XLOOKUP(UNIVERSO[[#This Row],[Ruta DN]],'[1]CUOTA RUTA'!E:E,'[1]CUOTA RUTA'!G:G)</f>
        <v>Cargar</v>
      </c>
    </row>
    <row r="4085" spans="1:29" x14ac:dyDescent="0.25">
      <c r="A4085">
        <v>2820000630</v>
      </c>
      <c r="B4085">
        <v>7820000630</v>
      </c>
      <c r="C4085" t="s">
        <v>29</v>
      </c>
      <c r="D4085" t="s">
        <v>387</v>
      </c>
      <c r="E4085" t="s">
        <v>8786</v>
      </c>
      <c r="F4085" t="s">
        <v>106</v>
      </c>
      <c r="G4085" t="s">
        <v>107</v>
      </c>
      <c r="H4085" t="s">
        <v>108</v>
      </c>
      <c r="I4085" t="s">
        <v>389</v>
      </c>
      <c r="J4085" t="s">
        <v>390</v>
      </c>
      <c r="K4085" t="s">
        <v>1055</v>
      </c>
      <c r="L4085" t="s">
        <v>38</v>
      </c>
      <c r="M4085" t="s">
        <v>8787</v>
      </c>
      <c r="N4085" t="s">
        <v>112</v>
      </c>
      <c r="O4085" t="s">
        <v>113</v>
      </c>
      <c r="P4085" t="s">
        <v>42</v>
      </c>
      <c r="Q4085" t="s">
        <v>114</v>
      </c>
      <c r="R4085" t="s">
        <v>69</v>
      </c>
      <c r="S4085" t="s">
        <v>70</v>
      </c>
      <c r="T4085">
        <v>15.336861666666669</v>
      </c>
      <c r="U4085">
        <v>-91.456498333333329</v>
      </c>
      <c r="V4085" t="s">
        <v>113</v>
      </c>
      <c r="W4085" t="s">
        <v>22</v>
      </c>
      <c r="X4085" t="s">
        <v>4189</v>
      </c>
      <c r="Y4085" t="s">
        <v>115</v>
      </c>
      <c r="Z4085" t="s">
        <v>116</v>
      </c>
      <c r="AC4085" t="str">
        <f>_xlfn.XLOOKUP(UNIVERSO[[#This Row],[Ruta DN]],'[1]CUOTA RUTA'!E:E,'[1]CUOTA RUTA'!G:G)</f>
        <v>Cargar</v>
      </c>
    </row>
    <row r="4086" spans="1:29" x14ac:dyDescent="0.25">
      <c r="A4086">
        <v>2820000624</v>
      </c>
      <c r="B4086">
        <v>7820000624</v>
      </c>
      <c r="C4086" t="s">
        <v>29</v>
      </c>
      <c r="D4086" t="s">
        <v>382</v>
      </c>
      <c r="E4086" t="s">
        <v>8788</v>
      </c>
      <c r="F4086" t="s">
        <v>106</v>
      </c>
      <c r="G4086" t="s">
        <v>107</v>
      </c>
      <c r="H4086" t="s">
        <v>108</v>
      </c>
      <c r="I4086" t="s">
        <v>384</v>
      </c>
      <c r="J4086" t="s">
        <v>385</v>
      </c>
      <c r="K4086" t="s">
        <v>1055</v>
      </c>
      <c r="L4086" t="s">
        <v>914</v>
      </c>
      <c r="M4086" t="s">
        <v>8789</v>
      </c>
      <c r="N4086" t="s">
        <v>112</v>
      </c>
      <c r="O4086" t="s">
        <v>113</v>
      </c>
      <c r="P4086" t="s">
        <v>206</v>
      </c>
      <c r="Q4086" t="s">
        <v>114</v>
      </c>
      <c r="R4086" t="s">
        <v>69</v>
      </c>
      <c r="S4086" t="s">
        <v>70</v>
      </c>
      <c r="T4086">
        <v>15.309343999999999</v>
      </c>
      <c r="U4086">
        <v>-91.481492000000003</v>
      </c>
      <c r="V4086" t="s">
        <v>113</v>
      </c>
      <c r="W4086" t="s">
        <v>22</v>
      </c>
      <c r="X4086" t="s">
        <v>4186</v>
      </c>
      <c r="Y4086" t="s">
        <v>115</v>
      </c>
      <c r="Z4086" t="s">
        <v>116</v>
      </c>
      <c r="AC4086" t="str">
        <f>_xlfn.XLOOKUP(UNIVERSO[[#This Row],[Ruta DN]],'[1]CUOTA RUTA'!E:E,'[1]CUOTA RUTA'!G:G)</f>
        <v>Cargar</v>
      </c>
    </row>
    <row r="4087" spans="1:29" x14ac:dyDescent="0.25">
      <c r="A4087">
        <v>2820000617</v>
      </c>
      <c r="B4087">
        <v>7820000617</v>
      </c>
      <c r="C4087" t="s">
        <v>29</v>
      </c>
      <c r="D4087" t="s">
        <v>584</v>
      </c>
      <c r="E4087" t="s">
        <v>8790</v>
      </c>
      <c r="F4087" t="s">
        <v>325</v>
      </c>
      <c r="G4087" t="s">
        <v>326</v>
      </c>
      <c r="H4087" t="s">
        <v>327</v>
      </c>
      <c r="I4087" t="s">
        <v>586</v>
      </c>
      <c r="J4087" t="s">
        <v>587</v>
      </c>
      <c r="K4087" t="s">
        <v>1055</v>
      </c>
      <c r="L4087" t="s">
        <v>38</v>
      </c>
      <c r="M4087" t="s">
        <v>8791</v>
      </c>
      <c r="N4087" t="s">
        <v>331</v>
      </c>
      <c r="O4087" t="s">
        <v>544</v>
      </c>
      <c r="P4087" t="s">
        <v>42</v>
      </c>
      <c r="Q4087" t="s">
        <v>530</v>
      </c>
      <c r="R4087" t="s">
        <v>69</v>
      </c>
      <c r="S4087" t="s">
        <v>70</v>
      </c>
      <c r="T4087">
        <v>14.962161</v>
      </c>
      <c r="U4087">
        <v>-91.782657999999998</v>
      </c>
      <c r="V4087" t="s">
        <v>334</v>
      </c>
      <c r="W4087" t="s">
        <v>22</v>
      </c>
      <c r="X4087" t="s">
        <v>4186</v>
      </c>
      <c r="Y4087" t="s">
        <v>336</v>
      </c>
      <c r="Z4087" t="s">
        <v>337</v>
      </c>
      <c r="AC4087" t="str">
        <f>_xlfn.XLOOKUP(UNIVERSO[[#This Row],[Ruta DN]],'[1]CUOTA RUTA'!E:E,'[1]CUOTA RUTA'!G:G)</f>
        <v>Cargar</v>
      </c>
    </row>
    <row r="4088" spans="1:29" x14ac:dyDescent="0.25">
      <c r="A4088">
        <v>2820000607</v>
      </c>
      <c r="B4088">
        <v>7820000607</v>
      </c>
      <c r="C4088" t="s">
        <v>29</v>
      </c>
      <c r="D4088" t="s">
        <v>1059</v>
      </c>
      <c r="E4088" t="s">
        <v>8792</v>
      </c>
      <c r="F4088" t="s">
        <v>32</v>
      </c>
      <c r="G4088" t="s">
        <v>33</v>
      </c>
      <c r="H4088" t="s">
        <v>34</v>
      </c>
      <c r="I4088" t="s">
        <v>1061</v>
      </c>
      <c r="J4088" t="s">
        <v>1062</v>
      </c>
      <c r="K4088" t="s">
        <v>37</v>
      </c>
      <c r="L4088" t="s">
        <v>64</v>
      </c>
      <c r="M4088" t="s">
        <v>8793</v>
      </c>
      <c r="N4088" t="s">
        <v>40</v>
      </c>
      <c r="O4088" t="s">
        <v>41</v>
      </c>
      <c r="P4088" t="s">
        <v>42</v>
      </c>
      <c r="Q4088" t="s">
        <v>488</v>
      </c>
      <c r="R4088" t="s">
        <v>44</v>
      </c>
      <c r="S4088" t="s">
        <v>45</v>
      </c>
      <c r="T4088">
        <v>13.925575</v>
      </c>
      <c r="U4088">
        <v>-90.817527999999996</v>
      </c>
      <c r="V4088" t="s">
        <v>46</v>
      </c>
      <c r="W4088" t="s">
        <v>22</v>
      </c>
      <c r="X4088" t="s">
        <v>4186</v>
      </c>
      <c r="Y4088" t="s">
        <v>48</v>
      </c>
      <c r="Z4088" t="s">
        <v>49</v>
      </c>
      <c r="AC4088" t="str">
        <f>_xlfn.XLOOKUP(UNIVERSO[[#This Row],[Ruta DN]],'[1]CUOTA RUTA'!E:E,'[1]CUOTA RUTA'!G:G)</f>
        <v>Cargar</v>
      </c>
    </row>
    <row r="4089" spans="1:29" x14ac:dyDescent="0.25">
      <c r="A4089">
        <v>2820000602</v>
      </c>
      <c r="B4089">
        <v>7820000602</v>
      </c>
      <c r="C4089" t="s">
        <v>29</v>
      </c>
      <c r="D4089" t="s">
        <v>1284</v>
      </c>
      <c r="E4089" t="s">
        <v>8794</v>
      </c>
      <c r="F4089" t="s">
        <v>130</v>
      </c>
      <c r="G4089" t="s">
        <v>131</v>
      </c>
      <c r="H4089" t="s">
        <v>132</v>
      </c>
      <c r="I4089" t="s">
        <v>1286</v>
      </c>
      <c r="J4089" t="s">
        <v>1287</v>
      </c>
      <c r="K4089" t="s">
        <v>37</v>
      </c>
      <c r="L4089" t="s">
        <v>38</v>
      </c>
      <c r="M4089" t="s">
        <v>8795</v>
      </c>
      <c r="N4089" t="s">
        <v>136</v>
      </c>
      <c r="O4089" t="s">
        <v>850</v>
      </c>
      <c r="P4089" t="s">
        <v>42</v>
      </c>
      <c r="Q4089" t="s">
        <v>449</v>
      </c>
      <c r="R4089" t="s">
        <v>84</v>
      </c>
      <c r="S4089" t="s">
        <v>85</v>
      </c>
      <c r="T4089">
        <v>14.539425</v>
      </c>
      <c r="U4089">
        <v>-91.416189000000003</v>
      </c>
      <c r="V4089" t="s">
        <v>137</v>
      </c>
      <c r="W4089" t="s">
        <v>22</v>
      </c>
      <c r="X4089" t="s">
        <v>4186</v>
      </c>
      <c r="Y4089" t="s">
        <v>139</v>
      </c>
      <c r="Z4089" t="s">
        <v>140</v>
      </c>
      <c r="AC4089" t="str">
        <f>_xlfn.XLOOKUP(UNIVERSO[[#This Row],[Ruta DN]],'[1]CUOTA RUTA'!E:E,'[1]CUOTA RUTA'!G:G)</f>
        <v>Cargar</v>
      </c>
    </row>
    <row r="4090" spans="1:29" x14ac:dyDescent="0.25">
      <c r="A4090">
        <v>2820000579</v>
      </c>
      <c r="B4090">
        <v>7820000579</v>
      </c>
      <c r="C4090" t="s">
        <v>29</v>
      </c>
      <c r="D4090" t="s">
        <v>397</v>
      </c>
      <c r="E4090" t="s">
        <v>8796</v>
      </c>
      <c r="F4090" t="s">
        <v>106</v>
      </c>
      <c r="G4090" t="s">
        <v>107</v>
      </c>
      <c r="H4090" t="s">
        <v>108</v>
      </c>
      <c r="I4090" t="s">
        <v>399</v>
      </c>
      <c r="J4090" t="s">
        <v>400</v>
      </c>
      <c r="K4090" t="s">
        <v>37</v>
      </c>
      <c r="L4090" t="s">
        <v>38</v>
      </c>
      <c r="M4090" t="s">
        <v>8797</v>
      </c>
      <c r="N4090" t="s">
        <v>112</v>
      </c>
      <c r="O4090" t="s">
        <v>113</v>
      </c>
      <c r="P4090" t="s">
        <v>42</v>
      </c>
      <c r="Q4090" t="s">
        <v>195</v>
      </c>
      <c r="R4090" t="s">
        <v>69</v>
      </c>
      <c r="S4090" t="s">
        <v>70</v>
      </c>
      <c r="T4090">
        <v>15.321797</v>
      </c>
      <c r="U4090">
        <v>-91.470667000000006</v>
      </c>
      <c r="V4090" t="s">
        <v>113</v>
      </c>
      <c r="W4090" t="s">
        <v>22</v>
      </c>
      <c r="X4090" t="s">
        <v>4186</v>
      </c>
      <c r="Y4090" t="s">
        <v>115</v>
      </c>
      <c r="Z4090" t="s">
        <v>116</v>
      </c>
      <c r="AC4090" t="str">
        <f>_xlfn.XLOOKUP(UNIVERSO[[#This Row],[Ruta DN]],'[1]CUOTA RUTA'!E:E,'[1]CUOTA RUTA'!G:G)</f>
        <v>Cargar</v>
      </c>
    </row>
    <row r="4091" spans="1:29" x14ac:dyDescent="0.25">
      <c r="A4091">
        <v>2820000577</v>
      </c>
      <c r="B4091">
        <v>7820000577</v>
      </c>
      <c r="C4091" t="s">
        <v>29</v>
      </c>
      <c r="D4091" t="s">
        <v>312</v>
      </c>
      <c r="E4091" t="s">
        <v>8798</v>
      </c>
      <c r="F4091" t="s">
        <v>130</v>
      </c>
      <c r="G4091" t="s">
        <v>131</v>
      </c>
      <c r="H4091" t="s">
        <v>132</v>
      </c>
      <c r="I4091" t="s">
        <v>314</v>
      </c>
      <c r="J4091" t="s">
        <v>315</v>
      </c>
      <c r="K4091" t="s">
        <v>37</v>
      </c>
      <c r="L4091" t="s">
        <v>64</v>
      </c>
      <c r="M4091" t="s">
        <v>8799</v>
      </c>
      <c r="N4091" t="s">
        <v>136</v>
      </c>
      <c r="O4091" t="s">
        <v>1265</v>
      </c>
      <c r="P4091" t="s">
        <v>42</v>
      </c>
      <c r="Q4091" t="s">
        <v>138</v>
      </c>
      <c r="R4091" t="s">
        <v>84</v>
      </c>
      <c r="S4091" t="s">
        <v>85</v>
      </c>
      <c r="T4091">
        <v>14.540109660000001</v>
      </c>
      <c r="U4091">
        <v>-91.571258200000017</v>
      </c>
      <c r="V4091" t="s">
        <v>137</v>
      </c>
      <c r="W4091" t="s">
        <v>202</v>
      </c>
      <c r="X4091" t="s">
        <v>4186</v>
      </c>
      <c r="Y4091" t="s">
        <v>139</v>
      </c>
      <c r="Z4091" t="s">
        <v>140</v>
      </c>
      <c r="AC4091" t="str">
        <f>_xlfn.XLOOKUP(UNIVERSO[[#This Row],[Ruta DN]],'[1]CUOTA RUTA'!E:E,'[1]CUOTA RUTA'!G:G)</f>
        <v>Cargar</v>
      </c>
    </row>
    <row r="4092" spans="1:29" x14ac:dyDescent="0.25">
      <c r="A4092">
        <v>2820000575</v>
      </c>
      <c r="B4092">
        <v>7820000575</v>
      </c>
      <c r="C4092" t="s">
        <v>29</v>
      </c>
      <c r="D4092" t="s">
        <v>1348</v>
      </c>
      <c r="E4092" t="s">
        <v>8800</v>
      </c>
      <c r="F4092" t="s">
        <v>32</v>
      </c>
      <c r="G4092" t="s">
        <v>33</v>
      </c>
      <c r="H4092" t="s">
        <v>34</v>
      </c>
      <c r="I4092" t="s">
        <v>1350</v>
      </c>
      <c r="J4092" t="s">
        <v>1351</v>
      </c>
      <c r="K4092" t="s">
        <v>54</v>
      </c>
      <c r="L4092" t="s">
        <v>64</v>
      </c>
      <c r="M4092" t="s">
        <v>8801</v>
      </c>
      <c r="N4092" t="s">
        <v>40</v>
      </c>
      <c r="O4092" t="s">
        <v>41</v>
      </c>
      <c r="P4092" t="s">
        <v>42</v>
      </c>
      <c r="Q4092" t="s">
        <v>488</v>
      </c>
      <c r="R4092" t="s">
        <v>44</v>
      </c>
      <c r="S4092" t="s">
        <v>45</v>
      </c>
      <c r="T4092">
        <v>13.91798189</v>
      </c>
      <c r="U4092">
        <v>-90.827503020000023</v>
      </c>
      <c r="V4092" t="s">
        <v>46</v>
      </c>
      <c r="W4092" t="s">
        <v>22</v>
      </c>
      <c r="X4092" t="s">
        <v>4181</v>
      </c>
      <c r="Y4092" t="s">
        <v>48</v>
      </c>
      <c r="Z4092" t="s">
        <v>49</v>
      </c>
      <c r="AC4092" t="str">
        <f>_xlfn.XLOOKUP(UNIVERSO[[#This Row],[Ruta DN]],'[1]CUOTA RUTA'!E:E,'[1]CUOTA RUTA'!G:G)</f>
        <v>Cargar</v>
      </c>
    </row>
    <row r="4093" spans="1:29" x14ac:dyDescent="0.25">
      <c r="A4093">
        <v>2820000565</v>
      </c>
      <c r="B4093">
        <v>7820000565</v>
      </c>
      <c r="C4093" t="s">
        <v>29</v>
      </c>
      <c r="D4093" t="s">
        <v>104</v>
      </c>
      <c r="E4093" t="s">
        <v>8802</v>
      </c>
      <c r="F4093" t="s">
        <v>106</v>
      </c>
      <c r="G4093" t="s">
        <v>107</v>
      </c>
      <c r="H4093" t="s">
        <v>108</v>
      </c>
      <c r="I4093" t="s">
        <v>109</v>
      </c>
      <c r="J4093" t="s">
        <v>110</v>
      </c>
      <c r="K4093" t="s">
        <v>37</v>
      </c>
      <c r="L4093" t="s">
        <v>38</v>
      </c>
      <c r="M4093" t="s">
        <v>8803</v>
      </c>
      <c r="N4093" t="s">
        <v>112</v>
      </c>
      <c r="O4093" t="s">
        <v>113</v>
      </c>
      <c r="P4093" t="s">
        <v>42</v>
      </c>
      <c r="Q4093" t="s">
        <v>114</v>
      </c>
      <c r="R4093" t="s">
        <v>69</v>
      </c>
      <c r="S4093" t="s">
        <v>70</v>
      </c>
      <c r="T4093">
        <v>15.306919000000001</v>
      </c>
      <c r="U4093">
        <v>-91.476511000000002</v>
      </c>
      <c r="V4093" t="s">
        <v>113</v>
      </c>
      <c r="W4093" t="s">
        <v>22</v>
      </c>
      <c r="X4093" t="s">
        <v>4186</v>
      </c>
      <c r="Y4093" t="s">
        <v>115</v>
      </c>
      <c r="Z4093" t="s">
        <v>116</v>
      </c>
      <c r="AC4093" t="str">
        <f>_xlfn.XLOOKUP(UNIVERSO[[#This Row],[Ruta DN]],'[1]CUOTA RUTA'!E:E,'[1]CUOTA RUTA'!G:G)</f>
        <v>Cargar</v>
      </c>
    </row>
    <row r="4094" spans="1:29" x14ac:dyDescent="0.25">
      <c r="A4094">
        <v>2820000555</v>
      </c>
      <c r="B4094">
        <v>7820000555</v>
      </c>
      <c r="C4094" t="s">
        <v>29</v>
      </c>
      <c r="D4094" t="s">
        <v>882</v>
      </c>
      <c r="E4094" t="s">
        <v>8804</v>
      </c>
      <c r="F4094" t="s">
        <v>130</v>
      </c>
      <c r="G4094" t="s">
        <v>131</v>
      </c>
      <c r="H4094" t="s">
        <v>132</v>
      </c>
      <c r="I4094" t="s">
        <v>884</v>
      </c>
      <c r="J4094" t="s">
        <v>885</v>
      </c>
      <c r="K4094" t="s">
        <v>37</v>
      </c>
      <c r="L4094" t="s">
        <v>64</v>
      </c>
      <c r="M4094" t="s">
        <v>8805</v>
      </c>
      <c r="N4094" t="s">
        <v>136</v>
      </c>
      <c r="O4094" t="s">
        <v>137</v>
      </c>
      <c r="P4094" t="s">
        <v>42</v>
      </c>
      <c r="Q4094" t="s">
        <v>449</v>
      </c>
      <c r="R4094" t="s">
        <v>84</v>
      </c>
      <c r="S4094" t="s">
        <v>85</v>
      </c>
      <c r="T4094">
        <v>14.522128</v>
      </c>
      <c r="U4094">
        <v>-91.491928000000001</v>
      </c>
      <c r="V4094" t="s">
        <v>137</v>
      </c>
      <c r="W4094" t="s">
        <v>22</v>
      </c>
      <c r="X4094" t="s">
        <v>4181</v>
      </c>
      <c r="Y4094" t="s">
        <v>139</v>
      </c>
      <c r="Z4094" t="s">
        <v>140</v>
      </c>
      <c r="AC4094" t="str">
        <f>_xlfn.XLOOKUP(UNIVERSO[[#This Row],[Ruta DN]],'[1]CUOTA RUTA'!E:E,'[1]CUOTA RUTA'!G:G)</f>
        <v>Cargar</v>
      </c>
    </row>
    <row r="4095" spans="1:29" x14ac:dyDescent="0.25">
      <c r="A4095">
        <v>2820000505</v>
      </c>
      <c r="B4095">
        <v>7820000505</v>
      </c>
      <c r="C4095" t="s">
        <v>29</v>
      </c>
      <c r="D4095" t="s">
        <v>687</v>
      </c>
      <c r="E4095" t="s">
        <v>8806</v>
      </c>
      <c r="F4095" t="s">
        <v>106</v>
      </c>
      <c r="G4095" t="s">
        <v>107</v>
      </c>
      <c r="H4095" t="s">
        <v>108</v>
      </c>
      <c r="I4095" t="s">
        <v>689</v>
      </c>
      <c r="J4095" t="s">
        <v>690</v>
      </c>
      <c r="K4095" t="s">
        <v>37</v>
      </c>
      <c r="L4095" t="s">
        <v>64</v>
      </c>
      <c r="M4095" t="s">
        <v>8807</v>
      </c>
      <c r="N4095" t="s">
        <v>112</v>
      </c>
      <c r="O4095" t="s">
        <v>416</v>
      </c>
      <c r="P4095" t="s">
        <v>42</v>
      </c>
      <c r="Q4095" t="s">
        <v>195</v>
      </c>
      <c r="R4095" t="s">
        <v>69</v>
      </c>
      <c r="S4095" t="s">
        <v>70</v>
      </c>
      <c r="T4095">
        <v>15.359524540000001</v>
      </c>
      <c r="U4095">
        <v>-91.454983909999996</v>
      </c>
      <c r="V4095" t="s">
        <v>113</v>
      </c>
      <c r="W4095" t="s">
        <v>202</v>
      </c>
      <c r="X4095" t="s">
        <v>4181</v>
      </c>
      <c r="Y4095" t="s">
        <v>115</v>
      </c>
      <c r="Z4095" t="s">
        <v>116</v>
      </c>
      <c r="AC4095" t="str">
        <f>_xlfn.XLOOKUP(UNIVERSO[[#This Row],[Ruta DN]],'[1]CUOTA RUTA'!E:E,'[1]CUOTA RUTA'!G:G)</f>
        <v>Cargar</v>
      </c>
    </row>
    <row r="4096" spans="1:29" x14ac:dyDescent="0.25">
      <c r="A4096">
        <v>2820000501</v>
      </c>
      <c r="B4096">
        <v>7820000501</v>
      </c>
      <c r="C4096" t="s">
        <v>29</v>
      </c>
      <c r="D4096" t="s">
        <v>117</v>
      </c>
      <c r="E4096" t="s">
        <v>8808</v>
      </c>
      <c r="F4096" t="s">
        <v>106</v>
      </c>
      <c r="G4096" t="s">
        <v>107</v>
      </c>
      <c r="H4096" t="s">
        <v>108</v>
      </c>
      <c r="I4096" t="s">
        <v>119</v>
      </c>
      <c r="J4096" t="s">
        <v>120</v>
      </c>
      <c r="K4096" t="s">
        <v>37</v>
      </c>
      <c r="L4096" t="s">
        <v>64</v>
      </c>
      <c r="M4096" t="s">
        <v>8809</v>
      </c>
      <c r="N4096" t="s">
        <v>112</v>
      </c>
      <c r="O4096" t="s">
        <v>416</v>
      </c>
      <c r="P4096" t="s">
        <v>42</v>
      </c>
      <c r="Q4096" t="s">
        <v>114</v>
      </c>
      <c r="R4096" t="s">
        <v>69</v>
      </c>
      <c r="S4096" t="s">
        <v>70</v>
      </c>
      <c r="T4096">
        <v>15.354526699999999</v>
      </c>
      <c r="U4096">
        <v>-91.456301699999997</v>
      </c>
      <c r="V4096" t="s">
        <v>113</v>
      </c>
      <c r="W4096" t="s">
        <v>202</v>
      </c>
      <c r="X4096" t="s">
        <v>4186</v>
      </c>
      <c r="Y4096" t="s">
        <v>115</v>
      </c>
      <c r="Z4096" t="s">
        <v>116</v>
      </c>
      <c r="AC4096" t="str">
        <f>_xlfn.XLOOKUP(UNIVERSO[[#This Row],[Ruta DN]],'[1]CUOTA RUTA'!E:E,'[1]CUOTA RUTA'!G:G)</f>
        <v>Cargar</v>
      </c>
    </row>
    <row r="4097" spans="1:29" x14ac:dyDescent="0.25">
      <c r="A4097">
        <v>2820000490</v>
      </c>
      <c r="B4097">
        <v>7820000490</v>
      </c>
      <c r="C4097" t="s">
        <v>29</v>
      </c>
      <c r="D4097" t="s">
        <v>239</v>
      </c>
      <c r="E4097" t="s">
        <v>8810</v>
      </c>
      <c r="F4097" t="s">
        <v>32</v>
      </c>
      <c r="G4097" t="s">
        <v>33</v>
      </c>
      <c r="H4097" t="s">
        <v>34</v>
      </c>
      <c r="I4097" t="s">
        <v>241</v>
      </c>
      <c r="J4097" t="s">
        <v>242</v>
      </c>
      <c r="K4097" t="s">
        <v>1055</v>
      </c>
      <c r="L4097" t="s">
        <v>64</v>
      </c>
      <c r="M4097" t="s">
        <v>8811</v>
      </c>
      <c r="N4097" t="s">
        <v>40</v>
      </c>
      <c r="O4097" t="s">
        <v>2678</v>
      </c>
      <c r="P4097" t="s">
        <v>42</v>
      </c>
      <c r="Q4097" t="s">
        <v>244</v>
      </c>
      <c r="R4097" t="s">
        <v>44</v>
      </c>
      <c r="S4097" t="s">
        <v>45</v>
      </c>
      <c r="T4097">
        <v>14.318913999999999</v>
      </c>
      <c r="U4097">
        <v>-91.038492000000005</v>
      </c>
      <c r="V4097" t="s">
        <v>46</v>
      </c>
      <c r="W4097" t="s">
        <v>22</v>
      </c>
      <c r="X4097" t="s">
        <v>4189</v>
      </c>
      <c r="Y4097" t="s">
        <v>48</v>
      </c>
      <c r="Z4097" t="s">
        <v>49</v>
      </c>
      <c r="AC4097" t="str">
        <f>_xlfn.XLOOKUP(UNIVERSO[[#This Row],[Ruta DN]],'[1]CUOTA RUTA'!E:E,'[1]CUOTA RUTA'!G:G)</f>
        <v>Cargar</v>
      </c>
    </row>
    <row r="4098" spans="1:29" x14ac:dyDescent="0.25">
      <c r="A4098">
        <v>2820000486</v>
      </c>
      <c r="B4098">
        <v>7820000486</v>
      </c>
      <c r="C4098" t="s">
        <v>29</v>
      </c>
      <c r="D4098" t="s">
        <v>239</v>
      </c>
      <c r="E4098" t="s">
        <v>8812</v>
      </c>
      <c r="F4098" t="s">
        <v>32</v>
      </c>
      <c r="G4098" t="s">
        <v>33</v>
      </c>
      <c r="H4098" t="s">
        <v>34</v>
      </c>
      <c r="I4098" t="s">
        <v>241</v>
      </c>
      <c r="J4098" t="s">
        <v>242</v>
      </c>
      <c r="K4098" t="s">
        <v>1055</v>
      </c>
      <c r="L4098" t="s">
        <v>64</v>
      </c>
      <c r="M4098" t="s">
        <v>8813</v>
      </c>
      <c r="N4098" t="s">
        <v>40</v>
      </c>
      <c r="O4098" t="s">
        <v>2678</v>
      </c>
      <c r="P4098" t="s">
        <v>42</v>
      </c>
      <c r="Q4098" t="s">
        <v>244</v>
      </c>
      <c r="R4098" t="s">
        <v>44</v>
      </c>
      <c r="S4098" t="s">
        <v>45</v>
      </c>
      <c r="T4098">
        <v>14.318830999999999</v>
      </c>
      <c r="U4098">
        <v>-91.038849999999996</v>
      </c>
      <c r="V4098" t="s">
        <v>46</v>
      </c>
      <c r="W4098" t="s">
        <v>22</v>
      </c>
      <c r="X4098" t="s">
        <v>4189</v>
      </c>
      <c r="Y4098" t="s">
        <v>48</v>
      </c>
      <c r="Z4098" t="s">
        <v>49</v>
      </c>
      <c r="AC4098" t="str">
        <f>_xlfn.XLOOKUP(UNIVERSO[[#This Row],[Ruta DN]],'[1]CUOTA RUTA'!E:E,'[1]CUOTA RUTA'!G:G)</f>
        <v>Cargar</v>
      </c>
    </row>
    <row r="4099" spans="1:29" x14ac:dyDescent="0.25">
      <c r="A4099">
        <v>2820000476</v>
      </c>
      <c r="B4099">
        <v>7820000476</v>
      </c>
      <c r="C4099" t="s">
        <v>29</v>
      </c>
      <c r="D4099" t="s">
        <v>1394</v>
      </c>
      <c r="E4099" t="s">
        <v>8814</v>
      </c>
      <c r="F4099" t="s">
        <v>106</v>
      </c>
      <c r="G4099" t="s">
        <v>107</v>
      </c>
      <c r="H4099" t="s">
        <v>108</v>
      </c>
      <c r="I4099" t="s">
        <v>1396</v>
      </c>
      <c r="J4099" t="s">
        <v>1397</v>
      </c>
      <c r="K4099" t="s">
        <v>1055</v>
      </c>
      <c r="L4099" t="s">
        <v>64</v>
      </c>
      <c r="M4099" t="s">
        <v>8815</v>
      </c>
      <c r="N4099" t="s">
        <v>112</v>
      </c>
      <c r="O4099" t="s">
        <v>113</v>
      </c>
      <c r="P4099" t="s">
        <v>42</v>
      </c>
      <c r="Q4099" t="s">
        <v>114</v>
      </c>
      <c r="R4099" t="s">
        <v>69</v>
      </c>
      <c r="S4099" t="s">
        <v>70</v>
      </c>
      <c r="T4099">
        <v>15.314529</v>
      </c>
      <c r="U4099">
        <v>-91.509862999999996</v>
      </c>
      <c r="V4099" t="s">
        <v>113</v>
      </c>
      <c r="W4099" t="s">
        <v>22</v>
      </c>
      <c r="X4099" t="s">
        <v>4186</v>
      </c>
      <c r="Y4099" t="s">
        <v>115</v>
      </c>
      <c r="Z4099" t="s">
        <v>116</v>
      </c>
      <c r="AC4099" t="str">
        <f>_xlfn.XLOOKUP(UNIVERSO[[#This Row],[Ruta DN]],'[1]CUOTA RUTA'!E:E,'[1]CUOTA RUTA'!G:G)</f>
        <v>Cargar</v>
      </c>
    </row>
    <row r="4100" spans="1:29" x14ac:dyDescent="0.25">
      <c r="A4100">
        <v>2820000457</v>
      </c>
      <c r="B4100">
        <v>7820000457</v>
      </c>
      <c r="C4100" t="s">
        <v>29</v>
      </c>
      <c r="D4100" t="s">
        <v>512</v>
      </c>
      <c r="E4100" t="s">
        <v>8816</v>
      </c>
      <c r="F4100" t="s">
        <v>514</v>
      </c>
      <c r="G4100" t="s">
        <v>515</v>
      </c>
      <c r="H4100" t="s">
        <v>516</v>
      </c>
      <c r="I4100" t="s">
        <v>517</v>
      </c>
      <c r="J4100" t="s">
        <v>518</v>
      </c>
      <c r="K4100" t="s">
        <v>37</v>
      </c>
      <c r="L4100" t="s">
        <v>64</v>
      </c>
      <c r="M4100" t="s">
        <v>8817</v>
      </c>
      <c r="N4100" t="s">
        <v>112</v>
      </c>
      <c r="O4100" t="s">
        <v>520</v>
      </c>
      <c r="P4100" t="s">
        <v>42</v>
      </c>
      <c r="Q4100" t="s">
        <v>521</v>
      </c>
      <c r="R4100" t="s">
        <v>69</v>
      </c>
      <c r="S4100" t="s">
        <v>70</v>
      </c>
      <c r="T4100">
        <v>15.41751</v>
      </c>
      <c r="U4100">
        <v>-91.721896700000002</v>
      </c>
      <c r="V4100" t="s">
        <v>522</v>
      </c>
      <c r="W4100" t="s">
        <v>202</v>
      </c>
      <c r="X4100" t="s">
        <v>4181</v>
      </c>
      <c r="Y4100" t="s">
        <v>523</v>
      </c>
      <c r="Z4100" t="s">
        <v>524</v>
      </c>
      <c r="AC4100" t="str">
        <f>_xlfn.XLOOKUP(UNIVERSO[[#This Row],[Ruta DN]],'[1]CUOTA RUTA'!E:E,'[1]CUOTA RUTA'!G:G)</f>
        <v>Cargar</v>
      </c>
    </row>
    <row r="4101" spans="1:29" x14ac:dyDescent="0.25">
      <c r="A4101">
        <v>2820000452</v>
      </c>
      <c r="B4101">
        <v>7820000452</v>
      </c>
      <c r="C4101" t="s">
        <v>29</v>
      </c>
      <c r="D4101" t="s">
        <v>687</v>
      </c>
      <c r="E4101" t="s">
        <v>8818</v>
      </c>
      <c r="F4101" t="s">
        <v>106</v>
      </c>
      <c r="G4101" t="s">
        <v>107</v>
      </c>
      <c r="H4101" t="s">
        <v>108</v>
      </c>
      <c r="I4101" t="s">
        <v>689</v>
      </c>
      <c r="J4101" t="s">
        <v>690</v>
      </c>
      <c r="K4101" t="s">
        <v>37</v>
      </c>
      <c r="L4101" t="s">
        <v>38</v>
      </c>
      <c r="M4101" t="s">
        <v>8819</v>
      </c>
      <c r="N4101" t="s">
        <v>112</v>
      </c>
      <c r="O4101" t="s">
        <v>416</v>
      </c>
      <c r="P4101" t="s">
        <v>42</v>
      </c>
      <c r="Q4101" t="s">
        <v>195</v>
      </c>
      <c r="R4101" t="s">
        <v>69</v>
      </c>
      <c r="S4101" t="s">
        <v>70</v>
      </c>
      <c r="T4101">
        <v>15.3575812</v>
      </c>
      <c r="U4101">
        <v>-91.452601000000001</v>
      </c>
      <c r="V4101" t="s">
        <v>113</v>
      </c>
      <c r="W4101" t="s">
        <v>202</v>
      </c>
      <c r="X4101" t="s">
        <v>4181</v>
      </c>
      <c r="Y4101" t="s">
        <v>115</v>
      </c>
      <c r="Z4101" t="s">
        <v>116</v>
      </c>
      <c r="AC4101" t="str">
        <f>_xlfn.XLOOKUP(UNIVERSO[[#This Row],[Ruta DN]],'[1]CUOTA RUTA'!E:E,'[1]CUOTA RUTA'!G:G)</f>
        <v>Cargar</v>
      </c>
    </row>
    <row r="4102" spans="1:29" x14ac:dyDescent="0.25">
      <c r="A4102">
        <v>2820000441</v>
      </c>
      <c r="B4102">
        <v>7820000441</v>
      </c>
      <c r="C4102" t="s">
        <v>29</v>
      </c>
      <c r="D4102" t="s">
        <v>882</v>
      </c>
      <c r="E4102" t="s">
        <v>8820</v>
      </c>
      <c r="F4102" t="s">
        <v>130</v>
      </c>
      <c r="G4102" t="s">
        <v>131</v>
      </c>
      <c r="H4102" t="s">
        <v>132</v>
      </c>
      <c r="I4102" t="s">
        <v>884</v>
      </c>
      <c r="J4102" t="s">
        <v>885</v>
      </c>
      <c r="K4102" t="s">
        <v>1055</v>
      </c>
      <c r="L4102" t="s">
        <v>64</v>
      </c>
      <c r="M4102" t="s">
        <v>8821</v>
      </c>
      <c r="N4102" t="s">
        <v>136</v>
      </c>
      <c r="O4102" t="s">
        <v>137</v>
      </c>
      <c r="P4102" t="s">
        <v>42</v>
      </c>
      <c r="Q4102" t="s">
        <v>449</v>
      </c>
      <c r="R4102" t="s">
        <v>84</v>
      </c>
      <c r="S4102" t="s">
        <v>85</v>
      </c>
      <c r="T4102">
        <v>14.523781</v>
      </c>
      <c r="U4102">
        <v>-91.492608000000004</v>
      </c>
      <c r="V4102" t="s">
        <v>137</v>
      </c>
      <c r="W4102" t="s">
        <v>22</v>
      </c>
      <c r="X4102" t="s">
        <v>4186</v>
      </c>
      <c r="Y4102" t="s">
        <v>139</v>
      </c>
      <c r="Z4102" t="s">
        <v>140</v>
      </c>
      <c r="AC4102" t="str">
        <f>_xlfn.XLOOKUP(UNIVERSO[[#This Row],[Ruta DN]],'[1]CUOTA RUTA'!E:E,'[1]CUOTA RUTA'!G:G)</f>
        <v>Cargar</v>
      </c>
    </row>
    <row r="4103" spans="1:29" x14ac:dyDescent="0.25">
      <c r="A4103">
        <v>2820000430</v>
      </c>
      <c r="B4103">
        <v>7820000430</v>
      </c>
      <c r="C4103" t="s">
        <v>29</v>
      </c>
      <c r="D4103" t="s">
        <v>346</v>
      </c>
      <c r="E4103" t="s">
        <v>8822</v>
      </c>
      <c r="F4103" t="s">
        <v>106</v>
      </c>
      <c r="G4103" t="s">
        <v>107</v>
      </c>
      <c r="H4103" t="s">
        <v>108</v>
      </c>
      <c r="I4103" t="s">
        <v>348</v>
      </c>
      <c r="J4103" t="s">
        <v>349</v>
      </c>
      <c r="K4103" t="s">
        <v>37</v>
      </c>
      <c r="L4103" t="s">
        <v>38</v>
      </c>
      <c r="M4103" t="s">
        <v>8823</v>
      </c>
      <c r="N4103" t="s">
        <v>112</v>
      </c>
      <c r="O4103" t="s">
        <v>113</v>
      </c>
      <c r="P4103" t="s">
        <v>42</v>
      </c>
      <c r="Q4103" t="s">
        <v>195</v>
      </c>
      <c r="R4103" t="s">
        <v>69</v>
      </c>
      <c r="S4103" t="s">
        <v>70</v>
      </c>
      <c r="T4103">
        <v>15.321574999999999</v>
      </c>
      <c r="U4103">
        <v>-91.474258000000006</v>
      </c>
      <c r="V4103" t="s">
        <v>113</v>
      </c>
      <c r="W4103" t="s">
        <v>22</v>
      </c>
      <c r="X4103" t="s">
        <v>4186</v>
      </c>
      <c r="Y4103" t="s">
        <v>115</v>
      </c>
      <c r="Z4103" t="s">
        <v>116</v>
      </c>
      <c r="AC4103" t="str">
        <f>_xlfn.XLOOKUP(UNIVERSO[[#This Row],[Ruta DN]],'[1]CUOTA RUTA'!E:E,'[1]CUOTA RUTA'!G:G)</f>
        <v>Cargar</v>
      </c>
    </row>
    <row r="4104" spans="1:29" x14ac:dyDescent="0.25">
      <c r="A4104">
        <v>2820000419</v>
      </c>
      <c r="B4104">
        <v>7820000419</v>
      </c>
      <c r="C4104" t="s">
        <v>29</v>
      </c>
      <c r="D4104" t="s">
        <v>1394</v>
      </c>
      <c r="E4104" t="s">
        <v>8824</v>
      </c>
      <c r="F4104" t="s">
        <v>106</v>
      </c>
      <c r="G4104" t="s">
        <v>107</v>
      </c>
      <c r="H4104" t="s">
        <v>108</v>
      </c>
      <c r="I4104" t="s">
        <v>1396</v>
      </c>
      <c r="J4104" t="s">
        <v>1397</v>
      </c>
      <c r="K4104" t="s">
        <v>1055</v>
      </c>
      <c r="L4104" t="s">
        <v>38</v>
      </c>
      <c r="M4104" t="s">
        <v>8825</v>
      </c>
      <c r="N4104" t="s">
        <v>112</v>
      </c>
      <c r="O4104" t="s">
        <v>113</v>
      </c>
      <c r="P4104" t="s">
        <v>42</v>
      </c>
      <c r="Q4104" t="s">
        <v>114</v>
      </c>
      <c r="R4104" t="s">
        <v>69</v>
      </c>
      <c r="S4104" t="s">
        <v>70</v>
      </c>
      <c r="T4104">
        <v>15.3240499</v>
      </c>
      <c r="U4104">
        <v>-91.465161499999994</v>
      </c>
      <c r="V4104" t="s">
        <v>113</v>
      </c>
      <c r="W4104" t="s">
        <v>22</v>
      </c>
      <c r="X4104" t="s">
        <v>4186</v>
      </c>
      <c r="Y4104" t="s">
        <v>115</v>
      </c>
      <c r="Z4104" t="s">
        <v>116</v>
      </c>
      <c r="AC4104" t="str">
        <f>_xlfn.XLOOKUP(UNIVERSO[[#This Row],[Ruta DN]],'[1]CUOTA RUTA'!E:E,'[1]CUOTA RUTA'!G:G)</f>
        <v>Cargar</v>
      </c>
    </row>
    <row r="4105" spans="1:29" x14ac:dyDescent="0.25">
      <c r="A4105">
        <v>2820000382</v>
      </c>
      <c r="B4105">
        <v>7820000382</v>
      </c>
      <c r="C4105" t="s">
        <v>29</v>
      </c>
      <c r="D4105" t="s">
        <v>444</v>
      </c>
      <c r="E4105" t="s">
        <v>8826</v>
      </c>
      <c r="F4105" t="s">
        <v>130</v>
      </c>
      <c r="G4105" t="s">
        <v>131</v>
      </c>
      <c r="H4105" t="s">
        <v>132</v>
      </c>
      <c r="I4105" t="s">
        <v>446</v>
      </c>
      <c r="J4105" t="s">
        <v>447</v>
      </c>
      <c r="K4105" t="s">
        <v>37</v>
      </c>
      <c r="L4105" t="s">
        <v>64</v>
      </c>
      <c r="M4105" t="s">
        <v>8827</v>
      </c>
      <c r="N4105" t="s">
        <v>136</v>
      </c>
      <c r="O4105" t="s">
        <v>2797</v>
      </c>
      <c r="P4105" t="s">
        <v>42</v>
      </c>
      <c r="Q4105" t="s">
        <v>449</v>
      </c>
      <c r="R4105" t="s">
        <v>84</v>
      </c>
      <c r="S4105" t="s">
        <v>85</v>
      </c>
      <c r="T4105">
        <v>14.540815</v>
      </c>
      <c r="U4105">
        <v>-91.459171666666677</v>
      </c>
      <c r="V4105" t="s">
        <v>137</v>
      </c>
      <c r="W4105" t="s">
        <v>202</v>
      </c>
      <c r="X4105" t="s">
        <v>4186</v>
      </c>
      <c r="Y4105" t="s">
        <v>139</v>
      </c>
      <c r="Z4105" t="s">
        <v>140</v>
      </c>
      <c r="AC4105" t="str">
        <f>_xlfn.XLOOKUP(UNIVERSO[[#This Row],[Ruta DN]],'[1]CUOTA RUTA'!E:E,'[1]CUOTA RUTA'!G:G)</f>
        <v>Cargar</v>
      </c>
    </row>
    <row r="4106" spans="1:29" x14ac:dyDescent="0.25">
      <c r="A4106">
        <v>2820000340</v>
      </c>
      <c r="B4106">
        <v>7820000340</v>
      </c>
      <c r="C4106" t="s">
        <v>29</v>
      </c>
      <c r="D4106" t="s">
        <v>701</v>
      </c>
      <c r="E4106" t="s">
        <v>8828</v>
      </c>
      <c r="F4106" t="s">
        <v>325</v>
      </c>
      <c r="G4106" t="s">
        <v>326</v>
      </c>
      <c r="H4106" t="s">
        <v>327</v>
      </c>
      <c r="I4106" t="s">
        <v>703</v>
      </c>
      <c r="J4106" t="s">
        <v>704</v>
      </c>
      <c r="K4106" t="s">
        <v>1055</v>
      </c>
      <c r="L4106" t="s">
        <v>64</v>
      </c>
      <c r="M4106" t="s">
        <v>8829</v>
      </c>
      <c r="N4106" t="s">
        <v>331</v>
      </c>
      <c r="O4106" t="s">
        <v>334</v>
      </c>
      <c r="P4106" t="s">
        <v>42</v>
      </c>
      <c r="Q4106" t="s">
        <v>333</v>
      </c>
      <c r="R4106" t="s">
        <v>69</v>
      </c>
      <c r="S4106" t="s">
        <v>70</v>
      </c>
      <c r="T4106">
        <v>14.9662445</v>
      </c>
      <c r="U4106">
        <v>-91.805292300000005</v>
      </c>
      <c r="V4106" t="s">
        <v>334</v>
      </c>
      <c r="W4106" t="s">
        <v>22</v>
      </c>
      <c r="X4106" t="s">
        <v>4181</v>
      </c>
      <c r="Y4106" t="s">
        <v>336</v>
      </c>
      <c r="Z4106" t="s">
        <v>337</v>
      </c>
      <c r="AC4106" t="str">
        <f>_xlfn.XLOOKUP(UNIVERSO[[#This Row],[Ruta DN]],'[1]CUOTA RUTA'!E:E,'[1]CUOTA RUTA'!G:G)</f>
        <v>Cargar</v>
      </c>
    </row>
    <row r="4107" spans="1:29" x14ac:dyDescent="0.25">
      <c r="A4107">
        <v>2820000324</v>
      </c>
      <c r="B4107">
        <v>7820000324</v>
      </c>
      <c r="C4107" t="s">
        <v>29</v>
      </c>
      <c r="D4107" t="s">
        <v>626</v>
      </c>
      <c r="E4107" t="s">
        <v>8673</v>
      </c>
      <c r="F4107" t="s">
        <v>130</v>
      </c>
      <c r="G4107" t="s">
        <v>131</v>
      </c>
      <c r="H4107" t="s">
        <v>132</v>
      </c>
      <c r="I4107" t="s">
        <v>628</v>
      </c>
      <c r="J4107" t="s">
        <v>629</v>
      </c>
      <c r="K4107" t="s">
        <v>37</v>
      </c>
      <c r="L4107" t="s">
        <v>64</v>
      </c>
      <c r="M4107" t="s">
        <v>8830</v>
      </c>
      <c r="N4107" t="s">
        <v>136</v>
      </c>
      <c r="O4107" t="s">
        <v>137</v>
      </c>
      <c r="P4107" t="s">
        <v>42</v>
      </c>
      <c r="Q4107" t="s">
        <v>449</v>
      </c>
      <c r="R4107" t="s">
        <v>84</v>
      </c>
      <c r="S4107" t="s">
        <v>85</v>
      </c>
      <c r="T4107">
        <v>14.53543473</v>
      </c>
      <c r="U4107">
        <v>-91.514812419999998</v>
      </c>
      <c r="V4107" t="s">
        <v>137</v>
      </c>
      <c r="W4107" t="s">
        <v>22</v>
      </c>
      <c r="X4107" t="s">
        <v>4181</v>
      </c>
      <c r="Y4107" t="s">
        <v>139</v>
      </c>
      <c r="Z4107" t="s">
        <v>140</v>
      </c>
      <c r="AC4107" t="str">
        <f>_xlfn.XLOOKUP(UNIVERSO[[#This Row],[Ruta DN]],'[1]CUOTA RUTA'!E:E,'[1]CUOTA RUTA'!G:G)</f>
        <v>Cargar</v>
      </c>
    </row>
    <row r="4108" spans="1:29" x14ac:dyDescent="0.25">
      <c r="A4108">
        <v>2820000322</v>
      </c>
      <c r="B4108">
        <v>7820000322</v>
      </c>
      <c r="C4108" t="s">
        <v>29</v>
      </c>
      <c r="D4108" t="s">
        <v>1284</v>
      </c>
      <c r="E4108" t="s">
        <v>574</v>
      </c>
      <c r="F4108" t="s">
        <v>130</v>
      </c>
      <c r="G4108" t="s">
        <v>131</v>
      </c>
      <c r="H4108" t="s">
        <v>132</v>
      </c>
      <c r="I4108" t="s">
        <v>1286</v>
      </c>
      <c r="J4108" t="s">
        <v>1287</v>
      </c>
      <c r="K4108" t="s">
        <v>37</v>
      </c>
      <c r="L4108" t="s">
        <v>38</v>
      </c>
      <c r="M4108" t="s">
        <v>8831</v>
      </c>
      <c r="N4108" t="s">
        <v>136</v>
      </c>
      <c r="O4108" t="s">
        <v>850</v>
      </c>
      <c r="P4108" t="s">
        <v>42</v>
      </c>
      <c r="Q4108" t="s">
        <v>449</v>
      </c>
      <c r="R4108" t="s">
        <v>84</v>
      </c>
      <c r="S4108" t="s">
        <v>85</v>
      </c>
      <c r="T4108">
        <v>14.539527400000001</v>
      </c>
      <c r="U4108">
        <v>-91.416162600000007</v>
      </c>
      <c r="V4108" t="s">
        <v>137</v>
      </c>
      <c r="W4108" t="s">
        <v>22</v>
      </c>
      <c r="X4108" t="s">
        <v>4186</v>
      </c>
      <c r="Y4108" t="s">
        <v>139</v>
      </c>
      <c r="Z4108" t="s">
        <v>140</v>
      </c>
      <c r="AC4108" t="str">
        <f>_xlfn.XLOOKUP(UNIVERSO[[#This Row],[Ruta DN]],'[1]CUOTA RUTA'!E:E,'[1]CUOTA RUTA'!G:G)</f>
        <v>Cargar</v>
      </c>
    </row>
    <row r="4109" spans="1:29" x14ac:dyDescent="0.25">
      <c r="A4109">
        <v>2820000306</v>
      </c>
      <c r="B4109">
        <v>7820000306</v>
      </c>
      <c r="C4109" t="s">
        <v>29</v>
      </c>
      <c r="D4109" t="s">
        <v>882</v>
      </c>
      <c r="E4109" t="s">
        <v>8832</v>
      </c>
      <c r="F4109" t="s">
        <v>130</v>
      </c>
      <c r="G4109" t="s">
        <v>131</v>
      </c>
      <c r="H4109" t="s">
        <v>132</v>
      </c>
      <c r="I4109" t="s">
        <v>884</v>
      </c>
      <c r="J4109" t="s">
        <v>885</v>
      </c>
      <c r="K4109" t="s">
        <v>37</v>
      </c>
      <c r="L4109" t="s">
        <v>64</v>
      </c>
      <c r="M4109" t="s">
        <v>8833</v>
      </c>
      <c r="N4109" t="s">
        <v>136</v>
      </c>
      <c r="O4109" t="s">
        <v>137</v>
      </c>
      <c r="P4109" t="s">
        <v>42</v>
      </c>
      <c r="Q4109" t="s">
        <v>449</v>
      </c>
      <c r="R4109" t="s">
        <v>84</v>
      </c>
      <c r="S4109" t="s">
        <v>85</v>
      </c>
      <c r="T4109">
        <v>14.524015</v>
      </c>
      <c r="U4109">
        <v>-91.496371666666676</v>
      </c>
      <c r="V4109" t="s">
        <v>137</v>
      </c>
      <c r="W4109" t="s">
        <v>22</v>
      </c>
      <c r="X4109" t="s">
        <v>4181</v>
      </c>
      <c r="Y4109" t="s">
        <v>139</v>
      </c>
      <c r="Z4109" t="s">
        <v>140</v>
      </c>
      <c r="AC4109" t="str">
        <f>_xlfn.XLOOKUP(UNIVERSO[[#This Row],[Ruta DN]],'[1]CUOTA RUTA'!E:E,'[1]CUOTA RUTA'!G:G)</f>
        <v>Cargar</v>
      </c>
    </row>
    <row r="4110" spans="1:29" x14ac:dyDescent="0.25">
      <c r="A4110">
        <v>2820000217</v>
      </c>
      <c r="B4110">
        <v>7820000217</v>
      </c>
      <c r="C4110" t="s">
        <v>29</v>
      </c>
      <c r="D4110" t="s">
        <v>882</v>
      </c>
      <c r="E4110" t="s">
        <v>8834</v>
      </c>
      <c r="F4110" t="s">
        <v>130</v>
      </c>
      <c r="G4110" t="s">
        <v>131</v>
      </c>
      <c r="H4110" t="s">
        <v>132</v>
      </c>
      <c r="I4110" t="s">
        <v>884</v>
      </c>
      <c r="J4110" t="s">
        <v>885</v>
      </c>
      <c r="K4110" t="s">
        <v>37</v>
      </c>
      <c r="L4110" t="s">
        <v>64</v>
      </c>
      <c r="M4110" t="s">
        <v>8835</v>
      </c>
      <c r="N4110" t="s">
        <v>136</v>
      </c>
      <c r="O4110" t="s">
        <v>137</v>
      </c>
      <c r="P4110" t="s">
        <v>42</v>
      </c>
      <c r="Q4110" t="s">
        <v>449</v>
      </c>
      <c r="R4110" t="s">
        <v>84</v>
      </c>
      <c r="S4110" t="s">
        <v>85</v>
      </c>
      <c r="T4110">
        <v>14.52820213</v>
      </c>
      <c r="U4110">
        <v>-91.496254629999996</v>
      </c>
      <c r="V4110" t="s">
        <v>137</v>
      </c>
      <c r="W4110" t="s">
        <v>22</v>
      </c>
      <c r="X4110" t="s">
        <v>4181</v>
      </c>
      <c r="Y4110" t="s">
        <v>139</v>
      </c>
      <c r="Z4110" t="s">
        <v>140</v>
      </c>
      <c r="AC4110" t="str">
        <f>_xlfn.XLOOKUP(UNIVERSO[[#This Row],[Ruta DN]],'[1]CUOTA RUTA'!E:E,'[1]CUOTA RUTA'!G:G)</f>
        <v>Cargar</v>
      </c>
    </row>
    <row r="4111" spans="1:29" x14ac:dyDescent="0.25">
      <c r="A4111">
        <v>2820000179</v>
      </c>
      <c r="B4111">
        <v>7820000179</v>
      </c>
      <c r="C4111" t="s">
        <v>29</v>
      </c>
      <c r="D4111" t="s">
        <v>626</v>
      </c>
      <c r="E4111" t="s">
        <v>8836</v>
      </c>
      <c r="F4111" t="s">
        <v>130</v>
      </c>
      <c r="G4111" t="s">
        <v>131</v>
      </c>
      <c r="H4111" t="s">
        <v>132</v>
      </c>
      <c r="I4111" t="s">
        <v>628</v>
      </c>
      <c r="J4111" t="s">
        <v>629</v>
      </c>
      <c r="K4111" t="s">
        <v>37</v>
      </c>
      <c r="L4111" t="s">
        <v>64</v>
      </c>
      <c r="M4111" t="s">
        <v>8837</v>
      </c>
      <c r="N4111" t="s">
        <v>136</v>
      </c>
      <c r="O4111" t="s">
        <v>137</v>
      </c>
      <c r="P4111" t="s">
        <v>42</v>
      </c>
      <c r="Q4111" t="s">
        <v>449</v>
      </c>
      <c r="R4111" t="s">
        <v>84</v>
      </c>
      <c r="S4111" t="s">
        <v>85</v>
      </c>
      <c r="T4111">
        <v>14.547551666666671</v>
      </c>
      <c r="U4111">
        <v>-91.515776666666667</v>
      </c>
      <c r="V4111" t="s">
        <v>137</v>
      </c>
      <c r="W4111" t="s">
        <v>22</v>
      </c>
      <c r="X4111" t="s">
        <v>4186</v>
      </c>
      <c r="Y4111" t="s">
        <v>139</v>
      </c>
      <c r="Z4111" t="s">
        <v>140</v>
      </c>
      <c r="AC4111" t="str">
        <f>_xlfn.XLOOKUP(UNIVERSO[[#This Row],[Ruta DN]],'[1]CUOTA RUTA'!E:E,'[1]CUOTA RUTA'!G:G)</f>
        <v>Cargar</v>
      </c>
    </row>
    <row r="4112" spans="1:29" x14ac:dyDescent="0.25">
      <c r="A4112">
        <v>2820000170</v>
      </c>
      <c r="B4112">
        <v>7820000170</v>
      </c>
      <c r="C4112" t="s">
        <v>29</v>
      </c>
      <c r="D4112" t="s">
        <v>1247</v>
      </c>
      <c r="E4112" t="s">
        <v>8838</v>
      </c>
      <c r="F4112" t="s">
        <v>130</v>
      </c>
      <c r="G4112" t="s">
        <v>131</v>
      </c>
      <c r="H4112" t="s">
        <v>132</v>
      </c>
      <c r="I4112" t="s">
        <v>1249</v>
      </c>
      <c r="J4112" t="s">
        <v>1250</v>
      </c>
      <c r="K4112" t="s">
        <v>37</v>
      </c>
      <c r="L4112" t="s">
        <v>64</v>
      </c>
      <c r="M4112" t="s">
        <v>8839</v>
      </c>
      <c r="N4112" t="s">
        <v>136</v>
      </c>
      <c r="O4112" t="s">
        <v>137</v>
      </c>
      <c r="P4112" t="s">
        <v>42</v>
      </c>
      <c r="Q4112" t="s">
        <v>138</v>
      </c>
      <c r="R4112" t="s">
        <v>84</v>
      </c>
      <c r="S4112" t="s">
        <v>85</v>
      </c>
      <c r="T4112">
        <v>14.53354158</v>
      </c>
      <c r="U4112">
        <v>-91.505274220000004</v>
      </c>
      <c r="V4112" t="s">
        <v>137</v>
      </c>
      <c r="W4112" t="s">
        <v>22</v>
      </c>
      <c r="X4112" t="s">
        <v>4181</v>
      </c>
      <c r="Y4112" t="s">
        <v>139</v>
      </c>
      <c r="Z4112" t="s">
        <v>140</v>
      </c>
      <c r="AC4112" t="str">
        <f>_xlfn.XLOOKUP(UNIVERSO[[#This Row],[Ruta DN]],'[1]CUOTA RUTA'!E:E,'[1]CUOTA RUTA'!G:G)</f>
        <v>Cargar</v>
      </c>
    </row>
    <row r="4113" spans="1:29" x14ac:dyDescent="0.25">
      <c r="A4113">
        <v>2820000169</v>
      </c>
      <c r="B4113">
        <v>7820000169</v>
      </c>
      <c r="C4113" t="s">
        <v>29</v>
      </c>
      <c r="D4113" t="s">
        <v>221</v>
      </c>
      <c r="E4113" t="s">
        <v>8840</v>
      </c>
      <c r="F4113" t="s">
        <v>130</v>
      </c>
      <c r="G4113" t="s">
        <v>131</v>
      </c>
      <c r="H4113" t="s">
        <v>132</v>
      </c>
      <c r="I4113" t="s">
        <v>223</v>
      </c>
      <c r="J4113" t="s">
        <v>224</v>
      </c>
      <c r="K4113" t="s">
        <v>37</v>
      </c>
      <c r="L4113" t="s">
        <v>38</v>
      </c>
      <c r="M4113" t="s">
        <v>8841</v>
      </c>
      <c r="N4113" t="s">
        <v>136</v>
      </c>
      <c r="O4113" t="s">
        <v>137</v>
      </c>
      <c r="P4113" t="s">
        <v>42</v>
      </c>
      <c r="Q4113" t="s">
        <v>138</v>
      </c>
      <c r="R4113" t="s">
        <v>84</v>
      </c>
      <c r="S4113" t="s">
        <v>85</v>
      </c>
      <c r="T4113">
        <v>14.53510833</v>
      </c>
      <c r="U4113">
        <v>-91.48450167</v>
      </c>
      <c r="V4113" t="s">
        <v>137</v>
      </c>
      <c r="W4113" t="s">
        <v>22</v>
      </c>
      <c r="X4113" t="s">
        <v>4181</v>
      </c>
      <c r="Y4113" t="s">
        <v>139</v>
      </c>
      <c r="Z4113" t="s">
        <v>140</v>
      </c>
      <c r="AC4113" t="str">
        <f>_xlfn.XLOOKUP(UNIVERSO[[#This Row],[Ruta DN]],'[1]CUOTA RUTA'!E:E,'[1]CUOTA RUTA'!G:G)</f>
        <v>Cargar</v>
      </c>
    </row>
    <row r="4114" spans="1:29" x14ac:dyDescent="0.25">
      <c r="A4114">
        <v>2820000137</v>
      </c>
      <c r="B4114">
        <v>7820000137</v>
      </c>
      <c r="C4114" t="s">
        <v>29</v>
      </c>
      <c r="D4114" t="s">
        <v>221</v>
      </c>
      <c r="E4114" t="s">
        <v>8442</v>
      </c>
      <c r="F4114" t="s">
        <v>130</v>
      </c>
      <c r="G4114" t="s">
        <v>131</v>
      </c>
      <c r="H4114" t="s">
        <v>132</v>
      </c>
      <c r="I4114" t="s">
        <v>223</v>
      </c>
      <c r="J4114" t="s">
        <v>224</v>
      </c>
      <c r="K4114" t="s">
        <v>37</v>
      </c>
      <c r="L4114" t="s">
        <v>38</v>
      </c>
      <c r="M4114" t="s">
        <v>8842</v>
      </c>
      <c r="N4114" t="s">
        <v>136</v>
      </c>
      <c r="O4114" t="s">
        <v>137</v>
      </c>
      <c r="P4114" t="s">
        <v>42</v>
      </c>
      <c r="Q4114" t="s">
        <v>138</v>
      </c>
      <c r="R4114" t="s">
        <v>84</v>
      </c>
      <c r="S4114" t="s">
        <v>85</v>
      </c>
      <c r="T4114">
        <v>14.533683333333331</v>
      </c>
      <c r="U4114">
        <v>-91.481148333333337</v>
      </c>
      <c r="V4114" t="s">
        <v>137</v>
      </c>
      <c r="W4114" t="s">
        <v>22</v>
      </c>
      <c r="X4114" t="s">
        <v>4181</v>
      </c>
      <c r="Y4114" t="s">
        <v>139</v>
      </c>
      <c r="Z4114" t="s">
        <v>140</v>
      </c>
      <c r="AC4114" t="str">
        <f>_xlfn.XLOOKUP(UNIVERSO[[#This Row],[Ruta DN]],'[1]CUOTA RUTA'!E:E,'[1]CUOTA RUTA'!G:G)</f>
        <v>Cargar</v>
      </c>
    </row>
    <row r="4115" spans="1:29" x14ac:dyDescent="0.25">
      <c r="A4115">
        <v>2820000088</v>
      </c>
      <c r="B4115">
        <v>7820000088</v>
      </c>
      <c r="C4115" t="s">
        <v>29</v>
      </c>
      <c r="D4115" t="s">
        <v>653</v>
      </c>
      <c r="E4115" t="s">
        <v>8843</v>
      </c>
      <c r="F4115" t="s">
        <v>325</v>
      </c>
      <c r="G4115" t="s">
        <v>326</v>
      </c>
      <c r="H4115" t="s">
        <v>327</v>
      </c>
      <c r="I4115" t="s">
        <v>655</v>
      </c>
      <c r="J4115" t="s">
        <v>656</v>
      </c>
      <c r="K4115" t="s">
        <v>54</v>
      </c>
      <c r="L4115" t="s">
        <v>64</v>
      </c>
      <c r="M4115" t="s">
        <v>8844</v>
      </c>
      <c r="N4115" t="s">
        <v>331</v>
      </c>
      <c r="O4115" t="s">
        <v>334</v>
      </c>
      <c r="P4115" t="s">
        <v>42</v>
      </c>
      <c r="Q4115" t="s">
        <v>333</v>
      </c>
      <c r="R4115" t="s">
        <v>69</v>
      </c>
      <c r="S4115" t="s">
        <v>70</v>
      </c>
      <c r="T4115">
        <v>14.964435864239929</v>
      </c>
      <c r="U4115">
        <v>-91.794886495918036</v>
      </c>
      <c r="V4115" t="s">
        <v>334</v>
      </c>
      <c r="W4115" t="s">
        <v>22</v>
      </c>
      <c r="X4115" t="s">
        <v>4181</v>
      </c>
      <c r="Y4115" t="s">
        <v>336</v>
      </c>
      <c r="Z4115" t="s">
        <v>337</v>
      </c>
      <c r="AA4115">
        <v>4</v>
      </c>
      <c r="AC4115" t="str">
        <f>_xlfn.XLOOKUP(UNIVERSO[[#This Row],[Ruta DN]],'[1]CUOTA RUTA'!E:E,'[1]CUOTA RUTA'!G:G)</f>
        <v>Cargar</v>
      </c>
    </row>
    <row r="4116" spans="1:29" x14ac:dyDescent="0.25">
      <c r="A4116">
        <v>2820000056</v>
      </c>
      <c r="B4116">
        <v>7820000056</v>
      </c>
      <c r="C4116" t="s">
        <v>29</v>
      </c>
      <c r="D4116" t="s">
        <v>439</v>
      </c>
      <c r="E4116" t="s">
        <v>4590</v>
      </c>
      <c r="F4116" t="s">
        <v>325</v>
      </c>
      <c r="G4116" t="s">
        <v>326</v>
      </c>
      <c r="H4116" t="s">
        <v>327</v>
      </c>
      <c r="I4116" t="s">
        <v>441</v>
      </c>
      <c r="J4116" t="s">
        <v>442</v>
      </c>
      <c r="K4116" t="s">
        <v>1055</v>
      </c>
      <c r="L4116" t="s">
        <v>64</v>
      </c>
      <c r="M4116" t="s">
        <v>8845</v>
      </c>
      <c r="N4116" t="s">
        <v>331</v>
      </c>
      <c r="O4116" t="s">
        <v>334</v>
      </c>
      <c r="P4116" t="s">
        <v>42</v>
      </c>
      <c r="Q4116" t="s">
        <v>333</v>
      </c>
      <c r="R4116" t="s">
        <v>69</v>
      </c>
      <c r="S4116" t="s">
        <v>70</v>
      </c>
      <c r="T4116">
        <v>14.95974912308156</v>
      </c>
      <c r="U4116">
        <v>-91.800483344122767</v>
      </c>
      <c r="V4116" t="s">
        <v>334</v>
      </c>
      <c r="W4116" t="s">
        <v>22</v>
      </c>
      <c r="X4116" t="s">
        <v>4181</v>
      </c>
      <c r="Y4116" t="s">
        <v>336</v>
      </c>
      <c r="Z4116" t="s">
        <v>337</v>
      </c>
      <c r="AC4116" t="str">
        <f>_xlfn.XLOOKUP(UNIVERSO[[#This Row],[Ruta DN]],'[1]CUOTA RUTA'!E:E,'[1]CUOTA RUTA'!G:G)</f>
        <v>Cargar</v>
      </c>
    </row>
    <row r="4117" spans="1:29" x14ac:dyDescent="0.25">
      <c r="A4117">
        <v>2820000019</v>
      </c>
      <c r="B4117">
        <v>7820000019</v>
      </c>
      <c r="C4117" t="s">
        <v>29</v>
      </c>
      <c r="D4117" t="s">
        <v>584</v>
      </c>
      <c r="E4117" t="s">
        <v>8846</v>
      </c>
      <c r="F4117" t="s">
        <v>325</v>
      </c>
      <c r="G4117" t="s">
        <v>326</v>
      </c>
      <c r="H4117" t="s">
        <v>327</v>
      </c>
      <c r="I4117" t="s">
        <v>586</v>
      </c>
      <c r="J4117" t="s">
        <v>587</v>
      </c>
      <c r="K4117" t="s">
        <v>1055</v>
      </c>
      <c r="L4117" t="s">
        <v>38</v>
      </c>
      <c r="M4117" t="s">
        <v>8847</v>
      </c>
      <c r="N4117" t="s">
        <v>331</v>
      </c>
      <c r="O4117" t="s">
        <v>334</v>
      </c>
      <c r="P4117" t="s">
        <v>42</v>
      </c>
      <c r="Q4117" t="s">
        <v>530</v>
      </c>
      <c r="R4117" t="s">
        <v>69</v>
      </c>
      <c r="S4117" t="s">
        <v>70</v>
      </c>
      <c r="T4117">
        <v>14.9543</v>
      </c>
      <c r="U4117">
        <v>-91.805588999999998</v>
      </c>
      <c r="V4117" t="s">
        <v>334</v>
      </c>
      <c r="W4117" t="s">
        <v>22</v>
      </c>
      <c r="X4117" t="s">
        <v>4186</v>
      </c>
      <c r="Y4117" t="s">
        <v>336</v>
      </c>
      <c r="Z4117" t="s">
        <v>337</v>
      </c>
      <c r="AC4117" t="str">
        <f>_xlfn.XLOOKUP(UNIVERSO[[#This Row],[Ruta DN]],'[1]CUOTA RUTA'!E:E,'[1]CUOTA RUTA'!G:G)</f>
        <v>Cargar</v>
      </c>
    </row>
    <row r="4118" spans="1:29" x14ac:dyDescent="0.25">
      <c r="A4118">
        <v>2820000018</v>
      </c>
      <c r="B4118">
        <v>7820000018</v>
      </c>
      <c r="C4118" t="s">
        <v>29</v>
      </c>
      <c r="D4118" t="s">
        <v>584</v>
      </c>
      <c r="E4118" t="s">
        <v>8848</v>
      </c>
      <c r="F4118" t="s">
        <v>325</v>
      </c>
      <c r="G4118" t="s">
        <v>326</v>
      </c>
      <c r="H4118" t="s">
        <v>327</v>
      </c>
      <c r="I4118" t="s">
        <v>586</v>
      </c>
      <c r="J4118" t="s">
        <v>587</v>
      </c>
      <c r="K4118" t="s">
        <v>1055</v>
      </c>
      <c r="L4118" t="s">
        <v>38</v>
      </c>
      <c r="M4118" t="s">
        <v>8849</v>
      </c>
      <c r="N4118" t="s">
        <v>331</v>
      </c>
      <c r="O4118" t="s">
        <v>334</v>
      </c>
      <c r="P4118" t="s">
        <v>42</v>
      </c>
      <c r="Q4118" t="s">
        <v>530</v>
      </c>
      <c r="R4118" t="s">
        <v>69</v>
      </c>
      <c r="S4118" t="s">
        <v>70</v>
      </c>
      <c r="T4118">
        <v>14.954071389511229</v>
      </c>
      <c r="U4118">
        <v>-91.805953038856387</v>
      </c>
      <c r="V4118" t="s">
        <v>334</v>
      </c>
      <c r="W4118" t="s">
        <v>22</v>
      </c>
      <c r="X4118" t="s">
        <v>4186</v>
      </c>
      <c r="Y4118" t="s">
        <v>336</v>
      </c>
      <c r="Z4118" t="s">
        <v>337</v>
      </c>
      <c r="AC4118" t="str">
        <f>_xlfn.XLOOKUP(UNIVERSO[[#This Row],[Ruta DN]],'[1]CUOTA RUTA'!E:E,'[1]CUOTA RUTA'!G:G)</f>
        <v>Cargar</v>
      </c>
    </row>
    <row r="4119" spans="1:29" x14ac:dyDescent="0.25">
      <c r="A4119">
        <v>2809010142</v>
      </c>
      <c r="B4119">
        <v>7809010142</v>
      </c>
      <c r="C4119" t="s">
        <v>29</v>
      </c>
      <c r="D4119" t="s">
        <v>1699</v>
      </c>
      <c r="E4119" t="s">
        <v>8850</v>
      </c>
      <c r="F4119" t="s">
        <v>156</v>
      </c>
      <c r="G4119" t="s">
        <v>252</v>
      </c>
      <c r="H4119" t="s">
        <v>253</v>
      </c>
      <c r="I4119" t="s">
        <v>1701</v>
      </c>
      <c r="J4119" t="s">
        <v>1702</v>
      </c>
      <c r="K4119" t="s">
        <v>37</v>
      </c>
      <c r="L4119" t="s">
        <v>38</v>
      </c>
      <c r="M4119" t="s">
        <v>8851</v>
      </c>
      <c r="N4119" t="s">
        <v>66</v>
      </c>
      <c r="O4119" t="s">
        <v>257</v>
      </c>
      <c r="P4119" t="s">
        <v>42</v>
      </c>
      <c r="Q4119" t="s">
        <v>617</v>
      </c>
      <c r="R4119" t="s">
        <v>99</v>
      </c>
      <c r="S4119" t="s">
        <v>100</v>
      </c>
      <c r="T4119">
        <v>14.840198918245729</v>
      </c>
      <c r="U4119">
        <v>-91.508249966427684</v>
      </c>
      <c r="V4119" t="s">
        <v>259</v>
      </c>
      <c r="W4119" t="s">
        <v>22</v>
      </c>
      <c r="X4119" t="s">
        <v>4181</v>
      </c>
      <c r="Y4119" t="s">
        <v>260</v>
      </c>
      <c r="Z4119" t="s">
        <v>261</v>
      </c>
      <c r="AC4119" t="str">
        <f>_xlfn.XLOOKUP(UNIVERSO[[#This Row],[Ruta DN]],'[1]CUOTA RUTA'!E:E,'[1]CUOTA RUTA'!G:G)</f>
        <v>Cargar</v>
      </c>
    </row>
    <row r="4120" spans="1:29" x14ac:dyDescent="0.25">
      <c r="A4120">
        <v>2809010141</v>
      </c>
      <c r="B4120">
        <v>7809010141</v>
      </c>
      <c r="C4120" t="s">
        <v>29</v>
      </c>
      <c r="D4120" t="s">
        <v>1699</v>
      </c>
      <c r="E4120" t="s">
        <v>8852</v>
      </c>
      <c r="F4120" t="s">
        <v>156</v>
      </c>
      <c r="G4120" t="s">
        <v>252</v>
      </c>
      <c r="H4120" t="s">
        <v>253</v>
      </c>
      <c r="I4120" t="s">
        <v>1701</v>
      </c>
      <c r="J4120" t="s">
        <v>1702</v>
      </c>
      <c r="K4120" t="s">
        <v>37</v>
      </c>
      <c r="L4120" t="s">
        <v>64</v>
      </c>
      <c r="M4120" t="s">
        <v>8853</v>
      </c>
      <c r="N4120" t="s">
        <v>66</v>
      </c>
      <c r="O4120" t="s">
        <v>257</v>
      </c>
      <c r="P4120" t="s">
        <v>42</v>
      </c>
      <c r="Q4120" t="s">
        <v>617</v>
      </c>
      <c r="R4120" t="s">
        <v>99</v>
      </c>
      <c r="S4120" t="s">
        <v>100</v>
      </c>
      <c r="T4120">
        <v>14.84321799594909</v>
      </c>
      <c r="U4120">
        <v>-91.508415089920163</v>
      </c>
      <c r="V4120" t="s">
        <v>259</v>
      </c>
      <c r="W4120" t="s">
        <v>22</v>
      </c>
      <c r="X4120" t="s">
        <v>4186</v>
      </c>
      <c r="Y4120" t="s">
        <v>260</v>
      </c>
      <c r="Z4120" t="s">
        <v>261</v>
      </c>
      <c r="AC4120" t="str">
        <f>_xlfn.XLOOKUP(UNIVERSO[[#This Row],[Ruta DN]],'[1]CUOTA RUTA'!E:E,'[1]CUOTA RUTA'!G:G)</f>
        <v>Cargar</v>
      </c>
    </row>
    <row r="4121" spans="1:29" x14ac:dyDescent="0.25">
      <c r="A4121">
        <v>2809010137</v>
      </c>
      <c r="B4121">
        <v>7809010137</v>
      </c>
      <c r="C4121" t="s">
        <v>29</v>
      </c>
      <c r="D4121" t="s">
        <v>1593</v>
      </c>
      <c r="E4121" t="s">
        <v>2104</v>
      </c>
      <c r="F4121" t="s">
        <v>156</v>
      </c>
      <c r="G4121" t="s">
        <v>252</v>
      </c>
      <c r="H4121" t="s">
        <v>253</v>
      </c>
      <c r="I4121" t="s">
        <v>1595</v>
      </c>
      <c r="J4121" t="s">
        <v>1596</v>
      </c>
      <c r="K4121" t="s">
        <v>1055</v>
      </c>
      <c r="L4121" t="s">
        <v>64</v>
      </c>
      <c r="M4121" t="s">
        <v>8854</v>
      </c>
      <c r="N4121" t="s">
        <v>66</v>
      </c>
      <c r="O4121" t="s">
        <v>257</v>
      </c>
      <c r="P4121" t="s">
        <v>42</v>
      </c>
      <c r="Q4121" t="s">
        <v>617</v>
      </c>
      <c r="R4121" t="s">
        <v>99</v>
      </c>
      <c r="S4121" t="s">
        <v>100</v>
      </c>
      <c r="T4121">
        <v>14.853094</v>
      </c>
      <c r="U4121">
        <v>-91.502296999999999</v>
      </c>
      <c r="V4121" t="s">
        <v>259</v>
      </c>
      <c r="W4121" t="s">
        <v>22</v>
      </c>
      <c r="X4121" t="s">
        <v>4181</v>
      </c>
      <c r="Y4121" t="s">
        <v>260</v>
      </c>
      <c r="Z4121" t="s">
        <v>261</v>
      </c>
      <c r="AC4121" t="str">
        <f>_xlfn.XLOOKUP(UNIVERSO[[#This Row],[Ruta DN]],'[1]CUOTA RUTA'!E:E,'[1]CUOTA RUTA'!G:G)</f>
        <v>Cargar</v>
      </c>
    </row>
    <row r="4122" spans="1:29" x14ac:dyDescent="0.25">
      <c r="A4122">
        <v>2809010136</v>
      </c>
      <c r="B4122">
        <v>7809010136</v>
      </c>
      <c r="C4122" t="s">
        <v>29</v>
      </c>
      <c r="D4122" t="s">
        <v>1540</v>
      </c>
      <c r="E4122" t="s">
        <v>2091</v>
      </c>
      <c r="F4122" t="s">
        <v>156</v>
      </c>
      <c r="G4122" t="s">
        <v>252</v>
      </c>
      <c r="H4122" t="s">
        <v>253</v>
      </c>
      <c r="I4122" t="s">
        <v>1542</v>
      </c>
      <c r="J4122" t="s">
        <v>1543</v>
      </c>
      <c r="K4122" t="s">
        <v>37</v>
      </c>
      <c r="L4122" t="s">
        <v>64</v>
      </c>
      <c r="M4122" t="s">
        <v>8855</v>
      </c>
      <c r="N4122" t="s">
        <v>66</v>
      </c>
      <c r="O4122" t="s">
        <v>257</v>
      </c>
      <c r="P4122" t="s">
        <v>42</v>
      </c>
      <c r="Q4122" t="s">
        <v>686</v>
      </c>
      <c r="R4122" t="s">
        <v>99</v>
      </c>
      <c r="S4122" t="s">
        <v>100</v>
      </c>
      <c r="T4122">
        <v>14.84394541941583</v>
      </c>
      <c r="U4122">
        <v>-91.508589349687099</v>
      </c>
      <c r="V4122" t="s">
        <v>259</v>
      </c>
      <c r="W4122" t="s">
        <v>22</v>
      </c>
      <c r="X4122" t="s">
        <v>4181</v>
      </c>
      <c r="Y4122" t="s">
        <v>260</v>
      </c>
      <c r="Z4122" t="s">
        <v>261</v>
      </c>
      <c r="AC4122" t="str">
        <f>_xlfn.XLOOKUP(UNIVERSO[[#This Row],[Ruta DN]],'[1]CUOTA RUTA'!E:E,'[1]CUOTA RUTA'!G:G)</f>
        <v>Cargar</v>
      </c>
    </row>
    <row r="4123" spans="1:29" x14ac:dyDescent="0.25">
      <c r="A4123">
        <v>2809010135</v>
      </c>
      <c r="B4123">
        <v>7809010135</v>
      </c>
      <c r="C4123" t="s">
        <v>29</v>
      </c>
      <c r="D4123" t="s">
        <v>1708</v>
      </c>
      <c r="E4123" t="s">
        <v>8856</v>
      </c>
      <c r="F4123" t="s">
        <v>156</v>
      </c>
      <c r="G4123" t="s">
        <v>252</v>
      </c>
      <c r="H4123" t="s">
        <v>253</v>
      </c>
      <c r="I4123" t="s">
        <v>1710</v>
      </c>
      <c r="J4123" t="s">
        <v>1711</v>
      </c>
      <c r="K4123" t="s">
        <v>37</v>
      </c>
      <c r="L4123" t="s">
        <v>38</v>
      </c>
      <c r="M4123" t="s">
        <v>8857</v>
      </c>
      <c r="N4123" t="s">
        <v>66</v>
      </c>
      <c r="O4123" t="s">
        <v>257</v>
      </c>
      <c r="P4123" t="s">
        <v>42</v>
      </c>
      <c r="Q4123" t="s">
        <v>258</v>
      </c>
      <c r="R4123" t="s">
        <v>99</v>
      </c>
      <c r="S4123" t="s">
        <v>100</v>
      </c>
      <c r="T4123">
        <v>14.839600000000001</v>
      </c>
      <c r="U4123">
        <v>-91.505099999999999</v>
      </c>
      <c r="V4123" t="s">
        <v>259</v>
      </c>
      <c r="W4123" t="s">
        <v>22</v>
      </c>
      <c r="X4123" t="s">
        <v>4186</v>
      </c>
      <c r="Y4123" t="s">
        <v>260</v>
      </c>
      <c r="Z4123" t="s">
        <v>261</v>
      </c>
      <c r="AC4123" t="str">
        <f>_xlfn.XLOOKUP(UNIVERSO[[#This Row],[Ruta DN]],'[1]CUOTA RUTA'!E:E,'[1]CUOTA RUTA'!G:G)</f>
        <v>Cargar</v>
      </c>
    </row>
    <row r="4124" spans="1:29" x14ac:dyDescent="0.25">
      <c r="A4124">
        <v>2809010131</v>
      </c>
      <c r="B4124">
        <v>7809010131</v>
      </c>
      <c r="C4124" t="s">
        <v>29</v>
      </c>
      <c r="D4124" t="s">
        <v>250</v>
      </c>
      <c r="E4124" t="s">
        <v>8858</v>
      </c>
      <c r="F4124" t="s">
        <v>156</v>
      </c>
      <c r="G4124" t="s">
        <v>252</v>
      </c>
      <c r="H4124" t="s">
        <v>253</v>
      </c>
      <c r="I4124" t="s">
        <v>254</v>
      </c>
      <c r="J4124" t="s">
        <v>255</v>
      </c>
      <c r="K4124" t="s">
        <v>54</v>
      </c>
      <c r="L4124" t="s">
        <v>38</v>
      </c>
      <c r="M4124" t="s">
        <v>8859</v>
      </c>
      <c r="N4124" t="s">
        <v>66</v>
      </c>
      <c r="O4124" t="s">
        <v>901</v>
      </c>
      <c r="P4124" t="s">
        <v>42</v>
      </c>
      <c r="Q4124" t="s">
        <v>258</v>
      </c>
      <c r="R4124" t="s">
        <v>99</v>
      </c>
      <c r="S4124" t="s">
        <v>100</v>
      </c>
      <c r="T4124">
        <v>14.814914999999999</v>
      </c>
      <c r="U4124">
        <v>-91.497238333330003</v>
      </c>
      <c r="V4124" t="s">
        <v>259</v>
      </c>
      <c r="W4124" t="s">
        <v>22</v>
      </c>
      <c r="X4124" t="s">
        <v>4186</v>
      </c>
      <c r="Y4124" t="s">
        <v>260</v>
      </c>
      <c r="Z4124" t="s">
        <v>261</v>
      </c>
      <c r="AC4124" t="str">
        <f>_xlfn.XLOOKUP(UNIVERSO[[#This Row],[Ruta DN]],'[1]CUOTA RUTA'!E:E,'[1]CUOTA RUTA'!G:G)</f>
        <v>Cargar</v>
      </c>
    </row>
    <row r="4125" spans="1:29" x14ac:dyDescent="0.25">
      <c r="A4125">
        <v>2809010130</v>
      </c>
      <c r="B4125">
        <v>7809010130</v>
      </c>
      <c r="C4125" t="s">
        <v>29</v>
      </c>
      <c r="D4125" t="s">
        <v>889</v>
      </c>
      <c r="E4125" t="s">
        <v>8860</v>
      </c>
      <c r="F4125" t="s">
        <v>156</v>
      </c>
      <c r="G4125" t="s">
        <v>252</v>
      </c>
      <c r="H4125" t="s">
        <v>253</v>
      </c>
      <c r="I4125" t="s">
        <v>891</v>
      </c>
      <c r="J4125" t="s">
        <v>892</v>
      </c>
      <c r="K4125" t="s">
        <v>37</v>
      </c>
      <c r="L4125" t="s">
        <v>64</v>
      </c>
      <c r="M4125" t="s">
        <v>8861</v>
      </c>
      <c r="N4125" t="s">
        <v>66</v>
      </c>
      <c r="O4125" t="s">
        <v>901</v>
      </c>
      <c r="P4125" t="s">
        <v>42</v>
      </c>
      <c r="Q4125" t="s">
        <v>258</v>
      </c>
      <c r="R4125" t="s">
        <v>99</v>
      </c>
      <c r="S4125" t="s">
        <v>100</v>
      </c>
      <c r="T4125">
        <v>14.81475</v>
      </c>
      <c r="U4125">
        <v>-91.497450000000001</v>
      </c>
      <c r="V4125" t="s">
        <v>259</v>
      </c>
      <c r="W4125" t="s">
        <v>22</v>
      </c>
      <c r="X4125" t="s">
        <v>4181</v>
      </c>
      <c r="Y4125" t="s">
        <v>260</v>
      </c>
      <c r="Z4125" t="s">
        <v>261</v>
      </c>
      <c r="AC4125" t="str">
        <f>_xlfn.XLOOKUP(UNIVERSO[[#This Row],[Ruta DN]],'[1]CUOTA RUTA'!E:E,'[1]CUOTA RUTA'!G:G)</f>
        <v>Cargar</v>
      </c>
    </row>
    <row r="4126" spans="1:29" x14ac:dyDescent="0.25">
      <c r="A4126">
        <v>2809010114</v>
      </c>
      <c r="B4126">
        <v>7809010114</v>
      </c>
      <c r="C4126" t="s">
        <v>29</v>
      </c>
      <c r="D4126" t="s">
        <v>1669</v>
      </c>
      <c r="E4126" t="s">
        <v>8862</v>
      </c>
      <c r="F4126" t="s">
        <v>156</v>
      </c>
      <c r="G4126" t="s">
        <v>252</v>
      </c>
      <c r="H4126" t="s">
        <v>253</v>
      </c>
      <c r="I4126" t="s">
        <v>1671</v>
      </c>
      <c r="J4126" t="s">
        <v>1672</v>
      </c>
      <c r="K4126" t="s">
        <v>37</v>
      </c>
      <c r="L4126" t="s">
        <v>38</v>
      </c>
      <c r="M4126" t="s">
        <v>8863</v>
      </c>
      <c r="N4126" t="s">
        <v>66</v>
      </c>
      <c r="O4126" t="s">
        <v>345</v>
      </c>
      <c r="P4126" t="s">
        <v>42</v>
      </c>
      <c r="Q4126" t="s">
        <v>258</v>
      </c>
      <c r="R4126" t="s">
        <v>99</v>
      </c>
      <c r="S4126" t="s">
        <v>100</v>
      </c>
      <c r="T4126">
        <v>14.6021368</v>
      </c>
      <c r="U4126">
        <v>-90.510468599999996</v>
      </c>
      <c r="V4126" t="s">
        <v>259</v>
      </c>
      <c r="W4126" t="s">
        <v>22</v>
      </c>
      <c r="X4126" t="s">
        <v>4186</v>
      </c>
      <c r="Y4126" t="s">
        <v>260</v>
      </c>
      <c r="Z4126" t="s">
        <v>261</v>
      </c>
      <c r="AC4126" t="str">
        <f>_xlfn.XLOOKUP(UNIVERSO[[#This Row],[Ruta DN]],'[1]CUOTA RUTA'!E:E,'[1]CUOTA RUTA'!G:G)</f>
        <v>Cargar</v>
      </c>
    </row>
    <row r="4127" spans="1:29" x14ac:dyDescent="0.25">
      <c r="A4127">
        <v>2809010109</v>
      </c>
      <c r="B4127">
        <v>7809010109</v>
      </c>
      <c r="C4127" t="s">
        <v>29</v>
      </c>
      <c r="D4127" t="s">
        <v>1688</v>
      </c>
      <c r="E4127" t="s">
        <v>8864</v>
      </c>
      <c r="F4127" t="s">
        <v>156</v>
      </c>
      <c r="G4127" t="s">
        <v>252</v>
      </c>
      <c r="H4127" t="s">
        <v>253</v>
      </c>
      <c r="I4127" t="s">
        <v>1690</v>
      </c>
      <c r="J4127" t="s">
        <v>1691</v>
      </c>
      <c r="K4127" t="s">
        <v>1055</v>
      </c>
      <c r="L4127" t="s">
        <v>64</v>
      </c>
      <c r="M4127" t="s">
        <v>8865</v>
      </c>
      <c r="N4127" t="s">
        <v>66</v>
      </c>
      <c r="O4127" t="s">
        <v>257</v>
      </c>
      <c r="P4127" t="s">
        <v>42</v>
      </c>
      <c r="Q4127" t="s">
        <v>617</v>
      </c>
      <c r="R4127" t="s">
        <v>99</v>
      </c>
      <c r="S4127" t="s">
        <v>100</v>
      </c>
      <c r="T4127">
        <v>14.8726</v>
      </c>
      <c r="U4127">
        <v>-91.506299999999996</v>
      </c>
      <c r="V4127" t="s">
        <v>259</v>
      </c>
      <c r="W4127" t="s">
        <v>22</v>
      </c>
      <c r="X4127" t="s">
        <v>4189</v>
      </c>
      <c r="Y4127" t="s">
        <v>260</v>
      </c>
      <c r="Z4127" t="s">
        <v>261</v>
      </c>
      <c r="AC4127" t="str">
        <f>_xlfn.XLOOKUP(UNIVERSO[[#This Row],[Ruta DN]],'[1]CUOTA RUTA'!E:E,'[1]CUOTA RUTA'!G:G)</f>
        <v>Cargar</v>
      </c>
    </row>
    <row r="4128" spans="1:29" x14ac:dyDescent="0.25">
      <c r="A4128">
        <v>2809010100</v>
      </c>
      <c r="B4128">
        <v>7809010100</v>
      </c>
      <c r="C4128" t="s">
        <v>29</v>
      </c>
      <c r="D4128" t="s">
        <v>1646</v>
      </c>
      <c r="E4128" t="s">
        <v>8866</v>
      </c>
      <c r="F4128" t="s">
        <v>156</v>
      </c>
      <c r="G4128" t="s">
        <v>252</v>
      </c>
      <c r="H4128" t="s">
        <v>253</v>
      </c>
      <c r="I4128" t="s">
        <v>1648</v>
      </c>
      <c r="J4128" t="s">
        <v>1649</v>
      </c>
      <c r="K4128" t="s">
        <v>37</v>
      </c>
      <c r="L4128" t="s">
        <v>64</v>
      </c>
      <c r="M4128" t="s">
        <v>8867</v>
      </c>
      <c r="N4128" t="s">
        <v>66</v>
      </c>
      <c r="O4128" t="s">
        <v>257</v>
      </c>
      <c r="P4128" t="s">
        <v>42</v>
      </c>
      <c r="Q4128" t="s">
        <v>258</v>
      </c>
      <c r="R4128" t="s">
        <v>99</v>
      </c>
      <c r="S4128" t="s">
        <v>100</v>
      </c>
      <c r="T4128">
        <v>14.8545</v>
      </c>
      <c r="U4128">
        <v>-91.535300000000007</v>
      </c>
      <c r="V4128" t="s">
        <v>259</v>
      </c>
      <c r="W4128" t="s">
        <v>22</v>
      </c>
      <c r="X4128" t="s">
        <v>4181</v>
      </c>
      <c r="Y4128" t="s">
        <v>260</v>
      </c>
      <c r="Z4128" t="s">
        <v>261</v>
      </c>
      <c r="AC4128" t="str">
        <f>_xlfn.XLOOKUP(UNIVERSO[[#This Row],[Ruta DN]],'[1]CUOTA RUTA'!E:E,'[1]CUOTA RUTA'!G:G)</f>
        <v>Cargar</v>
      </c>
    </row>
    <row r="4129" spans="1:29" x14ac:dyDescent="0.25">
      <c r="A4129">
        <v>2809010096</v>
      </c>
      <c r="B4129">
        <v>7809010096</v>
      </c>
      <c r="C4129" t="s">
        <v>29</v>
      </c>
      <c r="D4129" t="s">
        <v>1688</v>
      </c>
      <c r="E4129" t="s">
        <v>8868</v>
      </c>
      <c r="F4129" t="s">
        <v>156</v>
      </c>
      <c r="G4129" t="s">
        <v>252</v>
      </c>
      <c r="H4129" t="s">
        <v>253</v>
      </c>
      <c r="I4129" t="s">
        <v>1690</v>
      </c>
      <c r="J4129" t="s">
        <v>1691</v>
      </c>
      <c r="K4129" t="s">
        <v>37</v>
      </c>
      <c r="L4129" t="s">
        <v>38</v>
      </c>
      <c r="M4129" t="s">
        <v>8869</v>
      </c>
      <c r="N4129" t="s">
        <v>66</v>
      </c>
      <c r="O4129" t="s">
        <v>257</v>
      </c>
      <c r="P4129" t="s">
        <v>42</v>
      </c>
      <c r="Q4129" t="s">
        <v>617</v>
      </c>
      <c r="R4129" t="s">
        <v>99</v>
      </c>
      <c r="S4129" t="s">
        <v>100</v>
      </c>
      <c r="T4129">
        <v>14.836499999999999</v>
      </c>
      <c r="U4129">
        <v>-91.544799999999995</v>
      </c>
      <c r="V4129" t="s">
        <v>259</v>
      </c>
      <c r="W4129" t="s">
        <v>22</v>
      </c>
      <c r="X4129" t="s">
        <v>4186</v>
      </c>
      <c r="Y4129" t="s">
        <v>260</v>
      </c>
      <c r="Z4129" t="s">
        <v>261</v>
      </c>
      <c r="AC4129" t="str">
        <f>_xlfn.XLOOKUP(UNIVERSO[[#This Row],[Ruta DN]],'[1]CUOTA RUTA'!E:E,'[1]CUOTA RUTA'!G:G)</f>
        <v>Cargar</v>
      </c>
    </row>
    <row r="4130" spans="1:29" x14ac:dyDescent="0.25">
      <c r="A4130">
        <v>2809010093</v>
      </c>
      <c r="B4130">
        <v>7809010093</v>
      </c>
      <c r="C4130" t="s">
        <v>29</v>
      </c>
      <c r="D4130" t="s">
        <v>1639</v>
      </c>
      <c r="E4130" t="s">
        <v>8870</v>
      </c>
      <c r="F4130" t="s">
        <v>156</v>
      </c>
      <c r="G4130" t="s">
        <v>157</v>
      </c>
      <c r="H4130" t="s">
        <v>158</v>
      </c>
      <c r="I4130" t="s">
        <v>1641</v>
      </c>
      <c r="J4130" t="s">
        <v>1642</v>
      </c>
      <c r="K4130" t="s">
        <v>37</v>
      </c>
      <c r="L4130" t="s">
        <v>38</v>
      </c>
      <c r="M4130" t="s">
        <v>8871</v>
      </c>
      <c r="N4130" t="s">
        <v>66</v>
      </c>
      <c r="O4130" t="s">
        <v>162</v>
      </c>
      <c r="P4130" t="s">
        <v>42</v>
      </c>
      <c r="Q4130" t="s">
        <v>163</v>
      </c>
      <c r="R4130" t="s">
        <v>99</v>
      </c>
      <c r="S4130" t="s">
        <v>100</v>
      </c>
      <c r="T4130">
        <v>14.8773</v>
      </c>
      <c r="U4130">
        <v>-91.460400000000007</v>
      </c>
      <c r="V4130" t="s">
        <v>164</v>
      </c>
      <c r="W4130" t="s">
        <v>22</v>
      </c>
      <c r="X4130" t="s">
        <v>4181</v>
      </c>
      <c r="Y4130" t="s">
        <v>165</v>
      </c>
      <c r="Z4130" t="s">
        <v>166</v>
      </c>
      <c r="AA4130">
        <v>9</v>
      </c>
      <c r="AC4130" t="str">
        <f>_xlfn.XLOOKUP(UNIVERSO[[#This Row],[Ruta DN]],'[1]CUOTA RUTA'!E:E,'[1]CUOTA RUTA'!G:G)</f>
        <v>Cargar</v>
      </c>
    </row>
    <row r="4131" spans="1:29" x14ac:dyDescent="0.25">
      <c r="A4131">
        <v>2809010090</v>
      </c>
      <c r="B4131">
        <v>7809010090</v>
      </c>
      <c r="C4131" t="s">
        <v>29</v>
      </c>
      <c r="D4131" t="s">
        <v>658</v>
      </c>
      <c r="E4131" t="s">
        <v>8872</v>
      </c>
      <c r="F4131" t="s">
        <v>156</v>
      </c>
      <c r="G4131" t="s">
        <v>157</v>
      </c>
      <c r="H4131" t="s">
        <v>158</v>
      </c>
      <c r="I4131" t="s">
        <v>660</v>
      </c>
      <c r="J4131" t="s">
        <v>661</v>
      </c>
      <c r="K4131" t="s">
        <v>1055</v>
      </c>
      <c r="L4131" t="s">
        <v>38</v>
      </c>
      <c r="M4131" t="s">
        <v>8873</v>
      </c>
      <c r="N4131" t="s">
        <v>66</v>
      </c>
      <c r="O4131" t="s">
        <v>257</v>
      </c>
      <c r="P4131" t="s">
        <v>42</v>
      </c>
      <c r="Q4131" t="s">
        <v>163</v>
      </c>
      <c r="R4131" t="s">
        <v>99</v>
      </c>
      <c r="S4131" t="s">
        <v>100</v>
      </c>
      <c r="T4131">
        <v>14.867317</v>
      </c>
      <c r="U4131">
        <v>-91.467903000000007</v>
      </c>
      <c r="V4131" t="s">
        <v>164</v>
      </c>
      <c r="W4131" t="s">
        <v>22</v>
      </c>
      <c r="X4131" t="s">
        <v>4189</v>
      </c>
      <c r="Y4131" t="s">
        <v>165</v>
      </c>
      <c r="Z4131" t="s">
        <v>166</v>
      </c>
      <c r="AC4131" t="str">
        <f>_xlfn.XLOOKUP(UNIVERSO[[#This Row],[Ruta DN]],'[1]CUOTA RUTA'!E:E,'[1]CUOTA RUTA'!G:G)</f>
        <v>Cargar</v>
      </c>
    </row>
    <row r="4132" spans="1:29" x14ac:dyDescent="0.25">
      <c r="A4132">
        <v>2809010087</v>
      </c>
      <c r="B4132">
        <v>7809010087</v>
      </c>
      <c r="C4132" t="s">
        <v>29</v>
      </c>
      <c r="D4132" t="s">
        <v>1699</v>
      </c>
      <c r="E4132" t="s">
        <v>8874</v>
      </c>
      <c r="F4132" t="s">
        <v>156</v>
      </c>
      <c r="G4132" t="s">
        <v>252</v>
      </c>
      <c r="H4132" t="s">
        <v>253</v>
      </c>
      <c r="I4132" t="s">
        <v>1701</v>
      </c>
      <c r="J4132" t="s">
        <v>1702</v>
      </c>
      <c r="K4132" t="s">
        <v>1055</v>
      </c>
      <c r="L4132" t="s">
        <v>38</v>
      </c>
      <c r="M4132" t="s">
        <v>8875</v>
      </c>
      <c r="N4132" t="s">
        <v>66</v>
      </c>
      <c r="O4132" t="s">
        <v>257</v>
      </c>
      <c r="P4132" t="s">
        <v>42</v>
      </c>
      <c r="Q4132" t="s">
        <v>617</v>
      </c>
      <c r="R4132" t="s">
        <v>99</v>
      </c>
      <c r="S4132" t="s">
        <v>100</v>
      </c>
      <c r="T4132">
        <v>14.852399999999999</v>
      </c>
      <c r="U4132">
        <v>-91.477900000000005</v>
      </c>
      <c r="V4132" t="s">
        <v>259</v>
      </c>
      <c r="W4132" t="s">
        <v>22</v>
      </c>
      <c r="X4132" t="s">
        <v>4189</v>
      </c>
      <c r="Y4132" t="s">
        <v>260</v>
      </c>
      <c r="Z4132" t="s">
        <v>261</v>
      </c>
      <c r="AC4132" t="str">
        <f>_xlfn.XLOOKUP(UNIVERSO[[#This Row],[Ruta DN]],'[1]CUOTA RUTA'!E:E,'[1]CUOTA RUTA'!G:G)</f>
        <v>Cargar</v>
      </c>
    </row>
    <row r="4133" spans="1:29" x14ac:dyDescent="0.25">
      <c r="A4133">
        <v>2809010074</v>
      </c>
      <c r="B4133">
        <v>7809010074</v>
      </c>
      <c r="C4133" t="s">
        <v>29</v>
      </c>
      <c r="D4133" t="s">
        <v>2046</v>
      </c>
      <c r="E4133" t="s">
        <v>8876</v>
      </c>
      <c r="F4133" t="s">
        <v>156</v>
      </c>
      <c r="G4133" t="s">
        <v>252</v>
      </c>
      <c r="H4133" t="s">
        <v>253</v>
      </c>
      <c r="I4133" t="s">
        <v>2047</v>
      </c>
      <c r="J4133" t="s">
        <v>2048</v>
      </c>
      <c r="K4133" t="s">
        <v>37</v>
      </c>
      <c r="L4133" t="s">
        <v>64</v>
      </c>
      <c r="M4133" t="s">
        <v>8877</v>
      </c>
      <c r="N4133" t="s">
        <v>66</v>
      </c>
      <c r="O4133" t="s">
        <v>345</v>
      </c>
      <c r="P4133" t="s">
        <v>42</v>
      </c>
      <c r="Q4133" t="s">
        <v>258</v>
      </c>
      <c r="R4133" t="s">
        <v>99</v>
      </c>
      <c r="S4133" t="s">
        <v>100</v>
      </c>
      <c r="T4133">
        <v>14.872999999999999</v>
      </c>
      <c r="U4133">
        <v>-91.5381</v>
      </c>
      <c r="V4133" t="s">
        <v>259</v>
      </c>
      <c r="W4133" t="s">
        <v>22</v>
      </c>
      <c r="X4133" t="s">
        <v>4181</v>
      </c>
      <c r="Y4133" t="s">
        <v>260</v>
      </c>
      <c r="Z4133" t="s">
        <v>261</v>
      </c>
      <c r="AC4133" t="str">
        <f>_xlfn.XLOOKUP(UNIVERSO[[#This Row],[Ruta DN]],'[1]CUOTA RUTA'!E:E,'[1]CUOTA RUTA'!G:G)</f>
        <v>Cargar</v>
      </c>
    </row>
    <row r="4134" spans="1:29" x14ac:dyDescent="0.25">
      <c r="A4134">
        <v>2809010072</v>
      </c>
      <c r="B4134">
        <v>7809010072</v>
      </c>
      <c r="C4134" t="s">
        <v>29</v>
      </c>
      <c r="D4134" t="s">
        <v>1688</v>
      </c>
      <c r="E4134" t="s">
        <v>8878</v>
      </c>
      <c r="F4134" t="s">
        <v>156</v>
      </c>
      <c r="G4134" t="s">
        <v>252</v>
      </c>
      <c r="H4134" t="s">
        <v>253</v>
      </c>
      <c r="I4134" t="s">
        <v>1690</v>
      </c>
      <c r="J4134" t="s">
        <v>1691</v>
      </c>
      <c r="K4134" t="s">
        <v>37</v>
      </c>
      <c r="L4134" t="s">
        <v>38</v>
      </c>
      <c r="M4134" t="s">
        <v>8879</v>
      </c>
      <c r="N4134" t="s">
        <v>66</v>
      </c>
      <c r="O4134" t="s">
        <v>345</v>
      </c>
      <c r="P4134" t="s">
        <v>42</v>
      </c>
      <c r="Q4134" t="s">
        <v>617</v>
      </c>
      <c r="R4134" t="s">
        <v>99</v>
      </c>
      <c r="S4134" t="s">
        <v>100</v>
      </c>
      <c r="T4134">
        <v>14.8728</v>
      </c>
      <c r="U4134">
        <v>-91.503399999999999</v>
      </c>
      <c r="V4134" t="s">
        <v>259</v>
      </c>
      <c r="W4134" t="s">
        <v>22</v>
      </c>
      <c r="X4134" t="s">
        <v>4186</v>
      </c>
      <c r="Y4134" t="s">
        <v>260</v>
      </c>
      <c r="Z4134" t="s">
        <v>261</v>
      </c>
      <c r="AC4134" t="str">
        <f>_xlfn.XLOOKUP(UNIVERSO[[#This Row],[Ruta DN]],'[1]CUOTA RUTA'!E:E,'[1]CUOTA RUTA'!G:G)</f>
        <v>Cargar</v>
      </c>
    </row>
    <row r="4135" spans="1:29" x14ac:dyDescent="0.25">
      <c r="A4135">
        <v>2809010046</v>
      </c>
      <c r="B4135">
        <v>7809010046</v>
      </c>
      <c r="C4135" t="s">
        <v>29</v>
      </c>
      <c r="D4135" t="s">
        <v>1178</v>
      </c>
      <c r="E4135" t="s">
        <v>8880</v>
      </c>
      <c r="F4135" t="s">
        <v>156</v>
      </c>
      <c r="G4135" t="s">
        <v>252</v>
      </c>
      <c r="H4135" t="s">
        <v>253</v>
      </c>
      <c r="I4135" t="s">
        <v>1180</v>
      </c>
      <c r="J4135" t="s">
        <v>1181</v>
      </c>
      <c r="K4135" t="s">
        <v>37</v>
      </c>
      <c r="L4135" t="s">
        <v>38</v>
      </c>
      <c r="M4135" t="s">
        <v>8881</v>
      </c>
      <c r="N4135" t="s">
        <v>66</v>
      </c>
      <c r="O4135" t="s">
        <v>257</v>
      </c>
      <c r="P4135" t="s">
        <v>42</v>
      </c>
      <c r="Q4135" t="s">
        <v>686</v>
      </c>
      <c r="R4135" t="s">
        <v>99</v>
      </c>
      <c r="S4135" t="s">
        <v>100</v>
      </c>
      <c r="T4135">
        <v>14.85053912736476</v>
      </c>
      <c r="U4135">
        <v>-91.523825721815228</v>
      </c>
      <c r="V4135" t="s">
        <v>259</v>
      </c>
      <c r="W4135" t="s">
        <v>22</v>
      </c>
      <c r="X4135" t="s">
        <v>4181</v>
      </c>
      <c r="Y4135" t="s">
        <v>260</v>
      </c>
      <c r="Z4135" t="s">
        <v>261</v>
      </c>
      <c r="AC4135" t="str">
        <f>_xlfn.XLOOKUP(UNIVERSO[[#This Row],[Ruta DN]],'[1]CUOTA RUTA'!E:E,'[1]CUOTA RUTA'!G:G)</f>
        <v>Cargar</v>
      </c>
    </row>
    <row r="4136" spans="1:29" x14ac:dyDescent="0.25">
      <c r="A4136">
        <v>2809010044</v>
      </c>
      <c r="B4136">
        <v>7809010044</v>
      </c>
      <c r="C4136" t="s">
        <v>29</v>
      </c>
      <c r="D4136" t="s">
        <v>1609</v>
      </c>
      <c r="E4136" t="s">
        <v>8701</v>
      </c>
      <c r="F4136" t="s">
        <v>156</v>
      </c>
      <c r="G4136" t="s">
        <v>252</v>
      </c>
      <c r="H4136" t="s">
        <v>253</v>
      </c>
      <c r="I4136" t="s">
        <v>1611</v>
      </c>
      <c r="J4136" t="s">
        <v>1612</v>
      </c>
      <c r="K4136" t="s">
        <v>37</v>
      </c>
      <c r="L4136" t="s">
        <v>38</v>
      </c>
      <c r="M4136" t="s">
        <v>8882</v>
      </c>
      <c r="N4136" t="s">
        <v>66</v>
      </c>
      <c r="O4136" t="s">
        <v>257</v>
      </c>
      <c r="P4136" t="s">
        <v>42</v>
      </c>
      <c r="Q4136" t="s">
        <v>686</v>
      </c>
      <c r="R4136" t="s">
        <v>99</v>
      </c>
      <c r="S4136" t="s">
        <v>100</v>
      </c>
      <c r="T4136">
        <v>14.845980000000001</v>
      </c>
      <c r="U4136">
        <v>-91.532660000000007</v>
      </c>
      <c r="V4136" t="s">
        <v>259</v>
      </c>
      <c r="W4136" t="s">
        <v>22</v>
      </c>
      <c r="X4136" t="s">
        <v>4186</v>
      </c>
      <c r="Y4136" t="s">
        <v>260</v>
      </c>
      <c r="Z4136" t="s">
        <v>261</v>
      </c>
      <c r="AC4136" t="str">
        <f>_xlfn.XLOOKUP(UNIVERSO[[#This Row],[Ruta DN]],'[1]CUOTA RUTA'!E:E,'[1]CUOTA RUTA'!G:G)</f>
        <v>Cargar</v>
      </c>
    </row>
    <row r="4137" spans="1:29" x14ac:dyDescent="0.25">
      <c r="A4137">
        <v>2809010034</v>
      </c>
      <c r="B4137">
        <v>7809010034</v>
      </c>
      <c r="C4137" t="s">
        <v>29</v>
      </c>
      <c r="D4137" t="s">
        <v>681</v>
      </c>
      <c r="E4137" t="s">
        <v>8883</v>
      </c>
      <c r="F4137" t="s">
        <v>156</v>
      </c>
      <c r="G4137" t="s">
        <v>252</v>
      </c>
      <c r="H4137" t="s">
        <v>253</v>
      </c>
      <c r="I4137" t="s">
        <v>683</v>
      </c>
      <c r="J4137" t="s">
        <v>684</v>
      </c>
      <c r="K4137" t="s">
        <v>54</v>
      </c>
      <c r="L4137" t="s">
        <v>38</v>
      </c>
      <c r="M4137" t="s">
        <v>8884</v>
      </c>
      <c r="N4137" t="s">
        <v>66</v>
      </c>
      <c r="O4137" t="s">
        <v>257</v>
      </c>
      <c r="P4137" t="s">
        <v>42</v>
      </c>
      <c r="Q4137" t="s">
        <v>686</v>
      </c>
      <c r="R4137" t="s">
        <v>99</v>
      </c>
      <c r="S4137" t="s">
        <v>100</v>
      </c>
      <c r="T4137">
        <v>14.854658499999999</v>
      </c>
      <c r="U4137">
        <v>-91.523467400000015</v>
      </c>
      <c r="V4137" t="s">
        <v>259</v>
      </c>
      <c r="W4137" t="s">
        <v>22</v>
      </c>
      <c r="X4137" t="s">
        <v>4181</v>
      </c>
      <c r="Y4137" t="s">
        <v>260</v>
      </c>
      <c r="Z4137" t="s">
        <v>261</v>
      </c>
      <c r="AA4137">
        <v>7</v>
      </c>
      <c r="AC4137" t="str">
        <f>_xlfn.XLOOKUP(UNIVERSO[[#This Row],[Ruta DN]],'[1]CUOTA RUTA'!E:E,'[1]CUOTA RUTA'!G:G)</f>
        <v>Cargar</v>
      </c>
    </row>
    <row r="4138" spans="1:29" x14ac:dyDescent="0.25">
      <c r="A4138">
        <v>2809010027</v>
      </c>
      <c r="B4138">
        <v>7809010027</v>
      </c>
      <c r="C4138" t="s">
        <v>29</v>
      </c>
      <c r="D4138" t="s">
        <v>1609</v>
      </c>
      <c r="E4138" t="s">
        <v>8885</v>
      </c>
      <c r="F4138" t="s">
        <v>156</v>
      </c>
      <c r="G4138" t="s">
        <v>252</v>
      </c>
      <c r="H4138" t="s">
        <v>253</v>
      </c>
      <c r="I4138" t="s">
        <v>1611</v>
      </c>
      <c r="J4138" t="s">
        <v>1612</v>
      </c>
      <c r="K4138" t="s">
        <v>37</v>
      </c>
      <c r="L4138" t="s">
        <v>38</v>
      </c>
      <c r="M4138" t="s">
        <v>8886</v>
      </c>
      <c r="N4138" t="s">
        <v>66</v>
      </c>
      <c r="O4138" t="s">
        <v>257</v>
      </c>
      <c r="P4138" t="s">
        <v>42</v>
      </c>
      <c r="Q4138" t="s">
        <v>686</v>
      </c>
      <c r="R4138" t="s">
        <v>99</v>
      </c>
      <c r="S4138" t="s">
        <v>100</v>
      </c>
      <c r="T4138">
        <v>14.84120290260762</v>
      </c>
      <c r="U4138">
        <v>-91.532605430111289</v>
      </c>
      <c r="V4138" t="s">
        <v>259</v>
      </c>
      <c r="W4138" t="s">
        <v>22</v>
      </c>
      <c r="X4138" t="s">
        <v>4186</v>
      </c>
      <c r="Y4138" t="s">
        <v>260</v>
      </c>
      <c r="Z4138" t="s">
        <v>261</v>
      </c>
      <c r="AC4138" t="str">
        <f>_xlfn.XLOOKUP(UNIVERSO[[#This Row],[Ruta DN]],'[1]CUOTA RUTA'!E:E,'[1]CUOTA RUTA'!G:G)</f>
        <v>Cargar</v>
      </c>
    </row>
    <row r="4139" spans="1:29" x14ac:dyDescent="0.25">
      <c r="A4139">
        <v>2809010011</v>
      </c>
      <c r="B4139">
        <v>7809010011</v>
      </c>
      <c r="C4139" t="s">
        <v>29</v>
      </c>
      <c r="D4139" t="s">
        <v>1178</v>
      </c>
      <c r="E4139" t="s">
        <v>2127</v>
      </c>
      <c r="F4139" t="s">
        <v>156</v>
      </c>
      <c r="G4139" t="s">
        <v>252</v>
      </c>
      <c r="H4139" t="s">
        <v>253</v>
      </c>
      <c r="I4139" t="s">
        <v>1180</v>
      </c>
      <c r="J4139" t="s">
        <v>1181</v>
      </c>
      <c r="K4139" t="s">
        <v>54</v>
      </c>
      <c r="L4139" t="s">
        <v>38</v>
      </c>
      <c r="M4139" t="s">
        <v>8887</v>
      </c>
      <c r="N4139" t="s">
        <v>66</v>
      </c>
      <c r="O4139" t="s">
        <v>257</v>
      </c>
      <c r="P4139" t="s">
        <v>42</v>
      </c>
      <c r="Q4139" t="s">
        <v>686</v>
      </c>
      <c r="R4139" t="s">
        <v>99</v>
      </c>
      <c r="S4139" t="s">
        <v>100</v>
      </c>
      <c r="T4139">
        <v>14.8517022</v>
      </c>
      <c r="U4139">
        <v>-91.523350600000001</v>
      </c>
      <c r="V4139" t="s">
        <v>259</v>
      </c>
      <c r="W4139" t="s">
        <v>22</v>
      </c>
      <c r="X4139" t="s">
        <v>4181</v>
      </c>
      <c r="Y4139" t="s">
        <v>260</v>
      </c>
      <c r="Z4139" t="s">
        <v>261</v>
      </c>
      <c r="AA4139">
        <v>6</v>
      </c>
      <c r="AC4139" t="str">
        <f>_xlfn.XLOOKUP(UNIVERSO[[#This Row],[Ruta DN]],'[1]CUOTA RUTA'!E:E,'[1]CUOTA RUTA'!G:G)</f>
        <v>Cargar</v>
      </c>
    </row>
    <row r="4140" spans="1:29" x14ac:dyDescent="0.25">
      <c r="A4140">
        <v>2809010007</v>
      </c>
      <c r="B4140">
        <v>7809010007</v>
      </c>
      <c r="C4140" t="s">
        <v>29</v>
      </c>
      <c r="D4140" t="s">
        <v>1593</v>
      </c>
      <c r="E4140" t="s">
        <v>8888</v>
      </c>
      <c r="F4140" t="s">
        <v>156</v>
      </c>
      <c r="G4140" t="s">
        <v>252</v>
      </c>
      <c r="H4140" t="s">
        <v>253</v>
      </c>
      <c r="I4140" t="s">
        <v>1595</v>
      </c>
      <c r="J4140" t="s">
        <v>1596</v>
      </c>
      <c r="K4140" t="s">
        <v>37</v>
      </c>
      <c r="L4140" t="s">
        <v>64</v>
      </c>
      <c r="M4140" t="s">
        <v>8889</v>
      </c>
      <c r="N4140" t="s">
        <v>66</v>
      </c>
      <c r="O4140" t="s">
        <v>257</v>
      </c>
      <c r="P4140" t="s">
        <v>42</v>
      </c>
      <c r="Q4140" t="s">
        <v>617</v>
      </c>
      <c r="R4140" t="s">
        <v>99</v>
      </c>
      <c r="S4140" t="s">
        <v>100</v>
      </c>
      <c r="T4140">
        <v>14.850199999999999</v>
      </c>
      <c r="U4140">
        <v>-91.502300000000005</v>
      </c>
      <c r="V4140" t="s">
        <v>259</v>
      </c>
      <c r="W4140" t="s">
        <v>22</v>
      </c>
      <c r="X4140" t="s">
        <v>4181</v>
      </c>
      <c r="Y4140" t="s">
        <v>260</v>
      </c>
      <c r="Z4140" t="s">
        <v>261</v>
      </c>
      <c r="AC4140" t="str">
        <f>_xlfn.XLOOKUP(UNIVERSO[[#This Row],[Ruta DN]],'[1]CUOTA RUTA'!E:E,'[1]CUOTA RUTA'!G:G)</f>
        <v>Cargar</v>
      </c>
    </row>
    <row r="4141" spans="1:29" x14ac:dyDescent="0.25">
      <c r="A4141">
        <v>2809010003</v>
      </c>
      <c r="B4141">
        <v>7809010003</v>
      </c>
      <c r="C4141" t="s">
        <v>29</v>
      </c>
      <c r="D4141" t="s">
        <v>896</v>
      </c>
      <c r="E4141" t="s">
        <v>8890</v>
      </c>
      <c r="F4141" t="s">
        <v>156</v>
      </c>
      <c r="G4141" t="s">
        <v>252</v>
      </c>
      <c r="H4141" t="s">
        <v>253</v>
      </c>
      <c r="I4141" t="s">
        <v>898</v>
      </c>
      <c r="J4141" t="s">
        <v>899</v>
      </c>
      <c r="K4141" t="s">
        <v>37</v>
      </c>
      <c r="L4141" t="s">
        <v>64</v>
      </c>
      <c r="M4141" t="s">
        <v>8891</v>
      </c>
      <c r="N4141" t="s">
        <v>66</v>
      </c>
      <c r="O4141" t="s">
        <v>257</v>
      </c>
      <c r="P4141" t="s">
        <v>42</v>
      </c>
      <c r="Q4141" t="s">
        <v>686</v>
      </c>
      <c r="R4141" t="s">
        <v>99</v>
      </c>
      <c r="S4141" t="s">
        <v>100</v>
      </c>
      <c r="T4141">
        <v>14.852550000000001</v>
      </c>
      <c r="U4141">
        <v>-91.534989999999993</v>
      </c>
      <c r="V4141" t="s">
        <v>259</v>
      </c>
      <c r="W4141" t="s">
        <v>22</v>
      </c>
      <c r="X4141" t="s">
        <v>4181</v>
      </c>
      <c r="Y4141" t="s">
        <v>260</v>
      </c>
      <c r="Z4141" t="s">
        <v>261</v>
      </c>
      <c r="AC4141" t="str">
        <f>_xlfn.XLOOKUP(UNIVERSO[[#This Row],[Ruta DN]],'[1]CUOTA RUTA'!E:E,'[1]CUOTA RUTA'!G:G)</f>
        <v>Cargar</v>
      </c>
    </row>
    <row r="4142" spans="1:29" x14ac:dyDescent="0.25">
      <c r="A4142">
        <v>2809010002</v>
      </c>
      <c r="B4142">
        <v>7809010002</v>
      </c>
      <c r="C4142" t="s">
        <v>29</v>
      </c>
      <c r="D4142" t="s">
        <v>1811</v>
      </c>
      <c r="E4142" t="s">
        <v>8892</v>
      </c>
      <c r="F4142" t="s">
        <v>156</v>
      </c>
      <c r="G4142" t="s">
        <v>252</v>
      </c>
      <c r="H4142" t="s">
        <v>253</v>
      </c>
      <c r="I4142" t="s">
        <v>1813</v>
      </c>
      <c r="J4142" t="s">
        <v>1814</v>
      </c>
      <c r="K4142" t="s">
        <v>37</v>
      </c>
      <c r="L4142" t="s">
        <v>64</v>
      </c>
      <c r="M4142" t="s">
        <v>8893</v>
      </c>
      <c r="N4142" t="s">
        <v>66</v>
      </c>
      <c r="O4142" t="s">
        <v>257</v>
      </c>
      <c r="P4142" t="s">
        <v>42</v>
      </c>
      <c r="Q4142" t="s">
        <v>686</v>
      </c>
      <c r="R4142" t="s">
        <v>99</v>
      </c>
      <c r="S4142" t="s">
        <v>100</v>
      </c>
      <c r="T4142">
        <v>14.853893606923521</v>
      </c>
      <c r="U4142">
        <v>-91.507727187126875</v>
      </c>
      <c r="V4142" t="s">
        <v>259</v>
      </c>
      <c r="W4142" t="s">
        <v>22</v>
      </c>
      <c r="X4142" t="s">
        <v>4181</v>
      </c>
      <c r="Y4142" t="s">
        <v>260</v>
      </c>
      <c r="Z4142" t="s">
        <v>261</v>
      </c>
      <c r="AA4142">
        <v>5</v>
      </c>
      <c r="AC4142" t="str">
        <f>_xlfn.XLOOKUP(UNIVERSO[[#This Row],[Ruta DN]],'[1]CUOTA RUTA'!E:E,'[1]CUOTA RUTA'!G:G)</f>
        <v>Cargar</v>
      </c>
    </row>
    <row r="4143" spans="1:29" x14ac:dyDescent="0.25">
      <c r="A4143">
        <v>2809009983</v>
      </c>
      <c r="B4143">
        <v>7809009983</v>
      </c>
      <c r="C4143" t="s">
        <v>29</v>
      </c>
      <c r="D4143" t="s">
        <v>1651</v>
      </c>
      <c r="E4143" t="s">
        <v>8894</v>
      </c>
      <c r="F4143" t="s">
        <v>156</v>
      </c>
      <c r="G4143" t="s">
        <v>252</v>
      </c>
      <c r="H4143" t="s">
        <v>253</v>
      </c>
      <c r="I4143" t="s">
        <v>1653</v>
      </c>
      <c r="J4143" t="s">
        <v>1654</v>
      </c>
      <c r="K4143" t="s">
        <v>37</v>
      </c>
      <c r="L4143" t="s">
        <v>64</v>
      </c>
      <c r="M4143" t="s">
        <v>8895</v>
      </c>
      <c r="N4143" t="s">
        <v>66</v>
      </c>
      <c r="O4143" t="s">
        <v>257</v>
      </c>
      <c r="P4143" t="s">
        <v>42</v>
      </c>
      <c r="Q4143" t="s">
        <v>617</v>
      </c>
      <c r="R4143" t="s">
        <v>99</v>
      </c>
      <c r="S4143" t="s">
        <v>100</v>
      </c>
      <c r="T4143">
        <v>14.841699999999999</v>
      </c>
      <c r="U4143">
        <v>-91.522900000000007</v>
      </c>
      <c r="V4143" t="s">
        <v>259</v>
      </c>
      <c r="W4143" t="s">
        <v>22</v>
      </c>
      <c r="X4143" t="s">
        <v>4186</v>
      </c>
      <c r="Y4143" t="s">
        <v>260</v>
      </c>
      <c r="Z4143" t="s">
        <v>261</v>
      </c>
      <c r="AC4143" t="str">
        <f>_xlfn.XLOOKUP(UNIVERSO[[#This Row],[Ruta DN]],'[1]CUOTA RUTA'!E:E,'[1]CUOTA RUTA'!G:G)</f>
        <v>Cargar</v>
      </c>
    </row>
    <row r="4144" spans="1:29" x14ac:dyDescent="0.25">
      <c r="A4144">
        <v>2809009979</v>
      </c>
      <c r="B4144">
        <v>7809009979</v>
      </c>
      <c r="C4144" t="s">
        <v>29</v>
      </c>
      <c r="D4144" t="s">
        <v>1651</v>
      </c>
      <c r="E4144" t="s">
        <v>4339</v>
      </c>
      <c r="F4144" t="s">
        <v>156</v>
      </c>
      <c r="G4144" t="s">
        <v>252</v>
      </c>
      <c r="H4144" t="s">
        <v>253</v>
      </c>
      <c r="I4144" t="s">
        <v>1653</v>
      </c>
      <c r="J4144" t="s">
        <v>1654</v>
      </c>
      <c r="K4144" t="s">
        <v>37</v>
      </c>
      <c r="L4144" t="s">
        <v>38</v>
      </c>
      <c r="M4144" t="s">
        <v>8896</v>
      </c>
      <c r="N4144" t="s">
        <v>66</v>
      </c>
      <c r="O4144" t="s">
        <v>257</v>
      </c>
      <c r="P4144" t="s">
        <v>42</v>
      </c>
      <c r="Q4144" t="s">
        <v>617</v>
      </c>
      <c r="R4144" t="s">
        <v>99</v>
      </c>
      <c r="S4144" t="s">
        <v>100</v>
      </c>
      <c r="T4144">
        <v>14.839538759551941</v>
      </c>
      <c r="U4144">
        <v>-91.520910328254118</v>
      </c>
      <c r="V4144" t="s">
        <v>259</v>
      </c>
      <c r="W4144" t="s">
        <v>22</v>
      </c>
      <c r="X4144" t="s">
        <v>4186</v>
      </c>
      <c r="Y4144" t="s">
        <v>260</v>
      </c>
      <c r="Z4144" t="s">
        <v>261</v>
      </c>
      <c r="AC4144" t="str">
        <f>_xlfn.XLOOKUP(UNIVERSO[[#This Row],[Ruta DN]],'[1]CUOTA RUTA'!E:E,'[1]CUOTA RUTA'!G:G)</f>
        <v>Cargar</v>
      </c>
    </row>
    <row r="4145" spans="1:29" x14ac:dyDescent="0.25">
      <c r="A4145">
        <v>2809009977</v>
      </c>
      <c r="B4145">
        <v>7809009977</v>
      </c>
      <c r="C4145" t="s">
        <v>29</v>
      </c>
      <c r="D4145" t="s">
        <v>1871</v>
      </c>
      <c r="E4145" t="s">
        <v>8897</v>
      </c>
      <c r="F4145" t="s">
        <v>156</v>
      </c>
      <c r="G4145" t="s">
        <v>252</v>
      </c>
      <c r="H4145" t="s">
        <v>253</v>
      </c>
      <c r="I4145" t="s">
        <v>1873</v>
      </c>
      <c r="J4145" t="s">
        <v>1874</v>
      </c>
      <c r="K4145" t="s">
        <v>1055</v>
      </c>
      <c r="L4145" t="s">
        <v>38</v>
      </c>
      <c r="M4145" t="s">
        <v>8898</v>
      </c>
      <c r="N4145" t="s">
        <v>66</v>
      </c>
      <c r="O4145" t="s">
        <v>257</v>
      </c>
      <c r="P4145" t="s">
        <v>42</v>
      </c>
      <c r="Q4145" t="s">
        <v>617</v>
      </c>
      <c r="R4145" t="s">
        <v>99</v>
      </c>
      <c r="S4145" t="s">
        <v>100</v>
      </c>
      <c r="T4145">
        <v>14.857581</v>
      </c>
      <c r="U4145">
        <v>-91.519383000000005</v>
      </c>
      <c r="V4145" t="s">
        <v>259</v>
      </c>
      <c r="W4145" t="s">
        <v>22</v>
      </c>
      <c r="X4145" t="s">
        <v>4189</v>
      </c>
      <c r="Y4145" t="s">
        <v>260</v>
      </c>
      <c r="Z4145" t="s">
        <v>261</v>
      </c>
      <c r="AC4145" t="str">
        <f>_xlfn.XLOOKUP(UNIVERSO[[#This Row],[Ruta DN]],'[1]CUOTA RUTA'!E:E,'[1]CUOTA RUTA'!G:G)</f>
        <v>Cargar</v>
      </c>
    </row>
    <row r="4146" spans="1:29" x14ac:dyDescent="0.25">
      <c r="A4146">
        <v>2809009971</v>
      </c>
      <c r="B4146">
        <v>7809009971</v>
      </c>
      <c r="C4146" t="s">
        <v>29</v>
      </c>
      <c r="D4146" t="s">
        <v>1487</v>
      </c>
      <c r="E4146" t="s">
        <v>8899</v>
      </c>
      <c r="F4146" t="s">
        <v>156</v>
      </c>
      <c r="G4146" t="s">
        <v>252</v>
      </c>
      <c r="H4146" t="s">
        <v>253</v>
      </c>
      <c r="I4146" t="s">
        <v>1489</v>
      </c>
      <c r="J4146" t="s">
        <v>1490</v>
      </c>
      <c r="K4146" t="s">
        <v>37</v>
      </c>
      <c r="L4146" t="s">
        <v>64</v>
      </c>
      <c r="M4146" t="s">
        <v>8900</v>
      </c>
      <c r="N4146" t="s">
        <v>66</v>
      </c>
      <c r="O4146" t="s">
        <v>257</v>
      </c>
      <c r="P4146" t="s">
        <v>42</v>
      </c>
      <c r="Q4146" t="s">
        <v>258</v>
      </c>
      <c r="R4146" t="s">
        <v>99</v>
      </c>
      <c r="S4146" t="s">
        <v>100</v>
      </c>
      <c r="T4146">
        <v>14.86713009886444</v>
      </c>
      <c r="U4146">
        <v>-91.525605954229817</v>
      </c>
      <c r="V4146" t="s">
        <v>259</v>
      </c>
      <c r="W4146" t="s">
        <v>22</v>
      </c>
      <c r="X4146" t="s">
        <v>4181</v>
      </c>
      <c r="Y4146" t="s">
        <v>260</v>
      </c>
      <c r="Z4146" t="s">
        <v>261</v>
      </c>
      <c r="AC4146" t="str">
        <f>_xlfn.XLOOKUP(UNIVERSO[[#This Row],[Ruta DN]],'[1]CUOTA RUTA'!E:E,'[1]CUOTA RUTA'!G:G)</f>
        <v>Cargar</v>
      </c>
    </row>
    <row r="4147" spans="1:29" x14ac:dyDescent="0.25">
      <c r="A4147">
        <v>2809009964</v>
      </c>
      <c r="B4147">
        <v>7809009964</v>
      </c>
      <c r="C4147" t="s">
        <v>29</v>
      </c>
      <c r="D4147" t="s">
        <v>1708</v>
      </c>
      <c r="E4147" t="s">
        <v>8901</v>
      </c>
      <c r="F4147" t="s">
        <v>156</v>
      </c>
      <c r="G4147" t="s">
        <v>252</v>
      </c>
      <c r="H4147" t="s">
        <v>253</v>
      </c>
      <c r="I4147" t="s">
        <v>1710</v>
      </c>
      <c r="J4147" t="s">
        <v>1711</v>
      </c>
      <c r="K4147" t="s">
        <v>37</v>
      </c>
      <c r="L4147" t="s">
        <v>38</v>
      </c>
      <c r="M4147" t="s">
        <v>8902</v>
      </c>
      <c r="N4147" t="s">
        <v>66</v>
      </c>
      <c r="O4147" t="s">
        <v>257</v>
      </c>
      <c r="P4147" t="s">
        <v>42</v>
      </c>
      <c r="Q4147" t="s">
        <v>258</v>
      </c>
      <c r="R4147" t="s">
        <v>99</v>
      </c>
      <c r="S4147" t="s">
        <v>100</v>
      </c>
      <c r="T4147">
        <v>14.860791494138541</v>
      </c>
      <c r="U4147">
        <v>-91.530654961243258</v>
      </c>
      <c r="V4147" t="s">
        <v>259</v>
      </c>
      <c r="W4147" t="s">
        <v>22</v>
      </c>
      <c r="X4147" t="s">
        <v>4186</v>
      </c>
      <c r="Y4147" t="s">
        <v>260</v>
      </c>
      <c r="Z4147" t="s">
        <v>261</v>
      </c>
      <c r="AC4147" t="str">
        <f>_xlfn.XLOOKUP(UNIVERSO[[#This Row],[Ruta DN]],'[1]CUOTA RUTA'!E:E,'[1]CUOTA RUTA'!G:G)</f>
        <v>Cargar</v>
      </c>
    </row>
    <row r="4148" spans="1:29" x14ac:dyDescent="0.25">
      <c r="A4148">
        <v>2809009959</v>
      </c>
      <c r="B4148">
        <v>7809009959</v>
      </c>
      <c r="C4148" t="s">
        <v>29</v>
      </c>
      <c r="D4148" t="s">
        <v>1614</v>
      </c>
      <c r="E4148" t="s">
        <v>8903</v>
      </c>
      <c r="F4148" t="s">
        <v>156</v>
      </c>
      <c r="G4148" t="s">
        <v>252</v>
      </c>
      <c r="H4148" t="s">
        <v>253</v>
      </c>
      <c r="I4148" t="s">
        <v>1616</v>
      </c>
      <c r="J4148" t="s">
        <v>1617</v>
      </c>
      <c r="K4148" t="s">
        <v>37</v>
      </c>
      <c r="L4148" t="s">
        <v>64</v>
      </c>
      <c r="M4148" t="s">
        <v>8904</v>
      </c>
      <c r="N4148" t="s">
        <v>66</v>
      </c>
      <c r="O4148" t="s">
        <v>901</v>
      </c>
      <c r="P4148" t="s">
        <v>42</v>
      </c>
      <c r="Q4148" t="s">
        <v>617</v>
      </c>
      <c r="R4148" t="s">
        <v>99</v>
      </c>
      <c r="S4148" t="s">
        <v>100</v>
      </c>
      <c r="T4148">
        <v>14.812488999999999</v>
      </c>
      <c r="U4148">
        <v>-91.493200000000002</v>
      </c>
      <c r="V4148" t="s">
        <v>259</v>
      </c>
      <c r="W4148" t="s">
        <v>22</v>
      </c>
      <c r="X4148" t="s">
        <v>4186</v>
      </c>
      <c r="Y4148" t="s">
        <v>260</v>
      </c>
      <c r="Z4148" t="s">
        <v>261</v>
      </c>
      <c r="AC4148" t="str">
        <f>_xlfn.XLOOKUP(UNIVERSO[[#This Row],[Ruta DN]],'[1]CUOTA RUTA'!E:E,'[1]CUOTA RUTA'!G:G)</f>
        <v>Cargar</v>
      </c>
    </row>
    <row r="4149" spans="1:29" x14ac:dyDescent="0.25">
      <c r="A4149">
        <v>2809009957</v>
      </c>
      <c r="B4149">
        <v>7809009957</v>
      </c>
      <c r="C4149" t="s">
        <v>29</v>
      </c>
      <c r="D4149" t="s">
        <v>1614</v>
      </c>
      <c r="E4149" t="s">
        <v>8905</v>
      </c>
      <c r="F4149" t="s">
        <v>156</v>
      </c>
      <c r="G4149" t="s">
        <v>252</v>
      </c>
      <c r="H4149" t="s">
        <v>253</v>
      </c>
      <c r="I4149" t="s">
        <v>1616</v>
      </c>
      <c r="J4149" t="s">
        <v>1617</v>
      </c>
      <c r="K4149" t="s">
        <v>37</v>
      </c>
      <c r="L4149" t="s">
        <v>38</v>
      </c>
      <c r="M4149" t="s">
        <v>8906</v>
      </c>
      <c r="N4149" t="s">
        <v>66</v>
      </c>
      <c r="O4149" t="s">
        <v>901</v>
      </c>
      <c r="P4149" t="s">
        <v>42</v>
      </c>
      <c r="Q4149" t="s">
        <v>617</v>
      </c>
      <c r="R4149" t="s">
        <v>99</v>
      </c>
      <c r="S4149" t="s">
        <v>100</v>
      </c>
      <c r="T4149">
        <v>14.813924999999999</v>
      </c>
      <c r="U4149">
        <v>-91.494522799999999</v>
      </c>
      <c r="V4149" t="s">
        <v>259</v>
      </c>
      <c r="W4149" t="s">
        <v>22</v>
      </c>
      <c r="X4149" t="s">
        <v>4186</v>
      </c>
      <c r="Y4149" t="s">
        <v>260</v>
      </c>
      <c r="Z4149" t="s">
        <v>261</v>
      </c>
      <c r="AC4149" t="str">
        <f>_xlfn.XLOOKUP(UNIVERSO[[#This Row],[Ruta DN]],'[1]CUOTA RUTA'!E:E,'[1]CUOTA RUTA'!G:G)</f>
        <v>Cargar</v>
      </c>
    </row>
    <row r="4150" spans="1:29" x14ac:dyDescent="0.25">
      <c r="A4150">
        <v>2809009945</v>
      </c>
      <c r="B4150">
        <v>7809009945</v>
      </c>
      <c r="C4150" t="s">
        <v>29</v>
      </c>
      <c r="D4150" t="s">
        <v>250</v>
      </c>
      <c r="E4150" t="s">
        <v>8907</v>
      </c>
      <c r="F4150" t="s">
        <v>156</v>
      </c>
      <c r="G4150" t="s">
        <v>252</v>
      </c>
      <c r="H4150" t="s">
        <v>253</v>
      </c>
      <c r="I4150" t="s">
        <v>254</v>
      </c>
      <c r="J4150" t="s">
        <v>255</v>
      </c>
      <c r="K4150" t="s">
        <v>37</v>
      </c>
      <c r="L4150" t="s">
        <v>64</v>
      </c>
      <c r="M4150" t="s">
        <v>8908</v>
      </c>
      <c r="N4150" t="s">
        <v>66</v>
      </c>
      <c r="O4150" t="s">
        <v>345</v>
      </c>
      <c r="P4150" t="s">
        <v>42</v>
      </c>
      <c r="Q4150" t="s">
        <v>258</v>
      </c>
      <c r="R4150" t="s">
        <v>99</v>
      </c>
      <c r="S4150" t="s">
        <v>100</v>
      </c>
      <c r="T4150">
        <v>14.8893</v>
      </c>
      <c r="U4150">
        <v>-91.513621999999998</v>
      </c>
      <c r="V4150" t="s">
        <v>259</v>
      </c>
      <c r="W4150" t="s">
        <v>22</v>
      </c>
      <c r="X4150" t="s">
        <v>4181</v>
      </c>
      <c r="Y4150" t="s">
        <v>260</v>
      </c>
      <c r="Z4150" t="s">
        <v>261</v>
      </c>
      <c r="AC4150" t="str">
        <f>_xlfn.XLOOKUP(UNIVERSO[[#This Row],[Ruta DN]],'[1]CUOTA RUTA'!E:E,'[1]CUOTA RUTA'!G:G)</f>
        <v>Cargar</v>
      </c>
    </row>
    <row r="4151" spans="1:29" x14ac:dyDescent="0.25">
      <c r="A4151">
        <v>2809009913</v>
      </c>
      <c r="B4151">
        <v>7809009913</v>
      </c>
      <c r="C4151" t="s">
        <v>29</v>
      </c>
      <c r="D4151" t="s">
        <v>1708</v>
      </c>
      <c r="E4151" t="s">
        <v>8909</v>
      </c>
      <c r="F4151" t="s">
        <v>156</v>
      </c>
      <c r="G4151" t="s">
        <v>252</v>
      </c>
      <c r="H4151" t="s">
        <v>253</v>
      </c>
      <c r="I4151" t="s">
        <v>1710</v>
      </c>
      <c r="J4151" t="s">
        <v>1711</v>
      </c>
      <c r="K4151" t="s">
        <v>37</v>
      </c>
      <c r="L4151" t="s">
        <v>64</v>
      </c>
      <c r="M4151" t="s">
        <v>8910</v>
      </c>
      <c r="N4151" t="s">
        <v>66</v>
      </c>
      <c r="O4151" t="s">
        <v>257</v>
      </c>
      <c r="P4151" t="s">
        <v>42</v>
      </c>
      <c r="Q4151" t="s">
        <v>258</v>
      </c>
      <c r="R4151" t="s">
        <v>99</v>
      </c>
      <c r="S4151" t="s">
        <v>100</v>
      </c>
      <c r="T4151">
        <v>14.8663702</v>
      </c>
      <c r="U4151">
        <v>-91.501333000000002</v>
      </c>
      <c r="V4151" t="s">
        <v>259</v>
      </c>
      <c r="W4151" t="s">
        <v>22</v>
      </c>
      <c r="X4151" t="s">
        <v>4186</v>
      </c>
      <c r="Y4151" t="s">
        <v>260</v>
      </c>
      <c r="Z4151" t="s">
        <v>261</v>
      </c>
      <c r="AC4151" t="str">
        <f>_xlfn.XLOOKUP(UNIVERSO[[#This Row],[Ruta DN]],'[1]CUOTA RUTA'!E:E,'[1]CUOTA RUTA'!G:G)</f>
        <v>Cargar</v>
      </c>
    </row>
    <row r="4152" spans="1:29" x14ac:dyDescent="0.25">
      <c r="A4152">
        <v>2809009907</v>
      </c>
      <c r="B4152">
        <v>7809009907</v>
      </c>
      <c r="C4152" t="s">
        <v>29</v>
      </c>
      <c r="D4152" t="s">
        <v>250</v>
      </c>
      <c r="E4152" t="s">
        <v>8911</v>
      </c>
      <c r="F4152" t="s">
        <v>156</v>
      </c>
      <c r="G4152" t="s">
        <v>252</v>
      </c>
      <c r="H4152" t="s">
        <v>253</v>
      </c>
      <c r="I4152" t="s">
        <v>254</v>
      </c>
      <c r="J4152" t="s">
        <v>255</v>
      </c>
      <c r="K4152" t="s">
        <v>37</v>
      </c>
      <c r="L4152" t="s">
        <v>38</v>
      </c>
      <c r="M4152" t="s">
        <v>8912</v>
      </c>
      <c r="N4152" t="s">
        <v>66</v>
      </c>
      <c r="O4152" t="s">
        <v>345</v>
      </c>
      <c r="P4152" t="s">
        <v>42</v>
      </c>
      <c r="Q4152" t="s">
        <v>258</v>
      </c>
      <c r="R4152" t="s">
        <v>99</v>
      </c>
      <c r="S4152" t="s">
        <v>100</v>
      </c>
      <c r="T4152">
        <v>14.886199</v>
      </c>
      <c r="U4152">
        <v>-91.507559999999998</v>
      </c>
      <c r="V4152" t="s">
        <v>259</v>
      </c>
      <c r="W4152" t="s">
        <v>22</v>
      </c>
      <c r="X4152" t="s">
        <v>4181</v>
      </c>
      <c r="Y4152" t="s">
        <v>260</v>
      </c>
      <c r="Z4152" t="s">
        <v>261</v>
      </c>
      <c r="AC4152" t="str">
        <f>_xlfn.XLOOKUP(UNIVERSO[[#This Row],[Ruta DN]],'[1]CUOTA RUTA'!E:E,'[1]CUOTA RUTA'!G:G)</f>
        <v>Cargar</v>
      </c>
    </row>
    <row r="4153" spans="1:29" x14ac:dyDescent="0.25">
      <c r="A4153">
        <v>2809009902</v>
      </c>
      <c r="B4153">
        <v>7809009902</v>
      </c>
      <c r="C4153" t="s">
        <v>29</v>
      </c>
      <c r="D4153" t="s">
        <v>1639</v>
      </c>
      <c r="E4153" t="s">
        <v>8913</v>
      </c>
      <c r="F4153" t="s">
        <v>156</v>
      </c>
      <c r="G4153" t="s">
        <v>157</v>
      </c>
      <c r="H4153" t="s">
        <v>158</v>
      </c>
      <c r="I4153" t="s">
        <v>1641</v>
      </c>
      <c r="J4153" t="s">
        <v>1642</v>
      </c>
      <c r="K4153" t="s">
        <v>1055</v>
      </c>
      <c r="L4153" t="s">
        <v>914</v>
      </c>
      <c r="M4153" t="s">
        <v>8914</v>
      </c>
      <c r="N4153" t="s">
        <v>66</v>
      </c>
      <c r="O4153" t="s">
        <v>162</v>
      </c>
      <c r="P4153" t="s">
        <v>206</v>
      </c>
      <c r="Q4153" t="s">
        <v>163</v>
      </c>
      <c r="R4153" t="s">
        <v>99</v>
      </c>
      <c r="S4153" t="s">
        <v>100</v>
      </c>
      <c r="T4153">
        <v>14.877611</v>
      </c>
      <c r="U4153">
        <v>-91.460599999999999</v>
      </c>
      <c r="V4153" t="s">
        <v>164</v>
      </c>
      <c r="W4153" t="s">
        <v>22</v>
      </c>
      <c r="X4153" t="s">
        <v>4186</v>
      </c>
      <c r="Y4153" t="s">
        <v>165</v>
      </c>
      <c r="Z4153" t="s">
        <v>166</v>
      </c>
      <c r="AC4153" t="str">
        <f>_xlfn.XLOOKUP(UNIVERSO[[#This Row],[Ruta DN]],'[1]CUOTA RUTA'!E:E,'[1]CUOTA RUTA'!G:G)</f>
        <v>Cargar</v>
      </c>
    </row>
    <row r="4154" spans="1:29" x14ac:dyDescent="0.25">
      <c r="A4154">
        <v>2809009894</v>
      </c>
      <c r="B4154">
        <v>7809009894</v>
      </c>
      <c r="C4154" t="s">
        <v>29</v>
      </c>
      <c r="D4154" t="s">
        <v>730</v>
      </c>
      <c r="E4154" t="s">
        <v>8915</v>
      </c>
      <c r="F4154" t="s">
        <v>156</v>
      </c>
      <c r="G4154" t="s">
        <v>252</v>
      </c>
      <c r="H4154" t="s">
        <v>253</v>
      </c>
      <c r="I4154" t="s">
        <v>732</v>
      </c>
      <c r="J4154" t="s">
        <v>733</v>
      </c>
      <c r="K4154" t="s">
        <v>1055</v>
      </c>
      <c r="L4154" t="s">
        <v>64</v>
      </c>
      <c r="M4154" t="s">
        <v>8916</v>
      </c>
      <c r="N4154" t="s">
        <v>66</v>
      </c>
      <c r="O4154" t="s">
        <v>257</v>
      </c>
      <c r="P4154" t="s">
        <v>42</v>
      </c>
      <c r="Q4154" t="s">
        <v>617</v>
      </c>
      <c r="R4154" t="s">
        <v>99</v>
      </c>
      <c r="S4154" t="s">
        <v>100</v>
      </c>
      <c r="T4154">
        <v>14.8300015</v>
      </c>
      <c r="U4154">
        <v>-91.536299299999996</v>
      </c>
      <c r="V4154" t="s">
        <v>259</v>
      </c>
      <c r="W4154" t="s">
        <v>22</v>
      </c>
      <c r="X4154" t="s">
        <v>4189</v>
      </c>
      <c r="Y4154" t="s">
        <v>260</v>
      </c>
      <c r="Z4154" t="s">
        <v>261</v>
      </c>
      <c r="AC4154" t="str">
        <f>_xlfn.XLOOKUP(UNIVERSO[[#This Row],[Ruta DN]],'[1]CUOTA RUTA'!E:E,'[1]CUOTA RUTA'!G:G)</f>
        <v>Cargar</v>
      </c>
    </row>
    <row r="4155" spans="1:29" x14ac:dyDescent="0.25">
      <c r="A4155">
        <v>2809009888</v>
      </c>
      <c r="B4155">
        <v>7809009888</v>
      </c>
      <c r="C4155" t="s">
        <v>29</v>
      </c>
      <c r="D4155" t="s">
        <v>154</v>
      </c>
      <c r="E4155" t="s">
        <v>8917</v>
      </c>
      <c r="F4155" t="s">
        <v>156</v>
      </c>
      <c r="G4155" t="s">
        <v>157</v>
      </c>
      <c r="H4155" t="s">
        <v>158</v>
      </c>
      <c r="I4155" t="s">
        <v>159</v>
      </c>
      <c r="J4155" t="s">
        <v>160</v>
      </c>
      <c r="K4155" t="s">
        <v>1055</v>
      </c>
      <c r="L4155" t="s">
        <v>64</v>
      </c>
      <c r="M4155" t="s">
        <v>8918</v>
      </c>
      <c r="N4155" t="s">
        <v>66</v>
      </c>
      <c r="O4155" t="s">
        <v>162</v>
      </c>
      <c r="P4155" t="s">
        <v>42</v>
      </c>
      <c r="Q4155" t="s">
        <v>163</v>
      </c>
      <c r="R4155" t="s">
        <v>99</v>
      </c>
      <c r="S4155" t="s">
        <v>100</v>
      </c>
      <c r="T4155">
        <v>14.88044</v>
      </c>
      <c r="U4155">
        <v>-91.45429</v>
      </c>
      <c r="V4155" t="s">
        <v>164</v>
      </c>
      <c r="W4155" t="s">
        <v>22</v>
      </c>
      <c r="X4155" t="s">
        <v>4186</v>
      </c>
      <c r="Y4155" t="s">
        <v>165</v>
      </c>
      <c r="Z4155" t="s">
        <v>166</v>
      </c>
      <c r="AC4155" t="str">
        <f>_xlfn.XLOOKUP(UNIVERSO[[#This Row],[Ruta DN]],'[1]CUOTA RUTA'!E:E,'[1]CUOTA RUTA'!G:G)</f>
        <v>Cargar</v>
      </c>
    </row>
    <row r="4156" spans="1:29" x14ac:dyDescent="0.25">
      <c r="A4156">
        <v>2809009885</v>
      </c>
      <c r="B4156">
        <v>7809009885</v>
      </c>
      <c r="C4156" t="s">
        <v>29</v>
      </c>
      <c r="D4156" t="s">
        <v>730</v>
      </c>
      <c r="E4156" t="s">
        <v>8919</v>
      </c>
      <c r="F4156" t="s">
        <v>156</v>
      </c>
      <c r="G4156" t="s">
        <v>252</v>
      </c>
      <c r="H4156" t="s">
        <v>253</v>
      </c>
      <c r="I4156" t="s">
        <v>732</v>
      </c>
      <c r="J4156" t="s">
        <v>733</v>
      </c>
      <c r="K4156" t="s">
        <v>1055</v>
      </c>
      <c r="L4156" t="s">
        <v>64</v>
      </c>
      <c r="M4156" t="s">
        <v>8920</v>
      </c>
      <c r="N4156" t="s">
        <v>66</v>
      </c>
      <c r="O4156" t="s">
        <v>257</v>
      </c>
      <c r="P4156" t="s">
        <v>42</v>
      </c>
      <c r="Q4156" t="s">
        <v>617</v>
      </c>
      <c r="R4156" t="s">
        <v>99</v>
      </c>
      <c r="S4156" t="s">
        <v>100</v>
      </c>
      <c r="T4156">
        <v>14.83553170692176</v>
      </c>
      <c r="U4156">
        <v>-91.535872863605618</v>
      </c>
      <c r="V4156" t="s">
        <v>259</v>
      </c>
      <c r="W4156" t="s">
        <v>22</v>
      </c>
      <c r="X4156" t="s">
        <v>4189</v>
      </c>
      <c r="Y4156" t="s">
        <v>260</v>
      </c>
      <c r="Z4156" t="s">
        <v>261</v>
      </c>
      <c r="AC4156" t="str">
        <f>_xlfn.XLOOKUP(UNIVERSO[[#This Row],[Ruta DN]],'[1]CUOTA RUTA'!E:E,'[1]CUOTA RUTA'!G:G)</f>
        <v>Cargar</v>
      </c>
    </row>
    <row r="4157" spans="1:29" x14ac:dyDescent="0.25">
      <c r="A4157">
        <v>2809009882</v>
      </c>
      <c r="B4157">
        <v>7809009882</v>
      </c>
      <c r="C4157" t="s">
        <v>29</v>
      </c>
      <c r="D4157" t="s">
        <v>1871</v>
      </c>
      <c r="E4157" t="s">
        <v>8921</v>
      </c>
      <c r="F4157" t="s">
        <v>156</v>
      </c>
      <c r="G4157" t="s">
        <v>252</v>
      </c>
      <c r="H4157" t="s">
        <v>253</v>
      </c>
      <c r="I4157" t="s">
        <v>1873</v>
      </c>
      <c r="J4157" t="s">
        <v>1874</v>
      </c>
      <c r="K4157" t="s">
        <v>37</v>
      </c>
      <c r="L4157" t="s">
        <v>38</v>
      </c>
      <c r="M4157" t="s">
        <v>8922</v>
      </c>
      <c r="N4157" t="s">
        <v>66</v>
      </c>
      <c r="O4157" t="s">
        <v>257</v>
      </c>
      <c r="P4157" t="s">
        <v>42</v>
      </c>
      <c r="Q4157" t="s">
        <v>617</v>
      </c>
      <c r="R4157" t="s">
        <v>99</v>
      </c>
      <c r="S4157" t="s">
        <v>100</v>
      </c>
      <c r="T4157">
        <v>14.857159531675279</v>
      </c>
      <c r="U4157">
        <v>-91.485203085467219</v>
      </c>
      <c r="V4157" t="s">
        <v>259</v>
      </c>
      <c r="W4157" t="s">
        <v>22</v>
      </c>
      <c r="X4157" t="s">
        <v>4181</v>
      </c>
      <c r="Y4157" t="s">
        <v>260</v>
      </c>
      <c r="Z4157" t="s">
        <v>261</v>
      </c>
      <c r="AC4157" t="str">
        <f>_xlfn.XLOOKUP(UNIVERSO[[#This Row],[Ruta DN]],'[1]CUOTA RUTA'!E:E,'[1]CUOTA RUTA'!G:G)</f>
        <v>Cargar</v>
      </c>
    </row>
    <row r="4158" spans="1:29" x14ac:dyDescent="0.25">
      <c r="A4158">
        <v>2809009878</v>
      </c>
      <c r="B4158">
        <v>7809009878</v>
      </c>
      <c r="C4158" t="s">
        <v>29</v>
      </c>
      <c r="D4158" t="s">
        <v>1688</v>
      </c>
      <c r="E4158" t="s">
        <v>8923</v>
      </c>
      <c r="F4158" t="s">
        <v>156</v>
      </c>
      <c r="G4158" t="s">
        <v>252</v>
      </c>
      <c r="H4158" t="s">
        <v>253</v>
      </c>
      <c r="I4158" t="s">
        <v>1690</v>
      </c>
      <c r="J4158" t="s">
        <v>1691</v>
      </c>
      <c r="K4158" t="s">
        <v>37</v>
      </c>
      <c r="L4158" t="s">
        <v>38</v>
      </c>
      <c r="M4158" t="s">
        <v>8924</v>
      </c>
      <c r="N4158" t="s">
        <v>66</v>
      </c>
      <c r="O4158" t="s">
        <v>257</v>
      </c>
      <c r="P4158" t="s">
        <v>42</v>
      </c>
      <c r="Q4158" t="s">
        <v>617</v>
      </c>
      <c r="R4158" t="s">
        <v>99</v>
      </c>
      <c r="S4158" t="s">
        <v>100</v>
      </c>
      <c r="T4158">
        <v>14.834350000000001</v>
      </c>
      <c r="U4158">
        <v>-91.549509999999998</v>
      </c>
      <c r="V4158" t="s">
        <v>259</v>
      </c>
      <c r="W4158" t="s">
        <v>22</v>
      </c>
      <c r="X4158" t="s">
        <v>4186</v>
      </c>
      <c r="Y4158" t="s">
        <v>260</v>
      </c>
      <c r="Z4158" t="s">
        <v>261</v>
      </c>
      <c r="AC4158" t="str">
        <f>_xlfn.XLOOKUP(UNIVERSO[[#This Row],[Ruta DN]],'[1]CUOTA RUTA'!E:E,'[1]CUOTA RUTA'!G:G)</f>
        <v>Cargar</v>
      </c>
    </row>
    <row r="4159" spans="1:29" x14ac:dyDescent="0.25">
      <c r="A4159">
        <v>2809009869</v>
      </c>
      <c r="B4159">
        <v>7809009869</v>
      </c>
      <c r="C4159" t="s">
        <v>29</v>
      </c>
      <c r="D4159" t="s">
        <v>1656</v>
      </c>
      <c r="E4159" t="s">
        <v>1619</v>
      </c>
      <c r="F4159" t="s">
        <v>156</v>
      </c>
      <c r="G4159" t="s">
        <v>252</v>
      </c>
      <c r="H4159" t="s">
        <v>253</v>
      </c>
      <c r="I4159" t="s">
        <v>1658</v>
      </c>
      <c r="J4159" t="s">
        <v>1659</v>
      </c>
      <c r="K4159" t="s">
        <v>37</v>
      </c>
      <c r="L4159" t="s">
        <v>64</v>
      </c>
      <c r="M4159" t="s">
        <v>8925</v>
      </c>
      <c r="N4159" t="s">
        <v>66</v>
      </c>
      <c r="O4159" t="s">
        <v>257</v>
      </c>
      <c r="P4159" t="s">
        <v>42</v>
      </c>
      <c r="Q4159" t="s">
        <v>686</v>
      </c>
      <c r="R4159" t="s">
        <v>99</v>
      </c>
      <c r="S4159" t="s">
        <v>100</v>
      </c>
      <c r="T4159">
        <v>14.843773799948391</v>
      </c>
      <c r="U4159">
        <v>-91.525251567363739</v>
      </c>
      <c r="V4159" t="s">
        <v>259</v>
      </c>
      <c r="W4159" t="s">
        <v>22</v>
      </c>
      <c r="X4159" t="s">
        <v>4186</v>
      </c>
      <c r="Y4159" t="s">
        <v>260</v>
      </c>
      <c r="Z4159" t="s">
        <v>261</v>
      </c>
      <c r="AC4159" t="str">
        <f>_xlfn.XLOOKUP(UNIVERSO[[#This Row],[Ruta DN]],'[1]CUOTA RUTA'!E:E,'[1]CUOTA RUTA'!G:G)</f>
        <v>Cargar</v>
      </c>
    </row>
    <row r="4160" spans="1:29" x14ac:dyDescent="0.25">
      <c r="A4160">
        <v>2809009860</v>
      </c>
      <c r="B4160">
        <v>7809009860</v>
      </c>
      <c r="C4160" t="s">
        <v>29</v>
      </c>
      <c r="D4160" t="s">
        <v>1487</v>
      </c>
      <c r="E4160" t="s">
        <v>4797</v>
      </c>
      <c r="F4160" t="s">
        <v>156</v>
      </c>
      <c r="G4160" t="s">
        <v>252</v>
      </c>
      <c r="H4160" t="s">
        <v>253</v>
      </c>
      <c r="I4160" t="s">
        <v>1489</v>
      </c>
      <c r="J4160" t="s">
        <v>1490</v>
      </c>
      <c r="K4160" t="s">
        <v>37</v>
      </c>
      <c r="L4160" t="s">
        <v>64</v>
      </c>
      <c r="M4160" t="s">
        <v>8926</v>
      </c>
      <c r="N4160" t="s">
        <v>66</v>
      </c>
      <c r="O4160" t="s">
        <v>257</v>
      </c>
      <c r="P4160" t="s">
        <v>42</v>
      </c>
      <c r="Q4160" t="s">
        <v>258</v>
      </c>
      <c r="R4160" t="s">
        <v>99</v>
      </c>
      <c r="S4160" t="s">
        <v>100</v>
      </c>
      <c r="T4160">
        <v>14.86707016825676</v>
      </c>
      <c r="U4160">
        <v>-91.525666890665889</v>
      </c>
      <c r="V4160" t="s">
        <v>259</v>
      </c>
      <c r="W4160" t="s">
        <v>22</v>
      </c>
      <c r="X4160" t="s">
        <v>4181</v>
      </c>
      <c r="Y4160" t="s">
        <v>260</v>
      </c>
      <c r="Z4160" t="s">
        <v>261</v>
      </c>
      <c r="AC4160" t="str">
        <f>_xlfn.XLOOKUP(UNIVERSO[[#This Row],[Ruta DN]],'[1]CUOTA RUTA'!E:E,'[1]CUOTA RUTA'!G:G)</f>
        <v>Cargar</v>
      </c>
    </row>
    <row r="4161" spans="1:29" x14ac:dyDescent="0.25">
      <c r="A4161">
        <v>2809009856</v>
      </c>
      <c r="B4161">
        <v>7809009856</v>
      </c>
      <c r="C4161" t="s">
        <v>29</v>
      </c>
      <c r="D4161" t="s">
        <v>1708</v>
      </c>
      <c r="E4161" t="s">
        <v>8927</v>
      </c>
      <c r="F4161" t="s">
        <v>156</v>
      </c>
      <c r="G4161" t="s">
        <v>252</v>
      </c>
      <c r="H4161" t="s">
        <v>253</v>
      </c>
      <c r="I4161" t="s">
        <v>1710</v>
      </c>
      <c r="J4161" t="s">
        <v>1711</v>
      </c>
      <c r="K4161" t="s">
        <v>37</v>
      </c>
      <c r="L4161" t="s">
        <v>64</v>
      </c>
      <c r="M4161" t="s">
        <v>8928</v>
      </c>
      <c r="N4161" t="s">
        <v>66</v>
      </c>
      <c r="O4161" t="s">
        <v>257</v>
      </c>
      <c r="P4161" t="s">
        <v>42</v>
      </c>
      <c r="Q4161" t="s">
        <v>258</v>
      </c>
      <c r="R4161" t="s">
        <v>99</v>
      </c>
      <c r="S4161" t="s">
        <v>100</v>
      </c>
      <c r="T4161">
        <v>14.834782799999999</v>
      </c>
      <c r="U4161">
        <v>-91.504128600000001</v>
      </c>
      <c r="V4161" t="s">
        <v>259</v>
      </c>
      <c r="W4161" t="s">
        <v>22</v>
      </c>
      <c r="X4161" t="s">
        <v>4186</v>
      </c>
      <c r="Y4161" t="s">
        <v>260</v>
      </c>
      <c r="Z4161" t="s">
        <v>261</v>
      </c>
      <c r="AC4161" t="str">
        <f>_xlfn.XLOOKUP(UNIVERSO[[#This Row],[Ruta DN]],'[1]CUOTA RUTA'!E:E,'[1]CUOTA RUTA'!G:G)</f>
        <v>Cargar</v>
      </c>
    </row>
    <row r="4162" spans="1:29" x14ac:dyDescent="0.25">
      <c r="A4162">
        <v>2809009849</v>
      </c>
      <c r="B4162">
        <v>7809009849</v>
      </c>
      <c r="C4162" t="s">
        <v>29</v>
      </c>
      <c r="D4162" t="s">
        <v>1623</v>
      </c>
      <c r="E4162" t="s">
        <v>8929</v>
      </c>
      <c r="F4162" t="s">
        <v>156</v>
      </c>
      <c r="G4162" t="s">
        <v>252</v>
      </c>
      <c r="H4162" t="s">
        <v>253</v>
      </c>
      <c r="I4162" t="s">
        <v>1625</v>
      </c>
      <c r="J4162" t="s">
        <v>1626</v>
      </c>
      <c r="K4162" t="s">
        <v>1055</v>
      </c>
      <c r="L4162" t="s">
        <v>64</v>
      </c>
      <c r="M4162" t="s">
        <v>8930</v>
      </c>
      <c r="N4162" t="s">
        <v>66</v>
      </c>
      <c r="O4162" t="s">
        <v>345</v>
      </c>
      <c r="P4162" t="s">
        <v>42</v>
      </c>
      <c r="Q4162" t="s">
        <v>258</v>
      </c>
      <c r="R4162" t="s">
        <v>99</v>
      </c>
      <c r="S4162" t="s">
        <v>100</v>
      </c>
      <c r="T4162">
        <v>14.8874</v>
      </c>
      <c r="U4162">
        <v>-91.513097000000002</v>
      </c>
      <c r="V4162" t="s">
        <v>259</v>
      </c>
      <c r="W4162" t="s">
        <v>22</v>
      </c>
      <c r="X4162" t="s">
        <v>4186</v>
      </c>
      <c r="Y4162" t="s">
        <v>260</v>
      </c>
      <c r="Z4162" t="s">
        <v>261</v>
      </c>
      <c r="AC4162" t="str">
        <f>_xlfn.XLOOKUP(UNIVERSO[[#This Row],[Ruta DN]],'[1]CUOTA RUTA'!E:E,'[1]CUOTA RUTA'!G:G)</f>
        <v>Cargar</v>
      </c>
    </row>
    <row r="4163" spans="1:29" x14ac:dyDescent="0.25">
      <c r="A4163">
        <v>2809009846</v>
      </c>
      <c r="B4163">
        <v>7809009846</v>
      </c>
      <c r="C4163" t="s">
        <v>29</v>
      </c>
      <c r="D4163" t="s">
        <v>1646</v>
      </c>
      <c r="E4163" t="s">
        <v>8931</v>
      </c>
      <c r="F4163" t="s">
        <v>156</v>
      </c>
      <c r="G4163" t="s">
        <v>252</v>
      </c>
      <c r="H4163" t="s">
        <v>253</v>
      </c>
      <c r="I4163" t="s">
        <v>1648</v>
      </c>
      <c r="J4163" t="s">
        <v>1649</v>
      </c>
      <c r="K4163" t="s">
        <v>37</v>
      </c>
      <c r="L4163" t="s">
        <v>64</v>
      </c>
      <c r="M4163" t="s">
        <v>8932</v>
      </c>
      <c r="N4163" t="s">
        <v>66</v>
      </c>
      <c r="O4163" t="s">
        <v>257</v>
      </c>
      <c r="P4163" t="s">
        <v>42</v>
      </c>
      <c r="Q4163" t="s">
        <v>258</v>
      </c>
      <c r="R4163" t="s">
        <v>99</v>
      </c>
      <c r="S4163" t="s">
        <v>100</v>
      </c>
      <c r="T4163">
        <v>14.856531</v>
      </c>
      <c r="U4163">
        <v>-91.538768000000005</v>
      </c>
      <c r="V4163" t="s">
        <v>259</v>
      </c>
      <c r="W4163" t="s">
        <v>22</v>
      </c>
      <c r="X4163" t="s">
        <v>4181</v>
      </c>
      <c r="Y4163" t="s">
        <v>260</v>
      </c>
      <c r="Z4163" t="s">
        <v>261</v>
      </c>
      <c r="AC4163" t="str">
        <f>_xlfn.XLOOKUP(UNIVERSO[[#This Row],[Ruta DN]],'[1]CUOTA RUTA'!E:E,'[1]CUOTA RUTA'!G:G)</f>
        <v>Cargar</v>
      </c>
    </row>
    <row r="4164" spans="1:29" x14ac:dyDescent="0.25">
      <c r="A4164">
        <v>2809009844</v>
      </c>
      <c r="B4164">
        <v>7809009844</v>
      </c>
      <c r="C4164" t="s">
        <v>29</v>
      </c>
      <c r="D4164" t="s">
        <v>1614</v>
      </c>
      <c r="E4164" t="s">
        <v>8933</v>
      </c>
      <c r="F4164" t="s">
        <v>156</v>
      </c>
      <c r="G4164" t="s">
        <v>252</v>
      </c>
      <c r="H4164" t="s">
        <v>253</v>
      </c>
      <c r="I4164" t="s">
        <v>1616</v>
      </c>
      <c r="J4164" t="s">
        <v>1617</v>
      </c>
      <c r="K4164" t="s">
        <v>1055</v>
      </c>
      <c r="L4164" t="s">
        <v>38</v>
      </c>
      <c r="M4164" t="s">
        <v>8934</v>
      </c>
      <c r="N4164" t="s">
        <v>66</v>
      </c>
      <c r="O4164" t="s">
        <v>257</v>
      </c>
      <c r="P4164" t="s">
        <v>42</v>
      </c>
      <c r="Q4164" t="s">
        <v>617</v>
      </c>
      <c r="R4164" t="s">
        <v>99</v>
      </c>
      <c r="S4164" t="s">
        <v>100</v>
      </c>
      <c r="T4164">
        <v>14.8496337</v>
      </c>
      <c r="U4164">
        <v>-91.557015300000003</v>
      </c>
      <c r="V4164" t="s">
        <v>259</v>
      </c>
      <c r="W4164" t="s">
        <v>22</v>
      </c>
      <c r="X4164" t="s">
        <v>4186</v>
      </c>
      <c r="Y4164" t="s">
        <v>260</v>
      </c>
      <c r="Z4164" t="s">
        <v>261</v>
      </c>
      <c r="AC4164" t="str">
        <f>_xlfn.XLOOKUP(UNIVERSO[[#This Row],[Ruta DN]],'[1]CUOTA RUTA'!E:E,'[1]CUOTA RUTA'!G:G)</f>
        <v>Cargar</v>
      </c>
    </row>
    <row r="4165" spans="1:29" x14ac:dyDescent="0.25">
      <c r="A4165">
        <v>2809009836</v>
      </c>
      <c r="B4165">
        <v>7809009836</v>
      </c>
      <c r="C4165" t="s">
        <v>29</v>
      </c>
      <c r="D4165" t="s">
        <v>1871</v>
      </c>
      <c r="E4165" t="s">
        <v>8935</v>
      </c>
      <c r="F4165" t="s">
        <v>156</v>
      </c>
      <c r="G4165" t="s">
        <v>252</v>
      </c>
      <c r="H4165" t="s">
        <v>253</v>
      </c>
      <c r="I4165" t="s">
        <v>1873</v>
      </c>
      <c r="J4165" t="s">
        <v>1874</v>
      </c>
      <c r="K4165" t="s">
        <v>1055</v>
      </c>
      <c r="L4165" t="s">
        <v>38</v>
      </c>
      <c r="M4165" t="s">
        <v>8936</v>
      </c>
      <c r="N4165" t="s">
        <v>66</v>
      </c>
      <c r="O4165" t="s">
        <v>257</v>
      </c>
      <c r="P4165" t="s">
        <v>42</v>
      </c>
      <c r="Q4165" t="s">
        <v>617</v>
      </c>
      <c r="R4165" t="s">
        <v>99</v>
      </c>
      <c r="S4165" t="s">
        <v>100</v>
      </c>
      <c r="T4165">
        <v>14.85831724014133</v>
      </c>
      <c r="U4165">
        <v>-91.482801418751478</v>
      </c>
      <c r="V4165" t="s">
        <v>259</v>
      </c>
      <c r="W4165" t="s">
        <v>22</v>
      </c>
      <c r="X4165" t="s">
        <v>4189</v>
      </c>
      <c r="Y4165" t="s">
        <v>260</v>
      </c>
      <c r="Z4165" t="s">
        <v>261</v>
      </c>
      <c r="AC4165" t="str">
        <f>_xlfn.XLOOKUP(UNIVERSO[[#This Row],[Ruta DN]],'[1]CUOTA RUTA'!E:E,'[1]CUOTA RUTA'!G:G)</f>
        <v>Cargar</v>
      </c>
    </row>
    <row r="4166" spans="1:29" x14ac:dyDescent="0.25">
      <c r="A4166">
        <v>2809009834</v>
      </c>
      <c r="B4166">
        <v>7809009834</v>
      </c>
      <c r="C4166" t="s">
        <v>29</v>
      </c>
      <c r="D4166" t="s">
        <v>1871</v>
      </c>
      <c r="E4166" t="s">
        <v>8937</v>
      </c>
      <c r="F4166" t="s">
        <v>156</v>
      </c>
      <c r="G4166" t="s">
        <v>252</v>
      </c>
      <c r="H4166" t="s">
        <v>253</v>
      </c>
      <c r="I4166" t="s">
        <v>1873</v>
      </c>
      <c r="J4166" t="s">
        <v>1874</v>
      </c>
      <c r="K4166" t="s">
        <v>1055</v>
      </c>
      <c r="L4166" t="s">
        <v>38</v>
      </c>
      <c r="M4166" t="s">
        <v>8938</v>
      </c>
      <c r="N4166" t="s">
        <v>66</v>
      </c>
      <c r="O4166" t="s">
        <v>257</v>
      </c>
      <c r="P4166" t="s">
        <v>42</v>
      </c>
      <c r="Q4166" t="s">
        <v>617</v>
      </c>
      <c r="R4166" t="s">
        <v>99</v>
      </c>
      <c r="S4166" t="s">
        <v>100</v>
      </c>
      <c r="T4166">
        <v>14.8564222175628</v>
      </c>
      <c r="U4166">
        <v>-91.48024208843708</v>
      </c>
      <c r="V4166" t="s">
        <v>259</v>
      </c>
      <c r="W4166" t="s">
        <v>22</v>
      </c>
      <c r="X4166" t="s">
        <v>4189</v>
      </c>
      <c r="Y4166" t="s">
        <v>260</v>
      </c>
      <c r="Z4166" t="s">
        <v>261</v>
      </c>
      <c r="AC4166" t="str">
        <f>_xlfn.XLOOKUP(UNIVERSO[[#This Row],[Ruta DN]],'[1]CUOTA RUTA'!E:E,'[1]CUOTA RUTA'!G:G)</f>
        <v>Cargar</v>
      </c>
    </row>
    <row r="4167" spans="1:29" x14ac:dyDescent="0.25">
      <c r="A4167">
        <v>2809009833</v>
      </c>
      <c r="B4167">
        <v>7809009833</v>
      </c>
      <c r="C4167" t="s">
        <v>29</v>
      </c>
      <c r="D4167" t="s">
        <v>1609</v>
      </c>
      <c r="E4167" t="s">
        <v>8939</v>
      </c>
      <c r="F4167" t="s">
        <v>156</v>
      </c>
      <c r="G4167" t="s">
        <v>252</v>
      </c>
      <c r="H4167" t="s">
        <v>253</v>
      </c>
      <c r="I4167" t="s">
        <v>1611</v>
      </c>
      <c r="J4167" t="s">
        <v>1612</v>
      </c>
      <c r="K4167" t="s">
        <v>37</v>
      </c>
      <c r="L4167" t="s">
        <v>64</v>
      </c>
      <c r="M4167" t="s">
        <v>8940</v>
      </c>
      <c r="N4167" t="s">
        <v>66</v>
      </c>
      <c r="O4167" t="s">
        <v>257</v>
      </c>
      <c r="P4167" t="s">
        <v>42</v>
      </c>
      <c r="Q4167" t="s">
        <v>686</v>
      </c>
      <c r="R4167" t="s">
        <v>99</v>
      </c>
      <c r="S4167" t="s">
        <v>100</v>
      </c>
      <c r="T4167">
        <v>14.83970949891955</v>
      </c>
      <c r="U4167">
        <v>-91.534073185175657</v>
      </c>
      <c r="V4167" t="s">
        <v>259</v>
      </c>
      <c r="W4167" t="s">
        <v>22</v>
      </c>
      <c r="X4167" t="s">
        <v>4186</v>
      </c>
      <c r="Y4167" t="s">
        <v>260</v>
      </c>
      <c r="Z4167" t="s">
        <v>261</v>
      </c>
      <c r="AC4167" t="str">
        <f>_xlfn.XLOOKUP(UNIVERSO[[#This Row],[Ruta DN]],'[1]CUOTA RUTA'!E:E,'[1]CUOTA RUTA'!G:G)</f>
        <v>Cargar</v>
      </c>
    </row>
    <row r="4168" spans="1:29" x14ac:dyDescent="0.25">
      <c r="A4168">
        <v>2809009831</v>
      </c>
      <c r="B4168">
        <v>7809009831</v>
      </c>
      <c r="C4168" t="s">
        <v>29</v>
      </c>
      <c r="D4168" t="s">
        <v>1871</v>
      </c>
      <c r="E4168" t="s">
        <v>8941</v>
      </c>
      <c r="F4168" t="s">
        <v>156</v>
      </c>
      <c r="G4168" t="s">
        <v>252</v>
      </c>
      <c r="H4168" t="s">
        <v>253</v>
      </c>
      <c r="I4168" t="s">
        <v>1873</v>
      </c>
      <c r="J4168" t="s">
        <v>1874</v>
      </c>
      <c r="K4168" t="s">
        <v>1055</v>
      </c>
      <c r="L4168" t="s">
        <v>38</v>
      </c>
      <c r="M4168" t="s">
        <v>8942</v>
      </c>
      <c r="N4168" t="s">
        <v>66</v>
      </c>
      <c r="O4168" t="s">
        <v>257</v>
      </c>
      <c r="P4168" t="s">
        <v>42</v>
      </c>
      <c r="Q4168" t="s">
        <v>617</v>
      </c>
      <c r="R4168" t="s">
        <v>99</v>
      </c>
      <c r="S4168" t="s">
        <v>100</v>
      </c>
      <c r="T4168">
        <v>14.857499000000001</v>
      </c>
      <c r="U4168">
        <v>-91.485449000000003</v>
      </c>
      <c r="V4168" t="s">
        <v>259</v>
      </c>
      <c r="W4168" t="s">
        <v>22</v>
      </c>
      <c r="X4168" t="s">
        <v>4189</v>
      </c>
      <c r="Y4168" t="s">
        <v>260</v>
      </c>
      <c r="Z4168" t="s">
        <v>261</v>
      </c>
      <c r="AC4168" t="str">
        <f>_xlfn.XLOOKUP(UNIVERSO[[#This Row],[Ruta DN]],'[1]CUOTA RUTA'!E:E,'[1]CUOTA RUTA'!G:G)</f>
        <v>Cargar</v>
      </c>
    </row>
    <row r="4169" spans="1:29" x14ac:dyDescent="0.25">
      <c r="A4169">
        <v>2809009823</v>
      </c>
      <c r="B4169">
        <v>7809009823</v>
      </c>
      <c r="C4169" t="s">
        <v>29</v>
      </c>
      <c r="D4169" t="s">
        <v>1563</v>
      </c>
      <c r="E4169" t="s">
        <v>8943</v>
      </c>
      <c r="F4169" t="s">
        <v>156</v>
      </c>
      <c r="G4169" t="s">
        <v>252</v>
      </c>
      <c r="H4169" t="s">
        <v>253</v>
      </c>
      <c r="I4169" t="s">
        <v>1565</v>
      </c>
      <c r="J4169" t="s">
        <v>1566</v>
      </c>
      <c r="K4169" t="s">
        <v>37</v>
      </c>
      <c r="L4169" t="s">
        <v>38</v>
      </c>
      <c r="M4169" t="s">
        <v>8944</v>
      </c>
      <c r="N4169" t="s">
        <v>66</v>
      </c>
      <c r="O4169" t="s">
        <v>257</v>
      </c>
      <c r="P4169" t="s">
        <v>42</v>
      </c>
      <c r="Q4169" t="s">
        <v>686</v>
      </c>
      <c r="R4169" t="s">
        <v>99</v>
      </c>
      <c r="S4169" t="s">
        <v>100</v>
      </c>
      <c r="T4169">
        <v>14.826511</v>
      </c>
      <c r="U4169">
        <v>-91.533000000000001</v>
      </c>
      <c r="V4169" t="s">
        <v>259</v>
      </c>
      <c r="W4169" t="s">
        <v>22</v>
      </c>
      <c r="X4169" t="s">
        <v>4181</v>
      </c>
      <c r="Y4169" t="s">
        <v>260</v>
      </c>
      <c r="Z4169" t="s">
        <v>261</v>
      </c>
      <c r="AC4169" t="str">
        <f>_xlfn.XLOOKUP(UNIVERSO[[#This Row],[Ruta DN]],'[1]CUOTA RUTA'!E:E,'[1]CUOTA RUTA'!G:G)</f>
        <v>Cargar</v>
      </c>
    </row>
    <row r="4170" spans="1:29" x14ac:dyDescent="0.25">
      <c r="A4170">
        <v>2809009822</v>
      </c>
      <c r="B4170">
        <v>7809009822</v>
      </c>
      <c r="C4170" t="s">
        <v>29</v>
      </c>
      <c r="D4170" t="s">
        <v>658</v>
      </c>
      <c r="E4170" t="s">
        <v>1619</v>
      </c>
      <c r="F4170" t="s">
        <v>156</v>
      </c>
      <c r="G4170" t="s">
        <v>157</v>
      </c>
      <c r="H4170" t="s">
        <v>158</v>
      </c>
      <c r="I4170" t="s">
        <v>660</v>
      </c>
      <c r="J4170" t="s">
        <v>661</v>
      </c>
      <c r="K4170" t="s">
        <v>1055</v>
      </c>
      <c r="L4170" t="s">
        <v>64</v>
      </c>
      <c r="M4170" t="s">
        <v>8945</v>
      </c>
      <c r="N4170" t="s">
        <v>66</v>
      </c>
      <c r="O4170" t="s">
        <v>162</v>
      </c>
      <c r="P4170" t="s">
        <v>42</v>
      </c>
      <c r="Q4170" t="s">
        <v>163</v>
      </c>
      <c r="R4170" t="s">
        <v>99</v>
      </c>
      <c r="S4170" t="s">
        <v>100</v>
      </c>
      <c r="T4170">
        <v>14.874511</v>
      </c>
      <c r="U4170">
        <v>-91.4572</v>
      </c>
      <c r="V4170" t="s">
        <v>164</v>
      </c>
      <c r="W4170" t="s">
        <v>22</v>
      </c>
      <c r="X4170" t="s">
        <v>4186</v>
      </c>
      <c r="Y4170" t="s">
        <v>165</v>
      </c>
      <c r="Z4170" t="s">
        <v>166</v>
      </c>
      <c r="AC4170" t="str">
        <f>_xlfn.XLOOKUP(UNIVERSO[[#This Row],[Ruta DN]],'[1]CUOTA RUTA'!E:E,'[1]CUOTA RUTA'!G:G)</f>
        <v>Cargar</v>
      </c>
    </row>
    <row r="4171" spans="1:29" x14ac:dyDescent="0.25">
      <c r="A4171">
        <v>2809009806</v>
      </c>
      <c r="B4171">
        <v>7809009806</v>
      </c>
      <c r="C4171" t="s">
        <v>29</v>
      </c>
      <c r="D4171" t="s">
        <v>1487</v>
      </c>
      <c r="E4171" t="s">
        <v>8946</v>
      </c>
      <c r="F4171" t="s">
        <v>156</v>
      </c>
      <c r="G4171" t="s">
        <v>252</v>
      </c>
      <c r="H4171" t="s">
        <v>253</v>
      </c>
      <c r="I4171" t="s">
        <v>1489</v>
      </c>
      <c r="J4171" t="s">
        <v>1490</v>
      </c>
      <c r="K4171" t="s">
        <v>1055</v>
      </c>
      <c r="L4171" t="s">
        <v>64</v>
      </c>
      <c r="M4171" t="s">
        <v>8947</v>
      </c>
      <c r="N4171" t="s">
        <v>66</v>
      </c>
      <c r="O4171" t="s">
        <v>257</v>
      </c>
      <c r="P4171" t="s">
        <v>42</v>
      </c>
      <c r="Q4171" t="s">
        <v>258</v>
      </c>
      <c r="R4171" t="s">
        <v>99</v>
      </c>
      <c r="S4171" t="s">
        <v>100</v>
      </c>
      <c r="T4171">
        <v>14.83259</v>
      </c>
      <c r="U4171">
        <v>-91.514309999999995</v>
      </c>
      <c r="V4171" t="s">
        <v>259</v>
      </c>
      <c r="W4171" t="s">
        <v>22</v>
      </c>
      <c r="X4171" t="s">
        <v>4186</v>
      </c>
      <c r="Y4171" t="s">
        <v>260</v>
      </c>
      <c r="Z4171" t="s">
        <v>261</v>
      </c>
      <c r="AC4171" t="str">
        <f>_xlfn.XLOOKUP(UNIVERSO[[#This Row],[Ruta DN]],'[1]CUOTA RUTA'!E:E,'[1]CUOTA RUTA'!G:G)</f>
        <v>Cargar</v>
      </c>
    </row>
    <row r="4172" spans="1:29" x14ac:dyDescent="0.25">
      <c r="A4172">
        <v>2809009804</v>
      </c>
      <c r="B4172">
        <v>7809009804</v>
      </c>
      <c r="C4172" t="s">
        <v>29</v>
      </c>
      <c r="D4172" t="s">
        <v>1487</v>
      </c>
      <c r="E4172" t="s">
        <v>8948</v>
      </c>
      <c r="F4172" t="s">
        <v>156</v>
      </c>
      <c r="G4172" t="s">
        <v>252</v>
      </c>
      <c r="H4172" t="s">
        <v>253</v>
      </c>
      <c r="I4172" t="s">
        <v>1489</v>
      </c>
      <c r="J4172" t="s">
        <v>1490</v>
      </c>
      <c r="K4172" t="s">
        <v>37</v>
      </c>
      <c r="L4172" t="s">
        <v>64</v>
      </c>
      <c r="M4172" t="s">
        <v>8949</v>
      </c>
      <c r="N4172" t="s">
        <v>66</v>
      </c>
      <c r="O4172" t="s">
        <v>257</v>
      </c>
      <c r="P4172" t="s">
        <v>42</v>
      </c>
      <c r="Q4172" t="s">
        <v>258</v>
      </c>
      <c r="R4172" t="s">
        <v>99</v>
      </c>
      <c r="S4172" t="s">
        <v>100</v>
      </c>
      <c r="T4172">
        <v>14.86842</v>
      </c>
      <c r="U4172">
        <v>-91.520055999999997</v>
      </c>
      <c r="V4172" t="s">
        <v>259</v>
      </c>
      <c r="W4172" t="s">
        <v>22</v>
      </c>
      <c r="X4172" t="s">
        <v>4181</v>
      </c>
      <c r="Y4172" t="s">
        <v>260</v>
      </c>
      <c r="Z4172" t="s">
        <v>261</v>
      </c>
      <c r="AC4172" t="str">
        <f>_xlfn.XLOOKUP(UNIVERSO[[#This Row],[Ruta DN]],'[1]CUOTA RUTA'!E:E,'[1]CUOTA RUTA'!G:G)</f>
        <v>Cargar</v>
      </c>
    </row>
    <row r="4173" spans="1:29" x14ac:dyDescent="0.25">
      <c r="A4173">
        <v>2809009799</v>
      </c>
      <c r="B4173">
        <v>7809009799</v>
      </c>
      <c r="C4173" t="s">
        <v>29</v>
      </c>
      <c r="D4173" t="s">
        <v>681</v>
      </c>
      <c r="E4173" t="s">
        <v>8950</v>
      </c>
      <c r="F4173" t="s">
        <v>156</v>
      </c>
      <c r="G4173" t="s">
        <v>252</v>
      </c>
      <c r="H4173" t="s">
        <v>253</v>
      </c>
      <c r="I4173" t="s">
        <v>683</v>
      </c>
      <c r="J4173" t="s">
        <v>684</v>
      </c>
      <c r="K4173" t="s">
        <v>37</v>
      </c>
      <c r="L4173" t="s">
        <v>38</v>
      </c>
      <c r="M4173" t="s">
        <v>2018</v>
      </c>
      <c r="N4173" t="s">
        <v>66</v>
      </c>
      <c r="O4173" t="s">
        <v>257</v>
      </c>
      <c r="P4173" t="s">
        <v>42</v>
      </c>
      <c r="Q4173" t="s">
        <v>686</v>
      </c>
      <c r="R4173" t="s">
        <v>99</v>
      </c>
      <c r="S4173" t="s">
        <v>100</v>
      </c>
      <c r="T4173">
        <v>14.837811542674901</v>
      </c>
      <c r="U4173">
        <v>-91.545192785561085</v>
      </c>
      <c r="V4173" t="s">
        <v>259</v>
      </c>
      <c r="W4173" t="s">
        <v>22</v>
      </c>
      <c r="X4173" t="s">
        <v>4181</v>
      </c>
      <c r="Y4173" t="s">
        <v>260</v>
      </c>
      <c r="Z4173" t="s">
        <v>261</v>
      </c>
      <c r="AC4173" t="str">
        <f>_xlfn.XLOOKUP(UNIVERSO[[#This Row],[Ruta DN]],'[1]CUOTA RUTA'!E:E,'[1]CUOTA RUTA'!G:G)</f>
        <v>Cargar</v>
      </c>
    </row>
    <row r="4174" spans="1:29" x14ac:dyDescent="0.25">
      <c r="A4174">
        <v>2809009798</v>
      </c>
      <c r="B4174">
        <v>7809009798</v>
      </c>
      <c r="C4174" t="s">
        <v>29</v>
      </c>
      <c r="D4174" t="s">
        <v>1656</v>
      </c>
      <c r="E4174" t="s">
        <v>897</v>
      </c>
      <c r="F4174" t="s">
        <v>156</v>
      </c>
      <c r="G4174" t="s">
        <v>252</v>
      </c>
      <c r="H4174" t="s">
        <v>253</v>
      </c>
      <c r="I4174" t="s">
        <v>1658</v>
      </c>
      <c r="J4174" t="s">
        <v>1659</v>
      </c>
      <c r="K4174" t="s">
        <v>37</v>
      </c>
      <c r="L4174" t="s">
        <v>64</v>
      </c>
      <c r="M4174" t="s">
        <v>8951</v>
      </c>
      <c r="N4174" t="s">
        <v>66</v>
      </c>
      <c r="O4174" t="s">
        <v>257</v>
      </c>
      <c r="P4174" t="s">
        <v>42</v>
      </c>
      <c r="Q4174" t="s">
        <v>686</v>
      </c>
      <c r="R4174" t="s">
        <v>99</v>
      </c>
      <c r="S4174" t="s">
        <v>100</v>
      </c>
      <c r="T4174">
        <v>14.84200639184564</v>
      </c>
      <c r="U4174">
        <v>-91.524401307106018</v>
      </c>
      <c r="V4174" t="s">
        <v>259</v>
      </c>
      <c r="W4174" t="s">
        <v>22</v>
      </c>
      <c r="X4174" t="s">
        <v>4186</v>
      </c>
      <c r="Y4174" t="s">
        <v>260</v>
      </c>
      <c r="Z4174" t="s">
        <v>261</v>
      </c>
      <c r="AC4174" t="str">
        <f>_xlfn.XLOOKUP(UNIVERSO[[#This Row],[Ruta DN]],'[1]CUOTA RUTA'!E:E,'[1]CUOTA RUTA'!G:G)</f>
        <v>Cargar</v>
      </c>
    </row>
    <row r="4175" spans="1:29" x14ac:dyDescent="0.25">
      <c r="A4175">
        <v>2809009795</v>
      </c>
      <c r="B4175">
        <v>7809009795</v>
      </c>
      <c r="C4175" t="s">
        <v>29</v>
      </c>
      <c r="D4175" t="s">
        <v>1651</v>
      </c>
      <c r="E4175" t="s">
        <v>8952</v>
      </c>
      <c r="F4175" t="s">
        <v>156</v>
      </c>
      <c r="G4175" t="s">
        <v>252</v>
      </c>
      <c r="H4175" t="s">
        <v>253</v>
      </c>
      <c r="I4175" t="s">
        <v>1653</v>
      </c>
      <c r="J4175" t="s">
        <v>1654</v>
      </c>
      <c r="K4175" t="s">
        <v>37</v>
      </c>
      <c r="L4175" t="s">
        <v>38</v>
      </c>
      <c r="M4175" t="s">
        <v>8953</v>
      </c>
      <c r="N4175" t="s">
        <v>66</v>
      </c>
      <c r="O4175" t="s">
        <v>8954</v>
      </c>
      <c r="P4175" t="s">
        <v>42</v>
      </c>
      <c r="Q4175" t="s">
        <v>617</v>
      </c>
      <c r="R4175" t="s">
        <v>99</v>
      </c>
      <c r="S4175" t="s">
        <v>100</v>
      </c>
      <c r="T4175">
        <v>14.841839</v>
      </c>
      <c r="U4175">
        <v>-91.522011000000006</v>
      </c>
      <c r="V4175" t="s">
        <v>259</v>
      </c>
      <c r="W4175" t="s">
        <v>22</v>
      </c>
      <c r="X4175" t="s">
        <v>4186</v>
      </c>
      <c r="Y4175" t="s">
        <v>260</v>
      </c>
      <c r="Z4175" t="s">
        <v>261</v>
      </c>
      <c r="AC4175" t="str">
        <f>_xlfn.XLOOKUP(UNIVERSO[[#This Row],[Ruta DN]],'[1]CUOTA RUTA'!E:E,'[1]CUOTA RUTA'!G:G)</f>
        <v>Cargar</v>
      </c>
    </row>
    <row r="4176" spans="1:29" x14ac:dyDescent="0.25">
      <c r="A4176">
        <v>2809009784</v>
      </c>
      <c r="B4176">
        <v>7809009784</v>
      </c>
      <c r="C4176" t="s">
        <v>29</v>
      </c>
      <c r="D4176" t="s">
        <v>1656</v>
      </c>
      <c r="E4176" t="s">
        <v>8955</v>
      </c>
      <c r="F4176" t="s">
        <v>156</v>
      </c>
      <c r="G4176" t="s">
        <v>252</v>
      </c>
      <c r="H4176" t="s">
        <v>253</v>
      </c>
      <c r="I4176" t="s">
        <v>1658</v>
      </c>
      <c r="J4176" t="s">
        <v>1659</v>
      </c>
      <c r="K4176" t="s">
        <v>37</v>
      </c>
      <c r="L4176" t="s">
        <v>38</v>
      </c>
      <c r="M4176" t="s">
        <v>8956</v>
      </c>
      <c r="N4176" t="s">
        <v>66</v>
      </c>
      <c r="O4176" t="s">
        <v>257</v>
      </c>
      <c r="P4176" t="s">
        <v>42</v>
      </c>
      <c r="Q4176" t="s">
        <v>686</v>
      </c>
      <c r="R4176" t="s">
        <v>99</v>
      </c>
      <c r="S4176" t="s">
        <v>100</v>
      </c>
      <c r="T4176">
        <v>14.837860409170389</v>
      </c>
      <c r="U4176">
        <v>-91.528334850445404</v>
      </c>
      <c r="V4176" t="s">
        <v>259</v>
      </c>
      <c r="W4176" t="s">
        <v>22</v>
      </c>
      <c r="X4176" t="s">
        <v>4186</v>
      </c>
      <c r="Y4176" t="s">
        <v>260</v>
      </c>
      <c r="Z4176" t="s">
        <v>261</v>
      </c>
      <c r="AC4176" t="str">
        <f>_xlfn.XLOOKUP(UNIVERSO[[#This Row],[Ruta DN]],'[1]CUOTA RUTA'!E:E,'[1]CUOTA RUTA'!G:G)</f>
        <v>Cargar</v>
      </c>
    </row>
    <row r="4177" spans="1:29" x14ac:dyDescent="0.25">
      <c r="A4177">
        <v>2809009779</v>
      </c>
      <c r="B4177">
        <v>7809009779</v>
      </c>
      <c r="C4177" t="s">
        <v>29</v>
      </c>
      <c r="D4177" t="s">
        <v>1656</v>
      </c>
      <c r="E4177" t="s">
        <v>8957</v>
      </c>
      <c r="F4177" t="s">
        <v>156</v>
      </c>
      <c r="G4177" t="s">
        <v>252</v>
      </c>
      <c r="H4177" t="s">
        <v>253</v>
      </c>
      <c r="I4177" t="s">
        <v>1658</v>
      </c>
      <c r="J4177" t="s">
        <v>1659</v>
      </c>
      <c r="K4177" t="s">
        <v>37</v>
      </c>
      <c r="L4177" t="s">
        <v>38</v>
      </c>
      <c r="M4177" t="s">
        <v>8958</v>
      </c>
      <c r="N4177" t="s">
        <v>66</v>
      </c>
      <c r="O4177" t="s">
        <v>257</v>
      </c>
      <c r="P4177" t="s">
        <v>42</v>
      </c>
      <c r="Q4177" t="s">
        <v>686</v>
      </c>
      <c r="R4177" t="s">
        <v>99</v>
      </c>
      <c r="S4177" t="s">
        <v>100</v>
      </c>
      <c r="T4177">
        <v>14.842700000000001</v>
      </c>
      <c r="U4177">
        <v>-91.528897000000001</v>
      </c>
      <c r="V4177" t="s">
        <v>259</v>
      </c>
      <c r="W4177" t="s">
        <v>22</v>
      </c>
      <c r="X4177" t="s">
        <v>4186</v>
      </c>
      <c r="Y4177" t="s">
        <v>260</v>
      </c>
      <c r="Z4177" t="s">
        <v>261</v>
      </c>
      <c r="AC4177" t="str">
        <f>_xlfn.XLOOKUP(UNIVERSO[[#This Row],[Ruta DN]],'[1]CUOTA RUTA'!E:E,'[1]CUOTA RUTA'!G:G)</f>
        <v>Cargar</v>
      </c>
    </row>
    <row r="4178" spans="1:29" x14ac:dyDescent="0.25">
      <c r="A4178">
        <v>2809009758</v>
      </c>
      <c r="B4178">
        <v>7809009758</v>
      </c>
      <c r="C4178" t="s">
        <v>29</v>
      </c>
      <c r="D4178" t="s">
        <v>896</v>
      </c>
      <c r="E4178" t="s">
        <v>897</v>
      </c>
      <c r="F4178" t="s">
        <v>156</v>
      </c>
      <c r="G4178" t="s">
        <v>252</v>
      </c>
      <c r="H4178" t="s">
        <v>253</v>
      </c>
      <c r="I4178" t="s">
        <v>898</v>
      </c>
      <c r="J4178" t="s">
        <v>899</v>
      </c>
      <c r="K4178" t="s">
        <v>37</v>
      </c>
      <c r="L4178" t="s">
        <v>64</v>
      </c>
      <c r="M4178" t="s">
        <v>8959</v>
      </c>
      <c r="N4178" t="s">
        <v>66</v>
      </c>
      <c r="O4178" t="s">
        <v>257</v>
      </c>
      <c r="P4178" t="s">
        <v>42</v>
      </c>
      <c r="Q4178" t="s">
        <v>686</v>
      </c>
      <c r="R4178" t="s">
        <v>99</v>
      </c>
      <c r="S4178" t="s">
        <v>100</v>
      </c>
      <c r="T4178">
        <v>14.855188999999999</v>
      </c>
      <c r="U4178">
        <v>-91.545100000000005</v>
      </c>
      <c r="V4178" t="s">
        <v>259</v>
      </c>
      <c r="W4178" t="s">
        <v>22</v>
      </c>
      <c r="X4178" t="s">
        <v>4181</v>
      </c>
      <c r="Y4178" t="s">
        <v>260</v>
      </c>
      <c r="Z4178" t="s">
        <v>261</v>
      </c>
      <c r="AC4178" t="str">
        <f>_xlfn.XLOOKUP(UNIVERSO[[#This Row],[Ruta DN]],'[1]CUOTA RUTA'!E:E,'[1]CUOTA RUTA'!G:G)</f>
        <v>Cargar</v>
      </c>
    </row>
    <row r="4179" spans="1:29" x14ac:dyDescent="0.25">
      <c r="A4179">
        <v>2809009756</v>
      </c>
      <c r="B4179">
        <v>7809009756</v>
      </c>
      <c r="C4179" t="s">
        <v>29</v>
      </c>
      <c r="D4179" t="s">
        <v>1726</v>
      </c>
      <c r="E4179" t="s">
        <v>8960</v>
      </c>
      <c r="F4179" t="s">
        <v>156</v>
      </c>
      <c r="G4179" t="s">
        <v>252</v>
      </c>
      <c r="H4179" t="s">
        <v>253</v>
      </c>
      <c r="I4179" t="s">
        <v>1728</v>
      </c>
      <c r="J4179" t="s">
        <v>1729</v>
      </c>
      <c r="K4179" t="s">
        <v>37</v>
      </c>
      <c r="L4179" t="s">
        <v>64</v>
      </c>
      <c r="M4179" t="s">
        <v>8961</v>
      </c>
      <c r="N4179" t="s">
        <v>66</v>
      </c>
      <c r="O4179" t="s">
        <v>1012</v>
      </c>
      <c r="P4179" t="s">
        <v>42</v>
      </c>
      <c r="Q4179" t="s">
        <v>258</v>
      </c>
      <c r="R4179" t="s">
        <v>99</v>
      </c>
      <c r="S4179" t="s">
        <v>100</v>
      </c>
      <c r="T4179">
        <v>14.869513</v>
      </c>
      <c r="U4179">
        <v>-91.623794000000004</v>
      </c>
      <c r="V4179" t="s">
        <v>259</v>
      </c>
      <c r="W4179" t="s">
        <v>22</v>
      </c>
      <c r="X4179" t="s">
        <v>4186</v>
      </c>
      <c r="Y4179" t="s">
        <v>260</v>
      </c>
      <c r="Z4179" t="s">
        <v>261</v>
      </c>
      <c r="AC4179" t="str">
        <f>_xlfn.XLOOKUP(UNIVERSO[[#This Row],[Ruta DN]],'[1]CUOTA RUTA'!E:E,'[1]CUOTA RUTA'!G:G)</f>
        <v>Cargar</v>
      </c>
    </row>
    <row r="4180" spans="1:29" x14ac:dyDescent="0.25">
      <c r="A4180">
        <v>2809009754</v>
      </c>
      <c r="B4180">
        <v>7809009754</v>
      </c>
      <c r="C4180" t="s">
        <v>29</v>
      </c>
      <c r="D4180" t="s">
        <v>1669</v>
      </c>
      <c r="E4180" t="s">
        <v>8962</v>
      </c>
      <c r="F4180" t="s">
        <v>156</v>
      </c>
      <c r="G4180" t="s">
        <v>252</v>
      </c>
      <c r="H4180" t="s">
        <v>253</v>
      </c>
      <c r="I4180" t="s">
        <v>1671</v>
      </c>
      <c r="J4180" t="s">
        <v>1672</v>
      </c>
      <c r="K4180" t="s">
        <v>37</v>
      </c>
      <c r="L4180" t="s">
        <v>64</v>
      </c>
      <c r="M4180" t="s">
        <v>8963</v>
      </c>
      <c r="N4180" t="s">
        <v>66</v>
      </c>
      <c r="O4180" t="s">
        <v>257</v>
      </c>
      <c r="P4180" t="s">
        <v>42</v>
      </c>
      <c r="Q4180" t="s">
        <v>258</v>
      </c>
      <c r="R4180" t="s">
        <v>99</v>
      </c>
      <c r="S4180" t="s">
        <v>100</v>
      </c>
      <c r="T4180">
        <v>14.83242340385914</v>
      </c>
      <c r="U4180">
        <v>-91.519339391961694</v>
      </c>
      <c r="V4180" t="s">
        <v>259</v>
      </c>
      <c r="W4180" t="s">
        <v>22</v>
      </c>
      <c r="X4180" t="s">
        <v>4181</v>
      </c>
      <c r="Y4180" t="s">
        <v>260</v>
      </c>
      <c r="Z4180" t="s">
        <v>261</v>
      </c>
      <c r="AC4180" t="str">
        <f>_xlfn.XLOOKUP(UNIVERSO[[#This Row],[Ruta DN]],'[1]CUOTA RUTA'!E:E,'[1]CUOTA RUTA'!G:G)</f>
        <v>Cargar</v>
      </c>
    </row>
    <row r="4181" spans="1:29" x14ac:dyDescent="0.25">
      <c r="A4181">
        <v>2809009744</v>
      </c>
      <c r="B4181">
        <v>7809009744</v>
      </c>
      <c r="C4181" t="s">
        <v>29</v>
      </c>
      <c r="D4181" t="s">
        <v>1651</v>
      </c>
      <c r="E4181" t="s">
        <v>8964</v>
      </c>
      <c r="F4181" t="s">
        <v>156</v>
      </c>
      <c r="G4181" t="s">
        <v>252</v>
      </c>
      <c r="H4181" t="s">
        <v>253</v>
      </c>
      <c r="I4181" t="s">
        <v>1653</v>
      </c>
      <c r="J4181" t="s">
        <v>1654</v>
      </c>
      <c r="K4181" t="s">
        <v>37</v>
      </c>
      <c r="L4181" t="s">
        <v>64</v>
      </c>
      <c r="M4181" t="s">
        <v>8965</v>
      </c>
      <c r="N4181" t="s">
        <v>66</v>
      </c>
      <c r="O4181" t="s">
        <v>901</v>
      </c>
      <c r="P4181" t="s">
        <v>42</v>
      </c>
      <c r="Q4181" t="s">
        <v>617</v>
      </c>
      <c r="R4181" t="s">
        <v>99</v>
      </c>
      <c r="S4181" t="s">
        <v>100</v>
      </c>
      <c r="T4181">
        <v>14.8151577</v>
      </c>
      <c r="U4181">
        <v>-91.494127899999995</v>
      </c>
      <c r="V4181" t="s">
        <v>259</v>
      </c>
      <c r="W4181" t="s">
        <v>22</v>
      </c>
      <c r="X4181" t="s">
        <v>4186</v>
      </c>
      <c r="Y4181" t="s">
        <v>260</v>
      </c>
      <c r="Z4181" t="s">
        <v>261</v>
      </c>
      <c r="AC4181" t="str">
        <f>_xlfn.XLOOKUP(UNIVERSO[[#This Row],[Ruta DN]],'[1]CUOTA RUTA'!E:E,'[1]CUOTA RUTA'!G:G)</f>
        <v>Cargar</v>
      </c>
    </row>
    <row r="4182" spans="1:29" x14ac:dyDescent="0.25">
      <c r="A4182">
        <v>2809009738</v>
      </c>
      <c r="B4182">
        <v>7809009738</v>
      </c>
      <c r="C4182" t="s">
        <v>29</v>
      </c>
      <c r="D4182" t="s">
        <v>1604</v>
      </c>
      <c r="E4182" t="s">
        <v>8950</v>
      </c>
      <c r="F4182" t="s">
        <v>156</v>
      </c>
      <c r="G4182" t="s">
        <v>252</v>
      </c>
      <c r="H4182" t="s">
        <v>253</v>
      </c>
      <c r="I4182" t="s">
        <v>1606</v>
      </c>
      <c r="J4182" t="s">
        <v>1607</v>
      </c>
      <c r="K4182" t="s">
        <v>37</v>
      </c>
      <c r="L4182" t="s">
        <v>64</v>
      </c>
      <c r="M4182" t="s">
        <v>8966</v>
      </c>
      <c r="N4182" t="s">
        <v>66</v>
      </c>
      <c r="O4182" t="s">
        <v>257</v>
      </c>
      <c r="P4182" t="s">
        <v>42</v>
      </c>
      <c r="Q4182" t="s">
        <v>686</v>
      </c>
      <c r="R4182" t="s">
        <v>99</v>
      </c>
      <c r="S4182" t="s">
        <v>100</v>
      </c>
      <c r="T4182">
        <v>14.84730090480298</v>
      </c>
      <c r="U4182">
        <v>-91.545797120779767</v>
      </c>
      <c r="V4182" t="s">
        <v>259</v>
      </c>
      <c r="W4182" t="s">
        <v>22</v>
      </c>
      <c r="X4182" t="s">
        <v>4181</v>
      </c>
      <c r="Y4182" t="s">
        <v>260</v>
      </c>
      <c r="Z4182" t="s">
        <v>261</v>
      </c>
      <c r="AC4182" t="str">
        <f>_xlfn.XLOOKUP(UNIVERSO[[#This Row],[Ruta DN]],'[1]CUOTA RUTA'!E:E,'[1]CUOTA RUTA'!G:G)</f>
        <v>Cargar</v>
      </c>
    </row>
    <row r="4183" spans="1:29" x14ac:dyDescent="0.25">
      <c r="A4183">
        <v>2809009737</v>
      </c>
      <c r="B4183">
        <v>7809009737</v>
      </c>
      <c r="C4183" t="s">
        <v>29</v>
      </c>
      <c r="D4183" t="s">
        <v>1656</v>
      </c>
      <c r="E4183" t="s">
        <v>8967</v>
      </c>
      <c r="F4183" t="s">
        <v>156</v>
      </c>
      <c r="G4183" t="s">
        <v>252</v>
      </c>
      <c r="H4183" t="s">
        <v>253</v>
      </c>
      <c r="I4183" t="s">
        <v>1658</v>
      </c>
      <c r="J4183" t="s">
        <v>1659</v>
      </c>
      <c r="K4183" t="s">
        <v>37</v>
      </c>
      <c r="L4183" t="s">
        <v>64</v>
      </c>
      <c r="M4183" t="s">
        <v>8968</v>
      </c>
      <c r="N4183" t="s">
        <v>66</v>
      </c>
      <c r="O4183" t="s">
        <v>257</v>
      </c>
      <c r="P4183" t="s">
        <v>42</v>
      </c>
      <c r="Q4183" t="s">
        <v>686</v>
      </c>
      <c r="R4183" t="s">
        <v>99</v>
      </c>
      <c r="S4183" t="s">
        <v>100</v>
      </c>
      <c r="T4183">
        <v>14.84137238468975</v>
      </c>
      <c r="U4183">
        <v>-91.526948818936944</v>
      </c>
      <c r="V4183" t="s">
        <v>259</v>
      </c>
      <c r="W4183" t="s">
        <v>22</v>
      </c>
      <c r="X4183" t="s">
        <v>4186</v>
      </c>
      <c r="Y4183" t="s">
        <v>260</v>
      </c>
      <c r="Z4183" t="s">
        <v>261</v>
      </c>
      <c r="AC4183" t="str">
        <f>_xlfn.XLOOKUP(UNIVERSO[[#This Row],[Ruta DN]],'[1]CUOTA RUTA'!E:E,'[1]CUOTA RUTA'!G:G)</f>
        <v>Cargar</v>
      </c>
    </row>
    <row r="4184" spans="1:29" x14ac:dyDescent="0.25">
      <c r="A4184">
        <v>2809009736</v>
      </c>
      <c r="B4184">
        <v>7809009736</v>
      </c>
      <c r="C4184" t="s">
        <v>29</v>
      </c>
      <c r="D4184" t="s">
        <v>1708</v>
      </c>
      <c r="E4184" t="s">
        <v>8969</v>
      </c>
      <c r="F4184" t="s">
        <v>156</v>
      </c>
      <c r="G4184" t="s">
        <v>252</v>
      </c>
      <c r="H4184" t="s">
        <v>253</v>
      </c>
      <c r="I4184" t="s">
        <v>1710</v>
      </c>
      <c r="J4184" t="s">
        <v>1711</v>
      </c>
      <c r="K4184" t="s">
        <v>1055</v>
      </c>
      <c r="L4184" t="s">
        <v>38</v>
      </c>
      <c r="M4184" t="s">
        <v>8970</v>
      </c>
      <c r="N4184" t="s">
        <v>66</v>
      </c>
      <c r="O4184" t="s">
        <v>257</v>
      </c>
      <c r="P4184" t="s">
        <v>42</v>
      </c>
      <c r="Q4184" t="s">
        <v>258</v>
      </c>
      <c r="R4184" t="s">
        <v>99</v>
      </c>
      <c r="S4184" t="s">
        <v>100</v>
      </c>
      <c r="T4184">
        <v>14.8365808</v>
      </c>
      <c r="U4184">
        <v>-91.511969980000003</v>
      </c>
      <c r="V4184" t="s">
        <v>259</v>
      </c>
      <c r="W4184" t="s">
        <v>22</v>
      </c>
      <c r="X4184" t="s">
        <v>4186</v>
      </c>
      <c r="Y4184" t="s">
        <v>260</v>
      </c>
      <c r="Z4184" t="s">
        <v>261</v>
      </c>
      <c r="AC4184" t="str">
        <f>_xlfn.XLOOKUP(UNIVERSO[[#This Row],[Ruta DN]],'[1]CUOTA RUTA'!E:E,'[1]CUOTA RUTA'!G:G)</f>
        <v>Cargar</v>
      </c>
    </row>
    <row r="4185" spans="1:29" x14ac:dyDescent="0.25">
      <c r="A4185">
        <v>2809009735</v>
      </c>
      <c r="B4185">
        <v>7809009735</v>
      </c>
      <c r="C4185" t="s">
        <v>29</v>
      </c>
      <c r="D4185" t="s">
        <v>1604</v>
      </c>
      <c r="E4185" t="s">
        <v>8971</v>
      </c>
      <c r="F4185" t="s">
        <v>156</v>
      </c>
      <c r="G4185" t="s">
        <v>252</v>
      </c>
      <c r="H4185" t="s">
        <v>253</v>
      </c>
      <c r="I4185" t="s">
        <v>1606</v>
      </c>
      <c r="J4185" t="s">
        <v>1607</v>
      </c>
      <c r="K4185" t="s">
        <v>1055</v>
      </c>
      <c r="L4185" t="s">
        <v>64</v>
      </c>
      <c r="M4185" t="s">
        <v>8972</v>
      </c>
      <c r="N4185" t="s">
        <v>66</v>
      </c>
      <c r="O4185" t="s">
        <v>257</v>
      </c>
      <c r="P4185" t="s">
        <v>42</v>
      </c>
      <c r="Q4185" t="s">
        <v>686</v>
      </c>
      <c r="R4185" t="s">
        <v>99</v>
      </c>
      <c r="S4185" t="s">
        <v>100</v>
      </c>
      <c r="T4185">
        <v>14.8472616</v>
      </c>
      <c r="U4185">
        <v>-91.547784300000004</v>
      </c>
      <c r="V4185" t="s">
        <v>259</v>
      </c>
      <c r="W4185" t="s">
        <v>22</v>
      </c>
      <c r="X4185" t="s">
        <v>4186</v>
      </c>
      <c r="Y4185" t="s">
        <v>260</v>
      </c>
      <c r="Z4185" t="s">
        <v>261</v>
      </c>
      <c r="AC4185" t="str">
        <f>_xlfn.XLOOKUP(UNIVERSO[[#This Row],[Ruta DN]],'[1]CUOTA RUTA'!E:E,'[1]CUOTA RUTA'!G:G)</f>
        <v>Cargar</v>
      </c>
    </row>
    <row r="4186" spans="1:29" x14ac:dyDescent="0.25">
      <c r="A4186">
        <v>2809009734</v>
      </c>
      <c r="B4186">
        <v>7809009734</v>
      </c>
      <c r="C4186" t="s">
        <v>29</v>
      </c>
      <c r="D4186" t="s">
        <v>896</v>
      </c>
      <c r="E4186" t="s">
        <v>8973</v>
      </c>
      <c r="F4186" t="s">
        <v>156</v>
      </c>
      <c r="G4186" t="s">
        <v>252</v>
      </c>
      <c r="H4186" t="s">
        <v>253</v>
      </c>
      <c r="I4186" t="s">
        <v>898</v>
      </c>
      <c r="J4186" t="s">
        <v>899</v>
      </c>
      <c r="K4186" t="s">
        <v>54</v>
      </c>
      <c r="L4186" t="s">
        <v>64</v>
      </c>
      <c r="M4186" t="s">
        <v>8974</v>
      </c>
      <c r="N4186" t="s">
        <v>66</v>
      </c>
      <c r="O4186" t="s">
        <v>257</v>
      </c>
      <c r="P4186" t="s">
        <v>42</v>
      </c>
      <c r="Q4186" t="s">
        <v>686</v>
      </c>
      <c r="R4186" t="s">
        <v>99</v>
      </c>
      <c r="S4186" t="s">
        <v>100</v>
      </c>
      <c r="T4186">
        <v>14.85241650603712</v>
      </c>
      <c r="U4186">
        <v>-91.534029347822084</v>
      </c>
      <c r="V4186" t="s">
        <v>259</v>
      </c>
      <c r="W4186" t="s">
        <v>22</v>
      </c>
      <c r="X4186" t="s">
        <v>4181</v>
      </c>
      <c r="Y4186" t="s">
        <v>260</v>
      </c>
      <c r="Z4186" t="s">
        <v>261</v>
      </c>
      <c r="AC4186" t="str">
        <f>_xlfn.XLOOKUP(UNIVERSO[[#This Row],[Ruta DN]],'[1]CUOTA RUTA'!E:E,'[1]CUOTA RUTA'!G:G)</f>
        <v>Cargar</v>
      </c>
    </row>
    <row r="4187" spans="1:29" x14ac:dyDescent="0.25">
      <c r="A4187">
        <v>2809009728</v>
      </c>
      <c r="B4187">
        <v>7809009728</v>
      </c>
      <c r="C4187" t="s">
        <v>29</v>
      </c>
      <c r="D4187" t="s">
        <v>1871</v>
      </c>
      <c r="E4187" t="s">
        <v>8975</v>
      </c>
      <c r="F4187" t="s">
        <v>156</v>
      </c>
      <c r="G4187" t="s">
        <v>252</v>
      </c>
      <c r="H4187" t="s">
        <v>253</v>
      </c>
      <c r="I4187" t="s">
        <v>1873</v>
      </c>
      <c r="J4187" t="s">
        <v>1874</v>
      </c>
      <c r="K4187" t="s">
        <v>1055</v>
      </c>
      <c r="L4187" t="s">
        <v>38</v>
      </c>
      <c r="M4187" t="s">
        <v>8976</v>
      </c>
      <c r="N4187" t="s">
        <v>66</v>
      </c>
      <c r="O4187" t="s">
        <v>257</v>
      </c>
      <c r="P4187" t="s">
        <v>42</v>
      </c>
      <c r="Q4187" t="s">
        <v>617</v>
      </c>
      <c r="R4187" t="s">
        <v>99</v>
      </c>
      <c r="S4187" t="s">
        <v>100</v>
      </c>
      <c r="T4187">
        <v>14.8575883</v>
      </c>
      <c r="U4187">
        <v>-91.482988199999994</v>
      </c>
      <c r="V4187" t="s">
        <v>259</v>
      </c>
      <c r="W4187" t="s">
        <v>22</v>
      </c>
      <c r="X4187" t="s">
        <v>4189</v>
      </c>
      <c r="Y4187" t="s">
        <v>260</v>
      </c>
      <c r="Z4187" t="s">
        <v>261</v>
      </c>
      <c r="AC4187" t="str">
        <f>_xlfn.XLOOKUP(UNIVERSO[[#This Row],[Ruta DN]],'[1]CUOTA RUTA'!E:E,'[1]CUOTA RUTA'!G:G)</f>
        <v>Cargar</v>
      </c>
    </row>
    <row r="4188" spans="1:29" x14ac:dyDescent="0.25">
      <c r="A4188">
        <v>2809009725</v>
      </c>
      <c r="B4188">
        <v>7809009725</v>
      </c>
      <c r="C4188" t="s">
        <v>29</v>
      </c>
      <c r="D4188" t="s">
        <v>681</v>
      </c>
      <c r="E4188" t="s">
        <v>8977</v>
      </c>
      <c r="F4188" t="s">
        <v>156</v>
      </c>
      <c r="G4188" t="s">
        <v>252</v>
      </c>
      <c r="H4188" t="s">
        <v>253</v>
      </c>
      <c r="I4188" t="s">
        <v>683</v>
      </c>
      <c r="J4188" t="s">
        <v>684</v>
      </c>
      <c r="K4188" t="s">
        <v>54</v>
      </c>
      <c r="L4188" t="s">
        <v>64</v>
      </c>
      <c r="M4188" t="s">
        <v>8978</v>
      </c>
      <c r="N4188" t="s">
        <v>66</v>
      </c>
      <c r="O4188" t="s">
        <v>257</v>
      </c>
      <c r="P4188" t="s">
        <v>42</v>
      </c>
      <c r="Q4188" t="s">
        <v>686</v>
      </c>
      <c r="R4188" t="s">
        <v>99</v>
      </c>
      <c r="S4188" t="s">
        <v>100</v>
      </c>
      <c r="T4188">
        <v>14.832340500000001</v>
      </c>
      <c r="U4188">
        <v>-91.539846600000004</v>
      </c>
      <c r="V4188" t="s">
        <v>259</v>
      </c>
      <c r="W4188" t="s">
        <v>22</v>
      </c>
      <c r="X4188" t="s">
        <v>4181</v>
      </c>
      <c r="Y4188" t="s">
        <v>260</v>
      </c>
      <c r="Z4188" t="s">
        <v>261</v>
      </c>
      <c r="AA4188">
        <v>7</v>
      </c>
      <c r="AC4188" t="str">
        <f>_xlfn.XLOOKUP(UNIVERSO[[#This Row],[Ruta DN]],'[1]CUOTA RUTA'!E:E,'[1]CUOTA RUTA'!G:G)</f>
        <v>Cargar</v>
      </c>
    </row>
    <row r="4189" spans="1:29" x14ac:dyDescent="0.25">
      <c r="A4189">
        <v>2809009718</v>
      </c>
      <c r="B4189">
        <v>7809009718</v>
      </c>
      <c r="C4189" t="s">
        <v>29</v>
      </c>
      <c r="D4189" t="s">
        <v>1669</v>
      </c>
      <c r="E4189" t="s">
        <v>8979</v>
      </c>
      <c r="F4189" t="s">
        <v>156</v>
      </c>
      <c r="G4189" t="s">
        <v>252</v>
      </c>
      <c r="H4189" t="s">
        <v>253</v>
      </c>
      <c r="I4189" t="s">
        <v>1671</v>
      </c>
      <c r="J4189" t="s">
        <v>1672</v>
      </c>
      <c r="K4189" t="s">
        <v>37</v>
      </c>
      <c r="L4189" t="s">
        <v>38</v>
      </c>
      <c r="M4189" t="s">
        <v>8980</v>
      </c>
      <c r="N4189" t="s">
        <v>66</v>
      </c>
      <c r="O4189" t="s">
        <v>345</v>
      </c>
      <c r="P4189" t="s">
        <v>42</v>
      </c>
      <c r="Q4189" t="s">
        <v>258</v>
      </c>
      <c r="R4189" t="s">
        <v>99</v>
      </c>
      <c r="S4189" t="s">
        <v>100</v>
      </c>
      <c r="T4189">
        <v>14.86575056333095</v>
      </c>
      <c r="U4189">
        <v>-91.515370225533843</v>
      </c>
      <c r="V4189" t="s">
        <v>259</v>
      </c>
      <c r="W4189" t="s">
        <v>22</v>
      </c>
      <c r="X4189" t="s">
        <v>4186</v>
      </c>
      <c r="Y4189" t="s">
        <v>260</v>
      </c>
      <c r="Z4189" t="s">
        <v>261</v>
      </c>
      <c r="AC4189" t="str">
        <f>_xlfn.XLOOKUP(UNIVERSO[[#This Row],[Ruta DN]],'[1]CUOTA RUTA'!E:E,'[1]CUOTA RUTA'!G:G)</f>
        <v>Cargar</v>
      </c>
    </row>
    <row r="4190" spans="1:29" x14ac:dyDescent="0.25">
      <c r="A4190">
        <v>2809009717</v>
      </c>
      <c r="B4190">
        <v>7809009717</v>
      </c>
      <c r="C4190" t="s">
        <v>29</v>
      </c>
      <c r="D4190" t="s">
        <v>1614</v>
      </c>
      <c r="E4190" t="s">
        <v>8981</v>
      </c>
      <c r="F4190" t="s">
        <v>156</v>
      </c>
      <c r="G4190" t="s">
        <v>252</v>
      </c>
      <c r="H4190" t="s">
        <v>253</v>
      </c>
      <c r="I4190" t="s">
        <v>1616</v>
      </c>
      <c r="J4190" t="s">
        <v>1617</v>
      </c>
      <c r="K4190" t="s">
        <v>54</v>
      </c>
      <c r="L4190" t="s">
        <v>64</v>
      </c>
      <c r="M4190" t="s">
        <v>8982</v>
      </c>
      <c r="N4190" t="s">
        <v>66</v>
      </c>
      <c r="O4190" t="s">
        <v>257</v>
      </c>
      <c r="P4190" t="s">
        <v>42</v>
      </c>
      <c r="Q4190" t="s">
        <v>617</v>
      </c>
      <c r="R4190" t="s">
        <v>99</v>
      </c>
      <c r="S4190" t="s">
        <v>100</v>
      </c>
      <c r="T4190">
        <v>14.846658180467781</v>
      </c>
      <c r="U4190">
        <v>-91.501734629273415</v>
      </c>
      <c r="V4190" t="s">
        <v>259</v>
      </c>
      <c r="W4190" t="s">
        <v>22</v>
      </c>
      <c r="X4190" t="s">
        <v>4181</v>
      </c>
      <c r="Y4190" t="s">
        <v>260</v>
      </c>
      <c r="Z4190" t="s">
        <v>261</v>
      </c>
      <c r="AA4190">
        <v>4</v>
      </c>
      <c r="AC4190" t="str">
        <f>_xlfn.XLOOKUP(UNIVERSO[[#This Row],[Ruta DN]],'[1]CUOTA RUTA'!E:E,'[1]CUOTA RUTA'!G:G)</f>
        <v>Cargar</v>
      </c>
    </row>
    <row r="4191" spans="1:29" x14ac:dyDescent="0.25">
      <c r="A4191">
        <v>2809009708</v>
      </c>
      <c r="B4191">
        <v>7809009708</v>
      </c>
      <c r="C4191" t="s">
        <v>29</v>
      </c>
      <c r="D4191" t="s">
        <v>896</v>
      </c>
      <c r="E4191" t="s">
        <v>8983</v>
      </c>
      <c r="F4191" t="s">
        <v>156</v>
      </c>
      <c r="G4191" t="s">
        <v>252</v>
      </c>
      <c r="H4191" t="s">
        <v>253</v>
      </c>
      <c r="I4191" t="s">
        <v>898</v>
      </c>
      <c r="J4191" t="s">
        <v>899</v>
      </c>
      <c r="K4191" t="s">
        <v>54</v>
      </c>
      <c r="L4191" t="s">
        <v>38</v>
      </c>
      <c r="M4191" t="s">
        <v>8984</v>
      </c>
      <c r="N4191" t="s">
        <v>66</v>
      </c>
      <c r="O4191" t="s">
        <v>901</v>
      </c>
      <c r="P4191" t="s">
        <v>42</v>
      </c>
      <c r="Q4191" t="s">
        <v>686</v>
      </c>
      <c r="R4191" t="s">
        <v>99</v>
      </c>
      <c r="S4191" t="s">
        <v>100</v>
      </c>
      <c r="T4191">
        <v>14.814189000000001</v>
      </c>
      <c r="U4191">
        <v>-91.495599999999996</v>
      </c>
      <c r="V4191" t="s">
        <v>259</v>
      </c>
      <c r="W4191" t="s">
        <v>22</v>
      </c>
      <c r="X4191" t="s">
        <v>4181</v>
      </c>
      <c r="Y4191" t="s">
        <v>260</v>
      </c>
      <c r="Z4191" t="s">
        <v>261</v>
      </c>
      <c r="AC4191" t="str">
        <f>_xlfn.XLOOKUP(UNIVERSO[[#This Row],[Ruta DN]],'[1]CUOTA RUTA'!E:E,'[1]CUOTA RUTA'!G:G)</f>
        <v>Cargar</v>
      </c>
    </row>
    <row r="4192" spans="1:29" x14ac:dyDescent="0.25">
      <c r="A4192">
        <v>2809009707</v>
      </c>
      <c r="B4192">
        <v>7809009707</v>
      </c>
      <c r="C4192" t="s">
        <v>29</v>
      </c>
      <c r="D4192" t="s">
        <v>826</v>
      </c>
      <c r="E4192" t="s">
        <v>8985</v>
      </c>
      <c r="F4192" t="s">
        <v>156</v>
      </c>
      <c r="G4192" t="s">
        <v>252</v>
      </c>
      <c r="H4192" t="s">
        <v>253</v>
      </c>
      <c r="I4192" t="s">
        <v>828</v>
      </c>
      <c r="J4192" t="s">
        <v>829</v>
      </c>
      <c r="K4192" t="s">
        <v>37</v>
      </c>
      <c r="L4192" t="s">
        <v>64</v>
      </c>
      <c r="M4192" t="s">
        <v>8986</v>
      </c>
      <c r="N4192" t="s">
        <v>66</v>
      </c>
      <c r="O4192" t="s">
        <v>257</v>
      </c>
      <c r="P4192" t="s">
        <v>42</v>
      </c>
      <c r="Q4192" t="s">
        <v>617</v>
      </c>
      <c r="R4192" t="s">
        <v>99</v>
      </c>
      <c r="S4192" t="s">
        <v>100</v>
      </c>
      <c r="T4192">
        <v>14.842035979963841</v>
      </c>
      <c r="U4192">
        <v>-91.521452888846397</v>
      </c>
      <c r="V4192" t="s">
        <v>259</v>
      </c>
      <c r="W4192" t="s">
        <v>22</v>
      </c>
      <c r="X4192" t="s">
        <v>4181</v>
      </c>
      <c r="Y4192" t="s">
        <v>260</v>
      </c>
      <c r="Z4192" t="s">
        <v>261</v>
      </c>
      <c r="AC4192" t="str">
        <f>_xlfn.XLOOKUP(UNIVERSO[[#This Row],[Ruta DN]],'[1]CUOTA RUTA'!E:E,'[1]CUOTA RUTA'!G:G)</f>
        <v>Cargar</v>
      </c>
    </row>
    <row r="4193" spans="1:29" x14ac:dyDescent="0.25">
      <c r="A4193">
        <v>2809009702</v>
      </c>
      <c r="B4193">
        <v>7809009702</v>
      </c>
      <c r="C4193" t="s">
        <v>29</v>
      </c>
      <c r="D4193" t="s">
        <v>658</v>
      </c>
      <c r="E4193" t="s">
        <v>1785</v>
      </c>
      <c r="F4193" t="s">
        <v>156</v>
      </c>
      <c r="G4193" t="s">
        <v>157</v>
      </c>
      <c r="H4193" t="s">
        <v>158</v>
      </c>
      <c r="I4193" t="s">
        <v>660</v>
      </c>
      <c r="J4193" t="s">
        <v>661</v>
      </c>
      <c r="K4193" t="s">
        <v>1055</v>
      </c>
      <c r="L4193" t="s">
        <v>38</v>
      </c>
      <c r="M4193" t="s">
        <v>8987</v>
      </c>
      <c r="N4193" t="s">
        <v>66</v>
      </c>
      <c r="O4193" t="s">
        <v>162</v>
      </c>
      <c r="P4193" t="s">
        <v>42</v>
      </c>
      <c r="Q4193" t="s">
        <v>163</v>
      </c>
      <c r="R4193" t="s">
        <v>99</v>
      </c>
      <c r="S4193" t="s">
        <v>100</v>
      </c>
      <c r="T4193">
        <v>14.874810999999999</v>
      </c>
      <c r="U4193">
        <v>-91.465900000000005</v>
      </c>
      <c r="V4193" t="s">
        <v>164</v>
      </c>
      <c r="W4193" t="s">
        <v>22</v>
      </c>
      <c r="X4193" t="s">
        <v>4186</v>
      </c>
      <c r="Y4193" t="s">
        <v>165</v>
      </c>
      <c r="Z4193" t="s">
        <v>166</v>
      </c>
      <c r="AC4193" t="str">
        <f>_xlfn.XLOOKUP(UNIVERSO[[#This Row],[Ruta DN]],'[1]CUOTA RUTA'!E:E,'[1]CUOTA RUTA'!G:G)</f>
        <v>Cargar</v>
      </c>
    </row>
    <row r="4194" spans="1:29" x14ac:dyDescent="0.25">
      <c r="A4194">
        <v>2809009701</v>
      </c>
      <c r="B4194">
        <v>7809009701</v>
      </c>
      <c r="C4194" t="s">
        <v>29</v>
      </c>
      <c r="D4194" t="s">
        <v>1623</v>
      </c>
      <c r="E4194" t="s">
        <v>8988</v>
      </c>
      <c r="F4194" t="s">
        <v>156</v>
      </c>
      <c r="G4194" t="s">
        <v>252</v>
      </c>
      <c r="H4194" t="s">
        <v>253</v>
      </c>
      <c r="I4194" t="s">
        <v>1625</v>
      </c>
      <c r="J4194" t="s">
        <v>1626</v>
      </c>
      <c r="K4194" t="s">
        <v>1055</v>
      </c>
      <c r="L4194" t="s">
        <v>64</v>
      </c>
      <c r="M4194" t="s">
        <v>8989</v>
      </c>
      <c r="N4194" t="s">
        <v>66</v>
      </c>
      <c r="O4194" t="s">
        <v>257</v>
      </c>
      <c r="P4194" t="s">
        <v>42</v>
      </c>
      <c r="Q4194" t="s">
        <v>258</v>
      </c>
      <c r="R4194" t="s">
        <v>99</v>
      </c>
      <c r="S4194" t="s">
        <v>100</v>
      </c>
      <c r="T4194">
        <v>14.8429</v>
      </c>
      <c r="U4194">
        <v>-91.486588999999995</v>
      </c>
      <c r="V4194" t="s">
        <v>259</v>
      </c>
      <c r="W4194" t="s">
        <v>22</v>
      </c>
      <c r="X4194" t="s">
        <v>4186</v>
      </c>
      <c r="Y4194" t="s">
        <v>260</v>
      </c>
      <c r="Z4194" t="s">
        <v>261</v>
      </c>
      <c r="AC4194" t="str">
        <f>_xlfn.XLOOKUP(UNIVERSO[[#This Row],[Ruta DN]],'[1]CUOTA RUTA'!E:E,'[1]CUOTA RUTA'!G:G)</f>
        <v>Cargar</v>
      </c>
    </row>
    <row r="4195" spans="1:29" x14ac:dyDescent="0.25">
      <c r="A4195">
        <v>2809009700</v>
      </c>
      <c r="B4195">
        <v>7809009700</v>
      </c>
      <c r="C4195" t="s">
        <v>29</v>
      </c>
      <c r="D4195" t="s">
        <v>1623</v>
      </c>
      <c r="E4195" t="s">
        <v>8990</v>
      </c>
      <c r="F4195" t="s">
        <v>156</v>
      </c>
      <c r="G4195" t="s">
        <v>252</v>
      </c>
      <c r="H4195" t="s">
        <v>253</v>
      </c>
      <c r="I4195" t="s">
        <v>1625</v>
      </c>
      <c r="J4195" t="s">
        <v>1626</v>
      </c>
      <c r="K4195" t="s">
        <v>1055</v>
      </c>
      <c r="L4195" t="s">
        <v>64</v>
      </c>
      <c r="M4195" t="s">
        <v>8991</v>
      </c>
      <c r="N4195" t="s">
        <v>66</v>
      </c>
      <c r="O4195" t="s">
        <v>257</v>
      </c>
      <c r="P4195" t="s">
        <v>42</v>
      </c>
      <c r="Q4195" t="s">
        <v>258</v>
      </c>
      <c r="R4195" t="s">
        <v>99</v>
      </c>
      <c r="S4195" t="s">
        <v>100</v>
      </c>
      <c r="T4195">
        <v>14.843211</v>
      </c>
      <c r="U4195">
        <v>-91.488299999999995</v>
      </c>
      <c r="V4195" t="s">
        <v>259</v>
      </c>
      <c r="W4195" t="s">
        <v>22</v>
      </c>
      <c r="X4195" t="s">
        <v>4186</v>
      </c>
      <c r="Y4195" t="s">
        <v>260</v>
      </c>
      <c r="Z4195" t="s">
        <v>261</v>
      </c>
      <c r="AC4195" t="str">
        <f>_xlfn.XLOOKUP(UNIVERSO[[#This Row],[Ruta DN]],'[1]CUOTA RUTA'!E:E,'[1]CUOTA RUTA'!G:G)</f>
        <v>Cargar</v>
      </c>
    </row>
    <row r="4196" spans="1:29" x14ac:dyDescent="0.25">
      <c r="A4196">
        <v>2809009695</v>
      </c>
      <c r="B4196">
        <v>7809009695</v>
      </c>
      <c r="C4196" t="s">
        <v>29</v>
      </c>
      <c r="D4196" t="s">
        <v>1487</v>
      </c>
      <c r="E4196" t="s">
        <v>8992</v>
      </c>
      <c r="F4196" t="s">
        <v>156</v>
      </c>
      <c r="G4196" t="s">
        <v>252</v>
      </c>
      <c r="H4196" t="s">
        <v>253</v>
      </c>
      <c r="I4196" t="s">
        <v>1489</v>
      </c>
      <c r="J4196" t="s">
        <v>1490</v>
      </c>
      <c r="K4196" t="s">
        <v>37</v>
      </c>
      <c r="L4196" t="s">
        <v>64</v>
      </c>
      <c r="M4196" t="s">
        <v>8993</v>
      </c>
      <c r="N4196" t="s">
        <v>66</v>
      </c>
      <c r="O4196" t="s">
        <v>257</v>
      </c>
      <c r="P4196" t="s">
        <v>42</v>
      </c>
      <c r="Q4196" t="s">
        <v>258</v>
      </c>
      <c r="R4196" t="s">
        <v>99</v>
      </c>
      <c r="S4196" t="s">
        <v>100</v>
      </c>
      <c r="T4196">
        <v>14.83273</v>
      </c>
      <c r="U4196">
        <v>-91.51849</v>
      </c>
      <c r="V4196" t="s">
        <v>259</v>
      </c>
      <c r="W4196" t="s">
        <v>22</v>
      </c>
      <c r="X4196" t="s">
        <v>4181</v>
      </c>
      <c r="Y4196" t="s">
        <v>260</v>
      </c>
      <c r="Z4196" t="s">
        <v>261</v>
      </c>
      <c r="AC4196" t="str">
        <f>_xlfn.XLOOKUP(UNIVERSO[[#This Row],[Ruta DN]],'[1]CUOTA RUTA'!E:E,'[1]CUOTA RUTA'!G:G)</f>
        <v>Cargar</v>
      </c>
    </row>
    <row r="4197" spans="1:29" x14ac:dyDescent="0.25">
      <c r="A4197">
        <v>2809009678</v>
      </c>
      <c r="B4197">
        <v>7809009678</v>
      </c>
      <c r="C4197" t="s">
        <v>29</v>
      </c>
      <c r="D4197" t="s">
        <v>730</v>
      </c>
      <c r="E4197" t="s">
        <v>2289</v>
      </c>
      <c r="F4197" t="s">
        <v>156</v>
      </c>
      <c r="G4197" t="s">
        <v>252</v>
      </c>
      <c r="H4197" t="s">
        <v>253</v>
      </c>
      <c r="I4197" t="s">
        <v>732</v>
      </c>
      <c r="J4197" t="s">
        <v>733</v>
      </c>
      <c r="K4197" t="s">
        <v>1055</v>
      </c>
      <c r="L4197" t="s">
        <v>64</v>
      </c>
      <c r="M4197" t="s">
        <v>8994</v>
      </c>
      <c r="N4197" t="s">
        <v>66</v>
      </c>
      <c r="O4197" t="s">
        <v>257</v>
      </c>
      <c r="P4197" t="s">
        <v>42</v>
      </c>
      <c r="Q4197" t="s">
        <v>617</v>
      </c>
      <c r="R4197" t="s">
        <v>99</v>
      </c>
      <c r="S4197" t="s">
        <v>100</v>
      </c>
      <c r="T4197">
        <v>14.860249700000001</v>
      </c>
      <c r="U4197">
        <v>-91.522426499999995</v>
      </c>
      <c r="V4197" t="s">
        <v>259</v>
      </c>
      <c r="W4197" t="s">
        <v>22</v>
      </c>
      <c r="X4197" t="s">
        <v>4189</v>
      </c>
      <c r="Y4197" t="s">
        <v>260</v>
      </c>
      <c r="Z4197" t="s">
        <v>261</v>
      </c>
      <c r="AC4197" t="str">
        <f>_xlfn.XLOOKUP(UNIVERSO[[#This Row],[Ruta DN]],'[1]CUOTA RUTA'!E:E,'[1]CUOTA RUTA'!G:G)</f>
        <v>Cargar</v>
      </c>
    </row>
    <row r="4198" spans="1:29" x14ac:dyDescent="0.25">
      <c r="A4198">
        <v>2809009672</v>
      </c>
      <c r="B4198">
        <v>7809009672</v>
      </c>
      <c r="C4198" t="s">
        <v>29</v>
      </c>
      <c r="D4198" t="s">
        <v>1614</v>
      </c>
      <c r="E4198" t="s">
        <v>8995</v>
      </c>
      <c r="F4198" t="s">
        <v>156</v>
      </c>
      <c r="G4198" t="s">
        <v>252</v>
      </c>
      <c r="H4198" t="s">
        <v>253</v>
      </c>
      <c r="I4198" t="s">
        <v>1616</v>
      </c>
      <c r="J4198" t="s">
        <v>1617</v>
      </c>
      <c r="K4198" t="s">
        <v>1055</v>
      </c>
      <c r="L4198" t="s">
        <v>64</v>
      </c>
      <c r="M4198" t="s">
        <v>8996</v>
      </c>
      <c r="N4198" t="s">
        <v>66</v>
      </c>
      <c r="O4198" t="s">
        <v>901</v>
      </c>
      <c r="P4198" t="s">
        <v>42</v>
      </c>
      <c r="Q4198" t="s">
        <v>617</v>
      </c>
      <c r="R4198" t="s">
        <v>99</v>
      </c>
      <c r="S4198" t="s">
        <v>100</v>
      </c>
      <c r="T4198">
        <v>14.8123589</v>
      </c>
      <c r="U4198">
        <v>-91.489968099999999</v>
      </c>
      <c r="V4198" t="s">
        <v>259</v>
      </c>
      <c r="W4198" t="s">
        <v>22</v>
      </c>
      <c r="X4198" t="s">
        <v>4189</v>
      </c>
      <c r="Y4198" t="s">
        <v>260</v>
      </c>
      <c r="Z4198" t="s">
        <v>261</v>
      </c>
      <c r="AC4198" t="str">
        <f>_xlfn.XLOOKUP(UNIVERSO[[#This Row],[Ruta DN]],'[1]CUOTA RUTA'!E:E,'[1]CUOTA RUTA'!G:G)</f>
        <v>Cargar</v>
      </c>
    </row>
    <row r="4199" spans="1:29" x14ac:dyDescent="0.25">
      <c r="A4199">
        <v>2809009670</v>
      </c>
      <c r="B4199">
        <v>7809009670</v>
      </c>
      <c r="C4199" t="s">
        <v>29</v>
      </c>
      <c r="D4199" t="s">
        <v>1614</v>
      </c>
      <c r="E4199" t="s">
        <v>1670</v>
      </c>
      <c r="F4199" t="s">
        <v>156</v>
      </c>
      <c r="G4199" t="s">
        <v>252</v>
      </c>
      <c r="H4199" t="s">
        <v>253</v>
      </c>
      <c r="I4199" t="s">
        <v>1616</v>
      </c>
      <c r="J4199" t="s">
        <v>1617</v>
      </c>
      <c r="K4199" t="s">
        <v>37</v>
      </c>
      <c r="L4199" t="s">
        <v>38</v>
      </c>
      <c r="M4199" t="s">
        <v>8997</v>
      </c>
      <c r="N4199" t="s">
        <v>66</v>
      </c>
      <c r="O4199" t="s">
        <v>901</v>
      </c>
      <c r="P4199" t="s">
        <v>42</v>
      </c>
      <c r="Q4199" t="s">
        <v>617</v>
      </c>
      <c r="R4199" t="s">
        <v>99</v>
      </c>
      <c r="S4199" t="s">
        <v>100</v>
      </c>
      <c r="T4199">
        <v>14.814589</v>
      </c>
      <c r="U4199">
        <v>-91.493700000000004</v>
      </c>
      <c r="V4199" t="s">
        <v>259</v>
      </c>
      <c r="W4199" t="s">
        <v>22</v>
      </c>
      <c r="X4199" t="s">
        <v>4186</v>
      </c>
      <c r="Y4199" t="s">
        <v>260</v>
      </c>
      <c r="Z4199" t="s">
        <v>261</v>
      </c>
      <c r="AC4199" t="str">
        <f>_xlfn.XLOOKUP(UNIVERSO[[#This Row],[Ruta DN]],'[1]CUOTA RUTA'!E:E,'[1]CUOTA RUTA'!G:G)</f>
        <v>Cargar</v>
      </c>
    </row>
    <row r="4200" spans="1:29" x14ac:dyDescent="0.25">
      <c r="A4200">
        <v>2809009669</v>
      </c>
      <c r="B4200">
        <v>7809009669</v>
      </c>
      <c r="C4200" t="s">
        <v>29</v>
      </c>
      <c r="D4200" t="s">
        <v>1651</v>
      </c>
      <c r="E4200" t="s">
        <v>8998</v>
      </c>
      <c r="F4200" t="s">
        <v>156</v>
      </c>
      <c r="G4200" t="s">
        <v>252</v>
      </c>
      <c r="H4200" t="s">
        <v>253</v>
      </c>
      <c r="I4200" t="s">
        <v>1653</v>
      </c>
      <c r="J4200" t="s">
        <v>1654</v>
      </c>
      <c r="K4200" t="s">
        <v>37</v>
      </c>
      <c r="L4200" t="s">
        <v>64</v>
      </c>
      <c r="M4200" t="s">
        <v>8999</v>
      </c>
      <c r="N4200" t="s">
        <v>66</v>
      </c>
      <c r="O4200" t="s">
        <v>901</v>
      </c>
      <c r="P4200" t="s">
        <v>42</v>
      </c>
      <c r="Q4200" t="s">
        <v>617</v>
      </c>
      <c r="R4200" t="s">
        <v>99</v>
      </c>
      <c r="S4200" t="s">
        <v>100</v>
      </c>
      <c r="T4200">
        <v>14.815080099999999</v>
      </c>
      <c r="U4200">
        <v>-91.493827300000007</v>
      </c>
      <c r="V4200" t="s">
        <v>259</v>
      </c>
      <c r="W4200" t="s">
        <v>22</v>
      </c>
      <c r="X4200" t="s">
        <v>4186</v>
      </c>
      <c r="Y4200" t="s">
        <v>260</v>
      </c>
      <c r="Z4200" t="s">
        <v>261</v>
      </c>
      <c r="AC4200" t="str">
        <f>_xlfn.XLOOKUP(UNIVERSO[[#This Row],[Ruta DN]],'[1]CUOTA RUTA'!E:E,'[1]CUOTA RUTA'!G:G)</f>
        <v>Cargar</v>
      </c>
    </row>
    <row r="4201" spans="1:29" x14ac:dyDescent="0.25">
      <c r="A4201">
        <v>2809009668</v>
      </c>
      <c r="B4201">
        <v>7809009668</v>
      </c>
      <c r="C4201" t="s">
        <v>29</v>
      </c>
      <c r="D4201" t="s">
        <v>896</v>
      </c>
      <c r="E4201" t="s">
        <v>9000</v>
      </c>
      <c r="F4201" t="s">
        <v>156</v>
      </c>
      <c r="G4201" t="s">
        <v>252</v>
      </c>
      <c r="H4201" t="s">
        <v>253</v>
      </c>
      <c r="I4201" t="s">
        <v>898</v>
      </c>
      <c r="J4201" t="s">
        <v>899</v>
      </c>
      <c r="K4201" t="s">
        <v>54</v>
      </c>
      <c r="L4201" t="s">
        <v>64</v>
      </c>
      <c r="M4201" t="s">
        <v>9001</v>
      </c>
      <c r="N4201" t="s">
        <v>66</v>
      </c>
      <c r="O4201" t="s">
        <v>257</v>
      </c>
      <c r="P4201" t="s">
        <v>42</v>
      </c>
      <c r="Q4201" t="s">
        <v>686</v>
      </c>
      <c r="R4201" t="s">
        <v>99</v>
      </c>
      <c r="S4201" t="s">
        <v>100</v>
      </c>
      <c r="T4201">
        <v>14.84433861449361</v>
      </c>
      <c r="U4201">
        <v>-91.533047659322619</v>
      </c>
      <c r="V4201" t="s">
        <v>259</v>
      </c>
      <c r="W4201" t="s">
        <v>22</v>
      </c>
      <c r="X4201" t="s">
        <v>4181</v>
      </c>
      <c r="Y4201" t="s">
        <v>260</v>
      </c>
      <c r="Z4201" t="s">
        <v>261</v>
      </c>
      <c r="AC4201" t="str">
        <f>_xlfn.XLOOKUP(UNIVERSO[[#This Row],[Ruta DN]],'[1]CUOTA RUTA'!E:E,'[1]CUOTA RUTA'!G:G)</f>
        <v>Cargar</v>
      </c>
    </row>
    <row r="4202" spans="1:29" x14ac:dyDescent="0.25">
      <c r="A4202">
        <v>2809009664</v>
      </c>
      <c r="B4202">
        <v>7809009664</v>
      </c>
      <c r="C4202" t="s">
        <v>29</v>
      </c>
      <c r="D4202" t="s">
        <v>1811</v>
      </c>
      <c r="E4202" t="s">
        <v>9002</v>
      </c>
      <c r="F4202" t="s">
        <v>156</v>
      </c>
      <c r="G4202" t="s">
        <v>252</v>
      </c>
      <c r="H4202" t="s">
        <v>253</v>
      </c>
      <c r="I4202" t="s">
        <v>1813</v>
      </c>
      <c r="J4202" t="s">
        <v>1814</v>
      </c>
      <c r="K4202" t="s">
        <v>37</v>
      </c>
      <c r="L4202" t="s">
        <v>64</v>
      </c>
      <c r="M4202" t="s">
        <v>9003</v>
      </c>
      <c r="N4202" t="s">
        <v>66</v>
      </c>
      <c r="O4202" t="s">
        <v>257</v>
      </c>
      <c r="P4202" t="s">
        <v>42</v>
      </c>
      <c r="Q4202" t="s">
        <v>686</v>
      </c>
      <c r="R4202" t="s">
        <v>99</v>
      </c>
      <c r="S4202" t="s">
        <v>100</v>
      </c>
      <c r="T4202">
        <v>14.85303659923375</v>
      </c>
      <c r="U4202">
        <v>-91.510167494416237</v>
      </c>
      <c r="V4202" t="s">
        <v>259</v>
      </c>
      <c r="W4202" t="s">
        <v>22</v>
      </c>
      <c r="X4202" t="s">
        <v>4181</v>
      </c>
      <c r="Y4202" t="s">
        <v>260</v>
      </c>
      <c r="Z4202" t="s">
        <v>261</v>
      </c>
      <c r="AC4202" t="str">
        <f>_xlfn.XLOOKUP(UNIVERSO[[#This Row],[Ruta DN]],'[1]CUOTA RUTA'!E:E,'[1]CUOTA RUTA'!G:G)</f>
        <v>Cargar</v>
      </c>
    </row>
    <row r="4203" spans="1:29" x14ac:dyDescent="0.25">
      <c r="A4203">
        <v>2809009658</v>
      </c>
      <c r="B4203">
        <v>7809009658</v>
      </c>
      <c r="C4203" t="s">
        <v>29</v>
      </c>
      <c r="D4203" t="s">
        <v>1563</v>
      </c>
      <c r="E4203" t="s">
        <v>9004</v>
      </c>
      <c r="F4203" t="s">
        <v>156</v>
      </c>
      <c r="G4203" t="s">
        <v>252</v>
      </c>
      <c r="H4203" t="s">
        <v>253</v>
      </c>
      <c r="I4203" t="s">
        <v>1565</v>
      </c>
      <c r="J4203" t="s">
        <v>1566</v>
      </c>
      <c r="K4203" t="s">
        <v>37</v>
      </c>
      <c r="L4203" t="s">
        <v>38</v>
      </c>
      <c r="M4203" t="s">
        <v>9005</v>
      </c>
      <c r="N4203" t="s">
        <v>66</v>
      </c>
      <c r="O4203" t="s">
        <v>257</v>
      </c>
      <c r="P4203" t="s">
        <v>42</v>
      </c>
      <c r="Q4203" t="s">
        <v>686</v>
      </c>
      <c r="R4203" t="s">
        <v>99</v>
      </c>
      <c r="S4203" t="s">
        <v>100</v>
      </c>
      <c r="T4203">
        <v>14.8512</v>
      </c>
      <c r="U4203">
        <v>-91.525000000000006</v>
      </c>
      <c r="V4203" t="s">
        <v>259</v>
      </c>
      <c r="W4203" t="s">
        <v>22</v>
      </c>
      <c r="X4203" t="s">
        <v>4181</v>
      </c>
      <c r="Y4203" t="s">
        <v>260</v>
      </c>
      <c r="Z4203" t="s">
        <v>261</v>
      </c>
      <c r="AC4203" t="str">
        <f>_xlfn.XLOOKUP(UNIVERSO[[#This Row],[Ruta DN]],'[1]CUOTA RUTA'!E:E,'[1]CUOTA RUTA'!G:G)</f>
        <v>Cargar</v>
      </c>
    </row>
    <row r="4204" spans="1:29" x14ac:dyDescent="0.25">
      <c r="A4204">
        <v>2809009597</v>
      </c>
      <c r="B4204">
        <v>7809009597</v>
      </c>
      <c r="C4204" t="s">
        <v>29</v>
      </c>
      <c r="D4204" t="s">
        <v>889</v>
      </c>
      <c r="E4204" t="s">
        <v>9006</v>
      </c>
      <c r="F4204" t="s">
        <v>156</v>
      </c>
      <c r="G4204" t="s">
        <v>252</v>
      </c>
      <c r="H4204" t="s">
        <v>253</v>
      </c>
      <c r="I4204" t="s">
        <v>891</v>
      </c>
      <c r="J4204" t="s">
        <v>892</v>
      </c>
      <c r="K4204" t="s">
        <v>37</v>
      </c>
      <c r="L4204" t="s">
        <v>38</v>
      </c>
      <c r="M4204" t="s">
        <v>9007</v>
      </c>
      <c r="N4204" t="s">
        <v>66</v>
      </c>
      <c r="O4204" t="s">
        <v>257</v>
      </c>
      <c r="P4204" t="s">
        <v>42</v>
      </c>
      <c r="Q4204" t="s">
        <v>258</v>
      </c>
      <c r="R4204" t="s">
        <v>99</v>
      </c>
      <c r="S4204" t="s">
        <v>100</v>
      </c>
      <c r="T4204">
        <v>14.82777148950845</v>
      </c>
      <c r="U4204">
        <v>-91.53110976330936</v>
      </c>
      <c r="V4204" t="s">
        <v>259</v>
      </c>
      <c r="W4204" t="s">
        <v>22</v>
      </c>
      <c r="X4204" t="s">
        <v>4181</v>
      </c>
      <c r="Y4204" t="s">
        <v>260</v>
      </c>
      <c r="Z4204" t="s">
        <v>261</v>
      </c>
      <c r="AC4204" t="str">
        <f>_xlfn.XLOOKUP(UNIVERSO[[#This Row],[Ruta DN]],'[1]CUOTA RUTA'!E:E,'[1]CUOTA RUTA'!G:G)</f>
        <v>Cargar</v>
      </c>
    </row>
    <row r="4205" spans="1:29" x14ac:dyDescent="0.25">
      <c r="A4205">
        <v>2809009587</v>
      </c>
      <c r="B4205">
        <v>7809009587</v>
      </c>
      <c r="C4205" t="s">
        <v>29</v>
      </c>
      <c r="D4205" t="s">
        <v>1609</v>
      </c>
      <c r="E4205" t="s">
        <v>9008</v>
      </c>
      <c r="F4205" t="s">
        <v>156</v>
      </c>
      <c r="G4205" t="s">
        <v>252</v>
      </c>
      <c r="H4205" t="s">
        <v>253</v>
      </c>
      <c r="I4205" t="s">
        <v>1611</v>
      </c>
      <c r="J4205" t="s">
        <v>1612</v>
      </c>
      <c r="K4205" t="s">
        <v>37</v>
      </c>
      <c r="L4205" t="s">
        <v>64</v>
      </c>
      <c r="M4205" t="s">
        <v>9009</v>
      </c>
      <c r="N4205" t="s">
        <v>66</v>
      </c>
      <c r="O4205" t="s">
        <v>257</v>
      </c>
      <c r="P4205" t="s">
        <v>42</v>
      </c>
      <c r="Q4205" t="s">
        <v>686</v>
      </c>
      <c r="R4205" t="s">
        <v>99</v>
      </c>
      <c r="S4205" t="s">
        <v>100</v>
      </c>
      <c r="T4205">
        <v>14.84024082776159</v>
      </c>
      <c r="U4205">
        <v>-91.533617125824094</v>
      </c>
      <c r="V4205" t="s">
        <v>259</v>
      </c>
      <c r="W4205" t="s">
        <v>22</v>
      </c>
      <c r="X4205" t="s">
        <v>4186</v>
      </c>
      <c r="Y4205" t="s">
        <v>260</v>
      </c>
      <c r="Z4205" t="s">
        <v>261</v>
      </c>
      <c r="AC4205" t="str">
        <f>_xlfn.XLOOKUP(UNIVERSO[[#This Row],[Ruta DN]],'[1]CUOTA RUTA'!E:E,'[1]CUOTA RUTA'!G:G)</f>
        <v>Cargar</v>
      </c>
    </row>
    <row r="4206" spans="1:29" x14ac:dyDescent="0.25">
      <c r="A4206">
        <v>2809009586</v>
      </c>
      <c r="B4206">
        <v>7809009586</v>
      </c>
      <c r="C4206" t="s">
        <v>29</v>
      </c>
      <c r="D4206" t="s">
        <v>1609</v>
      </c>
      <c r="E4206" t="s">
        <v>9010</v>
      </c>
      <c r="F4206" t="s">
        <v>156</v>
      </c>
      <c r="G4206" t="s">
        <v>252</v>
      </c>
      <c r="H4206" t="s">
        <v>253</v>
      </c>
      <c r="I4206" t="s">
        <v>1611</v>
      </c>
      <c r="J4206" t="s">
        <v>1612</v>
      </c>
      <c r="K4206" t="s">
        <v>37</v>
      </c>
      <c r="L4206" t="s">
        <v>64</v>
      </c>
      <c r="M4206" t="s">
        <v>9011</v>
      </c>
      <c r="N4206" t="s">
        <v>66</v>
      </c>
      <c r="O4206" t="s">
        <v>257</v>
      </c>
      <c r="P4206" t="s">
        <v>42</v>
      </c>
      <c r="Q4206" t="s">
        <v>686</v>
      </c>
      <c r="R4206" t="s">
        <v>99</v>
      </c>
      <c r="S4206" t="s">
        <v>100</v>
      </c>
      <c r="T4206">
        <v>14.84412</v>
      </c>
      <c r="U4206">
        <v>-91.533119999999997</v>
      </c>
      <c r="V4206" t="s">
        <v>259</v>
      </c>
      <c r="W4206" t="s">
        <v>22</v>
      </c>
      <c r="X4206" t="s">
        <v>4186</v>
      </c>
      <c r="Y4206" t="s">
        <v>260</v>
      </c>
      <c r="Z4206" t="s">
        <v>261</v>
      </c>
      <c r="AC4206" t="str">
        <f>_xlfn.XLOOKUP(UNIVERSO[[#This Row],[Ruta DN]],'[1]CUOTA RUTA'!E:E,'[1]CUOTA RUTA'!G:G)</f>
        <v>Cargar</v>
      </c>
    </row>
    <row r="4207" spans="1:29" x14ac:dyDescent="0.25">
      <c r="A4207">
        <v>2809009585</v>
      </c>
      <c r="B4207">
        <v>7809009585</v>
      </c>
      <c r="C4207" t="s">
        <v>29</v>
      </c>
      <c r="D4207" t="s">
        <v>1656</v>
      </c>
      <c r="E4207" t="s">
        <v>8115</v>
      </c>
      <c r="F4207" t="s">
        <v>156</v>
      </c>
      <c r="G4207" t="s">
        <v>252</v>
      </c>
      <c r="H4207" t="s">
        <v>253</v>
      </c>
      <c r="I4207" t="s">
        <v>1658</v>
      </c>
      <c r="J4207" t="s">
        <v>1659</v>
      </c>
      <c r="K4207" t="s">
        <v>37</v>
      </c>
      <c r="L4207" t="s">
        <v>38</v>
      </c>
      <c r="M4207" t="s">
        <v>9012</v>
      </c>
      <c r="N4207" t="s">
        <v>66</v>
      </c>
      <c r="O4207" t="s">
        <v>257</v>
      </c>
      <c r="P4207" t="s">
        <v>42</v>
      </c>
      <c r="Q4207" t="s">
        <v>686</v>
      </c>
      <c r="R4207" t="s">
        <v>99</v>
      </c>
      <c r="S4207" t="s">
        <v>100</v>
      </c>
      <c r="T4207">
        <v>14.842707621864969</v>
      </c>
      <c r="U4207">
        <v>-91.529232300817966</v>
      </c>
      <c r="V4207" t="s">
        <v>259</v>
      </c>
      <c r="W4207" t="s">
        <v>22</v>
      </c>
      <c r="X4207" t="s">
        <v>4186</v>
      </c>
      <c r="Y4207" t="s">
        <v>260</v>
      </c>
      <c r="Z4207" t="s">
        <v>261</v>
      </c>
      <c r="AC4207" t="str">
        <f>_xlfn.XLOOKUP(UNIVERSO[[#This Row],[Ruta DN]],'[1]CUOTA RUTA'!E:E,'[1]CUOTA RUTA'!G:G)</f>
        <v>Cargar</v>
      </c>
    </row>
    <row r="4208" spans="1:29" x14ac:dyDescent="0.25">
      <c r="A4208">
        <v>2809009565</v>
      </c>
      <c r="B4208">
        <v>7809009565</v>
      </c>
      <c r="C4208" t="s">
        <v>29</v>
      </c>
      <c r="D4208" t="s">
        <v>2162</v>
      </c>
      <c r="E4208" t="s">
        <v>9013</v>
      </c>
      <c r="F4208" t="s">
        <v>156</v>
      </c>
      <c r="G4208" t="s">
        <v>252</v>
      </c>
      <c r="H4208" t="s">
        <v>253</v>
      </c>
      <c r="I4208" t="s">
        <v>2164</v>
      </c>
      <c r="J4208" t="s">
        <v>2165</v>
      </c>
      <c r="K4208" t="s">
        <v>37</v>
      </c>
      <c r="L4208" t="s">
        <v>38</v>
      </c>
      <c r="M4208" t="s">
        <v>1631</v>
      </c>
      <c r="N4208" t="s">
        <v>66</v>
      </c>
      <c r="O4208" t="s">
        <v>257</v>
      </c>
      <c r="P4208" t="s">
        <v>42</v>
      </c>
      <c r="Q4208" t="s">
        <v>617</v>
      </c>
      <c r="R4208" t="s">
        <v>99</v>
      </c>
      <c r="S4208" t="s">
        <v>100</v>
      </c>
      <c r="T4208">
        <v>14.843328720889989</v>
      </c>
      <c r="U4208">
        <v>-91.517459833994508</v>
      </c>
      <c r="V4208" t="s">
        <v>259</v>
      </c>
      <c r="W4208" t="s">
        <v>22</v>
      </c>
      <c r="X4208" t="s">
        <v>4181</v>
      </c>
      <c r="Y4208" t="s">
        <v>260</v>
      </c>
      <c r="Z4208" t="s">
        <v>261</v>
      </c>
      <c r="AC4208" t="str">
        <f>_xlfn.XLOOKUP(UNIVERSO[[#This Row],[Ruta DN]],'[1]CUOTA RUTA'!E:E,'[1]CUOTA RUTA'!G:G)</f>
        <v>Cargar</v>
      </c>
    </row>
    <row r="4209" spans="1:29" x14ac:dyDescent="0.25">
      <c r="A4209">
        <v>2809009564</v>
      </c>
      <c r="B4209">
        <v>7809009564</v>
      </c>
      <c r="C4209" t="s">
        <v>29</v>
      </c>
      <c r="D4209" t="s">
        <v>1811</v>
      </c>
      <c r="E4209" t="s">
        <v>9014</v>
      </c>
      <c r="F4209" t="s">
        <v>156</v>
      </c>
      <c r="G4209" t="s">
        <v>252</v>
      </c>
      <c r="H4209" t="s">
        <v>253</v>
      </c>
      <c r="I4209" t="s">
        <v>1813</v>
      </c>
      <c r="J4209" t="s">
        <v>1814</v>
      </c>
      <c r="K4209" t="s">
        <v>37</v>
      </c>
      <c r="L4209" t="s">
        <v>38</v>
      </c>
      <c r="M4209" t="s">
        <v>1631</v>
      </c>
      <c r="N4209" t="s">
        <v>66</v>
      </c>
      <c r="O4209" t="s">
        <v>257</v>
      </c>
      <c r="P4209" t="s">
        <v>42</v>
      </c>
      <c r="Q4209" t="s">
        <v>686</v>
      </c>
      <c r="R4209" t="s">
        <v>99</v>
      </c>
      <c r="S4209" t="s">
        <v>100</v>
      </c>
      <c r="T4209">
        <v>14.849830000000001</v>
      </c>
      <c r="U4209">
        <v>-91.510329999999996</v>
      </c>
      <c r="V4209" t="s">
        <v>259</v>
      </c>
      <c r="W4209" t="s">
        <v>22</v>
      </c>
      <c r="X4209" t="s">
        <v>4181</v>
      </c>
      <c r="Y4209" t="s">
        <v>260</v>
      </c>
      <c r="Z4209" t="s">
        <v>261</v>
      </c>
      <c r="AC4209" t="str">
        <f>_xlfn.XLOOKUP(UNIVERSO[[#This Row],[Ruta DN]],'[1]CUOTA RUTA'!E:E,'[1]CUOTA RUTA'!G:G)</f>
        <v>Cargar</v>
      </c>
    </row>
    <row r="4210" spans="1:29" x14ac:dyDescent="0.25">
      <c r="A4210">
        <v>2809009561</v>
      </c>
      <c r="B4210">
        <v>7809009561</v>
      </c>
      <c r="C4210" t="s">
        <v>29</v>
      </c>
      <c r="D4210" t="s">
        <v>1609</v>
      </c>
      <c r="E4210" t="s">
        <v>9015</v>
      </c>
      <c r="F4210" t="s">
        <v>156</v>
      </c>
      <c r="G4210" t="s">
        <v>252</v>
      </c>
      <c r="H4210" t="s">
        <v>253</v>
      </c>
      <c r="I4210" t="s">
        <v>1611</v>
      </c>
      <c r="J4210" t="s">
        <v>1612</v>
      </c>
      <c r="K4210" t="s">
        <v>37</v>
      </c>
      <c r="L4210" t="s">
        <v>64</v>
      </c>
      <c r="M4210" t="s">
        <v>9016</v>
      </c>
      <c r="N4210" t="s">
        <v>66</v>
      </c>
      <c r="O4210" t="s">
        <v>257</v>
      </c>
      <c r="P4210" t="s">
        <v>42</v>
      </c>
      <c r="Q4210" t="s">
        <v>686</v>
      </c>
      <c r="R4210" t="s">
        <v>99</v>
      </c>
      <c r="S4210" t="s">
        <v>100</v>
      </c>
      <c r="T4210">
        <v>14.84676</v>
      </c>
      <c r="U4210">
        <v>-91.519069999999999</v>
      </c>
      <c r="V4210" t="s">
        <v>259</v>
      </c>
      <c r="W4210" t="s">
        <v>22</v>
      </c>
      <c r="X4210" t="s">
        <v>4186</v>
      </c>
      <c r="Y4210" t="s">
        <v>260</v>
      </c>
      <c r="Z4210" t="s">
        <v>261</v>
      </c>
      <c r="AC4210" t="str">
        <f>_xlfn.XLOOKUP(UNIVERSO[[#This Row],[Ruta DN]],'[1]CUOTA RUTA'!E:E,'[1]CUOTA RUTA'!G:G)</f>
        <v>Cargar</v>
      </c>
    </row>
    <row r="4211" spans="1:29" x14ac:dyDescent="0.25">
      <c r="A4211">
        <v>2809009556</v>
      </c>
      <c r="B4211">
        <v>7809009556</v>
      </c>
      <c r="C4211" t="s">
        <v>29</v>
      </c>
      <c r="D4211" t="s">
        <v>1604</v>
      </c>
      <c r="E4211" t="s">
        <v>9017</v>
      </c>
      <c r="F4211" t="s">
        <v>156</v>
      </c>
      <c r="G4211" t="s">
        <v>252</v>
      </c>
      <c r="H4211" t="s">
        <v>253</v>
      </c>
      <c r="I4211" t="s">
        <v>1606</v>
      </c>
      <c r="J4211" t="s">
        <v>1607</v>
      </c>
      <c r="K4211" t="s">
        <v>37</v>
      </c>
      <c r="L4211" t="s">
        <v>64</v>
      </c>
      <c r="M4211" t="s">
        <v>9018</v>
      </c>
      <c r="N4211" t="s">
        <v>66</v>
      </c>
      <c r="O4211" t="s">
        <v>257</v>
      </c>
      <c r="P4211" t="s">
        <v>42</v>
      </c>
      <c r="Q4211" t="s">
        <v>686</v>
      </c>
      <c r="R4211" t="s">
        <v>99</v>
      </c>
      <c r="S4211" t="s">
        <v>100</v>
      </c>
      <c r="T4211">
        <v>14.849610999999999</v>
      </c>
      <c r="U4211">
        <v>-91.518699999999995</v>
      </c>
      <c r="V4211" t="s">
        <v>259</v>
      </c>
      <c r="W4211" t="s">
        <v>22</v>
      </c>
      <c r="X4211" t="s">
        <v>4181</v>
      </c>
      <c r="Y4211" t="s">
        <v>260</v>
      </c>
      <c r="Z4211" t="s">
        <v>261</v>
      </c>
      <c r="AA4211">
        <v>7</v>
      </c>
      <c r="AC4211" t="str">
        <f>_xlfn.XLOOKUP(UNIVERSO[[#This Row],[Ruta DN]],'[1]CUOTA RUTA'!E:E,'[1]CUOTA RUTA'!G:G)</f>
        <v>Cargar</v>
      </c>
    </row>
    <row r="4212" spans="1:29" x14ac:dyDescent="0.25">
      <c r="A4212">
        <v>2809009554</v>
      </c>
      <c r="B4212">
        <v>7809009554</v>
      </c>
      <c r="C4212" t="s">
        <v>29</v>
      </c>
      <c r="D4212" t="s">
        <v>1656</v>
      </c>
      <c r="E4212" t="s">
        <v>1619</v>
      </c>
      <c r="F4212" t="s">
        <v>156</v>
      </c>
      <c r="G4212" t="s">
        <v>252</v>
      </c>
      <c r="H4212" t="s">
        <v>253</v>
      </c>
      <c r="I4212" t="s">
        <v>1658</v>
      </c>
      <c r="J4212" t="s">
        <v>1659</v>
      </c>
      <c r="K4212" t="s">
        <v>37</v>
      </c>
      <c r="L4212" t="s">
        <v>64</v>
      </c>
      <c r="M4212" t="s">
        <v>9019</v>
      </c>
      <c r="N4212" t="s">
        <v>66</v>
      </c>
      <c r="O4212" t="s">
        <v>257</v>
      </c>
      <c r="P4212" t="s">
        <v>42</v>
      </c>
      <c r="Q4212" t="s">
        <v>686</v>
      </c>
      <c r="R4212" t="s">
        <v>99</v>
      </c>
      <c r="S4212" t="s">
        <v>100</v>
      </c>
      <c r="T4212">
        <v>14.840381000000001</v>
      </c>
      <c r="U4212">
        <v>-91.527206000000007</v>
      </c>
      <c r="V4212" t="s">
        <v>259</v>
      </c>
      <c r="W4212" t="s">
        <v>22</v>
      </c>
      <c r="X4212" t="s">
        <v>4186</v>
      </c>
      <c r="Y4212" t="s">
        <v>260</v>
      </c>
      <c r="Z4212" t="s">
        <v>261</v>
      </c>
      <c r="AC4212" t="str">
        <f>_xlfn.XLOOKUP(UNIVERSO[[#This Row],[Ruta DN]],'[1]CUOTA RUTA'!E:E,'[1]CUOTA RUTA'!G:G)</f>
        <v>Cargar</v>
      </c>
    </row>
    <row r="4213" spans="1:29" x14ac:dyDescent="0.25">
      <c r="A4213">
        <v>2809009540</v>
      </c>
      <c r="B4213">
        <v>7809009540</v>
      </c>
      <c r="C4213" t="s">
        <v>29</v>
      </c>
      <c r="D4213" t="s">
        <v>1726</v>
      </c>
      <c r="E4213" t="s">
        <v>9020</v>
      </c>
      <c r="F4213" t="s">
        <v>156</v>
      </c>
      <c r="G4213" t="s">
        <v>252</v>
      </c>
      <c r="H4213" t="s">
        <v>253</v>
      </c>
      <c r="I4213" t="s">
        <v>1728</v>
      </c>
      <c r="J4213" t="s">
        <v>1729</v>
      </c>
      <c r="K4213" t="s">
        <v>37</v>
      </c>
      <c r="L4213" t="s">
        <v>64</v>
      </c>
      <c r="M4213" t="s">
        <v>9021</v>
      </c>
      <c r="N4213" t="s">
        <v>66</v>
      </c>
      <c r="O4213" t="s">
        <v>257</v>
      </c>
      <c r="P4213" t="s">
        <v>42</v>
      </c>
      <c r="Q4213" t="s">
        <v>258</v>
      </c>
      <c r="R4213" t="s">
        <v>99</v>
      </c>
      <c r="S4213" t="s">
        <v>100</v>
      </c>
      <c r="T4213">
        <v>14.873272</v>
      </c>
      <c r="U4213">
        <v>-91.625142999999994</v>
      </c>
      <c r="V4213" t="s">
        <v>259</v>
      </c>
      <c r="W4213" t="s">
        <v>22</v>
      </c>
      <c r="X4213" t="s">
        <v>4186</v>
      </c>
      <c r="Y4213" t="s">
        <v>260</v>
      </c>
      <c r="Z4213" t="s">
        <v>261</v>
      </c>
      <c r="AC4213" t="str">
        <f>_xlfn.XLOOKUP(UNIVERSO[[#This Row],[Ruta DN]],'[1]CUOTA RUTA'!E:E,'[1]CUOTA RUTA'!G:G)</f>
        <v>Cargar</v>
      </c>
    </row>
    <row r="4214" spans="1:29" x14ac:dyDescent="0.25">
      <c r="A4214">
        <v>2809009527</v>
      </c>
      <c r="B4214">
        <v>7809009527</v>
      </c>
      <c r="C4214" t="s">
        <v>29</v>
      </c>
      <c r="D4214" t="s">
        <v>1563</v>
      </c>
      <c r="E4214" t="s">
        <v>1923</v>
      </c>
      <c r="F4214" t="s">
        <v>156</v>
      </c>
      <c r="G4214" t="s">
        <v>252</v>
      </c>
      <c r="H4214" t="s">
        <v>253</v>
      </c>
      <c r="I4214" t="s">
        <v>1565</v>
      </c>
      <c r="J4214" t="s">
        <v>1566</v>
      </c>
      <c r="K4214" t="s">
        <v>37</v>
      </c>
      <c r="L4214" t="s">
        <v>38</v>
      </c>
      <c r="M4214" t="s">
        <v>9022</v>
      </c>
      <c r="N4214" t="s">
        <v>66</v>
      </c>
      <c r="O4214" t="s">
        <v>257</v>
      </c>
      <c r="P4214" t="s">
        <v>42</v>
      </c>
      <c r="Q4214" t="s">
        <v>686</v>
      </c>
      <c r="R4214" t="s">
        <v>99</v>
      </c>
      <c r="S4214" t="s">
        <v>100</v>
      </c>
      <c r="T4214">
        <v>14.85152282752097</v>
      </c>
      <c r="U4214">
        <v>-91.528022289276123</v>
      </c>
      <c r="V4214" t="s">
        <v>259</v>
      </c>
      <c r="W4214" t="s">
        <v>22</v>
      </c>
      <c r="X4214" t="s">
        <v>4181</v>
      </c>
      <c r="Y4214" t="s">
        <v>260</v>
      </c>
      <c r="Z4214" t="s">
        <v>261</v>
      </c>
      <c r="AC4214" t="str">
        <f>_xlfn.XLOOKUP(UNIVERSO[[#This Row],[Ruta DN]],'[1]CUOTA RUTA'!E:E,'[1]CUOTA RUTA'!G:G)</f>
        <v>Cargar</v>
      </c>
    </row>
    <row r="4215" spans="1:29" x14ac:dyDescent="0.25">
      <c r="A4215">
        <v>2809009516</v>
      </c>
      <c r="B4215">
        <v>7809009516</v>
      </c>
      <c r="C4215" t="s">
        <v>29</v>
      </c>
      <c r="D4215" t="s">
        <v>1708</v>
      </c>
      <c r="E4215" t="s">
        <v>9023</v>
      </c>
      <c r="F4215" t="s">
        <v>156</v>
      </c>
      <c r="G4215" t="s">
        <v>252</v>
      </c>
      <c r="H4215" t="s">
        <v>253</v>
      </c>
      <c r="I4215" t="s">
        <v>1710</v>
      </c>
      <c r="J4215" t="s">
        <v>1711</v>
      </c>
      <c r="K4215" t="s">
        <v>1055</v>
      </c>
      <c r="L4215" t="s">
        <v>64</v>
      </c>
      <c r="M4215" t="s">
        <v>9024</v>
      </c>
      <c r="N4215" t="s">
        <v>66</v>
      </c>
      <c r="O4215" t="s">
        <v>257</v>
      </c>
      <c r="P4215" t="s">
        <v>42</v>
      </c>
      <c r="Q4215" t="s">
        <v>258</v>
      </c>
      <c r="R4215" t="s">
        <v>99</v>
      </c>
      <c r="S4215" t="s">
        <v>100</v>
      </c>
      <c r="T4215">
        <v>14.8643801221624</v>
      </c>
      <c r="U4215">
        <v>-91.538384584710002</v>
      </c>
      <c r="V4215" t="s">
        <v>259</v>
      </c>
      <c r="W4215" t="s">
        <v>22</v>
      </c>
      <c r="X4215" t="s">
        <v>4186</v>
      </c>
      <c r="Y4215" t="s">
        <v>260</v>
      </c>
      <c r="Z4215" t="s">
        <v>261</v>
      </c>
      <c r="AC4215" t="str">
        <f>_xlfn.XLOOKUP(UNIVERSO[[#This Row],[Ruta DN]],'[1]CUOTA RUTA'!E:E,'[1]CUOTA RUTA'!G:G)</f>
        <v>Cargar</v>
      </c>
    </row>
    <row r="4216" spans="1:29" x14ac:dyDescent="0.25">
      <c r="A4216">
        <v>2809009505</v>
      </c>
      <c r="B4216">
        <v>7809009505</v>
      </c>
      <c r="C4216" t="s">
        <v>29</v>
      </c>
      <c r="D4216" t="s">
        <v>889</v>
      </c>
      <c r="E4216" t="s">
        <v>9025</v>
      </c>
      <c r="F4216" t="s">
        <v>156</v>
      </c>
      <c r="G4216" t="s">
        <v>252</v>
      </c>
      <c r="H4216" t="s">
        <v>253</v>
      </c>
      <c r="I4216" t="s">
        <v>891</v>
      </c>
      <c r="J4216" t="s">
        <v>892</v>
      </c>
      <c r="K4216" t="s">
        <v>37</v>
      </c>
      <c r="L4216" t="s">
        <v>38</v>
      </c>
      <c r="M4216" t="s">
        <v>9026</v>
      </c>
      <c r="N4216" t="s">
        <v>66</v>
      </c>
      <c r="O4216" t="s">
        <v>257</v>
      </c>
      <c r="P4216" t="s">
        <v>42</v>
      </c>
      <c r="Q4216" t="s">
        <v>258</v>
      </c>
      <c r="R4216" t="s">
        <v>99</v>
      </c>
      <c r="S4216" t="s">
        <v>100</v>
      </c>
      <c r="T4216">
        <v>14.864224931225181</v>
      </c>
      <c r="U4216">
        <v>-91.539271306246519</v>
      </c>
      <c r="V4216" t="s">
        <v>259</v>
      </c>
      <c r="W4216" t="s">
        <v>22</v>
      </c>
      <c r="X4216" t="s">
        <v>4181</v>
      </c>
      <c r="Y4216" t="s">
        <v>260</v>
      </c>
      <c r="Z4216" t="s">
        <v>261</v>
      </c>
      <c r="AC4216" t="str">
        <f>_xlfn.XLOOKUP(UNIVERSO[[#This Row],[Ruta DN]],'[1]CUOTA RUTA'!E:E,'[1]CUOTA RUTA'!G:G)</f>
        <v>Cargar</v>
      </c>
    </row>
    <row r="4217" spans="1:29" x14ac:dyDescent="0.25">
      <c r="A4217">
        <v>2809009500</v>
      </c>
      <c r="B4217">
        <v>7809009500</v>
      </c>
      <c r="C4217" t="s">
        <v>29</v>
      </c>
      <c r="D4217" t="s">
        <v>1178</v>
      </c>
      <c r="E4217" t="s">
        <v>9027</v>
      </c>
      <c r="F4217" t="s">
        <v>156</v>
      </c>
      <c r="G4217" t="s">
        <v>252</v>
      </c>
      <c r="H4217" t="s">
        <v>253</v>
      </c>
      <c r="I4217" t="s">
        <v>1180</v>
      </c>
      <c r="J4217" t="s">
        <v>1181</v>
      </c>
      <c r="K4217" t="s">
        <v>1055</v>
      </c>
      <c r="L4217" t="s">
        <v>38</v>
      </c>
      <c r="M4217" t="s">
        <v>9028</v>
      </c>
      <c r="N4217" t="s">
        <v>66</v>
      </c>
      <c r="O4217" t="s">
        <v>257</v>
      </c>
      <c r="P4217" t="s">
        <v>42</v>
      </c>
      <c r="Q4217" t="s">
        <v>686</v>
      </c>
      <c r="R4217" t="s">
        <v>99</v>
      </c>
      <c r="S4217" t="s">
        <v>100</v>
      </c>
      <c r="T4217">
        <v>14.857530499999999</v>
      </c>
      <c r="U4217">
        <v>-91.526619199999999</v>
      </c>
      <c r="V4217" t="s">
        <v>259</v>
      </c>
      <c r="W4217" t="s">
        <v>22</v>
      </c>
      <c r="X4217" t="s">
        <v>4189</v>
      </c>
      <c r="Y4217" t="s">
        <v>260</v>
      </c>
      <c r="Z4217" t="s">
        <v>261</v>
      </c>
      <c r="AC4217" t="str">
        <f>_xlfn.XLOOKUP(UNIVERSO[[#This Row],[Ruta DN]],'[1]CUOTA RUTA'!E:E,'[1]CUOTA RUTA'!G:G)</f>
        <v>Cargar</v>
      </c>
    </row>
    <row r="4218" spans="1:29" x14ac:dyDescent="0.25">
      <c r="A4218">
        <v>2809009489</v>
      </c>
      <c r="B4218">
        <v>7809009489</v>
      </c>
      <c r="C4218" t="s">
        <v>29</v>
      </c>
      <c r="D4218" t="s">
        <v>1726</v>
      </c>
      <c r="E4218" t="s">
        <v>9029</v>
      </c>
      <c r="F4218" t="s">
        <v>156</v>
      </c>
      <c r="G4218" t="s">
        <v>252</v>
      </c>
      <c r="H4218" t="s">
        <v>253</v>
      </c>
      <c r="I4218" t="s">
        <v>1728</v>
      </c>
      <c r="J4218" t="s">
        <v>1729</v>
      </c>
      <c r="K4218" t="s">
        <v>37</v>
      </c>
      <c r="L4218" t="s">
        <v>64</v>
      </c>
      <c r="M4218" t="s">
        <v>9030</v>
      </c>
      <c r="N4218" t="s">
        <v>66</v>
      </c>
      <c r="O4218" t="s">
        <v>257</v>
      </c>
      <c r="P4218" t="s">
        <v>42</v>
      </c>
      <c r="Q4218" t="s">
        <v>258</v>
      </c>
      <c r="R4218" t="s">
        <v>99</v>
      </c>
      <c r="S4218" t="s">
        <v>100</v>
      </c>
      <c r="T4218">
        <v>14.83508</v>
      </c>
      <c r="U4218">
        <v>-91.508899999999997</v>
      </c>
      <c r="V4218" t="s">
        <v>259</v>
      </c>
      <c r="W4218" t="s">
        <v>22</v>
      </c>
      <c r="X4218" t="s">
        <v>4181</v>
      </c>
      <c r="Y4218" t="s">
        <v>260</v>
      </c>
      <c r="Z4218" t="s">
        <v>261</v>
      </c>
      <c r="AC4218" t="str">
        <f>_xlfn.XLOOKUP(UNIVERSO[[#This Row],[Ruta DN]],'[1]CUOTA RUTA'!E:E,'[1]CUOTA RUTA'!G:G)</f>
        <v>Cargar</v>
      </c>
    </row>
    <row r="4219" spans="1:29" x14ac:dyDescent="0.25">
      <c r="A4219">
        <v>2809009488</v>
      </c>
      <c r="B4219">
        <v>7809009488</v>
      </c>
      <c r="C4219" t="s">
        <v>29</v>
      </c>
      <c r="D4219" t="s">
        <v>817</v>
      </c>
      <c r="E4219" t="s">
        <v>9029</v>
      </c>
      <c r="F4219" t="s">
        <v>156</v>
      </c>
      <c r="G4219" t="s">
        <v>252</v>
      </c>
      <c r="H4219" t="s">
        <v>253</v>
      </c>
      <c r="I4219" t="s">
        <v>819</v>
      </c>
      <c r="J4219" t="s">
        <v>820</v>
      </c>
      <c r="K4219" t="s">
        <v>37</v>
      </c>
      <c r="L4219" t="s">
        <v>38</v>
      </c>
      <c r="M4219" t="s">
        <v>9031</v>
      </c>
      <c r="N4219" t="s">
        <v>66</v>
      </c>
      <c r="O4219" t="s">
        <v>257</v>
      </c>
      <c r="P4219" t="s">
        <v>42</v>
      </c>
      <c r="Q4219" t="s">
        <v>258</v>
      </c>
      <c r="R4219" t="s">
        <v>99</v>
      </c>
      <c r="S4219" t="s">
        <v>100</v>
      </c>
      <c r="T4219">
        <v>14.8361783</v>
      </c>
      <c r="U4219">
        <v>-91.502123499999996</v>
      </c>
      <c r="V4219" t="s">
        <v>259</v>
      </c>
      <c r="W4219" t="s">
        <v>22</v>
      </c>
      <c r="X4219" t="s">
        <v>4181</v>
      </c>
      <c r="Y4219" t="s">
        <v>260</v>
      </c>
      <c r="Z4219" t="s">
        <v>261</v>
      </c>
      <c r="AC4219" t="str">
        <f>_xlfn.XLOOKUP(UNIVERSO[[#This Row],[Ruta DN]],'[1]CUOTA RUTA'!E:E,'[1]CUOTA RUTA'!G:G)</f>
        <v>Cargar</v>
      </c>
    </row>
    <row r="4220" spans="1:29" x14ac:dyDescent="0.25">
      <c r="A4220">
        <v>2809009480</v>
      </c>
      <c r="B4220">
        <v>7809009480</v>
      </c>
      <c r="C4220" t="s">
        <v>29</v>
      </c>
      <c r="D4220" t="s">
        <v>817</v>
      </c>
      <c r="E4220" t="s">
        <v>9032</v>
      </c>
      <c r="F4220" t="s">
        <v>156</v>
      </c>
      <c r="G4220" t="s">
        <v>252</v>
      </c>
      <c r="H4220" t="s">
        <v>253</v>
      </c>
      <c r="I4220" t="s">
        <v>819</v>
      </c>
      <c r="J4220" t="s">
        <v>820</v>
      </c>
      <c r="K4220" t="s">
        <v>37</v>
      </c>
      <c r="L4220" t="s">
        <v>38</v>
      </c>
      <c r="M4220" t="s">
        <v>9033</v>
      </c>
      <c r="N4220" t="s">
        <v>66</v>
      </c>
      <c r="O4220" t="s">
        <v>257</v>
      </c>
      <c r="P4220" t="s">
        <v>42</v>
      </c>
      <c r="Q4220" t="s">
        <v>258</v>
      </c>
      <c r="R4220" t="s">
        <v>99</v>
      </c>
      <c r="S4220" t="s">
        <v>100</v>
      </c>
      <c r="T4220">
        <v>14.8374534258619</v>
      </c>
      <c r="U4220">
        <v>-91.507757529616356</v>
      </c>
      <c r="V4220" t="s">
        <v>259</v>
      </c>
      <c r="W4220" t="s">
        <v>22</v>
      </c>
      <c r="X4220" t="s">
        <v>4181</v>
      </c>
      <c r="Y4220" t="s">
        <v>260</v>
      </c>
      <c r="Z4220" t="s">
        <v>261</v>
      </c>
      <c r="AC4220" t="str">
        <f>_xlfn.XLOOKUP(UNIVERSO[[#This Row],[Ruta DN]],'[1]CUOTA RUTA'!E:E,'[1]CUOTA RUTA'!G:G)</f>
        <v>Cargar</v>
      </c>
    </row>
    <row r="4221" spans="1:29" x14ac:dyDescent="0.25">
      <c r="A4221">
        <v>2809009476</v>
      </c>
      <c r="B4221">
        <v>7809009476</v>
      </c>
      <c r="C4221" t="s">
        <v>29</v>
      </c>
      <c r="D4221" t="s">
        <v>1699</v>
      </c>
      <c r="E4221" t="s">
        <v>9034</v>
      </c>
      <c r="F4221" t="s">
        <v>156</v>
      </c>
      <c r="G4221" t="s">
        <v>252</v>
      </c>
      <c r="H4221" t="s">
        <v>253</v>
      </c>
      <c r="I4221" t="s">
        <v>1701</v>
      </c>
      <c r="J4221" t="s">
        <v>1702</v>
      </c>
      <c r="K4221" t="s">
        <v>37</v>
      </c>
      <c r="L4221" t="s">
        <v>64</v>
      </c>
      <c r="M4221" t="s">
        <v>9035</v>
      </c>
      <c r="N4221" t="s">
        <v>66</v>
      </c>
      <c r="O4221" t="s">
        <v>257</v>
      </c>
      <c r="P4221" t="s">
        <v>42</v>
      </c>
      <c r="Q4221" t="s">
        <v>617</v>
      </c>
      <c r="R4221" t="s">
        <v>99</v>
      </c>
      <c r="S4221" t="s">
        <v>100</v>
      </c>
      <c r="T4221">
        <v>14.840211</v>
      </c>
      <c r="U4221">
        <v>-91.512200000000007</v>
      </c>
      <c r="V4221" t="s">
        <v>259</v>
      </c>
      <c r="W4221" t="s">
        <v>22</v>
      </c>
      <c r="X4221" t="s">
        <v>4186</v>
      </c>
      <c r="Y4221" t="s">
        <v>260</v>
      </c>
      <c r="Z4221" t="s">
        <v>261</v>
      </c>
      <c r="AC4221" t="str">
        <f>_xlfn.XLOOKUP(UNIVERSO[[#This Row],[Ruta DN]],'[1]CUOTA RUTA'!E:E,'[1]CUOTA RUTA'!G:G)</f>
        <v>Cargar</v>
      </c>
    </row>
    <row r="4222" spans="1:29" x14ac:dyDescent="0.25">
      <c r="A4222">
        <v>2809009469</v>
      </c>
      <c r="B4222">
        <v>7809009469</v>
      </c>
      <c r="C4222" t="s">
        <v>29</v>
      </c>
      <c r="D4222" t="s">
        <v>1487</v>
      </c>
      <c r="E4222" t="s">
        <v>9036</v>
      </c>
      <c r="F4222" t="s">
        <v>156</v>
      </c>
      <c r="G4222" t="s">
        <v>252</v>
      </c>
      <c r="H4222" t="s">
        <v>253</v>
      </c>
      <c r="I4222" t="s">
        <v>1489</v>
      </c>
      <c r="J4222" t="s">
        <v>1490</v>
      </c>
      <c r="K4222" t="s">
        <v>54</v>
      </c>
      <c r="L4222" t="s">
        <v>64</v>
      </c>
      <c r="M4222" t="s">
        <v>9037</v>
      </c>
      <c r="N4222" t="s">
        <v>66</v>
      </c>
      <c r="O4222" t="s">
        <v>257</v>
      </c>
      <c r="P4222" t="s">
        <v>42</v>
      </c>
      <c r="Q4222" t="s">
        <v>258</v>
      </c>
      <c r="R4222" t="s">
        <v>99</v>
      </c>
      <c r="S4222" t="s">
        <v>100</v>
      </c>
      <c r="T4222">
        <v>14.83084982726723</v>
      </c>
      <c r="U4222">
        <v>-91.516244122758508</v>
      </c>
      <c r="V4222" t="s">
        <v>259</v>
      </c>
      <c r="W4222" t="s">
        <v>22</v>
      </c>
      <c r="X4222" t="s">
        <v>4181</v>
      </c>
      <c r="Y4222" t="s">
        <v>260</v>
      </c>
      <c r="Z4222" t="s">
        <v>261</v>
      </c>
      <c r="AA4222">
        <v>9</v>
      </c>
      <c r="AC4222" t="str">
        <f>_xlfn.XLOOKUP(UNIVERSO[[#This Row],[Ruta DN]],'[1]CUOTA RUTA'!E:E,'[1]CUOTA RUTA'!G:G)</f>
        <v>Cargar</v>
      </c>
    </row>
    <row r="4223" spans="1:29" x14ac:dyDescent="0.25">
      <c r="A4223">
        <v>2809009468</v>
      </c>
      <c r="B4223">
        <v>7809009468</v>
      </c>
      <c r="C4223" t="s">
        <v>29</v>
      </c>
      <c r="D4223" t="s">
        <v>1563</v>
      </c>
      <c r="E4223" t="s">
        <v>9038</v>
      </c>
      <c r="F4223" t="s">
        <v>156</v>
      </c>
      <c r="G4223" t="s">
        <v>252</v>
      </c>
      <c r="H4223" t="s">
        <v>253</v>
      </c>
      <c r="I4223" t="s">
        <v>1565</v>
      </c>
      <c r="J4223" t="s">
        <v>1566</v>
      </c>
      <c r="K4223" t="s">
        <v>37</v>
      </c>
      <c r="L4223" t="s">
        <v>38</v>
      </c>
      <c r="M4223" t="s">
        <v>9039</v>
      </c>
      <c r="N4223" t="s">
        <v>66</v>
      </c>
      <c r="O4223" t="s">
        <v>257</v>
      </c>
      <c r="P4223" t="s">
        <v>42</v>
      </c>
      <c r="Q4223" t="s">
        <v>686</v>
      </c>
      <c r="R4223" t="s">
        <v>99</v>
      </c>
      <c r="S4223" t="s">
        <v>100</v>
      </c>
      <c r="T4223">
        <v>14.82888720463961</v>
      </c>
      <c r="U4223">
        <v>-91.529848538339138</v>
      </c>
      <c r="V4223" t="s">
        <v>259</v>
      </c>
      <c r="W4223" t="s">
        <v>22</v>
      </c>
      <c r="X4223" t="s">
        <v>4186</v>
      </c>
      <c r="Y4223" t="s">
        <v>260</v>
      </c>
      <c r="Z4223" t="s">
        <v>261</v>
      </c>
      <c r="AC4223" t="str">
        <f>_xlfn.XLOOKUP(UNIVERSO[[#This Row],[Ruta DN]],'[1]CUOTA RUTA'!E:E,'[1]CUOTA RUTA'!G:G)</f>
        <v>Cargar</v>
      </c>
    </row>
    <row r="4224" spans="1:29" x14ac:dyDescent="0.25">
      <c r="A4224">
        <v>2809009464</v>
      </c>
      <c r="B4224">
        <v>7809009464</v>
      </c>
      <c r="C4224" t="s">
        <v>29</v>
      </c>
      <c r="D4224" t="s">
        <v>681</v>
      </c>
      <c r="E4224" t="s">
        <v>897</v>
      </c>
      <c r="F4224" t="s">
        <v>156</v>
      </c>
      <c r="G4224" t="s">
        <v>252</v>
      </c>
      <c r="H4224" t="s">
        <v>253</v>
      </c>
      <c r="I4224" t="s">
        <v>683</v>
      </c>
      <c r="J4224" t="s">
        <v>684</v>
      </c>
      <c r="K4224" t="s">
        <v>37</v>
      </c>
      <c r="L4224" t="s">
        <v>38</v>
      </c>
      <c r="M4224" t="s">
        <v>9040</v>
      </c>
      <c r="N4224" t="s">
        <v>66</v>
      </c>
      <c r="O4224" t="s">
        <v>257</v>
      </c>
      <c r="P4224" t="s">
        <v>42</v>
      </c>
      <c r="Q4224" t="s">
        <v>686</v>
      </c>
      <c r="R4224" t="s">
        <v>99</v>
      </c>
      <c r="S4224" t="s">
        <v>100</v>
      </c>
      <c r="T4224">
        <v>14.84145025257021</v>
      </c>
      <c r="U4224">
        <v>-91.544426931068301</v>
      </c>
      <c r="V4224" t="s">
        <v>259</v>
      </c>
      <c r="W4224" t="s">
        <v>22</v>
      </c>
      <c r="X4224" t="s">
        <v>4181</v>
      </c>
      <c r="Y4224" t="s">
        <v>260</v>
      </c>
      <c r="Z4224" t="s">
        <v>261</v>
      </c>
      <c r="AC4224" t="str">
        <f>_xlfn.XLOOKUP(UNIVERSO[[#This Row],[Ruta DN]],'[1]CUOTA RUTA'!E:E,'[1]CUOTA RUTA'!G:G)</f>
        <v>Cargar</v>
      </c>
    </row>
    <row r="4225" spans="1:29" x14ac:dyDescent="0.25">
      <c r="A4225">
        <v>2809009453</v>
      </c>
      <c r="B4225">
        <v>7809009453</v>
      </c>
      <c r="C4225" t="s">
        <v>29</v>
      </c>
      <c r="D4225" t="s">
        <v>1871</v>
      </c>
      <c r="E4225" t="s">
        <v>9041</v>
      </c>
      <c r="F4225" t="s">
        <v>156</v>
      </c>
      <c r="G4225" t="s">
        <v>252</v>
      </c>
      <c r="H4225" t="s">
        <v>253</v>
      </c>
      <c r="I4225" t="s">
        <v>1873</v>
      </c>
      <c r="J4225" t="s">
        <v>1874</v>
      </c>
      <c r="K4225" t="s">
        <v>37</v>
      </c>
      <c r="L4225" t="s">
        <v>38</v>
      </c>
      <c r="M4225" t="s">
        <v>9042</v>
      </c>
      <c r="N4225" t="s">
        <v>66</v>
      </c>
      <c r="O4225" t="s">
        <v>257</v>
      </c>
      <c r="P4225" t="s">
        <v>42</v>
      </c>
      <c r="Q4225" t="s">
        <v>617</v>
      </c>
      <c r="R4225" t="s">
        <v>99</v>
      </c>
      <c r="S4225" t="s">
        <v>100</v>
      </c>
      <c r="T4225">
        <v>14.856541114859279</v>
      </c>
      <c r="U4225">
        <v>-91.519158845767379</v>
      </c>
      <c r="V4225" t="s">
        <v>259</v>
      </c>
      <c r="W4225" t="s">
        <v>22</v>
      </c>
      <c r="X4225" t="s">
        <v>4186</v>
      </c>
      <c r="Y4225" t="s">
        <v>260</v>
      </c>
      <c r="Z4225" t="s">
        <v>261</v>
      </c>
      <c r="AC4225" t="str">
        <f>_xlfn.XLOOKUP(UNIVERSO[[#This Row],[Ruta DN]],'[1]CUOTA RUTA'!E:E,'[1]CUOTA RUTA'!G:G)</f>
        <v>Cargar</v>
      </c>
    </row>
    <row r="4226" spans="1:29" x14ac:dyDescent="0.25">
      <c r="A4226">
        <v>2809009450</v>
      </c>
      <c r="B4226">
        <v>7809009450</v>
      </c>
      <c r="C4226" t="s">
        <v>29</v>
      </c>
      <c r="D4226" t="s">
        <v>1487</v>
      </c>
      <c r="E4226" t="s">
        <v>9043</v>
      </c>
      <c r="F4226" t="s">
        <v>156</v>
      </c>
      <c r="G4226" t="s">
        <v>252</v>
      </c>
      <c r="H4226" t="s">
        <v>253</v>
      </c>
      <c r="I4226" t="s">
        <v>1489</v>
      </c>
      <c r="J4226" t="s">
        <v>1490</v>
      </c>
      <c r="K4226" t="s">
        <v>37</v>
      </c>
      <c r="L4226" t="s">
        <v>38</v>
      </c>
      <c r="M4226" t="s">
        <v>9044</v>
      </c>
      <c r="N4226" t="s">
        <v>66</v>
      </c>
      <c r="O4226" t="s">
        <v>257</v>
      </c>
      <c r="P4226" t="s">
        <v>42</v>
      </c>
      <c r="Q4226" t="s">
        <v>258</v>
      </c>
      <c r="R4226" t="s">
        <v>99</v>
      </c>
      <c r="S4226" t="s">
        <v>100</v>
      </c>
      <c r="T4226">
        <v>14.832811</v>
      </c>
      <c r="U4226">
        <v>-91.5184</v>
      </c>
      <c r="V4226" t="s">
        <v>259</v>
      </c>
      <c r="W4226" t="s">
        <v>22</v>
      </c>
      <c r="X4226" t="s">
        <v>4181</v>
      </c>
      <c r="Y4226" t="s">
        <v>260</v>
      </c>
      <c r="Z4226" t="s">
        <v>261</v>
      </c>
      <c r="AC4226" t="str">
        <f>_xlfn.XLOOKUP(UNIVERSO[[#This Row],[Ruta DN]],'[1]CUOTA RUTA'!E:E,'[1]CUOTA RUTA'!G:G)</f>
        <v>Cargar</v>
      </c>
    </row>
    <row r="4227" spans="1:29" x14ac:dyDescent="0.25">
      <c r="A4227">
        <v>2809009449</v>
      </c>
      <c r="B4227">
        <v>7809009449</v>
      </c>
      <c r="C4227" t="s">
        <v>29</v>
      </c>
      <c r="D4227" t="s">
        <v>1646</v>
      </c>
      <c r="E4227" t="s">
        <v>9045</v>
      </c>
      <c r="F4227" t="s">
        <v>156</v>
      </c>
      <c r="G4227" t="s">
        <v>252</v>
      </c>
      <c r="H4227" t="s">
        <v>253</v>
      </c>
      <c r="I4227" t="s">
        <v>1648</v>
      </c>
      <c r="J4227" t="s">
        <v>1649</v>
      </c>
      <c r="K4227" t="s">
        <v>1055</v>
      </c>
      <c r="L4227" t="s">
        <v>38</v>
      </c>
      <c r="M4227" t="s">
        <v>9046</v>
      </c>
      <c r="N4227" t="s">
        <v>66</v>
      </c>
      <c r="O4227" t="s">
        <v>257</v>
      </c>
      <c r="P4227" t="s">
        <v>42</v>
      </c>
      <c r="Q4227" t="s">
        <v>258</v>
      </c>
      <c r="R4227" t="s">
        <v>99</v>
      </c>
      <c r="S4227" t="s">
        <v>100</v>
      </c>
      <c r="T4227">
        <v>14.826336</v>
      </c>
      <c r="U4227">
        <v>-91.516946000000004</v>
      </c>
      <c r="V4227" t="s">
        <v>259</v>
      </c>
      <c r="W4227" t="s">
        <v>22</v>
      </c>
      <c r="X4227" t="s">
        <v>4181</v>
      </c>
      <c r="Y4227" t="s">
        <v>260</v>
      </c>
      <c r="Z4227" t="s">
        <v>261</v>
      </c>
      <c r="AC4227" t="str">
        <f>_xlfn.XLOOKUP(UNIVERSO[[#This Row],[Ruta DN]],'[1]CUOTA RUTA'!E:E,'[1]CUOTA RUTA'!G:G)</f>
        <v>Cargar</v>
      </c>
    </row>
    <row r="4228" spans="1:29" x14ac:dyDescent="0.25">
      <c r="A4228">
        <v>2809009445</v>
      </c>
      <c r="B4228">
        <v>7809009445</v>
      </c>
      <c r="C4228" t="s">
        <v>29</v>
      </c>
      <c r="D4228" t="s">
        <v>1487</v>
      </c>
      <c r="E4228" t="s">
        <v>9047</v>
      </c>
      <c r="F4228" t="s">
        <v>156</v>
      </c>
      <c r="G4228" t="s">
        <v>252</v>
      </c>
      <c r="H4228" t="s">
        <v>253</v>
      </c>
      <c r="I4228" t="s">
        <v>1489</v>
      </c>
      <c r="J4228" t="s">
        <v>1490</v>
      </c>
      <c r="K4228" t="s">
        <v>1055</v>
      </c>
      <c r="L4228" t="s">
        <v>64</v>
      </c>
      <c r="M4228" t="s">
        <v>9048</v>
      </c>
      <c r="N4228" t="s">
        <v>66</v>
      </c>
      <c r="O4228" t="s">
        <v>257</v>
      </c>
      <c r="P4228" t="s">
        <v>42</v>
      </c>
      <c r="Q4228" t="s">
        <v>258</v>
      </c>
      <c r="R4228" t="s">
        <v>99</v>
      </c>
      <c r="S4228" t="s">
        <v>100</v>
      </c>
      <c r="T4228">
        <v>14.8316</v>
      </c>
      <c r="U4228">
        <v>-91.517769999999999</v>
      </c>
      <c r="V4228" t="s">
        <v>259</v>
      </c>
      <c r="W4228" t="s">
        <v>22</v>
      </c>
      <c r="X4228" t="s">
        <v>4186</v>
      </c>
      <c r="Y4228" t="s">
        <v>260</v>
      </c>
      <c r="Z4228" t="s">
        <v>261</v>
      </c>
      <c r="AC4228" t="str">
        <f>_xlfn.XLOOKUP(UNIVERSO[[#This Row],[Ruta DN]],'[1]CUOTA RUTA'!E:E,'[1]CUOTA RUTA'!G:G)</f>
        <v>Cargar</v>
      </c>
    </row>
    <row r="4229" spans="1:29" x14ac:dyDescent="0.25">
      <c r="A4229">
        <v>2809009443</v>
      </c>
      <c r="B4229">
        <v>7809009443</v>
      </c>
      <c r="C4229" t="s">
        <v>29</v>
      </c>
      <c r="D4229" t="s">
        <v>154</v>
      </c>
      <c r="E4229" t="s">
        <v>9049</v>
      </c>
      <c r="F4229" t="s">
        <v>156</v>
      </c>
      <c r="G4229" t="s">
        <v>157</v>
      </c>
      <c r="H4229" t="s">
        <v>158</v>
      </c>
      <c r="I4229" t="s">
        <v>159</v>
      </c>
      <c r="J4229" t="s">
        <v>160</v>
      </c>
      <c r="K4229" t="s">
        <v>37</v>
      </c>
      <c r="L4229" t="s">
        <v>914</v>
      </c>
      <c r="M4229" t="s">
        <v>9050</v>
      </c>
      <c r="N4229" t="s">
        <v>66</v>
      </c>
      <c r="O4229" t="s">
        <v>162</v>
      </c>
      <c r="P4229" t="s">
        <v>206</v>
      </c>
      <c r="Q4229" t="s">
        <v>163</v>
      </c>
      <c r="R4229" t="s">
        <v>99</v>
      </c>
      <c r="S4229" t="s">
        <v>100</v>
      </c>
      <c r="T4229">
        <v>14.8788</v>
      </c>
      <c r="U4229">
        <v>-91.456597000000002</v>
      </c>
      <c r="V4229" t="s">
        <v>164</v>
      </c>
      <c r="W4229" t="s">
        <v>22</v>
      </c>
      <c r="X4229" t="s">
        <v>4181</v>
      </c>
      <c r="Y4229" t="s">
        <v>165</v>
      </c>
      <c r="Z4229" t="s">
        <v>166</v>
      </c>
      <c r="AC4229" t="str">
        <f>_xlfn.XLOOKUP(UNIVERSO[[#This Row],[Ruta DN]],'[1]CUOTA RUTA'!E:E,'[1]CUOTA RUTA'!G:G)</f>
        <v>Cargar</v>
      </c>
    </row>
    <row r="4230" spans="1:29" x14ac:dyDescent="0.25">
      <c r="A4230">
        <v>2809009440</v>
      </c>
      <c r="B4230">
        <v>7809009440</v>
      </c>
      <c r="C4230" t="s">
        <v>29</v>
      </c>
      <c r="D4230" t="s">
        <v>154</v>
      </c>
      <c r="E4230" t="s">
        <v>9051</v>
      </c>
      <c r="F4230" t="s">
        <v>156</v>
      </c>
      <c r="G4230" t="s">
        <v>157</v>
      </c>
      <c r="H4230" t="s">
        <v>158</v>
      </c>
      <c r="I4230" t="s">
        <v>159</v>
      </c>
      <c r="J4230" t="s">
        <v>160</v>
      </c>
      <c r="K4230" t="s">
        <v>37</v>
      </c>
      <c r="L4230" t="s">
        <v>64</v>
      </c>
      <c r="M4230" t="s">
        <v>9052</v>
      </c>
      <c r="N4230" t="s">
        <v>66</v>
      </c>
      <c r="O4230" t="s">
        <v>162</v>
      </c>
      <c r="P4230" t="s">
        <v>42</v>
      </c>
      <c r="Q4230" t="s">
        <v>163</v>
      </c>
      <c r="R4230" t="s">
        <v>99</v>
      </c>
      <c r="S4230" t="s">
        <v>100</v>
      </c>
      <c r="T4230">
        <v>14.87852</v>
      </c>
      <c r="U4230">
        <v>-91.455100000000002</v>
      </c>
      <c r="V4230" t="s">
        <v>164</v>
      </c>
      <c r="W4230" t="s">
        <v>22</v>
      </c>
      <c r="X4230" t="s">
        <v>4181</v>
      </c>
      <c r="Y4230" t="s">
        <v>165</v>
      </c>
      <c r="Z4230" t="s">
        <v>166</v>
      </c>
      <c r="AA4230">
        <v>9</v>
      </c>
      <c r="AC4230" t="str">
        <f>_xlfn.XLOOKUP(UNIVERSO[[#This Row],[Ruta DN]],'[1]CUOTA RUTA'!E:E,'[1]CUOTA RUTA'!G:G)</f>
        <v>Cargar</v>
      </c>
    </row>
    <row r="4231" spans="1:29" x14ac:dyDescent="0.25">
      <c r="A4231">
        <v>2809009437</v>
      </c>
      <c r="B4231">
        <v>7809009437</v>
      </c>
      <c r="C4231" t="s">
        <v>29</v>
      </c>
      <c r="D4231" t="s">
        <v>1487</v>
      </c>
      <c r="E4231" t="s">
        <v>9053</v>
      </c>
      <c r="F4231" t="s">
        <v>156</v>
      </c>
      <c r="G4231" t="s">
        <v>252</v>
      </c>
      <c r="H4231" t="s">
        <v>253</v>
      </c>
      <c r="I4231" t="s">
        <v>1489</v>
      </c>
      <c r="J4231" t="s">
        <v>1490</v>
      </c>
      <c r="K4231" t="s">
        <v>54</v>
      </c>
      <c r="L4231" t="s">
        <v>64</v>
      </c>
      <c r="M4231" t="s">
        <v>9054</v>
      </c>
      <c r="N4231" t="s">
        <v>66</v>
      </c>
      <c r="O4231" t="s">
        <v>257</v>
      </c>
      <c r="P4231" t="s">
        <v>42</v>
      </c>
      <c r="Q4231" t="s">
        <v>258</v>
      </c>
      <c r="R4231" t="s">
        <v>99</v>
      </c>
      <c r="S4231" t="s">
        <v>100</v>
      </c>
      <c r="T4231">
        <v>14.8319802</v>
      </c>
      <c r="U4231">
        <v>-91.515785500000007</v>
      </c>
      <c r="V4231" t="s">
        <v>259</v>
      </c>
      <c r="W4231" t="s">
        <v>22</v>
      </c>
      <c r="X4231" t="s">
        <v>4181</v>
      </c>
      <c r="Y4231" t="s">
        <v>260</v>
      </c>
      <c r="Z4231" t="s">
        <v>261</v>
      </c>
      <c r="AC4231" t="str">
        <f>_xlfn.XLOOKUP(UNIVERSO[[#This Row],[Ruta DN]],'[1]CUOTA RUTA'!E:E,'[1]CUOTA RUTA'!G:G)</f>
        <v>Cargar</v>
      </c>
    </row>
    <row r="4232" spans="1:29" x14ac:dyDescent="0.25">
      <c r="A4232">
        <v>2809009435</v>
      </c>
      <c r="B4232">
        <v>7809009435</v>
      </c>
      <c r="C4232" t="s">
        <v>29</v>
      </c>
      <c r="D4232" t="s">
        <v>730</v>
      </c>
      <c r="E4232" t="s">
        <v>9055</v>
      </c>
      <c r="F4232" t="s">
        <v>156</v>
      </c>
      <c r="G4232" t="s">
        <v>252</v>
      </c>
      <c r="H4232" t="s">
        <v>253</v>
      </c>
      <c r="I4232" t="s">
        <v>732</v>
      </c>
      <c r="J4232" t="s">
        <v>733</v>
      </c>
      <c r="K4232" t="s">
        <v>37</v>
      </c>
      <c r="L4232" t="s">
        <v>64</v>
      </c>
      <c r="M4232" t="s">
        <v>9056</v>
      </c>
      <c r="N4232" t="s">
        <v>66</v>
      </c>
      <c r="O4232" t="s">
        <v>257</v>
      </c>
      <c r="P4232" t="s">
        <v>42</v>
      </c>
      <c r="Q4232" t="s">
        <v>617</v>
      </c>
      <c r="R4232" t="s">
        <v>99</v>
      </c>
      <c r="S4232" t="s">
        <v>100</v>
      </c>
      <c r="T4232">
        <v>14.828111</v>
      </c>
      <c r="U4232">
        <v>-91.539299999999997</v>
      </c>
      <c r="V4232" t="s">
        <v>259</v>
      </c>
      <c r="W4232" t="s">
        <v>22</v>
      </c>
      <c r="X4232" t="s">
        <v>4186</v>
      </c>
      <c r="Y4232" t="s">
        <v>260</v>
      </c>
      <c r="Z4232" t="s">
        <v>261</v>
      </c>
      <c r="AC4232" t="str">
        <f>_xlfn.XLOOKUP(UNIVERSO[[#This Row],[Ruta DN]],'[1]CUOTA RUTA'!E:E,'[1]CUOTA RUTA'!G:G)</f>
        <v>Cargar</v>
      </c>
    </row>
    <row r="4233" spans="1:29" x14ac:dyDescent="0.25">
      <c r="A4233">
        <v>2809009425</v>
      </c>
      <c r="B4233">
        <v>7809009425</v>
      </c>
      <c r="C4233" t="s">
        <v>29</v>
      </c>
      <c r="D4233" t="s">
        <v>1646</v>
      </c>
      <c r="E4233" t="s">
        <v>1619</v>
      </c>
      <c r="F4233" t="s">
        <v>156</v>
      </c>
      <c r="G4233" t="s">
        <v>252</v>
      </c>
      <c r="H4233" t="s">
        <v>253</v>
      </c>
      <c r="I4233" t="s">
        <v>1648</v>
      </c>
      <c r="J4233" t="s">
        <v>1649</v>
      </c>
      <c r="K4233" t="s">
        <v>1055</v>
      </c>
      <c r="L4233" t="s">
        <v>38</v>
      </c>
      <c r="M4233" t="s">
        <v>9057</v>
      </c>
      <c r="N4233" t="s">
        <v>66</v>
      </c>
      <c r="O4233" t="s">
        <v>257</v>
      </c>
      <c r="P4233" t="s">
        <v>42</v>
      </c>
      <c r="Q4233" t="s">
        <v>258</v>
      </c>
      <c r="R4233" t="s">
        <v>99</v>
      </c>
      <c r="S4233" t="s">
        <v>100</v>
      </c>
      <c r="T4233">
        <v>14.857443510554729</v>
      </c>
      <c r="U4233">
        <v>-91.534701157361269</v>
      </c>
      <c r="V4233" t="s">
        <v>259</v>
      </c>
      <c r="W4233" t="s">
        <v>22</v>
      </c>
      <c r="X4233" t="s">
        <v>4181</v>
      </c>
      <c r="Y4233" t="s">
        <v>260</v>
      </c>
      <c r="Z4233" t="s">
        <v>261</v>
      </c>
      <c r="AC4233" t="str">
        <f>_xlfn.XLOOKUP(UNIVERSO[[#This Row],[Ruta DN]],'[1]CUOTA RUTA'!E:E,'[1]CUOTA RUTA'!G:G)</f>
        <v>Cargar</v>
      </c>
    </row>
    <row r="4234" spans="1:29" x14ac:dyDescent="0.25">
      <c r="A4234">
        <v>2809009423</v>
      </c>
      <c r="B4234">
        <v>7809009423</v>
      </c>
      <c r="C4234" t="s">
        <v>29</v>
      </c>
      <c r="D4234" t="s">
        <v>1656</v>
      </c>
      <c r="E4234" t="s">
        <v>9058</v>
      </c>
      <c r="F4234" t="s">
        <v>156</v>
      </c>
      <c r="G4234" t="s">
        <v>252</v>
      </c>
      <c r="H4234" t="s">
        <v>253</v>
      </c>
      <c r="I4234" t="s">
        <v>1658</v>
      </c>
      <c r="J4234" t="s">
        <v>1659</v>
      </c>
      <c r="K4234" t="s">
        <v>1055</v>
      </c>
      <c r="L4234" t="s">
        <v>38</v>
      </c>
      <c r="M4234" t="s">
        <v>9059</v>
      </c>
      <c r="N4234" t="s">
        <v>66</v>
      </c>
      <c r="O4234" t="s">
        <v>257</v>
      </c>
      <c r="P4234" t="s">
        <v>42</v>
      </c>
      <c r="Q4234" t="s">
        <v>686</v>
      </c>
      <c r="R4234" t="s">
        <v>99</v>
      </c>
      <c r="S4234" t="s">
        <v>100</v>
      </c>
      <c r="T4234">
        <v>14.8549588</v>
      </c>
      <c r="U4234">
        <v>-91.530222199999997</v>
      </c>
      <c r="V4234" t="s">
        <v>259</v>
      </c>
      <c r="W4234" t="s">
        <v>22</v>
      </c>
      <c r="X4234" t="s">
        <v>4189</v>
      </c>
      <c r="Y4234" t="s">
        <v>260</v>
      </c>
      <c r="Z4234" t="s">
        <v>261</v>
      </c>
      <c r="AC4234" t="str">
        <f>_xlfn.XLOOKUP(UNIVERSO[[#This Row],[Ruta DN]],'[1]CUOTA RUTA'!E:E,'[1]CUOTA RUTA'!G:G)</f>
        <v>Cargar</v>
      </c>
    </row>
    <row r="4235" spans="1:29" x14ac:dyDescent="0.25">
      <c r="A4235">
        <v>2809009418</v>
      </c>
      <c r="B4235">
        <v>7809009418</v>
      </c>
      <c r="C4235" t="s">
        <v>29</v>
      </c>
      <c r="D4235" t="s">
        <v>1540</v>
      </c>
      <c r="E4235" t="s">
        <v>1619</v>
      </c>
      <c r="F4235" t="s">
        <v>156</v>
      </c>
      <c r="G4235" t="s">
        <v>252</v>
      </c>
      <c r="H4235" t="s">
        <v>253</v>
      </c>
      <c r="I4235" t="s">
        <v>1542</v>
      </c>
      <c r="J4235" t="s">
        <v>1543</v>
      </c>
      <c r="K4235" t="s">
        <v>1055</v>
      </c>
      <c r="L4235" t="s">
        <v>38</v>
      </c>
      <c r="M4235" t="s">
        <v>9060</v>
      </c>
      <c r="N4235" t="s">
        <v>66</v>
      </c>
      <c r="O4235" t="s">
        <v>257</v>
      </c>
      <c r="P4235" t="s">
        <v>42</v>
      </c>
      <c r="Q4235" t="s">
        <v>686</v>
      </c>
      <c r="R4235" t="s">
        <v>99</v>
      </c>
      <c r="S4235" t="s">
        <v>100</v>
      </c>
      <c r="T4235">
        <v>14.84366</v>
      </c>
      <c r="U4235">
        <v>-91.548349999999999</v>
      </c>
      <c r="V4235" t="s">
        <v>259</v>
      </c>
      <c r="W4235" t="s">
        <v>22</v>
      </c>
      <c r="X4235" t="s">
        <v>4186</v>
      </c>
      <c r="Y4235" t="s">
        <v>260</v>
      </c>
      <c r="Z4235" t="s">
        <v>261</v>
      </c>
      <c r="AC4235" t="str">
        <f>_xlfn.XLOOKUP(UNIVERSO[[#This Row],[Ruta DN]],'[1]CUOTA RUTA'!E:E,'[1]CUOTA RUTA'!G:G)</f>
        <v>Cargar</v>
      </c>
    </row>
    <row r="4236" spans="1:29" x14ac:dyDescent="0.25">
      <c r="A4236">
        <v>2809009394</v>
      </c>
      <c r="B4236">
        <v>7809009394</v>
      </c>
      <c r="C4236" t="s">
        <v>29</v>
      </c>
      <c r="D4236" t="s">
        <v>250</v>
      </c>
      <c r="E4236" t="s">
        <v>9061</v>
      </c>
      <c r="F4236" t="s">
        <v>156</v>
      </c>
      <c r="G4236" t="s">
        <v>252</v>
      </c>
      <c r="H4236" t="s">
        <v>253</v>
      </c>
      <c r="I4236" t="s">
        <v>254</v>
      </c>
      <c r="J4236" t="s">
        <v>255</v>
      </c>
      <c r="K4236" t="s">
        <v>54</v>
      </c>
      <c r="L4236" t="s">
        <v>38</v>
      </c>
      <c r="M4236" t="s">
        <v>4951</v>
      </c>
      <c r="N4236" t="s">
        <v>66</v>
      </c>
      <c r="O4236" t="s">
        <v>901</v>
      </c>
      <c r="P4236" t="s">
        <v>42</v>
      </c>
      <c r="Q4236" t="s">
        <v>258</v>
      </c>
      <c r="R4236" t="s">
        <v>99</v>
      </c>
      <c r="S4236" t="s">
        <v>100</v>
      </c>
      <c r="T4236">
        <v>14.8152004</v>
      </c>
      <c r="U4236">
        <v>-91.499383800000004</v>
      </c>
      <c r="V4236" t="s">
        <v>259</v>
      </c>
      <c r="W4236" t="s">
        <v>22</v>
      </c>
      <c r="X4236" t="s">
        <v>4186</v>
      </c>
      <c r="Y4236" t="s">
        <v>260</v>
      </c>
      <c r="Z4236" t="s">
        <v>261</v>
      </c>
      <c r="AC4236" t="str">
        <f>_xlfn.XLOOKUP(UNIVERSO[[#This Row],[Ruta DN]],'[1]CUOTA RUTA'!E:E,'[1]CUOTA RUTA'!G:G)</f>
        <v>Cargar</v>
      </c>
    </row>
    <row r="4237" spans="1:29" x14ac:dyDescent="0.25">
      <c r="A4237">
        <v>2809009379</v>
      </c>
      <c r="B4237">
        <v>7809009379</v>
      </c>
      <c r="C4237" t="s">
        <v>29</v>
      </c>
      <c r="D4237" t="s">
        <v>817</v>
      </c>
      <c r="E4237" t="s">
        <v>9062</v>
      </c>
      <c r="F4237" t="s">
        <v>156</v>
      </c>
      <c r="G4237" t="s">
        <v>252</v>
      </c>
      <c r="H4237" t="s">
        <v>253</v>
      </c>
      <c r="I4237" t="s">
        <v>819</v>
      </c>
      <c r="J4237" t="s">
        <v>820</v>
      </c>
      <c r="K4237" t="s">
        <v>54</v>
      </c>
      <c r="L4237" t="s">
        <v>38</v>
      </c>
      <c r="M4237" t="s">
        <v>9063</v>
      </c>
      <c r="N4237" t="s">
        <v>66</v>
      </c>
      <c r="O4237" t="s">
        <v>257</v>
      </c>
      <c r="P4237" t="s">
        <v>42</v>
      </c>
      <c r="Q4237" t="s">
        <v>258</v>
      </c>
      <c r="R4237" t="s">
        <v>99</v>
      </c>
      <c r="S4237" t="s">
        <v>100</v>
      </c>
      <c r="T4237">
        <v>14.8683069</v>
      </c>
      <c r="U4237">
        <v>-91.504639100000006</v>
      </c>
      <c r="V4237" t="s">
        <v>259</v>
      </c>
      <c r="W4237" t="s">
        <v>22</v>
      </c>
      <c r="X4237" t="s">
        <v>4181</v>
      </c>
      <c r="Y4237" t="s">
        <v>260</v>
      </c>
      <c r="Z4237" t="s">
        <v>261</v>
      </c>
      <c r="AA4237">
        <v>3</v>
      </c>
      <c r="AC4237" t="str">
        <f>_xlfn.XLOOKUP(UNIVERSO[[#This Row],[Ruta DN]],'[1]CUOTA RUTA'!E:E,'[1]CUOTA RUTA'!G:G)</f>
        <v>Cargar</v>
      </c>
    </row>
    <row r="4238" spans="1:29" x14ac:dyDescent="0.25">
      <c r="A4238">
        <v>2809009375</v>
      </c>
      <c r="B4238">
        <v>7809009375</v>
      </c>
      <c r="C4238" t="s">
        <v>29</v>
      </c>
      <c r="D4238" t="s">
        <v>1656</v>
      </c>
      <c r="E4238" t="s">
        <v>9064</v>
      </c>
      <c r="F4238" t="s">
        <v>156</v>
      </c>
      <c r="G4238" t="s">
        <v>252</v>
      </c>
      <c r="H4238" t="s">
        <v>253</v>
      </c>
      <c r="I4238" t="s">
        <v>1658</v>
      </c>
      <c r="J4238" t="s">
        <v>1659</v>
      </c>
      <c r="K4238" t="s">
        <v>1055</v>
      </c>
      <c r="L4238" t="s">
        <v>38</v>
      </c>
      <c r="M4238" t="s">
        <v>9065</v>
      </c>
      <c r="N4238" t="s">
        <v>66</v>
      </c>
      <c r="O4238" t="s">
        <v>345</v>
      </c>
      <c r="P4238" t="s">
        <v>42</v>
      </c>
      <c r="Q4238" t="s">
        <v>686</v>
      </c>
      <c r="R4238" t="s">
        <v>99</v>
      </c>
      <c r="S4238" t="s">
        <v>100</v>
      </c>
      <c r="T4238">
        <v>14.868579288013279</v>
      </c>
      <c r="U4238">
        <v>-91.504110731184483</v>
      </c>
      <c r="V4238" t="s">
        <v>259</v>
      </c>
      <c r="W4238" t="s">
        <v>22</v>
      </c>
      <c r="X4238" t="s">
        <v>4186</v>
      </c>
      <c r="Y4238" t="s">
        <v>260</v>
      </c>
      <c r="Z4238" t="s">
        <v>261</v>
      </c>
      <c r="AC4238" t="str">
        <f>_xlfn.XLOOKUP(UNIVERSO[[#This Row],[Ruta DN]],'[1]CUOTA RUTA'!E:E,'[1]CUOTA RUTA'!G:G)</f>
        <v>Cargar</v>
      </c>
    </row>
    <row r="4239" spans="1:29" x14ac:dyDescent="0.25">
      <c r="A4239">
        <v>2809009366</v>
      </c>
      <c r="B4239">
        <v>7809009366</v>
      </c>
      <c r="C4239" t="s">
        <v>29</v>
      </c>
      <c r="D4239" t="s">
        <v>1669</v>
      </c>
      <c r="E4239" t="s">
        <v>3831</v>
      </c>
      <c r="F4239" t="s">
        <v>156</v>
      </c>
      <c r="G4239" t="s">
        <v>252</v>
      </c>
      <c r="H4239" t="s">
        <v>253</v>
      </c>
      <c r="I4239" t="s">
        <v>1671</v>
      </c>
      <c r="J4239" t="s">
        <v>1672</v>
      </c>
      <c r="K4239" t="s">
        <v>1055</v>
      </c>
      <c r="L4239" t="s">
        <v>38</v>
      </c>
      <c r="M4239" t="s">
        <v>9066</v>
      </c>
      <c r="N4239" t="s">
        <v>66</v>
      </c>
      <c r="O4239" t="s">
        <v>257</v>
      </c>
      <c r="P4239" t="s">
        <v>42</v>
      </c>
      <c r="Q4239" t="s">
        <v>258</v>
      </c>
      <c r="R4239" t="s">
        <v>99</v>
      </c>
      <c r="S4239" t="s">
        <v>100</v>
      </c>
      <c r="T4239">
        <v>14.86587847117335</v>
      </c>
      <c r="U4239">
        <v>-91.515654120594263</v>
      </c>
      <c r="V4239" t="s">
        <v>259</v>
      </c>
      <c r="W4239" t="s">
        <v>22</v>
      </c>
      <c r="X4239" t="s">
        <v>4186</v>
      </c>
      <c r="Y4239" t="s">
        <v>260</v>
      </c>
      <c r="Z4239" t="s">
        <v>261</v>
      </c>
      <c r="AC4239" t="str">
        <f>_xlfn.XLOOKUP(UNIVERSO[[#This Row],[Ruta DN]],'[1]CUOTA RUTA'!E:E,'[1]CUOTA RUTA'!G:G)</f>
        <v>Cargar</v>
      </c>
    </row>
    <row r="4240" spans="1:29" x14ac:dyDescent="0.25">
      <c r="A4240">
        <v>2809009359</v>
      </c>
      <c r="B4240">
        <v>7809009359</v>
      </c>
      <c r="C4240" t="s">
        <v>29</v>
      </c>
      <c r="D4240" t="s">
        <v>1563</v>
      </c>
      <c r="E4240" t="s">
        <v>9067</v>
      </c>
      <c r="F4240" t="s">
        <v>156</v>
      </c>
      <c r="G4240" t="s">
        <v>252</v>
      </c>
      <c r="H4240" t="s">
        <v>253</v>
      </c>
      <c r="I4240" t="s">
        <v>1565</v>
      </c>
      <c r="J4240" t="s">
        <v>1566</v>
      </c>
      <c r="K4240" t="s">
        <v>37</v>
      </c>
      <c r="L4240" t="s">
        <v>38</v>
      </c>
      <c r="M4240" t="s">
        <v>9068</v>
      </c>
      <c r="N4240" t="s">
        <v>66</v>
      </c>
      <c r="O4240" t="s">
        <v>257</v>
      </c>
      <c r="P4240" t="s">
        <v>42</v>
      </c>
      <c r="Q4240" t="s">
        <v>686</v>
      </c>
      <c r="R4240" t="s">
        <v>99</v>
      </c>
      <c r="S4240" t="s">
        <v>100</v>
      </c>
      <c r="T4240">
        <v>14.85221659764648</v>
      </c>
      <c r="U4240">
        <v>-91.527066584676518</v>
      </c>
      <c r="V4240" t="s">
        <v>259</v>
      </c>
      <c r="W4240" t="s">
        <v>22</v>
      </c>
      <c r="X4240" t="s">
        <v>4186</v>
      </c>
      <c r="Y4240" t="s">
        <v>260</v>
      </c>
      <c r="Z4240" t="s">
        <v>261</v>
      </c>
      <c r="AC4240" t="str">
        <f>_xlfn.XLOOKUP(UNIVERSO[[#This Row],[Ruta DN]],'[1]CUOTA RUTA'!E:E,'[1]CUOTA RUTA'!G:G)</f>
        <v>Cargar</v>
      </c>
    </row>
    <row r="4241" spans="1:29" x14ac:dyDescent="0.25">
      <c r="A4241">
        <v>2809009353</v>
      </c>
      <c r="B4241">
        <v>7809009353</v>
      </c>
      <c r="C4241" t="s">
        <v>29</v>
      </c>
      <c r="D4241" t="s">
        <v>1563</v>
      </c>
      <c r="E4241" t="s">
        <v>9069</v>
      </c>
      <c r="F4241" t="s">
        <v>156</v>
      </c>
      <c r="G4241" t="s">
        <v>252</v>
      </c>
      <c r="H4241" t="s">
        <v>253</v>
      </c>
      <c r="I4241" t="s">
        <v>1565</v>
      </c>
      <c r="J4241" t="s">
        <v>1566</v>
      </c>
      <c r="K4241" t="s">
        <v>37</v>
      </c>
      <c r="L4241" t="s">
        <v>64</v>
      </c>
      <c r="M4241" t="s">
        <v>9070</v>
      </c>
      <c r="N4241" t="s">
        <v>66</v>
      </c>
      <c r="O4241" t="s">
        <v>257</v>
      </c>
      <c r="P4241" t="s">
        <v>42</v>
      </c>
      <c r="Q4241" t="s">
        <v>686</v>
      </c>
      <c r="R4241" t="s">
        <v>99</v>
      </c>
      <c r="S4241" t="s">
        <v>100</v>
      </c>
      <c r="T4241">
        <v>14.84803469851613</v>
      </c>
      <c r="U4241">
        <v>-91.523550124838948</v>
      </c>
      <c r="V4241" t="s">
        <v>259</v>
      </c>
      <c r="W4241" t="s">
        <v>22</v>
      </c>
      <c r="X4241" t="s">
        <v>4181</v>
      </c>
      <c r="Y4241" t="s">
        <v>260</v>
      </c>
      <c r="Z4241" t="s">
        <v>261</v>
      </c>
      <c r="AC4241" t="str">
        <f>_xlfn.XLOOKUP(UNIVERSO[[#This Row],[Ruta DN]],'[1]CUOTA RUTA'!E:E,'[1]CUOTA RUTA'!G:G)</f>
        <v>Cargar</v>
      </c>
    </row>
    <row r="4242" spans="1:29" x14ac:dyDescent="0.25">
      <c r="A4242">
        <v>2809009344</v>
      </c>
      <c r="B4242">
        <v>7809009344</v>
      </c>
      <c r="C4242" t="s">
        <v>29</v>
      </c>
      <c r="D4242" t="s">
        <v>1669</v>
      </c>
      <c r="E4242" t="s">
        <v>9071</v>
      </c>
      <c r="F4242" t="s">
        <v>156</v>
      </c>
      <c r="G4242" t="s">
        <v>252</v>
      </c>
      <c r="H4242" t="s">
        <v>253</v>
      </c>
      <c r="I4242" t="s">
        <v>1671</v>
      </c>
      <c r="J4242" t="s">
        <v>1672</v>
      </c>
      <c r="K4242" t="s">
        <v>37</v>
      </c>
      <c r="L4242" t="s">
        <v>64</v>
      </c>
      <c r="M4242" t="s">
        <v>9072</v>
      </c>
      <c r="N4242" t="s">
        <v>66</v>
      </c>
      <c r="O4242" t="s">
        <v>257</v>
      </c>
      <c r="P4242" t="s">
        <v>42</v>
      </c>
      <c r="Q4242" t="s">
        <v>258</v>
      </c>
      <c r="R4242" t="s">
        <v>99</v>
      </c>
      <c r="S4242" t="s">
        <v>100</v>
      </c>
      <c r="T4242">
        <v>14.83598588034511</v>
      </c>
      <c r="U4242">
        <v>-91.521718259900794</v>
      </c>
      <c r="V4242" t="s">
        <v>259</v>
      </c>
      <c r="W4242" t="s">
        <v>22</v>
      </c>
      <c r="X4242" t="s">
        <v>4186</v>
      </c>
      <c r="Y4242" t="s">
        <v>260</v>
      </c>
      <c r="Z4242" t="s">
        <v>261</v>
      </c>
      <c r="AC4242" t="str">
        <f>_xlfn.XLOOKUP(UNIVERSO[[#This Row],[Ruta DN]],'[1]CUOTA RUTA'!E:E,'[1]CUOTA RUTA'!G:G)</f>
        <v>Cargar</v>
      </c>
    </row>
    <row r="4243" spans="1:29" x14ac:dyDescent="0.25">
      <c r="A4243">
        <v>2809009342</v>
      </c>
      <c r="B4243">
        <v>7809009342</v>
      </c>
      <c r="C4243" t="s">
        <v>29</v>
      </c>
      <c r="D4243" t="s">
        <v>1726</v>
      </c>
      <c r="E4243" t="s">
        <v>9073</v>
      </c>
      <c r="F4243" t="s">
        <v>156</v>
      </c>
      <c r="G4243" t="s">
        <v>252</v>
      </c>
      <c r="H4243" t="s">
        <v>253</v>
      </c>
      <c r="I4243" t="s">
        <v>1728</v>
      </c>
      <c r="J4243" t="s">
        <v>1729</v>
      </c>
      <c r="K4243" t="s">
        <v>1055</v>
      </c>
      <c r="L4243" t="s">
        <v>64</v>
      </c>
      <c r="M4243" t="s">
        <v>9074</v>
      </c>
      <c r="N4243" t="s">
        <v>66</v>
      </c>
      <c r="O4243" t="s">
        <v>257</v>
      </c>
      <c r="P4243" t="s">
        <v>42</v>
      </c>
      <c r="Q4243" t="s">
        <v>258</v>
      </c>
      <c r="R4243" t="s">
        <v>99</v>
      </c>
      <c r="S4243" t="s">
        <v>100</v>
      </c>
      <c r="T4243">
        <v>14.8603205</v>
      </c>
      <c r="U4243">
        <v>-91.522480400000006</v>
      </c>
      <c r="V4243" t="s">
        <v>259</v>
      </c>
      <c r="W4243" t="s">
        <v>22</v>
      </c>
      <c r="X4243" t="s">
        <v>4186</v>
      </c>
      <c r="Y4243" t="s">
        <v>260</v>
      </c>
      <c r="Z4243" t="s">
        <v>261</v>
      </c>
      <c r="AC4243" t="str">
        <f>_xlfn.XLOOKUP(UNIVERSO[[#This Row],[Ruta DN]],'[1]CUOTA RUTA'!E:E,'[1]CUOTA RUTA'!G:G)</f>
        <v>Cargar</v>
      </c>
    </row>
    <row r="4244" spans="1:29" x14ac:dyDescent="0.25">
      <c r="A4244">
        <v>2809009339</v>
      </c>
      <c r="B4244">
        <v>7809009339</v>
      </c>
      <c r="C4244" t="s">
        <v>29</v>
      </c>
      <c r="D4244" t="s">
        <v>1688</v>
      </c>
      <c r="E4244" t="s">
        <v>9075</v>
      </c>
      <c r="F4244" t="s">
        <v>156</v>
      </c>
      <c r="G4244" t="s">
        <v>252</v>
      </c>
      <c r="H4244" t="s">
        <v>253</v>
      </c>
      <c r="I4244" t="s">
        <v>1690</v>
      </c>
      <c r="J4244" t="s">
        <v>1691</v>
      </c>
      <c r="K4244" t="s">
        <v>1055</v>
      </c>
      <c r="L4244" t="s">
        <v>64</v>
      </c>
      <c r="M4244" t="s">
        <v>9076</v>
      </c>
      <c r="N4244" t="s">
        <v>66</v>
      </c>
      <c r="O4244" t="s">
        <v>345</v>
      </c>
      <c r="P4244" t="s">
        <v>42</v>
      </c>
      <c r="Q4244" t="s">
        <v>617</v>
      </c>
      <c r="R4244" t="s">
        <v>99</v>
      </c>
      <c r="S4244" t="s">
        <v>100</v>
      </c>
      <c r="T4244">
        <v>14.865017999999999</v>
      </c>
      <c r="U4244">
        <v>-91.508972</v>
      </c>
      <c r="V4244" t="s">
        <v>259</v>
      </c>
      <c r="W4244" t="s">
        <v>22</v>
      </c>
      <c r="X4244" t="s">
        <v>4189</v>
      </c>
      <c r="Y4244" t="s">
        <v>260</v>
      </c>
      <c r="Z4244" t="s">
        <v>261</v>
      </c>
      <c r="AC4244" t="str">
        <f>_xlfn.XLOOKUP(UNIVERSO[[#This Row],[Ruta DN]],'[1]CUOTA RUTA'!E:E,'[1]CUOTA RUTA'!G:G)</f>
        <v>Cargar</v>
      </c>
    </row>
    <row r="4245" spans="1:29" x14ac:dyDescent="0.25">
      <c r="A4245">
        <v>2809009336</v>
      </c>
      <c r="B4245">
        <v>7809009336</v>
      </c>
      <c r="C4245" t="s">
        <v>29</v>
      </c>
      <c r="D4245" t="s">
        <v>1688</v>
      </c>
      <c r="E4245" t="s">
        <v>9077</v>
      </c>
      <c r="F4245" t="s">
        <v>156</v>
      </c>
      <c r="G4245" t="s">
        <v>252</v>
      </c>
      <c r="H4245" t="s">
        <v>253</v>
      </c>
      <c r="I4245" t="s">
        <v>1690</v>
      </c>
      <c r="J4245" t="s">
        <v>1691</v>
      </c>
      <c r="K4245" t="s">
        <v>37</v>
      </c>
      <c r="L4245" t="s">
        <v>38</v>
      </c>
      <c r="M4245" t="s">
        <v>9078</v>
      </c>
      <c r="N4245" t="s">
        <v>66</v>
      </c>
      <c r="O4245" t="s">
        <v>257</v>
      </c>
      <c r="P4245" t="s">
        <v>42</v>
      </c>
      <c r="Q4245" t="s">
        <v>617</v>
      </c>
      <c r="R4245" t="s">
        <v>99</v>
      </c>
      <c r="S4245" t="s">
        <v>100</v>
      </c>
      <c r="T4245">
        <v>14.86747287679464</v>
      </c>
      <c r="U4245">
        <v>-91.507484195753932</v>
      </c>
      <c r="V4245" t="s">
        <v>259</v>
      </c>
      <c r="W4245" t="s">
        <v>22</v>
      </c>
      <c r="X4245" t="s">
        <v>4181</v>
      </c>
      <c r="Y4245" t="s">
        <v>260</v>
      </c>
      <c r="Z4245" t="s">
        <v>261</v>
      </c>
      <c r="AC4245" t="str">
        <f>_xlfn.XLOOKUP(UNIVERSO[[#This Row],[Ruta DN]],'[1]CUOTA RUTA'!E:E,'[1]CUOTA RUTA'!G:G)</f>
        <v>Cargar</v>
      </c>
    </row>
    <row r="4246" spans="1:29" x14ac:dyDescent="0.25">
      <c r="A4246">
        <v>2809009335</v>
      </c>
      <c r="B4246">
        <v>7809009335</v>
      </c>
      <c r="C4246" t="s">
        <v>29</v>
      </c>
      <c r="D4246" t="s">
        <v>1651</v>
      </c>
      <c r="E4246" t="s">
        <v>9079</v>
      </c>
      <c r="F4246" t="s">
        <v>156</v>
      </c>
      <c r="G4246" t="s">
        <v>252</v>
      </c>
      <c r="H4246" t="s">
        <v>253</v>
      </c>
      <c r="I4246" t="s">
        <v>1653</v>
      </c>
      <c r="J4246" t="s">
        <v>1654</v>
      </c>
      <c r="K4246" t="s">
        <v>54</v>
      </c>
      <c r="L4246" t="s">
        <v>38</v>
      </c>
      <c r="M4246" t="s">
        <v>9080</v>
      </c>
      <c r="N4246" t="s">
        <v>66</v>
      </c>
      <c r="O4246" t="s">
        <v>257</v>
      </c>
      <c r="P4246" t="s">
        <v>42</v>
      </c>
      <c r="Q4246" t="s">
        <v>617</v>
      </c>
      <c r="R4246" t="s">
        <v>99</v>
      </c>
      <c r="S4246" t="s">
        <v>100</v>
      </c>
      <c r="T4246">
        <v>14.840299999999999</v>
      </c>
      <c r="U4246">
        <v>-91.522097000000002</v>
      </c>
      <c r="V4246" t="s">
        <v>259</v>
      </c>
      <c r="W4246" t="s">
        <v>22</v>
      </c>
      <c r="X4246" t="s">
        <v>4181</v>
      </c>
      <c r="Y4246" t="s">
        <v>260</v>
      </c>
      <c r="Z4246" t="s">
        <v>261</v>
      </c>
      <c r="AA4246">
        <v>2</v>
      </c>
      <c r="AC4246" t="str">
        <f>_xlfn.XLOOKUP(UNIVERSO[[#This Row],[Ruta DN]],'[1]CUOTA RUTA'!E:E,'[1]CUOTA RUTA'!G:G)</f>
        <v>Cargar</v>
      </c>
    </row>
    <row r="4247" spans="1:29" x14ac:dyDescent="0.25">
      <c r="A4247">
        <v>2809009306</v>
      </c>
      <c r="B4247">
        <v>7809009306</v>
      </c>
      <c r="C4247" t="s">
        <v>29</v>
      </c>
      <c r="D4247" t="s">
        <v>2162</v>
      </c>
      <c r="E4247" t="s">
        <v>9013</v>
      </c>
      <c r="F4247" t="s">
        <v>156</v>
      </c>
      <c r="G4247" t="s">
        <v>252</v>
      </c>
      <c r="H4247" t="s">
        <v>253</v>
      </c>
      <c r="I4247" t="s">
        <v>2164</v>
      </c>
      <c r="J4247" t="s">
        <v>2165</v>
      </c>
      <c r="K4247" t="s">
        <v>37</v>
      </c>
      <c r="L4247" t="s">
        <v>38</v>
      </c>
      <c r="M4247" t="s">
        <v>9081</v>
      </c>
      <c r="N4247" t="s">
        <v>66</v>
      </c>
      <c r="O4247" t="s">
        <v>257</v>
      </c>
      <c r="P4247" t="s">
        <v>42</v>
      </c>
      <c r="Q4247" t="s">
        <v>617</v>
      </c>
      <c r="R4247" t="s">
        <v>99</v>
      </c>
      <c r="S4247" t="s">
        <v>100</v>
      </c>
      <c r="T4247">
        <v>14.843326100000001</v>
      </c>
      <c r="U4247">
        <v>-91.517523699999998</v>
      </c>
      <c r="V4247" t="s">
        <v>259</v>
      </c>
      <c r="W4247" t="s">
        <v>22</v>
      </c>
      <c r="X4247" t="s">
        <v>4181</v>
      </c>
      <c r="Y4247" t="s">
        <v>260</v>
      </c>
      <c r="Z4247" t="s">
        <v>261</v>
      </c>
      <c r="AC4247" t="str">
        <f>_xlfn.XLOOKUP(UNIVERSO[[#This Row],[Ruta DN]],'[1]CUOTA RUTA'!E:E,'[1]CUOTA RUTA'!G:G)</f>
        <v>Cargar</v>
      </c>
    </row>
    <row r="4248" spans="1:29" x14ac:dyDescent="0.25">
      <c r="A4248">
        <v>2809009303</v>
      </c>
      <c r="B4248">
        <v>7809009303</v>
      </c>
      <c r="C4248" t="s">
        <v>29</v>
      </c>
      <c r="D4248" t="s">
        <v>1609</v>
      </c>
      <c r="E4248" t="s">
        <v>9082</v>
      </c>
      <c r="F4248" t="s">
        <v>156</v>
      </c>
      <c r="G4248" t="s">
        <v>252</v>
      </c>
      <c r="H4248" t="s">
        <v>253</v>
      </c>
      <c r="I4248" t="s">
        <v>1611</v>
      </c>
      <c r="J4248" t="s">
        <v>1612</v>
      </c>
      <c r="K4248" t="s">
        <v>37</v>
      </c>
      <c r="L4248" t="s">
        <v>914</v>
      </c>
      <c r="M4248" t="s">
        <v>9083</v>
      </c>
      <c r="N4248" t="s">
        <v>66</v>
      </c>
      <c r="O4248" t="s">
        <v>257</v>
      </c>
      <c r="P4248" t="s">
        <v>206</v>
      </c>
      <c r="Q4248" t="s">
        <v>686</v>
      </c>
      <c r="R4248" t="s">
        <v>99</v>
      </c>
      <c r="S4248" t="s">
        <v>100</v>
      </c>
      <c r="T4248">
        <v>14.84469295945018</v>
      </c>
      <c r="U4248">
        <v>-91.521169831976295</v>
      </c>
      <c r="V4248" t="s">
        <v>259</v>
      </c>
      <c r="W4248" t="s">
        <v>22</v>
      </c>
      <c r="X4248" t="s">
        <v>4181</v>
      </c>
      <c r="Y4248" t="s">
        <v>260</v>
      </c>
      <c r="Z4248" t="s">
        <v>261</v>
      </c>
      <c r="AC4248" t="str">
        <f>_xlfn.XLOOKUP(UNIVERSO[[#This Row],[Ruta DN]],'[1]CUOTA RUTA'!E:E,'[1]CUOTA RUTA'!G:G)</f>
        <v>Cargar</v>
      </c>
    </row>
    <row r="4249" spans="1:29" x14ac:dyDescent="0.25">
      <c r="A4249">
        <v>2809009296</v>
      </c>
      <c r="B4249">
        <v>7809009296</v>
      </c>
      <c r="C4249" t="s">
        <v>29</v>
      </c>
      <c r="D4249" t="s">
        <v>1487</v>
      </c>
      <c r="E4249" t="s">
        <v>9084</v>
      </c>
      <c r="F4249" t="s">
        <v>156</v>
      </c>
      <c r="G4249" t="s">
        <v>252</v>
      </c>
      <c r="H4249" t="s">
        <v>253</v>
      </c>
      <c r="I4249" t="s">
        <v>1489</v>
      </c>
      <c r="J4249" t="s">
        <v>1490</v>
      </c>
      <c r="K4249" t="s">
        <v>37</v>
      </c>
      <c r="L4249" t="s">
        <v>38</v>
      </c>
      <c r="M4249" t="s">
        <v>9085</v>
      </c>
      <c r="N4249" t="s">
        <v>66</v>
      </c>
      <c r="O4249" t="s">
        <v>345</v>
      </c>
      <c r="P4249" t="s">
        <v>42</v>
      </c>
      <c r="Q4249" t="s">
        <v>258</v>
      </c>
      <c r="R4249" t="s">
        <v>99</v>
      </c>
      <c r="S4249" t="s">
        <v>100</v>
      </c>
      <c r="T4249">
        <v>14.86597729381174</v>
      </c>
      <c r="U4249">
        <v>-91.517522279173136</v>
      </c>
      <c r="V4249" t="s">
        <v>259</v>
      </c>
      <c r="W4249" t="s">
        <v>22</v>
      </c>
      <c r="X4249" t="s">
        <v>4181</v>
      </c>
      <c r="Y4249" t="s">
        <v>260</v>
      </c>
      <c r="Z4249" t="s">
        <v>261</v>
      </c>
      <c r="AC4249" t="str">
        <f>_xlfn.XLOOKUP(UNIVERSO[[#This Row],[Ruta DN]],'[1]CUOTA RUTA'!E:E,'[1]CUOTA RUTA'!G:G)</f>
        <v>Cargar</v>
      </c>
    </row>
    <row r="4250" spans="1:29" x14ac:dyDescent="0.25">
      <c r="A4250">
        <v>2809009281</v>
      </c>
      <c r="B4250">
        <v>7809009281</v>
      </c>
      <c r="C4250" t="s">
        <v>29</v>
      </c>
      <c r="D4250" t="s">
        <v>681</v>
      </c>
      <c r="E4250" t="s">
        <v>9086</v>
      </c>
      <c r="F4250" t="s">
        <v>156</v>
      </c>
      <c r="G4250" t="s">
        <v>252</v>
      </c>
      <c r="H4250" t="s">
        <v>253</v>
      </c>
      <c r="I4250" t="s">
        <v>683</v>
      </c>
      <c r="J4250" t="s">
        <v>684</v>
      </c>
      <c r="K4250" t="s">
        <v>54</v>
      </c>
      <c r="L4250" t="s">
        <v>38</v>
      </c>
      <c r="M4250" t="s">
        <v>9087</v>
      </c>
      <c r="N4250" t="s">
        <v>66</v>
      </c>
      <c r="O4250" t="s">
        <v>257</v>
      </c>
      <c r="P4250" t="s">
        <v>42</v>
      </c>
      <c r="Q4250" t="s">
        <v>686</v>
      </c>
      <c r="R4250" t="s">
        <v>99</v>
      </c>
      <c r="S4250" t="s">
        <v>100</v>
      </c>
      <c r="T4250">
        <v>14.8377851</v>
      </c>
      <c r="U4250">
        <v>-91.545495900000006</v>
      </c>
      <c r="V4250" t="s">
        <v>259</v>
      </c>
      <c r="W4250" t="s">
        <v>22</v>
      </c>
      <c r="X4250" t="s">
        <v>4181</v>
      </c>
      <c r="Y4250" t="s">
        <v>260</v>
      </c>
      <c r="Z4250" t="s">
        <v>261</v>
      </c>
      <c r="AC4250" t="str">
        <f>_xlfn.XLOOKUP(UNIVERSO[[#This Row],[Ruta DN]],'[1]CUOTA RUTA'!E:E,'[1]CUOTA RUTA'!G:G)</f>
        <v>Cargar</v>
      </c>
    </row>
    <row r="4251" spans="1:29" x14ac:dyDescent="0.25">
      <c r="A4251">
        <v>2809009277</v>
      </c>
      <c r="B4251">
        <v>7809009277</v>
      </c>
      <c r="C4251" t="s">
        <v>29</v>
      </c>
      <c r="D4251" t="s">
        <v>1871</v>
      </c>
      <c r="E4251" t="s">
        <v>9088</v>
      </c>
      <c r="F4251" t="s">
        <v>156</v>
      </c>
      <c r="G4251" t="s">
        <v>252</v>
      </c>
      <c r="H4251" t="s">
        <v>253</v>
      </c>
      <c r="I4251" t="s">
        <v>1873</v>
      </c>
      <c r="J4251" t="s">
        <v>1874</v>
      </c>
      <c r="K4251" t="s">
        <v>37</v>
      </c>
      <c r="L4251" t="s">
        <v>64</v>
      </c>
      <c r="M4251" t="s">
        <v>9089</v>
      </c>
      <c r="N4251" t="s">
        <v>66</v>
      </c>
      <c r="O4251" t="s">
        <v>257</v>
      </c>
      <c r="P4251" t="s">
        <v>42</v>
      </c>
      <c r="Q4251" t="s">
        <v>617</v>
      </c>
      <c r="R4251" t="s">
        <v>99</v>
      </c>
      <c r="S4251" t="s">
        <v>100</v>
      </c>
      <c r="T4251">
        <v>14.85654128249735</v>
      </c>
      <c r="U4251">
        <v>-91.516634300351143</v>
      </c>
      <c r="V4251" t="s">
        <v>259</v>
      </c>
      <c r="W4251" t="s">
        <v>22</v>
      </c>
      <c r="X4251" t="s">
        <v>4186</v>
      </c>
      <c r="Y4251" t="s">
        <v>260</v>
      </c>
      <c r="Z4251" t="s">
        <v>261</v>
      </c>
      <c r="AC4251" t="str">
        <f>_xlfn.XLOOKUP(UNIVERSO[[#This Row],[Ruta DN]],'[1]CUOTA RUTA'!E:E,'[1]CUOTA RUTA'!G:G)</f>
        <v>Cargar</v>
      </c>
    </row>
    <row r="4252" spans="1:29" x14ac:dyDescent="0.25">
      <c r="A4252">
        <v>2809009276</v>
      </c>
      <c r="B4252">
        <v>7809009276</v>
      </c>
      <c r="C4252" t="s">
        <v>29</v>
      </c>
      <c r="D4252" t="s">
        <v>1871</v>
      </c>
      <c r="E4252" t="s">
        <v>9090</v>
      </c>
      <c r="F4252" t="s">
        <v>156</v>
      </c>
      <c r="G4252" t="s">
        <v>252</v>
      </c>
      <c r="H4252" t="s">
        <v>253</v>
      </c>
      <c r="I4252" t="s">
        <v>1873</v>
      </c>
      <c r="J4252" t="s">
        <v>1874</v>
      </c>
      <c r="K4252" t="s">
        <v>37</v>
      </c>
      <c r="L4252" t="s">
        <v>64</v>
      </c>
      <c r="M4252" t="s">
        <v>9091</v>
      </c>
      <c r="N4252" t="s">
        <v>66</v>
      </c>
      <c r="O4252" t="s">
        <v>257</v>
      </c>
      <c r="P4252" t="s">
        <v>42</v>
      </c>
      <c r="Q4252" t="s">
        <v>617</v>
      </c>
      <c r="R4252" t="s">
        <v>99</v>
      </c>
      <c r="S4252" t="s">
        <v>100</v>
      </c>
      <c r="T4252">
        <v>14.858311</v>
      </c>
      <c r="U4252">
        <v>-91.518299999999996</v>
      </c>
      <c r="V4252" t="s">
        <v>259</v>
      </c>
      <c r="W4252" t="s">
        <v>22</v>
      </c>
      <c r="X4252" t="s">
        <v>4186</v>
      </c>
      <c r="Y4252" t="s">
        <v>260</v>
      </c>
      <c r="Z4252" t="s">
        <v>261</v>
      </c>
      <c r="AC4252" t="str">
        <f>_xlfn.XLOOKUP(UNIVERSO[[#This Row],[Ruta DN]],'[1]CUOTA RUTA'!E:E,'[1]CUOTA RUTA'!G:G)</f>
        <v>Cargar</v>
      </c>
    </row>
    <row r="4253" spans="1:29" x14ac:dyDescent="0.25">
      <c r="A4253">
        <v>2809009240</v>
      </c>
      <c r="B4253">
        <v>7809009240</v>
      </c>
      <c r="C4253" t="s">
        <v>29</v>
      </c>
      <c r="D4253" t="s">
        <v>1639</v>
      </c>
      <c r="E4253" t="s">
        <v>9092</v>
      </c>
      <c r="F4253" t="s">
        <v>156</v>
      </c>
      <c r="G4253" t="s">
        <v>157</v>
      </c>
      <c r="H4253" t="s">
        <v>158</v>
      </c>
      <c r="I4253" t="s">
        <v>1641</v>
      </c>
      <c r="J4253" t="s">
        <v>1642</v>
      </c>
      <c r="K4253" t="s">
        <v>37</v>
      </c>
      <c r="L4253" t="s">
        <v>38</v>
      </c>
      <c r="M4253" t="s">
        <v>9093</v>
      </c>
      <c r="N4253" t="s">
        <v>66</v>
      </c>
      <c r="O4253" t="s">
        <v>162</v>
      </c>
      <c r="P4253" t="s">
        <v>42</v>
      </c>
      <c r="Q4253" t="s">
        <v>163</v>
      </c>
      <c r="R4253" t="s">
        <v>99</v>
      </c>
      <c r="S4253" t="s">
        <v>100</v>
      </c>
      <c r="T4253">
        <v>14.876511000000001</v>
      </c>
      <c r="U4253">
        <v>-91.458500000000001</v>
      </c>
      <c r="V4253" t="s">
        <v>164</v>
      </c>
      <c r="W4253" t="s">
        <v>22</v>
      </c>
      <c r="X4253" t="s">
        <v>4181</v>
      </c>
      <c r="Y4253" t="s">
        <v>165</v>
      </c>
      <c r="Z4253" t="s">
        <v>166</v>
      </c>
      <c r="AC4253" t="str">
        <f>_xlfn.XLOOKUP(UNIVERSO[[#This Row],[Ruta DN]],'[1]CUOTA RUTA'!E:E,'[1]CUOTA RUTA'!G:G)</f>
        <v>Cargar</v>
      </c>
    </row>
    <row r="4254" spans="1:29" x14ac:dyDescent="0.25">
      <c r="A4254">
        <v>2809009218</v>
      </c>
      <c r="B4254">
        <v>7809009218</v>
      </c>
      <c r="C4254" t="s">
        <v>29</v>
      </c>
      <c r="D4254" t="s">
        <v>889</v>
      </c>
      <c r="E4254" t="s">
        <v>9094</v>
      </c>
      <c r="F4254" t="s">
        <v>156</v>
      </c>
      <c r="G4254" t="s">
        <v>252</v>
      </c>
      <c r="H4254" t="s">
        <v>253</v>
      </c>
      <c r="I4254" t="s">
        <v>891</v>
      </c>
      <c r="J4254" t="s">
        <v>892</v>
      </c>
      <c r="K4254" t="s">
        <v>37</v>
      </c>
      <c r="L4254" t="s">
        <v>64</v>
      </c>
      <c r="M4254" t="s">
        <v>9095</v>
      </c>
      <c r="N4254" t="s">
        <v>66</v>
      </c>
      <c r="O4254" t="s">
        <v>257</v>
      </c>
      <c r="P4254" t="s">
        <v>42</v>
      </c>
      <c r="Q4254" t="s">
        <v>258</v>
      </c>
      <c r="R4254" t="s">
        <v>99</v>
      </c>
      <c r="S4254" t="s">
        <v>100</v>
      </c>
      <c r="T4254">
        <v>14.868216</v>
      </c>
      <c r="U4254">
        <v>-91.621055999999996</v>
      </c>
      <c r="V4254" t="s">
        <v>259</v>
      </c>
      <c r="W4254" t="s">
        <v>22</v>
      </c>
      <c r="X4254" t="s">
        <v>4181</v>
      </c>
      <c r="Y4254" t="s">
        <v>260</v>
      </c>
      <c r="Z4254" t="s">
        <v>261</v>
      </c>
      <c r="AC4254" t="str">
        <f>_xlfn.XLOOKUP(UNIVERSO[[#This Row],[Ruta DN]],'[1]CUOTA RUTA'!E:E,'[1]CUOTA RUTA'!G:G)</f>
        <v>Cargar</v>
      </c>
    </row>
    <row r="4255" spans="1:29" x14ac:dyDescent="0.25">
      <c r="A4255">
        <v>2809009211</v>
      </c>
      <c r="B4255">
        <v>7809009211</v>
      </c>
      <c r="C4255" t="s">
        <v>29</v>
      </c>
      <c r="D4255" t="s">
        <v>1540</v>
      </c>
      <c r="E4255" t="s">
        <v>9096</v>
      </c>
      <c r="F4255" t="s">
        <v>156</v>
      </c>
      <c r="G4255" t="s">
        <v>252</v>
      </c>
      <c r="H4255" t="s">
        <v>253</v>
      </c>
      <c r="I4255" t="s">
        <v>1542</v>
      </c>
      <c r="J4255" t="s">
        <v>1543</v>
      </c>
      <c r="K4255" t="s">
        <v>1055</v>
      </c>
      <c r="L4255" t="s">
        <v>64</v>
      </c>
      <c r="M4255" t="s">
        <v>9097</v>
      </c>
      <c r="N4255" t="s">
        <v>66</v>
      </c>
      <c r="O4255" t="s">
        <v>257</v>
      </c>
      <c r="P4255" t="s">
        <v>42</v>
      </c>
      <c r="Q4255" t="s">
        <v>686</v>
      </c>
      <c r="R4255" t="s">
        <v>99</v>
      </c>
      <c r="S4255" t="s">
        <v>100</v>
      </c>
      <c r="T4255">
        <v>14.846931</v>
      </c>
      <c r="U4255">
        <v>-91.515002999999993</v>
      </c>
      <c r="V4255" t="s">
        <v>259</v>
      </c>
      <c r="W4255" t="s">
        <v>22</v>
      </c>
      <c r="X4255" t="s">
        <v>4186</v>
      </c>
      <c r="Y4255" t="s">
        <v>260</v>
      </c>
      <c r="Z4255" t="s">
        <v>261</v>
      </c>
      <c r="AC4255" t="str">
        <f>_xlfn.XLOOKUP(UNIVERSO[[#This Row],[Ruta DN]],'[1]CUOTA RUTA'!E:E,'[1]CUOTA RUTA'!G:G)</f>
        <v>Cargar</v>
      </c>
    </row>
    <row r="4256" spans="1:29" x14ac:dyDescent="0.25">
      <c r="A4256">
        <v>2809009206</v>
      </c>
      <c r="B4256">
        <v>7809009206</v>
      </c>
      <c r="C4256" t="s">
        <v>29</v>
      </c>
      <c r="D4256" t="s">
        <v>896</v>
      </c>
      <c r="E4256" t="s">
        <v>1885</v>
      </c>
      <c r="F4256" t="s">
        <v>156</v>
      </c>
      <c r="G4256" t="s">
        <v>252</v>
      </c>
      <c r="H4256" t="s">
        <v>253</v>
      </c>
      <c r="I4256" t="s">
        <v>898</v>
      </c>
      <c r="J4256" t="s">
        <v>899</v>
      </c>
      <c r="K4256" t="s">
        <v>54</v>
      </c>
      <c r="L4256" t="s">
        <v>64</v>
      </c>
      <c r="M4256" t="s">
        <v>9098</v>
      </c>
      <c r="N4256" t="s">
        <v>66</v>
      </c>
      <c r="O4256" t="s">
        <v>257</v>
      </c>
      <c r="P4256" t="s">
        <v>42</v>
      </c>
      <c r="Q4256" t="s">
        <v>686</v>
      </c>
      <c r="R4256" t="s">
        <v>99</v>
      </c>
      <c r="S4256" t="s">
        <v>100</v>
      </c>
      <c r="T4256">
        <v>14.855611700000001</v>
      </c>
      <c r="U4256">
        <v>-91.540908400000006</v>
      </c>
      <c r="V4256" t="s">
        <v>259</v>
      </c>
      <c r="W4256" t="s">
        <v>22</v>
      </c>
      <c r="X4256" t="s">
        <v>4181</v>
      </c>
      <c r="Y4256" t="s">
        <v>260</v>
      </c>
      <c r="Z4256" t="s">
        <v>261</v>
      </c>
      <c r="AC4256" t="str">
        <f>_xlfn.XLOOKUP(UNIVERSO[[#This Row],[Ruta DN]],'[1]CUOTA RUTA'!E:E,'[1]CUOTA RUTA'!G:G)</f>
        <v>Cargar</v>
      </c>
    </row>
    <row r="4257" spans="1:29" x14ac:dyDescent="0.25">
      <c r="A4257">
        <v>2809009203</v>
      </c>
      <c r="B4257">
        <v>7809009203</v>
      </c>
      <c r="C4257" t="s">
        <v>29</v>
      </c>
      <c r="D4257" t="s">
        <v>1614</v>
      </c>
      <c r="E4257" t="s">
        <v>9099</v>
      </c>
      <c r="F4257" t="s">
        <v>156</v>
      </c>
      <c r="G4257" t="s">
        <v>252</v>
      </c>
      <c r="H4257" t="s">
        <v>253</v>
      </c>
      <c r="I4257" t="s">
        <v>1616</v>
      </c>
      <c r="J4257" t="s">
        <v>1617</v>
      </c>
      <c r="K4257" t="s">
        <v>1055</v>
      </c>
      <c r="L4257" t="s">
        <v>64</v>
      </c>
      <c r="M4257" t="s">
        <v>9100</v>
      </c>
      <c r="N4257" t="s">
        <v>66</v>
      </c>
      <c r="O4257" t="s">
        <v>257</v>
      </c>
      <c r="P4257" t="s">
        <v>42</v>
      </c>
      <c r="Q4257" t="s">
        <v>617</v>
      </c>
      <c r="R4257" t="s">
        <v>99</v>
      </c>
      <c r="S4257" t="s">
        <v>100</v>
      </c>
      <c r="T4257">
        <v>14.852111000000001</v>
      </c>
      <c r="U4257">
        <v>-91.555099999999996</v>
      </c>
      <c r="V4257" t="s">
        <v>259</v>
      </c>
      <c r="W4257" t="s">
        <v>22</v>
      </c>
      <c r="X4257" t="s">
        <v>4186</v>
      </c>
      <c r="Y4257" t="s">
        <v>260</v>
      </c>
      <c r="Z4257" t="s">
        <v>261</v>
      </c>
      <c r="AC4257" t="str">
        <f>_xlfn.XLOOKUP(UNIVERSO[[#This Row],[Ruta DN]],'[1]CUOTA RUTA'!E:E,'[1]CUOTA RUTA'!G:G)</f>
        <v>Cargar</v>
      </c>
    </row>
    <row r="4258" spans="1:29" x14ac:dyDescent="0.25">
      <c r="A4258">
        <v>2809009201</v>
      </c>
      <c r="B4258">
        <v>7809009201</v>
      </c>
      <c r="C4258" t="s">
        <v>29</v>
      </c>
      <c r="D4258" t="s">
        <v>1669</v>
      </c>
      <c r="E4258" t="s">
        <v>9101</v>
      </c>
      <c r="F4258" t="s">
        <v>156</v>
      </c>
      <c r="G4258" t="s">
        <v>252</v>
      </c>
      <c r="H4258" t="s">
        <v>253</v>
      </c>
      <c r="I4258" t="s">
        <v>1671</v>
      </c>
      <c r="J4258" t="s">
        <v>1672</v>
      </c>
      <c r="K4258" t="s">
        <v>1055</v>
      </c>
      <c r="L4258" t="s">
        <v>38</v>
      </c>
      <c r="M4258" t="s">
        <v>9102</v>
      </c>
      <c r="N4258" t="s">
        <v>66</v>
      </c>
      <c r="O4258" t="s">
        <v>345</v>
      </c>
      <c r="P4258" t="s">
        <v>42</v>
      </c>
      <c r="Q4258" t="s">
        <v>258</v>
      </c>
      <c r="R4258" t="s">
        <v>99</v>
      </c>
      <c r="S4258" t="s">
        <v>100</v>
      </c>
      <c r="T4258">
        <v>14.878411</v>
      </c>
      <c r="U4258">
        <v>-91.508600000000001</v>
      </c>
      <c r="V4258" t="s">
        <v>259</v>
      </c>
      <c r="W4258" t="s">
        <v>22</v>
      </c>
      <c r="X4258" t="s">
        <v>4186</v>
      </c>
      <c r="Y4258" t="s">
        <v>260</v>
      </c>
      <c r="Z4258" t="s">
        <v>261</v>
      </c>
      <c r="AC4258" t="str">
        <f>_xlfn.XLOOKUP(UNIVERSO[[#This Row],[Ruta DN]],'[1]CUOTA RUTA'!E:E,'[1]CUOTA RUTA'!G:G)</f>
        <v>Cargar</v>
      </c>
    </row>
    <row r="4259" spans="1:29" x14ac:dyDescent="0.25">
      <c r="A4259">
        <v>2809009194</v>
      </c>
      <c r="B4259">
        <v>7809009194</v>
      </c>
      <c r="C4259" t="s">
        <v>29</v>
      </c>
      <c r="D4259" t="s">
        <v>1146</v>
      </c>
      <c r="E4259" t="s">
        <v>1619</v>
      </c>
      <c r="F4259" t="s">
        <v>156</v>
      </c>
      <c r="G4259" t="s">
        <v>157</v>
      </c>
      <c r="H4259" t="s">
        <v>158</v>
      </c>
      <c r="I4259" t="s">
        <v>1148</v>
      </c>
      <c r="J4259" t="s">
        <v>1149</v>
      </c>
      <c r="K4259" t="s">
        <v>37</v>
      </c>
      <c r="L4259" t="s">
        <v>38</v>
      </c>
      <c r="M4259" t="s">
        <v>9103</v>
      </c>
      <c r="N4259" t="s">
        <v>66</v>
      </c>
      <c r="O4259" t="s">
        <v>162</v>
      </c>
      <c r="P4259" t="s">
        <v>42</v>
      </c>
      <c r="Q4259" t="s">
        <v>163</v>
      </c>
      <c r="R4259" t="s">
        <v>99</v>
      </c>
      <c r="S4259" t="s">
        <v>100</v>
      </c>
      <c r="T4259">
        <v>14.87993</v>
      </c>
      <c r="U4259">
        <v>-91.455380000000005</v>
      </c>
      <c r="V4259" t="s">
        <v>164</v>
      </c>
      <c r="W4259" t="s">
        <v>22</v>
      </c>
      <c r="X4259" t="s">
        <v>4181</v>
      </c>
      <c r="Y4259" t="s">
        <v>165</v>
      </c>
      <c r="Z4259" t="s">
        <v>166</v>
      </c>
      <c r="AA4259">
        <v>8</v>
      </c>
      <c r="AC4259" t="str">
        <f>_xlfn.XLOOKUP(UNIVERSO[[#This Row],[Ruta DN]],'[1]CUOTA RUTA'!E:E,'[1]CUOTA RUTA'!G:G)</f>
        <v>Cargar</v>
      </c>
    </row>
    <row r="4260" spans="1:29" x14ac:dyDescent="0.25">
      <c r="A4260">
        <v>2809009192</v>
      </c>
      <c r="B4260">
        <v>7809009192</v>
      </c>
      <c r="C4260" t="s">
        <v>29</v>
      </c>
      <c r="D4260" t="s">
        <v>1178</v>
      </c>
      <c r="E4260" t="s">
        <v>9104</v>
      </c>
      <c r="F4260" t="s">
        <v>156</v>
      </c>
      <c r="G4260" t="s">
        <v>252</v>
      </c>
      <c r="H4260" t="s">
        <v>253</v>
      </c>
      <c r="I4260" t="s">
        <v>1180</v>
      </c>
      <c r="J4260" t="s">
        <v>1181</v>
      </c>
      <c r="K4260" t="s">
        <v>37</v>
      </c>
      <c r="L4260" t="s">
        <v>38</v>
      </c>
      <c r="M4260" t="s">
        <v>9105</v>
      </c>
      <c r="N4260" t="s">
        <v>66</v>
      </c>
      <c r="O4260" t="s">
        <v>257</v>
      </c>
      <c r="P4260" t="s">
        <v>42</v>
      </c>
      <c r="Q4260" t="s">
        <v>686</v>
      </c>
      <c r="R4260" t="s">
        <v>99</v>
      </c>
      <c r="S4260" t="s">
        <v>100</v>
      </c>
      <c r="T4260">
        <v>14.834410999999999</v>
      </c>
      <c r="U4260">
        <v>-91.530299999999997</v>
      </c>
      <c r="V4260" t="s">
        <v>259</v>
      </c>
      <c r="W4260" t="s">
        <v>22</v>
      </c>
      <c r="X4260" t="s">
        <v>4181</v>
      </c>
      <c r="Y4260" t="s">
        <v>260</v>
      </c>
      <c r="Z4260" t="s">
        <v>261</v>
      </c>
      <c r="AC4260" t="str">
        <f>_xlfn.XLOOKUP(UNIVERSO[[#This Row],[Ruta DN]],'[1]CUOTA RUTA'!E:E,'[1]CUOTA RUTA'!G:G)</f>
        <v>Cargar</v>
      </c>
    </row>
    <row r="4261" spans="1:29" x14ac:dyDescent="0.25">
      <c r="A4261">
        <v>2809009190</v>
      </c>
      <c r="B4261">
        <v>7809009190</v>
      </c>
      <c r="C4261" t="s">
        <v>29</v>
      </c>
      <c r="D4261" t="s">
        <v>1563</v>
      </c>
      <c r="E4261" t="s">
        <v>9106</v>
      </c>
      <c r="F4261" t="s">
        <v>156</v>
      </c>
      <c r="G4261" t="s">
        <v>252</v>
      </c>
      <c r="H4261" t="s">
        <v>253</v>
      </c>
      <c r="I4261" t="s">
        <v>1565</v>
      </c>
      <c r="J4261" t="s">
        <v>1566</v>
      </c>
      <c r="K4261" t="s">
        <v>37</v>
      </c>
      <c r="L4261" t="s">
        <v>64</v>
      </c>
      <c r="M4261" t="s">
        <v>9107</v>
      </c>
      <c r="N4261" t="s">
        <v>66</v>
      </c>
      <c r="O4261" t="s">
        <v>257</v>
      </c>
      <c r="P4261" t="s">
        <v>42</v>
      </c>
      <c r="Q4261" t="s">
        <v>686</v>
      </c>
      <c r="R4261" t="s">
        <v>99</v>
      </c>
      <c r="S4261" t="s">
        <v>100</v>
      </c>
      <c r="T4261">
        <v>14.850970082916319</v>
      </c>
      <c r="U4261">
        <v>-91.528169559314847</v>
      </c>
      <c r="V4261" t="s">
        <v>259</v>
      </c>
      <c r="W4261" t="s">
        <v>22</v>
      </c>
      <c r="X4261" t="s">
        <v>4181</v>
      </c>
      <c r="Y4261" t="s">
        <v>260</v>
      </c>
      <c r="Z4261" t="s">
        <v>261</v>
      </c>
      <c r="AC4261" t="str">
        <f>_xlfn.XLOOKUP(UNIVERSO[[#This Row],[Ruta DN]],'[1]CUOTA RUTA'!E:E,'[1]CUOTA RUTA'!G:G)</f>
        <v>Cargar</v>
      </c>
    </row>
    <row r="4262" spans="1:29" x14ac:dyDescent="0.25">
      <c r="A4262">
        <v>2809009189</v>
      </c>
      <c r="B4262">
        <v>7809009189</v>
      </c>
      <c r="C4262" t="s">
        <v>29</v>
      </c>
      <c r="D4262" t="s">
        <v>1609</v>
      </c>
      <c r="E4262" t="s">
        <v>9108</v>
      </c>
      <c r="F4262" t="s">
        <v>156</v>
      </c>
      <c r="G4262" t="s">
        <v>252</v>
      </c>
      <c r="H4262" t="s">
        <v>253</v>
      </c>
      <c r="I4262" t="s">
        <v>1611</v>
      </c>
      <c r="J4262" t="s">
        <v>1612</v>
      </c>
      <c r="K4262" t="s">
        <v>37</v>
      </c>
      <c r="L4262" t="s">
        <v>38</v>
      </c>
      <c r="M4262" t="s">
        <v>9109</v>
      </c>
      <c r="N4262" t="s">
        <v>66</v>
      </c>
      <c r="O4262" t="s">
        <v>257</v>
      </c>
      <c r="P4262" t="s">
        <v>42</v>
      </c>
      <c r="Q4262" t="s">
        <v>686</v>
      </c>
      <c r="R4262" t="s">
        <v>99</v>
      </c>
      <c r="S4262" t="s">
        <v>100</v>
      </c>
      <c r="T4262">
        <v>14.8477840796113</v>
      </c>
      <c r="U4262">
        <v>-91.526719573885202</v>
      </c>
      <c r="V4262" t="s">
        <v>259</v>
      </c>
      <c r="W4262" t="s">
        <v>22</v>
      </c>
      <c r="X4262" t="s">
        <v>4186</v>
      </c>
      <c r="Y4262" t="s">
        <v>260</v>
      </c>
      <c r="Z4262" t="s">
        <v>261</v>
      </c>
      <c r="AC4262" t="str">
        <f>_xlfn.XLOOKUP(UNIVERSO[[#This Row],[Ruta DN]],'[1]CUOTA RUTA'!E:E,'[1]CUOTA RUTA'!G:G)</f>
        <v>Cargar</v>
      </c>
    </row>
    <row r="4263" spans="1:29" x14ac:dyDescent="0.25">
      <c r="A4263">
        <v>2809009183</v>
      </c>
      <c r="B4263">
        <v>7809009183</v>
      </c>
      <c r="C4263" t="s">
        <v>29</v>
      </c>
      <c r="D4263" t="s">
        <v>1651</v>
      </c>
      <c r="E4263" t="s">
        <v>1619</v>
      </c>
      <c r="F4263" t="s">
        <v>156</v>
      </c>
      <c r="G4263" t="s">
        <v>252</v>
      </c>
      <c r="H4263" t="s">
        <v>253</v>
      </c>
      <c r="I4263" t="s">
        <v>1653</v>
      </c>
      <c r="J4263" t="s">
        <v>1654</v>
      </c>
      <c r="K4263" t="s">
        <v>37</v>
      </c>
      <c r="L4263" t="s">
        <v>64</v>
      </c>
      <c r="M4263" t="s">
        <v>9110</v>
      </c>
      <c r="N4263" t="s">
        <v>66</v>
      </c>
      <c r="O4263" t="s">
        <v>901</v>
      </c>
      <c r="P4263" t="s">
        <v>42</v>
      </c>
      <c r="Q4263" t="s">
        <v>617</v>
      </c>
      <c r="R4263" t="s">
        <v>99</v>
      </c>
      <c r="S4263" t="s">
        <v>100</v>
      </c>
      <c r="T4263">
        <v>14.817489</v>
      </c>
      <c r="U4263">
        <v>-91.492599999999996</v>
      </c>
      <c r="V4263" t="s">
        <v>259</v>
      </c>
      <c r="W4263" t="s">
        <v>22</v>
      </c>
      <c r="X4263" t="s">
        <v>4186</v>
      </c>
      <c r="Y4263" t="s">
        <v>260</v>
      </c>
      <c r="Z4263" t="s">
        <v>261</v>
      </c>
      <c r="AC4263" t="str">
        <f>_xlfn.XLOOKUP(UNIVERSO[[#This Row],[Ruta DN]],'[1]CUOTA RUTA'!E:E,'[1]CUOTA RUTA'!G:G)</f>
        <v>Cargar</v>
      </c>
    </row>
    <row r="4264" spans="1:29" x14ac:dyDescent="0.25">
      <c r="A4264">
        <v>2809009177</v>
      </c>
      <c r="B4264">
        <v>7809009177</v>
      </c>
      <c r="C4264" t="s">
        <v>29</v>
      </c>
      <c r="D4264" t="s">
        <v>1614</v>
      </c>
      <c r="E4264" t="s">
        <v>9111</v>
      </c>
      <c r="F4264" t="s">
        <v>156</v>
      </c>
      <c r="G4264" t="s">
        <v>252</v>
      </c>
      <c r="H4264" t="s">
        <v>253</v>
      </c>
      <c r="I4264" t="s">
        <v>1616</v>
      </c>
      <c r="J4264" t="s">
        <v>1617</v>
      </c>
      <c r="K4264" t="s">
        <v>37</v>
      </c>
      <c r="L4264" t="s">
        <v>38</v>
      </c>
      <c r="M4264" t="s">
        <v>9112</v>
      </c>
      <c r="N4264" t="s">
        <v>66</v>
      </c>
      <c r="O4264" t="s">
        <v>257</v>
      </c>
      <c r="P4264" t="s">
        <v>42</v>
      </c>
      <c r="Q4264" t="s">
        <v>617</v>
      </c>
      <c r="R4264" t="s">
        <v>99</v>
      </c>
      <c r="S4264" t="s">
        <v>100</v>
      </c>
      <c r="T4264">
        <v>14.84046</v>
      </c>
      <c r="U4264">
        <v>-91.500519999999995</v>
      </c>
      <c r="V4264" t="s">
        <v>259</v>
      </c>
      <c r="W4264" t="s">
        <v>22</v>
      </c>
      <c r="X4264" t="s">
        <v>4186</v>
      </c>
      <c r="Y4264" t="s">
        <v>260</v>
      </c>
      <c r="Z4264" t="s">
        <v>261</v>
      </c>
      <c r="AC4264" t="str">
        <f>_xlfn.XLOOKUP(UNIVERSO[[#This Row],[Ruta DN]],'[1]CUOTA RUTA'!E:E,'[1]CUOTA RUTA'!G:G)</f>
        <v>Cargar</v>
      </c>
    </row>
    <row r="4265" spans="1:29" x14ac:dyDescent="0.25">
      <c r="A4265">
        <v>2809009173</v>
      </c>
      <c r="B4265">
        <v>7809009173</v>
      </c>
      <c r="C4265" t="s">
        <v>29</v>
      </c>
      <c r="D4265" t="s">
        <v>1871</v>
      </c>
      <c r="E4265" t="s">
        <v>9113</v>
      </c>
      <c r="F4265" t="s">
        <v>156</v>
      </c>
      <c r="G4265" t="s">
        <v>252</v>
      </c>
      <c r="H4265" t="s">
        <v>253</v>
      </c>
      <c r="I4265" t="s">
        <v>1873</v>
      </c>
      <c r="J4265" t="s">
        <v>1874</v>
      </c>
      <c r="K4265" t="s">
        <v>37</v>
      </c>
      <c r="L4265" t="s">
        <v>64</v>
      </c>
      <c r="M4265" t="s">
        <v>9114</v>
      </c>
      <c r="N4265" t="s">
        <v>66</v>
      </c>
      <c r="O4265" t="s">
        <v>257</v>
      </c>
      <c r="P4265" t="s">
        <v>42</v>
      </c>
      <c r="Q4265" t="s">
        <v>617</v>
      </c>
      <c r="R4265" t="s">
        <v>99</v>
      </c>
      <c r="S4265" t="s">
        <v>100</v>
      </c>
      <c r="T4265">
        <v>14.854411000000001</v>
      </c>
      <c r="U4265">
        <v>-91.512200000000007</v>
      </c>
      <c r="V4265" t="s">
        <v>259</v>
      </c>
      <c r="W4265" t="s">
        <v>22</v>
      </c>
      <c r="X4265" t="s">
        <v>4181</v>
      </c>
      <c r="Y4265" t="s">
        <v>260</v>
      </c>
      <c r="Z4265" t="s">
        <v>261</v>
      </c>
      <c r="AC4265" t="str">
        <f>_xlfn.XLOOKUP(UNIVERSO[[#This Row],[Ruta DN]],'[1]CUOTA RUTA'!E:E,'[1]CUOTA RUTA'!G:G)</f>
        <v>Cargar</v>
      </c>
    </row>
    <row r="4266" spans="1:29" x14ac:dyDescent="0.25">
      <c r="A4266">
        <v>2809009165</v>
      </c>
      <c r="B4266">
        <v>7809009165</v>
      </c>
      <c r="C4266" t="s">
        <v>29</v>
      </c>
      <c r="D4266" t="s">
        <v>1614</v>
      </c>
      <c r="E4266" t="s">
        <v>6704</v>
      </c>
      <c r="F4266" t="s">
        <v>156</v>
      </c>
      <c r="G4266" t="s">
        <v>252</v>
      </c>
      <c r="H4266" t="s">
        <v>253</v>
      </c>
      <c r="I4266" t="s">
        <v>1616</v>
      </c>
      <c r="J4266" t="s">
        <v>1617</v>
      </c>
      <c r="K4266" t="s">
        <v>37</v>
      </c>
      <c r="L4266" t="s">
        <v>64</v>
      </c>
      <c r="M4266" t="s">
        <v>9115</v>
      </c>
      <c r="N4266" t="s">
        <v>66</v>
      </c>
      <c r="O4266" t="s">
        <v>257</v>
      </c>
      <c r="P4266" t="s">
        <v>42</v>
      </c>
      <c r="Q4266" t="s">
        <v>617</v>
      </c>
      <c r="R4266" t="s">
        <v>99</v>
      </c>
      <c r="S4266" t="s">
        <v>100</v>
      </c>
      <c r="T4266">
        <v>14.8443</v>
      </c>
      <c r="U4266">
        <v>-91.503860000000003</v>
      </c>
      <c r="V4266" t="s">
        <v>259</v>
      </c>
      <c r="W4266" t="s">
        <v>22</v>
      </c>
      <c r="X4266" t="s">
        <v>4186</v>
      </c>
      <c r="Y4266" t="s">
        <v>260</v>
      </c>
      <c r="Z4266" t="s">
        <v>261</v>
      </c>
      <c r="AC4266" t="str">
        <f>_xlfn.XLOOKUP(UNIVERSO[[#This Row],[Ruta DN]],'[1]CUOTA RUTA'!E:E,'[1]CUOTA RUTA'!G:G)</f>
        <v>Cargar</v>
      </c>
    </row>
    <row r="4267" spans="1:29" x14ac:dyDescent="0.25">
      <c r="A4267">
        <v>2809009150</v>
      </c>
      <c r="B4267">
        <v>7809009150</v>
      </c>
      <c r="C4267" t="s">
        <v>29</v>
      </c>
      <c r="D4267" t="s">
        <v>1669</v>
      </c>
      <c r="E4267" t="s">
        <v>9116</v>
      </c>
      <c r="F4267" t="s">
        <v>156</v>
      </c>
      <c r="G4267" t="s">
        <v>252</v>
      </c>
      <c r="H4267" t="s">
        <v>253</v>
      </c>
      <c r="I4267" t="s">
        <v>1671</v>
      </c>
      <c r="J4267" t="s">
        <v>1672</v>
      </c>
      <c r="K4267" t="s">
        <v>1055</v>
      </c>
      <c r="L4267" t="s">
        <v>64</v>
      </c>
      <c r="M4267" t="s">
        <v>9117</v>
      </c>
      <c r="N4267" t="s">
        <v>66</v>
      </c>
      <c r="O4267" t="s">
        <v>345</v>
      </c>
      <c r="P4267" t="s">
        <v>42</v>
      </c>
      <c r="Q4267" t="s">
        <v>258</v>
      </c>
      <c r="R4267" t="s">
        <v>99</v>
      </c>
      <c r="S4267" t="s">
        <v>100</v>
      </c>
      <c r="T4267">
        <v>14.865500195883209</v>
      </c>
      <c r="U4267">
        <v>-91.513320095837116</v>
      </c>
      <c r="V4267" t="s">
        <v>259</v>
      </c>
      <c r="W4267" t="s">
        <v>22</v>
      </c>
      <c r="X4267" t="s">
        <v>4189</v>
      </c>
      <c r="Y4267" t="s">
        <v>260</v>
      </c>
      <c r="Z4267" t="s">
        <v>261</v>
      </c>
      <c r="AC4267" t="str">
        <f>_xlfn.XLOOKUP(UNIVERSO[[#This Row],[Ruta DN]],'[1]CUOTA RUTA'!E:E,'[1]CUOTA RUTA'!G:G)</f>
        <v>Cargar</v>
      </c>
    </row>
    <row r="4268" spans="1:29" x14ac:dyDescent="0.25">
      <c r="A4268">
        <v>2809009145</v>
      </c>
      <c r="B4268">
        <v>7809009145</v>
      </c>
      <c r="C4268" t="s">
        <v>29</v>
      </c>
      <c r="D4268" t="s">
        <v>1623</v>
      </c>
      <c r="E4268" t="s">
        <v>1689</v>
      </c>
      <c r="F4268" t="s">
        <v>156</v>
      </c>
      <c r="G4268" t="s">
        <v>252</v>
      </c>
      <c r="H4268" t="s">
        <v>253</v>
      </c>
      <c r="I4268" t="s">
        <v>1625</v>
      </c>
      <c r="J4268" t="s">
        <v>1626</v>
      </c>
      <c r="K4268" t="s">
        <v>1055</v>
      </c>
      <c r="L4268" t="s">
        <v>64</v>
      </c>
      <c r="M4268" t="s">
        <v>9118</v>
      </c>
      <c r="N4268" t="s">
        <v>66</v>
      </c>
      <c r="O4268" t="s">
        <v>257</v>
      </c>
      <c r="P4268" t="s">
        <v>42</v>
      </c>
      <c r="Q4268" t="s">
        <v>258</v>
      </c>
      <c r="R4268" t="s">
        <v>99</v>
      </c>
      <c r="S4268" t="s">
        <v>100</v>
      </c>
      <c r="T4268">
        <v>14.8429</v>
      </c>
      <c r="U4268">
        <v>-91.486811000000003</v>
      </c>
      <c r="V4268" t="s">
        <v>259</v>
      </c>
      <c r="W4268" t="s">
        <v>22</v>
      </c>
      <c r="X4268" t="s">
        <v>4186</v>
      </c>
      <c r="Y4268" t="s">
        <v>260</v>
      </c>
      <c r="Z4268" t="s">
        <v>261</v>
      </c>
      <c r="AC4268" t="str">
        <f>_xlfn.XLOOKUP(UNIVERSO[[#This Row],[Ruta DN]],'[1]CUOTA RUTA'!E:E,'[1]CUOTA RUTA'!G:G)</f>
        <v>Cargar</v>
      </c>
    </row>
    <row r="4269" spans="1:29" x14ac:dyDescent="0.25">
      <c r="A4269">
        <v>2809009137</v>
      </c>
      <c r="B4269">
        <v>7809009137</v>
      </c>
      <c r="C4269" t="s">
        <v>29</v>
      </c>
      <c r="D4269" t="s">
        <v>1604</v>
      </c>
      <c r="E4269" t="s">
        <v>1619</v>
      </c>
      <c r="F4269" t="s">
        <v>156</v>
      </c>
      <c r="G4269" t="s">
        <v>252</v>
      </c>
      <c r="H4269" t="s">
        <v>253</v>
      </c>
      <c r="I4269" t="s">
        <v>1606</v>
      </c>
      <c r="J4269" t="s">
        <v>1607</v>
      </c>
      <c r="K4269" t="s">
        <v>37</v>
      </c>
      <c r="L4269" t="s">
        <v>64</v>
      </c>
      <c r="M4269" t="s">
        <v>9119</v>
      </c>
      <c r="N4269" t="s">
        <v>66</v>
      </c>
      <c r="O4269" t="s">
        <v>257</v>
      </c>
      <c r="P4269" t="s">
        <v>42</v>
      </c>
      <c r="Q4269" t="s">
        <v>686</v>
      </c>
      <c r="R4269" t="s">
        <v>99</v>
      </c>
      <c r="S4269" t="s">
        <v>100</v>
      </c>
      <c r="T4269">
        <v>14.847577899999999</v>
      </c>
      <c r="U4269">
        <v>-91.516939600000001</v>
      </c>
      <c r="V4269" t="s">
        <v>259</v>
      </c>
      <c r="W4269" t="s">
        <v>22</v>
      </c>
      <c r="X4269" t="s">
        <v>4181</v>
      </c>
      <c r="Y4269" t="s">
        <v>260</v>
      </c>
      <c r="Z4269" t="s">
        <v>261</v>
      </c>
      <c r="AC4269" t="str">
        <f>_xlfn.XLOOKUP(UNIVERSO[[#This Row],[Ruta DN]],'[1]CUOTA RUTA'!E:E,'[1]CUOTA RUTA'!G:G)</f>
        <v>Cargar</v>
      </c>
    </row>
    <row r="4270" spans="1:29" x14ac:dyDescent="0.25">
      <c r="A4270">
        <v>2809009132</v>
      </c>
      <c r="B4270">
        <v>7809009132</v>
      </c>
      <c r="C4270" t="s">
        <v>29</v>
      </c>
      <c r="D4270" t="s">
        <v>889</v>
      </c>
      <c r="E4270" t="s">
        <v>9120</v>
      </c>
      <c r="F4270" t="s">
        <v>156</v>
      </c>
      <c r="G4270" t="s">
        <v>252</v>
      </c>
      <c r="H4270" t="s">
        <v>253</v>
      </c>
      <c r="I4270" t="s">
        <v>891</v>
      </c>
      <c r="J4270" t="s">
        <v>892</v>
      </c>
      <c r="K4270" t="s">
        <v>37</v>
      </c>
      <c r="L4270" t="s">
        <v>38</v>
      </c>
      <c r="M4270" t="s">
        <v>9121</v>
      </c>
      <c r="N4270" t="s">
        <v>66</v>
      </c>
      <c r="O4270" t="s">
        <v>257</v>
      </c>
      <c r="P4270" t="s">
        <v>42</v>
      </c>
      <c r="Q4270" t="s">
        <v>258</v>
      </c>
      <c r="R4270" t="s">
        <v>99</v>
      </c>
      <c r="S4270" t="s">
        <v>100</v>
      </c>
      <c r="T4270">
        <v>14.863711</v>
      </c>
      <c r="U4270">
        <v>-91.539400000000001</v>
      </c>
      <c r="V4270" t="s">
        <v>259</v>
      </c>
      <c r="W4270" t="s">
        <v>22</v>
      </c>
      <c r="X4270" t="s">
        <v>4181</v>
      </c>
      <c r="Y4270" t="s">
        <v>260</v>
      </c>
      <c r="Z4270" t="s">
        <v>261</v>
      </c>
      <c r="AC4270" t="str">
        <f>_xlfn.XLOOKUP(UNIVERSO[[#This Row],[Ruta DN]],'[1]CUOTA RUTA'!E:E,'[1]CUOTA RUTA'!G:G)</f>
        <v>Cargar</v>
      </c>
    </row>
    <row r="4271" spans="1:29" x14ac:dyDescent="0.25">
      <c r="A4271">
        <v>2809009110</v>
      </c>
      <c r="B4271">
        <v>7809009110</v>
      </c>
      <c r="C4271" t="s">
        <v>29</v>
      </c>
      <c r="D4271" t="s">
        <v>1688</v>
      </c>
      <c r="E4271" t="s">
        <v>9122</v>
      </c>
      <c r="F4271" t="s">
        <v>156</v>
      </c>
      <c r="G4271" t="s">
        <v>252</v>
      </c>
      <c r="H4271" t="s">
        <v>253</v>
      </c>
      <c r="I4271" t="s">
        <v>1690</v>
      </c>
      <c r="J4271" t="s">
        <v>1691</v>
      </c>
      <c r="K4271" t="s">
        <v>37</v>
      </c>
      <c r="L4271" t="s">
        <v>38</v>
      </c>
      <c r="M4271" t="s">
        <v>9123</v>
      </c>
      <c r="N4271" t="s">
        <v>66</v>
      </c>
      <c r="O4271" t="s">
        <v>257</v>
      </c>
      <c r="P4271" t="s">
        <v>42</v>
      </c>
      <c r="Q4271" t="s">
        <v>617</v>
      </c>
      <c r="R4271" t="s">
        <v>99</v>
      </c>
      <c r="S4271" t="s">
        <v>100</v>
      </c>
      <c r="T4271">
        <v>14.864053</v>
      </c>
      <c r="U4271">
        <v>-91.510467000000006</v>
      </c>
      <c r="V4271" t="s">
        <v>259</v>
      </c>
      <c r="W4271" t="s">
        <v>22</v>
      </c>
      <c r="X4271" t="s">
        <v>4181</v>
      </c>
      <c r="Y4271" t="s">
        <v>260</v>
      </c>
      <c r="Z4271" t="s">
        <v>261</v>
      </c>
      <c r="AC4271" t="str">
        <f>_xlfn.XLOOKUP(UNIVERSO[[#This Row],[Ruta DN]],'[1]CUOTA RUTA'!E:E,'[1]CUOTA RUTA'!G:G)</f>
        <v>Cargar</v>
      </c>
    </row>
    <row r="4272" spans="1:29" x14ac:dyDescent="0.25">
      <c r="A4272">
        <v>2809009108</v>
      </c>
      <c r="B4272">
        <v>7809009108</v>
      </c>
      <c r="C4272" t="s">
        <v>29</v>
      </c>
      <c r="D4272" t="s">
        <v>1646</v>
      </c>
      <c r="E4272" t="s">
        <v>9124</v>
      </c>
      <c r="F4272" t="s">
        <v>156</v>
      </c>
      <c r="G4272" t="s">
        <v>252</v>
      </c>
      <c r="H4272" t="s">
        <v>253</v>
      </c>
      <c r="I4272" t="s">
        <v>1648</v>
      </c>
      <c r="J4272" t="s">
        <v>1649</v>
      </c>
      <c r="K4272" t="s">
        <v>1055</v>
      </c>
      <c r="L4272" t="s">
        <v>38</v>
      </c>
      <c r="M4272" t="s">
        <v>9125</v>
      </c>
      <c r="N4272" t="s">
        <v>66</v>
      </c>
      <c r="O4272" t="s">
        <v>257</v>
      </c>
      <c r="P4272" t="s">
        <v>42</v>
      </c>
      <c r="Q4272" t="s">
        <v>258</v>
      </c>
      <c r="R4272" t="s">
        <v>99</v>
      </c>
      <c r="S4272" t="s">
        <v>100</v>
      </c>
      <c r="T4272">
        <v>14.85881</v>
      </c>
      <c r="U4272">
        <v>-91.536600000000007</v>
      </c>
      <c r="V4272" t="s">
        <v>259</v>
      </c>
      <c r="W4272" t="s">
        <v>22</v>
      </c>
      <c r="X4272" t="s">
        <v>4181</v>
      </c>
      <c r="Y4272" t="s">
        <v>260</v>
      </c>
      <c r="Z4272" t="s">
        <v>261</v>
      </c>
      <c r="AC4272" t="str">
        <f>_xlfn.XLOOKUP(UNIVERSO[[#This Row],[Ruta DN]],'[1]CUOTA RUTA'!E:E,'[1]CUOTA RUTA'!G:G)</f>
        <v>Cargar</v>
      </c>
    </row>
    <row r="4273" spans="1:29" x14ac:dyDescent="0.25">
      <c r="A4273">
        <v>2809009107</v>
      </c>
      <c r="B4273">
        <v>7809009107</v>
      </c>
      <c r="C4273" t="s">
        <v>29</v>
      </c>
      <c r="D4273" t="s">
        <v>730</v>
      </c>
      <c r="E4273" t="s">
        <v>1619</v>
      </c>
      <c r="F4273" t="s">
        <v>156</v>
      </c>
      <c r="G4273" t="s">
        <v>252</v>
      </c>
      <c r="H4273" t="s">
        <v>253</v>
      </c>
      <c r="I4273" t="s">
        <v>732</v>
      </c>
      <c r="J4273" t="s">
        <v>733</v>
      </c>
      <c r="K4273" t="s">
        <v>37</v>
      </c>
      <c r="L4273" t="s">
        <v>64</v>
      </c>
      <c r="M4273" t="s">
        <v>9126</v>
      </c>
      <c r="N4273" t="s">
        <v>66</v>
      </c>
      <c r="O4273" t="s">
        <v>257</v>
      </c>
      <c r="P4273" t="s">
        <v>42</v>
      </c>
      <c r="Q4273" t="s">
        <v>617</v>
      </c>
      <c r="R4273" t="s">
        <v>99</v>
      </c>
      <c r="S4273" t="s">
        <v>100</v>
      </c>
      <c r="T4273">
        <v>14.834211</v>
      </c>
      <c r="U4273">
        <v>-91.536500000000004</v>
      </c>
      <c r="V4273" t="s">
        <v>259</v>
      </c>
      <c r="W4273" t="s">
        <v>22</v>
      </c>
      <c r="X4273" t="s">
        <v>4186</v>
      </c>
      <c r="Y4273" t="s">
        <v>260</v>
      </c>
      <c r="Z4273" t="s">
        <v>261</v>
      </c>
      <c r="AC4273" t="str">
        <f>_xlfn.XLOOKUP(UNIVERSO[[#This Row],[Ruta DN]],'[1]CUOTA RUTA'!E:E,'[1]CUOTA RUTA'!G:G)</f>
        <v>Cargar</v>
      </c>
    </row>
    <row r="4274" spans="1:29" x14ac:dyDescent="0.25">
      <c r="A4274">
        <v>2809009102</v>
      </c>
      <c r="B4274">
        <v>7809009102</v>
      </c>
      <c r="C4274" t="s">
        <v>29</v>
      </c>
      <c r="D4274" t="s">
        <v>1688</v>
      </c>
      <c r="E4274" t="s">
        <v>1674</v>
      </c>
      <c r="F4274" t="s">
        <v>156</v>
      </c>
      <c r="G4274" t="s">
        <v>252</v>
      </c>
      <c r="H4274" t="s">
        <v>253</v>
      </c>
      <c r="I4274" t="s">
        <v>1690</v>
      </c>
      <c r="J4274" t="s">
        <v>1691</v>
      </c>
      <c r="K4274" t="s">
        <v>1055</v>
      </c>
      <c r="L4274" t="s">
        <v>38</v>
      </c>
      <c r="M4274" t="s">
        <v>9127</v>
      </c>
      <c r="N4274" t="s">
        <v>66</v>
      </c>
      <c r="O4274" t="s">
        <v>257</v>
      </c>
      <c r="P4274" t="s">
        <v>42</v>
      </c>
      <c r="Q4274" t="s">
        <v>617</v>
      </c>
      <c r="R4274" t="s">
        <v>99</v>
      </c>
      <c r="S4274" t="s">
        <v>100</v>
      </c>
      <c r="T4274">
        <v>14.837916526012121</v>
      </c>
      <c r="U4274">
        <v>-91.544800344854593</v>
      </c>
      <c r="V4274" t="s">
        <v>259</v>
      </c>
      <c r="W4274" t="s">
        <v>22</v>
      </c>
      <c r="X4274" t="s">
        <v>4189</v>
      </c>
      <c r="Y4274" t="s">
        <v>260</v>
      </c>
      <c r="Z4274" t="s">
        <v>261</v>
      </c>
      <c r="AC4274" t="str">
        <f>_xlfn.XLOOKUP(UNIVERSO[[#This Row],[Ruta DN]],'[1]CUOTA RUTA'!E:E,'[1]CUOTA RUTA'!G:G)</f>
        <v>Cargar</v>
      </c>
    </row>
    <row r="4275" spans="1:29" x14ac:dyDescent="0.25">
      <c r="A4275">
        <v>2809009095</v>
      </c>
      <c r="B4275">
        <v>7809009095</v>
      </c>
      <c r="C4275" t="s">
        <v>29</v>
      </c>
      <c r="D4275" t="s">
        <v>1688</v>
      </c>
      <c r="E4275" t="s">
        <v>9128</v>
      </c>
      <c r="F4275" t="s">
        <v>156</v>
      </c>
      <c r="G4275" t="s">
        <v>252</v>
      </c>
      <c r="H4275" t="s">
        <v>253</v>
      </c>
      <c r="I4275" t="s">
        <v>1690</v>
      </c>
      <c r="J4275" t="s">
        <v>1691</v>
      </c>
      <c r="K4275" t="s">
        <v>1055</v>
      </c>
      <c r="L4275" t="s">
        <v>64</v>
      </c>
      <c r="M4275" t="s">
        <v>9129</v>
      </c>
      <c r="N4275" t="s">
        <v>66</v>
      </c>
      <c r="O4275" t="s">
        <v>257</v>
      </c>
      <c r="P4275" t="s">
        <v>42</v>
      </c>
      <c r="Q4275" t="s">
        <v>617</v>
      </c>
      <c r="R4275" t="s">
        <v>99</v>
      </c>
      <c r="S4275" t="s">
        <v>100</v>
      </c>
      <c r="T4275">
        <v>14.869311</v>
      </c>
      <c r="U4275">
        <v>-91.51</v>
      </c>
      <c r="V4275" t="s">
        <v>259</v>
      </c>
      <c r="W4275" t="s">
        <v>22</v>
      </c>
      <c r="X4275" t="s">
        <v>4189</v>
      </c>
      <c r="Y4275" t="s">
        <v>260</v>
      </c>
      <c r="Z4275" t="s">
        <v>261</v>
      </c>
      <c r="AC4275" t="str">
        <f>_xlfn.XLOOKUP(UNIVERSO[[#This Row],[Ruta DN]],'[1]CUOTA RUTA'!E:E,'[1]CUOTA RUTA'!G:G)</f>
        <v>Cargar</v>
      </c>
    </row>
    <row r="4276" spans="1:29" x14ac:dyDescent="0.25">
      <c r="A4276">
        <v>2809009087</v>
      </c>
      <c r="B4276">
        <v>7809009087</v>
      </c>
      <c r="C4276" t="s">
        <v>29</v>
      </c>
      <c r="D4276" t="s">
        <v>1604</v>
      </c>
      <c r="E4276" t="s">
        <v>1832</v>
      </c>
      <c r="F4276" t="s">
        <v>156</v>
      </c>
      <c r="G4276" t="s">
        <v>252</v>
      </c>
      <c r="H4276" t="s">
        <v>253</v>
      </c>
      <c r="I4276" t="s">
        <v>1606</v>
      </c>
      <c r="J4276" t="s">
        <v>1607</v>
      </c>
      <c r="K4276" t="s">
        <v>37</v>
      </c>
      <c r="L4276" t="s">
        <v>64</v>
      </c>
      <c r="M4276" t="s">
        <v>9130</v>
      </c>
      <c r="N4276" t="s">
        <v>66</v>
      </c>
      <c r="O4276" t="s">
        <v>257</v>
      </c>
      <c r="P4276" t="s">
        <v>42</v>
      </c>
      <c r="Q4276" t="s">
        <v>686</v>
      </c>
      <c r="R4276" t="s">
        <v>99</v>
      </c>
      <c r="S4276" t="s">
        <v>100</v>
      </c>
      <c r="T4276">
        <v>14.849540255963801</v>
      </c>
      <c r="U4276">
        <v>-91.518478235229836</v>
      </c>
      <c r="V4276" t="s">
        <v>259</v>
      </c>
      <c r="W4276" t="s">
        <v>22</v>
      </c>
      <c r="X4276" t="s">
        <v>4181</v>
      </c>
      <c r="Y4276" t="s">
        <v>260</v>
      </c>
      <c r="Z4276" t="s">
        <v>261</v>
      </c>
      <c r="AA4276">
        <v>7</v>
      </c>
      <c r="AC4276" t="str">
        <f>_xlfn.XLOOKUP(UNIVERSO[[#This Row],[Ruta DN]],'[1]CUOTA RUTA'!E:E,'[1]CUOTA RUTA'!G:G)</f>
        <v>Cargar</v>
      </c>
    </row>
    <row r="4277" spans="1:29" x14ac:dyDescent="0.25">
      <c r="A4277">
        <v>2809009084</v>
      </c>
      <c r="B4277">
        <v>7809009084</v>
      </c>
      <c r="C4277" t="s">
        <v>29</v>
      </c>
      <c r="D4277" t="s">
        <v>1726</v>
      </c>
      <c r="E4277" t="s">
        <v>9131</v>
      </c>
      <c r="F4277" t="s">
        <v>156</v>
      </c>
      <c r="G4277" t="s">
        <v>252</v>
      </c>
      <c r="H4277" t="s">
        <v>253</v>
      </c>
      <c r="I4277" t="s">
        <v>1728</v>
      </c>
      <c r="J4277" t="s">
        <v>1729</v>
      </c>
      <c r="K4277" t="s">
        <v>37</v>
      </c>
      <c r="L4277" t="s">
        <v>64</v>
      </c>
      <c r="M4277" t="s">
        <v>9132</v>
      </c>
      <c r="N4277" t="s">
        <v>66</v>
      </c>
      <c r="O4277" t="s">
        <v>257</v>
      </c>
      <c r="P4277" t="s">
        <v>42</v>
      </c>
      <c r="Q4277" t="s">
        <v>258</v>
      </c>
      <c r="R4277" t="s">
        <v>99</v>
      </c>
      <c r="S4277" t="s">
        <v>100</v>
      </c>
      <c r="T4277">
        <v>14.870799999999999</v>
      </c>
      <c r="U4277">
        <v>-91.624397000000002</v>
      </c>
      <c r="V4277" t="s">
        <v>259</v>
      </c>
      <c r="W4277" t="s">
        <v>22</v>
      </c>
      <c r="X4277" t="s">
        <v>4186</v>
      </c>
      <c r="Y4277" t="s">
        <v>260</v>
      </c>
      <c r="Z4277" t="s">
        <v>261</v>
      </c>
      <c r="AC4277" t="str">
        <f>_xlfn.XLOOKUP(UNIVERSO[[#This Row],[Ruta DN]],'[1]CUOTA RUTA'!E:E,'[1]CUOTA RUTA'!G:G)</f>
        <v>Cargar</v>
      </c>
    </row>
    <row r="4278" spans="1:29" x14ac:dyDescent="0.25">
      <c r="A4278">
        <v>2809009083</v>
      </c>
      <c r="B4278">
        <v>7809009083</v>
      </c>
      <c r="C4278" t="s">
        <v>29</v>
      </c>
      <c r="D4278" t="s">
        <v>1726</v>
      </c>
      <c r="E4278" t="s">
        <v>9133</v>
      </c>
      <c r="F4278" t="s">
        <v>156</v>
      </c>
      <c r="G4278" t="s">
        <v>252</v>
      </c>
      <c r="H4278" t="s">
        <v>253</v>
      </c>
      <c r="I4278" t="s">
        <v>1728</v>
      </c>
      <c r="J4278" t="s">
        <v>1729</v>
      </c>
      <c r="K4278" t="s">
        <v>37</v>
      </c>
      <c r="L4278" t="s">
        <v>64</v>
      </c>
      <c r="M4278" t="s">
        <v>9132</v>
      </c>
      <c r="N4278" t="s">
        <v>66</v>
      </c>
      <c r="O4278" t="s">
        <v>257</v>
      </c>
      <c r="P4278" t="s">
        <v>42</v>
      </c>
      <c r="Q4278" t="s">
        <v>258</v>
      </c>
      <c r="R4278" t="s">
        <v>99</v>
      </c>
      <c r="S4278" t="s">
        <v>100</v>
      </c>
      <c r="T4278">
        <v>14.87157</v>
      </c>
      <c r="U4278">
        <v>-91.624570000000006</v>
      </c>
      <c r="V4278" t="s">
        <v>259</v>
      </c>
      <c r="W4278" t="s">
        <v>22</v>
      </c>
      <c r="X4278" t="s">
        <v>4186</v>
      </c>
      <c r="Y4278" t="s">
        <v>260</v>
      </c>
      <c r="Z4278" t="s">
        <v>261</v>
      </c>
      <c r="AC4278" t="str">
        <f>_xlfn.XLOOKUP(UNIVERSO[[#This Row],[Ruta DN]],'[1]CUOTA RUTA'!E:E,'[1]CUOTA RUTA'!G:G)</f>
        <v>Cargar</v>
      </c>
    </row>
    <row r="4279" spans="1:29" x14ac:dyDescent="0.25">
      <c r="A4279">
        <v>2809009082</v>
      </c>
      <c r="B4279">
        <v>7809009082</v>
      </c>
      <c r="C4279" t="s">
        <v>29</v>
      </c>
      <c r="D4279" t="s">
        <v>1726</v>
      </c>
      <c r="E4279" t="s">
        <v>9134</v>
      </c>
      <c r="F4279" t="s">
        <v>156</v>
      </c>
      <c r="G4279" t="s">
        <v>252</v>
      </c>
      <c r="H4279" t="s">
        <v>253</v>
      </c>
      <c r="I4279" t="s">
        <v>1728</v>
      </c>
      <c r="J4279" t="s">
        <v>1729</v>
      </c>
      <c r="K4279" t="s">
        <v>37</v>
      </c>
      <c r="L4279" t="s">
        <v>64</v>
      </c>
      <c r="M4279" t="s">
        <v>9132</v>
      </c>
      <c r="N4279" t="s">
        <v>66</v>
      </c>
      <c r="O4279" t="s">
        <v>257</v>
      </c>
      <c r="P4279" t="s">
        <v>42</v>
      </c>
      <c r="Q4279" t="s">
        <v>258</v>
      </c>
      <c r="R4279" t="s">
        <v>99</v>
      </c>
      <c r="S4279" t="s">
        <v>100</v>
      </c>
      <c r="T4279">
        <v>14.872211</v>
      </c>
      <c r="U4279">
        <v>-91.624300000000005</v>
      </c>
      <c r="V4279" t="s">
        <v>259</v>
      </c>
      <c r="W4279" t="s">
        <v>22</v>
      </c>
      <c r="X4279" t="s">
        <v>4186</v>
      </c>
      <c r="Y4279" t="s">
        <v>260</v>
      </c>
      <c r="Z4279" t="s">
        <v>261</v>
      </c>
      <c r="AC4279" t="str">
        <f>_xlfn.XLOOKUP(UNIVERSO[[#This Row],[Ruta DN]],'[1]CUOTA RUTA'!E:E,'[1]CUOTA RUTA'!G:G)</f>
        <v>Cargar</v>
      </c>
    </row>
    <row r="4280" spans="1:29" x14ac:dyDescent="0.25">
      <c r="A4280">
        <v>2809009081</v>
      </c>
      <c r="B4280">
        <v>7809009081</v>
      </c>
      <c r="C4280" t="s">
        <v>29</v>
      </c>
      <c r="D4280" t="s">
        <v>1563</v>
      </c>
      <c r="E4280" t="s">
        <v>9135</v>
      </c>
      <c r="F4280" t="s">
        <v>156</v>
      </c>
      <c r="G4280" t="s">
        <v>252</v>
      </c>
      <c r="H4280" t="s">
        <v>253</v>
      </c>
      <c r="I4280" t="s">
        <v>1565</v>
      </c>
      <c r="J4280" t="s">
        <v>1566</v>
      </c>
      <c r="K4280" t="s">
        <v>37</v>
      </c>
      <c r="L4280" t="s">
        <v>38</v>
      </c>
      <c r="M4280" t="s">
        <v>9136</v>
      </c>
      <c r="N4280" t="s">
        <v>66</v>
      </c>
      <c r="O4280" t="s">
        <v>257</v>
      </c>
      <c r="P4280" t="s">
        <v>42</v>
      </c>
      <c r="Q4280" t="s">
        <v>686</v>
      </c>
      <c r="R4280" t="s">
        <v>99</v>
      </c>
      <c r="S4280" t="s">
        <v>100</v>
      </c>
      <c r="T4280">
        <v>14.8491</v>
      </c>
      <c r="U4280">
        <v>-91.525897000000001</v>
      </c>
      <c r="V4280" t="s">
        <v>259</v>
      </c>
      <c r="W4280" t="s">
        <v>22</v>
      </c>
      <c r="X4280" t="s">
        <v>4186</v>
      </c>
      <c r="Y4280" t="s">
        <v>260</v>
      </c>
      <c r="Z4280" t="s">
        <v>261</v>
      </c>
      <c r="AC4280" t="str">
        <f>_xlfn.XLOOKUP(UNIVERSO[[#This Row],[Ruta DN]],'[1]CUOTA RUTA'!E:E,'[1]CUOTA RUTA'!G:G)</f>
        <v>Cargar</v>
      </c>
    </row>
    <row r="4281" spans="1:29" x14ac:dyDescent="0.25">
      <c r="A4281">
        <v>2809009068</v>
      </c>
      <c r="B4281">
        <v>7809009068</v>
      </c>
      <c r="C4281" t="s">
        <v>29</v>
      </c>
      <c r="D4281" t="s">
        <v>1871</v>
      </c>
      <c r="E4281" t="s">
        <v>9137</v>
      </c>
      <c r="F4281" t="s">
        <v>156</v>
      </c>
      <c r="G4281" t="s">
        <v>252</v>
      </c>
      <c r="H4281" t="s">
        <v>253</v>
      </c>
      <c r="I4281" t="s">
        <v>1873</v>
      </c>
      <c r="J4281" t="s">
        <v>1874</v>
      </c>
      <c r="K4281" t="s">
        <v>1055</v>
      </c>
      <c r="L4281" t="s">
        <v>38</v>
      </c>
      <c r="M4281" t="s">
        <v>9138</v>
      </c>
      <c r="N4281" t="s">
        <v>66</v>
      </c>
      <c r="O4281" t="s">
        <v>257</v>
      </c>
      <c r="P4281" t="s">
        <v>42</v>
      </c>
      <c r="Q4281" t="s">
        <v>617</v>
      </c>
      <c r="R4281" t="s">
        <v>99</v>
      </c>
      <c r="S4281" t="s">
        <v>100</v>
      </c>
      <c r="T4281">
        <v>14.856711000000001</v>
      </c>
      <c r="U4281">
        <v>-91.485799999999998</v>
      </c>
      <c r="V4281" t="s">
        <v>259</v>
      </c>
      <c r="W4281" t="s">
        <v>22</v>
      </c>
      <c r="X4281" t="s">
        <v>4189</v>
      </c>
      <c r="Y4281" t="s">
        <v>260</v>
      </c>
      <c r="Z4281" t="s">
        <v>261</v>
      </c>
      <c r="AC4281" t="str">
        <f>_xlfn.XLOOKUP(UNIVERSO[[#This Row],[Ruta DN]],'[1]CUOTA RUTA'!E:E,'[1]CUOTA RUTA'!G:G)</f>
        <v>Cargar</v>
      </c>
    </row>
    <row r="4282" spans="1:29" x14ac:dyDescent="0.25">
      <c r="A4282">
        <v>2809009062</v>
      </c>
      <c r="B4282">
        <v>7809009062</v>
      </c>
      <c r="C4282" t="s">
        <v>29</v>
      </c>
      <c r="D4282" t="s">
        <v>1699</v>
      </c>
      <c r="E4282" t="s">
        <v>9139</v>
      </c>
      <c r="F4282" t="s">
        <v>156</v>
      </c>
      <c r="G4282" t="s">
        <v>252</v>
      </c>
      <c r="H4282" t="s">
        <v>253</v>
      </c>
      <c r="I4282" t="s">
        <v>1701</v>
      </c>
      <c r="J4282" t="s">
        <v>1702</v>
      </c>
      <c r="K4282" t="s">
        <v>37</v>
      </c>
      <c r="L4282" t="s">
        <v>64</v>
      </c>
      <c r="M4282" t="s">
        <v>1631</v>
      </c>
      <c r="N4282" t="s">
        <v>66</v>
      </c>
      <c r="O4282" t="s">
        <v>257</v>
      </c>
      <c r="P4282" t="s">
        <v>42</v>
      </c>
      <c r="Q4282" t="s">
        <v>617</v>
      </c>
      <c r="R4282" t="s">
        <v>99</v>
      </c>
      <c r="S4282" t="s">
        <v>100</v>
      </c>
      <c r="T4282">
        <v>14.8421</v>
      </c>
      <c r="U4282">
        <v>-91.506399999999999</v>
      </c>
      <c r="V4282" t="s">
        <v>259</v>
      </c>
      <c r="W4282" t="s">
        <v>22</v>
      </c>
      <c r="X4282" t="s">
        <v>4186</v>
      </c>
      <c r="Y4282" t="s">
        <v>260</v>
      </c>
      <c r="Z4282" t="s">
        <v>261</v>
      </c>
      <c r="AC4282" t="str">
        <f>_xlfn.XLOOKUP(UNIVERSO[[#This Row],[Ruta DN]],'[1]CUOTA RUTA'!E:E,'[1]CUOTA RUTA'!G:G)</f>
        <v>Cargar</v>
      </c>
    </row>
    <row r="4283" spans="1:29" x14ac:dyDescent="0.25">
      <c r="A4283">
        <v>2809009042</v>
      </c>
      <c r="B4283">
        <v>7809009042</v>
      </c>
      <c r="C4283" t="s">
        <v>29</v>
      </c>
      <c r="D4283" t="s">
        <v>1871</v>
      </c>
      <c r="E4283" t="s">
        <v>9140</v>
      </c>
      <c r="F4283" t="s">
        <v>156</v>
      </c>
      <c r="G4283" t="s">
        <v>252</v>
      </c>
      <c r="H4283" t="s">
        <v>253</v>
      </c>
      <c r="I4283" t="s">
        <v>1873</v>
      </c>
      <c r="J4283" t="s">
        <v>1874</v>
      </c>
      <c r="K4283" t="s">
        <v>37</v>
      </c>
      <c r="L4283" t="s">
        <v>38</v>
      </c>
      <c r="M4283" t="s">
        <v>9141</v>
      </c>
      <c r="N4283" t="s">
        <v>66</v>
      </c>
      <c r="O4283" t="s">
        <v>257</v>
      </c>
      <c r="P4283" t="s">
        <v>42</v>
      </c>
      <c r="Q4283" t="s">
        <v>617</v>
      </c>
      <c r="R4283" t="s">
        <v>99</v>
      </c>
      <c r="S4283" t="s">
        <v>100</v>
      </c>
      <c r="T4283">
        <v>14.855499999999999</v>
      </c>
      <c r="U4283">
        <v>-91.519497000000001</v>
      </c>
      <c r="V4283" t="s">
        <v>259</v>
      </c>
      <c r="W4283" t="s">
        <v>22</v>
      </c>
      <c r="X4283" t="s">
        <v>4186</v>
      </c>
      <c r="Y4283" t="s">
        <v>260</v>
      </c>
      <c r="Z4283" t="s">
        <v>261</v>
      </c>
      <c r="AC4283" t="str">
        <f>_xlfn.XLOOKUP(UNIVERSO[[#This Row],[Ruta DN]],'[1]CUOTA RUTA'!E:E,'[1]CUOTA RUTA'!G:G)</f>
        <v>Cargar</v>
      </c>
    </row>
    <row r="4284" spans="1:29" x14ac:dyDescent="0.25">
      <c r="A4284">
        <v>2809009039</v>
      </c>
      <c r="B4284">
        <v>7809009039</v>
      </c>
      <c r="C4284" t="s">
        <v>29</v>
      </c>
      <c r="D4284" t="s">
        <v>1540</v>
      </c>
      <c r="E4284" t="s">
        <v>6876</v>
      </c>
      <c r="F4284" t="s">
        <v>156</v>
      </c>
      <c r="G4284" t="s">
        <v>252</v>
      </c>
      <c r="H4284" t="s">
        <v>253</v>
      </c>
      <c r="I4284" t="s">
        <v>1542</v>
      </c>
      <c r="J4284" t="s">
        <v>1543</v>
      </c>
      <c r="K4284" t="s">
        <v>37</v>
      </c>
      <c r="L4284" t="s">
        <v>64</v>
      </c>
      <c r="M4284" t="s">
        <v>9142</v>
      </c>
      <c r="N4284" t="s">
        <v>66</v>
      </c>
      <c r="O4284" t="s">
        <v>257</v>
      </c>
      <c r="P4284" t="s">
        <v>42</v>
      </c>
      <c r="Q4284" t="s">
        <v>686</v>
      </c>
      <c r="R4284" t="s">
        <v>99</v>
      </c>
      <c r="S4284" t="s">
        <v>100</v>
      </c>
      <c r="T4284">
        <v>14.83806438278407</v>
      </c>
      <c r="U4284">
        <v>-91.535584442317486</v>
      </c>
      <c r="V4284" t="s">
        <v>259</v>
      </c>
      <c r="W4284" t="s">
        <v>22</v>
      </c>
      <c r="X4284" t="s">
        <v>4181</v>
      </c>
      <c r="Y4284" t="s">
        <v>260</v>
      </c>
      <c r="Z4284" t="s">
        <v>261</v>
      </c>
      <c r="AC4284" t="str">
        <f>_xlfn.XLOOKUP(UNIVERSO[[#This Row],[Ruta DN]],'[1]CUOTA RUTA'!E:E,'[1]CUOTA RUTA'!G:G)</f>
        <v>Cargar</v>
      </c>
    </row>
    <row r="4285" spans="1:29" x14ac:dyDescent="0.25">
      <c r="A4285">
        <v>2809009036</v>
      </c>
      <c r="B4285">
        <v>7809009036</v>
      </c>
      <c r="C4285" t="s">
        <v>29</v>
      </c>
      <c r="D4285" t="s">
        <v>154</v>
      </c>
      <c r="E4285" t="s">
        <v>9143</v>
      </c>
      <c r="F4285" t="s">
        <v>156</v>
      </c>
      <c r="G4285" t="s">
        <v>157</v>
      </c>
      <c r="H4285" t="s">
        <v>158</v>
      </c>
      <c r="I4285" t="s">
        <v>159</v>
      </c>
      <c r="J4285" t="s">
        <v>160</v>
      </c>
      <c r="K4285" t="s">
        <v>1055</v>
      </c>
      <c r="L4285" t="s">
        <v>38</v>
      </c>
      <c r="M4285" t="s">
        <v>9144</v>
      </c>
      <c r="N4285" t="s">
        <v>66</v>
      </c>
      <c r="O4285" t="s">
        <v>162</v>
      </c>
      <c r="P4285" t="s">
        <v>42</v>
      </c>
      <c r="Q4285" t="s">
        <v>163</v>
      </c>
      <c r="R4285" t="s">
        <v>99</v>
      </c>
      <c r="S4285" t="s">
        <v>100</v>
      </c>
      <c r="T4285">
        <v>14.878888999999999</v>
      </c>
      <c r="U4285">
        <v>-91.457300000000004</v>
      </c>
      <c r="V4285" t="s">
        <v>164</v>
      </c>
      <c r="W4285" t="s">
        <v>22</v>
      </c>
      <c r="X4285" t="s">
        <v>4186</v>
      </c>
      <c r="Y4285" t="s">
        <v>165</v>
      </c>
      <c r="Z4285" t="s">
        <v>166</v>
      </c>
      <c r="AC4285" t="str">
        <f>_xlfn.XLOOKUP(UNIVERSO[[#This Row],[Ruta DN]],'[1]CUOTA RUTA'!E:E,'[1]CUOTA RUTA'!G:G)</f>
        <v>Cargar</v>
      </c>
    </row>
    <row r="4286" spans="1:29" x14ac:dyDescent="0.25">
      <c r="A4286">
        <v>2809009035</v>
      </c>
      <c r="B4286">
        <v>7809009035</v>
      </c>
      <c r="C4286" t="s">
        <v>29</v>
      </c>
      <c r="D4286" t="s">
        <v>1623</v>
      </c>
      <c r="E4286" t="s">
        <v>1619</v>
      </c>
      <c r="F4286" t="s">
        <v>156</v>
      </c>
      <c r="G4286" t="s">
        <v>252</v>
      </c>
      <c r="H4286" t="s">
        <v>253</v>
      </c>
      <c r="I4286" t="s">
        <v>1625</v>
      </c>
      <c r="J4286" t="s">
        <v>1626</v>
      </c>
      <c r="K4286" t="s">
        <v>37</v>
      </c>
      <c r="L4286" t="s">
        <v>64</v>
      </c>
      <c r="M4286" t="s">
        <v>9145</v>
      </c>
      <c r="N4286" t="s">
        <v>66</v>
      </c>
      <c r="O4286" t="s">
        <v>257</v>
      </c>
      <c r="P4286" t="s">
        <v>42</v>
      </c>
      <c r="Q4286" t="s">
        <v>258</v>
      </c>
      <c r="R4286" t="s">
        <v>99</v>
      </c>
      <c r="S4286" t="s">
        <v>100</v>
      </c>
      <c r="T4286">
        <v>14.84286180697382</v>
      </c>
      <c r="U4286">
        <v>-91.486233053728938</v>
      </c>
      <c r="V4286" t="s">
        <v>259</v>
      </c>
      <c r="W4286" t="s">
        <v>22</v>
      </c>
      <c r="X4286" t="s">
        <v>4181</v>
      </c>
      <c r="Y4286" t="s">
        <v>260</v>
      </c>
      <c r="Z4286" t="s">
        <v>261</v>
      </c>
      <c r="AA4286">
        <v>4</v>
      </c>
      <c r="AC4286" t="str">
        <f>_xlfn.XLOOKUP(UNIVERSO[[#This Row],[Ruta DN]],'[1]CUOTA RUTA'!E:E,'[1]CUOTA RUTA'!G:G)</f>
        <v>Cargar</v>
      </c>
    </row>
    <row r="4287" spans="1:29" x14ac:dyDescent="0.25">
      <c r="A4287">
        <v>2809009033</v>
      </c>
      <c r="B4287">
        <v>7809009033</v>
      </c>
      <c r="C4287" t="s">
        <v>29</v>
      </c>
      <c r="D4287" t="s">
        <v>1563</v>
      </c>
      <c r="E4287" t="s">
        <v>9146</v>
      </c>
      <c r="F4287" t="s">
        <v>156</v>
      </c>
      <c r="G4287" t="s">
        <v>252</v>
      </c>
      <c r="H4287" t="s">
        <v>253</v>
      </c>
      <c r="I4287" t="s">
        <v>1565</v>
      </c>
      <c r="J4287" t="s">
        <v>1566</v>
      </c>
      <c r="K4287" t="s">
        <v>37</v>
      </c>
      <c r="L4287" t="s">
        <v>38</v>
      </c>
      <c r="M4287" t="s">
        <v>9147</v>
      </c>
      <c r="N4287" t="s">
        <v>66</v>
      </c>
      <c r="O4287" t="s">
        <v>257</v>
      </c>
      <c r="P4287" t="s">
        <v>42</v>
      </c>
      <c r="Q4287" t="s">
        <v>686</v>
      </c>
      <c r="R4287" t="s">
        <v>99</v>
      </c>
      <c r="S4287" t="s">
        <v>100</v>
      </c>
      <c r="T4287">
        <v>14.828859125263991</v>
      </c>
      <c r="U4287">
        <v>-91.527948360890164</v>
      </c>
      <c r="V4287" t="s">
        <v>259</v>
      </c>
      <c r="W4287" t="s">
        <v>22</v>
      </c>
      <c r="X4287" t="s">
        <v>4186</v>
      </c>
      <c r="Y4287" t="s">
        <v>260</v>
      </c>
      <c r="Z4287" t="s">
        <v>261</v>
      </c>
      <c r="AC4287" t="str">
        <f>_xlfn.XLOOKUP(UNIVERSO[[#This Row],[Ruta DN]],'[1]CUOTA RUTA'!E:E,'[1]CUOTA RUTA'!G:G)</f>
        <v>Cargar</v>
      </c>
    </row>
    <row r="4288" spans="1:29" x14ac:dyDescent="0.25">
      <c r="A4288">
        <v>2809009028</v>
      </c>
      <c r="B4288">
        <v>7809009028</v>
      </c>
      <c r="C4288" t="s">
        <v>29</v>
      </c>
      <c r="D4288" t="s">
        <v>1614</v>
      </c>
      <c r="E4288" t="s">
        <v>9148</v>
      </c>
      <c r="F4288" t="s">
        <v>156</v>
      </c>
      <c r="G4288" t="s">
        <v>252</v>
      </c>
      <c r="H4288" t="s">
        <v>253</v>
      </c>
      <c r="I4288" t="s">
        <v>1616</v>
      </c>
      <c r="J4288" t="s">
        <v>1617</v>
      </c>
      <c r="K4288" t="s">
        <v>37</v>
      </c>
      <c r="L4288" t="s">
        <v>38</v>
      </c>
      <c r="M4288" t="s">
        <v>9149</v>
      </c>
      <c r="N4288" t="s">
        <v>66</v>
      </c>
      <c r="O4288" t="s">
        <v>901</v>
      </c>
      <c r="P4288" t="s">
        <v>42</v>
      </c>
      <c r="Q4288" t="s">
        <v>617</v>
      </c>
      <c r="R4288" t="s">
        <v>99</v>
      </c>
      <c r="S4288" t="s">
        <v>100</v>
      </c>
      <c r="T4288">
        <v>14.81385</v>
      </c>
      <c r="U4288">
        <v>-91.494200000000006</v>
      </c>
      <c r="V4288" t="s">
        <v>259</v>
      </c>
      <c r="W4288" t="s">
        <v>22</v>
      </c>
      <c r="X4288" t="s">
        <v>4186</v>
      </c>
      <c r="Y4288" t="s">
        <v>260</v>
      </c>
      <c r="Z4288" t="s">
        <v>261</v>
      </c>
      <c r="AC4288" t="str">
        <f>_xlfn.XLOOKUP(UNIVERSO[[#This Row],[Ruta DN]],'[1]CUOTA RUTA'!E:E,'[1]CUOTA RUTA'!G:G)</f>
        <v>Cargar</v>
      </c>
    </row>
    <row r="4289" spans="1:29" x14ac:dyDescent="0.25">
      <c r="A4289">
        <v>2809009023</v>
      </c>
      <c r="B4289">
        <v>7809009023</v>
      </c>
      <c r="C4289" t="s">
        <v>29</v>
      </c>
      <c r="D4289" t="s">
        <v>730</v>
      </c>
      <c r="E4289" t="s">
        <v>9150</v>
      </c>
      <c r="F4289" t="s">
        <v>156</v>
      </c>
      <c r="G4289" t="s">
        <v>252</v>
      </c>
      <c r="H4289" t="s">
        <v>253</v>
      </c>
      <c r="I4289" t="s">
        <v>732</v>
      </c>
      <c r="J4289" t="s">
        <v>733</v>
      </c>
      <c r="K4289" t="s">
        <v>37</v>
      </c>
      <c r="L4289" t="s">
        <v>64</v>
      </c>
      <c r="M4289" t="s">
        <v>9151</v>
      </c>
      <c r="N4289" t="s">
        <v>66</v>
      </c>
      <c r="O4289" t="s">
        <v>257</v>
      </c>
      <c r="P4289" t="s">
        <v>42</v>
      </c>
      <c r="Q4289" t="s">
        <v>617</v>
      </c>
      <c r="R4289" t="s">
        <v>99</v>
      </c>
      <c r="S4289" t="s">
        <v>100</v>
      </c>
      <c r="T4289">
        <v>14.831814</v>
      </c>
      <c r="U4289">
        <v>-91.535843999999997</v>
      </c>
      <c r="V4289" t="s">
        <v>259</v>
      </c>
      <c r="W4289" t="s">
        <v>22</v>
      </c>
      <c r="X4289" t="s">
        <v>4186</v>
      </c>
      <c r="Y4289" t="s">
        <v>260</v>
      </c>
      <c r="Z4289" t="s">
        <v>261</v>
      </c>
      <c r="AC4289" t="str">
        <f>_xlfn.XLOOKUP(UNIVERSO[[#This Row],[Ruta DN]],'[1]CUOTA RUTA'!E:E,'[1]CUOTA RUTA'!G:G)</f>
        <v>Cargar</v>
      </c>
    </row>
    <row r="4290" spans="1:29" x14ac:dyDescent="0.25">
      <c r="A4290">
        <v>2809009022</v>
      </c>
      <c r="B4290">
        <v>7809009022</v>
      </c>
      <c r="C4290" t="s">
        <v>29</v>
      </c>
      <c r="D4290" t="s">
        <v>1563</v>
      </c>
      <c r="E4290" t="s">
        <v>9152</v>
      </c>
      <c r="F4290" t="s">
        <v>156</v>
      </c>
      <c r="G4290" t="s">
        <v>252</v>
      </c>
      <c r="H4290" t="s">
        <v>253</v>
      </c>
      <c r="I4290" t="s">
        <v>1565</v>
      </c>
      <c r="J4290" t="s">
        <v>1566</v>
      </c>
      <c r="K4290" t="s">
        <v>37</v>
      </c>
      <c r="L4290" t="s">
        <v>64</v>
      </c>
      <c r="M4290" t="s">
        <v>9153</v>
      </c>
      <c r="N4290" t="s">
        <v>66</v>
      </c>
      <c r="O4290" t="s">
        <v>257</v>
      </c>
      <c r="P4290" t="s">
        <v>42</v>
      </c>
      <c r="Q4290" t="s">
        <v>686</v>
      </c>
      <c r="R4290" t="s">
        <v>99</v>
      </c>
      <c r="S4290" t="s">
        <v>100</v>
      </c>
      <c r="T4290">
        <v>14.868180000000001</v>
      </c>
      <c r="U4290">
        <v>-91.620590000000007</v>
      </c>
      <c r="V4290" t="s">
        <v>259</v>
      </c>
      <c r="W4290" t="s">
        <v>22</v>
      </c>
      <c r="X4290" t="s">
        <v>4189</v>
      </c>
      <c r="Y4290" t="s">
        <v>260</v>
      </c>
      <c r="Z4290" t="s">
        <v>261</v>
      </c>
      <c r="AC4290" t="str">
        <f>_xlfn.XLOOKUP(UNIVERSO[[#This Row],[Ruta DN]],'[1]CUOTA RUTA'!E:E,'[1]CUOTA RUTA'!G:G)</f>
        <v>Cargar</v>
      </c>
    </row>
    <row r="4291" spans="1:29" x14ac:dyDescent="0.25">
      <c r="A4291">
        <v>2809008995</v>
      </c>
      <c r="B4291">
        <v>7809008995</v>
      </c>
      <c r="C4291" t="s">
        <v>29</v>
      </c>
      <c r="D4291" t="s">
        <v>1146</v>
      </c>
      <c r="E4291" t="s">
        <v>9154</v>
      </c>
      <c r="F4291" t="s">
        <v>156</v>
      </c>
      <c r="G4291" t="s">
        <v>157</v>
      </c>
      <c r="H4291" t="s">
        <v>158</v>
      </c>
      <c r="I4291" t="s">
        <v>1148</v>
      </c>
      <c r="J4291" t="s">
        <v>1149</v>
      </c>
      <c r="K4291" t="s">
        <v>37</v>
      </c>
      <c r="L4291" t="s">
        <v>64</v>
      </c>
      <c r="M4291" t="s">
        <v>9155</v>
      </c>
      <c r="N4291" t="s">
        <v>66</v>
      </c>
      <c r="O4291" t="s">
        <v>162</v>
      </c>
      <c r="P4291" t="s">
        <v>42</v>
      </c>
      <c r="Q4291" t="s">
        <v>163</v>
      </c>
      <c r="R4291" t="s">
        <v>99</v>
      </c>
      <c r="S4291" t="s">
        <v>100</v>
      </c>
      <c r="T4291">
        <v>14.879390000000001</v>
      </c>
      <c r="U4291">
        <v>-91.456329999999994</v>
      </c>
      <c r="V4291" t="s">
        <v>164</v>
      </c>
      <c r="W4291" t="s">
        <v>22</v>
      </c>
      <c r="X4291" t="s">
        <v>4181</v>
      </c>
      <c r="Y4291" t="s">
        <v>165</v>
      </c>
      <c r="Z4291" t="s">
        <v>166</v>
      </c>
      <c r="AA4291">
        <v>8</v>
      </c>
      <c r="AC4291" t="str">
        <f>_xlfn.XLOOKUP(UNIVERSO[[#This Row],[Ruta DN]],'[1]CUOTA RUTA'!E:E,'[1]CUOTA RUTA'!G:G)</f>
        <v>Cargar</v>
      </c>
    </row>
    <row r="4292" spans="1:29" x14ac:dyDescent="0.25">
      <c r="A4292">
        <v>2809008989</v>
      </c>
      <c r="B4292">
        <v>7809008989</v>
      </c>
      <c r="C4292" t="s">
        <v>29</v>
      </c>
      <c r="D4292" t="s">
        <v>1639</v>
      </c>
      <c r="E4292" t="s">
        <v>9156</v>
      </c>
      <c r="F4292" t="s">
        <v>156</v>
      </c>
      <c r="G4292" t="s">
        <v>157</v>
      </c>
      <c r="H4292" t="s">
        <v>158</v>
      </c>
      <c r="I4292" t="s">
        <v>1641</v>
      </c>
      <c r="J4292" t="s">
        <v>1642</v>
      </c>
      <c r="K4292" t="s">
        <v>37</v>
      </c>
      <c r="L4292" t="s">
        <v>64</v>
      </c>
      <c r="M4292" t="s">
        <v>9157</v>
      </c>
      <c r="N4292" t="s">
        <v>66</v>
      </c>
      <c r="O4292" t="s">
        <v>162</v>
      </c>
      <c r="P4292" t="s">
        <v>42</v>
      </c>
      <c r="Q4292" t="s">
        <v>163</v>
      </c>
      <c r="R4292" t="s">
        <v>99</v>
      </c>
      <c r="S4292" t="s">
        <v>100</v>
      </c>
      <c r="T4292">
        <v>14.8774</v>
      </c>
      <c r="U4292">
        <v>-91.462800000000001</v>
      </c>
      <c r="V4292" t="s">
        <v>164</v>
      </c>
      <c r="W4292" t="s">
        <v>22</v>
      </c>
      <c r="X4292" t="s">
        <v>4186</v>
      </c>
      <c r="Y4292" t="s">
        <v>165</v>
      </c>
      <c r="Z4292" t="s">
        <v>166</v>
      </c>
      <c r="AC4292" t="str">
        <f>_xlfn.XLOOKUP(UNIVERSO[[#This Row],[Ruta DN]],'[1]CUOTA RUTA'!E:E,'[1]CUOTA RUTA'!G:G)</f>
        <v>Cargar</v>
      </c>
    </row>
    <row r="4293" spans="1:29" x14ac:dyDescent="0.25">
      <c r="A4293">
        <v>2809008987</v>
      </c>
      <c r="B4293">
        <v>7809008987</v>
      </c>
      <c r="C4293" t="s">
        <v>29</v>
      </c>
      <c r="D4293" t="s">
        <v>1614</v>
      </c>
      <c r="E4293" t="s">
        <v>2205</v>
      </c>
      <c r="F4293" t="s">
        <v>156</v>
      </c>
      <c r="G4293" t="s">
        <v>252</v>
      </c>
      <c r="H4293" t="s">
        <v>253</v>
      </c>
      <c r="I4293" t="s">
        <v>1616</v>
      </c>
      <c r="J4293" t="s">
        <v>1617</v>
      </c>
      <c r="K4293" t="s">
        <v>1055</v>
      </c>
      <c r="L4293" t="s">
        <v>38</v>
      </c>
      <c r="M4293" t="s">
        <v>9158</v>
      </c>
      <c r="N4293" t="s">
        <v>66</v>
      </c>
      <c r="O4293" t="s">
        <v>257</v>
      </c>
      <c r="P4293" t="s">
        <v>42</v>
      </c>
      <c r="Q4293" t="s">
        <v>617</v>
      </c>
      <c r="R4293" t="s">
        <v>99</v>
      </c>
      <c r="S4293" t="s">
        <v>100</v>
      </c>
      <c r="T4293">
        <v>14.84052</v>
      </c>
      <c r="U4293">
        <v>-91.500230000000002</v>
      </c>
      <c r="V4293" t="s">
        <v>259</v>
      </c>
      <c r="W4293" t="s">
        <v>22</v>
      </c>
      <c r="X4293" t="s">
        <v>4186</v>
      </c>
      <c r="Y4293" t="s">
        <v>260</v>
      </c>
      <c r="Z4293" t="s">
        <v>261</v>
      </c>
      <c r="AC4293" t="str">
        <f>_xlfn.XLOOKUP(UNIVERSO[[#This Row],[Ruta DN]],'[1]CUOTA RUTA'!E:E,'[1]CUOTA RUTA'!G:G)</f>
        <v>Cargar</v>
      </c>
    </row>
    <row r="4294" spans="1:29" x14ac:dyDescent="0.25">
      <c r="A4294">
        <v>2809008980</v>
      </c>
      <c r="B4294">
        <v>7809008980</v>
      </c>
      <c r="C4294" t="s">
        <v>29</v>
      </c>
      <c r="D4294" t="s">
        <v>1811</v>
      </c>
      <c r="E4294" t="s">
        <v>9159</v>
      </c>
      <c r="F4294" t="s">
        <v>156</v>
      </c>
      <c r="G4294" t="s">
        <v>252</v>
      </c>
      <c r="H4294" t="s">
        <v>253</v>
      </c>
      <c r="I4294" t="s">
        <v>1813</v>
      </c>
      <c r="J4294" t="s">
        <v>1814</v>
      </c>
      <c r="K4294" t="s">
        <v>37</v>
      </c>
      <c r="L4294" t="s">
        <v>64</v>
      </c>
      <c r="M4294" t="s">
        <v>9160</v>
      </c>
      <c r="N4294" t="s">
        <v>66</v>
      </c>
      <c r="O4294" t="s">
        <v>257</v>
      </c>
      <c r="P4294" t="s">
        <v>42</v>
      </c>
      <c r="Q4294" t="s">
        <v>686</v>
      </c>
      <c r="R4294" t="s">
        <v>99</v>
      </c>
      <c r="S4294" t="s">
        <v>100</v>
      </c>
      <c r="T4294">
        <v>14.85283514019102</v>
      </c>
      <c r="U4294">
        <v>-91.505955085158348</v>
      </c>
      <c r="V4294" t="s">
        <v>259</v>
      </c>
      <c r="W4294" t="s">
        <v>22</v>
      </c>
      <c r="X4294" t="s">
        <v>4181</v>
      </c>
      <c r="Y4294" t="s">
        <v>260</v>
      </c>
      <c r="Z4294" t="s">
        <v>261</v>
      </c>
      <c r="AC4294" t="str">
        <f>_xlfn.XLOOKUP(UNIVERSO[[#This Row],[Ruta DN]],'[1]CUOTA RUTA'!E:E,'[1]CUOTA RUTA'!G:G)</f>
        <v>Cargar</v>
      </c>
    </row>
    <row r="4295" spans="1:29" x14ac:dyDescent="0.25">
      <c r="A4295">
        <v>2809008979</v>
      </c>
      <c r="B4295">
        <v>7809008979</v>
      </c>
      <c r="C4295" t="s">
        <v>29</v>
      </c>
      <c r="D4295" t="s">
        <v>1614</v>
      </c>
      <c r="E4295" t="s">
        <v>1630</v>
      </c>
      <c r="F4295" t="s">
        <v>156</v>
      </c>
      <c r="G4295" t="s">
        <v>252</v>
      </c>
      <c r="H4295" t="s">
        <v>253</v>
      </c>
      <c r="I4295" t="s">
        <v>1616</v>
      </c>
      <c r="J4295" t="s">
        <v>1617</v>
      </c>
      <c r="K4295" t="s">
        <v>37</v>
      </c>
      <c r="L4295" t="s">
        <v>38</v>
      </c>
      <c r="M4295" t="s">
        <v>9161</v>
      </c>
      <c r="N4295" t="s">
        <v>66</v>
      </c>
      <c r="O4295" t="s">
        <v>257</v>
      </c>
      <c r="P4295" t="s">
        <v>42</v>
      </c>
      <c r="Q4295" t="s">
        <v>617</v>
      </c>
      <c r="R4295" t="s">
        <v>99</v>
      </c>
      <c r="S4295" t="s">
        <v>100</v>
      </c>
      <c r="T4295">
        <v>14.84210311900824</v>
      </c>
      <c r="U4295">
        <v>-91.503909314051285</v>
      </c>
      <c r="V4295" t="s">
        <v>259</v>
      </c>
      <c r="W4295" t="s">
        <v>22</v>
      </c>
      <c r="X4295" t="s">
        <v>4181</v>
      </c>
      <c r="Y4295" t="s">
        <v>260</v>
      </c>
      <c r="Z4295" t="s">
        <v>261</v>
      </c>
      <c r="AC4295" t="str">
        <f>_xlfn.XLOOKUP(UNIVERSO[[#This Row],[Ruta DN]],'[1]CUOTA RUTA'!E:E,'[1]CUOTA RUTA'!G:G)</f>
        <v>Cargar</v>
      </c>
    </row>
    <row r="4296" spans="1:29" x14ac:dyDescent="0.25">
      <c r="A4296">
        <v>2809008973</v>
      </c>
      <c r="B4296">
        <v>7809008973</v>
      </c>
      <c r="C4296" t="s">
        <v>29</v>
      </c>
      <c r="D4296" t="s">
        <v>1614</v>
      </c>
      <c r="E4296" t="s">
        <v>9162</v>
      </c>
      <c r="F4296" t="s">
        <v>156</v>
      </c>
      <c r="G4296" t="s">
        <v>252</v>
      </c>
      <c r="H4296" t="s">
        <v>253</v>
      </c>
      <c r="I4296" t="s">
        <v>1616</v>
      </c>
      <c r="J4296" t="s">
        <v>1617</v>
      </c>
      <c r="K4296" t="s">
        <v>37</v>
      </c>
      <c r="L4296" t="s">
        <v>64</v>
      </c>
      <c r="M4296" t="s">
        <v>9163</v>
      </c>
      <c r="N4296" t="s">
        <v>66</v>
      </c>
      <c r="O4296" t="s">
        <v>257</v>
      </c>
      <c r="P4296" t="s">
        <v>42</v>
      </c>
      <c r="Q4296" t="s">
        <v>617</v>
      </c>
      <c r="R4296" t="s">
        <v>99</v>
      </c>
      <c r="S4296" t="s">
        <v>100</v>
      </c>
      <c r="T4296">
        <v>14.83986</v>
      </c>
      <c r="U4296">
        <v>-91.505700000000004</v>
      </c>
      <c r="V4296" t="s">
        <v>259</v>
      </c>
      <c r="W4296" t="s">
        <v>22</v>
      </c>
      <c r="X4296" t="s">
        <v>4181</v>
      </c>
      <c r="Y4296" t="s">
        <v>260</v>
      </c>
      <c r="Z4296" t="s">
        <v>261</v>
      </c>
      <c r="AC4296" t="str">
        <f>_xlfn.XLOOKUP(UNIVERSO[[#This Row],[Ruta DN]],'[1]CUOTA RUTA'!E:E,'[1]CUOTA RUTA'!G:G)</f>
        <v>Cargar</v>
      </c>
    </row>
    <row r="4297" spans="1:29" x14ac:dyDescent="0.25">
      <c r="A4297">
        <v>2809008971</v>
      </c>
      <c r="B4297">
        <v>7809008971</v>
      </c>
      <c r="C4297" t="s">
        <v>29</v>
      </c>
      <c r="D4297" t="s">
        <v>2046</v>
      </c>
      <c r="E4297" t="s">
        <v>1674</v>
      </c>
      <c r="F4297" t="s">
        <v>156</v>
      </c>
      <c r="G4297" t="s">
        <v>252</v>
      </c>
      <c r="H4297" t="s">
        <v>253</v>
      </c>
      <c r="I4297" t="s">
        <v>2047</v>
      </c>
      <c r="J4297" t="s">
        <v>2048</v>
      </c>
      <c r="K4297" t="s">
        <v>37</v>
      </c>
      <c r="L4297" t="s">
        <v>64</v>
      </c>
      <c r="M4297" t="s">
        <v>9164</v>
      </c>
      <c r="N4297" t="s">
        <v>66</v>
      </c>
      <c r="O4297" t="s">
        <v>257</v>
      </c>
      <c r="P4297" t="s">
        <v>42</v>
      </c>
      <c r="Q4297" t="s">
        <v>258</v>
      </c>
      <c r="R4297" t="s">
        <v>99</v>
      </c>
      <c r="S4297" t="s">
        <v>100</v>
      </c>
      <c r="T4297">
        <v>14.835941999999999</v>
      </c>
      <c r="U4297">
        <v>-91.515878000000001</v>
      </c>
      <c r="V4297" t="s">
        <v>259</v>
      </c>
      <c r="W4297" t="s">
        <v>22</v>
      </c>
      <c r="X4297" t="s">
        <v>4181</v>
      </c>
      <c r="Y4297" t="s">
        <v>260</v>
      </c>
      <c r="Z4297" t="s">
        <v>261</v>
      </c>
      <c r="AC4297" t="str">
        <f>_xlfn.XLOOKUP(UNIVERSO[[#This Row],[Ruta DN]],'[1]CUOTA RUTA'!E:E,'[1]CUOTA RUTA'!G:G)</f>
        <v>Cargar</v>
      </c>
    </row>
    <row r="4298" spans="1:29" x14ac:dyDescent="0.25">
      <c r="A4298">
        <v>2809008938</v>
      </c>
      <c r="B4298">
        <v>7809008938</v>
      </c>
      <c r="C4298" t="s">
        <v>29</v>
      </c>
      <c r="D4298" t="s">
        <v>1651</v>
      </c>
      <c r="E4298" t="s">
        <v>2057</v>
      </c>
      <c r="F4298" t="s">
        <v>156</v>
      </c>
      <c r="G4298" t="s">
        <v>252</v>
      </c>
      <c r="H4298" t="s">
        <v>253</v>
      </c>
      <c r="I4298" t="s">
        <v>1653</v>
      </c>
      <c r="J4298" t="s">
        <v>1654</v>
      </c>
      <c r="K4298" t="s">
        <v>37</v>
      </c>
      <c r="L4298" t="s">
        <v>38</v>
      </c>
      <c r="M4298" t="s">
        <v>9165</v>
      </c>
      <c r="N4298" t="s">
        <v>66</v>
      </c>
      <c r="O4298" t="s">
        <v>901</v>
      </c>
      <c r="P4298" t="s">
        <v>42</v>
      </c>
      <c r="Q4298" t="s">
        <v>617</v>
      </c>
      <c r="R4298" t="s">
        <v>99</v>
      </c>
      <c r="S4298" t="s">
        <v>100</v>
      </c>
      <c r="T4298">
        <v>14.8165399</v>
      </c>
      <c r="U4298">
        <v>-91.494303000000002</v>
      </c>
      <c r="V4298" t="s">
        <v>259</v>
      </c>
      <c r="W4298" t="s">
        <v>22</v>
      </c>
      <c r="X4298" t="s">
        <v>4186</v>
      </c>
      <c r="Y4298" t="s">
        <v>260</v>
      </c>
      <c r="Z4298" t="s">
        <v>261</v>
      </c>
      <c r="AC4298" t="str">
        <f>_xlfn.XLOOKUP(UNIVERSO[[#This Row],[Ruta DN]],'[1]CUOTA RUTA'!E:E,'[1]CUOTA RUTA'!G:G)</f>
        <v>Cargar</v>
      </c>
    </row>
    <row r="4299" spans="1:29" x14ac:dyDescent="0.25">
      <c r="A4299">
        <v>2809008933</v>
      </c>
      <c r="B4299">
        <v>7809008933</v>
      </c>
      <c r="C4299" t="s">
        <v>29</v>
      </c>
      <c r="D4299" t="s">
        <v>1604</v>
      </c>
      <c r="E4299" t="s">
        <v>1179</v>
      </c>
      <c r="F4299" t="s">
        <v>156</v>
      </c>
      <c r="G4299" t="s">
        <v>252</v>
      </c>
      <c r="H4299" t="s">
        <v>253</v>
      </c>
      <c r="I4299" t="s">
        <v>1606</v>
      </c>
      <c r="J4299" t="s">
        <v>1607</v>
      </c>
      <c r="K4299" t="s">
        <v>37</v>
      </c>
      <c r="L4299" t="s">
        <v>64</v>
      </c>
      <c r="M4299" t="s">
        <v>9166</v>
      </c>
      <c r="N4299" t="s">
        <v>66</v>
      </c>
      <c r="O4299" t="s">
        <v>257</v>
      </c>
      <c r="P4299" t="s">
        <v>42</v>
      </c>
      <c r="Q4299" t="s">
        <v>686</v>
      </c>
      <c r="R4299" t="s">
        <v>99</v>
      </c>
      <c r="S4299" t="s">
        <v>100</v>
      </c>
      <c r="T4299">
        <v>14.855102</v>
      </c>
      <c r="U4299">
        <v>-91.539462999999998</v>
      </c>
      <c r="V4299" t="s">
        <v>259</v>
      </c>
      <c r="W4299" t="s">
        <v>22</v>
      </c>
      <c r="X4299" t="s">
        <v>4181</v>
      </c>
      <c r="Y4299" t="s">
        <v>260</v>
      </c>
      <c r="Z4299" t="s">
        <v>261</v>
      </c>
      <c r="AC4299" t="str">
        <f>_xlfn.XLOOKUP(UNIVERSO[[#This Row],[Ruta DN]],'[1]CUOTA RUTA'!E:E,'[1]CUOTA RUTA'!G:G)</f>
        <v>Cargar</v>
      </c>
    </row>
    <row r="4300" spans="1:29" x14ac:dyDescent="0.25">
      <c r="A4300">
        <v>2809008932</v>
      </c>
      <c r="B4300">
        <v>7809008932</v>
      </c>
      <c r="C4300" t="s">
        <v>29</v>
      </c>
      <c r="D4300" t="s">
        <v>1604</v>
      </c>
      <c r="E4300" t="s">
        <v>1619</v>
      </c>
      <c r="F4300" t="s">
        <v>156</v>
      </c>
      <c r="G4300" t="s">
        <v>252</v>
      </c>
      <c r="H4300" t="s">
        <v>253</v>
      </c>
      <c r="I4300" t="s">
        <v>1606</v>
      </c>
      <c r="J4300" t="s">
        <v>1607</v>
      </c>
      <c r="K4300" t="s">
        <v>54</v>
      </c>
      <c r="L4300" t="s">
        <v>64</v>
      </c>
      <c r="M4300" t="s">
        <v>9167</v>
      </c>
      <c r="N4300" t="s">
        <v>66</v>
      </c>
      <c r="O4300" t="s">
        <v>257</v>
      </c>
      <c r="P4300" t="s">
        <v>42</v>
      </c>
      <c r="Q4300" t="s">
        <v>686</v>
      </c>
      <c r="R4300" t="s">
        <v>99</v>
      </c>
      <c r="S4300" t="s">
        <v>100</v>
      </c>
      <c r="T4300">
        <v>14.8564946372062</v>
      </c>
      <c r="U4300">
        <v>-91.54101088643074</v>
      </c>
      <c r="V4300" t="s">
        <v>259</v>
      </c>
      <c r="W4300" t="s">
        <v>22</v>
      </c>
      <c r="X4300" t="s">
        <v>4181</v>
      </c>
      <c r="Y4300" t="s">
        <v>260</v>
      </c>
      <c r="Z4300" t="s">
        <v>261</v>
      </c>
      <c r="AA4300">
        <v>7</v>
      </c>
      <c r="AC4300" t="str">
        <f>_xlfn.XLOOKUP(UNIVERSO[[#This Row],[Ruta DN]],'[1]CUOTA RUTA'!E:E,'[1]CUOTA RUTA'!G:G)</f>
        <v>Cargar</v>
      </c>
    </row>
    <row r="4301" spans="1:29" x14ac:dyDescent="0.25">
      <c r="A4301">
        <v>2809008919</v>
      </c>
      <c r="B4301">
        <v>7809008919</v>
      </c>
      <c r="C4301" t="s">
        <v>29</v>
      </c>
      <c r="D4301" t="s">
        <v>1639</v>
      </c>
      <c r="E4301" t="s">
        <v>2280</v>
      </c>
      <c r="F4301" t="s">
        <v>156</v>
      </c>
      <c r="G4301" t="s">
        <v>157</v>
      </c>
      <c r="H4301" t="s">
        <v>158</v>
      </c>
      <c r="I4301" t="s">
        <v>1641</v>
      </c>
      <c r="J4301" t="s">
        <v>1642</v>
      </c>
      <c r="K4301" t="s">
        <v>1055</v>
      </c>
      <c r="L4301" t="s">
        <v>64</v>
      </c>
      <c r="M4301" t="s">
        <v>9168</v>
      </c>
      <c r="N4301" t="s">
        <v>66</v>
      </c>
      <c r="O4301" t="s">
        <v>162</v>
      </c>
      <c r="P4301" t="s">
        <v>42</v>
      </c>
      <c r="Q4301" t="s">
        <v>163</v>
      </c>
      <c r="R4301" t="s">
        <v>99</v>
      </c>
      <c r="S4301" t="s">
        <v>100</v>
      </c>
      <c r="T4301">
        <v>14.881811000000001</v>
      </c>
      <c r="U4301">
        <v>-91.460300000000004</v>
      </c>
      <c r="V4301" t="s">
        <v>164</v>
      </c>
      <c r="W4301" t="s">
        <v>22</v>
      </c>
      <c r="X4301" t="s">
        <v>4186</v>
      </c>
      <c r="Y4301" t="s">
        <v>165</v>
      </c>
      <c r="Z4301" t="s">
        <v>166</v>
      </c>
      <c r="AC4301" t="str">
        <f>_xlfn.XLOOKUP(UNIVERSO[[#This Row],[Ruta DN]],'[1]CUOTA RUTA'!E:E,'[1]CUOTA RUTA'!G:G)</f>
        <v>Cargar</v>
      </c>
    </row>
    <row r="4302" spans="1:29" x14ac:dyDescent="0.25">
      <c r="A4302">
        <v>2809008912</v>
      </c>
      <c r="B4302">
        <v>7809008912</v>
      </c>
      <c r="C4302" t="s">
        <v>29</v>
      </c>
      <c r="D4302" t="s">
        <v>250</v>
      </c>
      <c r="E4302" t="s">
        <v>9169</v>
      </c>
      <c r="F4302" t="s">
        <v>156</v>
      </c>
      <c r="G4302" t="s">
        <v>252</v>
      </c>
      <c r="H4302" t="s">
        <v>253</v>
      </c>
      <c r="I4302" t="s">
        <v>254</v>
      </c>
      <c r="J4302" t="s">
        <v>255</v>
      </c>
      <c r="K4302" t="s">
        <v>1055</v>
      </c>
      <c r="L4302" t="s">
        <v>38</v>
      </c>
      <c r="M4302" t="s">
        <v>9170</v>
      </c>
      <c r="N4302" t="s">
        <v>66</v>
      </c>
      <c r="O4302" t="s">
        <v>901</v>
      </c>
      <c r="P4302" t="s">
        <v>42</v>
      </c>
      <c r="Q4302" t="s">
        <v>258</v>
      </c>
      <c r="R4302" t="s">
        <v>99</v>
      </c>
      <c r="S4302" t="s">
        <v>100</v>
      </c>
      <c r="T4302">
        <v>14.816789</v>
      </c>
      <c r="U4302">
        <v>-91.497</v>
      </c>
      <c r="V4302" t="s">
        <v>259</v>
      </c>
      <c r="W4302" t="s">
        <v>22</v>
      </c>
      <c r="X4302" t="s">
        <v>4186</v>
      </c>
      <c r="Y4302" t="s">
        <v>260</v>
      </c>
      <c r="Z4302" t="s">
        <v>261</v>
      </c>
      <c r="AC4302" t="str">
        <f>_xlfn.XLOOKUP(UNIVERSO[[#This Row],[Ruta DN]],'[1]CUOTA RUTA'!E:E,'[1]CUOTA RUTA'!G:G)</f>
        <v>Cargar</v>
      </c>
    </row>
    <row r="4303" spans="1:29" x14ac:dyDescent="0.25">
      <c r="A4303">
        <v>2809008909</v>
      </c>
      <c r="B4303">
        <v>7809008909</v>
      </c>
      <c r="C4303" t="s">
        <v>29</v>
      </c>
      <c r="D4303" t="s">
        <v>1614</v>
      </c>
      <c r="E4303" t="s">
        <v>9171</v>
      </c>
      <c r="F4303" t="s">
        <v>156</v>
      </c>
      <c r="G4303" t="s">
        <v>252</v>
      </c>
      <c r="H4303" t="s">
        <v>253</v>
      </c>
      <c r="I4303" t="s">
        <v>1616</v>
      </c>
      <c r="J4303" t="s">
        <v>1617</v>
      </c>
      <c r="K4303" t="s">
        <v>1055</v>
      </c>
      <c r="L4303" t="s">
        <v>64</v>
      </c>
      <c r="M4303" t="s">
        <v>9172</v>
      </c>
      <c r="N4303" t="s">
        <v>66</v>
      </c>
      <c r="O4303" t="s">
        <v>901</v>
      </c>
      <c r="P4303" t="s">
        <v>42</v>
      </c>
      <c r="Q4303" t="s">
        <v>617</v>
      </c>
      <c r="R4303" t="s">
        <v>99</v>
      </c>
      <c r="S4303" t="s">
        <v>100</v>
      </c>
      <c r="T4303">
        <v>14.8147035</v>
      </c>
      <c r="U4303">
        <v>-91.490808400000006</v>
      </c>
      <c r="V4303" t="s">
        <v>259</v>
      </c>
      <c r="W4303" t="s">
        <v>22</v>
      </c>
      <c r="X4303" t="s">
        <v>4189</v>
      </c>
      <c r="Y4303" t="s">
        <v>260</v>
      </c>
      <c r="Z4303" t="s">
        <v>261</v>
      </c>
      <c r="AC4303" t="str">
        <f>_xlfn.XLOOKUP(UNIVERSO[[#This Row],[Ruta DN]],'[1]CUOTA RUTA'!E:E,'[1]CUOTA RUTA'!G:G)</f>
        <v>Cargar</v>
      </c>
    </row>
    <row r="4304" spans="1:29" x14ac:dyDescent="0.25">
      <c r="A4304">
        <v>2809008908</v>
      </c>
      <c r="B4304">
        <v>7809008908</v>
      </c>
      <c r="C4304" t="s">
        <v>29</v>
      </c>
      <c r="D4304" t="s">
        <v>1614</v>
      </c>
      <c r="E4304" t="s">
        <v>7123</v>
      </c>
      <c r="F4304" t="s">
        <v>156</v>
      </c>
      <c r="G4304" t="s">
        <v>252</v>
      </c>
      <c r="H4304" t="s">
        <v>253</v>
      </c>
      <c r="I4304" t="s">
        <v>1616</v>
      </c>
      <c r="J4304" t="s">
        <v>1617</v>
      </c>
      <c r="K4304" t="s">
        <v>37</v>
      </c>
      <c r="L4304" t="s">
        <v>38</v>
      </c>
      <c r="M4304" t="s">
        <v>9173</v>
      </c>
      <c r="N4304" t="s">
        <v>66</v>
      </c>
      <c r="O4304" t="s">
        <v>901</v>
      </c>
      <c r="P4304" t="s">
        <v>42</v>
      </c>
      <c r="Q4304" t="s">
        <v>617</v>
      </c>
      <c r="R4304" t="s">
        <v>99</v>
      </c>
      <c r="S4304" t="s">
        <v>100</v>
      </c>
      <c r="T4304">
        <v>14.813319999999999</v>
      </c>
      <c r="U4304">
        <v>-91.49427</v>
      </c>
      <c r="V4304" t="s">
        <v>259</v>
      </c>
      <c r="W4304" t="s">
        <v>22</v>
      </c>
      <c r="X4304" t="s">
        <v>4189</v>
      </c>
      <c r="Y4304" t="s">
        <v>260</v>
      </c>
      <c r="Z4304" t="s">
        <v>261</v>
      </c>
      <c r="AC4304" t="str">
        <f>_xlfn.XLOOKUP(UNIVERSO[[#This Row],[Ruta DN]],'[1]CUOTA RUTA'!E:E,'[1]CUOTA RUTA'!G:G)</f>
        <v>Cargar</v>
      </c>
    </row>
    <row r="4305" spans="1:29" x14ac:dyDescent="0.25">
      <c r="A4305">
        <v>2809008901</v>
      </c>
      <c r="B4305">
        <v>7809008901</v>
      </c>
      <c r="C4305" t="s">
        <v>29</v>
      </c>
      <c r="D4305" t="s">
        <v>1614</v>
      </c>
      <c r="E4305" t="s">
        <v>2132</v>
      </c>
      <c r="F4305" t="s">
        <v>156</v>
      </c>
      <c r="G4305" t="s">
        <v>252</v>
      </c>
      <c r="H4305" t="s">
        <v>253</v>
      </c>
      <c r="I4305" t="s">
        <v>1616</v>
      </c>
      <c r="J4305" t="s">
        <v>1617</v>
      </c>
      <c r="K4305" t="s">
        <v>37</v>
      </c>
      <c r="L4305" t="s">
        <v>64</v>
      </c>
      <c r="M4305" t="s">
        <v>9174</v>
      </c>
      <c r="N4305" t="s">
        <v>66</v>
      </c>
      <c r="O4305" t="s">
        <v>257</v>
      </c>
      <c r="P4305" t="s">
        <v>42</v>
      </c>
      <c r="Q4305" t="s">
        <v>617</v>
      </c>
      <c r="R4305" t="s">
        <v>99</v>
      </c>
      <c r="S4305" t="s">
        <v>100</v>
      </c>
      <c r="T4305">
        <v>14.843536717817191</v>
      </c>
      <c r="U4305">
        <v>-91.50313968770206</v>
      </c>
      <c r="V4305" t="s">
        <v>259</v>
      </c>
      <c r="W4305" t="s">
        <v>22</v>
      </c>
      <c r="X4305" t="s">
        <v>4181</v>
      </c>
      <c r="Y4305" t="s">
        <v>260</v>
      </c>
      <c r="Z4305" t="s">
        <v>261</v>
      </c>
      <c r="AA4305">
        <v>4</v>
      </c>
      <c r="AC4305" t="str">
        <f>_xlfn.XLOOKUP(UNIVERSO[[#This Row],[Ruta DN]],'[1]CUOTA RUTA'!E:E,'[1]CUOTA RUTA'!G:G)</f>
        <v>Cargar</v>
      </c>
    </row>
    <row r="4306" spans="1:29" x14ac:dyDescent="0.25">
      <c r="A4306">
        <v>2809008900</v>
      </c>
      <c r="B4306">
        <v>7809008900</v>
      </c>
      <c r="C4306" t="s">
        <v>29</v>
      </c>
      <c r="D4306" t="s">
        <v>1656</v>
      </c>
      <c r="E4306" t="s">
        <v>1619</v>
      </c>
      <c r="F4306" t="s">
        <v>156</v>
      </c>
      <c r="G4306" t="s">
        <v>252</v>
      </c>
      <c r="H4306" t="s">
        <v>253</v>
      </c>
      <c r="I4306" t="s">
        <v>1658</v>
      </c>
      <c r="J4306" t="s">
        <v>1659</v>
      </c>
      <c r="K4306" t="s">
        <v>1055</v>
      </c>
      <c r="L4306" t="s">
        <v>38</v>
      </c>
      <c r="M4306" t="s">
        <v>9175</v>
      </c>
      <c r="N4306" t="s">
        <v>66</v>
      </c>
      <c r="O4306" t="s">
        <v>257</v>
      </c>
      <c r="P4306" t="s">
        <v>42</v>
      </c>
      <c r="Q4306" t="s">
        <v>686</v>
      </c>
      <c r="R4306" t="s">
        <v>99</v>
      </c>
      <c r="S4306" t="s">
        <v>100</v>
      </c>
      <c r="T4306">
        <v>14.858356000000001</v>
      </c>
      <c r="U4306">
        <v>-91.529743999999994</v>
      </c>
      <c r="V4306" t="s">
        <v>259</v>
      </c>
      <c r="W4306" t="s">
        <v>22</v>
      </c>
      <c r="X4306" t="s">
        <v>4186</v>
      </c>
      <c r="Y4306" t="s">
        <v>260</v>
      </c>
      <c r="Z4306" t="s">
        <v>261</v>
      </c>
      <c r="AC4306" t="str">
        <f>_xlfn.XLOOKUP(UNIVERSO[[#This Row],[Ruta DN]],'[1]CUOTA RUTA'!E:E,'[1]CUOTA RUTA'!G:G)</f>
        <v>Cargar</v>
      </c>
    </row>
    <row r="4307" spans="1:29" x14ac:dyDescent="0.25">
      <c r="A4307">
        <v>2809008899</v>
      </c>
      <c r="B4307">
        <v>7809008899</v>
      </c>
      <c r="C4307" t="s">
        <v>29</v>
      </c>
      <c r="D4307" t="s">
        <v>2162</v>
      </c>
      <c r="E4307" t="s">
        <v>1619</v>
      </c>
      <c r="F4307" t="s">
        <v>156</v>
      </c>
      <c r="G4307" t="s">
        <v>252</v>
      </c>
      <c r="H4307" t="s">
        <v>253</v>
      </c>
      <c r="I4307" t="s">
        <v>2164</v>
      </c>
      <c r="J4307" t="s">
        <v>2165</v>
      </c>
      <c r="K4307" t="s">
        <v>37</v>
      </c>
      <c r="L4307" t="s">
        <v>38</v>
      </c>
      <c r="M4307" t="s">
        <v>9176</v>
      </c>
      <c r="N4307" t="s">
        <v>66</v>
      </c>
      <c r="O4307" t="s">
        <v>257</v>
      </c>
      <c r="P4307" t="s">
        <v>42</v>
      </c>
      <c r="Q4307" t="s">
        <v>617</v>
      </c>
      <c r="R4307" t="s">
        <v>99</v>
      </c>
      <c r="S4307" t="s">
        <v>100</v>
      </c>
      <c r="T4307">
        <v>14.842283999999999</v>
      </c>
      <c r="U4307">
        <v>-91.519289999999998</v>
      </c>
      <c r="V4307" t="s">
        <v>259</v>
      </c>
      <c r="W4307" t="s">
        <v>22</v>
      </c>
      <c r="X4307" t="s">
        <v>4181</v>
      </c>
      <c r="Y4307" t="s">
        <v>260</v>
      </c>
      <c r="Z4307" t="s">
        <v>261</v>
      </c>
      <c r="AC4307" t="str">
        <f>_xlfn.XLOOKUP(UNIVERSO[[#This Row],[Ruta DN]],'[1]CUOTA RUTA'!E:E,'[1]CUOTA RUTA'!G:G)</f>
        <v>Cargar</v>
      </c>
    </row>
    <row r="4308" spans="1:29" x14ac:dyDescent="0.25">
      <c r="A4308">
        <v>2809008887</v>
      </c>
      <c r="B4308">
        <v>7809008887</v>
      </c>
      <c r="C4308" t="s">
        <v>29</v>
      </c>
      <c r="D4308" t="s">
        <v>1487</v>
      </c>
      <c r="E4308" t="s">
        <v>9177</v>
      </c>
      <c r="F4308" t="s">
        <v>156</v>
      </c>
      <c r="G4308" t="s">
        <v>252</v>
      </c>
      <c r="H4308" t="s">
        <v>253</v>
      </c>
      <c r="I4308" t="s">
        <v>1489</v>
      </c>
      <c r="J4308" t="s">
        <v>1490</v>
      </c>
      <c r="K4308" t="s">
        <v>37</v>
      </c>
      <c r="L4308" t="s">
        <v>64</v>
      </c>
      <c r="M4308" t="s">
        <v>9178</v>
      </c>
      <c r="N4308" t="s">
        <v>66</v>
      </c>
      <c r="O4308" t="s">
        <v>345</v>
      </c>
      <c r="P4308" t="s">
        <v>42</v>
      </c>
      <c r="Q4308" t="s">
        <v>258</v>
      </c>
      <c r="R4308" t="s">
        <v>99</v>
      </c>
      <c r="S4308" t="s">
        <v>100</v>
      </c>
      <c r="T4308">
        <v>14.867889999999999</v>
      </c>
      <c r="U4308">
        <v>-91.526284000000004</v>
      </c>
      <c r="V4308" t="s">
        <v>259</v>
      </c>
      <c r="W4308" t="s">
        <v>22</v>
      </c>
      <c r="X4308" t="s">
        <v>4181</v>
      </c>
      <c r="Y4308" t="s">
        <v>260</v>
      </c>
      <c r="Z4308" t="s">
        <v>261</v>
      </c>
      <c r="AC4308" t="str">
        <f>_xlfn.XLOOKUP(UNIVERSO[[#This Row],[Ruta DN]],'[1]CUOTA RUTA'!E:E,'[1]CUOTA RUTA'!G:G)</f>
        <v>Cargar</v>
      </c>
    </row>
    <row r="4309" spans="1:29" x14ac:dyDescent="0.25">
      <c r="A4309">
        <v>2809008885</v>
      </c>
      <c r="B4309">
        <v>7809008885</v>
      </c>
      <c r="C4309" t="s">
        <v>29</v>
      </c>
      <c r="D4309" t="s">
        <v>1614</v>
      </c>
      <c r="E4309" t="s">
        <v>9179</v>
      </c>
      <c r="F4309" t="s">
        <v>156</v>
      </c>
      <c r="G4309" t="s">
        <v>252</v>
      </c>
      <c r="H4309" t="s">
        <v>253</v>
      </c>
      <c r="I4309" t="s">
        <v>1616</v>
      </c>
      <c r="J4309" t="s">
        <v>1617</v>
      </c>
      <c r="K4309" t="s">
        <v>1055</v>
      </c>
      <c r="L4309" t="s">
        <v>64</v>
      </c>
      <c r="M4309" t="s">
        <v>9180</v>
      </c>
      <c r="N4309" t="s">
        <v>66</v>
      </c>
      <c r="O4309" t="s">
        <v>901</v>
      </c>
      <c r="P4309" t="s">
        <v>42</v>
      </c>
      <c r="Q4309" t="s">
        <v>617</v>
      </c>
      <c r="R4309" t="s">
        <v>99</v>
      </c>
      <c r="S4309" t="s">
        <v>100</v>
      </c>
      <c r="T4309">
        <v>14.811989000000001</v>
      </c>
      <c r="U4309">
        <v>-91.492900000000006</v>
      </c>
      <c r="V4309" t="s">
        <v>259</v>
      </c>
      <c r="W4309" t="s">
        <v>22</v>
      </c>
      <c r="X4309" t="s">
        <v>4189</v>
      </c>
      <c r="Y4309" t="s">
        <v>260</v>
      </c>
      <c r="Z4309" t="s">
        <v>261</v>
      </c>
      <c r="AC4309" t="str">
        <f>_xlfn.XLOOKUP(UNIVERSO[[#This Row],[Ruta DN]],'[1]CUOTA RUTA'!E:E,'[1]CUOTA RUTA'!G:G)</f>
        <v>Cargar</v>
      </c>
    </row>
    <row r="4310" spans="1:29" x14ac:dyDescent="0.25">
      <c r="A4310">
        <v>2809008872</v>
      </c>
      <c r="B4310">
        <v>7809008872</v>
      </c>
      <c r="C4310" t="s">
        <v>29</v>
      </c>
      <c r="D4310" t="s">
        <v>1688</v>
      </c>
      <c r="E4310" t="s">
        <v>9181</v>
      </c>
      <c r="F4310" t="s">
        <v>156</v>
      </c>
      <c r="G4310" t="s">
        <v>252</v>
      </c>
      <c r="H4310" t="s">
        <v>253</v>
      </c>
      <c r="I4310" t="s">
        <v>1690</v>
      </c>
      <c r="J4310" t="s">
        <v>1691</v>
      </c>
      <c r="K4310" t="s">
        <v>1055</v>
      </c>
      <c r="L4310" t="s">
        <v>64</v>
      </c>
      <c r="M4310" t="s">
        <v>9129</v>
      </c>
      <c r="N4310" t="s">
        <v>66</v>
      </c>
      <c r="O4310" t="s">
        <v>345</v>
      </c>
      <c r="P4310" t="s">
        <v>42</v>
      </c>
      <c r="Q4310" t="s">
        <v>617</v>
      </c>
      <c r="R4310" t="s">
        <v>99</v>
      </c>
      <c r="S4310" t="s">
        <v>100</v>
      </c>
      <c r="T4310">
        <v>14.8696</v>
      </c>
      <c r="U4310">
        <v>-91.510097000000002</v>
      </c>
      <c r="V4310" t="s">
        <v>259</v>
      </c>
      <c r="W4310" t="s">
        <v>22</v>
      </c>
      <c r="X4310" t="s">
        <v>4189</v>
      </c>
      <c r="Y4310" t="s">
        <v>260</v>
      </c>
      <c r="Z4310" t="s">
        <v>261</v>
      </c>
      <c r="AC4310" t="str">
        <f>_xlfn.XLOOKUP(UNIVERSO[[#This Row],[Ruta DN]],'[1]CUOTA RUTA'!E:E,'[1]CUOTA RUTA'!G:G)</f>
        <v>Cargar</v>
      </c>
    </row>
    <row r="4311" spans="1:29" x14ac:dyDescent="0.25">
      <c r="A4311">
        <v>2809008865</v>
      </c>
      <c r="B4311">
        <v>7809008865</v>
      </c>
      <c r="C4311" t="s">
        <v>29</v>
      </c>
      <c r="D4311" t="s">
        <v>817</v>
      </c>
      <c r="E4311" t="s">
        <v>9182</v>
      </c>
      <c r="F4311" t="s">
        <v>156</v>
      </c>
      <c r="G4311" t="s">
        <v>252</v>
      </c>
      <c r="H4311" t="s">
        <v>253</v>
      </c>
      <c r="I4311" t="s">
        <v>819</v>
      </c>
      <c r="J4311" t="s">
        <v>820</v>
      </c>
      <c r="K4311" t="s">
        <v>37</v>
      </c>
      <c r="L4311" t="s">
        <v>38</v>
      </c>
      <c r="M4311" t="s">
        <v>9183</v>
      </c>
      <c r="N4311" t="s">
        <v>66</v>
      </c>
      <c r="O4311" t="s">
        <v>257</v>
      </c>
      <c r="P4311" t="s">
        <v>42</v>
      </c>
      <c r="Q4311" t="s">
        <v>258</v>
      </c>
      <c r="R4311" t="s">
        <v>99</v>
      </c>
      <c r="S4311" t="s">
        <v>100</v>
      </c>
      <c r="T4311">
        <v>14.86683974973857</v>
      </c>
      <c r="U4311">
        <v>-91.50896955281496</v>
      </c>
      <c r="V4311" t="s">
        <v>259</v>
      </c>
      <c r="W4311" t="s">
        <v>22</v>
      </c>
      <c r="X4311" t="s">
        <v>4181</v>
      </c>
      <c r="Y4311" t="s">
        <v>260</v>
      </c>
      <c r="Z4311" t="s">
        <v>261</v>
      </c>
      <c r="AC4311" t="str">
        <f>_xlfn.XLOOKUP(UNIVERSO[[#This Row],[Ruta DN]],'[1]CUOTA RUTA'!E:E,'[1]CUOTA RUTA'!G:G)</f>
        <v>Cargar</v>
      </c>
    </row>
    <row r="4312" spans="1:29" x14ac:dyDescent="0.25">
      <c r="A4312">
        <v>2809008860</v>
      </c>
      <c r="B4312">
        <v>7809008860</v>
      </c>
      <c r="C4312" t="s">
        <v>29</v>
      </c>
      <c r="D4312" t="s">
        <v>1726</v>
      </c>
      <c r="E4312" t="s">
        <v>1923</v>
      </c>
      <c r="F4312" t="s">
        <v>156</v>
      </c>
      <c r="G4312" t="s">
        <v>252</v>
      </c>
      <c r="H4312" t="s">
        <v>253</v>
      </c>
      <c r="I4312" t="s">
        <v>1728</v>
      </c>
      <c r="J4312" t="s">
        <v>1729</v>
      </c>
      <c r="K4312" t="s">
        <v>37</v>
      </c>
      <c r="L4312" t="s">
        <v>64</v>
      </c>
      <c r="M4312" t="s">
        <v>9184</v>
      </c>
      <c r="N4312" t="s">
        <v>66</v>
      </c>
      <c r="O4312" t="s">
        <v>257</v>
      </c>
      <c r="P4312" t="s">
        <v>42</v>
      </c>
      <c r="Q4312" t="s">
        <v>258</v>
      </c>
      <c r="R4312" t="s">
        <v>99</v>
      </c>
      <c r="S4312" t="s">
        <v>100</v>
      </c>
      <c r="T4312">
        <v>14.873989</v>
      </c>
      <c r="U4312">
        <v>-91.623800000000003</v>
      </c>
      <c r="V4312" t="s">
        <v>259</v>
      </c>
      <c r="W4312" t="s">
        <v>22</v>
      </c>
      <c r="X4312" t="s">
        <v>4186</v>
      </c>
      <c r="Y4312" t="s">
        <v>260</v>
      </c>
      <c r="Z4312" t="s">
        <v>261</v>
      </c>
      <c r="AC4312" t="str">
        <f>_xlfn.XLOOKUP(UNIVERSO[[#This Row],[Ruta DN]],'[1]CUOTA RUTA'!E:E,'[1]CUOTA RUTA'!G:G)</f>
        <v>Cargar</v>
      </c>
    </row>
    <row r="4313" spans="1:29" x14ac:dyDescent="0.25">
      <c r="A4313">
        <v>2809008855</v>
      </c>
      <c r="B4313">
        <v>7809008855</v>
      </c>
      <c r="C4313" t="s">
        <v>29</v>
      </c>
      <c r="D4313" t="s">
        <v>154</v>
      </c>
      <c r="E4313" t="s">
        <v>9185</v>
      </c>
      <c r="F4313" t="s">
        <v>156</v>
      </c>
      <c r="G4313" t="s">
        <v>157</v>
      </c>
      <c r="H4313" t="s">
        <v>158</v>
      </c>
      <c r="I4313" t="s">
        <v>159</v>
      </c>
      <c r="J4313" t="s">
        <v>160</v>
      </c>
      <c r="K4313" t="s">
        <v>1055</v>
      </c>
      <c r="L4313" t="s">
        <v>64</v>
      </c>
      <c r="M4313" t="s">
        <v>9186</v>
      </c>
      <c r="N4313" t="s">
        <v>66</v>
      </c>
      <c r="O4313" t="s">
        <v>162</v>
      </c>
      <c r="P4313" t="s">
        <v>42</v>
      </c>
      <c r="Q4313" t="s">
        <v>163</v>
      </c>
      <c r="R4313" t="s">
        <v>99</v>
      </c>
      <c r="S4313" t="s">
        <v>100</v>
      </c>
      <c r="T4313">
        <v>14.87951</v>
      </c>
      <c r="U4313">
        <v>-91.457070000000002</v>
      </c>
      <c r="V4313" t="s">
        <v>164</v>
      </c>
      <c r="W4313" t="s">
        <v>22</v>
      </c>
      <c r="X4313" t="s">
        <v>4186</v>
      </c>
      <c r="Y4313" t="s">
        <v>165</v>
      </c>
      <c r="Z4313" t="s">
        <v>166</v>
      </c>
      <c r="AC4313" t="str">
        <f>_xlfn.XLOOKUP(UNIVERSO[[#This Row],[Ruta DN]],'[1]CUOTA RUTA'!E:E,'[1]CUOTA RUTA'!G:G)</f>
        <v>Cargar</v>
      </c>
    </row>
    <row r="4314" spans="1:29" x14ac:dyDescent="0.25">
      <c r="A4314">
        <v>2809008845</v>
      </c>
      <c r="B4314">
        <v>7809008845</v>
      </c>
      <c r="C4314" t="s">
        <v>29</v>
      </c>
      <c r="D4314" t="s">
        <v>1708</v>
      </c>
      <c r="E4314" t="s">
        <v>9187</v>
      </c>
      <c r="F4314" t="s">
        <v>156</v>
      </c>
      <c r="G4314" t="s">
        <v>252</v>
      </c>
      <c r="H4314" t="s">
        <v>253</v>
      </c>
      <c r="I4314" t="s">
        <v>1710</v>
      </c>
      <c r="J4314" t="s">
        <v>1711</v>
      </c>
      <c r="K4314" t="s">
        <v>1055</v>
      </c>
      <c r="L4314" t="s">
        <v>38</v>
      </c>
      <c r="M4314" t="s">
        <v>9188</v>
      </c>
      <c r="N4314" t="s">
        <v>66</v>
      </c>
      <c r="O4314" t="s">
        <v>257</v>
      </c>
      <c r="P4314" t="s">
        <v>42</v>
      </c>
      <c r="Q4314" t="s">
        <v>258</v>
      </c>
      <c r="R4314" t="s">
        <v>99</v>
      </c>
      <c r="S4314" t="s">
        <v>100</v>
      </c>
      <c r="T4314">
        <v>14.836168144829569</v>
      </c>
      <c r="U4314">
        <v>-91.502393279224634</v>
      </c>
      <c r="V4314" t="s">
        <v>259</v>
      </c>
      <c r="W4314" t="s">
        <v>22</v>
      </c>
      <c r="X4314" t="s">
        <v>4186</v>
      </c>
      <c r="Y4314" t="s">
        <v>260</v>
      </c>
      <c r="Z4314" t="s">
        <v>261</v>
      </c>
      <c r="AC4314" t="str">
        <f>_xlfn.XLOOKUP(UNIVERSO[[#This Row],[Ruta DN]],'[1]CUOTA RUTA'!E:E,'[1]CUOTA RUTA'!G:G)</f>
        <v>Cargar</v>
      </c>
    </row>
    <row r="4315" spans="1:29" x14ac:dyDescent="0.25">
      <c r="A4315">
        <v>2809008842</v>
      </c>
      <c r="B4315">
        <v>7809008842</v>
      </c>
      <c r="C4315" t="s">
        <v>29</v>
      </c>
      <c r="D4315" t="s">
        <v>1726</v>
      </c>
      <c r="E4315" t="s">
        <v>9189</v>
      </c>
      <c r="F4315" t="s">
        <v>156</v>
      </c>
      <c r="G4315" t="s">
        <v>252</v>
      </c>
      <c r="H4315" t="s">
        <v>253</v>
      </c>
      <c r="I4315" t="s">
        <v>1728</v>
      </c>
      <c r="J4315" t="s">
        <v>1729</v>
      </c>
      <c r="K4315" t="s">
        <v>1055</v>
      </c>
      <c r="L4315" t="s">
        <v>64</v>
      </c>
      <c r="M4315" t="s">
        <v>9190</v>
      </c>
      <c r="N4315" t="s">
        <v>66</v>
      </c>
      <c r="O4315" t="s">
        <v>257</v>
      </c>
      <c r="P4315" t="s">
        <v>42</v>
      </c>
      <c r="Q4315" t="s">
        <v>258</v>
      </c>
      <c r="R4315" t="s">
        <v>99</v>
      </c>
      <c r="S4315" t="s">
        <v>100</v>
      </c>
      <c r="T4315">
        <v>14.833411</v>
      </c>
      <c r="U4315">
        <v>-91.509600000000006</v>
      </c>
      <c r="V4315" t="s">
        <v>259</v>
      </c>
      <c r="W4315" t="s">
        <v>22</v>
      </c>
      <c r="X4315" t="s">
        <v>4186</v>
      </c>
      <c r="Y4315" t="s">
        <v>260</v>
      </c>
      <c r="Z4315" t="s">
        <v>261</v>
      </c>
      <c r="AC4315" t="str">
        <f>_xlfn.XLOOKUP(UNIVERSO[[#This Row],[Ruta DN]],'[1]CUOTA RUTA'!E:E,'[1]CUOTA RUTA'!G:G)</f>
        <v>Cargar</v>
      </c>
    </row>
    <row r="4316" spans="1:29" x14ac:dyDescent="0.25">
      <c r="A4316">
        <v>2809008841</v>
      </c>
      <c r="B4316">
        <v>7809008841</v>
      </c>
      <c r="C4316" t="s">
        <v>29</v>
      </c>
      <c r="D4316" t="s">
        <v>1726</v>
      </c>
      <c r="E4316" t="s">
        <v>9191</v>
      </c>
      <c r="F4316" t="s">
        <v>156</v>
      </c>
      <c r="G4316" t="s">
        <v>252</v>
      </c>
      <c r="H4316" t="s">
        <v>253</v>
      </c>
      <c r="I4316" t="s">
        <v>1728</v>
      </c>
      <c r="J4316" t="s">
        <v>1729</v>
      </c>
      <c r="K4316" t="s">
        <v>37</v>
      </c>
      <c r="L4316" t="s">
        <v>64</v>
      </c>
      <c r="M4316" t="s">
        <v>9192</v>
      </c>
      <c r="N4316" t="s">
        <v>66</v>
      </c>
      <c r="O4316" t="s">
        <v>257</v>
      </c>
      <c r="P4316" t="s">
        <v>42</v>
      </c>
      <c r="Q4316" t="s">
        <v>258</v>
      </c>
      <c r="R4316" t="s">
        <v>99</v>
      </c>
      <c r="S4316" t="s">
        <v>100</v>
      </c>
      <c r="T4316">
        <v>14.833970000000001</v>
      </c>
      <c r="U4316">
        <v>-91.509219999999999</v>
      </c>
      <c r="V4316" t="s">
        <v>259</v>
      </c>
      <c r="W4316" t="s">
        <v>22</v>
      </c>
      <c r="X4316" t="s">
        <v>4181</v>
      </c>
      <c r="Y4316" t="s">
        <v>260</v>
      </c>
      <c r="Z4316" t="s">
        <v>261</v>
      </c>
      <c r="AC4316" t="str">
        <f>_xlfn.XLOOKUP(UNIVERSO[[#This Row],[Ruta DN]],'[1]CUOTA RUTA'!E:E,'[1]CUOTA RUTA'!G:G)</f>
        <v>Cargar</v>
      </c>
    </row>
    <row r="4317" spans="1:29" x14ac:dyDescent="0.25">
      <c r="A4317">
        <v>2809008819</v>
      </c>
      <c r="B4317">
        <v>7809008819</v>
      </c>
      <c r="C4317" t="s">
        <v>29</v>
      </c>
      <c r="D4317" t="s">
        <v>1646</v>
      </c>
      <c r="E4317" t="s">
        <v>9193</v>
      </c>
      <c r="F4317" t="s">
        <v>156</v>
      </c>
      <c r="G4317" t="s">
        <v>252</v>
      </c>
      <c r="H4317" t="s">
        <v>253</v>
      </c>
      <c r="I4317" t="s">
        <v>1648</v>
      </c>
      <c r="J4317" t="s">
        <v>1649</v>
      </c>
      <c r="K4317" t="s">
        <v>37</v>
      </c>
      <c r="L4317" t="s">
        <v>64</v>
      </c>
      <c r="M4317" t="s">
        <v>9194</v>
      </c>
      <c r="N4317" t="s">
        <v>66</v>
      </c>
      <c r="O4317" t="s">
        <v>257</v>
      </c>
      <c r="P4317" t="s">
        <v>42</v>
      </c>
      <c r="Q4317" t="s">
        <v>258</v>
      </c>
      <c r="R4317" t="s">
        <v>99</v>
      </c>
      <c r="S4317" t="s">
        <v>100</v>
      </c>
      <c r="T4317">
        <v>14.851311000000001</v>
      </c>
      <c r="U4317">
        <v>-91.535600000000002</v>
      </c>
      <c r="V4317" t="s">
        <v>259</v>
      </c>
      <c r="W4317" t="s">
        <v>22</v>
      </c>
      <c r="X4317" t="s">
        <v>4181</v>
      </c>
      <c r="Y4317" t="s">
        <v>260</v>
      </c>
      <c r="Z4317" t="s">
        <v>261</v>
      </c>
      <c r="AC4317" t="str">
        <f>_xlfn.XLOOKUP(UNIVERSO[[#This Row],[Ruta DN]],'[1]CUOTA RUTA'!E:E,'[1]CUOTA RUTA'!G:G)</f>
        <v>Cargar</v>
      </c>
    </row>
    <row r="4318" spans="1:29" x14ac:dyDescent="0.25">
      <c r="A4318">
        <v>2809008795</v>
      </c>
      <c r="B4318">
        <v>7809008795</v>
      </c>
      <c r="C4318" t="s">
        <v>29</v>
      </c>
      <c r="D4318" t="s">
        <v>1651</v>
      </c>
      <c r="E4318" t="s">
        <v>4387</v>
      </c>
      <c r="F4318" t="s">
        <v>156</v>
      </c>
      <c r="G4318" t="s">
        <v>252</v>
      </c>
      <c r="H4318" t="s">
        <v>253</v>
      </c>
      <c r="I4318" t="s">
        <v>1653</v>
      </c>
      <c r="J4318" t="s">
        <v>1654</v>
      </c>
      <c r="K4318" t="s">
        <v>37</v>
      </c>
      <c r="L4318" t="s">
        <v>38</v>
      </c>
      <c r="M4318" t="s">
        <v>9195</v>
      </c>
      <c r="N4318" t="s">
        <v>66</v>
      </c>
      <c r="O4318" t="s">
        <v>257</v>
      </c>
      <c r="P4318" t="s">
        <v>42</v>
      </c>
      <c r="Q4318" t="s">
        <v>617</v>
      </c>
      <c r="R4318" t="s">
        <v>99</v>
      </c>
      <c r="S4318" t="s">
        <v>100</v>
      </c>
      <c r="T4318">
        <v>14.840516592375931</v>
      </c>
      <c r="U4318">
        <v>-91.524141384288669</v>
      </c>
      <c r="V4318" t="s">
        <v>259</v>
      </c>
      <c r="W4318" t="s">
        <v>22</v>
      </c>
      <c r="X4318" t="s">
        <v>4186</v>
      </c>
      <c r="Y4318" t="s">
        <v>260</v>
      </c>
      <c r="Z4318" t="s">
        <v>261</v>
      </c>
      <c r="AC4318" t="str">
        <f>_xlfn.XLOOKUP(UNIVERSO[[#This Row],[Ruta DN]],'[1]CUOTA RUTA'!E:E,'[1]CUOTA RUTA'!G:G)</f>
        <v>Cargar</v>
      </c>
    </row>
    <row r="4319" spans="1:29" x14ac:dyDescent="0.25">
      <c r="A4319">
        <v>2809008785</v>
      </c>
      <c r="B4319">
        <v>7809008785</v>
      </c>
      <c r="C4319" t="s">
        <v>29</v>
      </c>
      <c r="D4319" t="s">
        <v>752</v>
      </c>
      <c r="E4319" t="s">
        <v>9196</v>
      </c>
      <c r="F4319" t="s">
        <v>156</v>
      </c>
      <c r="G4319" t="s">
        <v>157</v>
      </c>
      <c r="H4319" t="s">
        <v>158</v>
      </c>
      <c r="I4319" t="s">
        <v>754</v>
      </c>
      <c r="J4319" t="s">
        <v>755</v>
      </c>
      <c r="K4319" t="s">
        <v>37</v>
      </c>
      <c r="L4319" t="s">
        <v>64</v>
      </c>
      <c r="M4319" t="s">
        <v>9197</v>
      </c>
      <c r="N4319" t="s">
        <v>66</v>
      </c>
      <c r="O4319" t="s">
        <v>162</v>
      </c>
      <c r="P4319" t="s">
        <v>42</v>
      </c>
      <c r="Q4319" t="s">
        <v>163</v>
      </c>
      <c r="R4319" t="s">
        <v>99</v>
      </c>
      <c r="S4319" t="s">
        <v>100</v>
      </c>
      <c r="T4319">
        <v>14.886310999999999</v>
      </c>
      <c r="U4319">
        <v>-91.457700000000003</v>
      </c>
      <c r="V4319" t="s">
        <v>164</v>
      </c>
      <c r="W4319" t="s">
        <v>22</v>
      </c>
      <c r="X4319" t="s">
        <v>4181</v>
      </c>
      <c r="Y4319" t="s">
        <v>165</v>
      </c>
      <c r="Z4319" t="s">
        <v>166</v>
      </c>
      <c r="AA4319">
        <v>9</v>
      </c>
      <c r="AC4319" t="str">
        <f>_xlfn.XLOOKUP(UNIVERSO[[#This Row],[Ruta DN]],'[1]CUOTA RUTA'!E:E,'[1]CUOTA RUTA'!G:G)</f>
        <v>Cargar</v>
      </c>
    </row>
    <row r="4320" spans="1:29" x14ac:dyDescent="0.25">
      <c r="A4320">
        <v>2809008784</v>
      </c>
      <c r="B4320">
        <v>7809008784</v>
      </c>
      <c r="C4320" t="s">
        <v>29</v>
      </c>
      <c r="D4320" t="s">
        <v>826</v>
      </c>
      <c r="E4320" t="s">
        <v>9198</v>
      </c>
      <c r="F4320" t="s">
        <v>156</v>
      </c>
      <c r="G4320" t="s">
        <v>252</v>
      </c>
      <c r="H4320" t="s">
        <v>253</v>
      </c>
      <c r="I4320" t="s">
        <v>828</v>
      </c>
      <c r="J4320" t="s">
        <v>829</v>
      </c>
      <c r="K4320" t="s">
        <v>54</v>
      </c>
      <c r="L4320" t="s">
        <v>64</v>
      </c>
      <c r="M4320" t="s">
        <v>9199</v>
      </c>
      <c r="N4320" t="s">
        <v>66</v>
      </c>
      <c r="O4320" t="s">
        <v>257</v>
      </c>
      <c r="P4320" t="s">
        <v>42</v>
      </c>
      <c r="Q4320" t="s">
        <v>617</v>
      </c>
      <c r="R4320" t="s">
        <v>99</v>
      </c>
      <c r="S4320" t="s">
        <v>100</v>
      </c>
      <c r="T4320">
        <v>14.842275000000001</v>
      </c>
      <c r="U4320">
        <v>-91.519532999999996</v>
      </c>
      <c r="V4320" t="s">
        <v>259</v>
      </c>
      <c r="W4320" t="s">
        <v>22</v>
      </c>
      <c r="X4320" t="s">
        <v>4181</v>
      </c>
      <c r="Y4320" t="s">
        <v>260</v>
      </c>
      <c r="Z4320" t="s">
        <v>261</v>
      </c>
      <c r="AA4320">
        <v>4</v>
      </c>
      <c r="AC4320" t="str">
        <f>_xlfn.XLOOKUP(UNIVERSO[[#This Row],[Ruta DN]],'[1]CUOTA RUTA'!E:E,'[1]CUOTA RUTA'!G:G)</f>
        <v>Cargar</v>
      </c>
    </row>
    <row r="4321" spans="1:29" x14ac:dyDescent="0.25">
      <c r="A4321">
        <v>2809008778</v>
      </c>
      <c r="B4321">
        <v>7809008778</v>
      </c>
      <c r="C4321" t="s">
        <v>29</v>
      </c>
      <c r="D4321" t="s">
        <v>1656</v>
      </c>
      <c r="E4321" t="s">
        <v>9200</v>
      </c>
      <c r="F4321" t="s">
        <v>156</v>
      </c>
      <c r="G4321" t="s">
        <v>252</v>
      </c>
      <c r="H4321" t="s">
        <v>253</v>
      </c>
      <c r="I4321" t="s">
        <v>1658</v>
      </c>
      <c r="J4321" t="s">
        <v>1659</v>
      </c>
      <c r="K4321" t="s">
        <v>37</v>
      </c>
      <c r="L4321" t="s">
        <v>38</v>
      </c>
      <c r="M4321" t="s">
        <v>9201</v>
      </c>
      <c r="N4321" t="s">
        <v>66</v>
      </c>
      <c r="O4321" t="s">
        <v>257</v>
      </c>
      <c r="P4321" t="s">
        <v>42</v>
      </c>
      <c r="Q4321" t="s">
        <v>686</v>
      </c>
      <c r="R4321" t="s">
        <v>99</v>
      </c>
      <c r="S4321" t="s">
        <v>100</v>
      </c>
      <c r="T4321">
        <v>14.842188999999999</v>
      </c>
      <c r="U4321">
        <v>-91.526499999999999</v>
      </c>
      <c r="V4321" t="s">
        <v>259</v>
      </c>
      <c r="W4321" t="s">
        <v>22</v>
      </c>
      <c r="X4321" t="s">
        <v>4186</v>
      </c>
      <c r="Y4321" t="s">
        <v>260</v>
      </c>
      <c r="Z4321" t="s">
        <v>261</v>
      </c>
      <c r="AC4321" t="str">
        <f>_xlfn.XLOOKUP(UNIVERSO[[#This Row],[Ruta DN]],'[1]CUOTA RUTA'!E:E,'[1]CUOTA RUTA'!G:G)</f>
        <v>Cargar</v>
      </c>
    </row>
    <row r="4322" spans="1:29" x14ac:dyDescent="0.25">
      <c r="A4322">
        <v>2809008763</v>
      </c>
      <c r="B4322">
        <v>7809008763</v>
      </c>
      <c r="C4322" t="s">
        <v>29</v>
      </c>
      <c r="D4322" t="s">
        <v>1614</v>
      </c>
      <c r="E4322" t="s">
        <v>9202</v>
      </c>
      <c r="F4322" t="s">
        <v>156</v>
      </c>
      <c r="G4322" t="s">
        <v>252</v>
      </c>
      <c r="H4322" t="s">
        <v>253</v>
      </c>
      <c r="I4322" t="s">
        <v>1616</v>
      </c>
      <c r="J4322" t="s">
        <v>1617</v>
      </c>
      <c r="K4322" t="s">
        <v>1055</v>
      </c>
      <c r="L4322" t="s">
        <v>38</v>
      </c>
      <c r="M4322" t="s">
        <v>9203</v>
      </c>
      <c r="N4322" t="s">
        <v>66</v>
      </c>
      <c r="O4322" t="s">
        <v>257</v>
      </c>
      <c r="P4322" t="s">
        <v>42</v>
      </c>
      <c r="Q4322" t="s">
        <v>617</v>
      </c>
      <c r="R4322" t="s">
        <v>99</v>
      </c>
      <c r="S4322" t="s">
        <v>100</v>
      </c>
      <c r="T4322">
        <v>14.84168</v>
      </c>
      <c r="U4322">
        <v>-91.49897</v>
      </c>
      <c r="V4322" t="s">
        <v>259</v>
      </c>
      <c r="W4322" t="s">
        <v>22</v>
      </c>
      <c r="X4322" t="s">
        <v>4186</v>
      </c>
      <c r="Y4322" t="s">
        <v>260</v>
      </c>
      <c r="Z4322" t="s">
        <v>261</v>
      </c>
      <c r="AC4322" t="str">
        <f>_xlfn.XLOOKUP(UNIVERSO[[#This Row],[Ruta DN]],'[1]CUOTA RUTA'!E:E,'[1]CUOTA RUTA'!G:G)</f>
        <v>Cargar</v>
      </c>
    </row>
    <row r="4323" spans="1:29" x14ac:dyDescent="0.25">
      <c r="A4323">
        <v>2809008758</v>
      </c>
      <c r="B4323">
        <v>7809008758</v>
      </c>
      <c r="C4323" t="s">
        <v>29</v>
      </c>
      <c r="D4323" t="s">
        <v>1540</v>
      </c>
      <c r="E4323" t="s">
        <v>2199</v>
      </c>
      <c r="F4323" t="s">
        <v>156</v>
      </c>
      <c r="G4323" t="s">
        <v>252</v>
      </c>
      <c r="H4323" t="s">
        <v>253</v>
      </c>
      <c r="I4323" t="s">
        <v>1542</v>
      </c>
      <c r="J4323" t="s">
        <v>1543</v>
      </c>
      <c r="K4323" t="s">
        <v>37</v>
      </c>
      <c r="L4323" t="s">
        <v>38</v>
      </c>
      <c r="M4323" t="s">
        <v>9204</v>
      </c>
      <c r="N4323" t="s">
        <v>66</v>
      </c>
      <c r="O4323" t="s">
        <v>257</v>
      </c>
      <c r="P4323" t="s">
        <v>42</v>
      </c>
      <c r="Q4323" t="s">
        <v>686</v>
      </c>
      <c r="R4323" t="s">
        <v>99</v>
      </c>
      <c r="S4323" t="s">
        <v>100</v>
      </c>
      <c r="T4323">
        <v>14.84445</v>
      </c>
      <c r="U4323">
        <v>-91.506990000000002</v>
      </c>
      <c r="V4323" t="s">
        <v>259</v>
      </c>
      <c r="W4323" t="s">
        <v>22</v>
      </c>
      <c r="X4323" t="s">
        <v>4181</v>
      </c>
      <c r="Y4323" t="s">
        <v>260</v>
      </c>
      <c r="Z4323" t="s">
        <v>261</v>
      </c>
      <c r="AC4323" t="str">
        <f>_xlfn.XLOOKUP(UNIVERSO[[#This Row],[Ruta DN]],'[1]CUOTA RUTA'!E:E,'[1]CUOTA RUTA'!G:G)</f>
        <v>Cargar</v>
      </c>
    </row>
    <row r="4324" spans="1:29" x14ac:dyDescent="0.25">
      <c r="A4324">
        <v>2809008755</v>
      </c>
      <c r="B4324">
        <v>7809008755</v>
      </c>
      <c r="C4324" t="s">
        <v>29</v>
      </c>
      <c r="D4324" t="s">
        <v>1639</v>
      </c>
      <c r="E4324" t="s">
        <v>1836</v>
      </c>
      <c r="F4324" t="s">
        <v>156</v>
      </c>
      <c r="G4324" t="s">
        <v>157</v>
      </c>
      <c r="H4324" t="s">
        <v>158</v>
      </c>
      <c r="I4324" t="s">
        <v>1641</v>
      </c>
      <c r="J4324" t="s">
        <v>1642</v>
      </c>
      <c r="K4324" t="s">
        <v>37</v>
      </c>
      <c r="L4324" t="s">
        <v>64</v>
      </c>
      <c r="M4324" t="s">
        <v>9205</v>
      </c>
      <c r="N4324" t="s">
        <v>66</v>
      </c>
      <c r="O4324" t="s">
        <v>162</v>
      </c>
      <c r="P4324" t="s">
        <v>42</v>
      </c>
      <c r="Q4324" t="s">
        <v>163</v>
      </c>
      <c r="R4324" t="s">
        <v>99</v>
      </c>
      <c r="S4324" t="s">
        <v>100</v>
      </c>
      <c r="T4324">
        <v>14.880611</v>
      </c>
      <c r="U4324">
        <v>-91.458600000000004</v>
      </c>
      <c r="V4324" t="s">
        <v>164</v>
      </c>
      <c r="W4324" t="s">
        <v>22</v>
      </c>
      <c r="X4324" t="s">
        <v>4181</v>
      </c>
      <c r="Y4324" t="s">
        <v>165</v>
      </c>
      <c r="Z4324" t="s">
        <v>166</v>
      </c>
      <c r="AC4324" t="str">
        <f>_xlfn.XLOOKUP(UNIVERSO[[#This Row],[Ruta DN]],'[1]CUOTA RUTA'!E:E,'[1]CUOTA RUTA'!G:G)</f>
        <v>Cargar</v>
      </c>
    </row>
    <row r="4325" spans="1:29" x14ac:dyDescent="0.25">
      <c r="A4325">
        <v>2809008750</v>
      </c>
      <c r="B4325">
        <v>7809008750</v>
      </c>
      <c r="C4325" t="s">
        <v>29</v>
      </c>
      <c r="D4325" t="s">
        <v>817</v>
      </c>
      <c r="E4325" t="s">
        <v>2057</v>
      </c>
      <c r="F4325" t="s">
        <v>156</v>
      </c>
      <c r="G4325" t="s">
        <v>252</v>
      </c>
      <c r="H4325" t="s">
        <v>253</v>
      </c>
      <c r="I4325" t="s">
        <v>819</v>
      </c>
      <c r="J4325" t="s">
        <v>820</v>
      </c>
      <c r="K4325" t="s">
        <v>54</v>
      </c>
      <c r="L4325" t="s">
        <v>64</v>
      </c>
      <c r="M4325" t="s">
        <v>9206</v>
      </c>
      <c r="N4325" t="s">
        <v>66</v>
      </c>
      <c r="O4325" t="s">
        <v>257</v>
      </c>
      <c r="P4325" t="s">
        <v>42</v>
      </c>
      <c r="Q4325" t="s">
        <v>258</v>
      </c>
      <c r="R4325" t="s">
        <v>99</v>
      </c>
      <c r="S4325" t="s">
        <v>100</v>
      </c>
      <c r="T4325">
        <v>14.8427779879421</v>
      </c>
      <c r="U4325">
        <v>-91.485378770157695</v>
      </c>
      <c r="V4325" t="s">
        <v>259</v>
      </c>
      <c r="W4325" t="s">
        <v>22</v>
      </c>
      <c r="X4325" t="s">
        <v>4181</v>
      </c>
      <c r="Y4325" t="s">
        <v>260</v>
      </c>
      <c r="Z4325" t="s">
        <v>261</v>
      </c>
      <c r="AC4325" t="str">
        <f>_xlfn.XLOOKUP(UNIVERSO[[#This Row],[Ruta DN]],'[1]CUOTA RUTA'!E:E,'[1]CUOTA RUTA'!G:G)</f>
        <v>Cargar</v>
      </c>
    </row>
    <row r="4326" spans="1:29" x14ac:dyDescent="0.25">
      <c r="A4326">
        <v>2809008736</v>
      </c>
      <c r="B4326">
        <v>7809008736</v>
      </c>
      <c r="C4326" t="s">
        <v>29</v>
      </c>
      <c r="D4326" t="s">
        <v>1646</v>
      </c>
      <c r="E4326" t="s">
        <v>9207</v>
      </c>
      <c r="F4326" t="s">
        <v>156</v>
      </c>
      <c r="G4326" t="s">
        <v>252</v>
      </c>
      <c r="H4326" t="s">
        <v>253</v>
      </c>
      <c r="I4326" t="s">
        <v>1648</v>
      </c>
      <c r="J4326" t="s">
        <v>1649</v>
      </c>
      <c r="K4326" t="s">
        <v>37</v>
      </c>
      <c r="L4326" t="s">
        <v>38</v>
      </c>
      <c r="M4326" t="s">
        <v>9208</v>
      </c>
      <c r="N4326" t="s">
        <v>66</v>
      </c>
      <c r="O4326" t="s">
        <v>257</v>
      </c>
      <c r="P4326" t="s">
        <v>42</v>
      </c>
      <c r="Q4326" t="s">
        <v>258</v>
      </c>
      <c r="R4326" t="s">
        <v>99</v>
      </c>
      <c r="S4326" t="s">
        <v>100</v>
      </c>
      <c r="T4326">
        <v>14.858941985294219</v>
      </c>
      <c r="U4326">
        <v>-91.535194264724851</v>
      </c>
      <c r="V4326" t="s">
        <v>259</v>
      </c>
      <c r="W4326" t="s">
        <v>22</v>
      </c>
      <c r="X4326" t="s">
        <v>4181</v>
      </c>
      <c r="Y4326" t="s">
        <v>260</v>
      </c>
      <c r="Z4326" t="s">
        <v>261</v>
      </c>
      <c r="AC4326" t="str">
        <f>_xlfn.XLOOKUP(UNIVERSO[[#This Row],[Ruta DN]],'[1]CUOTA RUTA'!E:E,'[1]CUOTA RUTA'!G:G)</f>
        <v>Cargar</v>
      </c>
    </row>
    <row r="4327" spans="1:29" x14ac:dyDescent="0.25">
      <c r="A4327">
        <v>2809008735</v>
      </c>
      <c r="B4327">
        <v>7809008735</v>
      </c>
      <c r="C4327" t="s">
        <v>29</v>
      </c>
      <c r="D4327" t="s">
        <v>730</v>
      </c>
      <c r="E4327" t="s">
        <v>9209</v>
      </c>
      <c r="F4327" t="s">
        <v>156</v>
      </c>
      <c r="G4327" t="s">
        <v>252</v>
      </c>
      <c r="H4327" t="s">
        <v>253</v>
      </c>
      <c r="I4327" t="s">
        <v>732</v>
      </c>
      <c r="J4327" t="s">
        <v>733</v>
      </c>
      <c r="K4327" t="s">
        <v>37</v>
      </c>
      <c r="L4327" t="s">
        <v>64</v>
      </c>
      <c r="M4327" t="s">
        <v>9210</v>
      </c>
      <c r="N4327" t="s">
        <v>66</v>
      </c>
      <c r="O4327" t="s">
        <v>257</v>
      </c>
      <c r="P4327" t="s">
        <v>42</v>
      </c>
      <c r="Q4327" t="s">
        <v>617</v>
      </c>
      <c r="R4327" t="s">
        <v>99</v>
      </c>
      <c r="S4327" t="s">
        <v>100</v>
      </c>
      <c r="T4327">
        <v>14.834116464480759</v>
      </c>
      <c r="U4327">
        <v>-91.535795331001282</v>
      </c>
      <c r="V4327" t="s">
        <v>259</v>
      </c>
      <c r="W4327" t="s">
        <v>22</v>
      </c>
      <c r="X4327" t="s">
        <v>4186</v>
      </c>
      <c r="Y4327" t="s">
        <v>260</v>
      </c>
      <c r="Z4327" t="s">
        <v>261</v>
      </c>
      <c r="AC4327" t="str">
        <f>_xlfn.XLOOKUP(UNIVERSO[[#This Row],[Ruta DN]],'[1]CUOTA RUTA'!E:E,'[1]CUOTA RUTA'!G:G)</f>
        <v>Cargar</v>
      </c>
    </row>
    <row r="4328" spans="1:29" x14ac:dyDescent="0.25">
      <c r="A4328">
        <v>2809008724</v>
      </c>
      <c r="B4328">
        <v>7809008724</v>
      </c>
      <c r="C4328" t="s">
        <v>29</v>
      </c>
      <c r="D4328" t="s">
        <v>1708</v>
      </c>
      <c r="E4328" t="s">
        <v>2034</v>
      </c>
      <c r="F4328" t="s">
        <v>156</v>
      </c>
      <c r="G4328" t="s">
        <v>252</v>
      </c>
      <c r="H4328" t="s">
        <v>253</v>
      </c>
      <c r="I4328" t="s">
        <v>1710</v>
      </c>
      <c r="J4328" t="s">
        <v>1711</v>
      </c>
      <c r="K4328" t="s">
        <v>37</v>
      </c>
      <c r="L4328" t="s">
        <v>38</v>
      </c>
      <c r="M4328" t="s">
        <v>9211</v>
      </c>
      <c r="N4328" t="s">
        <v>66</v>
      </c>
      <c r="O4328" t="s">
        <v>257</v>
      </c>
      <c r="P4328" t="s">
        <v>42</v>
      </c>
      <c r="Q4328" t="s">
        <v>258</v>
      </c>
      <c r="R4328" t="s">
        <v>99</v>
      </c>
      <c r="S4328" t="s">
        <v>100</v>
      </c>
      <c r="T4328">
        <v>14.83628046233207</v>
      </c>
      <c r="U4328">
        <v>-91.502182641997933</v>
      </c>
      <c r="V4328" t="s">
        <v>259</v>
      </c>
      <c r="W4328" t="s">
        <v>22</v>
      </c>
      <c r="X4328" t="s">
        <v>4186</v>
      </c>
      <c r="Y4328" t="s">
        <v>260</v>
      </c>
      <c r="Z4328" t="s">
        <v>261</v>
      </c>
      <c r="AC4328" t="str">
        <f>_xlfn.XLOOKUP(UNIVERSO[[#This Row],[Ruta DN]],'[1]CUOTA RUTA'!E:E,'[1]CUOTA RUTA'!G:G)</f>
        <v>Cargar</v>
      </c>
    </row>
    <row r="4329" spans="1:29" x14ac:dyDescent="0.25">
      <c r="A4329">
        <v>2809008718</v>
      </c>
      <c r="B4329">
        <v>7809008718</v>
      </c>
      <c r="C4329" t="s">
        <v>29</v>
      </c>
      <c r="D4329" t="s">
        <v>1688</v>
      </c>
      <c r="E4329" t="s">
        <v>9212</v>
      </c>
      <c r="F4329" t="s">
        <v>156</v>
      </c>
      <c r="G4329" t="s">
        <v>252</v>
      </c>
      <c r="H4329" t="s">
        <v>253</v>
      </c>
      <c r="I4329" t="s">
        <v>1690</v>
      </c>
      <c r="J4329" t="s">
        <v>1691</v>
      </c>
      <c r="K4329" t="s">
        <v>37</v>
      </c>
      <c r="L4329" t="s">
        <v>64</v>
      </c>
      <c r="M4329" t="s">
        <v>9213</v>
      </c>
      <c r="N4329" t="s">
        <v>66</v>
      </c>
      <c r="O4329" t="s">
        <v>257</v>
      </c>
      <c r="P4329" t="s">
        <v>42</v>
      </c>
      <c r="Q4329" t="s">
        <v>617</v>
      </c>
      <c r="R4329" t="s">
        <v>99</v>
      </c>
      <c r="S4329" t="s">
        <v>100</v>
      </c>
      <c r="T4329">
        <v>14.835467166267341</v>
      </c>
      <c r="U4329">
        <v>-91.542727248743162</v>
      </c>
      <c r="V4329" t="s">
        <v>259</v>
      </c>
      <c r="W4329" t="s">
        <v>22</v>
      </c>
      <c r="X4329" t="s">
        <v>4181</v>
      </c>
      <c r="Y4329" t="s">
        <v>260</v>
      </c>
      <c r="Z4329" t="s">
        <v>261</v>
      </c>
      <c r="AA4329">
        <v>8</v>
      </c>
      <c r="AC4329" t="str">
        <f>_xlfn.XLOOKUP(UNIVERSO[[#This Row],[Ruta DN]],'[1]CUOTA RUTA'!E:E,'[1]CUOTA RUTA'!G:G)</f>
        <v>Cargar</v>
      </c>
    </row>
    <row r="4330" spans="1:29" x14ac:dyDescent="0.25">
      <c r="A4330">
        <v>2809008715</v>
      </c>
      <c r="B4330">
        <v>7809008715</v>
      </c>
      <c r="C4330" t="s">
        <v>29</v>
      </c>
      <c r="D4330" t="s">
        <v>896</v>
      </c>
      <c r="E4330" t="s">
        <v>4482</v>
      </c>
      <c r="F4330" t="s">
        <v>156</v>
      </c>
      <c r="G4330" t="s">
        <v>252</v>
      </c>
      <c r="H4330" t="s">
        <v>253</v>
      </c>
      <c r="I4330" t="s">
        <v>898</v>
      </c>
      <c r="J4330" t="s">
        <v>899</v>
      </c>
      <c r="K4330" t="s">
        <v>54</v>
      </c>
      <c r="L4330" t="s">
        <v>64</v>
      </c>
      <c r="M4330" t="s">
        <v>9214</v>
      </c>
      <c r="N4330" t="s">
        <v>66</v>
      </c>
      <c r="O4330" t="s">
        <v>257</v>
      </c>
      <c r="P4330" t="s">
        <v>42</v>
      </c>
      <c r="Q4330" t="s">
        <v>686</v>
      </c>
      <c r="R4330" t="s">
        <v>99</v>
      </c>
      <c r="S4330" t="s">
        <v>100</v>
      </c>
      <c r="T4330">
        <v>14.8561043</v>
      </c>
      <c r="U4330">
        <v>-91.537264300000004</v>
      </c>
      <c r="V4330" t="s">
        <v>259</v>
      </c>
      <c r="W4330" t="s">
        <v>22</v>
      </c>
      <c r="X4330" t="s">
        <v>4181</v>
      </c>
      <c r="Y4330" t="s">
        <v>260</v>
      </c>
      <c r="Z4330" t="s">
        <v>261</v>
      </c>
      <c r="AC4330" t="str">
        <f>_xlfn.XLOOKUP(UNIVERSO[[#This Row],[Ruta DN]],'[1]CUOTA RUTA'!E:E,'[1]CUOTA RUTA'!G:G)</f>
        <v>Cargar</v>
      </c>
    </row>
    <row r="4331" spans="1:29" x14ac:dyDescent="0.25">
      <c r="A4331">
        <v>2809008713</v>
      </c>
      <c r="B4331">
        <v>7809008713</v>
      </c>
      <c r="C4331" t="s">
        <v>29</v>
      </c>
      <c r="D4331" t="s">
        <v>817</v>
      </c>
      <c r="E4331" t="s">
        <v>9215</v>
      </c>
      <c r="F4331" t="s">
        <v>156</v>
      </c>
      <c r="G4331" t="s">
        <v>252</v>
      </c>
      <c r="H4331" t="s">
        <v>253</v>
      </c>
      <c r="I4331" t="s">
        <v>819</v>
      </c>
      <c r="J4331" t="s">
        <v>820</v>
      </c>
      <c r="K4331" t="s">
        <v>37</v>
      </c>
      <c r="L4331" t="s">
        <v>38</v>
      </c>
      <c r="M4331" t="s">
        <v>9216</v>
      </c>
      <c r="N4331" t="s">
        <v>66</v>
      </c>
      <c r="O4331" t="s">
        <v>257</v>
      </c>
      <c r="P4331" t="s">
        <v>42</v>
      </c>
      <c r="Q4331" t="s">
        <v>258</v>
      </c>
      <c r="R4331" t="s">
        <v>99</v>
      </c>
      <c r="S4331" t="s">
        <v>100</v>
      </c>
      <c r="T4331">
        <v>14.83508398756385</v>
      </c>
      <c r="U4331">
        <v>-91.50865288451314</v>
      </c>
      <c r="V4331" t="s">
        <v>259</v>
      </c>
      <c r="W4331" t="s">
        <v>22</v>
      </c>
      <c r="X4331" t="s">
        <v>4181</v>
      </c>
      <c r="Y4331" t="s">
        <v>260</v>
      </c>
      <c r="Z4331" t="s">
        <v>261</v>
      </c>
      <c r="AC4331" t="str">
        <f>_xlfn.XLOOKUP(UNIVERSO[[#This Row],[Ruta DN]],'[1]CUOTA RUTA'!E:E,'[1]CUOTA RUTA'!G:G)</f>
        <v>Cargar</v>
      </c>
    </row>
    <row r="4332" spans="1:29" x14ac:dyDescent="0.25">
      <c r="A4332">
        <v>2809008711</v>
      </c>
      <c r="B4332">
        <v>7809008711</v>
      </c>
      <c r="C4332" t="s">
        <v>29</v>
      </c>
      <c r="D4332" t="s">
        <v>817</v>
      </c>
      <c r="E4332" t="s">
        <v>1885</v>
      </c>
      <c r="F4332" t="s">
        <v>156</v>
      </c>
      <c r="G4332" t="s">
        <v>252</v>
      </c>
      <c r="H4332" t="s">
        <v>253</v>
      </c>
      <c r="I4332" t="s">
        <v>819</v>
      </c>
      <c r="J4332" t="s">
        <v>820</v>
      </c>
      <c r="K4332" t="s">
        <v>37</v>
      </c>
      <c r="L4332" t="s">
        <v>38</v>
      </c>
      <c r="M4332" t="s">
        <v>9217</v>
      </c>
      <c r="N4332" t="s">
        <v>66</v>
      </c>
      <c r="O4332" t="s">
        <v>257</v>
      </c>
      <c r="P4332" t="s">
        <v>42</v>
      </c>
      <c r="Q4332" t="s">
        <v>258</v>
      </c>
      <c r="R4332" t="s">
        <v>99</v>
      </c>
      <c r="S4332" t="s">
        <v>100</v>
      </c>
      <c r="T4332">
        <v>14.83644893858582</v>
      </c>
      <c r="U4332">
        <v>-91.511832308024154</v>
      </c>
      <c r="V4332" t="s">
        <v>259</v>
      </c>
      <c r="W4332" t="s">
        <v>22</v>
      </c>
      <c r="X4332" t="s">
        <v>4181</v>
      </c>
      <c r="Y4332" t="s">
        <v>260</v>
      </c>
      <c r="Z4332" t="s">
        <v>261</v>
      </c>
      <c r="AC4332" t="str">
        <f>_xlfn.XLOOKUP(UNIVERSO[[#This Row],[Ruta DN]],'[1]CUOTA RUTA'!E:E,'[1]CUOTA RUTA'!G:G)</f>
        <v>Cargar</v>
      </c>
    </row>
    <row r="4333" spans="1:29" x14ac:dyDescent="0.25">
      <c r="A4333">
        <v>2809008708</v>
      </c>
      <c r="B4333">
        <v>7809008708</v>
      </c>
      <c r="C4333" t="s">
        <v>29</v>
      </c>
      <c r="D4333" t="s">
        <v>817</v>
      </c>
      <c r="E4333" t="s">
        <v>1630</v>
      </c>
      <c r="F4333" t="s">
        <v>156</v>
      </c>
      <c r="G4333" t="s">
        <v>252</v>
      </c>
      <c r="H4333" t="s">
        <v>253</v>
      </c>
      <c r="I4333" t="s">
        <v>819</v>
      </c>
      <c r="J4333" t="s">
        <v>820</v>
      </c>
      <c r="K4333" t="s">
        <v>54</v>
      </c>
      <c r="L4333" t="s">
        <v>64</v>
      </c>
      <c r="M4333" t="s">
        <v>9218</v>
      </c>
      <c r="N4333" t="s">
        <v>66</v>
      </c>
      <c r="O4333" t="s">
        <v>257</v>
      </c>
      <c r="P4333" t="s">
        <v>42</v>
      </c>
      <c r="Q4333" t="s">
        <v>258</v>
      </c>
      <c r="R4333" t="s">
        <v>99</v>
      </c>
      <c r="S4333" t="s">
        <v>100</v>
      </c>
      <c r="T4333">
        <v>14.8427492</v>
      </c>
      <c r="U4333">
        <v>-91.48395678</v>
      </c>
      <c r="V4333" t="s">
        <v>259</v>
      </c>
      <c r="W4333" t="s">
        <v>22</v>
      </c>
      <c r="X4333" t="s">
        <v>4181</v>
      </c>
      <c r="Y4333" t="s">
        <v>260</v>
      </c>
      <c r="Z4333" t="s">
        <v>261</v>
      </c>
      <c r="AC4333" t="str">
        <f>_xlfn.XLOOKUP(UNIVERSO[[#This Row],[Ruta DN]],'[1]CUOTA RUTA'!E:E,'[1]CUOTA RUTA'!G:G)</f>
        <v>Cargar</v>
      </c>
    </row>
    <row r="4334" spans="1:29" x14ac:dyDescent="0.25">
      <c r="A4334">
        <v>2809008699</v>
      </c>
      <c r="B4334">
        <v>7809008699</v>
      </c>
      <c r="C4334" t="s">
        <v>29</v>
      </c>
      <c r="D4334" t="s">
        <v>1563</v>
      </c>
      <c r="E4334" t="s">
        <v>9219</v>
      </c>
      <c r="F4334" t="s">
        <v>156</v>
      </c>
      <c r="G4334" t="s">
        <v>252</v>
      </c>
      <c r="H4334" t="s">
        <v>253</v>
      </c>
      <c r="I4334" t="s">
        <v>1565</v>
      </c>
      <c r="J4334" t="s">
        <v>1566</v>
      </c>
      <c r="K4334" t="s">
        <v>37</v>
      </c>
      <c r="L4334" t="s">
        <v>38</v>
      </c>
      <c r="M4334" t="s">
        <v>9220</v>
      </c>
      <c r="N4334" t="s">
        <v>66</v>
      </c>
      <c r="O4334" t="s">
        <v>257</v>
      </c>
      <c r="P4334" t="s">
        <v>42</v>
      </c>
      <c r="Q4334" t="s">
        <v>686</v>
      </c>
      <c r="R4334" t="s">
        <v>99</v>
      </c>
      <c r="S4334" t="s">
        <v>100</v>
      </c>
      <c r="T4334">
        <v>14.84896031208336</v>
      </c>
      <c r="U4334">
        <v>-91.527404626831412</v>
      </c>
      <c r="V4334" t="s">
        <v>259</v>
      </c>
      <c r="W4334" t="s">
        <v>22</v>
      </c>
      <c r="X4334" t="s">
        <v>4186</v>
      </c>
      <c r="Y4334" t="s">
        <v>260</v>
      </c>
      <c r="Z4334" t="s">
        <v>261</v>
      </c>
      <c r="AC4334" t="str">
        <f>_xlfn.XLOOKUP(UNIVERSO[[#This Row],[Ruta DN]],'[1]CUOTA RUTA'!E:E,'[1]CUOTA RUTA'!G:G)</f>
        <v>Cargar</v>
      </c>
    </row>
    <row r="4335" spans="1:29" x14ac:dyDescent="0.25">
      <c r="A4335">
        <v>2809008695</v>
      </c>
      <c r="B4335">
        <v>7809008695</v>
      </c>
      <c r="C4335" t="s">
        <v>29</v>
      </c>
      <c r="D4335" t="s">
        <v>1178</v>
      </c>
      <c r="E4335" t="s">
        <v>9221</v>
      </c>
      <c r="F4335" t="s">
        <v>156</v>
      </c>
      <c r="G4335" t="s">
        <v>252</v>
      </c>
      <c r="H4335" t="s">
        <v>253</v>
      </c>
      <c r="I4335" t="s">
        <v>1180</v>
      </c>
      <c r="J4335" t="s">
        <v>1181</v>
      </c>
      <c r="K4335" t="s">
        <v>37</v>
      </c>
      <c r="L4335" t="s">
        <v>64</v>
      </c>
      <c r="M4335" t="s">
        <v>9222</v>
      </c>
      <c r="N4335" t="s">
        <v>66</v>
      </c>
      <c r="O4335" t="s">
        <v>257</v>
      </c>
      <c r="P4335" t="s">
        <v>42</v>
      </c>
      <c r="Q4335" t="s">
        <v>686</v>
      </c>
      <c r="R4335" t="s">
        <v>99</v>
      </c>
      <c r="S4335" t="s">
        <v>100</v>
      </c>
      <c r="T4335">
        <v>14.853400000000001</v>
      </c>
      <c r="U4335">
        <v>-91.525497000000001</v>
      </c>
      <c r="V4335" t="s">
        <v>259</v>
      </c>
      <c r="W4335" t="s">
        <v>22</v>
      </c>
      <c r="X4335" t="s">
        <v>4181</v>
      </c>
      <c r="Y4335" t="s">
        <v>260</v>
      </c>
      <c r="Z4335" t="s">
        <v>261</v>
      </c>
      <c r="AC4335" t="str">
        <f>_xlfn.XLOOKUP(UNIVERSO[[#This Row],[Ruta DN]],'[1]CUOTA RUTA'!E:E,'[1]CUOTA RUTA'!G:G)</f>
        <v>Cargar</v>
      </c>
    </row>
    <row r="4336" spans="1:29" x14ac:dyDescent="0.25">
      <c r="A4336">
        <v>2809008672</v>
      </c>
      <c r="B4336">
        <v>7809008672</v>
      </c>
      <c r="C4336" t="s">
        <v>29</v>
      </c>
      <c r="D4336" t="s">
        <v>1623</v>
      </c>
      <c r="E4336" t="s">
        <v>1689</v>
      </c>
      <c r="F4336" t="s">
        <v>156</v>
      </c>
      <c r="G4336" t="s">
        <v>252</v>
      </c>
      <c r="H4336" t="s">
        <v>253</v>
      </c>
      <c r="I4336" t="s">
        <v>1625</v>
      </c>
      <c r="J4336" t="s">
        <v>1626</v>
      </c>
      <c r="K4336" t="s">
        <v>37</v>
      </c>
      <c r="L4336" t="s">
        <v>38</v>
      </c>
      <c r="M4336" t="s">
        <v>9223</v>
      </c>
      <c r="N4336" t="s">
        <v>66</v>
      </c>
      <c r="O4336" t="s">
        <v>257</v>
      </c>
      <c r="P4336" t="s">
        <v>42</v>
      </c>
      <c r="Q4336" t="s">
        <v>258</v>
      </c>
      <c r="R4336" t="s">
        <v>99</v>
      </c>
      <c r="S4336" t="s">
        <v>100</v>
      </c>
      <c r="T4336">
        <v>14.84399541746825</v>
      </c>
      <c r="U4336">
        <v>-91.489575924351811</v>
      </c>
      <c r="V4336" t="s">
        <v>259</v>
      </c>
      <c r="W4336" t="s">
        <v>22</v>
      </c>
      <c r="X4336" t="s">
        <v>4181</v>
      </c>
      <c r="Y4336" t="s">
        <v>260</v>
      </c>
      <c r="Z4336" t="s">
        <v>261</v>
      </c>
      <c r="AC4336" t="str">
        <f>_xlfn.XLOOKUP(UNIVERSO[[#This Row],[Ruta DN]],'[1]CUOTA RUTA'!E:E,'[1]CUOTA RUTA'!G:G)</f>
        <v>Cargar</v>
      </c>
    </row>
    <row r="4337" spans="1:29" x14ac:dyDescent="0.25">
      <c r="A4337">
        <v>2809008670</v>
      </c>
      <c r="B4337">
        <v>7809008670</v>
      </c>
      <c r="C4337" t="s">
        <v>29</v>
      </c>
      <c r="D4337" t="s">
        <v>1871</v>
      </c>
      <c r="E4337" t="s">
        <v>9224</v>
      </c>
      <c r="F4337" t="s">
        <v>156</v>
      </c>
      <c r="G4337" t="s">
        <v>252</v>
      </c>
      <c r="H4337" t="s">
        <v>253</v>
      </c>
      <c r="I4337" t="s">
        <v>1873</v>
      </c>
      <c r="J4337" t="s">
        <v>1874</v>
      </c>
      <c r="K4337" t="s">
        <v>37</v>
      </c>
      <c r="L4337" t="s">
        <v>38</v>
      </c>
      <c r="M4337" t="s">
        <v>9225</v>
      </c>
      <c r="N4337" t="s">
        <v>66</v>
      </c>
      <c r="O4337" t="s">
        <v>257</v>
      </c>
      <c r="P4337" t="s">
        <v>42</v>
      </c>
      <c r="Q4337" t="s">
        <v>617</v>
      </c>
      <c r="R4337" t="s">
        <v>99</v>
      </c>
      <c r="S4337" t="s">
        <v>100</v>
      </c>
      <c r="T4337">
        <v>14.845311000000001</v>
      </c>
      <c r="U4337">
        <v>-91.486199999999997</v>
      </c>
      <c r="V4337" t="s">
        <v>259</v>
      </c>
      <c r="W4337" t="s">
        <v>22</v>
      </c>
      <c r="X4337" t="s">
        <v>4186</v>
      </c>
      <c r="Y4337" t="s">
        <v>260</v>
      </c>
      <c r="Z4337" t="s">
        <v>261</v>
      </c>
      <c r="AC4337" t="str">
        <f>_xlfn.XLOOKUP(UNIVERSO[[#This Row],[Ruta DN]],'[1]CUOTA RUTA'!E:E,'[1]CUOTA RUTA'!G:G)</f>
        <v>Cargar</v>
      </c>
    </row>
    <row r="4338" spans="1:29" x14ac:dyDescent="0.25">
      <c r="A4338">
        <v>2809008665</v>
      </c>
      <c r="B4338">
        <v>7809008665</v>
      </c>
      <c r="C4338" t="s">
        <v>29</v>
      </c>
      <c r="D4338" t="s">
        <v>1669</v>
      </c>
      <c r="E4338" t="s">
        <v>9226</v>
      </c>
      <c r="F4338" t="s">
        <v>156</v>
      </c>
      <c r="G4338" t="s">
        <v>252</v>
      </c>
      <c r="H4338" t="s">
        <v>253</v>
      </c>
      <c r="I4338" t="s">
        <v>1671</v>
      </c>
      <c r="J4338" t="s">
        <v>1672</v>
      </c>
      <c r="K4338" t="s">
        <v>1055</v>
      </c>
      <c r="L4338" t="s">
        <v>38</v>
      </c>
      <c r="M4338" t="s">
        <v>9227</v>
      </c>
      <c r="N4338" t="s">
        <v>66</v>
      </c>
      <c r="O4338" t="s">
        <v>257</v>
      </c>
      <c r="P4338" t="s">
        <v>42</v>
      </c>
      <c r="Q4338" t="s">
        <v>258</v>
      </c>
      <c r="R4338" t="s">
        <v>99</v>
      </c>
      <c r="S4338" t="s">
        <v>100</v>
      </c>
      <c r="T4338">
        <v>14.865611400000001</v>
      </c>
      <c r="U4338">
        <v>-91.514460700000001</v>
      </c>
      <c r="V4338" t="s">
        <v>259</v>
      </c>
      <c r="W4338" t="s">
        <v>22</v>
      </c>
      <c r="X4338" t="s">
        <v>4186</v>
      </c>
      <c r="Y4338" t="s">
        <v>260</v>
      </c>
      <c r="Z4338" t="s">
        <v>261</v>
      </c>
      <c r="AC4338" t="str">
        <f>_xlfn.XLOOKUP(UNIVERSO[[#This Row],[Ruta DN]],'[1]CUOTA RUTA'!E:E,'[1]CUOTA RUTA'!G:G)</f>
        <v>Cargar</v>
      </c>
    </row>
    <row r="4339" spans="1:29" x14ac:dyDescent="0.25">
      <c r="A4339">
        <v>2809008658</v>
      </c>
      <c r="B4339">
        <v>7809008658</v>
      </c>
      <c r="C4339" t="s">
        <v>29</v>
      </c>
      <c r="D4339" t="s">
        <v>1563</v>
      </c>
      <c r="E4339" t="s">
        <v>897</v>
      </c>
      <c r="F4339" t="s">
        <v>156</v>
      </c>
      <c r="G4339" t="s">
        <v>252</v>
      </c>
      <c r="H4339" t="s">
        <v>253</v>
      </c>
      <c r="I4339" t="s">
        <v>1565</v>
      </c>
      <c r="J4339" t="s">
        <v>1566</v>
      </c>
      <c r="K4339" t="s">
        <v>54</v>
      </c>
      <c r="L4339" t="s">
        <v>38</v>
      </c>
      <c r="M4339" t="s">
        <v>9228</v>
      </c>
      <c r="N4339" t="s">
        <v>66</v>
      </c>
      <c r="O4339" t="s">
        <v>257</v>
      </c>
      <c r="P4339" t="s">
        <v>42</v>
      </c>
      <c r="Q4339" t="s">
        <v>686</v>
      </c>
      <c r="R4339" t="s">
        <v>99</v>
      </c>
      <c r="S4339" t="s">
        <v>100</v>
      </c>
      <c r="T4339">
        <v>14.848222914151849</v>
      </c>
      <c r="U4339">
        <v>-91.52233106084168</v>
      </c>
      <c r="V4339" t="s">
        <v>259</v>
      </c>
      <c r="W4339" t="s">
        <v>22</v>
      </c>
      <c r="X4339" t="s">
        <v>4181</v>
      </c>
      <c r="Y4339" t="s">
        <v>260</v>
      </c>
      <c r="Z4339" t="s">
        <v>261</v>
      </c>
      <c r="AA4339">
        <v>8</v>
      </c>
      <c r="AC4339" t="str">
        <f>_xlfn.XLOOKUP(UNIVERSO[[#This Row],[Ruta DN]],'[1]CUOTA RUTA'!E:E,'[1]CUOTA RUTA'!G:G)</f>
        <v>Cargar</v>
      </c>
    </row>
    <row r="4340" spans="1:29" x14ac:dyDescent="0.25">
      <c r="A4340">
        <v>2809008653</v>
      </c>
      <c r="B4340">
        <v>7809008653</v>
      </c>
      <c r="C4340" t="s">
        <v>29</v>
      </c>
      <c r="D4340" t="s">
        <v>1656</v>
      </c>
      <c r="E4340" t="s">
        <v>9229</v>
      </c>
      <c r="F4340" t="s">
        <v>156</v>
      </c>
      <c r="G4340" t="s">
        <v>252</v>
      </c>
      <c r="H4340" t="s">
        <v>253</v>
      </c>
      <c r="I4340" t="s">
        <v>1658</v>
      </c>
      <c r="J4340" t="s">
        <v>1659</v>
      </c>
      <c r="K4340" t="s">
        <v>37</v>
      </c>
      <c r="L4340" t="s">
        <v>64</v>
      </c>
      <c r="M4340" t="s">
        <v>9230</v>
      </c>
      <c r="N4340" t="s">
        <v>66</v>
      </c>
      <c r="O4340" t="s">
        <v>257</v>
      </c>
      <c r="P4340" t="s">
        <v>42</v>
      </c>
      <c r="Q4340" t="s">
        <v>686</v>
      </c>
      <c r="R4340" t="s">
        <v>99</v>
      </c>
      <c r="S4340" t="s">
        <v>100</v>
      </c>
      <c r="T4340">
        <v>14.854612700000001</v>
      </c>
      <c r="U4340">
        <v>-91.527754900000005</v>
      </c>
      <c r="V4340" t="s">
        <v>259</v>
      </c>
      <c r="W4340" t="s">
        <v>22</v>
      </c>
      <c r="X4340" t="s">
        <v>4186</v>
      </c>
      <c r="Y4340" t="s">
        <v>260</v>
      </c>
      <c r="Z4340" t="s">
        <v>261</v>
      </c>
      <c r="AC4340" t="str">
        <f>_xlfn.XLOOKUP(UNIVERSO[[#This Row],[Ruta DN]],'[1]CUOTA RUTA'!E:E,'[1]CUOTA RUTA'!G:G)</f>
        <v>Cargar</v>
      </c>
    </row>
    <row r="4341" spans="1:29" x14ac:dyDescent="0.25">
      <c r="A4341">
        <v>2809008651</v>
      </c>
      <c r="B4341">
        <v>7809008651</v>
      </c>
      <c r="C4341" t="s">
        <v>29</v>
      </c>
      <c r="D4341" t="s">
        <v>1609</v>
      </c>
      <c r="E4341" t="s">
        <v>9231</v>
      </c>
      <c r="F4341" t="s">
        <v>156</v>
      </c>
      <c r="G4341" t="s">
        <v>252</v>
      </c>
      <c r="H4341" t="s">
        <v>253</v>
      </c>
      <c r="I4341" t="s">
        <v>1611</v>
      </c>
      <c r="J4341" t="s">
        <v>1612</v>
      </c>
      <c r="K4341" t="s">
        <v>37</v>
      </c>
      <c r="L4341" t="s">
        <v>64</v>
      </c>
      <c r="M4341" t="s">
        <v>9232</v>
      </c>
      <c r="N4341" t="s">
        <v>66</v>
      </c>
      <c r="O4341" t="s">
        <v>257</v>
      </c>
      <c r="P4341" t="s">
        <v>42</v>
      </c>
      <c r="Q4341" t="s">
        <v>686</v>
      </c>
      <c r="R4341" t="s">
        <v>99</v>
      </c>
      <c r="S4341" t="s">
        <v>100</v>
      </c>
      <c r="T4341">
        <v>14.84644041862339</v>
      </c>
      <c r="U4341">
        <v>-91.520998924970627</v>
      </c>
      <c r="V4341" t="s">
        <v>259</v>
      </c>
      <c r="W4341" t="s">
        <v>22</v>
      </c>
      <c r="X4341" t="s">
        <v>4186</v>
      </c>
      <c r="Y4341" t="s">
        <v>260</v>
      </c>
      <c r="Z4341" t="s">
        <v>261</v>
      </c>
      <c r="AC4341" t="str">
        <f>_xlfn.XLOOKUP(UNIVERSO[[#This Row],[Ruta DN]],'[1]CUOTA RUTA'!E:E,'[1]CUOTA RUTA'!G:G)</f>
        <v>Cargar</v>
      </c>
    </row>
    <row r="4342" spans="1:29" x14ac:dyDescent="0.25">
      <c r="A4342">
        <v>2809008642</v>
      </c>
      <c r="B4342">
        <v>7809008642</v>
      </c>
      <c r="C4342" t="s">
        <v>29</v>
      </c>
      <c r="D4342" t="s">
        <v>1811</v>
      </c>
      <c r="E4342" t="s">
        <v>9233</v>
      </c>
      <c r="F4342" t="s">
        <v>156</v>
      </c>
      <c r="G4342" t="s">
        <v>252</v>
      </c>
      <c r="H4342" t="s">
        <v>253</v>
      </c>
      <c r="I4342" t="s">
        <v>1813</v>
      </c>
      <c r="J4342" t="s">
        <v>1814</v>
      </c>
      <c r="K4342" t="s">
        <v>37</v>
      </c>
      <c r="L4342" t="s">
        <v>64</v>
      </c>
      <c r="M4342" t="s">
        <v>9234</v>
      </c>
      <c r="N4342" t="s">
        <v>66</v>
      </c>
      <c r="O4342" t="s">
        <v>257</v>
      </c>
      <c r="P4342" t="s">
        <v>42</v>
      </c>
      <c r="Q4342" t="s">
        <v>686</v>
      </c>
      <c r="R4342" t="s">
        <v>99</v>
      </c>
      <c r="S4342" t="s">
        <v>100</v>
      </c>
      <c r="T4342">
        <v>14.85310566611588</v>
      </c>
      <c r="U4342">
        <v>-91.511808503419175</v>
      </c>
      <c r="V4342" t="s">
        <v>259</v>
      </c>
      <c r="W4342" t="s">
        <v>22</v>
      </c>
      <c r="X4342" t="s">
        <v>4181</v>
      </c>
      <c r="Y4342" t="s">
        <v>260</v>
      </c>
      <c r="Z4342" t="s">
        <v>261</v>
      </c>
      <c r="AC4342" t="str">
        <f>_xlfn.XLOOKUP(UNIVERSO[[#This Row],[Ruta DN]],'[1]CUOTA RUTA'!E:E,'[1]CUOTA RUTA'!G:G)</f>
        <v>Cargar</v>
      </c>
    </row>
    <row r="4343" spans="1:29" x14ac:dyDescent="0.25">
      <c r="A4343">
        <v>2809008641</v>
      </c>
      <c r="B4343">
        <v>7809008641</v>
      </c>
      <c r="C4343" t="s">
        <v>29</v>
      </c>
      <c r="D4343" t="s">
        <v>1487</v>
      </c>
      <c r="E4343" t="s">
        <v>9235</v>
      </c>
      <c r="F4343" t="s">
        <v>156</v>
      </c>
      <c r="G4343" t="s">
        <v>252</v>
      </c>
      <c r="H4343" t="s">
        <v>253</v>
      </c>
      <c r="I4343" t="s">
        <v>1489</v>
      </c>
      <c r="J4343" t="s">
        <v>1490</v>
      </c>
      <c r="K4343" t="s">
        <v>1055</v>
      </c>
      <c r="L4343" t="s">
        <v>64</v>
      </c>
      <c r="M4343" t="s">
        <v>9236</v>
      </c>
      <c r="N4343" t="s">
        <v>66</v>
      </c>
      <c r="O4343" t="s">
        <v>257</v>
      </c>
      <c r="P4343" t="s">
        <v>42</v>
      </c>
      <c r="Q4343" t="s">
        <v>258</v>
      </c>
      <c r="R4343" t="s">
        <v>99</v>
      </c>
      <c r="S4343" t="s">
        <v>100</v>
      </c>
      <c r="T4343">
        <v>14.868411</v>
      </c>
      <c r="U4343">
        <v>-91.621300000000005</v>
      </c>
      <c r="V4343" t="s">
        <v>259</v>
      </c>
      <c r="W4343" t="s">
        <v>22</v>
      </c>
      <c r="X4343" t="s">
        <v>4189</v>
      </c>
      <c r="Y4343" t="s">
        <v>260</v>
      </c>
      <c r="Z4343" t="s">
        <v>261</v>
      </c>
      <c r="AC4343" t="str">
        <f>_xlfn.XLOOKUP(UNIVERSO[[#This Row],[Ruta DN]],'[1]CUOTA RUTA'!E:E,'[1]CUOTA RUTA'!G:G)</f>
        <v>Cargar</v>
      </c>
    </row>
    <row r="4344" spans="1:29" x14ac:dyDescent="0.25">
      <c r="A4344">
        <v>2809008638</v>
      </c>
      <c r="B4344">
        <v>7809008638</v>
      </c>
      <c r="C4344" t="s">
        <v>29</v>
      </c>
      <c r="D4344" t="s">
        <v>1178</v>
      </c>
      <c r="E4344" t="s">
        <v>9237</v>
      </c>
      <c r="F4344" t="s">
        <v>156</v>
      </c>
      <c r="G4344" t="s">
        <v>252</v>
      </c>
      <c r="H4344" t="s">
        <v>253</v>
      </c>
      <c r="I4344" t="s">
        <v>1180</v>
      </c>
      <c r="J4344" t="s">
        <v>1181</v>
      </c>
      <c r="K4344" t="s">
        <v>1055</v>
      </c>
      <c r="L4344" t="s">
        <v>64</v>
      </c>
      <c r="M4344" t="s">
        <v>9238</v>
      </c>
      <c r="N4344" t="s">
        <v>66</v>
      </c>
      <c r="O4344" t="s">
        <v>257</v>
      </c>
      <c r="P4344" t="s">
        <v>42</v>
      </c>
      <c r="Q4344" t="s">
        <v>686</v>
      </c>
      <c r="R4344" t="s">
        <v>99</v>
      </c>
      <c r="S4344" t="s">
        <v>100</v>
      </c>
      <c r="T4344">
        <v>14.872123800000001</v>
      </c>
      <c r="U4344">
        <v>-91.619919300000007</v>
      </c>
      <c r="V4344" t="s">
        <v>259</v>
      </c>
      <c r="W4344" t="s">
        <v>22</v>
      </c>
      <c r="X4344" t="s">
        <v>4189</v>
      </c>
      <c r="Y4344" t="s">
        <v>260</v>
      </c>
      <c r="Z4344" t="s">
        <v>261</v>
      </c>
      <c r="AC4344" t="str">
        <f>_xlfn.XLOOKUP(UNIVERSO[[#This Row],[Ruta DN]],'[1]CUOTA RUTA'!E:E,'[1]CUOTA RUTA'!G:G)</f>
        <v>Cargar</v>
      </c>
    </row>
    <row r="4345" spans="1:29" x14ac:dyDescent="0.25">
      <c r="A4345">
        <v>2809008636</v>
      </c>
      <c r="B4345">
        <v>7809008636</v>
      </c>
      <c r="C4345" t="s">
        <v>29</v>
      </c>
      <c r="D4345" t="s">
        <v>1487</v>
      </c>
      <c r="E4345" t="s">
        <v>9239</v>
      </c>
      <c r="F4345" t="s">
        <v>156</v>
      </c>
      <c r="G4345" t="s">
        <v>252</v>
      </c>
      <c r="H4345" t="s">
        <v>253</v>
      </c>
      <c r="I4345" t="s">
        <v>1489</v>
      </c>
      <c r="J4345" t="s">
        <v>1490</v>
      </c>
      <c r="K4345" t="s">
        <v>54</v>
      </c>
      <c r="L4345" t="s">
        <v>38</v>
      </c>
      <c r="M4345" t="s">
        <v>9240</v>
      </c>
      <c r="N4345" t="s">
        <v>66</v>
      </c>
      <c r="O4345" t="s">
        <v>257</v>
      </c>
      <c r="P4345" t="s">
        <v>42</v>
      </c>
      <c r="Q4345" t="s">
        <v>258</v>
      </c>
      <c r="R4345" t="s">
        <v>99</v>
      </c>
      <c r="S4345" t="s">
        <v>100</v>
      </c>
      <c r="T4345">
        <v>14.83300544321537</v>
      </c>
      <c r="U4345">
        <v>-91.515511879697442</v>
      </c>
      <c r="V4345" t="s">
        <v>259</v>
      </c>
      <c r="W4345" t="s">
        <v>22</v>
      </c>
      <c r="X4345" t="s">
        <v>4181</v>
      </c>
      <c r="Y4345" t="s">
        <v>260</v>
      </c>
      <c r="Z4345" t="s">
        <v>261</v>
      </c>
      <c r="AA4345">
        <v>9</v>
      </c>
      <c r="AC4345" t="str">
        <f>_xlfn.XLOOKUP(UNIVERSO[[#This Row],[Ruta DN]],'[1]CUOTA RUTA'!E:E,'[1]CUOTA RUTA'!G:G)</f>
        <v>Cargar</v>
      </c>
    </row>
    <row r="4346" spans="1:29" x14ac:dyDescent="0.25">
      <c r="A4346">
        <v>2809008627</v>
      </c>
      <c r="B4346">
        <v>7809008627</v>
      </c>
      <c r="C4346" t="s">
        <v>29</v>
      </c>
      <c r="D4346" t="s">
        <v>1540</v>
      </c>
      <c r="E4346" t="s">
        <v>9241</v>
      </c>
      <c r="F4346" t="s">
        <v>156</v>
      </c>
      <c r="G4346" t="s">
        <v>252</v>
      </c>
      <c r="H4346" t="s">
        <v>253</v>
      </c>
      <c r="I4346" t="s">
        <v>1542</v>
      </c>
      <c r="J4346" t="s">
        <v>1543</v>
      </c>
      <c r="K4346" t="s">
        <v>1055</v>
      </c>
      <c r="L4346" t="s">
        <v>204</v>
      </c>
      <c r="M4346" t="s">
        <v>9242</v>
      </c>
      <c r="N4346" t="s">
        <v>66</v>
      </c>
      <c r="O4346" t="s">
        <v>257</v>
      </c>
      <c r="P4346" t="s">
        <v>206</v>
      </c>
      <c r="Q4346" t="s">
        <v>686</v>
      </c>
      <c r="R4346" t="s">
        <v>99</v>
      </c>
      <c r="S4346" t="s">
        <v>100</v>
      </c>
      <c r="T4346">
        <v>14.843711000000001</v>
      </c>
      <c r="U4346">
        <v>-91.514300000000006</v>
      </c>
      <c r="V4346" t="s">
        <v>259</v>
      </c>
      <c r="W4346" t="s">
        <v>22</v>
      </c>
      <c r="X4346" t="s">
        <v>4186</v>
      </c>
      <c r="Y4346" t="s">
        <v>260</v>
      </c>
      <c r="Z4346" t="s">
        <v>261</v>
      </c>
      <c r="AC4346" t="str">
        <f>_xlfn.XLOOKUP(UNIVERSO[[#This Row],[Ruta DN]],'[1]CUOTA RUTA'!E:E,'[1]CUOTA RUTA'!G:G)</f>
        <v>Cargar</v>
      </c>
    </row>
    <row r="4347" spans="1:29" x14ac:dyDescent="0.25">
      <c r="A4347">
        <v>2809008625</v>
      </c>
      <c r="B4347">
        <v>7809008625</v>
      </c>
      <c r="C4347" t="s">
        <v>29</v>
      </c>
      <c r="D4347" t="s">
        <v>1726</v>
      </c>
      <c r="E4347" t="s">
        <v>9243</v>
      </c>
      <c r="F4347" t="s">
        <v>156</v>
      </c>
      <c r="G4347" t="s">
        <v>252</v>
      </c>
      <c r="H4347" t="s">
        <v>253</v>
      </c>
      <c r="I4347" t="s">
        <v>1728</v>
      </c>
      <c r="J4347" t="s">
        <v>1729</v>
      </c>
      <c r="K4347" t="s">
        <v>37</v>
      </c>
      <c r="L4347" t="s">
        <v>64</v>
      </c>
      <c r="M4347" t="s">
        <v>9244</v>
      </c>
      <c r="N4347" t="s">
        <v>66</v>
      </c>
      <c r="O4347" t="s">
        <v>257</v>
      </c>
      <c r="P4347" t="s">
        <v>42</v>
      </c>
      <c r="Q4347" t="s">
        <v>258</v>
      </c>
      <c r="R4347" t="s">
        <v>99</v>
      </c>
      <c r="S4347" t="s">
        <v>100</v>
      </c>
      <c r="T4347">
        <v>14.861261551268401</v>
      </c>
      <c r="U4347">
        <v>-91.522229891270399</v>
      </c>
      <c r="V4347" t="s">
        <v>259</v>
      </c>
      <c r="W4347" t="s">
        <v>22</v>
      </c>
      <c r="X4347" t="s">
        <v>4181</v>
      </c>
      <c r="Y4347" t="s">
        <v>260</v>
      </c>
      <c r="Z4347" t="s">
        <v>261</v>
      </c>
      <c r="AC4347" t="str">
        <f>_xlfn.XLOOKUP(UNIVERSO[[#This Row],[Ruta DN]],'[1]CUOTA RUTA'!E:E,'[1]CUOTA RUTA'!G:G)</f>
        <v>Cargar</v>
      </c>
    </row>
    <row r="4348" spans="1:29" x14ac:dyDescent="0.25">
      <c r="A4348">
        <v>2809008622</v>
      </c>
      <c r="B4348">
        <v>7809008622</v>
      </c>
      <c r="C4348" t="s">
        <v>29</v>
      </c>
      <c r="D4348" t="s">
        <v>2046</v>
      </c>
      <c r="E4348" t="s">
        <v>9245</v>
      </c>
      <c r="F4348" t="s">
        <v>156</v>
      </c>
      <c r="G4348" t="s">
        <v>252</v>
      </c>
      <c r="H4348" t="s">
        <v>253</v>
      </c>
      <c r="I4348" t="s">
        <v>2047</v>
      </c>
      <c r="J4348" t="s">
        <v>2048</v>
      </c>
      <c r="K4348" t="s">
        <v>37</v>
      </c>
      <c r="L4348" t="s">
        <v>64</v>
      </c>
      <c r="M4348" t="s">
        <v>9246</v>
      </c>
      <c r="N4348" t="s">
        <v>66</v>
      </c>
      <c r="O4348" t="s">
        <v>257</v>
      </c>
      <c r="P4348" t="s">
        <v>42</v>
      </c>
      <c r="Q4348" t="s">
        <v>258</v>
      </c>
      <c r="R4348" t="s">
        <v>99</v>
      </c>
      <c r="S4348" t="s">
        <v>100</v>
      </c>
      <c r="T4348">
        <v>14.83507070224732</v>
      </c>
      <c r="U4348">
        <v>-91.513673057779684</v>
      </c>
      <c r="V4348" t="s">
        <v>259</v>
      </c>
      <c r="W4348" t="s">
        <v>22</v>
      </c>
      <c r="X4348" t="s">
        <v>4186</v>
      </c>
      <c r="Y4348" t="s">
        <v>260</v>
      </c>
      <c r="Z4348" t="s">
        <v>261</v>
      </c>
      <c r="AC4348" t="str">
        <f>_xlfn.XLOOKUP(UNIVERSO[[#This Row],[Ruta DN]],'[1]CUOTA RUTA'!E:E,'[1]CUOTA RUTA'!G:G)</f>
        <v>Cargar</v>
      </c>
    </row>
    <row r="4349" spans="1:29" x14ac:dyDescent="0.25">
      <c r="A4349">
        <v>2809008620</v>
      </c>
      <c r="B4349">
        <v>7809008620</v>
      </c>
      <c r="C4349" t="s">
        <v>29</v>
      </c>
      <c r="D4349" t="s">
        <v>1871</v>
      </c>
      <c r="E4349" t="s">
        <v>5129</v>
      </c>
      <c r="F4349" t="s">
        <v>156</v>
      </c>
      <c r="G4349" t="s">
        <v>252</v>
      </c>
      <c r="H4349" t="s">
        <v>253</v>
      </c>
      <c r="I4349" t="s">
        <v>1873</v>
      </c>
      <c r="J4349" t="s">
        <v>1874</v>
      </c>
      <c r="K4349" t="s">
        <v>37</v>
      </c>
      <c r="L4349" t="s">
        <v>38</v>
      </c>
      <c r="M4349" t="s">
        <v>9247</v>
      </c>
      <c r="N4349" t="s">
        <v>66</v>
      </c>
      <c r="O4349" t="s">
        <v>257</v>
      </c>
      <c r="P4349" t="s">
        <v>42</v>
      </c>
      <c r="Q4349" t="s">
        <v>617</v>
      </c>
      <c r="R4349" t="s">
        <v>99</v>
      </c>
      <c r="S4349" t="s">
        <v>100</v>
      </c>
      <c r="T4349">
        <v>14.85</v>
      </c>
      <c r="U4349">
        <v>-91.483829999999998</v>
      </c>
      <c r="V4349" t="s">
        <v>259</v>
      </c>
      <c r="W4349" t="s">
        <v>22</v>
      </c>
      <c r="X4349" t="s">
        <v>4186</v>
      </c>
      <c r="Y4349" t="s">
        <v>260</v>
      </c>
      <c r="Z4349" t="s">
        <v>261</v>
      </c>
      <c r="AC4349" t="str">
        <f>_xlfn.XLOOKUP(UNIVERSO[[#This Row],[Ruta DN]],'[1]CUOTA RUTA'!E:E,'[1]CUOTA RUTA'!G:G)</f>
        <v>Cargar</v>
      </c>
    </row>
    <row r="4350" spans="1:29" x14ac:dyDescent="0.25">
      <c r="A4350">
        <v>2809008575</v>
      </c>
      <c r="B4350">
        <v>7809008575</v>
      </c>
      <c r="C4350" t="s">
        <v>29</v>
      </c>
      <c r="D4350" t="s">
        <v>1699</v>
      </c>
      <c r="E4350" t="s">
        <v>9248</v>
      </c>
      <c r="F4350" t="s">
        <v>156</v>
      </c>
      <c r="G4350" t="s">
        <v>252</v>
      </c>
      <c r="H4350" t="s">
        <v>253</v>
      </c>
      <c r="I4350" t="s">
        <v>1701</v>
      </c>
      <c r="J4350" t="s">
        <v>1702</v>
      </c>
      <c r="K4350" t="s">
        <v>37</v>
      </c>
      <c r="L4350" t="s">
        <v>64</v>
      </c>
      <c r="M4350" t="s">
        <v>9249</v>
      </c>
      <c r="N4350" t="s">
        <v>66</v>
      </c>
      <c r="O4350" t="s">
        <v>257</v>
      </c>
      <c r="P4350" t="s">
        <v>42</v>
      </c>
      <c r="Q4350" t="s">
        <v>617</v>
      </c>
      <c r="R4350" t="s">
        <v>99</v>
      </c>
      <c r="S4350" t="s">
        <v>100</v>
      </c>
      <c r="T4350">
        <v>14.83895449899137</v>
      </c>
      <c r="U4350">
        <v>-91.506993854418397</v>
      </c>
      <c r="V4350" t="s">
        <v>259</v>
      </c>
      <c r="W4350" t="s">
        <v>22</v>
      </c>
      <c r="X4350" t="s">
        <v>4186</v>
      </c>
      <c r="Y4350" t="s">
        <v>260</v>
      </c>
      <c r="Z4350" t="s">
        <v>261</v>
      </c>
      <c r="AC4350" t="str">
        <f>_xlfn.XLOOKUP(UNIVERSO[[#This Row],[Ruta DN]],'[1]CUOTA RUTA'!E:E,'[1]CUOTA RUTA'!G:G)</f>
        <v>Cargar</v>
      </c>
    </row>
    <row r="4351" spans="1:29" x14ac:dyDescent="0.25">
      <c r="A4351">
        <v>2809008574</v>
      </c>
      <c r="B4351">
        <v>7809008574</v>
      </c>
      <c r="C4351" t="s">
        <v>29</v>
      </c>
      <c r="D4351" t="s">
        <v>1699</v>
      </c>
      <c r="E4351" t="s">
        <v>2280</v>
      </c>
      <c r="F4351" t="s">
        <v>156</v>
      </c>
      <c r="G4351" t="s">
        <v>252</v>
      </c>
      <c r="H4351" t="s">
        <v>253</v>
      </c>
      <c r="I4351" t="s">
        <v>1701</v>
      </c>
      <c r="J4351" t="s">
        <v>1702</v>
      </c>
      <c r="K4351" t="s">
        <v>37</v>
      </c>
      <c r="L4351" t="s">
        <v>64</v>
      </c>
      <c r="M4351" t="s">
        <v>9250</v>
      </c>
      <c r="N4351" t="s">
        <v>66</v>
      </c>
      <c r="O4351" t="s">
        <v>257</v>
      </c>
      <c r="P4351" t="s">
        <v>42</v>
      </c>
      <c r="Q4351" t="s">
        <v>617</v>
      </c>
      <c r="R4351" t="s">
        <v>99</v>
      </c>
      <c r="S4351" t="s">
        <v>100</v>
      </c>
      <c r="T4351">
        <v>14.839389000000001</v>
      </c>
      <c r="U4351">
        <v>-91.506900000000002</v>
      </c>
      <c r="V4351" t="s">
        <v>259</v>
      </c>
      <c r="W4351" t="s">
        <v>22</v>
      </c>
      <c r="X4351" t="s">
        <v>4186</v>
      </c>
      <c r="Y4351" t="s">
        <v>260</v>
      </c>
      <c r="Z4351" t="s">
        <v>261</v>
      </c>
      <c r="AC4351" t="str">
        <f>_xlfn.XLOOKUP(UNIVERSO[[#This Row],[Ruta DN]],'[1]CUOTA RUTA'!E:E,'[1]CUOTA RUTA'!G:G)</f>
        <v>Cargar</v>
      </c>
    </row>
    <row r="4352" spans="1:29" x14ac:dyDescent="0.25">
      <c r="A4352">
        <v>2809008572</v>
      </c>
      <c r="B4352">
        <v>7809008572</v>
      </c>
      <c r="C4352" t="s">
        <v>29</v>
      </c>
      <c r="D4352" t="s">
        <v>154</v>
      </c>
      <c r="E4352" t="s">
        <v>9251</v>
      </c>
      <c r="F4352" t="s">
        <v>156</v>
      </c>
      <c r="G4352" t="s">
        <v>157</v>
      </c>
      <c r="H4352" t="s">
        <v>158</v>
      </c>
      <c r="I4352" t="s">
        <v>159</v>
      </c>
      <c r="J4352" t="s">
        <v>160</v>
      </c>
      <c r="K4352" t="s">
        <v>1055</v>
      </c>
      <c r="L4352" t="s">
        <v>38</v>
      </c>
      <c r="M4352" t="s">
        <v>9252</v>
      </c>
      <c r="N4352" t="s">
        <v>66</v>
      </c>
      <c r="O4352" t="s">
        <v>162</v>
      </c>
      <c r="P4352" t="s">
        <v>42</v>
      </c>
      <c r="Q4352" t="s">
        <v>163</v>
      </c>
      <c r="R4352" t="s">
        <v>99</v>
      </c>
      <c r="S4352" t="s">
        <v>100</v>
      </c>
      <c r="T4352">
        <v>14.878911</v>
      </c>
      <c r="U4352">
        <v>-91.457099999999997</v>
      </c>
      <c r="V4352" t="s">
        <v>164</v>
      </c>
      <c r="W4352" t="s">
        <v>22</v>
      </c>
      <c r="X4352" t="s">
        <v>4186</v>
      </c>
      <c r="Y4352" t="s">
        <v>165</v>
      </c>
      <c r="Z4352" t="s">
        <v>166</v>
      </c>
      <c r="AC4352" t="str">
        <f>_xlfn.XLOOKUP(UNIVERSO[[#This Row],[Ruta DN]],'[1]CUOTA RUTA'!E:E,'[1]CUOTA RUTA'!G:G)</f>
        <v>Cargar</v>
      </c>
    </row>
    <row r="4353" spans="1:29" x14ac:dyDescent="0.25">
      <c r="A4353">
        <v>2809008568</v>
      </c>
      <c r="B4353">
        <v>7809008568</v>
      </c>
      <c r="C4353" t="s">
        <v>29</v>
      </c>
      <c r="D4353" t="s">
        <v>1651</v>
      </c>
      <c r="E4353" t="s">
        <v>9253</v>
      </c>
      <c r="F4353" t="s">
        <v>156</v>
      </c>
      <c r="G4353" t="s">
        <v>252</v>
      </c>
      <c r="H4353" t="s">
        <v>253</v>
      </c>
      <c r="I4353" t="s">
        <v>1653</v>
      </c>
      <c r="J4353" t="s">
        <v>1654</v>
      </c>
      <c r="K4353" t="s">
        <v>37</v>
      </c>
      <c r="L4353" t="s">
        <v>64</v>
      </c>
      <c r="M4353" t="s">
        <v>9254</v>
      </c>
      <c r="N4353" t="s">
        <v>66</v>
      </c>
      <c r="O4353" t="s">
        <v>257</v>
      </c>
      <c r="P4353" t="s">
        <v>42</v>
      </c>
      <c r="Q4353" t="s">
        <v>617</v>
      </c>
      <c r="R4353" t="s">
        <v>99</v>
      </c>
      <c r="S4353" t="s">
        <v>100</v>
      </c>
      <c r="T4353">
        <v>14.84122</v>
      </c>
      <c r="U4353">
        <v>-91.520160000000004</v>
      </c>
      <c r="V4353" t="s">
        <v>259</v>
      </c>
      <c r="W4353" t="s">
        <v>22</v>
      </c>
      <c r="X4353" t="s">
        <v>4186</v>
      </c>
      <c r="Y4353" t="s">
        <v>260</v>
      </c>
      <c r="Z4353" t="s">
        <v>261</v>
      </c>
      <c r="AC4353" t="str">
        <f>_xlfn.XLOOKUP(UNIVERSO[[#This Row],[Ruta DN]],'[1]CUOTA RUTA'!E:E,'[1]CUOTA RUTA'!G:G)</f>
        <v>Cargar</v>
      </c>
    </row>
    <row r="4354" spans="1:29" x14ac:dyDescent="0.25">
      <c r="A4354">
        <v>2809008557</v>
      </c>
      <c r="B4354">
        <v>7809008557</v>
      </c>
      <c r="C4354" t="s">
        <v>29</v>
      </c>
      <c r="D4354" t="s">
        <v>1669</v>
      </c>
      <c r="E4354" t="s">
        <v>4343</v>
      </c>
      <c r="F4354" t="s">
        <v>156</v>
      </c>
      <c r="G4354" t="s">
        <v>252</v>
      </c>
      <c r="H4354" t="s">
        <v>253</v>
      </c>
      <c r="I4354" t="s">
        <v>1671</v>
      </c>
      <c r="J4354" t="s">
        <v>1672</v>
      </c>
      <c r="K4354" t="s">
        <v>37</v>
      </c>
      <c r="L4354" t="s">
        <v>38</v>
      </c>
      <c r="M4354" t="s">
        <v>9255</v>
      </c>
      <c r="N4354" t="s">
        <v>66</v>
      </c>
      <c r="O4354" t="s">
        <v>345</v>
      </c>
      <c r="P4354" t="s">
        <v>42</v>
      </c>
      <c r="Q4354" t="s">
        <v>258</v>
      </c>
      <c r="R4354" t="s">
        <v>99</v>
      </c>
      <c r="S4354" t="s">
        <v>100</v>
      </c>
      <c r="T4354">
        <v>14.879410999999999</v>
      </c>
      <c r="U4354">
        <v>-91.509900000000002</v>
      </c>
      <c r="V4354" t="s">
        <v>259</v>
      </c>
      <c r="W4354" t="s">
        <v>22</v>
      </c>
      <c r="X4354" t="s">
        <v>4186</v>
      </c>
      <c r="Y4354" t="s">
        <v>260</v>
      </c>
      <c r="Z4354" t="s">
        <v>261</v>
      </c>
      <c r="AC4354" t="str">
        <f>_xlfn.XLOOKUP(UNIVERSO[[#This Row],[Ruta DN]],'[1]CUOTA RUTA'!E:E,'[1]CUOTA RUTA'!G:G)</f>
        <v>Cargar</v>
      </c>
    </row>
    <row r="4355" spans="1:29" x14ac:dyDescent="0.25">
      <c r="A4355">
        <v>2809008551</v>
      </c>
      <c r="B4355">
        <v>7809008551</v>
      </c>
      <c r="C4355" t="s">
        <v>29</v>
      </c>
      <c r="D4355" t="s">
        <v>1688</v>
      </c>
      <c r="E4355" t="s">
        <v>9256</v>
      </c>
      <c r="F4355" t="s">
        <v>156</v>
      </c>
      <c r="G4355" t="s">
        <v>252</v>
      </c>
      <c r="H4355" t="s">
        <v>253</v>
      </c>
      <c r="I4355" t="s">
        <v>1690</v>
      </c>
      <c r="J4355" t="s">
        <v>1691</v>
      </c>
      <c r="K4355" t="s">
        <v>37</v>
      </c>
      <c r="L4355" t="s">
        <v>64</v>
      </c>
      <c r="M4355" t="s">
        <v>9257</v>
      </c>
      <c r="N4355" t="s">
        <v>66</v>
      </c>
      <c r="O4355" t="s">
        <v>257</v>
      </c>
      <c r="P4355" t="s">
        <v>42</v>
      </c>
      <c r="Q4355" t="s">
        <v>617</v>
      </c>
      <c r="R4355" t="s">
        <v>99</v>
      </c>
      <c r="S4355" t="s">
        <v>100</v>
      </c>
      <c r="T4355">
        <v>14.860150000000001</v>
      </c>
      <c r="U4355">
        <v>-91.513970999999998</v>
      </c>
      <c r="V4355" t="s">
        <v>259</v>
      </c>
      <c r="W4355" t="s">
        <v>22</v>
      </c>
      <c r="X4355" t="s">
        <v>4186</v>
      </c>
      <c r="Y4355" t="s">
        <v>260</v>
      </c>
      <c r="Z4355" t="s">
        <v>261</v>
      </c>
      <c r="AC4355" t="str">
        <f>_xlfn.XLOOKUP(UNIVERSO[[#This Row],[Ruta DN]],'[1]CUOTA RUTA'!E:E,'[1]CUOTA RUTA'!G:G)</f>
        <v>Cargar</v>
      </c>
    </row>
    <row r="4356" spans="1:29" x14ac:dyDescent="0.25">
      <c r="A4356">
        <v>2809008549</v>
      </c>
      <c r="B4356">
        <v>7809008549</v>
      </c>
      <c r="C4356" t="s">
        <v>29</v>
      </c>
      <c r="D4356" t="s">
        <v>2046</v>
      </c>
      <c r="E4356" t="s">
        <v>1619</v>
      </c>
      <c r="F4356" t="s">
        <v>156</v>
      </c>
      <c r="G4356" t="s">
        <v>252</v>
      </c>
      <c r="H4356" t="s">
        <v>253</v>
      </c>
      <c r="I4356" t="s">
        <v>2047</v>
      </c>
      <c r="J4356" t="s">
        <v>2048</v>
      </c>
      <c r="K4356" t="s">
        <v>54</v>
      </c>
      <c r="L4356" t="s">
        <v>38</v>
      </c>
      <c r="M4356" t="s">
        <v>9258</v>
      </c>
      <c r="N4356" t="s">
        <v>66</v>
      </c>
      <c r="O4356" t="s">
        <v>257</v>
      </c>
      <c r="P4356" t="s">
        <v>42</v>
      </c>
      <c r="Q4356" t="s">
        <v>258</v>
      </c>
      <c r="R4356" t="s">
        <v>99</v>
      </c>
      <c r="S4356" t="s">
        <v>100</v>
      </c>
      <c r="T4356">
        <v>14.839253313839439</v>
      </c>
      <c r="U4356">
        <v>-91.522085890173926</v>
      </c>
      <c r="V4356" t="s">
        <v>259</v>
      </c>
      <c r="W4356" t="s">
        <v>22</v>
      </c>
      <c r="X4356" t="s">
        <v>4181</v>
      </c>
      <c r="Y4356" t="s">
        <v>260</v>
      </c>
      <c r="Z4356" t="s">
        <v>261</v>
      </c>
      <c r="AA4356">
        <v>7</v>
      </c>
      <c r="AC4356" t="str">
        <f>_xlfn.XLOOKUP(UNIVERSO[[#This Row],[Ruta DN]],'[1]CUOTA RUTA'!E:E,'[1]CUOTA RUTA'!G:G)</f>
        <v>Cargar</v>
      </c>
    </row>
    <row r="4357" spans="1:29" x14ac:dyDescent="0.25">
      <c r="A4357">
        <v>2809008541</v>
      </c>
      <c r="B4357">
        <v>7809008541</v>
      </c>
      <c r="C4357" t="s">
        <v>29</v>
      </c>
      <c r="D4357" t="s">
        <v>1656</v>
      </c>
      <c r="E4357" t="s">
        <v>9259</v>
      </c>
      <c r="F4357" t="s">
        <v>156</v>
      </c>
      <c r="G4357" t="s">
        <v>252</v>
      </c>
      <c r="H4357" t="s">
        <v>253</v>
      </c>
      <c r="I4357" t="s">
        <v>1658</v>
      </c>
      <c r="J4357" t="s">
        <v>1659</v>
      </c>
      <c r="K4357" t="s">
        <v>37</v>
      </c>
      <c r="L4357" t="s">
        <v>38</v>
      </c>
      <c r="M4357" t="s">
        <v>9260</v>
      </c>
      <c r="N4357" t="s">
        <v>66</v>
      </c>
      <c r="O4357" t="s">
        <v>257</v>
      </c>
      <c r="P4357" t="s">
        <v>42</v>
      </c>
      <c r="Q4357" t="s">
        <v>686</v>
      </c>
      <c r="R4357" t="s">
        <v>99</v>
      </c>
      <c r="S4357" t="s">
        <v>100</v>
      </c>
      <c r="T4357">
        <v>14.838398150168359</v>
      </c>
      <c r="U4357">
        <v>-91.530038891360164</v>
      </c>
      <c r="V4357" t="s">
        <v>259</v>
      </c>
      <c r="W4357" t="s">
        <v>22</v>
      </c>
      <c r="X4357" t="s">
        <v>4186</v>
      </c>
      <c r="Y4357" t="s">
        <v>260</v>
      </c>
      <c r="Z4357" t="s">
        <v>261</v>
      </c>
      <c r="AC4357" t="str">
        <f>_xlfn.XLOOKUP(UNIVERSO[[#This Row],[Ruta DN]],'[1]CUOTA RUTA'!E:E,'[1]CUOTA RUTA'!G:G)</f>
        <v>Cargar</v>
      </c>
    </row>
    <row r="4358" spans="1:29" x14ac:dyDescent="0.25">
      <c r="A4358">
        <v>2809008532</v>
      </c>
      <c r="B4358">
        <v>7809008532</v>
      </c>
      <c r="C4358" t="s">
        <v>29</v>
      </c>
      <c r="D4358" t="s">
        <v>1669</v>
      </c>
      <c r="E4358" t="s">
        <v>9261</v>
      </c>
      <c r="F4358" t="s">
        <v>156</v>
      </c>
      <c r="G4358" t="s">
        <v>252</v>
      </c>
      <c r="H4358" t="s">
        <v>253</v>
      </c>
      <c r="I4358" t="s">
        <v>1671</v>
      </c>
      <c r="J4358" t="s">
        <v>1672</v>
      </c>
      <c r="K4358" t="s">
        <v>37</v>
      </c>
      <c r="L4358" t="s">
        <v>64</v>
      </c>
      <c r="M4358" t="s">
        <v>9262</v>
      </c>
      <c r="N4358" t="s">
        <v>66</v>
      </c>
      <c r="O4358" t="s">
        <v>257</v>
      </c>
      <c r="P4358" t="s">
        <v>42</v>
      </c>
      <c r="Q4358" t="s">
        <v>258</v>
      </c>
      <c r="R4358" t="s">
        <v>99</v>
      </c>
      <c r="S4358" t="s">
        <v>100</v>
      </c>
      <c r="T4358">
        <v>14.83501165173948</v>
      </c>
      <c r="U4358">
        <v>-91.522068036720157</v>
      </c>
      <c r="V4358" t="s">
        <v>259</v>
      </c>
      <c r="W4358" t="s">
        <v>22</v>
      </c>
      <c r="X4358" t="s">
        <v>4186</v>
      </c>
      <c r="Y4358" t="s">
        <v>260</v>
      </c>
      <c r="Z4358" t="s">
        <v>261</v>
      </c>
      <c r="AC4358" t="str">
        <f>_xlfn.XLOOKUP(UNIVERSO[[#This Row],[Ruta DN]],'[1]CUOTA RUTA'!E:E,'[1]CUOTA RUTA'!G:G)</f>
        <v>Cargar</v>
      </c>
    </row>
    <row r="4359" spans="1:29" x14ac:dyDescent="0.25">
      <c r="A4359">
        <v>2809008528</v>
      </c>
      <c r="B4359">
        <v>7809008528</v>
      </c>
      <c r="C4359" t="s">
        <v>29</v>
      </c>
      <c r="D4359" t="s">
        <v>1178</v>
      </c>
      <c r="E4359" t="s">
        <v>9263</v>
      </c>
      <c r="F4359" t="s">
        <v>156</v>
      </c>
      <c r="G4359" t="s">
        <v>252</v>
      </c>
      <c r="H4359" t="s">
        <v>253</v>
      </c>
      <c r="I4359" t="s">
        <v>1180</v>
      </c>
      <c r="J4359" t="s">
        <v>1181</v>
      </c>
      <c r="K4359" t="s">
        <v>37</v>
      </c>
      <c r="L4359" t="s">
        <v>38</v>
      </c>
      <c r="M4359" t="s">
        <v>9264</v>
      </c>
      <c r="N4359" t="s">
        <v>66</v>
      </c>
      <c r="O4359" t="s">
        <v>257</v>
      </c>
      <c r="P4359" t="s">
        <v>42</v>
      </c>
      <c r="Q4359" t="s">
        <v>686</v>
      </c>
      <c r="R4359" t="s">
        <v>99</v>
      </c>
      <c r="S4359" t="s">
        <v>100</v>
      </c>
      <c r="T4359">
        <v>14.831036156974729</v>
      </c>
      <c r="U4359">
        <v>-91.532505601644516</v>
      </c>
      <c r="V4359" t="s">
        <v>259</v>
      </c>
      <c r="W4359" t="s">
        <v>22</v>
      </c>
      <c r="X4359" t="s">
        <v>4186</v>
      </c>
      <c r="Y4359" t="s">
        <v>260</v>
      </c>
      <c r="Z4359" t="s">
        <v>261</v>
      </c>
      <c r="AC4359" t="str">
        <f>_xlfn.XLOOKUP(UNIVERSO[[#This Row],[Ruta DN]],'[1]CUOTA RUTA'!E:E,'[1]CUOTA RUTA'!G:G)</f>
        <v>Cargar</v>
      </c>
    </row>
    <row r="4360" spans="1:29" x14ac:dyDescent="0.25">
      <c r="A4360">
        <v>2809008517</v>
      </c>
      <c r="B4360">
        <v>7809008517</v>
      </c>
      <c r="C4360" t="s">
        <v>29</v>
      </c>
      <c r="D4360" t="s">
        <v>2162</v>
      </c>
      <c r="E4360" t="s">
        <v>9265</v>
      </c>
      <c r="F4360" t="s">
        <v>156</v>
      </c>
      <c r="G4360" t="s">
        <v>252</v>
      </c>
      <c r="H4360" t="s">
        <v>253</v>
      </c>
      <c r="I4360" t="s">
        <v>2164</v>
      </c>
      <c r="J4360" t="s">
        <v>2165</v>
      </c>
      <c r="K4360" t="s">
        <v>37</v>
      </c>
      <c r="L4360" t="s">
        <v>64</v>
      </c>
      <c r="M4360" t="s">
        <v>9266</v>
      </c>
      <c r="N4360" t="s">
        <v>66</v>
      </c>
      <c r="O4360" t="s">
        <v>257</v>
      </c>
      <c r="P4360" t="s">
        <v>42</v>
      </c>
      <c r="Q4360" t="s">
        <v>617</v>
      </c>
      <c r="R4360" t="s">
        <v>99</v>
      </c>
      <c r="S4360" t="s">
        <v>100</v>
      </c>
      <c r="T4360">
        <v>14.84141252</v>
      </c>
      <c r="U4360">
        <v>-91.518671999999995</v>
      </c>
      <c r="V4360" t="s">
        <v>259</v>
      </c>
      <c r="W4360" t="s">
        <v>22</v>
      </c>
      <c r="X4360" t="s">
        <v>4181</v>
      </c>
      <c r="Y4360" t="s">
        <v>260</v>
      </c>
      <c r="Z4360" t="s">
        <v>261</v>
      </c>
      <c r="AC4360" t="str">
        <f>_xlfn.XLOOKUP(UNIVERSO[[#This Row],[Ruta DN]],'[1]CUOTA RUTA'!E:E,'[1]CUOTA RUTA'!G:G)</f>
        <v>Cargar</v>
      </c>
    </row>
    <row r="4361" spans="1:29" x14ac:dyDescent="0.25">
      <c r="A4361">
        <v>2809008511</v>
      </c>
      <c r="B4361">
        <v>7809008511</v>
      </c>
      <c r="C4361" t="s">
        <v>29</v>
      </c>
      <c r="D4361" t="s">
        <v>1871</v>
      </c>
      <c r="E4361" t="s">
        <v>9267</v>
      </c>
      <c r="F4361" t="s">
        <v>156</v>
      </c>
      <c r="G4361" t="s">
        <v>252</v>
      </c>
      <c r="H4361" t="s">
        <v>253</v>
      </c>
      <c r="I4361" t="s">
        <v>1873</v>
      </c>
      <c r="J4361" t="s">
        <v>1874</v>
      </c>
      <c r="K4361" t="s">
        <v>37</v>
      </c>
      <c r="L4361" t="s">
        <v>38</v>
      </c>
      <c r="M4361" t="s">
        <v>1631</v>
      </c>
      <c r="N4361" t="s">
        <v>66</v>
      </c>
      <c r="O4361" t="s">
        <v>257</v>
      </c>
      <c r="P4361" t="s">
        <v>42</v>
      </c>
      <c r="Q4361" t="s">
        <v>617</v>
      </c>
      <c r="R4361" t="s">
        <v>99</v>
      </c>
      <c r="S4361" t="s">
        <v>100</v>
      </c>
      <c r="T4361">
        <v>14.848811</v>
      </c>
      <c r="U4361">
        <v>-91.484800000000007</v>
      </c>
      <c r="V4361" t="s">
        <v>259</v>
      </c>
      <c r="W4361" t="s">
        <v>22</v>
      </c>
      <c r="X4361" t="s">
        <v>4186</v>
      </c>
      <c r="Y4361" t="s">
        <v>260</v>
      </c>
      <c r="Z4361" t="s">
        <v>261</v>
      </c>
      <c r="AC4361" t="str">
        <f>_xlfn.XLOOKUP(UNIVERSO[[#This Row],[Ruta DN]],'[1]CUOTA RUTA'!E:E,'[1]CUOTA RUTA'!G:G)</f>
        <v>Cargar</v>
      </c>
    </row>
    <row r="4362" spans="1:29" x14ac:dyDescent="0.25">
      <c r="A4362">
        <v>2809008509</v>
      </c>
      <c r="B4362">
        <v>7809008509</v>
      </c>
      <c r="C4362" t="s">
        <v>29</v>
      </c>
      <c r="D4362" t="s">
        <v>1726</v>
      </c>
      <c r="E4362" t="s">
        <v>9268</v>
      </c>
      <c r="F4362" t="s">
        <v>156</v>
      </c>
      <c r="G4362" t="s">
        <v>252</v>
      </c>
      <c r="H4362" t="s">
        <v>253</v>
      </c>
      <c r="I4362" t="s">
        <v>1728</v>
      </c>
      <c r="J4362" t="s">
        <v>1729</v>
      </c>
      <c r="K4362" t="s">
        <v>1055</v>
      </c>
      <c r="L4362" t="s">
        <v>914</v>
      </c>
      <c r="M4362" t="s">
        <v>9269</v>
      </c>
      <c r="N4362" t="s">
        <v>66</v>
      </c>
      <c r="O4362" t="s">
        <v>257</v>
      </c>
      <c r="P4362" t="s">
        <v>206</v>
      </c>
      <c r="Q4362" t="s">
        <v>258</v>
      </c>
      <c r="R4362" t="s">
        <v>99</v>
      </c>
      <c r="S4362" t="s">
        <v>100</v>
      </c>
      <c r="T4362">
        <v>14.860196</v>
      </c>
      <c r="U4362">
        <v>-91.520257999999998</v>
      </c>
      <c r="V4362" t="s">
        <v>259</v>
      </c>
      <c r="W4362" t="s">
        <v>22</v>
      </c>
      <c r="X4362" t="s">
        <v>4186</v>
      </c>
      <c r="Y4362" t="s">
        <v>260</v>
      </c>
      <c r="Z4362" t="s">
        <v>261</v>
      </c>
      <c r="AC4362" t="str">
        <f>_xlfn.XLOOKUP(UNIVERSO[[#This Row],[Ruta DN]],'[1]CUOTA RUTA'!E:E,'[1]CUOTA RUTA'!G:G)</f>
        <v>Cargar</v>
      </c>
    </row>
    <row r="4363" spans="1:29" x14ac:dyDescent="0.25">
      <c r="A4363">
        <v>2809008508</v>
      </c>
      <c r="B4363">
        <v>7809008508</v>
      </c>
      <c r="C4363" t="s">
        <v>29</v>
      </c>
      <c r="D4363" t="s">
        <v>1604</v>
      </c>
      <c r="E4363" t="s">
        <v>9270</v>
      </c>
      <c r="F4363" t="s">
        <v>156</v>
      </c>
      <c r="G4363" t="s">
        <v>252</v>
      </c>
      <c r="H4363" t="s">
        <v>253</v>
      </c>
      <c r="I4363" t="s">
        <v>1606</v>
      </c>
      <c r="J4363" t="s">
        <v>1607</v>
      </c>
      <c r="K4363" t="s">
        <v>1055</v>
      </c>
      <c r="L4363" t="s">
        <v>64</v>
      </c>
      <c r="M4363" t="s">
        <v>1631</v>
      </c>
      <c r="N4363" t="s">
        <v>66</v>
      </c>
      <c r="O4363" t="s">
        <v>257</v>
      </c>
      <c r="P4363" t="s">
        <v>42</v>
      </c>
      <c r="Q4363" t="s">
        <v>686</v>
      </c>
      <c r="R4363" t="s">
        <v>99</v>
      </c>
      <c r="S4363" t="s">
        <v>100</v>
      </c>
      <c r="T4363">
        <v>14.84744871966541</v>
      </c>
      <c r="U4363">
        <v>-91.516641257330761</v>
      </c>
      <c r="V4363" t="s">
        <v>259</v>
      </c>
      <c r="W4363" t="s">
        <v>22</v>
      </c>
      <c r="X4363" t="s">
        <v>4186</v>
      </c>
      <c r="Y4363" t="s">
        <v>260</v>
      </c>
      <c r="Z4363" t="s">
        <v>261</v>
      </c>
      <c r="AC4363" t="str">
        <f>_xlfn.XLOOKUP(UNIVERSO[[#This Row],[Ruta DN]],'[1]CUOTA RUTA'!E:E,'[1]CUOTA RUTA'!G:G)</f>
        <v>Cargar</v>
      </c>
    </row>
    <row r="4364" spans="1:29" x14ac:dyDescent="0.25">
      <c r="A4364">
        <v>2809008496</v>
      </c>
      <c r="B4364">
        <v>7809008496</v>
      </c>
      <c r="C4364" t="s">
        <v>29</v>
      </c>
      <c r="D4364" t="s">
        <v>2162</v>
      </c>
      <c r="E4364" t="s">
        <v>4387</v>
      </c>
      <c r="F4364" t="s">
        <v>156</v>
      </c>
      <c r="G4364" t="s">
        <v>252</v>
      </c>
      <c r="H4364" t="s">
        <v>253</v>
      </c>
      <c r="I4364" t="s">
        <v>2164</v>
      </c>
      <c r="J4364" t="s">
        <v>2165</v>
      </c>
      <c r="K4364" t="s">
        <v>37</v>
      </c>
      <c r="L4364" t="s">
        <v>38</v>
      </c>
      <c r="M4364" t="s">
        <v>1631</v>
      </c>
      <c r="N4364" t="s">
        <v>66</v>
      </c>
      <c r="O4364" t="s">
        <v>257</v>
      </c>
      <c r="P4364" t="s">
        <v>42</v>
      </c>
      <c r="Q4364" t="s">
        <v>617</v>
      </c>
      <c r="R4364" t="s">
        <v>99</v>
      </c>
      <c r="S4364" t="s">
        <v>100</v>
      </c>
      <c r="T4364">
        <v>14.843544100000001</v>
      </c>
      <c r="U4364">
        <v>-91.517378199999996</v>
      </c>
      <c r="V4364" t="s">
        <v>259</v>
      </c>
      <c r="W4364" t="s">
        <v>22</v>
      </c>
      <c r="X4364" t="s">
        <v>4181</v>
      </c>
      <c r="Y4364" t="s">
        <v>260</v>
      </c>
      <c r="Z4364" t="s">
        <v>261</v>
      </c>
      <c r="AC4364" t="str">
        <f>_xlfn.XLOOKUP(UNIVERSO[[#This Row],[Ruta DN]],'[1]CUOTA RUTA'!E:E,'[1]CUOTA RUTA'!G:G)</f>
        <v>Cargar</v>
      </c>
    </row>
    <row r="4365" spans="1:29" x14ac:dyDescent="0.25">
      <c r="A4365">
        <v>2809008495</v>
      </c>
      <c r="B4365">
        <v>7809008495</v>
      </c>
      <c r="C4365" t="s">
        <v>29</v>
      </c>
      <c r="D4365" t="s">
        <v>1563</v>
      </c>
      <c r="E4365" t="s">
        <v>1824</v>
      </c>
      <c r="F4365" t="s">
        <v>156</v>
      </c>
      <c r="G4365" t="s">
        <v>252</v>
      </c>
      <c r="H4365" t="s">
        <v>253</v>
      </c>
      <c r="I4365" t="s">
        <v>1565</v>
      </c>
      <c r="J4365" t="s">
        <v>1566</v>
      </c>
      <c r="K4365" t="s">
        <v>54</v>
      </c>
      <c r="L4365" t="s">
        <v>38</v>
      </c>
      <c r="M4365" t="s">
        <v>1631</v>
      </c>
      <c r="N4365" t="s">
        <v>66</v>
      </c>
      <c r="O4365" t="s">
        <v>257</v>
      </c>
      <c r="P4365" t="s">
        <v>42</v>
      </c>
      <c r="Q4365" t="s">
        <v>686</v>
      </c>
      <c r="R4365" t="s">
        <v>99</v>
      </c>
      <c r="S4365" t="s">
        <v>100</v>
      </c>
      <c r="T4365">
        <v>14.84867574647069</v>
      </c>
      <c r="U4365">
        <v>-91.525734700262547</v>
      </c>
      <c r="V4365" t="s">
        <v>259</v>
      </c>
      <c r="W4365" t="s">
        <v>22</v>
      </c>
      <c r="X4365" t="s">
        <v>4181</v>
      </c>
      <c r="Y4365" t="s">
        <v>260</v>
      </c>
      <c r="Z4365" t="s">
        <v>261</v>
      </c>
      <c r="AA4365">
        <v>8</v>
      </c>
      <c r="AC4365" t="str">
        <f>_xlfn.XLOOKUP(UNIVERSO[[#This Row],[Ruta DN]],'[1]CUOTA RUTA'!E:E,'[1]CUOTA RUTA'!G:G)</f>
        <v>Cargar</v>
      </c>
    </row>
    <row r="4366" spans="1:29" x14ac:dyDescent="0.25">
      <c r="A4366">
        <v>2809008484</v>
      </c>
      <c r="B4366">
        <v>7809008484</v>
      </c>
      <c r="C4366" t="s">
        <v>29</v>
      </c>
      <c r="D4366" t="s">
        <v>1699</v>
      </c>
      <c r="E4366" t="s">
        <v>9271</v>
      </c>
      <c r="F4366" t="s">
        <v>156</v>
      </c>
      <c r="G4366" t="s">
        <v>252</v>
      </c>
      <c r="H4366" t="s">
        <v>253</v>
      </c>
      <c r="I4366" t="s">
        <v>1701</v>
      </c>
      <c r="J4366" t="s">
        <v>1702</v>
      </c>
      <c r="K4366" t="s">
        <v>54</v>
      </c>
      <c r="L4366" t="s">
        <v>38</v>
      </c>
      <c r="M4366" t="s">
        <v>1631</v>
      </c>
      <c r="N4366" t="s">
        <v>66</v>
      </c>
      <c r="O4366" t="s">
        <v>257</v>
      </c>
      <c r="P4366" t="s">
        <v>42</v>
      </c>
      <c r="Q4366" t="s">
        <v>617</v>
      </c>
      <c r="R4366" t="s">
        <v>99</v>
      </c>
      <c r="S4366" t="s">
        <v>100</v>
      </c>
      <c r="T4366">
        <v>14.843418700000001</v>
      </c>
      <c r="U4366">
        <v>-91.507970999999998</v>
      </c>
      <c r="V4366" t="s">
        <v>259</v>
      </c>
      <c r="W4366" t="s">
        <v>22</v>
      </c>
      <c r="X4366" t="s">
        <v>4181</v>
      </c>
      <c r="Y4366" t="s">
        <v>260</v>
      </c>
      <c r="Z4366" t="s">
        <v>261</v>
      </c>
      <c r="AA4366">
        <v>1</v>
      </c>
      <c r="AC4366" t="str">
        <f>_xlfn.XLOOKUP(UNIVERSO[[#This Row],[Ruta DN]],'[1]CUOTA RUTA'!E:E,'[1]CUOTA RUTA'!G:G)</f>
        <v>Cargar</v>
      </c>
    </row>
    <row r="4367" spans="1:29" x14ac:dyDescent="0.25">
      <c r="A4367">
        <v>2809008473</v>
      </c>
      <c r="B4367">
        <v>7809008473</v>
      </c>
      <c r="C4367" t="s">
        <v>29</v>
      </c>
      <c r="D4367" t="s">
        <v>1604</v>
      </c>
      <c r="E4367" t="s">
        <v>9272</v>
      </c>
      <c r="F4367" t="s">
        <v>156</v>
      </c>
      <c r="G4367" t="s">
        <v>252</v>
      </c>
      <c r="H4367" t="s">
        <v>253</v>
      </c>
      <c r="I4367" t="s">
        <v>1606</v>
      </c>
      <c r="J4367" t="s">
        <v>1607</v>
      </c>
      <c r="K4367" t="s">
        <v>37</v>
      </c>
      <c r="L4367" t="s">
        <v>64</v>
      </c>
      <c r="M4367" t="s">
        <v>9273</v>
      </c>
      <c r="N4367" t="s">
        <v>66</v>
      </c>
      <c r="O4367" t="s">
        <v>257</v>
      </c>
      <c r="P4367" t="s">
        <v>42</v>
      </c>
      <c r="Q4367" t="s">
        <v>686</v>
      </c>
      <c r="R4367" t="s">
        <v>99</v>
      </c>
      <c r="S4367" t="s">
        <v>100</v>
      </c>
      <c r="T4367">
        <v>14.85163011588156</v>
      </c>
      <c r="U4367">
        <v>-91.519365124404445</v>
      </c>
      <c r="V4367" t="s">
        <v>259</v>
      </c>
      <c r="W4367" t="s">
        <v>22</v>
      </c>
      <c r="X4367" t="s">
        <v>4181</v>
      </c>
      <c r="Y4367" t="s">
        <v>260</v>
      </c>
      <c r="Z4367" t="s">
        <v>261</v>
      </c>
      <c r="AC4367" t="str">
        <f>_xlfn.XLOOKUP(UNIVERSO[[#This Row],[Ruta DN]],'[1]CUOTA RUTA'!E:E,'[1]CUOTA RUTA'!G:G)</f>
        <v>Cargar</v>
      </c>
    </row>
    <row r="4368" spans="1:29" x14ac:dyDescent="0.25">
      <c r="A4368">
        <v>2809008470</v>
      </c>
      <c r="B4368">
        <v>7809008470</v>
      </c>
      <c r="C4368" t="s">
        <v>29</v>
      </c>
      <c r="D4368" t="s">
        <v>1178</v>
      </c>
      <c r="E4368" t="s">
        <v>1179</v>
      </c>
      <c r="F4368" t="s">
        <v>156</v>
      </c>
      <c r="G4368" t="s">
        <v>252</v>
      </c>
      <c r="H4368" t="s">
        <v>253</v>
      </c>
      <c r="I4368" t="s">
        <v>1180</v>
      </c>
      <c r="J4368" t="s">
        <v>1181</v>
      </c>
      <c r="K4368" t="s">
        <v>37</v>
      </c>
      <c r="L4368" t="s">
        <v>38</v>
      </c>
      <c r="M4368" t="s">
        <v>9274</v>
      </c>
      <c r="N4368" t="s">
        <v>66</v>
      </c>
      <c r="O4368" t="s">
        <v>257</v>
      </c>
      <c r="P4368" t="s">
        <v>42</v>
      </c>
      <c r="Q4368" t="s">
        <v>686</v>
      </c>
      <c r="R4368" t="s">
        <v>99</v>
      </c>
      <c r="S4368" t="s">
        <v>100</v>
      </c>
      <c r="T4368">
        <v>14.833411</v>
      </c>
      <c r="U4368">
        <v>-91.528000000000006</v>
      </c>
      <c r="V4368" t="s">
        <v>259</v>
      </c>
      <c r="W4368" t="s">
        <v>22</v>
      </c>
      <c r="X4368" t="s">
        <v>4186</v>
      </c>
      <c r="Y4368" t="s">
        <v>260</v>
      </c>
      <c r="Z4368" t="s">
        <v>261</v>
      </c>
      <c r="AC4368" t="str">
        <f>_xlfn.XLOOKUP(UNIVERSO[[#This Row],[Ruta DN]],'[1]CUOTA RUTA'!E:E,'[1]CUOTA RUTA'!G:G)</f>
        <v>Cargar</v>
      </c>
    </row>
    <row r="4369" spans="1:29" x14ac:dyDescent="0.25">
      <c r="A4369">
        <v>2809008468</v>
      </c>
      <c r="B4369">
        <v>7809008468</v>
      </c>
      <c r="C4369" t="s">
        <v>29</v>
      </c>
      <c r="D4369" t="s">
        <v>889</v>
      </c>
      <c r="E4369" t="s">
        <v>2216</v>
      </c>
      <c r="F4369" t="s">
        <v>156</v>
      </c>
      <c r="G4369" t="s">
        <v>252</v>
      </c>
      <c r="H4369" t="s">
        <v>253</v>
      </c>
      <c r="I4369" t="s">
        <v>891</v>
      </c>
      <c r="J4369" t="s">
        <v>892</v>
      </c>
      <c r="K4369" t="s">
        <v>54</v>
      </c>
      <c r="L4369" t="s">
        <v>64</v>
      </c>
      <c r="M4369" t="s">
        <v>9275</v>
      </c>
      <c r="N4369" t="s">
        <v>66</v>
      </c>
      <c r="O4369" t="s">
        <v>257</v>
      </c>
      <c r="P4369" t="s">
        <v>42</v>
      </c>
      <c r="Q4369" t="s">
        <v>258</v>
      </c>
      <c r="R4369" t="s">
        <v>99</v>
      </c>
      <c r="S4369" t="s">
        <v>100</v>
      </c>
      <c r="T4369">
        <v>14.857467</v>
      </c>
      <c r="U4369">
        <v>-91.521422000000001</v>
      </c>
      <c r="V4369" t="s">
        <v>259</v>
      </c>
      <c r="W4369" t="s">
        <v>22</v>
      </c>
      <c r="X4369" t="s">
        <v>4181</v>
      </c>
      <c r="Y4369" t="s">
        <v>260</v>
      </c>
      <c r="Z4369" t="s">
        <v>261</v>
      </c>
      <c r="AC4369" t="str">
        <f>_xlfn.XLOOKUP(UNIVERSO[[#This Row],[Ruta DN]],'[1]CUOTA RUTA'!E:E,'[1]CUOTA RUTA'!G:G)</f>
        <v>Cargar</v>
      </c>
    </row>
    <row r="4370" spans="1:29" x14ac:dyDescent="0.25">
      <c r="A4370">
        <v>2809008463</v>
      </c>
      <c r="B4370">
        <v>7809008463</v>
      </c>
      <c r="C4370" t="s">
        <v>29</v>
      </c>
      <c r="D4370" t="s">
        <v>730</v>
      </c>
      <c r="E4370" t="s">
        <v>9276</v>
      </c>
      <c r="F4370" t="s">
        <v>156</v>
      </c>
      <c r="G4370" t="s">
        <v>252</v>
      </c>
      <c r="H4370" t="s">
        <v>253</v>
      </c>
      <c r="I4370" t="s">
        <v>732</v>
      </c>
      <c r="J4370" t="s">
        <v>733</v>
      </c>
      <c r="K4370" t="s">
        <v>37</v>
      </c>
      <c r="L4370" t="s">
        <v>64</v>
      </c>
      <c r="M4370" t="s">
        <v>9277</v>
      </c>
      <c r="N4370" t="s">
        <v>66</v>
      </c>
      <c r="O4370" t="s">
        <v>257</v>
      </c>
      <c r="P4370" t="s">
        <v>42</v>
      </c>
      <c r="Q4370" t="s">
        <v>617</v>
      </c>
      <c r="R4370" t="s">
        <v>99</v>
      </c>
      <c r="S4370" t="s">
        <v>100</v>
      </c>
      <c r="T4370">
        <v>14.832711</v>
      </c>
      <c r="U4370">
        <v>-91.535600000000002</v>
      </c>
      <c r="V4370" t="s">
        <v>259</v>
      </c>
      <c r="W4370" t="s">
        <v>22</v>
      </c>
      <c r="X4370" t="s">
        <v>4186</v>
      </c>
      <c r="Y4370" t="s">
        <v>260</v>
      </c>
      <c r="Z4370" t="s">
        <v>261</v>
      </c>
      <c r="AC4370" t="str">
        <f>_xlfn.XLOOKUP(UNIVERSO[[#This Row],[Ruta DN]],'[1]CUOTA RUTA'!E:E,'[1]CUOTA RUTA'!G:G)</f>
        <v>Cargar</v>
      </c>
    </row>
    <row r="4371" spans="1:29" x14ac:dyDescent="0.25">
      <c r="A4371">
        <v>2809008461</v>
      </c>
      <c r="B4371">
        <v>7809008461</v>
      </c>
      <c r="C4371" t="s">
        <v>29</v>
      </c>
      <c r="D4371" t="s">
        <v>826</v>
      </c>
      <c r="E4371" t="s">
        <v>9278</v>
      </c>
      <c r="F4371" t="s">
        <v>156</v>
      </c>
      <c r="G4371" t="s">
        <v>252</v>
      </c>
      <c r="H4371" t="s">
        <v>253</v>
      </c>
      <c r="I4371" t="s">
        <v>828</v>
      </c>
      <c r="J4371" t="s">
        <v>829</v>
      </c>
      <c r="K4371" t="s">
        <v>54</v>
      </c>
      <c r="L4371" t="s">
        <v>64</v>
      </c>
      <c r="M4371" t="s">
        <v>9279</v>
      </c>
      <c r="N4371" t="s">
        <v>66</v>
      </c>
      <c r="O4371" t="s">
        <v>257</v>
      </c>
      <c r="P4371" t="s">
        <v>42</v>
      </c>
      <c r="Q4371" t="s">
        <v>617</v>
      </c>
      <c r="R4371" t="s">
        <v>99</v>
      </c>
      <c r="S4371" t="s">
        <v>100</v>
      </c>
      <c r="T4371">
        <v>14.8407654</v>
      </c>
      <c r="U4371">
        <v>-91.520818399999996</v>
      </c>
      <c r="V4371" t="s">
        <v>259</v>
      </c>
      <c r="W4371" t="s">
        <v>22</v>
      </c>
      <c r="X4371" t="s">
        <v>4181</v>
      </c>
      <c r="Y4371" t="s">
        <v>260</v>
      </c>
      <c r="Z4371" t="s">
        <v>261</v>
      </c>
      <c r="AA4371">
        <v>4</v>
      </c>
      <c r="AC4371" t="str">
        <f>_xlfn.XLOOKUP(UNIVERSO[[#This Row],[Ruta DN]],'[1]CUOTA RUTA'!E:E,'[1]CUOTA RUTA'!G:G)</f>
        <v>Cargar</v>
      </c>
    </row>
    <row r="4372" spans="1:29" x14ac:dyDescent="0.25">
      <c r="A4372">
        <v>2809008457</v>
      </c>
      <c r="B4372">
        <v>7809008457</v>
      </c>
      <c r="C4372" t="s">
        <v>29</v>
      </c>
      <c r="D4372" t="s">
        <v>2046</v>
      </c>
      <c r="E4372" t="s">
        <v>9280</v>
      </c>
      <c r="F4372" t="s">
        <v>156</v>
      </c>
      <c r="G4372" t="s">
        <v>252</v>
      </c>
      <c r="H4372" t="s">
        <v>253</v>
      </c>
      <c r="I4372" t="s">
        <v>2047</v>
      </c>
      <c r="J4372" t="s">
        <v>2048</v>
      </c>
      <c r="K4372" t="s">
        <v>37</v>
      </c>
      <c r="L4372" t="s">
        <v>64</v>
      </c>
      <c r="M4372" t="s">
        <v>9281</v>
      </c>
      <c r="N4372" t="s">
        <v>66</v>
      </c>
      <c r="O4372" t="s">
        <v>257</v>
      </c>
      <c r="P4372" t="s">
        <v>42</v>
      </c>
      <c r="Q4372" t="s">
        <v>258</v>
      </c>
      <c r="R4372" t="s">
        <v>99</v>
      </c>
      <c r="S4372" t="s">
        <v>100</v>
      </c>
      <c r="T4372">
        <v>14.83559478074312</v>
      </c>
      <c r="U4372">
        <v>-91.513988384976983</v>
      </c>
      <c r="V4372" t="s">
        <v>259</v>
      </c>
      <c r="W4372" t="s">
        <v>22</v>
      </c>
      <c r="X4372" t="s">
        <v>4186</v>
      </c>
      <c r="Y4372" t="s">
        <v>260</v>
      </c>
      <c r="Z4372" t="s">
        <v>261</v>
      </c>
      <c r="AC4372" t="str">
        <f>_xlfn.XLOOKUP(UNIVERSO[[#This Row],[Ruta DN]],'[1]CUOTA RUTA'!E:E,'[1]CUOTA RUTA'!G:G)</f>
        <v>Cargar</v>
      </c>
    </row>
    <row r="4373" spans="1:29" x14ac:dyDescent="0.25">
      <c r="A4373">
        <v>2809008450</v>
      </c>
      <c r="B4373">
        <v>7809008450</v>
      </c>
      <c r="C4373" t="s">
        <v>29</v>
      </c>
      <c r="D4373" t="s">
        <v>752</v>
      </c>
      <c r="E4373" t="s">
        <v>9282</v>
      </c>
      <c r="F4373" t="s">
        <v>156</v>
      </c>
      <c r="G4373" t="s">
        <v>157</v>
      </c>
      <c r="H4373" t="s">
        <v>158</v>
      </c>
      <c r="I4373" t="s">
        <v>754</v>
      </c>
      <c r="J4373" t="s">
        <v>755</v>
      </c>
      <c r="K4373" t="s">
        <v>1055</v>
      </c>
      <c r="L4373" t="s">
        <v>914</v>
      </c>
      <c r="M4373" t="s">
        <v>9283</v>
      </c>
      <c r="N4373" t="s">
        <v>66</v>
      </c>
      <c r="O4373" t="s">
        <v>162</v>
      </c>
      <c r="P4373" t="s">
        <v>206</v>
      </c>
      <c r="Q4373" t="s">
        <v>163</v>
      </c>
      <c r="R4373" t="s">
        <v>99</v>
      </c>
      <c r="S4373" t="s">
        <v>100</v>
      </c>
      <c r="T4373">
        <v>14.886911</v>
      </c>
      <c r="U4373">
        <v>-91.457400000000007</v>
      </c>
      <c r="V4373" t="s">
        <v>164</v>
      </c>
      <c r="W4373" t="s">
        <v>22</v>
      </c>
      <c r="X4373" t="s">
        <v>4181</v>
      </c>
      <c r="Y4373" t="s">
        <v>165</v>
      </c>
      <c r="Z4373" t="s">
        <v>166</v>
      </c>
      <c r="AC4373" t="str">
        <f>_xlfn.XLOOKUP(UNIVERSO[[#This Row],[Ruta DN]],'[1]CUOTA RUTA'!E:E,'[1]CUOTA RUTA'!G:G)</f>
        <v>Cargar</v>
      </c>
    </row>
    <row r="4374" spans="1:29" x14ac:dyDescent="0.25">
      <c r="A4374">
        <v>2809008446</v>
      </c>
      <c r="B4374">
        <v>7809008446</v>
      </c>
      <c r="C4374" t="s">
        <v>29</v>
      </c>
      <c r="D4374" t="s">
        <v>1540</v>
      </c>
      <c r="E4374" t="s">
        <v>9284</v>
      </c>
      <c r="F4374" t="s">
        <v>156</v>
      </c>
      <c r="G4374" t="s">
        <v>252</v>
      </c>
      <c r="H4374" t="s">
        <v>253</v>
      </c>
      <c r="I4374" t="s">
        <v>1542</v>
      </c>
      <c r="J4374" t="s">
        <v>1543</v>
      </c>
      <c r="K4374" t="s">
        <v>37</v>
      </c>
      <c r="L4374" t="s">
        <v>64</v>
      </c>
      <c r="M4374" t="s">
        <v>9285</v>
      </c>
      <c r="N4374" t="s">
        <v>66</v>
      </c>
      <c r="O4374" t="s">
        <v>257</v>
      </c>
      <c r="P4374" t="s">
        <v>42</v>
      </c>
      <c r="Q4374" t="s">
        <v>686</v>
      </c>
      <c r="R4374" t="s">
        <v>99</v>
      </c>
      <c r="S4374" t="s">
        <v>100</v>
      </c>
      <c r="T4374">
        <v>14.837389</v>
      </c>
      <c r="U4374">
        <v>-91.536814000000007</v>
      </c>
      <c r="V4374" t="s">
        <v>259</v>
      </c>
      <c r="W4374" t="s">
        <v>22</v>
      </c>
      <c r="X4374" t="s">
        <v>4186</v>
      </c>
      <c r="Y4374" t="s">
        <v>260</v>
      </c>
      <c r="Z4374" t="s">
        <v>261</v>
      </c>
      <c r="AC4374" t="str">
        <f>_xlfn.XLOOKUP(UNIVERSO[[#This Row],[Ruta DN]],'[1]CUOTA RUTA'!E:E,'[1]CUOTA RUTA'!G:G)</f>
        <v>Cargar</v>
      </c>
    </row>
    <row r="4375" spans="1:29" x14ac:dyDescent="0.25">
      <c r="A4375">
        <v>2809008440</v>
      </c>
      <c r="B4375">
        <v>7809008440</v>
      </c>
      <c r="C4375" t="s">
        <v>29</v>
      </c>
      <c r="D4375" t="s">
        <v>1656</v>
      </c>
      <c r="E4375" t="s">
        <v>9286</v>
      </c>
      <c r="F4375" t="s">
        <v>156</v>
      </c>
      <c r="G4375" t="s">
        <v>252</v>
      </c>
      <c r="H4375" t="s">
        <v>253</v>
      </c>
      <c r="I4375" t="s">
        <v>1658</v>
      </c>
      <c r="J4375" t="s">
        <v>1659</v>
      </c>
      <c r="K4375" t="s">
        <v>1055</v>
      </c>
      <c r="L4375" t="s">
        <v>38</v>
      </c>
      <c r="M4375" t="s">
        <v>9287</v>
      </c>
      <c r="N4375" t="s">
        <v>66</v>
      </c>
      <c r="O4375" t="s">
        <v>257</v>
      </c>
      <c r="P4375" t="s">
        <v>42</v>
      </c>
      <c r="Q4375" t="s">
        <v>686</v>
      </c>
      <c r="R4375" t="s">
        <v>99</v>
      </c>
      <c r="S4375" t="s">
        <v>100</v>
      </c>
      <c r="T4375">
        <v>14.854084589999999</v>
      </c>
      <c r="U4375">
        <v>-91.531814929999996</v>
      </c>
      <c r="V4375" t="s">
        <v>259</v>
      </c>
      <c r="W4375" t="s">
        <v>22</v>
      </c>
      <c r="X4375" t="s">
        <v>4189</v>
      </c>
      <c r="Y4375" t="s">
        <v>260</v>
      </c>
      <c r="Z4375" t="s">
        <v>261</v>
      </c>
      <c r="AC4375" t="str">
        <f>_xlfn.XLOOKUP(UNIVERSO[[#This Row],[Ruta DN]],'[1]CUOTA RUTA'!E:E,'[1]CUOTA RUTA'!G:G)</f>
        <v>Cargar</v>
      </c>
    </row>
    <row r="4376" spans="1:29" x14ac:dyDescent="0.25">
      <c r="A4376">
        <v>2809008438</v>
      </c>
      <c r="B4376">
        <v>7809008438</v>
      </c>
      <c r="C4376" t="s">
        <v>29</v>
      </c>
      <c r="D4376" t="s">
        <v>1651</v>
      </c>
      <c r="E4376" t="s">
        <v>9288</v>
      </c>
      <c r="F4376" t="s">
        <v>156</v>
      </c>
      <c r="G4376" t="s">
        <v>252</v>
      </c>
      <c r="H4376" t="s">
        <v>253</v>
      </c>
      <c r="I4376" t="s">
        <v>1653</v>
      </c>
      <c r="J4376" t="s">
        <v>1654</v>
      </c>
      <c r="K4376" t="s">
        <v>37</v>
      </c>
      <c r="L4376" t="s">
        <v>64</v>
      </c>
      <c r="M4376" t="s">
        <v>9289</v>
      </c>
      <c r="N4376" t="s">
        <v>66</v>
      </c>
      <c r="O4376" t="s">
        <v>257</v>
      </c>
      <c r="P4376" t="s">
        <v>42</v>
      </c>
      <c r="Q4376" t="s">
        <v>617</v>
      </c>
      <c r="R4376" t="s">
        <v>99</v>
      </c>
      <c r="S4376" t="s">
        <v>100</v>
      </c>
      <c r="T4376">
        <v>14.841911718249319</v>
      </c>
      <c r="U4376">
        <v>-91.522456286475062</v>
      </c>
      <c r="V4376" t="s">
        <v>259</v>
      </c>
      <c r="W4376" t="s">
        <v>22</v>
      </c>
      <c r="X4376" t="s">
        <v>4186</v>
      </c>
      <c r="Y4376" t="s">
        <v>260</v>
      </c>
      <c r="Z4376" t="s">
        <v>261</v>
      </c>
      <c r="AC4376" t="str">
        <f>_xlfn.XLOOKUP(UNIVERSO[[#This Row],[Ruta DN]],'[1]CUOTA RUTA'!E:E,'[1]CUOTA RUTA'!G:G)</f>
        <v>Cargar</v>
      </c>
    </row>
    <row r="4377" spans="1:29" x14ac:dyDescent="0.25">
      <c r="A4377">
        <v>2809008435</v>
      </c>
      <c r="B4377">
        <v>7809008435</v>
      </c>
      <c r="C4377" t="s">
        <v>29</v>
      </c>
      <c r="D4377" t="s">
        <v>1688</v>
      </c>
      <c r="E4377" t="s">
        <v>9290</v>
      </c>
      <c r="F4377" t="s">
        <v>156</v>
      </c>
      <c r="G4377" t="s">
        <v>252</v>
      </c>
      <c r="H4377" t="s">
        <v>253</v>
      </c>
      <c r="I4377" t="s">
        <v>1690</v>
      </c>
      <c r="J4377" t="s">
        <v>1691</v>
      </c>
      <c r="K4377" t="s">
        <v>37</v>
      </c>
      <c r="L4377" t="s">
        <v>38</v>
      </c>
      <c r="M4377" t="s">
        <v>9291</v>
      </c>
      <c r="N4377" t="s">
        <v>66</v>
      </c>
      <c r="O4377" t="s">
        <v>257</v>
      </c>
      <c r="P4377" t="s">
        <v>42</v>
      </c>
      <c r="Q4377" t="s">
        <v>617</v>
      </c>
      <c r="R4377" t="s">
        <v>99</v>
      </c>
      <c r="S4377" t="s">
        <v>100</v>
      </c>
      <c r="T4377">
        <v>14.858911000000001</v>
      </c>
      <c r="U4377">
        <v>-91.513400000000004</v>
      </c>
      <c r="V4377" t="s">
        <v>259</v>
      </c>
      <c r="W4377" t="s">
        <v>22</v>
      </c>
      <c r="X4377" t="s">
        <v>4186</v>
      </c>
      <c r="Y4377" t="s">
        <v>260</v>
      </c>
      <c r="Z4377" t="s">
        <v>261</v>
      </c>
      <c r="AC4377" t="str">
        <f>_xlfn.XLOOKUP(UNIVERSO[[#This Row],[Ruta DN]],'[1]CUOTA RUTA'!E:E,'[1]CUOTA RUTA'!G:G)</f>
        <v>Cargar</v>
      </c>
    </row>
    <row r="4378" spans="1:29" x14ac:dyDescent="0.25">
      <c r="A4378">
        <v>2809008420</v>
      </c>
      <c r="B4378">
        <v>7809008420</v>
      </c>
      <c r="C4378" t="s">
        <v>29</v>
      </c>
      <c r="D4378" t="s">
        <v>1708</v>
      </c>
      <c r="E4378" t="s">
        <v>9292</v>
      </c>
      <c r="F4378" t="s">
        <v>156</v>
      </c>
      <c r="G4378" t="s">
        <v>252</v>
      </c>
      <c r="H4378" t="s">
        <v>253</v>
      </c>
      <c r="I4378" t="s">
        <v>1710</v>
      </c>
      <c r="J4378" t="s">
        <v>1711</v>
      </c>
      <c r="K4378" t="s">
        <v>37</v>
      </c>
      <c r="L4378" t="s">
        <v>38</v>
      </c>
      <c r="M4378" t="s">
        <v>9293</v>
      </c>
      <c r="N4378" t="s">
        <v>66</v>
      </c>
      <c r="O4378" t="s">
        <v>257</v>
      </c>
      <c r="P4378" t="s">
        <v>42</v>
      </c>
      <c r="Q4378" t="s">
        <v>258</v>
      </c>
      <c r="R4378" t="s">
        <v>99</v>
      </c>
      <c r="S4378" t="s">
        <v>100</v>
      </c>
      <c r="T4378">
        <v>14.837034540250899</v>
      </c>
      <c r="U4378">
        <v>-91.508303778246045</v>
      </c>
      <c r="V4378" t="s">
        <v>259</v>
      </c>
      <c r="W4378" t="s">
        <v>22</v>
      </c>
      <c r="X4378" t="s">
        <v>4186</v>
      </c>
      <c r="Y4378" t="s">
        <v>260</v>
      </c>
      <c r="Z4378" t="s">
        <v>261</v>
      </c>
      <c r="AC4378" t="str">
        <f>_xlfn.XLOOKUP(UNIVERSO[[#This Row],[Ruta DN]],'[1]CUOTA RUTA'!E:E,'[1]CUOTA RUTA'!G:G)</f>
        <v>Cargar</v>
      </c>
    </row>
    <row r="4379" spans="1:29" x14ac:dyDescent="0.25">
      <c r="A4379">
        <v>2809008416</v>
      </c>
      <c r="B4379">
        <v>7809008416</v>
      </c>
      <c r="C4379" t="s">
        <v>29</v>
      </c>
      <c r="D4379" t="s">
        <v>1688</v>
      </c>
      <c r="E4379" t="s">
        <v>9294</v>
      </c>
      <c r="F4379" t="s">
        <v>156</v>
      </c>
      <c r="G4379" t="s">
        <v>252</v>
      </c>
      <c r="H4379" t="s">
        <v>253</v>
      </c>
      <c r="I4379" t="s">
        <v>1690</v>
      </c>
      <c r="J4379" t="s">
        <v>1691</v>
      </c>
      <c r="K4379" t="s">
        <v>37</v>
      </c>
      <c r="L4379" t="s">
        <v>38</v>
      </c>
      <c r="M4379" t="s">
        <v>9295</v>
      </c>
      <c r="N4379" t="s">
        <v>66</v>
      </c>
      <c r="O4379" t="s">
        <v>257</v>
      </c>
      <c r="P4379" t="s">
        <v>42</v>
      </c>
      <c r="Q4379" t="s">
        <v>617</v>
      </c>
      <c r="R4379" t="s">
        <v>99</v>
      </c>
      <c r="S4379" t="s">
        <v>100</v>
      </c>
      <c r="T4379">
        <v>14.859732566401361</v>
      </c>
      <c r="U4379">
        <v>-91.513873804360628</v>
      </c>
      <c r="V4379" t="s">
        <v>259</v>
      </c>
      <c r="W4379" t="s">
        <v>22</v>
      </c>
      <c r="X4379" t="s">
        <v>4181</v>
      </c>
      <c r="Y4379" t="s">
        <v>260</v>
      </c>
      <c r="Z4379" t="s">
        <v>261</v>
      </c>
      <c r="AC4379" t="str">
        <f>_xlfn.XLOOKUP(UNIVERSO[[#This Row],[Ruta DN]],'[1]CUOTA RUTA'!E:E,'[1]CUOTA RUTA'!G:G)</f>
        <v>Cargar</v>
      </c>
    </row>
    <row r="4380" spans="1:29" x14ac:dyDescent="0.25">
      <c r="A4380">
        <v>2809008415</v>
      </c>
      <c r="B4380">
        <v>7809008415</v>
      </c>
      <c r="C4380" t="s">
        <v>29</v>
      </c>
      <c r="D4380" t="s">
        <v>1871</v>
      </c>
      <c r="E4380" t="s">
        <v>5967</v>
      </c>
      <c r="F4380" t="s">
        <v>156</v>
      </c>
      <c r="G4380" t="s">
        <v>252</v>
      </c>
      <c r="H4380" t="s">
        <v>253</v>
      </c>
      <c r="I4380" t="s">
        <v>1873</v>
      </c>
      <c r="J4380" t="s">
        <v>1874</v>
      </c>
      <c r="K4380" t="s">
        <v>37</v>
      </c>
      <c r="L4380" t="s">
        <v>38</v>
      </c>
      <c r="M4380" t="s">
        <v>9296</v>
      </c>
      <c r="N4380" t="s">
        <v>66</v>
      </c>
      <c r="O4380" t="s">
        <v>257</v>
      </c>
      <c r="P4380" t="s">
        <v>42</v>
      </c>
      <c r="Q4380" t="s">
        <v>617</v>
      </c>
      <c r="R4380" t="s">
        <v>99</v>
      </c>
      <c r="S4380" t="s">
        <v>100</v>
      </c>
      <c r="T4380">
        <v>14.856030000000001</v>
      </c>
      <c r="U4380">
        <v>-91.518910000000005</v>
      </c>
      <c r="V4380" t="s">
        <v>259</v>
      </c>
      <c r="W4380" t="s">
        <v>22</v>
      </c>
      <c r="X4380" t="s">
        <v>4186</v>
      </c>
      <c r="Y4380" t="s">
        <v>260</v>
      </c>
      <c r="Z4380" t="s">
        <v>261</v>
      </c>
      <c r="AC4380" t="str">
        <f>_xlfn.XLOOKUP(UNIVERSO[[#This Row],[Ruta DN]],'[1]CUOTA RUTA'!E:E,'[1]CUOTA RUTA'!G:G)</f>
        <v>Cargar</v>
      </c>
    </row>
    <row r="4381" spans="1:29" x14ac:dyDescent="0.25">
      <c r="A4381">
        <v>2809008414</v>
      </c>
      <c r="B4381">
        <v>7809008414</v>
      </c>
      <c r="C4381" t="s">
        <v>29</v>
      </c>
      <c r="D4381" t="s">
        <v>1871</v>
      </c>
      <c r="E4381" t="s">
        <v>9272</v>
      </c>
      <c r="F4381" t="s">
        <v>156</v>
      </c>
      <c r="G4381" t="s">
        <v>252</v>
      </c>
      <c r="H4381" t="s">
        <v>253</v>
      </c>
      <c r="I4381" t="s">
        <v>1873</v>
      </c>
      <c r="J4381" t="s">
        <v>1874</v>
      </c>
      <c r="K4381" t="s">
        <v>37</v>
      </c>
      <c r="L4381" t="s">
        <v>38</v>
      </c>
      <c r="M4381" t="s">
        <v>9297</v>
      </c>
      <c r="N4381" t="s">
        <v>66</v>
      </c>
      <c r="O4381" t="s">
        <v>257</v>
      </c>
      <c r="P4381" t="s">
        <v>42</v>
      </c>
      <c r="Q4381" t="s">
        <v>617</v>
      </c>
      <c r="R4381" t="s">
        <v>99</v>
      </c>
      <c r="S4381" t="s">
        <v>100</v>
      </c>
      <c r="T4381">
        <v>14.855252999999999</v>
      </c>
      <c r="U4381">
        <v>-91.519717</v>
      </c>
      <c r="V4381" t="s">
        <v>259</v>
      </c>
      <c r="W4381" t="s">
        <v>22</v>
      </c>
      <c r="X4381" t="s">
        <v>4186</v>
      </c>
      <c r="Y4381" t="s">
        <v>260</v>
      </c>
      <c r="Z4381" t="s">
        <v>261</v>
      </c>
      <c r="AC4381" t="str">
        <f>_xlfn.XLOOKUP(UNIVERSO[[#This Row],[Ruta DN]],'[1]CUOTA RUTA'!E:E,'[1]CUOTA RUTA'!G:G)</f>
        <v>Cargar</v>
      </c>
    </row>
    <row r="4382" spans="1:29" x14ac:dyDescent="0.25">
      <c r="A4382">
        <v>2809008412</v>
      </c>
      <c r="B4382">
        <v>7809008412</v>
      </c>
      <c r="C4382" t="s">
        <v>29</v>
      </c>
      <c r="D4382" t="s">
        <v>1651</v>
      </c>
      <c r="E4382" t="s">
        <v>9298</v>
      </c>
      <c r="F4382" t="s">
        <v>156</v>
      </c>
      <c r="G4382" t="s">
        <v>252</v>
      </c>
      <c r="H4382" t="s">
        <v>253</v>
      </c>
      <c r="I4382" t="s">
        <v>1653</v>
      </c>
      <c r="J4382" t="s">
        <v>1654</v>
      </c>
      <c r="K4382" t="s">
        <v>37</v>
      </c>
      <c r="L4382" t="s">
        <v>64</v>
      </c>
      <c r="M4382" t="s">
        <v>9299</v>
      </c>
      <c r="N4382" t="s">
        <v>66</v>
      </c>
      <c r="O4382" t="s">
        <v>257</v>
      </c>
      <c r="P4382" t="s">
        <v>42</v>
      </c>
      <c r="Q4382" t="s">
        <v>617</v>
      </c>
      <c r="R4382" t="s">
        <v>99</v>
      </c>
      <c r="S4382" t="s">
        <v>100</v>
      </c>
      <c r="T4382">
        <v>14.841206297278401</v>
      </c>
      <c r="U4382">
        <v>-91.521352892741561</v>
      </c>
      <c r="V4382" t="s">
        <v>259</v>
      </c>
      <c r="W4382" t="s">
        <v>22</v>
      </c>
      <c r="X4382" t="s">
        <v>4186</v>
      </c>
      <c r="Y4382" t="s">
        <v>260</v>
      </c>
      <c r="Z4382" t="s">
        <v>261</v>
      </c>
      <c r="AC4382" t="str">
        <f>_xlfn.XLOOKUP(UNIVERSO[[#This Row],[Ruta DN]],'[1]CUOTA RUTA'!E:E,'[1]CUOTA RUTA'!G:G)</f>
        <v>Cargar</v>
      </c>
    </row>
    <row r="4383" spans="1:29" x14ac:dyDescent="0.25">
      <c r="A4383">
        <v>2809008409</v>
      </c>
      <c r="B4383">
        <v>7809008409</v>
      </c>
      <c r="C4383" t="s">
        <v>29</v>
      </c>
      <c r="D4383" t="s">
        <v>154</v>
      </c>
      <c r="E4383" t="s">
        <v>9300</v>
      </c>
      <c r="F4383" t="s">
        <v>156</v>
      </c>
      <c r="G4383" t="s">
        <v>157</v>
      </c>
      <c r="H4383" t="s">
        <v>158</v>
      </c>
      <c r="I4383" t="s">
        <v>159</v>
      </c>
      <c r="J4383" t="s">
        <v>160</v>
      </c>
      <c r="K4383" t="s">
        <v>37</v>
      </c>
      <c r="L4383" t="s">
        <v>38</v>
      </c>
      <c r="M4383" t="s">
        <v>9301</v>
      </c>
      <c r="N4383" t="s">
        <v>66</v>
      </c>
      <c r="O4383" t="s">
        <v>162</v>
      </c>
      <c r="P4383" t="s">
        <v>42</v>
      </c>
      <c r="Q4383" t="s">
        <v>163</v>
      </c>
      <c r="R4383" t="s">
        <v>99</v>
      </c>
      <c r="S4383" t="s">
        <v>100</v>
      </c>
      <c r="T4383">
        <v>14.87983</v>
      </c>
      <c r="U4383">
        <v>-91.457099999999997</v>
      </c>
      <c r="V4383" t="s">
        <v>164</v>
      </c>
      <c r="W4383" t="s">
        <v>22</v>
      </c>
      <c r="X4383" t="s">
        <v>4186</v>
      </c>
      <c r="Y4383" t="s">
        <v>165</v>
      </c>
      <c r="Z4383" t="s">
        <v>166</v>
      </c>
      <c r="AC4383" t="str">
        <f>_xlfn.XLOOKUP(UNIVERSO[[#This Row],[Ruta DN]],'[1]CUOTA RUTA'!E:E,'[1]CUOTA RUTA'!G:G)</f>
        <v>Cargar</v>
      </c>
    </row>
    <row r="4384" spans="1:29" x14ac:dyDescent="0.25">
      <c r="A4384">
        <v>2809008372</v>
      </c>
      <c r="B4384">
        <v>7809008372</v>
      </c>
      <c r="C4384" t="s">
        <v>29</v>
      </c>
      <c r="D4384" t="s">
        <v>826</v>
      </c>
      <c r="E4384" t="s">
        <v>9302</v>
      </c>
      <c r="F4384" t="s">
        <v>156</v>
      </c>
      <c r="G4384" t="s">
        <v>252</v>
      </c>
      <c r="H4384" t="s">
        <v>253</v>
      </c>
      <c r="I4384" t="s">
        <v>828</v>
      </c>
      <c r="J4384" t="s">
        <v>829</v>
      </c>
      <c r="K4384" t="s">
        <v>54</v>
      </c>
      <c r="L4384" t="s">
        <v>64</v>
      </c>
      <c r="M4384" t="s">
        <v>9303</v>
      </c>
      <c r="N4384" t="s">
        <v>66</v>
      </c>
      <c r="O4384" t="s">
        <v>257</v>
      </c>
      <c r="P4384" t="s">
        <v>42</v>
      </c>
      <c r="Q4384" t="s">
        <v>617</v>
      </c>
      <c r="R4384" t="s">
        <v>99</v>
      </c>
      <c r="S4384" t="s">
        <v>100</v>
      </c>
      <c r="T4384">
        <v>14.842919</v>
      </c>
      <c r="U4384">
        <v>-91.522772000000003</v>
      </c>
      <c r="V4384" t="s">
        <v>259</v>
      </c>
      <c r="W4384" t="s">
        <v>22</v>
      </c>
      <c r="X4384" t="s">
        <v>4181</v>
      </c>
      <c r="Y4384" t="s">
        <v>260</v>
      </c>
      <c r="Z4384" t="s">
        <v>261</v>
      </c>
      <c r="AA4384">
        <v>4</v>
      </c>
      <c r="AC4384" t="str">
        <f>_xlfn.XLOOKUP(UNIVERSO[[#This Row],[Ruta DN]],'[1]CUOTA RUTA'!E:E,'[1]CUOTA RUTA'!G:G)</f>
        <v>Cargar</v>
      </c>
    </row>
    <row r="4385" spans="1:29" x14ac:dyDescent="0.25">
      <c r="A4385">
        <v>2809008370</v>
      </c>
      <c r="B4385">
        <v>7809008370</v>
      </c>
      <c r="C4385" t="s">
        <v>29</v>
      </c>
      <c r="D4385" t="s">
        <v>1563</v>
      </c>
      <c r="E4385" t="s">
        <v>9304</v>
      </c>
      <c r="F4385" t="s">
        <v>156</v>
      </c>
      <c r="G4385" t="s">
        <v>252</v>
      </c>
      <c r="H4385" t="s">
        <v>253</v>
      </c>
      <c r="I4385" t="s">
        <v>1565</v>
      </c>
      <c r="J4385" t="s">
        <v>1566</v>
      </c>
      <c r="K4385" t="s">
        <v>37</v>
      </c>
      <c r="L4385" t="s">
        <v>64</v>
      </c>
      <c r="M4385" t="s">
        <v>9305</v>
      </c>
      <c r="N4385" t="s">
        <v>66</v>
      </c>
      <c r="O4385" t="s">
        <v>257</v>
      </c>
      <c r="P4385" t="s">
        <v>42</v>
      </c>
      <c r="Q4385" t="s">
        <v>686</v>
      </c>
      <c r="R4385" t="s">
        <v>99</v>
      </c>
      <c r="S4385" t="s">
        <v>100</v>
      </c>
      <c r="T4385">
        <v>14.85153783112764</v>
      </c>
      <c r="U4385">
        <v>-91.528076687827706</v>
      </c>
      <c r="V4385" t="s">
        <v>259</v>
      </c>
      <c r="W4385" t="s">
        <v>22</v>
      </c>
      <c r="X4385" t="s">
        <v>4186</v>
      </c>
      <c r="Y4385" t="s">
        <v>260</v>
      </c>
      <c r="Z4385" t="s">
        <v>261</v>
      </c>
      <c r="AC4385" t="str">
        <f>_xlfn.XLOOKUP(UNIVERSO[[#This Row],[Ruta DN]],'[1]CUOTA RUTA'!E:E,'[1]CUOTA RUTA'!G:G)</f>
        <v>Cargar</v>
      </c>
    </row>
    <row r="4386" spans="1:29" x14ac:dyDescent="0.25">
      <c r="A4386">
        <v>2809008366</v>
      </c>
      <c r="B4386">
        <v>7809008366</v>
      </c>
      <c r="C4386" t="s">
        <v>29</v>
      </c>
      <c r="D4386" t="s">
        <v>1487</v>
      </c>
      <c r="E4386" t="s">
        <v>9306</v>
      </c>
      <c r="F4386" t="s">
        <v>156</v>
      </c>
      <c r="G4386" t="s">
        <v>252</v>
      </c>
      <c r="H4386" t="s">
        <v>253</v>
      </c>
      <c r="I4386" t="s">
        <v>1489</v>
      </c>
      <c r="J4386" t="s">
        <v>1490</v>
      </c>
      <c r="K4386" t="s">
        <v>37</v>
      </c>
      <c r="L4386" t="s">
        <v>38</v>
      </c>
      <c r="M4386" t="s">
        <v>9307</v>
      </c>
      <c r="N4386" t="s">
        <v>66</v>
      </c>
      <c r="O4386" t="s">
        <v>257</v>
      </c>
      <c r="P4386" t="s">
        <v>42</v>
      </c>
      <c r="Q4386" t="s">
        <v>258</v>
      </c>
      <c r="R4386" t="s">
        <v>99</v>
      </c>
      <c r="S4386" t="s">
        <v>100</v>
      </c>
      <c r="T4386">
        <v>14.834372</v>
      </c>
      <c r="U4386">
        <v>-91.517583000000002</v>
      </c>
      <c r="V4386" t="s">
        <v>259</v>
      </c>
      <c r="W4386" t="s">
        <v>22</v>
      </c>
      <c r="X4386" t="s">
        <v>4181</v>
      </c>
      <c r="Y4386" t="s">
        <v>260</v>
      </c>
      <c r="Z4386" t="s">
        <v>261</v>
      </c>
      <c r="AC4386" t="str">
        <f>_xlfn.XLOOKUP(UNIVERSO[[#This Row],[Ruta DN]],'[1]CUOTA RUTA'!E:E,'[1]CUOTA RUTA'!G:G)</f>
        <v>Cargar</v>
      </c>
    </row>
    <row r="4387" spans="1:29" x14ac:dyDescent="0.25">
      <c r="A4387">
        <v>2809008353</v>
      </c>
      <c r="B4387">
        <v>7809008353</v>
      </c>
      <c r="C4387" t="s">
        <v>29</v>
      </c>
      <c r="D4387" t="s">
        <v>1669</v>
      </c>
      <c r="E4387" t="s">
        <v>9308</v>
      </c>
      <c r="F4387" t="s">
        <v>156</v>
      </c>
      <c r="G4387" t="s">
        <v>252</v>
      </c>
      <c r="H4387" t="s">
        <v>253</v>
      </c>
      <c r="I4387" t="s">
        <v>1671</v>
      </c>
      <c r="J4387" t="s">
        <v>1672</v>
      </c>
      <c r="K4387" t="s">
        <v>37</v>
      </c>
      <c r="L4387" t="s">
        <v>64</v>
      </c>
      <c r="M4387" t="s">
        <v>9309</v>
      </c>
      <c r="N4387" t="s">
        <v>66</v>
      </c>
      <c r="O4387" t="s">
        <v>257</v>
      </c>
      <c r="P4387" t="s">
        <v>42</v>
      </c>
      <c r="Q4387" t="s">
        <v>258</v>
      </c>
      <c r="R4387" t="s">
        <v>99</v>
      </c>
      <c r="S4387" t="s">
        <v>100</v>
      </c>
      <c r="T4387">
        <v>14.835511</v>
      </c>
      <c r="U4387">
        <v>-91.524699999999996</v>
      </c>
      <c r="V4387" t="s">
        <v>259</v>
      </c>
      <c r="W4387" t="s">
        <v>22</v>
      </c>
      <c r="X4387" t="s">
        <v>4186</v>
      </c>
      <c r="Y4387" t="s">
        <v>260</v>
      </c>
      <c r="Z4387" t="s">
        <v>261</v>
      </c>
      <c r="AC4387" t="str">
        <f>_xlfn.XLOOKUP(UNIVERSO[[#This Row],[Ruta DN]],'[1]CUOTA RUTA'!E:E,'[1]CUOTA RUTA'!G:G)</f>
        <v>Cargar</v>
      </c>
    </row>
    <row r="4388" spans="1:29" x14ac:dyDescent="0.25">
      <c r="A4388">
        <v>2809008349</v>
      </c>
      <c r="B4388">
        <v>7809008349</v>
      </c>
      <c r="C4388" t="s">
        <v>29</v>
      </c>
      <c r="D4388" t="s">
        <v>1609</v>
      </c>
      <c r="E4388" t="s">
        <v>9310</v>
      </c>
      <c r="F4388" t="s">
        <v>156</v>
      </c>
      <c r="G4388" t="s">
        <v>252</v>
      </c>
      <c r="H4388" t="s">
        <v>253</v>
      </c>
      <c r="I4388" t="s">
        <v>1611</v>
      </c>
      <c r="J4388" t="s">
        <v>1612</v>
      </c>
      <c r="K4388" t="s">
        <v>37</v>
      </c>
      <c r="L4388" t="s">
        <v>64</v>
      </c>
      <c r="M4388" t="s">
        <v>9311</v>
      </c>
      <c r="N4388" t="s">
        <v>66</v>
      </c>
      <c r="O4388" t="s">
        <v>257</v>
      </c>
      <c r="P4388" t="s">
        <v>42</v>
      </c>
      <c r="Q4388" t="s">
        <v>686</v>
      </c>
      <c r="R4388" t="s">
        <v>99</v>
      </c>
      <c r="S4388" t="s">
        <v>100</v>
      </c>
      <c r="T4388">
        <v>14.847</v>
      </c>
      <c r="U4388">
        <v>-91.522910999999993</v>
      </c>
      <c r="V4388" t="s">
        <v>259</v>
      </c>
      <c r="W4388" t="s">
        <v>22</v>
      </c>
      <c r="X4388" t="s">
        <v>4186</v>
      </c>
      <c r="Y4388" t="s">
        <v>260</v>
      </c>
      <c r="Z4388" t="s">
        <v>261</v>
      </c>
      <c r="AC4388" t="str">
        <f>_xlfn.XLOOKUP(UNIVERSO[[#This Row],[Ruta DN]],'[1]CUOTA RUTA'!E:E,'[1]CUOTA RUTA'!G:G)</f>
        <v>Cargar</v>
      </c>
    </row>
    <row r="4389" spans="1:29" x14ac:dyDescent="0.25">
      <c r="A4389">
        <v>2809008344</v>
      </c>
      <c r="B4389">
        <v>7809008344</v>
      </c>
      <c r="C4389" t="s">
        <v>29</v>
      </c>
      <c r="D4389" t="s">
        <v>1688</v>
      </c>
      <c r="E4389" t="s">
        <v>9312</v>
      </c>
      <c r="F4389" t="s">
        <v>156</v>
      </c>
      <c r="G4389" t="s">
        <v>252</v>
      </c>
      <c r="H4389" t="s">
        <v>253</v>
      </c>
      <c r="I4389" t="s">
        <v>1690</v>
      </c>
      <c r="J4389" t="s">
        <v>1691</v>
      </c>
      <c r="K4389" t="s">
        <v>1055</v>
      </c>
      <c r="L4389" t="s">
        <v>64</v>
      </c>
      <c r="M4389" t="s">
        <v>9313</v>
      </c>
      <c r="N4389" t="s">
        <v>66</v>
      </c>
      <c r="O4389" t="s">
        <v>257</v>
      </c>
      <c r="P4389" t="s">
        <v>42</v>
      </c>
      <c r="Q4389" t="s">
        <v>617</v>
      </c>
      <c r="R4389" t="s">
        <v>99</v>
      </c>
      <c r="S4389" t="s">
        <v>100</v>
      </c>
      <c r="T4389">
        <v>14.874242000000001</v>
      </c>
      <c r="U4389">
        <v>-91.502172000000002</v>
      </c>
      <c r="V4389" t="s">
        <v>259</v>
      </c>
      <c r="W4389" t="s">
        <v>22</v>
      </c>
      <c r="X4389" t="s">
        <v>4189</v>
      </c>
      <c r="Y4389" t="s">
        <v>260</v>
      </c>
      <c r="Z4389" t="s">
        <v>261</v>
      </c>
      <c r="AC4389" t="str">
        <f>_xlfn.XLOOKUP(UNIVERSO[[#This Row],[Ruta DN]],'[1]CUOTA RUTA'!E:E,'[1]CUOTA RUTA'!G:G)</f>
        <v>Cargar</v>
      </c>
    </row>
    <row r="4390" spans="1:29" x14ac:dyDescent="0.25">
      <c r="A4390">
        <v>2809008343</v>
      </c>
      <c r="B4390">
        <v>7809008343</v>
      </c>
      <c r="C4390" t="s">
        <v>29</v>
      </c>
      <c r="D4390" t="s">
        <v>1487</v>
      </c>
      <c r="E4390" t="s">
        <v>9314</v>
      </c>
      <c r="F4390" t="s">
        <v>156</v>
      </c>
      <c r="G4390" t="s">
        <v>252</v>
      </c>
      <c r="H4390" t="s">
        <v>253</v>
      </c>
      <c r="I4390" t="s">
        <v>1489</v>
      </c>
      <c r="J4390" t="s">
        <v>1490</v>
      </c>
      <c r="K4390" t="s">
        <v>1055</v>
      </c>
      <c r="L4390" t="s">
        <v>38</v>
      </c>
      <c r="M4390" t="s">
        <v>9315</v>
      </c>
      <c r="N4390" t="s">
        <v>66</v>
      </c>
      <c r="O4390" t="s">
        <v>257</v>
      </c>
      <c r="P4390" t="s">
        <v>42</v>
      </c>
      <c r="Q4390" t="s">
        <v>258</v>
      </c>
      <c r="R4390" t="s">
        <v>99</v>
      </c>
      <c r="S4390" t="s">
        <v>100</v>
      </c>
      <c r="T4390">
        <v>14.86490373965353</v>
      </c>
      <c r="U4390">
        <v>-91.521384408697486</v>
      </c>
      <c r="V4390" t="s">
        <v>259</v>
      </c>
      <c r="W4390" t="s">
        <v>22</v>
      </c>
      <c r="X4390" t="s">
        <v>4186</v>
      </c>
      <c r="Y4390" t="s">
        <v>260</v>
      </c>
      <c r="Z4390" t="s">
        <v>261</v>
      </c>
      <c r="AC4390" t="str">
        <f>_xlfn.XLOOKUP(UNIVERSO[[#This Row],[Ruta DN]],'[1]CUOTA RUTA'!E:E,'[1]CUOTA RUTA'!G:G)</f>
        <v>Cargar</v>
      </c>
    </row>
    <row r="4391" spans="1:29" x14ac:dyDescent="0.25">
      <c r="A4391">
        <v>2809008295</v>
      </c>
      <c r="B4391">
        <v>7809008295</v>
      </c>
      <c r="C4391" t="s">
        <v>29</v>
      </c>
      <c r="D4391" t="s">
        <v>1651</v>
      </c>
      <c r="E4391" t="s">
        <v>9316</v>
      </c>
      <c r="F4391" t="s">
        <v>156</v>
      </c>
      <c r="G4391" t="s">
        <v>252</v>
      </c>
      <c r="H4391" t="s">
        <v>253</v>
      </c>
      <c r="I4391" t="s">
        <v>1653</v>
      </c>
      <c r="J4391" t="s">
        <v>1654</v>
      </c>
      <c r="K4391" t="s">
        <v>54</v>
      </c>
      <c r="L4391" t="s">
        <v>38</v>
      </c>
      <c r="M4391" t="s">
        <v>9317</v>
      </c>
      <c r="N4391" t="s">
        <v>66</v>
      </c>
      <c r="O4391" t="s">
        <v>257</v>
      </c>
      <c r="P4391" t="s">
        <v>42</v>
      </c>
      <c r="Q4391" t="s">
        <v>617</v>
      </c>
      <c r="R4391" t="s">
        <v>99</v>
      </c>
      <c r="S4391" t="s">
        <v>100</v>
      </c>
      <c r="T4391">
        <v>14.841797933913769</v>
      </c>
      <c r="U4391">
        <v>-91.523539563640966</v>
      </c>
      <c r="V4391" t="s">
        <v>259</v>
      </c>
      <c r="W4391" t="s">
        <v>22</v>
      </c>
      <c r="X4391" t="s">
        <v>4181</v>
      </c>
      <c r="Y4391" t="s">
        <v>260</v>
      </c>
      <c r="Z4391" t="s">
        <v>261</v>
      </c>
      <c r="AA4391">
        <v>2</v>
      </c>
      <c r="AC4391" t="str">
        <f>_xlfn.XLOOKUP(UNIVERSO[[#This Row],[Ruta DN]],'[1]CUOTA RUTA'!E:E,'[1]CUOTA RUTA'!G:G)</f>
        <v>Cargar</v>
      </c>
    </row>
    <row r="4392" spans="1:29" x14ac:dyDescent="0.25">
      <c r="A4392">
        <v>2809008262</v>
      </c>
      <c r="B4392">
        <v>7809008262</v>
      </c>
      <c r="C4392" t="s">
        <v>29</v>
      </c>
      <c r="D4392" t="s">
        <v>2162</v>
      </c>
      <c r="E4392" t="s">
        <v>9318</v>
      </c>
      <c r="F4392" t="s">
        <v>156</v>
      </c>
      <c r="G4392" t="s">
        <v>252</v>
      </c>
      <c r="H4392" t="s">
        <v>253</v>
      </c>
      <c r="I4392" t="s">
        <v>2164</v>
      </c>
      <c r="J4392" t="s">
        <v>2165</v>
      </c>
      <c r="K4392" t="s">
        <v>37</v>
      </c>
      <c r="L4392" t="s">
        <v>64</v>
      </c>
      <c r="M4392" t="s">
        <v>9319</v>
      </c>
      <c r="N4392" t="s">
        <v>66</v>
      </c>
      <c r="O4392" t="s">
        <v>257</v>
      </c>
      <c r="P4392" t="s">
        <v>42</v>
      </c>
      <c r="Q4392" t="s">
        <v>617</v>
      </c>
      <c r="R4392" t="s">
        <v>99</v>
      </c>
      <c r="S4392" t="s">
        <v>100</v>
      </c>
      <c r="T4392">
        <v>14.843451999999999</v>
      </c>
      <c r="U4392">
        <v>-91.520933999999997</v>
      </c>
      <c r="V4392" t="s">
        <v>259</v>
      </c>
      <c r="W4392" t="s">
        <v>22</v>
      </c>
      <c r="X4392" t="s">
        <v>4181</v>
      </c>
      <c r="Y4392" t="s">
        <v>260</v>
      </c>
      <c r="Z4392" t="s">
        <v>261</v>
      </c>
      <c r="AC4392" t="str">
        <f>_xlfn.XLOOKUP(UNIVERSO[[#This Row],[Ruta DN]],'[1]CUOTA RUTA'!E:E,'[1]CUOTA RUTA'!G:G)</f>
        <v>Cargar</v>
      </c>
    </row>
    <row r="4393" spans="1:29" x14ac:dyDescent="0.25">
      <c r="A4393">
        <v>2809008261</v>
      </c>
      <c r="B4393">
        <v>7809008261</v>
      </c>
      <c r="C4393" t="s">
        <v>29</v>
      </c>
      <c r="D4393" t="s">
        <v>1656</v>
      </c>
      <c r="E4393" t="s">
        <v>9320</v>
      </c>
      <c r="F4393" t="s">
        <v>156</v>
      </c>
      <c r="G4393" t="s">
        <v>252</v>
      </c>
      <c r="H4393" t="s">
        <v>253</v>
      </c>
      <c r="I4393" t="s">
        <v>1658</v>
      </c>
      <c r="J4393" t="s">
        <v>1659</v>
      </c>
      <c r="K4393" t="s">
        <v>37</v>
      </c>
      <c r="L4393" t="s">
        <v>38</v>
      </c>
      <c r="M4393" t="s">
        <v>9321</v>
      </c>
      <c r="N4393" t="s">
        <v>66</v>
      </c>
      <c r="O4393" t="s">
        <v>257</v>
      </c>
      <c r="P4393" t="s">
        <v>42</v>
      </c>
      <c r="Q4393" t="s">
        <v>686</v>
      </c>
      <c r="R4393" t="s">
        <v>99</v>
      </c>
      <c r="S4393" t="s">
        <v>100</v>
      </c>
      <c r="T4393">
        <v>14.844319</v>
      </c>
      <c r="U4393">
        <v>-91.526008000000004</v>
      </c>
      <c r="V4393" t="s">
        <v>259</v>
      </c>
      <c r="W4393" t="s">
        <v>22</v>
      </c>
      <c r="X4393" t="s">
        <v>4186</v>
      </c>
      <c r="Y4393" t="s">
        <v>260</v>
      </c>
      <c r="Z4393" t="s">
        <v>261</v>
      </c>
      <c r="AC4393" t="str">
        <f>_xlfn.XLOOKUP(UNIVERSO[[#This Row],[Ruta DN]],'[1]CUOTA RUTA'!E:E,'[1]CUOTA RUTA'!G:G)</f>
        <v>Cargar</v>
      </c>
    </row>
    <row r="4394" spans="1:29" x14ac:dyDescent="0.25">
      <c r="A4394">
        <v>2809008249</v>
      </c>
      <c r="B4394">
        <v>7809008249</v>
      </c>
      <c r="C4394" t="s">
        <v>29</v>
      </c>
      <c r="D4394" t="s">
        <v>681</v>
      </c>
      <c r="E4394" t="s">
        <v>9322</v>
      </c>
      <c r="F4394" t="s">
        <v>156</v>
      </c>
      <c r="G4394" t="s">
        <v>252</v>
      </c>
      <c r="H4394" t="s">
        <v>253</v>
      </c>
      <c r="I4394" t="s">
        <v>683</v>
      </c>
      <c r="J4394" t="s">
        <v>684</v>
      </c>
      <c r="K4394" t="s">
        <v>37</v>
      </c>
      <c r="L4394" t="s">
        <v>64</v>
      </c>
      <c r="M4394" t="s">
        <v>9323</v>
      </c>
      <c r="N4394" t="s">
        <v>66</v>
      </c>
      <c r="O4394" t="s">
        <v>257</v>
      </c>
      <c r="P4394" t="s">
        <v>42</v>
      </c>
      <c r="Q4394" t="s">
        <v>686</v>
      </c>
      <c r="R4394" t="s">
        <v>99</v>
      </c>
      <c r="S4394" t="s">
        <v>100</v>
      </c>
      <c r="T4394">
        <v>14.844405999999999</v>
      </c>
      <c r="U4394">
        <v>-91.528036</v>
      </c>
      <c r="V4394" t="s">
        <v>259</v>
      </c>
      <c r="W4394" t="s">
        <v>22</v>
      </c>
      <c r="X4394" t="s">
        <v>4181</v>
      </c>
      <c r="Y4394" t="s">
        <v>260</v>
      </c>
      <c r="Z4394" t="s">
        <v>261</v>
      </c>
      <c r="AC4394" t="str">
        <f>_xlfn.XLOOKUP(UNIVERSO[[#This Row],[Ruta DN]],'[1]CUOTA RUTA'!E:E,'[1]CUOTA RUTA'!G:G)</f>
        <v>Cargar</v>
      </c>
    </row>
    <row r="4395" spans="1:29" x14ac:dyDescent="0.25">
      <c r="A4395">
        <v>2809008248</v>
      </c>
      <c r="B4395">
        <v>7809008248</v>
      </c>
      <c r="C4395" t="s">
        <v>29</v>
      </c>
      <c r="D4395" t="s">
        <v>1656</v>
      </c>
      <c r="E4395" t="s">
        <v>9324</v>
      </c>
      <c r="F4395" t="s">
        <v>156</v>
      </c>
      <c r="G4395" t="s">
        <v>252</v>
      </c>
      <c r="H4395" t="s">
        <v>253</v>
      </c>
      <c r="I4395" t="s">
        <v>1658</v>
      </c>
      <c r="J4395" t="s">
        <v>1659</v>
      </c>
      <c r="K4395" t="s">
        <v>37</v>
      </c>
      <c r="L4395" t="s">
        <v>64</v>
      </c>
      <c r="M4395" t="s">
        <v>9325</v>
      </c>
      <c r="N4395" t="s">
        <v>66</v>
      </c>
      <c r="O4395" t="s">
        <v>257</v>
      </c>
      <c r="P4395" t="s">
        <v>42</v>
      </c>
      <c r="Q4395" t="s">
        <v>686</v>
      </c>
      <c r="R4395" t="s">
        <v>99</v>
      </c>
      <c r="S4395" t="s">
        <v>100</v>
      </c>
      <c r="T4395">
        <v>14.843806000000001</v>
      </c>
      <c r="U4395">
        <v>-91.528225000000006</v>
      </c>
      <c r="V4395" t="s">
        <v>259</v>
      </c>
      <c r="W4395" t="s">
        <v>22</v>
      </c>
      <c r="X4395" t="s">
        <v>4186</v>
      </c>
      <c r="Y4395" t="s">
        <v>260</v>
      </c>
      <c r="Z4395" t="s">
        <v>261</v>
      </c>
      <c r="AC4395" t="str">
        <f>_xlfn.XLOOKUP(UNIVERSO[[#This Row],[Ruta DN]],'[1]CUOTA RUTA'!E:E,'[1]CUOTA RUTA'!G:G)</f>
        <v>Cargar</v>
      </c>
    </row>
    <row r="4396" spans="1:29" x14ac:dyDescent="0.25">
      <c r="A4396">
        <v>2809008247</v>
      </c>
      <c r="B4396">
        <v>7809008247</v>
      </c>
      <c r="C4396" t="s">
        <v>29</v>
      </c>
      <c r="D4396" t="s">
        <v>1656</v>
      </c>
      <c r="E4396" t="s">
        <v>9326</v>
      </c>
      <c r="F4396" t="s">
        <v>156</v>
      </c>
      <c r="G4396" t="s">
        <v>252</v>
      </c>
      <c r="H4396" t="s">
        <v>253</v>
      </c>
      <c r="I4396" t="s">
        <v>1658</v>
      </c>
      <c r="J4396" t="s">
        <v>1659</v>
      </c>
      <c r="K4396" t="s">
        <v>37</v>
      </c>
      <c r="L4396" t="s">
        <v>38</v>
      </c>
      <c r="M4396" t="s">
        <v>9327</v>
      </c>
      <c r="N4396" t="s">
        <v>66</v>
      </c>
      <c r="O4396" t="s">
        <v>257</v>
      </c>
      <c r="P4396" t="s">
        <v>42</v>
      </c>
      <c r="Q4396" t="s">
        <v>686</v>
      </c>
      <c r="R4396" t="s">
        <v>99</v>
      </c>
      <c r="S4396" t="s">
        <v>100</v>
      </c>
      <c r="T4396">
        <v>14.843197</v>
      </c>
      <c r="U4396">
        <v>-91.526278000000005</v>
      </c>
      <c r="V4396" t="s">
        <v>259</v>
      </c>
      <c r="W4396" t="s">
        <v>22</v>
      </c>
      <c r="X4396" t="s">
        <v>4186</v>
      </c>
      <c r="Y4396" t="s">
        <v>260</v>
      </c>
      <c r="Z4396" t="s">
        <v>261</v>
      </c>
      <c r="AC4396" t="str">
        <f>_xlfn.XLOOKUP(UNIVERSO[[#This Row],[Ruta DN]],'[1]CUOTA RUTA'!E:E,'[1]CUOTA RUTA'!G:G)</f>
        <v>Cargar</v>
      </c>
    </row>
    <row r="4397" spans="1:29" x14ac:dyDescent="0.25">
      <c r="A4397">
        <v>2809008245</v>
      </c>
      <c r="B4397">
        <v>7809008245</v>
      </c>
      <c r="C4397" t="s">
        <v>29</v>
      </c>
      <c r="D4397" t="s">
        <v>681</v>
      </c>
      <c r="E4397" t="s">
        <v>2104</v>
      </c>
      <c r="F4397" t="s">
        <v>156</v>
      </c>
      <c r="G4397" t="s">
        <v>252</v>
      </c>
      <c r="H4397" t="s">
        <v>253</v>
      </c>
      <c r="I4397" t="s">
        <v>683</v>
      </c>
      <c r="J4397" t="s">
        <v>684</v>
      </c>
      <c r="K4397" t="s">
        <v>37</v>
      </c>
      <c r="L4397" t="s">
        <v>64</v>
      </c>
      <c r="M4397" t="s">
        <v>9328</v>
      </c>
      <c r="N4397" t="s">
        <v>66</v>
      </c>
      <c r="O4397" t="s">
        <v>257</v>
      </c>
      <c r="P4397" t="s">
        <v>42</v>
      </c>
      <c r="Q4397" t="s">
        <v>686</v>
      </c>
      <c r="R4397" t="s">
        <v>99</v>
      </c>
      <c r="S4397" t="s">
        <v>100</v>
      </c>
      <c r="T4397">
        <v>14.843436000000001</v>
      </c>
      <c r="U4397">
        <v>-91.528283000000002</v>
      </c>
      <c r="V4397" t="s">
        <v>259</v>
      </c>
      <c r="W4397" t="s">
        <v>22</v>
      </c>
      <c r="X4397" t="s">
        <v>4181</v>
      </c>
      <c r="Y4397" t="s">
        <v>260</v>
      </c>
      <c r="Z4397" t="s">
        <v>261</v>
      </c>
      <c r="AC4397" t="str">
        <f>_xlfn.XLOOKUP(UNIVERSO[[#This Row],[Ruta DN]],'[1]CUOTA RUTA'!E:E,'[1]CUOTA RUTA'!G:G)</f>
        <v>Cargar</v>
      </c>
    </row>
    <row r="4398" spans="1:29" x14ac:dyDescent="0.25">
      <c r="A4398">
        <v>2809008239</v>
      </c>
      <c r="B4398">
        <v>7809008239</v>
      </c>
      <c r="C4398" t="s">
        <v>29</v>
      </c>
      <c r="D4398" t="s">
        <v>681</v>
      </c>
      <c r="E4398" t="s">
        <v>9329</v>
      </c>
      <c r="F4398" t="s">
        <v>156</v>
      </c>
      <c r="G4398" t="s">
        <v>252</v>
      </c>
      <c r="H4398" t="s">
        <v>253</v>
      </c>
      <c r="I4398" t="s">
        <v>683</v>
      </c>
      <c r="J4398" t="s">
        <v>684</v>
      </c>
      <c r="K4398" t="s">
        <v>37</v>
      </c>
      <c r="L4398" t="s">
        <v>38</v>
      </c>
      <c r="M4398" t="s">
        <v>9330</v>
      </c>
      <c r="N4398" t="s">
        <v>66</v>
      </c>
      <c r="O4398" t="s">
        <v>257</v>
      </c>
      <c r="P4398" t="s">
        <v>42</v>
      </c>
      <c r="Q4398" t="s">
        <v>686</v>
      </c>
      <c r="R4398" t="s">
        <v>99</v>
      </c>
      <c r="S4398" t="s">
        <v>100</v>
      </c>
      <c r="T4398">
        <v>14.843142</v>
      </c>
      <c r="U4398">
        <v>-91.525192000000004</v>
      </c>
      <c r="V4398" t="s">
        <v>259</v>
      </c>
      <c r="W4398" t="s">
        <v>22</v>
      </c>
      <c r="X4398" t="s">
        <v>4181</v>
      </c>
      <c r="Y4398" t="s">
        <v>260</v>
      </c>
      <c r="Z4398" t="s">
        <v>261</v>
      </c>
      <c r="AC4398" t="str">
        <f>_xlfn.XLOOKUP(UNIVERSO[[#This Row],[Ruta DN]],'[1]CUOTA RUTA'!E:E,'[1]CUOTA RUTA'!G:G)</f>
        <v>Cargar</v>
      </c>
    </row>
    <row r="4399" spans="1:29" x14ac:dyDescent="0.25">
      <c r="A4399">
        <v>2809008233</v>
      </c>
      <c r="B4399">
        <v>7809008233</v>
      </c>
      <c r="C4399" t="s">
        <v>29</v>
      </c>
      <c r="D4399" t="s">
        <v>1656</v>
      </c>
      <c r="E4399" t="s">
        <v>9331</v>
      </c>
      <c r="F4399" t="s">
        <v>156</v>
      </c>
      <c r="G4399" t="s">
        <v>252</v>
      </c>
      <c r="H4399" t="s">
        <v>253</v>
      </c>
      <c r="I4399" t="s">
        <v>1658</v>
      </c>
      <c r="J4399" t="s">
        <v>1659</v>
      </c>
      <c r="K4399" t="s">
        <v>37</v>
      </c>
      <c r="L4399" t="s">
        <v>64</v>
      </c>
      <c r="M4399" t="s">
        <v>9332</v>
      </c>
      <c r="N4399" t="s">
        <v>66</v>
      </c>
      <c r="O4399" t="s">
        <v>257</v>
      </c>
      <c r="P4399" t="s">
        <v>42</v>
      </c>
      <c r="Q4399" t="s">
        <v>686</v>
      </c>
      <c r="R4399" t="s">
        <v>99</v>
      </c>
      <c r="S4399" t="s">
        <v>100</v>
      </c>
      <c r="T4399">
        <v>14.844279999999999</v>
      </c>
      <c r="U4399">
        <v>-91.526200000000003</v>
      </c>
      <c r="V4399" t="s">
        <v>259</v>
      </c>
      <c r="W4399" t="s">
        <v>22</v>
      </c>
      <c r="X4399" t="s">
        <v>4186</v>
      </c>
      <c r="Y4399" t="s">
        <v>260</v>
      </c>
      <c r="Z4399" t="s">
        <v>261</v>
      </c>
      <c r="AC4399" t="str">
        <f>_xlfn.XLOOKUP(UNIVERSO[[#This Row],[Ruta DN]],'[1]CUOTA RUTA'!E:E,'[1]CUOTA RUTA'!G:G)</f>
        <v>Cargar</v>
      </c>
    </row>
    <row r="4400" spans="1:29" x14ac:dyDescent="0.25">
      <c r="A4400">
        <v>2809008230</v>
      </c>
      <c r="B4400">
        <v>7809008230</v>
      </c>
      <c r="C4400" t="s">
        <v>29</v>
      </c>
      <c r="D4400" t="s">
        <v>681</v>
      </c>
      <c r="E4400" t="s">
        <v>9333</v>
      </c>
      <c r="F4400" t="s">
        <v>156</v>
      </c>
      <c r="G4400" t="s">
        <v>252</v>
      </c>
      <c r="H4400" t="s">
        <v>253</v>
      </c>
      <c r="I4400" t="s">
        <v>683</v>
      </c>
      <c r="J4400" t="s">
        <v>684</v>
      </c>
      <c r="K4400" t="s">
        <v>37</v>
      </c>
      <c r="L4400" t="s">
        <v>64</v>
      </c>
      <c r="M4400" t="s">
        <v>9334</v>
      </c>
      <c r="N4400" t="s">
        <v>66</v>
      </c>
      <c r="O4400" t="s">
        <v>257</v>
      </c>
      <c r="P4400" t="s">
        <v>42</v>
      </c>
      <c r="Q4400" t="s">
        <v>686</v>
      </c>
      <c r="R4400" t="s">
        <v>99</v>
      </c>
      <c r="S4400" t="s">
        <v>100</v>
      </c>
      <c r="T4400">
        <v>14.840961</v>
      </c>
      <c r="U4400">
        <v>-91.524705999999995</v>
      </c>
      <c r="V4400" t="s">
        <v>259</v>
      </c>
      <c r="W4400" t="s">
        <v>22</v>
      </c>
      <c r="X4400" t="s">
        <v>4181</v>
      </c>
      <c r="Y4400" t="s">
        <v>260</v>
      </c>
      <c r="Z4400" t="s">
        <v>261</v>
      </c>
      <c r="AC4400" t="str">
        <f>_xlfn.XLOOKUP(UNIVERSO[[#This Row],[Ruta DN]],'[1]CUOTA RUTA'!E:E,'[1]CUOTA RUTA'!G:G)</f>
        <v>Cargar</v>
      </c>
    </row>
    <row r="4401" spans="1:29" x14ac:dyDescent="0.25">
      <c r="A4401">
        <v>2809008226</v>
      </c>
      <c r="B4401">
        <v>7809008226</v>
      </c>
      <c r="C4401" t="s">
        <v>29</v>
      </c>
      <c r="D4401" t="s">
        <v>1656</v>
      </c>
      <c r="E4401" t="s">
        <v>9335</v>
      </c>
      <c r="F4401" t="s">
        <v>156</v>
      </c>
      <c r="G4401" t="s">
        <v>252</v>
      </c>
      <c r="H4401" t="s">
        <v>253</v>
      </c>
      <c r="I4401" t="s">
        <v>1658</v>
      </c>
      <c r="J4401" t="s">
        <v>1659</v>
      </c>
      <c r="K4401" t="s">
        <v>1055</v>
      </c>
      <c r="L4401" t="s">
        <v>38</v>
      </c>
      <c r="M4401" t="s">
        <v>9336</v>
      </c>
      <c r="N4401" t="s">
        <v>66</v>
      </c>
      <c r="O4401" t="s">
        <v>257</v>
      </c>
      <c r="P4401" t="s">
        <v>42</v>
      </c>
      <c r="Q4401" t="s">
        <v>686</v>
      </c>
      <c r="R4401" t="s">
        <v>99</v>
      </c>
      <c r="S4401" t="s">
        <v>100</v>
      </c>
      <c r="T4401">
        <v>14.843688999999999</v>
      </c>
      <c r="U4401">
        <v>-91.525344000000004</v>
      </c>
      <c r="V4401" t="s">
        <v>259</v>
      </c>
      <c r="W4401" t="s">
        <v>22</v>
      </c>
      <c r="X4401" t="s">
        <v>4189</v>
      </c>
      <c r="Y4401" t="s">
        <v>260</v>
      </c>
      <c r="Z4401" t="s">
        <v>261</v>
      </c>
      <c r="AC4401" t="str">
        <f>_xlfn.XLOOKUP(UNIVERSO[[#This Row],[Ruta DN]],'[1]CUOTA RUTA'!E:E,'[1]CUOTA RUTA'!G:G)</f>
        <v>Cargar</v>
      </c>
    </row>
    <row r="4402" spans="1:29" x14ac:dyDescent="0.25">
      <c r="A4402">
        <v>2809008221</v>
      </c>
      <c r="B4402">
        <v>7809008221</v>
      </c>
      <c r="C4402" t="s">
        <v>29</v>
      </c>
      <c r="D4402" t="s">
        <v>1609</v>
      </c>
      <c r="E4402" t="s">
        <v>9337</v>
      </c>
      <c r="F4402" t="s">
        <v>156</v>
      </c>
      <c r="G4402" t="s">
        <v>252</v>
      </c>
      <c r="H4402" t="s">
        <v>253</v>
      </c>
      <c r="I4402" t="s">
        <v>1611</v>
      </c>
      <c r="J4402" t="s">
        <v>1612</v>
      </c>
      <c r="K4402" t="s">
        <v>1055</v>
      </c>
      <c r="L4402" t="s">
        <v>38</v>
      </c>
      <c r="M4402" t="s">
        <v>9338</v>
      </c>
      <c r="N4402" t="s">
        <v>66</v>
      </c>
      <c r="O4402" t="s">
        <v>257</v>
      </c>
      <c r="P4402" t="s">
        <v>42</v>
      </c>
      <c r="Q4402" t="s">
        <v>686</v>
      </c>
      <c r="R4402" t="s">
        <v>99</v>
      </c>
      <c r="S4402" t="s">
        <v>100</v>
      </c>
      <c r="T4402">
        <v>14.841422</v>
      </c>
      <c r="U4402">
        <v>-91.528850000000006</v>
      </c>
      <c r="V4402" t="s">
        <v>259</v>
      </c>
      <c r="W4402" t="s">
        <v>22</v>
      </c>
      <c r="X4402" t="s">
        <v>4186</v>
      </c>
      <c r="Y4402" t="s">
        <v>260</v>
      </c>
      <c r="Z4402" t="s">
        <v>261</v>
      </c>
      <c r="AC4402" t="str">
        <f>_xlfn.XLOOKUP(UNIVERSO[[#This Row],[Ruta DN]],'[1]CUOTA RUTA'!E:E,'[1]CUOTA RUTA'!G:G)</f>
        <v>Cargar</v>
      </c>
    </row>
    <row r="4403" spans="1:29" x14ac:dyDescent="0.25">
      <c r="A4403">
        <v>2809008219</v>
      </c>
      <c r="B4403">
        <v>7809008219</v>
      </c>
      <c r="C4403" t="s">
        <v>29</v>
      </c>
      <c r="D4403" t="s">
        <v>1609</v>
      </c>
      <c r="E4403" t="s">
        <v>1836</v>
      </c>
      <c r="F4403" t="s">
        <v>156</v>
      </c>
      <c r="G4403" t="s">
        <v>252</v>
      </c>
      <c r="H4403" t="s">
        <v>253</v>
      </c>
      <c r="I4403" t="s">
        <v>1611</v>
      </c>
      <c r="J4403" t="s">
        <v>1612</v>
      </c>
      <c r="K4403" t="s">
        <v>37</v>
      </c>
      <c r="L4403" t="s">
        <v>64</v>
      </c>
      <c r="M4403" t="s">
        <v>9339</v>
      </c>
      <c r="N4403" t="s">
        <v>66</v>
      </c>
      <c r="O4403" t="s">
        <v>257</v>
      </c>
      <c r="P4403" t="s">
        <v>42</v>
      </c>
      <c r="Q4403" t="s">
        <v>686</v>
      </c>
      <c r="R4403" t="s">
        <v>99</v>
      </c>
      <c r="S4403" t="s">
        <v>100</v>
      </c>
      <c r="T4403">
        <v>14.840750999999999</v>
      </c>
      <c r="U4403">
        <v>-91.529135999999994</v>
      </c>
      <c r="V4403" t="s">
        <v>259</v>
      </c>
      <c r="W4403" t="s">
        <v>22</v>
      </c>
      <c r="X4403" t="s">
        <v>4186</v>
      </c>
      <c r="Y4403" t="s">
        <v>260</v>
      </c>
      <c r="Z4403" t="s">
        <v>261</v>
      </c>
      <c r="AC4403" t="str">
        <f>_xlfn.XLOOKUP(UNIVERSO[[#This Row],[Ruta DN]],'[1]CUOTA RUTA'!E:E,'[1]CUOTA RUTA'!G:G)</f>
        <v>Cargar</v>
      </c>
    </row>
    <row r="4404" spans="1:29" x14ac:dyDescent="0.25">
      <c r="A4404">
        <v>2809008217</v>
      </c>
      <c r="B4404">
        <v>7809008217</v>
      </c>
      <c r="C4404" t="s">
        <v>29</v>
      </c>
      <c r="D4404" t="s">
        <v>681</v>
      </c>
      <c r="E4404" t="s">
        <v>9340</v>
      </c>
      <c r="F4404" t="s">
        <v>156</v>
      </c>
      <c r="G4404" t="s">
        <v>252</v>
      </c>
      <c r="H4404" t="s">
        <v>253</v>
      </c>
      <c r="I4404" t="s">
        <v>683</v>
      </c>
      <c r="J4404" t="s">
        <v>684</v>
      </c>
      <c r="K4404" t="s">
        <v>37</v>
      </c>
      <c r="L4404" t="s">
        <v>64</v>
      </c>
      <c r="M4404" t="s">
        <v>9341</v>
      </c>
      <c r="N4404" t="s">
        <v>66</v>
      </c>
      <c r="O4404" t="s">
        <v>257</v>
      </c>
      <c r="P4404" t="s">
        <v>42</v>
      </c>
      <c r="Q4404" t="s">
        <v>686</v>
      </c>
      <c r="R4404" t="s">
        <v>99</v>
      </c>
      <c r="S4404" t="s">
        <v>100</v>
      </c>
      <c r="T4404">
        <v>14.83926328830421</v>
      </c>
      <c r="U4404">
        <v>-91.530229328200221</v>
      </c>
      <c r="V4404" t="s">
        <v>259</v>
      </c>
      <c r="W4404" t="s">
        <v>22</v>
      </c>
      <c r="X4404" t="s">
        <v>4181</v>
      </c>
      <c r="Y4404" t="s">
        <v>260</v>
      </c>
      <c r="Z4404" t="s">
        <v>261</v>
      </c>
      <c r="AC4404" t="str">
        <f>_xlfn.XLOOKUP(UNIVERSO[[#This Row],[Ruta DN]],'[1]CUOTA RUTA'!E:E,'[1]CUOTA RUTA'!G:G)</f>
        <v>Cargar</v>
      </c>
    </row>
    <row r="4405" spans="1:29" x14ac:dyDescent="0.25">
      <c r="A4405">
        <v>2809008210</v>
      </c>
      <c r="B4405">
        <v>7809008210</v>
      </c>
      <c r="C4405" t="s">
        <v>29</v>
      </c>
      <c r="D4405" t="s">
        <v>1656</v>
      </c>
      <c r="E4405" t="s">
        <v>9342</v>
      </c>
      <c r="F4405" t="s">
        <v>156</v>
      </c>
      <c r="G4405" t="s">
        <v>252</v>
      </c>
      <c r="H4405" t="s">
        <v>253</v>
      </c>
      <c r="I4405" t="s">
        <v>1658</v>
      </c>
      <c r="J4405" t="s">
        <v>1659</v>
      </c>
      <c r="K4405" t="s">
        <v>37</v>
      </c>
      <c r="L4405" t="s">
        <v>38</v>
      </c>
      <c r="M4405" t="s">
        <v>9343</v>
      </c>
      <c r="N4405" t="s">
        <v>66</v>
      </c>
      <c r="O4405" t="s">
        <v>257</v>
      </c>
      <c r="P4405" t="s">
        <v>42</v>
      </c>
      <c r="Q4405" t="s">
        <v>686</v>
      </c>
      <c r="R4405" t="s">
        <v>99</v>
      </c>
      <c r="S4405" t="s">
        <v>100</v>
      </c>
      <c r="T4405">
        <v>14.837831</v>
      </c>
      <c r="U4405">
        <v>-91.528047000000001</v>
      </c>
      <c r="V4405" t="s">
        <v>259</v>
      </c>
      <c r="W4405" t="s">
        <v>22</v>
      </c>
      <c r="X4405" t="s">
        <v>4186</v>
      </c>
      <c r="Y4405" t="s">
        <v>260</v>
      </c>
      <c r="Z4405" t="s">
        <v>261</v>
      </c>
      <c r="AC4405" t="str">
        <f>_xlfn.XLOOKUP(UNIVERSO[[#This Row],[Ruta DN]],'[1]CUOTA RUTA'!E:E,'[1]CUOTA RUTA'!G:G)</f>
        <v>Cargar</v>
      </c>
    </row>
    <row r="4406" spans="1:29" x14ac:dyDescent="0.25">
      <c r="A4406">
        <v>2809008194</v>
      </c>
      <c r="B4406">
        <v>7809008194</v>
      </c>
      <c r="C4406" t="s">
        <v>29</v>
      </c>
      <c r="D4406" t="s">
        <v>1656</v>
      </c>
      <c r="E4406" t="s">
        <v>9344</v>
      </c>
      <c r="F4406" t="s">
        <v>156</v>
      </c>
      <c r="G4406" t="s">
        <v>252</v>
      </c>
      <c r="H4406" t="s">
        <v>253</v>
      </c>
      <c r="I4406" t="s">
        <v>1658</v>
      </c>
      <c r="J4406" t="s">
        <v>1659</v>
      </c>
      <c r="K4406" t="s">
        <v>37</v>
      </c>
      <c r="L4406" t="s">
        <v>64</v>
      </c>
      <c r="M4406" t="s">
        <v>9345</v>
      </c>
      <c r="N4406" t="s">
        <v>66</v>
      </c>
      <c r="O4406" t="s">
        <v>257</v>
      </c>
      <c r="P4406" t="s">
        <v>42</v>
      </c>
      <c r="Q4406" t="s">
        <v>686</v>
      </c>
      <c r="R4406" t="s">
        <v>99</v>
      </c>
      <c r="S4406" t="s">
        <v>100</v>
      </c>
      <c r="T4406">
        <v>14.838343999999999</v>
      </c>
      <c r="U4406">
        <v>-91.524753000000004</v>
      </c>
      <c r="V4406" t="s">
        <v>259</v>
      </c>
      <c r="W4406" t="s">
        <v>22</v>
      </c>
      <c r="X4406" t="s">
        <v>4186</v>
      </c>
      <c r="Y4406" t="s">
        <v>260</v>
      </c>
      <c r="Z4406" t="s">
        <v>261</v>
      </c>
      <c r="AC4406" t="str">
        <f>_xlfn.XLOOKUP(UNIVERSO[[#This Row],[Ruta DN]],'[1]CUOTA RUTA'!E:E,'[1]CUOTA RUTA'!G:G)</f>
        <v>Cargar</v>
      </c>
    </row>
    <row r="4407" spans="1:29" x14ac:dyDescent="0.25">
      <c r="A4407">
        <v>2809008191</v>
      </c>
      <c r="B4407">
        <v>7809008191</v>
      </c>
      <c r="C4407" t="s">
        <v>29</v>
      </c>
      <c r="D4407" t="s">
        <v>1656</v>
      </c>
      <c r="E4407" t="s">
        <v>9346</v>
      </c>
      <c r="F4407" t="s">
        <v>156</v>
      </c>
      <c r="G4407" t="s">
        <v>252</v>
      </c>
      <c r="H4407" t="s">
        <v>253</v>
      </c>
      <c r="I4407" t="s">
        <v>1658</v>
      </c>
      <c r="J4407" t="s">
        <v>1659</v>
      </c>
      <c r="K4407" t="s">
        <v>1055</v>
      </c>
      <c r="L4407" t="s">
        <v>914</v>
      </c>
      <c r="M4407" t="s">
        <v>9347</v>
      </c>
      <c r="N4407" t="s">
        <v>66</v>
      </c>
      <c r="O4407" t="s">
        <v>257</v>
      </c>
      <c r="P4407" t="s">
        <v>206</v>
      </c>
      <c r="Q4407" t="s">
        <v>686</v>
      </c>
      <c r="R4407" t="s">
        <v>99</v>
      </c>
      <c r="S4407" t="s">
        <v>100</v>
      </c>
      <c r="T4407">
        <v>14.837643999999999</v>
      </c>
      <c r="U4407">
        <v>-91.524833000000001</v>
      </c>
      <c r="V4407" t="s">
        <v>259</v>
      </c>
      <c r="W4407" t="s">
        <v>22</v>
      </c>
      <c r="X4407" t="s">
        <v>4186</v>
      </c>
      <c r="Y4407" t="s">
        <v>260</v>
      </c>
      <c r="Z4407" t="s">
        <v>261</v>
      </c>
      <c r="AC4407" t="str">
        <f>_xlfn.XLOOKUP(UNIVERSO[[#This Row],[Ruta DN]],'[1]CUOTA RUTA'!E:E,'[1]CUOTA RUTA'!G:G)</f>
        <v>Cargar</v>
      </c>
    </row>
    <row r="4408" spans="1:29" x14ac:dyDescent="0.25">
      <c r="A4408">
        <v>2809008188</v>
      </c>
      <c r="B4408">
        <v>7809008188</v>
      </c>
      <c r="C4408" t="s">
        <v>29</v>
      </c>
      <c r="D4408" t="s">
        <v>1656</v>
      </c>
      <c r="E4408" t="s">
        <v>9348</v>
      </c>
      <c r="F4408" t="s">
        <v>156</v>
      </c>
      <c r="G4408" t="s">
        <v>252</v>
      </c>
      <c r="H4408" t="s">
        <v>253</v>
      </c>
      <c r="I4408" t="s">
        <v>1658</v>
      </c>
      <c r="J4408" t="s">
        <v>1659</v>
      </c>
      <c r="K4408" t="s">
        <v>37</v>
      </c>
      <c r="L4408" t="s">
        <v>64</v>
      </c>
      <c r="M4408" t="s">
        <v>9349</v>
      </c>
      <c r="N4408" t="s">
        <v>66</v>
      </c>
      <c r="O4408" t="s">
        <v>257</v>
      </c>
      <c r="P4408" t="s">
        <v>42</v>
      </c>
      <c r="Q4408" t="s">
        <v>686</v>
      </c>
      <c r="R4408" t="s">
        <v>99</v>
      </c>
      <c r="S4408" t="s">
        <v>100</v>
      </c>
      <c r="T4408">
        <v>14.83705</v>
      </c>
      <c r="U4408">
        <v>-91.525543999999996</v>
      </c>
      <c r="V4408" t="s">
        <v>259</v>
      </c>
      <c r="W4408" t="s">
        <v>22</v>
      </c>
      <c r="X4408" t="s">
        <v>4186</v>
      </c>
      <c r="Y4408" t="s">
        <v>260</v>
      </c>
      <c r="Z4408" t="s">
        <v>261</v>
      </c>
      <c r="AC4408" t="str">
        <f>_xlfn.XLOOKUP(UNIVERSO[[#This Row],[Ruta DN]],'[1]CUOTA RUTA'!E:E,'[1]CUOTA RUTA'!G:G)</f>
        <v>Cargar</v>
      </c>
    </row>
    <row r="4409" spans="1:29" x14ac:dyDescent="0.25">
      <c r="A4409">
        <v>2809008185</v>
      </c>
      <c r="B4409">
        <v>7809008185</v>
      </c>
      <c r="C4409" t="s">
        <v>29</v>
      </c>
      <c r="D4409" t="s">
        <v>1609</v>
      </c>
      <c r="E4409" t="s">
        <v>9350</v>
      </c>
      <c r="F4409" t="s">
        <v>156</v>
      </c>
      <c r="G4409" t="s">
        <v>252</v>
      </c>
      <c r="H4409" t="s">
        <v>253</v>
      </c>
      <c r="I4409" t="s">
        <v>1611</v>
      </c>
      <c r="J4409" t="s">
        <v>1612</v>
      </c>
      <c r="K4409" t="s">
        <v>37</v>
      </c>
      <c r="L4409" t="s">
        <v>38</v>
      </c>
      <c r="M4409" t="s">
        <v>9351</v>
      </c>
      <c r="N4409" t="s">
        <v>66</v>
      </c>
      <c r="O4409" t="s">
        <v>257</v>
      </c>
      <c r="P4409" t="s">
        <v>42</v>
      </c>
      <c r="Q4409" t="s">
        <v>686</v>
      </c>
      <c r="R4409" t="s">
        <v>99</v>
      </c>
      <c r="S4409" t="s">
        <v>100</v>
      </c>
      <c r="T4409">
        <v>14.83931026887149</v>
      </c>
      <c r="U4409">
        <v>-91.535562900826335</v>
      </c>
      <c r="V4409" t="s">
        <v>259</v>
      </c>
      <c r="W4409" t="s">
        <v>22</v>
      </c>
      <c r="X4409" t="s">
        <v>4186</v>
      </c>
      <c r="Y4409" t="s">
        <v>260</v>
      </c>
      <c r="Z4409" t="s">
        <v>261</v>
      </c>
      <c r="AC4409" t="str">
        <f>_xlfn.XLOOKUP(UNIVERSO[[#This Row],[Ruta DN]],'[1]CUOTA RUTA'!E:E,'[1]CUOTA RUTA'!G:G)</f>
        <v>Cargar</v>
      </c>
    </row>
    <row r="4410" spans="1:29" x14ac:dyDescent="0.25">
      <c r="A4410">
        <v>2809008183</v>
      </c>
      <c r="B4410">
        <v>7809008183</v>
      </c>
      <c r="C4410" t="s">
        <v>29</v>
      </c>
      <c r="D4410" t="s">
        <v>1669</v>
      </c>
      <c r="E4410" t="s">
        <v>9352</v>
      </c>
      <c r="F4410" t="s">
        <v>156</v>
      </c>
      <c r="G4410" t="s">
        <v>252</v>
      </c>
      <c r="H4410" t="s">
        <v>253</v>
      </c>
      <c r="I4410" t="s">
        <v>1671</v>
      </c>
      <c r="J4410" t="s">
        <v>1672</v>
      </c>
      <c r="K4410" t="s">
        <v>37</v>
      </c>
      <c r="L4410" t="s">
        <v>64</v>
      </c>
      <c r="M4410" t="s">
        <v>9353</v>
      </c>
      <c r="N4410" t="s">
        <v>66</v>
      </c>
      <c r="O4410" t="s">
        <v>257</v>
      </c>
      <c r="P4410" t="s">
        <v>42</v>
      </c>
      <c r="Q4410" t="s">
        <v>258</v>
      </c>
      <c r="R4410" t="s">
        <v>99</v>
      </c>
      <c r="S4410" t="s">
        <v>100</v>
      </c>
      <c r="T4410">
        <v>14.836680446751419</v>
      </c>
      <c r="U4410">
        <v>-91.523970477283001</v>
      </c>
      <c r="V4410" t="s">
        <v>259</v>
      </c>
      <c r="W4410" t="s">
        <v>22</v>
      </c>
      <c r="X4410" t="s">
        <v>4186</v>
      </c>
      <c r="Y4410" t="s">
        <v>260</v>
      </c>
      <c r="Z4410" t="s">
        <v>261</v>
      </c>
      <c r="AC4410" t="str">
        <f>_xlfn.XLOOKUP(UNIVERSO[[#This Row],[Ruta DN]],'[1]CUOTA RUTA'!E:E,'[1]CUOTA RUTA'!G:G)</f>
        <v>Cargar</v>
      </c>
    </row>
    <row r="4411" spans="1:29" x14ac:dyDescent="0.25">
      <c r="A4411">
        <v>2809008179</v>
      </c>
      <c r="B4411">
        <v>7809008179</v>
      </c>
      <c r="C4411" t="s">
        <v>29</v>
      </c>
      <c r="D4411" t="s">
        <v>817</v>
      </c>
      <c r="E4411" t="s">
        <v>9354</v>
      </c>
      <c r="F4411" t="s">
        <v>156</v>
      </c>
      <c r="G4411" t="s">
        <v>252</v>
      </c>
      <c r="H4411" t="s">
        <v>253</v>
      </c>
      <c r="I4411" t="s">
        <v>819</v>
      </c>
      <c r="J4411" t="s">
        <v>820</v>
      </c>
      <c r="K4411" t="s">
        <v>37</v>
      </c>
      <c r="L4411" t="s">
        <v>64</v>
      </c>
      <c r="M4411" t="s">
        <v>9355</v>
      </c>
      <c r="N4411" t="s">
        <v>66</v>
      </c>
      <c r="O4411" t="s">
        <v>257</v>
      </c>
      <c r="P4411" t="s">
        <v>42</v>
      </c>
      <c r="Q4411" t="s">
        <v>258</v>
      </c>
      <c r="R4411" t="s">
        <v>99</v>
      </c>
      <c r="S4411" t="s">
        <v>100</v>
      </c>
      <c r="T4411">
        <v>14.83661209233105</v>
      </c>
      <c r="U4411">
        <v>-91.524802045896649</v>
      </c>
      <c r="V4411" t="s">
        <v>259</v>
      </c>
      <c r="W4411" t="s">
        <v>22</v>
      </c>
      <c r="X4411" t="s">
        <v>4181</v>
      </c>
      <c r="Y4411" t="s">
        <v>260</v>
      </c>
      <c r="Z4411" t="s">
        <v>261</v>
      </c>
      <c r="AC4411" t="str">
        <f>_xlfn.XLOOKUP(UNIVERSO[[#This Row],[Ruta DN]],'[1]CUOTA RUTA'!E:E,'[1]CUOTA RUTA'!G:G)</f>
        <v>Cargar</v>
      </c>
    </row>
    <row r="4412" spans="1:29" x14ac:dyDescent="0.25">
      <c r="A4412">
        <v>2809008168</v>
      </c>
      <c r="B4412">
        <v>7809008168</v>
      </c>
      <c r="C4412" t="s">
        <v>29</v>
      </c>
      <c r="D4412" t="s">
        <v>1563</v>
      </c>
      <c r="E4412" t="s">
        <v>2057</v>
      </c>
      <c r="F4412" t="s">
        <v>156</v>
      </c>
      <c r="G4412" t="s">
        <v>252</v>
      </c>
      <c r="H4412" t="s">
        <v>253</v>
      </c>
      <c r="I4412" t="s">
        <v>1565</v>
      </c>
      <c r="J4412" t="s">
        <v>1566</v>
      </c>
      <c r="K4412" t="s">
        <v>37</v>
      </c>
      <c r="L4412" t="s">
        <v>64</v>
      </c>
      <c r="M4412" t="s">
        <v>9356</v>
      </c>
      <c r="N4412" t="s">
        <v>66</v>
      </c>
      <c r="O4412" t="s">
        <v>257</v>
      </c>
      <c r="P4412" t="s">
        <v>42</v>
      </c>
      <c r="Q4412" t="s">
        <v>686</v>
      </c>
      <c r="R4412" t="s">
        <v>99</v>
      </c>
      <c r="S4412" t="s">
        <v>100</v>
      </c>
      <c r="T4412">
        <v>14.830973200000001</v>
      </c>
      <c r="U4412">
        <v>-91.522494899999998</v>
      </c>
      <c r="V4412" t="s">
        <v>259</v>
      </c>
      <c r="W4412" t="s">
        <v>22</v>
      </c>
      <c r="X4412" t="s">
        <v>4186</v>
      </c>
      <c r="Y4412" t="s">
        <v>260</v>
      </c>
      <c r="Z4412" t="s">
        <v>261</v>
      </c>
      <c r="AC4412" t="str">
        <f>_xlfn.XLOOKUP(UNIVERSO[[#This Row],[Ruta DN]],'[1]CUOTA RUTA'!E:E,'[1]CUOTA RUTA'!G:G)</f>
        <v>Cargar</v>
      </c>
    </row>
    <row r="4413" spans="1:29" x14ac:dyDescent="0.25">
      <c r="A4413">
        <v>2809008166</v>
      </c>
      <c r="B4413">
        <v>7809008166</v>
      </c>
      <c r="C4413" t="s">
        <v>29</v>
      </c>
      <c r="D4413" t="s">
        <v>1563</v>
      </c>
      <c r="E4413" t="s">
        <v>2199</v>
      </c>
      <c r="F4413" t="s">
        <v>156</v>
      </c>
      <c r="G4413" t="s">
        <v>252</v>
      </c>
      <c r="H4413" t="s">
        <v>253</v>
      </c>
      <c r="I4413" t="s">
        <v>1565</v>
      </c>
      <c r="J4413" t="s">
        <v>1566</v>
      </c>
      <c r="K4413" t="s">
        <v>37</v>
      </c>
      <c r="L4413" t="s">
        <v>64</v>
      </c>
      <c r="M4413" t="s">
        <v>9357</v>
      </c>
      <c r="N4413" t="s">
        <v>66</v>
      </c>
      <c r="O4413" t="s">
        <v>257</v>
      </c>
      <c r="P4413" t="s">
        <v>42</v>
      </c>
      <c r="Q4413" t="s">
        <v>686</v>
      </c>
      <c r="R4413" t="s">
        <v>99</v>
      </c>
      <c r="S4413" t="s">
        <v>100</v>
      </c>
      <c r="T4413">
        <v>14.832675</v>
      </c>
      <c r="U4413">
        <v>-91.523788999999994</v>
      </c>
      <c r="V4413" t="s">
        <v>259</v>
      </c>
      <c r="W4413" t="s">
        <v>22</v>
      </c>
      <c r="X4413" t="s">
        <v>4186</v>
      </c>
      <c r="Y4413" t="s">
        <v>260</v>
      </c>
      <c r="Z4413" t="s">
        <v>261</v>
      </c>
      <c r="AC4413" t="str">
        <f>_xlfn.XLOOKUP(UNIVERSO[[#This Row],[Ruta DN]],'[1]CUOTA RUTA'!E:E,'[1]CUOTA RUTA'!G:G)</f>
        <v>Cargar</v>
      </c>
    </row>
    <row r="4414" spans="1:29" x14ac:dyDescent="0.25">
      <c r="A4414">
        <v>2809008157</v>
      </c>
      <c r="B4414">
        <v>7809008157</v>
      </c>
      <c r="C4414" t="s">
        <v>29</v>
      </c>
      <c r="D4414" t="s">
        <v>1609</v>
      </c>
      <c r="E4414" t="s">
        <v>9358</v>
      </c>
      <c r="F4414" t="s">
        <v>156</v>
      </c>
      <c r="G4414" t="s">
        <v>252</v>
      </c>
      <c r="H4414" t="s">
        <v>253</v>
      </c>
      <c r="I4414" t="s">
        <v>1611</v>
      </c>
      <c r="J4414" t="s">
        <v>1612</v>
      </c>
      <c r="K4414" t="s">
        <v>1055</v>
      </c>
      <c r="L4414" t="s">
        <v>64</v>
      </c>
      <c r="M4414" t="s">
        <v>9359</v>
      </c>
      <c r="N4414" t="s">
        <v>66</v>
      </c>
      <c r="O4414" t="s">
        <v>257</v>
      </c>
      <c r="P4414" t="s">
        <v>42</v>
      </c>
      <c r="Q4414" t="s">
        <v>686</v>
      </c>
      <c r="R4414" t="s">
        <v>99</v>
      </c>
      <c r="S4414" t="s">
        <v>100</v>
      </c>
      <c r="T4414">
        <v>14.841419</v>
      </c>
      <c r="U4414">
        <v>-91.533269000000004</v>
      </c>
      <c r="V4414" t="s">
        <v>259</v>
      </c>
      <c r="W4414" t="s">
        <v>22</v>
      </c>
      <c r="X4414" t="s">
        <v>4189</v>
      </c>
      <c r="Y4414" t="s">
        <v>260</v>
      </c>
      <c r="Z4414" t="s">
        <v>261</v>
      </c>
      <c r="AC4414" t="str">
        <f>_xlfn.XLOOKUP(UNIVERSO[[#This Row],[Ruta DN]],'[1]CUOTA RUTA'!E:E,'[1]CUOTA RUTA'!G:G)</f>
        <v>Cargar</v>
      </c>
    </row>
    <row r="4415" spans="1:29" x14ac:dyDescent="0.25">
      <c r="A4415">
        <v>2809008155</v>
      </c>
      <c r="B4415">
        <v>7809008155</v>
      </c>
      <c r="C4415" t="s">
        <v>29</v>
      </c>
      <c r="D4415" t="s">
        <v>1178</v>
      </c>
      <c r="E4415" t="s">
        <v>9360</v>
      </c>
      <c r="F4415" t="s">
        <v>156</v>
      </c>
      <c r="G4415" t="s">
        <v>252</v>
      </c>
      <c r="H4415" t="s">
        <v>253</v>
      </c>
      <c r="I4415" t="s">
        <v>1180</v>
      </c>
      <c r="J4415" t="s">
        <v>1181</v>
      </c>
      <c r="K4415" t="s">
        <v>37</v>
      </c>
      <c r="L4415" t="s">
        <v>38</v>
      </c>
      <c r="M4415" t="s">
        <v>9361</v>
      </c>
      <c r="N4415" t="s">
        <v>66</v>
      </c>
      <c r="O4415" t="s">
        <v>257</v>
      </c>
      <c r="P4415" t="s">
        <v>42</v>
      </c>
      <c r="Q4415" t="s">
        <v>686</v>
      </c>
      <c r="R4415" t="s">
        <v>99</v>
      </c>
      <c r="S4415" t="s">
        <v>100</v>
      </c>
      <c r="T4415">
        <v>14.82878741808236</v>
      </c>
      <c r="U4415">
        <v>-91.536152986809611</v>
      </c>
      <c r="V4415" t="s">
        <v>259</v>
      </c>
      <c r="W4415" t="s">
        <v>22</v>
      </c>
      <c r="X4415" t="s">
        <v>4181</v>
      </c>
      <c r="Y4415" t="s">
        <v>260</v>
      </c>
      <c r="Z4415" t="s">
        <v>261</v>
      </c>
      <c r="AC4415" t="str">
        <f>_xlfn.XLOOKUP(UNIVERSO[[#This Row],[Ruta DN]],'[1]CUOTA RUTA'!E:E,'[1]CUOTA RUTA'!G:G)</f>
        <v>Cargar</v>
      </c>
    </row>
    <row r="4416" spans="1:29" x14ac:dyDescent="0.25">
      <c r="A4416">
        <v>2809008154</v>
      </c>
      <c r="B4416">
        <v>7809008154</v>
      </c>
      <c r="C4416" t="s">
        <v>29</v>
      </c>
      <c r="D4416" t="s">
        <v>1178</v>
      </c>
      <c r="E4416" t="s">
        <v>9362</v>
      </c>
      <c r="F4416" t="s">
        <v>156</v>
      </c>
      <c r="G4416" t="s">
        <v>252</v>
      </c>
      <c r="H4416" t="s">
        <v>253</v>
      </c>
      <c r="I4416" t="s">
        <v>1180</v>
      </c>
      <c r="J4416" t="s">
        <v>1181</v>
      </c>
      <c r="K4416" t="s">
        <v>1055</v>
      </c>
      <c r="L4416" t="s">
        <v>38</v>
      </c>
      <c r="M4416" t="s">
        <v>9363</v>
      </c>
      <c r="N4416" t="s">
        <v>66</v>
      </c>
      <c r="O4416" t="s">
        <v>257</v>
      </c>
      <c r="P4416" t="s">
        <v>42</v>
      </c>
      <c r="Q4416" t="s">
        <v>686</v>
      </c>
      <c r="R4416" t="s">
        <v>99</v>
      </c>
      <c r="S4416" t="s">
        <v>100</v>
      </c>
      <c r="T4416">
        <v>14.828670000000001</v>
      </c>
      <c r="U4416">
        <v>-91.534869999999998</v>
      </c>
      <c r="V4416" t="s">
        <v>259</v>
      </c>
      <c r="W4416" t="s">
        <v>22</v>
      </c>
      <c r="X4416" t="s">
        <v>4189</v>
      </c>
      <c r="Y4416" t="s">
        <v>260</v>
      </c>
      <c r="Z4416" t="s">
        <v>261</v>
      </c>
      <c r="AC4416" t="str">
        <f>_xlfn.XLOOKUP(UNIVERSO[[#This Row],[Ruta DN]],'[1]CUOTA RUTA'!E:E,'[1]CUOTA RUTA'!G:G)</f>
        <v>Cargar</v>
      </c>
    </row>
    <row r="4417" spans="1:29" x14ac:dyDescent="0.25">
      <c r="A4417">
        <v>2809008152</v>
      </c>
      <c r="B4417">
        <v>7809008152</v>
      </c>
      <c r="C4417" t="s">
        <v>29</v>
      </c>
      <c r="D4417" t="s">
        <v>1178</v>
      </c>
      <c r="E4417" t="s">
        <v>9364</v>
      </c>
      <c r="F4417" t="s">
        <v>156</v>
      </c>
      <c r="G4417" t="s">
        <v>252</v>
      </c>
      <c r="H4417" t="s">
        <v>253</v>
      </c>
      <c r="I4417" t="s">
        <v>1180</v>
      </c>
      <c r="J4417" t="s">
        <v>1181</v>
      </c>
      <c r="K4417" t="s">
        <v>37</v>
      </c>
      <c r="L4417" t="s">
        <v>38</v>
      </c>
      <c r="M4417" t="s">
        <v>9365</v>
      </c>
      <c r="N4417" t="s">
        <v>66</v>
      </c>
      <c r="O4417" t="s">
        <v>257</v>
      </c>
      <c r="P4417" t="s">
        <v>42</v>
      </c>
      <c r="Q4417" t="s">
        <v>686</v>
      </c>
      <c r="R4417" t="s">
        <v>99</v>
      </c>
      <c r="S4417" t="s">
        <v>100</v>
      </c>
      <c r="T4417">
        <v>14.829905999999999</v>
      </c>
      <c r="U4417">
        <v>-91.534244000000001</v>
      </c>
      <c r="V4417" t="s">
        <v>259</v>
      </c>
      <c r="W4417" t="s">
        <v>22</v>
      </c>
      <c r="X4417" t="s">
        <v>4186</v>
      </c>
      <c r="Y4417" t="s">
        <v>260</v>
      </c>
      <c r="Z4417" t="s">
        <v>261</v>
      </c>
      <c r="AC4417" t="str">
        <f>_xlfn.XLOOKUP(UNIVERSO[[#This Row],[Ruta DN]],'[1]CUOTA RUTA'!E:E,'[1]CUOTA RUTA'!G:G)</f>
        <v>Cargar</v>
      </c>
    </row>
    <row r="4418" spans="1:29" x14ac:dyDescent="0.25">
      <c r="A4418">
        <v>2809008150</v>
      </c>
      <c r="B4418">
        <v>7809008150</v>
      </c>
      <c r="C4418" t="s">
        <v>29</v>
      </c>
      <c r="D4418" t="s">
        <v>1178</v>
      </c>
      <c r="E4418" t="s">
        <v>1619</v>
      </c>
      <c r="F4418" t="s">
        <v>156</v>
      </c>
      <c r="G4418" t="s">
        <v>252</v>
      </c>
      <c r="H4418" t="s">
        <v>253</v>
      </c>
      <c r="I4418" t="s">
        <v>1180</v>
      </c>
      <c r="J4418" t="s">
        <v>1181</v>
      </c>
      <c r="K4418" t="s">
        <v>37</v>
      </c>
      <c r="L4418" t="s">
        <v>38</v>
      </c>
      <c r="M4418" t="s">
        <v>9366</v>
      </c>
      <c r="N4418" t="s">
        <v>66</v>
      </c>
      <c r="O4418" t="s">
        <v>257</v>
      </c>
      <c r="P4418" t="s">
        <v>42</v>
      </c>
      <c r="Q4418" t="s">
        <v>686</v>
      </c>
      <c r="R4418" t="s">
        <v>99</v>
      </c>
      <c r="S4418" t="s">
        <v>100</v>
      </c>
      <c r="T4418">
        <v>14.82734451536089</v>
      </c>
      <c r="U4418">
        <v>-91.533772107213721</v>
      </c>
      <c r="V4418" t="s">
        <v>259</v>
      </c>
      <c r="W4418" t="s">
        <v>22</v>
      </c>
      <c r="X4418" t="s">
        <v>4186</v>
      </c>
      <c r="Y4418" t="s">
        <v>260</v>
      </c>
      <c r="Z4418" t="s">
        <v>261</v>
      </c>
      <c r="AC4418" t="str">
        <f>_xlfn.XLOOKUP(UNIVERSO[[#This Row],[Ruta DN]],'[1]CUOTA RUTA'!E:E,'[1]CUOTA RUTA'!G:G)</f>
        <v>Cargar</v>
      </c>
    </row>
    <row r="4419" spans="1:29" x14ac:dyDescent="0.25">
      <c r="A4419">
        <v>2809008148</v>
      </c>
      <c r="B4419">
        <v>7809008148</v>
      </c>
      <c r="C4419" t="s">
        <v>29</v>
      </c>
      <c r="D4419" t="s">
        <v>1178</v>
      </c>
      <c r="E4419" t="s">
        <v>9364</v>
      </c>
      <c r="F4419" t="s">
        <v>156</v>
      </c>
      <c r="G4419" t="s">
        <v>252</v>
      </c>
      <c r="H4419" t="s">
        <v>253</v>
      </c>
      <c r="I4419" t="s">
        <v>1180</v>
      </c>
      <c r="J4419" t="s">
        <v>1181</v>
      </c>
      <c r="K4419" t="s">
        <v>37</v>
      </c>
      <c r="L4419" t="s">
        <v>38</v>
      </c>
      <c r="M4419" t="s">
        <v>9367</v>
      </c>
      <c r="N4419" t="s">
        <v>66</v>
      </c>
      <c r="O4419" t="s">
        <v>257</v>
      </c>
      <c r="P4419" t="s">
        <v>42</v>
      </c>
      <c r="Q4419" t="s">
        <v>686</v>
      </c>
      <c r="R4419" t="s">
        <v>99</v>
      </c>
      <c r="S4419" t="s">
        <v>100</v>
      </c>
      <c r="T4419">
        <v>14.832025</v>
      </c>
      <c r="U4419">
        <v>-91.531021999999993</v>
      </c>
      <c r="V4419" t="s">
        <v>259</v>
      </c>
      <c r="W4419" t="s">
        <v>22</v>
      </c>
      <c r="X4419" t="s">
        <v>4186</v>
      </c>
      <c r="Y4419" t="s">
        <v>260</v>
      </c>
      <c r="Z4419" t="s">
        <v>261</v>
      </c>
      <c r="AC4419" t="str">
        <f>_xlfn.XLOOKUP(UNIVERSO[[#This Row],[Ruta DN]],'[1]CUOTA RUTA'!E:E,'[1]CUOTA RUTA'!G:G)</f>
        <v>Cargar</v>
      </c>
    </row>
    <row r="4420" spans="1:29" x14ac:dyDescent="0.25">
      <c r="A4420">
        <v>2809008132</v>
      </c>
      <c r="B4420">
        <v>7809008132</v>
      </c>
      <c r="C4420" t="s">
        <v>29</v>
      </c>
      <c r="D4420" t="s">
        <v>1178</v>
      </c>
      <c r="E4420" t="s">
        <v>1179</v>
      </c>
      <c r="F4420" t="s">
        <v>156</v>
      </c>
      <c r="G4420" t="s">
        <v>252</v>
      </c>
      <c r="H4420" t="s">
        <v>253</v>
      </c>
      <c r="I4420" t="s">
        <v>1180</v>
      </c>
      <c r="J4420" t="s">
        <v>1181</v>
      </c>
      <c r="K4420" t="s">
        <v>37</v>
      </c>
      <c r="L4420" t="s">
        <v>64</v>
      </c>
      <c r="M4420" t="s">
        <v>9368</v>
      </c>
      <c r="N4420" t="s">
        <v>66</v>
      </c>
      <c r="O4420" t="s">
        <v>257</v>
      </c>
      <c r="P4420" t="s">
        <v>42</v>
      </c>
      <c r="Q4420" t="s">
        <v>686</v>
      </c>
      <c r="R4420" t="s">
        <v>99</v>
      </c>
      <c r="S4420" t="s">
        <v>100</v>
      </c>
      <c r="T4420">
        <v>13.303557400000001</v>
      </c>
      <c r="U4420">
        <v>-87.187775299999998</v>
      </c>
      <c r="V4420" t="s">
        <v>259</v>
      </c>
      <c r="W4420" t="s">
        <v>22</v>
      </c>
      <c r="X4420" t="s">
        <v>4186</v>
      </c>
      <c r="Y4420" t="s">
        <v>260</v>
      </c>
      <c r="Z4420" t="s">
        <v>261</v>
      </c>
      <c r="AC4420" t="str">
        <f>_xlfn.XLOOKUP(UNIVERSO[[#This Row],[Ruta DN]],'[1]CUOTA RUTA'!E:E,'[1]CUOTA RUTA'!G:G)</f>
        <v>Cargar</v>
      </c>
    </row>
    <row r="4421" spans="1:29" x14ac:dyDescent="0.25">
      <c r="A4421">
        <v>2809008131</v>
      </c>
      <c r="B4421">
        <v>7809008131</v>
      </c>
      <c r="C4421" t="s">
        <v>29</v>
      </c>
      <c r="D4421" t="s">
        <v>1669</v>
      </c>
      <c r="E4421" t="s">
        <v>9369</v>
      </c>
      <c r="F4421" t="s">
        <v>156</v>
      </c>
      <c r="G4421" t="s">
        <v>252</v>
      </c>
      <c r="H4421" t="s">
        <v>253</v>
      </c>
      <c r="I4421" t="s">
        <v>1671</v>
      </c>
      <c r="J4421" t="s">
        <v>1672</v>
      </c>
      <c r="K4421" t="s">
        <v>54</v>
      </c>
      <c r="L4421" t="s">
        <v>64</v>
      </c>
      <c r="M4421" t="s">
        <v>9370</v>
      </c>
      <c r="N4421" t="s">
        <v>66</v>
      </c>
      <c r="O4421" t="s">
        <v>257</v>
      </c>
      <c r="P4421" t="s">
        <v>42</v>
      </c>
      <c r="Q4421" t="s">
        <v>258</v>
      </c>
      <c r="R4421" t="s">
        <v>99</v>
      </c>
      <c r="S4421" t="s">
        <v>100</v>
      </c>
      <c r="T4421">
        <v>14.83415296766907</v>
      </c>
      <c r="U4421">
        <v>-91.524268873035908</v>
      </c>
      <c r="V4421" t="s">
        <v>259</v>
      </c>
      <c r="W4421" t="s">
        <v>22</v>
      </c>
      <c r="X4421" t="s">
        <v>4181</v>
      </c>
      <c r="Y4421" t="s">
        <v>260</v>
      </c>
      <c r="Z4421" t="s">
        <v>261</v>
      </c>
      <c r="AA4421">
        <v>8</v>
      </c>
      <c r="AC4421" t="str">
        <f>_xlfn.XLOOKUP(UNIVERSO[[#This Row],[Ruta DN]],'[1]CUOTA RUTA'!E:E,'[1]CUOTA RUTA'!G:G)</f>
        <v>Cargar</v>
      </c>
    </row>
    <row r="4422" spans="1:29" x14ac:dyDescent="0.25">
      <c r="A4422">
        <v>2809008109</v>
      </c>
      <c r="B4422">
        <v>7809008109</v>
      </c>
      <c r="C4422" t="s">
        <v>29</v>
      </c>
      <c r="D4422" t="s">
        <v>681</v>
      </c>
      <c r="E4422" t="s">
        <v>9371</v>
      </c>
      <c r="F4422" t="s">
        <v>156</v>
      </c>
      <c r="G4422" t="s">
        <v>252</v>
      </c>
      <c r="H4422" t="s">
        <v>253</v>
      </c>
      <c r="I4422" t="s">
        <v>683</v>
      </c>
      <c r="J4422" t="s">
        <v>684</v>
      </c>
      <c r="K4422" t="s">
        <v>54</v>
      </c>
      <c r="L4422" t="s">
        <v>64</v>
      </c>
      <c r="M4422" t="s">
        <v>9372</v>
      </c>
      <c r="N4422" t="s">
        <v>66</v>
      </c>
      <c r="O4422" t="s">
        <v>257</v>
      </c>
      <c r="P4422" t="s">
        <v>42</v>
      </c>
      <c r="Q4422" t="s">
        <v>686</v>
      </c>
      <c r="R4422" t="s">
        <v>99</v>
      </c>
      <c r="S4422" t="s">
        <v>100</v>
      </c>
      <c r="T4422">
        <v>14.84277501236647</v>
      </c>
      <c r="U4422">
        <v>-91.534852115437388</v>
      </c>
      <c r="V4422" t="s">
        <v>259</v>
      </c>
      <c r="W4422" t="s">
        <v>22</v>
      </c>
      <c r="X4422" t="s">
        <v>4181</v>
      </c>
      <c r="Y4422" t="s">
        <v>260</v>
      </c>
      <c r="Z4422" t="s">
        <v>261</v>
      </c>
      <c r="AA4422">
        <v>7</v>
      </c>
      <c r="AC4422" t="str">
        <f>_xlfn.XLOOKUP(UNIVERSO[[#This Row],[Ruta DN]],'[1]CUOTA RUTA'!E:E,'[1]CUOTA RUTA'!G:G)</f>
        <v>Cargar</v>
      </c>
    </row>
    <row r="4423" spans="1:29" x14ac:dyDescent="0.25">
      <c r="A4423">
        <v>2809008105</v>
      </c>
      <c r="B4423">
        <v>7809008105</v>
      </c>
      <c r="C4423" t="s">
        <v>29</v>
      </c>
      <c r="D4423" t="s">
        <v>1609</v>
      </c>
      <c r="E4423" t="s">
        <v>1781</v>
      </c>
      <c r="F4423" t="s">
        <v>156</v>
      </c>
      <c r="G4423" t="s">
        <v>252</v>
      </c>
      <c r="H4423" t="s">
        <v>253</v>
      </c>
      <c r="I4423" t="s">
        <v>1611</v>
      </c>
      <c r="J4423" t="s">
        <v>1612</v>
      </c>
      <c r="K4423" t="s">
        <v>37</v>
      </c>
      <c r="L4423" t="s">
        <v>64</v>
      </c>
      <c r="M4423" t="s">
        <v>9373</v>
      </c>
      <c r="N4423" t="s">
        <v>66</v>
      </c>
      <c r="O4423" t="s">
        <v>257</v>
      </c>
      <c r="P4423" t="s">
        <v>42</v>
      </c>
      <c r="Q4423" t="s">
        <v>686</v>
      </c>
      <c r="R4423" t="s">
        <v>99</v>
      </c>
      <c r="S4423" t="s">
        <v>100</v>
      </c>
      <c r="T4423">
        <v>14.83938285615295</v>
      </c>
      <c r="U4423">
        <v>-91.533203814178705</v>
      </c>
      <c r="V4423" t="s">
        <v>259</v>
      </c>
      <c r="W4423" t="s">
        <v>22</v>
      </c>
      <c r="X4423" t="s">
        <v>4186</v>
      </c>
      <c r="Y4423" t="s">
        <v>260</v>
      </c>
      <c r="Z4423" t="s">
        <v>261</v>
      </c>
      <c r="AC4423" t="str">
        <f>_xlfn.XLOOKUP(UNIVERSO[[#This Row],[Ruta DN]],'[1]CUOTA RUTA'!E:E,'[1]CUOTA RUTA'!G:G)</f>
        <v>Cargar</v>
      </c>
    </row>
    <row r="4424" spans="1:29" x14ac:dyDescent="0.25">
      <c r="A4424">
        <v>2809008100</v>
      </c>
      <c r="B4424">
        <v>7809008100</v>
      </c>
      <c r="C4424" t="s">
        <v>29</v>
      </c>
      <c r="D4424" t="s">
        <v>681</v>
      </c>
      <c r="E4424" t="s">
        <v>1663</v>
      </c>
      <c r="F4424" t="s">
        <v>156</v>
      </c>
      <c r="G4424" t="s">
        <v>252</v>
      </c>
      <c r="H4424" t="s">
        <v>253</v>
      </c>
      <c r="I4424" t="s">
        <v>683</v>
      </c>
      <c r="J4424" t="s">
        <v>684</v>
      </c>
      <c r="K4424" t="s">
        <v>37</v>
      </c>
      <c r="L4424" t="s">
        <v>64</v>
      </c>
      <c r="M4424" t="s">
        <v>9374</v>
      </c>
      <c r="N4424" t="s">
        <v>66</v>
      </c>
      <c r="O4424" t="s">
        <v>257</v>
      </c>
      <c r="P4424" t="s">
        <v>42</v>
      </c>
      <c r="Q4424" t="s">
        <v>686</v>
      </c>
      <c r="R4424" t="s">
        <v>99</v>
      </c>
      <c r="S4424" t="s">
        <v>100</v>
      </c>
      <c r="T4424">
        <v>14.839890170842409</v>
      </c>
      <c r="U4424">
        <v>-91.534505859017372</v>
      </c>
      <c r="V4424" t="s">
        <v>259</v>
      </c>
      <c r="W4424" t="s">
        <v>22</v>
      </c>
      <c r="X4424" t="s">
        <v>4186</v>
      </c>
      <c r="Y4424" t="s">
        <v>260</v>
      </c>
      <c r="Z4424" t="s">
        <v>261</v>
      </c>
      <c r="AC4424" t="str">
        <f>_xlfn.XLOOKUP(UNIVERSO[[#This Row],[Ruta DN]],'[1]CUOTA RUTA'!E:E,'[1]CUOTA RUTA'!G:G)</f>
        <v>Cargar</v>
      </c>
    </row>
    <row r="4425" spans="1:29" x14ac:dyDescent="0.25">
      <c r="A4425">
        <v>2809008099</v>
      </c>
      <c r="B4425">
        <v>7809008099</v>
      </c>
      <c r="C4425" t="s">
        <v>29</v>
      </c>
      <c r="D4425" t="s">
        <v>681</v>
      </c>
      <c r="E4425" t="s">
        <v>9375</v>
      </c>
      <c r="F4425" t="s">
        <v>156</v>
      </c>
      <c r="G4425" t="s">
        <v>252</v>
      </c>
      <c r="H4425" t="s">
        <v>253</v>
      </c>
      <c r="I4425" t="s">
        <v>683</v>
      </c>
      <c r="J4425" t="s">
        <v>684</v>
      </c>
      <c r="K4425" t="s">
        <v>37</v>
      </c>
      <c r="L4425" t="s">
        <v>64</v>
      </c>
      <c r="M4425" t="s">
        <v>9374</v>
      </c>
      <c r="N4425" t="s">
        <v>66</v>
      </c>
      <c r="O4425" t="s">
        <v>257</v>
      </c>
      <c r="P4425" t="s">
        <v>42</v>
      </c>
      <c r="Q4425" t="s">
        <v>686</v>
      </c>
      <c r="R4425" t="s">
        <v>99</v>
      </c>
      <c r="S4425" t="s">
        <v>100</v>
      </c>
      <c r="T4425">
        <v>14.839556193910539</v>
      </c>
      <c r="U4425">
        <v>-91.53448130004108</v>
      </c>
      <c r="V4425" t="s">
        <v>259</v>
      </c>
      <c r="W4425" t="s">
        <v>22</v>
      </c>
      <c r="X4425" t="s">
        <v>4181</v>
      </c>
      <c r="Y4425" t="s">
        <v>260</v>
      </c>
      <c r="Z4425" t="s">
        <v>261</v>
      </c>
      <c r="AC4425" t="str">
        <f>_xlfn.XLOOKUP(UNIVERSO[[#This Row],[Ruta DN]],'[1]CUOTA RUTA'!E:E,'[1]CUOTA RUTA'!G:G)</f>
        <v>Cargar</v>
      </c>
    </row>
    <row r="4426" spans="1:29" x14ac:dyDescent="0.25">
      <c r="A4426">
        <v>2809008090</v>
      </c>
      <c r="B4426">
        <v>7809008090</v>
      </c>
      <c r="C4426" t="s">
        <v>29</v>
      </c>
      <c r="D4426" t="s">
        <v>1609</v>
      </c>
      <c r="E4426" t="s">
        <v>1869</v>
      </c>
      <c r="F4426" t="s">
        <v>156</v>
      </c>
      <c r="G4426" t="s">
        <v>252</v>
      </c>
      <c r="H4426" t="s">
        <v>253</v>
      </c>
      <c r="I4426" t="s">
        <v>1611</v>
      </c>
      <c r="J4426" t="s">
        <v>1612</v>
      </c>
      <c r="K4426" t="s">
        <v>37</v>
      </c>
      <c r="L4426" t="s">
        <v>64</v>
      </c>
      <c r="M4426" t="s">
        <v>9376</v>
      </c>
      <c r="N4426" t="s">
        <v>66</v>
      </c>
      <c r="O4426" t="s">
        <v>257</v>
      </c>
      <c r="P4426" t="s">
        <v>42</v>
      </c>
      <c r="Q4426" t="s">
        <v>686</v>
      </c>
      <c r="R4426" t="s">
        <v>99</v>
      </c>
      <c r="S4426" t="s">
        <v>100</v>
      </c>
      <c r="T4426">
        <v>14.841800783760849</v>
      </c>
      <c r="U4426">
        <v>-91.529433131217957</v>
      </c>
      <c r="V4426" t="s">
        <v>259</v>
      </c>
      <c r="W4426" t="s">
        <v>22</v>
      </c>
      <c r="X4426" t="s">
        <v>4186</v>
      </c>
      <c r="Y4426" t="s">
        <v>260</v>
      </c>
      <c r="Z4426" t="s">
        <v>261</v>
      </c>
      <c r="AC4426" t="str">
        <f>_xlfn.XLOOKUP(UNIVERSO[[#This Row],[Ruta DN]],'[1]CUOTA RUTA'!E:E,'[1]CUOTA RUTA'!G:G)</f>
        <v>Cargar</v>
      </c>
    </row>
    <row r="4427" spans="1:29" x14ac:dyDescent="0.25">
      <c r="A4427">
        <v>2809008088</v>
      </c>
      <c r="B4427">
        <v>7809008088</v>
      </c>
      <c r="C4427" t="s">
        <v>29</v>
      </c>
      <c r="D4427" t="s">
        <v>1609</v>
      </c>
      <c r="E4427" t="s">
        <v>9377</v>
      </c>
      <c r="F4427" t="s">
        <v>156</v>
      </c>
      <c r="G4427" t="s">
        <v>252</v>
      </c>
      <c r="H4427" t="s">
        <v>253</v>
      </c>
      <c r="I4427" t="s">
        <v>1611</v>
      </c>
      <c r="J4427" t="s">
        <v>1612</v>
      </c>
      <c r="K4427" t="s">
        <v>37</v>
      </c>
      <c r="L4427" t="s">
        <v>64</v>
      </c>
      <c r="M4427" t="s">
        <v>9378</v>
      </c>
      <c r="N4427" t="s">
        <v>66</v>
      </c>
      <c r="O4427" t="s">
        <v>257</v>
      </c>
      <c r="P4427" t="s">
        <v>42</v>
      </c>
      <c r="Q4427" t="s">
        <v>686</v>
      </c>
      <c r="R4427" t="s">
        <v>99</v>
      </c>
      <c r="S4427" t="s">
        <v>100</v>
      </c>
      <c r="T4427">
        <v>14.840989</v>
      </c>
      <c r="U4427">
        <v>-91.529843999999997</v>
      </c>
      <c r="V4427" t="s">
        <v>259</v>
      </c>
      <c r="W4427" t="s">
        <v>22</v>
      </c>
      <c r="X4427" t="s">
        <v>4186</v>
      </c>
      <c r="Y4427" t="s">
        <v>260</v>
      </c>
      <c r="Z4427" t="s">
        <v>261</v>
      </c>
      <c r="AC4427" t="str">
        <f>_xlfn.XLOOKUP(UNIVERSO[[#This Row],[Ruta DN]],'[1]CUOTA RUTA'!E:E,'[1]CUOTA RUTA'!G:G)</f>
        <v>Cargar</v>
      </c>
    </row>
    <row r="4428" spans="1:29" x14ac:dyDescent="0.25">
      <c r="A4428">
        <v>2809008082</v>
      </c>
      <c r="B4428">
        <v>7809008082</v>
      </c>
      <c r="C4428" t="s">
        <v>29</v>
      </c>
      <c r="D4428" t="s">
        <v>1609</v>
      </c>
      <c r="E4428" t="s">
        <v>9379</v>
      </c>
      <c r="F4428" t="s">
        <v>156</v>
      </c>
      <c r="G4428" t="s">
        <v>252</v>
      </c>
      <c r="H4428" t="s">
        <v>253</v>
      </c>
      <c r="I4428" t="s">
        <v>1611</v>
      </c>
      <c r="J4428" t="s">
        <v>1612</v>
      </c>
      <c r="K4428" t="s">
        <v>37</v>
      </c>
      <c r="L4428" t="s">
        <v>64</v>
      </c>
      <c r="M4428" t="s">
        <v>9380</v>
      </c>
      <c r="N4428" t="s">
        <v>66</v>
      </c>
      <c r="O4428" t="s">
        <v>257</v>
      </c>
      <c r="P4428" t="s">
        <v>42</v>
      </c>
      <c r="Q4428" t="s">
        <v>686</v>
      </c>
      <c r="R4428" t="s">
        <v>99</v>
      </c>
      <c r="S4428" t="s">
        <v>100</v>
      </c>
      <c r="T4428">
        <v>14.84089135</v>
      </c>
      <c r="U4428">
        <v>-91.530841289999998</v>
      </c>
      <c r="V4428" t="s">
        <v>259</v>
      </c>
      <c r="W4428" t="s">
        <v>22</v>
      </c>
      <c r="X4428" t="s">
        <v>4186</v>
      </c>
      <c r="Y4428" t="s">
        <v>260</v>
      </c>
      <c r="Z4428" t="s">
        <v>261</v>
      </c>
      <c r="AC4428" t="str">
        <f>_xlfn.XLOOKUP(UNIVERSO[[#This Row],[Ruta DN]],'[1]CUOTA RUTA'!E:E,'[1]CUOTA RUTA'!G:G)</f>
        <v>Cargar</v>
      </c>
    </row>
    <row r="4429" spans="1:29" x14ac:dyDescent="0.25">
      <c r="A4429">
        <v>2809008077</v>
      </c>
      <c r="B4429">
        <v>7809008077</v>
      </c>
      <c r="C4429" t="s">
        <v>29</v>
      </c>
      <c r="D4429" t="s">
        <v>1609</v>
      </c>
      <c r="E4429" t="s">
        <v>9381</v>
      </c>
      <c r="F4429" t="s">
        <v>156</v>
      </c>
      <c r="G4429" t="s">
        <v>252</v>
      </c>
      <c r="H4429" t="s">
        <v>253</v>
      </c>
      <c r="I4429" t="s">
        <v>1611</v>
      </c>
      <c r="J4429" t="s">
        <v>1612</v>
      </c>
      <c r="K4429" t="s">
        <v>1055</v>
      </c>
      <c r="L4429" t="s">
        <v>38</v>
      </c>
      <c r="M4429" t="s">
        <v>9382</v>
      </c>
      <c r="N4429" t="s">
        <v>66</v>
      </c>
      <c r="O4429" t="s">
        <v>257</v>
      </c>
      <c r="P4429" t="s">
        <v>42</v>
      </c>
      <c r="Q4429" t="s">
        <v>686</v>
      </c>
      <c r="R4429" t="s">
        <v>99</v>
      </c>
      <c r="S4429" t="s">
        <v>100</v>
      </c>
      <c r="T4429">
        <v>14.839642</v>
      </c>
      <c r="U4429">
        <v>-91.532257999999999</v>
      </c>
      <c r="V4429" t="s">
        <v>259</v>
      </c>
      <c r="W4429" t="s">
        <v>22</v>
      </c>
      <c r="X4429" t="s">
        <v>4189</v>
      </c>
      <c r="Y4429" t="s">
        <v>260</v>
      </c>
      <c r="Z4429" t="s">
        <v>261</v>
      </c>
      <c r="AC4429" t="str">
        <f>_xlfn.XLOOKUP(UNIVERSO[[#This Row],[Ruta DN]],'[1]CUOTA RUTA'!E:E,'[1]CUOTA RUTA'!G:G)</f>
        <v>Cargar</v>
      </c>
    </row>
    <row r="4430" spans="1:29" x14ac:dyDescent="0.25">
      <c r="A4430">
        <v>2809008073</v>
      </c>
      <c r="B4430">
        <v>7809008073</v>
      </c>
      <c r="C4430" t="s">
        <v>29</v>
      </c>
      <c r="D4430" t="s">
        <v>1540</v>
      </c>
      <c r="E4430" t="s">
        <v>9383</v>
      </c>
      <c r="F4430" t="s">
        <v>156</v>
      </c>
      <c r="G4430" t="s">
        <v>252</v>
      </c>
      <c r="H4430" t="s">
        <v>253</v>
      </c>
      <c r="I4430" t="s">
        <v>1542</v>
      </c>
      <c r="J4430" t="s">
        <v>1543</v>
      </c>
      <c r="K4430" t="s">
        <v>37</v>
      </c>
      <c r="L4430" t="s">
        <v>38</v>
      </c>
      <c r="M4430" t="s">
        <v>9384</v>
      </c>
      <c r="N4430" t="s">
        <v>66</v>
      </c>
      <c r="O4430" t="s">
        <v>257</v>
      </c>
      <c r="P4430" t="s">
        <v>42</v>
      </c>
      <c r="Q4430" t="s">
        <v>686</v>
      </c>
      <c r="R4430" t="s">
        <v>99</v>
      </c>
      <c r="S4430" t="s">
        <v>100</v>
      </c>
      <c r="T4430">
        <v>14.83733461238444</v>
      </c>
      <c r="U4430">
        <v>-91.533290985971689</v>
      </c>
      <c r="V4430" t="s">
        <v>259</v>
      </c>
      <c r="W4430" t="s">
        <v>22</v>
      </c>
      <c r="X4430" t="s">
        <v>4181</v>
      </c>
      <c r="Y4430" t="s">
        <v>260</v>
      </c>
      <c r="Z4430" t="s">
        <v>261</v>
      </c>
      <c r="AA4430">
        <v>8</v>
      </c>
      <c r="AC4430" t="str">
        <f>_xlfn.XLOOKUP(UNIVERSO[[#This Row],[Ruta DN]],'[1]CUOTA RUTA'!E:E,'[1]CUOTA RUTA'!G:G)</f>
        <v>Cargar</v>
      </c>
    </row>
    <row r="4431" spans="1:29" x14ac:dyDescent="0.25">
      <c r="A4431">
        <v>2809008072</v>
      </c>
      <c r="B4431">
        <v>7809008072</v>
      </c>
      <c r="C4431" t="s">
        <v>29</v>
      </c>
      <c r="D4431" t="s">
        <v>1487</v>
      </c>
      <c r="E4431" t="s">
        <v>7233</v>
      </c>
      <c r="F4431" t="s">
        <v>156</v>
      </c>
      <c r="G4431" t="s">
        <v>252</v>
      </c>
      <c r="H4431" t="s">
        <v>253</v>
      </c>
      <c r="I4431" t="s">
        <v>1489</v>
      </c>
      <c r="J4431" t="s">
        <v>1490</v>
      </c>
      <c r="K4431" t="s">
        <v>37</v>
      </c>
      <c r="L4431" t="s">
        <v>38</v>
      </c>
      <c r="M4431" t="s">
        <v>1675</v>
      </c>
      <c r="N4431" t="s">
        <v>66</v>
      </c>
      <c r="O4431" t="s">
        <v>162</v>
      </c>
      <c r="P4431" t="s">
        <v>42</v>
      </c>
      <c r="Q4431" t="s">
        <v>258</v>
      </c>
      <c r="R4431" t="s">
        <v>99</v>
      </c>
      <c r="S4431" t="s">
        <v>100</v>
      </c>
      <c r="T4431">
        <v>14.831922</v>
      </c>
      <c r="U4431">
        <v>-91.517667000000003</v>
      </c>
      <c r="V4431" t="s">
        <v>259</v>
      </c>
      <c r="W4431" t="s">
        <v>22</v>
      </c>
      <c r="X4431" t="s">
        <v>4181</v>
      </c>
      <c r="Y4431" t="s">
        <v>260</v>
      </c>
      <c r="Z4431" t="s">
        <v>261</v>
      </c>
      <c r="AC4431" t="str">
        <f>_xlfn.XLOOKUP(UNIVERSO[[#This Row],[Ruta DN]],'[1]CUOTA RUTA'!E:E,'[1]CUOTA RUTA'!G:G)</f>
        <v>Cargar</v>
      </c>
    </row>
    <row r="4432" spans="1:29" x14ac:dyDescent="0.25">
      <c r="A4432">
        <v>2809008070</v>
      </c>
      <c r="B4432">
        <v>7809008070</v>
      </c>
      <c r="C4432" t="s">
        <v>29</v>
      </c>
      <c r="D4432" t="s">
        <v>1487</v>
      </c>
      <c r="E4432" t="s">
        <v>897</v>
      </c>
      <c r="F4432" t="s">
        <v>156</v>
      </c>
      <c r="G4432" t="s">
        <v>252</v>
      </c>
      <c r="H4432" t="s">
        <v>253</v>
      </c>
      <c r="I4432" t="s">
        <v>1489</v>
      </c>
      <c r="J4432" t="s">
        <v>1490</v>
      </c>
      <c r="K4432" t="s">
        <v>54</v>
      </c>
      <c r="L4432" t="s">
        <v>64</v>
      </c>
      <c r="M4432" t="s">
        <v>9385</v>
      </c>
      <c r="N4432" t="s">
        <v>66</v>
      </c>
      <c r="O4432" t="s">
        <v>257</v>
      </c>
      <c r="P4432" t="s">
        <v>42</v>
      </c>
      <c r="Q4432" t="s">
        <v>258</v>
      </c>
      <c r="R4432" t="s">
        <v>99</v>
      </c>
      <c r="S4432" t="s">
        <v>100</v>
      </c>
      <c r="T4432">
        <v>14.83162708114833</v>
      </c>
      <c r="U4432">
        <v>-91.518229208886623</v>
      </c>
      <c r="V4432" t="s">
        <v>259</v>
      </c>
      <c r="W4432" t="s">
        <v>22</v>
      </c>
      <c r="X4432" t="s">
        <v>4181</v>
      </c>
      <c r="Y4432" t="s">
        <v>260</v>
      </c>
      <c r="Z4432" t="s">
        <v>261</v>
      </c>
      <c r="AA4432">
        <v>9</v>
      </c>
      <c r="AC4432" t="str">
        <f>_xlfn.XLOOKUP(UNIVERSO[[#This Row],[Ruta DN]],'[1]CUOTA RUTA'!E:E,'[1]CUOTA RUTA'!G:G)</f>
        <v>Cargar</v>
      </c>
    </row>
    <row r="4433" spans="1:29" x14ac:dyDescent="0.25">
      <c r="A4433">
        <v>2809008069</v>
      </c>
      <c r="B4433">
        <v>7809008069</v>
      </c>
      <c r="C4433" t="s">
        <v>29</v>
      </c>
      <c r="D4433" t="s">
        <v>1487</v>
      </c>
      <c r="E4433" t="s">
        <v>9386</v>
      </c>
      <c r="F4433" t="s">
        <v>156</v>
      </c>
      <c r="G4433" t="s">
        <v>252</v>
      </c>
      <c r="H4433" t="s">
        <v>253</v>
      </c>
      <c r="I4433" t="s">
        <v>1489</v>
      </c>
      <c r="J4433" t="s">
        <v>1490</v>
      </c>
      <c r="K4433" t="s">
        <v>37</v>
      </c>
      <c r="L4433" t="s">
        <v>38</v>
      </c>
      <c r="M4433" t="s">
        <v>9387</v>
      </c>
      <c r="N4433" t="s">
        <v>66</v>
      </c>
      <c r="O4433" t="s">
        <v>257</v>
      </c>
      <c r="P4433" t="s">
        <v>42</v>
      </c>
      <c r="Q4433" t="s">
        <v>258</v>
      </c>
      <c r="R4433" t="s">
        <v>99</v>
      </c>
      <c r="S4433" t="s">
        <v>100</v>
      </c>
      <c r="T4433">
        <v>14.831439</v>
      </c>
      <c r="U4433">
        <v>-91.518074999999996</v>
      </c>
      <c r="V4433" t="s">
        <v>259</v>
      </c>
      <c r="W4433" t="s">
        <v>22</v>
      </c>
      <c r="X4433" t="s">
        <v>4181</v>
      </c>
      <c r="Y4433" t="s">
        <v>260</v>
      </c>
      <c r="Z4433" t="s">
        <v>261</v>
      </c>
      <c r="AC4433" t="str">
        <f>_xlfn.XLOOKUP(UNIVERSO[[#This Row],[Ruta DN]],'[1]CUOTA RUTA'!E:E,'[1]CUOTA RUTA'!G:G)</f>
        <v>Cargar</v>
      </c>
    </row>
    <row r="4434" spans="1:29" x14ac:dyDescent="0.25">
      <c r="A4434">
        <v>2809008067</v>
      </c>
      <c r="B4434">
        <v>7809008067</v>
      </c>
      <c r="C4434" t="s">
        <v>29</v>
      </c>
      <c r="D4434" t="s">
        <v>1487</v>
      </c>
      <c r="E4434" t="s">
        <v>5813</v>
      </c>
      <c r="F4434" t="s">
        <v>156</v>
      </c>
      <c r="G4434" t="s">
        <v>252</v>
      </c>
      <c r="H4434" t="s">
        <v>253</v>
      </c>
      <c r="I4434" t="s">
        <v>1489</v>
      </c>
      <c r="J4434" t="s">
        <v>1490</v>
      </c>
      <c r="K4434" t="s">
        <v>37</v>
      </c>
      <c r="L4434" t="s">
        <v>38</v>
      </c>
      <c r="M4434" t="s">
        <v>9388</v>
      </c>
      <c r="N4434" t="s">
        <v>66</v>
      </c>
      <c r="O4434" t="s">
        <v>257</v>
      </c>
      <c r="P4434" t="s">
        <v>42</v>
      </c>
      <c r="Q4434" t="s">
        <v>258</v>
      </c>
      <c r="R4434" t="s">
        <v>99</v>
      </c>
      <c r="S4434" t="s">
        <v>100</v>
      </c>
      <c r="T4434">
        <v>14.830841110087929</v>
      </c>
      <c r="U4434">
        <v>-91.518139773979783</v>
      </c>
      <c r="V4434" t="s">
        <v>259</v>
      </c>
      <c r="W4434" t="s">
        <v>22</v>
      </c>
      <c r="X4434" t="s">
        <v>4186</v>
      </c>
      <c r="Y4434" t="s">
        <v>260</v>
      </c>
      <c r="Z4434" t="s">
        <v>261</v>
      </c>
      <c r="AC4434" t="str">
        <f>_xlfn.XLOOKUP(UNIVERSO[[#This Row],[Ruta DN]],'[1]CUOTA RUTA'!E:E,'[1]CUOTA RUTA'!G:G)</f>
        <v>Cargar</v>
      </c>
    </row>
    <row r="4435" spans="1:29" x14ac:dyDescent="0.25">
      <c r="A4435">
        <v>2809008062</v>
      </c>
      <c r="B4435">
        <v>7809008062</v>
      </c>
      <c r="C4435" t="s">
        <v>29</v>
      </c>
      <c r="D4435" t="s">
        <v>1563</v>
      </c>
      <c r="E4435" t="s">
        <v>9389</v>
      </c>
      <c r="F4435" t="s">
        <v>156</v>
      </c>
      <c r="G4435" t="s">
        <v>252</v>
      </c>
      <c r="H4435" t="s">
        <v>253</v>
      </c>
      <c r="I4435" t="s">
        <v>1565</v>
      </c>
      <c r="J4435" t="s">
        <v>1566</v>
      </c>
      <c r="K4435" t="s">
        <v>37</v>
      </c>
      <c r="L4435" t="s">
        <v>64</v>
      </c>
      <c r="M4435" t="s">
        <v>9390</v>
      </c>
      <c r="N4435" t="s">
        <v>66</v>
      </c>
      <c r="O4435" t="s">
        <v>257</v>
      </c>
      <c r="P4435" t="s">
        <v>42</v>
      </c>
      <c r="Q4435" t="s">
        <v>686</v>
      </c>
      <c r="R4435" t="s">
        <v>99</v>
      </c>
      <c r="S4435" t="s">
        <v>100</v>
      </c>
      <c r="T4435">
        <v>14.83126657549292</v>
      </c>
      <c r="U4435">
        <v>-91.520504057407379</v>
      </c>
      <c r="V4435" t="s">
        <v>259</v>
      </c>
      <c r="W4435" t="s">
        <v>22</v>
      </c>
      <c r="X4435" t="s">
        <v>4186</v>
      </c>
      <c r="Y4435" t="s">
        <v>260</v>
      </c>
      <c r="Z4435" t="s">
        <v>261</v>
      </c>
      <c r="AC4435" t="str">
        <f>_xlfn.XLOOKUP(UNIVERSO[[#This Row],[Ruta DN]],'[1]CUOTA RUTA'!E:E,'[1]CUOTA RUTA'!G:G)</f>
        <v>Cargar</v>
      </c>
    </row>
    <row r="4436" spans="1:29" x14ac:dyDescent="0.25">
      <c r="A4436">
        <v>2809008059</v>
      </c>
      <c r="B4436">
        <v>7809008059</v>
      </c>
      <c r="C4436" t="s">
        <v>29</v>
      </c>
      <c r="D4436" t="s">
        <v>1669</v>
      </c>
      <c r="E4436" t="s">
        <v>9391</v>
      </c>
      <c r="F4436" t="s">
        <v>156</v>
      </c>
      <c r="G4436" t="s">
        <v>252</v>
      </c>
      <c r="H4436" t="s">
        <v>253</v>
      </c>
      <c r="I4436" t="s">
        <v>1671</v>
      </c>
      <c r="J4436" t="s">
        <v>1672</v>
      </c>
      <c r="K4436" t="s">
        <v>1055</v>
      </c>
      <c r="L4436" t="s">
        <v>38</v>
      </c>
      <c r="M4436" t="s">
        <v>9392</v>
      </c>
      <c r="N4436" t="s">
        <v>66</v>
      </c>
      <c r="O4436" t="s">
        <v>257</v>
      </c>
      <c r="P4436" t="s">
        <v>42</v>
      </c>
      <c r="Q4436" t="s">
        <v>258</v>
      </c>
      <c r="R4436" t="s">
        <v>99</v>
      </c>
      <c r="S4436" t="s">
        <v>100</v>
      </c>
      <c r="T4436">
        <v>14.834608899999999</v>
      </c>
      <c r="U4436">
        <v>-91.523655300000001</v>
      </c>
      <c r="V4436" t="s">
        <v>259</v>
      </c>
      <c r="W4436" t="s">
        <v>22</v>
      </c>
      <c r="X4436" t="s">
        <v>4189</v>
      </c>
      <c r="Y4436" t="s">
        <v>260</v>
      </c>
      <c r="Z4436" t="s">
        <v>261</v>
      </c>
      <c r="AC4436" t="str">
        <f>_xlfn.XLOOKUP(UNIVERSO[[#This Row],[Ruta DN]],'[1]CUOTA RUTA'!E:E,'[1]CUOTA RUTA'!G:G)</f>
        <v>Cargar</v>
      </c>
    </row>
    <row r="4437" spans="1:29" x14ac:dyDescent="0.25">
      <c r="A4437">
        <v>2809008058</v>
      </c>
      <c r="B4437">
        <v>7809008058</v>
      </c>
      <c r="C4437" t="s">
        <v>29</v>
      </c>
      <c r="D4437" t="s">
        <v>1669</v>
      </c>
      <c r="E4437" t="s">
        <v>2199</v>
      </c>
      <c r="F4437" t="s">
        <v>156</v>
      </c>
      <c r="G4437" t="s">
        <v>252</v>
      </c>
      <c r="H4437" t="s">
        <v>253</v>
      </c>
      <c r="I4437" t="s">
        <v>1671</v>
      </c>
      <c r="J4437" t="s">
        <v>1672</v>
      </c>
      <c r="K4437" t="s">
        <v>37</v>
      </c>
      <c r="L4437" t="s">
        <v>64</v>
      </c>
      <c r="M4437" t="s">
        <v>9393</v>
      </c>
      <c r="N4437" t="s">
        <v>66</v>
      </c>
      <c r="O4437" t="s">
        <v>257</v>
      </c>
      <c r="P4437" t="s">
        <v>42</v>
      </c>
      <c r="Q4437" t="s">
        <v>258</v>
      </c>
      <c r="R4437" t="s">
        <v>99</v>
      </c>
      <c r="S4437" t="s">
        <v>100</v>
      </c>
      <c r="T4437">
        <v>14.835492689162489</v>
      </c>
      <c r="U4437">
        <v>-91.522515714168549</v>
      </c>
      <c r="V4437" t="s">
        <v>259</v>
      </c>
      <c r="W4437" t="s">
        <v>22</v>
      </c>
      <c r="X4437" t="s">
        <v>4186</v>
      </c>
      <c r="Y4437" t="s">
        <v>260</v>
      </c>
      <c r="Z4437" t="s">
        <v>261</v>
      </c>
      <c r="AC4437" t="str">
        <f>_xlfn.XLOOKUP(UNIVERSO[[#This Row],[Ruta DN]],'[1]CUOTA RUTA'!E:E,'[1]CUOTA RUTA'!G:G)</f>
        <v>Cargar</v>
      </c>
    </row>
    <row r="4438" spans="1:29" x14ac:dyDescent="0.25">
      <c r="A4438">
        <v>2809008056</v>
      </c>
      <c r="B4438">
        <v>7809008056</v>
      </c>
      <c r="C4438" t="s">
        <v>29</v>
      </c>
      <c r="D4438" t="s">
        <v>1669</v>
      </c>
      <c r="E4438" t="s">
        <v>9394</v>
      </c>
      <c r="F4438" t="s">
        <v>156</v>
      </c>
      <c r="G4438" t="s">
        <v>252</v>
      </c>
      <c r="H4438" t="s">
        <v>253</v>
      </c>
      <c r="I4438" t="s">
        <v>1671</v>
      </c>
      <c r="J4438" t="s">
        <v>1672</v>
      </c>
      <c r="K4438" t="s">
        <v>37</v>
      </c>
      <c r="L4438" t="s">
        <v>64</v>
      </c>
      <c r="M4438" t="s">
        <v>9395</v>
      </c>
      <c r="N4438" t="s">
        <v>66</v>
      </c>
      <c r="O4438" t="s">
        <v>257</v>
      </c>
      <c r="P4438" t="s">
        <v>42</v>
      </c>
      <c r="Q4438" t="s">
        <v>258</v>
      </c>
      <c r="R4438" t="s">
        <v>99</v>
      </c>
      <c r="S4438" t="s">
        <v>100</v>
      </c>
      <c r="T4438">
        <v>14.832553000000001</v>
      </c>
      <c r="U4438">
        <v>-91.521386000000007</v>
      </c>
      <c r="V4438" t="s">
        <v>259</v>
      </c>
      <c r="W4438" t="s">
        <v>22</v>
      </c>
      <c r="X4438" t="s">
        <v>4186</v>
      </c>
      <c r="Y4438" t="s">
        <v>260</v>
      </c>
      <c r="Z4438" t="s">
        <v>261</v>
      </c>
      <c r="AC4438" t="str">
        <f>_xlfn.XLOOKUP(UNIVERSO[[#This Row],[Ruta DN]],'[1]CUOTA RUTA'!E:E,'[1]CUOTA RUTA'!G:G)</f>
        <v>Cargar</v>
      </c>
    </row>
    <row r="4439" spans="1:29" x14ac:dyDescent="0.25">
      <c r="A4439">
        <v>2809008051</v>
      </c>
      <c r="B4439">
        <v>7809008051</v>
      </c>
      <c r="C4439" t="s">
        <v>29</v>
      </c>
      <c r="D4439" t="s">
        <v>1563</v>
      </c>
      <c r="E4439" t="s">
        <v>9396</v>
      </c>
      <c r="F4439" t="s">
        <v>156</v>
      </c>
      <c r="G4439" t="s">
        <v>252</v>
      </c>
      <c r="H4439" t="s">
        <v>253</v>
      </c>
      <c r="I4439" t="s">
        <v>1565</v>
      </c>
      <c r="J4439" t="s">
        <v>1566</v>
      </c>
      <c r="K4439" t="s">
        <v>37</v>
      </c>
      <c r="L4439" t="s">
        <v>64</v>
      </c>
      <c r="M4439" t="s">
        <v>1675</v>
      </c>
      <c r="N4439" t="s">
        <v>66</v>
      </c>
      <c r="O4439" t="s">
        <v>257</v>
      </c>
      <c r="P4439" t="s">
        <v>42</v>
      </c>
      <c r="Q4439" t="s">
        <v>686</v>
      </c>
      <c r="R4439" t="s">
        <v>99</v>
      </c>
      <c r="S4439" t="s">
        <v>100</v>
      </c>
      <c r="T4439">
        <v>14.8310188902542</v>
      </c>
      <c r="U4439">
        <v>-91.522352937608957</v>
      </c>
      <c r="V4439" t="s">
        <v>259</v>
      </c>
      <c r="W4439" t="s">
        <v>22</v>
      </c>
      <c r="X4439" t="s">
        <v>4186</v>
      </c>
      <c r="Y4439" t="s">
        <v>260</v>
      </c>
      <c r="Z4439" t="s">
        <v>261</v>
      </c>
      <c r="AC4439" t="str">
        <f>_xlfn.XLOOKUP(UNIVERSO[[#This Row],[Ruta DN]],'[1]CUOTA RUTA'!E:E,'[1]CUOTA RUTA'!G:G)</f>
        <v>Cargar</v>
      </c>
    </row>
    <row r="4440" spans="1:29" x14ac:dyDescent="0.25">
      <c r="A4440">
        <v>2809008049</v>
      </c>
      <c r="B4440">
        <v>7809008049</v>
      </c>
      <c r="C4440" t="s">
        <v>29</v>
      </c>
      <c r="D4440" t="s">
        <v>1563</v>
      </c>
      <c r="E4440" t="s">
        <v>9397</v>
      </c>
      <c r="F4440" t="s">
        <v>156</v>
      </c>
      <c r="G4440" t="s">
        <v>252</v>
      </c>
      <c r="H4440" t="s">
        <v>253</v>
      </c>
      <c r="I4440" t="s">
        <v>1565</v>
      </c>
      <c r="J4440" t="s">
        <v>1566</v>
      </c>
      <c r="K4440" t="s">
        <v>37</v>
      </c>
      <c r="L4440" t="s">
        <v>64</v>
      </c>
      <c r="M4440" t="s">
        <v>9398</v>
      </c>
      <c r="N4440" t="s">
        <v>66</v>
      </c>
      <c r="O4440" t="s">
        <v>257</v>
      </c>
      <c r="P4440" t="s">
        <v>42</v>
      </c>
      <c r="Q4440" t="s">
        <v>686</v>
      </c>
      <c r="R4440" t="s">
        <v>99</v>
      </c>
      <c r="S4440" t="s">
        <v>100</v>
      </c>
      <c r="T4440">
        <v>14.832325000000001</v>
      </c>
      <c r="U4440">
        <v>-91.523769000000001</v>
      </c>
      <c r="V4440" t="s">
        <v>259</v>
      </c>
      <c r="W4440" t="s">
        <v>22</v>
      </c>
      <c r="X4440" t="s">
        <v>4181</v>
      </c>
      <c r="Y4440" t="s">
        <v>260</v>
      </c>
      <c r="Z4440" t="s">
        <v>261</v>
      </c>
      <c r="AC4440" t="str">
        <f>_xlfn.XLOOKUP(UNIVERSO[[#This Row],[Ruta DN]],'[1]CUOTA RUTA'!E:E,'[1]CUOTA RUTA'!G:G)</f>
        <v>Cargar</v>
      </c>
    </row>
    <row r="4441" spans="1:29" x14ac:dyDescent="0.25">
      <c r="A4441">
        <v>2809008044</v>
      </c>
      <c r="B4441">
        <v>7809008044</v>
      </c>
      <c r="C4441" t="s">
        <v>29</v>
      </c>
      <c r="D4441" t="s">
        <v>1669</v>
      </c>
      <c r="E4441" t="s">
        <v>9399</v>
      </c>
      <c r="F4441" t="s">
        <v>156</v>
      </c>
      <c r="G4441" t="s">
        <v>252</v>
      </c>
      <c r="H4441" t="s">
        <v>253</v>
      </c>
      <c r="I4441" t="s">
        <v>1671</v>
      </c>
      <c r="J4441" t="s">
        <v>1672</v>
      </c>
      <c r="K4441" t="s">
        <v>37</v>
      </c>
      <c r="L4441" t="s">
        <v>64</v>
      </c>
      <c r="M4441" t="s">
        <v>9400</v>
      </c>
      <c r="N4441" t="s">
        <v>66</v>
      </c>
      <c r="O4441" t="s">
        <v>257</v>
      </c>
      <c r="P4441" t="s">
        <v>42</v>
      </c>
      <c r="Q4441" t="s">
        <v>258</v>
      </c>
      <c r="R4441" t="s">
        <v>99</v>
      </c>
      <c r="S4441" t="s">
        <v>100</v>
      </c>
      <c r="T4441">
        <v>14.834053000000001</v>
      </c>
      <c r="U4441">
        <v>-91.522863999999998</v>
      </c>
      <c r="V4441" t="s">
        <v>259</v>
      </c>
      <c r="W4441" t="s">
        <v>22</v>
      </c>
      <c r="X4441" t="s">
        <v>4186</v>
      </c>
      <c r="Y4441" t="s">
        <v>260</v>
      </c>
      <c r="Z4441" t="s">
        <v>261</v>
      </c>
      <c r="AC4441" t="str">
        <f>_xlfn.XLOOKUP(UNIVERSO[[#This Row],[Ruta DN]],'[1]CUOTA RUTA'!E:E,'[1]CUOTA RUTA'!G:G)</f>
        <v>Cargar</v>
      </c>
    </row>
    <row r="4442" spans="1:29" x14ac:dyDescent="0.25">
      <c r="A4442">
        <v>2809008043</v>
      </c>
      <c r="B4442">
        <v>7809008043</v>
      </c>
      <c r="C4442" t="s">
        <v>29</v>
      </c>
      <c r="D4442" t="s">
        <v>1669</v>
      </c>
      <c r="E4442" t="s">
        <v>1785</v>
      </c>
      <c r="F4442" t="s">
        <v>156</v>
      </c>
      <c r="G4442" t="s">
        <v>252</v>
      </c>
      <c r="H4442" t="s">
        <v>253</v>
      </c>
      <c r="I4442" t="s">
        <v>1671</v>
      </c>
      <c r="J4442" t="s">
        <v>1672</v>
      </c>
      <c r="K4442" t="s">
        <v>1055</v>
      </c>
      <c r="L4442" t="s">
        <v>64</v>
      </c>
      <c r="M4442" t="s">
        <v>9401</v>
      </c>
      <c r="N4442" t="s">
        <v>66</v>
      </c>
      <c r="O4442" t="s">
        <v>257</v>
      </c>
      <c r="P4442" t="s">
        <v>42</v>
      </c>
      <c r="Q4442" t="s">
        <v>258</v>
      </c>
      <c r="R4442" t="s">
        <v>99</v>
      </c>
      <c r="S4442" t="s">
        <v>100</v>
      </c>
      <c r="T4442">
        <v>14.834064</v>
      </c>
      <c r="U4442">
        <v>-91.522549999999995</v>
      </c>
      <c r="V4442" t="s">
        <v>259</v>
      </c>
      <c r="W4442" t="s">
        <v>22</v>
      </c>
      <c r="X4442" t="s">
        <v>4186</v>
      </c>
      <c r="Y4442" t="s">
        <v>260</v>
      </c>
      <c r="Z4442" t="s">
        <v>261</v>
      </c>
      <c r="AC4442" t="str">
        <f>_xlfn.XLOOKUP(UNIVERSO[[#This Row],[Ruta DN]],'[1]CUOTA RUTA'!E:E,'[1]CUOTA RUTA'!G:G)</f>
        <v>Cargar</v>
      </c>
    </row>
    <row r="4443" spans="1:29" x14ac:dyDescent="0.25">
      <c r="A4443">
        <v>2809008042</v>
      </c>
      <c r="B4443">
        <v>7809008042</v>
      </c>
      <c r="C4443" t="s">
        <v>29</v>
      </c>
      <c r="D4443" t="s">
        <v>1669</v>
      </c>
      <c r="E4443" t="s">
        <v>9402</v>
      </c>
      <c r="F4443" t="s">
        <v>156</v>
      </c>
      <c r="G4443" t="s">
        <v>252</v>
      </c>
      <c r="H4443" t="s">
        <v>253</v>
      </c>
      <c r="I4443" t="s">
        <v>1671</v>
      </c>
      <c r="J4443" t="s">
        <v>1672</v>
      </c>
      <c r="K4443" t="s">
        <v>37</v>
      </c>
      <c r="L4443" t="s">
        <v>64</v>
      </c>
      <c r="M4443" t="s">
        <v>9403</v>
      </c>
      <c r="N4443" t="s">
        <v>66</v>
      </c>
      <c r="O4443" t="s">
        <v>257</v>
      </c>
      <c r="P4443" t="s">
        <v>42</v>
      </c>
      <c r="Q4443" t="s">
        <v>258</v>
      </c>
      <c r="R4443" t="s">
        <v>99</v>
      </c>
      <c r="S4443" t="s">
        <v>100</v>
      </c>
      <c r="T4443">
        <v>14.834103000000001</v>
      </c>
      <c r="U4443">
        <v>-91.522856000000004</v>
      </c>
      <c r="V4443" t="s">
        <v>259</v>
      </c>
      <c r="W4443" t="s">
        <v>22</v>
      </c>
      <c r="X4443" t="s">
        <v>4186</v>
      </c>
      <c r="Y4443" t="s">
        <v>260</v>
      </c>
      <c r="Z4443" t="s">
        <v>261</v>
      </c>
      <c r="AC4443" t="str">
        <f>_xlfn.XLOOKUP(UNIVERSO[[#This Row],[Ruta DN]],'[1]CUOTA RUTA'!E:E,'[1]CUOTA RUTA'!G:G)</f>
        <v>Cargar</v>
      </c>
    </row>
    <row r="4444" spans="1:29" x14ac:dyDescent="0.25">
      <c r="A4444">
        <v>2809008039</v>
      </c>
      <c r="B4444">
        <v>7809008039</v>
      </c>
      <c r="C4444" t="s">
        <v>29</v>
      </c>
      <c r="D4444" t="s">
        <v>1178</v>
      </c>
      <c r="E4444" t="s">
        <v>9326</v>
      </c>
      <c r="F4444" t="s">
        <v>156</v>
      </c>
      <c r="G4444" t="s">
        <v>252</v>
      </c>
      <c r="H4444" t="s">
        <v>253</v>
      </c>
      <c r="I4444" t="s">
        <v>1180</v>
      </c>
      <c r="J4444" t="s">
        <v>1181</v>
      </c>
      <c r="K4444" t="s">
        <v>37</v>
      </c>
      <c r="L4444" t="s">
        <v>64</v>
      </c>
      <c r="M4444" t="s">
        <v>9404</v>
      </c>
      <c r="N4444" t="s">
        <v>66</v>
      </c>
      <c r="O4444" t="s">
        <v>257</v>
      </c>
      <c r="P4444" t="s">
        <v>42</v>
      </c>
      <c r="Q4444" t="s">
        <v>686</v>
      </c>
      <c r="R4444" t="s">
        <v>99</v>
      </c>
      <c r="S4444" t="s">
        <v>100</v>
      </c>
      <c r="T4444">
        <v>14.832763999999999</v>
      </c>
      <c r="U4444">
        <v>-91.524468999999996</v>
      </c>
      <c r="V4444" t="s">
        <v>259</v>
      </c>
      <c r="W4444" t="s">
        <v>22</v>
      </c>
      <c r="X4444" t="s">
        <v>4186</v>
      </c>
      <c r="Y4444" t="s">
        <v>260</v>
      </c>
      <c r="Z4444" t="s">
        <v>261</v>
      </c>
      <c r="AC4444" t="str">
        <f>_xlfn.XLOOKUP(UNIVERSO[[#This Row],[Ruta DN]],'[1]CUOTA RUTA'!E:E,'[1]CUOTA RUTA'!G:G)</f>
        <v>Cargar</v>
      </c>
    </row>
    <row r="4445" spans="1:29" x14ac:dyDescent="0.25">
      <c r="A4445">
        <v>2809008026</v>
      </c>
      <c r="B4445">
        <v>7809008026</v>
      </c>
      <c r="C4445" t="s">
        <v>29</v>
      </c>
      <c r="D4445" t="s">
        <v>1178</v>
      </c>
      <c r="E4445" t="s">
        <v>8929</v>
      </c>
      <c r="F4445" t="s">
        <v>156</v>
      </c>
      <c r="G4445" t="s">
        <v>252</v>
      </c>
      <c r="H4445" t="s">
        <v>253</v>
      </c>
      <c r="I4445" t="s">
        <v>1180</v>
      </c>
      <c r="J4445" t="s">
        <v>1181</v>
      </c>
      <c r="K4445" t="s">
        <v>37</v>
      </c>
      <c r="L4445" t="s">
        <v>64</v>
      </c>
      <c r="M4445" t="s">
        <v>9405</v>
      </c>
      <c r="N4445" t="s">
        <v>66</v>
      </c>
      <c r="O4445" t="s">
        <v>257</v>
      </c>
      <c r="P4445" t="s">
        <v>42</v>
      </c>
      <c r="Q4445" t="s">
        <v>686</v>
      </c>
      <c r="R4445" t="s">
        <v>99</v>
      </c>
      <c r="S4445" t="s">
        <v>100</v>
      </c>
      <c r="T4445">
        <v>14.83174161985516</v>
      </c>
      <c r="U4445">
        <v>-91.526132337749004</v>
      </c>
      <c r="V4445" t="s">
        <v>259</v>
      </c>
      <c r="W4445" t="s">
        <v>22</v>
      </c>
      <c r="X4445" t="s">
        <v>4186</v>
      </c>
      <c r="Y4445" t="s">
        <v>260</v>
      </c>
      <c r="Z4445" t="s">
        <v>261</v>
      </c>
      <c r="AC4445" t="str">
        <f>_xlfn.XLOOKUP(UNIVERSO[[#This Row],[Ruta DN]],'[1]CUOTA RUTA'!E:E,'[1]CUOTA RUTA'!G:G)</f>
        <v>Cargar</v>
      </c>
    </row>
    <row r="4446" spans="1:29" x14ac:dyDescent="0.25">
      <c r="A4446">
        <v>2809008023</v>
      </c>
      <c r="B4446">
        <v>7809008023</v>
      </c>
      <c r="C4446" t="s">
        <v>29</v>
      </c>
      <c r="D4446" t="s">
        <v>1178</v>
      </c>
      <c r="E4446" t="s">
        <v>9406</v>
      </c>
      <c r="F4446" t="s">
        <v>156</v>
      </c>
      <c r="G4446" t="s">
        <v>252</v>
      </c>
      <c r="H4446" t="s">
        <v>253</v>
      </c>
      <c r="I4446" t="s">
        <v>1180</v>
      </c>
      <c r="J4446" t="s">
        <v>1181</v>
      </c>
      <c r="K4446" t="s">
        <v>37</v>
      </c>
      <c r="L4446" t="s">
        <v>64</v>
      </c>
      <c r="M4446" t="s">
        <v>9407</v>
      </c>
      <c r="N4446" t="s">
        <v>66</v>
      </c>
      <c r="O4446" t="s">
        <v>257</v>
      </c>
      <c r="P4446" t="s">
        <v>42</v>
      </c>
      <c r="Q4446" t="s">
        <v>686</v>
      </c>
      <c r="R4446" t="s">
        <v>99</v>
      </c>
      <c r="S4446" t="s">
        <v>100</v>
      </c>
      <c r="T4446">
        <v>14.83191026374698</v>
      </c>
      <c r="U4446">
        <v>-91.525950618088245</v>
      </c>
      <c r="V4446" t="s">
        <v>259</v>
      </c>
      <c r="W4446" t="s">
        <v>22</v>
      </c>
      <c r="X4446" t="s">
        <v>4186</v>
      </c>
      <c r="Y4446" t="s">
        <v>260</v>
      </c>
      <c r="Z4446" t="s">
        <v>261</v>
      </c>
      <c r="AC4446" t="str">
        <f>_xlfn.XLOOKUP(UNIVERSO[[#This Row],[Ruta DN]],'[1]CUOTA RUTA'!E:E,'[1]CUOTA RUTA'!G:G)</f>
        <v>Cargar</v>
      </c>
    </row>
    <row r="4447" spans="1:29" x14ac:dyDescent="0.25">
      <c r="A4447">
        <v>2809008014</v>
      </c>
      <c r="B4447">
        <v>7809008014</v>
      </c>
      <c r="C4447" t="s">
        <v>29</v>
      </c>
      <c r="D4447" t="s">
        <v>1178</v>
      </c>
      <c r="E4447" t="s">
        <v>9408</v>
      </c>
      <c r="F4447" t="s">
        <v>156</v>
      </c>
      <c r="G4447" t="s">
        <v>252</v>
      </c>
      <c r="H4447" t="s">
        <v>253</v>
      </c>
      <c r="I4447" t="s">
        <v>1180</v>
      </c>
      <c r="J4447" t="s">
        <v>1181</v>
      </c>
      <c r="K4447" t="s">
        <v>37</v>
      </c>
      <c r="L4447" t="s">
        <v>38</v>
      </c>
      <c r="M4447" t="s">
        <v>9409</v>
      </c>
      <c r="N4447" t="s">
        <v>66</v>
      </c>
      <c r="O4447" t="s">
        <v>257</v>
      </c>
      <c r="P4447" t="s">
        <v>42</v>
      </c>
      <c r="Q4447" t="s">
        <v>686</v>
      </c>
      <c r="R4447" t="s">
        <v>99</v>
      </c>
      <c r="S4447" t="s">
        <v>100</v>
      </c>
      <c r="T4447">
        <v>14.83327198773622</v>
      </c>
      <c r="U4447">
        <v>-91.528545906767249</v>
      </c>
      <c r="V4447" t="s">
        <v>259</v>
      </c>
      <c r="W4447" t="s">
        <v>22</v>
      </c>
      <c r="X4447" t="s">
        <v>4186</v>
      </c>
      <c r="Y4447" t="s">
        <v>260</v>
      </c>
      <c r="Z4447" t="s">
        <v>261</v>
      </c>
      <c r="AC4447" t="str">
        <f>_xlfn.XLOOKUP(UNIVERSO[[#This Row],[Ruta DN]],'[1]CUOTA RUTA'!E:E,'[1]CUOTA RUTA'!G:G)</f>
        <v>Cargar</v>
      </c>
    </row>
    <row r="4448" spans="1:29" x14ac:dyDescent="0.25">
      <c r="A4448">
        <v>2809008009</v>
      </c>
      <c r="B4448">
        <v>7809008009</v>
      </c>
      <c r="C4448" t="s">
        <v>29</v>
      </c>
      <c r="D4448" t="s">
        <v>1178</v>
      </c>
      <c r="E4448" t="s">
        <v>1619</v>
      </c>
      <c r="F4448" t="s">
        <v>156</v>
      </c>
      <c r="G4448" t="s">
        <v>252</v>
      </c>
      <c r="H4448" t="s">
        <v>253</v>
      </c>
      <c r="I4448" t="s">
        <v>1180</v>
      </c>
      <c r="J4448" t="s">
        <v>1181</v>
      </c>
      <c r="K4448" t="s">
        <v>37</v>
      </c>
      <c r="L4448" t="s">
        <v>64</v>
      </c>
      <c r="M4448" t="s">
        <v>9410</v>
      </c>
      <c r="N4448" t="s">
        <v>66</v>
      </c>
      <c r="O4448" t="s">
        <v>257</v>
      </c>
      <c r="P4448" t="s">
        <v>42</v>
      </c>
      <c r="Q4448" t="s">
        <v>686</v>
      </c>
      <c r="R4448" t="s">
        <v>99</v>
      </c>
      <c r="S4448" t="s">
        <v>100</v>
      </c>
      <c r="T4448">
        <v>14.833828546106821</v>
      </c>
      <c r="U4448">
        <v>-91.527407309040427</v>
      </c>
      <c r="V4448" t="s">
        <v>259</v>
      </c>
      <c r="W4448" t="s">
        <v>22</v>
      </c>
      <c r="X4448" t="s">
        <v>4186</v>
      </c>
      <c r="Y4448" t="s">
        <v>260</v>
      </c>
      <c r="Z4448" t="s">
        <v>261</v>
      </c>
      <c r="AC4448" t="str">
        <f>_xlfn.XLOOKUP(UNIVERSO[[#This Row],[Ruta DN]],'[1]CUOTA RUTA'!E:E,'[1]CUOTA RUTA'!G:G)</f>
        <v>Cargar</v>
      </c>
    </row>
    <row r="4449" spans="1:29" x14ac:dyDescent="0.25">
      <c r="A4449">
        <v>2809008004</v>
      </c>
      <c r="B4449">
        <v>7809008004</v>
      </c>
      <c r="C4449" t="s">
        <v>29</v>
      </c>
      <c r="D4449" t="s">
        <v>1178</v>
      </c>
      <c r="E4449" t="s">
        <v>7233</v>
      </c>
      <c r="F4449" t="s">
        <v>156</v>
      </c>
      <c r="G4449" t="s">
        <v>252</v>
      </c>
      <c r="H4449" t="s">
        <v>253</v>
      </c>
      <c r="I4449" t="s">
        <v>1180</v>
      </c>
      <c r="J4449" t="s">
        <v>1181</v>
      </c>
      <c r="K4449" t="s">
        <v>37</v>
      </c>
      <c r="L4449" t="s">
        <v>64</v>
      </c>
      <c r="M4449" t="s">
        <v>9411</v>
      </c>
      <c r="N4449" t="s">
        <v>66</v>
      </c>
      <c r="O4449" t="s">
        <v>257</v>
      </c>
      <c r="P4449" t="s">
        <v>42</v>
      </c>
      <c r="Q4449" t="s">
        <v>686</v>
      </c>
      <c r="R4449" t="s">
        <v>99</v>
      </c>
      <c r="S4449" t="s">
        <v>100</v>
      </c>
      <c r="T4449">
        <v>14.83404148835689</v>
      </c>
      <c r="U4449">
        <v>-91.526293354108915</v>
      </c>
      <c r="V4449" t="s">
        <v>259</v>
      </c>
      <c r="W4449" t="s">
        <v>22</v>
      </c>
      <c r="X4449" t="s">
        <v>4186</v>
      </c>
      <c r="Y4449" t="s">
        <v>260</v>
      </c>
      <c r="Z4449" t="s">
        <v>261</v>
      </c>
      <c r="AC4449" t="str">
        <f>_xlfn.XLOOKUP(UNIVERSO[[#This Row],[Ruta DN]],'[1]CUOTA RUTA'!E:E,'[1]CUOTA RUTA'!G:G)</f>
        <v>Cargar</v>
      </c>
    </row>
    <row r="4450" spans="1:29" x14ac:dyDescent="0.25">
      <c r="A4450">
        <v>2809008002</v>
      </c>
      <c r="B4450">
        <v>7809008002</v>
      </c>
      <c r="C4450" t="s">
        <v>29</v>
      </c>
      <c r="D4450" t="s">
        <v>1178</v>
      </c>
      <c r="E4450" t="s">
        <v>9412</v>
      </c>
      <c r="F4450" t="s">
        <v>156</v>
      </c>
      <c r="G4450" t="s">
        <v>252</v>
      </c>
      <c r="H4450" t="s">
        <v>253</v>
      </c>
      <c r="I4450" t="s">
        <v>1180</v>
      </c>
      <c r="J4450" t="s">
        <v>1181</v>
      </c>
      <c r="K4450" t="s">
        <v>37</v>
      </c>
      <c r="L4450" t="s">
        <v>64</v>
      </c>
      <c r="M4450" t="s">
        <v>9413</v>
      </c>
      <c r="N4450" t="s">
        <v>66</v>
      </c>
      <c r="O4450" t="s">
        <v>257</v>
      </c>
      <c r="P4450" t="s">
        <v>42</v>
      </c>
      <c r="Q4450" t="s">
        <v>686</v>
      </c>
      <c r="R4450" t="s">
        <v>99</v>
      </c>
      <c r="S4450" t="s">
        <v>100</v>
      </c>
      <c r="T4450">
        <v>14.835612382739781</v>
      </c>
      <c r="U4450">
        <v>-91.524851582944393</v>
      </c>
      <c r="V4450" t="s">
        <v>259</v>
      </c>
      <c r="W4450" t="s">
        <v>22</v>
      </c>
      <c r="X4450" t="s">
        <v>4186</v>
      </c>
      <c r="Y4450" t="s">
        <v>260</v>
      </c>
      <c r="Z4450" t="s">
        <v>261</v>
      </c>
      <c r="AC4450" t="str">
        <f>_xlfn.XLOOKUP(UNIVERSO[[#This Row],[Ruta DN]],'[1]CUOTA RUTA'!E:E,'[1]CUOTA RUTA'!G:G)</f>
        <v>Cargar</v>
      </c>
    </row>
    <row r="4451" spans="1:29" x14ac:dyDescent="0.25">
      <c r="A4451">
        <v>2809007997</v>
      </c>
      <c r="B4451">
        <v>7809007997</v>
      </c>
      <c r="C4451" t="s">
        <v>29</v>
      </c>
      <c r="D4451" t="s">
        <v>1669</v>
      </c>
      <c r="E4451" t="s">
        <v>9414</v>
      </c>
      <c r="F4451" t="s">
        <v>156</v>
      </c>
      <c r="G4451" t="s">
        <v>252</v>
      </c>
      <c r="H4451" t="s">
        <v>253</v>
      </c>
      <c r="I4451" t="s">
        <v>1671</v>
      </c>
      <c r="J4451" t="s">
        <v>1672</v>
      </c>
      <c r="K4451" t="s">
        <v>37</v>
      </c>
      <c r="L4451" t="s">
        <v>64</v>
      </c>
      <c r="M4451" t="s">
        <v>9415</v>
      </c>
      <c r="N4451" t="s">
        <v>66</v>
      </c>
      <c r="O4451" t="s">
        <v>257</v>
      </c>
      <c r="P4451" t="s">
        <v>42</v>
      </c>
      <c r="Q4451" t="s">
        <v>258</v>
      </c>
      <c r="R4451" t="s">
        <v>99</v>
      </c>
      <c r="S4451" t="s">
        <v>100</v>
      </c>
      <c r="T4451">
        <v>14.83549411408603</v>
      </c>
      <c r="U4451">
        <v>-91.522658625617609</v>
      </c>
      <c r="V4451" t="s">
        <v>259</v>
      </c>
      <c r="W4451" t="s">
        <v>22</v>
      </c>
      <c r="X4451" t="s">
        <v>4186</v>
      </c>
      <c r="Y4451" t="s">
        <v>260</v>
      </c>
      <c r="Z4451" t="s">
        <v>261</v>
      </c>
      <c r="AC4451" t="str">
        <f>_xlfn.XLOOKUP(UNIVERSO[[#This Row],[Ruta DN]],'[1]CUOTA RUTA'!E:E,'[1]CUOTA RUTA'!G:G)</f>
        <v>Cargar</v>
      </c>
    </row>
    <row r="4452" spans="1:29" x14ac:dyDescent="0.25">
      <c r="A4452">
        <v>2809007996</v>
      </c>
      <c r="B4452">
        <v>7809007996</v>
      </c>
      <c r="C4452" t="s">
        <v>29</v>
      </c>
      <c r="D4452" t="s">
        <v>1669</v>
      </c>
      <c r="E4452" t="s">
        <v>9416</v>
      </c>
      <c r="F4452" t="s">
        <v>156</v>
      </c>
      <c r="G4452" t="s">
        <v>252</v>
      </c>
      <c r="H4452" t="s">
        <v>253</v>
      </c>
      <c r="I4452" t="s">
        <v>1671</v>
      </c>
      <c r="J4452" t="s">
        <v>1672</v>
      </c>
      <c r="K4452" t="s">
        <v>37</v>
      </c>
      <c r="L4452" t="s">
        <v>64</v>
      </c>
      <c r="M4452" t="s">
        <v>9417</v>
      </c>
      <c r="N4452" t="s">
        <v>66</v>
      </c>
      <c r="O4452" t="s">
        <v>257</v>
      </c>
      <c r="P4452" t="s">
        <v>42</v>
      </c>
      <c r="Q4452" t="s">
        <v>258</v>
      </c>
      <c r="R4452" t="s">
        <v>99</v>
      </c>
      <c r="S4452" t="s">
        <v>100</v>
      </c>
      <c r="T4452">
        <v>14.834389</v>
      </c>
      <c r="U4452">
        <v>-91.523544000000001</v>
      </c>
      <c r="V4452" t="s">
        <v>259</v>
      </c>
      <c r="W4452" t="s">
        <v>22</v>
      </c>
      <c r="X4452" t="s">
        <v>4186</v>
      </c>
      <c r="Y4452" t="s">
        <v>260</v>
      </c>
      <c r="Z4452" t="s">
        <v>261</v>
      </c>
      <c r="AC4452" t="str">
        <f>_xlfn.XLOOKUP(UNIVERSO[[#This Row],[Ruta DN]],'[1]CUOTA RUTA'!E:E,'[1]CUOTA RUTA'!G:G)</f>
        <v>Cargar</v>
      </c>
    </row>
    <row r="4453" spans="1:29" x14ac:dyDescent="0.25">
      <c r="A4453">
        <v>2809007992</v>
      </c>
      <c r="B4453">
        <v>7809007992</v>
      </c>
      <c r="C4453" t="s">
        <v>29</v>
      </c>
      <c r="D4453" t="s">
        <v>1669</v>
      </c>
      <c r="E4453" t="s">
        <v>9418</v>
      </c>
      <c r="F4453" t="s">
        <v>156</v>
      </c>
      <c r="G4453" t="s">
        <v>252</v>
      </c>
      <c r="H4453" t="s">
        <v>253</v>
      </c>
      <c r="I4453" t="s">
        <v>1671</v>
      </c>
      <c r="J4453" t="s">
        <v>1672</v>
      </c>
      <c r="K4453" t="s">
        <v>37</v>
      </c>
      <c r="L4453" t="s">
        <v>64</v>
      </c>
      <c r="M4453" t="s">
        <v>9419</v>
      </c>
      <c r="N4453" t="s">
        <v>66</v>
      </c>
      <c r="O4453" t="s">
        <v>257</v>
      </c>
      <c r="P4453" t="s">
        <v>42</v>
      </c>
      <c r="Q4453" t="s">
        <v>258</v>
      </c>
      <c r="R4453" t="s">
        <v>99</v>
      </c>
      <c r="S4453" t="s">
        <v>100</v>
      </c>
      <c r="T4453">
        <v>14.834820544347171</v>
      </c>
      <c r="U4453">
        <v>-91.523401010781527</v>
      </c>
      <c r="V4453" t="s">
        <v>259</v>
      </c>
      <c r="W4453" t="s">
        <v>22</v>
      </c>
      <c r="X4453" t="s">
        <v>4186</v>
      </c>
      <c r="Y4453" t="s">
        <v>260</v>
      </c>
      <c r="Z4453" t="s">
        <v>261</v>
      </c>
      <c r="AC4453" t="str">
        <f>_xlfn.XLOOKUP(UNIVERSO[[#This Row],[Ruta DN]],'[1]CUOTA RUTA'!E:E,'[1]CUOTA RUTA'!G:G)</f>
        <v>Cargar</v>
      </c>
    </row>
    <row r="4454" spans="1:29" x14ac:dyDescent="0.25">
      <c r="A4454">
        <v>2809007989</v>
      </c>
      <c r="B4454">
        <v>7809007989</v>
      </c>
      <c r="C4454" t="s">
        <v>29</v>
      </c>
      <c r="D4454" t="s">
        <v>1669</v>
      </c>
      <c r="E4454" t="s">
        <v>9420</v>
      </c>
      <c r="F4454" t="s">
        <v>156</v>
      </c>
      <c r="G4454" t="s">
        <v>252</v>
      </c>
      <c r="H4454" t="s">
        <v>253</v>
      </c>
      <c r="I4454" t="s">
        <v>1671</v>
      </c>
      <c r="J4454" t="s">
        <v>1672</v>
      </c>
      <c r="K4454" t="s">
        <v>1055</v>
      </c>
      <c r="L4454" t="s">
        <v>64</v>
      </c>
      <c r="M4454" t="s">
        <v>9421</v>
      </c>
      <c r="N4454" t="s">
        <v>66</v>
      </c>
      <c r="O4454" t="s">
        <v>257</v>
      </c>
      <c r="P4454" t="s">
        <v>42</v>
      </c>
      <c r="Q4454" t="s">
        <v>258</v>
      </c>
      <c r="R4454" t="s">
        <v>99</v>
      </c>
      <c r="S4454" t="s">
        <v>100</v>
      </c>
      <c r="T4454">
        <v>14.83470235951245</v>
      </c>
      <c r="U4454">
        <v>-91.524054128676653</v>
      </c>
      <c r="V4454" t="s">
        <v>259</v>
      </c>
      <c r="W4454" t="s">
        <v>22</v>
      </c>
      <c r="X4454" t="s">
        <v>4189</v>
      </c>
      <c r="Y4454" t="s">
        <v>260</v>
      </c>
      <c r="Z4454" t="s">
        <v>261</v>
      </c>
      <c r="AC4454" t="str">
        <f>_xlfn.XLOOKUP(UNIVERSO[[#This Row],[Ruta DN]],'[1]CUOTA RUTA'!E:E,'[1]CUOTA RUTA'!G:G)</f>
        <v>Cargar</v>
      </c>
    </row>
    <row r="4455" spans="1:29" x14ac:dyDescent="0.25">
      <c r="A4455">
        <v>2809007981</v>
      </c>
      <c r="B4455">
        <v>7809007981</v>
      </c>
      <c r="C4455" t="s">
        <v>29</v>
      </c>
      <c r="D4455" t="s">
        <v>1669</v>
      </c>
      <c r="E4455" t="s">
        <v>2083</v>
      </c>
      <c r="F4455" t="s">
        <v>156</v>
      </c>
      <c r="G4455" t="s">
        <v>252</v>
      </c>
      <c r="H4455" t="s">
        <v>253</v>
      </c>
      <c r="I4455" t="s">
        <v>1671</v>
      </c>
      <c r="J4455" t="s">
        <v>1672</v>
      </c>
      <c r="K4455" t="s">
        <v>37</v>
      </c>
      <c r="L4455" t="s">
        <v>64</v>
      </c>
      <c r="M4455" t="s">
        <v>9422</v>
      </c>
      <c r="N4455" t="s">
        <v>66</v>
      </c>
      <c r="O4455" t="s">
        <v>257</v>
      </c>
      <c r="P4455" t="s">
        <v>42</v>
      </c>
      <c r="Q4455" t="s">
        <v>258</v>
      </c>
      <c r="R4455" t="s">
        <v>99</v>
      </c>
      <c r="S4455" t="s">
        <v>100</v>
      </c>
      <c r="T4455">
        <v>14.844044074416161</v>
      </c>
      <c r="U4455">
        <v>-91.514086034148932</v>
      </c>
      <c r="V4455" t="s">
        <v>259</v>
      </c>
      <c r="W4455" t="s">
        <v>22</v>
      </c>
      <c r="X4455" t="s">
        <v>4186</v>
      </c>
      <c r="Y4455" t="s">
        <v>260</v>
      </c>
      <c r="Z4455" t="s">
        <v>261</v>
      </c>
      <c r="AC4455" t="str">
        <f>_xlfn.XLOOKUP(UNIVERSO[[#This Row],[Ruta DN]],'[1]CUOTA RUTA'!E:E,'[1]CUOTA RUTA'!G:G)</f>
        <v>Cargar</v>
      </c>
    </row>
    <row r="4456" spans="1:29" x14ac:dyDescent="0.25">
      <c r="A4456">
        <v>2809007968</v>
      </c>
      <c r="B4456">
        <v>7809007968</v>
      </c>
      <c r="C4456" t="s">
        <v>29</v>
      </c>
      <c r="D4456" t="s">
        <v>1178</v>
      </c>
      <c r="E4456" t="s">
        <v>1619</v>
      </c>
      <c r="F4456" t="s">
        <v>156</v>
      </c>
      <c r="G4456" t="s">
        <v>252</v>
      </c>
      <c r="H4456" t="s">
        <v>253</v>
      </c>
      <c r="I4456" t="s">
        <v>1180</v>
      </c>
      <c r="J4456" t="s">
        <v>1181</v>
      </c>
      <c r="K4456" t="s">
        <v>37</v>
      </c>
      <c r="L4456" t="s">
        <v>38</v>
      </c>
      <c r="M4456" t="s">
        <v>1675</v>
      </c>
      <c r="N4456" t="s">
        <v>66</v>
      </c>
      <c r="O4456" t="s">
        <v>257</v>
      </c>
      <c r="P4456" t="s">
        <v>42</v>
      </c>
      <c r="Q4456" t="s">
        <v>686</v>
      </c>
      <c r="R4456" t="s">
        <v>99</v>
      </c>
      <c r="S4456" t="s">
        <v>100</v>
      </c>
      <c r="T4456">
        <v>14.832724817097191</v>
      </c>
      <c r="U4456">
        <v>-91.530279284343123</v>
      </c>
      <c r="V4456" t="s">
        <v>259</v>
      </c>
      <c r="W4456" t="s">
        <v>22</v>
      </c>
      <c r="X4456" t="s">
        <v>4186</v>
      </c>
      <c r="Y4456" t="s">
        <v>260</v>
      </c>
      <c r="Z4456" t="s">
        <v>261</v>
      </c>
      <c r="AC4456" t="str">
        <f>_xlfn.XLOOKUP(UNIVERSO[[#This Row],[Ruta DN]],'[1]CUOTA RUTA'!E:E,'[1]CUOTA RUTA'!G:G)</f>
        <v>Cargar</v>
      </c>
    </row>
    <row r="4457" spans="1:29" x14ac:dyDescent="0.25">
      <c r="A4457">
        <v>2809007831</v>
      </c>
      <c r="B4457">
        <v>7809007831</v>
      </c>
      <c r="C4457" t="s">
        <v>29</v>
      </c>
      <c r="D4457" t="s">
        <v>1178</v>
      </c>
      <c r="E4457" t="s">
        <v>9423</v>
      </c>
      <c r="F4457" t="s">
        <v>156</v>
      </c>
      <c r="G4457" t="s">
        <v>252</v>
      </c>
      <c r="H4457" t="s">
        <v>253</v>
      </c>
      <c r="I4457" t="s">
        <v>1180</v>
      </c>
      <c r="J4457" t="s">
        <v>1181</v>
      </c>
      <c r="K4457" t="s">
        <v>37</v>
      </c>
      <c r="L4457" t="s">
        <v>38</v>
      </c>
      <c r="M4457" t="s">
        <v>9424</v>
      </c>
      <c r="N4457" t="s">
        <v>66</v>
      </c>
      <c r="O4457" t="s">
        <v>257</v>
      </c>
      <c r="P4457" t="s">
        <v>42</v>
      </c>
      <c r="Q4457" t="s">
        <v>686</v>
      </c>
      <c r="R4457" t="s">
        <v>99</v>
      </c>
      <c r="S4457" t="s">
        <v>100</v>
      </c>
      <c r="T4457">
        <v>14.830475</v>
      </c>
      <c r="U4457">
        <v>-91.533342000000005</v>
      </c>
      <c r="V4457" t="s">
        <v>259</v>
      </c>
      <c r="W4457" t="s">
        <v>22</v>
      </c>
      <c r="X4457" t="s">
        <v>4186</v>
      </c>
      <c r="Y4457" t="s">
        <v>260</v>
      </c>
      <c r="Z4457" t="s">
        <v>261</v>
      </c>
      <c r="AC4457" t="str">
        <f>_xlfn.XLOOKUP(UNIVERSO[[#This Row],[Ruta DN]],'[1]CUOTA RUTA'!E:E,'[1]CUOTA RUTA'!G:G)</f>
        <v>Cargar</v>
      </c>
    </row>
    <row r="4458" spans="1:29" x14ac:dyDescent="0.25">
      <c r="A4458">
        <v>2809007732</v>
      </c>
      <c r="B4458">
        <v>7809007732</v>
      </c>
      <c r="C4458" t="s">
        <v>29</v>
      </c>
      <c r="D4458" t="s">
        <v>730</v>
      </c>
      <c r="E4458" t="s">
        <v>1697</v>
      </c>
      <c r="F4458" t="s">
        <v>156</v>
      </c>
      <c r="G4458" t="s">
        <v>252</v>
      </c>
      <c r="H4458" t="s">
        <v>253</v>
      </c>
      <c r="I4458" t="s">
        <v>732</v>
      </c>
      <c r="J4458" t="s">
        <v>733</v>
      </c>
      <c r="K4458" t="s">
        <v>37</v>
      </c>
      <c r="L4458" t="s">
        <v>64</v>
      </c>
      <c r="M4458" t="s">
        <v>1675</v>
      </c>
      <c r="N4458" t="s">
        <v>66</v>
      </c>
      <c r="O4458" t="s">
        <v>257</v>
      </c>
      <c r="P4458" t="s">
        <v>42</v>
      </c>
      <c r="Q4458" t="s">
        <v>617</v>
      </c>
      <c r="R4458" t="s">
        <v>99</v>
      </c>
      <c r="S4458" t="s">
        <v>100</v>
      </c>
      <c r="T4458">
        <v>14.830460781231521</v>
      </c>
      <c r="U4458">
        <v>-91.53605491854249</v>
      </c>
      <c r="V4458" t="s">
        <v>259</v>
      </c>
      <c r="W4458" t="s">
        <v>22</v>
      </c>
      <c r="X4458" t="s">
        <v>4186</v>
      </c>
      <c r="Y4458" t="s">
        <v>260</v>
      </c>
      <c r="Z4458" t="s">
        <v>261</v>
      </c>
      <c r="AC4458" t="str">
        <f>_xlfn.XLOOKUP(UNIVERSO[[#This Row],[Ruta DN]],'[1]CUOTA RUTA'!E:E,'[1]CUOTA RUTA'!G:G)</f>
        <v>Cargar</v>
      </c>
    </row>
    <row r="4459" spans="1:29" x14ac:dyDescent="0.25">
      <c r="A4459">
        <v>2809007666</v>
      </c>
      <c r="B4459">
        <v>7809007666</v>
      </c>
      <c r="C4459" t="s">
        <v>29</v>
      </c>
      <c r="D4459" t="s">
        <v>730</v>
      </c>
      <c r="E4459" t="s">
        <v>9425</v>
      </c>
      <c r="F4459" t="s">
        <v>156</v>
      </c>
      <c r="G4459" t="s">
        <v>252</v>
      </c>
      <c r="H4459" t="s">
        <v>253</v>
      </c>
      <c r="I4459" t="s">
        <v>732</v>
      </c>
      <c r="J4459" t="s">
        <v>733</v>
      </c>
      <c r="K4459" t="s">
        <v>37</v>
      </c>
      <c r="L4459" t="s">
        <v>64</v>
      </c>
      <c r="M4459" t="s">
        <v>9426</v>
      </c>
      <c r="N4459" t="s">
        <v>66</v>
      </c>
      <c r="O4459" t="s">
        <v>257</v>
      </c>
      <c r="P4459" t="s">
        <v>42</v>
      </c>
      <c r="Q4459" t="s">
        <v>617</v>
      </c>
      <c r="R4459" t="s">
        <v>99</v>
      </c>
      <c r="S4459" t="s">
        <v>100</v>
      </c>
      <c r="T4459">
        <v>14.828150000000001</v>
      </c>
      <c r="U4459">
        <v>-91.53886</v>
      </c>
      <c r="V4459" t="s">
        <v>259</v>
      </c>
      <c r="W4459" t="s">
        <v>22</v>
      </c>
      <c r="X4459" t="s">
        <v>4186</v>
      </c>
      <c r="Y4459" t="s">
        <v>260</v>
      </c>
      <c r="Z4459" t="s">
        <v>261</v>
      </c>
      <c r="AC4459" t="str">
        <f>_xlfn.XLOOKUP(UNIVERSO[[#This Row],[Ruta DN]],'[1]CUOTA RUTA'!E:E,'[1]CUOTA RUTA'!G:G)</f>
        <v>Cargar</v>
      </c>
    </row>
    <row r="4460" spans="1:29" x14ac:dyDescent="0.25">
      <c r="A4460">
        <v>2809007652</v>
      </c>
      <c r="B4460">
        <v>7809007652</v>
      </c>
      <c r="C4460" t="s">
        <v>29</v>
      </c>
      <c r="D4460" t="s">
        <v>1540</v>
      </c>
      <c r="E4460" t="s">
        <v>2289</v>
      </c>
      <c r="F4460" t="s">
        <v>156</v>
      </c>
      <c r="G4460" t="s">
        <v>252</v>
      </c>
      <c r="H4460" t="s">
        <v>253</v>
      </c>
      <c r="I4460" t="s">
        <v>1542</v>
      </c>
      <c r="J4460" t="s">
        <v>1543</v>
      </c>
      <c r="K4460" t="s">
        <v>37</v>
      </c>
      <c r="L4460" t="s">
        <v>64</v>
      </c>
      <c r="M4460" t="s">
        <v>9427</v>
      </c>
      <c r="N4460" t="s">
        <v>66</v>
      </c>
      <c r="O4460" t="s">
        <v>257</v>
      </c>
      <c r="P4460" t="s">
        <v>42</v>
      </c>
      <c r="Q4460" t="s">
        <v>686</v>
      </c>
      <c r="R4460" t="s">
        <v>99</v>
      </c>
      <c r="S4460" t="s">
        <v>100</v>
      </c>
      <c r="T4460">
        <v>14.836546168662609</v>
      </c>
      <c r="U4460">
        <v>-91.535092927515507</v>
      </c>
      <c r="V4460" t="s">
        <v>259</v>
      </c>
      <c r="W4460" t="s">
        <v>22</v>
      </c>
      <c r="X4460" t="s">
        <v>4181</v>
      </c>
      <c r="Y4460" t="s">
        <v>260</v>
      </c>
      <c r="Z4460" t="s">
        <v>261</v>
      </c>
      <c r="AC4460" t="str">
        <f>_xlfn.XLOOKUP(UNIVERSO[[#This Row],[Ruta DN]],'[1]CUOTA RUTA'!E:E,'[1]CUOTA RUTA'!G:G)</f>
        <v>Cargar</v>
      </c>
    </row>
    <row r="4461" spans="1:29" x14ac:dyDescent="0.25">
      <c r="A4461">
        <v>2809007645</v>
      </c>
      <c r="B4461">
        <v>7809007645</v>
      </c>
      <c r="C4461" t="s">
        <v>29</v>
      </c>
      <c r="D4461" t="s">
        <v>1540</v>
      </c>
      <c r="E4461" t="s">
        <v>5431</v>
      </c>
      <c r="F4461" t="s">
        <v>156</v>
      </c>
      <c r="G4461" t="s">
        <v>252</v>
      </c>
      <c r="H4461" t="s">
        <v>253</v>
      </c>
      <c r="I4461" t="s">
        <v>1542</v>
      </c>
      <c r="J4461" t="s">
        <v>1543</v>
      </c>
      <c r="K4461" t="s">
        <v>37</v>
      </c>
      <c r="L4461" t="s">
        <v>64</v>
      </c>
      <c r="M4461" t="s">
        <v>9428</v>
      </c>
      <c r="N4461" t="s">
        <v>66</v>
      </c>
      <c r="O4461" t="s">
        <v>257</v>
      </c>
      <c r="P4461" t="s">
        <v>42</v>
      </c>
      <c r="Q4461" t="s">
        <v>686</v>
      </c>
      <c r="R4461" t="s">
        <v>99</v>
      </c>
      <c r="S4461" t="s">
        <v>100</v>
      </c>
      <c r="T4461">
        <v>14.836118356324731</v>
      </c>
      <c r="U4461">
        <v>-91.535766664892435</v>
      </c>
      <c r="V4461" t="s">
        <v>259</v>
      </c>
      <c r="W4461" t="s">
        <v>22</v>
      </c>
      <c r="X4461" t="s">
        <v>4181</v>
      </c>
      <c r="Y4461" t="s">
        <v>260</v>
      </c>
      <c r="Z4461" t="s">
        <v>261</v>
      </c>
      <c r="AC4461" t="str">
        <f>_xlfn.XLOOKUP(UNIVERSO[[#This Row],[Ruta DN]],'[1]CUOTA RUTA'!E:E,'[1]CUOTA RUTA'!G:G)</f>
        <v>Cargar</v>
      </c>
    </row>
    <row r="4462" spans="1:29" x14ac:dyDescent="0.25">
      <c r="A4462">
        <v>2809007642</v>
      </c>
      <c r="B4462">
        <v>7809007642</v>
      </c>
      <c r="C4462" t="s">
        <v>29</v>
      </c>
      <c r="D4462" t="s">
        <v>1540</v>
      </c>
      <c r="E4462" t="s">
        <v>9429</v>
      </c>
      <c r="F4462" t="s">
        <v>156</v>
      </c>
      <c r="G4462" t="s">
        <v>252</v>
      </c>
      <c r="H4462" t="s">
        <v>253</v>
      </c>
      <c r="I4462" t="s">
        <v>1542</v>
      </c>
      <c r="J4462" t="s">
        <v>1543</v>
      </c>
      <c r="K4462" t="s">
        <v>37</v>
      </c>
      <c r="L4462" t="s">
        <v>64</v>
      </c>
      <c r="M4462" t="s">
        <v>9430</v>
      </c>
      <c r="N4462" t="s">
        <v>66</v>
      </c>
      <c r="O4462" t="s">
        <v>257</v>
      </c>
      <c r="P4462" t="s">
        <v>42</v>
      </c>
      <c r="Q4462" t="s">
        <v>686</v>
      </c>
      <c r="R4462" t="s">
        <v>99</v>
      </c>
      <c r="S4462" t="s">
        <v>100</v>
      </c>
      <c r="T4462">
        <v>14.837059999999999</v>
      </c>
      <c r="U4462">
        <v>-91.537508000000003</v>
      </c>
      <c r="V4462" t="s">
        <v>259</v>
      </c>
      <c r="W4462" t="s">
        <v>22</v>
      </c>
      <c r="X4462" t="s">
        <v>4181</v>
      </c>
      <c r="Y4462" t="s">
        <v>260</v>
      </c>
      <c r="Z4462" t="s">
        <v>261</v>
      </c>
      <c r="AC4462" t="str">
        <f>_xlfn.XLOOKUP(UNIVERSO[[#This Row],[Ruta DN]],'[1]CUOTA RUTA'!E:E,'[1]CUOTA RUTA'!G:G)</f>
        <v>Cargar</v>
      </c>
    </row>
    <row r="4463" spans="1:29" x14ac:dyDescent="0.25">
      <c r="A4463">
        <v>2809007635</v>
      </c>
      <c r="B4463">
        <v>7809007635</v>
      </c>
      <c r="C4463" t="s">
        <v>29</v>
      </c>
      <c r="D4463" t="s">
        <v>730</v>
      </c>
      <c r="E4463" t="s">
        <v>7208</v>
      </c>
      <c r="F4463" t="s">
        <v>156</v>
      </c>
      <c r="G4463" t="s">
        <v>252</v>
      </c>
      <c r="H4463" t="s">
        <v>253</v>
      </c>
      <c r="I4463" t="s">
        <v>732</v>
      </c>
      <c r="J4463" t="s">
        <v>733</v>
      </c>
      <c r="K4463" t="s">
        <v>37</v>
      </c>
      <c r="L4463" t="s">
        <v>64</v>
      </c>
      <c r="M4463" t="s">
        <v>9089</v>
      </c>
      <c r="N4463" t="s">
        <v>66</v>
      </c>
      <c r="O4463" t="s">
        <v>257</v>
      </c>
      <c r="P4463" t="s">
        <v>42</v>
      </c>
      <c r="Q4463" t="s">
        <v>617</v>
      </c>
      <c r="R4463" t="s">
        <v>99</v>
      </c>
      <c r="S4463" t="s">
        <v>100</v>
      </c>
      <c r="T4463">
        <v>14.834771552123129</v>
      </c>
      <c r="U4463">
        <v>-91.535856854170561</v>
      </c>
      <c r="V4463" t="s">
        <v>259</v>
      </c>
      <c r="W4463" t="s">
        <v>22</v>
      </c>
      <c r="X4463" t="s">
        <v>4186</v>
      </c>
      <c r="Y4463" t="s">
        <v>260</v>
      </c>
      <c r="Z4463" t="s">
        <v>261</v>
      </c>
      <c r="AC4463" t="str">
        <f>_xlfn.XLOOKUP(UNIVERSO[[#This Row],[Ruta DN]],'[1]CUOTA RUTA'!E:E,'[1]CUOTA RUTA'!G:G)</f>
        <v>Cargar</v>
      </c>
    </row>
    <row r="4464" spans="1:29" x14ac:dyDescent="0.25">
      <c r="A4464">
        <v>2809007634</v>
      </c>
      <c r="B4464">
        <v>7809007634</v>
      </c>
      <c r="C4464" t="s">
        <v>29</v>
      </c>
      <c r="D4464" t="s">
        <v>730</v>
      </c>
      <c r="E4464" t="s">
        <v>9431</v>
      </c>
      <c r="F4464" t="s">
        <v>156</v>
      </c>
      <c r="G4464" t="s">
        <v>252</v>
      </c>
      <c r="H4464" t="s">
        <v>253</v>
      </c>
      <c r="I4464" t="s">
        <v>732</v>
      </c>
      <c r="J4464" t="s">
        <v>733</v>
      </c>
      <c r="K4464" t="s">
        <v>37</v>
      </c>
      <c r="L4464" t="s">
        <v>64</v>
      </c>
      <c r="M4464" t="s">
        <v>9432</v>
      </c>
      <c r="N4464" t="s">
        <v>66</v>
      </c>
      <c r="O4464" t="s">
        <v>257</v>
      </c>
      <c r="P4464" t="s">
        <v>42</v>
      </c>
      <c r="Q4464" t="s">
        <v>617</v>
      </c>
      <c r="R4464" t="s">
        <v>99</v>
      </c>
      <c r="S4464" t="s">
        <v>100</v>
      </c>
      <c r="T4464">
        <v>14.834377999999999</v>
      </c>
      <c r="U4464">
        <v>-91.535893999999999</v>
      </c>
      <c r="V4464" t="s">
        <v>259</v>
      </c>
      <c r="W4464" t="s">
        <v>22</v>
      </c>
      <c r="X4464" t="s">
        <v>4189</v>
      </c>
      <c r="Y4464" t="s">
        <v>260</v>
      </c>
      <c r="Z4464" t="s">
        <v>261</v>
      </c>
      <c r="AC4464" t="str">
        <f>_xlfn.XLOOKUP(UNIVERSO[[#This Row],[Ruta DN]],'[1]CUOTA RUTA'!E:E,'[1]CUOTA RUTA'!G:G)</f>
        <v>Cargar</v>
      </c>
    </row>
    <row r="4465" spans="1:29" x14ac:dyDescent="0.25">
      <c r="A4465">
        <v>2809007625</v>
      </c>
      <c r="B4465">
        <v>7809007625</v>
      </c>
      <c r="C4465" t="s">
        <v>29</v>
      </c>
      <c r="D4465" t="s">
        <v>681</v>
      </c>
      <c r="E4465" t="s">
        <v>9433</v>
      </c>
      <c r="F4465" t="s">
        <v>156</v>
      </c>
      <c r="G4465" t="s">
        <v>252</v>
      </c>
      <c r="H4465" t="s">
        <v>253</v>
      </c>
      <c r="I4465" t="s">
        <v>683</v>
      </c>
      <c r="J4465" t="s">
        <v>684</v>
      </c>
      <c r="K4465" t="s">
        <v>54</v>
      </c>
      <c r="L4465" t="s">
        <v>64</v>
      </c>
      <c r="M4465" t="s">
        <v>9434</v>
      </c>
      <c r="N4465" t="s">
        <v>66</v>
      </c>
      <c r="O4465" t="s">
        <v>257</v>
      </c>
      <c r="P4465" t="s">
        <v>42</v>
      </c>
      <c r="Q4465" t="s">
        <v>686</v>
      </c>
      <c r="R4465" t="s">
        <v>99</v>
      </c>
      <c r="S4465" t="s">
        <v>100</v>
      </c>
      <c r="T4465">
        <v>14.832768738269809</v>
      </c>
      <c r="U4465">
        <v>-91.533901272341609</v>
      </c>
      <c r="V4465" t="s">
        <v>259</v>
      </c>
      <c r="W4465" t="s">
        <v>22</v>
      </c>
      <c r="X4465" t="s">
        <v>4181</v>
      </c>
      <c r="Y4465" t="s">
        <v>260</v>
      </c>
      <c r="Z4465" t="s">
        <v>261</v>
      </c>
      <c r="AA4465">
        <v>7</v>
      </c>
      <c r="AC4465" t="str">
        <f>_xlfn.XLOOKUP(UNIVERSO[[#This Row],[Ruta DN]],'[1]CUOTA RUTA'!E:E,'[1]CUOTA RUTA'!G:G)</f>
        <v>Cargar</v>
      </c>
    </row>
    <row r="4466" spans="1:29" x14ac:dyDescent="0.25">
      <c r="A4466">
        <v>2809007622</v>
      </c>
      <c r="B4466">
        <v>7809007622</v>
      </c>
      <c r="C4466" t="s">
        <v>29</v>
      </c>
      <c r="D4466" t="s">
        <v>1540</v>
      </c>
      <c r="E4466" t="s">
        <v>9435</v>
      </c>
      <c r="F4466" t="s">
        <v>156</v>
      </c>
      <c r="G4466" t="s">
        <v>252</v>
      </c>
      <c r="H4466" t="s">
        <v>253</v>
      </c>
      <c r="I4466" t="s">
        <v>1542</v>
      </c>
      <c r="J4466" t="s">
        <v>1543</v>
      </c>
      <c r="K4466" t="s">
        <v>37</v>
      </c>
      <c r="L4466" t="s">
        <v>64</v>
      </c>
      <c r="M4466" t="s">
        <v>9436</v>
      </c>
      <c r="N4466" t="s">
        <v>66</v>
      </c>
      <c r="O4466" t="s">
        <v>257</v>
      </c>
      <c r="P4466" t="s">
        <v>42</v>
      </c>
      <c r="Q4466" t="s">
        <v>686</v>
      </c>
      <c r="R4466" t="s">
        <v>99</v>
      </c>
      <c r="S4466" t="s">
        <v>100</v>
      </c>
      <c r="T4466">
        <v>14.837292</v>
      </c>
      <c r="U4466">
        <v>-91.533852999999993</v>
      </c>
      <c r="V4466" t="s">
        <v>259</v>
      </c>
      <c r="W4466" t="s">
        <v>22</v>
      </c>
      <c r="X4466" t="s">
        <v>4186</v>
      </c>
      <c r="Y4466" t="s">
        <v>260</v>
      </c>
      <c r="Z4466" t="s">
        <v>261</v>
      </c>
      <c r="AC4466" t="str">
        <f>_xlfn.XLOOKUP(UNIVERSO[[#This Row],[Ruta DN]],'[1]CUOTA RUTA'!E:E,'[1]CUOTA RUTA'!G:G)</f>
        <v>Cargar</v>
      </c>
    </row>
    <row r="4467" spans="1:29" x14ac:dyDescent="0.25">
      <c r="A4467">
        <v>2809007618</v>
      </c>
      <c r="B4467">
        <v>7809007618</v>
      </c>
      <c r="C4467" t="s">
        <v>29</v>
      </c>
      <c r="D4467" t="s">
        <v>730</v>
      </c>
      <c r="E4467" t="s">
        <v>9437</v>
      </c>
      <c r="F4467" t="s">
        <v>156</v>
      </c>
      <c r="G4467" t="s">
        <v>252</v>
      </c>
      <c r="H4467" t="s">
        <v>253</v>
      </c>
      <c r="I4467" t="s">
        <v>732</v>
      </c>
      <c r="J4467" t="s">
        <v>733</v>
      </c>
      <c r="K4467" t="s">
        <v>37</v>
      </c>
      <c r="L4467" t="s">
        <v>64</v>
      </c>
      <c r="M4467" t="s">
        <v>9438</v>
      </c>
      <c r="N4467" t="s">
        <v>66</v>
      </c>
      <c r="O4467" t="s">
        <v>257</v>
      </c>
      <c r="P4467" t="s">
        <v>42</v>
      </c>
      <c r="Q4467" t="s">
        <v>617</v>
      </c>
      <c r="R4467" t="s">
        <v>99</v>
      </c>
      <c r="S4467" t="s">
        <v>100</v>
      </c>
      <c r="T4467">
        <v>14.833256313577291</v>
      </c>
      <c r="U4467">
        <v>-91.536795878782868</v>
      </c>
      <c r="V4467" t="s">
        <v>259</v>
      </c>
      <c r="W4467" t="s">
        <v>22</v>
      </c>
      <c r="X4467" t="s">
        <v>4181</v>
      </c>
      <c r="Y4467" t="s">
        <v>260</v>
      </c>
      <c r="Z4467" t="s">
        <v>261</v>
      </c>
      <c r="AC4467" t="str">
        <f>_xlfn.XLOOKUP(UNIVERSO[[#This Row],[Ruta DN]],'[1]CUOTA RUTA'!E:E,'[1]CUOTA RUTA'!G:G)</f>
        <v>Cargar</v>
      </c>
    </row>
    <row r="4468" spans="1:29" x14ac:dyDescent="0.25">
      <c r="A4468">
        <v>2809007608</v>
      </c>
      <c r="B4468">
        <v>7809007608</v>
      </c>
      <c r="C4468" t="s">
        <v>29</v>
      </c>
      <c r="D4468" t="s">
        <v>730</v>
      </c>
      <c r="E4468" t="s">
        <v>9439</v>
      </c>
      <c r="F4468" t="s">
        <v>156</v>
      </c>
      <c r="G4468" t="s">
        <v>252</v>
      </c>
      <c r="H4468" t="s">
        <v>253</v>
      </c>
      <c r="I4468" t="s">
        <v>732</v>
      </c>
      <c r="J4468" t="s">
        <v>733</v>
      </c>
      <c r="K4468" t="s">
        <v>37</v>
      </c>
      <c r="L4468" t="s">
        <v>64</v>
      </c>
      <c r="M4468" t="s">
        <v>9440</v>
      </c>
      <c r="N4468" t="s">
        <v>66</v>
      </c>
      <c r="O4468" t="s">
        <v>257</v>
      </c>
      <c r="P4468" t="s">
        <v>42</v>
      </c>
      <c r="Q4468" t="s">
        <v>617</v>
      </c>
      <c r="R4468" t="s">
        <v>99</v>
      </c>
      <c r="S4468" t="s">
        <v>100</v>
      </c>
      <c r="T4468">
        <v>14.83218795619905</v>
      </c>
      <c r="U4468">
        <v>-91.535788625478759</v>
      </c>
      <c r="V4468" t="s">
        <v>259</v>
      </c>
      <c r="W4468" t="s">
        <v>22</v>
      </c>
      <c r="X4468" t="s">
        <v>4186</v>
      </c>
      <c r="Y4468" t="s">
        <v>260</v>
      </c>
      <c r="Z4468" t="s">
        <v>261</v>
      </c>
      <c r="AC4468" t="str">
        <f>_xlfn.XLOOKUP(UNIVERSO[[#This Row],[Ruta DN]],'[1]CUOTA RUTA'!E:E,'[1]CUOTA RUTA'!G:G)</f>
        <v>Cargar</v>
      </c>
    </row>
    <row r="4469" spans="1:29" x14ac:dyDescent="0.25">
      <c r="A4469">
        <v>2809007606</v>
      </c>
      <c r="B4469">
        <v>7809007606</v>
      </c>
      <c r="C4469" t="s">
        <v>29</v>
      </c>
      <c r="D4469" t="s">
        <v>730</v>
      </c>
      <c r="E4469" t="s">
        <v>9441</v>
      </c>
      <c r="F4469" t="s">
        <v>156</v>
      </c>
      <c r="G4469" t="s">
        <v>252</v>
      </c>
      <c r="H4469" t="s">
        <v>253</v>
      </c>
      <c r="I4469" t="s">
        <v>732</v>
      </c>
      <c r="J4469" t="s">
        <v>733</v>
      </c>
      <c r="K4469" t="s">
        <v>37</v>
      </c>
      <c r="L4469" t="s">
        <v>64</v>
      </c>
      <c r="M4469" t="s">
        <v>9442</v>
      </c>
      <c r="N4469" t="s">
        <v>66</v>
      </c>
      <c r="O4469" t="s">
        <v>257</v>
      </c>
      <c r="P4469" t="s">
        <v>42</v>
      </c>
      <c r="Q4469" t="s">
        <v>617</v>
      </c>
      <c r="R4469" t="s">
        <v>99</v>
      </c>
      <c r="S4469" t="s">
        <v>100</v>
      </c>
      <c r="T4469">
        <v>14.83113690745086</v>
      </c>
      <c r="U4469">
        <v>-91.535969590768218</v>
      </c>
      <c r="V4469" t="s">
        <v>259</v>
      </c>
      <c r="W4469" t="s">
        <v>22</v>
      </c>
      <c r="X4469" t="s">
        <v>4186</v>
      </c>
      <c r="Y4469" t="s">
        <v>260</v>
      </c>
      <c r="Z4469" t="s">
        <v>261</v>
      </c>
      <c r="AC4469" t="str">
        <f>_xlfn.XLOOKUP(UNIVERSO[[#This Row],[Ruta DN]],'[1]CUOTA RUTA'!E:E,'[1]CUOTA RUTA'!G:G)</f>
        <v>Cargar</v>
      </c>
    </row>
    <row r="4470" spans="1:29" x14ac:dyDescent="0.25">
      <c r="A4470">
        <v>2809007601</v>
      </c>
      <c r="B4470">
        <v>7809007601</v>
      </c>
      <c r="C4470" t="s">
        <v>29</v>
      </c>
      <c r="D4470" t="s">
        <v>681</v>
      </c>
      <c r="E4470" t="s">
        <v>9443</v>
      </c>
      <c r="F4470" t="s">
        <v>156</v>
      </c>
      <c r="G4470" t="s">
        <v>252</v>
      </c>
      <c r="H4470" t="s">
        <v>253</v>
      </c>
      <c r="I4470" t="s">
        <v>683</v>
      </c>
      <c r="J4470" t="s">
        <v>684</v>
      </c>
      <c r="K4470" t="s">
        <v>54</v>
      </c>
      <c r="L4470" t="s">
        <v>64</v>
      </c>
      <c r="M4470" t="s">
        <v>9444</v>
      </c>
      <c r="N4470" t="s">
        <v>66</v>
      </c>
      <c r="O4470" t="s">
        <v>257</v>
      </c>
      <c r="P4470" t="s">
        <v>42</v>
      </c>
      <c r="Q4470" t="s">
        <v>686</v>
      </c>
      <c r="R4470" t="s">
        <v>99</v>
      </c>
      <c r="S4470" t="s">
        <v>100</v>
      </c>
      <c r="T4470">
        <v>14.83220107387751</v>
      </c>
      <c r="U4470">
        <v>-91.540767224505529</v>
      </c>
      <c r="V4470" t="s">
        <v>259</v>
      </c>
      <c r="W4470" t="s">
        <v>22</v>
      </c>
      <c r="X4470" t="s">
        <v>4181</v>
      </c>
      <c r="Y4470" t="s">
        <v>260</v>
      </c>
      <c r="Z4470" t="s">
        <v>261</v>
      </c>
      <c r="AC4470" t="str">
        <f>_xlfn.XLOOKUP(UNIVERSO[[#This Row],[Ruta DN]],'[1]CUOTA RUTA'!E:E,'[1]CUOTA RUTA'!G:G)</f>
        <v>Cargar</v>
      </c>
    </row>
    <row r="4471" spans="1:29" x14ac:dyDescent="0.25">
      <c r="A4471">
        <v>2809007583</v>
      </c>
      <c r="B4471">
        <v>7809007583</v>
      </c>
      <c r="C4471" t="s">
        <v>29</v>
      </c>
      <c r="D4471" t="s">
        <v>1699</v>
      </c>
      <c r="E4471" t="s">
        <v>9445</v>
      </c>
      <c r="F4471" t="s">
        <v>156</v>
      </c>
      <c r="G4471" t="s">
        <v>252</v>
      </c>
      <c r="H4471" t="s">
        <v>253</v>
      </c>
      <c r="I4471" t="s">
        <v>1701</v>
      </c>
      <c r="J4471" t="s">
        <v>1702</v>
      </c>
      <c r="K4471" t="s">
        <v>37</v>
      </c>
      <c r="L4471" t="s">
        <v>38</v>
      </c>
      <c r="M4471" t="s">
        <v>9446</v>
      </c>
      <c r="N4471" t="s">
        <v>66</v>
      </c>
      <c r="O4471" t="s">
        <v>257</v>
      </c>
      <c r="P4471" t="s">
        <v>42</v>
      </c>
      <c r="Q4471" t="s">
        <v>617</v>
      </c>
      <c r="R4471" t="s">
        <v>99</v>
      </c>
      <c r="S4471" t="s">
        <v>100</v>
      </c>
      <c r="T4471">
        <v>14.856363999999999</v>
      </c>
      <c r="U4471">
        <v>-91.476703000000001</v>
      </c>
      <c r="V4471" t="s">
        <v>259</v>
      </c>
      <c r="W4471" t="s">
        <v>22</v>
      </c>
      <c r="X4471" t="s">
        <v>4186</v>
      </c>
      <c r="Y4471" t="s">
        <v>260</v>
      </c>
      <c r="Z4471" t="s">
        <v>261</v>
      </c>
      <c r="AC4471" t="str">
        <f>_xlfn.XLOOKUP(UNIVERSO[[#This Row],[Ruta DN]],'[1]CUOTA RUTA'!E:E,'[1]CUOTA RUTA'!G:G)</f>
        <v>Cargar</v>
      </c>
    </row>
    <row r="4472" spans="1:29" x14ac:dyDescent="0.25">
      <c r="A4472">
        <v>2809007581</v>
      </c>
      <c r="B4472">
        <v>7809007581</v>
      </c>
      <c r="C4472" t="s">
        <v>29</v>
      </c>
      <c r="D4472" t="s">
        <v>1699</v>
      </c>
      <c r="E4472" t="s">
        <v>9447</v>
      </c>
      <c r="F4472" t="s">
        <v>156</v>
      </c>
      <c r="G4472" t="s">
        <v>252</v>
      </c>
      <c r="H4472" t="s">
        <v>253</v>
      </c>
      <c r="I4472" t="s">
        <v>1701</v>
      </c>
      <c r="J4472" t="s">
        <v>1702</v>
      </c>
      <c r="K4472" t="s">
        <v>37</v>
      </c>
      <c r="L4472" t="s">
        <v>38</v>
      </c>
      <c r="M4472" t="s">
        <v>9448</v>
      </c>
      <c r="N4472" t="s">
        <v>66</v>
      </c>
      <c r="O4472" t="s">
        <v>257</v>
      </c>
      <c r="P4472" t="s">
        <v>42</v>
      </c>
      <c r="Q4472" t="s">
        <v>617</v>
      </c>
      <c r="R4472" t="s">
        <v>99</v>
      </c>
      <c r="S4472" t="s">
        <v>100</v>
      </c>
      <c r="T4472">
        <v>14.85671273432672</v>
      </c>
      <c r="U4472">
        <v>-91.477583935484276</v>
      </c>
      <c r="V4472" t="s">
        <v>259</v>
      </c>
      <c r="W4472" t="s">
        <v>22</v>
      </c>
      <c r="X4472" t="s">
        <v>4186</v>
      </c>
      <c r="Y4472" t="s">
        <v>260</v>
      </c>
      <c r="Z4472" t="s">
        <v>261</v>
      </c>
      <c r="AC4472" t="str">
        <f>_xlfn.XLOOKUP(UNIVERSO[[#This Row],[Ruta DN]],'[1]CUOTA RUTA'!E:E,'[1]CUOTA RUTA'!G:G)</f>
        <v>Cargar</v>
      </c>
    </row>
    <row r="4473" spans="1:29" x14ac:dyDescent="0.25">
      <c r="A4473">
        <v>2809007579</v>
      </c>
      <c r="B4473">
        <v>7809007579</v>
      </c>
      <c r="C4473" t="s">
        <v>29</v>
      </c>
      <c r="D4473" t="s">
        <v>1871</v>
      </c>
      <c r="E4473" t="s">
        <v>9449</v>
      </c>
      <c r="F4473" t="s">
        <v>156</v>
      </c>
      <c r="G4473" t="s">
        <v>252</v>
      </c>
      <c r="H4473" t="s">
        <v>253</v>
      </c>
      <c r="I4473" t="s">
        <v>1873</v>
      </c>
      <c r="J4473" t="s">
        <v>1874</v>
      </c>
      <c r="K4473" t="s">
        <v>37</v>
      </c>
      <c r="L4473" t="s">
        <v>38</v>
      </c>
      <c r="M4473" t="s">
        <v>9450</v>
      </c>
      <c r="N4473" t="s">
        <v>66</v>
      </c>
      <c r="O4473" t="s">
        <v>257</v>
      </c>
      <c r="P4473" t="s">
        <v>42</v>
      </c>
      <c r="Q4473" t="s">
        <v>617</v>
      </c>
      <c r="R4473" t="s">
        <v>99</v>
      </c>
      <c r="S4473" t="s">
        <v>100</v>
      </c>
      <c r="T4473">
        <v>14.84856791328639</v>
      </c>
      <c r="U4473">
        <v>-91.486199861392379</v>
      </c>
      <c r="V4473" t="s">
        <v>259</v>
      </c>
      <c r="W4473" t="s">
        <v>22</v>
      </c>
      <c r="X4473" t="s">
        <v>4186</v>
      </c>
      <c r="Y4473" t="s">
        <v>260</v>
      </c>
      <c r="Z4473" t="s">
        <v>261</v>
      </c>
      <c r="AC4473" t="str">
        <f>_xlfn.XLOOKUP(UNIVERSO[[#This Row],[Ruta DN]],'[1]CUOTA RUTA'!E:E,'[1]CUOTA RUTA'!G:G)</f>
        <v>Cargar</v>
      </c>
    </row>
    <row r="4474" spans="1:29" x14ac:dyDescent="0.25">
      <c r="A4474">
        <v>2809007577</v>
      </c>
      <c r="B4474">
        <v>7809007577</v>
      </c>
      <c r="C4474" t="s">
        <v>29</v>
      </c>
      <c r="D4474" t="s">
        <v>1871</v>
      </c>
      <c r="E4474" t="s">
        <v>9451</v>
      </c>
      <c r="F4474" t="s">
        <v>156</v>
      </c>
      <c r="G4474" t="s">
        <v>252</v>
      </c>
      <c r="H4474" t="s">
        <v>253</v>
      </c>
      <c r="I4474" t="s">
        <v>1873</v>
      </c>
      <c r="J4474" t="s">
        <v>1874</v>
      </c>
      <c r="K4474" t="s">
        <v>37</v>
      </c>
      <c r="L4474" t="s">
        <v>38</v>
      </c>
      <c r="M4474" t="s">
        <v>9452</v>
      </c>
      <c r="N4474" t="s">
        <v>66</v>
      </c>
      <c r="O4474" t="s">
        <v>257</v>
      </c>
      <c r="P4474" t="s">
        <v>42</v>
      </c>
      <c r="Q4474" t="s">
        <v>617</v>
      </c>
      <c r="R4474" t="s">
        <v>99</v>
      </c>
      <c r="S4474" t="s">
        <v>100</v>
      </c>
      <c r="T4474">
        <v>14.84707027673721</v>
      </c>
      <c r="U4474">
        <v>-91.486015124246478</v>
      </c>
      <c r="V4474" t="s">
        <v>259</v>
      </c>
      <c r="W4474" t="s">
        <v>22</v>
      </c>
      <c r="X4474" t="s">
        <v>4186</v>
      </c>
      <c r="Y4474" t="s">
        <v>260</v>
      </c>
      <c r="Z4474" t="s">
        <v>261</v>
      </c>
      <c r="AC4474" t="str">
        <f>_xlfn.XLOOKUP(UNIVERSO[[#This Row],[Ruta DN]],'[1]CUOTA RUTA'!E:E,'[1]CUOTA RUTA'!G:G)</f>
        <v>Cargar</v>
      </c>
    </row>
    <row r="4475" spans="1:29" x14ac:dyDescent="0.25">
      <c r="A4475">
        <v>2809007576</v>
      </c>
      <c r="B4475">
        <v>7809007576</v>
      </c>
      <c r="C4475" t="s">
        <v>29</v>
      </c>
      <c r="D4475" t="s">
        <v>1871</v>
      </c>
      <c r="E4475" t="s">
        <v>9453</v>
      </c>
      <c r="F4475" t="s">
        <v>156</v>
      </c>
      <c r="G4475" t="s">
        <v>252</v>
      </c>
      <c r="H4475" t="s">
        <v>253</v>
      </c>
      <c r="I4475" t="s">
        <v>1873</v>
      </c>
      <c r="J4475" t="s">
        <v>1874</v>
      </c>
      <c r="K4475" t="s">
        <v>37</v>
      </c>
      <c r="L4475" t="s">
        <v>38</v>
      </c>
      <c r="M4475" t="s">
        <v>9454</v>
      </c>
      <c r="N4475" t="s">
        <v>66</v>
      </c>
      <c r="O4475" t="s">
        <v>257</v>
      </c>
      <c r="P4475" t="s">
        <v>42</v>
      </c>
      <c r="Q4475" t="s">
        <v>617</v>
      </c>
      <c r="R4475" t="s">
        <v>99</v>
      </c>
      <c r="S4475" t="s">
        <v>100</v>
      </c>
      <c r="T4475">
        <v>14.846091299999999</v>
      </c>
      <c r="U4475">
        <v>-91.485759999999985</v>
      </c>
      <c r="V4475" t="s">
        <v>259</v>
      </c>
      <c r="W4475" t="s">
        <v>22</v>
      </c>
      <c r="X4475" t="s">
        <v>4186</v>
      </c>
      <c r="Y4475" t="s">
        <v>260</v>
      </c>
      <c r="Z4475" t="s">
        <v>261</v>
      </c>
      <c r="AC4475" t="str">
        <f>_xlfn.XLOOKUP(UNIVERSO[[#This Row],[Ruta DN]],'[1]CUOTA RUTA'!E:E,'[1]CUOTA RUTA'!G:G)</f>
        <v>Cargar</v>
      </c>
    </row>
    <row r="4476" spans="1:29" x14ac:dyDescent="0.25">
      <c r="A4476">
        <v>2809007573</v>
      </c>
      <c r="B4476">
        <v>7809007573</v>
      </c>
      <c r="C4476" t="s">
        <v>29</v>
      </c>
      <c r="D4476" t="s">
        <v>1871</v>
      </c>
      <c r="E4476" t="s">
        <v>9455</v>
      </c>
      <c r="F4476" t="s">
        <v>156</v>
      </c>
      <c r="G4476" t="s">
        <v>252</v>
      </c>
      <c r="H4476" t="s">
        <v>253</v>
      </c>
      <c r="I4476" t="s">
        <v>1873</v>
      </c>
      <c r="J4476" t="s">
        <v>1874</v>
      </c>
      <c r="K4476" t="s">
        <v>37</v>
      </c>
      <c r="L4476" t="s">
        <v>38</v>
      </c>
      <c r="M4476" t="s">
        <v>9456</v>
      </c>
      <c r="N4476" t="s">
        <v>66</v>
      </c>
      <c r="O4476" t="s">
        <v>257</v>
      </c>
      <c r="P4476" t="s">
        <v>42</v>
      </c>
      <c r="Q4476" t="s">
        <v>617</v>
      </c>
      <c r="R4476" t="s">
        <v>99</v>
      </c>
      <c r="S4476" t="s">
        <v>100</v>
      </c>
      <c r="T4476">
        <v>14.846902999999999</v>
      </c>
      <c r="U4476">
        <v>-91.484969000000007</v>
      </c>
      <c r="V4476" t="s">
        <v>259</v>
      </c>
      <c r="W4476" t="s">
        <v>22</v>
      </c>
      <c r="X4476" t="s">
        <v>4181</v>
      </c>
      <c r="Y4476" t="s">
        <v>260</v>
      </c>
      <c r="Z4476" t="s">
        <v>261</v>
      </c>
      <c r="AC4476" t="str">
        <f>_xlfn.XLOOKUP(UNIVERSO[[#This Row],[Ruta DN]],'[1]CUOTA RUTA'!E:E,'[1]CUOTA RUTA'!G:G)</f>
        <v>Cargar</v>
      </c>
    </row>
    <row r="4477" spans="1:29" x14ac:dyDescent="0.25">
      <c r="A4477">
        <v>2809007568</v>
      </c>
      <c r="B4477">
        <v>7809007568</v>
      </c>
      <c r="C4477" t="s">
        <v>29</v>
      </c>
      <c r="D4477" t="s">
        <v>1699</v>
      </c>
      <c r="E4477" t="s">
        <v>2125</v>
      </c>
      <c r="F4477" t="s">
        <v>156</v>
      </c>
      <c r="G4477" t="s">
        <v>252</v>
      </c>
      <c r="H4477" t="s">
        <v>253</v>
      </c>
      <c r="I4477" t="s">
        <v>1701</v>
      </c>
      <c r="J4477" t="s">
        <v>1702</v>
      </c>
      <c r="K4477" t="s">
        <v>37</v>
      </c>
      <c r="L4477" t="s">
        <v>64</v>
      </c>
      <c r="M4477" t="s">
        <v>9457</v>
      </c>
      <c r="N4477" t="s">
        <v>66</v>
      </c>
      <c r="O4477" t="s">
        <v>257</v>
      </c>
      <c r="P4477" t="s">
        <v>42</v>
      </c>
      <c r="Q4477" t="s">
        <v>617</v>
      </c>
      <c r="R4477" t="s">
        <v>99</v>
      </c>
      <c r="S4477" t="s">
        <v>100</v>
      </c>
      <c r="T4477">
        <v>14.84845316503197</v>
      </c>
      <c r="U4477">
        <v>-91.479996247217059</v>
      </c>
      <c r="V4477" t="s">
        <v>259</v>
      </c>
      <c r="W4477" t="s">
        <v>22</v>
      </c>
      <c r="X4477" t="s">
        <v>4189</v>
      </c>
      <c r="Y4477" t="s">
        <v>260</v>
      </c>
      <c r="Z4477" t="s">
        <v>261</v>
      </c>
      <c r="AC4477" t="str">
        <f>_xlfn.XLOOKUP(UNIVERSO[[#This Row],[Ruta DN]],'[1]CUOTA RUTA'!E:E,'[1]CUOTA RUTA'!G:G)</f>
        <v>Cargar</v>
      </c>
    </row>
    <row r="4478" spans="1:29" x14ac:dyDescent="0.25">
      <c r="A4478">
        <v>2809007559</v>
      </c>
      <c r="B4478">
        <v>7809007559</v>
      </c>
      <c r="C4478" t="s">
        <v>29</v>
      </c>
      <c r="D4478" t="s">
        <v>1871</v>
      </c>
      <c r="E4478" t="s">
        <v>9458</v>
      </c>
      <c r="F4478" t="s">
        <v>156</v>
      </c>
      <c r="G4478" t="s">
        <v>252</v>
      </c>
      <c r="H4478" t="s">
        <v>253</v>
      </c>
      <c r="I4478" t="s">
        <v>1873</v>
      </c>
      <c r="J4478" t="s">
        <v>1874</v>
      </c>
      <c r="K4478" t="s">
        <v>54</v>
      </c>
      <c r="L4478" t="s">
        <v>38</v>
      </c>
      <c r="M4478" t="s">
        <v>9459</v>
      </c>
      <c r="N4478" t="s">
        <v>66</v>
      </c>
      <c r="O4478" t="s">
        <v>257</v>
      </c>
      <c r="P4478" t="s">
        <v>42</v>
      </c>
      <c r="Q4478" t="s">
        <v>617</v>
      </c>
      <c r="R4478" t="s">
        <v>99</v>
      </c>
      <c r="S4478" t="s">
        <v>100</v>
      </c>
      <c r="T4478">
        <v>14.848717000000001</v>
      </c>
      <c r="U4478">
        <v>-91.484538999999998</v>
      </c>
      <c r="V4478" t="s">
        <v>259</v>
      </c>
      <c r="W4478" t="s">
        <v>22</v>
      </c>
      <c r="X4478" t="s">
        <v>4181</v>
      </c>
      <c r="Y4478" t="s">
        <v>260</v>
      </c>
      <c r="Z4478" t="s">
        <v>261</v>
      </c>
      <c r="AA4478">
        <v>5</v>
      </c>
      <c r="AC4478" t="str">
        <f>_xlfn.XLOOKUP(UNIVERSO[[#This Row],[Ruta DN]],'[1]CUOTA RUTA'!E:E,'[1]CUOTA RUTA'!G:G)</f>
        <v>Cargar</v>
      </c>
    </row>
    <row r="4479" spans="1:29" x14ac:dyDescent="0.25">
      <c r="A4479">
        <v>2809007556</v>
      </c>
      <c r="B4479">
        <v>7809007556</v>
      </c>
      <c r="C4479" t="s">
        <v>29</v>
      </c>
      <c r="D4479" t="s">
        <v>1540</v>
      </c>
      <c r="E4479" t="s">
        <v>9460</v>
      </c>
      <c r="F4479" t="s">
        <v>156</v>
      </c>
      <c r="G4479" t="s">
        <v>252</v>
      </c>
      <c r="H4479" t="s">
        <v>253</v>
      </c>
      <c r="I4479" t="s">
        <v>1542</v>
      </c>
      <c r="J4479" t="s">
        <v>1543</v>
      </c>
      <c r="K4479" t="s">
        <v>37</v>
      </c>
      <c r="L4479" t="s">
        <v>64</v>
      </c>
      <c r="M4479" t="s">
        <v>9461</v>
      </c>
      <c r="N4479" t="s">
        <v>66</v>
      </c>
      <c r="O4479" t="s">
        <v>257</v>
      </c>
      <c r="P4479" t="s">
        <v>42</v>
      </c>
      <c r="Q4479" t="s">
        <v>686</v>
      </c>
      <c r="R4479" t="s">
        <v>99</v>
      </c>
      <c r="S4479" t="s">
        <v>100</v>
      </c>
      <c r="T4479">
        <v>14.8383308</v>
      </c>
      <c r="U4479">
        <v>-91.535556299999996</v>
      </c>
      <c r="V4479" t="s">
        <v>259</v>
      </c>
      <c r="W4479" t="s">
        <v>22</v>
      </c>
      <c r="X4479" t="s">
        <v>4186</v>
      </c>
      <c r="Y4479" t="s">
        <v>260</v>
      </c>
      <c r="Z4479" t="s">
        <v>261</v>
      </c>
      <c r="AC4479" t="str">
        <f>_xlfn.XLOOKUP(UNIVERSO[[#This Row],[Ruta DN]],'[1]CUOTA RUTA'!E:E,'[1]CUOTA RUTA'!G:G)</f>
        <v>Cargar</v>
      </c>
    </row>
    <row r="4480" spans="1:29" x14ac:dyDescent="0.25">
      <c r="A4480">
        <v>2809007553</v>
      </c>
      <c r="B4480">
        <v>7809007553</v>
      </c>
      <c r="C4480" t="s">
        <v>29</v>
      </c>
      <c r="D4480" t="s">
        <v>1726</v>
      </c>
      <c r="E4480" t="s">
        <v>9462</v>
      </c>
      <c r="F4480" t="s">
        <v>156</v>
      </c>
      <c r="G4480" t="s">
        <v>252</v>
      </c>
      <c r="H4480" t="s">
        <v>253</v>
      </c>
      <c r="I4480" t="s">
        <v>1728</v>
      </c>
      <c r="J4480" t="s">
        <v>1729</v>
      </c>
      <c r="K4480" t="s">
        <v>37</v>
      </c>
      <c r="L4480" t="s">
        <v>64</v>
      </c>
      <c r="M4480" t="s">
        <v>9463</v>
      </c>
      <c r="N4480" t="s">
        <v>66</v>
      </c>
      <c r="O4480" t="s">
        <v>257</v>
      </c>
      <c r="P4480" t="s">
        <v>42</v>
      </c>
      <c r="Q4480" t="s">
        <v>258</v>
      </c>
      <c r="R4480" t="s">
        <v>99</v>
      </c>
      <c r="S4480" t="s">
        <v>100</v>
      </c>
      <c r="T4480">
        <v>14.85937126446515</v>
      </c>
      <c r="U4480">
        <v>-91.519562769681215</v>
      </c>
      <c r="V4480" t="s">
        <v>259</v>
      </c>
      <c r="W4480" t="s">
        <v>22</v>
      </c>
      <c r="X4480" t="s">
        <v>4186</v>
      </c>
      <c r="Y4480" t="s">
        <v>260</v>
      </c>
      <c r="Z4480" t="s">
        <v>261</v>
      </c>
      <c r="AC4480" t="str">
        <f>_xlfn.XLOOKUP(UNIVERSO[[#This Row],[Ruta DN]],'[1]CUOTA RUTA'!E:E,'[1]CUOTA RUTA'!G:G)</f>
        <v>Cargar</v>
      </c>
    </row>
    <row r="4481" spans="1:29" x14ac:dyDescent="0.25">
      <c r="A4481">
        <v>2809007551</v>
      </c>
      <c r="B4481">
        <v>7809007551</v>
      </c>
      <c r="C4481" t="s">
        <v>29</v>
      </c>
      <c r="D4481" t="s">
        <v>1726</v>
      </c>
      <c r="E4481" t="s">
        <v>9464</v>
      </c>
      <c r="F4481" t="s">
        <v>156</v>
      </c>
      <c r="G4481" t="s">
        <v>252</v>
      </c>
      <c r="H4481" t="s">
        <v>253</v>
      </c>
      <c r="I4481" t="s">
        <v>1728</v>
      </c>
      <c r="J4481" t="s">
        <v>1729</v>
      </c>
      <c r="K4481" t="s">
        <v>37</v>
      </c>
      <c r="L4481" t="s">
        <v>38</v>
      </c>
      <c r="M4481" t="s">
        <v>9465</v>
      </c>
      <c r="N4481" t="s">
        <v>66</v>
      </c>
      <c r="O4481" t="s">
        <v>257</v>
      </c>
      <c r="P4481" t="s">
        <v>42</v>
      </c>
      <c r="Q4481" t="s">
        <v>258</v>
      </c>
      <c r="R4481" t="s">
        <v>99</v>
      </c>
      <c r="S4481" t="s">
        <v>100</v>
      </c>
      <c r="T4481">
        <v>14.859513505361971</v>
      </c>
      <c r="U4481">
        <v>-91.519796792417765</v>
      </c>
      <c r="V4481" t="s">
        <v>259</v>
      </c>
      <c r="W4481" t="s">
        <v>22</v>
      </c>
      <c r="X4481" t="s">
        <v>4186</v>
      </c>
      <c r="Y4481" t="s">
        <v>260</v>
      </c>
      <c r="Z4481" t="s">
        <v>261</v>
      </c>
      <c r="AC4481" t="str">
        <f>_xlfn.XLOOKUP(UNIVERSO[[#This Row],[Ruta DN]],'[1]CUOTA RUTA'!E:E,'[1]CUOTA RUTA'!G:G)</f>
        <v>Cargar</v>
      </c>
    </row>
    <row r="4482" spans="1:29" x14ac:dyDescent="0.25">
      <c r="A4482">
        <v>2809007549</v>
      </c>
      <c r="B4482">
        <v>7809007549</v>
      </c>
      <c r="C4482" t="s">
        <v>29</v>
      </c>
      <c r="D4482" t="s">
        <v>817</v>
      </c>
      <c r="E4482" t="s">
        <v>1619</v>
      </c>
      <c r="F4482" t="s">
        <v>156</v>
      </c>
      <c r="G4482" t="s">
        <v>252</v>
      </c>
      <c r="H4482" t="s">
        <v>253</v>
      </c>
      <c r="I4482" t="s">
        <v>819</v>
      </c>
      <c r="J4482" t="s">
        <v>820</v>
      </c>
      <c r="K4482" t="s">
        <v>54</v>
      </c>
      <c r="L4482" t="s">
        <v>64</v>
      </c>
      <c r="M4482" t="s">
        <v>9466</v>
      </c>
      <c r="N4482" t="s">
        <v>66</v>
      </c>
      <c r="O4482" t="s">
        <v>257</v>
      </c>
      <c r="P4482" t="s">
        <v>42</v>
      </c>
      <c r="Q4482" t="s">
        <v>258</v>
      </c>
      <c r="R4482" t="s">
        <v>99</v>
      </c>
      <c r="S4482" t="s">
        <v>100</v>
      </c>
      <c r="T4482">
        <v>14.85998544842005</v>
      </c>
      <c r="U4482">
        <v>-91.520221335813403</v>
      </c>
      <c r="V4482" t="s">
        <v>259</v>
      </c>
      <c r="W4482" t="s">
        <v>22</v>
      </c>
      <c r="X4482" t="s">
        <v>4181</v>
      </c>
      <c r="Y4482" t="s">
        <v>260</v>
      </c>
      <c r="Z4482" t="s">
        <v>261</v>
      </c>
      <c r="AA4482">
        <v>3</v>
      </c>
      <c r="AC4482" t="str">
        <f>_xlfn.XLOOKUP(UNIVERSO[[#This Row],[Ruta DN]],'[1]CUOTA RUTA'!E:E,'[1]CUOTA RUTA'!G:G)</f>
        <v>Cargar</v>
      </c>
    </row>
    <row r="4483" spans="1:29" x14ac:dyDescent="0.25">
      <c r="A4483">
        <v>2809007541</v>
      </c>
      <c r="B4483">
        <v>7809007541</v>
      </c>
      <c r="C4483" t="s">
        <v>29</v>
      </c>
      <c r="D4483" t="s">
        <v>1178</v>
      </c>
      <c r="E4483" t="s">
        <v>9467</v>
      </c>
      <c r="F4483" t="s">
        <v>156</v>
      </c>
      <c r="G4483" t="s">
        <v>252</v>
      </c>
      <c r="H4483" t="s">
        <v>253</v>
      </c>
      <c r="I4483" t="s">
        <v>1180</v>
      </c>
      <c r="J4483" t="s">
        <v>1181</v>
      </c>
      <c r="K4483" t="s">
        <v>54</v>
      </c>
      <c r="L4483" t="s">
        <v>64</v>
      </c>
      <c r="M4483" t="s">
        <v>9468</v>
      </c>
      <c r="N4483" t="s">
        <v>66</v>
      </c>
      <c r="O4483" t="s">
        <v>257</v>
      </c>
      <c r="P4483" t="s">
        <v>42</v>
      </c>
      <c r="Q4483" t="s">
        <v>686</v>
      </c>
      <c r="R4483" t="s">
        <v>99</v>
      </c>
      <c r="S4483" t="s">
        <v>100</v>
      </c>
      <c r="T4483">
        <v>14.858256000000001</v>
      </c>
      <c r="U4483">
        <v>-91.521755999999996</v>
      </c>
      <c r="V4483" t="s">
        <v>259</v>
      </c>
      <c r="W4483" t="s">
        <v>22</v>
      </c>
      <c r="X4483" t="s">
        <v>4181</v>
      </c>
      <c r="Y4483" t="s">
        <v>260</v>
      </c>
      <c r="Z4483" t="s">
        <v>261</v>
      </c>
      <c r="AA4483">
        <v>6</v>
      </c>
      <c r="AC4483" t="str">
        <f>_xlfn.XLOOKUP(UNIVERSO[[#This Row],[Ruta DN]],'[1]CUOTA RUTA'!E:E,'[1]CUOTA RUTA'!G:G)</f>
        <v>Cargar</v>
      </c>
    </row>
    <row r="4484" spans="1:29" x14ac:dyDescent="0.25">
      <c r="A4484">
        <v>2809007533</v>
      </c>
      <c r="B4484">
        <v>7809007533</v>
      </c>
      <c r="C4484" t="s">
        <v>29</v>
      </c>
      <c r="D4484" t="s">
        <v>1178</v>
      </c>
      <c r="E4484" t="s">
        <v>9469</v>
      </c>
      <c r="F4484" t="s">
        <v>156</v>
      </c>
      <c r="G4484" t="s">
        <v>252</v>
      </c>
      <c r="H4484" t="s">
        <v>253</v>
      </c>
      <c r="I4484" t="s">
        <v>1180</v>
      </c>
      <c r="J4484" t="s">
        <v>1181</v>
      </c>
      <c r="K4484" t="s">
        <v>37</v>
      </c>
      <c r="L4484" t="s">
        <v>64</v>
      </c>
      <c r="M4484" t="s">
        <v>9470</v>
      </c>
      <c r="N4484" t="s">
        <v>66</v>
      </c>
      <c r="O4484" t="s">
        <v>257</v>
      </c>
      <c r="P4484" t="s">
        <v>42</v>
      </c>
      <c r="Q4484" t="s">
        <v>686</v>
      </c>
      <c r="R4484" t="s">
        <v>99</v>
      </c>
      <c r="S4484" t="s">
        <v>100</v>
      </c>
      <c r="T4484">
        <v>14.855497</v>
      </c>
      <c r="U4484">
        <v>-91.521597</v>
      </c>
      <c r="V4484" t="s">
        <v>259</v>
      </c>
      <c r="W4484" t="s">
        <v>22</v>
      </c>
      <c r="X4484" t="s">
        <v>4186</v>
      </c>
      <c r="Y4484" t="s">
        <v>260</v>
      </c>
      <c r="Z4484" t="s">
        <v>261</v>
      </c>
      <c r="AC4484" t="str">
        <f>_xlfn.XLOOKUP(UNIVERSO[[#This Row],[Ruta DN]],'[1]CUOTA RUTA'!E:E,'[1]CUOTA RUTA'!G:G)</f>
        <v>Cargar</v>
      </c>
    </row>
    <row r="4485" spans="1:29" x14ac:dyDescent="0.25">
      <c r="A4485">
        <v>2809007523</v>
      </c>
      <c r="B4485">
        <v>7809007523</v>
      </c>
      <c r="C4485" t="s">
        <v>29</v>
      </c>
      <c r="D4485" t="s">
        <v>1540</v>
      </c>
      <c r="E4485" t="s">
        <v>1923</v>
      </c>
      <c r="F4485" t="s">
        <v>156</v>
      </c>
      <c r="G4485" t="s">
        <v>252</v>
      </c>
      <c r="H4485" t="s">
        <v>253</v>
      </c>
      <c r="I4485" t="s">
        <v>1542</v>
      </c>
      <c r="J4485" t="s">
        <v>1543</v>
      </c>
      <c r="K4485" t="s">
        <v>37</v>
      </c>
      <c r="L4485" t="s">
        <v>64</v>
      </c>
      <c r="M4485" t="s">
        <v>9471</v>
      </c>
      <c r="N4485" t="s">
        <v>66</v>
      </c>
      <c r="O4485" t="s">
        <v>257</v>
      </c>
      <c r="P4485" t="s">
        <v>42</v>
      </c>
      <c r="Q4485" t="s">
        <v>686</v>
      </c>
      <c r="R4485" t="s">
        <v>99</v>
      </c>
      <c r="S4485" t="s">
        <v>100</v>
      </c>
      <c r="T4485">
        <v>14.837691513821481</v>
      </c>
      <c r="U4485">
        <v>-91.535638757050037</v>
      </c>
      <c r="V4485" t="s">
        <v>259</v>
      </c>
      <c r="W4485" t="s">
        <v>22</v>
      </c>
      <c r="X4485" t="s">
        <v>4186</v>
      </c>
      <c r="Y4485" t="s">
        <v>260</v>
      </c>
      <c r="Z4485" t="s">
        <v>261</v>
      </c>
      <c r="AC4485" t="str">
        <f>_xlfn.XLOOKUP(UNIVERSO[[#This Row],[Ruta DN]],'[1]CUOTA RUTA'!E:E,'[1]CUOTA RUTA'!G:G)</f>
        <v>Cargar</v>
      </c>
    </row>
    <row r="4486" spans="1:29" x14ac:dyDescent="0.25">
      <c r="A4486">
        <v>2809007503</v>
      </c>
      <c r="B4486">
        <v>7809007503</v>
      </c>
      <c r="C4486" t="s">
        <v>29</v>
      </c>
      <c r="D4486" t="s">
        <v>154</v>
      </c>
      <c r="E4486" t="s">
        <v>2216</v>
      </c>
      <c r="F4486" t="s">
        <v>156</v>
      </c>
      <c r="G4486" t="s">
        <v>157</v>
      </c>
      <c r="H4486" t="s">
        <v>158</v>
      </c>
      <c r="I4486" t="s">
        <v>159</v>
      </c>
      <c r="J4486" t="s">
        <v>160</v>
      </c>
      <c r="K4486" t="s">
        <v>37</v>
      </c>
      <c r="L4486" t="s">
        <v>64</v>
      </c>
      <c r="M4486" t="s">
        <v>9472</v>
      </c>
      <c r="N4486" t="s">
        <v>66</v>
      </c>
      <c r="O4486" t="s">
        <v>162</v>
      </c>
      <c r="P4486" t="s">
        <v>42</v>
      </c>
      <c r="Q4486" t="s">
        <v>163</v>
      </c>
      <c r="R4486" t="s">
        <v>99</v>
      </c>
      <c r="S4486" t="s">
        <v>100</v>
      </c>
      <c r="T4486">
        <v>14.878881</v>
      </c>
      <c r="U4486">
        <v>-91.452755999999994</v>
      </c>
      <c r="V4486" t="s">
        <v>164</v>
      </c>
      <c r="W4486" t="s">
        <v>22</v>
      </c>
      <c r="X4486" t="s">
        <v>4186</v>
      </c>
      <c r="Y4486" t="s">
        <v>165</v>
      </c>
      <c r="Z4486" t="s">
        <v>166</v>
      </c>
      <c r="AC4486" t="str">
        <f>_xlfn.XLOOKUP(UNIVERSO[[#This Row],[Ruta DN]],'[1]CUOTA RUTA'!E:E,'[1]CUOTA RUTA'!G:G)</f>
        <v>Cargar</v>
      </c>
    </row>
    <row r="4487" spans="1:29" x14ac:dyDescent="0.25">
      <c r="A4487">
        <v>2809007501</v>
      </c>
      <c r="B4487">
        <v>7809007501</v>
      </c>
      <c r="C4487" t="s">
        <v>29</v>
      </c>
      <c r="D4487" t="s">
        <v>681</v>
      </c>
      <c r="E4487" t="s">
        <v>9473</v>
      </c>
      <c r="F4487" t="s">
        <v>156</v>
      </c>
      <c r="G4487" t="s">
        <v>252</v>
      </c>
      <c r="H4487" t="s">
        <v>253</v>
      </c>
      <c r="I4487" t="s">
        <v>683</v>
      </c>
      <c r="J4487" t="s">
        <v>684</v>
      </c>
      <c r="K4487" t="s">
        <v>37</v>
      </c>
      <c r="L4487" t="s">
        <v>64</v>
      </c>
      <c r="M4487" t="s">
        <v>9474</v>
      </c>
      <c r="N4487" t="s">
        <v>66</v>
      </c>
      <c r="O4487" t="s">
        <v>257</v>
      </c>
      <c r="P4487" t="s">
        <v>42</v>
      </c>
      <c r="Q4487" t="s">
        <v>686</v>
      </c>
      <c r="R4487" t="s">
        <v>99</v>
      </c>
      <c r="S4487" t="s">
        <v>100</v>
      </c>
      <c r="T4487">
        <v>14.837484732270241</v>
      </c>
      <c r="U4487">
        <v>-91.536535955965519</v>
      </c>
      <c r="V4487" t="s">
        <v>259</v>
      </c>
      <c r="W4487" t="s">
        <v>22</v>
      </c>
      <c r="X4487" t="s">
        <v>4186</v>
      </c>
      <c r="Y4487" t="s">
        <v>260</v>
      </c>
      <c r="Z4487" t="s">
        <v>261</v>
      </c>
      <c r="AC4487" t="str">
        <f>_xlfn.XLOOKUP(UNIVERSO[[#This Row],[Ruta DN]],'[1]CUOTA RUTA'!E:E,'[1]CUOTA RUTA'!G:G)</f>
        <v>Cargar</v>
      </c>
    </row>
    <row r="4488" spans="1:29" x14ac:dyDescent="0.25">
      <c r="A4488">
        <v>2809007488</v>
      </c>
      <c r="B4488">
        <v>7809007488</v>
      </c>
      <c r="C4488" t="s">
        <v>29</v>
      </c>
      <c r="D4488" t="s">
        <v>658</v>
      </c>
      <c r="E4488" t="s">
        <v>9475</v>
      </c>
      <c r="F4488" t="s">
        <v>156</v>
      </c>
      <c r="G4488" t="s">
        <v>157</v>
      </c>
      <c r="H4488" t="s">
        <v>158</v>
      </c>
      <c r="I4488" t="s">
        <v>660</v>
      </c>
      <c r="J4488" t="s">
        <v>661</v>
      </c>
      <c r="K4488" t="s">
        <v>37</v>
      </c>
      <c r="L4488" t="s">
        <v>38</v>
      </c>
      <c r="M4488" t="s">
        <v>9476</v>
      </c>
      <c r="N4488" t="s">
        <v>66</v>
      </c>
      <c r="O4488" t="s">
        <v>162</v>
      </c>
      <c r="P4488" t="s">
        <v>42</v>
      </c>
      <c r="Q4488" t="s">
        <v>163</v>
      </c>
      <c r="R4488" t="s">
        <v>99</v>
      </c>
      <c r="S4488" t="s">
        <v>100</v>
      </c>
      <c r="T4488">
        <v>14.874866666666669</v>
      </c>
      <c r="U4488">
        <v>-91.463399999999993</v>
      </c>
      <c r="V4488" t="s">
        <v>164</v>
      </c>
      <c r="W4488" t="s">
        <v>22</v>
      </c>
      <c r="X4488" t="s">
        <v>4181</v>
      </c>
      <c r="Y4488" t="s">
        <v>165</v>
      </c>
      <c r="Z4488" t="s">
        <v>166</v>
      </c>
      <c r="AA4488">
        <v>9</v>
      </c>
      <c r="AC4488" t="str">
        <f>_xlfn.XLOOKUP(UNIVERSO[[#This Row],[Ruta DN]],'[1]CUOTA RUTA'!E:E,'[1]CUOTA RUTA'!G:G)</f>
        <v>Cargar</v>
      </c>
    </row>
    <row r="4489" spans="1:29" x14ac:dyDescent="0.25">
      <c r="A4489">
        <v>2809007487</v>
      </c>
      <c r="B4489">
        <v>7809007487</v>
      </c>
      <c r="C4489" t="s">
        <v>29</v>
      </c>
      <c r="D4489" t="s">
        <v>1146</v>
      </c>
      <c r="E4489" t="s">
        <v>9477</v>
      </c>
      <c r="F4489" t="s">
        <v>156</v>
      </c>
      <c r="G4489" t="s">
        <v>157</v>
      </c>
      <c r="H4489" t="s">
        <v>158</v>
      </c>
      <c r="I4489" t="s">
        <v>1148</v>
      </c>
      <c r="J4489" t="s">
        <v>1149</v>
      </c>
      <c r="K4489" t="s">
        <v>54</v>
      </c>
      <c r="L4489" t="s">
        <v>38</v>
      </c>
      <c r="M4489" t="s">
        <v>9478</v>
      </c>
      <c r="N4489" t="s">
        <v>66</v>
      </c>
      <c r="O4489" t="s">
        <v>162</v>
      </c>
      <c r="P4489" t="s">
        <v>42</v>
      </c>
      <c r="Q4489" t="s">
        <v>163</v>
      </c>
      <c r="R4489" t="s">
        <v>99</v>
      </c>
      <c r="S4489" t="s">
        <v>100</v>
      </c>
      <c r="T4489">
        <v>14.87427843734622</v>
      </c>
      <c r="U4489">
        <v>-91.464261906221509</v>
      </c>
      <c r="V4489" t="s">
        <v>164</v>
      </c>
      <c r="W4489" t="s">
        <v>22</v>
      </c>
      <c r="X4489" t="s">
        <v>4181</v>
      </c>
      <c r="Y4489" t="s">
        <v>165</v>
      </c>
      <c r="Z4489" t="s">
        <v>166</v>
      </c>
      <c r="AA4489">
        <v>8</v>
      </c>
      <c r="AC4489" t="str">
        <f>_xlfn.XLOOKUP(UNIVERSO[[#This Row],[Ruta DN]],'[1]CUOTA RUTA'!E:E,'[1]CUOTA RUTA'!G:G)</f>
        <v>Cargar</v>
      </c>
    </row>
    <row r="4490" spans="1:29" x14ac:dyDescent="0.25">
      <c r="A4490">
        <v>2809007485</v>
      </c>
      <c r="B4490">
        <v>7809007485</v>
      </c>
      <c r="C4490" t="s">
        <v>29</v>
      </c>
      <c r="D4490" t="s">
        <v>658</v>
      </c>
      <c r="E4490" t="s">
        <v>9479</v>
      </c>
      <c r="F4490" t="s">
        <v>156</v>
      </c>
      <c r="G4490" t="s">
        <v>157</v>
      </c>
      <c r="H4490" t="s">
        <v>158</v>
      </c>
      <c r="I4490" t="s">
        <v>660</v>
      </c>
      <c r="J4490" t="s">
        <v>661</v>
      </c>
      <c r="K4490" t="s">
        <v>37</v>
      </c>
      <c r="L4490" t="s">
        <v>38</v>
      </c>
      <c r="M4490" t="s">
        <v>9480</v>
      </c>
      <c r="N4490" t="s">
        <v>66</v>
      </c>
      <c r="O4490" t="s">
        <v>162</v>
      </c>
      <c r="P4490" t="s">
        <v>42</v>
      </c>
      <c r="Q4490" t="s">
        <v>163</v>
      </c>
      <c r="R4490" t="s">
        <v>99</v>
      </c>
      <c r="S4490" t="s">
        <v>100</v>
      </c>
      <c r="T4490">
        <v>14.87479166666666</v>
      </c>
      <c r="U4490">
        <v>-91.463441666666682</v>
      </c>
      <c r="V4490" t="s">
        <v>164</v>
      </c>
      <c r="W4490" t="s">
        <v>22</v>
      </c>
      <c r="X4490" t="s">
        <v>4186</v>
      </c>
      <c r="Y4490" t="s">
        <v>165</v>
      </c>
      <c r="Z4490" t="s">
        <v>166</v>
      </c>
      <c r="AC4490" t="str">
        <f>_xlfn.XLOOKUP(UNIVERSO[[#This Row],[Ruta DN]],'[1]CUOTA RUTA'!E:E,'[1]CUOTA RUTA'!G:G)</f>
        <v>Cargar</v>
      </c>
    </row>
    <row r="4491" spans="1:29" x14ac:dyDescent="0.25">
      <c r="A4491">
        <v>2809007484</v>
      </c>
      <c r="B4491">
        <v>7809007484</v>
      </c>
      <c r="C4491" t="s">
        <v>29</v>
      </c>
      <c r="D4491" t="s">
        <v>658</v>
      </c>
      <c r="E4491" t="s">
        <v>2067</v>
      </c>
      <c r="F4491" t="s">
        <v>156</v>
      </c>
      <c r="G4491" t="s">
        <v>157</v>
      </c>
      <c r="H4491" t="s">
        <v>158</v>
      </c>
      <c r="I4491" t="s">
        <v>660</v>
      </c>
      <c r="J4491" t="s">
        <v>661</v>
      </c>
      <c r="K4491" t="s">
        <v>37</v>
      </c>
      <c r="L4491" t="s">
        <v>38</v>
      </c>
      <c r="M4491" t="s">
        <v>9476</v>
      </c>
      <c r="N4491" t="s">
        <v>66</v>
      </c>
      <c r="O4491" t="s">
        <v>162</v>
      </c>
      <c r="P4491" t="s">
        <v>42</v>
      </c>
      <c r="Q4491" t="s">
        <v>163</v>
      </c>
      <c r="R4491" t="s">
        <v>99</v>
      </c>
      <c r="S4491" t="s">
        <v>100</v>
      </c>
      <c r="T4491">
        <v>14.874189631082119</v>
      </c>
      <c r="U4491">
        <v>-91.463799895718694</v>
      </c>
      <c r="V4491" t="s">
        <v>164</v>
      </c>
      <c r="W4491" t="s">
        <v>22</v>
      </c>
      <c r="X4491" t="s">
        <v>4186</v>
      </c>
      <c r="Y4491" t="s">
        <v>165</v>
      </c>
      <c r="Z4491" t="s">
        <v>166</v>
      </c>
      <c r="AC4491" t="str">
        <f>_xlfn.XLOOKUP(UNIVERSO[[#This Row],[Ruta DN]],'[1]CUOTA RUTA'!E:E,'[1]CUOTA RUTA'!G:G)</f>
        <v>Cargar</v>
      </c>
    </row>
    <row r="4492" spans="1:29" x14ac:dyDescent="0.25">
      <c r="A4492">
        <v>2809007483</v>
      </c>
      <c r="B4492">
        <v>7809007483</v>
      </c>
      <c r="C4492" t="s">
        <v>29</v>
      </c>
      <c r="D4492" t="s">
        <v>658</v>
      </c>
      <c r="E4492" t="s">
        <v>9481</v>
      </c>
      <c r="F4492" t="s">
        <v>156</v>
      </c>
      <c r="G4492" t="s">
        <v>157</v>
      </c>
      <c r="H4492" t="s">
        <v>158</v>
      </c>
      <c r="I4492" t="s">
        <v>660</v>
      </c>
      <c r="J4492" t="s">
        <v>661</v>
      </c>
      <c r="K4492" t="s">
        <v>37</v>
      </c>
      <c r="L4492" t="s">
        <v>38</v>
      </c>
      <c r="M4492" t="s">
        <v>9476</v>
      </c>
      <c r="N4492" t="s">
        <v>66</v>
      </c>
      <c r="O4492" t="s">
        <v>162</v>
      </c>
      <c r="P4492" t="s">
        <v>42</v>
      </c>
      <c r="Q4492" t="s">
        <v>163</v>
      </c>
      <c r="R4492" t="s">
        <v>99</v>
      </c>
      <c r="S4492" t="s">
        <v>100</v>
      </c>
      <c r="T4492">
        <v>14.87355333333333</v>
      </c>
      <c r="U4492">
        <v>-91.464276666666649</v>
      </c>
      <c r="V4492" t="s">
        <v>164</v>
      </c>
      <c r="W4492" t="s">
        <v>22</v>
      </c>
      <c r="X4492" t="s">
        <v>4186</v>
      </c>
      <c r="Y4492" t="s">
        <v>165</v>
      </c>
      <c r="Z4492" t="s">
        <v>166</v>
      </c>
      <c r="AC4492" t="str">
        <f>_xlfn.XLOOKUP(UNIVERSO[[#This Row],[Ruta DN]],'[1]CUOTA RUTA'!E:E,'[1]CUOTA RUTA'!G:G)</f>
        <v>Cargar</v>
      </c>
    </row>
    <row r="4493" spans="1:29" x14ac:dyDescent="0.25">
      <c r="A4493">
        <v>2809007482</v>
      </c>
      <c r="B4493">
        <v>7809007482</v>
      </c>
      <c r="C4493" t="s">
        <v>29</v>
      </c>
      <c r="D4493" t="s">
        <v>658</v>
      </c>
      <c r="E4493" t="s">
        <v>9482</v>
      </c>
      <c r="F4493" t="s">
        <v>156</v>
      </c>
      <c r="G4493" t="s">
        <v>157</v>
      </c>
      <c r="H4493" t="s">
        <v>158</v>
      </c>
      <c r="I4493" t="s">
        <v>660</v>
      </c>
      <c r="J4493" t="s">
        <v>661</v>
      </c>
      <c r="K4493" t="s">
        <v>37</v>
      </c>
      <c r="L4493" t="s">
        <v>38</v>
      </c>
      <c r="M4493" t="s">
        <v>9483</v>
      </c>
      <c r="N4493" t="s">
        <v>66</v>
      </c>
      <c r="O4493" t="s">
        <v>162</v>
      </c>
      <c r="P4493" t="s">
        <v>42</v>
      </c>
      <c r="Q4493" t="s">
        <v>163</v>
      </c>
      <c r="R4493" t="s">
        <v>99</v>
      </c>
      <c r="S4493" t="s">
        <v>100</v>
      </c>
      <c r="T4493">
        <v>14.871286</v>
      </c>
      <c r="U4493">
        <v>-91.468781000000007</v>
      </c>
      <c r="V4493" t="s">
        <v>164</v>
      </c>
      <c r="W4493" t="s">
        <v>22</v>
      </c>
      <c r="X4493" t="s">
        <v>4186</v>
      </c>
      <c r="Y4493" t="s">
        <v>165</v>
      </c>
      <c r="Z4493" t="s">
        <v>166</v>
      </c>
      <c r="AC4493" t="str">
        <f>_xlfn.XLOOKUP(UNIVERSO[[#This Row],[Ruta DN]],'[1]CUOTA RUTA'!E:E,'[1]CUOTA RUTA'!G:G)</f>
        <v>Cargar</v>
      </c>
    </row>
    <row r="4494" spans="1:29" x14ac:dyDescent="0.25">
      <c r="A4494">
        <v>2809007478</v>
      </c>
      <c r="B4494">
        <v>7809007478</v>
      </c>
      <c r="C4494" t="s">
        <v>29</v>
      </c>
      <c r="D4494" t="s">
        <v>1708</v>
      </c>
      <c r="E4494" t="s">
        <v>9484</v>
      </c>
      <c r="F4494" t="s">
        <v>156</v>
      </c>
      <c r="G4494" t="s">
        <v>252</v>
      </c>
      <c r="H4494" t="s">
        <v>253</v>
      </c>
      <c r="I4494" t="s">
        <v>1710</v>
      </c>
      <c r="J4494" t="s">
        <v>1711</v>
      </c>
      <c r="K4494" t="s">
        <v>1055</v>
      </c>
      <c r="L4494" t="s">
        <v>38</v>
      </c>
      <c r="M4494" t="s">
        <v>9485</v>
      </c>
      <c r="N4494" t="s">
        <v>66</v>
      </c>
      <c r="O4494" t="s">
        <v>257</v>
      </c>
      <c r="P4494" t="s">
        <v>42</v>
      </c>
      <c r="Q4494" t="s">
        <v>258</v>
      </c>
      <c r="R4494" t="s">
        <v>99</v>
      </c>
      <c r="S4494" t="s">
        <v>100</v>
      </c>
      <c r="T4494">
        <v>14.836449999999999</v>
      </c>
      <c r="U4494">
        <v>-91.504058000000001</v>
      </c>
      <c r="V4494" t="s">
        <v>259</v>
      </c>
      <c r="W4494" t="s">
        <v>22</v>
      </c>
      <c r="X4494" t="s">
        <v>4186</v>
      </c>
      <c r="Y4494" t="s">
        <v>260</v>
      </c>
      <c r="Z4494" t="s">
        <v>261</v>
      </c>
      <c r="AC4494" t="str">
        <f>_xlfn.XLOOKUP(UNIVERSO[[#This Row],[Ruta DN]],'[1]CUOTA RUTA'!E:E,'[1]CUOTA RUTA'!G:G)</f>
        <v>Cargar</v>
      </c>
    </row>
    <row r="4495" spans="1:29" x14ac:dyDescent="0.25">
      <c r="A4495">
        <v>2809007477</v>
      </c>
      <c r="B4495">
        <v>7809007477</v>
      </c>
      <c r="C4495" t="s">
        <v>29</v>
      </c>
      <c r="D4495" t="s">
        <v>817</v>
      </c>
      <c r="E4495" t="s">
        <v>4565</v>
      </c>
      <c r="F4495" t="s">
        <v>156</v>
      </c>
      <c r="G4495" t="s">
        <v>252</v>
      </c>
      <c r="H4495" t="s">
        <v>253</v>
      </c>
      <c r="I4495" t="s">
        <v>819</v>
      </c>
      <c r="J4495" t="s">
        <v>820</v>
      </c>
      <c r="K4495" t="s">
        <v>37</v>
      </c>
      <c r="L4495" t="s">
        <v>38</v>
      </c>
      <c r="M4495" t="s">
        <v>9486</v>
      </c>
      <c r="N4495" t="s">
        <v>66</v>
      </c>
      <c r="O4495" t="s">
        <v>257</v>
      </c>
      <c r="P4495" t="s">
        <v>42</v>
      </c>
      <c r="Q4495" t="s">
        <v>258</v>
      </c>
      <c r="R4495" t="s">
        <v>99</v>
      </c>
      <c r="S4495" t="s">
        <v>100</v>
      </c>
      <c r="T4495">
        <v>14.836231302469971</v>
      </c>
      <c r="U4495">
        <v>-91.505238516256213</v>
      </c>
      <c r="V4495" t="s">
        <v>259</v>
      </c>
      <c r="W4495" t="s">
        <v>22</v>
      </c>
      <c r="X4495" t="s">
        <v>4186</v>
      </c>
      <c r="Y4495" t="s">
        <v>260</v>
      </c>
      <c r="Z4495" t="s">
        <v>261</v>
      </c>
      <c r="AC4495" t="str">
        <f>_xlfn.XLOOKUP(UNIVERSO[[#This Row],[Ruta DN]],'[1]CUOTA RUTA'!E:E,'[1]CUOTA RUTA'!G:G)</f>
        <v>Cargar</v>
      </c>
    </row>
    <row r="4496" spans="1:29" x14ac:dyDescent="0.25">
      <c r="A4496">
        <v>2809007450</v>
      </c>
      <c r="B4496">
        <v>7809007450</v>
      </c>
      <c r="C4496" t="s">
        <v>29</v>
      </c>
      <c r="D4496" t="s">
        <v>1623</v>
      </c>
      <c r="E4496" t="s">
        <v>9487</v>
      </c>
      <c r="F4496" t="s">
        <v>156</v>
      </c>
      <c r="G4496" t="s">
        <v>252</v>
      </c>
      <c r="H4496" t="s">
        <v>253</v>
      </c>
      <c r="I4496" t="s">
        <v>1625</v>
      </c>
      <c r="J4496" t="s">
        <v>1626</v>
      </c>
      <c r="K4496" t="s">
        <v>1055</v>
      </c>
      <c r="L4496" t="s">
        <v>64</v>
      </c>
      <c r="M4496" t="s">
        <v>9488</v>
      </c>
      <c r="N4496" t="s">
        <v>66</v>
      </c>
      <c r="O4496" t="s">
        <v>257</v>
      </c>
      <c r="P4496" t="s">
        <v>42</v>
      </c>
      <c r="Q4496" t="s">
        <v>258</v>
      </c>
      <c r="R4496" t="s">
        <v>99</v>
      </c>
      <c r="S4496" t="s">
        <v>100</v>
      </c>
      <c r="T4496">
        <v>14.8426392255351</v>
      </c>
      <c r="U4496">
        <v>-91.482778200879693</v>
      </c>
      <c r="V4496" t="s">
        <v>259</v>
      </c>
      <c r="W4496" t="s">
        <v>22</v>
      </c>
      <c r="X4496" t="s">
        <v>4186</v>
      </c>
      <c r="Y4496" t="s">
        <v>260</v>
      </c>
      <c r="Z4496" t="s">
        <v>261</v>
      </c>
      <c r="AC4496" t="str">
        <f>_xlfn.XLOOKUP(UNIVERSO[[#This Row],[Ruta DN]],'[1]CUOTA RUTA'!E:E,'[1]CUOTA RUTA'!G:G)</f>
        <v>Cargar</v>
      </c>
    </row>
    <row r="4497" spans="1:29" x14ac:dyDescent="0.25">
      <c r="A4497">
        <v>2809007449</v>
      </c>
      <c r="B4497">
        <v>7809007449</v>
      </c>
      <c r="C4497" t="s">
        <v>29</v>
      </c>
      <c r="D4497" t="s">
        <v>1623</v>
      </c>
      <c r="E4497" t="s">
        <v>9489</v>
      </c>
      <c r="F4497" t="s">
        <v>156</v>
      </c>
      <c r="G4497" t="s">
        <v>252</v>
      </c>
      <c r="H4497" t="s">
        <v>253</v>
      </c>
      <c r="I4497" t="s">
        <v>1625</v>
      </c>
      <c r="J4497" t="s">
        <v>1626</v>
      </c>
      <c r="K4497" t="s">
        <v>37</v>
      </c>
      <c r="L4497" t="s">
        <v>64</v>
      </c>
      <c r="M4497" t="s">
        <v>9490</v>
      </c>
      <c r="N4497" t="s">
        <v>66</v>
      </c>
      <c r="O4497" t="s">
        <v>257</v>
      </c>
      <c r="P4497" t="s">
        <v>42</v>
      </c>
      <c r="Q4497" t="s">
        <v>258</v>
      </c>
      <c r="R4497" t="s">
        <v>99</v>
      </c>
      <c r="S4497" t="s">
        <v>100</v>
      </c>
      <c r="T4497">
        <v>14.84263</v>
      </c>
      <c r="U4497">
        <v>-91.483199999999997</v>
      </c>
      <c r="V4497" t="s">
        <v>259</v>
      </c>
      <c r="W4497" t="s">
        <v>22</v>
      </c>
      <c r="X4497" t="s">
        <v>4181</v>
      </c>
      <c r="Y4497" t="s">
        <v>260</v>
      </c>
      <c r="Z4497" t="s">
        <v>261</v>
      </c>
      <c r="AC4497" t="str">
        <f>_xlfn.XLOOKUP(UNIVERSO[[#This Row],[Ruta DN]],'[1]CUOTA RUTA'!E:E,'[1]CUOTA RUTA'!G:G)</f>
        <v>Cargar</v>
      </c>
    </row>
    <row r="4498" spans="1:29" x14ac:dyDescent="0.25">
      <c r="A4498">
        <v>2809007445</v>
      </c>
      <c r="B4498">
        <v>7809007445</v>
      </c>
      <c r="C4498" t="s">
        <v>29</v>
      </c>
      <c r="D4498" t="s">
        <v>1623</v>
      </c>
      <c r="E4498" t="s">
        <v>9418</v>
      </c>
      <c r="F4498" t="s">
        <v>156</v>
      </c>
      <c r="G4498" t="s">
        <v>252</v>
      </c>
      <c r="H4498" t="s">
        <v>253</v>
      </c>
      <c r="I4498" t="s">
        <v>1625</v>
      </c>
      <c r="J4498" t="s">
        <v>1626</v>
      </c>
      <c r="K4498" t="s">
        <v>37</v>
      </c>
      <c r="L4498" t="s">
        <v>64</v>
      </c>
      <c r="M4498" t="s">
        <v>9491</v>
      </c>
      <c r="N4498" t="s">
        <v>66</v>
      </c>
      <c r="O4498" t="s">
        <v>257</v>
      </c>
      <c r="P4498" t="s">
        <v>42</v>
      </c>
      <c r="Q4498" t="s">
        <v>258</v>
      </c>
      <c r="R4498" t="s">
        <v>99</v>
      </c>
      <c r="S4498" t="s">
        <v>100</v>
      </c>
      <c r="T4498">
        <v>14.840669999999999</v>
      </c>
      <c r="U4498">
        <v>-91.482839999999996</v>
      </c>
      <c r="V4498" t="s">
        <v>259</v>
      </c>
      <c r="W4498" t="s">
        <v>22</v>
      </c>
      <c r="X4498" t="s">
        <v>4181</v>
      </c>
      <c r="Y4498" t="s">
        <v>260</v>
      </c>
      <c r="Z4498" t="s">
        <v>261</v>
      </c>
      <c r="AC4498" t="str">
        <f>_xlfn.XLOOKUP(UNIVERSO[[#This Row],[Ruta DN]],'[1]CUOTA RUTA'!E:E,'[1]CUOTA RUTA'!G:G)</f>
        <v>Cargar</v>
      </c>
    </row>
    <row r="4499" spans="1:29" x14ac:dyDescent="0.25">
      <c r="A4499">
        <v>2809007442</v>
      </c>
      <c r="B4499">
        <v>7809007442</v>
      </c>
      <c r="C4499" t="s">
        <v>29</v>
      </c>
      <c r="D4499" t="s">
        <v>1623</v>
      </c>
      <c r="E4499" t="s">
        <v>9492</v>
      </c>
      <c r="F4499" t="s">
        <v>156</v>
      </c>
      <c r="G4499" t="s">
        <v>252</v>
      </c>
      <c r="H4499" t="s">
        <v>253</v>
      </c>
      <c r="I4499" t="s">
        <v>1625</v>
      </c>
      <c r="J4499" t="s">
        <v>1626</v>
      </c>
      <c r="K4499" t="s">
        <v>37</v>
      </c>
      <c r="L4499" t="s">
        <v>64</v>
      </c>
      <c r="M4499" t="s">
        <v>9145</v>
      </c>
      <c r="N4499" t="s">
        <v>66</v>
      </c>
      <c r="O4499" t="s">
        <v>257</v>
      </c>
      <c r="P4499" t="s">
        <v>42</v>
      </c>
      <c r="Q4499" t="s">
        <v>258</v>
      </c>
      <c r="R4499" t="s">
        <v>99</v>
      </c>
      <c r="S4499" t="s">
        <v>100</v>
      </c>
      <c r="T4499">
        <v>14.842783897183841</v>
      </c>
      <c r="U4499">
        <v>-91.486171362921596</v>
      </c>
      <c r="V4499" t="s">
        <v>259</v>
      </c>
      <c r="W4499" t="s">
        <v>22</v>
      </c>
      <c r="X4499" t="s">
        <v>4181</v>
      </c>
      <c r="Y4499" t="s">
        <v>260</v>
      </c>
      <c r="Z4499" t="s">
        <v>261</v>
      </c>
      <c r="AC4499" t="str">
        <f>_xlfn.XLOOKUP(UNIVERSO[[#This Row],[Ruta DN]],'[1]CUOTA RUTA'!E:E,'[1]CUOTA RUTA'!G:G)</f>
        <v>Cargar</v>
      </c>
    </row>
    <row r="4500" spans="1:29" x14ac:dyDescent="0.25">
      <c r="A4500">
        <v>2809007439</v>
      </c>
      <c r="B4500">
        <v>7809007439</v>
      </c>
      <c r="C4500" t="s">
        <v>29</v>
      </c>
      <c r="D4500" t="s">
        <v>1623</v>
      </c>
      <c r="E4500" t="s">
        <v>9493</v>
      </c>
      <c r="F4500" t="s">
        <v>156</v>
      </c>
      <c r="G4500" t="s">
        <v>252</v>
      </c>
      <c r="H4500" t="s">
        <v>253</v>
      </c>
      <c r="I4500" t="s">
        <v>1625</v>
      </c>
      <c r="J4500" t="s">
        <v>1626</v>
      </c>
      <c r="K4500" t="s">
        <v>1055</v>
      </c>
      <c r="L4500" t="s">
        <v>64</v>
      </c>
      <c r="M4500" t="s">
        <v>9494</v>
      </c>
      <c r="N4500" t="s">
        <v>66</v>
      </c>
      <c r="O4500" t="s">
        <v>257</v>
      </c>
      <c r="P4500" t="s">
        <v>42</v>
      </c>
      <c r="Q4500" t="s">
        <v>258</v>
      </c>
      <c r="R4500" t="s">
        <v>99</v>
      </c>
      <c r="S4500" t="s">
        <v>100</v>
      </c>
      <c r="T4500">
        <v>14.8431149</v>
      </c>
      <c r="U4500">
        <v>-91.487151800000007</v>
      </c>
      <c r="V4500" t="s">
        <v>259</v>
      </c>
      <c r="W4500" t="s">
        <v>22</v>
      </c>
      <c r="X4500" t="s">
        <v>4186</v>
      </c>
      <c r="Y4500" t="s">
        <v>260</v>
      </c>
      <c r="Z4500" t="s">
        <v>261</v>
      </c>
      <c r="AC4500" t="str">
        <f>_xlfn.XLOOKUP(UNIVERSO[[#This Row],[Ruta DN]],'[1]CUOTA RUTA'!E:E,'[1]CUOTA RUTA'!G:G)</f>
        <v>Cargar</v>
      </c>
    </row>
    <row r="4501" spans="1:29" x14ac:dyDescent="0.25">
      <c r="A4501">
        <v>2809007416</v>
      </c>
      <c r="B4501">
        <v>7809007416</v>
      </c>
      <c r="C4501" t="s">
        <v>29</v>
      </c>
      <c r="D4501" t="s">
        <v>1614</v>
      </c>
      <c r="E4501" t="s">
        <v>9495</v>
      </c>
      <c r="F4501" t="s">
        <v>156</v>
      </c>
      <c r="G4501" t="s">
        <v>252</v>
      </c>
      <c r="H4501" t="s">
        <v>253</v>
      </c>
      <c r="I4501" t="s">
        <v>1616</v>
      </c>
      <c r="J4501" t="s">
        <v>1617</v>
      </c>
      <c r="K4501" t="s">
        <v>37</v>
      </c>
      <c r="L4501" t="s">
        <v>64</v>
      </c>
      <c r="M4501" t="s">
        <v>9496</v>
      </c>
      <c r="N4501" t="s">
        <v>66</v>
      </c>
      <c r="O4501" t="s">
        <v>257</v>
      </c>
      <c r="P4501" t="s">
        <v>42</v>
      </c>
      <c r="Q4501" t="s">
        <v>617</v>
      </c>
      <c r="R4501" t="s">
        <v>99</v>
      </c>
      <c r="S4501" t="s">
        <v>100</v>
      </c>
      <c r="T4501">
        <v>14.8428184306249</v>
      </c>
      <c r="U4501">
        <v>-91.504013584926724</v>
      </c>
      <c r="V4501" t="s">
        <v>259</v>
      </c>
      <c r="W4501" t="s">
        <v>22</v>
      </c>
      <c r="X4501" t="s">
        <v>4181</v>
      </c>
      <c r="Y4501" t="s">
        <v>260</v>
      </c>
      <c r="Z4501" t="s">
        <v>261</v>
      </c>
      <c r="AC4501" t="str">
        <f>_xlfn.XLOOKUP(UNIVERSO[[#This Row],[Ruta DN]],'[1]CUOTA RUTA'!E:E,'[1]CUOTA RUTA'!G:G)</f>
        <v>Cargar</v>
      </c>
    </row>
    <row r="4502" spans="1:29" x14ac:dyDescent="0.25">
      <c r="A4502">
        <v>2809007411</v>
      </c>
      <c r="B4502">
        <v>7809007411</v>
      </c>
      <c r="C4502" t="s">
        <v>29</v>
      </c>
      <c r="D4502" t="s">
        <v>1699</v>
      </c>
      <c r="E4502" t="s">
        <v>9326</v>
      </c>
      <c r="F4502" t="s">
        <v>156</v>
      </c>
      <c r="G4502" t="s">
        <v>252</v>
      </c>
      <c r="H4502" t="s">
        <v>253</v>
      </c>
      <c r="I4502" t="s">
        <v>1701</v>
      </c>
      <c r="J4502" t="s">
        <v>1702</v>
      </c>
      <c r="K4502" t="s">
        <v>37</v>
      </c>
      <c r="L4502" t="s">
        <v>64</v>
      </c>
      <c r="M4502" t="s">
        <v>9497</v>
      </c>
      <c r="N4502" t="s">
        <v>66</v>
      </c>
      <c r="O4502" t="s">
        <v>257</v>
      </c>
      <c r="P4502" t="s">
        <v>42</v>
      </c>
      <c r="Q4502" t="s">
        <v>617</v>
      </c>
      <c r="R4502" t="s">
        <v>99</v>
      </c>
      <c r="S4502" t="s">
        <v>100</v>
      </c>
      <c r="T4502">
        <v>14.840933298692111</v>
      </c>
      <c r="U4502">
        <v>-91.505708405747995</v>
      </c>
      <c r="V4502" t="s">
        <v>259</v>
      </c>
      <c r="W4502" t="s">
        <v>22</v>
      </c>
      <c r="X4502" t="s">
        <v>4189</v>
      </c>
      <c r="Y4502" t="s">
        <v>260</v>
      </c>
      <c r="Z4502" t="s">
        <v>261</v>
      </c>
      <c r="AC4502" t="str">
        <f>_xlfn.XLOOKUP(UNIVERSO[[#This Row],[Ruta DN]],'[1]CUOTA RUTA'!E:E,'[1]CUOTA RUTA'!G:G)</f>
        <v>Cargar</v>
      </c>
    </row>
    <row r="4503" spans="1:29" x14ac:dyDescent="0.25">
      <c r="A4503">
        <v>2809007410</v>
      </c>
      <c r="B4503">
        <v>7809007410</v>
      </c>
      <c r="C4503" t="s">
        <v>29</v>
      </c>
      <c r="D4503" t="s">
        <v>1699</v>
      </c>
      <c r="E4503" t="s">
        <v>9498</v>
      </c>
      <c r="F4503" t="s">
        <v>156</v>
      </c>
      <c r="G4503" t="s">
        <v>252</v>
      </c>
      <c r="H4503" t="s">
        <v>253</v>
      </c>
      <c r="I4503" t="s">
        <v>1701</v>
      </c>
      <c r="J4503" t="s">
        <v>1702</v>
      </c>
      <c r="K4503" t="s">
        <v>37</v>
      </c>
      <c r="L4503" t="s">
        <v>64</v>
      </c>
      <c r="M4503" t="s">
        <v>9499</v>
      </c>
      <c r="N4503" t="s">
        <v>66</v>
      </c>
      <c r="O4503" t="s">
        <v>257</v>
      </c>
      <c r="P4503" t="s">
        <v>42</v>
      </c>
      <c r="Q4503" t="s">
        <v>617</v>
      </c>
      <c r="R4503" t="s">
        <v>99</v>
      </c>
      <c r="S4503" t="s">
        <v>100</v>
      </c>
      <c r="T4503">
        <v>14.84112</v>
      </c>
      <c r="U4503">
        <v>-91.505870000000002</v>
      </c>
      <c r="V4503" t="s">
        <v>259</v>
      </c>
      <c r="W4503" t="s">
        <v>22</v>
      </c>
      <c r="X4503" t="s">
        <v>4189</v>
      </c>
      <c r="Y4503" t="s">
        <v>260</v>
      </c>
      <c r="Z4503" t="s">
        <v>261</v>
      </c>
      <c r="AC4503" t="str">
        <f>_xlfn.XLOOKUP(UNIVERSO[[#This Row],[Ruta DN]],'[1]CUOTA RUTA'!E:E,'[1]CUOTA RUTA'!G:G)</f>
        <v>Cargar</v>
      </c>
    </row>
    <row r="4504" spans="1:29" x14ac:dyDescent="0.25">
      <c r="A4504">
        <v>2809007409</v>
      </c>
      <c r="B4504">
        <v>7809007409</v>
      </c>
      <c r="C4504" t="s">
        <v>29</v>
      </c>
      <c r="D4504" t="s">
        <v>896</v>
      </c>
      <c r="E4504" t="s">
        <v>4387</v>
      </c>
      <c r="F4504" t="s">
        <v>156</v>
      </c>
      <c r="G4504" t="s">
        <v>252</v>
      </c>
      <c r="H4504" t="s">
        <v>253</v>
      </c>
      <c r="I4504" t="s">
        <v>898</v>
      </c>
      <c r="J4504" t="s">
        <v>899</v>
      </c>
      <c r="K4504" t="s">
        <v>54</v>
      </c>
      <c r="L4504" t="s">
        <v>38</v>
      </c>
      <c r="M4504" t="s">
        <v>9500</v>
      </c>
      <c r="N4504" t="s">
        <v>66</v>
      </c>
      <c r="O4504" t="s">
        <v>257</v>
      </c>
      <c r="P4504" t="s">
        <v>42</v>
      </c>
      <c r="Q4504" t="s">
        <v>686</v>
      </c>
      <c r="R4504" t="s">
        <v>99</v>
      </c>
      <c r="S4504" t="s">
        <v>100</v>
      </c>
      <c r="T4504">
        <v>14.84341</v>
      </c>
      <c r="U4504">
        <v>-91.50694</v>
      </c>
      <c r="V4504" t="s">
        <v>259</v>
      </c>
      <c r="W4504" t="s">
        <v>22</v>
      </c>
      <c r="X4504" t="s">
        <v>4181</v>
      </c>
      <c r="Y4504" t="s">
        <v>260</v>
      </c>
      <c r="Z4504" t="s">
        <v>261</v>
      </c>
      <c r="AC4504" t="str">
        <f>_xlfn.XLOOKUP(UNIVERSO[[#This Row],[Ruta DN]],'[1]CUOTA RUTA'!E:E,'[1]CUOTA RUTA'!G:G)</f>
        <v>Cargar</v>
      </c>
    </row>
    <row r="4505" spans="1:29" x14ac:dyDescent="0.25">
      <c r="A4505">
        <v>2809007407</v>
      </c>
      <c r="B4505">
        <v>7809007407</v>
      </c>
      <c r="C4505" t="s">
        <v>29</v>
      </c>
      <c r="D4505" t="s">
        <v>1540</v>
      </c>
      <c r="E4505" t="s">
        <v>9501</v>
      </c>
      <c r="F4505" t="s">
        <v>156</v>
      </c>
      <c r="G4505" t="s">
        <v>252</v>
      </c>
      <c r="H4505" t="s">
        <v>253</v>
      </c>
      <c r="I4505" t="s">
        <v>1542</v>
      </c>
      <c r="J4505" t="s">
        <v>1543</v>
      </c>
      <c r="K4505" t="s">
        <v>37</v>
      </c>
      <c r="L4505" t="s">
        <v>38</v>
      </c>
      <c r="M4505" t="s">
        <v>9502</v>
      </c>
      <c r="N4505" t="s">
        <v>66</v>
      </c>
      <c r="O4505" t="s">
        <v>257</v>
      </c>
      <c r="P4505" t="s">
        <v>42</v>
      </c>
      <c r="Q4505" t="s">
        <v>686</v>
      </c>
      <c r="R4505" t="s">
        <v>99</v>
      </c>
      <c r="S4505" t="s">
        <v>100</v>
      </c>
      <c r="T4505">
        <v>14.84394231811166</v>
      </c>
      <c r="U4505">
        <v>-91.507686702534556</v>
      </c>
      <c r="V4505" t="s">
        <v>259</v>
      </c>
      <c r="W4505" t="s">
        <v>22</v>
      </c>
      <c r="X4505" t="s">
        <v>4181</v>
      </c>
      <c r="Y4505" t="s">
        <v>260</v>
      </c>
      <c r="Z4505" t="s">
        <v>261</v>
      </c>
      <c r="AC4505" t="str">
        <f>_xlfn.XLOOKUP(UNIVERSO[[#This Row],[Ruta DN]],'[1]CUOTA RUTA'!E:E,'[1]CUOTA RUTA'!G:G)</f>
        <v>Cargar</v>
      </c>
    </row>
    <row r="4506" spans="1:29" x14ac:dyDescent="0.25">
      <c r="A4506">
        <v>2809007386</v>
      </c>
      <c r="B4506">
        <v>7809007386</v>
      </c>
      <c r="C4506" t="s">
        <v>29</v>
      </c>
      <c r="D4506" t="s">
        <v>1726</v>
      </c>
      <c r="E4506" t="s">
        <v>9503</v>
      </c>
      <c r="F4506" t="s">
        <v>156</v>
      </c>
      <c r="G4506" t="s">
        <v>252</v>
      </c>
      <c r="H4506" t="s">
        <v>253</v>
      </c>
      <c r="I4506" t="s">
        <v>1728</v>
      </c>
      <c r="J4506" t="s">
        <v>1729</v>
      </c>
      <c r="K4506" t="s">
        <v>1055</v>
      </c>
      <c r="L4506" t="s">
        <v>38</v>
      </c>
      <c r="M4506" t="s">
        <v>9504</v>
      </c>
      <c r="N4506" t="s">
        <v>66</v>
      </c>
      <c r="O4506" t="s">
        <v>257</v>
      </c>
      <c r="P4506" t="s">
        <v>42</v>
      </c>
      <c r="Q4506" t="s">
        <v>258</v>
      </c>
      <c r="R4506" t="s">
        <v>99</v>
      </c>
      <c r="S4506" t="s">
        <v>100</v>
      </c>
      <c r="T4506">
        <v>14.835483</v>
      </c>
      <c r="U4506">
        <v>-91.509094000000005</v>
      </c>
      <c r="V4506" t="s">
        <v>259</v>
      </c>
      <c r="W4506" t="s">
        <v>22</v>
      </c>
      <c r="X4506" t="s">
        <v>4186</v>
      </c>
      <c r="Y4506" t="s">
        <v>260</v>
      </c>
      <c r="Z4506" t="s">
        <v>261</v>
      </c>
      <c r="AC4506" t="str">
        <f>_xlfn.XLOOKUP(UNIVERSO[[#This Row],[Ruta DN]],'[1]CUOTA RUTA'!E:E,'[1]CUOTA RUTA'!G:G)</f>
        <v>Cargar</v>
      </c>
    </row>
    <row r="4507" spans="1:29" x14ac:dyDescent="0.25">
      <c r="A4507">
        <v>2809007385</v>
      </c>
      <c r="B4507">
        <v>7809007385</v>
      </c>
      <c r="C4507" t="s">
        <v>29</v>
      </c>
      <c r="D4507" t="s">
        <v>1726</v>
      </c>
      <c r="E4507" t="s">
        <v>9505</v>
      </c>
      <c r="F4507" t="s">
        <v>156</v>
      </c>
      <c r="G4507" t="s">
        <v>252</v>
      </c>
      <c r="H4507" t="s">
        <v>253</v>
      </c>
      <c r="I4507" t="s">
        <v>1728</v>
      </c>
      <c r="J4507" t="s">
        <v>1729</v>
      </c>
      <c r="K4507" t="s">
        <v>37</v>
      </c>
      <c r="L4507" t="s">
        <v>64</v>
      </c>
      <c r="M4507" t="s">
        <v>9506</v>
      </c>
      <c r="N4507" t="s">
        <v>66</v>
      </c>
      <c r="O4507" t="s">
        <v>257</v>
      </c>
      <c r="P4507" t="s">
        <v>42</v>
      </c>
      <c r="Q4507" t="s">
        <v>258</v>
      </c>
      <c r="R4507" t="s">
        <v>99</v>
      </c>
      <c r="S4507" t="s">
        <v>100</v>
      </c>
      <c r="T4507">
        <v>14.833994000000001</v>
      </c>
      <c r="U4507">
        <v>-91.507975000000002</v>
      </c>
      <c r="V4507" t="s">
        <v>259</v>
      </c>
      <c r="W4507" t="s">
        <v>22</v>
      </c>
      <c r="X4507" t="s">
        <v>4186</v>
      </c>
      <c r="Y4507" t="s">
        <v>260</v>
      </c>
      <c r="Z4507" t="s">
        <v>261</v>
      </c>
      <c r="AC4507" t="str">
        <f>_xlfn.XLOOKUP(UNIVERSO[[#This Row],[Ruta DN]],'[1]CUOTA RUTA'!E:E,'[1]CUOTA RUTA'!G:G)</f>
        <v>Cargar</v>
      </c>
    </row>
    <row r="4508" spans="1:29" x14ac:dyDescent="0.25">
      <c r="A4508">
        <v>2809007384</v>
      </c>
      <c r="B4508">
        <v>7809007384</v>
      </c>
      <c r="C4508" t="s">
        <v>29</v>
      </c>
      <c r="D4508" t="s">
        <v>1726</v>
      </c>
      <c r="E4508" t="s">
        <v>9215</v>
      </c>
      <c r="F4508" t="s">
        <v>156</v>
      </c>
      <c r="G4508" t="s">
        <v>252</v>
      </c>
      <c r="H4508" t="s">
        <v>253</v>
      </c>
      <c r="I4508" t="s">
        <v>1728</v>
      </c>
      <c r="J4508" t="s">
        <v>1729</v>
      </c>
      <c r="K4508" t="s">
        <v>1055</v>
      </c>
      <c r="L4508" t="s">
        <v>64</v>
      </c>
      <c r="M4508" t="s">
        <v>9507</v>
      </c>
      <c r="N4508" t="s">
        <v>66</v>
      </c>
      <c r="O4508" t="s">
        <v>257</v>
      </c>
      <c r="P4508" t="s">
        <v>42</v>
      </c>
      <c r="Q4508" t="s">
        <v>258</v>
      </c>
      <c r="R4508" t="s">
        <v>99</v>
      </c>
      <c r="S4508" t="s">
        <v>100</v>
      </c>
      <c r="T4508">
        <v>14.835531497374181</v>
      </c>
      <c r="U4508">
        <v>-91.509111793711782</v>
      </c>
      <c r="V4508" t="s">
        <v>259</v>
      </c>
      <c r="W4508" t="s">
        <v>22</v>
      </c>
      <c r="X4508" t="s">
        <v>4186</v>
      </c>
      <c r="Y4508" t="s">
        <v>260</v>
      </c>
      <c r="Z4508" t="s">
        <v>261</v>
      </c>
      <c r="AC4508" t="str">
        <f>_xlfn.XLOOKUP(UNIVERSO[[#This Row],[Ruta DN]],'[1]CUOTA RUTA'!E:E,'[1]CUOTA RUTA'!G:G)</f>
        <v>Cargar</v>
      </c>
    </row>
    <row r="4509" spans="1:29" x14ac:dyDescent="0.25">
      <c r="A4509">
        <v>2809007378</v>
      </c>
      <c r="B4509">
        <v>7809007378</v>
      </c>
      <c r="C4509" t="s">
        <v>29</v>
      </c>
      <c r="D4509" t="s">
        <v>1726</v>
      </c>
      <c r="E4509" t="s">
        <v>9508</v>
      </c>
      <c r="F4509" t="s">
        <v>156</v>
      </c>
      <c r="G4509" t="s">
        <v>252</v>
      </c>
      <c r="H4509" t="s">
        <v>253</v>
      </c>
      <c r="I4509" t="s">
        <v>1728</v>
      </c>
      <c r="J4509" t="s">
        <v>1729</v>
      </c>
      <c r="K4509" t="s">
        <v>37</v>
      </c>
      <c r="L4509" t="s">
        <v>64</v>
      </c>
      <c r="M4509" t="s">
        <v>9509</v>
      </c>
      <c r="N4509" t="s">
        <v>66</v>
      </c>
      <c r="O4509" t="s">
        <v>257</v>
      </c>
      <c r="P4509" t="s">
        <v>42</v>
      </c>
      <c r="Q4509" t="s">
        <v>258</v>
      </c>
      <c r="R4509" t="s">
        <v>99</v>
      </c>
      <c r="S4509" t="s">
        <v>100</v>
      </c>
      <c r="T4509">
        <v>14.83423800207674</v>
      </c>
      <c r="U4509">
        <v>-91.506613232195377</v>
      </c>
      <c r="V4509" t="s">
        <v>259</v>
      </c>
      <c r="W4509" t="s">
        <v>22</v>
      </c>
      <c r="X4509" t="s">
        <v>4186</v>
      </c>
      <c r="Y4509" t="s">
        <v>260</v>
      </c>
      <c r="Z4509" t="s">
        <v>261</v>
      </c>
      <c r="AC4509" t="str">
        <f>_xlfn.XLOOKUP(UNIVERSO[[#This Row],[Ruta DN]],'[1]CUOTA RUTA'!E:E,'[1]CUOTA RUTA'!G:G)</f>
        <v>Cargar</v>
      </c>
    </row>
    <row r="4510" spans="1:29" x14ac:dyDescent="0.25">
      <c r="A4510">
        <v>2809007371</v>
      </c>
      <c r="B4510">
        <v>7809007371</v>
      </c>
      <c r="C4510" t="s">
        <v>29</v>
      </c>
      <c r="D4510" t="s">
        <v>1623</v>
      </c>
      <c r="E4510" t="s">
        <v>9510</v>
      </c>
      <c r="F4510" t="s">
        <v>156</v>
      </c>
      <c r="G4510" t="s">
        <v>252</v>
      </c>
      <c r="H4510" t="s">
        <v>253</v>
      </c>
      <c r="I4510" t="s">
        <v>1625</v>
      </c>
      <c r="J4510" t="s">
        <v>1626</v>
      </c>
      <c r="K4510" t="s">
        <v>1055</v>
      </c>
      <c r="L4510" t="s">
        <v>38</v>
      </c>
      <c r="M4510" t="s">
        <v>9511</v>
      </c>
      <c r="N4510" t="s">
        <v>66</v>
      </c>
      <c r="O4510" t="s">
        <v>257</v>
      </c>
      <c r="P4510" t="s">
        <v>42</v>
      </c>
      <c r="Q4510" t="s">
        <v>258</v>
      </c>
      <c r="R4510" t="s">
        <v>99</v>
      </c>
      <c r="S4510" t="s">
        <v>100</v>
      </c>
      <c r="T4510">
        <v>14.838827999999999</v>
      </c>
      <c r="U4510">
        <v>-91.498333000000002</v>
      </c>
      <c r="V4510" t="s">
        <v>259</v>
      </c>
      <c r="W4510" t="s">
        <v>22</v>
      </c>
      <c r="X4510" t="s">
        <v>4186</v>
      </c>
      <c r="Y4510" t="s">
        <v>260</v>
      </c>
      <c r="Z4510" t="s">
        <v>261</v>
      </c>
      <c r="AC4510" t="str">
        <f>_xlfn.XLOOKUP(UNIVERSO[[#This Row],[Ruta DN]],'[1]CUOTA RUTA'!E:E,'[1]CUOTA RUTA'!G:G)</f>
        <v>Cargar</v>
      </c>
    </row>
    <row r="4511" spans="1:29" x14ac:dyDescent="0.25">
      <c r="A4511">
        <v>2809007368</v>
      </c>
      <c r="B4511">
        <v>7809007368</v>
      </c>
      <c r="C4511" t="s">
        <v>29</v>
      </c>
      <c r="D4511" t="s">
        <v>1623</v>
      </c>
      <c r="E4511" t="s">
        <v>9512</v>
      </c>
      <c r="F4511" t="s">
        <v>156</v>
      </c>
      <c r="G4511" t="s">
        <v>252</v>
      </c>
      <c r="H4511" t="s">
        <v>253</v>
      </c>
      <c r="I4511" t="s">
        <v>1625</v>
      </c>
      <c r="J4511" t="s">
        <v>1626</v>
      </c>
      <c r="K4511" t="s">
        <v>1055</v>
      </c>
      <c r="L4511" t="s">
        <v>38</v>
      </c>
      <c r="M4511" t="s">
        <v>9513</v>
      </c>
      <c r="N4511" t="s">
        <v>66</v>
      </c>
      <c r="O4511" t="s">
        <v>257</v>
      </c>
      <c r="P4511" t="s">
        <v>42</v>
      </c>
      <c r="Q4511" t="s">
        <v>258</v>
      </c>
      <c r="R4511" t="s">
        <v>99</v>
      </c>
      <c r="S4511" t="s">
        <v>100</v>
      </c>
      <c r="T4511">
        <v>14.838977999999999</v>
      </c>
      <c r="U4511">
        <v>-91.499135999999993</v>
      </c>
      <c r="V4511" t="s">
        <v>259</v>
      </c>
      <c r="W4511" t="s">
        <v>22</v>
      </c>
      <c r="X4511" t="s">
        <v>4186</v>
      </c>
      <c r="Y4511" t="s">
        <v>260</v>
      </c>
      <c r="Z4511" t="s">
        <v>261</v>
      </c>
      <c r="AC4511" t="str">
        <f>_xlfn.XLOOKUP(UNIVERSO[[#This Row],[Ruta DN]],'[1]CUOTA RUTA'!E:E,'[1]CUOTA RUTA'!G:G)</f>
        <v>Cargar</v>
      </c>
    </row>
    <row r="4512" spans="1:29" x14ac:dyDescent="0.25">
      <c r="A4512">
        <v>2809007359</v>
      </c>
      <c r="B4512">
        <v>7809007359</v>
      </c>
      <c r="C4512" t="s">
        <v>29</v>
      </c>
      <c r="D4512" t="s">
        <v>1623</v>
      </c>
      <c r="E4512" t="s">
        <v>9514</v>
      </c>
      <c r="F4512" t="s">
        <v>156</v>
      </c>
      <c r="G4512" t="s">
        <v>252</v>
      </c>
      <c r="H4512" t="s">
        <v>253</v>
      </c>
      <c r="I4512" t="s">
        <v>1625</v>
      </c>
      <c r="J4512" t="s">
        <v>1626</v>
      </c>
      <c r="K4512" t="s">
        <v>1055</v>
      </c>
      <c r="L4512" t="s">
        <v>38</v>
      </c>
      <c r="M4512" t="s">
        <v>9515</v>
      </c>
      <c r="N4512" t="s">
        <v>66</v>
      </c>
      <c r="O4512" t="s">
        <v>257</v>
      </c>
      <c r="P4512" t="s">
        <v>42</v>
      </c>
      <c r="Q4512" t="s">
        <v>258</v>
      </c>
      <c r="R4512" t="s">
        <v>99</v>
      </c>
      <c r="S4512" t="s">
        <v>100</v>
      </c>
      <c r="T4512">
        <v>14.838076075538989</v>
      </c>
      <c r="U4512">
        <v>-91.501933699473739</v>
      </c>
      <c r="V4512" t="s">
        <v>259</v>
      </c>
      <c r="W4512" t="s">
        <v>22</v>
      </c>
      <c r="X4512" t="s">
        <v>4186</v>
      </c>
      <c r="Y4512" t="s">
        <v>260</v>
      </c>
      <c r="Z4512" t="s">
        <v>261</v>
      </c>
      <c r="AC4512" t="str">
        <f>_xlfn.XLOOKUP(UNIVERSO[[#This Row],[Ruta DN]],'[1]CUOTA RUTA'!E:E,'[1]CUOTA RUTA'!G:G)</f>
        <v>Cargar</v>
      </c>
    </row>
    <row r="4513" spans="1:29" x14ac:dyDescent="0.25">
      <c r="A4513">
        <v>2809007355</v>
      </c>
      <c r="B4513">
        <v>7809007355</v>
      </c>
      <c r="C4513" t="s">
        <v>29</v>
      </c>
      <c r="D4513" t="s">
        <v>817</v>
      </c>
      <c r="E4513" t="s">
        <v>9510</v>
      </c>
      <c r="F4513" t="s">
        <v>156</v>
      </c>
      <c r="G4513" t="s">
        <v>252</v>
      </c>
      <c r="H4513" t="s">
        <v>253</v>
      </c>
      <c r="I4513" t="s">
        <v>819</v>
      </c>
      <c r="J4513" t="s">
        <v>820</v>
      </c>
      <c r="K4513" t="s">
        <v>37</v>
      </c>
      <c r="L4513" t="s">
        <v>38</v>
      </c>
      <c r="M4513" t="s">
        <v>9516</v>
      </c>
      <c r="N4513" t="s">
        <v>66</v>
      </c>
      <c r="O4513" t="s">
        <v>257</v>
      </c>
      <c r="P4513" t="s">
        <v>42</v>
      </c>
      <c r="Q4513" t="s">
        <v>258</v>
      </c>
      <c r="R4513" t="s">
        <v>99</v>
      </c>
      <c r="S4513" t="s">
        <v>100</v>
      </c>
      <c r="T4513">
        <v>14.838863999999999</v>
      </c>
      <c r="U4513">
        <v>-91.502897000000004</v>
      </c>
      <c r="V4513" t="s">
        <v>259</v>
      </c>
      <c r="W4513" t="s">
        <v>22</v>
      </c>
      <c r="X4513" t="s">
        <v>4186</v>
      </c>
      <c r="Y4513" t="s">
        <v>260</v>
      </c>
      <c r="Z4513" t="s">
        <v>261</v>
      </c>
      <c r="AC4513" t="str">
        <f>_xlfn.XLOOKUP(UNIVERSO[[#This Row],[Ruta DN]],'[1]CUOTA RUTA'!E:E,'[1]CUOTA RUTA'!G:G)</f>
        <v>Cargar</v>
      </c>
    </row>
    <row r="4514" spans="1:29" x14ac:dyDescent="0.25">
      <c r="A4514">
        <v>2809007353</v>
      </c>
      <c r="B4514">
        <v>7809007353</v>
      </c>
      <c r="C4514" t="s">
        <v>29</v>
      </c>
      <c r="D4514" t="s">
        <v>1708</v>
      </c>
      <c r="E4514" t="s">
        <v>7123</v>
      </c>
      <c r="F4514" t="s">
        <v>156</v>
      </c>
      <c r="G4514" t="s">
        <v>252</v>
      </c>
      <c r="H4514" t="s">
        <v>253</v>
      </c>
      <c r="I4514" t="s">
        <v>1710</v>
      </c>
      <c r="J4514" t="s">
        <v>1711</v>
      </c>
      <c r="K4514" t="s">
        <v>1055</v>
      </c>
      <c r="L4514" t="s">
        <v>38</v>
      </c>
      <c r="M4514" t="s">
        <v>9517</v>
      </c>
      <c r="N4514" t="s">
        <v>66</v>
      </c>
      <c r="O4514" t="s">
        <v>257</v>
      </c>
      <c r="P4514" t="s">
        <v>42</v>
      </c>
      <c r="Q4514" t="s">
        <v>258</v>
      </c>
      <c r="R4514" t="s">
        <v>99</v>
      </c>
      <c r="S4514" t="s">
        <v>100</v>
      </c>
      <c r="T4514">
        <v>14.839549999999999</v>
      </c>
      <c r="U4514">
        <v>-91.503690000000006</v>
      </c>
      <c r="V4514" t="s">
        <v>259</v>
      </c>
      <c r="W4514" t="s">
        <v>22</v>
      </c>
      <c r="X4514" t="s">
        <v>4186</v>
      </c>
      <c r="Y4514" t="s">
        <v>260</v>
      </c>
      <c r="Z4514" t="s">
        <v>261</v>
      </c>
      <c r="AC4514" t="str">
        <f>_xlfn.XLOOKUP(UNIVERSO[[#This Row],[Ruta DN]],'[1]CUOTA RUTA'!E:E,'[1]CUOTA RUTA'!G:G)</f>
        <v>Cargar</v>
      </c>
    </row>
    <row r="4515" spans="1:29" x14ac:dyDescent="0.25">
      <c r="A4515">
        <v>2809007342</v>
      </c>
      <c r="B4515">
        <v>7809007342</v>
      </c>
      <c r="C4515" t="s">
        <v>29</v>
      </c>
      <c r="D4515" t="s">
        <v>1708</v>
      </c>
      <c r="E4515" t="s">
        <v>7233</v>
      </c>
      <c r="F4515" t="s">
        <v>156</v>
      </c>
      <c r="G4515" t="s">
        <v>252</v>
      </c>
      <c r="H4515" t="s">
        <v>253</v>
      </c>
      <c r="I4515" t="s">
        <v>1710</v>
      </c>
      <c r="J4515" t="s">
        <v>1711</v>
      </c>
      <c r="K4515" t="s">
        <v>37</v>
      </c>
      <c r="L4515" t="s">
        <v>38</v>
      </c>
      <c r="M4515" t="s">
        <v>9518</v>
      </c>
      <c r="N4515" t="s">
        <v>66</v>
      </c>
      <c r="O4515" t="s">
        <v>257</v>
      </c>
      <c r="P4515" t="s">
        <v>42</v>
      </c>
      <c r="Q4515" t="s">
        <v>258</v>
      </c>
      <c r="R4515" t="s">
        <v>99</v>
      </c>
      <c r="S4515" t="s">
        <v>100</v>
      </c>
      <c r="T4515">
        <v>14.83479879330844</v>
      </c>
      <c r="U4515">
        <v>-91.502561839297414</v>
      </c>
      <c r="V4515" t="s">
        <v>259</v>
      </c>
      <c r="W4515" t="s">
        <v>22</v>
      </c>
      <c r="X4515" t="s">
        <v>4186</v>
      </c>
      <c r="Y4515" t="s">
        <v>260</v>
      </c>
      <c r="Z4515" t="s">
        <v>261</v>
      </c>
      <c r="AC4515" t="str">
        <f>_xlfn.XLOOKUP(UNIVERSO[[#This Row],[Ruta DN]],'[1]CUOTA RUTA'!E:E,'[1]CUOTA RUTA'!G:G)</f>
        <v>Cargar</v>
      </c>
    </row>
    <row r="4516" spans="1:29" x14ac:dyDescent="0.25">
      <c r="A4516">
        <v>2809007337</v>
      </c>
      <c r="B4516">
        <v>7809007337</v>
      </c>
      <c r="C4516" t="s">
        <v>29</v>
      </c>
      <c r="D4516" t="s">
        <v>1708</v>
      </c>
      <c r="E4516" t="s">
        <v>9519</v>
      </c>
      <c r="F4516" t="s">
        <v>156</v>
      </c>
      <c r="G4516" t="s">
        <v>252</v>
      </c>
      <c r="H4516" t="s">
        <v>253</v>
      </c>
      <c r="I4516" t="s">
        <v>1710</v>
      </c>
      <c r="J4516" t="s">
        <v>1711</v>
      </c>
      <c r="K4516" t="s">
        <v>37</v>
      </c>
      <c r="L4516" t="s">
        <v>38</v>
      </c>
      <c r="M4516" t="s">
        <v>9520</v>
      </c>
      <c r="N4516" t="s">
        <v>66</v>
      </c>
      <c r="O4516" t="s">
        <v>257</v>
      </c>
      <c r="P4516" t="s">
        <v>42</v>
      </c>
      <c r="Q4516" t="s">
        <v>258</v>
      </c>
      <c r="R4516" t="s">
        <v>99</v>
      </c>
      <c r="S4516" t="s">
        <v>100</v>
      </c>
      <c r="T4516">
        <v>14.83621801715344</v>
      </c>
      <c r="U4516">
        <v>-91.504172421991825</v>
      </c>
      <c r="V4516" t="s">
        <v>259</v>
      </c>
      <c r="W4516" t="s">
        <v>22</v>
      </c>
      <c r="X4516" t="s">
        <v>4186</v>
      </c>
      <c r="Y4516" t="s">
        <v>260</v>
      </c>
      <c r="Z4516" t="s">
        <v>261</v>
      </c>
      <c r="AC4516" t="str">
        <f>_xlfn.XLOOKUP(UNIVERSO[[#This Row],[Ruta DN]],'[1]CUOTA RUTA'!E:E,'[1]CUOTA RUTA'!G:G)</f>
        <v>Cargar</v>
      </c>
    </row>
    <row r="4517" spans="1:29" x14ac:dyDescent="0.25">
      <c r="A4517">
        <v>2809007331</v>
      </c>
      <c r="B4517">
        <v>7809007331</v>
      </c>
      <c r="C4517" t="s">
        <v>29</v>
      </c>
      <c r="D4517" t="s">
        <v>896</v>
      </c>
      <c r="E4517" t="s">
        <v>1832</v>
      </c>
      <c r="F4517" t="s">
        <v>156</v>
      </c>
      <c r="G4517" t="s">
        <v>252</v>
      </c>
      <c r="H4517" t="s">
        <v>253</v>
      </c>
      <c r="I4517" t="s">
        <v>898</v>
      </c>
      <c r="J4517" t="s">
        <v>899</v>
      </c>
      <c r="K4517" t="s">
        <v>37</v>
      </c>
      <c r="L4517" t="s">
        <v>64</v>
      </c>
      <c r="M4517" t="s">
        <v>9521</v>
      </c>
      <c r="N4517" t="s">
        <v>66</v>
      </c>
      <c r="O4517" t="s">
        <v>257</v>
      </c>
      <c r="P4517" t="s">
        <v>42</v>
      </c>
      <c r="Q4517" t="s">
        <v>686</v>
      </c>
      <c r="R4517" t="s">
        <v>99</v>
      </c>
      <c r="S4517" t="s">
        <v>100</v>
      </c>
      <c r="T4517">
        <v>14.841343999999999</v>
      </c>
      <c r="U4517">
        <v>-91.509442000000007</v>
      </c>
      <c r="V4517" t="s">
        <v>259</v>
      </c>
      <c r="W4517" t="s">
        <v>22</v>
      </c>
      <c r="X4517" t="s">
        <v>4181</v>
      </c>
      <c r="Y4517" t="s">
        <v>260</v>
      </c>
      <c r="Z4517" t="s">
        <v>261</v>
      </c>
      <c r="AC4517" t="str">
        <f>_xlfn.XLOOKUP(UNIVERSO[[#This Row],[Ruta DN]],'[1]CUOTA RUTA'!E:E,'[1]CUOTA RUTA'!G:G)</f>
        <v>Cargar</v>
      </c>
    </row>
    <row r="4518" spans="1:29" x14ac:dyDescent="0.25">
      <c r="A4518">
        <v>2809007329</v>
      </c>
      <c r="B4518">
        <v>7809007329</v>
      </c>
      <c r="C4518" t="s">
        <v>29</v>
      </c>
      <c r="D4518" t="s">
        <v>896</v>
      </c>
      <c r="E4518" t="s">
        <v>9484</v>
      </c>
      <c r="F4518" t="s">
        <v>156</v>
      </c>
      <c r="G4518" t="s">
        <v>252</v>
      </c>
      <c r="H4518" t="s">
        <v>253</v>
      </c>
      <c r="I4518" t="s">
        <v>898</v>
      </c>
      <c r="J4518" t="s">
        <v>899</v>
      </c>
      <c r="K4518" t="s">
        <v>54</v>
      </c>
      <c r="L4518" t="s">
        <v>64</v>
      </c>
      <c r="M4518" t="s">
        <v>9522</v>
      </c>
      <c r="N4518" t="s">
        <v>66</v>
      </c>
      <c r="O4518" t="s">
        <v>257</v>
      </c>
      <c r="P4518" t="s">
        <v>42</v>
      </c>
      <c r="Q4518" t="s">
        <v>686</v>
      </c>
      <c r="R4518" t="s">
        <v>99</v>
      </c>
      <c r="S4518" t="s">
        <v>100</v>
      </c>
      <c r="T4518">
        <v>14.841630253940821</v>
      </c>
      <c r="U4518">
        <v>-91.508964020758867</v>
      </c>
      <c r="V4518" t="s">
        <v>259</v>
      </c>
      <c r="W4518" t="s">
        <v>22</v>
      </c>
      <c r="X4518" t="s">
        <v>4181</v>
      </c>
      <c r="Y4518" t="s">
        <v>260</v>
      </c>
      <c r="Z4518" t="s">
        <v>261</v>
      </c>
      <c r="AC4518" t="str">
        <f>_xlfn.XLOOKUP(UNIVERSO[[#This Row],[Ruta DN]],'[1]CUOTA RUTA'!E:E,'[1]CUOTA RUTA'!G:G)</f>
        <v>Cargar</v>
      </c>
    </row>
    <row r="4519" spans="1:29" x14ac:dyDescent="0.25">
      <c r="A4519">
        <v>2809007328</v>
      </c>
      <c r="B4519">
        <v>7809007328</v>
      </c>
      <c r="C4519" t="s">
        <v>29</v>
      </c>
      <c r="D4519" t="s">
        <v>1699</v>
      </c>
      <c r="E4519" t="s">
        <v>9523</v>
      </c>
      <c r="F4519" t="s">
        <v>156</v>
      </c>
      <c r="G4519" t="s">
        <v>252</v>
      </c>
      <c r="H4519" t="s">
        <v>253</v>
      </c>
      <c r="I4519" t="s">
        <v>1701</v>
      </c>
      <c r="J4519" t="s">
        <v>1702</v>
      </c>
      <c r="K4519" t="s">
        <v>37</v>
      </c>
      <c r="L4519" t="s">
        <v>64</v>
      </c>
      <c r="M4519" t="s">
        <v>9524</v>
      </c>
      <c r="N4519" t="s">
        <v>66</v>
      </c>
      <c r="O4519" t="s">
        <v>257</v>
      </c>
      <c r="P4519" t="s">
        <v>42</v>
      </c>
      <c r="Q4519" t="s">
        <v>617</v>
      </c>
      <c r="R4519" t="s">
        <v>99</v>
      </c>
      <c r="S4519" t="s">
        <v>100</v>
      </c>
      <c r="T4519">
        <v>14.84304365236312</v>
      </c>
      <c r="U4519">
        <v>-91.508827144280076</v>
      </c>
      <c r="V4519" t="s">
        <v>259</v>
      </c>
      <c r="W4519" t="s">
        <v>22</v>
      </c>
      <c r="X4519" t="s">
        <v>4186</v>
      </c>
      <c r="Y4519" t="s">
        <v>260</v>
      </c>
      <c r="Z4519" t="s">
        <v>261</v>
      </c>
      <c r="AC4519" t="str">
        <f>_xlfn.XLOOKUP(UNIVERSO[[#This Row],[Ruta DN]],'[1]CUOTA RUTA'!E:E,'[1]CUOTA RUTA'!G:G)</f>
        <v>Cargar</v>
      </c>
    </row>
    <row r="4520" spans="1:29" x14ac:dyDescent="0.25">
      <c r="A4520">
        <v>2809007325</v>
      </c>
      <c r="B4520">
        <v>7809007325</v>
      </c>
      <c r="C4520" t="s">
        <v>29</v>
      </c>
      <c r="D4520" t="s">
        <v>1688</v>
      </c>
      <c r="E4520" t="s">
        <v>9525</v>
      </c>
      <c r="F4520" t="s">
        <v>156</v>
      </c>
      <c r="G4520" t="s">
        <v>252</v>
      </c>
      <c r="H4520" t="s">
        <v>253</v>
      </c>
      <c r="I4520" t="s">
        <v>1690</v>
      </c>
      <c r="J4520" t="s">
        <v>1691</v>
      </c>
      <c r="K4520" t="s">
        <v>1055</v>
      </c>
      <c r="L4520" t="s">
        <v>64</v>
      </c>
      <c r="M4520" t="s">
        <v>9526</v>
      </c>
      <c r="N4520" t="s">
        <v>66</v>
      </c>
      <c r="O4520" t="s">
        <v>257</v>
      </c>
      <c r="P4520" t="s">
        <v>42</v>
      </c>
      <c r="Q4520" t="s">
        <v>617</v>
      </c>
      <c r="R4520" t="s">
        <v>99</v>
      </c>
      <c r="S4520" t="s">
        <v>100</v>
      </c>
      <c r="T4520">
        <v>14.836663515307009</v>
      </c>
      <c r="U4520">
        <v>-91.542051667347565</v>
      </c>
      <c r="V4520" t="s">
        <v>259</v>
      </c>
      <c r="W4520" t="s">
        <v>22</v>
      </c>
      <c r="X4520" t="s">
        <v>4189</v>
      </c>
      <c r="Y4520" t="s">
        <v>260</v>
      </c>
      <c r="Z4520" t="s">
        <v>261</v>
      </c>
      <c r="AC4520" t="str">
        <f>_xlfn.XLOOKUP(UNIVERSO[[#This Row],[Ruta DN]],'[1]CUOTA RUTA'!E:E,'[1]CUOTA RUTA'!G:G)</f>
        <v>Cargar</v>
      </c>
    </row>
    <row r="4521" spans="1:29" x14ac:dyDescent="0.25">
      <c r="A4521">
        <v>2809007322</v>
      </c>
      <c r="B4521">
        <v>7809007322</v>
      </c>
      <c r="C4521" t="s">
        <v>29</v>
      </c>
      <c r="D4521" t="s">
        <v>896</v>
      </c>
      <c r="E4521" t="s">
        <v>9527</v>
      </c>
      <c r="F4521" t="s">
        <v>156</v>
      </c>
      <c r="G4521" t="s">
        <v>252</v>
      </c>
      <c r="H4521" t="s">
        <v>253</v>
      </c>
      <c r="I4521" t="s">
        <v>898</v>
      </c>
      <c r="J4521" t="s">
        <v>899</v>
      </c>
      <c r="K4521" t="s">
        <v>37</v>
      </c>
      <c r="L4521" t="s">
        <v>38</v>
      </c>
      <c r="M4521" t="s">
        <v>9528</v>
      </c>
      <c r="N4521" t="s">
        <v>66</v>
      </c>
      <c r="O4521" t="s">
        <v>257</v>
      </c>
      <c r="P4521" t="s">
        <v>42</v>
      </c>
      <c r="Q4521" t="s">
        <v>686</v>
      </c>
      <c r="R4521" t="s">
        <v>99</v>
      </c>
      <c r="S4521" t="s">
        <v>100</v>
      </c>
      <c r="T4521">
        <v>14.839971768669781</v>
      </c>
      <c r="U4521">
        <v>-91.507057137787342</v>
      </c>
      <c r="V4521" t="s">
        <v>259</v>
      </c>
      <c r="W4521" t="s">
        <v>22</v>
      </c>
      <c r="X4521" t="s">
        <v>4181</v>
      </c>
      <c r="Y4521" t="s">
        <v>260</v>
      </c>
      <c r="Z4521" t="s">
        <v>261</v>
      </c>
      <c r="AC4521" t="str">
        <f>_xlfn.XLOOKUP(UNIVERSO[[#This Row],[Ruta DN]],'[1]CUOTA RUTA'!E:E,'[1]CUOTA RUTA'!G:G)</f>
        <v>Cargar</v>
      </c>
    </row>
    <row r="4522" spans="1:29" x14ac:dyDescent="0.25">
      <c r="A4522">
        <v>2809007313</v>
      </c>
      <c r="B4522">
        <v>7809007313</v>
      </c>
      <c r="C4522" t="s">
        <v>29</v>
      </c>
      <c r="D4522" t="s">
        <v>1699</v>
      </c>
      <c r="E4522" t="s">
        <v>9529</v>
      </c>
      <c r="F4522" t="s">
        <v>156</v>
      </c>
      <c r="G4522" t="s">
        <v>252</v>
      </c>
      <c r="H4522" t="s">
        <v>253</v>
      </c>
      <c r="I4522" t="s">
        <v>1701</v>
      </c>
      <c r="J4522" t="s">
        <v>1702</v>
      </c>
      <c r="K4522" t="s">
        <v>37</v>
      </c>
      <c r="L4522" t="s">
        <v>64</v>
      </c>
      <c r="M4522" t="s">
        <v>9530</v>
      </c>
      <c r="N4522" t="s">
        <v>66</v>
      </c>
      <c r="O4522" t="s">
        <v>257</v>
      </c>
      <c r="P4522" t="s">
        <v>42</v>
      </c>
      <c r="Q4522" t="s">
        <v>617</v>
      </c>
      <c r="R4522" t="s">
        <v>99</v>
      </c>
      <c r="S4522" t="s">
        <v>100</v>
      </c>
      <c r="T4522">
        <v>14.840481799999999</v>
      </c>
      <c r="U4522">
        <v>-91.506576499999994</v>
      </c>
      <c r="V4522" t="s">
        <v>259</v>
      </c>
      <c r="W4522" t="s">
        <v>22</v>
      </c>
      <c r="X4522" t="s">
        <v>4189</v>
      </c>
      <c r="Y4522" t="s">
        <v>260</v>
      </c>
      <c r="Z4522" t="s">
        <v>261</v>
      </c>
      <c r="AC4522" t="str">
        <f>_xlfn.XLOOKUP(UNIVERSO[[#This Row],[Ruta DN]],'[1]CUOTA RUTA'!E:E,'[1]CUOTA RUTA'!G:G)</f>
        <v>Cargar</v>
      </c>
    </row>
    <row r="4523" spans="1:29" x14ac:dyDescent="0.25">
      <c r="A4523">
        <v>2809007306</v>
      </c>
      <c r="B4523">
        <v>7809007306</v>
      </c>
      <c r="C4523" t="s">
        <v>29</v>
      </c>
      <c r="D4523" t="s">
        <v>1708</v>
      </c>
      <c r="E4523" t="s">
        <v>9531</v>
      </c>
      <c r="F4523" t="s">
        <v>156</v>
      </c>
      <c r="G4523" t="s">
        <v>252</v>
      </c>
      <c r="H4523" t="s">
        <v>253</v>
      </c>
      <c r="I4523" t="s">
        <v>1710</v>
      </c>
      <c r="J4523" t="s">
        <v>1711</v>
      </c>
      <c r="K4523" t="s">
        <v>37</v>
      </c>
      <c r="L4523" t="s">
        <v>38</v>
      </c>
      <c r="M4523" t="s">
        <v>9532</v>
      </c>
      <c r="N4523" t="s">
        <v>66</v>
      </c>
      <c r="O4523" t="s">
        <v>257</v>
      </c>
      <c r="P4523" t="s">
        <v>42</v>
      </c>
      <c r="Q4523" t="s">
        <v>258</v>
      </c>
      <c r="R4523" t="s">
        <v>99</v>
      </c>
      <c r="S4523" t="s">
        <v>100</v>
      </c>
      <c r="T4523">
        <v>14.8384627327323</v>
      </c>
      <c r="U4523">
        <v>-91.506647346541286</v>
      </c>
      <c r="V4523" t="s">
        <v>259</v>
      </c>
      <c r="W4523" t="s">
        <v>22</v>
      </c>
      <c r="X4523" t="s">
        <v>4186</v>
      </c>
      <c r="Y4523" t="s">
        <v>260</v>
      </c>
      <c r="Z4523" t="s">
        <v>261</v>
      </c>
      <c r="AC4523" t="str">
        <f>_xlfn.XLOOKUP(UNIVERSO[[#This Row],[Ruta DN]],'[1]CUOTA RUTA'!E:E,'[1]CUOTA RUTA'!G:G)</f>
        <v>Cargar</v>
      </c>
    </row>
    <row r="4524" spans="1:29" x14ac:dyDescent="0.25">
      <c r="A4524">
        <v>2809007298</v>
      </c>
      <c r="B4524">
        <v>7809007298</v>
      </c>
      <c r="C4524" t="s">
        <v>29</v>
      </c>
      <c r="D4524" t="s">
        <v>1726</v>
      </c>
      <c r="E4524" t="s">
        <v>9533</v>
      </c>
      <c r="F4524" t="s">
        <v>156</v>
      </c>
      <c r="G4524" t="s">
        <v>252</v>
      </c>
      <c r="H4524" t="s">
        <v>253</v>
      </c>
      <c r="I4524" t="s">
        <v>1728</v>
      </c>
      <c r="J4524" t="s">
        <v>1729</v>
      </c>
      <c r="K4524" t="s">
        <v>37</v>
      </c>
      <c r="L4524" t="s">
        <v>64</v>
      </c>
      <c r="M4524" t="s">
        <v>9534</v>
      </c>
      <c r="N4524" t="s">
        <v>66</v>
      </c>
      <c r="O4524" t="s">
        <v>257</v>
      </c>
      <c r="P4524" t="s">
        <v>42</v>
      </c>
      <c r="Q4524" t="s">
        <v>258</v>
      </c>
      <c r="R4524" t="s">
        <v>99</v>
      </c>
      <c r="S4524" t="s">
        <v>100</v>
      </c>
      <c r="T4524">
        <v>14.83602460473776</v>
      </c>
      <c r="U4524">
        <v>-91.509755775332451</v>
      </c>
      <c r="V4524" t="s">
        <v>259</v>
      </c>
      <c r="W4524" t="s">
        <v>22</v>
      </c>
      <c r="X4524" t="s">
        <v>4186</v>
      </c>
      <c r="Y4524" t="s">
        <v>260</v>
      </c>
      <c r="Z4524" t="s">
        <v>261</v>
      </c>
      <c r="AC4524" t="str">
        <f>_xlfn.XLOOKUP(UNIVERSO[[#This Row],[Ruta DN]],'[1]CUOTA RUTA'!E:E,'[1]CUOTA RUTA'!G:G)</f>
        <v>Cargar</v>
      </c>
    </row>
    <row r="4525" spans="1:29" x14ac:dyDescent="0.25">
      <c r="A4525">
        <v>2809007291</v>
      </c>
      <c r="B4525">
        <v>7809007291</v>
      </c>
      <c r="C4525" t="s">
        <v>29</v>
      </c>
      <c r="D4525" t="s">
        <v>1726</v>
      </c>
      <c r="E4525" t="s">
        <v>9535</v>
      </c>
      <c r="F4525" t="s">
        <v>156</v>
      </c>
      <c r="G4525" t="s">
        <v>252</v>
      </c>
      <c r="H4525" t="s">
        <v>253</v>
      </c>
      <c r="I4525" t="s">
        <v>1728</v>
      </c>
      <c r="J4525" t="s">
        <v>1729</v>
      </c>
      <c r="K4525" t="s">
        <v>37</v>
      </c>
      <c r="L4525" t="s">
        <v>38</v>
      </c>
      <c r="M4525" t="s">
        <v>9536</v>
      </c>
      <c r="N4525" t="s">
        <v>66</v>
      </c>
      <c r="O4525" t="s">
        <v>257</v>
      </c>
      <c r="P4525" t="s">
        <v>42</v>
      </c>
      <c r="Q4525" t="s">
        <v>258</v>
      </c>
      <c r="R4525" t="s">
        <v>99</v>
      </c>
      <c r="S4525" t="s">
        <v>100</v>
      </c>
      <c r="T4525">
        <v>14.83546704053879</v>
      </c>
      <c r="U4525">
        <v>-91.509033422917113</v>
      </c>
      <c r="V4525" t="s">
        <v>259</v>
      </c>
      <c r="W4525" t="s">
        <v>22</v>
      </c>
      <c r="X4525" t="s">
        <v>4186</v>
      </c>
      <c r="Y4525" t="s">
        <v>260</v>
      </c>
      <c r="Z4525" t="s">
        <v>261</v>
      </c>
      <c r="AC4525" t="str">
        <f>_xlfn.XLOOKUP(UNIVERSO[[#This Row],[Ruta DN]],'[1]CUOTA RUTA'!E:E,'[1]CUOTA RUTA'!G:G)</f>
        <v>Cargar</v>
      </c>
    </row>
    <row r="4526" spans="1:29" x14ac:dyDescent="0.25">
      <c r="A4526">
        <v>2809007285</v>
      </c>
      <c r="B4526">
        <v>7809007285</v>
      </c>
      <c r="C4526" t="s">
        <v>29</v>
      </c>
      <c r="D4526" t="s">
        <v>1708</v>
      </c>
      <c r="E4526" t="s">
        <v>1713</v>
      </c>
      <c r="F4526" t="s">
        <v>156</v>
      </c>
      <c r="G4526" t="s">
        <v>252</v>
      </c>
      <c r="H4526" t="s">
        <v>253</v>
      </c>
      <c r="I4526" t="s">
        <v>1710</v>
      </c>
      <c r="J4526" t="s">
        <v>1711</v>
      </c>
      <c r="K4526" t="s">
        <v>37</v>
      </c>
      <c r="L4526" t="s">
        <v>38</v>
      </c>
      <c r="M4526" t="s">
        <v>9537</v>
      </c>
      <c r="N4526" t="s">
        <v>66</v>
      </c>
      <c r="O4526" t="s">
        <v>257</v>
      </c>
      <c r="P4526" t="s">
        <v>42</v>
      </c>
      <c r="Q4526" t="s">
        <v>258</v>
      </c>
      <c r="R4526" t="s">
        <v>99</v>
      </c>
      <c r="S4526" t="s">
        <v>100</v>
      </c>
      <c r="T4526">
        <v>14.83751930762082</v>
      </c>
      <c r="U4526">
        <v>-91.507531888782978</v>
      </c>
      <c r="V4526" t="s">
        <v>259</v>
      </c>
      <c r="W4526" t="s">
        <v>22</v>
      </c>
      <c r="X4526" t="s">
        <v>4186</v>
      </c>
      <c r="Y4526" t="s">
        <v>260</v>
      </c>
      <c r="Z4526" t="s">
        <v>261</v>
      </c>
      <c r="AC4526" t="str">
        <f>_xlfn.XLOOKUP(UNIVERSO[[#This Row],[Ruta DN]],'[1]CUOTA RUTA'!E:E,'[1]CUOTA RUTA'!G:G)</f>
        <v>Cargar</v>
      </c>
    </row>
    <row r="4527" spans="1:29" x14ac:dyDescent="0.25">
      <c r="A4527">
        <v>2809007278</v>
      </c>
      <c r="B4527">
        <v>7809007278</v>
      </c>
      <c r="C4527" t="s">
        <v>29</v>
      </c>
      <c r="D4527" t="s">
        <v>1708</v>
      </c>
      <c r="E4527" t="s">
        <v>1697</v>
      </c>
      <c r="F4527" t="s">
        <v>156</v>
      </c>
      <c r="G4527" t="s">
        <v>252</v>
      </c>
      <c r="H4527" t="s">
        <v>253</v>
      </c>
      <c r="I4527" t="s">
        <v>1710</v>
      </c>
      <c r="J4527" t="s">
        <v>1711</v>
      </c>
      <c r="K4527" t="s">
        <v>1055</v>
      </c>
      <c r="L4527" t="s">
        <v>38</v>
      </c>
      <c r="M4527" t="s">
        <v>9538</v>
      </c>
      <c r="N4527" t="s">
        <v>66</v>
      </c>
      <c r="O4527" t="s">
        <v>257</v>
      </c>
      <c r="P4527" t="s">
        <v>42</v>
      </c>
      <c r="Q4527" t="s">
        <v>258</v>
      </c>
      <c r="R4527" t="s">
        <v>99</v>
      </c>
      <c r="S4527" t="s">
        <v>100</v>
      </c>
      <c r="T4527">
        <v>14.838991999999999</v>
      </c>
      <c r="U4527">
        <v>-91.506485999999995</v>
      </c>
      <c r="V4527" t="s">
        <v>259</v>
      </c>
      <c r="W4527" t="s">
        <v>22</v>
      </c>
      <c r="X4527" t="s">
        <v>4189</v>
      </c>
      <c r="Y4527" t="s">
        <v>260</v>
      </c>
      <c r="Z4527" t="s">
        <v>261</v>
      </c>
      <c r="AC4527" t="str">
        <f>_xlfn.XLOOKUP(UNIVERSO[[#This Row],[Ruta DN]],'[1]CUOTA RUTA'!E:E,'[1]CUOTA RUTA'!G:G)</f>
        <v>Cargar</v>
      </c>
    </row>
    <row r="4528" spans="1:29" x14ac:dyDescent="0.25">
      <c r="A4528">
        <v>2809007259</v>
      </c>
      <c r="B4528">
        <v>7809007259</v>
      </c>
      <c r="C4528" t="s">
        <v>29</v>
      </c>
      <c r="D4528" t="s">
        <v>1688</v>
      </c>
      <c r="E4528" t="s">
        <v>2280</v>
      </c>
      <c r="F4528" t="s">
        <v>156</v>
      </c>
      <c r="G4528" t="s">
        <v>252</v>
      </c>
      <c r="H4528" t="s">
        <v>253</v>
      </c>
      <c r="I4528" t="s">
        <v>1690</v>
      </c>
      <c r="J4528" t="s">
        <v>1691</v>
      </c>
      <c r="K4528" t="s">
        <v>37</v>
      </c>
      <c r="L4528" t="s">
        <v>64</v>
      </c>
      <c r="M4528" t="s">
        <v>9539</v>
      </c>
      <c r="N4528" t="s">
        <v>66</v>
      </c>
      <c r="O4528" t="s">
        <v>257</v>
      </c>
      <c r="P4528" t="s">
        <v>42</v>
      </c>
      <c r="Q4528" t="s">
        <v>617</v>
      </c>
      <c r="R4528" t="s">
        <v>99</v>
      </c>
      <c r="S4528" t="s">
        <v>100</v>
      </c>
      <c r="T4528">
        <v>14.835533</v>
      </c>
      <c r="U4528">
        <v>-91.542681000000002</v>
      </c>
      <c r="V4528" t="s">
        <v>259</v>
      </c>
      <c r="W4528" t="s">
        <v>22</v>
      </c>
      <c r="X4528" t="s">
        <v>4186</v>
      </c>
      <c r="Y4528" t="s">
        <v>260</v>
      </c>
      <c r="Z4528" t="s">
        <v>261</v>
      </c>
      <c r="AC4528" t="str">
        <f>_xlfn.XLOOKUP(UNIVERSO[[#This Row],[Ruta DN]],'[1]CUOTA RUTA'!E:E,'[1]CUOTA RUTA'!G:G)</f>
        <v>Cargar</v>
      </c>
    </row>
    <row r="4529" spans="1:29" x14ac:dyDescent="0.25">
      <c r="A4529">
        <v>2809007237</v>
      </c>
      <c r="B4529">
        <v>7809007237</v>
      </c>
      <c r="C4529" t="s">
        <v>29</v>
      </c>
      <c r="D4529" t="s">
        <v>1688</v>
      </c>
      <c r="E4529" t="s">
        <v>9540</v>
      </c>
      <c r="F4529" t="s">
        <v>156</v>
      </c>
      <c r="G4529" t="s">
        <v>252</v>
      </c>
      <c r="H4529" t="s">
        <v>253</v>
      </c>
      <c r="I4529" t="s">
        <v>1690</v>
      </c>
      <c r="J4529" t="s">
        <v>1691</v>
      </c>
      <c r="K4529" t="s">
        <v>37</v>
      </c>
      <c r="L4529" t="s">
        <v>64</v>
      </c>
      <c r="M4529" t="s">
        <v>9541</v>
      </c>
      <c r="N4529" t="s">
        <v>66</v>
      </c>
      <c r="O4529" t="s">
        <v>257</v>
      </c>
      <c r="P4529" t="s">
        <v>42</v>
      </c>
      <c r="Q4529" t="s">
        <v>617</v>
      </c>
      <c r="R4529" t="s">
        <v>99</v>
      </c>
      <c r="S4529" t="s">
        <v>100</v>
      </c>
      <c r="T4529">
        <v>14.834652999999999</v>
      </c>
      <c r="U4529">
        <v>-91.542766999999998</v>
      </c>
      <c r="V4529" t="s">
        <v>259</v>
      </c>
      <c r="W4529" t="s">
        <v>22</v>
      </c>
      <c r="X4529" t="s">
        <v>4186</v>
      </c>
      <c r="Y4529" t="s">
        <v>260</v>
      </c>
      <c r="Z4529" t="s">
        <v>261</v>
      </c>
      <c r="AC4529" t="str">
        <f>_xlfn.XLOOKUP(UNIVERSO[[#This Row],[Ruta DN]],'[1]CUOTA RUTA'!E:E,'[1]CUOTA RUTA'!G:G)</f>
        <v>Cargar</v>
      </c>
    </row>
    <row r="4530" spans="1:29" x14ac:dyDescent="0.25">
      <c r="A4530">
        <v>2809007215</v>
      </c>
      <c r="B4530">
        <v>7809007215</v>
      </c>
      <c r="C4530" t="s">
        <v>29</v>
      </c>
      <c r="D4530" t="s">
        <v>1688</v>
      </c>
      <c r="E4530" t="s">
        <v>9542</v>
      </c>
      <c r="F4530" t="s">
        <v>156</v>
      </c>
      <c r="G4530" t="s">
        <v>252</v>
      </c>
      <c r="H4530" t="s">
        <v>253</v>
      </c>
      <c r="I4530" t="s">
        <v>1690</v>
      </c>
      <c r="J4530" t="s">
        <v>1691</v>
      </c>
      <c r="K4530" t="s">
        <v>37</v>
      </c>
      <c r="L4530" t="s">
        <v>64</v>
      </c>
      <c r="M4530" t="s">
        <v>9543</v>
      </c>
      <c r="N4530" t="s">
        <v>66</v>
      </c>
      <c r="O4530" t="s">
        <v>257</v>
      </c>
      <c r="P4530" t="s">
        <v>42</v>
      </c>
      <c r="Q4530" t="s">
        <v>617</v>
      </c>
      <c r="R4530" t="s">
        <v>99</v>
      </c>
      <c r="S4530" t="s">
        <v>100</v>
      </c>
      <c r="T4530">
        <v>14.83358257915825</v>
      </c>
      <c r="U4530">
        <v>-91.542804948985591</v>
      </c>
      <c r="V4530" t="s">
        <v>259</v>
      </c>
      <c r="W4530" t="s">
        <v>22</v>
      </c>
      <c r="X4530" t="s">
        <v>4186</v>
      </c>
      <c r="Y4530" t="s">
        <v>260</v>
      </c>
      <c r="Z4530" t="s">
        <v>261</v>
      </c>
      <c r="AC4530" t="str">
        <f>_xlfn.XLOOKUP(UNIVERSO[[#This Row],[Ruta DN]],'[1]CUOTA RUTA'!E:E,'[1]CUOTA RUTA'!G:G)</f>
        <v>Cargar</v>
      </c>
    </row>
    <row r="4531" spans="1:29" x14ac:dyDescent="0.25">
      <c r="A4531">
        <v>2809007157</v>
      </c>
      <c r="B4531">
        <v>7809007157</v>
      </c>
      <c r="C4531" t="s">
        <v>29</v>
      </c>
      <c r="D4531" t="s">
        <v>1639</v>
      </c>
      <c r="E4531" t="s">
        <v>9544</v>
      </c>
      <c r="F4531" t="s">
        <v>156</v>
      </c>
      <c r="G4531" t="s">
        <v>157</v>
      </c>
      <c r="H4531" t="s">
        <v>158</v>
      </c>
      <c r="I4531" t="s">
        <v>1641</v>
      </c>
      <c r="J4531" t="s">
        <v>1642</v>
      </c>
      <c r="K4531" t="s">
        <v>1055</v>
      </c>
      <c r="L4531" t="s">
        <v>64</v>
      </c>
      <c r="M4531" t="s">
        <v>9545</v>
      </c>
      <c r="N4531" t="s">
        <v>66</v>
      </c>
      <c r="O4531" t="s">
        <v>162</v>
      </c>
      <c r="P4531" t="s">
        <v>42</v>
      </c>
      <c r="Q4531" t="s">
        <v>163</v>
      </c>
      <c r="R4531" t="s">
        <v>99</v>
      </c>
      <c r="S4531" t="s">
        <v>100</v>
      </c>
      <c r="T4531">
        <v>14.8811</v>
      </c>
      <c r="U4531">
        <v>-91.461371999999997</v>
      </c>
      <c r="V4531" t="s">
        <v>164</v>
      </c>
      <c r="W4531" t="s">
        <v>22</v>
      </c>
      <c r="X4531" t="s">
        <v>4186</v>
      </c>
      <c r="Y4531" t="s">
        <v>165</v>
      </c>
      <c r="Z4531" t="s">
        <v>166</v>
      </c>
      <c r="AC4531" t="str">
        <f>_xlfn.XLOOKUP(UNIVERSO[[#This Row],[Ruta DN]],'[1]CUOTA RUTA'!E:E,'[1]CUOTA RUTA'!G:G)</f>
        <v>Cargar</v>
      </c>
    </row>
    <row r="4532" spans="1:29" x14ac:dyDescent="0.25">
      <c r="A4532">
        <v>2809007151</v>
      </c>
      <c r="B4532">
        <v>7809007151</v>
      </c>
      <c r="C4532" t="s">
        <v>29</v>
      </c>
      <c r="D4532" t="s">
        <v>1639</v>
      </c>
      <c r="E4532" t="s">
        <v>9546</v>
      </c>
      <c r="F4532" t="s">
        <v>156</v>
      </c>
      <c r="G4532" t="s">
        <v>157</v>
      </c>
      <c r="H4532" t="s">
        <v>158</v>
      </c>
      <c r="I4532" t="s">
        <v>1641</v>
      </c>
      <c r="J4532" t="s">
        <v>1642</v>
      </c>
      <c r="K4532" t="s">
        <v>37</v>
      </c>
      <c r="L4532" t="s">
        <v>64</v>
      </c>
      <c r="M4532" t="s">
        <v>9547</v>
      </c>
      <c r="N4532" t="s">
        <v>66</v>
      </c>
      <c r="O4532" t="s">
        <v>162</v>
      </c>
      <c r="P4532" t="s">
        <v>42</v>
      </c>
      <c r="Q4532" t="s">
        <v>163</v>
      </c>
      <c r="R4532" t="s">
        <v>99</v>
      </c>
      <c r="S4532" t="s">
        <v>100</v>
      </c>
      <c r="T4532">
        <v>14.878539</v>
      </c>
      <c r="U4532">
        <v>-91.461956000000001</v>
      </c>
      <c r="V4532" t="s">
        <v>164</v>
      </c>
      <c r="W4532" t="s">
        <v>22</v>
      </c>
      <c r="X4532" t="s">
        <v>4181</v>
      </c>
      <c r="Y4532" t="s">
        <v>165</v>
      </c>
      <c r="Z4532" t="s">
        <v>166</v>
      </c>
      <c r="AC4532" t="str">
        <f>_xlfn.XLOOKUP(UNIVERSO[[#This Row],[Ruta DN]],'[1]CUOTA RUTA'!E:E,'[1]CUOTA RUTA'!G:G)</f>
        <v>Cargar</v>
      </c>
    </row>
    <row r="4533" spans="1:29" x14ac:dyDescent="0.25">
      <c r="A4533">
        <v>2809007149</v>
      </c>
      <c r="B4533">
        <v>7809007149</v>
      </c>
      <c r="C4533" t="s">
        <v>29</v>
      </c>
      <c r="D4533" t="s">
        <v>1563</v>
      </c>
      <c r="E4533" t="s">
        <v>9548</v>
      </c>
      <c r="F4533" t="s">
        <v>156</v>
      </c>
      <c r="G4533" t="s">
        <v>252</v>
      </c>
      <c r="H4533" t="s">
        <v>253</v>
      </c>
      <c r="I4533" t="s">
        <v>1565</v>
      </c>
      <c r="J4533" t="s">
        <v>1566</v>
      </c>
      <c r="K4533" t="s">
        <v>1055</v>
      </c>
      <c r="L4533" t="s">
        <v>38</v>
      </c>
      <c r="M4533" t="s">
        <v>9549</v>
      </c>
      <c r="N4533" t="s">
        <v>66</v>
      </c>
      <c r="O4533" t="s">
        <v>257</v>
      </c>
      <c r="P4533" t="s">
        <v>42</v>
      </c>
      <c r="Q4533" t="s">
        <v>686</v>
      </c>
      <c r="R4533" t="s">
        <v>99</v>
      </c>
      <c r="S4533" t="s">
        <v>100</v>
      </c>
      <c r="T4533">
        <v>14.82913815882057</v>
      </c>
      <c r="U4533">
        <v>-91.526797693222761</v>
      </c>
      <c r="V4533" t="s">
        <v>259</v>
      </c>
      <c r="W4533" t="s">
        <v>22</v>
      </c>
      <c r="X4533" t="s">
        <v>4186</v>
      </c>
      <c r="Y4533" t="s">
        <v>260</v>
      </c>
      <c r="Z4533" t="s">
        <v>261</v>
      </c>
      <c r="AC4533" t="str">
        <f>_xlfn.XLOOKUP(UNIVERSO[[#This Row],[Ruta DN]],'[1]CUOTA RUTA'!E:E,'[1]CUOTA RUTA'!G:G)</f>
        <v>Cargar</v>
      </c>
    </row>
    <row r="4534" spans="1:29" x14ac:dyDescent="0.25">
      <c r="A4534">
        <v>2809007147</v>
      </c>
      <c r="B4534">
        <v>7809007147</v>
      </c>
      <c r="C4534" t="s">
        <v>29</v>
      </c>
      <c r="D4534" t="s">
        <v>1639</v>
      </c>
      <c r="E4534" t="s">
        <v>1619</v>
      </c>
      <c r="F4534" t="s">
        <v>156</v>
      </c>
      <c r="G4534" t="s">
        <v>157</v>
      </c>
      <c r="H4534" t="s">
        <v>158</v>
      </c>
      <c r="I4534" t="s">
        <v>1641</v>
      </c>
      <c r="J4534" t="s">
        <v>1642</v>
      </c>
      <c r="K4534" t="s">
        <v>37</v>
      </c>
      <c r="L4534" t="s">
        <v>38</v>
      </c>
      <c r="M4534" t="s">
        <v>9550</v>
      </c>
      <c r="N4534" t="s">
        <v>66</v>
      </c>
      <c r="O4534" t="s">
        <v>162</v>
      </c>
      <c r="P4534" t="s">
        <v>42</v>
      </c>
      <c r="Q4534" t="s">
        <v>163</v>
      </c>
      <c r="R4534" t="s">
        <v>99</v>
      </c>
      <c r="S4534" t="s">
        <v>100</v>
      </c>
      <c r="T4534">
        <v>14.876531</v>
      </c>
      <c r="U4534">
        <v>-91.459982999999994</v>
      </c>
      <c r="V4534" t="s">
        <v>164</v>
      </c>
      <c r="W4534" t="s">
        <v>22</v>
      </c>
      <c r="X4534" t="s">
        <v>4181</v>
      </c>
      <c r="Y4534" t="s">
        <v>165</v>
      </c>
      <c r="Z4534" t="s">
        <v>166</v>
      </c>
      <c r="AC4534" t="str">
        <f>_xlfn.XLOOKUP(UNIVERSO[[#This Row],[Ruta DN]],'[1]CUOTA RUTA'!E:E,'[1]CUOTA RUTA'!G:G)</f>
        <v>Cargar</v>
      </c>
    </row>
    <row r="4535" spans="1:29" x14ac:dyDescent="0.25">
      <c r="A4535">
        <v>2809007145</v>
      </c>
      <c r="B4535">
        <v>7809007145</v>
      </c>
      <c r="C4535" t="s">
        <v>29</v>
      </c>
      <c r="D4535" t="s">
        <v>658</v>
      </c>
      <c r="E4535" t="s">
        <v>9551</v>
      </c>
      <c r="F4535" t="s">
        <v>156</v>
      </c>
      <c r="G4535" t="s">
        <v>157</v>
      </c>
      <c r="H4535" t="s">
        <v>158</v>
      </c>
      <c r="I4535" t="s">
        <v>660</v>
      </c>
      <c r="J4535" t="s">
        <v>661</v>
      </c>
      <c r="K4535" t="s">
        <v>37</v>
      </c>
      <c r="L4535" t="s">
        <v>38</v>
      </c>
      <c r="M4535" t="s">
        <v>9552</v>
      </c>
      <c r="N4535" t="s">
        <v>66</v>
      </c>
      <c r="O4535" t="s">
        <v>162</v>
      </c>
      <c r="P4535" t="s">
        <v>42</v>
      </c>
      <c r="Q4535" t="s">
        <v>163</v>
      </c>
      <c r="R4535" t="s">
        <v>99</v>
      </c>
      <c r="S4535" t="s">
        <v>100</v>
      </c>
      <c r="T4535">
        <v>14.876341391354799</v>
      </c>
      <c r="U4535">
        <v>-91.460836809128523</v>
      </c>
      <c r="V4535" t="s">
        <v>164</v>
      </c>
      <c r="W4535" t="s">
        <v>22</v>
      </c>
      <c r="X4535" t="s">
        <v>4186</v>
      </c>
      <c r="Y4535" t="s">
        <v>165</v>
      </c>
      <c r="Z4535" t="s">
        <v>166</v>
      </c>
      <c r="AC4535" t="str">
        <f>_xlfn.XLOOKUP(UNIVERSO[[#This Row],[Ruta DN]],'[1]CUOTA RUTA'!E:E,'[1]CUOTA RUTA'!G:G)</f>
        <v>Cargar</v>
      </c>
    </row>
    <row r="4536" spans="1:29" x14ac:dyDescent="0.25">
      <c r="A4536">
        <v>2809007141</v>
      </c>
      <c r="B4536">
        <v>7809007141</v>
      </c>
      <c r="C4536" t="s">
        <v>29</v>
      </c>
      <c r="D4536" t="s">
        <v>658</v>
      </c>
      <c r="E4536" t="s">
        <v>9553</v>
      </c>
      <c r="F4536" t="s">
        <v>156</v>
      </c>
      <c r="G4536" t="s">
        <v>157</v>
      </c>
      <c r="H4536" t="s">
        <v>158</v>
      </c>
      <c r="I4536" t="s">
        <v>660</v>
      </c>
      <c r="J4536" t="s">
        <v>661</v>
      </c>
      <c r="K4536" t="s">
        <v>37</v>
      </c>
      <c r="L4536" t="s">
        <v>64</v>
      </c>
      <c r="M4536" t="s">
        <v>9554</v>
      </c>
      <c r="N4536" t="s">
        <v>66</v>
      </c>
      <c r="O4536" t="s">
        <v>162</v>
      </c>
      <c r="P4536" t="s">
        <v>42</v>
      </c>
      <c r="Q4536" t="s">
        <v>163</v>
      </c>
      <c r="R4536" t="s">
        <v>99</v>
      </c>
      <c r="S4536" t="s">
        <v>100</v>
      </c>
      <c r="T4536">
        <v>14.876043163239959</v>
      </c>
      <c r="U4536">
        <v>-91.462030811235309</v>
      </c>
      <c r="V4536" t="s">
        <v>164</v>
      </c>
      <c r="W4536" t="s">
        <v>22</v>
      </c>
      <c r="X4536" t="s">
        <v>4181</v>
      </c>
      <c r="Y4536" t="s">
        <v>165</v>
      </c>
      <c r="Z4536" t="s">
        <v>166</v>
      </c>
      <c r="AC4536" t="str">
        <f>_xlfn.XLOOKUP(UNIVERSO[[#This Row],[Ruta DN]],'[1]CUOTA RUTA'!E:E,'[1]CUOTA RUTA'!G:G)</f>
        <v>Cargar</v>
      </c>
    </row>
    <row r="4537" spans="1:29" x14ac:dyDescent="0.25">
      <c r="A4537">
        <v>2809007134</v>
      </c>
      <c r="B4537">
        <v>7809007134</v>
      </c>
      <c r="C4537" t="s">
        <v>29</v>
      </c>
      <c r="D4537" t="s">
        <v>658</v>
      </c>
      <c r="E4537" t="s">
        <v>9555</v>
      </c>
      <c r="F4537" t="s">
        <v>156</v>
      </c>
      <c r="G4537" t="s">
        <v>157</v>
      </c>
      <c r="H4537" t="s">
        <v>158</v>
      </c>
      <c r="I4537" t="s">
        <v>660</v>
      </c>
      <c r="J4537" t="s">
        <v>661</v>
      </c>
      <c r="K4537" t="s">
        <v>37</v>
      </c>
      <c r="L4537" t="s">
        <v>38</v>
      </c>
      <c r="M4537" t="s">
        <v>9556</v>
      </c>
      <c r="N4537" t="s">
        <v>66</v>
      </c>
      <c r="O4537" t="s">
        <v>162</v>
      </c>
      <c r="P4537" t="s">
        <v>42</v>
      </c>
      <c r="Q4537" t="s">
        <v>163</v>
      </c>
      <c r="R4537" t="s">
        <v>99</v>
      </c>
      <c r="S4537" t="s">
        <v>100</v>
      </c>
      <c r="T4537">
        <v>14.874953</v>
      </c>
      <c r="U4537">
        <v>-91.465391999999994</v>
      </c>
      <c r="V4537" t="s">
        <v>164</v>
      </c>
      <c r="W4537" t="s">
        <v>22</v>
      </c>
      <c r="X4537" t="s">
        <v>4181</v>
      </c>
      <c r="Y4537" t="s">
        <v>165</v>
      </c>
      <c r="Z4537" t="s">
        <v>166</v>
      </c>
      <c r="AA4537">
        <v>9</v>
      </c>
      <c r="AC4537" t="str">
        <f>_xlfn.XLOOKUP(UNIVERSO[[#This Row],[Ruta DN]],'[1]CUOTA RUTA'!E:E,'[1]CUOTA RUTA'!G:G)</f>
        <v>Cargar</v>
      </c>
    </row>
    <row r="4538" spans="1:29" x14ac:dyDescent="0.25">
      <c r="A4538">
        <v>2809007122</v>
      </c>
      <c r="B4538">
        <v>7809007122</v>
      </c>
      <c r="C4538" t="s">
        <v>29</v>
      </c>
      <c r="D4538" t="s">
        <v>1146</v>
      </c>
      <c r="E4538" t="s">
        <v>1619</v>
      </c>
      <c r="F4538" t="s">
        <v>156</v>
      </c>
      <c r="G4538" t="s">
        <v>157</v>
      </c>
      <c r="H4538" t="s">
        <v>158</v>
      </c>
      <c r="I4538" t="s">
        <v>1148</v>
      </c>
      <c r="J4538" t="s">
        <v>1149</v>
      </c>
      <c r="K4538" t="s">
        <v>37</v>
      </c>
      <c r="L4538" t="s">
        <v>38</v>
      </c>
      <c r="M4538" t="s">
        <v>9557</v>
      </c>
      <c r="N4538" t="s">
        <v>66</v>
      </c>
      <c r="O4538" t="s">
        <v>257</v>
      </c>
      <c r="P4538" t="s">
        <v>42</v>
      </c>
      <c r="Q4538" t="s">
        <v>163</v>
      </c>
      <c r="R4538" t="s">
        <v>99</v>
      </c>
      <c r="S4538" t="s">
        <v>100</v>
      </c>
      <c r="T4538">
        <v>14.87430073320866</v>
      </c>
      <c r="U4538">
        <v>-91.463686991482973</v>
      </c>
      <c r="V4538" t="s">
        <v>164</v>
      </c>
      <c r="W4538" t="s">
        <v>22</v>
      </c>
      <c r="X4538" t="s">
        <v>4181</v>
      </c>
      <c r="Y4538" t="s">
        <v>165</v>
      </c>
      <c r="Z4538" t="s">
        <v>166</v>
      </c>
      <c r="AC4538" t="str">
        <f>_xlfn.XLOOKUP(UNIVERSO[[#This Row],[Ruta DN]],'[1]CUOTA RUTA'!E:E,'[1]CUOTA RUTA'!G:G)</f>
        <v>Cargar</v>
      </c>
    </row>
    <row r="4539" spans="1:29" x14ac:dyDescent="0.25">
      <c r="A4539">
        <v>2809007121</v>
      </c>
      <c r="B4539">
        <v>7809007121</v>
      </c>
      <c r="C4539" t="s">
        <v>29</v>
      </c>
      <c r="D4539" t="s">
        <v>658</v>
      </c>
      <c r="E4539" t="s">
        <v>9558</v>
      </c>
      <c r="F4539" t="s">
        <v>156</v>
      </c>
      <c r="G4539" t="s">
        <v>157</v>
      </c>
      <c r="H4539" t="s">
        <v>158</v>
      </c>
      <c r="I4539" t="s">
        <v>660</v>
      </c>
      <c r="J4539" t="s">
        <v>661</v>
      </c>
      <c r="K4539" t="s">
        <v>37</v>
      </c>
      <c r="L4539" t="s">
        <v>38</v>
      </c>
      <c r="M4539" t="s">
        <v>9559</v>
      </c>
      <c r="N4539" t="s">
        <v>66</v>
      </c>
      <c r="O4539" t="s">
        <v>162</v>
      </c>
      <c r="P4539" t="s">
        <v>42</v>
      </c>
      <c r="Q4539" t="s">
        <v>163</v>
      </c>
      <c r="R4539" t="s">
        <v>99</v>
      </c>
      <c r="S4539" t="s">
        <v>100</v>
      </c>
      <c r="T4539">
        <v>14.862118558958169</v>
      </c>
      <c r="U4539">
        <v>-91.469582319259644</v>
      </c>
      <c r="V4539" t="s">
        <v>164</v>
      </c>
      <c r="W4539" t="s">
        <v>22</v>
      </c>
      <c r="X4539" t="s">
        <v>4181</v>
      </c>
      <c r="Y4539" t="s">
        <v>165</v>
      </c>
      <c r="Z4539" t="s">
        <v>166</v>
      </c>
      <c r="AC4539" t="str">
        <f>_xlfn.XLOOKUP(UNIVERSO[[#This Row],[Ruta DN]],'[1]CUOTA RUTA'!E:E,'[1]CUOTA RUTA'!G:G)</f>
        <v>Cargar</v>
      </c>
    </row>
    <row r="4540" spans="1:29" x14ac:dyDescent="0.25">
      <c r="A4540">
        <v>2809007120</v>
      </c>
      <c r="B4540">
        <v>7809007120</v>
      </c>
      <c r="C4540" t="s">
        <v>29</v>
      </c>
      <c r="D4540" t="s">
        <v>658</v>
      </c>
      <c r="E4540" t="s">
        <v>9560</v>
      </c>
      <c r="F4540" t="s">
        <v>156</v>
      </c>
      <c r="G4540" t="s">
        <v>157</v>
      </c>
      <c r="H4540" t="s">
        <v>158</v>
      </c>
      <c r="I4540" t="s">
        <v>660</v>
      </c>
      <c r="J4540" t="s">
        <v>661</v>
      </c>
      <c r="K4540" t="s">
        <v>37</v>
      </c>
      <c r="L4540" t="s">
        <v>38</v>
      </c>
      <c r="M4540" t="s">
        <v>9561</v>
      </c>
      <c r="N4540" t="s">
        <v>66</v>
      </c>
      <c r="O4540" t="s">
        <v>162</v>
      </c>
      <c r="P4540" t="s">
        <v>42</v>
      </c>
      <c r="Q4540" t="s">
        <v>163</v>
      </c>
      <c r="R4540" t="s">
        <v>99</v>
      </c>
      <c r="S4540" t="s">
        <v>100</v>
      </c>
      <c r="T4540">
        <v>14.873718999999999</v>
      </c>
      <c r="U4540">
        <v>-91.464055999999999</v>
      </c>
      <c r="V4540" t="s">
        <v>164</v>
      </c>
      <c r="W4540" t="s">
        <v>22</v>
      </c>
      <c r="X4540" t="s">
        <v>4186</v>
      </c>
      <c r="Y4540" t="s">
        <v>165</v>
      </c>
      <c r="Z4540" t="s">
        <v>166</v>
      </c>
      <c r="AC4540" t="str">
        <f>_xlfn.XLOOKUP(UNIVERSO[[#This Row],[Ruta DN]],'[1]CUOTA RUTA'!E:E,'[1]CUOTA RUTA'!G:G)</f>
        <v>Cargar</v>
      </c>
    </row>
    <row r="4541" spans="1:29" x14ac:dyDescent="0.25">
      <c r="A4541">
        <v>2809007117</v>
      </c>
      <c r="B4541">
        <v>7809007117</v>
      </c>
      <c r="C4541" t="s">
        <v>29</v>
      </c>
      <c r="D4541" t="s">
        <v>658</v>
      </c>
      <c r="E4541" t="s">
        <v>9562</v>
      </c>
      <c r="F4541" t="s">
        <v>156</v>
      </c>
      <c r="G4541" t="s">
        <v>157</v>
      </c>
      <c r="H4541" t="s">
        <v>158</v>
      </c>
      <c r="I4541" t="s">
        <v>660</v>
      </c>
      <c r="J4541" t="s">
        <v>661</v>
      </c>
      <c r="K4541" t="s">
        <v>37</v>
      </c>
      <c r="L4541" t="s">
        <v>38</v>
      </c>
      <c r="M4541" t="s">
        <v>9563</v>
      </c>
      <c r="N4541" t="s">
        <v>66</v>
      </c>
      <c r="O4541" t="s">
        <v>162</v>
      </c>
      <c r="P4541" t="s">
        <v>42</v>
      </c>
      <c r="Q4541" t="s">
        <v>163</v>
      </c>
      <c r="R4541" t="s">
        <v>99</v>
      </c>
      <c r="S4541" t="s">
        <v>100</v>
      </c>
      <c r="T4541">
        <v>14.871544</v>
      </c>
      <c r="U4541">
        <v>-91.465255999999997</v>
      </c>
      <c r="V4541" t="s">
        <v>164</v>
      </c>
      <c r="W4541" t="s">
        <v>22</v>
      </c>
      <c r="X4541" t="s">
        <v>4186</v>
      </c>
      <c r="Y4541" t="s">
        <v>165</v>
      </c>
      <c r="Z4541" t="s">
        <v>166</v>
      </c>
      <c r="AC4541" t="str">
        <f>_xlfn.XLOOKUP(UNIVERSO[[#This Row],[Ruta DN]],'[1]CUOTA RUTA'!E:E,'[1]CUOTA RUTA'!G:G)</f>
        <v>Cargar</v>
      </c>
    </row>
    <row r="4542" spans="1:29" x14ac:dyDescent="0.25">
      <c r="A4542">
        <v>2809007113</v>
      </c>
      <c r="B4542">
        <v>7809007113</v>
      </c>
      <c r="C4542" t="s">
        <v>29</v>
      </c>
      <c r="D4542" t="s">
        <v>658</v>
      </c>
      <c r="E4542" t="s">
        <v>9564</v>
      </c>
      <c r="F4542" t="s">
        <v>156</v>
      </c>
      <c r="G4542" t="s">
        <v>157</v>
      </c>
      <c r="H4542" t="s">
        <v>158</v>
      </c>
      <c r="I4542" t="s">
        <v>660</v>
      </c>
      <c r="J4542" t="s">
        <v>661</v>
      </c>
      <c r="K4542" t="s">
        <v>37</v>
      </c>
      <c r="L4542" t="s">
        <v>38</v>
      </c>
      <c r="M4542" t="s">
        <v>9565</v>
      </c>
      <c r="N4542" t="s">
        <v>66</v>
      </c>
      <c r="O4542" t="s">
        <v>162</v>
      </c>
      <c r="P4542" t="s">
        <v>42</v>
      </c>
      <c r="Q4542" t="s">
        <v>163</v>
      </c>
      <c r="R4542" t="s">
        <v>99</v>
      </c>
      <c r="S4542" t="s">
        <v>100</v>
      </c>
      <c r="T4542">
        <v>14.867279999999999</v>
      </c>
      <c r="U4542">
        <v>-91.467979999999997</v>
      </c>
      <c r="V4542" t="s">
        <v>164</v>
      </c>
      <c r="W4542" t="s">
        <v>22</v>
      </c>
      <c r="X4542" t="s">
        <v>4186</v>
      </c>
      <c r="Y4542" t="s">
        <v>165</v>
      </c>
      <c r="Z4542" t="s">
        <v>166</v>
      </c>
      <c r="AC4542" t="str">
        <f>_xlfn.XLOOKUP(UNIVERSO[[#This Row],[Ruta DN]],'[1]CUOTA RUTA'!E:E,'[1]CUOTA RUTA'!G:G)</f>
        <v>Cargar</v>
      </c>
    </row>
    <row r="4543" spans="1:29" x14ac:dyDescent="0.25">
      <c r="A4543">
        <v>2809007064</v>
      </c>
      <c r="B4543">
        <v>7809007064</v>
      </c>
      <c r="C4543" t="s">
        <v>29</v>
      </c>
      <c r="D4543" t="s">
        <v>154</v>
      </c>
      <c r="E4543" t="s">
        <v>9566</v>
      </c>
      <c r="F4543" t="s">
        <v>156</v>
      </c>
      <c r="G4543" t="s">
        <v>157</v>
      </c>
      <c r="H4543" t="s">
        <v>158</v>
      </c>
      <c r="I4543" t="s">
        <v>159</v>
      </c>
      <c r="J4543" t="s">
        <v>160</v>
      </c>
      <c r="K4543" t="s">
        <v>1055</v>
      </c>
      <c r="L4543" t="s">
        <v>38</v>
      </c>
      <c r="M4543" t="s">
        <v>9567</v>
      </c>
      <c r="N4543" t="s">
        <v>66</v>
      </c>
      <c r="O4543" t="s">
        <v>162</v>
      </c>
      <c r="P4543" t="s">
        <v>42</v>
      </c>
      <c r="Q4543" t="s">
        <v>163</v>
      </c>
      <c r="R4543" t="s">
        <v>99</v>
      </c>
      <c r="S4543" t="s">
        <v>100</v>
      </c>
      <c r="T4543">
        <v>14.8796</v>
      </c>
      <c r="U4543">
        <v>-91.456000000000003</v>
      </c>
      <c r="V4543" t="s">
        <v>164</v>
      </c>
      <c r="W4543" t="s">
        <v>22</v>
      </c>
      <c r="X4543" t="s">
        <v>4186</v>
      </c>
      <c r="Y4543" t="s">
        <v>165</v>
      </c>
      <c r="Z4543" t="s">
        <v>166</v>
      </c>
      <c r="AC4543" t="str">
        <f>_xlfn.XLOOKUP(UNIVERSO[[#This Row],[Ruta DN]],'[1]CUOTA RUTA'!E:E,'[1]CUOTA RUTA'!G:G)</f>
        <v>Cargar</v>
      </c>
    </row>
    <row r="4544" spans="1:29" x14ac:dyDescent="0.25">
      <c r="A4544">
        <v>2809007060</v>
      </c>
      <c r="B4544">
        <v>7809007060</v>
      </c>
      <c r="C4544" t="s">
        <v>29</v>
      </c>
      <c r="D4544" t="s">
        <v>154</v>
      </c>
      <c r="E4544" t="s">
        <v>9568</v>
      </c>
      <c r="F4544" t="s">
        <v>156</v>
      </c>
      <c r="G4544" t="s">
        <v>157</v>
      </c>
      <c r="H4544" t="s">
        <v>158</v>
      </c>
      <c r="I4544" t="s">
        <v>159</v>
      </c>
      <c r="J4544" t="s">
        <v>160</v>
      </c>
      <c r="K4544" t="s">
        <v>37</v>
      </c>
      <c r="L4544" t="s">
        <v>64</v>
      </c>
      <c r="M4544" t="s">
        <v>9569</v>
      </c>
      <c r="N4544" t="s">
        <v>66</v>
      </c>
      <c r="O4544" t="s">
        <v>162</v>
      </c>
      <c r="P4544" t="s">
        <v>42</v>
      </c>
      <c r="Q4544" t="s">
        <v>163</v>
      </c>
      <c r="R4544" t="s">
        <v>99</v>
      </c>
      <c r="S4544" t="s">
        <v>100</v>
      </c>
      <c r="T4544">
        <v>14.878920000000001</v>
      </c>
      <c r="U4544">
        <v>-91.456569999999999</v>
      </c>
      <c r="V4544" t="s">
        <v>164</v>
      </c>
      <c r="W4544" t="s">
        <v>22</v>
      </c>
      <c r="X4544" t="s">
        <v>4181</v>
      </c>
      <c r="Y4544" t="s">
        <v>165</v>
      </c>
      <c r="Z4544" t="s">
        <v>166</v>
      </c>
      <c r="AC4544" t="str">
        <f>_xlfn.XLOOKUP(UNIVERSO[[#This Row],[Ruta DN]],'[1]CUOTA RUTA'!E:E,'[1]CUOTA RUTA'!G:G)</f>
        <v>Cargar</v>
      </c>
    </row>
    <row r="4545" spans="1:29" x14ac:dyDescent="0.25">
      <c r="A4545">
        <v>2809007058</v>
      </c>
      <c r="B4545">
        <v>7809007058</v>
      </c>
      <c r="C4545" t="s">
        <v>29</v>
      </c>
      <c r="D4545" t="s">
        <v>154</v>
      </c>
      <c r="E4545" t="s">
        <v>9570</v>
      </c>
      <c r="F4545" t="s">
        <v>156</v>
      </c>
      <c r="G4545" t="s">
        <v>157</v>
      </c>
      <c r="H4545" t="s">
        <v>158</v>
      </c>
      <c r="I4545" t="s">
        <v>159</v>
      </c>
      <c r="J4545" t="s">
        <v>160</v>
      </c>
      <c r="K4545" t="s">
        <v>37</v>
      </c>
      <c r="L4545" t="s">
        <v>38</v>
      </c>
      <c r="M4545" t="s">
        <v>9571</v>
      </c>
      <c r="N4545" t="s">
        <v>66</v>
      </c>
      <c r="O4545" t="s">
        <v>162</v>
      </c>
      <c r="P4545" t="s">
        <v>42</v>
      </c>
      <c r="Q4545" t="s">
        <v>163</v>
      </c>
      <c r="R4545" t="s">
        <v>99</v>
      </c>
      <c r="S4545" t="s">
        <v>100</v>
      </c>
      <c r="T4545">
        <v>14.879099999999999</v>
      </c>
      <c r="U4545">
        <v>-91.456325000000007</v>
      </c>
      <c r="V4545" t="s">
        <v>164</v>
      </c>
      <c r="W4545" t="s">
        <v>22</v>
      </c>
      <c r="X4545" t="s">
        <v>4186</v>
      </c>
      <c r="Y4545" t="s">
        <v>165</v>
      </c>
      <c r="Z4545" t="s">
        <v>166</v>
      </c>
      <c r="AC4545" t="str">
        <f>_xlfn.XLOOKUP(UNIVERSO[[#This Row],[Ruta DN]],'[1]CUOTA RUTA'!E:E,'[1]CUOTA RUTA'!G:G)</f>
        <v>Cargar</v>
      </c>
    </row>
    <row r="4546" spans="1:29" x14ac:dyDescent="0.25">
      <c r="A4546">
        <v>2809007056</v>
      </c>
      <c r="B4546">
        <v>7809007056</v>
      </c>
      <c r="C4546" t="s">
        <v>29</v>
      </c>
      <c r="D4546" t="s">
        <v>154</v>
      </c>
      <c r="E4546" t="s">
        <v>9572</v>
      </c>
      <c r="F4546" t="s">
        <v>156</v>
      </c>
      <c r="G4546" t="s">
        <v>157</v>
      </c>
      <c r="H4546" t="s">
        <v>158</v>
      </c>
      <c r="I4546" t="s">
        <v>159</v>
      </c>
      <c r="J4546" t="s">
        <v>160</v>
      </c>
      <c r="K4546" t="s">
        <v>1055</v>
      </c>
      <c r="L4546" t="s">
        <v>64</v>
      </c>
      <c r="M4546" t="s">
        <v>9573</v>
      </c>
      <c r="N4546" t="s">
        <v>66</v>
      </c>
      <c r="O4546" t="s">
        <v>162</v>
      </c>
      <c r="P4546" t="s">
        <v>42</v>
      </c>
      <c r="Q4546" t="s">
        <v>163</v>
      </c>
      <c r="R4546" t="s">
        <v>99</v>
      </c>
      <c r="S4546" t="s">
        <v>100</v>
      </c>
      <c r="T4546">
        <v>14.878880000000001</v>
      </c>
      <c r="U4546">
        <v>-91.455569999999994</v>
      </c>
      <c r="V4546" t="s">
        <v>164</v>
      </c>
      <c r="W4546" t="s">
        <v>22</v>
      </c>
      <c r="X4546" t="s">
        <v>4189</v>
      </c>
      <c r="Y4546" t="s">
        <v>165</v>
      </c>
      <c r="Z4546" t="s">
        <v>166</v>
      </c>
      <c r="AC4546" t="str">
        <f>_xlfn.XLOOKUP(UNIVERSO[[#This Row],[Ruta DN]],'[1]CUOTA RUTA'!E:E,'[1]CUOTA RUTA'!G:G)</f>
        <v>Cargar</v>
      </c>
    </row>
    <row r="4547" spans="1:29" x14ac:dyDescent="0.25">
      <c r="A4547">
        <v>2809007054</v>
      </c>
      <c r="B4547">
        <v>7809007054</v>
      </c>
      <c r="C4547" t="s">
        <v>29</v>
      </c>
      <c r="D4547" t="s">
        <v>154</v>
      </c>
      <c r="E4547" t="s">
        <v>2163</v>
      </c>
      <c r="F4547" t="s">
        <v>156</v>
      </c>
      <c r="G4547" t="s">
        <v>157</v>
      </c>
      <c r="H4547" t="s">
        <v>158</v>
      </c>
      <c r="I4547" t="s">
        <v>159</v>
      </c>
      <c r="J4547" t="s">
        <v>160</v>
      </c>
      <c r="K4547" t="s">
        <v>1055</v>
      </c>
      <c r="L4547" t="s">
        <v>64</v>
      </c>
      <c r="M4547" t="s">
        <v>9574</v>
      </c>
      <c r="N4547" t="s">
        <v>66</v>
      </c>
      <c r="O4547" t="s">
        <v>162</v>
      </c>
      <c r="P4547" t="s">
        <v>42</v>
      </c>
      <c r="Q4547" t="s">
        <v>163</v>
      </c>
      <c r="R4547" t="s">
        <v>99</v>
      </c>
      <c r="S4547" t="s">
        <v>100</v>
      </c>
      <c r="T4547">
        <v>14.879390000000001</v>
      </c>
      <c r="U4547">
        <v>-91.455370000000002</v>
      </c>
      <c r="V4547" t="s">
        <v>164</v>
      </c>
      <c r="W4547" t="s">
        <v>22</v>
      </c>
      <c r="X4547" t="s">
        <v>4189</v>
      </c>
      <c r="Y4547" t="s">
        <v>165</v>
      </c>
      <c r="Z4547" t="s">
        <v>166</v>
      </c>
      <c r="AC4547" t="str">
        <f>_xlfn.XLOOKUP(UNIVERSO[[#This Row],[Ruta DN]],'[1]CUOTA RUTA'!E:E,'[1]CUOTA RUTA'!G:G)</f>
        <v>Cargar</v>
      </c>
    </row>
    <row r="4548" spans="1:29" x14ac:dyDescent="0.25">
      <c r="A4548">
        <v>2809007053</v>
      </c>
      <c r="B4548">
        <v>7809007053</v>
      </c>
      <c r="C4548" t="s">
        <v>29</v>
      </c>
      <c r="D4548" t="s">
        <v>154</v>
      </c>
      <c r="E4548" t="s">
        <v>9575</v>
      </c>
      <c r="F4548" t="s">
        <v>156</v>
      </c>
      <c r="G4548" t="s">
        <v>157</v>
      </c>
      <c r="H4548" t="s">
        <v>158</v>
      </c>
      <c r="I4548" t="s">
        <v>159</v>
      </c>
      <c r="J4548" t="s">
        <v>160</v>
      </c>
      <c r="K4548" t="s">
        <v>37</v>
      </c>
      <c r="L4548" t="s">
        <v>38</v>
      </c>
      <c r="M4548" t="s">
        <v>9576</v>
      </c>
      <c r="N4548" t="s">
        <v>66</v>
      </c>
      <c r="O4548" t="s">
        <v>162</v>
      </c>
      <c r="P4548" t="s">
        <v>42</v>
      </c>
      <c r="Q4548" t="s">
        <v>163</v>
      </c>
      <c r="R4548" t="s">
        <v>99</v>
      </c>
      <c r="S4548" t="s">
        <v>100</v>
      </c>
      <c r="T4548">
        <v>14.878740000000001</v>
      </c>
      <c r="U4548">
        <v>-91.454859999999996</v>
      </c>
      <c r="V4548" t="s">
        <v>164</v>
      </c>
      <c r="W4548" t="s">
        <v>22</v>
      </c>
      <c r="X4548" t="s">
        <v>4181</v>
      </c>
      <c r="Y4548" t="s">
        <v>165</v>
      </c>
      <c r="Z4548" t="s">
        <v>166</v>
      </c>
      <c r="AA4548">
        <v>9</v>
      </c>
      <c r="AC4548" t="str">
        <f>_xlfn.XLOOKUP(UNIVERSO[[#This Row],[Ruta DN]],'[1]CUOTA RUTA'!E:E,'[1]CUOTA RUTA'!G:G)</f>
        <v>Cargar</v>
      </c>
    </row>
    <row r="4549" spans="1:29" x14ac:dyDescent="0.25">
      <c r="A4549">
        <v>2809007038</v>
      </c>
      <c r="B4549">
        <v>7809007038</v>
      </c>
      <c r="C4549" t="s">
        <v>29</v>
      </c>
      <c r="D4549" t="s">
        <v>154</v>
      </c>
      <c r="E4549" t="s">
        <v>9577</v>
      </c>
      <c r="F4549" t="s">
        <v>156</v>
      </c>
      <c r="G4549" t="s">
        <v>157</v>
      </c>
      <c r="H4549" t="s">
        <v>158</v>
      </c>
      <c r="I4549" t="s">
        <v>159</v>
      </c>
      <c r="J4549" t="s">
        <v>160</v>
      </c>
      <c r="K4549" t="s">
        <v>1055</v>
      </c>
      <c r="L4549" t="s">
        <v>38</v>
      </c>
      <c r="M4549" t="s">
        <v>9578</v>
      </c>
      <c r="N4549" t="s">
        <v>66</v>
      </c>
      <c r="O4549" t="s">
        <v>162</v>
      </c>
      <c r="P4549" t="s">
        <v>42</v>
      </c>
      <c r="Q4549" t="s">
        <v>163</v>
      </c>
      <c r="R4549" t="s">
        <v>99</v>
      </c>
      <c r="S4549" t="s">
        <v>100</v>
      </c>
      <c r="T4549">
        <v>14.877183</v>
      </c>
      <c r="U4549">
        <v>-91.455410999999998</v>
      </c>
      <c r="V4549" t="s">
        <v>164</v>
      </c>
      <c r="W4549" t="s">
        <v>22</v>
      </c>
      <c r="X4549" t="s">
        <v>4189</v>
      </c>
      <c r="Y4549" t="s">
        <v>165</v>
      </c>
      <c r="Z4549" t="s">
        <v>166</v>
      </c>
      <c r="AC4549" t="str">
        <f>_xlfn.XLOOKUP(UNIVERSO[[#This Row],[Ruta DN]],'[1]CUOTA RUTA'!E:E,'[1]CUOTA RUTA'!G:G)</f>
        <v>Cargar</v>
      </c>
    </row>
    <row r="4550" spans="1:29" x14ac:dyDescent="0.25">
      <c r="A4550">
        <v>2809007035</v>
      </c>
      <c r="B4550">
        <v>7809007035</v>
      </c>
      <c r="C4550" t="s">
        <v>29</v>
      </c>
      <c r="D4550" t="s">
        <v>1639</v>
      </c>
      <c r="E4550" t="s">
        <v>9579</v>
      </c>
      <c r="F4550" t="s">
        <v>156</v>
      </c>
      <c r="G4550" t="s">
        <v>157</v>
      </c>
      <c r="H4550" t="s">
        <v>158</v>
      </c>
      <c r="I4550" t="s">
        <v>1641</v>
      </c>
      <c r="J4550" t="s">
        <v>1642</v>
      </c>
      <c r="K4550" t="s">
        <v>37</v>
      </c>
      <c r="L4550" t="s">
        <v>38</v>
      </c>
      <c r="M4550" t="s">
        <v>9580</v>
      </c>
      <c r="N4550" t="s">
        <v>66</v>
      </c>
      <c r="O4550" t="s">
        <v>162</v>
      </c>
      <c r="P4550" t="s">
        <v>42</v>
      </c>
      <c r="Q4550" t="s">
        <v>163</v>
      </c>
      <c r="R4550" t="s">
        <v>99</v>
      </c>
      <c r="S4550" t="s">
        <v>100</v>
      </c>
      <c r="T4550">
        <v>14.878097</v>
      </c>
      <c r="U4550">
        <v>-91.457605999999998</v>
      </c>
      <c r="V4550" t="s">
        <v>164</v>
      </c>
      <c r="W4550" t="s">
        <v>22</v>
      </c>
      <c r="X4550" t="s">
        <v>4186</v>
      </c>
      <c r="Y4550" t="s">
        <v>165</v>
      </c>
      <c r="Z4550" t="s">
        <v>166</v>
      </c>
      <c r="AC4550" t="str">
        <f>_xlfn.XLOOKUP(UNIVERSO[[#This Row],[Ruta DN]],'[1]CUOTA RUTA'!E:E,'[1]CUOTA RUTA'!G:G)</f>
        <v>Cargar</v>
      </c>
    </row>
    <row r="4551" spans="1:29" x14ac:dyDescent="0.25">
      <c r="A4551">
        <v>2809007034</v>
      </c>
      <c r="B4551">
        <v>7809007034</v>
      </c>
      <c r="C4551" t="s">
        <v>29</v>
      </c>
      <c r="D4551" t="s">
        <v>1639</v>
      </c>
      <c r="E4551" t="s">
        <v>9581</v>
      </c>
      <c r="F4551" t="s">
        <v>156</v>
      </c>
      <c r="G4551" t="s">
        <v>157</v>
      </c>
      <c r="H4551" t="s">
        <v>158</v>
      </c>
      <c r="I4551" t="s">
        <v>1641</v>
      </c>
      <c r="J4551" t="s">
        <v>1642</v>
      </c>
      <c r="K4551" t="s">
        <v>37</v>
      </c>
      <c r="L4551" t="s">
        <v>38</v>
      </c>
      <c r="M4551" t="s">
        <v>9582</v>
      </c>
      <c r="N4551" t="s">
        <v>66</v>
      </c>
      <c r="O4551" t="s">
        <v>162</v>
      </c>
      <c r="P4551" t="s">
        <v>42</v>
      </c>
      <c r="Q4551" t="s">
        <v>163</v>
      </c>
      <c r="R4551" t="s">
        <v>99</v>
      </c>
      <c r="S4551" t="s">
        <v>100</v>
      </c>
      <c r="T4551">
        <v>14.878036</v>
      </c>
      <c r="U4551">
        <v>-91.457691999999994</v>
      </c>
      <c r="V4551" t="s">
        <v>164</v>
      </c>
      <c r="W4551" t="s">
        <v>22</v>
      </c>
      <c r="X4551" t="s">
        <v>4186</v>
      </c>
      <c r="Y4551" t="s">
        <v>165</v>
      </c>
      <c r="Z4551" t="s">
        <v>166</v>
      </c>
      <c r="AC4551" t="str">
        <f>_xlfn.XLOOKUP(UNIVERSO[[#This Row],[Ruta DN]],'[1]CUOTA RUTA'!E:E,'[1]CUOTA RUTA'!G:G)</f>
        <v>Cargar</v>
      </c>
    </row>
    <row r="4552" spans="1:29" x14ac:dyDescent="0.25">
      <c r="A4552">
        <v>2809007032</v>
      </c>
      <c r="B4552">
        <v>7809007032</v>
      </c>
      <c r="C4552" t="s">
        <v>29</v>
      </c>
      <c r="D4552" t="s">
        <v>1639</v>
      </c>
      <c r="E4552" t="s">
        <v>9583</v>
      </c>
      <c r="F4552" t="s">
        <v>156</v>
      </c>
      <c r="G4552" t="s">
        <v>157</v>
      </c>
      <c r="H4552" t="s">
        <v>158</v>
      </c>
      <c r="I4552" t="s">
        <v>1641</v>
      </c>
      <c r="J4552" t="s">
        <v>1642</v>
      </c>
      <c r="K4552" t="s">
        <v>37</v>
      </c>
      <c r="L4552" t="s">
        <v>38</v>
      </c>
      <c r="M4552" t="s">
        <v>9584</v>
      </c>
      <c r="N4552" t="s">
        <v>66</v>
      </c>
      <c r="O4552" t="s">
        <v>162</v>
      </c>
      <c r="P4552" t="s">
        <v>42</v>
      </c>
      <c r="Q4552" t="s">
        <v>163</v>
      </c>
      <c r="R4552" t="s">
        <v>99</v>
      </c>
      <c r="S4552" t="s">
        <v>100</v>
      </c>
      <c r="T4552">
        <v>14.877117</v>
      </c>
      <c r="U4552">
        <v>-91.459664000000004</v>
      </c>
      <c r="V4552" t="s">
        <v>164</v>
      </c>
      <c r="W4552" t="s">
        <v>22</v>
      </c>
      <c r="X4552" t="s">
        <v>4186</v>
      </c>
      <c r="Y4552" t="s">
        <v>165</v>
      </c>
      <c r="Z4552" t="s">
        <v>166</v>
      </c>
      <c r="AC4552" t="str">
        <f>_xlfn.XLOOKUP(UNIVERSO[[#This Row],[Ruta DN]],'[1]CUOTA RUTA'!E:E,'[1]CUOTA RUTA'!G:G)</f>
        <v>Cargar</v>
      </c>
    </row>
    <row r="4553" spans="1:29" x14ac:dyDescent="0.25">
      <c r="A4553">
        <v>2809007031</v>
      </c>
      <c r="B4553">
        <v>7809007031</v>
      </c>
      <c r="C4553" t="s">
        <v>29</v>
      </c>
      <c r="D4553" t="s">
        <v>658</v>
      </c>
      <c r="E4553" t="s">
        <v>9585</v>
      </c>
      <c r="F4553" t="s">
        <v>156</v>
      </c>
      <c r="G4553" t="s">
        <v>157</v>
      </c>
      <c r="H4553" t="s">
        <v>158</v>
      </c>
      <c r="I4553" t="s">
        <v>660</v>
      </c>
      <c r="J4553" t="s">
        <v>661</v>
      </c>
      <c r="K4553" t="s">
        <v>37</v>
      </c>
      <c r="L4553" t="s">
        <v>38</v>
      </c>
      <c r="M4553" t="s">
        <v>9586</v>
      </c>
      <c r="N4553" t="s">
        <v>66</v>
      </c>
      <c r="O4553" t="s">
        <v>162</v>
      </c>
      <c r="P4553" t="s">
        <v>42</v>
      </c>
      <c r="Q4553" t="s">
        <v>163</v>
      </c>
      <c r="R4553" t="s">
        <v>99</v>
      </c>
      <c r="S4553" t="s">
        <v>100</v>
      </c>
      <c r="T4553">
        <v>14.876239</v>
      </c>
      <c r="U4553">
        <v>-91.459746999999993</v>
      </c>
      <c r="V4553" t="s">
        <v>164</v>
      </c>
      <c r="W4553" t="s">
        <v>22</v>
      </c>
      <c r="X4553" t="s">
        <v>4186</v>
      </c>
      <c r="Y4553" t="s">
        <v>165</v>
      </c>
      <c r="Z4553" t="s">
        <v>166</v>
      </c>
      <c r="AC4553" t="str">
        <f>_xlfn.XLOOKUP(UNIVERSO[[#This Row],[Ruta DN]],'[1]CUOTA RUTA'!E:E,'[1]CUOTA RUTA'!G:G)</f>
        <v>Cargar</v>
      </c>
    </row>
    <row r="4554" spans="1:29" x14ac:dyDescent="0.25">
      <c r="A4554">
        <v>2809007030</v>
      </c>
      <c r="B4554">
        <v>7809007030</v>
      </c>
      <c r="C4554" t="s">
        <v>29</v>
      </c>
      <c r="D4554" t="s">
        <v>1146</v>
      </c>
      <c r="E4554" t="s">
        <v>9587</v>
      </c>
      <c r="F4554" t="s">
        <v>156</v>
      </c>
      <c r="G4554" t="s">
        <v>157</v>
      </c>
      <c r="H4554" t="s">
        <v>158</v>
      </c>
      <c r="I4554" t="s">
        <v>1148</v>
      </c>
      <c r="J4554" t="s">
        <v>1149</v>
      </c>
      <c r="K4554" t="s">
        <v>37</v>
      </c>
      <c r="L4554" t="s">
        <v>38</v>
      </c>
      <c r="M4554" t="s">
        <v>9588</v>
      </c>
      <c r="N4554" t="s">
        <v>66</v>
      </c>
      <c r="O4554" t="s">
        <v>162</v>
      </c>
      <c r="P4554" t="s">
        <v>42</v>
      </c>
      <c r="Q4554" t="s">
        <v>163</v>
      </c>
      <c r="R4554" t="s">
        <v>99</v>
      </c>
      <c r="S4554" t="s">
        <v>100</v>
      </c>
      <c r="T4554">
        <v>14.875842</v>
      </c>
      <c r="U4554">
        <v>-91.458881000000005</v>
      </c>
      <c r="V4554" t="s">
        <v>164</v>
      </c>
      <c r="W4554" t="s">
        <v>22</v>
      </c>
      <c r="X4554" t="s">
        <v>4181</v>
      </c>
      <c r="Y4554" t="s">
        <v>165</v>
      </c>
      <c r="Z4554" t="s">
        <v>166</v>
      </c>
      <c r="AC4554" t="str">
        <f>_xlfn.XLOOKUP(UNIVERSO[[#This Row],[Ruta DN]],'[1]CUOTA RUTA'!E:E,'[1]CUOTA RUTA'!G:G)</f>
        <v>Cargar</v>
      </c>
    </row>
    <row r="4555" spans="1:29" x14ac:dyDescent="0.25">
      <c r="A4555">
        <v>2809007029</v>
      </c>
      <c r="B4555">
        <v>7809007029</v>
      </c>
      <c r="C4555" t="s">
        <v>29</v>
      </c>
      <c r="D4555" t="s">
        <v>1639</v>
      </c>
      <c r="E4555" t="s">
        <v>9589</v>
      </c>
      <c r="F4555" t="s">
        <v>156</v>
      </c>
      <c r="G4555" t="s">
        <v>157</v>
      </c>
      <c r="H4555" t="s">
        <v>158</v>
      </c>
      <c r="I4555" t="s">
        <v>1641</v>
      </c>
      <c r="J4555" t="s">
        <v>1642</v>
      </c>
      <c r="K4555" t="s">
        <v>37</v>
      </c>
      <c r="L4555" t="s">
        <v>38</v>
      </c>
      <c r="M4555" t="s">
        <v>9590</v>
      </c>
      <c r="N4555" t="s">
        <v>66</v>
      </c>
      <c r="O4555" t="s">
        <v>162</v>
      </c>
      <c r="P4555" t="s">
        <v>42</v>
      </c>
      <c r="Q4555" t="s">
        <v>163</v>
      </c>
      <c r="R4555" t="s">
        <v>99</v>
      </c>
      <c r="S4555" t="s">
        <v>100</v>
      </c>
      <c r="T4555">
        <v>14.876847</v>
      </c>
      <c r="U4555">
        <v>-91.458196999999998</v>
      </c>
      <c r="V4555" t="s">
        <v>164</v>
      </c>
      <c r="W4555" t="s">
        <v>22</v>
      </c>
      <c r="X4555" t="s">
        <v>4186</v>
      </c>
      <c r="Y4555" t="s">
        <v>165</v>
      </c>
      <c r="Z4555" t="s">
        <v>166</v>
      </c>
      <c r="AC4555" t="str">
        <f>_xlfn.XLOOKUP(UNIVERSO[[#This Row],[Ruta DN]],'[1]CUOTA RUTA'!E:E,'[1]CUOTA RUTA'!G:G)</f>
        <v>Cargar</v>
      </c>
    </row>
    <row r="4556" spans="1:29" x14ac:dyDescent="0.25">
      <c r="A4556">
        <v>2809007021</v>
      </c>
      <c r="B4556">
        <v>7809007021</v>
      </c>
      <c r="C4556" t="s">
        <v>29</v>
      </c>
      <c r="D4556" t="s">
        <v>658</v>
      </c>
      <c r="E4556" t="s">
        <v>9591</v>
      </c>
      <c r="F4556" t="s">
        <v>156</v>
      </c>
      <c r="G4556" t="s">
        <v>157</v>
      </c>
      <c r="H4556" t="s">
        <v>158</v>
      </c>
      <c r="I4556" t="s">
        <v>660</v>
      </c>
      <c r="J4556" t="s">
        <v>661</v>
      </c>
      <c r="K4556" t="s">
        <v>1055</v>
      </c>
      <c r="L4556" t="s">
        <v>38</v>
      </c>
      <c r="M4556" t="s">
        <v>9592</v>
      </c>
      <c r="N4556" t="s">
        <v>66</v>
      </c>
      <c r="O4556" t="s">
        <v>162</v>
      </c>
      <c r="P4556" t="s">
        <v>42</v>
      </c>
      <c r="Q4556" t="s">
        <v>163</v>
      </c>
      <c r="R4556" t="s">
        <v>99</v>
      </c>
      <c r="S4556" t="s">
        <v>100</v>
      </c>
      <c r="T4556">
        <v>14.875235</v>
      </c>
      <c r="U4556">
        <v>-91.459677999999997</v>
      </c>
      <c r="V4556" t="s">
        <v>164</v>
      </c>
      <c r="W4556" t="s">
        <v>22</v>
      </c>
      <c r="X4556" t="s">
        <v>4189</v>
      </c>
      <c r="Y4556" t="s">
        <v>165</v>
      </c>
      <c r="Z4556" t="s">
        <v>166</v>
      </c>
      <c r="AC4556" t="str">
        <f>_xlfn.XLOOKUP(UNIVERSO[[#This Row],[Ruta DN]],'[1]CUOTA RUTA'!E:E,'[1]CUOTA RUTA'!G:G)</f>
        <v>Cargar</v>
      </c>
    </row>
    <row r="4557" spans="1:29" x14ac:dyDescent="0.25">
      <c r="A4557">
        <v>2809007020</v>
      </c>
      <c r="B4557">
        <v>7809007020</v>
      </c>
      <c r="C4557" t="s">
        <v>29</v>
      </c>
      <c r="D4557" t="s">
        <v>658</v>
      </c>
      <c r="E4557" t="s">
        <v>9593</v>
      </c>
      <c r="F4557" t="s">
        <v>156</v>
      </c>
      <c r="G4557" t="s">
        <v>157</v>
      </c>
      <c r="H4557" t="s">
        <v>158</v>
      </c>
      <c r="I4557" t="s">
        <v>660</v>
      </c>
      <c r="J4557" t="s">
        <v>661</v>
      </c>
      <c r="K4557" t="s">
        <v>1055</v>
      </c>
      <c r="L4557" t="s">
        <v>64</v>
      </c>
      <c r="M4557" t="s">
        <v>9594</v>
      </c>
      <c r="N4557" t="s">
        <v>66</v>
      </c>
      <c r="O4557" t="s">
        <v>162</v>
      </c>
      <c r="P4557" t="s">
        <v>42</v>
      </c>
      <c r="Q4557" t="s">
        <v>163</v>
      </c>
      <c r="R4557" t="s">
        <v>99</v>
      </c>
      <c r="S4557" t="s">
        <v>100</v>
      </c>
      <c r="T4557">
        <v>14.871278</v>
      </c>
      <c r="U4557">
        <v>-91.459597000000002</v>
      </c>
      <c r="V4557" t="s">
        <v>164</v>
      </c>
      <c r="W4557" t="s">
        <v>22</v>
      </c>
      <c r="X4557" t="s">
        <v>4189</v>
      </c>
      <c r="Y4557" t="s">
        <v>165</v>
      </c>
      <c r="Z4557" t="s">
        <v>166</v>
      </c>
      <c r="AC4557" t="str">
        <f>_xlfn.XLOOKUP(UNIVERSO[[#This Row],[Ruta DN]],'[1]CUOTA RUTA'!E:E,'[1]CUOTA RUTA'!G:G)</f>
        <v>Cargar</v>
      </c>
    </row>
    <row r="4558" spans="1:29" x14ac:dyDescent="0.25">
      <c r="A4558">
        <v>2809007017</v>
      </c>
      <c r="B4558">
        <v>7809007017</v>
      </c>
      <c r="C4558" t="s">
        <v>29</v>
      </c>
      <c r="D4558" t="s">
        <v>1563</v>
      </c>
      <c r="E4558" t="s">
        <v>9595</v>
      </c>
      <c r="F4558" t="s">
        <v>156</v>
      </c>
      <c r="G4558" t="s">
        <v>252</v>
      </c>
      <c r="H4558" t="s">
        <v>253</v>
      </c>
      <c r="I4558" t="s">
        <v>1565</v>
      </c>
      <c r="J4558" t="s">
        <v>1566</v>
      </c>
      <c r="K4558" t="s">
        <v>1055</v>
      </c>
      <c r="L4558" t="s">
        <v>38</v>
      </c>
      <c r="M4558" t="s">
        <v>9596</v>
      </c>
      <c r="N4558" t="s">
        <v>66</v>
      </c>
      <c r="O4558" t="s">
        <v>257</v>
      </c>
      <c r="P4558" t="s">
        <v>42</v>
      </c>
      <c r="Q4558" t="s">
        <v>686</v>
      </c>
      <c r="R4558" t="s">
        <v>99</v>
      </c>
      <c r="S4558" t="s">
        <v>100</v>
      </c>
      <c r="T4558">
        <v>14.829074372537431</v>
      </c>
      <c r="U4558">
        <v>-91.529641002416611</v>
      </c>
      <c r="V4558" t="s">
        <v>259</v>
      </c>
      <c r="W4558" t="s">
        <v>22</v>
      </c>
      <c r="X4558" t="s">
        <v>4186</v>
      </c>
      <c r="Y4558" t="s">
        <v>260</v>
      </c>
      <c r="Z4558" t="s">
        <v>261</v>
      </c>
      <c r="AC4558" t="str">
        <f>_xlfn.XLOOKUP(UNIVERSO[[#This Row],[Ruta DN]],'[1]CUOTA RUTA'!E:E,'[1]CUOTA RUTA'!G:G)</f>
        <v>Cargar</v>
      </c>
    </row>
    <row r="4559" spans="1:29" x14ac:dyDescent="0.25">
      <c r="A4559">
        <v>2809007013</v>
      </c>
      <c r="B4559">
        <v>7809007013</v>
      </c>
      <c r="C4559" t="s">
        <v>29</v>
      </c>
      <c r="D4559" t="s">
        <v>658</v>
      </c>
      <c r="E4559" t="s">
        <v>9597</v>
      </c>
      <c r="F4559" t="s">
        <v>156</v>
      </c>
      <c r="G4559" t="s">
        <v>157</v>
      </c>
      <c r="H4559" t="s">
        <v>158</v>
      </c>
      <c r="I4559" t="s">
        <v>660</v>
      </c>
      <c r="J4559" t="s">
        <v>661</v>
      </c>
      <c r="K4559" t="s">
        <v>1055</v>
      </c>
      <c r="L4559" t="s">
        <v>38</v>
      </c>
      <c r="M4559" t="s">
        <v>9598</v>
      </c>
      <c r="N4559" t="s">
        <v>66</v>
      </c>
      <c r="O4559" t="s">
        <v>162</v>
      </c>
      <c r="P4559" t="s">
        <v>42</v>
      </c>
      <c r="Q4559" t="s">
        <v>163</v>
      </c>
      <c r="R4559" t="s">
        <v>99</v>
      </c>
      <c r="S4559" t="s">
        <v>100</v>
      </c>
      <c r="T4559">
        <v>14.869325</v>
      </c>
      <c r="U4559">
        <v>-91.456519</v>
      </c>
      <c r="V4559" t="s">
        <v>164</v>
      </c>
      <c r="W4559" t="s">
        <v>22</v>
      </c>
      <c r="X4559" t="s">
        <v>4189</v>
      </c>
      <c r="Y4559" t="s">
        <v>165</v>
      </c>
      <c r="Z4559" t="s">
        <v>166</v>
      </c>
      <c r="AC4559" t="str">
        <f>_xlfn.XLOOKUP(UNIVERSO[[#This Row],[Ruta DN]],'[1]CUOTA RUTA'!E:E,'[1]CUOTA RUTA'!G:G)</f>
        <v>Cargar</v>
      </c>
    </row>
    <row r="4560" spans="1:29" x14ac:dyDescent="0.25">
      <c r="A4560">
        <v>2809007009</v>
      </c>
      <c r="B4560">
        <v>7809007009</v>
      </c>
      <c r="C4560" t="s">
        <v>29</v>
      </c>
      <c r="D4560" t="s">
        <v>658</v>
      </c>
      <c r="E4560" t="s">
        <v>9599</v>
      </c>
      <c r="F4560" t="s">
        <v>156</v>
      </c>
      <c r="G4560" t="s">
        <v>157</v>
      </c>
      <c r="H4560" t="s">
        <v>158</v>
      </c>
      <c r="I4560" t="s">
        <v>660</v>
      </c>
      <c r="J4560" t="s">
        <v>661</v>
      </c>
      <c r="K4560" t="s">
        <v>37</v>
      </c>
      <c r="L4560" t="s">
        <v>38</v>
      </c>
      <c r="M4560" t="s">
        <v>9600</v>
      </c>
      <c r="N4560" t="s">
        <v>66</v>
      </c>
      <c r="O4560" t="s">
        <v>162</v>
      </c>
      <c r="P4560" t="s">
        <v>42</v>
      </c>
      <c r="Q4560" t="s">
        <v>163</v>
      </c>
      <c r="R4560" t="s">
        <v>99</v>
      </c>
      <c r="S4560" t="s">
        <v>100</v>
      </c>
      <c r="T4560">
        <v>14.867191999999999</v>
      </c>
      <c r="U4560">
        <v>-91.453631000000001</v>
      </c>
      <c r="V4560" t="s">
        <v>164</v>
      </c>
      <c r="W4560" t="s">
        <v>22</v>
      </c>
      <c r="X4560" t="s">
        <v>4186</v>
      </c>
      <c r="Y4560" t="s">
        <v>165</v>
      </c>
      <c r="Z4560" t="s">
        <v>166</v>
      </c>
      <c r="AC4560" t="str">
        <f>_xlfn.XLOOKUP(UNIVERSO[[#This Row],[Ruta DN]],'[1]CUOTA RUTA'!E:E,'[1]CUOTA RUTA'!G:G)</f>
        <v>Cargar</v>
      </c>
    </row>
    <row r="4561" spans="1:29" x14ac:dyDescent="0.25">
      <c r="A4561">
        <v>2809006987</v>
      </c>
      <c r="B4561">
        <v>7809006987</v>
      </c>
      <c r="C4561" t="s">
        <v>29</v>
      </c>
      <c r="D4561" t="s">
        <v>154</v>
      </c>
      <c r="E4561" t="s">
        <v>9601</v>
      </c>
      <c r="F4561" t="s">
        <v>156</v>
      </c>
      <c r="G4561" t="s">
        <v>157</v>
      </c>
      <c r="H4561" t="s">
        <v>158</v>
      </c>
      <c r="I4561" t="s">
        <v>159</v>
      </c>
      <c r="J4561" t="s">
        <v>160</v>
      </c>
      <c r="K4561" t="s">
        <v>1055</v>
      </c>
      <c r="L4561" t="s">
        <v>64</v>
      </c>
      <c r="M4561" t="s">
        <v>9602</v>
      </c>
      <c r="N4561" t="s">
        <v>66</v>
      </c>
      <c r="O4561" t="s">
        <v>162</v>
      </c>
      <c r="P4561" t="s">
        <v>42</v>
      </c>
      <c r="Q4561" t="s">
        <v>163</v>
      </c>
      <c r="R4561" t="s">
        <v>99</v>
      </c>
      <c r="S4561" t="s">
        <v>100</v>
      </c>
      <c r="T4561">
        <v>14.879775</v>
      </c>
      <c r="U4561">
        <v>-91.454168999999993</v>
      </c>
      <c r="V4561" t="s">
        <v>164</v>
      </c>
      <c r="W4561" t="s">
        <v>22</v>
      </c>
      <c r="X4561" t="s">
        <v>4189</v>
      </c>
      <c r="Y4561" t="s">
        <v>165</v>
      </c>
      <c r="Z4561" t="s">
        <v>166</v>
      </c>
      <c r="AC4561" t="str">
        <f>_xlfn.XLOOKUP(UNIVERSO[[#This Row],[Ruta DN]],'[1]CUOTA RUTA'!E:E,'[1]CUOTA RUTA'!G:G)</f>
        <v>Cargar</v>
      </c>
    </row>
    <row r="4562" spans="1:29" x14ac:dyDescent="0.25">
      <c r="A4562">
        <v>2809006983</v>
      </c>
      <c r="B4562">
        <v>7809006983</v>
      </c>
      <c r="C4562" t="s">
        <v>29</v>
      </c>
      <c r="D4562" t="s">
        <v>154</v>
      </c>
      <c r="E4562" t="s">
        <v>9603</v>
      </c>
      <c r="F4562" t="s">
        <v>156</v>
      </c>
      <c r="G4562" t="s">
        <v>157</v>
      </c>
      <c r="H4562" t="s">
        <v>158</v>
      </c>
      <c r="I4562" t="s">
        <v>159</v>
      </c>
      <c r="J4562" t="s">
        <v>160</v>
      </c>
      <c r="K4562" t="s">
        <v>1055</v>
      </c>
      <c r="L4562" t="s">
        <v>64</v>
      </c>
      <c r="M4562" t="s">
        <v>9604</v>
      </c>
      <c r="N4562" t="s">
        <v>66</v>
      </c>
      <c r="O4562" t="s">
        <v>162</v>
      </c>
      <c r="P4562" t="s">
        <v>42</v>
      </c>
      <c r="Q4562" t="s">
        <v>163</v>
      </c>
      <c r="R4562" t="s">
        <v>99</v>
      </c>
      <c r="S4562" t="s">
        <v>100</v>
      </c>
      <c r="T4562">
        <v>14.879455999999999</v>
      </c>
      <c r="U4562">
        <v>-91.453091999999998</v>
      </c>
      <c r="V4562" t="s">
        <v>164</v>
      </c>
      <c r="W4562" t="s">
        <v>22</v>
      </c>
      <c r="X4562" t="s">
        <v>4189</v>
      </c>
      <c r="Y4562" t="s">
        <v>165</v>
      </c>
      <c r="Z4562" t="s">
        <v>166</v>
      </c>
      <c r="AC4562" t="str">
        <f>_xlfn.XLOOKUP(UNIVERSO[[#This Row],[Ruta DN]],'[1]CUOTA RUTA'!E:E,'[1]CUOTA RUTA'!G:G)</f>
        <v>Cargar</v>
      </c>
    </row>
    <row r="4563" spans="1:29" x14ac:dyDescent="0.25">
      <c r="A4563">
        <v>2809006940</v>
      </c>
      <c r="B4563">
        <v>7809006940</v>
      </c>
      <c r="C4563" t="s">
        <v>29</v>
      </c>
      <c r="D4563" t="s">
        <v>1563</v>
      </c>
      <c r="E4563" t="s">
        <v>9605</v>
      </c>
      <c r="F4563" t="s">
        <v>156</v>
      </c>
      <c r="G4563" t="s">
        <v>252</v>
      </c>
      <c r="H4563" t="s">
        <v>253</v>
      </c>
      <c r="I4563" t="s">
        <v>1565</v>
      </c>
      <c r="J4563" t="s">
        <v>1566</v>
      </c>
      <c r="K4563" t="s">
        <v>37</v>
      </c>
      <c r="L4563" t="s">
        <v>38</v>
      </c>
      <c r="M4563" t="s">
        <v>9606</v>
      </c>
      <c r="N4563" t="s">
        <v>66</v>
      </c>
      <c r="O4563" t="s">
        <v>257</v>
      </c>
      <c r="P4563" t="s">
        <v>42</v>
      </c>
      <c r="Q4563" t="s">
        <v>686</v>
      </c>
      <c r="R4563" t="s">
        <v>99</v>
      </c>
      <c r="S4563" t="s">
        <v>100</v>
      </c>
      <c r="T4563">
        <v>14.825359345413739</v>
      </c>
      <c r="U4563">
        <v>-91.534655475988998</v>
      </c>
      <c r="V4563" t="s">
        <v>259</v>
      </c>
      <c r="W4563" t="s">
        <v>22</v>
      </c>
      <c r="X4563" t="s">
        <v>4186</v>
      </c>
      <c r="Y4563" t="s">
        <v>260</v>
      </c>
      <c r="Z4563" t="s">
        <v>261</v>
      </c>
      <c r="AC4563" t="str">
        <f>_xlfn.XLOOKUP(UNIVERSO[[#This Row],[Ruta DN]],'[1]CUOTA RUTA'!E:E,'[1]CUOTA RUTA'!G:G)</f>
        <v>Cargar</v>
      </c>
    </row>
    <row r="4564" spans="1:29" x14ac:dyDescent="0.25">
      <c r="A4564">
        <v>2809006896</v>
      </c>
      <c r="B4564">
        <v>7809006896</v>
      </c>
      <c r="C4564" t="s">
        <v>29</v>
      </c>
      <c r="D4564" t="s">
        <v>1563</v>
      </c>
      <c r="E4564" t="s">
        <v>2350</v>
      </c>
      <c r="F4564" t="s">
        <v>156</v>
      </c>
      <c r="G4564" t="s">
        <v>252</v>
      </c>
      <c r="H4564" t="s">
        <v>253</v>
      </c>
      <c r="I4564" t="s">
        <v>1565</v>
      </c>
      <c r="J4564" t="s">
        <v>1566</v>
      </c>
      <c r="K4564" t="s">
        <v>1055</v>
      </c>
      <c r="L4564" t="s">
        <v>38</v>
      </c>
      <c r="M4564" t="s">
        <v>9607</v>
      </c>
      <c r="N4564" t="s">
        <v>66</v>
      </c>
      <c r="O4564" t="s">
        <v>257</v>
      </c>
      <c r="P4564" t="s">
        <v>42</v>
      </c>
      <c r="Q4564" t="s">
        <v>686</v>
      </c>
      <c r="R4564" t="s">
        <v>99</v>
      </c>
      <c r="S4564" t="s">
        <v>100</v>
      </c>
      <c r="T4564">
        <v>14.81138864066452</v>
      </c>
      <c r="U4564">
        <v>-91.54088138602674</v>
      </c>
      <c r="V4564" t="s">
        <v>259</v>
      </c>
      <c r="W4564" t="s">
        <v>22</v>
      </c>
      <c r="X4564" t="s">
        <v>4186</v>
      </c>
      <c r="Y4564" t="s">
        <v>260</v>
      </c>
      <c r="Z4564" t="s">
        <v>261</v>
      </c>
      <c r="AC4564" t="str">
        <f>_xlfn.XLOOKUP(UNIVERSO[[#This Row],[Ruta DN]],'[1]CUOTA RUTA'!E:E,'[1]CUOTA RUTA'!G:G)</f>
        <v>Cargar</v>
      </c>
    </row>
    <row r="4565" spans="1:29" x14ac:dyDescent="0.25">
      <c r="A4565">
        <v>2809006852</v>
      </c>
      <c r="B4565">
        <v>7809006852</v>
      </c>
      <c r="C4565" t="s">
        <v>29</v>
      </c>
      <c r="D4565" t="s">
        <v>730</v>
      </c>
      <c r="E4565" t="s">
        <v>9608</v>
      </c>
      <c r="F4565" t="s">
        <v>156</v>
      </c>
      <c r="G4565" t="s">
        <v>252</v>
      </c>
      <c r="H4565" t="s">
        <v>253</v>
      </c>
      <c r="I4565" t="s">
        <v>732</v>
      </c>
      <c r="J4565" t="s">
        <v>733</v>
      </c>
      <c r="K4565" t="s">
        <v>37</v>
      </c>
      <c r="L4565" t="s">
        <v>64</v>
      </c>
      <c r="M4565" t="s">
        <v>9609</v>
      </c>
      <c r="N4565" t="s">
        <v>66</v>
      </c>
      <c r="O4565" t="s">
        <v>257</v>
      </c>
      <c r="P4565" t="s">
        <v>42</v>
      </c>
      <c r="Q4565" t="s">
        <v>617</v>
      </c>
      <c r="R4565" t="s">
        <v>99</v>
      </c>
      <c r="S4565" t="s">
        <v>100</v>
      </c>
      <c r="T4565">
        <v>14.825639000000001</v>
      </c>
      <c r="U4565">
        <v>-91.537625000000006</v>
      </c>
      <c r="V4565" t="s">
        <v>259</v>
      </c>
      <c r="W4565" t="s">
        <v>22</v>
      </c>
      <c r="X4565" t="s">
        <v>4186</v>
      </c>
      <c r="Y4565" t="s">
        <v>260</v>
      </c>
      <c r="Z4565" t="s">
        <v>261</v>
      </c>
      <c r="AC4565" t="str">
        <f>_xlfn.XLOOKUP(UNIVERSO[[#This Row],[Ruta DN]],'[1]CUOTA RUTA'!E:E,'[1]CUOTA RUTA'!G:G)</f>
        <v>Cargar</v>
      </c>
    </row>
    <row r="4566" spans="1:29" x14ac:dyDescent="0.25">
      <c r="A4566">
        <v>2809006830</v>
      </c>
      <c r="B4566">
        <v>7809006830</v>
      </c>
      <c r="C4566" t="s">
        <v>29</v>
      </c>
      <c r="D4566" t="s">
        <v>1604</v>
      </c>
      <c r="E4566" t="s">
        <v>9610</v>
      </c>
      <c r="F4566" t="s">
        <v>156</v>
      </c>
      <c r="G4566" t="s">
        <v>252</v>
      </c>
      <c r="H4566" t="s">
        <v>253</v>
      </c>
      <c r="I4566" t="s">
        <v>1606</v>
      </c>
      <c r="J4566" t="s">
        <v>1607</v>
      </c>
      <c r="K4566" t="s">
        <v>37</v>
      </c>
      <c r="L4566" t="s">
        <v>64</v>
      </c>
      <c r="M4566" t="s">
        <v>9611</v>
      </c>
      <c r="N4566" t="s">
        <v>66</v>
      </c>
      <c r="O4566" t="s">
        <v>257</v>
      </c>
      <c r="P4566" t="s">
        <v>42</v>
      </c>
      <c r="Q4566" t="s">
        <v>686</v>
      </c>
      <c r="R4566" t="s">
        <v>99</v>
      </c>
      <c r="S4566" t="s">
        <v>100</v>
      </c>
      <c r="T4566">
        <v>14.82079284265637</v>
      </c>
      <c r="U4566">
        <v>-91.536534111946821</v>
      </c>
      <c r="V4566" t="s">
        <v>259</v>
      </c>
      <c r="W4566" t="s">
        <v>22</v>
      </c>
      <c r="X4566" t="s">
        <v>4181</v>
      </c>
      <c r="Y4566" t="s">
        <v>260</v>
      </c>
      <c r="Z4566" t="s">
        <v>261</v>
      </c>
      <c r="AC4566" t="str">
        <f>_xlfn.XLOOKUP(UNIVERSO[[#This Row],[Ruta DN]],'[1]CUOTA RUTA'!E:E,'[1]CUOTA RUTA'!G:G)</f>
        <v>Cargar</v>
      </c>
    </row>
    <row r="4567" spans="1:29" x14ac:dyDescent="0.25">
      <c r="A4567">
        <v>2809006797</v>
      </c>
      <c r="B4567">
        <v>7809006797</v>
      </c>
      <c r="C4567" t="s">
        <v>29</v>
      </c>
      <c r="D4567" t="s">
        <v>1604</v>
      </c>
      <c r="E4567" t="s">
        <v>9612</v>
      </c>
      <c r="F4567" t="s">
        <v>156</v>
      </c>
      <c r="G4567" t="s">
        <v>252</v>
      </c>
      <c r="H4567" t="s">
        <v>253</v>
      </c>
      <c r="I4567" t="s">
        <v>1606</v>
      </c>
      <c r="J4567" t="s">
        <v>1607</v>
      </c>
      <c r="K4567" t="s">
        <v>37</v>
      </c>
      <c r="L4567" t="s">
        <v>64</v>
      </c>
      <c r="M4567" t="s">
        <v>9613</v>
      </c>
      <c r="N4567" t="s">
        <v>66</v>
      </c>
      <c r="O4567" t="s">
        <v>257</v>
      </c>
      <c r="P4567" t="s">
        <v>42</v>
      </c>
      <c r="Q4567" t="s">
        <v>686</v>
      </c>
      <c r="R4567" t="s">
        <v>99</v>
      </c>
      <c r="S4567" t="s">
        <v>100</v>
      </c>
      <c r="T4567">
        <v>14.82055777218193</v>
      </c>
      <c r="U4567">
        <v>-91.538104126229882</v>
      </c>
      <c r="V4567" t="s">
        <v>259</v>
      </c>
      <c r="W4567" t="s">
        <v>22</v>
      </c>
      <c r="X4567" t="s">
        <v>4181</v>
      </c>
      <c r="Y4567" t="s">
        <v>260</v>
      </c>
      <c r="Z4567" t="s">
        <v>261</v>
      </c>
      <c r="AC4567" t="str">
        <f>_xlfn.XLOOKUP(UNIVERSO[[#This Row],[Ruta DN]],'[1]CUOTA RUTA'!E:E,'[1]CUOTA RUTA'!G:G)</f>
        <v>Cargar</v>
      </c>
    </row>
    <row r="4568" spans="1:29" x14ac:dyDescent="0.25">
      <c r="A4568">
        <v>2809005703</v>
      </c>
      <c r="B4568">
        <v>7809005703</v>
      </c>
      <c r="C4568" t="s">
        <v>29</v>
      </c>
      <c r="D4568" t="s">
        <v>896</v>
      </c>
      <c r="E4568" t="s">
        <v>1674</v>
      </c>
      <c r="F4568" t="s">
        <v>156</v>
      </c>
      <c r="G4568" t="s">
        <v>252</v>
      </c>
      <c r="H4568" t="s">
        <v>253</v>
      </c>
      <c r="I4568" t="s">
        <v>898</v>
      </c>
      <c r="J4568" t="s">
        <v>899</v>
      </c>
      <c r="K4568" t="s">
        <v>54</v>
      </c>
      <c r="L4568" t="s">
        <v>38</v>
      </c>
      <c r="M4568" t="s">
        <v>9614</v>
      </c>
      <c r="N4568" t="s">
        <v>66</v>
      </c>
      <c r="O4568" t="s">
        <v>901</v>
      </c>
      <c r="P4568" t="s">
        <v>42</v>
      </c>
      <c r="Q4568" t="s">
        <v>686</v>
      </c>
      <c r="R4568" t="s">
        <v>99</v>
      </c>
      <c r="S4568" t="s">
        <v>100</v>
      </c>
      <c r="T4568">
        <v>14.8139</v>
      </c>
      <c r="U4568">
        <v>-91.495789000000002</v>
      </c>
      <c r="V4568" t="s">
        <v>259</v>
      </c>
      <c r="W4568" t="s">
        <v>22</v>
      </c>
      <c r="X4568" t="s">
        <v>4181</v>
      </c>
      <c r="Y4568" t="s">
        <v>260</v>
      </c>
      <c r="Z4568" t="s">
        <v>261</v>
      </c>
      <c r="AA4568">
        <v>8</v>
      </c>
      <c r="AC4568" t="str">
        <f>_xlfn.XLOOKUP(UNIVERSO[[#This Row],[Ruta DN]],'[1]CUOTA RUTA'!E:E,'[1]CUOTA RUTA'!G:G)</f>
        <v>Cargar</v>
      </c>
    </row>
    <row r="4569" spans="1:29" x14ac:dyDescent="0.25">
      <c r="A4569">
        <v>2809005692</v>
      </c>
      <c r="B4569">
        <v>7809005692</v>
      </c>
      <c r="C4569" t="s">
        <v>29</v>
      </c>
      <c r="D4569" t="s">
        <v>250</v>
      </c>
      <c r="E4569" t="s">
        <v>9615</v>
      </c>
      <c r="F4569" t="s">
        <v>156</v>
      </c>
      <c r="G4569" t="s">
        <v>252</v>
      </c>
      <c r="H4569" t="s">
        <v>253</v>
      </c>
      <c r="I4569" t="s">
        <v>254</v>
      </c>
      <c r="J4569" t="s">
        <v>255</v>
      </c>
      <c r="K4569" t="s">
        <v>1055</v>
      </c>
      <c r="L4569" t="s">
        <v>38</v>
      </c>
      <c r="M4569" t="s">
        <v>9616</v>
      </c>
      <c r="N4569" t="s">
        <v>66</v>
      </c>
      <c r="O4569" t="s">
        <v>901</v>
      </c>
      <c r="P4569" t="s">
        <v>42</v>
      </c>
      <c r="Q4569" t="s">
        <v>258</v>
      </c>
      <c r="R4569" t="s">
        <v>99</v>
      </c>
      <c r="S4569" t="s">
        <v>100</v>
      </c>
      <c r="T4569">
        <v>14.8139</v>
      </c>
      <c r="U4569">
        <v>-91.495575000000002</v>
      </c>
      <c r="V4569" t="s">
        <v>259</v>
      </c>
      <c r="W4569" t="s">
        <v>22</v>
      </c>
      <c r="X4569" t="s">
        <v>4186</v>
      </c>
      <c r="Y4569" t="s">
        <v>260</v>
      </c>
      <c r="Z4569" t="s">
        <v>261</v>
      </c>
      <c r="AC4569" t="str">
        <f>_xlfn.XLOOKUP(UNIVERSO[[#This Row],[Ruta DN]],'[1]CUOTA RUTA'!E:E,'[1]CUOTA RUTA'!G:G)</f>
        <v>Cargar</v>
      </c>
    </row>
    <row r="4570" spans="1:29" x14ac:dyDescent="0.25">
      <c r="A4570">
        <v>2809005681</v>
      </c>
      <c r="B4570">
        <v>7809005681</v>
      </c>
      <c r="C4570" t="s">
        <v>29</v>
      </c>
      <c r="D4570" t="s">
        <v>896</v>
      </c>
      <c r="E4570" t="s">
        <v>1697</v>
      </c>
      <c r="F4570" t="s">
        <v>156</v>
      </c>
      <c r="G4570" t="s">
        <v>252</v>
      </c>
      <c r="H4570" t="s">
        <v>253</v>
      </c>
      <c r="I4570" t="s">
        <v>898</v>
      </c>
      <c r="J4570" t="s">
        <v>899</v>
      </c>
      <c r="K4570" t="s">
        <v>37</v>
      </c>
      <c r="L4570" t="s">
        <v>38</v>
      </c>
      <c r="M4570" t="s">
        <v>9617</v>
      </c>
      <c r="N4570" t="s">
        <v>66</v>
      </c>
      <c r="O4570" t="s">
        <v>257</v>
      </c>
      <c r="P4570" t="s">
        <v>42</v>
      </c>
      <c r="Q4570" t="s">
        <v>686</v>
      </c>
      <c r="R4570" t="s">
        <v>99</v>
      </c>
      <c r="S4570" t="s">
        <v>100</v>
      </c>
      <c r="T4570">
        <v>14.812908</v>
      </c>
      <c r="U4570">
        <v>-91.493808000000001</v>
      </c>
      <c r="V4570" t="s">
        <v>259</v>
      </c>
      <c r="W4570" t="s">
        <v>22</v>
      </c>
      <c r="X4570" t="s">
        <v>4186</v>
      </c>
      <c r="Y4570" t="s">
        <v>260</v>
      </c>
      <c r="Z4570" t="s">
        <v>261</v>
      </c>
      <c r="AC4570" t="str">
        <f>_xlfn.XLOOKUP(UNIVERSO[[#This Row],[Ruta DN]],'[1]CUOTA RUTA'!E:E,'[1]CUOTA RUTA'!G:G)</f>
        <v>Cargar</v>
      </c>
    </row>
    <row r="4571" spans="1:29" x14ac:dyDescent="0.25">
      <c r="A4571">
        <v>2809005670</v>
      </c>
      <c r="B4571">
        <v>7809005670</v>
      </c>
      <c r="C4571" t="s">
        <v>29</v>
      </c>
      <c r="D4571" t="s">
        <v>250</v>
      </c>
      <c r="E4571" t="s">
        <v>3810</v>
      </c>
      <c r="F4571" t="s">
        <v>156</v>
      </c>
      <c r="G4571" t="s">
        <v>252</v>
      </c>
      <c r="H4571" t="s">
        <v>253</v>
      </c>
      <c r="I4571" t="s">
        <v>254</v>
      </c>
      <c r="J4571" t="s">
        <v>255</v>
      </c>
      <c r="K4571" t="s">
        <v>1055</v>
      </c>
      <c r="L4571" t="s">
        <v>38</v>
      </c>
      <c r="M4571" t="s">
        <v>9618</v>
      </c>
      <c r="N4571" t="s">
        <v>66</v>
      </c>
      <c r="O4571" t="s">
        <v>901</v>
      </c>
      <c r="P4571" t="s">
        <v>42</v>
      </c>
      <c r="Q4571" t="s">
        <v>258</v>
      </c>
      <c r="R4571" t="s">
        <v>99</v>
      </c>
      <c r="S4571" t="s">
        <v>100</v>
      </c>
      <c r="T4571">
        <v>14.815569</v>
      </c>
      <c r="U4571">
        <v>-91.496043999999998</v>
      </c>
      <c r="V4571" t="s">
        <v>259</v>
      </c>
      <c r="W4571" t="s">
        <v>22</v>
      </c>
      <c r="X4571" t="s">
        <v>4189</v>
      </c>
      <c r="Y4571" t="s">
        <v>260</v>
      </c>
      <c r="Z4571" t="s">
        <v>261</v>
      </c>
      <c r="AC4571" t="str">
        <f>_xlfn.XLOOKUP(UNIVERSO[[#This Row],[Ruta DN]],'[1]CUOTA RUTA'!E:E,'[1]CUOTA RUTA'!G:G)</f>
        <v>Cargar</v>
      </c>
    </row>
    <row r="4572" spans="1:29" x14ac:dyDescent="0.25">
      <c r="A4572">
        <v>2809005626</v>
      </c>
      <c r="B4572">
        <v>7809005626</v>
      </c>
      <c r="C4572" t="s">
        <v>29</v>
      </c>
      <c r="D4572" t="s">
        <v>1487</v>
      </c>
      <c r="E4572" t="s">
        <v>1824</v>
      </c>
      <c r="F4572" t="s">
        <v>156</v>
      </c>
      <c r="G4572" t="s">
        <v>252</v>
      </c>
      <c r="H4572" t="s">
        <v>253</v>
      </c>
      <c r="I4572" t="s">
        <v>1489</v>
      </c>
      <c r="J4572" t="s">
        <v>1490</v>
      </c>
      <c r="K4572" t="s">
        <v>37</v>
      </c>
      <c r="L4572" t="s">
        <v>64</v>
      </c>
      <c r="M4572" t="s">
        <v>9619</v>
      </c>
      <c r="N4572" t="s">
        <v>66</v>
      </c>
      <c r="O4572" t="s">
        <v>257</v>
      </c>
      <c r="P4572" t="s">
        <v>42</v>
      </c>
      <c r="Q4572" t="s">
        <v>258</v>
      </c>
      <c r="R4572" t="s">
        <v>99</v>
      </c>
      <c r="S4572" t="s">
        <v>100</v>
      </c>
      <c r="T4572">
        <v>14.83149867039174</v>
      </c>
      <c r="U4572">
        <v>-91.513335937634125</v>
      </c>
      <c r="V4572" t="s">
        <v>259</v>
      </c>
      <c r="W4572" t="s">
        <v>22</v>
      </c>
      <c r="X4572" t="s">
        <v>4186</v>
      </c>
      <c r="Y4572" t="s">
        <v>260</v>
      </c>
      <c r="Z4572" t="s">
        <v>261</v>
      </c>
      <c r="AC4572" t="str">
        <f>_xlfn.XLOOKUP(UNIVERSO[[#This Row],[Ruta DN]],'[1]CUOTA RUTA'!E:E,'[1]CUOTA RUTA'!G:G)</f>
        <v>Cargar</v>
      </c>
    </row>
    <row r="4573" spans="1:29" x14ac:dyDescent="0.25">
      <c r="A4573">
        <v>2809005582</v>
      </c>
      <c r="B4573">
        <v>7809005582</v>
      </c>
      <c r="C4573" t="s">
        <v>29</v>
      </c>
      <c r="D4573" t="s">
        <v>250</v>
      </c>
      <c r="E4573" t="s">
        <v>9620</v>
      </c>
      <c r="F4573" t="s">
        <v>156</v>
      </c>
      <c r="G4573" t="s">
        <v>252</v>
      </c>
      <c r="H4573" t="s">
        <v>253</v>
      </c>
      <c r="I4573" t="s">
        <v>254</v>
      </c>
      <c r="J4573" t="s">
        <v>255</v>
      </c>
      <c r="K4573" t="s">
        <v>37</v>
      </c>
      <c r="L4573" t="s">
        <v>64</v>
      </c>
      <c r="M4573" t="s">
        <v>9621</v>
      </c>
      <c r="N4573" t="s">
        <v>66</v>
      </c>
      <c r="O4573" t="s">
        <v>257</v>
      </c>
      <c r="P4573" t="s">
        <v>42</v>
      </c>
      <c r="Q4573" t="s">
        <v>258</v>
      </c>
      <c r="R4573" t="s">
        <v>99</v>
      </c>
      <c r="S4573" t="s">
        <v>100</v>
      </c>
      <c r="T4573">
        <v>14.827558170072731</v>
      </c>
      <c r="U4573">
        <v>-91.514985077083111</v>
      </c>
      <c r="V4573" t="s">
        <v>259</v>
      </c>
      <c r="W4573" t="s">
        <v>22</v>
      </c>
      <c r="X4573" t="s">
        <v>4181</v>
      </c>
      <c r="Y4573" t="s">
        <v>260</v>
      </c>
      <c r="Z4573" t="s">
        <v>261</v>
      </c>
      <c r="AC4573" t="str">
        <f>_xlfn.XLOOKUP(UNIVERSO[[#This Row],[Ruta DN]],'[1]CUOTA RUTA'!E:E,'[1]CUOTA RUTA'!G:G)</f>
        <v>Cargar</v>
      </c>
    </row>
    <row r="4574" spans="1:29" x14ac:dyDescent="0.25">
      <c r="A4574">
        <v>2809005560</v>
      </c>
      <c r="B4574">
        <v>7809005560</v>
      </c>
      <c r="C4574" t="s">
        <v>29</v>
      </c>
      <c r="D4574" t="s">
        <v>1726</v>
      </c>
      <c r="E4574" t="s">
        <v>9622</v>
      </c>
      <c r="F4574" t="s">
        <v>156</v>
      </c>
      <c r="G4574" t="s">
        <v>252</v>
      </c>
      <c r="H4574" t="s">
        <v>253</v>
      </c>
      <c r="I4574" t="s">
        <v>1728</v>
      </c>
      <c r="J4574" t="s">
        <v>1729</v>
      </c>
      <c r="K4574" t="s">
        <v>37</v>
      </c>
      <c r="L4574" t="s">
        <v>64</v>
      </c>
      <c r="M4574" t="s">
        <v>9623</v>
      </c>
      <c r="N4574" t="s">
        <v>66</v>
      </c>
      <c r="O4574" t="s">
        <v>257</v>
      </c>
      <c r="P4574" t="s">
        <v>42</v>
      </c>
      <c r="Q4574" t="s">
        <v>258</v>
      </c>
      <c r="R4574" t="s">
        <v>99</v>
      </c>
      <c r="S4574" t="s">
        <v>100</v>
      </c>
      <c r="T4574">
        <v>14.832509999999999</v>
      </c>
      <c r="U4574">
        <v>-91.509240000000005</v>
      </c>
      <c r="V4574" t="s">
        <v>259</v>
      </c>
      <c r="W4574" t="s">
        <v>22</v>
      </c>
      <c r="X4574" t="s">
        <v>4186</v>
      </c>
      <c r="Y4574" t="s">
        <v>260</v>
      </c>
      <c r="Z4574" t="s">
        <v>261</v>
      </c>
      <c r="AC4574" t="str">
        <f>_xlfn.XLOOKUP(UNIVERSO[[#This Row],[Ruta DN]],'[1]CUOTA RUTA'!E:E,'[1]CUOTA RUTA'!G:G)</f>
        <v>Cargar</v>
      </c>
    </row>
    <row r="4575" spans="1:29" x14ac:dyDescent="0.25">
      <c r="A4575">
        <v>2809005221</v>
      </c>
      <c r="B4575">
        <v>7809005221</v>
      </c>
      <c r="C4575" t="s">
        <v>29</v>
      </c>
      <c r="D4575" t="s">
        <v>1651</v>
      </c>
      <c r="E4575" t="s">
        <v>2205</v>
      </c>
      <c r="F4575" t="s">
        <v>156</v>
      </c>
      <c r="G4575" t="s">
        <v>252</v>
      </c>
      <c r="H4575" t="s">
        <v>253</v>
      </c>
      <c r="I4575" t="s">
        <v>1653</v>
      </c>
      <c r="J4575" t="s">
        <v>1654</v>
      </c>
      <c r="K4575" t="s">
        <v>37</v>
      </c>
      <c r="L4575" t="s">
        <v>64</v>
      </c>
      <c r="M4575" t="s">
        <v>9624</v>
      </c>
      <c r="N4575" t="s">
        <v>66</v>
      </c>
      <c r="O4575" t="s">
        <v>901</v>
      </c>
      <c r="P4575" t="s">
        <v>42</v>
      </c>
      <c r="Q4575" t="s">
        <v>617</v>
      </c>
      <c r="R4575" t="s">
        <v>99</v>
      </c>
      <c r="S4575" t="s">
        <v>100</v>
      </c>
      <c r="T4575">
        <v>14.816433</v>
      </c>
      <c r="U4575">
        <v>-91.491983000000005</v>
      </c>
      <c r="V4575" t="s">
        <v>259</v>
      </c>
      <c r="W4575" t="s">
        <v>22</v>
      </c>
      <c r="X4575" t="s">
        <v>4186</v>
      </c>
      <c r="Y4575" t="s">
        <v>260</v>
      </c>
      <c r="Z4575" t="s">
        <v>261</v>
      </c>
      <c r="AC4575" t="str">
        <f>_xlfn.XLOOKUP(UNIVERSO[[#This Row],[Ruta DN]],'[1]CUOTA RUTA'!E:E,'[1]CUOTA RUTA'!G:G)</f>
        <v>Cargar</v>
      </c>
    </row>
    <row r="4576" spans="1:29" x14ac:dyDescent="0.25">
      <c r="A4576">
        <v>2809005210</v>
      </c>
      <c r="B4576">
        <v>7809005210</v>
      </c>
      <c r="C4576" t="s">
        <v>29</v>
      </c>
      <c r="D4576" t="s">
        <v>896</v>
      </c>
      <c r="E4576" t="s">
        <v>9625</v>
      </c>
      <c r="F4576" t="s">
        <v>156</v>
      </c>
      <c r="G4576" t="s">
        <v>252</v>
      </c>
      <c r="H4576" t="s">
        <v>253</v>
      </c>
      <c r="I4576" t="s">
        <v>898</v>
      </c>
      <c r="J4576" t="s">
        <v>899</v>
      </c>
      <c r="K4576" t="s">
        <v>37</v>
      </c>
      <c r="L4576" t="s">
        <v>38</v>
      </c>
      <c r="M4576" t="s">
        <v>9626</v>
      </c>
      <c r="N4576" t="s">
        <v>66</v>
      </c>
      <c r="O4576" t="s">
        <v>901</v>
      </c>
      <c r="P4576" t="s">
        <v>42</v>
      </c>
      <c r="Q4576" t="s">
        <v>686</v>
      </c>
      <c r="R4576" t="s">
        <v>99</v>
      </c>
      <c r="S4576" t="s">
        <v>100</v>
      </c>
      <c r="T4576">
        <v>14.814740199999999</v>
      </c>
      <c r="U4576">
        <v>-91.493765600000003</v>
      </c>
      <c r="V4576" t="s">
        <v>259</v>
      </c>
      <c r="W4576" t="s">
        <v>22</v>
      </c>
      <c r="X4576" t="s">
        <v>4186</v>
      </c>
      <c r="Y4576" t="s">
        <v>260</v>
      </c>
      <c r="Z4576" t="s">
        <v>261</v>
      </c>
      <c r="AC4576" t="str">
        <f>_xlfn.XLOOKUP(UNIVERSO[[#This Row],[Ruta DN]],'[1]CUOTA RUTA'!E:E,'[1]CUOTA RUTA'!G:G)</f>
        <v>Cargar</v>
      </c>
    </row>
    <row r="4577" spans="1:29" x14ac:dyDescent="0.25">
      <c r="A4577">
        <v>2809005199</v>
      </c>
      <c r="B4577">
        <v>7809005199</v>
      </c>
      <c r="C4577" t="s">
        <v>29</v>
      </c>
      <c r="D4577" t="s">
        <v>1651</v>
      </c>
      <c r="E4577" t="s">
        <v>5564</v>
      </c>
      <c r="F4577" t="s">
        <v>156</v>
      </c>
      <c r="G4577" t="s">
        <v>252</v>
      </c>
      <c r="H4577" t="s">
        <v>253</v>
      </c>
      <c r="I4577" t="s">
        <v>1653</v>
      </c>
      <c r="J4577" t="s">
        <v>1654</v>
      </c>
      <c r="K4577" t="s">
        <v>37</v>
      </c>
      <c r="L4577" t="s">
        <v>64</v>
      </c>
      <c r="M4577" t="s">
        <v>9627</v>
      </c>
      <c r="N4577" t="s">
        <v>66</v>
      </c>
      <c r="O4577" t="s">
        <v>901</v>
      </c>
      <c r="P4577" t="s">
        <v>42</v>
      </c>
      <c r="Q4577" t="s">
        <v>617</v>
      </c>
      <c r="R4577" t="s">
        <v>99</v>
      </c>
      <c r="S4577" t="s">
        <v>100</v>
      </c>
      <c r="T4577">
        <v>14.816091999999999</v>
      </c>
      <c r="U4577">
        <v>-91.493746999999999</v>
      </c>
      <c r="V4577" t="s">
        <v>259</v>
      </c>
      <c r="W4577" t="s">
        <v>22</v>
      </c>
      <c r="X4577" t="s">
        <v>4186</v>
      </c>
      <c r="Y4577" t="s">
        <v>260</v>
      </c>
      <c r="Z4577" t="s">
        <v>261</v>
      </c>
      <c r="AC4577" t="str">
        <f>_xlfn.XLOOKUP(UNIVERSO[[#This Row],[Ruta DN]],'[1]CUOTA RUTA'!E:E,'[1]CUOTA RUTA'!G:G)</f>
        <v>Cargar</v>
      </c>
    </row>
    <row r="4578" spans="1:29" x14ac:dyDescent="0.25">
      <c r="A4578">
        <v>2809005176</v>
      </c>
      <c r="B4578">
        <v>7809005176</v>
      </c>
      <c r="C4578" t="s">
        <v>29</v>
      </c>
      <c r="D4578" t="s">
        <v>1614</v>
      </c>
      <c r="E4578" t="s">
        <v>9628</v>
      </c>
      <c r="F4578" t="s">
        <v>156</v>
      </c>
      <c r="G4578" t="s">
        <v>252</v>
      </c>
      <c r="H4578" t="s">
        <v>253</v>
      </c>
      <c r="I4578" t="s">
        <v>1616</v>
      </c>
      <c r="J4578" t="s">
        <v>1617</v>
      </c>
      <c r="K4578" t="s">
        <v>37</v>
      </c>
      <c r="L4578" t="s">
        <v>64</v>
      </c>
      <c r="M4578" t="s">
        <v>9629</v>
      </c>
      <c r="N4578" t="s">
        <v>66</v>
      </c>
      <c r="O4578" t="s">
        <v>257</v>
      </c>
      <c r="P4578" t="s">
        <v>42</v>
      </c>
      <c r="Q4578" t="s">
        <v>617</v>
      </c>
      <c r="R4578" t="s">
        <v>99</v>
      </c>
      <c r="S4578" t="s">
        <v>100</v>
      </c>
      <c r="T4578">
        <v>14.857623260468239</v>
      </c>
      <c r="U4578">
        <v>-91.558984620496631</v>
      </c>
      <c r="V4578" t="s">
        <v>259</v>
      </c>
      <c r="W4578" t="s">
        <v>22</v>
      </c>
      <c r="X4578" t="s">
        <v>4181</v>
      </c>
      <c r="Y4578" t="s">
        <v>260</v>
      </c>
      <c r="Z4578" t="s">
        <v>261</v>
      </c>
      <c r="AC4578" t="str">
        <f>_xlfn.XLOOKUP(UNIVERSO[[#This Row],[Ruta DN]],'[1]CUOTA RUTA'!E:E,'[1]CUOTA RUTA'!G:G)</f>
        <v>Cargar</v>
      </c>
    </row>
    <row r="4579" spans="1:29" x14ac:dyDescent="0.25">
      <c r="A4579">
        <v>2809005173</v>
      </c>
      <c r="B4579">
        <v>7809005173</v>
      </c>
      <c r="C4579" t="s">
        <v>29</v>
      </c>
      <c r="D4579" t="s">
        <v>1614</v>
      </c>
      <c r="E4579" t="s">
        <v>9630</v>
      </c>
      <c r="F4579" t="s">
        <v>156</v>
      </c>
      <c r="G4579" t="s">
        <v>252</v>
      </c>
      <c r="H4579" t="s">
        <v>253</v>
      </c>
      <c r="I4579" t="s">
        <v>1616</v>
      </c>
      <c r="J4579" t="s">
        <v>1617</v>
      </c>
      <c r="K4579" t="s">
        <v>1055</v>
      </c>
      <c r="L4579" t="s">
        <v>64</v>
      </c>
      <c r="M4579" t="s">
        <v>9631</v>
      </c>
      <c r="N4579" t="s">
        <v>66</v>
      </c>
      <c r="O4579" t="s">
        <v>257</v>
      </c>
      <c r="P4579" t="s">
        <v>42</v>
      </c>
      <c r="Q4579" t="s">
        <v>617</v>
      </c>
      <c r="R4579" t="s">
        <v>99</v>
      </c>
      <c r="S4579" t="s">
        <v>100</v>
      </c>
      <c r="T4579">
        <v>14.85577</v>
      </c>
      <c r="U4579">
        <v>-91.545590000000004</v>
      </c>
      <c r="V4579" t="s">
        <v>259</v>
      </c>
      <c r="W4579" t="s">
        <v>22</v>
      </c>
      <c r="X4579" t="s">
        <v>4186</v>
      </c>
      <c r="Y4579" t="s">
        <v>260</v>
      </c>
      <c r="Z4579" t="s">
        <v>261</v>
      </c>
      <c r="AC4579" t="str">
        <f>_xlfn.XLOOKUP(UNIVERSO[[#This Row],[Ruta DN]],'[1]CUOTA RUTA'!E:E,'[1]CUOTA RUTA'!G:G)</f>
        <v>Cargar</v>
      </c>
    </row>
    <row r="4580" spans="1:29" x14ac:dyDescent="0.25">
      <c r="A4580">
        <v>2809005155</v>
      </c>
      <c r="B4580">
        <v>7809005155</v>
      </c>
      <c r="C4580" t="s">
        <v>29</v>
      </c>
      <c r="D4580" t="s">
        <v>1487</v>
      </c>
      <c r="E4580" t="s">
        <v>2205</v>
      </c>
      <c r="F4580" t="s">
        <v>156</v>
      </c>
      <c r="G4580" t="s">
        <v>252</v>
      </c>
      <c r="H4580" t="s">
        <v>253</v>
      </c>
      <c r="I4580" t="s">
        <v>1489</v>
      </c>
      <c r="J4580" t="s">
        <v>1490</v>
      </c>
      <c r="K4580" t="s">
        <v>1055</v>
      </c>
      <c r="L4580" t="s">
        <v>64</v>
      </c>
      <c r="M4580" t="s">
        <v>9632</v>
      </c>
      <c r="N4580" t="s">
        <v>66</v>
      </c>
      <c r="O4580" t="s">
        <v>257</v>
      </c>
      <c r="P4580" t="s">
        <v>42</v>
      </c>
      <c r="Q4580" t="s">
        <v>258</v>
      </c>
      <c r="R4580" t="s">
        <v>99</v>
      </c>
      <c r="S4580" t="s">
        <v>100</v>
      </c>
      <c r="T4580">
        <v>14.832419212907549</v>
      </c>
      <c r="U4580">
        <v>-91.515643391758204</v>
      </c>
      <c r="V4580" t="s">
        <v>259</v>
      </c>
      <c r="W4580" t="s">
        <v>22</v>
      </c>
      <c r="X4580" t="s">
        <v>4186</v>
      </c>
      <c r="Y4580" t="s">
        <v>260</v>
      </c>
      <c r="Z4580" t="s">
        <v>261</v>
      </c>
      <c r="AC4580" t="str">
        <f>_xlfn.XLOOKUP(UNIVERSO[[#This Row],[Ruta DN]],'[1]CUOTA RUTA'!E:E,'[1]CUOTA RUTA'!G:G)</f>
        <v>Cargar</v>
      </c>
    </row>
    <row r="4581" spans="1:29" x14ac:dyDescent="0.25">
      <c r="A4581">
        <v>2809005146</v>
      </c>
      <c r="B4581">
        <v>7809005146</v>
      </c>
      <c r="C4581" t="s">
        <v>29</v>
      </c>
      <c r="D4581" t="s">
        <v>154</v>
      </c>
      <c r="E4581" t="s">
        <v>9633</v>
      </c>
      <c r="F4581" t="s">
        <v>156</v>
      </c>
      <c r="G4581" t="s">
        <v>157</v>
      </c>
      <c r="H4581" t="s">
        <v>158</v>
      </c>
      <c r="I4581" t="s">
        <v>159</v>
      </c>
      <c r="J4581" t="s">
        <v>160</v>
      </c>
      <c r="K4581" t="s">
        <v>1055</v>
      </c>
      <c r="L4581" t="s">
        <v>38</v>
      </c>
      <c r="M4581" t="s">
        <v>9634</v>
      </c>
      <c r="N4581" t="s">
        <v>66</v>
      </c>
      <c r="O4581" t="s">
        <v>162</v>
      </c>
      <c r="P4581" t="s">
        <v>42</v>
      </c>
      <c r="Q4581" t="s">
        <v>163</v>
      </c>
      <c r="R4581" t="s">
        <v>99</v>
      </c>
      <c r="S4581" t="s">
        <v>100</v>
      </c>
      <c r="T4581">
        <v>14.879263999999999</v>
      </c>
      <c r="U4581">
        <v>-91.457406000000006</v>
      </c>
      <c r="V4581" t="s">
        <v>164</v>
      </c>
      <c r="W4581" t="s">
        <v>22</v>
      </c>
      <c r="X4581" t="s">
        <v>4189</v>
      </c>
      <c r="Y4581" t="s">
        <v>165</v>
      </c>
      <c r="Z4581" t="s">
        <v>166</v>
      </c>
      <c r="AC4581" t="str">
        <f>_xlfn.XLOOKUP(UNIVERSO[[#This Row],[Ruta DN]],'[1]CUOTA RUTA'!E:E,'[1]CUOTA RUTA'!G:G)</f>
        <v>Cargar</v>
      </c>
    </row>
    <row r="4582" spans="1:29" x14ac:dyDescent="0.25">
      <c r="A4582">
        <v>2809005136</v>
      </c>
      <c r="B4582">
        <v>7809005136</v>
      </c>
      <c r="C4582" t="s">
        <v>29</v>
      </c>
      <c r="D4582" t="s">
        <v>1639</v>
      </c>
      <c r="E4582" t="s">
        <v>9635</v>
      </c>
      <c r="F4582" t="s">
        <v>156</v>
      </c>
      <c r="G4582" t="s">
        <v>157</v>
      </c>
      <c r="H4582" t="s">
        <v>158</v>
      </c>
      <c r="I4582" t="s">
        <v>1641</v>
      </c>
      <c r="J4582" t="s">
        <v>1642</v>
      </c>
      <c r="K4582" t="s">
        <v>1055</v>
      </c>
      <c r="L4582" t="s">
        <v>38</v>
      </c>
      <c r="M4582" t="s">
        <v>9636</v>
      </c>
      <c r="N4582" t="s">
        <v>66</v>
      </c>
      <c r="O4582" t="s">
        <v>162</v>
      </c>
      <c r="P4582" t="s">
        <v>42</v>
      </c>
      <c r="Q4582" t="s">
        <v>163</v>
      </c>
      <c r="R4582" t="s">
        <v>99</v>
      </c>
      <c r="S4582" t="s">
        <v>100</v>
      </c>
      <c r="T4582">
        <v>14.87809</v>
      </c>
      <c r="U4582">
        <v>-91.45805</v>
      </c>
      <c r="V4582" t="s">
        <v>164</v>
      </c>
      <c r="W4582" t="s">
        <v>22</v>
      </c>
      <c r="X4582" t="s">
        <v>4189</v>
      </c>
      <c r="Y4582" t="s">
        <v>165</v>
      </c>
      <c r="Z4582" t="s">
        <v>166</v>
      </c>
      <c r="AC4582" t="str">
        <f>_xlfn.XLOOKUP(UNIVERSO[[#This Row],[Ruta DN]],'[1]CUOTA RUTA'!E:E,'[1]CUOTA RUTA'!G:G)</f>
        <v>Cargar</v>
      </c>
    </row>
    <row r="4583" spans="1:29" x14ac:dyDescent="0.25">
      <c r="A4583">
        <v>2809005135</v>
      </c>
      <c r="B4583">
        <v>7809005135</v>
      </c>
      <c r="C4583" t="s">
        <v>29</v>
      </c>
      <c r="D4583" t="s">
        <v>1639</v>
      </c>
      <c r="E4583" t="s">
        <v>9637</v>
      </c>
      <c r="F4583" t="s">
        <v>156</v>
      </c>
      <c r="G4583" t="s">
        <v>157</v>
      </c>
      <c r="H4583" t="s">
        <v>158</v>
      </c>
      <c r="I4583" t="s">
        <v>1641</v>
      </c>
      <c r="J4583" t="s">
        <v>1642</v>
      </c>
      <c r="K4583" t="s">
        <v>37</v>
      </c>
      <c r="L4583" t="s">
        <v>38</v>
      </c>
      <c r="M4583" t="s">
        <v>9638</v>
      </c>
      <c r="N4583" t="s">
        <v>66</v>
      </c>
      <c r="O4583" t="s">
        <v>162</v>
      </c>
      <c r="P4583" t="s">
        <v>42</v>
      </c>
      <c r="Q4583" t="s">
        <v>163</v>
      </c>
      <c r="R4583" t="s">
        <v>99</v>
      </c>
      <c r="S4583" t="s">
        <v>100</v>
      </c>
      <c r="T4583">
        <v>14.878278</v>
      </c>
      <c r="U4583">
        <v>-91.458358000000004</v>
      </c>
      <c r="V4583" t="s">
        <v>164</v>
      </c>
      <c r="W4583" t="s">
        <v>22</v>
      </c>
      <c r="X4583" t="s">
        <v>4186</v>
      </c>
      <c r="Y4583" t="s">
        <v>165</v>
      </c>
      <c r="Z4583" t="s">
        <v>166</v>
      </c>
      <c r="AC4583" t="str">
        <f>_xlfn.XLOOKUP(UNIVERSO[[#This Row],[Ruta DN]],'[1]CUOTA RUTA'!E:E,'[1]CUOTA RUTA'!G:G)</f>
        <v>Cargar</v>
      </c>
    </row>
    <row r="4584" spans="1:29" x14ac:dyDescent="0.25">
      <c r="A4584">
        <v>2809005134</v>
      </c>
      <c r="B4584">
        <v>7809005134</v>
      </c>
      <c r="C4584" t="s">
        <v>29</v>
      </c>
      <c r="D4584" t="s">
        <v>1639</v>
      </c>
      <c r="E4584" t="s">
        <v>9639</v>
      </c>
      <c r="F4584" t="s">
        <v>156</v>
      </c>
      <c r="G4584" t="s">
        <v>157</v>
      </c>
      <c r="H4584" t="s">
        <v>158</v>
      </c>
      <c r="I4584" t="s">
        <v>1641</v>
      </c>
      <c r="J4584" t="s">
        <v>1642</v>
      </c>
      <c r="K4584" t="s">
        <v>37</v>
      </c>
      <c r="L4584" t="s">
        <v>38</v>
      </c>
      <c r="M4584" t="s">
        <v>9640</v>
      </c>
      <c r="N4584" t="s">
        <v>66</v>
      </c>
      <c r="O4584" t="s">
        <v>162</v>
      </c>
      <c r="P4584" t="s">
        <v>42</v>
      </c>
      <c r="Q4584" t="s">
        <v>163</v>
      </c>
      <c r="R4584" t="s">
        <v>99</v>
      </c>
      <c r="S4584" t="s">
        <v>100</v>
      </c>
      <c r="T4584">
        <v>14.877739999999999</v>
      </c>
      <c r="U4584">
        <v>-91.458190000000002</v>
      </c>
      <c r="V4584" t="s">
        <v>164</v>
      </c>
      <c r="W4584" t="s">
        <v>22</v>
      </c>
      <c r="X4584" t="s">
        <v>4186</v>
      </c>
      <c r="Y4584" t="s">
        <v>165</v>
      </c>
      <c r="Z4584" t="s">
        <v>166</v>
      </c>
      <c r="AC4584" t="str">
        <f>_xlfn.XLOOKUP(UNIVERSO[[#This Row],[Ruta DN]],'[1]CUOTA RUTA'!E:E,'[1]CUOTA RUTA'!G:G)</f>
        <v>Cargar</v>
      </c>
    </row>
    <row r="4585" spans="1:29" x14ac:dyDescent="0.25">
      <c r="A4585">
        <v>2809005132</v>
      </c>
      <c r="B4585">
        <v>7809005132</v>
      </c>
      <c r="C4585" t="s">
        <v>29</v>
      </c>
      <c r="D4585" t="s">
        <v>1639</v>
      </c>
      <c r="E4585" t="s">
        <v>9641</v>
      </c>
      <c r="F4585" t="s">
        <v>156</v>
      </c>
      <c r="G4585" t="s">
        <v>157</v>
      </c>
      <c r="H4585" t="s">
        <v>158</v>
      </c>
      <c r="I4585" t="s">
        <v>1641</v>
      </c>
      <c r="J4585" t="s">
        <v>1642</v>
      </c>
      <c r="K4585" t="s">
        <v>37</v>
      </c>
      <c r="L4585" t="s">
        <v>38</v>
      </c>
      <c r="M4585" t="s">
        <v>9642</v>
      </c>
      <c r="N4585" t="s">
        <v>66</v>
      </c>
      <c r="O4585" t="s">
        <v>162</v>
      </c>
      <c r="P4585" t="s">
        <v>42</v>
      </c>
      <c r="Q4585" t="s">
        <v>163</v>
      </c>
      <c r="R4585" t="s">
        <v>99</v>
      </c>
      <c r="S4585" t="s">
        <v>100</v>
      </c>
      <c r="T4585">
        <v>14.878500000000001</v>
      </c>
      <c r="U4585">
        <v>-91.458905999999999</v>
      </c>
      <c r="V4585" t="s">
        <v>164</v>
      </c>
      <c r="W4585" t="s">
        <v>22</v>
      </c>
      <c r="X4585" t="s">
        <v>4186</v>
      </c>
      <c r="Y4585" t="s">
        <v>165</v>
      </c>
      <c r="Z4585" t="s">
        <v>166</v>
      </c>
      <c r="AC4585" t="str">
        <f>_xlfn.XLOOKUP(UNIVERSO[[#This Row],[Ruta DN]],'[1]CUOTA RUTA'!E:E,'[1]CUOTA RUTA'!G:G)</f>
        <v>Cargar</v>
      </c>
    </row>
    <row r="4586" spans="1:29" x14ac:dyDescent="0.25">
      <c r="A4586">
        <v>2809005131</v>
      </c>
      <c r="B4586">
        <v>7809005131</v>
      </c>
      <c r="C4586" t="s">
        <v>29</v>
      </c>
      <c r="D4586" t="s">
        <v>1639</v>
      </c>
      <c r="E4586" t="s">
        <v>1727</v>
      </c>
      <c r="F4586" t="s">
        <v>156</v>
      </c>
      <c r="G4586" t="s">
        <v>157</v>
      </c>
      <c r="H4586" t="s">
        <v>158</v>
      </c>
      <c r="I4586" t="s">
        <v>1641</v>
      </c>
      <c r="J4586" t="s">
        <v>1642</v>
      </c>
      <c r="K4586" t="s">
        <v>1055</v>
      </c>
      <c r="L4586" t="s">
        <v>64</v>
      </c>
      <c r="M4586" t="s">
        <v>9643</v>
      </c>
      <c r="N4586" t="s">
        <v>66</v>
      </c>
      <c r="O4586" t="s">
        <v>162</v>
      </c>
      <c r="P4586" t="s">
        <v>42</v>
      </c>
      <c r="Q4586" t="s">
        <v>163</v>
      </c>
      <c r="R4586" t="s">
        <v>99</v>
      </c>
      <c r="S4586" t="s">
        <v>100</v>
      </c>
      <c r="T4586">
        <v>14.878147</v>
      </c>
      <c r="U4586">
        <v>-91.460055999999994</v>
      </c>
      <c r="V4586" t="s">
        <v>164</v>
      </c>
      <c r="W4586" t="s">
        <v>22</v>
      </c>
      <c r="X4586" t="s">
        <v>4189</v>
      </c>
      <c r="Y4586" t="s">
        <v>165</v>
      </c>
      <c r="Z4586" t="s">
        <v>166</v>
      </c>
      <c r="AC4586" t="str">
        <f>_xlfn.XLOOKUP(UNIVERSO[[#This Row],[Ruta DN]],'[1]CUOTA RUTA'!E:E,'[1]CUOTA RUTA'!G:G)</f>
        <v>Cargar</v>
      </c>
    </row>
    <row r="4587" spans="1:29" x14ac:dyDescent="0.25">
      <c r="A4587">
        <v>2809005122</v>
      </c>
      <c r="B4587">
        <v>7809005122</v>
      </c>
      <c r="C4587" t="s">
        <v>29</v>
      </c>
      <c r="D4587" t="s">
        <v>1487</v>
      </c>
      <c r="E4587" t="s">
        <v>9644</v>
      </c>
      <c r="F4587" t="s">
        <v>156</v>
      </c>
      <c r="G4587" t="s">
        <v>252</v>
      </c>
      <c r="H4587" t="s">
        <v>253</v>
      </c>
      <c r="I4587" t="s">
        <v>1489</v>
      </c>
      <c r="J4587" t="s">
        <v>1490</v>
      </c>
      <c r="K4587" t="s">
        <v>37</v>
      </c>
      <c r="L4587" t="s">
        <v>38</v>
      </c>
      <c r="M4587" t="s">
        <v>9645</v>
      </c>
      <c r="N4587" t="s">
        <v>66</v>
      </c>
      <c r="O4587" t="s">
        <v>257</v>
      </c>
      <c r="P4587" t="s">
        <v>42</v>
      </c>
      <c r="Q4587" t="s">
        <v>258</v>
      </c>
      <c r="R4587" t="s">
        <v>99</v>
      </c>
      <c r="S4587" t="s">
        <v>100</v>
      </c>
      <c r="T4587">
        <v>14.8315486</v>
      </c>
      <c r="U4587">
        <v>-91.516810000000007</v>
      </c>
      <c r="V4587" t="s">
        <v>259</v>
      </c>
      <c r="W4587" t="s">
        <v>22</v>
      </c>
      <c r="X4587" t="s">
        <v>4181</v>
      </c>
      <c r="Y4587" t="s">
        <v>260</v>
      </c>
      <c r="Z4587" t="s">
        <v>261</v>
      </c>
      <c r="AC4587" t="str">
        <f>_xlfn.XLOOKUP(UNIVERSO[[#This Row],[Ruta DN]],'[1]CUOTA RUTA'!E:E,'[1]CUOTA RUTA'!G:G)</f>
        <v>Cargar</v>
      </c>
    </row>
    <row r="4588" spans="1:29" x14ac:dyDescent="0.25">
      <c r="A4588">
        <v>2809005117</v>
      </c>
      <c r="B4588">
        <v>7809005117</v>
      </c>
      <c r="C4588" t="s">
        <v>29</v>
      </c>
      <c r="D4588" t="s">
        <v>1639</v>
      </c>
      <c r="E4588" t="s">
        <v>9646</v>
      </c>
      <c r="F4588" t="s">
        <v>156</v>
      </c>
      <c r="G4588" t="s">
        <v>157</v>
      </c>
      <c r="H4588" t="s">
        <v>158</v>
      </c>
      <c r="I4588" t="s">
        <v>1641</v>
      </c>
      <c r="J4588" t="s">
        <v>1642</v>
      </c>
      <c r="K4588" t="s">
        <v>37</v>
      </c>
      <c r="L4588" t="s">
        <v>38</v>
      </c>
      <c r="M4588" t="s">
        <v>9647</v>
      </c>
      <c r="N4588" t="s">
        <v>66</v>
      </c>
      <c r="O4588" t="s">
        <v>162</v>
      </c>
      <c r="P4588" t="s">
        <v>42</v>
      </c>
      <c r="Q4588" t="s">
        <v>163</v>
      </c>
      <c r="R4588" t="s">
        <v>99</v>
      </c>
      <c r="S4588" t="s">
        <v>100</v>
      </c>
      <c r="T4588">
        <v>14.880478</v>
      </c>
      <c r="U4588">
        <v>-91.459177999999994</v>
      </c>
      <c r="V4588" t="s">
        <v>164</v>
      </c>
      <c r="W4588" t="s">
        <v>22</v>
      </c>
      <c r="X4588" t="s">
        <v>4186</v>
      </c>
      <c r="Y4588" t="s">
        <v>165</v>
      </c>
      <c r="Z4588" t="s">
        <v>166</v>
      </c>
      <c r="AC4588" t="str">
        <f>_xlfn.XLOOKUP(UNIVERSO[[#This Row],[Ruta DN]],'[1]CUOTA RUTA'!E:E,'[1]CUOTA RUTA'!G:G)</f>
        <v>Cargar</v>
      </c>
    </row>
    <row r="4589" spans="1:29" x14ac:dyDescent="0.25">
      <c r="A4589">
        <v>2809005102</v>
      </c>
      <c r="B4589">
        <v>7809005102</v>
      </c>
      <c r="C4589" t="s">
        <v>29</v>
      </c>
      <c r="D4589" t="s">
        <v>1639</v>
      </c>
      <c r="E4589" t="s">
        <v>9326</v>
      </c>
      <c r="F4589" t="s">
        <v>156</v>
      </c>
      <c r="G4589" t="s">
        <v>157</v>
      </c>
      <c r="H4589" t="s">
        <v>158</v>
      </c>
      <c r="I4589" t="s">
        <v>1641</v>
      </c>
      <c r="J4589" t="s">
        <v>1642</v>
      </c>
      <c r="K4589" t="s">
        <v>37</v>
      </c>
      <c r="L4589" t="s">
        <v>64</v>
      </c>
      <c r="M4589" t="s">
        <v>9648</v>
      </c>
      <c r="N4589" t="s">
        <v>66</v>
      </c>
      <c r="O4589" t="s">
        <v>162</v>
      </c>
      <c r="P4589" t="s">
        <v>42</v>
      </c>
      <c r="Q4589" t="s">
        <v>163</v>
      </c>
      <c r="R4589" t="s">
        <v>99</v>
      </c>
      <c r="S4589" t="s">
        <v>100</v>
      </c>
      <c r="T4589">
        <v>14.881902999999999</v>
      </c>
      <c r="U4589">
        <v>-91.458206000000004</v>
      </c>
      <c r="V4589" t="s">
        <v>164</v>
      </c>
      <c r="W4589" t="s">
        <v>22</v>
      </c>
      <c r="X4589" t="s">
        <v>4186</v>
      </c>
      <c r="Y4589" t="s">
        <v>165</v>
      </c>
      <c r="Z4589" t="s">
        <v>166</v>
      </c>
      <c r="AC4589" t="str">
        <f>_xlfn.XLOOKUP(UNIVERSO[[#This Row],[Ruta DN]],'[1]CUOTA RUTA'!E:E,'[1]CUOTA RUTA'!G:G)</f>
        <v>Cargar</v>
      </c>
    </row>
    <row r="4590" spans="1:29" x14ac:dyDescent="0.25">
      <c r="A4590">
        <v>2809005095</v>
      </c>
      <c r="B4590">
        <v>7809005095</v>
      </c>
      <c r="C4590" t="s">
        <v>29</v>
      </c>
      <c r="D4590" t="s">
        <v>1639</v>
      </c>
      <c r="E4590" t="s">
        <v>9649</v>
      </c>
      <c r="F4590" t="s">
        <v>156</v>
      </c>
      <c r="G4590" t="s">
        <v>157</v>
      </c>
      <c r="H4590" t="s">
        <v>158</v>
      </c>
      <c r="I4590" t="s">
        <v>1641</v>
      </c>
      <c r="J4590" t="s">
        <v>1642</v>
      </c>
      <c r="K4590" t="s">
        <v>37</v>
      </c>
      <c r="L4590" t="s">
        <v>64</v>
      </c>
      <c r="M4590" t="s">
        <v>9650</v>
      </c>
      <c r="N4590" t="s">
        <v>66</v>
      </c>
      <c r="O4590" t="s">
        <v>162</v>
      </c>
      <c r="P4590" t="s">
        <v>42</v>
      </c>
      <c r="Q4590" t="s">
        <v>163</v>
      </c>
      <c r="R4590" t="s">
        <v>99</v>
      </c>
      <c r="S4590" t="s">
        <v>100</v>
      </c>
      <c r="T4590">
        <v>14.882533</v>
      </c>
      <c r="U4590">
        <v>-91.457674999999995</v>
      </c>
      <c r="V4590" t="s">
        <v>164</v>
      </c>
      <c r="W4590" t="s">
        <v>22</v>
      </c>
      <c r="X4590" t="s">
        <v>4186</v>
      </c>
      <c r="Y4590" t="s">
        <v>165</v>
      </c>
      <c r="Z4590" t="s">
        <v>166</v>
      </c>
      <c r="AC4590" t="str">
        <f>_xlfn.XLOOKUP(UNIVERSO[[#This Row],[Ruta DN]],'[1]CUOTA RUTA'!E:E,'[1]CUOTA RUTA'!G:G)</f>
        <v>Cargar</v>
      </c>
    </row>
    <row r="4591" spans="1:29" x14ac:dyDescent="0.25">
      <c r="A4591">
        <v>2809005094</v>
      </c>
      <c r="B4591">
        <v>7809005094</v>
      </c>
      <c r="C4591" t="s">
        <v>29</v>
      </c>
      <c r="D4591" t="s">
        <v>1639</v>
      </c>
      <c r="E4591" t="s">
        <v>1674</v>
      </c>
      <c r="F4591" t="s">
        <v>156</v>
      </c>
      <c r="G4591" t="s">
        <v>157</v>
      </c>
      <c r="H4591" t="s">
        <v>158</v>
      </c>
      <c r="I4591" t="s">
        <v>1641</v>
      </c>
      <c r="J4591" t="s">
        <v>1642</v>
      </c>
      <c r="K4591" t="s">
        <v>1055</v>
      </c>
      <c r="L4591" t="s">
        <v>64</v>
      </c>
      <c r="M4591" t="s">
        <v>9651</v>
      </c>
      <c r="N4591" t="s">
        <v>66</v>
      </c>
      <c r="O4591" t="s">
        <v>162</v>
      </c>
      <c r="P4591" t="s">
        <v>42</v>
      </c>
      <c r="Q4591" t="s">
        <v>163</v>
      </c>
      <c r="R4591" t="s">
        <v>99</v>
      </c>
      <c r="S4591" t="s">
        <v>100</v>
      </c>
      <c r="T4591">
        <v>14.88212</v>
      </c>
      <c r="U4591">
        <v>-91.456029999999998</v>
      </c>
      <c r="V4591" t="s">
        <v>164</v>
      </c>
      <c r="W4591" t="s">
        <v>22</v>
      </c>
      <c r="X4591" t="s">
        <v>4189</v>
      </c>
      <c r="Y4591" t="s">
        <v>165</v>
      </c>
      <c r="Z4591" t="s">
        <v>166</v>
      </c>
      <c r="AC4591" t="str">
        <f>_xlfn.XLOOKUP(UNIVERSO[[#This Row],[Ruta DN]],'[1]CUOTA RUTA'!E:E,'[1]CUOTA RUTA'!G:G)</f>
        <v>Cargar</v>
      </c>
    </row>
    <row r="4592" spans="1:29" x14ac:dyDescent="0.25">
      <c r="A4592">
        <v>2809005091</v>
      </c>
      <c r="B4592">
        <v>7809005091</v>
      </c>
      <c r="C4592" t="s">
        <v>29</v>
      </c>
      <c r="D4592" t="s">
        <v>1639</v>
      </c>
      <c r="E4592" t="s">
        <v>1619</v>
      </c>
      <c r="F4592" t="s">
        <v>156</v>
      </c>
      <c r="G4592" t="s">
        <v>157</v>
      </c>
      <c r="H4592" t="s">
        <v>158</v>
      </c>
      <c r="I4592" t="s">
        <v>1641</v>
      </c>
      <c r="J4592" t="s">
        <v>1642</v>
      </c>
      <c r="K4592" t="s">
        <v>37</v>
      </c>
      <c r="L4592" t="s">
        <v>64</v>
      </c>
      <c r="M4592" t="s">
        <v>9652</v>
      </c>
      <c r="N4592" t="s">
        <v>66</v>
      </c>
      <c r="O4592" t="s">
        <v>162</v>
      </c>
      <c r="P4592" t="s">
        <v>42</v>
      </c>
      <c r="Q4592" t="s">
        <v>163</v>
      </c>
      <c r="R4592" t="s">
        <v>99</v>
      </c>
      <c r="S4592" t="s">
        <v>100</v>
      </c>
      <c r="T4592">
        <v>14.880989</v>
      </c>
      <c r="U4592">
        <v>-91.456352999999993</v>
      </c>
      <c r="V4592" t="s">
        <v>164</v>
      </c>
      <c r="W4592" t="s">
        <v>22</v>
      </c>
      <c r="X4592" t="s">
        <v>4186</v>
      </c>
      <c r="Y4592" t="s">
        <v>165</v>
      </c>
      <c r="Z4592" t="s">
        <v>166</v>
      </c>
      <c r="AC4592" t="str">
        <f>_xlfn.XLOOKUP(UNIVERSO[[#This Row],[Ruta DN]],'[1]CUOTA RUTA'!E:E,'[1]CUOTA RUTA'!G:G)</f>
        <v>Cargar</v>
      </c>
    </row>
    <row r="4593" spans="1:29" x14ac:dyDescent="0.25">
      <c r="A4593">
        <v>2809005089</v>
      </c>
      <c r="B4593">
        <v>7809005089</v>
      </c>
      <c r="C4593" t="s">
        <v>29</v>
      </c>
      <c r="D4593" t="s">
        <v>1487</v>
      </c>
      <c r="E4593" t="s">
        <v>9653</v>
      </c>
      <c r="F4593" t="s">
        <v>156</v>
      </c>
      <c r="G4593" t="s">
        <v>252</v>
      </c>
      <c r="H4593" t="s">
        <v>253</v>
      </c>
      <c r="I4593" t="s">
        <v>1489</v>
      </c>
      <c r="J4593" t="s">
        <v>1490</v>
      </c>
      <c r="K4593" t="s">
        <v>37</v>
      </c>
      <c r="L4593" t="s">
        <v>64</v>
      </c>
      <c r="M4593" t="s">
        <v>9654</v>
      </c>
      <c r="N4593" t="s">
        <v>66</v>
      </c>
      <c r="O4593" t="s">
        <v>257</v>
      </c>
      <c r="P4593" t="s">
        <v>42</v>
      </c>
      <c r="Q4593" t="s">
        <v>258</v>
      </c>
      <c r="R4593" t="s">
        <v>99</v>
      </c>
      <c r="S4593" t="s">
        <v>100</v>
      </c>
      <c r="T4593">
        <v>14.83111331239343</v>
      </c>
      <c r="U4593">
        <v>-91.517240982502699</v>
      </c>
      <c r="V4593" t="s">
        <v>259</v>
      </c>
      <c r="W4593" t="s">
        <v>22</v>
      </c>
      <c r="X4593" t="s">
        <v>4181</v>
      </c>
      <c r="Y4593" t="s">
        <v>260</v>
      </c>
      <c r="Z4593" t="s">
        <v>261</v>
      </c>
      <c r="AC4593" t="str">
        <f>_xlfn.XLOOKUP(UNIVERSO[[#This Row],[Ruta DN]],'[1]CUOTA RUTA'!E:E,'[1]CUOTA RUTA'!G:G)</f>
        <v>Cargar</v>
      </c>
    </row>
    <row r="4594" spans="1:29" x14ac:dyDescent="0.25">
      <c r="A4594">
        <v>2809005068</v>
      </c>
      <c r="B4594">
        <v>7809005068</v>
      </c>
      <c r="C4594" t="s">
        <v>29</v>
      </c>
      <c r="D4594" t="s">
        <v>1604</v>
      </c>
      <c r="E4594" t="s">
        <v>9655</v>
      </c>
      <c r="F4594" t="s">
        <v>156</v>
      </c>
      <c r="G4594" t="s">
        <v>252</v>
      </c>
      <c r="H4594" t="s">
        <v>253</v>
      </c>
      <c r="I4594" t="s">
        <v>1606</v>
      </c>
      <c r="J4594" t="s">
        <v>1607</v>
      </c>
      <c r="K4594" t="s">
        <v>37</v>
      </c>
      <c r="L4594" t="s">
        <v>38</v>
      </c>
      <c r="M4594" t="s">
        <v>9656</v>
      </c>
      <c r="N4594" t="s">
        <v>66</v>
      </c>
      <c r="O4594" t="s">
        <v>257</v>
      </c>
      <c r="P4594" t="s">
        <v>42</v>
      </c>
      <c r="Q4594" t="s">
        <v>686</v>
      </c>
      <c r="R4594" t="s">
        <v>99</v>
      </c>
      <c r="S4594" t="s">
        <v>100</v>
      </c>
      <c r="T4594">
        <v>14.850463</v>
      </c>
      <c r="U4594">
        <v>-91.542332000000002</v>
      </c>
      <c r="V4594" t="s">
        <v>259</v>
      </c>
      <c r="W4594" t="s">
        <v>22</v>
      </c>
      <c r="X4594" t="s">
        <v>4181</v>
      </c>
      <c r="Y4594" t="s">
        <v>260</v>
      </c>
      <c r="Z4594" t="s">
        <v>261</v>
      </c>
      <c r="AC4594" t="str">
        <f>_xlfn.XLOOKUP(UNIVERSO[[#This Row],[Ruta DN]],'[1]CUOTA RUTA'!E:E,'[1]CUOTA RUTA'!G:G)</f>
        <v>Cargar</v>
      </c>
    </row>
    <row r="4595" spans="1:29" x14ac:dyDescent="0.25">
      <c r="A4595">
        <v>2809005066</v>
      </c>
      <c r="B4595">
        <v>7809005066</v>
      </c>
      <c r="C4595" t="s">
        <v>29</v>
      </c>
      <c r="D4595" t="s">
        <v>1604</v>
      </c>
      <c r="E4595" t="s">
        <v>9657</v>
      </c>
      <c r="F4595" t="s">
        <v>156</v>
      </c>
      <c r="G4595" t="s">
        <v>252</v>
      </c>
      <c r="H4595" t="s">
        <v>253</v>
      </c>
      <c r="I4595" t="s">
        <v>1606</v>
      </c>
      <c r="J4595" t="s">
        <v>1607</v>
      </c>
      <c r="K4595" t="s">
        <v>37</v>
      </c>
      <c r="L4595" t="s">
        <v>64</v>
      </c>
      <c r="M4595" t="s">
        <v>9658</v>
      </c>
      <c r="N4595" t="s">
        <v>66</v>
      </c>
      <c r="O4595" t="s">
        <v>257</v>
      </c>
      <c r="P4595" t="s">
        <v>42</v>
      </c>
      <c r="Q4595" t="s">
        <v>686</v>
      </c>
      <c r="R4595" t="s">
        <v>99</v>
      </c>
      <c r="S4595" t="s">
        <v>100</v>
      </c>
      <c r="T4595">
        <v>14.84934696927667</v>
      </c>
      <c r="U4595">
        <v>-91.541572306305156</v>
      </c>
      <c r="V4595" t="s">
        <v>259</v>
      </c>
      <c r="W4595" t="s">
        <v>22</v>
      </c>
      <c r="X4595" t="s">
        <v>4181</v>
      </c>
      <c r="Y4595" t="s">
        <v>260</v>
      </c>
      <c r="Z4595" t="s">
        <v>261</v>
      </c>
      <c r="AC4595" t="str">
        <f>_xlfn.XLOOKUP(UNIVERSO[[#This Row],[Ruta DN]],'[1]CUOTA RUTA'!E:E,'[1]CUOTA RUTA'!G:G)</f>
        <v>Cargar</v>
      </c>
    </row>
    <row r="4596" spans="1:29" x14ac:dyDescent="0.25">
      <c r="A4596">
        <v>2809005045</v>
      </c>
      <c r="B4596">
        <v>7809005045</v>
      </c>
      <c r="C4596" t="s">
        <v>29</v>
      </c>
      <c r="D4596" t="s">
        <v>1646</v>
      </c>
      <c r="E4596" t="s">
        <v>9659</v>
      </c>
      <c r="F4596" t="s">
        <v>156</v>
      </c>
      <c r="G4596" t="s">
        <v>252</v>
      </c>
      <c r="H4596" t="s">
        <v>253</v>
      </c>
      <c r="I4596" t="s">
        <v>1648</v>
      </c>
      <c r="J4596" t="s">
        <v>1649</v>
      </c>
      <c r="K4596" t="s">
        <v>37</v>
      </c>
      <c r="L4596" t="s">
        <v>64</v>
      </c>
      <c r="M4596" t="s">
        <v>9660</v>
      </c>
      <c r="N4596" t="s">
        <v>66</v>
      </c>
      <c r="O4596" t="s">
        <v>257</v>
      </c>
      <c r="P4596" t="s">
        <v>42</v>
      </c>
      <c r="Q4596" t="s">
        <v>258</v>
      </c>
      <c r="R4596" t="s">
        <v>99</v>
      </c>
      <c r="S4596" t="s">
        <v>100</v>
      </c>
      <c r="T4596">
        <v>14.83006750233471</v>
      </c>
      <c r="U4596">
        <v>-91.518449485301971</v>
      </c>
      <c r="V4596" t="s">
        <v>259</v>
      </c>
      <c r="W4596" t="s">
        <v>22</v>
      </c>
      <c r="X4596" t="s">
        <v>4181</v>
      </c>
      <c r="Y4596" t="s">
        <v>260</v>
      </c>
      <c r="Z4596" t="s">
        <v>261</v>
      </c>
      <c r="AC4596" t="str">
        <f>_xlfn.XLOOKUP(UNIVERSO[[#This Row],[Ruta DN]],'[1]CUOTA RUTA'!E:E,'[1]CUOTA RUTA'!G:G)</f>
        <v>Cargar</v>
      </c>
    </row>
    <row r="4597" spans="1:29" x14ac:dyDescent="0.25">
      <c r="A4597">
        <v>2809005040</v>
      </c>
      <c r="B4597">
        <v>7809005040</v>
      </c>
      <c r="C4597" t="s">
        <v>29</v>
      </c>
      <c r="D4597" t="s">
        <v>826</v>
      </c>
      <c r="E4597" t="s">
        <v>9661</v>
      </c>
      <c r="F4597" t="s">
        <v>156</v>
      </c>
      <c r="G4597" t="s">
        <v>252</v>
      </c>
      <c r="H4597" t="s">
        <v>253</v>
      </c>
      <c r="I4597" t="s">
        <v>828</v>
      </c>
      <c r="J4597" t="s">
        <v>829</v>
      </c>
      <c r="K4597" t="s">
        <v>1055</v>
      </c>
      <c r="L4597" t="s">
        <v>64</v>
      </c>
      <c r="M4597" t="s">
        <v>9662</v>
      </c>
      <c r="N4597" t="s">
        <v>66</v>
      </c>
      <c r="O4597" t="s">
        <v>257</v>
      </c>
      <c r="P4597" t="s">
        <v>42</v>
      </c>
      <c r="Q4597" t="s">
        <v>617</v>
      </c>
      <c r="R4597" t="s">
        <v>99</v>
      </c>
      <c r="S4597" t="s">
        <v>100</v>
      </c>
      <c r="T4597">
        <v>14.85388032160699</v>
      </c>
      <c r="U4597">
        <v>-91.554104257375002</v>
      </c>
      <c r="V4597" t="s">
        <v>259</v>
      </c>
      <c r="W4597" t="s">
        <v>22</v>
      </c>
      <c r="X4597" t="s">
        <v>4181</v>
      </c>
      <c r="Y4597" t="s">
        <v>260</v>
      </c>
      <c r="Z4597" t="s">
        <v>261</v>
      </c>
      <c r="AC4597" t="str">
        <f>_xlfn.XLOOKUP(UNIVERSO[[#This Row],[Ruta DN]],'[1]CUOTA RUTA'!E:E,'[1]CUOTA RUTA'!G:G)</f>
        <v>Cargar</v>
      </c>
    </row>
    <row r="4598" spans="1:29" x14ac:dyDescent="0.25">
      <c r="A4598">
        <v>2809005030</v>
      </c>
      <c r="B4598">
        <v>7809005030</v>
      </c>
      <c r="C4598" t="s">
        <v>29</v>
      </c>
      <c r="D4598" t="s">
        <v>1614</v>
      </c>
      <c r="E4598" t="s">
        <v>9663</v>
      </c>
      <c r="F4598" t="s">
        <v>156</v>
      </c>
      <c r="G4598" t="s">
        <v>252</v>
      </c>
      <c r="H4598" t="s">
        <v>253</v>
      </c>
      <c r="I4598" t="s">
        <v>1616</v>
      </c>
      <c r="J4598" t="s">
        <v>1617</v>
      </c>
      <c r="K4598" t="s">
        <v>1055</v>
      </c>
      <c r="L4598" t="s">
        <v>64</v>
      </c>
      <c r="M4598" t="s">
        <v>9664</v>
      </c>
      <c r="N4598" t="s">
        <v>66</v>
      </c>
      <c r="O4598" t="s">
        <v>257</v>
      </c>
      <c r="P4598" t="s">
        <v>42</v>
      </c>
      <c r="Q4598" t="s">
        <v>617</v>
      </c>
      <c r="R4598" t="s">
        <v>99</v>
      </c>
      <c r="S4598" t="s">
        <v>100</v>
      </c>
      <c r="T4598">
        <v>14.85475660767406</v>
      </c>
      <c r="U4598">
        <v>-91.552745383232832</v>
      </c>
      <c r="V4598" t="s">
        <v>259</v>
      </c>
      <c r="W4598" t="s">
        <v>22</v>
      </c>
      <c r="X4598" t="s">
        <v>4186</v>
      </c>
      <c r="Y4598" t="s">
        <v>260</v>
      </c>
      <c r="Z4598" t="s">
        <v>261</v>
      </c>
      <c r="AC4598" t="str">
        <f>_xlfn.XLOOKUP(UNIVERSO[[#This Row],[Ruta DN]],'[1]CUOTA RUTA'!E:E,'[1]CUOTA RUTA'!G:G)</f>
        <v>Cargar</v>
      </c>
    </row>
    <row r="4599" spans="1:29" x14ac:dyDescent="0.25">
      <c r="A4599">
        <v>2809005028</v>
      </c>
      <c r="B4599">
        <v>7809005028</v>
      </c>
      <c r="C4599" t="s">
        <v>29</v>
      </c>
      <c r="D4599" t="s">
        <v>1614</v>
      </c>
      <c r="E4599" t="s">
        <v>2104</v>
      </c>
      <c r="F4599" t="s">
        <v>156</v>
      </c>
      <c r="G4599" t="s">
        <v>252</v>
      </c>
      <c r="H4599" t="s">
        <v>253</v>
      </c>
      <c r="I4599" t="s">
        <v>1616</v>
      </c>
      <c r="J4599" t="s">
        <v>1617</v>
      </c>
      <c r="K4599" t="s">
        <v>1055</v>
      </c>
      <c r="L4599" t="s">
        <v>64</v>
      </c>
      <c r="M4599" t="s">
        <v>9665</v>
      </c>
      <c r="N4599" t="s">
        <v>66</v>
      </c>
      <c r="O4599" t="s">
        <v>257</v>
      </c>
      <c r="P4599" t="s">
        <v>42</v>
      </c>
      <c r="Q4599" t="s">
        <v>617</v>
      </c>
      <c r="R4599" t="s">
        <v>99</v>
      </c>
      <c r="S4599" t="s">
        <v>100</v>
      </c>
      <c r="T4599">
        <v>14.855664000000001</v>
      </c>
      <c r="U4599">
        <v>-91.547758000000002</v>
      </c>
      <c r="V4599" t="s">
        <v>259</v>
      </c>
      <c r="W4599" t="s">
        <v>22</v>
      </c>
      <c r="X4599" t="s">
        <v>4186</v>
      </c>
      <c r="Y4599" t="s">
        <v>260</v>
      </c>
      <c r="Z4599" t="s">
        <v>261</v>
      </c>
      <c r="AC4599" t="str">
        <f>_xlfn.XLOOKUP(UNIVERSO[[#This Row],[Ruta DN]],'[1]CUOTA RUTA'!E:E,'[1]CUOTA RUTA'!G:G)</f>
        <v>Cargar</v>
      </c>
    </row>
    <row r="4600" spans="1:29" x14ac:dyDescent="0.25">
      <c r="A4600">
        <v>2809005027</v>
      </c>
      <c r="B4600">
        <v>7809005027</v>
      </c>
      <c r="C4600" t="s">
        <v>29</v>
      </c>
      <c r="D4600" t="s">
        <v>1614</v>
      </c>
      <c r="E4600" t="s">
        <v>9666</v>
      </c>
      <c r="F4600" t="s">
        <v>156</v>
      </c>
      <c r="G4600" t="s">
        <v>252</v>
      </c>
      <c r="H4600" t="s">
        <v>253</v>
      </c>
      <c r="I4600" t="s">
        <v>1616</v>
      </c>
      <c r="J4600" t="s">
        <v>1617</v>
      </c>
      <c r="K4600" t="s">
        <v>1055</v>
      </c>
      <c r="L4600" t="s">
        <v>64</v>
      </c>
      <c r="M4600" t="s">
        <v>9667</v>
      </c>
      <c r="N4600" t="s">
        <v>66</v>
      </c>
      <c r="O4600" t="s">
        <v>257</v>
      </c>
      <c r="P4600" t="s">
        <v>42</v>
      </c>
      <c r="Q4600" t="s">
        <v>617</v>
      </c>
      <c r="R4600" t="s">
        <v>99</v>
      </c>
      <c r="S4600" t="s">
        <v>100</v>
      </c>
      <c r="T4600">
        <v>14.855683000000001</v>
      </c>
      <c r="U4600">
        <v>-91.547805999999994</v>
      </c>
      <c r="V4600" t="s">
        <v>259</v>
      </c>
      <c r="W4600" t="s">
        <v>22</v>
      </c>
      <c r="X4600" t="s">
        <v>4186</v>
      </c>
      <c r="Y4600" t="s">
        <v>260</v>
      </c>
      <c r="Z4600" t="s">
        <v>261</v>
      </c>
      <c r="AC4600" t="str">
        <f>_xlfn.XLOOKUP(UNIVERSO[[#This Row],[Ruta DN]],'[1]CUOTA RUTA'!E:E,'[1]CUOTA RUTA'!G:G)</f>
        <v>Cargar</v>
      </c>
    </row>
    <row r="4601" spans="1:29" x14ac:dyDescent="0.25">
      <c r="A4601">
        <v>2809004990</v>
      </c>
      <c r="B4601">
        <v>7809004990</v>
      </c>
      <c r="C4601" t="s">
        <v>29</v>
      </c>
      <c r="D4601" t="s">
        <v>1487</v>
      </c>
      <c r="E4601" t="s">
        <v>9668</v>
      </c>
      <c r="F4601" t="s">
        <v>156</v>
      </c>
      <c r="G4601" t="s">
        <v>252</v>
      </c>
      <c r="H4601" t="s">
        <v>253</v>
      </c>
      <c r="I4601" t="s">
        <v>1489</v>
      </c>
      <c r="J4601" t="s">
        <v>1490</v>
      </c>
      <c r="K4601" t="s">
        <v>1055</v>
      </c>
      <c r="L4601" t="s">
        <v>64</v>
      </c>
      <c r="M4601" t="s">
        <v>9669</v>
      </c>
      <c r="N4601" t="s">
        <v>66</v>
      </c>
      <c r="O4601" t="s">
        <v>257</v>
      </c>
      <c r="P4601" t="s">
        <v>42</v>
      </c>
      <c r="Q4601" t="s">
        <v>258</v>
      </c>
      <c r="R4601" t="s">
        <v>99</v>
      </c>
      <c r="S4601" t="s">
        <v>100</v>
      </c>
      <c r="T4601">
        <v>14.830978</v>
      </c>
      <c r="U4601">
        <v>-91.514799999999994</v>
      </c>
      <c r="V4601" t="s">
        <v>259</v>
      </c>
      <c r="W4601" t="s">
        <v>22</v>
      </c>
      <c r="X4601" t="s">
        <v>4186</v>
      </c>
      <c r="Y4601" t="s">
        <v>260</v>
      </c>
      <c r="Z4601" t="s">
        <v>261</v>
      </c>
      <c r="AC4601" t="str">
        <f>_xlfn.XLOOKUP(UNIVERSO[[#This Row],[Ruta DN]],'[1]CUOTA RUTA'!E:E,'[1]CUOTA RUTA'!G:G)</f>
        <v>Cargar</v>
      </c>
    </row>
    <row r="4602" spans="1:29" x14ac:dyDescent="0.25">
      <c r="A4602">
        <v>2809004988</v>
      </c>
      <c r="B4602">
        <v>7809004988</v>
      </c>
      <c r="C4602" t="s">
        <v>29</v>
      </c>
      <c r="D4602" t="s">
        <v>1563</v>
      </c>
      <c r="E4602" t="s">
        <v>9670</v>
      </c>
      <c r="F4602" t="s">
        <v>156</v>
      </c>
      <c r="G4602" t="s">
        <v>252</v>
      </c>
      <c r="H4602" t="s">
        <v>253</v>
      </c>
      <c r="I4602" t="s">
        <v>1565</v>
      </c>
      <c r="J4602" t="s">
        <v>1566</v>
      </c>
      <c r="K4602" t="s">
        <v>37</v>
      </c>
      <c r="L4602" t="s">
        <v>64</v>
      </c>
      <c r="M4602" t="s">
        <v>9671</v>
      </c>
      <c r="N4602" t="s">
        <v>66</v>
      </c>
      <c r="O4602" t="s">
        <v>1012</v>
      </c>
      <c r="P4602" t="s">
        <v>42</v>
      </c>
      <c r="Q4602" t="s">
        <v>686</v>
      </c>
      <c r="R4602" t="s">
        <v>99</v>
      </c>
      <c r="S4602" t="s">
        <v>100</v>
      </c>
      <c r="T4602">
        <v>14.870644</v>
      </c>
      <c r="U4602">
        <v>-91.619907999999995</v>
      </c>
      <c r="V4602" t="s">
        <v>259</v>
      </c>
      <c r="W4602" t="s">
        <v>22</v>
      </c>
      <c r="X4602" t="s">
        <v>4189</v>
      </c>
      <c r="Y4602" t="s">
        <v>260</v>
      </c>
      <c r="Z4602" t="s">
        <v>261</v>
      </c>
      <c r="AC4602" t="str">
        <f>_xlfn.XLOOKUP(UNIVERSO[[#This Row],[Ruta DN]],'[1]CUOTA RUTA'!E:E,'[1]CUOTA RUTA'!G:G)</f>
        <v>Cargar</v>
      </c>
    </row>
    <row r="4603" spans="1:29" x14ac:dyDescent="0.25">
      <c r="A4603">
        <v>2809004984</v>
      </c>
      <c r="B4603">
        <v>7809004984</v>
      </c>
      <c r="C4603" t="s">
        <v>29</v>
      </c>
      <c r="D4603" t="s">
        <v>1563</v>
      </c>
      <c r="E4603" t="s">
        <v>1785</v>
      </c>
      <c r="F4603" t="s">
        <v>156</v>
      </c>
      <c r="G4603" t="s">
        <v>252</v>
      </c>
      <c r="H4603" t="s">
        <v>253</v>
      </c>
      <c r="I4603" t="s">
        <v>1565</v>
      </c>
      <c r="J4603" t="s">
        <v>1566</v>
      </c>
      <c r="K4603" t="s">
        <v>1055</v>
      </c>
      <c r="L4603" t="s">
        <v>64</v>
      </c>
      <c r="M4603" t="s">
        <v>9672</v>
      </c>
      <c r="N4603" t="s">
        <v>66</v>
      </c>
      <c r="O4603" t="s">
        <v>1012</v>
      </c>
      <c r="P4603" t="s">
        <v>42</v>
      </c>
      <c r="Q4603" t="s">
        <v>686</v>
      </c>
      <c r="R4603" t="s">
        <v>99</v>
      </c>
      <c r="S4603" t="s">
        <v>100</v>
      </c>
      <c r="T4603">
        <v>14.869954999999999</v>
      </c>
      <c r="U4603">
        <v>-91.620372000000003</v>
      </c>
      <c r="V4603" t="s">
        <v>259</v>
      </c>
      <c r="W4603" t="s">
        <v>22</v>
      </c>
      <c r="X4603" t="s">
        <v>4189</v>
      </c>
      <c r="Y4603" t="s">
        <v>260</v>
      </c>
      <c r="Z4603" t="s">
        <v>261</v>
      </c>
      <c r="AC4603" t="str">
        <f>_xlfn.XLOOKUP(UNIVERSO[[#This Row],[Ruta DN]],'[1]CUOTA RUTA'!E:E,'[1]CUOTA RUTA'!G:G)</f>
        <v>Cargar</v>
      </c>
    </row>
    <row r="4604" spans="1:29" x14ac:dyDescent="0.25">
      <c r="A4604">
        <v>2809004976</v>
      </c>
      <c r="B4604">
        <v>7809004976</v>
      </c>
      <c r="C4604" t="s">
        <v>29</v>
      </c>
      <c r="D4604" t="s">
        <v>889</v>
      </c>
      <c r="E4604" t="s">
        <v>9673</v>
      </c>
      <c r="F4604" t="s">
        <v>156</v>
      </c>
      <c r="G4604" t="s">
        <v>252</v>
      </c>
      <c r="H4604" t="s">
        <v>253</v>
      </c>
      <c r="I4604" t="s">
        <v>891</v>
      </c>
      <c r="J4604" t="s">
        <v>892</v>
      </c>
      <c r="K4604" t="s">
        <v>37</v>
      </c>
      <c r="L4604" t="s">
        <v>64</v>
      </c>
      <c r="M4604" t="s">
        <v>9674</v>
      </c>
      <c r="N4604" t="s">
        <v>66</v>
      </c>
      <c r="O4604" t="s">
        <v>1012</v>
      </c>
      <c r="P4604" t="s">
        <v>42</v>
      </c>
      <c r="Q4604" t="s">
        <v>258</v>
      </c>
      <c r="R4604" t="s">
        <v>99</v>
      </c>
      <c r="S4604" t="s">
        <v>100</v>
      </c>
      <c r="T4604">
        <v>14.868475</v>
      </c>
      <c r="U4604">
        <v>-91.620238999999998</v>
      </c>
      <c r="V4604" t="s">
        <v>259</v>
      </c>
      <c r="W4604" t="s">
        <v>22</v>
      </c>
      <c r="X4604" t="s">
        <v>4181</v>
      </c>
      <c r="Y4604" t="s">
        <v>260</v>
      </c>
      <c r="Z4604" t="s">
        <v>261</v>
      </c>
      <c r="AC4604" t="str">
        <f>_xlfn.XLOOKUP(UNIVERSO[[#This Row],[Ruta DN]],'[1]CUOTA RUTA'!E:E,'[1]CUOTA RUTA'!G:G)</f>
        <v>Cargar</v>
      </c>
    </row>
    <row r="4605" spans="1:29" x14ac:dyDescent="0.25">
      <c r="A4605">
        <v>2809004975</v>
      </c>
      <c r="B4605">
        <v>7809004975</v>
      </c>
      <c r="C4605" t="s">
        <v>29</v>
      </c>
      <c r="D4605" t="s">
        <v>1563</v>
      </c>
      <c r="E4605" t="s">
        <v>9675</v>
      </c>
      <c r="F4605" t="s">
        <v>156</v>
      </c>
      <c r="G4605" t="s">
        <v>252</v>
      </c>
      <c r="H4605" t="s">
        <v>253</v>
      </c>
      <c r="I4605" t="s">
        <v>1565</v>
      </c>
      <c r="J4605" t="s">
        <v>1566</v>
      </c>
      <c r="K4605" t="s">
        <v>37</v>
      </c>
      <c r="L4605" t="s">
        <v>914</v>
      </c>
      <c r="M4605" t="s">
        <v>9676</v>
      </c>
      <c r="N4605" t="s">
        <v>66</v>
      </c>
      <c r="O4605" t="s">
        <v>1012</v>
      </c>
      <c r="P4605" t="s">
        <v>206</v>
      </c>
      <c r="Q4605" t="s">
        <v>686</v>
      </c>
      <c r="R4605" t="s">
        <v>99</v>
      </c>
      <c r="S4605" t="s">
        <v>100</v>
      </c>
      <c r="T4605">
        <v>14.868831</v>
      </c>
      <c r="U4605">
        <v>-91.621239000000003</v>
      </c>
      <c r="V4605" t="s">
        <v>259</v>
      </c>
      <c r="W4605" t="s">
        <v>22</v>
      </c>
      <c r="X4605" t="s">
        <v>4186</v>
      </c>
      <c r="Y4605" t="s">
        <v>260</v>
      </c>
      <c r="Z4605" t="s">
        <v>261</v>
      </c>
      <c r="AC4605" t="str">
        <f>_xlfn.XLOOKUP(UNIVERSO[[#This Row],[Ruta DN]],'[1]CUOTA RUTA'!E:E,'[1]CUOTA RUTA'!G:G)</f>
        <v>Cargar</v>
      </c>
    </row>
    <row r="4606" spans="1:29" x14ac:dyDescent="0.25">
      <c r="A4606">
        <v>2809004974</v>
      </c>
      <c r="B4606">
        <v>7809004974</v>
      </c>
      <c r="C4606" t="s">
        <v>29</v>
      </c>
      <c r="D4606" t="s">
        <v>1563</v>
      </c>
      <c r="E4606" t="s">
        <v>9677</v>
      </c>
      <c r="F4606" t="s">
        <v>156</v>
      </c>
      <c r="G4606" t="s">
        <v>252</v>
      </c>
      <c r="H4606" t="s">
        <v>253</v>
      </c>
      <c r="I4606" t="s">
        <v>1565</v>
      </c>
      <c r="J4606" t="s">
        <v>1566</v>
      </c>
      <c r="K4606" t="s">
        <v>37</v>
      </c>
      <c r="L4606" t="s">
        <v>64</v>
      </c>
      <c r="M4606" t="s">
        <v>9678</v>
      </c>
      <c r="N4606" t="s">
        <v>66</v>
      </c>
      <c r="O4606" t="s">
        <v>1012</v>
      </c>
      <c r="P4606" t="s">
        <v>42</v>
      </c>
      <c r="Q4606" t="s">
        <v>686</v>
      </c>
      <c r="R4606" t="s">
        <v>99</v>
      </c>
      <c r="S4606" t="s">
        <v>100</v>
      </c>
      <c r="T4606">
        <v>14.869638999999999</v>
      </c>
      <c r="U4606">
        <v>-91.621153000000007</v>
      </c>
      <c r="V4606" t="s">
        <v>259</v>
      </c>
      <c r="W4606" t="s">
        <v>22</v>
      </c>
      <c r="X4606" t="s">
        <v>4186</v>
      </c>
      <c r="Y4606" t="s">
        <v>260</v>
      </c>
      <c r="Z4606" t="s">
        <v>261</v>
      </c>
      <c r="AC4606" t="str">
        <f>_xlfn.XLOOKUP(UNIVERSO[[#This Row],[Ruta DN]],'[1]CUOTA RUTA'!E:E,'[1]CUOTA RUTA'!G:G)</f>
        <v>Cargar</v>
      </c>
    </row>
    <row r="4607" spans="1:29" x14ac:dyDescent="0.25">
      <c r="A4607">
        <v>2809004973</v>
      </c>
      <c r="B4607">
        <v>7809004973</v>
      </c>
      <c r="C4607" t="s">
        <v>29</v>
      </c>
      <c r="D4607" t="s">
        <v>1563</v>
      </c>
      <c r="E4607" t="s">
        <v>9477</v>
      </c>
      <c r="F4607" t="s">
        <v>156</v>
      </c>
      <c r="G4607" t="s">
        <v>252</v>
      </c>
      <c r="H4607" t="s">
        <v>253</v>
      </c>
      <c r="I4607" t="s">
        <v>1565</v>
      </c>
      <c r="J4607" t="s">
        <v>1566</v>
      </c>
      <c r="K4607" t="s">
        <v>37</v>
      </c>
      <c r="L4607" t="s">
        <v>64</v>
      </c>
      <c r="M4607" t="s">
        <v>9679</v>
      </c>
      <c r="N4607" t="s">
        <v>66</v>
      </c>
      <c r="O4607" t="s">
        <v>1012</v>
      </c>
      <c r="P4607" t="s">
        <v>42</v>
      </c>
      <c r="Q4607" t="s">
        <v>686</v>
      </c>
      <c r="R4607" t="s">
        <v>99</v>
      </c>
      <c r="S4607" t="s">
        <v>100</v>
      </c>
      <c r="T4607">
        <v>14.869555999999999</v>
      </c>
      <c r="U4607">
        <v>-91.621224999999995</v>
      </c>
      <c r="V4607" t="s">
        <v>259</v>
      </c>
      <c r="W4607" t="s">
        <v>22</v>
      </c>
      <c r="X4607" t="s">
        <v>4189</v>
      </c>
      <c r="Y4607" t="s">
        <v>260</v>
      </c>
      <c r="Z4607" t="s">
        <v>261</v>
      </c>
      <c r="AC4607" t="str">
        <f>_xlfn.XLOOKUP(UNIVERSO[[#This Row],[Ruta DN]],'[1]CUOTA RUTA'!E:E,'[1]CUOTA RUTA'!G:G)</f>
        <v>Cargar</v>
      </c>
    </row>
    <row r="4608" spans="1:29" x14ac:dyDescent="0.25">
      <c r="A4608">
        <v>2809004972</v>
      </c>
      <c r="B4608">
        <v>7809004972</v>
      </c>
      <c r="C4608" t="s">
        <v>29</v>
      </c>
      <c r="D4608" t="s">
        <v>1563</v>
      </c>
      <c r="E4608" t="s">
        <v>9680</v>
      </c>
      <c r="F4608" t="s">
        <v>156</v>
      </c>
      <c r="G4608" t="s">
        <v>252</v>
      </c>
      <c r="H4608" t="s">
        <v>253</v>
      </c>
      <c r="I4608" t="s">
        <v>1565</v>
      </c>
      <c r="J4608" t="s">
        <v>1566</v>
      </c>
      <c r="K4608" t="s">
        <v>54</v>
      </c>
      <c r="L4608" t="s">
        <v>64</v>
      </c>
      <c r="M4608" t="s">
        <v>9681</v>
      </c>
      <c r="N4608" t="s">
        <v>66</v>
      </c>
      <c r="O4608" t="s">
        <v>1012</v>
      </c>
      <c r="P4608" t="s">
        <v>42</v>
      </c>
      <c r="Q4608" t="s">
        <v>686</v>
      </c>
      <c r="R4608" t="s">
        <v>99</v>
      </c>
      <c r="S4608" t="s">
        <v>100</v>
      </c>
      <c r="T4608">
        <v>14.869607999999999</v>
      </c>
      <c r="U4608">
        <v>-91.621261000000004</v>
      </c>
      <c r="V4608" t="s">
        <v>259</v>
      </c>
      <c r="W4608" t="s">
        <v>22</v>
      </c>
      <c r="X4608" t="s">
        <v>4186</v>
      </c>
      <c r="Y4608" t="s">
        <v>260</v>
      </c>
      <c r="Z4608" t="s">
        <v>261</v>
      </c>
      <c r="AC4608" t="str">
        <f>_xlfn.XLOOKUP(UNIVERSO[[#This Row],[Ruta DN]],'[1]CUOTA RUTA'!E:E,'[1]CUOTA RUTA'!G:G)</f>
        <v>Cargar</v>
      </c>
    </row>
    <row r="4609" spans="1:29" x14ac:dyDescent="0.25">
      <c r="A4609">
        <v>2809004971</v>
      </c>
      <c r="B4609">
        <v>7809004971</v>
      </c>
      <c r="C4609" t="s">
        <v>29</v>
      </c>
      <c r="D4609" t="s">
        <v>1563</v>
      </c>
      <c r="E4609" t="s">
        <v>1670</v>
      </c>
      <c r="F4609" t="s">
        <v>156</v>
      </c>
      <c r="G4609" t="s">
        <v>252</v>
      </c>
      <c r="H4609" t="s">
        <v>253</v>
      </c>
      <c r="I4609" t="s">
        <v>1565</v>
      </c>
      <c r="J4609" t="s">
        <v>1566</v>
      </c>
      <c r="K4609" t="s">
        <v>37</v>
      </c>
      <c r="L4609" t="s">
        <v>64</v>
      </c>
      <c r="M4609" t="s">
        <v>9682</v>
      </c>
      <c r="N4609" t="s">
        <v>66</v>
      </c>
      <c r="O4609" t="s">
        <v>1012</v>
      </c>
      <c r="P4609" t="s">
        <v>42</v>
      </c>
      <c r="Q4609" t="s">
        <v>686</v>
      </c>
      <c r="R4609" t="s">
        <v>99</v>
      </c>
      <c r="S4609" t="s">
        <v>100</v>
      </c>
      <c r="T4609">
        <v>14.869592000000001</v>
      </c>
      <c r="U4609">
        <v>-91.621706000000003</v>
      </c>
      <c r="V4609" t="s">
        <v>259</v>
      </c>
      <c r="W4609" t="s">
        <v>22</v>
      </c>
      <c r="X4609" t="s">
        <v>4189</v>
      </c>
      <c r="Y4609" t="s">
        <v>260</v>
      </c>
      <c r="Z4609" t="s">
        <v>261</v>
      </c>
      <c r="AC4609" t="str">
        <f>_xlfn.XLOOKUP(UNIVERSO[[#This Row],[Ruta DN]],'[1]CUOTA RUTA'!E:E,'[1]CUOTA RUTA'!G:G)</f>
        <v>Cargar</v>
      </c>
    </row>
    <row r="4610" spans="1:29" x14ac:dyDescent="0.25">
      <c r="A4610">
        <v>2809004965</v>
      </c>
      <c r="B4610">
        <v>7809004965</v>
      </c>
      <c r="C4610" t="s">
        <v>29</v>
      </c>
      <c r="D4610" t="s">
        <v>889</v>
      </c>
      <c r="E4610" t="s">
        <v>5180</v>
      </c>
      <c r="F4610" t="s">
        <v>156</v>
      </c>
      <c r="G4610" t="s">
        <v>252</v>
      </c>
      <c r="H4610" t="s">
        <v>253</v>
      </c>
      <c r="I4610" t="s">
        <v>891</v>
      </c>
      <c r="J4610" t="s">
        <v>892</v>
      </c>
      <c r="K4610" t="s">
        <v>37</v>
      </c>
      <c r="L4610" t="s">
        <v>64</v>
      </c>
      <c r="M4610" t="s">
        <v>9683</v>
      </c>
      <c r="N4610" t="s">
        <v>66</v>
      </c>
      <c r="O4610" t="s">
        <v>1012</v>
      </c>
      <c r="P4610" t="s">
        <v>42</v>
      </c>
      <c r="Q4610" t="s">
        <v>258</v>
      </c>
      <c r="R4610" t="s">
        <v>99</v>
      </c>
      <c r="S4610" t="s">
        <v>100</v>
      </c>
      <c r="T4610">
        <v>14.869433000000001</v>
      </c>
      <c r="U4610">
        <v>-91.622480999999993</v>
      </c>
      <c r="V4610" t="s">
        <v>259</v>
      </c>
      <c r="W4610" t="s">
        <v>22</v>
      </c>
      <c r="X4610" t="s">
        <v>4181</v>
      </c>
      <c r="Y4610" t="s">
        <v>260</v>
      </c>
      <c r="Z4610" t="s">
        <v>261</v>
      </c>
      <c r="AC4610" t="str">
        <f>_xlfn.XLOOKUP(UNIVERSO[[#This Row],[Ruta DN]],'[1]CUOTA RUTA'!E:E,'[1]CUOTA RUTA'!G:G)</f>
        <v>Cargar</v>
      </c>
    </row>
    <row r="4611" spans="1:29" x14ac:dyDescent="0.25">
      <c r="A4611">
        <v>2809004964</v>
      </c>
      <c r="B4611">
        <v>7809004964</v>
      </c>
      <c r="C4611" t="s">
        <v>29</v>
      </c>
      <c r="D4611" t="s">
        <v>1726</v>
      </c>
      <c r="E4611" t="s">
        <v>9684</v>
      </c>
      <c r="F4611" t="s">
        <v>156</v>
      </c>
      <c r="G4611" t="s">
        <v>252</v>
      </c>
      <c r="H4611" t="s">
        <v>253</v>
      </c>
      <c r="I4611" t="s">
        <v>1728</v>
      </c>
      <c r="J4611" t="s">
        <v>1729</v>
      </c>
      <c r="K4611" t="s">
        <v>37</v>
      </c>
      <c r="L4611" t="s">
        <v>64</v>
      </c>
      <c r="M4611" t="s">
        <v>9685</v>
      </c>
      <c r="N4611" t="s">
        <v>66</v>
      </c>
      <c r="O4611" t="s">
        <v>1012</v>
      </c>
      <c r="P4611" t="s">
        <v>42</v>
      </c>
      <c r="Q4611" t="s">
        <v>258</v>
      </c>
      <c r="R4611" t="s">
        <v>99</v>
      </c>
      <c r="S4611" t="s">
        <v>100</v>
      </c>
      <c r="T4611">
        <v>14.869524999999999</v>
      </c>
      <c r="U4611">
        <v>-91.622967000000003</v>
      </c>
      <c r="V4611" t="s">
        <v>259</v>
      </c>
      <c r="W4611" t="s">
        <v>22</v>
      </c>
      <c r="X4611" t="s">
        <v>4186</v>
      </c>
      <c r="Y4611" t="s">
        <v>260</v>
      </c>
      <c r="Z4611" t="s">
        <v>261</v>
      </c>
      <c r="AC4611" t="str">
        <f>_xlfn.XLOOKUP(UNIVERSO[[#This Row],[Ruta DN]],'[1]CUOTA RUTA'!E:E,'[1]CUOTA RUTA'!G:G)</f>
        <v>Cargar</v>
      </c>
    </row>
    <row r="4612" spans="1:29" x14ac:dyDescent="0.25">
      <c r="A4612">
        <v>2809004960</v>
      </c>
      <c r="B4612">
        <v>7809004960</v>
      </c>
      <c r="C4612" t="s">
        <v>29</v>
      </c>
      <c r="D4612" t="s">
        <v>1563</v>
      </c>
      <c r="E4612" t="s">
        <v>9686</v>
      </c>
      <c r="F4612" t="s">
        <v>156</v>
      </c>
      <c r="G4612" t="s">
        <v>252</v>
      </c>
      <c r="H4612" t="s">
        <v>253</v>
      </c>
      <c r="I4612" t="s">
        <v>1565</v>
      </c>
      <c r="J4612" t="s">
        <v>1566</v>
      </c>
      <c r="K4612" t="s">
        <v>1055</v>
      </c>
      <c r="L4612" t="s">
        <v>64</v>
      </c>
      <c r="M4612" t="s">
        <v>9687</v>
      </c>
      <c r="N4612" t="s">
        <v>66</v>
      </c>
      <c r="O4612" t="s">
        <v>1012</v>
      </c>
      <c r="P4612" t="s">
        <v>42</v>
      </c>
      <c r="Q4612" t="s">
        <v>686</v>
      </c>
      <c r="R4612" t="s">
        <v>99</v>
      </c>
      <c r="S4612" t="s">
        <v>100</v>
      </c>
      <c r="T4612">
        <v>14.868539</v>
      </c>
      <c r="U4612">
        <v>-91.621416999999994</v>
      </c>
      <c r="V4612" t="s">
        <v>259</v>
      </c>
      <c r="W4612" t="s">
        <v>22</v>
      </c>
      <c r="X4612" t="s">
        <v>4189</v>
      </c>
      <c r="Y4612" t="s">
        <v>260</v>
      </c>
      <c r="Z4612" t="s">
        <v>261</v>
      </c>
      <c r="AC4612" t="str">
        <f>_xlfn.XLOOKUP(UNIVERSO[[#This Row],[Ruta DN]],'[1]CUOTA RUTA'!E:E,'[1]CUOTA RUTA'!G:G)</f>
        <v>Cargar</v>
      </c>
    </row>
    <row r="4613" spans="1:29" x14ac:dyDescent="0.25">
      <c r="A4613">
        <v>2809004956</v>
      </c>
      <c r="B4613">
        <v>7809004956</v>
      </c>
      <c r="C4613" t="s">
        <v>29</v>
      </c>
      <c r="D4613" t="s">
        <v>1487</v>
      </c>
      <c r="E4613" t="s">
        <v>9688</v>
      </c>
      <c r="F4613" t="s">
        <v>156</v>
      </c>
      <c r="G4613" t="s">
        <v>252</v>
      </c>
      <c r="H4613" t="s">
        <v>253</v>
      </c>
      <c r="I4613" t="s">
        <v>1489</v>
      </c>
      <c r="J4613" t="s">
        <v>1490</v>
      </c>
      <c r="K4613" t="s">
        <v>37</v>
      </c>
      <c r="L4613" t="s">
        <v>64</v>
      </c>
      <c r="M4613" t="s">
        <v>9689</v>
      </c>
      <c r="N4613" t="s">
        <v>66</v>
      </c>
      <c r="O4613" t="s">
        <v>1012</v>
      </c>
      <c r="P4613" t="s">
        <v>42</v>
      </c>
      <c r="Q4613" t="s">
        <v>258</v>
      </c>
      <c r="R4613" t="s">
        <v>99</v>
      </c>
      <c r="S4613" t="s">
        <v>100</v>
      </c>
      <c r="T4613">
        <v>14.868258000000001</v>
      </c>
      <c r="U4613">
        <v>-91.621388999999994</v>
      </c>
      <c r="V4613" t="s">
        <v>259</v>
      </c>
      <c r="W4613" t="s">
        <v>22</v>
      </c>
      <c r="X4613" t="s">
        <v>4186</v>
      </c>
      <c r="Y4613" t="s">
        <v>260</v>
      </c>
      <c r="Z4613" t="s">
        <v>261</v>
      </c>
      <c r="AC4613" t="str">
        <f>_xlfn.XLOOKUP(UNIVERSO[[#This Row],[Ruta DN]],'[1]CUOTA RUTA'!E:E,'[1]CUOTA RUTA'!G:G)</f>
        <v>Cargar</v>
      </c>
    </row>
    <row r="4614" spans="1:29" x14ac:dyDescent="0.25">
      <c r="A4614">
        <v>2809004950</v>
      </c>
      <c r="B4614">
        <v>7809004950</v>
      </c>
      <c r="C4614" t="s">
        <v>29</v>
      </c>
      <c r="D4614" t="s">
        <v>1487</v>
      </c>
      <c r="E4614" t="s">
        <v>9690</v>
      </c>
      <c r="F4614" t="s">
        <v>156</v>
      </c>
      <c r="G4614" t="s">
        <v>252</v>
      </c>
      <c r="H4614" t="s">
        <v>253</v>
      </c>
      <c r="I4614" t="s">
        <v>1489</v>
      </c>
      <c r="J4614" t="s">
        <v>1490</v>
      </c>
      <c r="K4614" t="s">
        <v>1055</v>
      </c>
      <c r="L4614" t="s">
        <v>64</v>
      </c>
      <c r="M4614" t="s">
        <v>9691</v>
      </c>
      <c r="N4614" t="s">
        <v>66</v>
      </c>
      <c r="O4614" t="s">
        <v>1012</v>
      </c>
      <c r="P4614" t="s">
        <v>42</v>
      </c>
      <c r="Q4614" t="s">
        <v>258</v>
      </c>
      <c r="R4614" t="s">
        <v>99</v>
      </c>
      <c r="S4614" t="s">
        <v>100</v>
      </c>
      <c r="T4614">
        <v>14.86702</v>
      </c>
      <c r="U4614">
        <v>-91.620800000000003</v>
      </c>
      <c r="V4614" t="s">
        <v>259</v>
      </c>
      <c r="W4614" t="s">
        <v>22</v>
      </c>
      <c r="X4614" t="s">
        <v>4189</v>
      </c>
      <c r="Y4614" t="s">
        <v>260</v>
      </c>
      <c r="Z4614" t="s">
        <v>261</v>
      </c>
      <c r="AC4614" t="str">
        <f>_xlfn.XLOOKUP(UNIVERSO[[#This Row],[Ruta DN]],'[1]CUOTA RUTA'!E:E,'[1]CUOTA RUTA'!G:G)</f>
        <v>Cargar</v>
      </c>
    </row>
    <row r="4615" spans="1:29" x14ac:dyDescent="0.25">
      <c r="A4615">
        <v>2809004865</v>
      </c>
      <c r="B4615">
        <v>7809004865</v>
      </c>
      <c r="C4615" t="s">
        <v>29</v>
      </c>
      <c r="D4615" t="s">
        <v>1563</v>
      </c>
      <c r="E4615" t="s">
        <v>9692</v>
      </c>
      <c r="F4615" t="s">
        <v>156</v>
      </c>
      <c r="G4615" t="s">
        <v>252</v>
      </c>
      <c r="H4615" t="s">
        <v>253</v>
      </c>
      <c r="I4615" t="s">
        <v>1565</v>
      </c>
      <c r="J4615" t="s">
        <v>1566</v>
      </c>
      <c r="K4615" t="s">
        <v>1055</v>
      </c>
      <c r="L4615" t="s">
        <v>64</v>
      </c>
      <c r="M4615" t="s">
        <v>9693</v>
      </c>
      <c r="N4615" t="s">
        <v>66</v>
      </c>
      <c r="O4615" t="s">
        <v>1012</v>
      </c>
      <c r="P4615" t="s">
        <v>42</v>
      </c>
      <c r="Q4615" t="s">
        <v>686</v>
      </c>
      <c r="R4615" t="s">
        <v>99</v>
      </c>
      <c r="S4615" t="s">
        <v>100</v>
      </c>
      <c r="T4615">
        <v>14.86802</v>
      </c>
      <c r="U4615">
        <v>-91.618579999999994</v>
      </c>
      <c r="V4615" t="s">
        <v>259</v>
      </c>
      <c r="W4615" t="s">
        <v>22</v>
      </c>
      <c r="X4615" t="s">
        <v>4189</v>
      </c>
      <c r="Y4615" t="s">
        <v>260</v>
      </c>
      <c r="Z4615" t="s">
        <v>261</v>
      </c>
      <c r="AC4615" t="str">
        <f>_xlfn.XLOOKUP(UNIVERSO[[#This Row],[Ruta DN]],'[1]CUOTA RUTA'!E:E,'[1]CUOTA RUTA'!G:G)</f>
        <v>Cargar</v>
      </c>
    </row>
    <row r="4616" spans="1:29" x14ac:dyDescent="0.25">
      <c r="A4616">
        <v>2809004864</v>
      </c>
      <c r="B4616">
        <v>7809004864</v>
      </c>
      <c r="C4616" t="s">
        <v>29</v>
      </c>
      <c r="D4616" t="s">
        <v>1178</v>
      </c>
      <c r="E4616" t="s">
        <v>9694</v>
      </c>
      <c r="F4616" t="s">
        <v>156</v>
      </c>
      <c r="G4616" t="s">
        <v>252</v>
      </c>
      <c r="H4616" t="s">
        <v>253</v>
      </c>
      <c r="I4616" t="s">
        <v>1180</v>
      </c>
      <c r="J4616" t="s">
        <v>1181</v>
      </c>
      <c r="K4616" t="s">
        <v>1055</v>
      </c>
      <c r="L4616" t="s">
        <v>64</v>
      </c>
      <c r="M4616" t="s">
        <v>9695</v>
      </c>
      <c r="N4616" t="s">
        <v>66</v>
      </c>
      <c r="O4616" t="s">
        <v>1012</v>
      </c>
      <c r="P4616" t="s">
        <v>42</v>
      </c>
      <c r="Q4616" t="s">
        <v>686</v>
      </c>
      <c r="R4616" t="s">
        <v>99</v>
      </c>
      <c r="S4616" t="s">
        <v>100</v>
      </c>
      <c r="T4616">
        <v>14.872211399999999</v>
      </c>
      <c r="U4616">
        <v>-91.619319300000001</v>
      </c>
      <c r="V4616" t="s">
        <v>259</v>
      </c>
      <c r="W4616" t="s">
        <v>22</v>
      </c>
      <c r="X4616" t="s">
        <v>4189</v>
      </c>
      <c r="Y4616" t="s">
        <v>260</v>
      </c>
      <c r="Z4616" t="s">
        <v>261</v>
      </c>
      <c r="AC4616" t="str">
        <f>_xlfn.XLOOKUP(UNIVERSO[[#This Row],[Ruta DN]],'[1]CUOTA RUTA'!E:E,'[1]CUOTA RUTA'!G:G)</f>
        <v>Cargar</v>
      </c>
    </row>
    <row r="4617" spans="1:29" x14ac:dyDescent="0.25">
      <c r="A4617">
        <v>2809004863</v>
      </c>
      <c r="B4617">
        <v>7809004863</v>
      </c>
      <c r="C4617" t="s">
        <v>29</v>
      </c>
      <c r="D4617" t="s">
        <v>1563</v>
      </c>
      <c r="E4617" t="s">
        <v>9696</v>
      </c>
      <c r="F4617" t="s">
        <v>156</v>
      </c>
      <c r="G4617" t="s">
        <v>252</v>
      </c>
      <c r="H4617" t="s">
        <v>253</v>
      </c>
      <c r="I4617" t="s">
        <v>1565</v>
      </c>
      <c r="J4617" t="s">
        <v>1566</v>
      </c>
      <c r="K4617" t="s">
        <v>37</v>
      </c>
      <c r="L4617" t="s">
        <v>64</v>
      </c>
      <c r="M4617" t="s">
        <v>9697</v>
      </c>
      <c r="N4617" t="s">
        <v>66</v>
      </c>
      <c r="O4617" t="s">
        <v>1012</v>
      </c>
      <c r="P4617" t="s">
        <v>42</v>
      </c>
      <c r="Q4617" t="s">
        <v>686</v>
      </c>
      <c r="R4617" t="s">
        <v>99</v>
      </c>
      <c r="S4617" t="s">
        <v>100</v>
      </c>
      <c r="T4617">
        <v>14.86928</v>
      </c>
      <c r="U4617">
        <v>-91.618899999999996</v>
      </c>
      <c r="V4617" t="s">
        <v>259</v>
      </c>
      <c r="W4617" t="s">
        <v>22</v>
      </c>
      <c r="X4617" t="s">
        <v>4189</v>
      </c>
      <c r="Y4617" t="s">
        <v>260</v>
      </c>
      <c r="Z4617" t="s">
        <v>261</v>
      </c>
      <c r="AC4617" t="str">
        <f>_xlfn.XLOOKUP(UNIVERSO[[#This Row],[Ruta DN]],'[1]CUOTA RUTA'!E:E,'[1]CUOTA RUTA'!G:G)</f>
        <v>Cargar</v>
      </c>
    </row>
    <row r="4618" spans="1:29" x14ac:dyDescent="0.25">
      <c r="A4618">
        <v>2809004857</v>
      </c>
      <c r="B4618">
        <v>7809004857</v>
      </c>
      <c r="C4618" t="s">
        <v>29</v>
      </c>
      <c r="D4618" t="s">
        <v>1563</v>
      </c>
      <c r="E4618" t="s">
        <v>1619</v>
      </c>
      <c r="F4618" t="s">
        <v>156</v>
      </c>
      <c r="G4618" t="s">
        <v>252</v>
      </c>
      <c r="H4618" t="s">
        <v>253</v>
      </c>
      <c r="I4618" t="s">
        <v>1565</v>
      </c>
      <c r="J4618" t="s">
        <v>1566</v>
      </c>
      <c r="K4618" t="s">
        <v>37</v>
      </c>
      <c r="L4618" t="s">
        <v>64</v>
      </c>
      <c r="M4618" t="s">
        <v>9698</v>
      </c>
      <c r="N4618" t="s">
        <v>66</v>
      </c>
      <c r="O4618" t="s">
        <v>1012</v>
      </c>
      <c r="P4618" t="s">
        <v>42</v>
      </c>
      <c r="Q4618" t="s">
        <v>686</v>
      </c>
      <c r="R4618" t="s">
        <v>99</v>
      </c>
      <c r="S4618" t="s">
        <v>100</v>
      </c>
      <c r="T4618">
        <v>14.867981</v>
      </c>
      <c r="U4618">
        <v>-91.618568999999994</v>
      </c>
      <c r="V4618" t="s">
        <v>259</v>
      </c>
      <c r="W4618" t="s">
        <v>22</v>
      </c>
      <c r="X4618" t="s">
        <v>4189</v>
      </c>
      <c r="Y4618" t="s">
        <v>260</v>
      </c>
      <c r="Z4618" t="s">
        <v>261</v>
      </c>
      <c r="AC4618" t="str">
        <f>_xlfn.XLOOKUP(UNIVERSO[[#This Row],[Ruta DN]],'[1]CUOTA RUTA'!E:E,'[1]CUOTA RUTA'!G:G)</f>
        <v>Cargar</v>
      </c>
    </row>
    <row r="4619" spans="1:29" x14ac:dyDescent="0.25">
      <c r="A4619">
        <v>2809004855</v>
      </c>
      <c r="B4619">
        <v>7809004855</v>
      </c>
      <c r="C4619" t="s">
        <v>29</v>
      </c>
      <c r="D4619" t="s">
        <v>1487</v>
      </c>
      <c r="E4619" t="s">
        <v>9699</v>
      </c>
      <c r="F4619" t="s">
        <v>156</v>
      </c>
      <c r="G4619" t="s">
        <v>252</v>
      </c>
      <c r="H4619" t="s">
        <v>253</v>
      </c>
      <c r="I4619" t="s">
        <v>1489</v>
      </c>
      <c r="J4619" t="s">
        <v>1490</v>
      </c>
      <c r="K4619" t="s">
        <v>1055</v>
      </c>
      <c r="L4619" t="s">
        <v>64</v>
      </c>
      <c r="M4619" t="s">
        <v>9700</v>
      </c>
      <c r="N4619" t="s">
        <v>66</v>
      </c>
      <c r="O4619" t="s">
        <v>1012</v>
      </c>
      <c r="P4619" t="s">
        <v>42</v>
      </c>
      <c r="Q4619" t="s">
        <v>258</v>
      </c>
      <c r="R4619" t="s">
        <v>99</v>
      </c>
      <c r="S4619" t="s">
        <v>100</v>
      </c>
      <c r="T4619">
        <v>14.866493999999999</v>
      </c>
      <c r="U4619">
        <v>-91.620763999999994</v>
      </c>
      <c r="V4619" t="s">
        <v>259</v>
      </c>
      <c r="W4619" t="s">
        <v>22</v>
      </c>
      <c r="X4619" t="s">
        <v>4189</v>
      </c>
      <c r="Y4619" t="s">
        <v>260</v>
      </c>
      <c r="Z4619" t="s">
        <v>261</v>
      </c>
      <c r="AC4619" t="str">
        <f>_xlfn.XLOOKUP(UNIVERSO[[#This Row],[Ruta DN]],'[1]CUOTA RUTA'!E:E,'[1]CUOTA RUTA'!G:G)</f>
        <v>Cargar</v>
      </c>
    </row>
    <row r="4620" spans="1:29" x14ac:dyDescent="0.25">
      <c r="A4620">
        <v>2809004853</v>
      </c>
      <c r="B4620">
        <v>7809004853</v>
      </c>
      <c r="C4620" t="s">
        <v>29</v>
      </c>
      <c r="D4620" t="s">
        <v>1487</v>
      </c>
      <c r="E4620" t="s">
        <v>9701</v>
      </c>
      <c r="F4620" t="s">
        <v>156</v>
      </c>
      <c r="G4620" t="s">
        <v>252</v>
      </c>
      <c r="H4620" t="s">
        <v>253</v>
      </c>
      <c r="I4620" t="s">
        <v>1489</v>
      </c>
      <c r="J4620" t="s">
        <v>1490</v>
      </c>
      <c r="K4620" t="s">
        <v>1055</v>
      </c>
      <c r="L4620" t="s">
        <v>64</v>
      </c>
      <c r="M4620" t="s">
        <v>9702</v>
      </c>
      <c r="N4620" t="s">
        <v>66</v>
      </c>
      <c r="O4620" t="s">
        <v>1012</v>
      </c>
      <c r="P4620" t="s">
        <v>42</v>
      </c>
      <c r="Q4620" t="s">
        <v>258</v>
      </c>
      <c r="R4620" t="s">
        <v>99</v>
      </c>
      <c r="S4620" t="s">
        <v>100</v>
      </c>
      <c r="T4620">
        <v>14.866573000000001</v>
      </c>
      <c r="U4620">
        <v>-91.621792999999997</v>
      </c>
      <c r="V4620" t="s">
        <v>259</v>
      </c>
      <c r="W4620" t="s">
        <v>22</v>
      </c>
      <c r="X4620" t="s">
        <v>4189</v>
      </c>
      <c r="Y4620" t="s">
        <v>260</v>
      </c>
      <c r="Z4620" t="s">
        <v>261</v>
      </c>
      <c r="AC4620" t="str">
        <f>_xlfn.XLOOKUP(UNIVERSO[[#This Row],[Ruta DN]],'[1]CUOTA RUTA'!E:E,'[1]CUOTA RUTA'!G:G)</f>
        <v>Cargar</v>
      </c>
    </row>
    <row r="4621" spans="1:29" x14ac:dyDescent="0.25">
      <c r="A4621">
        <v>2809004852</v>
      </c>
      <c r="B4621">
        <v>7809004852</v>
      </c>
      <c r="C4621" t="s">
        <v>29</v>
      </c>
      <c r="D4621" t="s">
        <v>889</v>
      </c>
      <c r="E4621" t="s">
        <v>9703</v>
      </c>
      <c r="F4621" t="s">
        <v>156</v>
      </c>
      <c r="G4621" t="s">
        <v>252</v>
      </c>
      <c r="H4621" t="s">
        <v>253</v>
      </c>
      <c r="I4621" t="s">
        <v>891</v>
      </c>
      <c r="J4621" t="s">
        <v>892</v>
      </c>
      <c r="K4621" t="s">
        <v>37</v>
      </c>
      <c r="L4621" t="s">
        <v>38</v>
      </c>
      <c r="M4621" t="s">
        <v>9704</v>
      </c>
      <c r="N4621" t="s">
        <v>66</v>
      </c>
      <c r="O4621" t="s">
        <v>1012</v>
      </c>
      <c r="P4621" t="s">
        <v>42</v>
      </c>
      <c r="Q4621" t="s">
        <v>258</v>
      </c>
      <c r="R4621" t="s">
        <v>99</v>
      </c>
      <c r="S4621" t="s">
        <v>100</v>
      </c>
      <c r="T4621">
        <v>14.867324999999999</v>
      </c>
      <c r="U4621">
        <v>-91.622399999999999</v>
      </c>
      <c r="V4621" t="s">
        <v>259</v>
      </c>
      <c r="W4621" t="s">
        <v>22</v>
      </c>
      <c r="X4621" t="s">
        <v>4181</v>
      </c>
      <c r="Y4621" t="s">
        <v>260</v>
      </c>
      <c r="Z4621" t="s">
        <v>261</v>
      </c>
      <c r="AC4621" t="str">
        <f>_xlfn.XLOOKUP(UNIVERSO[[#This Row],[Ruta DN]],'[1]CUOTA RUTA'!E:E,'[1]CUOTA RUTA'!G:G)</f>
        <v>Cargar</v>
      </c>
    </row>
    <row r="4622" spans="1:29" x14ac:dyDescent="0.25">
      <c r="A4622">
        <v>2809004850</v>
      </c>
      <c r="B4622">
        <v>7809004850</v>
      </c>
      <c r="C4622" t="s">
        <v>29</v>
      </c>
      <c r="D4622" t="s">
        <v>1487</v>
      </c>
      <c r="E4622" t="s">
        <v>897</v>
      </c>
      <c r="F4622" t="s">
        <v>156</v>
      </c>
      <c r="G4622" t="s">
        <v>252</v>
      </c>
      <c r="H4622" t="s">
        <v>253</v>
      </c>
      <c r="I4622" t="s">
        <v>1489</v>
      </c>
      <c r="J4622" t="s">
        <v>1490</v>
      </c>
      <c r="K4622" t="s">
        <v>37</v>
      </c>
      <c r="L4622" t="s">
        <v>64</v>
      </c>
      <c r="M4622" t="s">
        <v>9705</v>
      </c>
      <c r="N4622" t="s">
        <v>66</v>
      </c>
      <c r="O4622" t="s">
        <v>1012</v>
      </c>
      <c r="P4622" t="s">
        <v>42</v>
      </c>
      <c r="Q4622" t="s">
        <v>258</v>
      </c>
      <c r="R4622" t="s">
        <v>99</v>
      </c>
      <c r="S4622" t="s">
        <v>100</v>
      </c>
      <c r="T4622">
        <v>14.867417</v>
      </c>
      <c r="U4622">
        <v>-91.622913999999994</v>
      </c>
      <c r="V4622" t="s">
        <v>259</v>
      </c>
      <c r="W4622" t="s">
        <v>22</v>
      </c>
      <c r="X4622" t="s">
        <v>4189</v>
      </c>
      <c r="Y4622" t="s">
        <v>260</v>
      </c>
      <c r="Z4622" t="s">
        <v>261</v>
      </c>
      <c r="AC4622" t="str">
        <f>_xlfn.XLOOKUP(UNIVERSO[[#This Row],[Ruta DN]],'[1]CUOTA RUTA'!E:E,'[1]CUOTA RUTA'!G:G)</f>
        <v>Cargar</v>
      </c>
    </row>
    <row r="4623" spans="1:29" x14ac:dyDescent="0.25">
      <c r="A4623">
        <v>2809004849</v>
      </c>
      <c r="B4623">
        <v>7809004849</v>
      </c>
      <c r="C4623" t="s">
        <v>29</v>
      </c>
      <c r="D4623" t="s">
        <v>1487</v>
      </c>
      <c r="E4623" t="s">
        <v>9441</v>
      </c>
      <c r="F4623" t="s">
        <v>156</v>
      </c>
      <c r="G4623" t="s">
        <v>252</v>
      </c>
      <c r="H4623" t="s">
        <v>253</v>
      </c>
      <c r="I4623" t="s">
        <v>1489</v>
      </c>
      <c r="J4623" t="s">
        <v>1490</v>
      </c>
      <c r="K4623" t="s">
        <v>37</v>
      </c>
      <c r="L4623" t="s">
        <v>64</v>
      </c>
      <c r="M4623" t="s">
        <v>9706</v>
      </c>
      <c r="N4623" t="s">
        <v>66</v>
      </c>
      <c r="O4623" t="s">
        <v>1012</v>
      </c>
      <c r="P4623" t="s">
        <v>42</v>
      </c>
      <c r="Q4623" t="s">
        <v>258</v>
      </c>
      <c r="R4623" t="s">
        <v>99</v>
      </c>
      <c r="S4623" t="s">
        <v>100</v>
      </c>
      <c r="T4623">
        <v>14.866889</v>
      </c>
      <c r="U4623">
        <v>-91.622775000000004</v>
      </c>
      <c r="V4623" t="s">
        <v>259</v>
      </c>
      <c r="W4623" t="s">
        <v>22</v>
      </c>
      <c r="X4623" t="s">
        <v>4189</v>
      </c>
      <c r="Y4623" t="s">
        <v>260</v>
      </c>
      <c r="Z4623" t="s">
        <v>261</v>
      </c>
      <c r="AC4623" t="str">
        <f>_xlfn.XLOOKUP(UNIVERSO[[#This Row],[Ruta DN]],'[1]CUOTA RUTA'!E:E,'[1]CUOTA RUTA'!G:G)</f>
        <v>Cargar</v>
      </c>
    </row>
    <row r="4624" spans="1:29" x14ac:dyDescent="0.25">
      <c r="A4624">
        <v>2809004839</v>
      </c>
      <c r="B4624">
        <v>7809004839</v>
      </c>
      <c r="C4624" t="s">
        <v>29</v>
      </c>
      <c r="D4624" t="s">
        <v>1487</v>
      </c>
      <c r="E4624" t="s">
        <v>1834</v>
      </c>
      <c r="F4624" t="s">
        <v>156</v>
      </c>
      <c r="G4624" t="s">
        <v>252</v>
      </c>
      <c r="H4624" t="s">
        <v>253</v>
      </c>
      <c r="I4624" t="s">
        <v>1489</v>
      </c>
      <c r="J4624" t="s">
        <v>1490</v>
      </c>
      <c r="K4624" t="s">
        <v>1055</v>
      </c>
      <c r="L4624" t="s">
        <v>64</v>
      </c>
      <c r="M4624" t="s">
        <v>9707</v>
      </c>
      <c r="N4624" t="s">
        <v>66</v>
      </c>
      <c r="O4624" t="s">
        <v>1012</v>
      </c>
      <c r="P4624" t="s">
        <v>42</v>
      </c>
      <c r="Q4624" t="s">
        <v>258</v>
      </c>
      <c r="R4624" t="s">
        <v>99</v>
      </c>
      <c r="S4624" t="s">
        <v>100</v>
      </c>
      <c r="T4624">
        <v>14.8649</v>
      </c>
      <c r="U4624">
        <v>-91.623582999999996</v>
      </c>
      <c r="V4624" t="s">
        <v>259</v>
      </c>
      <c r="W4624" t="s">
        <v>22</v>
      </c>
      <c r="X4624" t="s">
        <v>4189</v>
      </c>
      <c r="Y4624" t="s">
        <v>260</v>
      </c>
      <c r="Z4624" t="s">
        <v>261</v>
      </c>
      <c r="AC4624" t="str">
        <f>_xlfn.XLOOKUP(UNIVERSO[[#This Row],[Ruta DN]],'[1]CUOTA RUTA'!E:E,'[1]CUOTA RUTA'!G:G)</f>
        <v>Cargar</v>
      </c>
    </row>
    <row r="4625" spans="1:29" x14ac:dyDescent="0.25">
      <c r="A4625">
        <v>2809004838</v>
      </c>
      <c r="B4625">
        <v>7809004838</v>
      </c>
      <c r="C4625" t="s">
        <v>29</v>
      </c>
      <c r="D4625" t="s">
        <v>1487</v>
      </c>
      <c r="E4625" t="s">
        <v>9708</v>
      </c>
      <c r="F4625" t="s">
        <v>156</v>
      </c>
      <c r="G4625" t="s">
        <v>252</v>
      </c>
      <c r="H4625" t="s">
        <v>253</v>
      </c>
      <c r="I4625" t="s">
        <v>1489</v>
      </c>
      <c r="J4625" t="s">
        <v>1490</v>
      </c>
      <c r="K4625" t="s">
        <v>54</v>
      </c>
      <c r="L4625" t="s">
        <v>38</v>
      </c>
      <c r="M4625" t="s">
        <v>9709</v>
      </c>
      <c r="N4625" t="s">
        <v>66</v>
      </c>
      <c r="O4625" t="s">
        <v>1012</v>
      </c>
      <c r="P4625" t="s">
        <v>42</v>
      </c>
      <c r="Q4625" t="s">
        <v>258</v>
      </c>
      <c r="R4625" t="s">
        <v>99</v>
      </c>
      <c r="S4625" t="s">
        <v>100</v>
      </c>
      <c r="T4625">
        <v>14.866383000000001</v>
      </c>
      <c r="U4625">
        <v>-91.623474999999999</v>
      </c>
      <c r="V4625" t="s">
        <v>259</v>
      </c>
      <c r="W4625" t="s">
        <v>22</v>
      </c>
      <c r="X4625" t="s">
        <v>4186</v>
      </c>
      <c r="Y4625" t="s">
        <v>260</v>
      </c>
      <c r="Z4625" t="s">
        <v>261</v>
      </c>
      <c r="AC4625" t="str">
        <f>_xlfn.XLOOKUP(UNIVERSO[[#This Row],[Ruta DN]],'[1]CUOTA RUTA'!E:E,'[1]CUOTA RUTA'!G:G)</f>
        <v>Cargar</v>
      </c>
    </row>
    <row r="4626" spans="1:29" x14ac:dyDescent="0.25">
      <c r="A4626">
        <v>2809004837</v>
      </c>
      <c r="B4626">
        <v>7809004837</v>
      </c>
      <c r="C4626" t="s">
        <v>29</v>
      </c>
      <c r="D4626" t="s">
        <v>1487</v>
      </c>
      <c r="E4626" t="s">
        <v>9710</v>
      </c>
      <c r="F4626" t="s">
        <v>156</v>
      </c>
      <c r="G4626" t="s">
        <v>252</v>
      </c>
      <c r="H4626" t="s">
        <v>253</v>
      </c>
      <c r="I4626" t="s">
        <v>1489</v>
      </c>
      <c r="J4626" t="s">
        <v>1490</v>
      </c>
      <c r="K4626" t="s">
        <v>37</v>
      </c>
      <c r="L4626" t="s">
        <v>64</v>
      </c>
      <c r="M4626" t="s">
        <v>9711</v>
      </c>
      <c r="N4626" t="s">
        <v>66</v>
      </c>
      <c r="O4626" t="s">
        <v>1012</v>
      </c>
      <c r="P4626" t="s">
        <v>42</v>
      </c>
      <c r="Q4626" t="s">
        <v>258</v>
      </c>
      <c r="R4626" t="s">
        <v>99</v>
      </c>
      <c r="S4626" t="s">
        <v>100</v>
      </c>
      <c r="T4626">
        <v>14.866331000000001</v>
      </c>
      <c r="U4626">
        <v>-91.623638999999997</v>
      </c>
      <c r="V4626" t="s">
        <v>259</v>
      </c>
      <c r="W4626" t="s">
        <v>22</v>
      </c>
      <c r="X4626" t="s">
        <v>4189</v>
      </c>
      <c r="Y4626" t="s">
        <v>260</v>
      </c>
      <c r="Z4626" t="s">
        <v>261</v>
      </c>
      <c r="AC4626" t="str">
        <f>_xlfn.XLOOKUP(UNIVERSO[[#This Row],[Ruta DN]],'[1]CUOTA RUTA'!E:E,'[1]CUOTA RUTA'!G:G)</f>
        <v>Cargar</v>
      </c>
    </row>
    <row r="4627" spans="1:29" x14ac:dyDescent="0.25">
      <c r="A4627">
        <v>2809004830</v>
      </c>
      <c r="B4627">
        <v>7809004830</v>
      </c>
      <c r="C4627" t="s">
        <v>29</v>
      </c>
      <c r="D4627" t="s">
        <v>1487</v>
      </c>
      <c r="E4627" t="s">
        <v>9712</v>
      </c>
      <c r="F4627" t="s">
        <v>156</v>
      </c>
      <c r="G4627" t="s">
        <v>252</v>
      </c>
      <c r="H4627" t="s">
        <v>253</v>
      </c>
      <c r="I4627" t="s">
        <v>1489</v>
      </c>
      <c r="J4627" t="s">
        <v>1490</v>
      </c>
      <c r="K4627" t="s">
        <v>37</v>
      </c>
      <c r="L4627" t="s">
        <v>64</v>
      </c>
      <c r="M4627" t="s">
        <v>9713</v>
      </c>
      <c r="N4627" t="s">
        <v>66</v>
      </c>
      <c r="O4627" t="s">
        <v>1012</v>
      </c>
      <c r="P4627" t="s">
        <v>42</v>
      </c>
      <c r="Q4627" t="s">
        <v>258</v>
      </c>
      <c r="R4627" t="s">
        <v>99</v>
      </c>
      <c r="S4627" t="s">
        <v>100</v>
      </c>
      <c r="T4627">
        <v>14.867881000000001</v>
      </c>
      <c r="U4627">
        <v>-91.624027999999996</v>
      </c>
      <c r="V4627" t="s">
        <v>259</v>
      </c>
      <c r="W4627" t="s">
        <v>22</v>
      </c>
      <c r="X4627" t="s">
        <v>4189</v>
      </c>
      <c r="Y4627" t="s">
        <v>260</v>
      </c>
      <c r="Z4627" t="s">
        <v>261</v>
      </c>
      <c r="AC4627" t="str">
        <f>_xlfn.XLOOKUP(UNIVERSO[[#This Row],[Ruta DN]],'[1]CUOTA RUTA'!E:E,'[1]CUOTA RUTA'!G:G)</f>
        <v>Cargar</v>
      </c>
    </row>
    <row r="4628" spans="1:29" x14ac:dyDescent="0.25">
      <c r="A4628">
        <v>2809004828</v>
      </c>
      <c r="B4628">
        <v>7809004828</v>
      </c>
      <c r="C4628" t="s">
        <v>29</v>
      </c>
      <c r="D4628" t="s">
        <v>1726</v>
      </c>
      <c r="E4628" t="s">
        <v>9714</v>
      </c>
      <c r="F4628" t="s">
        <v>156</v>
      </c>
      <c r="G4628" t="s">
        <v>252</v>
      </c>
      <c r="H4628" t="s">
        <v>253</v>
      </c>
      <c r="I4628" t="s">
        <v>1728</v>
      </c>
      <c r="J4628" t="s">
        <v>1729</v>
      </c>
      <c r="K4628" t="s">
        <v>1055</v>
      </c>
      <c r="L4628" t="s">
        <v>64</v>
      </c>
      <c r="M4628" t="s">
        <v>9715</v>
      </c>
      <c r="N4628" t="s">
        <v>66</v>
      </c>
      <c r="O4628" t="s">
        <v>1012</v>
      </c>
      <c r="P4628" t="s">
        <v>42</v>
      </c>
      <c r="Q4628" t="s">
        <v>258</v>
      </c>
      <c r="R4628" t="s">
        <v>99</v>
      </c>
      <c r="S4628" t="s">
        <v>100</v>
      </c>
      <c r="T4628">
        <v>14.868897</v>
      </c>
      <c r="U4628">
        <v>-91.624482999999998</v>
      </c>
      <c r="V4628" t="s">
        <v>259</v>
      </c>
      <c r="W4628" t="s">
        <v>22</v>
      </c>
      <c r="X4628" t="s">
        <v>4189</v>
      </c>
      <c r="Y4628" t="s">
        <v>260</v>
      </c>
      <c r="Z4628" t="s">
        <v>261</v>
      </c>
      <c r="AC4628" t="str">
        <f>_xlfn.XLOOKUP(UNIVERSO[[#This Row],[Ruta DN]],'[1]CUOTA RUTA'!E:E,'[1]CUOTA RUTA'!G:G)</f>
        <v>Cargar</v>
      </c>
    </row>
    <row r="4629" spans="1:29" x14ac:dyDescent="0.25">
      <c r="A4629">
        <v>2809004827</v>
      </c>
      <c r="B4629">
        <v>7809004827</v>
      </c>
      <c r="C4629" t="s">
        <v>29</v>
      </c>
      <c r="D4629" t="s">
        <v>889</v>
      </c>
      <c r="E4629" t="s">
        <v>9716</v>
      </c>
      <c r="F4629" t="s">
        <v>156</v>
      </c>
      <c r="G4629" t="s">
        <v>252</v>
      </c>
      <c r="H4629" t="s">
        <v>253</v>
      </c>
      <c r="I4629" t="s">
        <v>891</v>
      </c>
      <c r="J4629" t="s">
        <v>892</v>
      </c>
      <c r="K4629" t="s">
        <v>54</v>
      </c>
      <c r="L4629" t="s">
        <v>38</v>
      </c>
      <c r="M4629" t="s">
        <v>9717</v>
      </c>
      <c r="N4629" t="s">
        <v>66</v>
      </c>
      <c r="O4629" t="s">
        <v>1012</v>
      </c>
      <c r="P4629" t="s">
        <v>42</v>
      </c>
      <c r="Q4629" t="s">
        <v>258</v>
      </c>
      <c r="R4629" t="s">
        <v>99</v>
      </c>
      <c r="S4629" t="s">
        <v>100</v>
      </c>
      <c r="T4629">
        <v>14.869377999999999</v>
      </c>
      <c r="U4629">
        <v>-91.624432999999996</v>
      </c>
      <c r="V4629" t="s">
        <v>259</v>
      </c>
      <c r="W4629" t="s">
        <v>22</v>
      </c>
      <c r="X4629" t="s">
        <v>4181</v>
      </c>
      <c r="Y4629" t="s">
        <v>260</v>
      </c>
      <c r="Z4629" t="s">
        <v>261</v>
      </c>
      <c r="AA4629">
        <v>10</v>
      </c>
      <c r="AC4629" t="str">
        <f>_xlfn.XLOOKUP(UNIVERSO[[#This Row],[Ruta DN]],'[1]CUOTA RUTA'!E:E,'[1]CUOTA RUTA'!G:G)</f>
        <v>Cargar</v>
      </c>
    </row>
    <row r="4630" spans="1:29" x14ac:dyDescent="0.25">
      <c r="A4630">
        <v>2809004821</v>
      </c>
      <c r="B4630">
        <v>7809004821</v>
      </c>
      <c r="C4630" t="s">
        <v>29</v>
      </c>
      <c r="D4630" t="s">
        <v>1487</v>
      </c>
      <c r="E4630" t="s">
        <v>9718</v>
      </c>
      <c r="F4630" t="s">
        <v>156</v>
      </c>
      <c r="G4630" t="s">
        <v>252</v>
      </c>
      <c r="H4630" t="s">
        <v>253</v>
      </c>
      <c r="I4630" t="s">
        <v>1489</v>
      </c>
      <c r="J4630" t="s">
        <v>1490</v>
      </c>
      <c r="K4630" t="s">
        <v>1055</v>
      </c>
      <c r="L4630" t="s">
        <v>64</v>
      </c>
      <c r="M4630" t="s">
        <v>9719</v>
      </c>
      <c r="N4630" t="s">
        <v>66</v>
      </c>
      <c r="O4630" t="s">
        <v>1012</v>
      </c>
      <c r="P4630" t="s">
        <v>42</v>
      </c>
      <c r="Q4630" t="s">
        <v>258</v>
      </c>
      <c r="R4630" t="s">
        <v>99</v>
      </c>
      <c r="S4630" t="s">
        <v>100</v>
      </c>
      <c r="T4630">
        <v>14.864883000000001</v>
      </c>
      <c r="U4630">
        <v>-91.624702999999997</v>
      </c>
      <c r="V4630" t="s">
        <v>259</v>
      </c>
      <c r="W4630" t="s">
        <v>22</v>
      </c>
      <c r="X4630" t="s">
        <v>4189</v>
      </c>
      <c r="Y4630" t="s">
        <v>260</v>
      </c>
      <c r="Z4630" t="s">
        <v>261</v>
      </c>
      <c r="AC4630" t="str">
        <f>_xlfn.XLOOKUP(UNIVERSO[[#This Row],[Ruta DN]],'[1]CUOTA RUTA'!E:E,'[1]CUOTA RUTA'!G:G)</f>
        <v>Cargar</v>
      </c>
    </row>
    <row r="4631" spans="1:29" x14ac:dyDescent="0.25">
      <c r="A4631">
        <v>2809004820</v>
      </c>
      <c r="B4631">
        <v>7809004820</v>
      </c>
      <c r="C4631" t="s">
        <v>29</v>
      </c>
      <c r="D4631" t="s">
        <v>1487</v>
      </c>
      <c r="E4631" t="s">
        <v>9720</v>
      </c>
      <c r="F4631" t="s">
        <v>156</v>
      </c>
      <c r="G4631" t="s">
        <v>252</v>
      </c>
      <c r="H4631" t="s">
        <v>253</v>
      </c>
      <c r="I4631" t="s">
        <v>1489</v>
      </c>
      <c r="J4631" t="s">
        <v>1490</v>
      </c>
      <c r="K4631" t="s">
        <v>37</v>
      </c>
      <c r="L4631" t="s">
        <v>38</v>
      </c>
      <c r="M4631" t="s">
        <v>9721</v>
      </c>
      <c r="N4631" t="s">
        <v>66</v>
      </c>
      <c r="O4631" t="s">
        <v>1012</v>
      </c>
      <c r="P4631" t="s">
        <v>42</v>
      </c>
      <c r="Q4631" t="s">
        <v>258</v>
      </c>
      <c r="R4631" t="s">
        <v>99</v>
      </c>
      <c r="S4631" t="s">
        <v>100</v>
      </c>
      <c r="T4631">
        <v>14.8649</v>
      </c>
      <c r="U4631">
        <v>-91.625018999999995</v>
      </c>
      <c r="V4631" t="s">
        <v>259</v>
      </c>
      <c r="W4631" t="s">
        <v>22</v>
      </c>
      <c r="X4631" t="s">
        <v>4189</v>
      </c>
      <c r="Y4631" t="s">
        <v>260</v>
      </c>
      <c r="Z4631" t="s">
        <v>261</v>
      </c>
      <c r="AC4631" t="str">
        <f>_xlfn.XLOOKUP(UNIVERSO[[#This Row],[Ruta DN]],'[1]CUOTA RUTA'!E:E,'[1]CUOTA RUTA'!G:G)</f>
        <v>Cargar</v>
      </c>
    </row>
    <row r="4632" spans="1:29" x14ac:dyDescent="0.25">
      <c r="A4632">
        <v>2809004819</v>
      </c>
      <c r="B4632">
        <v>7809004819</v>
      </c>
      <c r="C4632" t="s">
        <v>29</v>
      </c>
      <c r="D4632" t="s">
        <v>1487</v>
      </c>
      <c r="E4632" t="s">
        <v>1885</v>
      </c>
      <c r="F4632" t="s">
        <v>156</v>
      </c>
      <c r="G4632" t="s">
        <v>252</v>
      </c>
      <c r="H4632" t="s">
        <v>253</v>
      </c>
      <c r="I4632" t="s">
        <v>1489</v>
      </c>
      <c r="J4632" t="s">
        <v>1490</v>
      </c>
      <c r="K4632" t="s">
        <v>1055</v>
      </c>
      <c r="L4632" t="s">
        <v>64</v>
      </c>
      <c r="M4632" t="s">
        <v>9722</v>
      </c>
      <c r="N4632" t="s">
        <v>66</v>
      </c>
      <c r="O4632" t="s">
        <v>1012</v>
      </c>
      <c r="P4632" t="s">
        <v>42</v>
      </c>
      <c r="Q4632" t="s">
        <v>258</v>
      </c>
      <c r="R4632" t="s">
        <v>99</v>
      </c>
      <c r="S4632" t="s">
        <v>100</v>
      </c>
      <c r="T4632">
        <v>14.864877999999999</v>
      </c>
      <c r="U4632">
        <v>-91.625063999999995</v>
      </c>
      <c r="V4632" t="s">
        <v>259</v>
      </c>
      <c r="W4632" t="s">
        <v>22</v>
      </c>
      <c r="X4632" t="s">
        <v>4189</v>
      </c>
      <c r="Y4632" t="s">
        <v>260</v>
      </c>
      <c r="Z4632" t="s">
        <v>261</v>
      </c>
      <c r="AC4632" t="str">
        <f>_xlfn.XLOOKUP(UNIVERSO[[#This Row],[Ruta DN]],'[1]CUOTA RUTA'!E:E,'[1]CUOTA RUTA'!G:G)</f>
        <v>Cargar</v>
      </c>
    </row>
    <row r="4633" spans="1:29" x14ac:dyDescent="0.25">
      <c r="A4633">
        <v>2809004803</v>
      </c>
      <c r="B4633">
        <v>7809004803</v>
      </c>
      <c r="C4633" t="s">
        <v>29</v>
      </c>
      <c r="D4633" t="s">
        <v>1646</v>
      </c>
      <c r="E4633" t="s">
        <v>5129</v>
      </c>
      <c r="F4633" t="s">
        <v>156</v>
      </c>
      <c r="G4633" t="s">
        <v>252</v>
      </c>
      <c r="H4633" t="s">
        <v>253</v>
      </c>
      <c r="I4633" t="s">
        <v>1648</v>
      </c>
      <c r="J4633" t="s">
        <v>1649</v>
      </c>
      <c r="K4633" t="s">
        <v>37</v>
      </c>
      <c r="L4633" t="s">
        <v>64</v>
      </c>
      <c r="M4633" t="s">
        <v>9723</v>
      </c>
      <c r="N4633" t="s">
        <v>66</v>
      </c>
      <c r="O4633" t="s">
        <v>257</v>
      </c>
      <c r="P4633" t="s">
        <v>42</v>
      </c>
      <c r="Q4633" t="s">
        <v>258</v>
      </c>
      <c r="R4633" t="s">
        <v>99</v>
      </c>
      <c r="S4633" t="s">
        <v>100</v>
      </c>
      <c r="T4633">
        <v>14.828025</v>
      </c>
      <c r="U4633">
        <v>-91.517364000000001</v>
      </c>
      <c r="V4633" t="s">
        <v>259</v>
      </c>
      <c r="W4633" t="s">
        <v>22</v>
      </c>
      <c r="X4633" t="s">
        <v>4181</v>
      </c>
      <c r="Y4633" t="s">
        <v>260</v>
      </c>
      <c r="Z4633" t="s">
        <v>261</v>
      </c>
      <c r="AC4633" t="str">
        <f>_xlfn.XLOOKUP(UNIVERSO[[#This Row],[Ruta DN]],'[1]CUOTA RUTA'!E:E,'[1]CUOTA RUTA'!G:G)</f>
        <v>Cargar</v>
      </c>
    </row>
    <row r="4634" spans="1:29" x14ac:dyDescent="0.25">
      <c r="A4634">
        <v>2809004770</v>
      </c>
      <c r="B4634">
        <v>7809004770</v>
      </c>
      <c r="C4634" t="s">
        <v>29</v>
      </c>
      <c r="D4634" t="s">
        <v>889</v>
      </c>
      <c r="E4634" t="s">
        <v>1885</v>
      </c>
      <c r="F4634" t="s">
        <v>156</v>
      </c>
      <c r="G4634" t="s">
        <v>252</v>
      </c>
      <c r="H4634" t="s">
        <v>253</v>
      </c>
      <c r="I4634" t="s">
        <v>891</v>
      </c>
      <c r="J4634" t="s">
        <v>892</v>
      </c>
      <c r="K4634" t="s">
        <v>54</v>
      </c>
      <c r="L4634" t="s">
        <v>64</v>
      </c>
      <c r="M4634" t="s">
        <v>9724</v>
      </c>
      <c r="N4634" t="s">
        <v>66</v>
      </c>
      <c r="O4634" t="s">
        <v>257</v>
      </c>
      <c r="P4634" t="s">
        <v>42</v>
      </c>
      <c r="Q4634" t="s">
        <v>258</v>
      </c>
      <c r="R4634" t="s">
        <v>99</v>
      </c>
      <c r="S4634" t="s">
        <v>100</v>
      </c>
      <c r="T4634">
        <v>14.829385550692679</v>
      </c>
      <c r="U4634">
        <v>-91.517759822309017</v>
      </c>
      <c r="V4634" t="s">
        <v>259</v>
      </c>
      <c r="W4634" t="s">
        <v>22</v>
      </c>
      <c r="X4634" t="s">
        <v>4181</v>
      </c>
      <c r="Y4634" t="s">
        <v>260</v>
      </c>
      <c r="Z4634" t="s">
        <v>261</v>
      </c>
      <c r="AC4634" t="str">
        <f>_xlfn.XLOOKUP(UNIVERSO[[#This Row],[Ruta DN]],'[1]CUOTA RUTA'!E:E,'[1]CUOTA RUTA'!G:G)</f>
        <v>Cargar</v>
      </c>
    </row>
    <row r="4635" spans="1:29" x14ac:dyDescent="0.25">
      <c r="A4635">
        <v>2809004768</v>
      </c>
      <c r="B4635">
        <v>7809004768</v>
      </c>
      <c r="C4635" t="s">
        <v>29</v>
      </c>
      <c r="D4635" t="s">
        <v>1726</v>
      </c>
      <c r="E4635" t="s">
        <v>9725</v>
      </c>
      <c r="F4635" t="s">
        <v>156</v>
      </c>
      <c r="G4635" t="s">
        <v>252</v>
      </c>
      <c r="H4635" t="s">
        <v>253</v>
      </c>
      <c r="I4635" t="s">
        <v>1728</v>
      </c>
      <c r="J4635" t="s">
        <v>1729</v>
      </c>
      <c r="K4635" t="s">
        <v>37</v>
      </c>
      <c r="L4635" t="s">
        <v>64</v>
      </c>
      <c r="M4635" t="s">
        <v>9726</v>
      </c>
      <c r="N4635" t="s">
        <v>66</v>
      </c>
      <c r="O4635" t="s">
        <v>1012</v>
      </c>
      <c r="P4635" t="s">
        <v>42</v>
      </c>
      <c r="Q4635" t="s">
        <v>258</v>
      </c>
      <c r="R4635" t="s">
        <v>99</v>
      </c>
      <c r="S4635" t="s">
        <v>100</v>
      </c>
      <c r="T4635">
        <v>14.872408</v>
      </c>
      <c r="U4635">
        <v>-91.623582999999996</v>
      </c>
      <c r="V4635" t="s">
        <v>259</v>
      </c>
      <c r="W4635" t="s">
        <v>22</v>
      </c>
      <c r="X4635" t="s">
        <v>4189</v>
      </c>
      <c r="Y4635" t="s">
        <v>260</v>
      </c>
      <c r="Z4635" t="s">
        <v>261</v>
      </c>
      <c r="AC4635" t="str">
        <f>_xlfn.XLOOKUP(UNIVERSO[[#This Row],[Ruta DN]],'[1]CUOTA RUTA'!E:E,'[1]CUOTA RUTA'!G:G)</f>
        <v>Cargar</v>
      </c>
    </row>
    <row r="4636" spans="1:29" x14ac:dyDescent="0.25">
      <c r="A4636">
        <v>2809004764</v>
      </c>
      <c r="B4636">
        <v>7809004764</v>
      </c>
      <c r="C4636" t="s">
        <v>29</v>
      </c>
      <c r="D4636" t="s">
        <v>1726</v>
      </c>
      <c r="E4636" t="s">
        <v>9727</v>
      </c>
      <c r="F4636" t="s">
        <v>156</v>
      </c>
      <c r="G4636" t="s">
        <v>252</v>
      </c>
      <c r="H4636" t="s">
        <v>253</v>
      </c>
      <c r="I4636" t="s">
        <v>1728</v>
      </c>
      <c r="J4636" t="s">
        <v>1729</v>
      </c>
      <c r="K4636" t="s">
        <v>37</v>
      </c>
      <c r="L4636" t="s">
        <v>64</v>
      </c>
      <c r="M4636" t="s">
        <v>9728</v>
      </c>
      <c r="N4636" t="s">
        <v>66</v>
      </c>
      <c r="O4636" t="s">
        <v>1012</v>
      </c>
      <c r="P4636" t="s">
        <v>42</v>
      </c>
      <c r="Q4636" t="s">
        <v>258</v>
      </c>
      <c r="R4636" t="s">
        <v>99</v>
      </c>
      <c r="S4636" t="s">
        <v>100</v>
      </c>
      <c r="T4636">
        <v>14.872332999999999</v>
      </c>
      <c r="U4636">
        <v>-91.622861</v>
      </c>
      <c r="V4636" t="s">
        <v>259</v>
      </c>
      <c r="W4636" t="s">
        <v>22</v>
      </c>
      <c r="X4636" t="s">
        <v>4186</v>
      </c>
      <c r="Y4636" t="s">
        <v>260</v>
      </c>
      <c r="Z4636" t="s">
        <v>261</v>
      </c>
      <c r="AC4636" t="str">
        <f>_xlfn.XLOOKUP(UNIVERSO[[#This Row],[Ruta DN]],'[1]CUOTA RUTA'!E:E,'[1]CUOTA RUTA'!G:G)</f>
        <v>Cargar</v>
      </c>
    </row>
    <row r="4637" spans="1:29" x14ac:dyDescent="0.25">
      <c r="A4637">
        <v>2809004762</v>
      </c>
      <c r="B4637">
        <v>7809004762</v>
      </c>
      <c r="C4637" t="s">
        <v>29</v>
      </c>
      <c r="D4637" t="s">
        <v>1726</v>
      </c>
      <c r="E4637" t="s">
        <v>9729</v>
      </c>
      <c r="F4637" t="s">
        <v>156</v>
      </c>
      <c r="G4637" t="s">
        <v>252</v>
      </c>
      <c r="H4637" t="s">
        <v>253</v>
      </c>
      <c r="I4637" t="s">
        <v>1728</v>
      </c>
      <c r="J4637" t="s">
        <v>1729</v>
      </c>
      <c r="K4637" t="s">
        <v>37</v>
      </c>
      <c r="L4637" t="s">
        <v>64</v>
      </c>
      <c r="M4637" t="s">
        <v>9730</v>
      </c>
      <c r="N4637" t="s">
        <v>66</v>
      </c>
      <c r="O4637" t="s">
        <v>1012</v>
      </c>
      <c r="P4637" t="s">
        <v>42</v>
      </c>
      <c r="Q4637" t="s">
        <v>258</v>
      </c>
      <c r="R4637" t="s">
        <v>99</v>
      </c>
      <c r="S4637" t="s">
        <v>100</v>
      </c>
      <c r="T4637">
        <v>14.872643999999999</v>
      </c>
      <c r="U4637">
        <v>-91.622731000000002</v>
      </c>
      <c r="V4637" t="s">
        <v>259</v>
      </c>
      <c r="W4637" t="s">
        <v>22</v>
      </c>
      <c r="X4637" t="s">
        <v>4189</v>
      </c>
      <c r="Y4637" t="s">
        <v>260</v>
      </c>
      <c r="Z4637" t="s">
        <v>261</v>
      </c>
      <c r="AC4637" t="str">
        <f>_xlfn.XLOOKUP(UNIVERSO[[#This Row],[Ruta DN]],'[1]CUOTA RUTA'!E:E,'[1]CUOTA RUTA'!G:G)</f>
        <v>Cargar</v>
      </c>
    </row>
    <row r="4638" spans="1:29" x14ac:dyDescent="0.25">
      <c r="A4638">
        <v>2809004761</v>
      </c>
      <c r="B4638">
        <v>7809004761</v>
      </c>
      <c r="C4638" t="s">
        <v>29</v>
      </c>
      <c r="D4638" t="s">
        <v>1726</v>
      </c>
      <c r="E4638" t="s">
        <v>9731</v>
      </c>
      <c r="F4638" t="s">
        <v>156</v>
      </c>
      <c r="G4638" t="s">
        <v>252</v>
      </c>
      <c r="H4638" t="s">
        <v>253</v>
      </c>
      <c r="I4638" t="s">
        <v>1728</v>
      </c>
      <c r="J4638" t="s">
        <v>1729</v>
      </c>
      <c r="K4638" t="s">
        <v>37</v>
      </c>
      <c r="L4638" t="s">
        <v>64</v>
      </c>
      <c r="M4638" t="s">
        <v>9732</v>
      </c>
      <c r="N4638" t="s">
        <v>66</v>
      </c>
      <c r="O4638" t="s">
        <v>1012</v>
      </c>
      <c r="P4638" t="s">
        <v>42</v>
      </c>
      <c r="Q4638" t="s">
        <v>258</v>
      </c>
      <c r="R4638" t="s">
        <v>99</v>
      </c>
      <c r="S4638" t="s">
        <v>100</v>
      </c>
      <c r="T4638">
        <v>14.832404800000001</v>
      </c>
      <c r="U4638">
        <v>-91.513740499999997</v>
      </c>
      <c r="V4638" t="s">
        <v>259</v>
      </c>
      <c r="W4638" t="s">
        <v>22</v>
      </c>
      <c r="X4638" t="s">
        <v>4189</v>
      </c>
      <c r="Y4638" t="s">
        <v>260</v>
      </c>
      <c r="Z4638" t="s">
        <v>261</v>
      </c>
      <c r="AC4638" t="str">
        <f>_xlfn.XLOOKUP(UNIVERSO[[#This Row],[Ruta DN]],'[1]CUOTA RUTA'!E:E,'[1]CUOTA RUTA'!G:G)</f>
        <v>Cargar</v>
      </c>
    </row>
    <row r="4639" spans="1:29" x14ac:dyDescent="0.25">
      <c r="A4639">
        <v>2809004755</v>
      </c>
      <c r="B4639">
        <v>7809004755</v>
      </c>
      <c r="C4639" t="s">
        <v>29</v>
      </c>
      <c r="D4639" t="s">
        <v>1726</v>
      </c>
      <c r="E4639" t="s">
        <v>9733</v>
      </c>
      <c r="F4639" t="s">
        <v>156</v>
      </c>
      <c r="G4639" t="s">
        <v>252</v>
      </c>
      <c r="H4639" t="s">
        <v>253</v>
      </c>
      <c r="I4639" t="s">
        <v>1728</v>
      </c>
      <c r="J4639" t="s">
        <v>1729</v>
      </c>
      <c r="K4639" t="s">
        <v>1055</v>
      </c>
      <c r="L4639" t="s">
        <v>64</v>
      </c>
      <c r="M4639" t="s">
        <v>9734</v>
      </c>
      <c r="N4639" t="s">
        <v>66</v>
      </c>
      <c r="O4639" t="s">
        <v>1012</v>
      </c>
      <c r="P4639" t="s">
        <v>42</v>
      </c>
      <c r="Q4639" t="s">
        <v>258</v>
      </c>
      <c r="R4639" t="s">
        <v>99</v>
      </c>
      <c r="S4639" t="s">
        <v>100</v>
      </c>
      <c r="T4639">
        <v>14.870678</v>
      </c>
      <c r="U4639">
        <v>-91.625113999999996</v>
      </c>
      <c r="V4639" t="s">
        <v>259</v>
      </c>
      <c r="W4639" t="s">
        <v>22</v>
      </c>
      <c r="X4639" t="s">
        <v>4189</v>
      </c>
      <c r="Y4639" t="s">
        <v>260</v>
      </c>
      <c r="Z4639" t="s">
        <v>261</v>
      </c>
      <c r="AC4639" t="str">
        <f>_xlfn.XLOOKUP(UNIVERSO[[#This Row],[Ruta DN]],'[1]CUOTA RUTA'!E:E,'[1]CUOTA RUTA'!G:G)</f>
        <v>Cargar</v>
      </c>
    </row>
    <row r="4640" spans="1:29" x14ac:dyDescent="0.25">
      <c r="A4640">
        <v>2809004749</v>
      </c>
      <c r="B4640">
        <v>7809004749</v>
      </c>
      <c r="C4640" t="s">
        <v>29</v>
      </c>
      <c r="D4640" t="s">
        <v>1487</v>
      </c>
      <c r="E4640" t="s">
        <v>9735</v>
      </c>
      <c r="F4640" t="s">
        <v>156</v>
      </c>
      <c r="G4640" t="s">
        <v>252</v>
      </c>
      <c r="H4640" t="s">
        <v>253</v>
      </c>
      <c r="I4640" t="s">
        <v>1489</v>
      </c>
      <c r="J4640" t="s">
        <v>1490</v>
      </c>
      <c r="K4640" t="s">
        <v>37</v>
      </c>
      <c r="L4640" t="s">
        <v>64</v>
      </c>
      <c r="M4640" t="s">
        <v>9736</v>
      </c>
      <c r="N4640" t="s">
        <v>66</v>
      </c>
      <c r="O4640" t="s">
        <v>5116</v>
      </c>
      <c r="P4640" t="s">
        <v>42</v>
      </c>
      <c r="Q4640" t="s">
        <v>258</v>
      </c>
      <c r="R4640" t="s">
        <v>99</v>
      </c>
      <c r="S4640" t="s">
        <v>100</v>
      </c>
      <c r="T4640">
        <v>14.863706000000001</v>
      </c>
      <c r="U4640">
        <v>-91.623067000000006</v>
      </c>
      <c r="V4640" t="s">
        <v>259</v>
      </c>
      <c r="W4640" t="s">
        <v>22</v>
      </c>
      <c r="X4640" t="s">
        <v>4189</v>
      </c>
      <c r="Y4640" t="s">
        <v>260</v>
      </c>
      <c r="Z4640" t="s">
        <v>261</v>
      </c>
      <c r="AC4640" t="str">
        <f>_xlfn.XLOOKUP(UNIVERSO[[#This Row],[Ruta DN]],'[1]CUOTA RUTA'!E:E,'[1]CUOTA RUTA'!G:G)</f>
        <v>Cargar</v>
      </c>
    </row>
    <row r="4641" spans="1:29" x14ac:dyDescent="0.25">
      <c r="A4641">
        <v>2809004660</v>
      </c>
      <c r="B4641">
        <v>7809004660</v>
      </c>
      <c r="C4641" t="s">
        <v>29</v>
      </c>
      <c r="D4641" t="s">
        <v>896</v>
      </c>
      <c r="E4641" t="s">
        <v>9737</v>
      </c>
      <c r="F4641" t="s">
        <v>156</v>
      </c>
      <c r="G4641" t="s">
        <v>252</v>
      </c>
      <c r="H4641" t="s">
        <v>253</v>
      </c>
      <c r="I4641" t="s">
        <v>898</v>
      </c>
      <c r="J4641" t="s">
        <v>899</v>
      </c>
      <c r="K4641" t="s">
        <v>37</v>
      </c>
      <c r="L4641" t="s">
        <v>64</v>
      </c>
      <c r="M4641" t="s">
        <v>9738</v>
      </c>
      <c r="N4641" t="s">
        <v>66</v>
      </c>
      <c r="O4641" t="s">
        <v>901</v>
      </c>
      <c r="P4641" t="s">
        <v>42</v>
      </c>
      <c r="Q4641" t="s">
        <v>686</v>
      </c>
      <c r="R4641" t="s">
        <v>99</v>
      </c>
      <c r="S4641" t="s">
        <v>100</v>
      </c>
      <c r="T4641">
        <v>14.812144</v>
      </c>
      <c r="U4641">
        <v>-91.492746999999994</v>
      </c>
      <c r="V4641" t="s">
        <v>259</v>
      </c>
      <c r="W4641" t="s">
        <v>22</v>
      </c>
      <c r="X4641" t="s">
        <v>4186</v>
      </c>
      <c r="Y4641" t="s">
        <v>260</v>
      </c>
      <c r="Z4641" t="s">
        <v>261</v>
      </c>
      <c r="AC4641" t="str">
        <f>_xlfn.XLOOKUP(UNIVERSO[[#This Row],[Ruta DN]],'[1]CUOTA RUTA'!E:E,'[1]CUOTA RUTA'!G:G)</f>
        <v>Cargar</v>
      </c>
    </row>
    <row r="4642" spans="1:29" x14ac:dyDescent="0.25">
      <c r="A4642">
        <v>2809004649</v>
      </c>
      <c r="B4642">
        <v>7809004649</v>
      </c>
      <c r="C4642" t="s">
        <v>29</v>
      </c>
      <c r="D4642" t="s">
        <v>1614</v>
      </c>
      <c r="E4642" t="s">
        <v>9739</v>
      </c>
      <c r="F4642" t="s">
        <v>156</v>
      </c>
      <c r="G4642" t="s">
        <v>252</v>
      </c>
      <c r="H4642" t="s">
        <v>253</v>
      </c>
      <c r="I4642" t="s">
        <v>1616</v>
      </c>
      <c r="J4642" t="s">
        <v>1617</v>
      </c>
      <c r="K4642" t="s">
        <v>37</v>
      </c>
      <c r="L4642" t="s">
        <v>64</v>
      </c>
      <c r="M4642" t="s">
        <v>9740</v>
      </c>
      <c r="N4642" t="s">
        <v>66</v>
      </c>
      <c r="O4642" t="s">
        <v>901</v>
      </c>
      <c r="P4642" t="s">
        <v>42</v>
      </c>
      <c r="Q4642" t="s">
        <v>617</v>
      </c>
      <c r="R4642" t="s">
        <v>99</v>
      </c>
      <c r="S4642" t="s">
        <v>100</v>
      </c>
      <c r="T4642">
        <v>14.812277999999999</v>
      </c>
      <c r="U4642">
        <v>-91.493016999999995</v>
      </c>
      <c r="V4642" t="s">
        <v>259</v>
      </c>
      <c r="W4642" t="s">
        <v>22</v>
      </c>
      <c r="X4642" t="s">
        <v>4186</v>
      </c>
      <c r="Y4642" t="s">
        <v>260</v>
      </c>
      <c r="Z4642" t="s">
        <v>261</v>
      </c>
      <c r="AC4642" t="str">
        <f>_xlfn.XLOOKUP(UNIVERSO[[#This Row],[Ruta DN]],'[1]CUOTA RUTA'!E:E,'[1]CUOTA RUTA'!G:G)</f>
        <v>Cargar</v>
      </c>
    </row>
    <row r="4643" spans="1:29" x14ac:dyDescent="0.25">
      <c r="A4643">
        <v>2809004638</v>
      </c>
      <c r="B4643">
        <v>7809004638</v>
      </c>
      <c r="C4643" t="s">
        <v>29</v>
      </c>
      <c r="D4643" t="s">
        <v>1614</v>
      </c>
      <c r="E4643" t="s">
        <v>1697</v>
      </c>
      <c r="F4643" t="s">
        <v>156</v>
      </c>
      <c r="G4643" t="s">
        <v>252</v>
      </c>
      <c r="H4643" t="s">
        <v>253</v>
      </c>
      <c r="I4643" t="s">
        <v>1616</v>
      </c>
      <c r="J4643" t="s">
        <v>1617</v>
      </c>
      <c r="K4643" t="s">
        <v>1055</v>
      </c>
      <c r="L4643" t="s">
        <v>38</v>
      </c>
      <c r="M4643" t="s">
        <v>9741</v>
      </c>
      <c r="N4643" t="s">
        <v>66</v>
      </c>
      <c r="O4643" t="s">
        <v>901</v>
      </c>
      <c r="P4643" t="s">
        <v>42</v>
      </c>
      <c r="Q4643" t="s">
        <v>617</v>
      </c>
      <c r="R4643" t="s">
        <v>99</v>
      </c>
      <c r="S4643" t="s">
        <v>100</v>
      </c>
      <c r="T4643">
        <v>14.8132074</v>
      </c>
      <c r="U4643">
        <v>-91.494152999999997</v>
      </c>
      <c r="V4643" t="s">
        <v>259</v>
      </c>
      <c r="W4643" t="s">
        <v>22</v>
      </c>
      <c r="X4643" t="s">
        <v>4189</v>
      </c>
      <c r="Y4643" t="s">
        <v>260</v>
      </c>
      <c r="Z4643" t="s">
        <v>261</v>
      </c>
      <c r="AC4643" t="str">
        <f>_xlfn.XLOOKUP(UNIVERSO[[#This Row],[Ruta DN]],'[1]CUOTA RUTA'!E:E,'[1]CUOTA RUTA'!G:G)</f>
        <v>Cargar</v>
      </c>
    </row>
    <row r="4644" spans="1:29" x14ac:dyDescent="0.25">
      <c r="A4644">
        <v>2809004583</v>
      </c>
      <c r="B4644">
        <v>7809004583</v>
      </c>
      <c r="C4644" t="s">
        <v>29</v>
      </c>
      <c r="D4644" t="s">
        <v>1614</v>
      </c>
      <c r="E4644" t="s">
        <v>2294</v>
      </c>
      <c r="F4644" t="s">
        <v>156</v>
      </c>
      <c r="G4644" t="s">
        <v>252</v>
      </c>
      <c r="H4644" t="s">
        <v>253</v>
      </c>
      <c r="I4644" t="s">
        <v>1616</v>
      </c>
      <c r="J4644" t="s">
        <v>1617</v>
      </c>
      <c r="K4644" t="s">
        <v>1055</v>
      </c>
      <c r="L4644" t="s">
        <v>38</v>
      </c>
      <c r="M4644" t="s">
        <v>9742</v>
      </c>
      <c r="N4644" t="s">
        <v>66</v>
      </c>
      <c r="O4644" t="s">
        <v>901</v>
      </c>
      <c r="P4644" t="s">
        <v>42</v>
      </c>
      <c r="Q4644" t="s">
        <v>617</v>
      </c>
      <c r="R4644" t="s">
        <v>99</v>
      </c>
      <c r="S4644" t="s">
        <v>100</v>
      </c>
      <c r="T4644">
        <v>14.814560999999999</v>
      </c>
      <c r="U4644">
        <v>-91.494217000000006</v>
      </c>
      <c r="V4644" t="s">
        <v>259</v>
      </c>
      <c r="W4644" t="s">
        <v>22</v>
      </c>
      <c r="X4644" t="s">
        <v>4189</v>
      </c>
      <c r="Y4644" t="s">
        <v>260</v>
      </c>
      <c r="Z4644" t="s">
        <v>261</v>
      </c>
      <c r="AC4644" t="str">
        <f>_xlfn.XLOOKUP(UNIVERSO[[#This Row],[Ruta DN]],'[1]CUOTA RUTA'!E:E,'[1]CUOTA RUTA'!G:G)</f>
        <v>Cargar</v>
      </c>
    </row>
    <row r="4645" spans="1:29" x14ac:dyDescent="0.25">
      <c r="A4645">
        <v>2809004561</v>
      </c>
      <c r="B4645">
        <v>7809004561</v>
      </c>
      <c r="C4645" t="s">
        <v>29</v>
      </c>
      <c r="D4645" t="s">
        <v>1614</v>
      </c>
      <c r="E4645" t="s">
        <v>1697</v>
      </c>
      <c r="F4645" t="s">
        <v>156</v>
      </c>
      <c r="G4645" t="s">
        <v>252</v>
      </c>
      <c r="H4645" t="s">
        <v>253</v>
      </c>
      <c r="I4645" t="s">
        <v>1616</v>
      </c>
      <c r="J4645" t="s">
        <v>1617</v>
      </c>
      <c r="K4645" t="s">
        <v>37</v>
      </c>
      <c r="L4645" t="s">
        <v>38</v>
      </c>
      <c r="M4645" t="s">
        <v>9743</v>
      </c>
      <c r="N4645" t="s">
        <v>66</v>
      </c>
      <c r="O4645" t="s">
        <v>901</v>
      </c>
      <c r="P4645" t="s">
        <v>42</v>
      </c>
      <c r="Q4645" t="s">
        <v>617</v>
      </c>
      <c r="R4645" t="s">
        <v>99</v>
      </c>
      <c r="S4645" t="s">
        <v>100</v>
      </c>
      <c r="T4645">
        <v>14.813822</v>
      </c>
      <c r="U4645">
        <v>-91.494758000000004</v>
      </c>
      <c r="V4645" t="s">
        <v>259</v>
      </c>
      <c r="W4645" t="s">
        <v>22</v>
      </c>
      <c r="X4645" t="s">
        <v>4186</v>
      </c>
      <c r="Y4645" t="s">
        <v>260</v>
      </c>
      <c r="Z4645" t="s">
        <v>261</v>
      </c>
      <c r="AC4645" t="str">
        <f>_xlfn.XLOOKUP(UNIVERSO[[#This Row],[Ruta DN]],'[1]CUOTA RUTA'!E:E,'[1]CUOTA RUTA'!G:G)</f>
        <v>Cargar</v>
      </c>
    </row>
    <row r="4646" spans="1:29" x14ac:dyDescent="0.25">
      <c r="A4646">
        <v>2809004539</v>
      </c>
      <c r="B4646">
        <v>7809004539</v>
      </c>
      <c r="C4646" t="s">
        <v>29</v>
      </c>
      <c r="D4646" t="s">
        <v>1614</v>
      </c>
      <c r="E4646" t="s">
        <v>9744</v>
      </c>
      <c r="F4646" t="s">
        <v>156</v>
      </c>
      <c r="G4646" t="s">
        <v>252</v>
      </c>
      <c r="H4646" t="s">
        <v>253</v>
      </c>
      <c r="I4646" t="s">
        <v>1616</v>
      </c>
      <c r="J4646" t="s">
        <v>1617</v>
      </c>
      <c r="K4646" t="s">
        <v>37</v>
      </c>
      <c r="L4646" t="s">
        <v>64</v>
      </c>
      <c r="M4646" t="s">
        <v>9745</v>
      </c>
      <c r="N4646" t="s">
        <v>66</v>
      </c>
      <c r="O4646" t="s">
        <v>901</v>
      </c>
      <c r="P4646" t="s">
        <v>42</v>
      </c>
      <c r="Q4646" t="s">
        <v>617</v>
      </c>
      <c r="R4646" t="s">
        <v>99</v>
      </c>
      <c r="S4646" t="s">
        <v>100</v>
      </c>
      <c r="T4646">
        <v>14.814117</v>
      </c>
      <c r="U4646">
        <v>-91.494853000000006</v>
      </c>
      <c r="V4646" t="s">
        <v>259</v>
      </c>
      <c r="W4646" t="s">
        <v>22</v>
      </c>
      <c r="X4646" t="s">
        <v>4186</v>
      </c>
      <c r="Y4646" t="s">
        <v>260</v>
      </c>
      <c r="Z4646" t="s">
        <v>261</v>
      </c>
      <c r="AC4646" t="str">
        <f>_xlfn.XLOOKUP(UNIVERSO[[#This Row],[Ruta DN]],'[1]CUOTA RUTA'!E:E,'[1]CUOTA RUTA'!G:G)</f>
        <v>Cargar</v>
      </c>
    </row>
    <row r="4647" spans="1:29" x14ac:dyDescent="0.25">
      <c r="A4647">
        <v>2809004528</v>
      </c>
      <c r="B4647">
        <v>7809004528</v>
      </c>
      <c r="C4647" t="s">
        <v>29</v>
      </c>
      <c r="D4647" t="s">
        <v>896</v>
      </c>
      <c r="E4647" t="s">
        <v>7636</v>
      </c>
      <c r="F4647" t="s">
        <v>156</v>
      </c>
      <c r="G4647" t="s">
        <v>252</v>
      </c>
      <c r="H4647" t="s">
        <v>253</v>
      </c>
      <c r="I4647" t="s">
        <v>898</v>
      </c>
      <c r="J4647" t="s">
        <v>899</v>
      </c>
      <c r="K4647" t="s">
        <v>54</v>
      </c>
      <c r="L4647" t="s">
        <v>38</v>
      </c>
      <c r="M4647" t="s">
        <v>9746</v>
      </c>
      <c r="N4647" t="s">
        <v>66</v>
      </c>
      <c r="O4647" t="s">
        <v>901</v>
      </c>
      <c r="P4647" t="s">
        <v>42</v>
      </c>
      <c r="Q4647" t="s">
        <v>686</v>
      </c>
      <c r="R4647" t="s">
        <v>99</v>
      </c>
      <c r="S4647" t="s">
        <v>100</v>
      </c>
      <c r="T4647">
        <v>14.813568999999999</v>
      </c>
      <c r="U4647">
        <v>-91.494968999999998</v>
      </c>
      <c r="V4647" t="s">
        <v>259</v>
      </c>
      <c r="W4647" t="s">
        <v>22</v>
      </c>
      <c r="X4647" t="s">
        <v>4186</v>
      </c>
      <c r="Y4647" t="s">
        <v>260</v>
      </c>
      <c r="Z4647" t="s">
        <v>261</v>
      </c>
      <c r="AC4647" t="str">
        <f>_xlfn.XLOOKUP(UNIVERSO[[#This Row],[Ruta DN]],'[1]CUOTA RUTA'!E:E,'[1]CUOTA RUTA'!G:G)</f>
        <v>Cargar</v>
      </c>
    </row>
    <row r="4648" spans="1:29" x14ac:dyDescent="0.25">
      <c r="A4648">
        <v>2809004506</v>
      </c>
      <c r="B4648">
        <v>7809004506</v>
      </c>
      <c r="C4648" t="s">
        <v>29</v>
      </c>
      <c r="D4648" t="s">
        <v>1614</v>
      </c>
      <c r="E4648" t="s">
        <v>897</v>
      </c>
      <c r="F4648" t="s">
        <v>156</v>
      </c>
      <c r="G4648" t="s">
        <v>252</v>
      </c>
      <c r="H4648" t="s">
        <v>253</v>
      </c>
      <c r="I4648" t="s">
        <v>1616</v>
      </c>
      <c r="J4648" t="s">
        <v>1617</v>
      </c>
      <c r="K4648" t="s">
        <v>1055</v>
      </c>
      <c r="L4648" t="s">
        <v>38</v>
      </c>
      <c r="M4648" t="s">
        <v>9747</v>
      </c>
      <c r="N4648" t="s">
        <v>66</v>
      </c>
      <c r="O4648" t="s">
        <v>901</v>
      </c>
      <c r="P4648" t="s">
        <v>42</v>
      </c>
      <c r="Q4648" t="s">
        <v>617</v>
      </c>
      <c r="R4648" t="s">
        <v>99</v>
      </c>
      <c r="S4648" t="s">
        <v>100</v>
      </c>
      <c r="T4648">
        <v>14.813414</v>
      </c>
      <c r="U4648">
        <v>-91.495341999999994</v>
      </c>
      <c r="V4648" t="s">
        <v>259</v>
      </c>
      <c r="W4648" t="s">
        <v>22</v>
      </c>
      <c r="X4648" t="s">
        <v>4189</v>
      </c>
      <c r="Y4648" t="s">
        <v>260</v>
      </c>
      <c r="Z4648" t="s">
        <v>261</v>
      </c>
      <c r="AC4648" t="str">
        <f>_xlfn.XLOOKUP(UNIVERSO[[#This Row],[Ruta DN]],'[1]CUOTA RUTA'!E:E,'[1]CUOTA RUTA'!G:G)</f>
        <v>Cargar</v>
      </c>
    </row>
    <row r="4649" spans="1:29" x14ac:dyDescent="0.25">
      <c r="A4649">
        <v>2809004495</v>
      </c>
      <c r="B4649">
        <v>7809004495</v>
      </c>
      <c r="C4649" t="s">
        <v>29</v>
      </c>
      <c r="D4649" t="s">
        <v>250</v>
      </c>
      <c r="E4649" t="s">
        <v>2083</v>
      </c>
      <c r="F4649" t="s">
        <v>156</v>
      </c>
      <c r="G4649" t="s">
        <v>252</v>
      </c>
      <c r="H4649" t="s">
        <v>253</v>
      </c>
      <c r="I4649" t="s">
        <v>254</v>
      </c>
      <c r="J4649" t="s">
        <v>255</v>
      </c>
      <c r="K4649" t="s">
        <v>37</v>
      </c>
      <c r="L4649" t="s">
        <v>38</v>
      </c>
      <c r="M4649" t="s">
        <v>9748</v>
      </c>
      <c r="N4649" t="s">
        <v>66</v>
      </c>
      <c r="O4649" t="s">
        <v>901</v>
      </c>
      <c r="P4649" t="s">
        <v>42</v>
      </c>
      <c r="Q4649" t="s">
        <v>258</v>
      </c>
      <c r="R4649" t="s">
        <v>99</v>
      </c>
      <c r="S4649" t="s">
        <v>100</v>
      </c>
      <c r="T4649">
        <v>14.814069999999999</v>
      </c>
      <c r="U4649">
        <v>-91.496089999999995</v>
      </c>
      <c r="V4649" t="s">
        <v>259</v>
      </c>
      <c r="W4649" t="s">
        <v>22</v>
      </c>
      <c r="X4649" t="s">
        <v>4186</v>
      </c>
      <c r="Y4649" t="s">
        <v>260</v>
      </c>
      <c r="Z4649" t="s">
        <v>261</v>
      </c>
      <c r="AC4649" t="str">
        <f>_xlfn.XLOOKUP(UNIVERSO[[#This Row],[Ruta DN]],'[1]CUOTA RUTA'!E:E,'[1]CUOTA RUTA'!G:G)</f>
        <v>Cargar</v>
      </c>
    </row>
    <row r="4650" spans="1:29" x14ac:dyDescent="0.25">
      <c r="A4650">
        <v>2809004484</v>
      </c>
      <c r="B4650">
        <v>7809004484</v>
      </c>
      <c r="C4650" t="s">
        <v>29</v>
      </c>
      <c r="D4650" t="s">
        <v>250</v>
      </c>
      <c r="E4650" t="s">
        <v>9749</v>
      </c>
      <c r="F4650" t="s">
        <v>156</v>
      </c>
      <c r="G4650" t="s">
        <v>252</v>
      </c>
      <c r="H4650" t="s">
        <v>253</v>
      </c>
      <c r="I4650" t="s">
        <v>254</v>
      </c>
      <c r="J4650" t="s">
        <v>255</v>
      </c>
      <c r="K4650" t="s">
        <v>1055</v>
      </c>
      <c r="L4650" t="s">
        <v>38</v>
      </c>
      <c r="M4650" t="s">
        <v>9750</v>
      </c>
      <c r="N4650" t="s">
        <v>66</v>
      </c>
      <c r="O4650" t="s">
        <v>901</v>
      </c>
      <c r="P4650" t="s">
        <v>42</v>
      </c>
      <c r="Q4650" t="s">
        <v>258</v>
      </c>
      <c r="R4650" t="s">
        <v>99</v>
      </c>
      <c r="S4650" t="s">
        <v>100</v>
      </c>
      <c r="T4650">
        <v>14.813908700000001</v>
      </c>
      <c r="U4650">
        <v>-91.496353400000004</v>
      </c>
      <c r="V4650" t="s">
        <v>259</v>
      </c>
      <c r="W4650" t="s">
        <v>22</v>
      </c>
      <c r="X4650" t="s">
        <v>4186</v>
      </c>
      <c r="Y4650" t="s">
        <v>260</v>
      </c>
      <c r="Z4650" t="s">
        <v>261</v>
      </c>
      <c r="AC4650" t="str">
        <f>_xlfn.XLOOKUP(UNIVERSO[[#This Row],[Ruta DN]],'[1]CUOTA RUTA'!E:E,'[1]CUOTA RUTA'!G:G)</f>
        <v>Cargar</v>
      </c>
    </row>
    <row r="4651" spans="1:29" x14ac:dyDescent="0.25">
      <c r="A4651">
        <v>2809004473</v>
      </c>
      <c r="B4651">
        <v>7809004473</v>
      </c>
      <c r="C4651" t="s">
        <v>29</v>
      </c>
      <c r="D4651" t="s">
        <v>250</v>
      </c>
      <c r="E4651" t="s">
        <v>9751</v>
      </c>
      <c r="F4651" t="s">
        <v>156</v>
      </c>
      <c r="G4651" t="s">
        <v>252</v>
      </c>
      <c r="H4651" t="s">
        <v>253</v>
      </c>
      <c r="I4651" t="s">
        <v>254</v>
      </c>
      <c r="J4651" t="s">
        <v>255</v>
      </c>
      <c r="K4651" t="s">
        <v>37</v>
      </c>
      <c r="L4651" t="s">
        <v>38</v>
      </c>
      <c r="M4651" t="s">
        <v>9752</v>
      </c>
      <c r="N4651" t="s">
        <v>66</v>
      </c>
      <c r="O4651" t="s">
        <v>901</v>
      </c>
      <c r="P4651" t="s">
        <v>42</v>
      </c>
      <c r="Q4651" t="s">
        <v>258</v>
      </c>
      <c r="R4651" t="s">
        <v>99</v>
      </c>
      <c r="S4651" t="s">
        <v>100</v>
      </c>
      <c r="T4651">
        <v>14.814892</v>
      </c>
      <c r="U4651">
        <v>-91.495791999999994</v>
      </c>
      <c r="V4651" t="s">
        <v>259</v>
      </c>
      <c r="W4651" t="s">
        <v>22</v>
      </c>
      <c r="X4651" t="s">
        <v>4186</v>
      </c>
      <c r="Y4651" t="s">
        <v>260</v>
      </c>
      <c r="Z4651" t="s">
        <v>261</v>
      </c>
      <c r="AC4651" t="str">
        <f>_xlfn.XLOOKUP(UNIVERSO[[#This Row],[Ruta DN]],'[1]CUOTA RUTA'!E:E,'[1]CUOTA RUTA'!G:G)</f>
        <v>Cargar</v>
      </c>
    </row>
    <row r="4652" spans="1:29" x14ac:dyDescent="0.25">
      <c r="A4652">
        <v>2809004451</v>
      </c>
      <c r="B4652">
        <v>7809004451</v>
      </c>
      <c r="C4652" t="s">
        <v>29</v>
      </c>
      <c r="D4652" t="s">
        <v>250</v>
      </c>
      <c r="E4652" t="s">
        <v>9753</v>
      </c>
      <c r="F4652" t="s">
        <v>156</v>
      </c>
      <c r="G4652" t="s">
        <v>252</v>
      </c>
      <c r="H4652" t="s">
        <v>253</v>
      </c>
      <c r="I4652" t="s">
        <v>254</v>
      </c>
      <c r="J4652" t="s">
        <v>255</v>
      </c>
      <c r="K4652" t="s">
        <v>1055</v>
      </c>
      <c r="L4652" t="s">
        <v>38</v>
      </c>
      <c r="M4652" t="s">
        <v>9754</v>
      </c>
      <c r="N4652" t="s">
        <v>66</v>
      </c>
      <c r="O4652" t="s">
        <v>901</v>
      </c>
      <c r="P4652" t="s">
        <v>42</v>
      </c>
      <c r="Q4652" t="s">
        <v>258</v>
      </c>
      <c r="R4652" t="s">
        <v>99</v>
      </c>
      <c r="S4652" t="s">
        <v>100</v>
      </c>
      <c r="T4652">
        <v>14.815203</v>
      </c>
      <c r="U4652">
        <v>-91.495735999999994</v>
      </c>
      <c r="V4652" t="s">
        <v>259</v>
      </c>
      <c r="W4652" t="s">
        <v>22</v>
      </c>
      <c r="X4652" t="s">
        <v>4189</v>
      </c>
      <c r="Y4652" t="s">
        <v>260</v>
      </c>
      <c r="Z4652" t="s">
        <v>261</v>
      </c>
      <c r="AC4652" t="str">
        <f>_xlfn.XLOOKUP(UNIVERSO[[#This Row],[Ruta DN]],'[1]CUOTA RUTA'!E:E,'[1]CUOTA RUTA'!G:G)</f>
        <v>Cargar</v>
      </c>
    </row>
    <row r="4653" spans="1:29" x14ac:dyDescent="0.25">
      <c r="A4653">
        <v>2809004396</v>
      </c>
      <c r="B4653">
        <v>7809004396</v>
      </c>
      <c r="C4653" t="s">
        <v>29</v>
      </c>
      <c r="D4653" t="s">
        <v>250</v>
      </c>
      <c r="E4653" t="s">
        <v>9755</v>
      </c>
      <c r="F4653" t="s">
        <v>156</v>
      </c>
      <c r="G4653" t="s">
        <v>252</v>
      </c>
      <c r="H4653" t="s">
        <v>253</v>
      </c>
      <c r="I4653" t="s">
        <v>254</v>
      </c>
      <c r="J4653" t="s">
        <v>255</v>
      </c>
      <c r="K4653" t="s">
        <v>1055</v>
      </c>
      <c r="L4653" t="s">
        <v>38</v>
      </c>
      <c r="M4653" t="s">
        <v>9756</v>
      </c>
      <c r="N4653" t="s">
        <v>66</v>
      </c>
      <c r="O4653" t="s">
        <v>901</v>
      </c>
      <c r="P4653" t="s">
        <v>42</v>
      </c>
      <c r="Q4653" t="s">
        <v>258</v>
      </c>
      <c r="R4653" t="s">
        <v>99</v>
      </c>
      <c r="S4653" t="s">
        <v>100</v>
      </c>
      <c r="T4653">
        <v>14.814187799999999</v>
      </c>
      <c r="U4653">
        <v>-91.495603399999993</v>
      </c>
      <c r="V4653" t="s">
        <v>259</v>
      </c>
      <c r="W4653" t="s">
        <v>22</v>
      </c>
      <c r="X4653" t="s">
        <v>4189</v>
      </c>
      <c r="Y4653" t="s">
        <v>260</v>
      </c>
      <c r="Z4653" t="s">
        <v>261</v>
      </c>
      <c r="AC4653" t="str">
        <f>_xlfn.XLOOKUP(UNIVERSO[[#This Row],[Ruta DN]],'[1]CUOTA RUTA'!E:E,'[1]CUOTA RUTA'!G:G)</f>
        <v>Cargar</v>
      </c>
    </row>
    <row r="4654" spans="1:29" x14ac:dyDescent="0.25">
      <c r="A4654">
        <v>2809004385</v>
      </c>
      <c r="B4654">
        <v>7809004385</v>
      </c>
      <c r="C4654" t="s">
        <v>29</v>
      </c>
      <c r="D4654" t="s">
        <v>250</v>
      </c>
      <c r="E4654" t="s">
        <v>1739</v>
      </c>
      <c r="F4654" t="s">
        <v>156</v>
      </c>
      <c r="G4654" t="s">
        <v>252</v>
      </c>
      <c r="H4654" t="s">
        <v>253</v>
      </c>
      <c r="I4654" t="s">
        <v>254</v>
      </c>
      <c r="J4654" t="s">
        <v>255</v>
      </c>
      <c r="K4654" t="s">
        <v>1055</v>
      </c>
      <c r="L4654" t="s">
        <v>38</v>
      </c>
      <c r="M4654" t="s">
        <v>9757</v>
      </c>
      <c r="N4654" t="s">
        <v>66</v>
      </c>
      <c r="O4654" t="s">
        <v>901</v>
      </c>
      <c r="P4654" t="s">
        <v>42</v>
      </c>
      <c r="Q4654" t="s">
        <v>258</v>
      </c>
      <c r="R4654" t="s">
        <v>99</v>
      </c>
      <c r="S4654" t="s">
        <v>100</v>
      </c>
      <c r="T4654">
        <v>14.814831</v>
      </c>
      <c r="U4654">
        <v>-91.498138999999995</v>
      </c>
      <c r="V4654" t="s">
        <v>259</v>
      </c>
      <c r="W4654" t="s">
        <v>22</v>
      </c>
      <c r="X4654" t="s">
        <v>4189</v>
      </c>
      <c r="Y4654" t="s">
        <v>260</v>
      </c>
      <c r="Z4654" t="s">
        <v>261</v>
      </c>
      <c r="AC4654" t="str">
        <f>_xlfn.XLOOKUP(UNIVERSO[[#This Row],[Ruta DN]],'[1]CUOTA RUTA'!E:E,'[1]CUOTA RUTA'!G:G)</f>
        <v>Cargar</v>
      </c>
    </row>
    <row r="4655" spans="1:29" x14ac:dyDescent="0.25">
      <c r="A4655">
        <v>2809004363</v>
      </c>
      <c r="B4655">
        <v>7809004363</v>
      </c>
      <c r="C4655" t="s">
        <v>29</v>
      </c>
      <c r="D4655" t="s">
        <v>250</v>
      </c>
      <c r="E4655" t="s">
        <v>9758</v>
      </c>
      <c r="F4655" t="s">
        <v>156</v>
      </c>
      <c r="G4655" t="s">
        <v>252</v>
      </c>
      <c r="H4655" t="s">
        <v>253</v>
      </c>
      <c r="I4655" t="s">
        <v>254</v>
      </c>
      <c r="J4655" t="s">
        <v>255</v>
      </c>
      <c r="K4655" t="s">
        <v>1055</v>
      </c>
      <c r="L4655" t="s">
        <v>38</v>
      </c>
      <c r="M4655" t="s">
        <v>9759</v>
      </c>
      <c r="N4655" t="s">
        <v>66</v>
      </c>
      <c r="O4655" t="s">
        <v>901</v>
      </c>
      <c r="P4655" t="s">
        <v>42</v>
      </c>
      <c r="Q4655" t="s">
        <v>258</v>
      </c>
      <c r="R4655" t="s">
        <v>99</v>
      </c>
      <c r="S4655" t="s">
        <v>100</v>
      </c>
      <c r="T4655">
        <v>14.815044</v>
      </c>
      <c r="U4655">
        <v>-91.498478000000006</v>
      </c>
      <c r="V4655" t="s">
        <v>259</v>
      </c>
      <c r="W4655" t="s">
        <v>22</v>
      </c>
      <c r="X4655" t="s">
        <v>4189</v>
      </c>
      <c r="Y4655" t="s">
        <v>260</v>
      </c>
      <c r="Z4655" t="s">
        <v>261</v>
      </c>
      <c r="AC4655" t="str">
        <f>_xlfn.XLOOKUP(UNIVERSO[[#This Row],[Ruta DN]],'[1]CUOTA RUTA'!E:E,'[1]CUOTA RUTA'!G:G)</f>
        <v>Cargar</v>
      </c>
    </row>
    <row r="4656" spans="1:29" x14ac:dyDescent="0.25">
      <c r="A4656">
        <v>2809004029</v>
      </c>
      <c r="B4656">
        <v>7809004029</v>
      </c>
      <c r="C4656" t="s">
        <v>29</v>
      </c>
      <c r="D4656" t="s">
        <v>1604</v>
      </c>
      <c r="E4656" t="s">
        <v>9441</v>
      </c>
      <c r="F4656" t="s">
        <v>156</v>
      </c>
      <c r="G4656" t="s">
        <v>252</v>
      </c>
      <c r="H4656" t="s">
        <v>253</v>
      </c>
      <c r="I4656" t="s">
        <v>1606</v>
      </c>
      <c r="J4656" t="s">
        <v>1607</v>
      </c>
      <c r="K4656" t="s">
        <v>37</v>
      </c>
      <c r="L4656" t="s">
        <v>64</v>
      </c>
      <c r="M4656" t="s">
        <v>9760</v>
      </c>
      <c r="N4656" t="s">
        <v>66</v>
      </c>
      <c r="O4656" t="s">
        <v>257</v>
      </c>
      <c r="P4656" t="s">
        <v>42</v>
      </c>
      <c r="Q4656" t="s">
        <v>686</v>
      </c>
      <c r="R4656" t="s">
        <v>99</v>
      </c>
      <c r="S4656" t="s">
        <v>100</v>
      </c>
      <c r="T4656">
        <v>14.85008285846561</v>
      </c>
      <c r="U4656">
        <v>-91.516046728938818</v>
      </c>
      <c r="V4656" t="s">
        <v>259</v>
      </c>
      <c r="W4656" t="s">
        <v>22</v>
      </c>
      <c r="X4656" t="s">
        <v>4181</v>
      </c>
      <c r="Y4656" t="s">
        <v>260</v>
      </c>
      <c r="Z4656" t="s">
        <v>261</v>
      </c>
      <c r="AC4656" t="str">
        <f>_xlfn.XLOOKUP(UNIVERSO[[#This Row],[Ruta DN]],'[1]CUOTA RUTA'!E:E,'[1]CUOTA RUTA'!G:G)</f>
        <v>Cargar</v>
      </c>
    </row>
    <row r="4657" spans="1:29" x14ac:dyDescent="0.25">
      <c r="A4657">
        <v>2809003990</v>
      </c>
      <c r="B4657">
        <v>7809003990</v>
      </c>
      <c r="C4657" t="s">
        <v>29</v>
      </c>
      <c r="D4657" t="s">
        <v>1609</v>
      </c>
      <c r="E4657" t="s">
        <v>1619</v>
      </c>
      <c r="F4657" t="s">
        <v>156</v>
      </c>
      <c r="G4657" t="s">
        <v>252</v>
      </c>
      <c r="H4657" t="s">
        <v>253</v>
      </c>
      <c r="I4657" t="s">
        <v>1611</v>
      </c>
      <c r="J4657" t="s">
        <v>1612</v>
      </c>
      <c r="K4657" t="s">
        <v>37</v>
      </c>
      <c r="L4657" t="s">
        <v>64</v>
      </c>
      <c r="M4657" t="s">
        <v>9761</v>
      </c>
      <c r="N4657" t="s">
        <v>66</v>
      </c>
      <c r="O4657" t="s">
        <v>257</v>
      </c>
      <c r="P4657" t="s">
        <v>42</v>
      </c>
      <c r="Q4657" t="s">
        <v>686</v>
      </c>
      <c r="R4657" t="s">
        <v>99</v>
      </c>
      <c r="S4657" t="s">
        <v>100</v>
      </c>
      <c r="T4657">
        <v>14.847208</v>
      </c>
      <c r="U4657">
        <v>-91.522175000000004</v>
      </c>
      <c r="V4657" t="s">
        <v>259</v>
      </c>
      <c r="W4657" t="s">
        <v>22</v>
      </c>
      <c r="X4657" t="s">
        <v>4186</v>
      </c>
      <c r="Y4657" t="s">
        <v>260</v>
      </c>
      <c r="Z4657" t="s">
        <v>261</v>
      </c>
      <c r="AC4657" t="str">
        <f>_xlfn.XLOOKUP(UNIVERSO[[#This Row],[Ruta DN]],'[1]CUOTA RUTA'!E:E,'[1]CUOTA RUTA'!G:G)</f>
        <v>Cargar</v>
      </c>
    </row>
    <row r="4658" spans="1:29" x14ac:dyDescent="0.25">
      <c r="A4658">
        <v>2809003987</v>
      </c>
      <c r="B4658">
        <v>7809003987</v>
      </c>
      <c r="C4658" t="s">
        <v>29</v>
      </c>
      <c r="D4658" t="s">
        <v>1609</v>
      </c>
      <c r="E4658" t="s">
        <v>9762</v>
      </c>
      <c r="F4658" t="s">
        <v>156</v>
      </c>
      <c r="G4658" t="s">
        <v>252</v>
      </c>
      <c r="H4658" t="s">
        <v>253</v>
      </c>
      <c r="I4658" t="s">
        <v>1611</v>
      </c>
      <c r="J4658" t="s">
        <v>1612</v>
      </c>
      <c r="K4658" t="s">
        <v>37</v>
      </c>
      <c r="L4658" t="s">
        <v>64</v>
      </c>
      <c r="M4658" t="s">
        <v>9763</v>
      </c>
      <c r="N4658" t="s">
        <v>66</v>
      </c>
      <c r="O4658" t="s">
        <v>257</v>
      </c>
      <c r="P4658" t="s">
        <v>42</v>
      </c>
      <c r="Q4658" t="s">
        <v>686</v>
      </c>
      <c r="R4658" t="s">
        <v>99</v>
      </c>
      <c r="S4658" t="s">
        <v>100</v>
      </c>
      <c r="T4658">
        <v>14.846126725897189</v>
      </c>
      <c r="U4658">
        <v>-91.522060493007302</v>
      </c>
      <c r="V4658" t="s">
        <v>259</v>
      </c>
      <c r="W4658" t="s">
        <v>22</v>
      </c>
      <c r="X4658" t="s">
        <v>4186</v>
      </c>
      <c r="Y4658" t="s">
        <v>260</v>
      </c>
      <c r="Z4658" t="s">
        <v>261</v>
      </c>
      <c r="AC4658" t="str">
        <f>_xlfn.XLOOKUP(UNIVERSO[[#This Row],[Ruta DN]],'[1]CUOTA RUTA'!E:E,'[1]CUOTA RUTA'!G:G)</f>
        <v>Cargar</v>
      </c>
    </row>
    <row r="4659" spans="1:29" x14ac:dyDescent="0.25">
      <c r="A4659">
        <v>2809003986</v>
      </c>
      <c r="B4659">
        <v>7809003986</v>
      </c>
      <c r="C4659" t="s">
        <v>29</v>
      </c>
      <c r="D4659" t="s">
        <v>1609</v>
      </c>
      <c r="E4659" t="s">
        <v>9764</v>
      </c>
      <c r="F4659" t="s">
        <v>156</v>
      </c>
      <c r="G4659" t="s">
        <v>252</v>
      </c>
      <c r="H4659" t="s">
        <v>253</v>
      </c>
      <c r="I4659" t="s">
        <v>1611</v>
      </c>
      <c r="J4659" t="s">
        <v>1612</v>
      </c>
      <c r="K4659" t="s">
        <v>37</v>
      </c>
      <c r="L4659" t="s">
        <v>64</v>
      </c>
      <c r="M4659" t="s">
        <v>9765</v>
      </c>
      <c r="N4659" t="s">
        <v>66</v>
      </c>
      <c r="O4659" t="s">
        <v>257</v>
      </c>
      <c r="P4659" t="s">
        <v>42</v>
      </c>
      <c r="Q4659" t="s">
        <v>686</v>
      </c>
      <c r="R4659" t="s">
        <v>99</v>
      </c>
      <c r="S4659" t="s">
        <v>100</v>
      </c>
      <c r="T4659">
        <v>14.847289999999999</v>
      </c>
      <c r="U4659">
        <v>-91.522989999999993</v>
      </c>
      <c r="V4659" t="s">
        <v>259</v>
      </c>
      <c r="W4659" t="s">
        <v>22</v>
      </c>
      <c r="X4659" t="s">
        <v>4186</v>
      </c>
      <c r="Y4659" t="s">
        <v>260</v>
      </c>
      <c r="Z4659" t="s">
        <v>261</v>
      </c>
      <c r="AC4659" t="str">
        <f>_xlfn.XLOOKUP(UNIVERSO[[#This Row],[Ruta DN]],'[1]CUOTA RUTA'!E:E,'[1]CUOTA RUTA'!G:G)</f>
        <v>Cargar</v>
      </c>
    </row>
    <row r="4660" spans="1:29" x14ac:dyDescent="0.25">
      <c r="A4660">
        <v>2809003985</v>
      </c>
      <c r="B4660">
        <v>7809003985</v>
      </c>
      <c r="C4660" t="s">
        <v>29</v>
      </c>
      <c r="D4660" t="s">
        <v>896</v>
      </c>
      <c r="E4660" t="s">
        <v>9766</v>
      </c>
      <c r="F4660" t="s">
        <v>156</v>
      </c>
      <c r="G4660" t="s">
        <v>252</v>
      </c>
      <c r="H4660" t="s">
        <v>253</v>
      </c>
      <c r="I4660" t="s">
        <v>898</v>
      </c>
      <c r="J4660" t="s">
        <v>899</v>
      </c>
      <c r="K4660" t="s">
        <v>37</v>
      </c>
      <c r="L4660" t="s">
        <v>64</v>
      </c>
      <c r="M4660" t="s">
        <v>9767</v>
      </c>
      <c r="N4660" t="s">
        <v>66</v>
      </c>
      <c r="O4660" t="s">
        <v>257</v>
      </c>
      <c r="P4660" t="s">
        <v>42</v>
      </c>
      <c r="Q4660" t="s">
        <v>686</v>
      </c>
      <c r="R4660" t="s">
        <v>99</v>
      </c>
      <c r="S4660" t="s">
        <v>100</v>
      </c>
      <c r="T4660">
        <v>14.847325</v>
      </c>
      <c r="U4660">
        <v>-91.522992000000002</v>
      </c>
      <c r="V4660" t="s">
        <v>259</v>
      </c>
      <c r="W4660" t="s">
        <v>22</v>
      </c>
      <c r="X4660" t="s">
        <v>4181</v>
      </c>
      <c r="Y4660" t="s">
        <v>260</v>
      </c>
      <c r="Z4660" t="s">
        <v>261</v>
      </c>
      <c r="AC4660" t="str">
        <f>_xlfn.XLOOKUP(UNIVERSO[[#This Row],[Ruta DN]],'[1]CUOTA RUTA'!E:E,'[1]CUOTA RUTA'!G:G)</f>
        <v>Cargar</v>
      </c>
    </row>
    <row r="4661" spans="1:29" x14ac:dyDescent="0.25">
      <c r="A4661">
        <v>2809003958</v>
      </c>
      <c r="B4661">
        <v>7809003958</v>
      </c>
      <c r="C4661" t="s">
        <v>29</v>
      </c>
      <c r="D4661" t="s">
        <v>1609</v>
      </c>
      <c r="E4661" t="s">
        <v>9768</v>
      </c>
      <c r="F4661" t="s">
        <v>156</v>
      </c>
      <c r="G4661" t="s">
        <v>252</v>
      </c>
      <c r="H4661" t="s">
        <v>253</v>
      </c>
      <c r="I4661" t="s">
        <v>1611</v>
      </c>
      <c r="J4661" t="s">
        <v>1612</v>
      </c>
      <c r="K4661" t="s">
        <v>37</v>
      </c>
      <c r="L4661" t="s">
        <v>64</v>
      </c>
      <c r="M4661" t="s">
        <v>9769</v>
      </c>
      <c r="N4661" t="s">
        <v>66</v>
      </c>
      <c r="O4661" t="s">
        <v>257</v>
      </c>
      <c r="P4661" t="s">
        <v>42</v>
      </c>
      <c r="Q4661" t="s">
        <v>686</v>
      </c>
      <c r="R4661" t="s">
        <v>99</v>
      </c>
      <c r="S4661" t="s">
        <v>100</v>
      </c>
      <c r="T4661">
        <v>14.845034102909271</v>
      </c>
      <c r="U4661">
        <v>-91.518897162750363</v>
      </c>
      <c r="V4661" t="s">
        <v>259</v>
      </c>
      <c r="W4661" t="s">
        <v>22</v>
      </c>
      <c r="X4661" t="s">
        <v>4186</v>
      </c>
      <c r="Y4661" t="s">
        <v>260</v>
      </c>
      <c r="Z4661" t="s">
        <v>261</v>
      </c>
      <c r="AC4661" t="str">
        <f>_xlfn.XLOOKUP(UNIVERSO[[#This Row],[Ruta DN]],'[1]CUOTA RUTA'!E:E,'[1]CUOTA RUTA'!G:G)</f>
        <v>Cargar</v>
      </c>
    </row>
    <row r="4662" spans="1:29" x14ac:dyDescent="0.25">
      <c r="A4662">
        <v>2809003957</v>
      </c>
      <c r="B4662">
        <v>7809003957</v>
      </c>
      <c r="C4662" t="s">
        <v>29</v>
      </c>
      <c r="D4662" t="s">
        <v>896</v>
      </c>
      <c r="E4662" t="s">
        <v>5849</v>
      </c>
      <c r="F4662" t="s">
        <v>156</v>
      </c>
      <c r="G4662" t="s">
        <v>252</v>
      </c>
      <c r="H4662" t="s">
        <v>253</v>
      </c>
      <c r="I4662" t="s">
        <v>898</v>
      </c>
      <c r="J4662" t="s">
        <v>899</v>
      </c>
      <c r="K4662" t="s">
        <v>54</v>
      </c>
      <c r="L4662" t="s">
        <v>64</v>
      </c>
      <c r="M4662" t="s">
        <v>9770</v>
      </c>
      <c r="N4662" t="s">
        <v>66</v>
      </c>
      <c r="O4662" t="s">
        <v>257</v>
      </c>
      <c r="P4662" t="s">
        <v>42</v>
      </c>
      <c r="Q4662" t="s">
        <v>686</v>
      </c>
      <c r="R4662" t="s">
        <v>99</v>
      </c>
      <c r="S4662" t="s">
        <v>100</v>
      </c>
      <c r="T4662">
        <v>14.84588323161006</v>
      </c>
      <c r="U4662">
        <v>-91.519124647602439</v>
      </c>
      <c r="V4662" t="s">
        <v>259</v>
      </c>
      <c r="W4662" t="s">
        <v>22</v>
      </c>
      <c r="X4662" t="s">
        <v>4181</v>
      </c>
      <c r="Y4662" t="s">
        <v>260</v>
      </c>
      <c r="Z4662" t="s">
        <v>261</v>
      </c>
      <c r="AA4662">
        <v>8</v>
      </c>
      <c r="AC4662" t="str">
        <f>_xlfn.XLOOKUP(UNIVERSO[[#This Row],[Ruta DN]],'[1]CUOTA RUTA'!E:E,'[1]CUOTA RUTA'!G:G)</f>
        <v>Cargar</v>
      </c>
    </row>
    <row r="4663" spans="1:29" x14ac:dyDescent="0.25">
      <c r="A4663">
        <v>2809003946</v>
      </c>
      <c r="B4663">
        <v>7809003946</v>
      </c>
      <c r="C4663" t="s">
        <v>29</v>
      </c>
      <c r="D4663" t="s">
        <v>1609</v>
      </c>
      <c r="E4663" t="s">
        <v>2205</v>
      </c>
      <c r="F4663" t="s">
        <v>156</v>
      </c>
      <c r="G4663" t="s">
        <v>252</v>
      </c>
      <c r="H4663" t="s">
        <v>253</v>
      </c>
      <c r="I4663" t="s">
        <v>1611</v>
      </c>
      <c r="J4663" t="s">
        <v>1612</v>
      </c>
      <c r="K4663" t="s">
        <v>37</v>
      </c>
      <c r="L4663" t="s">
        <v>64</v>
      </c>
      <c r="M4663" t="s">
        <v>9771</v>
      </c>
      <c r="N4663" t="s">
        <v>66</v>
      </c>
      <c r="O4663" t="s">
        <v>257</v>
      </c>
      <c r="P4663" t="s">
        <v>42</v>
      </c>
      <c r="Q4663" t="s">
        <v>686</v>
      </c>
      <c r="R4663" t="s">
        <v>99</v>
      </c>
      <c r="S4663" t="s">
        <v>100</v>
      </c>
      <c r="T4663">
        <v>14.845730345696211</v>
      </c>
      <c r="U4663">
        <v>-91.517613558098674</v>
      </c>
      <c r="V4663" t="s">
        <v>259</v>
      </c>
      <c r="W4663" t="s">
        <v>22</v>
      </c>
      <c r="X4663" t="s">
        <v>4186</v>
      </c>
      <c r="Y4663" t="s">
        <v>260</v>
      </c>
      <c r="Z4663" t="s">
        <v>261</v>
      </c>
      <c r="AC4663" t="str">
        <f>_xlfn.XLOOKUP(UNIVERSO[[#This Row],[Ruta DN]],'[1]CUOTA RUTA'!E:E,'[1]CUOTA RUTA'!G:G)</f>
        <v>Cargar</v>
      </c>
    </row>
    <row r="4664" spans="1:29" x14ac:dyDescent="0.25">
      <c r="A4664">
        <v>2809003943</v>
      </c>
      <c r="B4664">
        <v>7809003943</v>
      </c>
      <c r="C4664" t="s">
        <v>29</v>
      </c>
      <c r="D4664" t="s">
        <v>1609</v>
      </c>
      <c r="E4664" t="s">
        <v>9772</v>
      </c>
      <c r="F4664" t="s">
        <v>156</v>
      </c>
      <c r="G4664" t="s">
        <v>252</v>
      </c>
      <c r="H4664" t="s">
        <v>253</v>
      </c>
      <c r="I4664" t="s">
        <v>1611</v>
      </c>
      <c r="J4664" t="s">
        <v>1612</v>
      </c>
      <c r="K4664" t="s">
        <v>1055</v>
      </c>
      <c r="L4664" t="s">
        <v>64</v>
      </c>
      <c r="M4664" t="s">
        <v>9773</v>
      </c>
      <c r="N4664" t="s">
        <v>66</v>
      </c>
      <c r="O4664" t="s">
        <v>257</v>
      </c>
      <c r="P4664" t="s">
        <v>42</v>
      </c>
      <c r="Q4664" t="s">
        <v>686</v>
      </c>
      <c r="R4664" t="s">
        <v>99</v>
      </c>
      <c r="S4664" t="s">
        <v>100</v>
      </c>
      <c r="T4664">
        <v>14.84515467658639</v>
      </c>
      <c r="U4664">
        <v>-91.517193540930748</v>
      </c>
      <c r="V4664" t="s">
        <v>259</v>
      </c>
      <c r="W4664" t="s">
        <v>22</v>
      </c>
      <c r="X4664" t="s">
        <v>4186</v>
      </c>
      <c r="Y4664" t="s">
        <v>260</v>
      </c>
      <c r="Z4664" t="s">
        <v>261</v>
      </c>
      <c r="AC4664" t="str">
        <f>_xlfn.XLOOKUP(UNIVERSO[[#This Row],[Ruta DN]],'[1]CUOTA RUTA'!E:E,'[1]CUOTA RUTA'!G:G)</f>
        <v>Cargar</v>
      </c>
    </row>
    <row r="4665" spans="1:29" x14ac:dyDescent="0.25">
      <c r="A4665">
        <v>2809003938</v>
      </c>
      <c r="B4665">
        <v>7809003938</v>
      </c>
      <c r="C4665" t="s">
        <v>29</v>
      </c>
      <c r="D4665" t="s">
        <v>1540</v>
      </c>
      <c r="E4665" t="s">
        <v>2083</v>
      </c>
      <c r="F4665" t="s">
        <v>156</v>
      </c>
      <c r="G4665" t="s">
        <v>252</v>
      </c>
      <c r="H4665" t="s">
        <v>253</v>
      </c>
      <c r="I4665" t="s">
        <v>1542</v>
      </c>
      <c r="J4665" t="s">
        <v>1543</v>
      </c>
      <c r="K4665" t="s">
        <v>37</v>
      </c>
      <c r="L4665" t="s">
        <v>64</v>
      </c>
      <c r="M4665" t="s">
        <v>9774</v>
      </c>
      <c r="N4665" t="s">
        <v>66</v>
      </c>
      <c r="O4665" t="s">
        <v>257</v>
      </c>
      <c r="P4665" t="s">
        <v>42</v>
      </c>
      <c r="Q4665" t="s">
        <v>686</v>
      </c>
      <c r="R4665" t="s">
        <v>99</v>
      </c>
      <c r="S4665" t="s">
        <v>100</v>
      </c>
      <c r="T4665">
        <v>14.8439</v>
      </c>
      <c r="U4665">
        <v>-91.514167</v>
      </c>
      <c r="V4665" t="s">
        <v>259</v>
      </c>
      <c r="W4665" t="s">
        <v>22</v>
      </c>
      <c r="X4665" t="s">
        <v>4181</v>
      </c>
      <c r="Y4665" t="s">
        <v>260</v>
      </c>
      <c r="Z4665" t="s">
        <v>261</v>
      </c>
      <c r="AA4665">
        <v>8</v>
      </c>
      <c r="AC4665" t="str">
        <f>_xlfn.XLOOKUP(UNIVERSO[[#This Row],[Ruta DN]],'[1]CUOTA RUTA'!E:E,'[1]CUOTA RUTA'!G:G)</f>
        <v>Cargar</v>
      </c>
    </row>
    <row r="4666" spans="1:29" x14ac:dyDescent="0.25">
      <c r="A4666">
        <v>2809003936</v>
      </c>
      <c r="B4666">
        <v>7809003936</v>
      </c>
      <c r="C4666" t="s">
        <v>29</v>
      </c>
      <c r="D4666" t="s">
        <v>896</v>
      </c>
      <c r="E4666" t="s">
        <v>9775</v>
      </c>
      <c r="F4666" t="s">
        <v>156</v>
      </c>
      <c r="G4666" t="s">
        <v>252</v>
      </c>
      <c r="H4666" t="s">
        <v>253</v>
      </c>
      <c r="I4666" t="s">
        <v>898</v>
      </c>
      <c r="J4666" t="s">
        <v>899</v>
      </c>
      <c r="K4666" t="s">
        <v>37</v>
      </c>
      <c r="L4666" t="s">
        <v>64</v>
      </c>
      <c r="M4666" t="s">
        <v>9776</v>
      </c>
      <c r="N4666" t="s">
        <v>66</v>
      </c>
      <c r="O4666" t="s">
        <v>257</v>
      </c>
      <c r="P4666" t="s">
        <v>42</v>
      </c>
      <c r="Q4666" t="s">
        <v>686</v>
      </c>
      <c r="R4666" t="s">
        <v>99</v>
      </c>
      <c r="S4666" t="s">
        <v>100</v>
      </c>
      <c r="T4666">
        <v>14.846182675100859</v>
      </c>
      <c r="U4666">
        <v>-91.513485135510564</v>
      </c>
      <c r="V4666" t="s">
        <v>259</v>
      </c>
      <c r="W4666" t="s">
        <v>22</v>
      </c>
      <c r="X4666" t="s">
        <v>4181</v>
      </c>
      <c r="Y4666" t="s">
        <v>260</v>
      </c>
      <c r="Z4666" t="s">
        <v>261</v>
      </c>
      <c r="AC4666" t="str">
        <f>_xlfn.XLOOKUP(UNIVERSO[[#This Row],[Ruta DN]],'[1]CUOTA RUTA'!E:E,'[1]CUOTA RUTA'!G:G)</f>
        <v>Cargar</v>
      </c>
    </row>
    <row r="4667" spans="1:29" x14ac:dyDescent="0.25">
      <c r="A4667">
        <v>2809003935</v>
      </c>
      <c r="B4667">
        <v>7809003935</v>
      </c>
      <c r="C4667" t="s">
        <v>29</v>
      </c>
      <c r="D4667" t="s">
        <v>1540</v>
      </c>
      <c r="E4667" t="s">
        <v>9777</v>
      </c>
      <c r="F4667" t="s">
        <v>156</v>
      </c>
      <c r="G4667" t="s">
        <v>252</v>
      </c>
      <c r="H4667" t="s">
        <v>253</v>
      </c>
      <c r="I4667" t="s">
        <v>1542</v>
      </c>
      <c r="J4667" t="s">
        <v>1543</v>
      </c>
      <c r="K4667" t="s">
        <v>37</v>
      </c>
      <c r="L4667" t="s">
        <v>64</v>
      </c>
      <c r="M4667" t="s">
        <v>9778</v>
      </c>
      <c r="N4667" t="s">
        <v>66</v>
      </c>
      <c r="O4667" t="s">
        <v>257</v>
      </c>
      <c r="P4667" t="s">
        <v>42</v>
      </c>
      <c r="Q4667" t="s">
        <v>686</v>
      </c>
      <c r="R4667" t="s">
        <v>99</v>
      </c>
      <c r="S4667" t="s">
        <v>100</v>
      </c>
      <c r="T4667">
        <v>14.846500181592999</v>
      </c>
      <c r="U4667">
        <v>-91.513208281248794</v>
      </c>
      <c r="V4667" t="s">
        <v>259</v>
      </c>
      <c r="W4667" t="s">
        <v>22</v>
      </c>
      <c r="X4667" t="s">
        <v>4181</v>
      </c>
      <c r="Y4667" t="s">
        <v>260</v>
      </c>
      <c r="Z4667" t="s">
        <v>261</v>
      </c>
      <c r="AC4667" t="str">
        <f>_xlfn.XLOOKUP(UNIVERSO[[#This Row],[Ruta DN]],'[1]CUOTA RUTA'!E:E,'[1]CUOTA RUTA'!G:G)</f>
        <v>Cargar</v>
      </c>
    </row>
    <row r="4668" spans="1:29" x14ac:dyDescent="0.25">
      <c r="A4668">
        <v>2809003927</v>
      </c>
      <c r="B4668">
        <v>7809003927</v>
      </c>
      <c r="C4668" t="s">
        <v>29</v>
      </c>
      <c r="D4668" t="s">
        <v>896</v>
      </c>
      <c r="E4668" t="s">
        <v>9779</v>
      </c>
      <c r="F4668" t="s">
        <v>156</v>
      </c>
      <c r="G4668" t="s">
        <v>252</v>
      </c>
      <c r="H4668" t="s">
        <v>253</v>
      </c>
      <c r="I4668" t="s">
        <v>898</v>
      </c>
      <c r="J4668" t="s">
        <v>899</v>
      </c>
      <c r="K4668" t="s">
        <v>37</v>
      </c>
      <c r="L4668" t="s">
        <v>64</v>
      </c>
      <c r="M4668" t="s">
        <v>9780</v>
      </c>
      <c r="N4668" t="s">
        <v>66</v>
      </c>
      <c r="O4668" t="s">
        <v>257</v>
      </c>
      <c r="P4668" t="s">
        <v>42</v>
      </c>
      <c r="Q4668" t="s">
        <v>686</v>
      </c>
      <c r="R4668" t="s">
        <v>99</v>
      </c>
      <c r="S4668" t="s">
        <v>100</v>
      </c>
      <c r="T4668">
        <v>14.847024721093479</v>
      </c>
      <c r="U4668">
        <v>-91.514956746250391</v>
      </c>
      <c r="V4668" t="s">
        <v>259</v>
      </c>
      <c r="W4668" t="s">
        <v>22</v>
      </c>
      <c r="X4668" t="s">
        <v>4181</v>
      </c>
      <c r="Y4668" t="s">
        <v>260</v>
      </c>
      <c r="Z4668" t="s">
        <v>261</v>
      </c>
      <c r="AC4668" t="str">
        <f>_xlfn.XLOOKUP(UNIVERSO[[#This Row],[Ruta DN]],'[1]CUOTA RUTA'!E:E,'[1]CUOTA RUTA'!G:G)</f>
        <v>Cargar</v>
      </c>
    </row>
    <row r="4669" spans="1:29" x14ac:dyDescent="0.25">
      <c r="A4669">
        <v>2809003925</v>
      </c>
      <c r="B4669">
        <v>7809003925</v>
      </c>
      <c r="C4669" t="s">
        <v>29</v>
      </c>
      <c r="D4669" t="s">
        <v>1604</v>
      </c>
      <c r="E4669" t="s">
        <v>9781</v>
      </c>
      <c r="F4669" t="s">
        <v>156</v>
      </c>
      <c r="G4669" t="s">
        <v>252</v>
      </c>
      <c r="H4669" t="s">
        <v>253</v>
      </c>
      <c r="I4669" t="s">
        <v>1606</v>
      </c>
      <c r="J4669" t="s">
        <v>1607</v>
      </c>
      <c r="K4669" t="s">
        <v>37</v>
      </c>
      <c r="L4669" t="s">
        <v>64</v>
      </c>
      <c r="M4669" t="s">
        <v>9782</v>
      </c>
      <c r="N4669" t="s">
        <v>66</v>
      </c>
      <c r="O4669" t="s">
        <v>257</v>
      </c>
      <c r="P4669" t="s">
        <v>42</v>
      </c>
      <c r="Q4669" t="s">
        <v>686</v>
      </c>
      <c r="R4669" t="s">
        <v>99</v>
      </c>
      <c r="S4669" t="s">
        <v>100</v>
      </c>
      <c r="T4669">
        <v>14.847975</v>
      </c>
      <c r="U4669">
        <v>-91.516867000000005</v>
      </c>
      <c r="V4669" t="s">
        <v>259</v>
      </c>
      <c r="W4669" t="s">
        <v>22</v>
      </c>
      <c r="X4669" t="s">
        <v>4181</v>
      </c>
      <c r="Y4669" t="s">
        <v>260</v>
      </c>
      <c r="Z4669" t="s">
        <v>261</v>
      </c>
      <c r="AC4669" t="str">
        <f>_xlfn.XLOOKUP(UNIVERSO[[#This Row],[Ruta DN]],'[1]CUOTA RUTA'!E:E,'[1]CUOTA RUTA'!G:G)</f>
        <v>Cargar</v>
      </c>
    </row>
    <row r="4670" spans="1:29" x14ac:dyDescent="0.25">
      <c r="A4670">
        <v>2809003897</v>
      </c>
      <c r="B4670">
        <v>7809003897</v>
      </c>
      <c r="C4670" t="s">
        <v>29</v>
      </c>
      <c r="D4670" t="s">
        <v>1632</v>
      </c>
      <c r="E4670" t="s">
        <v>9783</v>
      </c>
      <c r="F4670" t="s">
        <v>156</v>
      </c>
      <c r="G4670" t="s">
        <v>252</v>
      </c>
      <c r="H4670" t="s">
        <v>253</v>
      </c>
      <c r="I4670" t="s">
        <v>1634</v>
      </c>
      <c r="J4670" t="s">
        <v>1635</v>
      </c>
      <c r="K4670" t="s">
        <v>1055</v>
      </c>
      <c r="L4670" t="s">
        <v>64</v>
      </c>
      <c r="M4670" t="s">
        <v>9784</v>
      </c>
      <c r="N4670" t="s">
        <v>66</v>
      </c>
      <c r="O4670" t="s">
        <v>257</v>
      </c>
      <c r="P4670" t="s">
        <v>42</v>
      </c>
      <c r="Q4670" t="s">
        <v>686</v>
      </c>
      <c r="R4670" t="s">
        <v>99</v>
      </c>
      <c r="S4670" t="s">
        <v>100</v>
      </c>
      <c r="T4670">
        <v>14.851907431147991</v>
      </c>
      <c r="U4670">
        <v>-91.51485993526876</v>
      </c>
      <c r="V4670" t="s">
        <v>259</v>
      </c>
      <c r="W4670" t="s">
        <v>22</v>
      </c>
      <c r="X4670" t="s">
        <v>4181</v>
      </c>
      <c r="Y4670" t="s">
        <v>260</v>
      </c>
      <c r="Z4670" t="s">
        <v>261</v>
      </c>
      <c r="AC4670" t="str">
        <f>_xlfn.XLOOKUP(UNIVERSO[[#This Row],[Ruta DN]],'[1]CUOTA RUTA'!E:E,'[1]CUOTA RUTA'!G:G)</f>
        <v>Cargar</v>
      </c>
    </row>
    <row r="4671" spans="1:29" x14ac:dyDescent="0.25">
      <c r="A4671">
        <v>2809003881</v>
      </c>
      <c r="B4671">
        <v>7809003881</v>
      </c>
      <c r="C4671" t="s">
        <v>29</v>
      </c>
      <c r="D4671" t="s">
        <v>1604</v>
      </c>
      <c r="E4671" t="s">
        <v>1836</v>
      </c>
      <c r="F4671" t="s">
        <v>156</v>
      </c>
      <c r="G4671" t="s">
        <v>252</v>
      </c>
      <c r="H4671" t="s">
        <v>253</v>
      </c>
      <c r="I4671" t="s">
        <v>1606</v>
      </c>
      <c r="J4671" t="s">
        <v>1607</v>
      </c>
      <c r="K4671" t="s">
        <v>1055</v>
      </c>
      <c r="L4671" t="s">
        <v>38</v>
      </c>
      <c r="M4671" t="s">
        <v>9785</v>
      </c>
      <c r="N4671" t="s">
        <v>66</v>
      </c>
      <c r="O4671" t="s">
        <v>257</v>
      </c>
      <c r="P4671" t="s">
        <v>42</v>
      </c>
      <c r="Q4671" t="s">
        <v>686</v>
      </c>
      <c r="R4671" t="s">
        <v>99</v>
      </c>
      <c r="S4671" t="s">
        <v>100</v>
      </c>
      <c r="T4671">
        <v>14.851369999999999</v>
      </c>
      <c r="U4671">
        <v>-91.518429999999995</v>
      </c>
      <c r="V4671" t="s">
        <v>259</v>
      </c>
      <c r="W4671" t="s">
        <v>22</v>
      </c>
      <c r="X4671" t="s">
        <v>4186</v>
      </c>
      <c r="Y4671" t="s">
        <v>260</v>
      </c>
      <c r="Z4671" t="s">
        <v>261</v>
      </c>
      <c r="AC4671" t="str">
        <f>_xlfn.XLOOKUP(UNIVERSO[[#This Row],[Ruta DN]],'[1]CUOTA RUTA'!E:E,'[1]CUOTA RUTA'!G:G)</f>
        <v>Cargar</v>
      </c>
    </row>
    <row r="4672" spans="1:29" x14ac:dyDescent="0.25">
      <c r="A4672">
        <v>2809003877</v>
      </c>
      <c r="B4672">
        <v>7809003877</v>
      </c>
      <c r="C4672" t="s">
        <v>29</v>
      </c>
      <c r="D4672" t="s">
        <v>896</v>
      </c>
      <c r="E4672" t="s">
        <v>9182</v>
      </c>
      <c r="F4672" t="s">
        <v>156</v>
      </c>
      <c r="G4672" t="s">
        <v>252</v>
      </c>
      <c r="H4672" t="s">
        <v>253</v>
      </c>
      <c r="I4672" t="s">
        <v>898</v>
      </c>
      <c r="J4672" t="s">
        <v>899</v>
      </c>
      <c r="K4672" t="s">
        <v>54</v>
      </c>
      <c r="L4672" t="s">
        <v>64</v>
      </c>
      <c r="M4672" t="s">
        <v>9786</v>
      </c>
      <c r="N4672" t="s">
        <v>66</v>
      </c>
      <c r="O4672" t="s">
        <v>257</v>
      </c>
      <c r="P4672" t="s">
        <v>42</v>
      </c>
      <c r="Q4672" t="s">
        <v>686</v>
      </c>
      <c r="R4672" t="s">
        <v>99</v>
      </c>
      <c r="S4672" t="s">
        <v>100</v>
      </c>
      <c r="T4672">
        <v>14.850425887852911</v>
      </c>
      <c r="U4672">
        <v>-91.519151721149683</v>
      </c>
      <c r="V4672" t="s">
        <v>259</v>
      </c>
      <c r="W4672" t="s">
        <v>22</v>
      </c>
      <c r="X4672" t="s">
        <v>4181</v>
      </c>
      <c r="Y4672" t="s">
        <v>260</v>
      </c>
      <c r="Z4672" t="s">
        <v>261</v>
      </c>
      <c r="AC4672" t="str">
        <f>_xlfn.XLOOKUP(UNIVERSO[[#This Row],[Ruta DN]],'[1]CUOTA RUTA'!E:E,'[1]CUOTA RUTA'!G:G)</f>
        <v>Cargar</v>
      </c>
    </row>
    <row r="4673" spans="1:29" x14ac:dyDescent="0.25">
      <c r="A4673">
        <v>2809003844</v>
      </c>
      <c r="B4673">
        <v>7809003844</v>
      </c>
      <c r="C4673" t="s">
        <v>29</v>
      </c>
      <c r="D4673" t="s">
        <v>1632</v>
      </c>
      <c r="E4673" t="s">
        <v>9787</v>
      </c>
      <c r="F4673" t="s">
        <v>156</v>
      </c>
      <c r="G4673" t="s">
        <v>252</v>
      </c>
      <c r="H4673" t="s">
        <v>253</v>
      </c>
      <c r="I4673" t="s">
        <v>1634</v>
      </c>
      <c r="J4673" t="s">
        <v>1635</v>
      </c>
      <c r="K4673" t="s">
        <v>1055</v>
      </c>
      <c r="L4673" t="s">
        <v>38</v>
      </c>
      <c r="M4673" t="s">
        <v>9788</v>
      </c>
      <c r="N4673" t="s">
        <v>66</v>
      </c>
      <c r="O4673" t="s">
        <v>257</v>
      </c>
      <c r="P4673" t="s">
        <v>42</v>
      </c>
      <c r="Q4673" t="s">
        <v>686</v>
      </c>
      <c r="R4673" t="s">
        <v>99</v>
      </c>
      <c r="S4673" t="s">
        <v>100</v>
      </c>
      <c r="T4673">
        <v>14.852131</v>
      </c>
      <c r="U4673">
        <v>-91.516285999999994</v>
      </c>
      <c r="V4673" t="s">
        <v>259</v>
      </c>
      <c r="W4673" t="s">
        <v>22</v>
      </c>
      <c r="X4673" t="s">
        <v>4181</v>
      </c>
      <c r="Y4673" t="s">
        <v>260</v>
      </c>
      <c r="Z4673" t="s">
        <v>261</v>
      </c>
      <c r="AC4673" t="str">
        <f>_xlfn.XLOOKUP(UNIVERSO[[#This Row],[Ruta DN]],'[1]CUOTA RUTA'!E:E,'[1]CUOTA RUTA'!G:G)</f>
        <v>Cargar</v>
      </c>
    </row>
    <row r="4674" spans="1:29" x14ac:dyDescent="0.25">
      <c r="A4674">
        <v>2809003839</v>
      </c>
      <c r="B4674">
        <v>7809003839</v>
      </c>
      <c r="C4674" t="s">
        <v>29</v>
      </c>
      <c r="D4674" t="s">
        <v>896</v>
      </c>
      <c r="E4674" t="s">
        <v>2104</v>
      </c>
      <c r="F4674" t="s">
        <v>156</v>
      </c>
      <c r="G4674" t="s">
        <v>252</v>
      </c>
      <c r="H4674" t="s">
        <v>253</v>
      </c>
      <c r="I4674" t="s">
        <v>898</v>
      </c>
      <c r="J4674" t="s">
        <v>899</v>
      </c>
      <c r="K4674" t="s">
        <v>54</v>
      </c>
      <c r="L4674" t="s">
        <v>64</v>
      </c>
      <c r="M4674" t="s">
        <v>9789</v>
      </c>
      <c r="N4674" t="s">
        <v>66</v>
      </c>
      <c r="O4674" t="s">
        <v>257</v>
      </c>
      <c r="P4674" t="s">
        <v>42</v>
      </c>
      <c r="Q4674" t="s">
        <v>686</v>
      </c>
      <c r="R4674" t="s">
        <v>99</v>
      </c>
      <c r="S4674" t="s">
        <v>100</v>
      </c>
      <c r="T4674">
        <v>14.852207754738631</v>
      </c>
      <c r="U4674">
        <v>-91.517512891441584</v>
      </c>
      <c r="V4674" t="s">
        <v>259</v>
      </c>
      <c r="W4674" t="s">
        <v>22</v>
      </c>
      <c r="X4674" t="s">
        <v>4181</v>
      </c>
      <c r="Y4674" t="s">
        <v>260</v>
      </c>
      <c r="Z4674" t="s">
        <v>261</v>
      </c>
      <c r="AC4674" t="str">
        <f>_xlfn.XLOOKUP(UNIVERSO[[#This Row],[Ruta DN]],'[1]CUOTA RUTA'!E:E,'[1]CUOTA RUTA'!G:G)</f>
        <v>Cargar</v>
      </c>
    </row>
    <row r="4675" spans="1:29" x14ac:dyDescent="0.25">
      <c r="A4675">
        <v>2809003836</v>
      </c>
      <c r="B4675">
        <v>7809003836</v>
      </c>
      <c r="C4675" t="s">
        <v>29</v>
      </c>
      <c r="D4675" t="s">
        <v>896</v>
      </c>
      <c r="E4675" t="s">
        <v>4482</v>
      </c>
      <c r="F4675" t="s">
        <v>156</v>
      </c>
      <c r="G4675" t="s">
        <v>252</v>
      </c>
      <c r="H4675" t="s">
        <v>253</v>
      </c>
      <c r="I4675" t="s">
        <v>898</v>
      </c>
      <c r="J4675" t="s">
        <v>899</v>
      </c>
      <c r="K4675" t="s">
        <v>54</v>
      </c>
      <c r="L4675" t="s">
        <v>64</v>
      </c>
      <c r="M4675" t="s">
        <v>9790</v>
      </c>
      <c r="N4675" t="s">
        <v>66</v>
      </c>
      <c r="O4675" t="s">
        <v>257</v>
      </c>
      <c r="P4675" t="s">
        <v>42</v>
      </c>
      <c r="Q4675" t="s">
        <v>686</v>
      </c>
      <c r="R4675" t="s">
        <v>99</v>
      </c>
      <c r="S4675" t="s">
        <v>100</v>
      </c>
      <c r="T4675">
        <v>14.851981359533969</v>
      </c>
      <c r="U4675">
        <v>-91.518223760649562</v>
      </c>
      <c r="V4675" t="s">
        <v>259</v>
      </c>
      <c r="W4675" t="s">
        <v>22</v>
      </c>
      <c r="X4675" t="s">
        <v>4181</v>
      </c>
      <c r="Y4675" t="s">
        <v>260</v>
      </c>
      <c r="Z4675" t="s">
        <v>261</v>
      </c>
      <c r="AC4675" t="str">
        <f>_xlfn.XLOOKUP(UNIVERSO[[#This Row],[Ruta DN]],'[1]CUOTA RUTA'!E:E,'[1]CUOTA RUTA'!G:G)</f>
        <v>Cargar</v>
      </c>
    </row>
    <row r="4676" spans="1:29" x14ac:dyDescent="0.25">
      <c r="A4676">
        <v>2809003833</v>
      </c>
      <c r="B4676">
        <v>7809003833</v>
      </c>
      <c r="C4676" t="s">
        <v>29</v>
      </c>
      <c r="D4676" t="s">
        <v>1632</v>
      </c>
      <c r="E4676" t="s">
        <v>9791</v>
      </c>
      <c r="F4676" t="s">
        <v>156</v>
      </c>
      <c r="G4676" t="s">
        <v>252</v>
      </c>
      <c r="H4676" t="s">
        <v>253</v>
      </c>
      <c r="I4676" t="s">
        <v>1634</v>
      </c>
      <c r="J4676" t="s">
        <v>1635</v>
      </c>
      <c r="K4676" t="s">
        <v>1055</v>
      </c>
      <c r="L4676" t="s">
        <v>38</v>
      </c>
      <c r="M4676" t="s">
        <v>9792</v>
      </c>
      <c r="N4676" t="s">
        <v>66</v>
      </c>
      <c r="O4676" t="s">
        <v>257</v>
      </c>
      <c r="P4676" t="s">
        <v>42</v>
      </c>
      <c r="Q4676" t="s">
        <v>686</v>
      </c>
      <c r="R4676" t="s">
        <v>99</v>
      </c>
      <c r="S4676" t="s">
        <v>100</v>
      </c>
      <c r="T4676">
        <v>14.851995985955</v>
      </c>
      <c r="U4676">
        <v>-91.518992632627487</v>
      </c>
      <c r="V4676" t="s">
        <v>259</v>
      </c>
      <c r="W4676" t="s">
        <v>22</v>
      </c>
      <c r="X4676" t="s">
        <v>4181</v>
      </c>
      <c r="Y4676" t="s">
        <v>260</v>
      </c>
      <c r="Z4676" t="s">
        <v>261</v>
      </c>
      <c r="AC4676" t="str">
        <f>_xlfn.XLOOKUP(UNIVERSO[[#This Row],[Ruta DN]],'[1]CUOTA RUTA'!E:E,'[1]CUOTA RUTA'!G:G)</f>
        <v>Cargar</v>
      </c>
    </row>
    <row r="4677" spans="1:29" x14ac:dyDescent="0.25">
      <c r="A4677">
        <v>2809003814</v>
      </c>
      <c r="B4677">
        <v>7809003814</v>
      </c>
      <c r="C4677" t="s">
        <v>29</v>
      </c>
      <c r="D4677" t="s">
        <v>1871</v>
      </c>
      <c r="E4677" t="s">
        <v>9793</v>
      </c>
      <c r="F4677" t="s">
        <v>156</v>
      </c>
      <c r="G4677" t="s">
        <v>252</v>
      </c>
      <c r="H4677" t="s">
        <v>253</v>
      </c>
      <c r="I4677" t="s">
        <v>1873</v>
      </c>
      <c r="J4677" t="s">
        <v>1874</v>
      </c>
      <c r="K4677" t="s">
        <v>1055</v>
      </c>
      <c r="L4677" t="s">
        <v>64</v>
      </c>
      <c r="M4677" t="s">
        <v>9794</v>
      </c>
      <c r="N4677" t="s">
        <v>66</v>
      </c>
      <c r="O4677" t="s">
        <v>257</v>
      </c>
      <c r="P4677" t="s">
        <v>42</v>
      </c>
      <c r="Q4677" t="s">
        <v>617</v>
      </c>
      <c r="R4677" t="s">
        <v>99</v>
      </c>
      <c r="S4677" t="s">
        <v>100</v>
      </c>
      <c r="T4677">
        <v>14.85626065637916</v>
      </c>
      <c r="U4677">
        <v>-91.516752317547798</v>
      </c>
      <c r="V4677" t="s">
        <v>259</v>
      </c>
      <c r="W4677" t="s">
        <v>22</v>
      </c>
      <c r="X4677" t="s">
        <v>4189</v>
      </c>
      <c r="Y4677" t="s">
        <v>260</v>
      </c>
      <c r="Z4677" t="s">
        <v>261</v>
      </c>
      <c r="AC4677" t="str">
        <f>_xlfn.XLOOKUP(UNIVERSO[[#This Row],[Ruta DN]],'[1]CUOTA RUTA'!E:E,'[1]CUOTA RUTA'!G:G)</f>
        <v>Cargar</v>
      </c>
    </row>
    <row r="4678" spans="1:29" x14ac:dyDescent="0.25">
      <c r="A4678">
        <v>2809003794</v>
      </c>
      <c r="B4678">
        <v>7809003794</v>
      </c>
      <c r="C4678" t="s">
        <v>29</v>
      </c>
      <c r="D4678" t="s">
        <v>1871</v>
      </c>
      <c r="E4678" t="s">
        <v>1619</v>
      </c>
      <c r="F4678" t="s">
        <v>156</v>
      </c>
      <c r="G4678" t="s">
        <v>252</v>
      </c>
      <c r="H4678" t="s">
        <v>253</v>
      </c>
      <c r="I4678" t="s">
        <v>1873</v>
      </c>
      <c r="J4678" t="s">
        <v>1874</v>
      </c>
      <c r="K4678" t="s">
        <v>1055</v>
      </c>
      <c r="L4678" t="s">
        <v>38</v>
      </c>
      <c r="M4678" t="s">
        <v>9795</v>
      </c>
      <c r="N4678" t="s">
        <v>66</v>
      </c>
      <c r="O4678" t="s">
        <v>257</v>
      </c>
      <c r="P4678" t="s">
        <v>42</v>
      </c>
      <c r="Q4678" t="s">
        <v>617</v>
      </c>
      <c r="R4678" t="s">
        <v>99</v>
      </c>
      <c r="S4678" t="s">
        <v>100</v>
      </c>
      <c r="T4678">
        <v>14.854561</v>
      </c>
      <c r="U4678">
        <v>-91.512305999999995</v>
      </c>
      <c r="V4678" t="s">
        <v>259</v>
      </c>
      <c r="W4678" t="s">
        <v>22</v>
      </c>
      <c r="X4678" t="s">
        <v>4189</v>
      </c>
      <c r="Y4678" t="s">
        <v>260</v>
      </c>
      <c r="Z4678" t="s">
        <v>261</v>
      </c>
      <c r="AC4678" t="str">
        <f>_xlfn.XLOOKUP(UNIVERSO[[#This Row],[Ruta DN]],'[1]CUOTA RUTA'!E:E,'[1]CUOTA RUTA'!G:G)</f>
        <v>Cargar</v>
      </c>
    </row>
    <row r="4679" spans="1:29" x14ac:dyDescent="0.25">
      <c r="A4679">
        <v>2809003783</v>
      </c>
      <c r="B4679">
        <v>7809003783</v>
      </c>
      <c r="C4679" t="s">
        <v>29</v>
      </c>
      <c r="D4679" t="s">
        <v>1632</v>
      </c>
      <c r="E4679" t="s">
        <v>9796</v>
      </c>
      <c r="F4679" t="s">
        <v>156</v>
      </c>
      <c r="G4679" t="s">
        <v>252</v>
      </c>
      <c r="H4679" t="s">
        <v>253</v>
      </c>
      <c r="I4679" t="s">
        <v>1634</v>
      </c>
      <c r="J4679" t="s">
        <v>1635</v>
      </c>
      <c r="K4679" t="s">
        <v>1055</v>
      </c>
      <c r="L4679" t="s">
        <v>38</v>
      </c>
      <c r="M4679" t="s">
        <v>9797</v>
      </c>
      <c r="N4679" t="s">
        <v>66</v>
      </c>
      <c r="O4679" t="s">
        <v>257</v>
      </c>
      <c r="P4679" t="s">
        <v>42</v>
      </c>
      <c r="Q4679" t="s">
        <v>686</v>
      </c>
      <c r="R4679" t="s">
        <v>99</v>
      </c>
      <c r="S4679" t="s">
        <v>100</v>
      </c>
      <c r="T4679">
        <v>14.853939</v>
      </c>
      <c r="U4679">
        <v>-91.514624999999995</v>
      </c>
      <c r="V4679" t="s">
        <v>259</v>
      </c>
      <c r="W4679" t="s">
        <v>22</v>
      </c>
      <c r="X4679" t="s">
        <v>4181</v>
      </c>
      <c r="Y4679" t="s">
        <v>260</v>
      </c>
      <c r="Z4679" t="s">
        <v>261</v>
      </c>
      <c r="AC4679" t="str">
        <f>_xlfn.XLOOKUP(UNIVERSO[[#This Row],[Ruta DN]],'[1]CUOTA RUTA'!E:E,'[1]CUOTA RUTA'!G:G)</f>
        <v>Cargar</v>
      </c>
    </row>
    <row r="4680" spans="1:29" x14ac:dyDescent="0.25">
      <c r="A4680">
        <v>2809003781</v>
      </c>
      <c r="B4680">
        <v>7809003781</v>
      </c>
      <c r="C4680" t="s">
        <v>29</v>
      </c>
      <c r="D4680" t="s">
        <v>1811</v>
      </c>
      <c r="E4680" t="s">
        <v>9644</v>
      </c>
      <c r="F4680" t="s">
        <v>156</v>
      </c>
      <c r="G4680" t="s">
        <v>252</v>
      </c>
      <c r="H4680" t="s">
        <v>253</v>
      </c>
      <c r="I4680" t="s">
        <v>1813</v>
      </c>
      <c r="J4680" t="s">
        <v>1814</v>
      </c>
      <c r="K4680" t="s">
        <v>1055</v>
      </c>
      <c r="L4680" t="s">
        <v>38</v>
      </c>
      <c r="M4680" t="s">
        <v>9798</v>
      </c>
      <c r="N4680" t="s">
        <v>66</v>
      </c>
      <c r="O4680" t="s">
        <v>257</v>
      </c>
      <c r="P4680" t="s">
        <v>42</v>
      </c>
      <c r="Q4680" t="s">
        <v>686</v>
      </c>
      <c r="R4680" t="s">
        <v>99</v>
      </c>
      <c r="S4680" t="s">
        <v>100</v>
      </c>
      <c r="T4680">
        <v>14.853039000000001</v>
      </c>
      <c r="U4680">
        <v>-91.513588999999996</v>
      </c>
      <c r="V4680" t="s">
        <v>259</v>
      </c>
      <c r="W4680" t="s">
        <v>22</v>
      </c>
      <c r="X4680" t="s">
        <v>4181</v>
      </c>
      <c r="Y4680" t="s">
        <v>260</v>
      </c>
      <c r="Z4680" t="s">
        <v>261</v>
      </c>
      <c r="AC4680" t="str">
        <f>_xlfn.XLOOKUP(UNIVERSO[[#This Row],[Ruta DN]],'[1]CUOTA RUTA'!E:E,'[1]CUOTA RUTA'!G:G)</f>
        <v>Cargar</v>
      </c>
    </row>
    <row r="4681" spans="1:29" x14ac:dyDescent="0.25">
      <c r="A4681">
        <v>2809003761</v>
      </c>
      <c r="B4681">
        <v>7809003761</v>
      </c>
      <c r="C4681" t="s">
        <v>29</v>
      </c>
      <c r="D4681" t="s">
        <v>1811</v>
      </c>
      <c r="E4681" t="s">
        <v>9799</v>
      </c>
      <c r="F4681" t="s">
        <v>156</v>
      </c>
      <c r="G4681" t="s">
        <v>252</v>
      </c>
      <c r="H4681" t="s">
        <v>253</v>
      </c>
      <c r="I4681" t="s">
        <v>1813</v>
      </c>
      <c r="J4681" t="s">
        <v>1814</v>
      </c>
      <c r="K4681" t="s">
        <v>1055</v>
      </c>
      <c r="L4681" t="s">
        <v>64</v>
      </c>
      <c r="M4681" t="s">
        <v>9800</v>
      </c>
      <c r="N4681" t="s">
        <v>66</v>
      </c>
      <c r="O4681" t="s">
        <v>257</v>
      </c>
      <c r="P4681" t="s">
        <v>42</v>
      </c>
      <c r="Q4681" t="s">
        <v>686</v>
      </c>
      <c r="R4681" t="s">
        <v>99</v>
      </c>
      <c r="S4681" t="s">
        <v>100</v>
      </c>
      <c r="T4681">
        <v>14.852538001723589</v>
      </c>
      <c r="U4681">
        <v>-91.508627738803625</v>
      </c>
      <c r="V4681" t="s">
        <v>259</v>
      </c>
      <c r="W4681" t="s">
        <v>22</v>
      </c>
      <c r="X4681" t="s">
        <v>4181</v>
      </c>
      <c r="Y4681" t="s">
        <v>260</v>
      </c>
      <c r="Z4681" t="s">
        <v>261</v>
      </c>
      <c r="AC4681" t="str">
        <f>_xlfn.XLOOKUP(UNIVERSO[[#This Row],[Ruta DN]],'[1]CUOTA RUTA'!E:E,'[1]CUOTA RUTA'!G:G)</f>
        <v>Cargar</v>
      </c>
    </row>
    <row r="4682" spans="1:29" x14ac:dyDescent="0.25">
      <c r="A4682">
        <v>2809003744</v>
      </c>
      <c r="B4682">
        <v>7809003744</v>
      </c>
      <c r="C4682" t="s">
        <v>29</v>
      </c>
      <c r="D4682" t="s">
        <v>1540</v>
      </c>
      <c r="E4682" t="s">
        <v>9801</v>
      </c>
      <c r="F4682" t="s">
        <v>156</v>
      </c>
      <c r="G4682" t="s">
        <v>252</v>
      </c>
      <c r="H4682" t="s">
        <v>253</v>
      </c>
      <c r="I4682" t="s">
        <v>1542</v>
      </c>
      <c r="J4682" t="s">
        <v>1543</v>
      </c>
      <c r="K4682" t="s">
        <v>37</v>
      </c>
      <c r="L4682" t="s">
        <v>64</v>
      </c>
      <c r="M4682" t="s">
        <v>9802</v>
      </c>
      <c r="N4682" t="s">
        <v>66</v>
      </c>
      <c r="O4682" t="s">
        <v>257</v>
      </c>
      <c r="P4682" t="s">
        <v>42</v>
      </c>
      <c r="Q4682" t="s">
        <v>686</v>
      </c>
      <c r="R4682" t="s">
        <v>99</v>
      </c>
      <c r="S4682" t="s">
        <v>100</v>
      </c>
      <c r="T4682">
        <v>14.848367</v>
      </c>
      <c r="U4682">
        <v>-91.512191999999999</v>
      </c>
      <c r="V4682" t="s">
        <v>259</v>
      </c>
      <c r="W4682" t="s">
        <v>22</v>
      </c>
      <c r="X4682" t="s">
        <v>4181</v>
      </c>
      <c r="Y4682" t="s">
        <v>260</v>
      </c>
      <c r="Z4682" t="s">
        <v>261</v>
      </c>
      <c r="AA4682">
        <v>8</v>
      </c>
      <c r="AC4682" t="str">
        <f>_xlfn.XLOOKUP(UNIVERSO[[#This Row],[Ruta DN]],'[1]CUOTA RUTA'!E:E,'[1]CUOTA RUTA'!G:G)</f>
        <v>Cargar</v>
      </c>
    </row>
    <row r="4683" spans="1:29" x14ac:dyDescent="0.25">
      <c r="A4683">
        <v>2809003722</v>
      </c>
      <c r="B4683">
        <v>7809003722</v>
      </c>
      <c r="C4683" t="s">
        <v>29</v>
      </c>
      <c r="D4683" t="s">
        <v>1688</v>
      </c>
      <c r="E4683" t="s">
        <v>9803</v>
      </c>
      <c r="F4683" t="s">
        <v>156</v>
      </c>
      <c r="G4683" t="s">
        <v>252</v>
      </c>
      <c r="H4683" t="s">
        <v>253</v>
      </c>
      <c r="I4683" t="s">
        <v>1690</v>
      </c>
      <c r="J4683" t="s">
        <v>1691</v>
      </c>
      <c r="K4683" t="s">
        <v>1055</v>
      </c>
      <c r="L4683" t="s">
        <v>38</v>
      </c>
      <c r="M4683" t="s">
        <v>1934</v>
      </c>
      <c r="N4683" t="s">
        <v>66</v>
      </c>
      <c r="O4683" t="s">
        <v>257</v>
      </c>
      <c r="P4683" t="s">
        <v>42</v>
      </c>
      <c r="Q4683" t="s">
        <v>617</v>
      </c>
      <c r="R4683" t="s">
        <v>99</v>
      </c>
      <c r="S4683" t="s">
        <v>100</v>
      </c>
      <c r="T4683">
        <v>14.869586</v>
      </c>
      <c r="U4683">
        <v>-91.509580999999997</v>
      </c>
      <c r="V4683" t="s">
        <v>259</v>
      </c>
      <c r="W4683" t="s">
        <v>22</v>
      </c>
      <c r="X4683" t="s">
        <v>4189</v>
      </c>
      <c r="Y4683" t="s">
        <v>260</v>
      </c>
      <c r="Z4683" t="s">
        <v>261</v>
      </c>
      <c r="AC4683" t="str">
        <f>_xlfn.XLOOKUP(UNIVERSO[[#This Row],[Ruta DN]],'[1]CUOTA RUTA'!E:E,'[1]CUOTA RUTA'!G:G)</f>
        <v>Cargar</v>
      </c>
    </row>
    <row r="4684" spans="1:29" x14ac:dyDescent="0.25">
      <c r="A4684">
        <v>2809003719</v>
      </c>
      <c r="B4684">
        <v>7809003719</v>
      </c>
      <c r="C4684" t="s">
        <v>29</v>
      </c>
      <c r="D4684" t="s">
        <v>1688</v>
      </c>
      <c r="E4684" t="s">
        <v>9804</v>
      </c>
      <c r="F4684" t="s">
        <v>156</v>
      </c>
      <c r="G4684" t="s">
        <v>252</v>
      </c>
      <c r="H4684" t="s">
        <v>253</v>
      </c>
      <c r="I4684" t="s">
        <v>1690</v>
      </c>
      <c r="J4684" t="s">
        <v>1691</v>
      </c>
      <c r="K4684" t="s">
        <v>1055</v>
      </c>
      <c r="L4684" t="s">
        <v>38</v>
      </c>
      <c r="M4684" t="s">
        <v>9805</v>
      </c>
      <c r="N4684" t="s">
        <v>66</v>
      </c>
      <c r="O4684" t="s">
        <v>345</v>
      </c>
      <c r="P4684" t="s">
        <v>42</v>
      </c>
      <c r="Q4684" t="s">
        <v>617</v>
      </c>
      <c r="R4684" t="s">
        <v>99</v>
      </c>
      <c r="S4684" t="s">
        <v>100</v>
      </c>
      <c r="T4684">
        <v>14.870165999999999</v>
      </c>
      <c r="U4684">
        <v>-91.508207999999996</v>
      </c>
      <c r="V4684" t="s">
        <v>259</v>
      </c>
      <c r="W4684" t="s">
        <v>22</v>
      </c>
      <c r="X4684" t="s">
        <v>4189</v>
      </c>
      <c r="Y4684" t="s">
        <v>260</v>
      </c>
      <c r="Z4684" t="s">
        <v>261</v>
      </c>
      <c r="AC4684" t="str">
        <f>_xlfn.XLOOKUP(UNIVERSO[[#This Row],[Ruta DN]],'[1]CUOTA RUTA'!E:E,'[1]CUOTA RUTA'!G:G)</f>
        <v>Cargar</v>
      </c>
    </row>
    <row r="4685" spans="1:29" x14ac:dyDescent="0.25">
      <c r="A4685">
        <v>2809003713</v>
      </c>
      <c r="B4685">
        <v>7809003713</v>
      </c>
      <c r="C4685" t="s">
        <v>29</v>
      </c>
      <c r="D4685" t="s">
        <v>817</v>
      </c>
      <c r="E4685" t="s">
        <v>9806</v>
      </c>
      <c r="F4685" t="s">
        <v>156</v>
      </c>
      <c r="G4685" t="s">
        <v>252</v>
      </c>
      <c r="H4685" t="s">
        <v>253</v>
      </c>
      <c r="I4685" t="s">
        <v>819</v>
      </c>
      <c r="J4685" t="s">
        <v>820</v>
      </c>
      <c r="K4685" t="s">
        <v>37</v>
      </c>
      <c r="L4685" t="s">
        <v>38</v>
      </c>
      <c r="M4685" t="s">
        <v>9807</v>
      </c>
      <c r="N4685" t="s">
        <v>66</v>
      </c>
      <c r="O4685" t="s">
        <v>257</v>
      </c>
      <c r="P4685" t="s">
        <v>42</v>
      </c>
      <c r="Q4685" t="s">
        <v>258</v>
      </c>
      <c r="R4685" t="s">
        <v>99</v>
      </c>
      <c r="S4685" t="s">
        <v>100</v>
      </c>
      <c r="T4685">
        <v>14.8672662</v>
      </c>
      <c r="U4685">
        <v>-91.508341799999997</v>
      </c>
      <c r="V4685" t="s">
        <v>259</v>
      </c>
      <c r="W4685" t="s">
        <v>22</v>
      </c>
      <c r="X4685" t="s">
        <v>4186</v>
      </c>
      <c r="Y4685" t="s">
        <v>260</v>
      </c>
      <c r="Z4685" t="s">
        <v>261</v>
      </c>
      <c r="AC4685" t="str">
        <f>_xlfn.XLOOKUP(UNIVERSO[[#This Row],[Ruta DN]],'[1]CUOTA RUTA'!E:E,'[1]CUOTA RUTA'!G:G)</f>
        <v>Cargar</v>
      </c>
    </row>
    <row r="4686" spans="1:29" x14ac:dyDescent="0.25">
      <c r="A4686">
        <v>2809003705</v>
      </c>
      <c r="B4686">
        <v>7809003705</v>
      </c>
      <c r="C4686" t="s">
        <v>29</v>
      </c>
      <c r="D4686" t="s">
        <v>817</v>
      </c>
      <c r="E4686" t="s">
        <v>2034</v>
      </c>
      <c r="F4686" t="s">
        <v>156</v>
      </c>
      <c r="G4686" t="s">
        <v>252</v>
      </c>
      <c r="H4686" t="s">
        <v>253</v>
      </c>
      <c r="I4686" t="s">
        <v>819</v>
      </c>
      <c r="J4686" t="s">
        <v>820</v>
      </c>
      <c r="K4686" t="s">
        <v>37</v>
      </c>
      <c r="L4686" t="s">
        <v>38</v>
      </c>
      <c r="M4686" t="s">
        <v>9808</v>
      </c>
      <c r="N4686" t="s">
        <v>66</v>
      </c>
      <c r="O4686" t="s">
        <v>345</v>
      </c>
      <c r="P4686" t="s">
        <v>42</v>
      </c>
      <c r="Q4686" t="s">
        <v>258</v>
      </c>
      <c r="R4686" t="s">
        <v>99</v>
      </c>
      <c r="S4686" t="s">
        <v>100</v>
      </c>
      <c r="T4686">
        <v>14.873095415532591</v>
      </c>
      <c r="U4686">
        <v>-91.505541354417801</v>
      </c>
      <c r="V4686" t="s">
        <v>259</v>
      </c>
      <c r="W4686" t="s">
        <v>22</v>
      </c>
      <c r="X4686" t="s">
        <v>4186</v>
      </c>
      <c r="Y4686" t="s">
        <v>260</v>
      </c>
      <c r="Z4686" t="s">
        <v>261</v>
      </c>
      <c r="AC4686" t="str">
        <f>_xlfn.XLOOKUP(UNIVERSO[[#This Row],[Ruta DN]],'[1]CUOTA RUTA'!E:E,'[1]CUOTA RUTA'!G:G)</f>
        <v>Cargar</v>
      </c>
    </row>
    <row r="4687" spans="1:29" x14ac:dyDescent="0.25">
      <c r="A4687">
        <v>2809003704</v>
      </c>
      <c r="B4687">
        <v>7809003704</v>
      </c>
      <c r="C4687" t="s">
        <v>29</v>
      </c>
      <c r="D4687" t="s">
        <v>1688</v>
      </c>
      <c r="E4687" t="s">
        <v>9809</v>
      </c>
      <c r="F4687" t="s">
        <v>156</v>
      </c>
      <c r="G4687" t="s">
        <v>252</v>
      </c>
      <c r="H4687" t="s">
        <v>253</v>
      </c>
      <c r="I4687" t="s">
        <v>1690</v>
      </c>
      <c r="J4687" t="s">
        <v>1691</v>
      </c>
      <c r="K4687" t="s">
        <v>1055</v>
      </c>
      <c r="L4687" t="s">
        <v>64</v>
      </c>
      <c r="M4687" t="s">
        <v>9810</v>
      </c>
      <c r="N4687" t="s">
        <v>66</v>
      </c>
      <c r="O4687" t="s">
        <v>345</v>
      </c>
      <c r="P4687" t="s">
        <v>42</v>
      </c>
      <c r="Q4687" t="s">
        <v>617</v>
      </c>
      <c r="R4687" t="s">
        <v>99</v>
      </c>
      <c r="S4687" t="s">
        <v>100</v>
      </c>
      <c r="T4687">
        <v>14.873206</v>
      </c>
      <c r="U4687">
        <v>-91.506500000000003</v>
      </c>
      <c r="V4687" t="s">
        <v>259</v>
      </c>
      <c r="W4687" t="s">
        <v>22</v>
      </c>
      <c r="X4687" t="s">
        <v>4189</v>
      </c>
      <c r="Y4687" t="s">
        <v>260</v>
      </c>
      <c r="Z4687" t="s">
        <v>261</v>
      </c>
      <c r="AC4687" t="str">
        <f>_xlfn.XLOOKUP(UNIVERSO[[#This Row],[Ruta DN]],'[1]CUOTA RUTA'!E:E,'[1]CUOTA RUTA'!G:G)</f>
        <v>Cargar</v>
      </c>
    </row>
    <row r="4688" spans="1:29" x14ac:dyDescent="0.25">
      <c r="A4688">
        <v>2809003484</v>
      </c>
      <c r="B4688">
        <v>7809003484</v>
      </c>
      <c r="C4688" t="s">
        <v>29</v>
      </c>
      <c r="D4688" t="s">
        <v>1593</v>
      </c>
      <c r="E4688" t="s">
        <v>9811</v>
      </c>
      <c r="F4688" t="s">
        <v>156</v>
      </c>
      <c r="G4688" t="s">
        <v>252</v>
      </c>
      <c r="H4688" t="s">
        <v>253</v>
      </c>
      <c r="I4688" t="s">
        <v>1595</v>
      </c>
      <c r="J4688" t="s">
        <v>1596</v>
      </c>
      <c r="K4688" t="s">
        <v>1055</v>
      </c>
      <c r="L4688" t="s">
        <v>64</v>
      </c>
      <c r="M4688" t="s">
        <v>9812</v>
      </c>
      <c r="N4688" t="s">
        <v>66</v>
      </c>
      <c r="O4688" t="s">
        <v>257</v>
      </c>
      <c r="P4688" t="s">
        <v>42</v>
      </c>
      <c r="Q4688" t="s">
        <v>617</v>
      </c>
      <c r="R4688" t="s">
        <v>99</v>
      </c>
      <c r="S4688" t="s">
        <v>100</v>
      </c>
      <c r="T4688">
        <v>14.8609262</v>
      </c>
      <c r="U4688">
        <v>-91.501788500000004</v>
      </c>
      <c r="V4688" t="s">
        <v>259</v>
      </c>
      <c r="W4688" t="s">
        <v>22</v>
      </c>
      <c r="X4688" t="s">
        <v>4186</v>
      </c>
      <c r="Y4688" t="s">
        <v>260</v>
      </c>
      <c r="Z4688" t="s">
        <v>261</v>
      </c>
      <c r="AC4688" t="str">
        <f>_xlfn.XLOOKUP(UNIVERSO[[#This Row],[Ruta DN]],'[1]CUOTA RUTA'!E:E,'[1]CUOTA RUTA'!G:G)</f>
        <v>Cargar</v>
      </c>
    </row>
    <row r="4689" spans="1:29" x14ac:dyDescent="0.25">
      <c r="A4689">
        <v>2809003251</v>
      </c>
      <c r="B4689">
        <v>7809003251</v>
      </c>
      <c r="C4689" t="s">
        <v>29</v>
      </c>
      <c r="D4689" t="s">
        <v>1540</v>
      </c>
      <c r="E4689" t="s">
        <v>9813</v>
      </c>
      <c r="F4689" t="s">
        <v>156</v>
      </c>
      <c r="G4689" t="s">
        <v>252</v>
      </c>
      <c r="H4689" t="s">
        <v>253</v>
      </c>
      <c r="I4689" t="s">
        <v>1542</v>
      </c>
      <c r="J4689" t="s">
        <v>1543</v>
      </c>
      <c r="K4689" t="s">
        <v>1055</v>
      </c>
      <c r="L4689" t="s">
        <v>38</v>
      </c>
      <c r="M4689" t="s">
        <v>9814</v>
      </c>
      <c r="N4689" t="s">
        <v>66</v>
      </c>
      <c r="O4689" t="s">
        <v>257</v>
      </c>
      <c r="P4689" t="s">
        <v>42</v>
      </c>
      <c r="Q4689" t="s">
        <v>686</v>
      </c>
      <c r="R4689" t="s">
        <v>99</v>
      </c>
      <c r="S4689" t="s">
        <v>100</v>
      </c>
      <c r="T4689">
        <v>14.839225000000001</v>
      </c>
      <c r="U4689">
        <v>-91.540986000000004</v>
      </c>
      <c r="V4689" t="s">
        <v>259</v>
      </c>
      <c r="W4689" t="s">
        <v>22</v>
      </c>
      <c r="X4689" t="s">
        <v>4186</v>
      </c>
      <c r="Y4689" t="s">
        <v>260</v>
      </c>
      <c r="Z4689" t="s">
        <v>261</v>
      </c>
      <c r="AC4689" t="str">
        <f>_xlfn.XLOOKUP(UNIVERSO[[#This Row],[Ruta DN]],'[1]CUOTA RUTA'!E:E,'[1]CUOTA RUTA'!G:G)</f>
        <v>Cargar</v>
      </c>
    </row>
    <row r="4690" spans="1:29" x14ac:dyDescent="0.25">
      <c r="A4690">
        <v>2809003248</v>
      </c>
      <c r="B4690">
        <v>7809003248</v>
      </c>
      <c r="C4690" t="s">
        <v>29</v>
      </c>
      <c r="D4690" t="s">
        <v>1609</v>
      </c>
      <c r="E4690" t="s">
        <v>9815</v>
      </c>
      <c r="F4690" t="s">
        <v>156</v>
      </c>
      <c r="G4690" t="s">
        <v>252</v>
      </c>
      <c r="H4690" t="s">
        <v>253</v>
      </c>
      <c r="I4690" t="s">
        <v>1611</v>
      </c>
      <c r="J4690" t="s">
        <v>1612</v>
      </c>
      <c r="K4690" t="s">
        <v>1055</v>
      </c>
      <c r="L4690" t="s">
        <v>64</v>
      </c>
      <c r="M4690" t="s">
        <v>9816</v>
      </c>
      <c r="N4690" t="s">
        <v>66</v>
      </c>
      <c r="O4690" t="s">
        <v>257</v>
      </c>
      <c r="P4690" t="s">
        <v>42</v>
      </c>
      <c r="Q4690" t="s">
        <v>686</v>
      </c>
      <c r="R4690" t="s">
        <v>99</v>
      </c>
      <c r="S4690" t="s">
        <v>100</v>
      </c>
      <c r="T4690">
        <v>14.840997587889429</v>
      </c>
      <c r="U4690">
        <v>-91.54009910300374</v>
      </c>
      <c r="V4690" t="s">
        <v>259</v>
      </c>
      <c r="W4690" t="s">
        <v>22</v>
      </c>
      <c r="X4690" t="s">
        <v>4189</v>
      </c>
      <c r="Y4690" t="s">
        <v>260</v>
      </c>
      <c r="Z4690" t="s">
        <v>261</v>
      </c>
      <c r="AC4690" t="str">
        <f>_xlfn.XLOOKUP(UNIVERSO[[#This Row],[Ruta DN]],'[1]CUOTA RUTA'!E:E,'[1]CUOTA RUTA'!G:G)</f>
        <v>Cargar</v>
      </c>
    </row>
    <row r="4691" spans="1:29" x14ac:dyDescent="0.25">
      <c r="A4691">
        <v>2809003175</v>
      </c>
      <c r="B4691">
        <v>7809003175</v>
      </c>
      <c r="C4691" t="s">
        <v>29</v>
      </c>
      <c r="D4691" t="s">
        <v>250</v>
      </c>
      <c r="E4691" t="s">
        <v>9817</v>
      </c>
      <c r="F4691" t="s">
        <v>156</v>
      </c>
      <c r="G4691" t="s">
        <v>252</v>
      </c>
      <c r="H4691" t="s">
        <v>253</v>
      </c>
      <c r="I4691" t="s">
        <v>254</v>
      </c>
      <c r="J4691" t="s">
        <v>255</v>
      </c>
      <c r="K4691" t="s">
        <v>1055</v>
      </c>
      <c r="L4691" t="s">
        <v>38</v>
      </c>
      <c r="M4691" t="s">
        <v>9818</v>
      </c>
      <c r="N4691" t="s">
        <v>66</v>
      </c>
      <c r="O4691" t="s">
        <v>901</v>
      </c>
      <c r="P4691" t="s">
        <v>42</v>
      </c>
      <c r="Q4691" t="s">
        <v>258</v>
      </c>
      <c r="R4691" t="s">
        <v>99</v>
      </c>
      <c r="S4691" t="s">
        <v>100</v>
      </c>
      <c r="T4691">
        <v>14.815267</v>
      </c>
      <c r="U4691">
        <v>-91.498930999999999</v>
      </c>
      <c r="V4691" t="s">
        <v>259</v>
      </c>
      <c r="W4691" t="s">
        <v>22</v>
      </c>
      <c r="X4691" t="s">
        <v>4189</v>
      </c>
      <c r="Y4691" t="s">
        <v>260</v>
      </c>
      <c r="Z4691" t="s">
        <v>261</v>
      </c>
      <c r="AC4691" t="str">
        <f>_xlfn.XLOOKUP(UNIVERSO[[#This Row],[Ruta DN]],'[1]CUOTA RUTA'!E:E,'[1]CUOTA RUTA'!G:G)</f>
        <v>Cargar</v>
      </c>
    </row>
    <row r="4692" spans="1:29" x14ac:dyDescent="0.25">
      <c r="A4692">
        <v>2809003164</v>
      </c>
      <c r="B4692">
        <v>7809003164</v>
      </c>
      <c r="C4692" t="s">
        <v>29</v>
      </c>
      <c r="D4692" t="s">
        <v>250</v>
      </c>
      <c r="E4692" t="s">
        <v>2205</v>
      </c>
      <c r="F4692" t="s">
        <v>156</v>
      </c>
      <c r="G4692" t="s">
        <v>252</v>
      </c>
      <c r="H4692" t="s">
        <v>253</v>
      </c>
      <c r="I4692" t="s">
        <v>254</v>
      </c>
      <c r="J4692" t="s">
        <v>255</v>
      </c>
      <c r="K4692" t="s">
        <v>54</v>
      </c>
      <c r="L4692" t="s">
        <v>64</v>
      </c>
      <c r="M4692" t="s">
        <v>9819</v>
      </c>
      <c r="N4692" t="s">
        <v>66</v>
      </c>
      <c r="O4692" t="s">
        <v>901</v>
      </c>
      <c r="P4692" t="s">
        <v>42</v>
      </c>
      <c r="Q4692" t="s">
        <v>258</v>
      </c>
      <c r="R4692" t="s">
        <v>99</v>
      </c>
      <c r="S4692" t="s">
        <v>100</v>
      </c>
      <c r="T4692">
        <v>14.815405999999999</v>
      </c>
      <c r="U4692">
        <v>-91.498292000000006</v>
      </c>
      <c r="V4692" t="s">
        <v>259</v>
      </c>
      <c r="W4692" t="s">
        <v>22</v>
      </c>
      <c r="X4692" t="s">
        <v>4186</v>
      </c>
      <c r="Y4692" t="s">
        <v>260</v>
      </c>
      <c r="Z4692" t="s">
        <v>261</v>
      </c>
      <c r="AC4692" t="str">
        <f>_xlfn.XLOOKUP(UNIVERSO[[#This Row],[Ruta DN]],'[1]CUOTA RUTA'!E:E,'[1]CUOTA RUTA'!G:G)</f>
        <v>Cargar</v>
      </c>
    </row>
    <row r="4693" spans="1:29" x14ac:dyDescent="0.25">
      <c r="A4693">
        <v>2809003150</v>
      </c>
      <c r="B4693">
        <v>7809003150</v>
      </c>
      <c r="C4693" t="s">
        <v>29</v>
      </c>
      <c r="D4693" t="s">
        <v>896</v>
      </c>
      <c r="E4693" t="s">
        <v>9820</v>
      </c>
      <c r="F4693" t="s">
        <v>156</v>
      </c>
      <c r="G4693" t="s">
        <v>252</v>
      </c>
      <c r="H4693" t="s">
        <v>253</v>
      </c>
      <c r="I4693" t="s">
        <v>898</v>
      </c>
      <c r="J4693" t="s">
        <v>899</v>
      </c>
      <c r="K4693" t="s">
        <v>37</v>
      </c>
      <c r="L4693" t="s">
        <v>38</v>
      </c>
      <c r="M4693" t="s">
        <v>9821</v>
      </c>
      <c r="N4693" t="s">
        <v>66</v>
      </c>
      <c r="O4693" t="s">
        <v>257</v>
      </c>
      <c r="P4693" t="s">
        <v>42</v>
      </c>
      <c r="Q4693" t="s">
        <v>686</v>
      </c>
      <c r="R4693" t="s">
        <v>99</v>
      </c>
      <c r="S4693" t="s">
        <v>100</v>
      </c>
      <c r="T4693">
        <v>14.84830522444099</v>
      </c>
      <c r="U4693">
        <v>-91.553253158926964</v>
      </c>
      <c r="V4693" t="s">
        <v>259</v>
      </c>
      <c r="W4693" t="s">
        <v>22</v>
      </c>
      <c r="X4693" t="s">
        <v>4181</v>
      </c>
      <c r="Y4693" t="s">
        <v>260</v>
      </c>
      <c r="Z4693" t="s">
        <v>261</v>
      </c>
      <c r="AC4693" t="str">
        <f>_xlfn.XLOOKUP(UNIVERSO[[#This Row],[Ruta DN]],'[1]CUOTA RUTA'!E:E,'[1]CUOTA RUTA'!G:G)</f>
        <v>Cargar</v>
      </c>
    </row>
    <row r="4694" spans="1:29" x14ac:dyDescent="0.25">
      <c r="A4694">
        <v>2809003120</v>
      </c>
      <c r="B4694">
        <v>7809003120</v>
      </c>
      <c r="C4694" t="s">
        <v>29</v>
      </c>
      <c r="D4694" t="s">
        <v>1651</v>
      </c>
      <c r="E4694" t="s">
        <v>9644</v>
      </c>
      <c r="F4694" t="s">
        <v>156</v>
      </c>
      <c r="G4694" t="s">
        <v>252</v>
      </c>
      <c r="H4694" t="s">
        <v>253</v>
      </c>
      <c r="I4694" t="s">
        <v>1653</v>
      </c>
      <c r="J4694" t="s">
        <v>1654</v>
      </c>
      <c r="K4694" t="s">
        <v>1055</v>
      </c>
      <c r="L4694" t="s">
        <v>38</v>
      </c>
      <c r="M4694" t="s">
        <v>9822</v>
      </c>
      <c r="N4694" t="s">
        <v>66</v>
      </c>
      <c r="O4694" t="s">
        <v>901</v>
      </c>
      <c r="P4694" t="s">
        <v>42</v>
      </c>
      <c r="Q4694" t="s">
        <v>617</v>
      </c>
      <c r="R4694" t="s">
        <v>99</v>
      </c>
      <c r="S4694" t="s">
        <v>100</v>
      </c>
      <c r="T4694">
        <v>14.817043999999999</v>
      </c>
      <c r="U4694">
        <v>-91.495688999999999</v>
      </c>
      <c r="V4694" t="s">
        <v>259</v>
      </c>
      <c r="W4694" t="s">
        <v>22</v>
      </c>
      <c r="X4694" t="s">
        <v>4189</v>
      </c>
      <c r="Y4694" t="s">
        <v>260</v>
      </c>
      <c r="Z4694" t="s">
        <v>261</v>
      </c>
      <c r="AC4694" t="str">
        <f>_xlfn.XLOOKUP(UNIVERSO[[#This Row],[Ruta DN]],'[1]CUOTA RUTA'!E:E,'[1]CUOTA RUTA'!G:G)</f>
        <v>Cargar</v>
      </c>
    </row>
    <row r="4695" spans="1:29" x14ac:dyDescent="0.25">
      <c r="A4695">
        <v>2809003087</v>
      </c>
      <c r="B4695">
        <v>7809003087</v>
      </c>
      <c r="C4695" t="s">
        <v>29</v>
      </c>
      <c r="D4695" t="s">
        <v>1651</v>
      </c>
      <c r="E4695" t="s">
        <v>1700</v>
      </c>
      <c r="F4695" t="s">
        <v>156</v>
      </c>
      <c r="G4695" t="s">
        <v>252</v>
      </c>
      <c r="H4695" t="s">
        <v>253</v>
      </c>
      <c r="I4695" t="s">
        <v>1653</v>
      </c>
      <c r="J4695" t="s">
        <v>1654</v>
      </c>
      <c r="K4695" t="s">
        <v>37</v>
      </c>
      <c r="L4695" t="s">
        <v>64</v>
      </c>
      <c r="M4695" t="s">
        <v>9823</v>
      </c>
      <c r="N4695" t="s">
        <v>66</v>
      </c>
      <c r="O4695" t="s">
        <v>901</v>
      </c>
      <c r="P4695" t="s">
        <v>42</v>
      </c>
      <c r="Q4695" t="s">
        <v>617</v>
      </c>
      <c r="R4695" t="s">
        <v>99</v>
      </c>
      <c r="S4695" t="s">
        <v>100</v>
      </c>
      <c r="T4695">
        <v>14.817418999999999</v>
      </c>
      <c r="U4695">
        <v>-91.495791999999994</v>
      </c>
      <c r="V4695" t="s">
        <v>259</v>
      </c>
      <c r="W4695" t="s">
        <v>22</v>
      </c>
      <c r="X4695" t="s">
        <v>4186</v>
      </c>
      <c r="Y4695" t="s">
        <v>260</v>
      </c>
      <c r="Z4695" t="s">
        <v>261</v>
      </c>
      <c r="AC4695" t="str">
        <f>_xlfn.XLOOKUP(UNIVERSO[[#This Row],[Ruta DN]],'[1]CUOTA RUTA'!E:E,'[1]CUOTA RUTA'!G:G)</f>
        <v>Cargar</v>
      </c>
    </row>
    <row r="4696" spans="1:29" x14ac:dyDescent="0.25">
      <c r="A4696">
        <v>2809002966</v>
      </c>
      <c r="B4696">
        <v>7809002966</v>
      </c>
      <c r="C4696" t="s">
        <v>29</v>
      </c>
      <c r="D4696" t="s">
        <v>250</v>
      </c>
      <c r="E4696" t="s">
        <v>9824</v>
      </c>
      <c r="F4696" t="s">
        <v>156</v>
      </c>
      <c r="G4696" t="s">
        <v>252</v>
      </c>
      <c r="H4696" t="s">
        <v>253</v>
      </c>
      <c r="I4696" t="s">
        <v>254</v>
      </c>
      <c r="J4696" t="s">
        <v>255</v>
      </c>
      <c r="K4696" t="s">
        <v>1055</v>
      </c>
      <c r="L4696" t="s">
        <v>38</v>
      </c>
      <c r="M4696" t="s">
        <v>9825</v>
      </c>
      <c r="N4696" t="s">
        <v>66</v>
      </c>
      <c r="O4696" t="s">
        <v>257</v>
      </c>
      <c r="P4696" t="s">
        <v>42</v>
      </c>
      <c r="Q4696" t="s">
        <v>258</v>
      </c>
      <c r="R4696" t="s">
        <v>99</v>
      </c>
      <c r="S4696" t="s">
        <v>100</v>
      </c>
      <c r="T4696">
        <v>14.824947</v>
      </c>
      <c r="U4696">
        <v>-91.515764000000004</v>
      </c>
      <c r="V4696" t="s">
        <v>259</v>
      </c>
      <c r="W4696" t="s">
        <v>22</v>
      </c>
      <c r="X4696" t="s">
        <v>4186</v>
      </c>
      <c r="Y4696" t="s">
        <v>260</v>
      </c>
      <c r="Z4696" t="s">
        <v>261</v>
      </c>
      <c r="AC4696" t="str">
        <f>_xlfn.XLOOKUP(UNIVERSO[[#This Row],[Ruta DN]],'[1]CUOTA RUTA'!E:E,'[1]CUOTA RUTA'!G:G)</f>
        <v>Cargar</v>
      </c>
    </row>
    <row r="4697" spans="1:29" x14ac:dyDescent="0.25">
      <c r="A4697">
        <v>2809002893</v>
      </c>
      <c r="B4697">
        <v>7809002893</v>
      </c>
      <c r="C4697" t="s">
        <v>29</v>
      </c>
      <c r="D4697" t="s">
        <v>1688</v>
      </c>
      <c r="E4697" t="s">
        <v>9796</v>
      </c>
      <c r="F4697" t="s">
        <v>156</v>
      </c>
      <c r="G4697" t="s">
        <v>252</v>
      </c>
      <c r="H4697" t="s">
        <v>253</v>
      </c>
      <c r="I4697" t="s">
        <v>1690</v>
      </c>
      <c r="J4697" t="s">
        <v>1691</v>
      </c>
      <c r="K4697" t="s">
        <v>37</v>
      </c>
      <c r="L4697" t="s">
        <v>64</v>
      </c>
      <c r="M4697" t="s">
        <v>1827</v>
      </c>
      <c r="N4697" t="s">
        <v>66</v>
      </c>
      <c r="O4697" t="s">
        <v>257</v>
      </c>
      <c r="P4697" t="s">
        <v>42</v>
      </c>
      <c r="Q4697" t="s">
        <v>617</v>
      </c>
      <c r="R4697" t="s">
        <v>99</v>
      </c>
      <c r="S4697" t="s">
        <v>100</v>
      </c>
      <c r="T4697">
        <v>14.863203</v>
      </c>
      <c r="U4697">
        <v>-91.512266999999994</v>
      </c>
      <c r="V4697" t="s">
        <v>259</v>
      </c>
      <c r="W4697" t="s">
        <v>22</v>
      </c>
      <c r="X4697" t="s">
        <v>4186</v>
      </c>
      <c r="Y4697" t="s">
        <v>260</v>
      </c>
      <c r="Z4697" t="s">
        <v>261</v>
      </c>
      <c r="AC4697" t="str">
        <f>_xlfn.XLOOKUP(UNIVERSO[[#This Row],[Ruta DN]],'[1]CUOTA RUTA'!E:E,'[1]CUOTA RUTA'!G:G)</f>
        <v>Cargar</v>
      </c>
    </row>
    <row r="4698" spans="1:29" x14ac:dyDescent="0.25">
      <c r="A4698">
        <v>2809002887</v>
      </c>
      <c r="B4698">
        <v>7809002887</v>
      </c>
      <c r="C4698" t="s">
        <v>29</v>
      </c>
      <c r="D4698" t="s">
        <v>1708</v>
      </c>
      <c r="E4698" t="s">
        <v>9826</v>
      </c>
      <c r="F4698" t="s">
        <v>156</v>
      </c>
      <c r="G4698" t="s">
        <v>252</v>
      </c>
      <c r="H4698" t="s">
        <v>253</v>
      </c>
      <c r="I4698" t="s">
        <v>1710</v>
      </c>
      <c r="J4698" t="s">
        <v>1711</v>
      </c>
      <c r="K4698" t="s">
        <v>1055</v>
      </c>
      <c r="L4698" t="s">
        <v>38</v>
      </c>
      <c r="M4698" t="s">
        <v>9827</v>
      </c>
      <c r="N4698" t="s">
        <v>66</v>
      </c>
      <c r="O4698" t="s">
        <v>257</v>
      </c>
      <c r="P4698" t="s">
        <v>42</v>
      </c>
      <c r="Q4698" t="s">
        <v>258</v>
      </c>
      <c r="R4698" t="s">
        <v>99</v>
      </c>
      <c r="S4698" t="s">
        <v>100</v>
      </c>
      <c r="T4698">
        <v>14.860756</v>
      </c>
      <c r="U4698">
        <v>-91.531272000000001</v>
      </c>
      <c r="V4698" t="s">
        <v>259</v>
      </c>
      <c r="W4698" t="s">
        <v>22</v>
      </c>
      <c r="X4698" t="s">
        <v>4186</v>
      </c>
      <c r="Y4698" t="s">
        <v>260</v>
      </c>
      <c r="Z4698" t="s">
        <v>261</v>
      </c>
      <c r="AC4698" t="str">
        <f>_xlfn.XLOOKUP(UNIVERSO[[#This Row],[Ruta DN]],'[1]CUOTA RUTA'!E:E,'[1]CUOTA RUTA'!G:G)</f>
        <v>Cargar</v>
      </c>
    </row>
    <row r="4699" spans="1:29" x14ac:dyDescent="0.25">
      <c r="A4699">
        <v>2809002873</v>
      </c>
      <c r="B4699">
        <v>7809002873</v>
      </c>
      <c r="C4699" t="s">
        <v>29</v>
      </c>
      <c r="D4699" t="s">
        <v>889</v>
      </c>
      <c r="E4699" t="s">
        <v>9540</v>
      </c>
      <c r="F4699" t="s">
        <v>156</v>
      </c>
      <c r="G4699" t="s">
        <v>252</v>
      </c>
      <c r="H4699" t="s">
        <v>253</v>
      </c>
      <c r="I4699" t="s">
        <v>891</v>
      </c>
      <c r="J4699" t="s">
        <v>892</v>
      </c>
      <c r="K4699" t="s">
        <v>37</v>
      </c>
      <c r="L4699" t="s">
        <v>64</v>
      </c>
      <c r="M4699" t="s">
        <v>9828</v>
      </c>
      <c r="N4699" t="s">
        <v>66</v>
      </c>
      <c r="O4699" t="s">
        <v>257</v>
      </c>
      <c r="P4699" t="s">
        <v>42</v>
      </c>
      <c r="Q4699" t="s">
        <v>258</v>
      </c>
      <c r="R4699" t="s">
        <v>99</v>
      </c>
      <c r="S4699" t="s">
        <v>100</v>
      </c>
      <c r="T4699">
        <v>14.862760361284019</v>
      </c>
      <c r="U4699">
        <v>-91.521881958469748</v>
      </c>
      <c r="V4699" t="s">
        <v>259</v>
      </c>
      <c r="W4699" t="s">
        <v>22</v>
      </c>
      <c r="X4699" t="s">
        <v>4181</v>
      </c>
      <c r="Y4699" t="s">
        <v>260</v>
      </c>
      <c r="Z4699" t="s">
        <v>261</v>
      </c>
      <c r="AC4699" t="str">
        <f>_xlfn.XLOOKUP(UNIVERSO[[#This Row],[Ruta DN]],'[1]CUOTA RUTA'!E:E,'[1]CUOTA RUTA'!G:G)</f>
        <v>Cargar</v>
      </c>
    </row>
    <row r="4700" spans="1:29" x14ac:dyDescent="0.25">
      <c r="A4700">
        <v>2809002867</v>
      </c>
      <c r="B4700">
        <v>7809002867</v>
      </c>
      <c r="C4700" t="s">
        <v>29</v>
      </c>
      <c r="D4700" t="s">
        <v>896</v>
      </c>
      <c r="E4700" t="s">
        <v>1619</v>
      </c>
      <c r="F4700" t="s">
        <v>156</v>
      </c>
      <c r="G4700" t="s">
        <v>252</v>
      </c>
      <c r="H4700" t="s">
        <v>253</v>
      </c>
      <c r="I4700" t="s">
        <v>898</v>
      </c>
      <c r="J4700" t="s">
        <v>899</v>
      </c>
      <c r="K4700" t="s">
        <v>37</v>
      </c>
      <c r="L4700" t="s">
        <v>64</v>
      </c>
      <c r="M4700" t="s">
        <v>9829</v>
      </c>
      <c r="N4700" t="s">
        <v>66</v>
      </c>
      <c r="O4700" t="s">
        <v>901</v>
      </c>
      <c r="P4700" t="s">
        <v>42</v>
      </c>
      <c r="Q4700" t="s">
        <v>686</v>
      </c>
      <c r="R4700" t="s">
        <v>99</v>
      </c>
      <c r="S4700" t="s">
        <v>100</v>
      </c>
      <c r="T4700">
        <v>14.811356</v>
      </c>
      <c r="U4700">
        <v>-91.491764000000003</v>
      </c>
      <c r="V4700" t="s">
        <v>259</v>
      </c>
      <c r="W4700" t="s">
        <v>22</v>
      </c>
      <c r="X4700" t="s">
        <v>4186</v>
      </c>
      <c r="Y4700" t="s">
        <v>260</v>
      </c>
      <c r="Z4700" t="s">
        <v>261</v>
      </c>
      <c r="AC4700" t="str">
        <f>_xlfn.XLOOKUP(UNIVERSO[[#This Row],[Ruta DN]],'[1]CUOTA RUTA'!E:E,'[1]CUOTA RUTA'!G:G)</f>
        <v>Cargar</v>
      </c>
    </row>
    <row r="4701" spans="1:29" x14ac:dyDescent="0.25">
      <c r="A4701">
        <v>2809002856</v>
      </c>
      <c r="B4701">
        <v>7809002856</v>
      </c>
      <c r="C4701" t="s">
        <v>29</v>
      </c>
      <c r="D4701" t="s">
        <v>896</v>
      </c>
      <c r="E4701" t="s">
        <v>1697</v>
      </c>
      <c r="F4701" t="s">
        <v>156</v>
      </c>
      <c r="G4701" t="s">
        <v>252</v>
      </c>
      <c r="H4701" t="s">
        <v>253</v>
      </c>
      <c r="I4701" t="s">
        <v>898</v>
      </c>
      <c r="J4701" t="s">
        <v>899</v>
      </c>
      <c r="K4701" t="s">
        <v>54</v>
      </c>
      <c r="L4701" t="s">
        <v>64</v>
      </c>
      <c r="M4701" t="s">
        <v>9830</v>
      </c>
      <c r="N4701" t="s">
        <v>66</v>
      </c>
      <c r="O4701" t="s">
        <v>901</v>
      </c>
      <c r="P4701" t="s">
        <v>42</v>
      </c>
      <c r="Q4701" t="s">
        <v>686</v>
      </c>
      <c r="R4701" t="s">
        <v>99</v>
      </c>
      <c r="S4701" t="s">
        <v>100</v>
      </c>
      <c r="T4701">
        <v>14.811256</v>
      </c>
      <c r="U4701">
        <v>-91.491667000000007</v>
      </c>
      <c r="V4701" t="s">
        <v>259</v>
      </c>
      <c r="W4701" t="s">
        <v>22</v>
      </c>
      <c r="X4701" t="s">
        <v>4186</v>
      </c>
      <c r="Y4701" t="s">
        <v>260</v>
      </c>
      <c r="Z4701" t="s">
        <v>261</v>
      </c>
      <c r="AC4701" t="str">
        <f>_xlfn.XLOOKUP(UNIVERSO[[#This Row],[Ruta DN]],'[1]CUOTA RUTA'!E:E,'[1]CUOTA RUTA'!G:G)</f>
        <v>Cargar</v>
      </c>
    </row>
    <row r="4702" spans="1:29" x14ac:dyDescent="0.25">
      <c r="A4702">
        <v>2809002834</v>
      </c>
      <c r="B4702">
        <v>7809002834</v>
      </c>
      <c r="C4702" t="s">
        <v>29</v>
      </c>
      <c r="D4702" t="s">
        <v>1614</v>
      </c>
      <c r="E4702" t="s">
        <v>9831</v>
      </c>
      <c r="F4702" t="s">
        <v>156</v>
      </c>
      <c r="G4702" t="s">
        <v>252</v>
      </c>
      <c r="H4702" t="s">
        <v>253</v>
      </c>
      <c r="I4702" t="s">
        <v>1616</v>
      </c>
      <c r="J4702" t="s">
        <v>1617</v>
      </c>
      <c r="K4702" t="s">
        <v>37</v>
      </c>
      <c r="L4702" t="s">
        <v>64</v>
      </c>
      <c r="M4702" t="s">
        <v>9832</v>
      </c>
      <c r="N4702" t="s">
        <v>66</v>
      </c>
      <c r="O4702" t="s">
        <v>901</v>
      </c>
      <c r="P4702" t="s">
        <v>42</v>
      </c>
      <c r="Q4702" t="s">
        <v>617</v>
      </c>
      <c r="R4702" t="s">
        <v>99</v>
      </c>
      <c r="S4702" t="s">
        <v>100</v>
      </c>
      <c r="T4702">
        <v>14.8114045</v>
      </c>
      <c r="U4702">
        <v>-91.491787200000005</v>
      </c>
      <c r="V4702" t="s">
        <v>259</v>
      </c>
      <c r="W4702" t="s">
        <v>22</v>
      </c>
      <c r="X4702" t="s">
        <v>4189</v>
      </c>
      <c r="Y4702" t="s">
        <v>260</v>
      </c>
      <c r="Z4702" t="s">
        <v>261</v>
      </c>
      <c r="AC4702" t="str">
        <f>_xlfn.XLOOKUP(UNIVERSO[[#This Row],[Ruta DN]],'[1]CUOTA RUTA'!E:E,'[1]CUOTA RUTA'!G:G)</f>
        <v>Cargar</v>
      </c>
    </row>
    <row r="4703" spans="1:29" x14ac:dyDescent="0.25">
      <c r="A4703">
        <v>2809002823</v>
      </c>
      <c r="B4703">
        <v>7809002823</v>
      </c>
      <c r="C4703" t="s">
        <v>29</v>
      </c>
      <c r="D4703" t="s">
        <v>1614</v>
      </c>
      <c r="E4703" t="s">
        <v>9833</v>
      </c>
      <c r="F4703" t="s">
        <v>156</v>
      </c>
      <c r="G4703" t="s">
        <v>252</v>
      </c>
      <c r="H4703" t="s">
        <v>253</v>
      </c>
      <c r="I4703" t="s">
        <v>1616</v>
      </c>
      <c r="J4703" t="s">
        <v>1617</v>
      </c>
      <c r="K4703" t="s">
        <v>1055</v>
      </c>
      <c r="L4703" t="s">
        <v>64</v>
      </c>
      <c r="M4703" t="s">
        <v>9834</v>
      </c>
      <c r="N4703" t="s">
        <v>66</v>
      </c>
      <c r="O4703" t="s">
        <v>901</v>
      </c>
      <c r="P4703" t="s">
        <v>42</v>
      </c>
      <c r="Q4703" t="s">
        <v>617</v>
      </c>
      <c r="R4703" t="s">
        <v>99</v>
      </c>
      <c r="S4703" t="s">
        <v>100</v>
      </c>
      <c r="T4703">
        <v>14.812355999999999</v>
      </c>
      <c r="U4703">
        <v>-91.490343999999993</v>
      </c>
      <c r="V4703" t="s">
        <v>259</v>
      </c>
      <c r="W4703" t="s">
        <v>22</v>
      </c>
      <c r="X4703" t="s">
        <v>4189</v>
      </c>
      <c r="Y4703" t="s">
        <v>260</v>
      </c>
      <c r="Z4703" t="s">
        <v>261</v>
      </c>
      <c r="AC4703" t="str">
        <f>_xlfn.XLOOKUP(UNIVERSO[[#This Row],[Ruta DN]],'[1]CUOTA RUTA'!E:E,'[1]CUOTA RUTA'!G:G)</f>
        <v>Cargar</v>
      </c>
    </row>
    <row r="4704" spans="1:29" x14ac:dyDescent="0.25">
      <c r="A4704">
        <v>2809002800</v>
      </c>
      <c r="B4704">
        <v>7809002800</v>
      </c>
      <c r="C4704" t="s">
        <v>29</v>
      </c>
      <c r="D4704" t="s">
        <v>1178</v>
      </c>
      <c r="E4704" t="s">
        <v>897</v>
      </c>
      <c r="F4704" t="s">
        <v>156</v>
      </c>
      <c r="G4704" t="s">
        <v>252</v>
      </c>
      <c r="H4704" t="s">
        <v>253</v>
      </c>
      <c r="I4704" t="s">
        <v>1180</v>
      </c>
      <c r="J4704" t="s">
        <v>1181</v>
      </c>
      <c r="K4704" t="s">
        <v>54</v>
      </c>
      <c r="L4704" t="s">
        <v>38</v>
      </c>
      <c r="M4704" t="s">
        <v>9835</v>
      </c>
      <c r="N4704" t="s">
        <v>66</v>
      </c>
      <c r="O4704" t="s">
        <v>257</v>
      </c>
      <c r="P4704" t="s">
        <v>42</v>
      </c>
      <c r="Q4704" t="s">
        <v>686</v>
      </c>
      <c r="R4704" t="s">
        <v>99</v>
      </c>
      <c r="S4704" t="s">
        <v>100</v>
      </c>
      <c r="T4704">
        <v>14.85376955475658</v>
      </c>
      <c r="U4704">
        <v>-91.524519491940737</v>
      </c>
      <c r="V4704" t="s">
        <v>259</v>
      </c>
      <c r="W4704" t="s">
        <v>22</v>
      </c>
      <c r="X4704" t="s">
        <v>4181</v>
      </c>
      <c r="Y4704" t="s">
        <v>260</v>
      </c>
      <c r="Z4704" t="s">
        <v>261</v>
      </c>
      <c r="AA4704">
        <v>6</v>
      </c>
      <c r="AC4704" t="str">
        <f>_xlfn.XLOOKUP(UNIVERSO[[#This Row],[Ruta DN]],'[1]CUOTA RUTA'!E:E,'[1]CUOTA RUTA'!G:G)</f>
        <v>Cargar</v>
      </c>
    </row>
    <row r="4705" spans="1:29" x14ac:dyDescent="0.25">
      <c r="A4705">
        <v>2809002795</v>
      </c>
      <c r="B4705">
        <v>7809002795</v>
      </c>
      <c r="C4705" t="s">
        <v>29</v>
      </c>
      <c r="D4705" t="s">
        <v>1178</v>
      </c>
      <c r="E4705" t="s">
        <v>9712</v>
      </c>
      <c r="F4705" t="s">
        <v>156</v>
      </c>
      <c r="G4705" t="s">
        <v>252</v>
      </c>
      <c r="H4705" t="s">
        <v>253</v>
      </c>
      <c r="I4705" t="s">
        <v>1180</v>
      </c>
      <c r="J4705" t="s">
        <v>1181</v>
      </c>
      <c r="K4705" t="s">
        <v>37</v>
      </c>
      <c r="L4705" t="s">
        <v>64</v>
      </c>
      <c r="M4705" t="s">
        <v>9836</v>
      </c>
      <c r="N4705" t="s">
        <v>66</v>
      </c>
      <c r="O4705" t="s">
        <v>257</v>
      </c>
      <c r="P4705" t="s">
        <v>42</v>
      </c>
      <c r="Q4705" t="s">
        <v>686</v>
      </c>
      <c r="R4705" t="s">
        <v>99</v>
      </c>
      <c r="S4705" t="s">
        <v>100</v>
      </c>
      <c r="T4705">
        <v>14.853947</v>
      </c>
      <c r="U4705">
        <v>-91.524589000000006</v>
      </c>
      <c r="V4705" t="s">
        <v>259</v>
      </c>
      <c r="W4705" t="s">
        <v>22</v>
      </c>
      <c r="X4705" t="s">
        <v>4186</v>
      </c>
      <c r="Y4705" t="s">
        <v>260</v>
      </c>
      <c r="Z4705" t="s">
        <v>261</v>
      </c>
      <c r="AC4705" t="str">
        <f>_xlfn.XLOOKUP(UNIVERSO[[#This Row],[Ruta DN]],'[1]CUOTA RUTA'!E:E,'[1]CUOTA RUTA'!G:G)</f>
        <v>Cargar</v>
      </c>
    </row>
    <row r="4706" spans="1:29" x14ac:dyDescent="0.25">
      <c r="A4706">
        <v>2809002793</v>
      </c>
      <c r="B4706">
        <v>7809002793</v>
      </c>
      <c r="C4706" t="s">
        <v>29</v>
      </c>
      <c r="D4706" t="s">
        <v>1178</v>
      </c>
      <c r="E4706" t="s">
        <v>1670</v>
      </c>
      <c r="F4706" t="s">
        <v>156</v>
      </c>
      <c r="G4706" t="s">
        <v>252</v>
      </c>
      <c r="H4706" t="s">
        <v>253</v>
      </c>
      <c r="I4706" t="s">
        <v>1180</v>
      </c>
      <c r="J4706" t="s">
        <v>1181</v>
      </c>
      <c r="K4706" t="s">
        <v>37</v>
      </c>
      <c r="L4706" t="s">
        <v>64</v>
      </c>
      <c r="M4706" t="s">
        <v>9837</v>
      </c>
      <c r="N4706" t="s">
        <v>66</v>
      </c>
      <c r="O4706" t="s">
        <v>257</v>
      </c>
      <c r="P4706" t="s">
        <v>42</v>
      </c>
      <c r="Q4706" t="s">
        <v>686</v>
      </c>
      <c r="R4706" t="s">
        <v>99</v>
      </c>
      <c r="S4706" t="s">
        <v>100</v>
      </c>
      <c r="T4706">
        <v>14.854167</v>
      </c>
      <c r="U4706">
        <v>-91.523542000000006</v>
      </c>
      <c r="V4706" t="s">
        <v>259</v>
      </c>
      <c r="W4706" t="s">
        <v>22</v>
      </c>
      <c r="X4706" t="s">
        <v>4186</v>
      </c>
      <c r="Y4706" t="s">
        <v>260</v>
      </c>
      <c r="Z4706" t="s">
        <v>261</v>
      </c>
      <c r="AC4706" t="str">
        <f>_xlfn.XLOOKUP(UNIVERSO[[#This Row],[Ruta DN]],'[1]CUOTA RUTA'!E:E,'[1]CUOTA RUTA'!G:G)</f>
        <v>Cargar</v>
      </c>
    </row>
    <row r="4707" spans="1:29" x14ac:dyDescent="0.25">
      <c r="A4707">
        <v>2809002791</v>
      </c>
      <c r="B4707">
        <v>7809002791</v>
      </c>
      <c r="C4707" t="s">
        <v>29</v>
      </c>
      <c r="D4707" t="s">
        <v>1178</v>
      </c>
      <c r="E4707" t="s">
        <v>1695</v>
      </c>
      <c r="F4707" t="s">
        <v>156</v>
      </c>
      <c r="G4707" t="s">
        <v>252</v>
      </c>
      <c r="H4707" t="s">
        <v>253</v>
      </c>
      <c r="I4707" t="s">
        <v>1180</v>
      </c>
      <c r="J4707" t="s">
        <v>1181</v>
      </c>
      <c r="K4707" t="s">
        <v>37</v>
      </c>
      <c r="L4707" t="s">
        <v>38</v>
      </c>
      <c r="M4707" t="s">
        <v>9838</v>
      </c>
      <c r="N4707" t="s">
        <v>66</v>
      </c>
      <c r="O4707" t="s">
        <v>257</v>
      </c>
      <c r="P4707" t="s">
        <v>42</v>
      </c>
      <c r="Q4707" t="s">
        <v>686</v>
      </c>
      <c r="R4707" t="s">
        <v>99</v>
      </c>
      <c r="S4707" t="s">
        <v>100</v>
      </c>
      <c r="T4707">
        <v>14.853350000000001</v>
      </c>
      <c r="U4707">
        <v>-91.524375000000006</v>
      </c>
      <c r="V4707" t="s">
        <v>259</v>
      </c>
      <c r="W4707" t="s">
        <v>22</v>
      </c>
      <c r="X4707" t="s">
        <v>4186</v>
      </c>
      <c r="Y4707" t="s">
        <v>260</v>
      </c>
      <c r="Z4707" t="s">
        <v>261</v>
      </c>
      <c r="AC4707" t="str">
        <f>_xlfn.XLOOKUP(UNIVERSO[[#This Row],[Ruta DN]],'[1]CUOTA RUTA'!E:E,'[1]CUOTA RUTA'!G:G)</f>
        <v>Cargar</v>
      </c>
    </row>
    <row r="4708" spans="1:29" x14ac:dyDescent="0.25">
      <c r="A4708">
        <v>2809002787</v>
      </c>
      <c r="B4708">
        <v>7809002787</v>
      </c>
      <c r="C4708" t="s">
        <v>29</v>
      </c>
      <c r="D4708" t="s">
        <v>1178</v>
      </c>
      <c r="E4708" t="s">
        <v>9839</v>
      </c>
      <c r="F4708" t="s">
        <v>156</v>
      </c>
      <c r="G4708" t="s">
        <v>252</v>
      </c>
      <c r="H4708" t="s">
        <v>253</v>
      </c>
      <c r="I4708" t="s">
        <v>1180</v>
      </c>
      <c r="J4708" t="s">
        <v>1181</v>
      </c>
      <c r="K4708" t="s">
        <v>54</v>
      </c>
      <c r="L4708" t="s">
        <v>64</v>
      </c>
      <c r="M4708" t="s">
        <v>9840</v>
      </c>
      <c r="N4708" t="s">
        <v>66</v>
      </c>
      <c r="O4708" t="s">
        <v>257</v>
      </c>
      <c r="P4708" t="s">
        <v>42</v>
      </c>
      <c r="Q4708" t="s">
        <v>686</v>
      </c>
      <c r="R4708" t="s">
        <v>99</v>
      </c>
      <c r="S4708" t="s">
        <v>100</v>
      </c>
      <c r="T4708">
        <v>14.852589</v>
      </c>
      <c r="U4708">
        <v>-91.524578000000005</v>
      </c>
      <c r="V4708" t="s">
        <v>259</v>
      </c>
      <c r="W4708" t="s">
        <v>22</v>
      </c>
      <c r="X4708" t="s">
        <v>4181</v>
      </c>
      <c r="Y4708" t="s">
        <v>260</v>
      </c>
      <c r="Z4708" t="s">
        <v>261</v>
      </c>
      <c r="AA4708">
        <v>6</v>
      </c>
      <c r="AC4708" t="str">
        <f>_xlfn.XLOOKUP(UNIVERSO[[#This Row],[Ruta DN]],'[1]CUOTA RUTA'!E:E,'[1]CUOTA RUTA'!G:G)</f>
        <v>Cargar</v>
      </c>
    </row>
    <row r="4709" spans="1:29" x14ac:dyDescent="0.25">
      <c r="A4709">
        <v>2809002778</v>
      </c>
      <c r="B4709">
        <v>7809002778</v>
      </c>
      <c r="C4709" t="s">
        <v>29</v>
      </c>
      <c r="D4709" t="s">
        <v>1178</v>
      </c>
      <c r="E4709" t="s">
        <v>9841</v>
      </c>
      <c r="F4709" t="s">
        <v>156</v>
      </c>
      <c r="G4709" t="s">
        <v>252</v>
      </c>
      <c r="H4709" t="s">
        <v>253</v>
      </c>
      <c r="I4709" t="s">
        <v>1180</v>
      </c>
      <c r="J4709" t="s">
        <v>1181</v>
      </c>
      <c r="K4709" t="s">
        <v>37</v>
      </c>
      <c r="L4709" t="s">
        <v>64</v>
      </c>
      <c r="M4709" t="s">
        <v>9842</v>
      </c>
      <c r="N4709" t="s">
        <v>66</v>
      </c>
      <c r="O4709" t="s">
        <v>257</v>
      </c>
      <c r="P4709" t="s">
        <v>42</v>
      </c>
      <c r="Q4709" t="s">
        <v>686</v>
      </c>
      <c r="R4709" t="s">
        <v>99</v>
      </c>
      <c r="S4709" t="s">
        <v>100</v>
      </c>
      <c r="T4709">
        <v>14.851475000000001</v>
      </c>
      <c r="U4709">
        <v>-91.522966999999994</v>
      </c>
      <c r="V4709" t="s">
        <v>259</v>
      </c>
      <c r="W4709" t="s">
        <v>22</v>
      </c>
      <c r="X4709" t="s">
        <v>4186</v>
      </c>
      <c r="Y4709" t="s">
        <v>260</v>
      </c>
      <c r="Z4709" t="s">
        <v>261</v>
      </c>
      <c r="AC4709" t="str">
        <f>_xlfn.XLOOKUP(UNIVERSO[[#This Row],[Ruta DN]],'[1]CUOTA RUTA'!E:E,'[1]CUOTA RUTA'!G:G)</f>
        <v>Cargar</v>
      </c>
    </row>
    <row r="4710" spans="1:29" x14ac:dyDescent="0.25">
      <c r="A4710">
        <v>2809002775</v>
      </c>
      <c r="B4710">
        <v>7809002775</v>
      </c>
      <c r="C4710" t="s">
        <v>29</v>
      </c>
      <c r="D4710" t="s">
        <v>1563</v>
      </c>
      <c r="E4710" t="s">
        <v>1885</v>
      </c>
      <c r="F4710" t="s">
        <v>156</v>
      </c>
      <c r="G4710" t="s">
        <v>252</v>
      </c>
      <c r="H4710" t="s">
        <v>253</v>
      </c>
      <c r="I4710" t="s">
        <v>1565</v>
      </c>
      <c r="J4710" t="s">
        <v>1566</v>
      </c>
      <c r="K4710" t="s">
        <v>37</v>
      </c>
      <c r="L4710" t="s">
        <v>64</v>
      </c>
      <c r="M4710" t="s">
        <v>9843</v>
      </c>
      <c r="N4710" t="s">
        <v>66</v>
      </c>
      <c r="O4710" t="s">
        <v>257</v>
      </c>
      <c r="P4710" t="s">
        <v>42</v>
      </c>
      <c r="Q4710" t="s">
        <v>686</v>
      </c>
      <c r="R4710" t="s">
        <v>99</v>
      </c>
      <c r="S4710" t="s">
        <v>100</v>
      </c>
      <c r="T4710">
        <v>14.8492</v>
      </c>
      <c r="U4710">
        <v>-91.524394000000001</v>
      </c>
      <c r="V4710" t="s">
        <v>259</v>
      </c>
      <c r="W4710" t="s">
        <v>22</v>
      </c>
      <c r="X4710" t="s">
        <v>4181</v>
      </c>
      <c r="Y4710" t="s">
        <v>260</v>
      </c>
      <c r="Z4710" t="s">
        <v>261</v>
      </c>
      <c r="AC4710" t="str">
        <f>_xlfn.XLOOKUP(UNIVERSO[[#This Row],[Ruta DN]],'[1]CUOTA RUTA'!E:E,'[1]CUOTA RUTA'!G:G)</f>
        <v>Cargar</v>
      </c>
    </row>
    <row r="4711" spans="1:29" x14ac:dyDescent="0.25">
      <c r="A4711">
        <v>2809002761</v>
      </c>
      <c r="B4711">
        <v>7809002761</v>
      </c>
      <c r="C4711" t="s">
        <v>29</v>
      </c>
      <c r="D4711" t="s">
        <v>1656</v>
      </c>
      <c r="E4711" t="s">
        <v>1836</v>
      </c>
      <c r="F4711" t="s">
        <v>156</v>
      </c>
      <c r="G4711" t="s">
        <v>252</v>
      </c>
      <c r="H4711" t="s">
        <v>253</v>
      </c>
      <c r="I4711" t="s">
        <v>1658</v>
      </c>
      <c r="J4711" t="s">
        <v>1659</v>
      </c>
      <c r="K4711" t="s">
        <v>54</v>
      </c>
      <c r="L4711" t="s">
        <v>64</v>
      </c>
      <c r="M4711" t="s">
        <v>9844</v>
      </c>
      <c r="N4711" t="s">
        <v>66</v>
      </c>
      <c r="O4711" t="s">
        <v>257</v>
      </c>
      <c r="P4711" t="s">
        <v>42</v>
      </c>
      <c r="Q4711" t="s">
        <v>686</v>
      </c>
      <c r="R4711" t="s">
        <v>99</v>
      </c>
      <c r="S4711" t="s">
        <v>100</v>
      </c>
      <c r="T4711">
        <v>14.854506000000001</v>
      </c>
      <c r="U4711">
        <v>-91.528192000000004</v>
      </c>
      <c r="V4711" t="s">
        <v>259</v>
      </c>
      <c r="W4711" t="s">
        <v>22</v>
      </c>
      <c r="X4711" t="s">
        <v>4181</v>
      </c>
      <c r="Y4711" t="s">
        <v>260</v>
      </c>
      <c r="Z4711" t="s">
        <v>261</v>
      </c>
      <c r="AA4711">
        <v>2</v>
      </c>
      <c r="AC4711" t="str">
        <f>_xlfn.XLOOKUP(UNIVERSO[[#This Row],[Ruta DN]],'[1]CUOTA RUTA'!E:E,'[1]CUOTA RUTA'!G:G)</f>
        <v>Cargar</v>
      </c>
    </row>
    <row r="4712" spans="1:29" x14ac:dyDescent="0.25">
      <c r="A4712">
        <v>2809002759</v>
      </c>
      <c r="B4712">
        <v>7809002759</v>
      </c>
      <c r="C4712" t="s">
        <v>29</v>
      </c>
      <c r="D4712" t="s">
        <v>1656</v>
      </c>
      <c r="E4712" t="s">
        <v>9845</v>
      </c>
      <c r="F4712" t="s">
        <v>156</v>
      </c>
      <c r="G4712" t="s">
        <v>252</v>
      </c>
      <c r="H4712" t="s">
        <v>253</v>
      </c>
      <c r="I4712" t="s">
        <v>1658</v>
      </c>
      <c r="J4712" t="s">
        <v>1659</v>
      </c>
      <c r="K4712" t="s">
        <v>37</v>
      </c>
      <c r="L4712" t="s">
        <v>38</v>
      </c>
      <c r="M4712" t="s">
        <v>9846</v>
      </c>
      <c r="N4712" t="s">
        <v>66</v>
      </c>
      <c r="O4712" t="s">
        <v>257</v>
      </c>
      <c r="P4712" t="s">
        <v>42</v>
      </c>
      <c r="Q4712" t="s">
        <v>686</v>
      </c>
      <c r="R4712" t="s">
        <v>99</v>
      </c>
      <c r="S4712" t="s">
        <v>100</v>
      </c>
      <c r="T4712">
        <v>14.8561768</v>
      </c>
      <c r="U4712">
        <v>-91.528775499999995</v>
      </c>
      <c r="V4712" t="s">
        <v>259</v>
      </c>
      <c r="W4712" t="s">
        <v>22</v>
      </c>
      <c r="X4712" t="s">
        <v>4186</v>
      </c>
      <c r="Y4712" t="s">
        <v>260</v>
      </c>
      <c r="Z4712" t="s">
        <v>261</v>
      </c>
      <c r="AC4712" t="str">
        <f>_xlfn.XLOOKUP(UNIVERSO[[#This Row],[Ruta DN]],'[1]CUOTA RUTA'!E:E,'[1]CUOTA RUTA'!G:G)</f>
        <v>Cargar</v>
      </c>
    </row>
    <row r="4713" spans="1:29" x14ac:dyDescent="0.25">
      <c r="A4713">
        <v>2809002753</v>
      </c>
      <c r="B4713">
        <v>7809002753</v>
      </c>
      <c r="C4713" t="s">
        <v>29</v>
      </c>
      <c r="D4713" t="s">
        <v>817</v>
      </c>
      <c r="E4713" t="s">
        <v>9847</v>
      </c>
      <c r="F4713" t="s">
        <v>156</v>
      </c>
      <c r="G4713" t="s">
        <v>252</v>
      </c>
      <c r="H4713" t="s">
        <v>253</v>
      </c>
      <c r="I4713" t="s">
        <v>819</v>
      </c>
      <c r="J4713" t="s">
        <v>820</v>
      </c>
      <c r="K4713" t="s">
        <v>54</v>
      </c>
      <c r="L4713" t="s">
        <v>38</v>
      </c>
      <c r="M4713" t="s">
        <v>9848</v>
      </c>
      <c r="N4713" t="s">
        <v>66</v>
      </c>
      <c r="O4713" t="s">
        <v>257</v>
      </c>
      <c r="P4713" t="s">
        <v>42</v>
      </c>
      <c r="Q4713" t="s">
        <v>258</v>
      </c>
      <c r="R4713" t="s">
        <v>99</v>
      </c>
      <c r="S4713" t="s">
        <v>100</v>
      </c>
      <c r="T4713">
        <v>14.88594</v>
      </c>
      <c r="U4713">
        <v>-91.507069999999999</v>
      </c>
      <c r="V4713" t="s">
        <v>259</v>
      </c>
      <c r="W4713" t="s">
        <v>22</v>
      </c>
      <c r="X4713" t="s">
        <v>4181</v>
      </c>
      <c r="Y4713" t="s">
        <v>260</v>
      </c>
      <c r="Z4713" t="s">
        <v>261</v>
      </c>
      <c r="AC4713" t="str">
        <f>_xlfn.XLOOKUP(UNIVERSO[[#This Row],[Ruta DN]],'[1]CUOTA RUTA'!E:E,'[1]CUOTA RUTA'!G:G)</f>
        <v>Cargar</v>
      </c>
    </row>
    <row r="4714" spans="1:29" x14ac:dyDescent="0.25">
      <c r="A4714">
        <v>2809002750</v>
      </c>
      <c r="B4714">
        <v>7809002750</v>
      </c>
      <c r="C4714" t="s">
        <v>29</v>
      </c>
      <c r="D4714" t="s">
        <v>1563</v>
      </c>
      <c r="E4714" t="s">
        <v>9849</v>
      </c>
      <c r="F4714" t="s">
        <v>156</v>
      </c>
      <c r="G4714" t="s">
        <v>252</v>
      </c>
      <c r="H4714" t="s">
        <v>253</v>
      </c>
      <c r="I4714" t="s">
        <v>1565</v>
      </c>
      <c r="J4714" t="s">
        <v>1566</v>
      </c>
      <c r="K4714" t="s">
        <v>37</v>
      </c>
      <c r="L4714" t="s">
        <v>64</v>
      </c>
      <c r="M4714" t="s">
        <v>9850</v>
      </c>
      <c r="N4714" t="s">
        <v>66</v>
      </c>
      <c r="O4714" t="s">
        <v>257</v>
      </c>
      <c r="P4714" t="s">
        <v>42</v>
      </c>
      <c r="Q4714" t="s">
        <v>686</v>
      </c>
      <c r="R4714" t="s">
        <v>99</v>
      </c>
      <c r="S4714" t="s">
        <v>100</v>
      </c>
      <c r="T4714">
        <v>14.853292</v>
      </c>
      <c r="U4714">
        <v>-91.526903000000004</v>
      </c>
      <c r="V4714" t="s">
        <v>259</v>
      </c>
      <c r="W4714" t="s">
        <v>22</v>
      </c>
      <c r="X4714" t="s">
        <v>4186</v>
      </c>
      <c r="Y4714" t="s">
        <v>260</v>
      </c>
      <c r="Z4714" t="s">
        <v>261</v>
      </c>
      <c r="AC4714" t="str">
        <f>_xlfn.XLOOKUP(UNIVERSO[[#This Row],[Ruta DN]],'[1]CUOTA RUTA'!E:E,'[1]CUOTA RUTA'!G:G)</f>
        <v>Cargar</v>
      </c>
    </row>
    <row r="4715" spans="1:29" x14ac:dyDescent="0.25">
      <c r="A4715">
        <v>2809002738</v>
      </c>
      <c r="B4715">
        <v>7809002738</v>
      </c>
      <c r="C4715" t="s">
        <v>29</v>
      </c>
      <c r="D4715" t="s">
        <v>1563</v>
      </c>
      <c r="E4715" t="s">
        <v>9851</v>
      </c>
      <c r="F4715" t="s">
        <v>156</v>
      </c>
      <c r="G4715" t="s">
        <v>252</v>
      </c>
      <c r="H4715" t="s">
        <v>253</v>
      </c>
      <c r="I4715" t="s">
        <v>1565</v>
      </c>
      <c r="J4715" t="s">
        <v>1566</v>
      </c>
      <c r="K4715" t="s">
        <v>37</v>
      </c>
      <c r="L4715" t="s">
        <v>38</v>
      </c>
      <c r="M4715" t="s">
        <v>9852</v>
      </c>
      <c r="N4715" t="s">
        <v>66</v>
      </c>
      <c r="O4715" t="s">
        <v>257</v>
      </c>
      <c r="P4715" t="s">
        <v>42</v>
      </c>
      <c r="Q4715" t="s">
        <v>686</v>
      </c>
      <c r="R4715" t="s">
        <v>99</v>
      </c>
      <c r="S4715" t="s">
        <v>100</v>
      </c>
      <c r="T4715">
        <v>14.85139148309827</v>
      </c>
      <c r="U4715">
        <v>-91.528132176026702</v>
      </c>
      <c r="V4715" t="s">
        <v>259</v>
      </c>
      <c r="W4715" t="s">
        <v>22</v>
      </c>
      <c r="X4715" t="s">
        <v>4181</v>
      </c>
      <c r="Y4715" t="s">
        <v>260</v>
      </c>
      <c r="Z4715" t="s">
        <v>261</v>
      </c>
      <c r="AC4715" t="str">
        <f>_xlfn.XLOOKUP(UNIVERSO[[#This Row],[Ruta DN]],'[1]CUOTA RUTA'!E:E,'[1]CUOTA RUTA'!G:G)</f>
        <v>Cargar</v>
      </c>
    </row>
    <row r="4716" spans="1:29" x14ac:dyDescent="0.25">
      <c r="A4716">
        <v>2809002737</v>
      </c>
      <c r="B4716">
        <v>7809002737</v>
      </c>
      <c r="C4716" t="s">
        <v>29</v>
      </c>
      <c r="D4716" t="s">
        <v>1563</v>
      </c>
      <c r="E4716" t="s">
        <v>1179</v>
      </c>
      <c r="F4716" t="s">
        <v>156</v>
      </c>
      <c r="G4716" t="s">
        <v>252</v>
      </c>
      <c r="H4716" t="s">
        <v>253</v>
      </c>
      <c r="I4716" t="s">
        <v>1565</v>
      </c>
      <c r="J4716" t="s">
        <v>1566</v>
      </c>
      <c r="K4716" t="s">
        <v>37</v>
      </c>
      <c r="L4716" t="s">
        <v>38</v>
      </c>
      <c r="M4716" t="s">
        <v>9853</v>
      </c>
      <c r="N4716" t="s">
        <v>66</v>
      </c>
      <c r="O4716" t="s">
        <v>257</v>
      </c>
      <c r="P4716" t="s">
        <v>42</v>
      </c>
      <c r="Q4716" t="s">
        <v>686</v>
      </c>
      <c r="R4716" t="s">
        <v>99</v>
      </c>
      <c r="S4716" t="s">
        <v>100</v>
      </c>
      <c r="T4716">
        <v>14.851361000000001</v>
      </c>
      <c r="U4716">
        <v>-91.527030999999994</v>
      </c>
      <c r="V4716" t="s">
        <v>259</v>
      </c>
      <c r="W4716" t="s">
        <v>22</v>
      </c>
      <c r="X4716" t="s">
        <v>4181</v>
      </c>
      <c r="Y4716" t="s">
        <v>260</v>
      </c>
      <c r="Z4716" t="s">
        <v>261</v>
      </c>
      <c r="AC4716" t="str">
        <f>_xlfn.XLOOKUP(UNIVERSO[[#This Row],[Ruta DN]],'[1]CUOTA RUTA'!E:E,'[1]CUOTA RUTA'!G:G)</f>
        <v>Cargar</v>
      </c>
    </row>
    <row r="4717" spans="1:29" x14ac:dyDescent="0.25">
      <c r="A4717">
        <v>2809002734</v>
      </c>
      <c r="B4717">
        <v>7809002734</v>
      </c>
      <c r="C4717" t="s">
        <v>29</v>
      </c>
      <c r="D4717" t="s">
        <v>1563</v>
      </c>
      <c r="E4717" t="s">
        <v>9854</v>
      </c>
      <c r="F4717" t="s">
        <v>156</v>
      </c>
      <c r="G4717" t="s">
        <v>252</v>
      </c>
      <c r="H4717" t="s">
        <v>253</v>
      </c>
      <c r="I4717" t="s">
        <v>1565</v>
      </c>
      <c r="J4717" t="s">
        <v>1566</v>
      </c>
      <c r="K4717" t="s">
        <v>37</v>
      </c>
      <c r="L4717" t="s">
        <v>64</v>
      </c>
      <c r="M4717" t="s">
        <v>9855</v>
      </c>
      <c r="N4717" t="s">
        <v>66</v>
      </c>
      <c r="O4717" t="s">
        <v>257</v>
      </c>
      <c r="P4717" t="s">
        <v>42</v>
      </c>
      <c r="Q4717" t="s">
        <v>686</v>
      </c>
      <c r="R4717" t="s">
        <v>99</v>
      </c>
      <c r="S4717" t="s">
        <v>100</v>
      </c>
      <c r="T4717">
        <v>14.851102726534011</v>
      </c>
      <c r="U4717">
        <v>-91.527135567739606</v>
      </c>
      <c r="V4717" t="s">
        <v>259</v>
      </c>
      <c r="W4717" t="s">
        <v>22</v>
      </c>
      <c r="X4717" t="s">
        <v>4181</v>
      </c>
      <c r="Y4717" t="s">
        <v>260</v>
      </c>
      <c r="Z4717" t="s">
        <v>261</v>
      </c>
      <c r="AC4717" t="str">
        <f>_xlfn.XLOOKUP(UNIVERSO[[#This Row],[Ruta DN]],'[1]CUOTA RUTA'!E:E,'[1]CUOTA RUTA'!G:G)</f>
        <v>Cargar</v>
      </c>
    </row>
    <row r="4718" spans="1:29" x14ac:dyDescent="0.25">
      <c r="A4718">
        <v>2809002716</v>
      </c>
      <c r="B4718">
        <v>7809002716</v>
      </c>
      <c r="C4718" t="s">
        <v>29</v>
      </c>
      <c r="D4718" t="s">
        <v>1178</v>
      </c>
      <c r="E4718" t="s">
        <v>9856</v>
      </c>
      <c r="F4718" t="s">
        <v>156</v>
      </c>
      <c r="G4718" t="s">
        <v>252</v>
      </c>
      <c r="H4718" t="s">
        <v>253</v>
      </c>
      <c r="I4718" t="s">
        <v>1180</v>
      </c>
      <c r="J4718" t="s">
        <v>1181</v>
      </c>
      <c r="K4718" t="s">
        <v>1055</v>
      </c>
      <c r="L4718" t="s">
        <v>38</v>
      </c>
      <c r="M4718" t="s">
        <v>9857</v>
      </c>
      <c r="N4718" t="s">
        <v>66</v>
      </c>
      <c r="O4718" t="s">
        <v>257</v>
      </c>
      <c r="P4718" t="s">
        <v>42</v>
      </c>
      <c r="Q4718" t="s">
        <v>686</v>
      </c>
      <c r="R4718" t="s">
        <v>99</v>
      </c>
      <c r="S4718" t="s">
        <v>100</v>
      </c>
      <c r="T4718">
        <v>14.858129999999999</v>
      </c>
      <c r="U4718">
        <v>-91.52790166666</v>
      </c>
      <c r="V4718" t="s">
        <v>259</v>
      </c>
      <c r="W4718" t="s">
        <v>22</v>
      </c>
      <c r="X4718" t="s">
        <v>4189</v>
      </c>
      <c r="Y4718" t="s">
        <v>260</v>
      </c>
      <c r="Z4718" t="s">
        <v>261</v>
      </c>
      <c r="AC4718" t="str">
        <f>_xlfn.XLOOKUP(UNIVERSO[[#This Row],[Ruta DN]],'[1]CUOTA RUTA'!E:E,'[1]CUOTA RUTA'!G:G)</f>
        <v>Cargar</v>
      </c>
    </row>
    <row r="4719" spans="1:29" x14ac:dyDescent="0.25">
      <c r="A4719">
        <v>2809002709</v>
      </c>
      <c r="B4719">
        <v>7809002709</v>
      </c>
      <c r="C4719" t="s">
        <v>29</v>
      </c>
      <c r="D4719" t="s">
        <v>889</v>
      </c>
      <c r="E4719" t="s">
        <v>6619</v>
      </c>
      <c r="F4719" t="s">
        <v>156</v>
      </c>
      <c r="G4719" t="s">
        <v>252</v>
      </c>
      <c r="H4719" t="s">
        <v>253</v>
      </c>
      <c r="I4719" t="s">
        <v>891</v>
      </c>
      <c r="J4719" t="s">
        <v>892</v>
      </c>
      <c r="K4719" t="s">
        <v>54</v>
      </c>
      <c r="L4719" t="s">
        <v>38</v>
      </c>
      <c r="M4719" t="s">
        <v>9858</v>
      </c>
      <c r="N4719" t="s">
        <v>66</v>
      </c>
      <c r="O4719" t="s">
        <v>257</v>
      </c>
      <c r="P4719" t="s">
        <v>42</v>
      </c>
      <c r="Q4719" t="s">
        <v>258</v>
      </c>
      <c r="R4719" t="s">
        <v>99</v>
      </c>
      <c r="S4719" t="s">
        <v>100</v>
      </c>
      <c r="T4719">
        <v>14.86192082986236</v>
      </c>
      <c r="U4719">
        <v>-91.530014248564825</v>
      </c>
      <c r="V4719" t="s">
        <v>259</v>
      </c>
      <c r="W4719" t="s">
        <v>22</v>
      </c>
      <c r="X4719" t="s">
        <v>4181</v>
      </c>
      <c r="Y4719" t="s">
        <v>260</v>
      </c>
      <c r="Z4719" t="s">
        <v>261</v>
      </c>
      <c r="AC4719" t="str">
        <f>_xlfn.XLOOKUP(UNIVERSO[[#This Row],[Ruta DN]],'[1]CUOTA RUTA'!E:E,'[1]CUOTA RUTA'!G:G)</f>
        <v>Cargar</v>
      </c>
    </row>
    <row r="4720" spans="1:29" x14ac:dyDescent="0.25">
      <c r="A4720">
        <v>2809002708</v>
      </c>
      <c r="B4720">
        <v>7809002708</v>
      </c>
      <c r="C4720" t="s">
        <v>29</v>
      </c>
      <c r="D4720" t="s">
        <v>1708</v>
      </c>
      <c r="E4720" t="s">
        <v>9859</v>
      </c>
      <c r="F4720" t="s">
        <v>156</v>
      </c>
      <c r="G4720" t="s">
        <v>252</v>
      </c>
      <c r="H4720" t="s">
        <v>253</v>
      </c>
      <c r="I4720" t="s">
        <v>1710</v>
      </c>
      <c r="J4720" t="s">
        <v>1711</v>
      </c>
      <c r="K4720" t="s">
        <v>1055</v>
      </c>
      <c r="L4720" t="s">
        <v>38</v>
      </c>
      <c r="M4720" t="s">
        <v>9860</v>
      </c>
      <c r="N4720" t="s">
        <v>66</v>
      </c>
      <c r="O4720" t="s">
        <v>257</v>
      </c>
      <c r="P4720" t="s">
        <v>42</v>
      </c>
      <c r="Q4720" t="s">
        <v>258</v>
      </c>
      <c r="R4720" t="s">
        <v>99</v>
      </c>
      <c r="S4720" t="s">
        <v>100</v>
      </c>
      <c r="T4720">
        <v>14.860886000000001</v>
      </c>
      <c r="U4720">
        <v>-91.530582999999993</v>
      </c>
      <c r="V4720" t="s">
        <v>259</v>
      </c>
      <c r="W4720" t="s">
        <v>22</v>
      </c>
      <c r="X4720" t="s">
        <v>4189</v>
      </c>
      <c r="Y4720" t="s">
        <v>260</v>
      </c>
      <c r="Z4720" t="s">
        <v>261</v>
      </c>
      <c r="AC4720" t="str">
        <f>_xlfn.XLOOKUP(UNIVERSO[[#This Row],[Ruta DN]],'[1]CUOTA RUTA'!E:E,'[1]CUOTA RUTA'!G:G)</f>
        <v>Cargar</v>
      </c>
    </row>
    <row r="4721" spans="1:29" x14ac:dyDescent="0.25">
      <c r="A4721">
        <v>2809002704</v>
      </c>
      <c r="B4721">
        <v>7809002704</v>
      </c>
      <c r="C4721" t="s">
        <v>29</v>
      </c>
      <c r="D4721" t="s">
        <v>1708</v>
      </c>
      <c r="E4721" t="s">
        <v>9861</v>
      </c>
      <c r="F4721" t="s">
        <v>156</v>
      </c>
      <c r="G4721" t="s">
        <v>252</v>
      </c>
      <c r="H4721" t="s">
        <v>253</v>
      </c>
      <c r="I4721" t="s">
        <v>1710</v>
      </c>
      <c r="J4721" t="s">
        <v>1711</v>
      </c>
      <c r="K4721" t="s">
        <v>37</v>
      </c>
      <c r="L4721" t="s">
        <v>38</v>
      </c>
      <c r="M4721" t="s">
        <v>9862</v>
      </c>
      <c r="N4721" t="s">
        <v>66</v>
      </c>
      <c r="O4721" t="s">
        <v>257</v>
      </c>
      <c r="P4721" t="s">
        <v>42</v>
      </c>
      <c r="Q4721" t="s">
        <v>258</v>
      </c>
      <c r="R4721" t="s">
        <v>99</v>
      </c>
      <c r="S4721" t="s">
        <v>100</v>
      </c>
      <c r="T4721">
        <v>14.860618333333001</v>
      </c>
      <c r="U4721">
        <v>-91.532091666659994</v>
      </c>
      <c r="V4721" t="s">
        <v>259</v>
      </c>
      <c r="W4721" t="s">
        <v>22</v>
      </c>
      <c r="X4721" t="s">
        <v>4186</v>
      </c>
      <c r="Y4721" t="s">
        <v>260</v>
      </c>
      <c r="Z4721" t="s">
        <v>261</v>
      </c>
      <c r="AC4721" t="str">
        <f>_xlfn.XLOOKUP(UNIVERSO[[#This Row],[Ruta DN]],'[1]CUOTA RUTA'!E:E,'[1]CUOTA RUTA'!G:G)</f>
        <v>Cargar</v>
      </c>
    </row>
    <row r="4722" spans="1:29" x14ac:dyDescent="0.25">
      <c r="A4722">
        <v>2809002703</v>
      </c>
      <c r="B4722">
        <v>7809002703</v>
      </c>
      <c r="C4722" t="s">
        <v>29</v>
      </c>
      <c r="D4722" t="s">
        <v>1708</v>
      </c>
      <c r="E4722" t="s">
        <v>9863</v>
      </c>
      <c r="F4722" t="s">
        <v>156</v>
      </c>
      <c r="G4722" t="s">
        <v>252</v>
      </c>
      <c r="H4722" t="s">
        <v>253</v>
      </c>
      <c r="I4722" t="s">
        <v>1710</v>
      </c>
      <c r="J4722" t="s">
        <v>1711</v>
      </c>
      <c r="K4722" t="s">
        <v>37</v>
      </c>
      <c r="L4722" t="s">
        <v>38</v>
      </c>
      <c r="M4722" t="s">
        <v>1675</v>
      </c>
      <c r="N4722" t="s">
        <v>66</v>
      </c>
      <c r="O4722" t="s">
        <v>257</v>
      </c>
      <c r="P4722" t="s">
        <v>42</v>
      </c>
      <c r="Q4722" t="s">
        <v>258</v>
      </c>
      <c r="R4722" t="s">
        <v>99</v>
      </c>
      <c r="S4722" t="s">
        <v>100</v>
      </c>
      <c r="T4722">
        <v>14.860991109162571</v>
      </c>
      <c r="U4722">
        <v>-91.531540341675282</v>
      </c>
      <c r="V4722" t="s">
        <v>259</v>
      </c>
      <c r="W4722" t="s">
        <v>22</v>
      </c>
      <c r="X4722" t="s">
        <v>4186</v>
      </c>
      <c r="Y4722" t="s">
        <v>260</v>
      </c>
      <c r="Z4722" t="s">
        <v>261</v>
      </c>
      <c r="AC4722" t="str">
        <f>_xlfn.XLOOKUP(UNIVERSO[[#This Row],[Ruta DN]],'[1]CUOTA RUTA'!E:E,'[1]CUOTA RUTA'!G:G)</f>
        <v>Cargar</v>
      </c>
    </row>
    <row r="4723" spans="1:29" x14ac:dyDescent="0.25">
      <c r="A4723">
        <v>2809002694</v>
      </c>
      <c r="B4723">
        <v>7809002694</v>
      </c>
      <c r="C4723" t="s">
        <v>29</v>
      </c>
      <c r="D4723" t="s">
        <v>1708</v>
      </c>
      <c r="E4723" t="s">
        <v>9864</v>
      </c>
      <c r="F4723" t="s">
        <v>156</v>
      </c>
      <c r="G4723" t="s">
        <v>252</v>
      </c>
      <c r="H4723" t="s">
        <v>253</v>
      </c>
      <c r="I4723" t="s">
        <v>1710</v>
      </c>
      <c r="J4723" t="s">
        <v>1711</v>
      </c>
      <c r="K4723" t="s">
        <v>1055</v>
      </c>
      <c r="L4723" t="s">
        <v>64</v>
      </c>
      <c r="M4723" t="s">
        <v>9865</v>
      </c>
      <c r="N4723" t="s">
        <v>66</v>
      </c>
      <c r="O4723" t="s">
        <v>257</v>
      </c>
      <c r="P4723" t="s">
        <v>42</v>
      </c>
      <c r="Q4723" t="s">
        <v>258</v>
      </c>
      <c r="R4723" t="s">
        <v>99</v>
      </c>
      <c r="S4723" t="s">
        <v>100</v>
      </c>
      <c r="T4723">
        <v>14.864030051976441</v>
      </c>
      <c r="U4723">
        <v>-91.538309566676631</v>
      </c>
      <c r="V4723" t="s">
        <v>259</v>
      </c>
      <c r="W4723" t="s">
        <v>22</v>
      </c>
      <c r="X4723" t="s">
        <v>4189</v>
      </c>
      <c r="Y4723" t="s">
        <v>260</v>
      </c>
      <c r="Z4723" t="s">
        <v>261</v>
      </c>
      <c r="AC4723" t="str">
        <f>_xlfn.XLOOKUP(UNIVERSO[[#This Row],[Ruta DN]],'[1]CUOTA RUTA'!E:E,'[1]CUOTA RUTA'!G:G)</f>
        <v>Cargar</v>
      </c>
    </row>
    <row r="4724" spans="1:29" x14ac:dyDescent="0.25">
      <c r="A4724">
        <v>2809002684</v>
      </c>
      <c r="B4724">
        <v>7809002684</v>
      </c>
      <c r="C4724" t="s">
        <v>29</v>
      </c>
      <c r="D4724" t="s">
        <v>1646</v>
      </c>
      <c r="E4724" t="s">
        <v>9354</v>
      </c>
      <c r="F4724" t="s">
        <v>156</v>
      </c>
      <c r="G4724" t="s">
        <v>252</v>
      </c>
      <c r="H4724" t="s">
        <v>253</v>
      </c>
      <c r="I4724" t="s">
        <v>1648</v>
      </c>
      <c r="J4724" t="s">
        <v>1649</v>
      </c>
      <c r="K4724" t="s">
        <v>37</v>
      </c>
      <c r="L4724" t="s">
        <v>38</v>
      </c>
      <c r="M4724" t="s">
        <v>9866</v>
      </c>
      <c r="N4724" t="s">
        <v>66</v>
      </c>
      <c r="O4724" t="s">
        <v>257</v>
      </c>
      <c r="P4724" t="s">
        <v>42</v>
      </c>
      <c r="Q4724" t="s">
        <v>258</v>
      </c>
      <c r="R4724" t="s">
        <v>99</v>
      </c>
      <c r="S4724" t="s">
        <v>100</v>
      </c>
      <c r="T4724">
        <v>14.861336</v>
      </c>
      <c r="U4724">
        <v>-91.536372</v>
      </c>
      <c r="V4724" t="s">
        <v>259</v>
      </c>
      <c r="W4724" t="s">
        <v>22</v>
      </c>
      <c r="X4724" t="s">
        <v>4181</v>
      </c>
      <c r="Y4724" t="s">
        <v>260</v>
      </c>
      <c r="Z4724" t="s">
        <v>261</v>
      </c>
      <c r="AC4724" t="str">
        <f>_xlfn.XLOOKUP(UNIVERSO[[#This Row],[Ruta DN]],'[1]CUOTA RUTA'!E:E,'[1]CUOTA RUTA'!G:G)</f>
        <v>Cargar</v>
      </c>
    </row>
    <row r="4725" spans="1:29" x14ac:dyDescent="0.25">
      <c r="A4725">
        <v>2809002681</v>
      </c>
      <c r="B4725">
        <v>7809002681</v>
      </c>
      <c r="C4725" t="s">
        <v>29</v>
      </c>
      <c r="D4725" t="s">
        <v>889</v>
      </c>
      <c r="E4725" t="s">
        <v>9867</v>
      </c>
      <c r="F4725" t="s">
        <v>156</v>
      </c>
      <c r="G4725" t="s">
        <v>252</v>
      </c>
      <c r="H4725" t="s">
        <v>253</v>
      </c>
      <c r="I4725" t="s">
        <v>891</v>
      </c>
      <c r="J4725" t="s">
        <v>892</v>
      </c>
      <c r="K4725" t="s">
        <v>54</v>
      </c>
      <c r="L4725" t="s">
        <v>64</v>
      </c>
      <c r="M4725" t="s">
        <v>9868</v>
      </c>
      <c r="N4725" t="s">
        <v>66</v>
      </c>
      <c r="O4725" t="s">
        <v>257</v>
      </c>
      <c r="P4725" t="s">
        <v>42</v>
      </c>
      <c r="Q4725" t="s">
        <v>258</v>
      </c>
      <c r="R4725" t="s">
        <v>99</v>
      </c>
      <c r="S4725" t="s">
        <v>100</v>
      </c>
      <c r="T4725">
        <v>14.864997952245179</v>
      </c>
      <c r="U4725">
        <v>-91.535715200006962</v>
      </c>
      <c r="V4725" t="s">
        <v>259</v>
      </c>
      <c r="W4725" t="s">
        <v>22</v>
      </c>
      <c r="X4725" t="s">
        <v>4181</v>
      </c>
      <c r="Y4725" t="s">
        <v>260</v>
      </c>
      <c r="Z4725" t="s">
        <v>261</v>
      </c>
      <c r="AA4725">
        <v>10</v>
      </c>
      <c r="AC4725" t="str">
        <f>_xlfn.XLOOKUP(UNIVERSO[[#This Row],[Ruta DN]],'[1]CUOTA RUTA'!E:E,'[1]CUOTA RUTA'!G:G)</f>
        <v>Cargar</v>
      </c>
    </row>
    <row r="4726" spans="1:29" x14ac:dyDescent="0.25">
      <c r="A4726">
        <v>2809002678</v>
      </c>
      <c r="B4726">
        <v>7809002678</v>
      </c>
      <c r="C4726" t="s">
        <v>29</v>
      </c>
      <c r="D4726" t="s">
        <v>2046</v>
      </c>
      <c r="E4726" t="s">
        <v>9869</v>
      </c>
      <c r="F4726" t="s">
        <v>156</v>
      </c>
      <c r="G4726" t="s">
        <v>252</v>
      </c>
      <c r="H4726" t="s">
        <v>253</v>
      </c>
      <c r="I4726" t="s">
        <v>2047</v>
      </c>
      <c r="J4726" t="s">
        <v>2048</v>
      </c>
      <c r="K4726" t="s">
        <v>1055</v>
      </c>
      <c r="L4726" t="s">
        <v>64</v>
      </c>
      <c r="M4726" t="s">
        <v>9870</v>
      </c>
      <c r="N4726" t="s">
        <v>66</v>
      </c>
      <c r="O4726" t="s">
        <v>345</v>
      </c>
      <c r="P4726" t="s">
        <v>42</v>
      </c>
      <c r="Q4726" t="s">
        <v>258</v>
      </c>
      <c r="R4726" t="s">
        <v>99</v>
      </c>
      <c r="S4726" t="s">
        <v>100</v>
      </c>
      <c r="T4726">
        <v>14.8679831</v>
      </c>
      <c r="U4726">
        <v>-91.5328923</v>
      </c>
      <c r="V4726" t="s">
        <v>259</v>
      </c>
      <c r="W4726" t="s">
        <v>22</v>
      </c>
      <c r="X4726" t="s">
        <v>4186</v>
      </c>
      <c r="Y4726" t="s">
        <v>260</v>
      </c>
      <c r="Z4726" t="s">
        <v>261</v>
      </c>
      <c r="AC4726" t="str">
        <f>_xlfn.XLOOKUP(UNIVERSO[[#This Row],[Ruta DN]],'[1]CUOTA RUTA'!E:E,'[1]CUOTA RUTA'!G:G)</f>
        <v>Cargar</v>
      </c>
    </row>
    <row r="4727" spans="1:29" x14ac:dyDescent="0.25">
      <c r="A4727">
        <v>2809002672</v>
      </c>
      <c r="B4727">
        <v>7809002672</v>
      </c>
      <c r="C4727" t="s">
        <v>29</v>
      </c>
      <c r="D4727" t="s">
        <v>1708</v>
      </c>
      <c r="E4727" t="s">
        <v>1630</v>
      </c>
      <c r="F4727" t="s">
        <v>156</v>
      </c>
      <c r="G4727" t="s">
        <v>252</v>
      </c>
      <c r="H4727" t="s">
        <v>253</v>
      </c>
      <c r="I4727" t="s">
        <v>1710</v>
      </c>
      <c r="J4727" t="s">
        <v>1711</v>
      </c>
      <c r="K4727" t="s">
        <v>1055</v>
      </c>
      <c r="L4727" t="s">
        <v>914</v>
      </c>
      <c r="M4727" t="s">
        <v>9871</v>
      </c>
      <c r="N4727" t="s">
        <v>66</v>
      </c>
      <c r="O4727" t="s">
        <v>257</v>
      </c>
      <c r="P4727" t="s">
        <v>206</v>
      </c>
      <c r="Q4727" t="s">
        <v>258</v>
      </c>
      <c r="R4727" t="s">
        <v>99</v>
      </c>
      <c r="S4727" t="s">
        <v>100</v>
      </c>
      <c r="T4727">
        <v>14.864185000000001</v>
      </c>
      <c r="U4727">
        <v>-91.5382678</v>
      </c>
      <c r="V4727" t="s">
        <v>259</v>
      </c>
      <c r="W4727" t="s">
        <v>22</v>
      </c>
      <c r="X4727" t="s">
        <v>4186</v>
      </c>
      <c r="Y4727" t="s">
        <v>260</v>
      </c>
      <c r="Z4727" t="s">
        <v>261</v>
      </c>
      <c r="AC4727" t="str">
        <f>_xlfn.XLOOKUP(UNIVERSO[[#This Row],[Ruta DN]],'[1]CUOTA RUTA'!E:E,'[1]CUOTA RUTA'!G:G)</f>
        <v>Cargar</v>
      </c>
    </row>
    <row r="4728" spans="1:29" x14ac:dyDescent="0.25">
      <c r="A4728">
        <v>2809002662</v>
      </c>
      <c r="B4728">
        <v>7809002662</v>
      </c>
      <c r="C4728" t="s">
        <v>29</v>
      </c>
      <c r="D4728" t="s">
        <v>889</v>
      </c>
      <c r="E4728" t="s">
        <v>2233</v>
      </c>
      <c r="F4728" t="s">
        <v>156</v>
      </c>
      <c r="G4728" t="s">
        <v>252</v>
      </c>
      <c r="H4728" t="s">
        <v>253</v>
      </c>
      <c r="I4728" t="s">
        <v>891</v>
      </c>
      <c r="J4728" t="s">
        <v>892</v>
      </c>
      <c r="K4728" t="s">
        <v>54</v>
      </c>
      <c r="L4728" t="s">
        <v>64</v>
      </c>
      <c r="M4728" t="s">
        <v>9872</v>
      </c>
      <c r="N4728" t="s">
        <v>66</v>
      </c>
      <c r="O4728" t="s">
        <v>257</v>
      </c>
      <c r="P4728" t="s">
        <v>42</v>
      </c>
      <c r="Q4728" t="s">
        <v>258</v>
      </c>
      <c r="R4728" t="s">
        <v>99</v>
      </c>
      <c r="S4728" t="s">
        <v>100</v>
      </c>
      <c r="T4728">
        <v>14.8640537308529</v>
      </c>
      <c r="U4728">
        <v>-91.539325285702944</v>
      </c>
      <c r="V4728" t="s">
        <v>259</v>
      </c>
      <c r="W4728" t="s">
        <v>22</v>
      </c>
      <c r="X4728" t="s">
        <v>4181</v>
      </c>
      <c r="Y4728" t="s">
        <v>260</v>
      </c>
      <c r="Z4728" t="s">
        <v>261</v>
      </c>
      <c r="AC4728" t="str">
        <f>_xlfn.XLOOKUP(UNIVERSO[[#This Row],[Ruta DN]],'[1]CUOTA RUTA'!E:E,'[1]CUOTA RUTA'!G:G)</f>
        <v>Cargar</v>
      </c>
    </row>
    <row r="4729" spans="1:29" x14ac:dyDescent="0.25">
      <c r="A4729">
        <v>2809002657</v>
      </c>
      <c r="B4729">
        <v>7809002657</v>
      </c>
      <c r="C4729" t="s">
        <v>29</v>
      </c>
      <c r="D4729" t="s">
        <v>1708</v>
      </c>
      <c r="E4729" t="s">
        <v>1619</v>
      </c>
      <c r="F4729" t="s">
        <v>156</v>
      </c>
      <c r="G4729" t="s">
        <v>252</v>
      </c>
      <c r="H4729" t="s">
        <v>253</v>
      </c>
      <c r="I4729" t="s">
        <v>1710</v>
      </c>
      <c r="J4729" t="s">
        <v>1711</v>
      </c>
      <c r="K4729" t="s">
        <v>1055</v>
      </c>
      <c r="L4729" t="s">
        <v>38</v>
      </c>
      <c r="M4729" t="s">
        <v>9873</v>
      </c>
      <c r="N4729" t="s">
        <v>66</v>
      </c>
      <c r="O4729" t="s">
        <v>257</v>
      </c>
      <c r="P4729" t="s">
        <v>42</v>
      </c>
      <c r="Q4729" t="s">
        <v>258</v>
      </c>
      <c r="R4729" t="s">
        <v>99</v>
      </c>
      <c r="S4729" t="s">
        <v>100</v>
      </c>
      <c r="T4729">
        <v>14.862875000000001</v>
      </c>
      <c r="U4729">
        <v>-91.539732999999998</v>
      </c>
      <c r="V4729" t="s">
        <v>259</v>
      </c>
      <c r="W4729" t="s">
        <v>22</v>
      </c>
      <c r="X4729" t="s">
        <v>4189</v>
      </c>
      <c r="Y4729" t="s">
        <v>260</v>
      </c>
      <c r="Z4729" t="s">
        <v>261</v>
      </c>
      <c r="AC4729" t="str">
        <f>_xlfn.XLOOKUP(UNIVERSO[[#This Row],[Ruta DN]],'[1]CUOTA RUTA'!E:E,'[1]CUOTA RUTA'!G:G)</f>
        <v>Cargar</v>
      </c>
    </row>
    <row r="4730" spans="1:29" x14ac:dyDescent="0.25">
      <c r="A4730">
        <v>2809002648</v>
      </c>
      <c r="B4730">
        <v>7809002648</v>
      </c>
      <c r="C4730" t="s">
        <v>29</v>
      </c>
      <c r="D4730" t="s">
        <v>1708</v>
      </c>
      <c r="E4730" t="s">
        <v>9874</v>
      </c>
      <c r="F4730" t="s">
        <v>156</v>
      </c>
      <c r="G4730" t="s">
        <v>252</v>
      </c>
      <c r="H4730" t="s">
        <v>253</v>
      </c>
      <c r="I4730" t="s">
        <v>1710</v>
      </c>
      <c r="J4730" t="s">
        <v>1711</v>
      </c>
      <c r="K4730" t="s">
        <v>37</v>
      </c>
      <c r="L4730" t="s">
        <v>38</v>
      </c>
      <c r="M4730" t="s">
        <v>9875</v>
      </c>
      <c r="N4730" t="s">
        <v>66</v>
      </c>
      <c r="O4730" t="s">
        <v>257</v>
      </c>
      <c r="P4730" t="s">
        <v>42</v>
      </c>
      <c r="Q4730" t="s">
        <v>258</v>
      </c>
      <c r="R4730" t="s">
        <v>99</v>
      </c>
      <c r="S4730" t="s">
        <v>100</v>
      </c>
      <c r="T4730">
        <v>14.865888655185699</v>
      </c>
      <c r="U4730">
        <v>-91.544368760660291</v>
      </c>
      <c r="V4730" t="s">
        <v>259</v>
      </c>
      <c r="W4730" t="s">
        <v>22</v>
      </c>
      <c r="X4730" t="s">
        <v>4186</v>
      </c>
      <c r="Y4730" t="s">
        <v>260</v>
      </c>
      <c r="Z4730" t="s">
        <v>261</v>
      </c>
      <c r="AC4730" t="str">
        <f>_xlfn.XLOOKUP(UNIVERSO[[#This Row],[Ruta DN]],'[1]CUOTA RUTA'!E:E,'[1]CUOTA RUTA'!G:G)</f>
        <v>Cargar</v>
      </c>
    </row>
    <row r="4731" spans="1:29" x14ac:dyDescent="0.25">
      <c r="A4731">
        <v>2809002645</v>
      </c>
      <c r="B4731">
        <v>7809002645</v>
      </c>
      <c r="C4731" t="s">
        <v>29</v>
      </c>
      <c r="D4731" t="s">
        <v>1708</v>
      </c>
      <c r="E4731" t="s">
        <v>2199</v>
      </c>
      <c r="F4731" t="s">
        <v>156</v>
      </c>
      <c r="G4731" t="s">
        <v>252</v>
      </c>
      <c r="H4731" t="s">
        <v>253</v>
      </c>
      <c r="I4731" t="s">
        <v>1710</v>
      </c>
      <c r="J4731" t="s">
        <v>1711</v>
      </c>
      <c r="K4731" t="s">
        <v>37</v>
      </c>
      <c r="L4731" t="s">
        <v>38</v>
      </c>
      <c r="M4731" t="s">
        <v>9876</v>
      </c>
      <c r="N4731" t="s">
        <v>66</v>
      </c>
      <c r="O4731" t="s">
        <v>257</v>
      </c>
      <c r="P4731" t="s">
        <v>42</v>
      </c>
      <c r="Q4731" t="s">
        <v>258</v>
      </c>
      <c r="R4731" t="s">
        <v>99</v>
      </c>
      <c r="S4731" t="s">
        <v>100</v>
      </c>
      <c r="T4731">
        <v>14.86373073421419</v>
      </c>
      <c r="U4731">
        <v>-91.545881861820817</v>
      </c>
      <c r="V4731" t="s">
        <v>259</v>
      </c>
      <c r="W4731" t="s">
        <v>22</v>
      </c>
      <c r="X4731" t="s">
        <v>4186</v>
      </c>
      <c r="Y4731" t="s">
        <v>260</v>
      </c>
      <c r="Z4731" t="s">
        <v>261</v>
      </c>
      <c r="AC4731" t="str">
        <f>_xlfn.XLOOKUP(UNIVERSO[[#This Row],[Ruta DN]],'[1]CUOTA RUTA'!E:E,'[1]CUOTA RUTA'!G:G)</f>
        <v>Cargar</v>
      </c>
    </row>
    <row r="4732" spans="1:29" x14ac:dyDescent="0.25">
      <c r="A4732">
        <v>2809002642</v>
      </c>
      <c r="B4732">
        <v>7809002642</v>
      </c>
      <c r="C4732" t="s">
        <v>29</v>
      </c>
      <c r="D4732" t="s">
        <v>889</v>
      </c>
      <c r="E4732" t="s">
        <v>9877</v>
      </c>
      <c r="F4732" t="s">
        <v>156</v>
      </c>
      <c r="G4732" t="s">
        <v>252</v>
      </c>
      <c r="H4732" t="s">
        <v>253</v>
      </c>
      <c r="I4732" t="s">
        <v>891</v>
      </c>
      <c r="J4732" t="s">
        <v>892</v>
      </c>
      <c r="K4732" t="s">
        <v>37</v>
      </c>
      <c r="L4732" t="s">
        <v>38</v>
      </c>
      <c r="M4732" t="s">
        <v>9878</v>
      </c>
      <c r="N4732" t="s">
        <v>66</v>
      </c>
      <c r="O4732" t="s">
        <v>257</v>
      </c>
      <c r="P4732" t="s">
        <v>42</v>
      </c>
      <c r="Q4732" t="s">
        <v>258</v>
      </c>
      <c r="R4732" t="s">
        <v>99</v>
      </c>
      <c r="S4732" t="s">
        <v>100</v>
      </c>
      <c r="T4732">
        <v>14.8659634636715</v>
      </c>
      <c r="U4732">
        <v>-91.545380288735046</v>
      </c>
      <c r="V4732" t="s">
        <v>259</v>
      </c>
      <c r="W4732" t="s">
        <v>22</v>
      </c>
      <c r="X4732" t="s">
        <v>4181</v>
      </c>
      <c r="Y4732" t="s">
        <v>260</v>
      </c>
      <c r="Z4732" t="s">
        <v>261</v>
      </c>
      <c r="AC4732" t="str">
        <f>_xlfn.XLOOKUP(UNIVERSO[[#This Row],[Ruta DN]],'[1]CUOTA RUTA'!E:E,'[1]CUOTA RUTA'!G:G)</f>
        <v>Cargar</v>
      </c>
    </row>
    <row r="4733" spans="1:29" x14ac:dyDescent="0.25">
      <c r="A4733">
        <v>2809002641</v>
      </c>
      <c r="B4733">
        <v>7809002641</v>
      </c>
      <c r="C4733" t="s">
        <v>29</v>
      </c>
      <c r="D4733" t="s">
        <v>1708</v>
      </c>
      <c r="E4733" t="s">
        <v>9879</v>
      </c>
      <c r="F4733" t="s">
        <v>156</v>
      </c>
      <c r="G4733" t="s">
        <v>252</v>
      </c>
      <c r="H4733" t="s">
        <v>253</v>
      </c>
      <c r="I4733" t="s">
        <v>1710</v>
      </c>
      <c r="J4733" t="s">
        <v>1711</v>
      </c>
      <c r="K4733" t="s">
        <v>37</v>
      </c>
      <c r="L4733" t="s">
        <v>38</v>
      </c>
      <c r="M4733" t="s">
        <v>9880</v>
      </c>
      <c r="N4733" t="s">
        <v>66</v>
      </c>
      <c r="O4733" t="s">
        <v>257</v>
      </c>
      <c r="P4733" t="s">
        <v>42</v>
      </c>
      <c r="Q4733" t="s">
        <v>258</v>
      </c>
      <c r="R4733" t="s">
        <v>99</v>
      </c>
      <c r="S4733" t="s">
        <v>100</v>
      </c>
      <c r="T4733">
        <v>14.86596090719104</v>
      </c>
      <c r="U4733">
        <v>-91.545368051156402</v>
      </c>
      <c r="V4733" t="s">
        <v>259</v>
      </c>
      <c r="W4733" t="s">
        <v>22</v>
      </c>
      <c r="X4733" t="s">
        <v>4186</v>
      </c>
      <c r="Y4733" t="s">
        <v>260</v>
      </c>
      <c r="Z4733" t="s">
        <v>261</v>
      </c>
      <c r="AC4733" t="str">
        <f>_xlfn.XLOOKUP(UNIVERSO[[#This Row],[Ruta DN]],'[1]CUOTA RUTA'!E:E,'[1]CUOTA RUTA'!G:G)</f>
        <v>Cargar</v>
      </c>
    </row>
    <row r="4734" spans="1:29" x14ac:dyDescent="0.25">
      <c r="A4734">
        <v>2809002632</v>
      </c>
      <c r="B4734">
        <v>7809002632</v>
      </c>
      <c r="C4734" t="s">
        <v>29</v>
      </c>
      <c r="D4734" t="s">
        <v>1487</v>
      </c>
      <c r="E4734" t="s">
        <v>9881</v>
      </c>
      <c r="F4734" t="s">
        <v>156</v>
      </c>
      <c r="G4734" t="s">
        <v>252</v>
      </c>
      <c r="H4734" t="s">
        <v>253</v>
      </c>
      <c r="I4734" t="s">
        <v>1489</v>
      </c>
      <c r="J4734" t="s">
        <v>1490</v>
      </c>
      <c r="K4734" t="s">
        <v>54</v>
      </c>
      <c r="L4734" t="s">
        <v>204</v>
      </c>
      <c r="M4734" t="s">
        <v>9882</v>
      </c>
      <c r="N4734" t="s">
        <v>66</v>
      </c>
      <c r="O4734" t="s">
        <v>257</v>
      </c>
      <c r="P4734" t="s">
        <v>206</v>
      </c>
      <c r="Q4734" t="s">
        <v>258</v>
      </c>
      <c r="R4734" t="s">
        <v>99</v>
      </c>
      <c r="S4734" t="s">
        <v>100</v>
      </c>
      <c r="T4734">
        <v>14.864794</v>
      </c>
      <c r="U4734">
        <v>-91.521388999999999</v>
      </c>
      <c r="V4734" t="s">
        <v>259</v>
      </c>
      <c r="W4734" t="s">
        <v>22</v>
      </c>
      <c r="X4734" t="s">
        <v>4181</v>
      </c>
      <c r="Y4734" t="s">
        <v>260</v>
      </c>
      <c r="Z4734" t="s">
        <v>261</v>
      </c>
      <c r="AA4734">
        <v>9</v>
      </c>
      <c r="AC4734" t="str">
        <f>_xlfn.XLOOKUP(UNIVERSO[[#This Row],[Ruta DN]],'[1]CUOTA RUTA'!E:E,'[1]CUOTA RUTA'!G:G)</f>
        <v>Cargar</v>
      </c>
    </row>
    <row r="4735" spans="1:29" x14ac:dyDescent="0.25">
      <c r="A4735">
        <v>2809002627</v>
      </c>
      <c r="B4735">
        <v>7809002627</v>
      </c>
      <c r="C4735" t="s">
        <v>29</v>
      </c>
      <c r="D4735" t="s">
        <v>1726</v>
      </c>
      <c r="E4735" t="s">
        <v>9883</v>
      </c>
      <c r="F4735" t="s">
        <v>156</v>
      </c>
      <c r="G4735" t="s">
        <v>252</v>
      </c>
      <c r="H4735" t="s">
        <v>253</v>
      </c>
      <c r="I4735" t="s">
        <v>1728</v>
      </c>
      <c r="J4735" t="s">
        <v>1729</v>
      </c>
      <c r="K4735" t="s">
        <v>37</v>
      </c>
      <c r="L4735" t="s">
        <v>64</v>
      </c>
      <c r="M4735" t="s">
        <v>1675</v>
      </c>
      <c r="N4735" t="s">
        <v>66</v>
      </c>
      <c r="O4735" t="s">
        <v>257</v>
      </c>
      <c r="P4735" t="s">
        <v>42</v>
      </c>
      <c r="Q4735" t="s">
        <v>258</v>
      </c>
      <c r="R4735" t="s">
        <v>99</v>
      </c>
      <c r="S4735" t="s">
        <v>100</v>
      </c>
      <c r="T4735">
        <v>14.863875</v>
      </c>
      <c r="U4735">
        <v>-91.519681000000006</v>
      </c>
      <c r="V4735" t="s">
        <v>259</v>
      </c>
      <c r="W4735" t="s">
        <v>22</v>
      </c>
      <c r="X4735" t="s">
        <v>4186</v>
      </c>
      <c r="Y4735" t="s">
        <v>260</v>
      </c>
      <c r="Z4735" t="s">
        <v>261</v>
      </c>
      <c r="AC4735" t="str">
        <f>_xlfn.XLOOKUP(UNIVERSO[[#This Row],[Ruta DN]],'[1]CUOTA RUTA'!E:E,'[1]CUOTA RUTA'!G:G)</f>
        <v>Cargar</v>
      </c>
    </row>
    <row r="4736" spans="1:29" x14ac:dyDescent="0.25">
      <c r="A4736">
        <v>2809002619</v>
      </c>
      <c r="B4736">
        <v>7809002619</v>
      </c>
      <c r="C4736" t="s">
        <v>29</v>
      </c>
      <c r="D4736" t="s">
        <v>1726</v>
      </c>
      <c r="E4736" t="s">
        <v>9884</v>
      </c>
      <c r="F4736" t="s">
        <v>156</v>
      </c>
      <c r="G4736" t="s">
        <v>252</v>
      </c>
      <c r="H4736" t="s">
        <v>253</v>
      </c>
      <c r="I4736" t="s">
        <v>1728</v>
      </c>
      <c r="J4736" t="s">
        <v>1729</v>
      </c>
      <c r="K4736" t="s">
        <v>1055</v>
      </c>
      <c r="L4736" t="s">
        <v>64</v>
      </c>
      <c r="M4736" t="s">
        <v>1675</v>
      </c>
      <c r="N4736" t="s">
        <v>66</v>
      </c>
      <c r="O4736" t="s">
        <v>257</v>
      </c>
      <c r="P4736" t="s">
        <v>42</v>
      </c>
      <c r="Q4736" t="s">
        <v>258</v>
      </c>
      <c r="R4736" t="s">
        <v>99</v>
      </c>
      <c r="S4736" t="s">
        <v>100</v>
      </c>
      <c r="T4736">
        <v>14.863187586888669</v>
      </c>
      <c r="U4736">
        <v>-91.521639721468091</v>
      </c>
      <c r="V4736" t="s">
        <v>259</v>
      </c>
      <c r="W4736" t="s">
        <v>22</v>
      </c>
      <c r="X4736" t="s">
        <v>4186</v>
      </c>
      <c r="Y4736" t="s">
        <v>260</v>
      </c>
      <c r="Z4736" t="s">
        <v>261</v>
      </c>
      <c r="AC4736" t="str">
        <f>_xlfn.XLOOKUP(UNIVERSO[[#This Row],[Ruta DN]],'[1]CUOTA RUTA'!E:E,'[1]CUOTA RUTA'!G:G)</f>
        <v>Cargar</v>
      </c>
    </row>
    <row r="4737" spans="1:29" x14ac:dyDescent="0.25">
      <c r="A4737">
        <v>2809002615</v>
      </c>
      <c r="B4737">
        <v>7809002615</v>
      </c>
      <c r="C4737" t="s">
        <v>29</v>
      </c>
      <c r="D4737" t="s">
        <v>1726</v>
      </c>
      <c r="E4737" t="s">
        <v>9885</v>
      </c>
      <c r="F4737" t="s">
        <v>156</v>
      </c>
      <c r="G4737" t="s">
        <v>252</v>
      </c>
      <c r="H4737" t="s">
        <v>253</v>
      </c>
      <c r="I4737" t="s">
        <v>1728</v>
      </c>
      <c r="J4737" t="s">
        <v>1729</v>
      </c>
      <c r="K4737" t="s">
        <v>1055</v>
      </c>
      <c r="L4737" t="s">
        <v>64</v>
      </c>
      <c r="M4737" t="s">
        <v>9886</v>
      </c>
      <c r="N4737" t="s">
        <v>66</v>
      </c>
      <c r="O4737" t="s">
        <v>257</v>
      </c>
      <c r="P4737" t="s">
        <v>42</v>
      </c>
      <c r="Q4737" t="s">
        <v>258</v>
      </c>
      <c r="R4737" t="s">
        <v>99</v>
      </c>
      <c r="S4737" t="s">
        <v>100</v>
      </c>
      <c r="T4737">
        <v>14.862325</v>
      </c>
      <c r="U4737">
        <v>-91.521303000000003</v>
      </c>
      <c r="V4737" t="s">
        <v>259</v>
      </c>
      <c r="W4737" t="s">
        <v>22</v>
      </c>
      <c r="X4737" t="s">
        <v>4186</v>
      </c>
      <c r="Y4737" t="s">
        <v>260</v>
      </c>
      <c r="Z4737" t="s">
        <v>261</v>
      </c>
      <c r="AC4737" t="str">
        <f>_xlfn.XLOOKUP(UNIVERSO[[#This Row],[Ruta DN]],'[1]CUOTA RUTA'!E:E,'[1]CUOTA RUTA'!G:G)</f>
        <v>Cargar</v>
      </c>
    </row>
    <row r="4738" spans="1:29" x14ac:dyDescent="0.25">
      <c r="A4738">
        <v>2809002604</v>
      </c>
      <c r="B4738">
        <v>7809002604</v>
      </c>
      <c r="C4738" t="s">
        <v>29</v>
      </c>
      <c r="D4738" t="s">
        <v>889</v>
      </c>
      <c r="E4738" t="s">
        <v>897</v>
      </c>
      <c r="F4738" t="s">
        <v>156</v>
      </c>
      <c r="G4738" t="s">
        <v>252</v>
      </c>
      <c r="H4738" t="s">
        <v>253</v>
      </c>
      <c r="I4738" t="s">
        <v>891</v>
      </c>
      <c r="J4738" t="s">
        <v>892</v>
      </c>
      <c r="K4738" t="s">
        <v>37</v>
      </c>
      <c r="L4738" t="s">
        <v>64</v>
      </c>
      <c r="M4738" t="s">
        <v>9887</v>
      </c>
      <c r="N4738" t="s">
        <v>66</v>
      </c>
      <c r="O4738" t="s">
        <v>257</v>
      </c>
      <c r="P4738" t="s">
        <v>42</v>
      </c>
      <c r="Q4738" t="s">
        <v>258</v>
      </c>
      <c r="R4738" t="s">
        <v>99</v>
      </c>
      <c r="S4738" t="s">
        <v>100</v>
      </c>
      <c r="T4738">
        <v>14.86219646874815</v>
      </c>
      <c r="U4738">
        <v>-91.520322421565652</v>
      </c>
      <c r="V4738" t="s">
        <v>259</v>
      </c>
      <c r="W4738" t="s">
        <v>22</v>
      </c>
      <c r="X4738" t="s">
        <v>4181</v>
      </c>
      <c r="Y4738" t="s">
        <v>260</v>
      </c>
      <c r="Z4738" t="s">
        <v>261</v>
      </c>
      <c r="AC4738" t="str">
        <f>_xlfn.XLOOKUP(UNIVERSO[[#This Row],[Ruta DN]],'[1]CUOTA RUTA'!E:E,'[1]CUOTA RUTA'!G:G)</f>
        <v>Cargar</v>
      </c>
    </row>
    <row r="4739" spans="1:29" x14ac:dyDescent="0.25">
      <c r="A4739">
        <v>2809002602</v>
      </c>
      <c r="B4739">
        <v>7809002602</v>
      </c>
      <c r="C4739" t="s">
        <v>29</v>
      </c>
      <c r="D4739" t="s">
        <v>1726</v>
      </c>
      <c r="E4739" t="s">
        <v>9888</v>
      </c>
      <c r="F4739" t="s">
        <v>156</v>
      </c>
      <c r="G4739" t="s">
        <v>252</v>
      </c>
      <c r="H4739" t="s">
        <v>253</v>
      </c>
      <c r="I4739" t="s">
        <v>1728</v>
      </c>
      <c r="J4739" t="s">
        <v>1729</v>
      </c>
      <c r="K4739" t="s">
        <v>1055</v>
      </c>
      <c r="L4739" t="s">
        <v>64</v>
      </c>
      <c r="M4739" t="s">
        <v>1675</v>
      </c>
      <c r="N4739" t="s">
        <v>66</v>
      </c>
      <c r="O4739" t="s">
        <v>257</v>
      </c>
      <c r="P4739" t="s">
        <v>42</v>
      </c>
      <c r="Q4739" t="s">
        <v>258</v>
      </c>
      <c r="R4739" t="s">
        <v>99</v>
      </c>
      <c r="S4739" t="s">
        <v>100</v>
      </c>
      <c r="T4739">
        <v>14.86180008854717</v>
      </c>
      <c r="U4739">
        <v>-91.520304316654801</v>
      </c>
      <c r="V4739" t="s">
        <v>259</v>
      </c>
      <c r="W4739" t="s">
        <v>22</v>
      </c>
      <c r="X4739" t="s">
        <v>4186</v>
      </c>
      <c r="Y4739" t="s">
        <v>260</v>
      </c>
      <c r="Z4739" t="s">
        <v>261</v>
      </c>
      <c r="AC4739" t="str">
        <f>_xlfn.XLOOKUP(UNIVERSO[[#This Row],[Ruta DN]],'[1]CUOTA RUTA'!E:E,'[1]CUOTA RUTA'!G:G)</f>
        <v>Cargar</v>
      </c>
    </row>
    <row r="4740" spans="1:29" x14ac:dyDescent="0.25">
      <c r="A4740">
        <v>2809002601</v>
      </c>
      <c r="B4740">
        <v>7809002601</v>
      </c>
      <c r="C4740" t="s">
        <v>29</v>
      </c>
      <c r="D4740" t="s">
        <v>1726</v>
      </c>
      <c r="E4740" t="s">
        <v>2199</v>
      </c>
      <c r="F4740" t="s">
        <v>156</v>
      </c>
      <c r="G4740" t="s">
        <v>252</v>
      </c>
      <c r="H4740" t="s">
        <v>253</v>
      </c>
      <c r="I4740" t="s">
        <v>1728</v>
      </c>
      <c r="J4740" t="s">
        <v>1729</v>
      </c>
      <c r="K4740" t="s">
        <v>37</v>
      </c>
      <c r="L4740" t="s">
        <v>64</v>
      </c>
      <c r="M4740" t="s">
        <v>1675</v>
      </c>
      <c r="N4740" t="s">
        <v>66</v>
      </c>
      <c r="O4740" t="s">
        <v>257</v>
      </c>
      <c r="P4740" t="s">
        <v>42</v>
      </c>
      <c r="Q4740" t="s">
        <v>258</v>
      </c>
      <c r="R4740" t="s">
        <v>99</v>
      </c>
      <c r="S4740" t="s">
        <v>100</v>
      </c>
      <c r="T4740">
        <v>14.861892247572539</v>
      </c>
      <c r="U4740">
        <v>-91.520303562283516</v>
      </c>
      <c r="V4740" t="s">
        <v>259</v>
      </c>
      <c r="W4740" t="s">
        <v>22</v>
      </c>
      <c r="X4740" t="s">
        <v>4186</v>
      </c>
      <c r="Y4740" t="s">
        <v>260</v>
      </c>
      <c r="Z4740" t="s">
        <v>261</v>
      </c>
      <c r="AC4740" t="str">
        <f>_xlfn.XLOOKUP(UNIVERSO[[#This Row],[Ruta DN]],'[1]CUOTA RUTA'!E:E,'[1]CUOTA RUTA'!G:G)</f>
        <v>Cargar</v>
      </c>
    </row>
    <row r="4741" spans="1:29" x14ac:dyDescent="0.25">
      <c r="A4741">
        <v>2809002595</v>
      </c>
      <c r="B4741">
        <v>7809002595</v>
      </c>
      <c r="C4741" t="s">
        <v>29</v>
      </c>
      <c r="D4741" t="s">
        <v>1726</v>
      </c>
      <c r="E4741" t="s">
        <v>9889</v>
      </c>
      <c r="F4741" t="s">
        <v>156</v>
      </c>
      <c r="G4741" t="s">
        <v>252</v>
      </c>
      <c r="H4741" t="s">
        <v>253</v>
      </c>
      <c r="I4741" t="s">
        <v>1728</v>
      </c>
      <c r="J4741" t="s">
        <v>1729</v>
      </c>
      <c r="K4741" t="s">
        <v>1055</v>
      </c>
      <c r="L4741" t="s">
        <v>38</v>
      </c>
      <c r="M4741" t="s">
        <v>9890</v>
      </c>
      <c r="N4741" t="s">
        <v>66</v>
      </c>
      <c r="O4741" t="s">
        <v>257</v>
      </c>
      <c r="P4741" t="s">
        <v>42</v>
      </c>
      <c r="Q4741" t="s">
        <v>258</v>
      </c>
      <c r="R4741" t="s">
        <v>99</v>
      </c>
      <c r="S4741" t="s">
        <v>100</v>
      </c>
      <c r="T4741">
        <v>14.861673982813951</v>
      </c>
      <c r="U4741">
        <v>-91.520365336909876</v>
      </c>
      <c r="V4741" t="s">
        <v>259</v>
      </c>
      <c r="W4741" t="s">
        <v>22</v>
      </c>
      <c r="X4741" t="s">
        <v>4186</v>
      </c>
      <c r="Y4741" t="s">
        <v>260</v>
      </c>
      <c r="Z4741" t="s">
        <v>261</v>
      </c>
      <c r="AC4741" t="str">
        <f>_xlfn.XLOOKUP(UNIVERSO[[#This Row],[Ruta DN]],'[1]CUOTA RUTA'!E:E,'[1]CUOTA RUTA'!G:G)</f>
        <v>Cargar</v>
      </c>
    </row>
    <row r="4742" spans="1:29" x14ac:dyDescent="0.25">
      <c r="A4742">
        <v>2809002593</v>
      </c>
      <c r="B4742">
        <v>7809002593</v>
      </c>
      <c r="C4742" t="s">
        <v>29</v>
      </c>
      <c r="D4742" t="s">
        <v>1726</v>
      </c>
      <c r="E4742" t="s">
        <v>2127</v>
      </c>
      <c r="F4742" t="s">
        <v>156</v>
      </c>
      <c r="G4742" t="s">
        <v>252</v>
      </c>
      <c r="H4742" t="s">
        <v>253</v>
      </c>
      <c r="I4742" t="s">
        <v>1728</v>
      </c>
      <c r="J4742" t="s">
        <v>1729</v>
      </c>
      <c r="K4742" t="s">
        <v>37</v>
      </c>
      <c r="L4742" t="s">
        <v>64</v>
      </c>
      <c r="M4742" t="s">
        <v>1675</v>
      </c>
      <c r="N4742" t="s">
        <v>66</v>
      </c>
      <c r="O4742" t="s">
        <v>257</v>
      </c>
      <c r="P4742" t="s">
        <v>42</v>
      </c>
      <c r="Q4742" t="s">
        <v>258</v>
      </c>
      <c r="R4742" t="s">
        <v>99</v>
      </c>
      <c r="S4742" t="s">
        <v>100</v>
      </c>
      <c r="T4742">
        <v>14.86136900726706</v>
      </c>
      <c r="U4742">
        <v>-91.520365001633763</v>
      </c>
      <c r="V4742" t="s">
        <v>259</v>
      </c>
      <c r="W4742" t="s">
        <v>22</v>
      </c>
      <c r="X4742" t="s">
        <v>4186</v>
      </c>
      <c r="Y4742" t="s">
        <v>260</v>
      </c>
      <c r="Z4742" t="s">
        <v>261</v>
      </c>
      <c r="AC4742" t="str">
        <f>_xlfn.XLOOKUP(UNIVERSO[[#This Row],[Ruta DN]],'[1]CUOTA RUTA'!E:E,'[1]CUOTA RUTA'!G:G)</f>
        <v>Cargar</v>
      </c>
    </row>
    <row r="4743" spans="1:29" x14ac:dyDescent="0.25">
      <c r="A4743">
        <v>2809002591</v>
      </c>
      <c r="B4743">
        <v>7809002591</v>
      </c>
      <c r="C4743" t="s">
        <v>29</v>
      </c>
      <c r="D4743" t="s">
        <v>1726</v>
      </c>
      <c r="E4743" t="s">
        <v>9891</v>
      </c>
      <c r="F4743" t="s">
        <v>156</v>
      </c>
      <c r="G4743" t="s">
        <v>252</v>
      </c>
      <c r="H4743" t="s">
        <v>253</v>
      </c>
      <c r="I4743" t="s">
        <v>1728</v>
      </c>
      <c r="J4743" t="s">
        <v>1729</v>
      </c>
      <c r="K4743" t="s">
        <v>37</v>
      </c>
      <c r="L4743" t="s">
        <v>64</v>
      </c>
      <c r="M4743" t="s">
        <v>1675</v>
      </c>
      <c r="N4743" t="s">
        <v>66</v>
      </c>
      <c r="O4743" t="s">
        <v>257</v>
      </c>
      <c r="P4743" t="s">
        <v>42</v>
      </c>
      <c r="Q4743" t="s">
        <v>258</v>
      </c>
      <c r="R4743" t="s">
        <v>99</v>
      </c>
      <c r="S4743" t="s">
        <v>100</v>
      </c>
      <c r="T4743">
        <v>14.860328000000001</v>
      </c>
      <c r="U4743">
        <v>-91.519452999999999</v>
      </c>
      <c r="V4743" t="s">
        <v>259</v>
      </c>
      <c r="W4743" t="s">
        <v>22</v>
      </c>
      <c r="X4743" t="s">
        <v>4186</v>
      </c>
      <c r="Y4743" t="s">
        <v>260</v>
      </c>
      <c r="Z4743" t="s">
        <v>261</v>
      </c>
      <c r="AC4743" t="str">
        <f>_xlfn.XLOOKUP(UNIVERSO[[#This Row],[Ruta DN]],'[1]CUOTA RUTA'!E:E,'[1]CUOTA RUTA'!G:G)</f>
        <v>Cargar</v>
      </c>
    </row>
    <row r="4744" spans="1:29" x14ac:dyDescent="0.25">
      <c r="A4744">
        <v>2809002589</v>
      </c>
      <c r="B4744">
        <v>7809002589</v>
      </c>
      <c r="C4744" t="s">
        <v>29</v>
      </c>
      <c r="D4744" t="s">
        <v>889</v>
      </c>
      <c r="E4744" t="s">
        <v>9892</v>
      </c>
      <c r="F4744" t="s">
        <v>156</v>
      </c>
      <c r="G4744" t="s">
        <v>252</v>
      </c>
      <c r="H4744" t="s">
        <v>253</v>
      </c>
      <c r="I4744" t="s">
        <v>891</v>
      </c>
      <c r="J4744" t="s">
        <v>892</v>
      </c>
      <c r="K4744" t="s">
        <v>54</v>
      </c>
      <c r="L4744" t="s">
        <v>64</v>
      </c>
      <c r="M4744" t="s">
        <v>1675</v>
      </c>
      <c r="N4744" t="s">
        <v>66</v>
      </c>
      <c r="O4744" t="s">
        <v>257</v>
      </c>
      <c r="P4744" t="s">
        <v>42</v>
      </c>
      <c r="Q4744" t="s">
        <v>258</v>
      </c>
      <c r="R4744" t="s">
        <v>99</v>
      </c>
      <c r="S4744" t="s">
        <v>100</v>
      </c>
      <c r="T4744">
        <v>14.860831475816671</v>
      </c>
      <c r="U4744">
        <v>-91.520478073507547</v>
      </c>
      <c r="V4744" t="s">
        <v>259</v>
      </c>
      <c r="W4744" t="s">
        <v>22</v>
      </c>
      <c r="X4744" t="s">
        <v>4181</v>
      </c>
      <c r="Y4744" t="s">
        <v>260</v>
      </c>
      <c r="Z4744" t="s">
        <v>261</v>
      </c>
      <c r="AC4744" t="str">
        <f>_xlfn.XLOOKUP(UNIVERSO[[#This Row],[Ruta DN]],'[1]CUOTA RUTA'!E:E,'[1]CUOTA RUTA'!G:G)</f>
        <v>Cargar</v>
      </c>
    </row>
    <row r="4745" spans="1:29" x14ac:dyDescent="0.25">
      <c r="A4745">
        <v>2809002577</v>
      </c>
      <c r="B4745">
        <v>7809002577</v>
      </c>
      <c r="C4745" t="s">
        <v>29</v>
      </c>
      <c r="D4745" t="s">
        <v>1487</v>
      </c>
      <c r="E4745" t="s">
        <v>7123</v>
      </c>
      <c r="F4745" t="s">
        <v>156</v>
      </c>
      <c r="G4745" t="s">
        <v>252</v>
      </c>
      <c r="H4745" t="s">
        <v>253</v>
      </c>
      <c r="I4745" t="s">
        <v>1489</v>
      </c>
      <c r="J4745" t="s">
        <v>1490</v>
      </c>
      <c r="K4745" t="s">
        <v>37</v>
      </c>
      <c r="L4745" t="s">
        <v>64</v>
      </c>
      <c r="M4745" t="s">
        <v>9893</v>
      </c>
      <c r="N4745" t="s">
        <v>66</v>
      </c>
      <c r="O4745" t="s">
        <v>257</v>
      </c>
      <c r="P4745" t="s">
        <v>42</v>
      </c>
      <c r="Q4745" t="s">
        <v>258</v>
      </c>
      <c r="R4745" t="s">
        <v>99</v>
      </c>
      <c r="S4745" t="s">
        <v>100</v>
      </c>
      <c r="T4745">
        <v>14.86685818992555</v>
      </c>
      <c r="U4745">
        <v>-91.523921275511398</v>
      </c>
      <c r="V4745" t="s">
        <v>259</v>
      </c>
      <c r="W4745" t="s">
        <v>22</v>
      </c>
      <c r="X4745" t="s">
        <v>4181</v>
      </c>
      <c r="Y4745" t="s">
        <v>260</v>
      </c>
      <c r="Z4745" t="s">
        <v>261</v>
      </c>
      <c r="AC4745" t="str">
        <f>_xlfn.XLOOKUP(UNIVERSO[[#This Row],[Ruta DN]],'[1]CUOTA RUTA'!E:E,'[1]CUOTA RUTA'!G:G)</f>
        <v>Cargar</v>
      </c>
    </row>
    <row r="4746" spans="1:29" x14ac:dyDescent="0.25">
      <c r="A4746">
        <v>2809002576</v>
      </c>
      <c r="B4746">
        <v>7809002576</v>
      </c>
      <c r="C4746" t="s">
        <v>29</v>
      </c>
      <c r="D4746" t="s">
        <v>1487</v>
      </c>
      <c r="E4746" t="s">
        <v>9894</v>
      </c>
      <c r="F4746" t="s">
        <v>156</v>
      </c>
      <c r="G4746" t="s">
        <v>252</v>
      </c>
      <c r="H4746" t="s">
        <v>253</v>
      </c>
      <c r="I4746" t="s">
        <v>1489</v>
      </c>
      <c r="J4746" t="s">
        <v>1490</v>
      </c>
      <c r="K4746" t="s">
        <v>1055</v>
      </c>
      <c r="L4746" t="s">
        <v>64</v>
      </c>
      <c r="M4746" t="s">
        <v>9895</v>
      </c>
      <c r="N4746" t="s">
        <v>66</v>
      </c>
      <c r="O4746" t="s">
        <v>257</v>
      </c>
      <c r="P4746" t="s">
        <v>42</v>
      </c>
      <c r="Q4746" t="s">
        <v>258</v>
      </c>
      <c r="R4746" t="s">
        <v>99</v>
      </c>
      <c r="S4746" t="s">
        <v>100</v>
      </c>
      <c r="T4746">
        <v>14.86666201148182</v>
      </c>
      <c r="U4746">
        <v>-91.522519402205958</v>
      </c>
      <c r="V4746" t="s">
        <v>259</v>
      </c>
      <c r="W4746" t="s">
        <v>22</v>
      </c>
      <c r="X4746" t="s">
        <v>4186</v>
      </c>
      <c r="Y4746" t="s">
        <v>260</v>
      </c>
      <c r="Z4746" t="s">
        <v>261</v>
      </c>
      <c r="AC4746" t="str">
        <f>_xlfn.XLOOKUP(UNIVERSO[[#This Row],[Ruta DN]],'[1]CUOTA RUTA'!E:E,'[1]CUOTA RUTA'!G:G)</f>
        <v>Cargar</v>
      </c>
    </row>
    <row r="4747" spans="1:29" x14ac:dyDescent="0.25">
      <c r="A4747">
        <v>2809002573</v>
      </c>
      <c r="B4747">
        <v>7809002573</v>
      </c>
      <c r="C4747" t="s">
        <v>29</v>
      </c>
      <c r="D4747" t="s">
        <v>1487</v>
      </c>
      <c r="E4747" t="s">
        <v>8858</v>
      </c>
      <c r="F4747" t="s">
        <v>156</v>
      </c>
      <c r="G4747" t="s">
        <v>252</v>
      </c>
      <c r="H4747" t="s">
        <v>253</v>
      </c>
      <c r="I4747" t="s">
        <v>1489</v>
      </c>
      <c r="J4747" t="s">
        <v>1490</v>
      </c>
      <c r="K4747" t="s">
        <v>1055</v>
      </c>
      <c r="L4747" t="s">
        <v>38</v>
      </c>
      <c r="M4747" t="s">
        <v>9896</v>
      </c>
      <c r="N4747" t="s">
        <v>66</v>
      </c>
      <c r="O4747" t="s">
        <v>257</v>
      </c>
      <c r="P4747" t="s">
        <v>42</v>
      </c>
      <c r="Q4747" t="s">
        <v>258</v>
      </c>
      <c r="R4747" t="s">
        <v>99</v>
      </c>
      <c r="S4747" t="s">
        <v>100</v>
      </c>
      <c r="T4747">
        <v>14.865114418789741</v>
      </c>
      <c r="U4747">
        <v>-91.521387174725533</v>
      </c>
      <c r="V4747" t="s">
        <v>259</v>
      </c>
      <c r="W4747" t="s">
        <v>22</v>
      </c>
      <c r="X4747" t="s">
        <v>4186</v>
      </c>
      <c r="Y4747" t="s">
        <v>260</v>
      </c>
      <c r="Z4747" t="s">
        <v>261</v>
      </c>
      <c r="AC4747" t="str">
        <f>_xlfn.XLOOKUP(UNIVERSO[[#This Row],[Ruta DN]],'[1]CUOTA RUTA'!E:E,'[1]CUOTA RUTA'!G:G)</f>
        <v>Cargar</v>
      </c>
    </row>
    <row r="4748" spans="1:29" x14ac:dyDescent="0.25">
      <c r="A4748">
        <v>2809002567</v>
      </c>
      <c r="B4748">
        <v>7809002567</v>
      </c>
      <c r="C4748" t="s">
        <v>29</v>
      </c>
      <c r="D4748" t="s">
        <v>1487</v>
      </c>
      <c r="E4748" t="s">
        <v>9897</v>
      </c>
      <c r="F4748" t="s">
        <v>156</v>
      </c>
      <c r="G4748" t="s">
        <v>252</v>
      </c>
      <c r="H4748" t="s">
        <v>253</v>
      </c>
      <c r="I4748" t="s">
        <v>1489</v>
      </c>
      <c r="J4748" t="s">
        <v>1490</v>
      </c>
      <c r="K4748" t="s">
        <v>1055</v>
      </c>
      <c r="L4748" t="s">
        <v>64</v>
      </c>
      <c r="M4748" t="s">
        <v>9898</v>
      </c>
      <c r="N4748" t="s">
        <v>66</v>
      </c>
      <c r="O4748" t="s">
        <v>257</v>
      </c>
      <c r="P4748" t="s">
        <v>42</v>
      </c>
      <c r="Q4748" t="s">
        <v>258</v>
      </c>
      <c r="R4748" t="s">
        <v>99</v>
      </c>
      <c r="S4748" t="s">
        <v>100</v>
      </c>
      <c r="T4748">
        <v>14.864394000000001</v>
      </c>
      <c r="U4748">
        <v>-91.519900000000007</v>
      </c>
      <c r="V4748" t="s">
        <v>259</v>
      </c>
      <c r="W4748" t="s">
        <v>22</v>
      </c>
      <c r="X4748" t="s">
        <v>4186</v>
      </c>
      <c r="Y4748" t="s">
        <v>260</v>
      </c>
      <c r="Z4748" t="s">
        <v>261</v>
      </c>
      <c r="AC4748" t="str">
        <f>_xlfn.XLOOKUP(UNIVERSO[[#This Row],[Ruta DN]],'[1]CUOTA RUTA'!E:E,'[1]CUOTA RUTA'!G:G)</f>
        <v>Cargar</v>
      </c>
    </row>
    <row r="4749" spans="1:29" x14ac:dyDescent="0.25">
      <c r="A4749">
        <v>2809002562</v>
      </c>
      <c r="B4749">
        <v>7809002562</v>
      </c>
      <c r="C4749" t="s">
        <v>29</v>
      </c>
      <c r="D4749" t="s">
        <v>1487</v>
      </c>
      <c r="E4749" t="s">
        <v>9899</v>
      </c>
      <c r="F4749" t="s">
        <v>156</v>
      </c>
      <c r="G4749" t="s">
        <v>252</v>
      </c>
      <c r="H4749" t="s">
        <v>253</v>
      </c>
      <c r="I4749" t="s">
        <v>1489</v>
      </c>
      <c r="J4749" t="s">
        <v>1490</v>
      </c>
      <c r="K4749" t="s">
        <v>37</v>
      </c>
      <c r="L4749" t="s">
        <v>64</v>
      </c>
      <c r="M4749" t="s">
        <v>9900</v>
      </c>
      <c r="N4749" t="s">
        <v>66</v>
      </c>
      <c r="O4749" t="s">
        <v>257</v>
      </c>
      <c r="P4749" t="s">
        <v>42</v>
      </c>
      <c r="Q4749" t="s">
        <v>258</v>
      </c>
      <c r="R4749" t="s">
        <v>99</v>
      </c>
      <c r="S4749" t="s">
        <v>100</v>
      </c>
      <c r="T4749">
        <v>14.865835304372011</v>
      </c>
      <c r="U4749">
        <v>-91.520661888644099</v>
      </c>
      <c r="V4749" t="s">
        <v>259</v>
      </c>
      <c r="W4749" t="s">
        <v>22</v>
      </c>
      <c r="X4749" t="s">
        <v>4181</v>
      </c>
      <c r="Y4749" t="s">
        <v>260</v>
      </c>
      <c r="Z4749" t="s">
        <v>261</v>
      </c>
      <c r="AC4749" t="str">
        <f>_xlfn.XLOOKUP(UNIVERSO[[#This Row],[Ruta DN]],'[1]CUOTA RUTA'!E:E,'[1]CUOTA RUTA'!G:G)</f>
        <v>Cargar</v>
      </c>
    </row>
    <row r="4750" spans="1:29" x14ac:dyDescent="0.25">
      <c r="A4750">
        <v>2809002557</v>
      </c>
      <c r="B4750">
        <v>7809002557</v>
      </c>
      <c r="C4750" t="s">
        <v>29</v>
      </c>
      <c r="D4750" t="s">
        <v>1487</v>
      </c>
      <c r="E4750" t="s">
        <v>9901</v>
      </c>
      <c r="F4750" t="s">
        <v>156</v>
      </c>
      <c r="G4750" t="s">
        <v>252</v>
      </c>
      <c r="H4750" t="s">
        <v>253</v>
      </c>
      <c r="I4750" t="s">
        <v>1489</v>
      </c>
      <c r="J4750" t="s">
        <v>1490</v>
      </c>
      <c r="K4750" t="s">
        <v>37</v>
      </c>
      <c r="L4750" t="s">
        <v>64</v>
      </c>
      <c r="M4750" t="s">
        <v>9902</v>
      </c>
      <c r="N4750" t="s">
        <v>66</v>
      </c>
      <c r="O4750" t="s">
        <v>257</v>
      </c>
      <c r="P4750" t="s">
        <v>42</v>
      </c>
      <c r="Q4750" t="s">
        <v>258</v>
      </c>
      <c r="R4750" t="s">
        <v>99</v>
      </c>
      <c r="S4750" t="s">
        <v>100</v>
      </c>
      <c r="T4750">
        <v>14.866505060344929</v>
      </c>
      <c r="U4750">
        <v>-91.521394718438387</v>
      </c>
      <c r="V4750" t="s">
        <v>259</v>
      </c>
      <c r="W4750" t="s">
        <v>22</v>
      </c>
      <c r="X4750" t="s">
        <v>4181</v>
      </c>
      <c r="Y4750" t="s">
        <v>260</v>
      </c>
      <c r="Z4750" t="s">
        <v>261</v>
      </c>
      <c r="AC4750" t="str">
        <f>_xlfn.XLOOKUP(UNIVERSO[[#This Row],[Ruta DN]],'[1]CUOTA RUTA'!E:E,'[1]CUOTA RUTA'!G:G)</f>
        <v>Cargar</v>
      </c>
    </row>
    <row r="4751" spans="1:29" x14ac:dyDescent="0.25">
      <c r="A4751">
        <v>2809002543</v>
      </c>
      <c r="B4751">
        <v>7809002543</v>
      </c>
      <c r="C4751" t="s">
        <v>29</v>
      </c>
      <c r="D4751" t="s">
        <v>1487</v>
      </c>
      <c r="E4751" t="s">
        <v>9903</v>
      </c>
      <c r="F4751" t="s">
        <v>156</v>
      </c>
      <c r="G4751" t="s">
        <v>252</v>
      </c>
      <c r="H4751" t="s">
        <v>253</v>
      </c>
      <c r="I4751" t="s">
        <v>1489</v>
      </c>
      <c r="J4751" t="s">
        <v>1490</v>
      </c>
      <c r="K4751" t="s">
        <v>1055</v>
      </c>
      <c r="L4751" t="s">
        <v>38</v>
      </c>
      <c r="M4751" t="s">
        <v>9904</v>
      </c>
      <c r="N4751" t="s">
        <v>66</v>
      </c>
      <c r="O4751" t="s">
        <v>257</v>
      </c>
      <c r="P4751" t="s">
        <v>42</v>
      </c>
      <c r="Q4751" t="s">
        <v>258</v>
      </c>
      <c r="R4751" t="s">
        <v>99</v>
      </c>
      <c r="S4751" t="s">
        <v>100</v>
      </c>
      <c r="T4751">
        <v>14.866441999999999</v>
      </c>
      <c r="U4751">
        <v>-91.518461000000002</v>
      </c>
      <c r="V4751" t="s">
        <v>259</v>
      </c>
      <c r="W4751" t="s">
        <v>22</v>
      </c>
      <c r="X4751" t="s">
        <v>4186</v>
      </c>
      <c r="Y4751" t="s">
        <v>260</v>
      </c>
      <c r="Z4751" t="s">
        <v>261</v>
      </c>
      <c r="AC4751" t="str">
        <f>_xlfn.XLOOKUP(UNIVERSO[[#This Row],[Ruta DN]],'[1]CUOTA RUTA'!E:E,'[1]CUOTA RUTA'!G:G)</f>
        <v>Cargar</v>
      </c>
    </row>
    <row r="4752" spans="1:29" x14ac:dyDescent="0.25">
      <c r="A4752">
        <v>2809002539</v>
      </c>
      <c r="B4752">
        <v>7809002539</v>
      </c>
      <c r="C4752" t="s">
        <v>29</v>
      </c>
      <c r="D4752" t="s">
        <v>1487</v>
      </c>
      <c r="E4752" t="s">
        <v>9905</v>
      </c>
      <c r="F4752" t="s">
        <v>156</v>
      </c>
      <c r="G4752" t="s">
        <v>252</v>
      </c>
      <c r="H4752" t="s">
        <v>253</v>
      </c>
      <c r="I4752" t="s">
        <v>1489</v>
      </c>
      <c r="J4752" t="s">
        <v>1490</v>
      </c>
      <c r="K4752" t="s">
        <v>1055</v>
      </c>
      <c r="L4752" t="s">
        <v>38</v>
      </c>
      <c r="M4752" t="s">
        <v>9906</v>
      </c>
      <c r="N4752" t="s">
        <v>66</v>
      </c>
      <c r="O4752" t="s">
        <v>257</v>
      </c>
      <c r="P4752" t="s">
        <v>42</v>
      </c>
      <c r="Q4752" t="s">
        <v>258</v>
      </c>
      <c r="R4752" t="s">
        <v>99</v>
      </c>
      <c r="S4752" t="s">
        <v>100</v>
      </c>
      <c r="T4752">
        <v>14.8654576158151</v>
      </c>
      <c r="U4752">
        <v>-91.520473547279835</v>
      </c>
      <c r="V4752" t="s">
        <v>259</v>
      </c>
      <c r="W4752" t="s">
        <v>22</v>
      </c>
      <c r="X4752" t="s">
        <v>4186</v>
      </c>
      <c r="Y4752" t="s">
        <v>260</v>
      </c>
      <c r="Z4752" t="s">
        <v>261</v>
      </c>
      <c r="AC4752" t="str">
        <f>_xlfn.XLOOKUP(UNIVERSO[[#This Row],[Ruta DN]],'[1]CUOTA RUTA'!E:E,'[1]CUOTA RUTA'!G:G)</f>
        <v>Cargar</v>
      </c>
    </row>
    <row r="4753" spans="1:29" x14ac:dyDescent="0.25">
      <c r="A4753">
        <v>2809002535</v>
      </c>
      <c r="B4753">
        <v>7809002535</v>
      </c>
      <c r="C4753" t="s">
        <v>29</v>
      </c>
      <c r="D4753" t="s">
        <v>1487</v>
      </c>
      <c r="E4753" t="s">
        <v>9907</v>
      </c>
      <c r="F4753" t="s">
        <v>156</v>
      </c>
      <c r="G4753" t="s">
        <v>252</v>
      </c>
      <c r="H4753" t="s">
        <v>253</v>
      </c>
      <c r="I4753" t="s">
        <v>1489</v>
      </c>
      <c r="J4753" t="s">
        <v>1490</v>
      </c>
      <c r="K4753" t="s">
        <v>37</v>
      </c>
      <c r="L4753" t="s">
        <v>38</v>
      </c>
      <c r="M4753" t="s">
        <v>9908</v>
      </c>
      <c r="N4753" t="s">
        <v>66</v>
      </c>
      <c r="O4753" t="s">
        <v>257</v>
      </c>
      <c r="P4753" t="s">
        <v>42</v>
      </c>
      <c r="Q4753" t="s">
        <v>258</v>
      </c>
      <c r="R4753" t="s">
        <v>99</v>
      </c>
      <c r="S4753" t="s">
        <v>100</v>
      </c>
      <c r="T4753">
        <v>14.86564226914197</v>
      </c>
      <c r="U4753">
        <v>-91.521219452843084</v>
      </c>
      <c r="V4753" t="s">
        <v>259</v>
      </c>
      <c r="W4753" t="s">
        <v>22</v>
      </c>
      <c r="X4753" t="s">
        <v>4181</v>
      </c>
      <c r="Y4753" t="s">
        <v>260</v>
      </c>
      <c r="Z4753" t="s">
        <v>261</v>
      </c>
      <c r="AC4753" t="str">
        <f>_xlfn.XLOOKUP(UNIVERSO[[#This Row],[Ruta DN]],'[1]CUOTA RUTA'!E:E,'[1]CUOTA RUTA'!G:G)</f>
        <v>Cargar</v>
      </c>
    </row>
    <row r="4754" spans="1:29" x14ac:dyDescent="0.25">
      <c r="A4754">
        <v>2809002534</v>
      </c>
      <c r="B4754">
        <v>7809002534</v>
      </c>
      <c r="C4754" t="s">
        <v>29</v>
      </c>
      <c r="D4754" t="s">
        <v>817</v>
      </c>
      <c r="E4754" t="s">
        <v>9909</v>
      </c>
      <c r="F4754" t="s">
        <v>156</v>
      </c>
      <c r="G4754" t="s">
        <v>252</v>
      </c>
      <c r="H4754" t="s">
        <v>253</v>
      </c>
      <c r="I4754" t="s">
        <v>819</v>
      </c>
      <c r="J4754" t="s">
        <v>820</v>
      </c>
      <c r="K4754" t="s">
        <v>37</v>
      </c>
      <c r="L4754" t="s">
        <v>64</v>
      </c>
      <c r="M4754" t="s">
        <v>9910</v>
      </c>
      <c r="N4754" t="s">
        <v>66</v>
      </c>
      <c r="O4754" t="s">
        <v>257</v>
      </c>
      <c r="P4754" t="s">
        <v>42</v>
      </c>
      <c r="Q4754" t="s">
        <v>258</v>
      </c>
      <c r="R4754" t="s">
        <v>99</v>
      </c>
      <c r="S4754" t="s">
        <v>100</v>
      </c>
      <c r="T4754">
        <v>14.86605985555798</v>
      </c>
      <c r="U4754">
        <v>-91.517829056829214</v>
      </c>
      <c r="V4754" t="s">
        <v>259</v>
      </c>
      <c r="W4754" t="s">
        <v>22</v>
      </c>
      <c r="X4754" t="s">
        <v>4186</v>
      </c>
      <c r="Y4754" t="s">
        <v>260</v>
      </c>
      <c r="Z4754" t="s">
        <v>261</v>
      </c>
      <c r="AC4754" t="str">
        <f>_xlfn.XLOOKUP(UNIVERSO[[#This Row],[Ruta DN]],'[1]CUOTA RUTA'!E:E,'[1]CUOTA RUTA'!G:G)</f>
        <v>Cargar</v>
      </c>
    </row>
    <row r="4755" spans="1:29" x14ac:dyDescent="0.25">
      <c r="A4755">
        <v>2809002523</v>
      </c>
      <c r="B4755">
        <v>7809002523</v>
      </c>
      <c r="C4755" t="s">
        <v>29</v>
      </c>
      <c r="D4755" t="s">
        <v>1669</v>
      </c>
      <c r="E4755" t="s">
        <v>9911</v>
      </c>
      <c r="F4755" t="s">
        <v>156</v>
      </c>
      <c r="G4755" t="s">
        <v>252</v>
      </c>
      <c r="H4755" t="s">
        <v>253</v>
      </c>
      <c r="I4755" t="s">
        <v>1671</v>
      </c>
      <c r="J4755" t="s">
        <v>1672</v>
      </c>
      <c r="K4755" t="s">
        <v>37</v>
      </c>
      <c r="L4755" t="s">
        <v>64</v>
      </c>
      <c r="M4755" t="s">
        <v>9912</v>
      </c>
      <c r="N4755" t="s">
        <v>66</v>
      </c>
      <c r="O4755" t="s">
        <v>345</v>
      </c>
      <c r="P4755" t="s">
        <v>42</v>
      </c>
      <c r="Q4755" t="s">
        <v>258</v>
      </c>
      <c r="R4755" t="s">
        <v>99</v>
      </c>
      <c r="S4755" t="s">
        <v>100</v>
      </c>
      <c r="T4755">
        <v>14.876911</v>
      </c>
      <c r="U4755">
        <v>-91.513902999999999</v>
      </c>
      <c r="V4755" t="s">
        <v>259</v>
      </c>
      <c r="W4755" t="s">
        <v>22</v>
      </c>
      <c r="X4755" t="s">
        <v>4186</v>
      </c>
      <c r="Y4755" t="s">
        <v>260</v>
      </c>
      <c r="Z4755" t="s">
        <v>261</v>
      </c>
      <c r="AC4755" t="str">
        <f>_xlfn.XLOOKUP(UNIVERSO[[#This Row],[Ruta DN]],'[1]CUOTA RUTA'!E:E,'[1]CUOTA RUTA'!G:G)</f>
        <v>Cargar</v>
      </c>
    </row>
    <row r="4756" spans="1:29" x14ac:dyDescent="0.25">
      <c r="A4756">
        <v>2809002522</v>
      </c>
      <c r="B4756">
        <v>7809002522</v>
      </c>
      <c r="C4756" t="s">
        <v>29</v>
      </c>
      <c r="D4756" t="s">
        <v>1669</v>
      </c>
      <c r="E4756" t="s">
        <v>9913</v>
      </c>
      <c r="F4756" t="s">
        <v>156</v>
      </c>
      <c r="G4756" t="s">
        <v>252</v>
      </c>
      <c r="H4756" t="s">
        <v>253</v>
      </c>
      <c r="I4756" t="s">
        <v>1671</v>
      </c>
      <c r="J4756" t="s">
        <v>1672</v>
      </c>
      <c r="K4756" t="s">
        <v>37</v>
      </c>
      <c r="L4756" t="s">
        <v>38</v>
      </c>
      <c r="M4756" t="s">
        <v>9912</v>
      </c>
      <c r="N4756" t="s">
        <v>66</v>
      </c>
      <c r="O4756" t="s">
        <v>345</v>
      </c>
      <c r="P4756" t="s">
        <v>42</v>
      </c>
      <c r="Q4756" t="s">
        <v>258</v>
      </c>
      <c r="R4756" t="s">
        <v>99</v>
      </c>
      <c r="S4756" t="s">
        <v>100</v>
      </c>
      <c r="T4756">
        <v>14.876780999999999</v>
      </c>
      <c r="U4756">
        <v>-91.513835999999998</v>
      </c>
      <c r="V4756" t="s">
        <v>259</v>
      </c>
      <c r="W4756" t="s">
        <v>22</v>
      </c>
      <c r="X4756" t="s">
        <v>4186</v>
      </c>
      <c r="Y4756" t="s">
        <v>260</v>
      </c>
      <c r="Z4756" t="s">
        <v>261</v>
      </c>
      <c r="AC4756" t="str">
        <f>_xlfn.XLOOKUP(UNIVERSO[[#This Row],[Ruta DN]],'[1]CUOTA RUTA'!E:E,'[1]CUOTA RUTA'!G:G)</f>
        <v>Cargar</v>
      </c>
    </row>
    <row r="4757" spans="1:29" x14ac:dyDescent="0.25">
      <c r="A4757">
        <v>2809002520</v>
      </c>
      <c r="B4757">
        <v>7809002520</v>
      </c>
      <c r="C4757" t="s">
        <v>29</v>
      </c>
      <c r="D4757" t="s">
        <v>1669</v>
      </c>
      <c r="E4757" t="s">
        <v>9914</v>
      </c>
      <c r="F4757" t="s">
        <v>156</v>
      </c>
      <c r="G4757" t="s">
        <v>252</v>
      </c>
      <c r="H4757" t="s">
        <v>253</v>
      </c>
      <c r="I4757" t="s">
        <v>1671</v>
      </c>
      <c r="J4757" t="s">
        <v>1672</v>
      </c>
      <c r="K4757" t="s">
        <v>37</v>
      </c>
      <c r="L4757" t="s">
        <v>38</v>
      </c>
      <c r="M4757" t="s">
        <v>9915</v>
      </c>
      <c r="N4757" t="s">
        <v>66</v>
      </c>
      <c r="O4757" t="s">
        <v>345</v>
      </c>
      <c r="P4757" t="s">
        <v>42</v>
      </c>
      <c r="Q4757" t="s">
        <v>258</v>
      </c>
      <c r="R4757" t="s">
        <v>99</v>
      </c>
      <c r="S4757" t="s">
        <v>100</v>
      </c>
      <c r="T4757">
        <v>14.875767</v>
      </c>
      <c r="U4757">
        <v>-91.513586000000004</v>
      </c>
      <c r="V4757" t="s">
        <v>259</v>
      </c>
      <c r="W4757" t="s">
        <v>22</v>
      </c>
      <c r="X4757" t="s">
        <v>4186</v>
      </c>
      <c r="Y4757" t="s">
        <v>260</v>
      </c>
      <c r="Z4757" t="s">
        <v>261</v>
      </c>
      <c r="AC4757" t="str">
        <f>_xlfn.XLOOKUP(UNIVERSO[[#This Row],[Ruta DN]],'[1]CUOTA RUTA'!E:E,'[1]CUOTA RUTA'!G:G)</f>
        <v>Cargar</v>
      </c>
    </row>
    <row r="4758" spans="1:29" x14ac:dyDescent="0.25">
      <c r="A4758">
        <v>2809002518</v>
      </c>
      <c r="B4758">
        <v>7809002518</v>
      </c>
      <c r="C4758" t="s">
        <v>29</v>
      </c>
      <c r="D4758" t="s">
        <v>817</v>
      </c>
      <c r="E4758" t="s">
        <v>9916</v>
      </c>
      <c r="F4758" t="s">
        <v>156</v>
      </c>
      <c r="G4758" t="s">
        <v>252</v>
      </c>
      <c r="H4758" t="s">
        <v>253</v>
      </c>
      <c r="I4758" t="s">
        <v>819</v>
      </c>
      <c r="J4758" t="s">
        <v>820</v>
      </c>
      <c r="K4758" t="s">
        <v>54</v>
      </c>
      <c r="L4758" t="s">
        <v>64</v>
      </c>
      <c r="M4758" t="s">
        <v>9917</v>
      </c>
      <c r="N4758" t="s">
        <v>66</v>
      </c>
      <c r="O4758" t="s">
        <v>257</v>
      </c>
      <c r="P4758" t="s">
        <v>42</v>
      </c>
      <c r="Q4758" t="s">
        <v>258</v>
      </c>
      <c r="R4758" t="s">
        <v>99</v>
      </c>
      <c r="S4758" t="s">
        <v>100</v>
      </c>
      <c r="T4758">
        <v>14.872465</v>
      </c>
      <c r="U4758">
        <v>-91.513167999999993</v>
      </c>
      <c r="V4758" t="s">
        <v>259</v>
      </c>
      <c r="W4758" t="s">
        <v>22</v>
      </c>
      <c r="X4758" t="s">
        <v>4181</v>
      </c>
      <c r="Y4758" t="s">
        <v>260</v>
      </c>
      <c r="Z4758" t="s">
        <v>261</v>
      </c>
      <c r="AC4758" t="str">
        <f>_xlfn.XLOOKUP(UNIVERSO[[#This Row],[Ruta DN]],'[1]CUOTA RUTA'!E:E,'[1]CUOTA RUTA'!G:G)</f>
        <v>Cargar</v>
      </c>
    </row>
    <row r="4759" spans="1:29" x14ac:dyDescent="0.25">
      <c r="A4759">
        <v>2809002512</v>
      </c>
      <c r="B4759">
        <v>7809002512</v>
      </c>
      <c r="C4759" t="s">
        <v>29</v>
      </c>
      <c r="D4759" t="s">
        <v>1669</v>
      </c>
      <c r="E4759" t="s">
        <v>2061</v>
      </c>
      <c r="F4759" t="s">
        <v>156</v>
      </c>
      <c r="G4759" t="s">
        <v>252</v>
      </c>
      <c r="H4759" t="s">
        <v>253</v>
      </c>
      <c r="I4759" t="s">
        <v>1671</v>
      </c>
      <c r="J4759" t="s">
        <v>1672</v>
      </c>
      <c r="K4759" t="s">
        <v>37</v>
      </c>
      <c r="L4759" t="s">
        <v>38</v>
      </c>
      <c r="M4759" t="s">
        <v>9918</v>
      </c>
      <c r="N4759" t="s">
        <v>66</v>
      </c>
      <c r="O4759" t="s">
        <v>257</v>
      </c>
      <c r="P4759" t="s">
        <v>42</v>
      </c>
      <c r="Q4759" t="s">
        <v>258</v>
      </c>
      <c r="R4759" t="s">
        <v>99</v>
      </c>
      <c r="S4759" t="s">
        <v>100</v>
      </c>
      <c r="T4759">
        <v>14.865870634093881</v>
      </c>
      <c r="U4759">
        <v>-91.516549224033952</v>
      </c>
      <c r="V4759" t="s">
        <v>259</v>
      </c>
      <c r="W4759" t="s">
        <v>22</v>
      </c>
      <c r="X4759" t="s">
        <v>4186</v>
      </c>
      <c r="Y4759" t="s">
        <v>260</v>
      </c>
      <c r="Z4759" t="s">
        <v>261</v>
      </c>
      <c r="AC4759" t="str">
        <f>_xlfn.XLOOKUP(UNIVERSO[[#This Row],[Ruta DN]],'[1]CUOTA RUTA'!E:E,'[1]CUOTA RUTA'!G:G)</f>
        <v>Cargar</v>
      </c>
    </row>
    <row r="4760" spans="1:29" x14ac:dyDescent="0.25">
      <c r="A4760">
        <v>2809002511</v>
      </c>
      <c r="B4760">
        <v>7809002511</v>
      </c>
      <c r="C4760" t="s">
        <v>29</v>
      </c>
      <c r="D4760" t="s">
        <v>1669</v>
      </c>
      <c r="E4760" t="s">
        <v>1183</v>
      </c>
      <c r="F4760" t="s">
        <v>156</v>
      </c>
      <c r="G4760" t="s">
        <v>252</v>
      </c>
      <c r="H4760" t="s">
        <v>253</v>
      </c>
      <c r="I4760" t="s">
        <v>1671</v>
      </c>
      <c r="J4760" t="s">
        <v>1672</v>
      </c>
      <c r="K4760" t="s">
        <v>37</v>
      </c>
      <c r="L4760" t="s">
        <v>64</v>
      </c>
      <c r="M4760" t="s">
        <v>9919</v>
      </c>
      <c r="N4760" t="s">
        <v>66</v>
      </c>
      <c r="O4760" t="s">
        <v>257</v>
      </c>
      <c r="P4760" t="s">
        <v>42</v>
      </c>
      <c r="Q4760" t="s">
        <v>258</v>
      </c>
      <c r="R4760" t="s">
        <v>99</v>
      </c>
      <c r="S4760" t="s">
        <v>100</v>
      </c>
      <c r="T4760">
        <v>14.866804999999999</v>
      </c>
      <c r="U4760">
        <v>-91.520309999999995</v>
      </c>
      <c r="V4760" t="s">
        <v>259</v>
      </c>
      <c r="W4760" t="s">
        <v>22</v>
      </c>
      <c r="X4760" t="s">
        <v>4186</v>
      </c>
      <c r="Y4760" t="s">
        <v>260</v>
      </c>
      <c r="Z4760" t="s">
        <v>261</v>
      </c>
      <c r="AC4760" t="str">
        <f>_xlfn.XLOOKUP(UNIVERSO[[#This Row],[Ruta DN]],'[1]CUOTA RUTA'!E:E,'[1]CUOTA RUTA'!G:G)</f>
        <v>Cargar</v>
      </c>
    </row>
    <row r="4761" spans="1:29" x14ac:dyDescent="0.25">
      <c r="A4761">
        <v>2809002508</v>
      </c>
      <c r="B4761">
        <v>7809002508</v>
      </c>
      <c r="C4761" t="s">
        <v>29</v>
      </c>
      <c r="D4761" t="s">
        <v>1669</v>
      </c>
      <c r="E4761" t="s">
        <v>9510</v>
      </c>
      <c r="F4761" t="s">
        <v>156</v>
      </c>
      <c r="G4761" t="s">
        <v>252</v>
      </c>
      <c r="H4761" t="s">
        <v>253</v>
      </c>
      <c r="I4761" t="s">
        <v>1671</v>
      </c>
      <c r="J4761" t="s">
        <v>1672</v>
      </c>
      <c r="K4761" t="s">
        <v>37</v>
      </c>
      <c r="L4761" t="s">
        <v>64</v>
      </c>
      <c r="M4761" t="s">
        <v>9920</v>
      </c>
      <c r="N4761" t="s">
        <v>66</v>
      </c>
      <c r="O4761" t="s">
        <v>257</v>
      </c>
      <c r="P4761" t="s">
        <v>42</v>
      </c>
      <c r="Q4761" t="s">
        <v>258</v>
      </c>
      <c r="R4761" t="s">
        <v>99</v>
      </c>
      <c r="S4761" t="s">
        <v>100</v>
      </c>
      <c r="T4761">
        <v>14.865207751281559</v>
      </c>
      <c r="U4761">
        <v>-91.512782480567694</v>
      </c>
      <c r="V4761" t="s">
        <v>259</v>
      </c>
      <c r="W4761" t="s">
        <v>22</v>
      </c>
      <c r="X4761" t="s">
        <v>4186</v>
      </c>
      <c r="Y4761" t="s">
        <v>260</v>
      </c>
      <c r="Z4761" t="s">
        <v>261</v>
      </c>
      <c r="AC4761" t="str">
        <f>_xlfn.XLOOKUP(UNIVERSO[[#This Row],[Ruta DN]],'[1]CUOTA RUTA'!E:E,'[1]CUOTA RUTA'!G:G)</f>
        <v>Cargar</v>
      </c>
    </row>
    <row r="4762" spans="1:29" x14ac:dyDescent="0.25">
      <c r="A4762">
        <v>2809002503</v>
      </c>
      <c r="B4762">
        <v>7809002503</v>
      </c>
      <c r="C4762" t="s">
        <v>29</v>
      </c>
      <c r="D4762" t="s">
        <v>1688</v>
      </c>
      <c r="E4762" t="s">
        <v>1179</v>
      </c>
      <c r="F4762" t="s">
        <v>156</v>
      </c>
      <c r="G4762" t="s">
        <v>252</v>
      </c>
      <c r="H4762" t="s">
        <v>253</v>
      </c>
      <c r="I4762" t="s">
        <v>1690</v>
      </c>
      <c r="J4762" t="s">
        <v>1691</v>
      </c>
      <c r="K4762" t="s">
        <v>37</v>
      </c>
      <c r="L4762" t="s">
        <v>38</v>
      </c>
      <c r="M4762" t="s">
        <v>9921</v>
      </c>
      <c r="N4762" t="s">
        <v>66</v>
      </c>
      <c r="O4762" t="s">
        <v>257</v>
      </c>
      <c r="P4762" t="s">
        <v>42</v>
      </c>
      <c r="Q4762" t="s">
        <v>617</v>
      </c>
      <c r="R4762" t="s">
        <v>99</v>
      </c>
      <c r="S4762" t="s">
        <v>100</v>
      </c>
      <c r="T4762">
        <v>14.864213867112991</v>
      </c>
      <c r="U4762">
        <v>-91.512824473902569</v>
      </c>
      <c r="V4762" t="s">
        <v>259</v>
      </c>
      <c r="W4762" t="s">
        <v>22</v>
      </c>
      <c r="X4762" t="s">
        <v>4186</v>
      </c>
      <c r="Y4762" t="s">
        <v>260</v>
      </c>
      <c r="Z4762" t="s">
        <v>261</v>
      </c>
      <c r="AC4762" t="str">
        <f>_xlfn.XLOOKUP(UNIVERSO[[#This Row],[Ruta DN]],'[1]CUOTA RUTA'!E:E,'[1]CUOTA RUTA'!G:G)</f>
        <v>Cargar</v>
      </c>
    </row>
    <row r="4763" spans="1:29" x14ac:dyDescent="0.25">
      <c r="A4763">
        <v>2809002502</v>
      </c>
      <c r="B4763">
        <v>7809002502</v>
      </c>
      <c r="C4763" t="s">
        <v>29</v>
      </c>
      <c r="D4763" t="s">
        <v>1688</v>
      </c>
      <c r="E4763" t="s">
        <v>9922</v>
      </c>
      <c r="F4763" t="s">
        <v>156</v>
      </c>
      <c r="G4763" t="s">
        <v>252</v>
      </c>
      <c r="H4763" t="s">
        <v>253</v>
      </c>
      <c r="I4763" t="s">
        <v>1690</v>
      </c>
      <c r="J4763" t="s">
        <v>1691</v>
      </c>
      <c r="K4763" t="s">
        <v>37</v>
      </c>
      <c r="L4763" t="s">
        <v>38</v>
      </c>
      <c r="M4763" t="s">
        <v>9923</v>
      </c>
      <c r="N4763" t="s">
        <v>66</v>
      </c>
      <c r="O4763" t="s">
        <v>257</v>
      </c>
      <c r="P4763" t="s">
        <v>42</v>
      </c>
      <c r="Q4763" t="s">
        <v>617</v>
      </c>
      <c r="R4763" t="s">
        <v>99</v>
      </c>
      <c r="S4763" t="s">
        <v>100</v>
      </c>
      <c r="T4763">
        <v>14.8643324</v>
      </c>
      <c r="U4763">
        <v>-91.514108300000004</v>
      </c>
      <c r="V4763" t="s">
        <v>259</v>
      </c>
      <c r="W4763" t="s">
        <v>22</v>
      </c>
      <c r="X4763" t="s">
        <v>4186</v>
      </c>
      <c r="Y4763" t="s">
        <v>260</v>
      </c>
      <c r="Z4763" t="s">
        <v>261</v>
      </c>
      <c r="AC4763" t="str">
        <f>_xlfn.XLOOKUP(UNIVERSO[[#This Row],[Ruta DN]],'[1]CUOTA RUTA'!E:E,'[1]CUOTA RUTA'!G:G)</f>
        <v>Cargar</v>
      </c>
    </row>
    <row r="4764" spans="1:29" x14ac:dyDescent="0.25">
      <c r="A4764">
        <v>2809002500</v>
      </c>
      <c r="B4764">
        <v>7809002500</v>
      </c>
      <c r="C4764" t="s">
        <v>29</v>
      </c>
      <c r="D4764" t="s">
        <v>1688</v>
      </c>
      <c r="E4764" t="s">
        <v>9924</v>
      </c>
      <c r="F4764" t="s">
        <v>156</v>
      </c>
      <c r="G4764" t="s">
        <v>252</v>
      </c>
      <c r="H4764" t="s">
        <v>253</v>
      </c>
      <c r="I4764" t="s">
        <v>1690</v>
      </c>
      <c r="J4764" t="s">
        <v>1691</v>
      </c>
      <c r="K4764" t="s">
        <v>1055</v>
      </c>
      <c r="L4764" t="s">
        <v>64</v>
      </c>
      <c r="M4764" t="s">
        <v>9925</v>
      </c>
      <c r="N4764" t="s">
        <v>66</v>
      </c>
      <c r="O4764" t="s">
        <v>257</v>
      </c>
      <c r="P4764" t="s">
        <v>42</v>
      </c>
      <c r="Q4764" t="s">
        <v>617</v>
      </c>
      <c r="R4764" t="s">
        <v>99</v>
      </c>
      <c r="S4764" t="s">
        <v>100</v>
      </c>
      <c r="T4764">
        <v>14.859992</v>
      </c>
      <c r="U4764">
        <v>-91.515293999999997</v>
      </c>
      <c r="V4764" t="s">
        <v>259</v>
      </c>
      <c r="W4764" t="s">
        <v>22</v>
      </c>
      <c r="X4764" t="s">
        <v>4189</v>
      </c>
      <c r="Y4764" t="s">
        <v>260</v>
      </c>
      <c r="Z4764" t="s">
        <v>261</v>
      </c>
      <c r="AC4764" t="str">
        <f>_xlfn.XLOOKUP(UNIVERSO[[#This Row],[Ruta DN]],'[1]CUOTA RUTA'!E:E,'[1]CUOTA RUTA'!G:G)</f>
        <v>Cargar</v>
      </c>
    </row>
    <row r="4765" spans="1:29" x14ac:dyDescent="0.25">
      <c r="A4765">
        <v>2809002499</v>
      </c>
      <c r="B4765">
        <v>7809002499</v>
      </c>
      <c r="C4765" t="s">
        <v>29</v>
      </c>
      <c r="D4765" t="s">
        <v>1688</v>
      </c>
      <c r="E4765" t="s">
        <v>1689</v>
      </c>
      <c r="F4765" t="s">
        <v>156</v>
      </c>
      <c r="G4765" t="s">
        <v>252</v>
      </c>
      <c r="H4765" t="s">
        <v>253</v>
      </c>
      <c r="I4765" t="s">
        <v>1690</v>
      </c>
      <c r="J4765" t="s">
        <v>1691</v>
      </c>
      <c r="K4765" t="s">
        <v>37</v>
      </c>
      <c r="L4765" t="s">
        <v>64</v>
      </c>
      <c r="M4765" t="s">
        <v>9926</v>
      </c>
      <c r="N4765" t="s">
        <v>66</v>
      </c>
      <c r="O4765" t="s">
        <v>257</v>
      </c>
      <c r="P4765" t="s">
        <v>42</v>
      </c>
      <c r="Q4765" t="s">
        <v>617</v>
      </c>
      <c r="R4765" t="s">
        <v>99</v>
      </c>
      <c r="S4765" t="s">
        <v>100</v>
      </c>
      <c r="T4765">
        <v>14.860203</v>
      </c>
      <c r="U4765">
        <v>-91.514799999999994</v>
      </c>
      <c r="V4765" t="s">
        <v>259</v>
      </c>
      <c r="W4765" t="s">
        <v>22</v>
      </c>
      <c r="X4765" t="s">
        <v>4186</v>
      </c>
      <c r="Y4765" t="s">
        <v>260</v>
      </c>
      <c r="Z4765" t="s">
        <v>261</v>
      </c>
      <c r="AC4765" t="str">
        <f>_xlfn.XLOOKUP(UNIVERSO[[#This Row],[Ruta DN]],'[1]CUOTA RUTA'!E:E,'[1]CUOTA RUTA'!G:G)</f>
        <v>Cargar</v>
      </c>
    </row>
    <row r="4766" spans="1:29" x14ac:dyDescent="0.25">
      <c r="A4766">
        <v>2809002495</v>
      </c>
      <c r="B4766">
        <v>7809002495</v>
      </c>
      <c r="C4766" t="s">
        <v>29</v>
      </c>
      <c r="D4766" t="s">
        <v>896</v>
      </c>
      <c r="E4766" t="s">
        <v>7481</v>
      </c>
      <c r="F4766" t="s">
        <v>156</v>
      </c>
      <c r="G4766" t="s">
        <v>252</v>
      </c>
      <c r="H4766" t="s">
        <v>253</v>
      </c>
      <c r="I4766" t="s">
        <v>898</v>
      </c>
      <c r="J4766" t="s">
        <v>899</v>
      </c>
      <c r="K4766" t="s">
        <v>54</v>
      </c>
      <c r="L4766" t="s">
        <v>38</v>
      </c>
      <c r="M4766" t="s">
        <v>9927</v>
      </c>
      <c r="N4766" t="s">
        <v>66</v>
      </c>
      <c r="O4766" t="s">
        <v>257</v>
      </c>
      <c r="P4766" t="s">
        <v>42</v>
      </c>
      <c r="Q4766" t="s">
        <v>686</v>
      </c>
      <c r="R4766" t="s">
        <v>99</v>
      </c>
      <c r="S4766" t="s">
        <v>100</v>
      </c>
      <c r="T4766">
        <v>14.860128</v>
      </c>
      <c r="U4766">
        <v>-91.513919000000001</v>
      </c>
      <c r="V4766" t="s">
        <v>259</v>
      </c>
      <c r="W4766" t="s">
        <v>22</v>
      </c>
      <c r="X4766" t="s">
        <v>4181</v>
      </c>
      <c r="Y4766" t="s">
        <v>260</v>
      </c>
      <c r="Z4766" t="s">
        <v>261</v>
      </c>
      <c r="AC4766" t="str">
        <f>_xlfn.XLOOKUP(UNIVERSO[[#This Row],[Ruta DN]],'[1]CUOTA RUTA'!E:E,'[1]CUOTA RUTA'!G:G)</f>
        <v>Cargar</v>
      </c>
    </row>
    <row r="4767" spans="1:29" x14ac:dyDescent="0.25">
      <c r="A4767">
        <v>2809002479</v>
      </c>
      <c r="B4767">
        <v>7809002479</v>
      </c>
      <c r="C4767" t="s">
        <v>29</v>
      </c>
      <c r="D4767" t="s">
        <v>1669</v>
      </c>
      <c r="E4767" t="s">
        <v>9928</v>
      </c>
      <c r="F4767" t="s">
        <v>156</v>
      </c>
      <c r="G4767" t="s">
        <v>252</v>
      </c>
      <c r="H4767" t="s">
        <v>253</v>
      </c>
      <c r="I4767" t="s">
        <v>1671</v>
      </c>
      <c r="J4767" t="s">
        <v>1672</v>
      </c>
      <c r="K4767" t="s">
        <v>37</v>
      </c>
      <c r="L4767" t="s">
        <v>38</v>
      </c>
      <c r="M4767" t="s">
        <v>2115</v>
      </c>
      <c r="N4767" t="s">
        <v>66</v>
      </c>
      <c r="O4767" t="s">
        <v>345</v>
      </c>
      <c r="P4767" t="s">
        <v>42</v>
      </c>
      <c r="Q4767" t="s">
        <v>258</v>
      </c>
      <c r="R4767" t="s">
        <v>99</v>
      </c>
      <c r="S4767" t="s">
        <v>100</v>
      </c>
      <c r="T4767">
        <v>14.880751</v>
      </c>
      <c r="U4767">
        <v>-91.510441</v>
      </c>
      <c r="V4767" t="s">
        <v>259</v>
      </c>
      <c r="W4767" t="s">
        <v>22</v>
      </c>
      <c r="X4767" t="s">
        <v>4186</v>
      </c>
      <c r="Y4767" t="s">
        <v>260</v>
      </c>
      <c r="Z4767" t="s">
        <v>261</v>
      </c>
      <c r="AC4767" t="str">
        <f>_xlfn.XLOOKUP(UNIVERSO[[#This Row],[Ruta DN]],'[1]CUOTA RUTA'!E:E,'[1]CUOTA RUTA'!G:G)</f>
        <v>Cargar</v>
      </c>
    </row>
    <row r="4768" spans="1:29" x14ac:dyDescent="0.25">
      <c r="A4768">
        <v>2809002477</v>
      </c>
      <c r="B4768">
        <v>7809002477</v>
      </c>
      <c r="C4768" t="s">
        <v>29</v>
      </c>
      <c r="D4768" t="s">
        <v>1669</v>
      </c>
      <c r="E4768" t="s">
        <v>9929</v>
      </c>
      <c r="F4768" t="s">
        <v>156</v>
      </c>
      <c r="G4768" t="s">
        <v>252</v>
      </c>
      <c r="H4768" t="s">
        <v>253</v>
      </c>
      <c r="I4768" t="s">
        <v>1671</v>
      </c>
      <c r="J4768" t="s">
        <v>1672</v>
      </c>
      <c r="K4768" t="s">
        <v>1055</v>
      </c>
      <c r="L4768" t="s">
        <v>38</v>
      </c>
      <c r="M4768" t="s">
        <v>9930</v>
      </c>
      <c r="N4768" t="s">
        <v>66</v>
      </c>
      <c r="O4768" t="s">
        <v>345</v>
      </c>
      <c r="P4768" t="s">
        <v>42</v>
      </c>
      <c r="Q4768" t="s">
        <v>258</v>
      </c>
      <c r="R4768" t="s">
        <v>99</v>
      </c>
      <c r="S4768" t="s">
        <v>100</v>
      </c>
      <c r="T4768">
        <v>14.882739000000001</v>
      </c>
      <c r="U4768">
        <v>-91.510024999999999</v>
      </c>
      <c r="V4768" t="s">
        <v>259</v>
      </c>
      <c r="W4768" t="s">
        <v>22</v>
      </c>
      <c r="X4768" t="s">
        <v>4189</v>
      </c>
      <c r="Y4768" t="s">
        <v>260</v>
      </c>
      <c r="Z4768" t="s">
        <v>261</v>
      </c>
      <c r="AC4768" t="str">
        <f>_xlfn.XLOOKUP(UNIVERSO[[#This Row],[Ruta DN]],'[1]CUOTA RUTA'!E:E,'[1]CUOTA RUTA'!G:G)</f>
        <v>Cargar</v>
      </c>
    </row>
    <row r="4769" spans="1:29" x14ac:dyDescent="0.25">
      <c r="A4769">
        <v>2809002476</v>
      </c>
      <c r="B4769">
        <v>7809002476</v>
      </c>
      <c r="C4769" t="s">
        <v>29</v>
      </c>
      <c r="D4769" t="s">
        <v>250</v>
      </c>
      <c r="E4769" t="s">
        <v>5086</v>
      </c>
      <c r="F4769" t="s">
        <v>156</v>
      </c>
      <c r="G4769" t="s">
        <v>252</v>
      </c>
      <c r="H4769" t="s">
        <v>253</v>
      </c>
      <c r="I4769" t="s">
        <v>254</v>
      </c>
      <c r="J4769" t="s">
        <v>255</v>
      </c>
      <c r="K4769" t="s">
        <v>37</v>
      </c>
      <c r="L4769" t="s">
        <v>38</v>
      </c>
      <c r="M4769" t="s">
        <v>9931</v>
      </c>
      <c r="N4769" t="s">
        <v>66</v>
      </c>
      <c r="O4769" t="s">
        <v>345</v>
      </c>
      <c r="P4769" t="s">
        <v>42</v>
      </c>
      <c r="Q4769" t="s">
        <v>258</v>
      </c>
      <c r="R4769" t="s">
        <v>99</v>
      </c>
      <c r="S4769" t="s">
        <v>100</v>
      </c>
      <c r="T4769">
        <v>14.886388999999999</v>
      </c>
      <c r="U4769">
        <v>-91.508343999999994</v>
      </c>
      <c r="V4769" t="s">
        <v>259</v>
      </c>
      <c r="W4769" t="s">
        <v>22</v>
      </c>
      <c r="X4769" t="s">
        <v>4181</v>
      </c>
      <c r="Y4769" t="s">
        <v>260</v>
      </c>
      <c r="Z4769" t="s">
        <v>261</v>
      </c>
      <c r="AC4769" t="str">
        <f>_xlfn.XLOOKUP(UNIVERSO[[#This Row],[Ruta DN]],'[1]CUOTA RUTA'!E:E,'[1]CUOTA RUTA'!G:G)</f>
        <v>Cargar</v>
      </c>
    </row>
    <row r="4770" spans="1:29" x14ac:dyDescent="0.25">
      <c r="A4770">
        <v>2809002473</v>
      </c>
      <c r="B4770">
        <v>7809002473</v>
      </c>
      <c r="C4770" t="s">
        <v>29</v>
      </c>
      <c r="D4770" t="s">
        <v>817</v>
      </c>
      <c r="E4770" t="s">
        <v>9932</v>
      </c>
      <c r="F4770" t="s">
        <v>156</v>
      </c>
      <c r="G4770" t="s">
        <v>252</v>
      </c>
      <c r="H4770" t="s">
        <v>253</v>
      </c>
      <c r="I4770" t="s">
        <v>819</v>
      </c>
      <c r="J4770" t="s">
        <v>820</v>
      </c>
      <c r="K4770" t="s">
        <v>37</v>
      </c>
      <c r="L4770" t="s">
        <v>38</v>
      </c>
      <c r="M4770" t="s">
        <v>9933</v>
      </c>
      <c r="N4770" t="s">
        <v>66</v>
      </c>
      <c r="O4770" t="s">
        <v>345</v>
      </c>
      <c r="P4770" t="s">
        <v>42</v>
      </c>
      <c r="Q4770" t="s">
        <v>258</v>
      </c>
      <c r="R4770" t="s">
        <v>99</v>
      </c>
      <c r="S4770" t="s">
        <v>100</v>
      </c>
      <c r="T4770">
        <v>14.886760000000001</v>
      </c>
      <c r="U4770">
        <v>-91.509320000000002</v>
      </c>
      <c r="V4770" t="s">
        <v>259</v>
      </c>
      <c r="W4770" t="s">
        <v>22</v>
      </c>
      <c r="X4770" t="s">
        <v>4186</v>
      </c>
      <c r="Y4770" t="s">
        <v>260</v>
      </c>
      <c r="Z4770" t="s">
        <v>261</v>
      </c>
      <c r="AC4770" t="str">
        <f>_xlfn.XLOOKUP(UNIVERSO[[#This Row],[Ruta DN]],'[1]CUOTA RUTA'!E:E,'[1]CUOTA RUTA'!G:G)</f>
        <v>Cargar</v>
      </c>
    </row>
    <row r="4771" spans="1:29" x14ac:dyDescent="0.25">
      <c r="A4771">
        <v>2809002468</v>
      </c>
      <c r="B4771">
        <v>7809002468</v>
      </c>
      <c r="C4771" t="s">
        <v>29</v>
      </c>
      <c r="D4771" t="s">
        <v>250</v>
      </c>
      <c r="E4771" t="s">
        <v>9934</v>
      </c>
      <c r="F4771" t="s">
        <v>156</v>
      </c>
      <c r="G4771" t="s">
        <v>252</v>
      </c>
      <c r="H4771" t="s">
        <v>253</v>
      </c>
      <c r="I4771" t="s">
        <v>254</v>
      </c>
      <c r="J4771" t="s">
        <v>255</v>
      </c>
      <c r="K4771" t="s">
        <v>37</v>
      </c>
      <c r="L4771" t="s">
        <v>914</v>
      </c>
      <c r="M4771" t="s">
        <v>9935</v>
      </c>
      <c r="N4771" t="s">
        <v>66</v>
      </c>
      <c r="O4771" t="s">
        <v>345</v>
      </c>
      <c r="P4771" t="s">
        <v>206</v>
      </c>
      <c r="Q4771" t="s">
        <v>258</v>
      </c>
      <c r="R4771" t="s">
        <v>99</v>
      </c>
      <c r="S4771" t="s">
        <v>100</v>
      </c>
      <c r="T4771">
        <v>14.885433000000001</v>
      </c>
      <c r="U4771">
        <v>-91.511966999999999</v>
      </c>
      <c r="V4771" t="s">
        <v>259</v>
      </c>
      <c r="W4771" t="s">
        <v>22</v>
      </c>
      <c r="X4771" t="s">
        <v>4181</v>
      </c>
      <c r="Y4771" t="s">
        <v>260</v>
      </c>
      <c r="Z4771" t="s">
        <v>261</v>
      </c>
      <c r="AC4771" t="str">
        <f>_xlfn.XLOOKUP(UNIVERSO[[#This Row],[Ruta DN]],'[1]CUOTA RUTA'!E:E,'[1]CUOTA RUTA'!G:G)</f>
        <v>Cargar</v>
      </c>
    </row>
    <row r="4772" spans="1:29" x14ac:dyDescent="0.25">
      <c r="A4772">
        <v>2809002467</v>
      </c>
      <c r="B4772">
        <v>7809002467</v>
      </c>
      <c r="C4772" t="s">
        <v>29</v>
      </c>
      <c r="D4772" t="s">
        <v>250</v>
      </c>
      <c r="E4772" t="s">
        <v>9936</v>
      </c>
      <c r="F4772" t="s">
        <v>156</v>
      </c>
      <c r="G4772" t="s">
        <v>252</v>
      </c>
      <c r="H4772" t="s">
        <v>253</v>
      </c>
      <c r="I4772" t="s">
        <v>254</v>
      </c>
      <c r="J4772" t="s">
        <v>255</v>
      </c>
      <c r="K4772" t="s">
        <v>37</v>
      </c>
      <c r="L4772" t="s">
        <v>38</v>
      </c>
      <c r="M4772" t="s">
        <v>9937</v>
      </c>
      <c r="N4772" t="s">
        <v>66</v>
      </c>
      <c r="O4772" t="s">
        <v>345</v>
      </c>
      <c r="P4772" t="s">
        <v>42</v>
      </c>
      <c r="Q4772" t="s">
        <v>258</v>
      </c>
      <c r="R4772" t="s">
        <v>99</v>
      </c>
      <c r="S4772" t="s">
        <v>100</v>
      </c>
      <c r="T4772">
        <v>14.88511125091463</v>
      </c>
      <c r="U4772">
        <v>-91.512308651581407</v>
      </c>
      <c r="V4772" t="s">
        <v>259</v>
      </c>
      <c r="W4772" t="s">
        <v>22</v>
      </c>
      <c r="X4772" t="s">
        <v>4181</v>
      </c>
      <c r="Y4772" t="s">
        <v>260</v>
      </c>
      <c r="Z4772" t="s">
        <v>261</v>
      </c>
      <c r="AC4772" t="str">
        <f>_xlfn.XLOOKUP(UNIVERSO[[#This Row],[Ruta DN]],'[1]CUOTA RUTA'!E:E,'[1]CUOTA RUTA'!G:G)</f>
        <v>Cargar</v>
      </c>
    </row>
    <row r="4773" spans="1:29" x14ac:dyDescent="0.25">
      <c r="A4773">
        <v>2809002451</v>
      </c>
      <c r="B4773">
        <v>7809002451</v>
      </c>
      <c r="C4773" t="s">
        <v>29</v>
      </c>
      <c r="D4773" t="s">
        <v>250</v>
      </c>
      <c r="E4773" t="s">
        <v>9938</v>
      </c>
      <c r="F4773" t="s">
        <v>156</v>
      </c>
      <c r="G4773" t="s">
        <v>252</v>
      </c>
      <c r="H4773" t="s">
        <v>253</v>
      </c>
      <c r="I4773" t="s">
        <v>254</v>
      </c>
      <c r="J4773" t="s">
        <v>255</v>
      </c>
      <c r="K4773" t="s">
        <v>37</v>
      </c>
      <c r="L4773" t="s">
        <v>38</v>
      </c>
      <c r="M4773" t="s">
        <v>9939</v>
      </c>
      <c r="N4773" t="s">
        <v>66</v>
      </c>
      <c r="O4773" t="s">
        <v>345</v>
      </c>
      <c r="P4773" t="s">
        <v>42</v>
      </c>
      <c r="Q4773" t="s">
        <v>258</v>
      </c>
      <c r="R4773" t="s">
        <v>99</v>
      </c>
      <c r="S4773" t="s">
        <v>100</v>
      </c>
      <c r="T4773">
        <v>14.889258</v>
      </c>
      <c r="U4773">
        <v>-91.513296999999994</v>
      </c>
      <c r="V4773" t="s">
        <v>259</v>
      </c>
      <c r="W4773" t="s">
        <v>22</v>
      </c>
      <c r="X4773" t="s">
        <v>4181</v>
      </c>
      <c r="Y4773" t="s">
        <v>260</v>
      </c>
      <c r="Z4773" t="s">
        <v>261</v>
      </c>
      <c r="AA4773">
        <v>9</v>
      </c>
      <c r="AC4773" t="str">
        <f>_xlfn.XLOOKUP(UNIVERSO[[#This Row],[Ruta DN]],'[1]CUOTA RUTA'!E:E,'[1]CUOTA RUTA'!G:G)</f>
        <v>Cargar</v>
      </c>
    </row>
    <row r="4774" spans="1:29" x14ac:dyDescent="0.25">
      <c r="A4774">
        <v>2809002423</v>
      </c>
      <c r="B4774">
        <v>7809002423</v>
      </c>
      <c r="C4774" t="s">
        <v>29</v>
      </c>
      <c r="D4774" t="s">
        <v>250</v>
      </c>
      <c r="E4774" t="s">
        <v>9940</v>
      </c>
      <c r="F4774" t="s">
        <v>156</v>
      </c>
      <c r="G4774" t="s">
        <v>252</v>
      </c>
      <c r="H4774" t="s">
        <v>253</v>
      </c>
      <c r="I4774" t="s">
        <v>254</v>
      </c>
      <c r="J4774" t="s">
        <v>255</v>
      </c>
      <c r="K4774" t="s">
        <v>37</v>
      </c>
      <c r="L4774" t="s">
        <v>38</v>
      </c>
      <c r="M4774" t="s">
        <v>9941</v>
      </c>
      <c r="N4774" t="s">
        <v>66</v>
      </c>
      <c r="O4774" t="s">
        <v>345</v>
      </c>
      <c r="P4774" t="s">
        <v>42</v>
      </c>
      <c r="Q4774" t="s">
        <v>258</v>
      </c>
      <c r="R4774" t="s">
        <v>99</v>
      </c>
      <c r="S4774" t="s">
        <v>100</v>
      </c>
      <c r="T4774">
        <v>14.87846</v>
      </c>
      <c r="U4774">
        <v>-91.521159999999995</v>
      </c>
      <c r="V4774" t="s">
        <v>259</v>
      </c>
      <c r="W4774" t="s">
        <v>22</v>
      </c>
      <c r="X4774" t="s">
        <v>4181</v>
      </c>
      <c r="Y4774" t="s">
        <v>260</v>
      </c>
      <c r="Z4774" t="s">
        <v>261</v>
      </c>
      <c r="AC4774" t="str">
        <f>_xlfn.XLOOKUP(UNIVERSO[[#This Row],[Ruta DN]],'[1]CUOTA RUTA'!E:E,'[1]CUOTA RUTA'!G:G)</f>
        <v>Cargar</v>
      </c>
    </row>
    <row r="4775" spans="1:29" x14ac:dyDescent="0.25">
      <c r="A4775">
        <v>2809002422</v>
      </c>
      <c r="B4775">
        <v>7809002422</v>
      </c>
      <c r="C4775" t="s">
        <v>29</v>
      </c>
      <c r="D4775" t="s">
        <v>250</v>
      </c>
      <c r="E4775" t="s">
        <v>9833</v>
      </c>
      <c r="F4775" t="s">
        <v>156</v>
      </c>
      <c r="G4775" t="s">
        <v>252</v>
      </c>
      <c r="H4775" t="s">
        <v>253</v>
      </c>
      <c r="I4775" t="s">
        <v>254</v>
      </c>
      <c r="J4775" t="s">
        <v>255</v>
      </c>
      <c r="K4775" t="s">
        <v>37</v>
      </c>
      <c r="L4775" t="s">
        <v>64</v>
      </c>
      <c r="M4775" t="s">
        <v>9942</v>
      </c>
      <c r="N4775" t="s">
        <v>66</v>
      </c>
      <c r="O4775" t="s">
        <v>345</v>
      </c>
      <c r="P4775" t="s">
        <v>42</v>
      </c>
      <c r="Q4775" t="s">
        <v>258</v>
      </c>
      <c r="R4775" t="s">
        <v>99</v>
      </c>
      <c r="S4775" t="s">
        <v>100</v>
      </c>
      <c r="T4775">
        <v>14.882747</v>
      </c>
      <c r="U4775">
        <v>-91.520377999999994</v>
      </c>
      <c r="V4775" t="s">
        <v>259</v>
      </c>
      <c r="W4775" t="s">
        <v>22</v>
      </c>
      <c r="X4775" t="s">
        <v>4181</v>
      </c>
      <c r="Y4775" t="s">
        <v>260</v>
      </c>
      <c r="Z4775" t="s">
        <v>261</v>
      </c>
      <c r="AC4775" t="str">
        <f>_xlfn.XLOOKUP(UNIVERSO[[#This Row],[Ruta DN]],'[1]CUOTA RUTA'!E:E,'[1]CUOTA RUTA'!G:G)</f>
        <v>Cargar</v>
      </c>
    </row>
    <row r="4776" spans="1:29" x14ac:dyDescent="0.25">
      <c r="A4776">
        <v>2809002416</v>
      </c>
      <c r="B4776">
        <v>7809002416</v>
      </c>
      <c r="C4776" t="s">
        <v>29</v>
      </c>
      <c r="D4776" t="s">
        <v>1726</v>
      </c>
      <c r="E4776" t="s">
        <v>9622</v>
      </c>
      <c r="F4776" t="s">
        <v>156</v>
      </c>
      <c r="G4776" t="s">
        <v>252</v>
      </c>
      <c r="H4776" t="s">
        <v>253</v>
      </c>
      <c r="I4776" t="s">
        <v>1728</v>
      </c>
      <c r="J4776" t="s">
        <v>1729</v>
      </c>
      <c r="K4776" t="s">
        <v>37</v>
      </c>
      <c r="L4776" t="s">
        <v>64</v>
      </c>
      <c r="M4776" t="s">
        <v>9943</v>
      </c>
      <c r="N4776" t="s">
        <v>66</v>
      </c>
      <c r="O4776" t="s">
        <v>257</v>
      </c>
      <c r="P4776" t="s">
        <v>42</v>
      </c>
      <c r="Q4776" t="s">
        <v>258</v>
      </c>
      <c r="R4776" t="s">
        <v>99</v>
      </c>
      <c r="S4776" t="s">
        <v>100</v>
      </c>
      <c r="T4776">
        <v>14.832464</v>
      </c>
      <c r="U4776">
        <v>-91.509293999999997</v>
      </c>
      <c r="V4776" t="s">
        <v>259</v>
      </c>
      <c r="W4776" t="s">
        <v>22</v>
      </c>
      <c r="X4776" t="s">
        <v>4186</v>
      </c>
      <c r="Y4776" t="s">
        <v>260</v>
      </c>
      <c r="Z4776" t="s">
        <v>261</v>
      </c>
      <c r="AC4776" t="str">
        <f>_xlfn.XLOOKUP(UNIVERSO[[#This Row],[Ruta DN]],'[1]CUOTA RUTA'!E:E,'[1]CUOTA RUTA'!G:G)</f>
        <v>Cargar</v>
      </c>
    </row>
    <row r="4777" spans="1:29" x14ac:dyDescent="0.25">
      <c r="A4777">
        <v>2809002410</v>
      </c>
      <c r="B4777">
        <v>7809002410</v>
      </c>
      <c r="C4777" t="s">
        <v>29</v>
      </c>
      <c r="D4777" t="s">
        <v>1623</v>
      </c>
      <c r="E4777" t="s">
        <v>9944</v>
      </c>
      <c r="F4777" t="s">
        <v>156</v>
      </c>
      <c r="G4777" t="s">
        <v>252</v>
      </c>
      <c r="H4777" t="s">
        <v>253</v>
      </c>
      <c r="I4777" t="s">
        <v>1625</v>
      </c>
      <c r="J4777" t="s">
        <v>1626</v>
      </c>
      <c r="K4777" t="s">
        <v>1055</v>
      </c>
      <c r="L4777" t="s">
        <v>38</v>
      </c>
      <c r="M4777" t="s">
        <v>9945</v>
      </c>
      <c r="N4777" t="s">
        <v>66</v>
      </c>
      <c r="O4777" t="s">
        <v>345</v>
      </c>
      <c r="P4777" t="s">
        <v>42</v>
      </c>
      <c r="Q4777" t="s">
        <v>258</v>
      </c>
      <c r="R4777" t="s">
        <v>99</v>
      </c>
      <c r="S4777" t="s">
        <v>100</v>
      </c>
      <c r="T4777">
        <v>14.885578000000001</v>
      </c>
      <c r="U4777">
        <v>-91.515539000000004</v>
      </c>
      <c r="V4777" t="s">
        <v>259</v>
      </c>
      <c r="W4777" t="s">
        <v>22</v>
      </c>
      <c r="X4777" t="s">
        <v>4186</v>
      </c>
      <c r="Y4777" t="s">
        <v>260</v>
      </c>
      <c r="Z4777" t="s">
        <v>261</v>
      </c>
      <c r="AC4777" t="str">
        <f>_xlfn.XLOOKUP(UNIVERSO[[#This Row],[Ruta DN]],'[1]CUOTA RUTA'!E:E,'[1]CUOTA RUTA'!G:G)</f>
        <v>Cargar</v>
      </c>
    </row>
    <row r="4778" spans="1:29" x14ac:dyDescent="0.25">
      <c r="A4778">
        <v>2809002409</v>
      </c>
      <c r="B4778">
        <v>7809002409</v>
      </c>
      <c r="C4778" t="s">
        <v>29</v>
      </c>
      <c r="D4778" t="s">
        <v>1623</v>
      </c>
      <c r="E4778" t="s">
        <v>2199</v>
      </c>
      <c r="F4778" t="s">
        <v>156</v>
      </c>
      <c r="G4778" t="s">
        <v>252</v>
      </c>
      <c r="H4778" t="s">
        <v>253</v>
      </c>
      <c r="I4778" t="s">
        <v>1625</v>
      </c>
      <c r="J4778" t="s">
        <v>1626</v>
      </c>
      <c r="K4778" t="s">
        <v>54</v>
      </c>
      <c r="L4778" t="s">
        <v>64</v>
      </c>
      <c r="M4778" t="s">
        <v>9946</v>
      </c>
      <c r="N4778" t="s">
        <v>66</v>
      </c>
      <c r="O4778" t="s">
        <v>345</v>
      </c>
      <c r="P4778" t="s">
        <v>42</v>
      </c>
      <c r="Q4778" t="s">
        <v>258</v>
      </c>
      <c r="R4778" t="s">
        <v>99</v>
      </c>
      <c r="S4778" t="s">
        <v>100</v>
      </c>
      <c r="T4778">
        <v>14.884965100000001</v>
      </c>
      <c r="U4778">
        <v>-91.515633800000003</v>
      </c>
      <c r="V4778" t="s">
        <v>259</v>
      </c>
      <c r="W4778" t="s">
        <v>22</v>
      </c>
      <c r="X4778" t="s">
        <v>4181</v>
      </c>
      <c r="Y4778" t="s">
        <v>260</v>
      </c>
      <c r="Z4778" t="s">
        <v>261</v>
      </c>
      <c r="AA4778">
        <v>4</v>
      </c>
      <c r="AC4778" t="str">
        <f>_xlfn.XLOOKUP(UNIVERSO[[#This Row],[Ruta DN]],'[1]CUOTA RUTA'!E:E,'[1]CUOTA RUTA'!G:G)</f>
        <v>Cargar</v>
      </c>
    </row>
    <row r="4779" spans="1:29" x14ac:dyDescent="0.25">
      <c r="A4779">
        <v>2809002403</v>
      </c>
      <c r="B4779">
        <v>7809002403</v>
      </c>
      <c r="C4779" t="s">
        <v>29</v>
      </c>
      <c r="D4779" t="s">
        <v>1623</v>
      </c>
      <c r="E4779" t="s">
        <v>9947</v>
      </c>
      <c r="F4779" t="s">
        <v>156</v>
      </c>
      <c r="G4779" t="s">
        <v>252</v>
      </c>
      <c r="H4779" t="s">
        <v>253</v>
      </c>
      <c r="I4779" t="s">
        <v>1625</v>
      </c>
      <c r="J4779" t="s">
        <v>1626</v>
      </c>
      <c r="K4779" t="s">
        <v>37</v>
      </c>
      <c r="L4779" t="s">
        <v>38</v>
      </c>
      <c r="M4779" t="s">
        <v>9948</v>
      </c>
      <c r="N4779" t="s">
        <v>66</v>
      </c>
      <c r="O4779" t="s">
        <v>345</v>
      </c>
      <c r="P4779" t="s">
        <v>42</v>
      </c>
      <c r="Q4779" t="s">
        <v>258</v>
      </c>
      <c r="R4779" t="s">
        <v>99</v>
      </c>
      <c r="S4779" t="s">
        <v>100</v>
      </c>
      <c r="T4779">
        <v>14.886018999999999</v>
      </c>
      <c r="U4779">
        <v>-91.514981000000006</v>
      </c>
      <c r="V4779" t="s">
        <v>259</v>
      </c>
      <c r="W4779" t="s">
        <v>22</v>
      </c>
      <c r="X4779" t="s">
        <v>4181</v>
      </c>
      <c r="Y4779" t="s">
        <v>260</v>
      </c>
      <c r="Z4779" t="s">
        <v>261</v>
      </c>
      <c r="AC4779" t="str">
        <f>_xlfn.XLOOKUP(UNIVERSO[[#This Row],[Ruta DN]],'[1]CUOTA RUTA'!E:E,'[1]CUOTA RUTA'!G:G)</f>
        <v>Cargar</v>
      </c>
    </row>
    <row r="4780" spans="1:29" x14ac:dyDescent="0.25">
      <c r="A4780">
        <v>2809002391</v>
      </c>
      <c r="B4780">
        <v>7809002391</v>
      </c>
      <c r="C4780" t="s">
        <v>29</v>
      </c>
      <c r="D4780" t="s">
        <v>817</v>
      </c>
      <c r="E4780" t="s">
        <v>9949</v>
      </c>
      <c r="F4780" t="s">
        <v>156</v>
      </c>
      <c r="G4780" t="s">
        <v>252</v>
      </c>
      <c r="H4780" t="s">
        <v>253</v>
      </c>
      <c r="I4780" t="s">
        <v>819</v>
      </c>
      <c r="J4780" t="s">
        <v>820</v>
      </c>
      <c r="K4780" t="s">
        <v>37</v>
      </c>
      <c r="L4780" t="s">
        <v>64</v>
      </c>
      <c r="M4780" t="s">
        <v>9950</v>
      </c>
      <c r="N4780" t="s">
        <v>66</v>
      </c>
      <c r="O4780" t="s">
        <v>257</v>
      </c>
      <c r="P4780" t="s">
        <v>42</v>
      </c>
      <c r="Q4780" t="s">
        <v>258</v>
      </c>
      <c r="R4780" t="s">
        <v>99</v>
      </c>
      <c r="S4780" t="s">
        <v>100</v>
      </c>
      <c r="T4780">
        <v>14.884736</v>
      </c>
      <c r="U4780">
        <v>-91.51585</v>
      </c>
      <c r="V4780" t="s">
        <v>259</v>
      </c>
      <c r="W4780" t="s">
        <v>22</v>
      </c>
      <c r="X4780" t="s">
        <v>4186</v>
      </c>
      <c r="Y4780" t="s">
        <v>260</v>
      </c>
      <c r="Z4780" t="s">
        <v>261</v>
      </c>
      <c r="AC4780" t="str">
        <f>_xlfn.XLOOKUP(UNIVERSO[[#This Row],[Ruta DN]],'[1]CUOTA RUTA'!E:E,'[1]CUOTA RUTA'!G:G)</f>
        <v>Cargar</v>
      </c>
    </row>
    <row r="4781" spans="1:29" x14ac:dyDescent="0.25">
      <c r="A4781">
        <v>2809002389</v>
      </c>
      <c r="B4781">
        <v>7809002389</v>
      </c>
      <c r="C4781" t="s">
        <v>29</v>
      </c>
      <c r="D4781" t="s">
        <v>1623</v>
      </c>
      <c r="E4781" t="s">
        <v>9951</v>
      </c>
      <c r="F4781" t="s">
        <v>156</v>
      </c>
      <c r="G4781" t="s">
        <v>252</v>
      </c>
      <c r="H4781" t="s">
        <v>253</v>
      </c>
      <c r="I4781" t="s">
        <v>1625</v>
      </c>
      <c r="J4781" t="s">
        <v>1626</v>
      </c>
      <c r="K4781" t="s">
        <v>37</v>
      </c>
      <c r="L4781" t="s">
        <v>38</v>
      </c>
      <c r="M4781" t="s">
        <v>9952</v>
      </c>
      <c r="N4781" t="s">
        <v>66</v>
      </c>
      <c r="O4781" t="s">
        <v>345</v>
      </c>
      <c r="P4781" t="s">
        <v>42</v>
      </c>
      <c r="Q4781" t="s">
        <v>258</v>
      </c>
      <c r="R4781" t="s">
        <v>99</v>
      </c>
      <c r="S4781" t="s">
        <v>100</v>
      </c>
      <c r="T4781">
        <v>14.883856</v>
      </c>
      <c r="U4781">
        <v>-91.515625</v>
      </c>
      <c r="V4781" t="s">
        <v>259</v>
      </c>
      <c r="W4781" t="s">
        <v>22</v>
      </c>
      <c r="X4781" t="s">
        <v>4181</v>
      </c>
      <c r="Y4781" t="s">
        <v>260</v>
      </c>
      <c r="Z4781" t="s">
        <v>261</v>
      </c>
      <c r="AC4781" t="str">
        <f>_xlfn.XLOOKUP(UNIVERSO[[#This Row],[Ruta DN]],'[1]CUOTA RUTA'!E:E,'[1]CUOTA RUTA'!G:G)</f>
        <v>Cargar</v>
      </c>
    </row>
    <row r="4782" spans="1:29" x14ac:dyDescent="0.25">
      <c r="A4782">
        <v>2809002388</v>
      </c>
      <c r="B4782">
        <v>7809002388</v>
      </c>
      <c r="C4782" t="s">
        <v>29</v>
      </c>
      <c r="D4782" t="s">
        <v>1623</v>
      </c>
      <c r="E4782" t="s">
        <v>9953</v>
      </c>
      <c r="F4782" t="s">
        <v>156</v>
      </c>
      <c r="G4782" t="s">
        <v>252</v>
      </c>
      <c r="H4782" t="s">
        <v>253</v>
      </c>
      <c r="I4782" t="s">
        <v>1625</v>
      </c>
      <c r="J4782" t="s">
        <v>1626</v>
      </c>
      <c r="K4782" t="s">
        <v>37</v>
      </c>
      <c r="L4782" t="s">
        <v>38</v>
      </c>
      <c r="M4782" t="s">
        <v>9954</v>
      </c>
      <c r="N4782" t="s">
        <v>66</v>
      </c>
      <c r="O4782" t="s">
        <v>345</v>
      </c>
      <c r="P4782" t="s">
        <v>42</v>
      </c>
      <c r="Q4782" t="s">
        <v>258</v>
      </c>
      <c r="R4782" t="s">
        <v>99</v>
      </c>
      <c r="S4782" t="s">
        <v>100</v>
      </c>
      <c r="T4782">
        <v>14.883293999999999</v>
      </c>
      <c r="U4782">
        <v>-91.515708000000004</v>
      </c>
      <c r="V4782" t="s">
        <v>259</v>
      </c>
      <c r="W4782" t="s">
        <v>22</v>
      </c>
      <c r="X4782" t="s">
        <v>4181</v>
      </c>
      <c r="Y4782" t="s">
        <v>260</v>
      </c>
      <c r="Z4782" t="s">
        <v>261</v>
      </c>
      <c r="AC4782" t="str">
        <f>_xlfn.XLOOKUP(UNIVERSO[[#This Row],[Ruta DN]],'[1]CUOTA RUTA'!E:E,'[1]CUOTA RUTA'!G:G)</f>
        <v>Cargar</v>
      </c>
    </row>
    <row r="4783" spans="1:29" x14ac:dyDescent="0.25">
      <c r="A4783">
        <v>2809002386</v>
      </c>
      <c r="B4783">
        <v>7809002386</v>
      </c>
      <c r="C4783" t="s">
        <v>29</v>
      </c>
      <c r="D4783" t="s">
        <v>250</v>
      </c>
      <c r="E4783" t="s">
        <v>9955</v>
      </c>
      <c r="F4783" t="s">
        <v>156</v>
      </c>
      <c r="G4783" t="s">
        <v>252</v>
      </c>
      <c r="H4783" t="s">
        <v>253</v>
      </c>
      <c r="I4783" t="s">
        <v>254</v>
      </c>
      <c r="J4783" t="s">
        <v>255</v>
      </c>
      <c r="K4783" t="s">
        <v>37</v>
      </c>
      <c r="L4783" t="s">
        <v>38</v>
      </c>
      <c r="M4783" t="s">
        <v>9956</v>
      </c>
      <c r="N4783" t="s">
        <v>66</v>
      </c>
      <c r="O4783" t="s">
        <v>345</v>
      </c>
      <c r="P4783" t="s">
        <v>42</v>
      </c>
      <c r="Q4783" t="s">
        <v>258</v>
      </c>
      <c r="R4783" t="s">
        <v>99</v>
      </c>
      <c r="S4783" t="s">
        <v>100</v>
      </c>
      <c r="T4783">
        <v>14.883094</v>
      </c>
      <c r="U4783">
        <v>-91.516902999999999</v>
      </c>
      <c r="V4783" t="s">
        <v>259</v>
      </c>
      <c r="W4783" t="s">
        <v>22</v>
      </c>
      <c r="X4783" t="s">
        <v>4181</v>
      </c>
      <c r="Y4783" t="s">
        <v>260</v>
      </c>
      <c r="Z4783" t="s">
        <v>261</v>
      </c>
      <c r="AA4783">
        <v>9</v>
      </c>
      <c r="AC4783" t="str">
        <f>_xlfn.XLOOKUP(UNIVERSO[[#This Row],[Ruta DN]],'[1]CUOTA RUTA'!E:E,'[1]CUOTA RUTA'!G:G)</f>
        <v>Cargar</v>
      </c>
    </row>
    <row r="4784" spans="1:29" x14ac:dyDescent="0.25">
      <c r="A4784">
        <v>2809002385</v>
      </c>
      <c r="B4784">
        <v>7809002385</v>
      </c>
      <c r="C4784" t="s">
        <v>29</v>
      </c>
      <c r="D4784" t="s">
        <v>1669</v>
      </c>
      <c r="E4784" t="s">
        <v>9957</v>
      </c>
      <c r="F4784" t="s">
        <v>156</v>
      </c>
      <c r="G4784" t="s">
        <v>252</v>
      </c>
      <c r="H4784" t="s">
        <v>253</v>
      </c>
      <c r="I4784" t="s">
        <v>1671</v>
      </c>
      <c r="J4784" t="s">
        <v>1672</v>
      </c>
      <c r="K4784" t="s">
        <v>37</v>
      </c>
      <c r="L4784" t="s">
        <v>38</v>
      </c>
      <c r="M4784" t="s">
        <v>9958</v>
      </c>
      <c r="N4784" t="s">
        <v>66</v>
      </c>
      <c r="O4784" t="s">
        <v>345</v>
      </c>
      <c r="P4784" t="s">
        <v>42</v>
      </c>
      <c r="Q4784" t="s">
        <v>258</v>
      </c>
      <c r="R4784" t="s">
        <v>99</v>
      </c>
      <c r="S4784" t="s">
        <v>100</v>
      </c>
      <c r="T4784">
        <v>14.877566</v>
      </c>
      <c r="U4784">
        <v>-91.515238999999994</v>
      </c>
      <c r="V4784" t="s">
        <v>259</v>
      </c>
      <c r="W4784" t="s">
        <v>22</v>
      </c>
      <c r="X4784" t="s">
        <v>4186</v>
      </c>
      <c r="Y4784" t="s">
        <v>260</v>
      </c>
      <c r="Z4784" t="s">
        <v>261</v>
      </c>
      <c r="AC4784" t="str">
        <f>_xlfn.XLOOKUP(UNIVERSO[[#This Row],[Ruta DN]],'[1]CUOTA RUTA'!E:E,'[1]CUOTA RUTA'!G:G)</f>
        <v>Cargar</v>
      </c>
    </row>
    <row r="4785" spans="1:29" x14ac:dyDescent="0.25">
      <c r="A4785">
        <v>2809002363</v>
      </c>
      <c r="B4785">
        <v>7809002363</v>
      </c>
      <c r="C4785" t="s">
        <v>29</v>
      </c>
      <c r="D4785" t="s">
        <v>2046</v>
      </c>
      <c r="E4785" t="s">
        <v>9959</v>
      </c>
      <c r="F4785" t="s">
        <v>156</v>
      </c>
      <c r="G4785" t="s">
        <v>252</v>
      </c>
      <c r="H4785" t="s">
        <v>253</v>
      </c>
      <c r="I4785" t="s">
        <v>2047</v>
      </c>
      <c r="J4785" t="s">
        <v>2048</v>
      </c>
      <c r="K4785" t="s">
        <v>37</v>
      </c>
      <c r="L4785" t="s">
        <v>64</v>
      </c>
      <c r="M4785" t="s">
        <v>9960</v>
      </c>
      <c r="N4785" t="s">
        <v>66</v>
      </c>
      <c r="O4785" t="s">
        <v>345</v>
      </c>
      <c r="P4785" t="s">
        <v>42</v>
      </c>
      <c r="Q4785" t="s">
        <v>258</v>
      </c>
      <c r="R4785" t="s">
        <v>99</v>
      </c>
      <c r="S4785" t="s">
        <v>100</v>
      </c>
      <c r="T4785">
        <v>14.87236</v>
      </c>
      <c r="U4785">
        <v>-91.538049999999998</v>
      </c>
      <c r="V4785" t="s">
        <v>259</v>
      </c>
      <c r="W4785" t="s">
        <v>22</v>
      </c>
      <c r="X4785" t="s">
        <v>4186</v>
      </c>
      <c r="Y4785" t="s">
        <v>260</v>
      </c>
      <c r="Z4785" t="s">
        <v>261</v>
      </c>
      <c r="AC4785" t="str">
        <f>_xlfn.XLOOKUP(UNIVERSO[[#This Row],[Ruta DN]],'[1]CUOTA RUTA'!E:E,'[1]CUOTA RUTA'!G:G)</f>
        <v>Cargar</v>
      </c>
    </row>
    <row r="4786" spans="1:29" x14ac:dyDescent="0.25">
      <c r="A4786">
        <v>2809002315</v>
      </c>
      <c r="B4786">
        <v>7809002315</v>
      </c>
      <c r="C4786" t="s">
        <v>29</v>
      </c>
      <c r="D4786" t="s">
        <v>1609</v>
      </c>
      <c r="E4786" t="s">
        <v>2034</v>
      </c>
      <c r="F4786" t="s">
        <v>156</v>
      </c>
      <c r="G4786" t="s">
        <v>252</v>
      </c>
      <c r="H4786" t="s">
        <v>253</v>
      </c>
      <c r="I4786" t="s">
        <v>1611</v>
      </c>
      <c r="J4786" t="s">
        <v>1612</v>
      </c>
      <c r="K4786" t="s">
        <v>37</v>
      </c>
      <c r="L4786" t="s">
        <v>38</v>
      </c>
      <c r="M4786" t="s">
        <v>9961</v>
      </c>
      <c r="N4786" t="s">
        <v>66</v>
      </c>
      <c r="O4786" t="s">
        <v>257</v>
      </c>
      <c r="P4786" t="s">
        <v>42</v>
      </c>
      <c r="Q4786" t="s">
        <v>686</v>
      </c>
      <c r="R4786" t="s">
        <v>99</v>
      </c>
      <c r="S4786" t="s">
        <v>100</v>
      </c>
      <c r="T4786">
        <v>14.8469898942858</v>
      </c>
      <c r="U4786">
        <v>-91.526811439543962</v>
      </c>
      <c r="V4786" t="s">
        <v>259</v>
      </c>
      <c r="W4786" t="s">
        <v>22</v>
      </c>
      <c r="X4786" t="s">
        <v>4186</v>
      </c>
      <c r="Y4786" t="s">
        <v>260</v>
      </c>
      <c r="Z4786" t="s">
        <v>261</v>
      </c>
      <c r="AC4786" t="str">
        <f>_xlfn.XLOOKUP(UNIVERSO[[#This Row],[Ruta DN]],'[1]CUOTA RUTA'!E:E,'[1]CUOTA RUTA'!G:G)</f>
        <v>Cargar</v>
      </c>
    </row>
    <row r="4787" spans="1:29" x14ac:dyDescent="0.25">
      <c r="A4787">
        <v>2809002308</v>
      </c>
      <c r="B4787">
        <v>7809002308</v>
      </c>
      <c r="C4787" t="s">
        <v>29</v>
      </c>
      <c r="D4787" t="s">
        <v>1609</v>
      </c>
      <c r="E4787" t="s">
        <v>2353</v>
      </c>
      <c r="F4787" t="s">
        <v>156</v>
      </c>
      <c r="G4787" t="s">
        <v>252</v>
      </c>
      <c r="H4787" t="s">
        <v>253</v>
      </c>
      <c r="I4787" t="s">
        <v>1611</v>
      </c>
      <c r="J4787" t="s">
        <v>1612</v>
      </c>
      <c r="K4787" t="s">
        <v>1055</v>
      </c>
      <c r="L4787" t="s">
        <v>38</v>
      </c>
      <c r="M4787" t="s">
        <v>9962</v>
      </c>
      <c r="N4787" t="s">
        <v>66</v>
      </c>
      <c r="O4787" t="s">
        <v>257</v>
      </c>
      <c r="P4787" t="s">
        <v>42</v>
      </c>
      <c r="Q4787" t="s">
        <v>686</v>
      </c>
      <c r="R4787" t="s">
        <v>99</v>
      </c>
      <c r="S4787" t="s">
        <v>100</v>
      </c>
      <c r="T4787">
        <v>14.845983</v>
      </c>
      <c r="U4787">
        <v>-91.525802999999996</v>
      </c>
      <c r="V4787" t="s">
        <v>259</v>
      </c>
      <c r="W4787" t="s">
        <v>22</v>
      </c>
      <c r="X4787" t="s">
        <v>4189</v>
      </c>
      <c r="Y4787" t="s">
        <v>260</v>
      </c>
      <c r="Z4787" t="s">
        <v>261</v>
      </c>
      <c r="AC4787" t="str">
        <f>_xlfn.XLOOKUP(UNIVERSO[[#This Row],[Ruta DN]],'[1]CUOTA RUTA'!E:E,'[1]CUOTA RUTA'!G:G)</f>
        <v>Cargar</v>
      </c>
    </row>
    <row r="4788" spans="1:29" x14ac:dyDescent="0.25">
      <c r="A4788">
        <v>2809002304</v>
      </c>
      <c r="B4788">
        <v>7809002304</v>
      </c>
      <c r="C4788" t="s">
        <v>29</v>
      </c>
      <c r="D4788" t="s">
        <v>1656</v>
      </c>
      <c r="E4788" t="s">
        <v>9963</v>
      </c>
      <c r="F4788" t="s">
        <v>156</v>
      </c>
      <c r="G4788" t="s">
        <v>252</v>
      </c>
      <c r="H4788" t="s">
        <v>253</v>
      </c>
      <c r="I4788" t="s">
        <v>1658</v>
      </c>
      <c r="J4788" t="s">
        <v>1659</v>
      </c>
      <c r="K4788" t="s">
        <v>37</v>
      </c>
      <c r="L4788" t="s">
        <v>64</v>
      </c>
      <c r="M4788" t="s">
        <v>9964</v>
      </c>
      <c r="N4788" t="s">
        <v>66</v>
      </c>
      <c r="O4788" t="s">
        <v>257</v>
      </c>
      <c r="P4788" t="s">
        <v>42</v>
      </c>
      <c r="Q4788" t="s">
        <v>686</v>
      </c>
      <c r="R4788" t="s">
        <v>99</v>
      </c>
      <c r="S4788" t="s">
        <v>100</v>
      </c>
      <c r="T4788">
        <v>14.844863999999999</v>
      </c>
      <c r="U4788">
        <v>-91.525569000000004</v>
      </c>
      <c r="V4788" t="s">
        <v>259</v>
      </c>
      <c r="W4788" t="s">
        <v>22</v>
      </c>
      <c r="X4788" t="s">
        <v>4186</v>
      </c>
      <c r="Y4788" t="s">
        <v>260</v>
      </c>
      <c r="Z4788" t="s">
        <v>261</v>
      </c>
      <c r="AC4788" t="str">
        <f>_xlfn.XLOOKUP(UNIVERSO[[#This Row],[Ruta DN]],'[1]CUOTA RUTA'!E:E,'[1]CUOTA RUTA'!G:G)</f>
        <v>Cargar</v>
      </c>
    </row>
    <row r="4789" spans="1:29" x14ac:dyDescent="0.25">
      <c r="A4789">
        <v>2809002302</v>
      </c>
      <c r="B4789">
        <v>7809002302</v>
      </c>
      <c r="C4789" t="s">
        <v>29</v>
      </c>
      <c r="D4789" t="s">
        <v>1699</v>
      </c>
      <c r="E4789" t="s">
        <v>9965</v>
      </c>
      <c r="F4789" t="s">
        <v>156</v>
      </c>
      <c r="G4789" t="s">
        <v>252</v>
      </c>
      <c r="H4789" t="s">
        <v>253</v>
      </c>
      <c r="I4789" t="s">
        <v>1701</v>
      </c>
      <c r="J4789" t="s">
        <v>1702</v>
      </c>
      <c r="K4789" t="s">
        <v>37</v>
      </c>
      <c r="L4789" t="s">
        <v>38</v>
      </c>
      <c r="M4789" t="s">
        <v>9966</v>
      </c>
      <c r="N4789" t="s">
        <v>66</v>
      </c>
      <c r="O4789" t="s">
        <v>257</v>
      </c>
      <c r="P4789" t="s">
        <v>42</v>
      </c>
      <c r="Q4789" t="s">
        <v>617</v>
      </c>
      <c r="R4789" t="s">
        <v>99</v>
      </c>
      <c r="S4789" t="s">
        <v>100</v>
      </c>
      <c r="T4789">
        <v>14.84136928338558</v>
      </c>
      <c r="U4789">
        <v>-91.512323236092925</v>
      </c>
      <c r="V4789" t="s">
        <v>259</v>
      </c>
      <c r="W4789" t="s">
        <v>22</v>
      </c>
      <c r="X4789" t="s">
        <v>4186</v>
      </c>
      <c r="Y4789" t="s">
        <v>260</v>
      </c>
      <c r="Z4789" t="s">
        <v>261</v>
      </c>
      <c r="AC4789" t="str">
        <f>_xlfn.XLOOKUP(UNIVERSO[[#This Row],[Ruta DN]],'[1]CUOTA RUTA'!E:E,'[1]CUOTA RUTA'!G:G)</f>
        <v>Cargar</v>
      </c>
    </row>
    <row r="4790" spans="1:29" x14ac:dyDescent="0.25">
      <c r="A4790">
        <v>2809002275</v>
      </c>
      <c r="B4790">
        <v>7809002275</v>
      </c>
      <c r="C4790" t="s">
        <v>29</v>
      </c>
      <c r="D4790" t="s">
        <v>681</v>
      </c>
      <c r="E4790" t="s">
        <v>9967</v>
      </c>
      <c r="F4790" t="s">
        <v>156</v>
      </c>
      <c r="G4790" t="s">
        <v>252</v>
      </c>
      <c r="H4790" t="s">
        <v>253</v>
      </c>
      <c r="I4790" t="s">
        <v>683</v>
      </c>
      <c r="J4790" t="s">
        <v>684</v>
      </c>
      <c r="K4790" t="s">
        <v>37</v>
      </c>
      <c r="L4790" t="s">
        <v>38</v>
      </c>
      <c r="M4790" t="s">
        <v>9968</v>
      </c>
      <c r="N4790" t="s">
        <v>66</v>
      </c>
      <c r="O4790" t="s">
        <v>257</v>
      </c>
      <c r="P4790" t="s">
        <v>42</v>
      </c>
      <c r="Q4790" t="s">
        <v>686</v>
      </c>
      <c r="R4790" t="s">
        <v>99</v>
      </c>
      <c r="S4790" t="s">
        <v>100</v>
      </c>
      <c r="T4790">
        <v>14.837920926511289</v>
      </c>
      <c r="U4790">
        <v>-91.525907199829831</v>
      </c>
      <c r="V4790" t="s">
        <v>259</v>
      </c>
      <c r="W4790" t="s">
        <v>22</v>
      </c>
      <c r="X4790" t="s">
        <v>4186</v>
      </c>
      <c r="Y4790" t="s">
        <v>260</v>
      </c>
      <c r="Z4790" t="s">
        <v>261</v>
      </c>
      <c r="AC4790" t="str">
        <f>_xlfn.XLOOKUP(UNIVERSO[[#This Row],[Ruta DN]],'[1]CUOTA RUTA'!E:E,'[1]CUOTA RUTA'!G:G)</f>
        <v>Cargar</v>
      </c>
    </row>
    <row r="4791" spans="1:29" x14ac:dyDescent="0.25">
      <c r="A4791">
        <v>2809002270</v>
      </c>
      <c r="B4791">
        <v>7809002270</v>
      </c>
      <c r="C4791" t="s">
        <v>29</v>
      </c>
      <c r="D4791" t="s">
        <v>817</v>
      </c>
      <c r="E4791" t="s">
        <v>2216</v>
      </c>
      <c r="F4791" t="s">
        <v>156</v>
      </c>
      <c r="G4791" t="s">
        <v>252</v>
      </c>
      <c r="H4791" t="s">
        <v>253</v>
      </c>
      <c r="I4791" t="s">
        <v>819</v>
      </c>
      <c r="J4791" t="s">
        <v>820</v>
      </c>
      <c r="K4791" t="s">
        <v>54</v>
      </c>
      <c r="L4791" t="s">
        <v>64</v>
      </c>
      <c r="M4791" t="s">
        <v>9969</v>
      </c>
      <c r="N4791" t="s">
        <v>66</v>
      </c>
      <c r="O4791" t="s">
        <v>257</v>
      </c>
      <c r="P4791" t="s">
        <v>42</v>
      </c>
      <c r="Q4791" t="s">
        <v>258</v>
      </c>
      <c r="R4791" t="s">
        <v>99</v>
      </c>
      <c r="S4791" t="s">
        <v>100</v>
      </c>
      <c r="T4791">
        <v>14.83677340205759</v>
      </c>
      <c r="U4791">
        <v>-91.524197794497013</v>
      </c>
      <c r="V4791" t="s">
        <v>259</v>
      </c>
      <c r="W4791" t="s">
        <v>22</v>
      </c>
      <c r="X4791" t="s">
        <v>4181</v>
      </c>
      <c r="Y4791" t="s">
        <v>260</v>
      </c>
      <c r="Z4791" t="s">
        <v>261</v>
      </c>
      <c r="AC4791" t="str">
        <f>_xlfn.XLOOKUP(UNIVERSO[[#This Row],[Ruta DN]],'[1]CUOTA RUTA'!E:E,'[1]CUOTA RUTA'!G:G)</f>
        <v>Cargar</v>
      </c>
    </row>
    <row r="4792" spans="1:29" x14ac:dyDescent="0.25">
      <c r="A4792">
        <v>2809002268</v>
      </c>
      <c r="B4792">
        <v>7809002268</v>
      </c>
      <c r="C4792" t="s">
        <v>29</v>
      </c>
      <c r="D4792" t="s">
        <v>817</v>
      </c>
      <c r="E4792" t="s">
        <v>1885</v>
      </c>
      <c r="F4792" t="s">
        <v>156</v>
      </c>
      <c r="G4792" t="s">
        <v>252</v>
      </c>
      <c r="H4792" t="s">
        <v>253</v>
      </c>
      <c r="I4792" t="s">
        <v>819</v>
      </c>
      <c r="J4792" t="s">
        <v>820</v>
      </c>
      <c r="K4792" t="s">
        <v>54</v>
      </c>
      <c r="L4792" t="s">
        <v>38</v>
      </c>
      <c r="M4792" t="s">
        <v>9970</v>
      </c>
      <c r="N4792" t="s">
        <v>66</v>
      </c>
      <c r="O4792" t="s">
        <v>257</v>
      </c>
      <c r="P4792" t="s">
        <v>42</v>
      </c>
      <c r="Q4792" t="s">
        <v>258</v>
      </c>
      <c r="R4792" t="s">
        <v>99</v>
      </c>
      <c r="S4792" t="s">
        <v>100</v>
      </c>
      <c r="T4792">
        <v>14.83774855267256</v>
      </c>
      <c r="U4792">
        <v>-91.519950265064836</v>
      </c>
      <c r="V4792" t="s">
        <v>259</v>
      </c>
      <c r="W4792" t="s">
        <v>22</v>
      </c>
      <c r="X4792" t="s">
        <v>4181</v>
      </c>
      <c r="Y4792" t="s">
        <v>260</v>
      </c>
      <c r="Z4792" t="s">
        <v>261</v>
      </c>
      <c r="AC4792" t="str">
        <f>_xlfn.XLOOKUP(UNIVERSO[[#This Row],[Ruta DN]],'[1]CUOTA RUTA'!E:E,'[1]CUOTA RUTA'!G:G)</f>
        <v>Cargar</v>
      </c>
    </row>
    <row r="4793" spans="1:29" x14ac:dyDescent="0.25">
      <c r="A4793">
        <v>2809002251</v>
      </c>
      <c r="B4793">
        <v>7809002251</v>
      </c>
      <c r="C4793" t="s">
        <v>29</v>
      </c>
      <c r="D4793" t="s">
        <v>1646</v>
      </c>
      <c r="E4793" t="s">
        <v>9971</v>
      </c>
      <c r="F4793" t="s">
        <v>156</v>
      </c>
      <c r="G4793" t="s">
        <v>252</v>
      </c>
      <c r="H4793" t="s">
        <v>253</v>
      </c>
      <c r="I4793" t="s">
        <v>1648</v>
      </c>
      <c r="J4793" t="s">
        <v>1649</v>
      </c>
      <c r="K4793" t="s">
        <v>1055</v>
      </c>
      <c r="L4793" t="s">
        <v>38</v>
      </c>
      <c r="M4793" t="s">
        <v>9972</v>
      </c>
      <c r="N4793" t="s">
        <v>66</v>
      </c>
      <c r="O4793" t="s">
        <v>257</v>
      </c>
      <c r="P4793" t="s">
        <v>42</v>
      </c>
      <c r="Q4793" t="s">
        <v>258</v>
      </c>
      <c r="R4793" t="s">
        <v>99</v>
      </c>
      <c r="S4793" t="s">
        <v>100</v>
      </c>
      <c r="T4793">
        <v>14.829564</v>
      </c>
      <c r="U4793">
        <v>-91.512725000000003</v>
      </c>
      <c r="V4793" t="s">
        <v>259</v>
      </c>
      <c r="W4793" t="s">
        <v>22</v>
      </c>
      <c r="X4793" t="s">
        <v>4186</v>
      </c>
      <c r="Y4793" t="s">
        <v>260</v>
      </c>
      <c r="Z4793" t="s">
        <v>261</v>
      </c>
      <c r="AC4793" t="str">
        <f>_xlfn.XLOOKUP(UNIVERSO[[#This Row],[Ruta DN]],'[1]CUOTA RUTA'!E:E,'[1]CUOTA RUTA'!G:G)</f>
        <v>Cargar</v>
      </c>
    </row>
    <row r="4794" spans="1:29" x14ac:dyDescent="0.25">
      <c r="A4794">
        <v>2809002242</v>
      </c>
      <c r="B4794">
        <v>7809002242</v>
      </c>
      <c r="C4794" t="s">
        <v>29</v>
      </c>
      <c r="D4794" t="s">
        <v>817</v>
      </c>
      <c r="E4794" t="s">
        <v>9973</v>
      </c>
      <c r="F4794" t="s">
        <v>156</v>
      </c>
      <c r="G4794" t="s">
        <v>252</v>
      </c>
      <c r="H4794" t="s">
        <v>253</v>
      </c>
      <c r="I4794" t="s">
        <v>819</v>
      </c>
      <c r="J4794" t="s">
        <v>820</v>
      </c>
      <c r="K4794" t="s">
        <v>37</v>
      </c>
      <c r="L4794" t="s">
        <v>38</v>
      </c>
      <c r="M4794" t="s">
        <v>9974</v>
      </c>
      <c r="N4794" t="s">
        <v>66</v>
      </c>
      <c r="O4794" t="s">
        <v>257</v>
      </c>
      <c r="P4794" t="s">
        <v>42</v>
      </c>
      <c r="Q4794" t="s">
        <v>258</v>
      </c>
      <c r="R4794" t="s">
        <v>99</v>
      </c>
      <c r="S4794" t="s">
        <v>100</v>
      </c>
      <c r="T4794">
        <v>14.836786</v>
      </c>
      <c r="U4794">
        <v>-91.512113999999997</v>
      </c>
      <c r="V4794" t="s">
        <v>259</v>
      </c>
      <c r="W4794" t="s">
        <v>22</v>
      </c>
      <c r="X4794" t="s">
        <v>4186</v>
      </c>
      <c r="Y4794" t="s">
        <v>260</v>
      </c>
      <c r="Z4794" t="s">
        <v>261</v>
      </c>
      <c r="AC4794" t="str">
        <f>_xlfn.XLOOKUP(UNIVERSO[[#This Row],[Ruta DN]],'[1]CUOTA RUTA'!E:E,'[1]CUOTA RUTA'!G:G)</f>
        <v>Cargar</v>
      </c>
    </row>
    <row r="4795" spans="1:29" x14ac:dyDescent="0.25">
      <c r="A4795">
        <v>2809002229</v>
      </c>
      <c r="B4795">
        <v>7809002229</v>
      </c>
      <c r="C4795" t="s">
        <v>29</v>
      </c>
      <c r="D4795" t="s">
        <v>1646</v>
      </c>
      <c r="E4795" t="s">
        <v>9975</v>
      </c>
      <c r="F4795" t="s">
        <v>156</v>
      </c>
      <c r="G4795" t="s">
        <v>252</v>
      </c>
      <c r="H4795" t="s">
        <v>253</v>
      </c>
      <c r="I4795" t="s">
        <v>1648</v>
      </c>
      <c r="J4795" t="s">
        <v>1649</v>
      </c>
      <c r="K4795" t="s">
        <v>1055</v>
      </c>
      <c r="L4795" t="s">
        <v>64</v>
      </c>
      <c r="M4795" t="s">
        <v>9976</v>
      </c>
      <c r="N4795" t="s">
        <v>66</v>
      </c>
      <c r="O4795" t="s">
        <v>257</v>
      </c>
      <c r="P4795" t="s">
        <v>42</v>
      </c>
      <c r="Q4795" t="s">
        <v>258</v>
      </c>
      <c r="R4795" t="s">
        <v>99</v>
      </c>
      <c r="S4795" t="s">
        <v>100</v>
      </c>
      <c r="T4795">
        <v>14.829700000000001</v>
      </c>
      <c r="U4795">
        <v>-91.512900000000002</v>
      </c>
      <c r="V4795" t="s">
        <v>259</v>
      </c>
      <c r="W4795" t="s">
        <v>22</v>
      </c>
      <c r="X4795" t="s">
        <v>4186</v>
      </c>
      <c r="Y4795" t="s">
        <v>260</v>
      </c>
      <c r="Z4795" t="s">
        <v>261</v>
      </c>
      <c r="AC4795" t="str">
        <f>_xlfn.XLOOKUP(UNIVERSO[[#This Row],[Ruta DN]],'[1]CUOTA RUTA'!E:E,'[1]CUOTA RUTA'!G:G)</f>
        <v>Cargar</v>
      </c>
    </row>
    <row r="4796" spans="1:29" x14ac:dyDescent="0.25">
      <c r="A4796">
        <v>2809002209</v>
      </c>
      <c r="B4796">
        <v>7809002209</v>
      </c>
      <c r="C4796" t="s">
        <v>29</v>
      </c>
      <c r="D4796" t="s">
        <v>1699</v>
      </c>
      <c r="E4796" t="s">
        <v>897</v>
      </c>
      <c r="F4796" t="s">
        <v>156</v>
      </c>
      <c r="G4796" t="s">
        <v>252</v>
      </c>
      <c r="H4796" t="s">
        <v>253</v>
      </c>
      <c r="I4796" t="s">
        <v>1701</v>
      </c>
      <c r="J4796" t="s">
        <v>1702</v>
      </c>
      <c r="K4796" t="s">
        <v>37</v>
      </c>
      <c r="L4796" t="s">
        <v>38</v>
      </c>
      <c r="M4796" t="s">
        <v>9977</v>
      </c>
      <c r="N4796" t="s">
        <v>66</v>
      </c>
      <c r="O4796" t="s">
        <v>257</v>
      </c>
      <c r="P4796" t="s">
        <v>42</v>
      </c>
      <c r="Q4796" t="s">
        <v>617</v>
      </c>
      <c r="R4796" t="s">
        <v>99</v>
      </c>
      <c r="S4796" t="s">
        <v>100</v>
      </c>
      <c r="T4796">
        <v>14.83927829191089</v>
      </c>
      <c r="U4796">
        <v>-91.514570508152246</v>
      </c>
      <c r="V4796" t="s">
        <v>259</v>
      </c>
      <c r="W4796" t="s">
        <v>22</v>
      </c>
      <c r="X4796" t="s">
        <v>4189</v>
      </c>
      <c r="Y4796" t="s">
        <v>260</v>
      </c>
      <c r="Z4796" t="s">
        <v>261</v>
      </c>
      <c r="AC4796" t="str">
        <f>_xlfn.XLOOKUP(UNIVERSO[[#This Row],[Ruta DN]],'[1]CUOTA RUTA'!E:E,'[1]CUOTA RUTA'!G:G)</f>
        <v>Cargar</v>
      </c>
    </row>
    <row r="4797" spans="1:29" x14ac:dyDescent="0.25">
      <c r="A4797">
        <v>2809002203</v>
      </c>
      <c r="B4797">
        <v>7809002203</v>
      </c>
      <c r="C4797" t="s">
        <v>29</v>
      </c>
      <c r="D4797" t="s">
        <v>2162</v>
      </c>
      <c r="E4797" t="s">
        <v>2205</v>
      </c>
      <c r="F4797" t="s">
        <v>156</v>
      </c>
      <c r="G4797" t="s">
        <v>252</v>
      </c>
      <c r="H4797" t="s">
        <v>253</v>
      </c>
      <c r="I4797" t="s">
        <v>2164</v>
      </c>
      <c r="J4797" t="s">
        <v>2165</v>
      </c>
      <c r="K4797" t="s">
        <v>1055</v>
      </c>
      <c r="L4797" t="s">
        <v>64</v>
      </c>
      <c r="M4797" t="s">
        <v>9978</v>
      </c>
      <c r="N4797" t="s">
        <v>66</v>
      </c>
      <c r="O4797" t="s">
        <v>257</v>
      </c>
      <c r="P4797" t="s">
        <v>42</v>
      </c>
      <c r="Q4797" t="s">
        <v>617</v>
      </c>
      <c r="R4797" t="s">
        <v>99</v>
      </c>
      <c r="S4797" t="s">
        <v>100</v>
      </c>
      <c r="T4797">
        <v>14.840185</v>
      </c>
      <c r="U4797">
        <v>-91.514536000000007</v>
      </c>
      <c r="V4797" t="s">
        <v>259</v>
      </c>
      <c r="W4797" t="s">
        <v>22</v>
      </c>
      <c r="X4797" t="s">
        <v>4186</v>
      </c>
      <c r="Y4797" t="s">
        <v>260</v>
      </c>
      <c r="Z4797" t="s">
        <v>261</v>
      </c>
      <c r="AC4797" t="str">
        <f>_xlfn.XLOOKUP(UNIVERSO[[#This Row],[Ruta DN]],'[1]CUOTA RUTA'!E:E,'[1]CUOTA RUTA'!G:G)</f>
        <v>Cargar</v>
      </c>
    </row>
    <row r="4798" spans="1:29" x14ac:dyDescent="0.25">
      <c r="A4798">
        <v>2809002200</v>
      </c>
      <c r="B4798">
        <v>7809002200</v>
      </c>
      <c r="C4798" t="s">
        <v>29</v>
      </c>
      <c r="D4798" t="s">
        <v>2162</v>
      </c>
      <c r="E4798" t="s">
        <v>9979</v>
      </c>
      <c r="F4798" t="s">
        <v>156</v>
      </c>
      <c r="G4798" t="s">
        <v>252</v>
      </c>
      <c r="H4798" t="s">
        <v>253</v>
      </c>
      <c r="I4798" t="s">
        <v>2164</v>
      </c>
      <c r="J4798" t="s">
        <v>2165</v>
      </c>
      <c r="K4798" t="s">
        <v>37</v>
      </c>
      <c r="L4798" t="s">
        <v>64</v>
      </c>
      <c r="M4798" t="s">
        <v>9980</v>
      </c>
      <c r="N4798" t="s">
        <v>66</v>
      </c>
      <c r="O4798" t="s">
        <v>257</v>
      </c>
      <c r="P4798" t="s">
        <v>42</v>
      </c>
      <c r="Q4798" t="s">
        <v>617</v>
      </c>
      <c r="R4798" t="s">
        <v>99</v>
      </c>
      <c r="S4798" t="s">
        <v>100</v>
      </c>
      <c r="T4798">
        <v>14.84216250479221</v>
      </c>
      <c r="U4798">
        <v>-91.519670896232128</v>
      </c>
      <c r="V4798" t="s">
        <v>259</v>
      </c>
      <c r="W4798" t="s">
        <v>22</v>
      </c>
      <c r="X4798" t="s">
        <v>4181</v>
      </c>
      <c r="Y4798" t="s">
        <v>260</v>
      </c>
      <c r="Z4798" t="s">
        <v>261</v>
      </c>
      <c r="AC4798" t="str">
        <f>_xlfn.XLOOKUP(UNIVERSO[[#This Row],[Ruta DN]],'[1]CUOTA RUTA'!E:E,'[1]CUOTA RUTA'!G:G)</f>
        <v>Cargar</v>
      </c>
    </row>
    <row r="4799" spans="1:29" x14ac:dyDescent="0.25">
      <c r="A4799">
        <v>2809002190</v>
      </c>
      <c r="B4799">
        <v>7809002190</v>
      </c>
      <c r="C4799" t="s">
        <v>29</v>
      </c>
      <c r="D4799" t="s">
        <v>2046</v>
      </c>
      <c r="E4799" t="s">
        <v>9981</v>
      </c>
      <c r="F4799" t="s">
        <v>156</v>
      </c>
      <c r="G4799" t="s">
        <v>252</v>
      </c>
      <c r="H4799" t="s">
        <v>253</v>
      </c>
      <c r="I4799" t="s">
        <v>2047</v>
      </c>
      <c r="J4799" t="s">
        <v>2048</v>
      </c>
      <c r="K4799" t="s">
        <v>54</v>
      </c>
      <c r="L4799" t="s">
        <v>38</v>
      </c>
      <c r="M4799" t="s">
        <v>9982</v>
      </c>
      <c r="N4799" t="s">
        <v>66</v>
      </c>
      <c r="O4799" t="s">
        <v>257</v>
      </c>
      <c r="P4799" t="s">
        <v>42</v>
      </c>
      <c r="Q4799" t="s">
        <v>258</v>
      </c>
      <c r="R4799" t="s">
        <v>99</v>
      </c>
      <c r="S4799" t="s">
        <v>100</v>
      </c>
      <c r="T4799">
        <v>14.835696411319081</v>
      </c>
      <c r="U4799">
        <v>-91.520461644977331</v>
      </c>
      <c r="V4799" t="s">
        <v>259</v>
      </c>
      <c r="W4799" t="s">
        <v>22</v>
      </c>
      <c r="X4799" t="s">
        <v>4181</v>
      </c>
      <c r="Y4799" t="s">
        <v>260</v>
      </c>
      <c r="Z4799" t="s">
        <v>261</v>
      </c>
      <c r="AA4799">
        <v>7</v>
      </c>
      <c r="AC4799" t="str">
        <f>_xlfn.XLOOKUP(UNIVERSO[[#This Row],[Ruta DN]],'[1]CUOTA RUTA'!E:E,'[1]CUOTA RUTA'!G:G)</f>
        <v>Cargar</v>
      </c>
    </row>
    <row r="4800" spans="1:29" x14ac:dyDescent="0.25">
      <c r="A4800">
        <v>2809002188</v>
      </c>
      <c r="B4800">
        <v>7809002188</v>
      </c>
      <c r="C4800" t="s">
        <v>29</v>
      </c>
      <c r="D4800" t="s">
        <v>1651</v>
      </c>
      <c r="E4800" t="s">
        <v>9983</v>
      </c>
      <c r="F4800" t="s">
        <v>156</v>
      </c>
      <c r="G4800" t="s">
        <v>252</v>
      </c>
      <c r="H4800" t="s">
        <v>253</v>
      </c>
      <c r="I4800" t="s">
        <v>1653</v>
      </c>
      <c r="J4800" t="s">
        <v>1654</v>
      </c>
      <c r="K4800" t="s">
        <v>54</v>
      </c>
      <c r="L4800" t="s">
        <v>38</v>
      </c>
      <c r="M4800" t="s">
        <v>9984</v>
      </c>
      <c r="N4800" t="s">
        <v>66</v>
      </c>
      <c r="O4800" t="s">
        <v>257</v>
      </c>
      <c r="P4800" t="s">
        <v>42</v>
      </c>
      <c r="Q4800" t="s">
        <v>617</v>
      </c>
      <c r="R4800" t="s">
        <v>99</v>
      </c>
      <c r="S4800" t="s">
        <v>100</v>
      </c>
      <c r="T4800">
        <v>14.838672900000001</v>
      </c>
      <c r="U4800">
        <v>-91.521284600000001</v>
      </c>
      <c r="V4800" t="s">
        <v>259</v>
      </c>
      <c r="W4800" t="s">
        <v>22</v>
      </c>
      <c r="X4800" t="s">
        <v>4181</v>
      </c>
      <c r="Y4800" t="s">
        <v>260</v>
      </c>
      <c r="Z4800" t="s">
        <v>261</v>
      </c>
      <c r="AA4800">
        <v>2</v>
      </c>
      <c r="AC4800" t="str">
        <f>_xlfn.XLOOKUP(UNIVERSO[[#This Row],[Ruta DN]],'[1]CUOTA RUTA'!E:E,'[1]CUOTA RUTA'!G:G)</f>
        <v>Cargar</v>
      </c>
    </row>
    <row r="4801" spans="1:29" x14ac:dyDescent="0.25">
      <c r="A4801">
        <v>2809002185</v>
      </c>
      <c r="B4801">
        <v>7809002185</v>
      </c>
      <c r="C4801" t="s">
        <v>29</v>
      </c>
      <c r="D4801" t="s">
        <v>1487</v>
      </c>
      <c r="E4801" t="s">
        <v>9985</v>
      </c>
      <c r="F4801" t="s">
        <v>156</v>
      </c>
      <c r="G4801" t="s">
        <v>252</v>
      </c>
      <c r="H4801" t="s">
        <v>253</v>
      </c>
      <c r="I4801" t="s">
        <v>1489</v>
      </c>
      <c r="J4801" t="s">
        <v>1490</v>
      </c>
      <c r="K4801" t="s">
        <v>1055</v>
      </c>
      <c r="L4801" t="s">
        <v>914</v>
      </c>
      <c r="M4801" t="s">
        <v>9986</v>
      </c>
      <c r="N4801" t="s">
        <v>66</v>
      </c>
      <c r="O4801" t="s">
        <v>257</v>
      </c>
      <c r="P4801" t="s">
        <v>206</v>
      </c>
      <c r="Q4801" t="s">
        <v>258</v>
      </c>
      <c r="R4801" t="s">
        <v>99</v>
      </c>
      <c r="S4801" t="s">
        <v>100</v>
      </c>
      <c r="T4801">
        <v>14.83272</v>
      </c>
      <c r="U4801">
        <v>-91.514669999999995</v>
      </c>
      <c r="V4801" t="s">
        <v>259</v>
      </c>
      <c r="W4801" t="s">
        <v>22</v>
      </c>
      <c r="X4801" t="s">
        <v>4186</v>
      </c>
      <c r="Y4801" t="s">
        <v>260</v>
      </c>
      <c r="Z4801" t="s">
        <v>261</v>
      </c>
      <c r="AC4801" t="str">
        <f>_xlfn.XLOOKUP(UNIVERSO[[#This Row],[Ruta DN]],'[1]CUOTA RUTA'!E:E,'[1]CUOTA RUTA'!G:G)</f>
        <v>Cargar</v>
      </c>
    </row>
    <row r="4802" spans="1:29" x14ac:dyDescent="0.25">
      <c r="A4802">
        <v>2809002182</v>
      </c>
      <c r="B4802">
        <v>7809002182</v>
      </c>
      <c r="C4802" t="s">
        <v>29</v>
      </c>
      <c r="D4802" t="s">
        <v>1669</v>
      </c>
      <c r="E4802" t="s">
        <v>9987</v>
      </c>
      <c r="F4802" t="s">
        <v>156</v>
      </c>
      <c r="G4802" t="s">
        <v>252</v>
      </c>
      <c r="H4802" t="s">
        <v>253</v>
      </c>
      <c r="I4802" t="s">
        <v>1671</v>
      </c>
      <c r="J4802" t="s">
        <v>1672</v>
      </c>
      <c r="K4802" t="s">
        <v>1055</v>
      </c>
      <c r="L4802" t="s">
        <v>64</v>
      </c>
      <c r="M4802" t="s">
        <v>9988</v>
      </c>
      <c r="N4802" t="s">
        <v>66</v>
      </c>
      <c r="O4802" t="s">
        <v>257</v>
      </c>
      <c r="P4802" t="s">
        <v>42</v>
      </c>
      <c r="Q4802" t="s">
        <v>258</v>
      </c>
      <c r="R4802" t="s">
        <v>99</v>
      </c>
      <c r="S4802" t="s">
        <v>100</v>
      </c>
      <c r="T4802">
        <v>14.83903354033828</v>
      </c>
      <c r="U4802">
        <v>-91.523744584992528</v>
      </c>
      <c r="V4802" t="s">
        <v>259</v>
      </c>
      <c r="W4802" t="s">
        <v>22</v>
      </c>
      <c r="X4802" t="s">
        <v>4189</v>
      </c>
      <c r="Y4802" t="s">
        <v>260</v>
      </c>
      <c r="Z4802" t="s">
        <v>261</v>
      </c>
      <c r="AC4802" t="str">
        <f>_xlfn.XLOOKUP(UNIVERSO[[#This Row],[Ruta DN]],'[1]CUOTA RUTA'!E:E,'[1]CUOTA RUTA'!G:G)</f>
        <v>Cargar</v>
      </c>
    </row>
    <row r="4803" spans="1:29" x14ac:dyDescent="0.25">
      <c r="A4803">
        <v>2809002139</v>
      </c>
      <c r="B4803">
        <v>7809002139</v>
      </c>
      <c r="C4803" t="s">
        <v>29</v>
      </c>
      <c r="D4803" t="s">
        <v>2162</v>
      </c>
      <c r="E4803" t="s">
        <v>9989</v>
      </c>
      <c r="F4803" t="s">
        <v>156</v>
      </c>
      <c r="G4803" t="s">
        <v>252</v>
      </c>
      <c r="H4803" t="s">
        <v>253</v>
      </c>
      <c r="I4803" t="s">
        <v>2164</v>
      </c>
      <c r="J4803" t="s">
        <v>2165</v>
      </c>
      <c r="K4803" t="s">
        <v>1055</v>
      </c>
      <c r="L4803" t="s">
        <v>64</v>
      </c>
      <c r="M4803" t="s">
        <v>9990</v>
      </c>
      <c r="N4803" t="s">
        <v>66</v>
      </c>
      <c r="O4803" t="s">
        <v>257</v>
      </c>
      <c r="P4803" t="s">
        <v>42</v>
      </c>
      <c r="Q4803" t="s">
        <v>617</v>
      </c>
      <c r="R4803" t="s">
        <v>99</v>
      </c>
      <c r="S4803" t="s">
        <v>100</v>
      </c>
      <c r="T4803">
        <v>14.842131</v>
      </c>
      <c r="U4803">
        <v>-91.517589000000001</v>
      </c>
      <c r="V4803" t="s">
        <v>259</v>
      </c>
      <c r="W4803" t="s">
        <v>22</v>
      </c>
      <c r="X4803" t="s">
        <v>4186</v>
      </c>
      <c r="Y4803" t="s">
        <v>260</v>
      </c>
      <c r="Z4803" t="s">
        <v>261</v>
      </c>
      <c r="AC4803" t="str">
        <f>_xlfn.XLOOKUP(UNIVERSO[[#This Row],[Ruta DN]],'[1]CUOTA RUTA'!E:E,'[1]CUOTA RUTA'!G:G)</f>
        <v>Cargar</v>
      </c>
    </row>
    <row r="4804" spans="1:29" x14ac:dyDescent="0.25">
      <c r="A4804">
        <v>2809002128</v>
      </c>
      <c r="B4804">
        <v>7809002128</v>
      </c>
      <c r="C4804" t="s">
        <v>29</v>
      </c>
      <c r="D4804" t="s">
        <v>2162</v>
      </c>
      <c r="E4804" t="s">
        <v>9991</v>
      </c>
      <c r="F4804" t="s">
        <v>156</v>
      </c>
      <c r="G4804" t="s">
        <v>252</v>
      </c>
      <c r="H4804" t="s">
        <v>253</v>
      </c>
      <c r="I4804" t="s">
        <v>2164</v>
      </c>
      <c r="J4804" t="s">
        <v>2165</v>
      </c>
      <c r="K4804" t="s">
        <v>1055</v>
      </c>
      <c r="L4804" t="s">
        <v>914</v>
      </c>
      <c r="M4804" t="s">
        <v>9992</v>
      </c>
      <c r="N4804" t="s">
        <v>66</v>
      </c>
      <c r="O4804" t="s">
        <v>257</v>
      </c>
      <c r="P4804" t="s">
        <v>206</v>
      </c>
      <c r="Q4804" t="s">
        <v>617</v>
      </c>
      <c r="R4804" t="s">
        <v>99</v>
      </c>
      <c r="S4804" t="s">
        <v>100</v>
      </c>
      <c r="T4804">
        <v>14.84177</v>
      </c>
      <c r="U4804">
        <v>-91.519810000000007</v>
      </c>
      <c r="V4804" t="s">
        <v>259</v>
      </c>
      <c r="W4804" t="s">
        <v>22</v>
      </c>
      <c r="X4804" t="s">
        <v>4181</v>
      </c>
      <c r="Y4804" t="s">
        <v>260</v>
      </c>
      <c r="Z4804" t="s">
        <v>261</v>
      </c>
      <c r="AC4804" t="str">
        <f>_xlfn.XLOOKUP(UNIVERSO[[#This Row],[Ruta DN]],'[1]CUOTA RUTA'!E:E,'[1]CUOTA RUTA'!G:G)</f>
        <v>Cargar</v>
      </c>
    </row>
    <row r="4805" spans="1:29" x14ac:dyDescent="0.25">
      <c r="A4805">
        <v>2809002082</v>
      </c>
      <c r="B4805">
        <v>7809002082</v>
      </c>
      <c r="C4805" t="s">
        <v>29</v>
      </c>
      <c r="D4805" t="s">
        <v>817</v>
      </c>
      <c r="E4805" t="s">
        <v>9993</v>
      </c>
      <c r="F4805" t="s">
        <v>156</v>
      </c>
      <c r="G4805" t="s">
        <v>252</v>
      </c>
      <c r="H4805" t="s">
        <v>253</v>
      </c>
      <c r="I4805" t="s">
        <v>819</v>
      </c>
      <c r="J4805" t="s">
        <v>820</v>
      </c>
      <c r="K4805" t="s">
        <v>54</v>
      </c>
      <c r="L4805" t="s">
        <v>38</v>
      </c>
      <c r="M4805" t="s">
        <v>9994</v>
      </c>
      <c r="N4805" t="s">
        <v>66</v>
      </c>
      <c r="O4805" t="s">
        <v>257</v>
      </c>
      <c r="P4805" t="s">
        <v>42</v>
      </c>
      <c r="Q4805" t="s">
        <v>258</v>
      </c>
      <c r="R4805" t="s">
        <v>99</v>
      </c>
      <c r="S4805" t="s">
        <v>100</v>
      </c>
      <c r="T4805">
        <v>14.836186920292681</v>
      </c>
      <c r="U4805">
        <v>-91.517866272479296</v>
      </c>
      <c r="V4805" t="s">
        <v>259</v>
      </c>
      <c r="W4805" t="s">
        <v>22</v>
      </c>
      <c r="X4805" t="s">
        <v>4181</v>
      </c>
      <c r="Y4805" t="s">
        <v>260</v>
      </c>
      <c r="Z4805" t="s">
        <v>261</v>
      </c>
      <c r="AA4805">
        <v>3</v>
      </c>
      <c r="AC4805" t="str">
        <f>_xlfn.XLOOKUP(UNIVERSO[[#This Row],[Ruta DN]],'[1]CUOTA RUTA'!E:E,'[1]CUOTA RUTA'!G:G)</f>
        <v>Cargar</v>
      </c>
    </row>
    <row r="4806" spans="1:29" x14ac:dyDescent="0.25">
      <c r="A4806">
        <v>2809002080</v>
      </c>
      <c r="B4806">
        <v>7809002080</v>
      </c>
      <c r="C4806" t="s">
        <v>29</v>
      </c>
      <c r="D4806" t="s">
        <v>817</v>
      </c>
      <c r="E4806" t="s">
        <v>9010</v>
      </c>
      <c r="F4806" t="s">
        <v>156</v>
      </c>
      <c r="G4806" t="s">
        <v>252</v>
      </c>
      <c r="H4806" t="s">
        <v>253</v>
      </c>
      <c r="I4806" t="s">
        <v>819</v>
      </c>
      <c r="J4806" t="s">
        <v>820</v>
      </c>
      <c r="K4806" t="s">
        <v>54</v>
      </c>
      <c r="L4806" t="s">
        <v>64</v>
      </c>
      <c r="M4806" t="s">
        <v>9995</v>
      </c>
      <c r="N4806" t="s">
        <v>66</v>
      </c>
      <c r="O4806" t="s">
        <v>257</v>
      </c>
      <c r="P4806" t="s">
        <v>42</v>
      </c>
      <c r="Q4806" t="s">
        <v>258</v>
      </c>
      <c r="R4806" t="s">
        <v>99</v>
      </c>
      <c r="S4806" t="s">
        <v>100</v>
      </c>
      <c r="T4806">
        <v>14.83857710380107</v>
      </c>
      <c r="U4806">
        <v>-91.516866311430931</v>
      </c>
      <c r="V4806" t="s">
        <v>259</v>
      </c>
      <c r="W4806" t="s">
        <v>22</v>
      </c>
      <c r="X4806" t="s">
        <v>4181</v>
      </c>
      <c r="Y4806" t="s">
        <v>260</v>
      </c>
      <c r="Z4806" t="s">
        <v>261</v>
      </c>
      <c r="AC4806" t="str">
        <f>_xlfn.XLOOKUP(UNIVERSO[[#This Row],[Ruta DN]],'[1]CUOTA RUTA'!E:E,'[1]CUOTA RUTA'!G:G)</f>
        <v>Cargar</v>
      </c>
    </row>
    <row r="4807" spans="1:29" x14ac:dyDescent="0.25">
      <c r="A4807">
        <v>2809002064</v>
      </c>
      <c r="B4807">
        <v>7809002064</v>
      </c>
      <c r="C4807" t="s">
        <v>29</v>
      </c>
      <c r="D4807" t="s">
        <v>1646</v>
      </c>
      <c r="E4807" t="s">
        <v>9996</v>
      </c>
      <c r="F4807" t="s">
        <v>156</v>
      </c>
      <c r="G4807" t="s">
        <v>252</v>
      </c>
      <c r="H4807" t="s">
        <v>253</v>
      </c>
      <c r="I4807" t="s">
        <v>1648</v>
      </c>
      <c r="J4807" t="s">
        <v>1649</v>
      </c>
      <c r="K4807" t="s">
        <v>1055</v>
      </c>
      <c r="L4807" t="s">
        <v>38</v>
      </c>
      <c r="M4807" t="s">
        <v>9997</v>
      </c>
      <c r="N4807" t="s">
        <v>66</v>
      </c>
      <c r="O4807" t="s">
        <v>257</v>
      </c>
      <c r="P4807" t="s">
        <v>42</v>
      </c>
      <c r="Q4807" t="s">
        <v>258</v>
      </c>
      <c r="R4807" t="s">
        <v>99</v>
      </c>
      <c r="S4807" t="s">
        <v>100</v>
      </c>
      <c r="T4807">
        <v>14.8269951</v>
      </c>
      <c r="U4807">
        <v>-91.513120799999996</v>
      </c>
      <c r="V4807" t="s">
        <v>259</v>
      </c>
      <c r="W4807" t="s">
        <v>22</v>
      </c>
      <c r="X4807" t="s">
        <v>4181</v>
      </c>
      <c r="Y4807" t="s">
        <v>260</v>
      </c>
      <c r="Z4807" t="s">
        <v>261</v>
      </c>
      <c r="AC4807" t="str">
        <f>_xlfn.XLOOKUP(UNIVERSO[[#This Row],[Ruta DN]],'[1]CUOTA RUTA'!E:E,'[1]CUOTA RUTA'!G:G)</f>
        <v>Cargar</v>
      </c>
    </row>
    <row r="4808" spans="1:29" x14ac:dyDescent="0.25">
      <c r="A4808">
        <v>2809002042</v>
      </c>
      <c r="B4808">
        <v>7809002042</v>
      </c>
      <c r="C4808" t="s">
        <v>29</v>
      </c>
      <c r="D4808" t="s">
        <v>889</v>
      </c>
      <c r="E4808" t="s">
        <v>9998</v>
      </c>
      <c r="F4808" t="s">
        <v>156</v>
      </c>
      <c r="G4808" t="s">
        <v>252</v>
      </c>
      <c r="H4808" t="s">
        <v>253</v>
      </c>
      <c r="I4808" t="s">
        <v>891</v>
      </c>
      <c r="J4808" t="s">
        <v>892</v>
      </c>
      <c r="K4808" t="s">
        <v>54</v>
      </c>
      <c r="L4808" t="s">
        <v>38</v>
      </c>
      <c r="M4808" t="s">
        <v>9999</v>
      </c>
      <c r="N4808" t="s">
        <v>66</v>
      </c>
      <c r="O4808" t="s">
        <v>257</v>
      </c>
      <c r="P4808" t="s">
        <v>42</v>
      </c>
      <c r="Q4808" t="s">
        <v>258</v>
      </c>
      <c r="R4808" t="s">
        <v>99</v>
      </c>
      <c r="S4808" t="s">
        <v>100</v>
      </c>
      <c r="T4808">
        <v>14.82868100982159</v>
      </c>
      <c r="U4808">
        <v>-91.512042861431837</v>
      </c>
      <c r="V4808" t="s">
        <v>259</v>
      </c>
      <c r="W4808" t="s">
        <v>22</v>
      </c>
      <c r="X4808" t="s">
        <v>4181</v>
      </c>
      <c r="Y4808" t="s">
        <v>260</v>
      </c>
      <c r="Z4808" t="s">
        <v>261</v>
      </c>
      <c r="AC4808" t="str">
        <f>_xlfn.XLOOKUP(UNIVERSO[[#This Row],[Ruta DN]],'[1]CUOTA RUTA'!E:E,'[1]CUOTA RUTA'!G:G)</f>
        <v>Cargar</v>
      </c>
    </row>
    <row r="4809" spans="1:29" x14ac:dyDescent="0.25">
      <c r="A4809">
        <v>2809002041</v>
      </c>
      <c r="B4809">
        <v>7809002041</v>
      </c>
      <c r="C4809" t="s">
        <v>29</v>
      </c>
      <c r="D4809" t="s">
        <v>896</v>
      </c>
      <c r="E4809" t="s">
        <v>10000</v>
      </c>
      <c r="F4809" t="s">
        <v>156</v>
      </c>
      <c r="G4809" t="s">
        <v>252</v>
      </c>
      <c r="H4809" t="s">
        <v>253</v>
      </c>
      <c r="I4809" t="s">
        <v>898</v>
      </c>
      <c r="J4809" t="s">
        <v>899</v>
      </c>
      <c r="K4809" t="s">
        <v>37</v>
      </c>
      <c r="L4809" t="s">
        <v>38</v>
      </c>
      <c r="M4809" t="s">
        <v>10001</v>
      </c>
      <c r="N4809" t="s">
        <v>66</v>
      </c>
      <c r="O4809" t="s">
        <v>257</v>
      </c>
      <c r="P4809" t="s">
        <v>42</v>
      </c>
      <c r="Q4809" t="s">
        <v>686</v>
      </c>
      <c r="R4809" t="s">
        <v>99</v>
      </c>
      <c r="S4809" t="s">
        <v>100</v>
      </c>
      <c r="T4809">
        <v>14.843186857178811</v>
      </c>
      <c r="U4809">
        <v>-91.515521686524167</v>
      </c>
      <c r="V4809" t="s">
        <v>259</v>
      </c>
      <c r="W4809" t="s">
        <v>22</v>
      </c>
      <c r="X4809" t="s">
        <v>4181</v>
      </c>
      <c r="Y4809" t="s">
        <v>260</v>
      </c>
      <c r="Z4809" t="s">
        <v>261</v>
      </c>
      <c r="AC4809" t="str">
        <f>_xlfn.XLOOKUP(UNIVERSO[[#This Row],[Ruta DN]],'[1]CUOTA RUTA'!E:E,'[1]CUOTA RUTA'!G:G)</f>
        <v>Cargar</v>
      </c>
    </row>
    <row r="4810" spans="1:29" x14ac:dyDescent="0.25">
      <c r="A4810">
        <v>2809002038</v>
      </c>
      <c r="B4810">
        <v>7809002038</v>
      </c>
      <c r="C4810" t="s">
        <v>29</v>
      </c>
      <c r="D4810" t="s">
        <v>681</v>
      </c>
      <c r="E4810" t="s">
        <v>5799</v>
      </c>
      <c r="F4810" t="s">
        <v>156</v>
      </c>
      <c r="G4810" t="s">
        <v>252</v>
      </c>
      <c r="H4810" t="s">
        <v>253</v>
      </c>
      <c r="I4810" t="s">
        <v>683</v>
      </c>
      <c r="J4810" t="s">
        <v>684</v>
      </c>
      <c r="K4810" t="s">
        <v>37</v>
      </c>
      <c r="L4810" t="s">
        <v>38</v>
      </c>
      <c r="M4810" t="s">
        <v>10002</v>
      </c>
      <c r="N4810" t="s">
        <v>66</v>
      </c>
      <c r="O4810" t="s">
        <v>257</v>
      </c>
      <c r="P4810" t="s">
        <v>42</v>
      </c>
      <c r="Q4810" t="s">
        <v>686</v>
      </c>
      <c r="R4810" t="s">
        <v>99</v>
      </c>
      <c r="S4810" t="s">
        <v>100</v>
      </c>
      <c r="T4810">
        <v>14.84697388485074</v>
      </c>
      <c r="U4810">
        <v>-91.527732778340578</v>
      </c>
      <c r="V4810" t="s">
        <v>259</v>
      </c>
      <c r="W4810" t="s">
        <v>22</v>
      </c>
      <c r="X4810" t="s">
        <v>4186</v>
      </c>
      <c r="Y4810" t="s">
        <v>260</v>
      </c>
      <c r="Z4810" t="s">
        <v>261</v>
      </c>
      <c r="AC4810" t="str">
        <f>_xlfn.XLOOKUP(UNIVERSO[[#This Row],[Ruta DN]],'[1]CUOTA RUTA'!E:E,'[1]CUOTA RUTA'!G:G)</f>
        <v>Cargar</v>
      </c>
    </row>
    <row r="4811" spans="1:29" x14ac:dyDescent="0.25">
      <c r="A4811">
        <v>2809002030</v>
      </c>
      <c r="B4811">
        <v>7809002030</v>
      </c>
      <c r="C4811" t="s">
        <v>29</v>
      </c>
      <c r="D4811" t="s">
        <v>681</v>
      </c>
      <c r="E4811" t="s">
        <v>1689</v>
      </c>
      <c r="F4811" t="s">
        <v>156</v>
      </c>
      <c r="G4811" t="s">
        <v>252</v>
      </c>
      <c r="H4811" t="s">
        <v>253</v>
      </c>
      <c r="I4811" t="s">
        <v>683</v>
      </c>
      <c r="J4811" t="s">
        <v>684</v>
      </c>
      <c r="K4811" t="s">
        <v>37</v>
      </c>
      <c r="L4811" t="s">
        <v>64</v>
      </c>
      <c r="M4811" t="s">
        <v>10003</v>
      </c>
      <c r="N4811" t="s">
        <v>66</v>
      </c>
      <c r="O4811" t="s">
        <v>257</v>
      </c>
      <c r="P4811" t="s">
        <v>42</v>
      </c>
      <c r="Q4811" t="s">
        <v>686</v>
      </c>
      <c r="R4811" t="s">
        <v>99</v>
      </c>
      <c r="S4811" t="s">
        <v>100</v>
      </c>
      <c r="T4811">
        <v>14.848864000000001</v>
      </c>
      <c r="U4811">
        <v>-91.528553000000002</v>
      </c>
      <c r="V4811" t="s">
        <v>259</v>
      </c>
      <c r="W4811" t="s">
        <v>22</v>
      </c>
      <c r="X4811" t="s">
        <v>4186</v>
      </c>
      <c r="Y4811" t="s">
        <v>260</v>
      </c>
      <c r="Z4811" t="s">
        <v>261</v>
      </c>
      <c r="AC4811" t="str">
        <f>_xlfn.XLOOKUP(UNIVERSO[[#This Row],[Ruta DN]],'[1]CUOTA RUTA'!E:E,'[1]CUOTA RUTA'!G:G)</f>
        <v>Cargar</v>
      </c>
    </row>
    <row r="4812" spans="1:29" x14ac:dyDescent="0.25">
      <c r="A4812">
        <v>2809002028</v>
      </c>
      <c r="B4812">
        <v>7809002028</v>
      </c>
      <c r="C4812" t="s">
        <v>29</v>
      </c>
      <c r="D4812" t="s">
        <v>1656</v>
      </c>
      <c r="E4812" t="s">
        <v>10004</v>
      </c>
      <c r="F4812" t="s">
        <v>156</v>
      </c>
      <c r="G4812" t="s">
        <v>252</v>
      </c>
      <c r="H4812" t="s">
        <v>253</v>
      </c>
      <c r="I4812" t="s">
        <v>1658</v>
      </c>
      <c r="J4812" t="s">
        <v>1659</v>
      </c>
      <c r="K4812" t="s">
        <v>1055</v>
      </c>
      <c r="L4812" t="s">
        <v>64</v>
      </c>
      <c r="M4812" t="s">
        <v>10005</v>
      </c>
      <c r="N4812" t="s">
        <v>66</v>
      </c>
      <c r="O4812" t="s">
        <v>257</v>
      </c>
      <c r="P4812" t="s">
        <v>42</v>
      </c>
      <c r="Q4812" t="s">
        <v>686</v>
      </c>
      <c r="R4812" t="s">
        <v>99</v>
      </c>
      <c r="S4812" t="s">
        <v>100</v>
      </c>
      <c r="T4812">
        <v>14.850144046358761</v>
      </c>
      <c r="U4812">
        <v>-91.529512088745818</v>
      </c>
      <c r="V4812" t="s">
        <v>259</v>
      </c>
      <c r="W4812" t="s">
        <v>22</v>
      </c>
      <c r="X4812" t="s">
        <v>4189</v>
      </c>
      <c r="Y4812" t="s">
        <v>260</v>
      </c>
      <c r="Z4812" t="s">
        <v>261</v>
      </c>
      <c r="AC4812" t="str">
        <f>_xlfn.XLOOKUP(UNIVERSO[[#This Row],[Ruta DN]],'[1]CUOTA RUTA'!E:E,'[1]CUOTA RUTA'!G:G)</f>
        <v>Cargar</v>
      </c>
    </row>
    <row r="4813" spans="1:29" x14ac:dyDescent="0.25">
      <c r="A4813">
        <v>2809002020</v>
      </c>
      <c r="B4813">
        <v>7809002020</v>
      </c>
      <c r="C4813" t="s">
        <v>29</v>
      </c>
      <c r="D4813" t="s">
        <v>1646</v>
      </c>
      <c r="E4813" t="s">
        <v>10006</v>
      </c>
      <c r="F4813" t="s">
        <v>156</v>
      </c>
      <c r="G4813" t="s">
        <v>252</v>
      </c>
      <c r="H4813" t="s">
        <v>253</v>
      </c>
      <c r="I4813" t="s">
        <v>1648</v>
      </c>
      <c r="J4813" t="s">
        <v>1649</v>
      </c>
      <c r="K4813" t="s">
        <v>37</v>
      </c>
      <c r="L4813" t="s">
        <v>64</v>
      </c>
      <c r="M4813" t="s">
        <v>10007</v>
      </c>
      <c r="N4813" t="s">
        <v>66</v>
      </c>
      <c r="O4813" t="s">
        <v>257</v>
      </c>
      <c r="P4813" t="s">
        <v>42</v>
      </c>
      <c r="Q4813" t="s">
        <v>258</v>
      </c>
      <c r="R4813" t="s">
        <v>99</v>
      </c>
      <c r="S4813" t="s">
        <v>100</v>
      </c>
      <c r="T4813">
        <v>14.82854815665632</v>
      </c>
      <c r="U4813">
        <v>-91.514157615602016</v>
      </c>
      <c r="V4813" t="s">
        <v>259</v>
      </c>
      <c r="W4813" t="s">
        <v>22</v>
      </c>
      <c r="X4813" t="s">
        <v>4181</v>
      </c>
      <c r="Y4813" t="s">
        <v>260</v>
      </c>
      <c r="Z4813" t="s">
        <v>261</v>
      </c>
      <c r="AA4813">
        <v>7</v>
      </c>
      <c r="AC4813" t="str">
        <f>_xlfn.XLOOKUP(UNIVERSO[[#This Row],[Ruta DN]],'[1]CUOTA RUTA'!E:E,'[1]CUOTA RUTA'!G:G)</f>
        <v>Cargar</v>
      </c>
    </row>
    <row r="4814" spans="1:29" x14ac:dyDescent="0.25">
      <c r="A4814">
        <v>2809002006</v>
      </c>
      <c r="B4814">
        <v>7809002006</v>
      </c>
      <c r="C4814" t="s">
        <v>29</v>
      </c>
      <c r="D4814" t="s">
        <v>1651</v>
      </c>
      <c r="E4814" t="s">
        <v>1663</v>
      </c>
      <c r="F4814" t="s">
        <v>156</v>
      </c>
      <c r="G4814" t="s">
        <v>252</v>
      </c>
      <c r="H4814" t="s">
        <v>253</v>
      </c>
      <c r="I4814" t="s">
        <v>1653</v>
      </c>
      <c r="J4814" t="s">
        <v>1654</v>
      </c>
      <c r="K4814" t="s">
        <v>37</v>
      </c>
      <c r="L4814" t="s">
        <v>38</v>
      </c>
      <c r="M4814" t="s">
        <v>10008</v>
      </c>
      <c r="N4814" t="s">
        <v>66</v>
      </c>
      <c r="O4814" t="s">
        <v>901</v>
      </c>
      <c r="P4814" t="s">
        <v>42</v>
      </c>
      <c r="Q4814" t="s">
        <v>617</v>
      </c>
      <c r="R4814" t="s">
        <v>99</v>
      </c>
      <c r="S4814" t="s">
        <v>100</v>
      </c>
      <c r="T4814">
        <v>14.816478</v>
      </c>
      <c r="U4814">
        <v>-91.491982899999996</v>
      </c>
      <c r="V4814" t="s">
        <v>259</v>
      </c>
      <c r="W4814" t="s">
        <v>22</v>
      </c>
      <c r="X4814" t="s">
        <v>4186</v>
      </c>
      <c r="Y4814" t="s">
        <v>260</v>
      </c>
      <c r="Z4814" t="s">
        <v>261</v>
      </c>
      <c r="AC4814" t="str">
        <f>_xlfn.XLOOKUP(UNIVERSO[[#This Row],[Ruta DN]],'[1]CUOTA RUTA'!E:E,'[1]CUOTA RUTA'!G:G)</f>
        <v>Cargar</v>
      </c>
    </row>
    <row r="4815" spans="1:29" x14ac:dyDescent="0.25">
      <c r="A4815">
        <v>2809002003</v>
      </c>
      <c r="B4815">
        <v>7809002003</v>
      </c>
      <c r="C4815" t="s">
        <v>29</v>
      </c>
      <c r="D4815" t="s">
        <v>1688</v>
      </c>
      <c r="E4815" t="s">
        <v>10009</v>
      </c>
      <c r="F4815" t="s">
        <v>156</v>
      </c>
      <c r="G4815" t="s">
        <v>252</v>
      </c>
      <c r="H4815" t="s">
        <v>253</v>
      </c>
      <c r="I4815" t="s">
        <v>1690</v>
      </c>
      <c r="J4815" t="s">
        <v>1691</v>
      </c>
      <c r="K4815" t="s">
        <v>37</v>
      </c>
      <c r="L4815" t="s">
        <v>38</v>
      </c>
      <c r="M4815" t="s">
        <v>10010</v>
      </c>
      <c r="N4815" t="s">
        <v>66</v>
      </c>
      <c r="O4815" t="s">
        <v>257</v>
      </c>
      <c r="P4815" t="s">
        <v>42</v>
      </c>
      <c r="Q4815" t="s">
        <v>617</v>
      </c>
      <c r="R4815" t="s">
        <v>99</v>
      </c>
      <c r="S4815" t="s">
        <v>100</v>
      </c>
      <c r="T4815">
        <v>14.837194215506321</v>
      </c>
      <c r="U4815">
        <v>-91.542126266285777</v>
      </c>
      <c r="V4815" t="s">
        <v>259</v>
      </c>
      <c r="W4815" t="s">
        <v>22</v>
      </c>
      <c r="X4815" t="s">
        <v>4186</v>
      </c>
      <c r="Y4815" t="s">
        <v>260</v>
      </c>
      <c r="Z4815" t="s">
        <v>261</v>
      </c>
      <c r="AC4815" t="str">
        <f>_xlfn.XLOOKUP(UNIVERSO[[#This Row],[Ruta DN]],'[1]CUOTA RUTA'!E:E,'[1]CUOTA RUTA'!G:G)</f>
        <v>Cargar</v>
      </c>
    </row>
    <row r="4816" spans="1:29" x14ac:dyDescent="0.25">
      <c r="A4816">
        <v>2809002001</v>
      </c>
      <c r="B4816">
        <v>7809002001</v>
      </c>
      <c r="C4816" t="s">
        <v>29</v>
      </c>
      <c r="D4816" t="s">
        <v>896</v>
      </c>
      <c r="E4816" t="s">
        <v>10011</v>
      </c>
      <c r="F4816" t="s">
        <v>156</v>
      </c>
      <c r="G4816" t="s">
        <v>252</v>
      </c>
      <c r="H4816" t="s">
        <v>253</v>
      </c>
      <c r="I4816" t="s">
        <v>898</v>
      </c>
      <c r="J4816" t="s">
        <v>899</v>
      </c>
      <c r="K4816" t="s">
        <v>37</v>
      </c>
      <c r="L4816" t="s">
        <v>64</v>
      </c>
      <c r="M4816" t="s">
        <v>10012</v>
      </c>
      <c r="N4816" t="s">
        <v>66</v>
      </c>
      <c r="O4816" t="s">
        <v>901</v>
      </c>
      <c r="P4816" t="s">
        <v>42</v>
      </c>
      <c r="Q4816" t="s">
        <v>686</v>
      </c>
      <c r="R4816" t="s">
        <v>99</v>
      </c>
      <c r="S4816" t="s">
        <v>100</v>
      </c>
      <c r="T4816">
        <v>14.816758</v>
      </c>
      <c r="U4816">
        <v>-91.491933000000003</v>
      </c>
      <c r="V4816" t="s">
        <v>259</v>
      </c>
      <c r="W4816" t="s">
        <v>22</v>
      </c>
      <c r="X4816" t="s">
        <v>4186</v>
      </c>
      <c r="Y4816" t="s">
        <v>260</v>
      </c>
      <c r="Z4816" t="s">
        <v>261</v>
      </c>
      <c r="AC4816" t="str">
        <f>_xlfn.XLOOKUP(UNIVERSO[[#This Row],[Ruta DN]],'[1]CUOTA RUTA'!E:E,'[1]CUOTA RUTA'!G:G)</f>
        <v>Cargar</v>
      </c>
    </row>
    <row r="4817" spans="1:29" x14ac:dyDescent="0.25">
      <c r="A4817">
        <v>2809001995</v>
      </c>
      <c r="B4817">
        <v>7809001995</v>
      </c>
      <c r="C4817" t="s">
        <v>29</v>
      </c>
      <c r="D4817" t="s">
        <v>896</v>
      </c>
      <c r="E4817" t="s">
        <v>4268</v>
      </c>
      <c r="F4817" t="s">
        <v>156</v>
      </c>
      <c r="G4817" t="s">
        <v>252</v>
      </c>
      <c r="H4817" t="s">
        <v>253</v>
      </c>
      <c r="I4817" t="s">
        <v>898</v>
      </c>
      <c r="J4817" t="s">
        <v>899</v>
      </c>
      <c r="K4817" t="s">
        <v>37</v>
      </c>
      <c r="L4817" t="s">
        <v>64</v>
      </c>
      <c r="M4817" t="s">
        <v>10013</v>
      </c>
      <c r="N4817" t="s">
        <v>66</v>
      </c>
      <c r="O4817" t="s">
        <v>901</v>
      </c>
      <c r="P4817" t="s">
        <v>42</v>
      </c>
      <c r="Q4817" t="s">
        <v>686</v>
      </c>
      <c r="R4817" t="s">
        <v>99</v>
      </c>
      <c r="S4817" t="s">
        <v>100</v>
      </c>
      <c r="T4817">
        <v>14.816544</v>
      </c>
      <c r="U4817">
        <v>-91.492977999999994</v>
      </c>
      <c r="V4817" t="s">
        <v>259</v>
      </c>
      <c r="W4817" t="s">
        <v>22</v>
      </c>
      <c r="X4817" t="s">
        <v>4186</v>
      </c>
      <c r="Y4817" t="s">
        <v>260</v>
      </c>
      <c r="Z4817" t="s">
        <v>261</v>
      </c>
      <c r="AC4817" t="str">
        <f>_xlfn.XLOOKUP(UNIVERSO[[#This Row],[Ruta DN]],'[1]CUOTA RUTA'!E:E,'[1]CUOTA RUTA'!G:G)</f>
        <v>Cargar</v>
      </c>
    </row>
    <row r="4818" spans="1:29" x14ac:dyDescent="0.25">
      <c r="A4818">
        <v>2809001994</v>
      </c>
      <c r="B4818">
        <v>7809001994</v>
      </c>
      <c r="C4818" t="s">
        <v>29</v>
      </c>
      <c r="D4818" t="s">
        <v>1651</v>
      </c>
      <c r="E4818" t="s">
        <v>10014</v>
      </c>
      <c r="F4818" t="s">
        <v>156</v>
      </c>
      <c r="G4818" t="s">
        <v>252</v>
      </c>
      <c r="H4818" t="s">
        <v>253</v>
      </c>
      <c r="I4818" t="s">
        <v>1653</v>
      </c>
      <c r="J4818" t="s">
        <v>1654</v>
      </c>
      <c r="K4818" t="s">
        <v>37</v>
      </c>
      <c r="L4818" t="s">
        <v>64</v>
      </c>
      <c r="M4818" t="s">
        <v>10015</v>
      </c>
      <c r="N4818" t="s">
        <v>66</v>
      </c>
      <c r="O4818" t="s">
        <v>901</v>
      </c>
      <c r="P4818" t="s">
        <v>42</v>
      </c>
      <c r="Q4818" t="s">
        <v>617</v>
      </c>
      <c r="R4818" t="s">
        <v>99</v>
      </c>
      <c r="S4818" t="s">
        <v>100</v>
      </c>
      <c r="T4818">
        <v>14.816568999999999</v>
      </c>
      <c r="U4818">
        <v>-91.493092000000004</v>
      </c>
      <c r="V4818" t="s">
        <v>259</v>
      </c>
      <c r="W4818" t="s">
        <v>22</v>
      </c>
      <c r="X4818" t="s">
        <v>4186</v>
      </c>
      <c r="Y4818" t="s">
        <v>260</v>
      </c>
      <c r="Z4818" t="s">
        <v>261</v>
      </c>
      <c r="AC4818" t="str">
        <f>_xlfn.XLOOKUP(UNIVERSO[[#This Row],[Ruta DN]],'[1]CUOTA RUTA'!E:E,'[1]CUOTA RUTA'!G:G)</f>
        <v>Cargar</v>
      </c>
    </row>
    <row r="4819" spans="1:29" x14ac:dyDescent="0.25">
      <c r="A4819">
        <v>2809001993</v>
      </c>
      <c r="B4819">
        <v>7809001993</v>
      </c>
      <c r="C4819" t="s">
        <v>29</v>
      </c>
      <c r="D4819" t="s">
        <v>896</v>
      </c>
      <c r="E4819" t="s">
        <v>9649</v>
      </c>
      <c r="F4819" t="s">
        <v>156</v>
      </c>
      <c r="G4819" t="s">
        <v>252</v>
      </c>
      <c r="H4819" t="s">
        <v>253</v>
      </c>
      <c r="I4819" t="s">
        <v>898</v>
      </c>
      <c r="J4819" t="s">
        <v>899</v>
      </c>
      <c r="K4819" t="s">
        <v>37</v>
      </c>
      <c r="L4819" t="s">
        <v>38</v>
      </c>
      <c r="M4819" t="s">
        <v>10016</v>
      </c>
      <c r="N4819" t="s">
        <v>66</v>
      </c>
      <c r="O4819" t="s">
        <v>901</v>
      </c>
      <c r="P4819" t="s">
        <v>42</v>
      </c>
      <c r="Q4819" t="s">
        <v>686</v>
      </c>
      <c r="R4819" t="s">
        <v>99</v>
      </c>
      <c r="S4819" t="s">
        <v>100</v>
      </c>
      <c r="T4819">
        <v>14.817850999999999</v>
      </c>
      <c r="U4819">
        <v>-91.492773999999997</v>
      </c>
      <c r="V4819" t="s">
        <v>259</v>
      </c>
      <c r="W4819" t="s">
        <v>22</v>
      </c>
      <c r="X4819" t="s">
        <v>4186</v>
      </c>
      <c r="Y4819" t="s">
        <v>260</v>
      </c>
      <c r="Z4819" t="s">
        <v>261</v>
      </c>
      <c r="AC4819" t="str">
        <f>_xlfn.XLOOKUP(UNIVERSO[[#This Row],[Ruta DN]],'[1]CUOTA RUTA'!E:E,'[1]CUOTA RUTA'!G:G)</f>
        <v>Cargar</v>
      </c>
    </row>
    <row r="4820" spans="1:29" x14ac:dyDescent="0.25">
      <c r="A4820">
        <v>2809001992</v>
      </c>
      <c r="B4820">
        <v>7809001992</v>
      </c>
      <c r="C4820" t="s">
        <v>29</v>
      </c>
      <c r="D4820" t="s">
        <v>1651</v>
      </c>
      <c r="E4820" t="s">
        <v>10017</v>
      </c>
      <c r="F4820" t="s">
        <v>156</v>
      </c>
      <c r="G4820" t="s">
        <v>252</v>
      </c>
      <c r="H4820" t="s">
        <v>253</v>
      </c>
      <c r="I4820" t="s">
        <v>1653</v>
      </c>
      <c r="J4820" t="s">
        <v>1654</v>
      </c>
      <c r="K4820" t="s">
        <v>1055</v>
      </c>
      <c r="L4820" t="s">
        <v>38</v>
      </c>
      <c r="M4820" t="s">
        <v>10018</v>
      </c>
      <c r="N4820" t="s">
        <v>66</v>
      </c>
      <c r="O4820" t="s">
        <v>901</v>
      </c>
      <c r="P4820" t="s">
        <v>42</v>
      </c>
      <c r="Q4820" t="s">
        <v>617</v>
      </c>
      <c r="R4820" t="s">
        <v>99</v>
      </c>
      <c r="S4820" t="s">
        <v>100</v>
      </c>
      <c r="T4820">
        <v>14.817736</v>
      </c>
      <c r="U4820">
        <v>-91.492731000000006</v>
      </c>
      <c r="V4820" t="s">
        <v>259</v>
      </c>
      <c r="W4820" t="s">
        <v>22</v>
      </c>
      <c r="X4820" t="s">
        <v>4189</v>
      </c>
      <c r="Y4820" t="s">
        <v>260</v>
      </c>
      <c r="Z4820" t="s">
        <v>261</v>
      </c>
      <c r="AC4820" t="str">
        <f>_xlfn.XLOOKUP(UNIVERSO[[#This Row],[Ruta DN]],'[1]CUOTA RUTA'!E:E,'[1]CUOTA RUTA'!G:G)</f>
        <v>Cargar</v>
      </c>
    </row>
    <row r="4821" spans="1:29" x14ac:dyDescent="0.25">
      <c r="A4821">
        <v>2809001987</v>
      </c>
      <c r="B4821">
        <v>7809001987</v>
      </c>
      <c r="C4821" t="s">
        <v>29</v>
      </c>
      <c r="D4821" t="s">
        <v>1651</v>
      </c>
      <c r="E4821" t="s">
        <v>1619</v>
      </c>
      <c r="F4821" t="s">
        <v>156</v>
      </c>
      <c r="G4821" t="s">
        <v>252</v>
      </c>
      <c r="H4821" t="s">
        <v>253</v>
      </c>
      <c r="I4821" t="s">
        <v>1653</v>
      </c>
      <c r="J4821" t="s">
        <v>1654</v>
      </c>
      <c r="K4821" t="s">
        <v>37</v>
      </c>
      <c r="L4821" t="s">
        <v>64</v>
      </c>
      <c r="M4821" t="s">
        <v>10019</v>
      </c>
      <c r="N4821" t="s">
        <v>66</v>
      </c>
      <c r="O4821" t="s">
        <v>901</v>
      </c>
      <c r="P4821" t="s">
        <v>42</v>
      </c>
      <c r="Q4821" t="s">
        <v>617</v>
      </c>
      <c r="R4821" t="s">
        <v>99</v>
      </c>
      <c r="S4821" t="s">
        <v>100</v>
      </c>
      <c r="T4821">
        <v>14.816558000000001</v>
      </c>
      <c r="U4821">
        <v>-91.493842000000001</v>
      </c>
      <c r="V4821" t="s">
        <v>259</v>
      </c>
      <c r="W4821" t="s">
        <v>22</v>
      </c>
      <c r="X4821" t="s">
        <v>4186</v>
      </c>
      <c r="Y4821" t="s">
        <v>260</v>
      </c>
      <c r="Z4821" t="s">
        <v>261</v>
      </c>
      <c r="AC4821" t="str">
        <f>_xlfn.XLOOKUP(UNIVERSO[[#This Row],[Ruta DN]],'[1]CUOTA RUTA'!E:E,'[1]CUOTA RUTA'!G:G)</f>
        <v>Cargar</v>
      </c>
    </row>
    <row r="4822" spans="1:29" x14ac:dyDescent="0.25">
      <c r="A4822">
        <v>2809001986</v>
      </c>
      <c r="B4822">
        <v>7809001986</v>
      </c>
      <c r="C4822" t="s">
        <v>29</v>
      </c>
      <c r="D4822" t="s">
        <v>1651</v>
      </c>
      <c r="E4822" t="s">
        <v>10020</v>
      </c>
      <c r="F4822" t="s">
        <v>156</v>
      </c>
      <c r="G4822" t="s">
        <v>252</v>
      </c>
      <c r="H4822" t="s">
        <v>253</v>
      </c>
      <c r="I4822" t="s">
        <v>1653</v>
      </c>
      <c r="J4822" t="s">
        <v>1654</v>
      </c>
      <c r="K4822" t="s">
        <v>37</v>
      </c>
      <c r="L4822" t="s">
        <v>64</v>
      </c>
      <c r="M4822" t="s">
        <v>10021</v>
      </c>
      <c r="N4822" t="s">
        <v>66</v>
      </c>
      <c r="O4822" t="s">
        <v>901</v>
      </c>
      <c r="P4822" t="s">
        <v>42</v>
      </c>
      <c r="Q4822" t="s">
        <v>617</v>
      </c>
      <c r="R4822" t="s">
        <v>99</v>
      </c>
      <c r="S4822" t="s">
        <v>100</v>
      </c>
      <c r="T4822">
        <v>14.816561</v>
      </c>
      <c r="U4822">
        <v>-91.494180999999998</v>
      </c>
      <c r="V4822" t="s">
        <v>259</v>
      </c>
      <c r="W4822" t="s">
        <v>22</v>
      </c>
      <c r="X4822" t="s">
        <v>4189</v>
      </c>
      <c r="Y4822" t="s">
        <v>260</v>
      </c>
      <c r="Z4822" t="s">
        <v>261</v>
      </c>
      <c r="AC4822" t="str">
        <f>_xlfn.XLOOKUP(UNIVERSO[[#This Row],[Ruta DN]],'[1]CUOTA RUTA'!E:E,'[1]CUOTA RUTA'!G:G)</f>
        <v>Cargar</v>
      </c>
    </row>
    <row r="4823" spans="1:29" x14ac:dyDescent="0.25">
      <c r="A4823">
        <v>2809001985</v>
      </c>
      <c r="B4823">
        <v>7809001985</v>
      </c>
      <c r="C4823" t="s">
        <v>29</v>
      </c>
      <c r="D4823" t="s">
        <v>1651</v>
      </c>
      <c r="E4823" t="s">
        <v>10022</v>
      </c>
      <c r="F4823" t="s">
        <v>156</v>
      </c>
      <c r="G4823" t="s">
        <v>252</v>
      </c>
      <c r="H4823" t="s">
        <v>253</v>
      </c>
      <c r="I4823" t="s">
        <v>1653</v>
      </c>
      <c r="J4823" t="s">
        <v>1654</v>
      </c>
      <c r="K4823" t="s">
        <v>37</v>
      </c>
      <c r="L4823" t="s">
        <v>64</v>
      </c>
      <c r="M4823" t="s">
        <v>10023</v>
      </c>
      <c r="N4823" t="s">
        <v>66</v>
      </c>
      <c r="O4823" t="s">
        <v>901</v>
      </c>
      <c r="P4823" t="s">
        <v>42</v>
      </c>
      <c r="Q4823" t="s">
        <v>617</v>
      </c>
      <c r="R4823" t="s">
        <v>99</v>
      </c>
      <c r="S4823" t="s">
        <v>100</v>
      </c>
      <c r="T4823">
        <v>14.816568999999999</v>
      </c>
      <c r="U4823">
        <v>-91.494232999999994</v>
      </c>
      <c r="V4823" t="s">
        <v>259</v>
      </c>
      <c r="W4823" t="s">
        <v>22</v>
      </c>
      <c r="X4823" t="s">
        <v>4189</v>
      </c>
      <c r="Y4823" t="s">
        <v>260</v>
      </c>
      <c r="Z4823" t="s">
        <v>261</v>
      </c>
      <c r="AC4823" t="str">
        <f>_xlfn.XLOOKUP(UNIVERSO[[#This Row],[Ruta DN]],'[1]CUOTA RUTA'!E:E,'[1]CUOTA RUTA'!G:G)</f>
        <v>Cargar</v>
      </c>
    </row>
    <row r="4824" spans="1:29" x14ac:dyDescent="0.25">
      <c r="A4824">
        <v>2809001979</v>
      </c>
      <c r="B4824">
        <v>7809001979</v>
      </c>
      <c r="C4824" t="s">
        <v>29</v>
      </c>
      <c r="D4824" t="s">
        <v>896</v>
      </c>
      <c r="E4824" t="s">
        <v>10024</v>
      </c>
      <c r="F4824" t="s">
        <v>156</v>
      </c>
      <c r="G4824" t="s">
        <v>252</v>
      </c>
      <c r="H4824" t="s">
        <v>253</v>
      </c>
      <c r="I4824" t="s">
        <v>898</v>
      </c>
      <c r="J4824" t="s">
        <v>899</v>
      </c>
      <c r="K4824" t="s">
        <v>37</v>
      </c>
      <c r="L4824" t="s">
        <v>38</v>
      </c>
      <c r="M4824" t="s">
        <v>10025</v>
      </c>
      <c r="N4824" t="s">
        <v>66</v>
      </c>
      <c r="O4824" t="s">
        <v>901</v>
      </c>
      <c r="P4824" t="s">
        <v>42</v>
      </c>
      <c r="Q4824" t="s">
        <v>686</v>
      </c>
      <c r="R4824" t="s">
        <v>99</v>
      </c>
      <c r="S4824" t="s">
        <v>100</v>
      </c>
      <c r="T4824">
        <v>14.81523</v>
      </c>
      <c r="U4824">
        <v>-91.494420000000005</v>
      </c>
      <c r="V4824" t="s">
        <v>259</v>
      </c>
      <c r="W4824" t="s">
        <v>22</v>
      </c>
      <c r="X4824" t="s">
        <v>4186</v>
      </c>
      <c r="Y4824" t="s">
        <v>260</v>
      </c>
      <c r="Z4824" t="s">
        <v>261</v>
      </c>
      <c r="AC4824" t="str">
        <f>_xlfn.XLOOKUP(UNIVERSO[[#This Row],[Ruta DN]],'[1]CUOTA RUTA'!E:E,'[1]CUOTA RUTA'!G:G)</f>
        <v>Cargar</v>
      </c>
    </row>
    <row r="4825" spans="1:29" x14ac:dyDescent="0.25">
      <c r="A4825">
        <v>2809001977</v>
      </c>
      <c r="B4825">
        <v>7809001977</v>
      </c>
      <c r="C4825" t="s">
        <v>29</v>
      </c>
      <c r="D4825" t="s">
        <v>1651</v>
      </c>
      <c r="E4825" t="s">
        <v>10026</v>
      </c>
      <c r="F4825" t="s">
        <v>156</v>
      </c>
      <c r="G4825" t="s">
        <v>252</v>
      </c>
      <c r="H4825" t="s">
        <v>253</v>
      </c>
      <c r="I4825" t="s">
        <v>1653</v>
      </c>
      <c r="J4825" t="s">
        <v>1654</v>
      </c>
      <c r="K4825" t="s">
        <v>37</v>
      </c>
      <c r="L4825" t="s">
        <v>38</v>
      </c>
      <c r="M4825" t="s">
        <v>10027</v>
      </c>
      <c r="N4825" t="s">
        <v>66</v>
      </c>
      <c r="O4825" t="s">
        <v>901</v>
      </c>
      <c r="P4825" t="s">
        <v>42</v>
      </c>
      <c r="Q4825" t="s">
        <v>617</v>
      </c>
      <c r="R4825" t="s">
        <v>99</v>
      </c>
      <c r="S4825" t="s">
        <v>100</v>
      </c>
      <c r="T4825">
        <v>14.8141956</v>
      </c>
      <c r="U4825">
        <v>-91.494393799999997</v>
      </c>
      <c r="V4825" t="s">
        <v>259</v>
      </c>
      <c r="W4825" t="s">
        <v>22</v>
      </c>
      <c r="X4825" t="s">
        <v>4189</v>
      </c>
      <c r="Y4825" t="s">
        <v>260</v>
      </c>
      <c r="Z4825" t="s">
        <v>261</v>
      </c>
      <c r="AC4825" t="str">
        <f>_xlfn.XLOOKUP(UNIVERSO[[#This Row],[Ruta DN]],'[1]CUOTA RUTA'!E:E,'[1]CUOTA RUTA'!G:G)</f>
        <v>Cargar</v>
      </c>
    </row>
    <row r="4826" spans="1:29" x14ac:dyDescent="0.25">
      <c r="A4826">
        <v>2809001976</v>
      </c>
      <c r="B4826">
        <v>7809001976</v>
      </c>
      <c r="C4826" t="s">
        <v>29</v>
      </c>
      <c r="D4826" t="s">
        <v>1651</v>
      </c>
      <c r="E4826" t="s">
        <v>10028</v>
      </c>
      <c r="F4826" t="s">
        <v>156</v>
      </c>
      <c r="G4826" t="s">
        <v>252</v>
      </c>
      <c r="H4826" t="s">
        <v>253</v>
      </c>
      <c r="I4826" t="s">
        <v>1653</v>
      </c>
      <c r="J4826" t="s">
        <v>1654</v>
      </c>
      <c r="K4826" t="s">
        <v>37</v>
      </c>
      <c r="L4826" t="s">
        <v>38</v>
      </c>
      <c r="M4826" t="s">
        <v>10029</v>
      </c>
      <c r="N4826" t="s">
        <v>66</v>
      </c>
      <c r="O4826" t="s">
        <v>901</v>
      </c>
      <c r="P4826" t="s">
        <v>42</v>
      </c>
      <c r="Q4826" t="s">
        <v>617</v>
      </c>
      <c r="R4826" t="s">
        <v>99</v>
      </c>
      <c r="S4826" t="s">
        <v>100</v>
      </c>
      <c r="T4826">
        <v>14.814788</v>
      </c>
      <c r="U4826">
        <v>-91.494727299999994</v>
      </c>
      <c r="V4826" t="s">
        <v>259</v>
      </c>
      <c r="W4826" t="s">
        <v>22</v>
      </c>
      <c r="X4826" t="s">
        <v>4189</v>
      </c>
      <c r="Y4826" t="s">
        <v>260</v>
      </c>
      <c r="Z4826" t="s">
        <v>261</v>
      </c>
      <c r="AC4826" t="str">
        <f>_xlfn.XLOOKUP(UNIVERSO[[#This Row],[Ruta DN]],'[1]CUOTA RUTA'!E:E,'[1]CUOTA RUTA'!G:G)</f>
        <v>Cargar</v>
      </c>
    </row>
    <row r="4827" spans="1:29" x14ac:dyDescent="0.25">
      <c r="A4827">
        <v>2809001975</v>
      </c>
      <c r="B4827">
        <v>7809001975</v>
      </c>
      <c r="C4827" t="s">
        <v>29</v>
      </c>
      <c r="D4827" t="s">
        <v>1651</v>
      </c>
      <c r="E4827" t="s">
        <v>10030</v>
      </c>
      <c r="F4827" t="s">
        <v>156</v>
      </c>
      <c r="G4827" t="s">
        <v>252</v>
      </c>
      <c r="H4827" t="s">
        <v>253</v>
      </c>
      <c r="I4827" t="s">
        <v>1653</v>
      </c>
      <c r="J4827" t="s">
        <v>1654</v>
      </c>
      <c r="K4827" t="s">
        <v>37</v>
      </c>
      <c r="L4827" t="s">
        <v>38</v>
      </c>
      <c r="M4827" t="s">
        <v>10031</v>
      </c>
      <c r="N4827" t="s">
        <v>66</v>
      </c>
      <c r="O4827" t="s">
        <v>901</v>
      </c>
      <c r="P4827" t="s">
        <v>42</v>
      </c>
      <c r="Q4827" t="s">
        <v>617</v>
      </c>
      <c r="R4827" t="s">
        <v>99</v>
      </c>
      <c r="S4827" t="s">
        <v>100</v>
      </c>
      <c r="T4827">
        <v>14.8149301</v>
      </c>
      <c r="U4827">
        <v>-91.494821999999999</v>
      </c>
      <c r="V4827" t="s">
        <v>259</v>
      </c>
      <c r="W4827" t="s">
        <v>22</v>
      </c>
      <c r="X4827" t="s">
        <v>4186</v>
      </c>
      <c r="Y4827" t="s">
        <v>260</v>
      </c>
      <c r="Z4827" t="s">
        <v>261</v>
      </c>
      <c r="AC4827" t="str">
        <f>_xlfn.XLOOKUP(UNIVERSO[[#This Row],[Ruta DN]],'[1]CUOTA RUTA'!E:E,'[1]CUOTA RUTA'!G:G)</f>
        <v>Cargar</v>
      </c>
    </row>
    <row r="4828" spans="1:29" x14ac:dyDescent="0.25">
      <c r="A4828">
        <v>2809001696</v>
      </c>
      <c r="B4828">
        <v>7809001696</v>
      </c>
      <c r="C4828" t="s">
        <v>29</v>
      </c>
      <c r="D4828" t="s">
        <v>307</v>
      </c>
      <c r="E4828" t="s">
        <v>10032</v>
      </c>
      <c r="F4828" t="s">
        <v>295</v>
      </c>
      <c r="G4828" t="s">
        <v>296</v>
      </c>
      <c r="H4828" t="s">
        <v>297</v>
      </c>
      <c r="I4828" t="s">
        <v>309</v>
      </c>
      <c r="J4828" t="s">
        <v>310</v>
      </c>
      <c r="K4828" t="s">
        <v>37</v>
      </c>
      <c r="L4828" t="s">
        <v>38</v>
      </c>
      <c r="M4828" t="s">
        <v>2288</v>
      </c>
      <c r="N4828" t="s">
        <v>301</v>
      </c>
      <c r="O4828" t="s">
        <v>302</v>
      </c>
      <c r="P4828" t="s">
        <v>42</v>
      </c>
      <c r="Q4828" t="s">
        <v>303</v>
      </c>
      <c r="R4828" t="s">
        <v>99</v>
      </c>
      <c r="S4828" t="s">
        <v>100</v>
      </c>
      <c r="T4828">
        <v>14.744410999999999</v>
      </c>
      <c r="U4828">
        <v>-91.155799999999999</v>
      </c>
      <c r="V4828" t="s">
        <v>304</v>
      </c>
      <c r="W4828" t="s">
        <v>22</v>
      </c>
      <c r="X4828" t="s">
        <v>4181</v>
      </c>
      <c r="Y4828" t="s">
        <v>305</v>
      </c>
      <c r="Z4828" t="s">
        <v>306</v>
      </c>
      <c r="AA4828">
        <v>6</v>
      </c>
      <c r="AC4828" t="str">
        <f>_xlfn.XLOOKUP(UNIVERSO[[#This Row],[Ruta DN]],'[1]CUOTA RUTA'!E:E,'[1]CUOTA RUTA'!G:G)</f>
        <v>Cargar</v>
      </c>
    </row>
    <row r="4829" spans="1:29" x14ac:dyDescent="0.25">
      <c r="A4829">
        <v>2809001695</v>
      </c>
      <c r="B4829">
        <v>7809001695</v>
      </c>
      <c r="C4829" t="s">
        <v>29</v>
      </c>
      <c r="D4829" t="s">
        <v>560</v>
      </c>
      <c r="E4829" t="s">
        <v>10033</v>
      </c>
      <c r="F4829" t="s">
        <v>295</v>
      </c>
      <c r="G4829" t="s">
        <v>296</v>
      </c>
      <c r="H4829" t="s">
        <v>297</v>
      </c>
      <c r="I4829" t="s">
        <v>562</v>
      </c>
      <c r="J4829" t="s">
        <v>563</v>
      </c>
      <c r="K4829" t="s">
        <v>37</v>
      </c>
      <c r="L4829" t="s">
        <v>38</v>
      </c>
      <c r="M4829" t="s">
        <v>10034</v>
      </c>
      <c r="N4829" t="s">
        <v>301</v>
      </c>
      <c r="O4829" t="s">
        <v>304</v>
      </c>
      <c r="P4829" t="s">
        <v>42</v>
      </c>
      <c r="Q4829" t="s">
        <v>565</v>
      </c>
      <c r="R4829" t="s">
        <v>99</v>
      </c>
      <c r="S4829" t="s">
        <v>100</v>
      </c>
      <c r="T4829">
        <v>14.778331671841441</v>
      </c>
      <c r="U4829">
        <v>-91.182897174730897</v>
      </c>
      <c r="V4829" t="s">
        <v>304</v>
      </c>
      <c r="W4829" t="s">
        <v>22</v>
      </c>
      <c r="X4829" t="s">
        <v>4186</v>
      </c>
      <c r="Y4829" t="s">
        <v>305</v>
      </c>
      <c r="Z4829" t="s">
        <v>306</v>
      </c>
      <c r="AC4829" t="str">
        <f>_xlfn.XLOOKUP(UNIVERSO[[#This Row],[Ruta DN]],'[1]CUOTA RUTA'!E:E,'[1]CUOTA RUTA'!G:G)</f>
        <v>Cargar</v>
      </c>
    </row>
    <row r="4830" spans="1:29" x14ac:dyDescent="0.25">
      <c r="A4830">
        <v>2809001693</v>
      </c>
      <c r="B4830">
        <v>7809001693</v>
      </c>
      <c r="C4830" t="s">
        <v>29</v>
      </c>
      <c r="D4830" t="s">
        <v>560</v>
      </c>
      <c r="E4830" t="s">
        <v>9527</v>
      </c>
      <c r="F4830" t="s">
        <v>295</v>
      </c>
      <c r="G4830" t="s">
        <v>296</v>
      </c>
      <c r="H4830" t="s">
        <v>297</v>
      </c>
      <c r="I4830" t="s">
        <v>562</v>
      </c>
      <c r="J4830" t="s">
        <v>563</v>
      </c>
      <c r="K4830" t="s">
        <v>37</v>
      </c>
      <c r="L4830" t="s">
        <v>38</v>
      </c>
      <c r="M4830" t="s">
        <v>10035</v>
      </c>
      <c r="N4830" t="s">
        <v>301</v>
      </c>
      <c r="O4830" t="s">
        <v>304</v>
      </c>
      <c r="P4830" t="s">
        <v>42</v>
      </c>
      <c r="Q4830" t="s">
        <v>565</v>
      </c>
      <c r="R4830" t="s">
        <v>99</v>
      </c>
      <c r="S4830" t="s">
        <v>100</v>
      </c>
      <c r="T4830">
        <v>14.777950000000001</v>
      </c>
      <c r="U4830">
        <v>-91.183835400000007</v>
      </c>
      <c r="V4830" t="s">
        <v>304</v>
      </c>
      <c r="W4830" t="s">
        <v>22</v>
      </c>
      <c r="X4830" t="s">
        <v>4186</v>
      </c>
      <c r="Y4830" t="s">
        <v>305</v>
      </c>
      <c r="Z4830" t="s">
        <v>306</v>
      </c>
      <c r="AC4830" t="str">
        <f>_xlfn.XLOOKUP(UNIVERSO[[#This Row],[Ruta DN]],'[1]CUOTA RUTA'!E:E,'[1]CUOTA RUTA'!G:G)</f>
        <v>Cargar</v>
      </c>
    </row>
    <row r="4831" spans="1:29" x14ac:dyDescent="0.25">
      <c r="A4831">
        <v>2809001687</v>
      </c>
      <c r="B4831">
        <v>7809001687</v>
      </c>
      <c r="C4831" t="s">
        <v>29</v>
      </c>
      <c r="D4831" t="s">
        <v>560</v>
      </c>
      <c r="E4831" t="s">
        <v>10036</v>
      </c>
      <c r="F4831" t="s">
        <v>295</v>
      </c>
      <c r="G4831" t="s">
        <v>296</v>
      </c>
      <c r="H4831" t="s">
        <v>297</v>
      </c>
      <c r="I4831" t="s">
        <v>562</v>
      </c>
      <c r="J4831" t="s">
        <v>563</v>
      </c>
      <c r="K4831" t="s">
        <v>37</v>
      </c>
      <c r="L4831" t="s">
        <v>38</v>
      </c>
      <c r="M4831" t="s">
        <v>10034</v>
      </c>
      <c r="N4831" t="s">
        <v>301</v>
      </c>
      <c r="O4831" t="s">
        <v>304</v>
      </c>
      <c r="P4831" t="s">
        <v>42</v>
      </c>
      <c r="Q4831" t="s">
        <v>565</v>
      </c>
      <c r="R4831" t="s">
        <v>99</v>
      </c>
      <c r="S4831" t="s">
        <v>100</v>
      </c>
      <c r="T4831">
        <v>14.77758094668388</v>
      </c>
      <c r="U4831">
        <v>-91.186213893815875</v>
      </c>
      <c r="V4831" t="s">
        <v>304</v>
      </c>
      <c r="W4831" t="s">
        <v>22</v>
      </c>
      <c r="X4831" t="s">
        <v>4186</v>
      </c>
      <c r="Y4831" t="s">
        <v>305</v>
      </c>
      <c r="Z4831" t="s">
        <v>306</v>
      </c>
      <c r="AC4831" t="str">
        <f>_xlfn.XLOOKUP(UNIVERSO[[#This Row],[Ruta DN]],'[1]CUOTA RUTA'!E:E,'[1]CUOTA RUTA'!G:G)</f>
        <v>Cargar</v>
      </c>
    </row>
    <row r="4832" spans="1:29" x14ac:dyDescent="0.25">
      <c r="A4832">
        <v>2809001684</v>
      </c>
      <c r="B4832">
        <v>7809001684</v>
      </c>
      <c r="C4832" t="s">
        <v>29</v>
      </c>
      <c r="D4832" t="s">
        <v>560</v>
      </c>
      <c r="E4832" t="s">
        <v>10037</v>
      </c>
      <c r="F4832" t="s">
        <v>295</v>
      </c>
      <c r="G4832" t="s">
        <v>296</v>
      </c>
      <c r="H4832" t="s">
        <v>297</v>
      </c>
      <c r="I4832" t="s">
        <v>562</v>
      </c>
      <c r="J4832" t="s">
        <v>563</v>
      </c>
      <c r="K4832" t="s">
        <v>37</v>
      </c>
      <c r="L4832" t="s">
        <v>38</v>
      </c>
      <c r="M4832" t="s">
        <v>10034</v>
      </c>
      <c r="N4832" t="s">
        <v>301</v>
      </c>
      <c r="O4832" t="s">
        <v>304</v>
      </c>
      <c r="P4832" t="s">
        <v>42</v>
      </c>
      <c r="Q4832" t="s">
        <v>565</v>
      </c>
      <c r="R4832" t="s">
        <v>99</v>
      </c>
      <c r="S4832" t="s">
        <v>100</v>
      </c>
      <c r="T4832">
        <v>14.77790771517903</v>
      </c>
      <c r="U4832">
        <v>-91.184108695015311</v>
      </c>
      <c r="V4832" t="s">
        <v>304</v>
      </c>
      <c r="W4832" t="s">
        <v>22</v>
      </c>
      <c r="X4832" t="s">
        <v>4186</v>
      </c>
      <c r="Y4832" t="s">
        <v>305</v>
      </c>
      <c r="Z4832" t="s">
        <v>306</v>
      </c>
      <c r="AC4832" t="str">
        <f>_xlfn.XLOOKUP(UNIVERSO[[#This Row],[Ruta DN]],'[1]CUOTA RUTA'!E:E,'[1]CUOTA RUTA'!G:G)</f>
        <v>Cargar</v>
      </c>
    </row>
    <row r="4833" spans="1:29" x14ac:dyDescent="0.25">
      <c r="A4833">
        <v>2809001678</v>
      </c>
      <c r="B4833">
        <v>7809001678</v>
      </c>
      <c r="C4833" t="s">
        <v>29</v>
      </c>
      <c r="D4833" t="s">
        <v>2272</v>
      </c>
      <c r="E4833" t="s">
        <v>6572</v>
      </c>
      <c r="F4833" t="s">
        <v>295</v>
      </c>
      <c r="G4833" t="s">
        <v>296</v>
      </c>
      <c r="H4833" t="s">
        <v>297</v>
      </c>
      <c r="I4833" t="s">
        <v>2273</v>
      </c>
      <c r="J4833" t="s">
        <v>2274</v>
      </c>
      <c r="K4833" t="s">
        <v>1055</v>
      </c>
      <c r="L4833" t="s">
        <v>38</v>
      </c>
      <c r="M4833" t="s">
        <v>10034</v>
      </c>
      <c r="N4833" t="s">
        <v>301</v>
      </c>
      <c r="O4833" t="s">
        <v>304</v>
      </c>
      <c r="P4833" t="s">
        <v>42</v>
      </c>
      <c r="Q4833" t="s">
        <v>303</v>
      </c>
      <c r="R4833" t="s">
        <v>99</v>
      </c>
      <c r="S4833" t="s">
        <v>100</v>
      </c>
      <c r="T4833">
        <v>14.771449</v>
      </c>
      <c r="U4833">
        <v>-91.181058960000001</v>
      </c>
      <c r="V4833" t="s">
        <v>304</v>
      </c>
      <c r="W4833" t="s">
        <v>22</v>
      </c>
      <c r="X4833" t="s">
        <v>4181</v>
      </c>
      <c r="Y4833" t="s">
        <v>305</v>
      </c>
      <c r="Z4833" t="s">
        <v>306</v>
      </c>
      <c r="AC4833" t="str">
        <f>_xlfn.XLOOKUP(UNIVERSO[[#This Row],[Ruta DN]],'[1]CUOTA RUTA'!E:E,'[1]CUOTA RUTA'!G:G)</f>
        <v>Cargar</v>
      </c>
    </row>
    <row r="4834" spans="1:29" x14ac:dyDescent="0.25">
      <c r="A4834">
        <v>2809001673</v>
      </c>
      <c r="B4834">
        <v>7809001673</v>
      </c>
      <c r="C4834" t="s">
        <v>29</v>
      </c>
      <c r="D4834" t="s">
        <v>2309</v>
      </c>
      <c r="E4834" t="s">
        <v>10038</v>
      </c>
      <c r="F4834" t="s">
        <v>295</v>
      </c>
      <c r="G4834" t="s">
        <v>296</v>
      </c>
      <c r="H4834" t="s">
        <v>297</v>
      </c>
      <c r="I4834" t="s">
        <v>2311</v>
      </c>
      <c r="J4834" t="s">
        <v>2312</v>
      </c>
      <c r="K4834" t="s">
        <v>37</v>
      </c>
      <c r="L4834" t="s">
        <v>38</v>
      </c>
      <c r="M4834" t="s">
        <v>10034</v>
      </c>
      <c r="N4834" t="s">
        <v>301</v>
      </c>
      <c r="O4834" t="s">
        <v>304</v>
      </c>
      <c r="P4834" t="s">
        <v>42</v>
      </c>
      <c r="Q4834" t="s">
        <v>565</v>
      </c>
      <c r="R4834" t="s">
        <v>99</v>
      </c>
      <c r="S4834" t="s">
        <v>100</v>
      </c>
      <c r="T4834">
        <v>14.776983358897271</v>
      </c>
      <c r="U4834">
        <v>-91.182893067598343</v>
      </c>
      <c r="V4834" t="s">
        <v>304</v>
      </c>
      <c r="W4834" t="s">
        <v>22</v>
      </c>
      <c r="X4834" t="s">
        <v>4181</v>
      </c>
      <c r="Y4834" t="s">
        <v>305</v>
      </c>
      <c r="Z4834" t="s">
        <v>306</v>
      </c>
      <c r="AC4834" t="str">
        <f>_xlfn.XLOOKUP(UNIVERSO[[#This Row],[Ruta DN]],'[1]CUOTA RUTA'!E:E,'[1]CUOTA RUTA'!G:G)</f>
        <v>Cargar</v>
      </c>
    </row>
    <row r="4835" spans="1:29" x14ac:dyDescent="0.25">
      <c r="A4835">
        <v>2809001669</v>
      </c>
      <c r="B4835">
        <v>7809001669</v>
      </c>
      <c r="C4835" t="s">
        <v>29</v>
      </c>
      <c r="D4835" t="s">
        <v>2309</v>
      </c>
      <c r="E4835" t="s">
        <v>10039</v>
      </c>
      <c r="F4835" t="s">
        <v>295</v>
      </c>
      <c r="G4835" t="s">
        <v>296</v>
      </c>
      <c r="H4835" t="s">
        <v>297</v>
      </c>
      <c r="I4835" t="s">
        <v>2311</v>
      </c>
      <c r="J4835" t="s">
        <v>2312</v>
      </c>
      <c r="K4835" t="s">
        <v>1055</v>
      </c>
      <c r="L4835" t="s">
        <v>38</v>
      </c>
      <c r="M4835" t="s">
        <v>10034</v>
      </c>
      <c r="N4835" t="s">
        <v>301</v>
      </c>
      <c r="O4835" t="s">
        <v>304</v>
      </c>
      <c r="P4835" t="s">
        <v>42</v>
      </c>
      <c r="Q4835" t="s">
        <v>565</v>
      </c>
      <c r="R4835" t="s">
        <v>99</v>
      </c>
      <c r="S4835" t="s">
        <v>100</v>
      </c>
      <c r="T4835">
        <v>14.773106</v>
      </c>
      <c r="U4835">
        <v>-91.182742000000005</v>
      </c>
      <c r="V4835" t="s">
        <v>304</v>
      </c>
      <c r="W4835" t="s">
        <v>22</v>
      </c>
      <c r="X4835" t="s">
        <v>4186</v>
      </c>
      <c r="Y4835" t="s">
        <v>305</v>
      </c>
      <c r="Z4835" t="s">
        <v>306</v>
      </c>
      <c r="AC4835" t="str">
        <f>_xlfn.XLOOKUP(UNIVERSO[[#This Row],[Ruta DN]],'[1]CUOTA RUTA'!E:E,'[1]CUOTA RUTA'!G:G)</f>
        <v>Cargar</v>
      </c>
    </row>
    <row r="4836" spans="1:29" x14ac:dyDescent="0.25">
      <c r="A4836">
        <v>2809001666</v>
      </c>
      <c r="B4836">
        <v>7809001666</v>
      </c>
      <c r="C4836" t="s">
        <v>29</v>
      </c>
      <c r="D4836" t="s">
        <v>560</v>
      </c>
      <c r="E4836" t="s">
        <v>10040</v>
      </c>
      <c r="F4836" t="s">
        <v>295</v>
      </c>
      <c r="G4836" t="s">
        <v>296</v>
      </c>
      <c r="H4836" t="s">
        <v>297</v>
      </c>
      <c r="I4836" t="s">
        <v>562</v>
      </c>
      <c r="J4836" t="s">
        <v>563</v>
      </c>
      <c r="K4836" t="s">
        <v>37</v>
      </c>
      <c r="L4836" t="s">
        <v>38</v>
      </c>
      <c r="M4836" t="s">
        <v>10034</v>
      </c>
      <c r="N4836" t="s">
        <v>301</v>
      </c>
      <c r="O4836" t="s">
        <v>304</v>
      </c>
      <c r="P4836" t="s">
        <v>42</v>
      </c>
      <c r="Q4836" t="s">
        <v>565</v>
      </c>
      <c r="R4836" t="s">
        <v>99</v>
      </c>
      <c r="S4836" t="s">
        <v>100</v>
      </c>
      <c r="T4836">
        <v>14.77763568051159</v>
      </c>
      <c r="U4836">
        <v>-91.181289693340659</v>
      </c>
      <c r="V4836" t="s">
        <v>304</v>
      </c>
      <c r="W4836" t="s">
        <v>22</v>
      </c>
      <c r="X4836" t="s">
        <v>4186</v>
      </c>
      <c r="Y4836" t="s">
        <v>305</v>
      </c>
      <c r="Z4836" t="s">
        <v>306</v>
      </c>
      <c r="AC4836" t="str">
        <f>_xlfn.XLOOKUP(UNIVERSO[[#This Row],[Ruta DN]],'[1]CUOTA RUTA'!E:E,'[1]CUOTA RUTA'!G:G)</f>
        <v>Cargar</v>
      </c>
    </row>
    <row r="4837" spans="1:29" x14ac:dyDescent="0.25">
      <c r="A4837">
        <v>2809001655</v>
      </c>
      <c r="B4837">
        <v>7809001655</v>
      </c>
      <c r="C4837" t="s">
        <v>29</v>
      </c>
      <c r="D4837" t="s">
        <v>560</v>
      </c>
      <c r="E4837" t="s">
        <v>2320</v>
      </c>
      <c r="F4837" t="s">
        <v>295</v>
      </c>
      <c r="G4837" t="s">
        <v>296</v>
      </c>
      <c r="H4837" t="s">
        <v>297</v>
      </c>
      <c r="I4837" t="s">
        <v>562</v>
      </c>
      <c r="J4837" t="s">
        <v>563</v>
      </c>
      <c r="K4837" t="s">
        <v>37</v>
      </c>
      <c r="L4837" t="s">
        <v>38</v>
      </c>
      <c r="M4837" t="s">
        <v>10034</v>
      </c>
      <c r="N4837" t="s">
        <v>301</v>
      </c>
      <c r="O4837" t="s">
        <v>304</v>
      </c>
      <c r="P4837" t="s">
        <v>42</v>
      </c>
      <c r="Q4837" t="s">
        <v>565</v>
      </c>
      <c r="R4837" t="s">
        <v>99</v>
      </c>
      <c r="S4837" t="s">
        <v>100</v>
      </c>
      <c r="T4837">
        <v>14.778278</v>
      </c>
      <c r="U4837">
        <v>-91.183160999999998</v>
      </c>
      <c r="V4837" t="s">
        <v>304</v>
      </c>
      <c r="W4837" t="s">
        <v>22</v>
      </c>
      <c r="X4837" t="s">
        <v>4186</v>
      </c>
      <c r="Y4837" t="s">
        <v>305</v>
      </c>
      <c r="Z4837" t="s">
        <v>306</v>
      </c>
      <c r="AC4837" t="str">
        <f>_xlfn.XLOOKUP(UNIVERSO[[#This Row],[Ruta DN]],'[1]CUOTA RUTA'!E:E,'[1]CUOTA RUTA'!G:G)</f>
        <v>Cargar</v>
      </c>
    </row>
    <row r="4838" spans="1:29" x14ac:dyDescent="0.25">
      <c r="A4838">
        <v>2809001484</v>
      </c>
      <c r="B4838">
        <v>7809001484</v>
      </c>
      <c r="C4838" t="s">
        <v>29</v>
      </c>
      <c r="D4838" t="s">
        <v>2250</v>
      </c>
      <c r="E4838" t="s">
        <v>1885</v>
      </c>
      <c r="F4838" t="s">
        <v>295</v>
      </c>
      <c r="G4838" t="s">
        <v>296</v>
      </c>
      <c r="H4838" t="s">
        <v>297</v>
      </c>
      <c r="I4838" t="s">
        <v>2252</v>
      </c>
      <c r="J4838" t="s">
        <v>2253</v>
      </c>
      <c r="K4838" t="s">
        <v>37</v>
      </c>
      <c r="L4838" t="s">
        <v>64</v>
      </c>
      <c r="M4838" t="s">
        <v>2288</v>
      </c>
      <c r="N4838" t="s">
        <v>301</v>
      </c>
      <c r="O4838" t="s">
        <v>302</v>
      </c>
      <c r="P4838" t="s">
        <v>42</v>
      </c>
      <c r="Q4838" t="s">
        <v>565</v>
      </c>
      <c r="R4838" t="s">
        <v>99</v>
      </c>
      <c r="S4838" t="s">
        <v>100</v>
      </c>
      <c r="T4838">
        <v>14.74140360485762</v>
      </c>
      <c r="U4838">
        <v>-91.150891799479723</v>
      </c>
      <c r="V4838" t="s">
        <v>304</v>
      </c>
      <c r="W4838" t="s">
        <v>22</v>
      </c>
      <c r="X4838" t="s">
        <v>4181</v>
      </c>
      <c r="Y4838" t="s">
        <v>305</v>
      </c>
      <c r="Z4838" t="s">
        <v>306</v>
      </c>
      <c r="AA4838">
        <v>6</v>
      </c>
      <c r="AC4838" t="str">
        <f>_xlfn.XLOOKUP(UNIVERSO[[#This Row],[Ruta DN]],'[1]CUOTA RUTA'!E:E,'[1]CUOTA RUTA'!G:G)</f>
        <v>Cargar</v>
      </c>
    </row>
    <row r="4839" spans="1:29" x14ac:dyDescent="0.25">
      <c r="A4839">
        <v>2809001483</v>
      </c>
      <c r="B4839">
        <v>7809001483</v>
      </c>
      <c r="C4839" t="s">
        <v>29</v>
      </c>
      <c r="D4839" t="s">
        <v>2250</v>
      </c>
      <c r="E4839" t="s">
        <v>2278</v>
      </c>
      <c r="F4839" t="s">
        <v>295</v>
      </c>
      <c r="G4839" t="s">
        <v>296</v>
      </c>
      <c r="H4839" t="s">
        <v>297</v>
      </c>
      <c r="I4839" t="s">
        <v>2252</v>
      </c>
      <c r="J4839" t="s">
        <v>2253</v>
      </c>
      <c r="K4839" t="s">
        <v>37</v>
      </c>
      <c r="L4839" t="s">
        <v>64</v>
      </c>
      <c r="M4839" t="s">
        <v>2288</v>
      </c>
      <c r="N4839" t="s">
        <v>301</v>
      </c>
      <c r="O4839" t="s">
        <v>302</v>
      </c>
      <c r="P4839" t="s">
        <v>42</v>
      </c>
      <c r="Q4839" t="s">
        <v>565</v>
      </c>
      <c r="R4839" t="s">
        <v>99</v>
      </c>
      <c r="S4839" t="s">
        <v>100</v>
      </c>
      <c r="T4839">
        <v>14.742478</v>
      </c>
      <c r="U4839">
        <v>-91.150735999999995</v>
      </c>
      <c r="V4839" t="s">
        <v>304</v>
      </c>
      <c r="W4839" t="s">
        <v>22</v>
      </c>
      <c r="X4839" t="s">
        <v>4181</v>
      </c>
      <c r="Y4839" t="s">
        <v>305</v>
      </c>
      <c r="Z4839" t="s">
        <v>306</v>
      </c>
      <c r="AC4839" t="str">
        <f>_xlfn.XLOOKUP(UNIVERSO[[#This Row],[Ruta DN]],'[1]CUOTA RUTA'!E:E,'[1]CUOTA RUTA'!G:G)</f>
        <v>Cargar</v>
      </c>
    </row>
    <row r="4840" spans="1:29" x14ac:dyDescent="0.25">
      <c r="A4840">
        <v>2809001482</v>
      </c>
      <c r="B4840">
        <v>7809001482</v>
      </c>
      <c r="C4840" t="s">
        <v>29</v>
      </c>
      <c r="D4840" t="s">
        <v>2250</v>
      </c>
      <c r="E4840" t="s">
        <v>10041</v>
      </c>
      <c r="F4840" t="s">
        <v>295</v>
      </c>
      <c r="G4840" t="s">
        <v>296</v>
      </c>
      <c r="H4840" t="s">
        <v>297</v>
      </c>
      <c r="I4840" t="s">
        <v>2252</v>
      </c>
      <c r="J4840" t="s">
        <v>2253</v>
      </c>
      <c r="K4840" t="s">
        <v>37</v>
      </c>
      <c r="L4840" t="s">
        <v>38</v>
      </c>
      <c r="M4840" t="s">
        <v>2288</v>
      </c>
      <c r="N4840" t="s">
        <v>301</v>
      </c>
      <c r="O4840" t="s">
        <v>302</v>
      </c>
      <c r="P4840" t="s">
        <v>42</v>
      </c>
      <c r="Q4840" t="s">
        <v>565</v>
      </c>
      <c r="R4840" t="s">
        <v>99</v>
      </c>
      <c r="S4840" t="s">
        <v>100</v>
      </c>
      <c r="T4840">
        <v>14.741973406635219</v>
      </c>
      <c r="U4840">
        <v>-91.1513143312186</v>
      </c>
      <c r="V4840" t="s">
        <v>304</v>
      </c>
      <c r="W4840" t="s">
        <v>22</v>
      </c>
      <c r="X4840" t="s">
        <v>4186</v>
      </c>
      <c r="Y4840" t="s">
        <v>305</v>
      </c>
      <c r="Z4840" t="s">
        <v>306</v>
      </c>
      <c r="AC4840" t="str">
        <f>_xlfn.XLOOKUP(UNIVERSO[[#This Row],[Ruta DN]],'[1]CUOTA RUTA'!E:E,'[1]CUOTA RUTA'!G:G)</f>
        <v>Cargar</v>
      </c>
    </row>
    <row r="4841" spans="1:29" x14ac:dyDescent="0.25">
      <c r="A4841">
        <v>2809001481</v>
      </c>
      <c r="B4841">
        <v>7809001481</v>
      </c>
      <c r="C4841" t="s">
        <v>29</v>
      </c>
      <c r="D4841" t="s">
        <v>2250</v>
      </c>
      <c r="E4841" t="s">
        <v>10042</v>
      </c>
      <c r="F4841" t="s">
        <v>295</v>
      </c>
      <c r="G4841" t="s">
        <v>296</v>
      </c>
      <c r="H4841" t="s">
        <v>297</v>
      </c>
      <c r="I4841" t="s">
        <v>2252</v>
      </c>
      <c r="J4841" t="s">
        <v>2253</v>
      </c>
      <c r="K4841" t="s">
        <v>1055</v>
      </c>
      <c r="L4841" t="s">
        <v>64</v>
      </c>
      <c r="M4841" t="s">
        <v>2288</v>
      </c>
      <c r="N4841" t="s">
        <v>301</v>
      </c>
      <c r="O4841" t="s">
        <v>302</v>
      </c>
      <c r="P4841" t="s">
        <v>42</v>
      </c>
      <c r="Q4841" t="s">
        <v>565</v>
      </c>
      <c r="R4841" t="s">
        <v>99</v>
      </c>
      <c r="S4841" t="s">
        <v>100</v>
      </c>
      <c r="T4841">
        <v>14.741313999999999</v>
      </c>
      <c r="U4841">
        <v>-91.150958000000003</v>
      </c>
      <c r="V4841" t="s">
        <v>304</v>
      </c>
      <c r="W4841" t="s">
        <v>22</v>
      </c>
      <c r="X4841" t="s">
        <v>4189</v>
      </c>
      <c r="Y4841" t="s">
        <v>305</v>
      </c>
      <c r="Z4841" t="s">
        <v>306</v>
      </c>
      <c r="AC4841" t="str">
        <f>_xlfn.XLOOKUP(UNIVERSO[[#This Row],[Ruta DN]],'[1]CUOTA RUTA'!E:E,'[1]CUOTA RUTA'!G:G)</f>
        <v>Cargar</v>
      </c>
    </row>
    <row r="4842" spans="1:29" x14ac:dyDescent="0.25">
      <c r="A4842">
        <v>2809001480</v>
      </c>
      <c r="B4842">
        <v>7809001480</v>
      </c>
      <c r="C4842" t="s">
        <v>29</v>
      </c>
      <c r="D4842" t="s">
        <v>2250</v>
      </c>
      <c r="E4842" t="s">
        <v>10043</v>
      </c>
      <c r="F4842" t="s">
        <v>295</v>
      </c>
      <c r="G4842" t="s">
        <v>296</v>
      </c>
      <c r="H4842" t="s">
        <v>297</v>
      </c>
      <c r="I4842" t="s">
        <v>2252</v>
      </c>
      <c r="J4842" t="s">
        <v>2253</v>
      </c>
      <c r="K4842" t="s">
        <v>37</v>
      </c>
      <c r="L4842" t="s">
        <v>38</v>
      </c>
      <c r="M4842" t="s">
        <v>2288</v>
      </c>
      <c r="N4842" t="s">
        <v>301</v>
      </c>
      <c r="O4842" t="s">
        <v>302</v>
      </c>
      <c r="P4842" t="s">
        <v>42</v>
      </c>
      <c r="Q4842" t="s">
        <v>565</v>
      </c>
      <c r="R4842" t="s">
        <v>99</v>
      </c>
      <c r="S4842" t="s">
        <v>100</v>
      </c>
      <c r="T4842">
        <v>14.741539</v>
      </c>
      <c r="U4842">
        <v>-91.150175000000004</v>
      </c>
      <c r="V4842" t="s">
        <v>304</v>
      </c>
      <c r="W4842" t="s">
        <v>22</v>
      </c>
      <c r="X4842" t="s">
        <v>4181</v>
      </c>
      <c r="Y4842" t="s">
        <v>305</v>
      </c>
      <c r="Z4842" t="s">
        <v>306</v>
      </c>
      <c r="AC4842" t="str">
        <f>_xlfn.XLOOKUP(UNIVERSO[[#This Row],[Ruta DN]],'[1]CUOTA RUTA'!E:E,'[1]CUOTA RUTA'!G:G)</f>
        <v>Cargar</v>
      </c>
    </row>
    <row r="4843" spans="1:29" x14ac:dyDescent="0.25">
      <c r="A4843">
        <v>2809001476</v>
      </c>
      <c r="B4843">
        <v>7809001476</v>
      </c>
      <c r="C4843" t="s">
        <v>29</v>
      </c>
      <c r="D4843" t="s">
        <v>2250</v>
      </c>
      <c r="E4843" t="s">
        <v>1674</v>
      </c>
      <c r="F4843" t="s">
        <v>295</v>
      </c>
      <c r="G4843" t="s">
        <v>296</v>
      </c>
      <c r="H4843" t="s">
        <v>297</v>
      </c>
      <c r="I4843" t="s">
        <v>2252</v>
      </c>
      <c r="J4843" t="s">
        <v>2253</v>
      </c>
      <c r="K4843" t="s">
        <v>37</v>
      </c>
      <c r="L4843" t="s">
        <v>38</v>
      </c>
      <c r="M4843" t="s">
        <v>2288</v>
      </c>
      <c r="N4843" t="s">
        <v>301</v>
      </c>
      <c r="O4843" t="s">
        <v>302</v>
      </c>
      <c r="P4843" t="s">
        <v>42</v>
      </c>
      <c r="Q4843" t="s">
        <v>565</v>
      </c>
      <c r="R4843" t="s">
        <v>99</v>
      </c>
      <c r="S4843" t="s">
        <v>100</v>
      </c>
      <c r="T4843">
        <v>14.74325709510595</v>
      </c>
      <c r="U4843">
        <v>-91.150048915296793</v>
      </c>
      <c r="V4843" t="s">
        <v>304</v>
      </c>
      <c r="W4843" t="s">
        <v>22</v>
      </c>
      <c r="X4843" t="s">
        <v>4181</v>
      </c>
      <c r="Y4843" t="s">
        <v>305</v>
      </c>
      <c r="Z4843" t="s">
        <v>306</v>
      </c>
      <c r="AC4843" t="str">
        <f>_xlfn.XLOOKUP(UNIVERSO[[#This Row],[Ruta DN]],'[1]CUOTA RUTA'!E:E,'[1]CUOTA RUTA'!G:G)</f>
        <v>Cargar</v>
      </c>
    </row>
    <row r="4844" spans="1:29" x14ac:dyDescent="0.25">
      <c r="A4844">
        <v>2809001474</v>
      </c>
      <c r="B4844">
        <v>7809001474</v>
      </c>
      <c r="C4844" t="s">
        <v>29</v>
      </c>
      <c r="D4844" t="s">
        <v>421</v>
      </c>
      <c r="E4844" t="s">
        <v>897</v>
      </c>
      <c r="F4844" t="s">
        <v>295</v>
      </c>
      <c r="G4844" t="s">
        <v>296</v>
      </c>
      <c r="H4844" t="s">
        <v>297</v>
      </c>
      <c r="I4844" t="s">
        <v>423</v>
      </c>
      <c r="J4844" t="s">
        <v>424</v>
      </c>
      <c r="K4844" t="s">
        <v>54</v>
      </c>
      <c r="L4844" t="s">
        <v>38</v>
      </c>
      <c r="M4844" t="s">
        <v>2204</v>
      </c>
      <c r="N4844" t="s">
        <v>301</v>
      </c>
      <c r="O4844" t="s">
        <v>302</v>
      </c>
      <c r="P4844" t="s">
        <v>42</v>
      </c>
      <c r="Q4844" t="s">
        <v>303</v>
      </c>
      <c r="R4844" t="s">
        <v>99</v>
      </c>
      <c r="S4844" t="s">
        <v>100</v>
      </c>
      <c r="T4844">
        <v>14.7403592</v>
      </c>
      <c r="U4844">
        <v>-91.158007400000002</v>
      </c>
      <c r="V4844" t="s">
        <v>304</v>
      </c>
      <c r="W4844" t="s">
        <v>22</v>
      </c>
      <c r="X4844" t="s">
        <v>4181</v>
      </c>
      <c r="Y4844" t="s">
        <v>305</v>
      </c>
      <c r="Z4844" t="s">
        <v>306</v>
      </c>
      <c r="AC4844" t="str">
        <f>_xlfn.XLOOKUP(UNIVERSO[[#This Row],[Ruta DN]],'[1]CUOTA RUTA'!E:E,'[1]CUOTA RUTA'!G:G)</f>
        <v>Cargar</v>
      </c>
    </row>
    <row r="4845" spans="1:29" x14ac:dyDescent="0.25">
      <c r="A4845">
        <v>2809001473</v>
      </c>
      <c r="B4845">
        <v>7809001473</v>
      </c>
      <c r="C4845" t="s">
        <v>29</v>
      </c>
      <c r="D4845" t="s">
        <v>421</v>
      </c>
      <c r="E4845" t="s">
        <v>1700</v>
      </c>
      <c r="F4845" t="s">
        <v>295</v>
      </c>
      <c r="G4845" t="s">
        <v>296</v>
      </c>
      <c r="H4845" t="s">
        <v>297</v>
      </c>
      <c r="I4845" t="s">
        <v>423</v>
      </c>
      <c r="J4845" t="s">
        <v>424</v>
      </c>
      <c r="K4845" t="s">
        <v>37</v>
      </c>
      <c r="L4845" t="s">
        <v>38</v>
      </c>
      <c r="M4845" t="s">
        <v>2204</v>
      </c>
      <c r="N4845" t="s">
        <v>301</v>
      </c>
      <c r="O4845" t="s">
        <v>302</v>
      </c>
      <c r="P4845" t="s">
        <v>42</v>
      </c>
      <c r="Q4845" t="s">
        <v>303</v>
      </c>
      <c r="R4845" t="s">
        <v>99</v>
      </c>
      <c r="S4845" t="s">
        <v>100</v>
      </c>
      <c r="T4845">
        <v>14.740444</v>
      </c>
      <c r="U4845">
        <v>-91.158232999999996</v>
      </c>
      <c r="V4845" t="s">
        <v>304</v>
      </c>
      <c r="W4845" t="s">
        <v>22</v>
      </c>
      <c r="X4845" t="s">
        <v>4186</v>
      </c>
      <c r="Y4845" t="s">
        <v>305</v>
      </c>
      <c r="Z4845" t="s">
        <v>306</v>
      </c>
      <c r="AC4845" t="str">
        <f>_xlfn.XLOOKUP(UNIVERSO[[#This Row],[Ruta DN]],'[1]CUOTA RUTA'!E:E,'[1]CUOTA RUTA'!G:G)</f>
        <v>Cargar</v>
      </c>
    </row>
    <row r="4846" spans="1:29" x14ac:dyDescent="0.25">
      <c r="A4846">
        <v>2809001471</v>
      </c>
      <c r="B4846">
        <v>7809001471</v>
      </c>
      <c r="C4846" t="s">
        <v>29</v>
      </c>
      <c r="D4846" t="s">
        <v>421</v>
      </c>
      <c r="E4846" t="s">
        <v>10044</v>
      </c>
      <c r="F4846" t="s">
        <v>295</v>
      </c>
      <c r="G4846" t="s">
        <v>296</v>
      </c>
      <c r="H4846" t="s">
        <v>297</v>
      </c>
      <c r="I4846" t="s">
        <v>423</v>
      </c>
      <c r="J4846" t="s">
        <v>424</v>
      </c>
      <c r="K4846" t="s">
        <v>37</v>
      </c>
      <c r="L4846" t="s">
        <v>64</v>
      </c>
      <c r="M4846" t="s">
        <v>2204</v>
      </c>
      <c r="N4846" t="s">
        <v>301</v>
      </c>
      <c r="O4846" t="s">
        <v>302</v>
      </c>
      <c r="P4846" t="s">
        <v>42</v>
      </c>
      <c r="Q4846" t="s">
        <v>303</v>
      </c>
      <c r="R4846" t="s">
        <v>99</v>
      </c>
      <c r="S4846" t="s">
        <v>100</v>
      </c>
      <c r="T4846">
        <v>14.74027682561427</v>
      </c>
      <c r="U4846">
        <v>-91.157870823517442</v>
      </c>
      <c r="V4846" t="s">
        <v>304</v>
      </c>
      <c r="W4846" t="s">
        <v>22</v>
      </c>
      <c r="X4846" t="s">
        <v>4186</v>
      </c>
      <c r="Y4846" t="s">
        <v>305</v>
      </c>
      <c r="Z4846" t="s">
        <v>306</v>
      </c>
      <c r="AC4846" t="str">
        <f>_xlfn.XLOOKUP(UNIVERSO[[#This Row],[Ruta DN]],'[1]CUOTA RUTA'!E:E,'[1]CUOTA RUTA'!G:G)</f>
        <v>Cargar</v>
      </c>
    </row>
    <row r="4847" spans="1:29" x14ac:dyDescent="0.25">
      <c r="A4847">
        <v>2809001469</v>
      </c>
      <c r="B4847">
        <v>7809001469</v>
      </c>
      <c r="C4847" t="s">
        <v>29</v>
      </c>
      <c r="D4847" t="s">
        <v>2250</v>
      </c>
      <c r="E4847" t="s">
        <v>5339</v>
      </c>
      <c r="F4847" t="s">
        <v>295</v>
      </c>
      <c r="G4847" t="s">
        <v>296</v>
      </c>
      <c r="H4847" t="s">
        <v>297</v>
      </c>
      <c r="I4847" t="s">
        <v>2252</v>
      </c>
      <c r="J4847" t="s">
        <v>2253</v>
      </c>
      <c r="K4847" t="s">
        <v>37</v>
      </c>
      <c r="L4847" t="s">
        <v>38</v>
      </c>
      <c r="M4847" t="s">
        <v>2204</v>
      </c>
      <c r="N4847" t="s">
        <v>301</v>
      </c>
      <c r="O4847" t="s">
        <v>302</v>
      </c>
      <c r="P4847" t="s">
        <v>42</v>
      </c>
      <c r="Q4847" t="s">
        <v>565</v>
      </c>
      <c r="R4847" t="s">
        <v>99</v>
      </c>
      <c r="S4847" t="s">
        <v>100</v>
      </c>
      <c r="T4847">
        <v>14.743331694044169</v>
      </c>
      <c r="U4847">
        <v>-91.154036018997431</v>
      </c>
      <c r="V4847" t="s">
        <v>304</v>
      </c>
      <c r="W4847" t="s">
        <v>22</v>
      </c>
      <c r="X4847" t="s">
        <v>4181</v>
      </c>
      <c r="Y4847" t="s">
        <v>305</v>
      </c>
      <c r="Z4847" t="s">
        <v>306</v>
      </c>
      <c r="AC4847" t="str">
        <f>_xlfn.XLOOKUP(UNIVERSO[[#This Row],[Ruta DN]],'[1]CUOTA RUTA'!E:E,'[1]CUOTA RUTA'!G:G)</f>
        <v>Cargar</v>
      </c>
    </row>
    <row r="4848" spans="1:29" x14ac:dyDescent="0.25">
      <c r="A4848">
        <v>2809001464</v>
      </c>
      <c r="B4848">
        <v>7809001464</v>
      </c>
      <c r="C4848" t="s">
        <v>29</v>
      </c>
      <c r="D4848" t="s">
        <v>421</v>
      </c>
      <c r="E4848" t="s">
        <v>10045</v>
      </c>
      <c r="F4848" t="s">
        <v>295</v>
      </c>
      <c r="G4848" t="s">
        <v>296</v>
      </c>
      <c r="H4848" t="s">
        <v>297</v>
      </c>
      <c r="I4848" t="s">
        <v>423</v>
      </c>
      <c r="J4848" t="s">
        <v>424</v>
      </c>
      <c r="K4848" t="s">
        <v>1055</v>
      </c>
      <c r="L4848" t="s">
        <v>204</v>
      </c>
      <c r="M4848" t="s">
        <v>10046</v>
      </c>
      <c r="N4848" t="s">
        <v>301</v>
      </c>
      <c r="O4848" t="s">
        <v>302</v>
      </c>
      <c r="P4848" t="s">
        <v>206</v>
      </c>
      <c r="Q4848" t="s">
        <v>303</v>
      </c>
      <c r="R4848" t="s">
        <v>99</v>
      </c>
      <c r="S4848" t="s">
        <v>100</v>
      </c>
      <c r="T4848">
        <v>14.73593269474804</v>
      </c>
      <c r="U4848">
        <v>-91.157733108848333</v>
      </c>
      <c r="V4848" t="s">
        <v>304</v>
      </c>
      <c r="W4848" t="s">
        <v>22</v>
      </c>
      <c r="X4848" t="s">
        <v>4186</v>
      </c>
      <c r="Y4848" t="s">
        <v>305</v>
      </c>
      <c r="Z4848" t="s">
        <v>306</v>
      </c>
      <c r="AC4848" t="str">
        <f>_xlfn.XLOOKUP(UNIVERSO[[#This Row],[Ruta DN]],'[1]CUOTA RUTA'!E:E,'[1]CUOTA RUTA'!G:G)</f>
        <v>Cargar</v>
      </c>
    </row>
    <row r="4849" spans="1:29" x14ac:dyDescent="0.25">
      <c r="A4849">
        <v>2809001461</v>
      </c>
      <c r="B4849">
        <v>7809001461</v>
      </c>
      <c r="C4849" t="s">
        <v>29</v>
      </c>
      <c r="D4849" t="s">
        <v>307</v>
      </c>
      <c r="E4849" t="s">
        <v>9032</v>
      </c>
      <c r="F4849" t="s">
        <v>295</v>
      </c>
      <c r="G4849" t="s">
        <v>296</v>
      </c>
      <c r="H4849" t="s">
        <v>297</v>
      </c>
      <c r="I4849" t="s">
        <v>309</v>
      </c>
      <c r="J4849" t="s">
        <v>310</v>
      </c>
      <c r="K4849" t="s">
        <v>1055</v>
      </c>
      <c r="L4849" t="s">
        <v>38</v>
      </c>
      <c r="M4849" t="s">
        <v>10047</v>
      </c>
      <c r="N4849" t="s">
        <v>301</v>
      </c>
      <c r="O4849" t="s">
        <v>302</v>
      </c>
      <c r="P4849" t="s">
        <v>42</v>
      </c>
      <c r="Q4849" t="s">
        <v>303</v>
      </c>
      <c r="R4849" t="s">
        <v>99</v>
      </c>
      <c r="S4849" t="s">
        <v>100</v>
      </c>
      <c r="T4849">
        <v>14.740555000000001</v>
      </c>
      <c r="U4849">
        <v>-91.157420000000002</v>
      </c>
      <c r="V4849" t="s">
        <v>304</v>
      </c>
      <c r="W4849" t="s">
        <v>22</v>
      </c>
      <c r="X4849" t="s">
        <v>4186</v>
      </c>
      <c r="Y4849" t="s">
        <v>305</v>
      </c>
      <c r="Z4849" t="s">
        <v>306</v>
      </c>
      <c r="AC4849" t="str">
        <f>_xlfn.XLOOKUP(UNIVERSO[[#This Row],[Ruta DN]],'[1]CUOTA RUTA'!E:E,'[1]CUOTA RUTA'!G:G)</f>
        <v>Cargar</v>
      </c>
    </row>
    <row r="4850" spans="1:29" x14ac:dyDescent="0.25">
      <c r="A4850">
        <v>2809001457</v>
      </c>
      <c r="B4850">
        <v>7809001457</v>
      </c>
      <c r="C4850" t="s">
        <v>29</v>
      </c>
      <c r="D4850" t="s">
        <v>307</v>
      </c>
      <c r="E4850" t="s">
        <v>1619</v>
      </c>
      <c r="F4850" t="s">
        <v>295</v>
      </c>
      <c r="G4850" t="s">
        <v>296</v>
      </c>
      <c r="H4850" t="s">
        <v>297</v>
      </c>
      <c r="I4850" t="s">
        <v>309</v>
      </c>
      <c r="J4850" t="s">
        <v>310</v>
      </c>
      <c r="K4850" t="s">
        <v>1055</v>
      </c>
      <c r="L4850" t="s">
        <v>38</v>
      </c>
      <c r="M4850" t="s">
        <v>10048</v>
      </c>
      <c r="N4850" t="s">
        <v>301</v>
      </c>
      <c r="O4850" t="s">
        <v>302</v>
      </c>
      <c r="P4850" t="s">
        <v>42</v>
      </c>
      <c r="Q4850" t="s">
        <v>303</v>
      </c>
      <c r="R4850" t="s">
        <v>99</v>
      </c>
      <c r="S4850" t="s">
        <v>100</v>
      </c>
      <c r="T4850">
        <v>14.745367</v>
      </c>
      <c r="U4850">
        <v>-91.156238999999999</v>
      </c>
      <c r="V4850" t="s">
        <v>304</v>
      </c>
      <c r="W4850" t="s">
        <v>22</v>
      </c>
      <c r="X4850" t="s">
        <v>4186</v>
      </c>
      <c r="Y4850" t="s">
        <v>305</v>
      </c>
      <c r="Z4850" t="s">
        <v>306</v>
      </c>
      <c r="AC4850" t="str">
        <f>_xlfn.XLOOKUP(UNIVERSO[[#This Row],[Ruta DN]],'[1]CUOTA RUTA'!E:E,'[1]CUOTA RUTA'!G:G)</f>
        <v>Cargar</v>
      </c>
    </row>
    <row r="4851" spans="1:29" x14ac:dyDescent="0.25">
      <c r="A4851">
        <v>2809001444</v>
      </c>
      <c r="B4851">
        <v>7809001444</v>
      </c>
      <c r="C4851" t="s">
        <v>29</v>
      </c>
      <c r="D4851" t="s">
        <v>2250</v>
      </c>
      <c r="E4851" t="s">
        <v>10049</v>
      </c>
      <c r="F4851" t="s">
        <v>295</v>
      </c>
      <c r="G4851" t="s">
        <v>296</v>
      </c>
      <c r="H4851" t="s">
        <v>297</v>
      </c>
      <c r="I4851" t="s">
        <v>2252</v>
      </c>
      <c r="J4851" t="s">
        <v>2253</v>
      </c>
      <c r="K4851" t="s">
        <v>37</v>
      </c>
      <c r="L4851" t="s">
        <v>38</v>
      </c>
      <c r="M4851" t="s">
        <v>10050</v>
      </c>
      <c r="N4851" t="s">
        <v>301</v>
      </c>
      <c r="O4851" t="s">
        <v>302</v>
      </c>
      <c r="P4851" t="s">
        <v>42</v>
      </c>
      <c r="Q4851" t="s">
        <v>565</v>
      </c>
      <c r="R4851" t="s">
        <v>99</v>
      </c>
      <c r="S4851" t="s">
        <v>100</v>
      </c>
      <c r="T4851">
        <v>14.742075</v>
      </c>
      <c r="U4851">
        <v>-91.152974999999998</v>
      </c>
      <c r="V4851" t="s">
        <v>304</v>
      </c>
      <c r="W4851" t="s">
        <v>22</v>
      </c>
      <c r="X4851" t="s">
        <v>4186</v>
      </c>
      <c r="Y4851" t="s">
        <v>305</v>
      </c>
      <c r="Z4851" t="s">
        <v>306</v>
      </c>
      <c r="AC4851" t="str">
        <f>_xlfn.XLOOKUP(UNIVERSO[[#This Row],[Ruta DN]],'[1]CUOTA RUTA'!E:E,'[1]CUOTA RUTA'!G:G)</f>
        <v>Cargar</v>
      </c>
    </row>
    <row r="4852" spans="1:29" x14ac:dyDescent="0.25">
      <c r="A4852">
        <v>2809001438</v>
      </c>
      <c r="B4852">
        <v>7809001438</v>
      </c>
      <c r="C4852" t="s">
        <v>29</v>
      </c>
      <c r="D4852" t="s">
        <v>307</v>
      </c>
      <c r="E4852" t="s">
        <v>10051</v>
      </c>
      <c r="F4852" t="s">
        <v>295</v>
      </c>
      <c r="G4852" t="s">
        <v>296</v>
      </c>
      <c r="H4852" t="s">
        <v>297</v>
      </c>
      <c r="I4852" t="s">
        <v>309</v>
      </c>
      <c r="J4852" t="s">
        <v>310</v>
      </c>
      <c r="K4852" t="s">
        <v>1055</v>
      </c>
      <c r="L4852" t="s">
        <v>204</v>
      </c>
      <c r="M4852" t="s">
        <v>10052</v>
      </c>
      <c r="N4852" t="s">
        <v>301</v>
      </c>
      <c r="O4852" t="s">
        <v>302</v>
      </c>
      <c r="P4852" t="s">
        <v>206</v>
      </c>
      <c r="Q4852" t="s">
        <v>303</v>
      </c>
      <c r="R4852" t="s">
        <v>99</v>
      </c>
      <c r="S4852" t="s">
        <v>100</v>
      </c>
      <c r="T4852">
        <v>14.743108169999999</v>
      </c>
      <c r="U4852">
        <v>-91.157170640000004</v>
      </c>
      <c r="V4852" t="s">
        <v>304</v>
      </c>
      <c r="W4852" t="s">
        <v>22</v>
      </c>
      <c r="X4852" t="s">
        <v>4186</v>
      </c>
      <c r="Y4852" t="s">
        <v>305</v>
      </c>
      <c r="Z4852" t="s">
        <v>306</v>
      </c>
      <c r="AC4852" t="str">
        <f>_xlfn.XLOOKUP(UNIVERSO[[#This Row],[Ruta DN]],'[1]CUOTA RUTA'!E:E,'[1]CUOTA RUTA'!G:G)</f>
        <v>Cargar</v>
      </c>
    </row>
    <row r="4853" spans="1:29" x14ac:dyDescent="0.25">
      <c r="A4853">
        <v>2809001435</v>
      </c>
      <c r="B4853">
        <v>7809001435</v>
      </c>
      <c r="C4853" t="s">
        <v>29</v>
      </c>
      <c r="D4853" t="s">
        <v>307</v>
      </c>
      <c r="E4853" t="s">
        <v>10053</v>
      </c>
      <c r="F4853" t="s">
        <v>295</v>
      </c>
      <c r="G4853" t="s">
        <v>296</v>
      </c>
      <c r="H4853" t="s">
        <v>297</v>
      </c>
      <c r="I4853" t="s">
        <v>309</v>
      </c>
      <c r="J4853" t="s">
        <v>310</v>
      </c>
      <c r="K4853" t="s">
        <v>37</v>
      </c>
      <c r="L4853" t="s">
        <v>38</v>
      </c>
      <c r="M4853" t="s">
        <v>10052</v>
      </c>
      <c r="N4853" t="s">
        <v>301</v>
      </c>
      <c r="O4853" t="s">
        <v>302</v>
      </c>
      <c r="P4853" t="s">
        <v>42</v>
      </c>
      <c r="Q4853" t="s">
        <v>303</v>
      </c>
      <c r="R4853" t="s">
        <v>99</v>
      </c>
      <c r="S4853" t="s">
        <v>100</v>
      </c>
      <c r="T4853">
        <v>14.742324999999999</v>
      </c>
      <c r="U4853">
        <v>-91.157853000000003</v>
      </c>
      <c r="V4853" t="s">
        <v>304</v>
      </c>
      <c r="W4853" t="s">
        <v>22</v>
      </c>
      <c r="X4853" t="s">
        <v>4181</v>
      </c>
      <c r="Y4853" t="s">
        <v>305</v>
      </c>
      <c r="Z4853" t="s">
        <v>306</v>
      </c>
      <c r="AA4853">
        <v>6</v>
      </c>
      <c r="AC4853" t="str">
        <f>_xlfn.XLOOKUP(UNIVERSO[[#This Row],[Ruta DN]],'[1]CUOTA RUTA'!E:E,'[1]CUOTA RUTA'!G:G)</f>
        <v>Cargar</v>
      </c>
    </row>
    <row r="4854" spans="1:29" x14ac:dyDescent="0.25">
      <c r="A4854">
        <v>2809001408</v>
      </c>
      <c r="B4854">
        <v>7809001408</v>
      </c>
      <c r="C4854" t="s">
        <v>29</v>
      </c>
      <c r="D4854" t="s">
        <v>307</v>
      </c>
      <c r="E4854" t="s">
        <v>10054</v>
      </c>
      <c r="F4854" t="s">
        <v>295</v>
      </c>
      <c r="G4854" t="s">
        <v>296</v>
      </c>
      <c r="H4854" t="s">
        <v>297</v>
      </c>
      <c r="I4854" t="s">
        <v>309</v>
      </c>
      <c r="J4854" t="s">
        <v>310</v>
      </c>
      <c r="K4854" t="s">
        <v>1055</v>
      </c>
      <c r="L4854" t="s">
        <v>38</v>
      </c>
      <c r="M4854" t="s">
        <v>10055</v>
      </c>
      <c r="N4854" t="s">
        <v>301</v>
      </c>
      <c r="O4854" t="s">
        <v>302</v>
      </c>
      <c r="P4854" t="s">
        <v>42</v>
      </c>
      <c r="Q4854" t="s">
        <v>303</v>
      </c>
      <c r="R4854" t="s">
        <v>99</v>
      </c>
      <c r="S4854" t="s">
        <v>100</v>
      </c>
      <c r="T4854">
        <v>14.744275</v>
      </c>
      <c r="U4854">
        <v>-91.155614</v>
      </c>
      <c r="V4854" t="s">
        <v>304</v>
      </c>
      <c r="W4854" t="s">
        <v>22</v>
      </c>
      <c r="X4854" t="s">
        <v>4186</v>
      </c>
      <c r="Y4854" t="s">
        <v>305</v>
      </c>
      <c r="Z4854" t="s">
        <v>306</v>
      </c>
      <c r="AC4854" t="str">
        <f>_xlfn.XLOOKUP(UNIVERSO[[#This Row],[Ruta DN]],'[1]CUOTA RUTA'!E:E,'[1]CUOTA RUTA'!G:G)</f>
        <v>Cargar</v>
      </c>
    </row>
    <row r="4855" spans="1:29" x14ac:dyDescent="0.25">
      <c r="A4855">
        <v>2809001401</v>
      </c>
      <c r="B4855">
        <v>7809001401</v>
      </c>
      <c r="C4855" t="s">
        <v>29</v>
      </c>
      <c r="D4855" t="s">
        <v>307</v>
      </c>
      <c r="E4855" t="s">
        <v>10056</v>
      </c>
      <c r="F4855" t="s">
        <v>295</v>
      </c>
      <c r="G4855" t="s">
        <v>296</v>
      </c>
      <c r="H4855" t="s">
        <v>297</v>
      </c>
      <c r="I4855" t="s">
        <v>309</v>
      </c>
      <c r="J4855" t="s">
        <v>310</v>
      </c>
      <c r="K4855" t="s">
        <v>37</v>
      </c>
      <c r="L4855" t="s">
        <v>38</v>
      </c>
      <c r="M4855" t="s">
        <v>10052</v>
      </c>
      <c r="N4855" t="s">
        <v>301</v>
      </c>
      <c r="O4855" t="s">
        <v>302</v>
      </c>
      <c r="P4855" t="s">
        <v>42</v>
      </c>
      <c r="Q4855" t="s">
        <v>303</v>
      </c>
      <c r="R4855" t="s">
        <v>99</v>
      </c>
      <c r="S4855" t="s">
        <v>100</v>
      </c>
      <c r="T4855">
        <v>14.743036</v>
      </c>
      <c r="U4855">
        <v>-91.157191999999995</v>
      </c>
      <c r="V4855" t="s">
        <v>304</v>
      </c>
      <c r="W4855" t="s">
        <v>22</v>
      </c>
      <c r="X4855" t="s">
        <v>4181</v>
      </c>
      <c r="Y4855" t="s">
        <v>305</v>
      </c>
      <c r="Z4855" t="s">
        <v>306</v>
      </c>
      <c r="AC4855" t="str">
        <f>_xlfn.XLOOKUP(UNIVERSO[[#This Row],[Ruta DN]],'[1]CUOTA RUTA'!E:E,'[1]CUOTA RUTA'!G:G)</f>
        <v>Cargar</v>
      </c>
    </row>
    <row r="4856" spans="1:29" x14ac:dyDescent="0.25">
      <c r="A4856">
        <v>2809001394</v>
      </c>
      <c r="B4856">
        <v>7809001394</v>
      </c>
      <c r="C4856" t="s">
        <v>29</v>
      </c>
      <c r="D4856" t="s">
        <v>2250</v>
      </c>
      <c r="E4856" t="s">
        <v>1619</v>
      </c>
      <c r="F4856" t="s">
        <v>295</v>
      </c>
      <c r="G4856" t="s">
        <v>296</v>
      </c>
      <c r="H4856" t="s">
        <v>297</v>
      </c>
      <c r="I4856" t="s">
        <v>2252</v>
      </c>
      <c r="J4856" t="s">
        <v>2253</v>
      </c>
      <c r="K4856" t="s">
        <v>37</v>
      </c>
      <c r="L4856" t="s">
        <v>38</v>
      </c>
      <c r="M4856" t="s">
        <v>10057</v>
      </c>
      <c r="N4856" t="s">
        <v>301</v>
      </c>
      <c r="O4856" t="s">
        <v>302</v>
      </c>
      <c r="P4856" t="s">
        <v>42</v>
      </c>
      <c r="Q4856" t="s">
        <v>565</v>
      </c>
      <c r="R4856" t="s">
        <v>99</v>
      </c>
      <c r="S4856" t="s">
        <v>100</v>
      </c>
      <c r="T4856">
        <v>14.738094</v>
      </c>
      <c r="U4856">
        <v>-91.152203</v>
      </c>
      <c r="V4856" t="s">
        <v>304</v>
      </c>
      <c r="W4856" t="s">
        <v>22</v>
      </c>
      <c r="X4856" t="s">
        <v>4181</v>
      </c>
      <c r="Y4856" t="s">
        <v>305</v>
      </c>
      <c r="Z4856" t="s">
        <v>306</v>
      </c>
      <c r="AC4856" t="str">
        <f>_xlfn.XLOOKUP(UNIVERSO[[#This Row],[Ruta DN]],'[1]CUOTA RUTA'!E:E,'[1]CUOTA RUTA'!G:G)</f>
        <v>Cargar</v>
      </c>
    </row>
    <row r="4857" spans="1:29" x14ac:dyDescent="0.25">
      <c r="A4857">
        <v>2809001290</v>
      </c>
      <c r="B4857">
        <v>7809001290</v>
      </c>
      <c r="C4857" t="s">
        <v>29</v>
      </c>
      <c r="D4857" t="s">
        <v>920</v>
      </c>
      <c r="E4857" t="s">
        <v>10058</v>
      </c>
      <c r="F4857" t="s">
        <v>90</v>
      </c>
      <c r="G4857" t="s">
        <v>91</v>
      </c>
      <c r="H4857" t="s">
        <v>92</v>
      </c>
      <c r="I4857" t="s">
        <v>922</v>
      </c>
      <c r="J4857" t="s">
        <v>923</v>
      </c>
      <c r="K4857" t="s">
        <v>1055</v>
      </c>
      <c r="L4857" t="s">
        <v>38</v>
      </c>
      <c r="M4857" t="s">
        <v>10059</v>
      </c>
      <c r="N4857" t="s">
        <v>96</v>
      </c>
      <c r="O4857" t="s">
        <v>97</v>
      </c>
      <c r="P4857" t="s">
        <v>42</v>
      </c>
      <c r="Q4857" t="s">
        <v>98</v>
      </c>
      <c r="R4857" t="s">
        <v>99</v>
      </c>
      <c r="S4857" t="s">
        <v>100</v>
      </c>
      <c r="T4857">
        <v>15.025758</v>
      </c>
      <c r="U4857">
        <v>-91.153536000000003</v>
      </c>
      <c r="V4857" t="s">
        <v>101</v>
      </c>
      <c r="W4857" t="s">
        <v>22</v>
      </c>
      <c r="X4857" t="s">
        <v>4189</v>
      </c>
      <c r="Y4857" t="s">
        <v>102</v>
      </c>
      <c r="Z4857" t="s">
        <v>103</v>
      </c>
      <c r="AC4857" t="str">
        <f>_xlfn.XLOOKUP(UNIVERSO[[#This Row],[Ruta DN]],'[1]CUOTA RUTA'!E:E,'[1]CUOTA RUTA'!G:G)</f>
        <v>Cargar</v>
      </c>
    </row>
    <row r="4858" spans="1:29" x14ac:dyDescent="0.25">
      <c r="A4858">
        <v>2809001289</v>
      </c>
      <c r="B4858">
        <v>7809001289</v>
      </c>
      <c r="C4858" t="s">
        <v>29</v>
      </c>
      <c r="D4858" t="s">
        <v>1092</v>
      </c>
      <c r="E4858" t="s">
        <v>10060</v>
      </c>
      <c r="F4858" t="s">
        <v>90</v>
      </c>
      <c r="G4858" t="s">
        <v>91</v>
      </c>
      <c r="H4858" t="s">
        <v>92</v>
      </c>
      <c r="I4858" t="s">
        <v>1094</v>
      </c>
      <c r="J4858" t="s">
        <v>1095</v>
      </c>
      <c r="K4858" t="s">
        <v>37</v>
      </c>
      <c r="L4858" t="s">
        <v>64</v>
      </c>
      <c r="M4858" t="s">
        <v>10061</v>
      </c>
      <c r="N4858" t="s">
        <v>96</v>
      </c>
      <c r="O4858" t="s">
        <v>97</v>
      </c>
      <c r="P4858" t="s">
        <v>42</v>
      </c>
      <c r="Q4858" t="s">
        <v>98</v>
      </c>
      <c r="R4858" t="s">
        <v>99</v>
      </c>
      <c r="S4858" t="s">
        <v>100</v>
      </c>
      <c r="T4858">
        <v>15.027103500000001</v>
      </c>
      <c r="U4858">
        <v>-91.146918900000003</v>
      </c>
      <c r="V4858" t="s">
        <v>101</v>
      </c>
      <c r="W4858" t="s">
        <v>22</v>
      </c>
      <c r="X4858" t="s">
        <v>4181</v>
      </c>
      <c r="Y4858" t="s">
        <v>102</v>
      </c>
      <c r="Z4858" t="s">
        <v>103</v>
      </c>
      <c r="AC4858" t="str">
        <f>_xlfn.XLOOKUP(UNIVERSO[[#This Row],[Ruta DN]],'[1]CUOTA RUTA'!E:E,'[1]CUOTA RUTA'!G:G)</f>
        <v>Cargar</v>
      </c>
    </row>
    <row r="4859" spans="1:29" x14ac:dyDescent="0.25">
      <c r="A4859">
        <v>2809001285</v>
      </c>
      <c r="B4859">
        <v>7809001285</v>
      </c>
      <c r="C4859" t="s">
        <v>29</v>
      </c>
      <c r="D4859" t="s">
        <v>920</v>
      </c>
      <c r="E4859" t="s">
        <v>2443</v>
      </c>
      <c r="F4859" t="s">
        <v>90</v>
      </c>
      <c r="G4859" t="s">
        <v>91</v>
      </c>
      <c r="H4859" t="s">
        <v>92</v>
      </c>
      <c r="I4859" t="s">
        <v>922</v>
      </c>
      <c r="J4859" t="s">
        <v>923</v>
      </c>
      <c r="K4859" t="s">
        <v>37</v>
      </c>
      <c r="L4859" t="s">
        <v>38</v>
      </c>
      <c r="M4859" t="s">
        <v>10062</v>
      </c>
      <c r="N4859" t="s">
        <v>96</v>
      </c>
      <c r="O4859" t="s">
        <v>97</v>
      </c>
      <c r="P4859" t="s">
        <v>42</v>
      </c>
      <c r="Q4859" t="s">
        <v>98</v>
      </c>
      <c r="R4859" t="s">
        <v>99</v>
      </c>
      <c r="S4859" t="s">
        <v>100</v>
      </c>
      <c r="T4859">
        <v>15.029328</v>
      </c>
      <c r="U4859">
        <v>-91.151546999999994</v>
      </c>
      <c r="V4859" t="s">
        <v>101</v>
      </c>
      <c r="W4859" t="s">
        <v>22</v>
      </c>
      <c r="X4859" t="s">
        <v>4181</v>
      </c>
      <c r="Y4859" t="s">
        <v>102</v>
      </c>
      <c r="Z4859" t="s">
        <v>103</v>
      </c>
      <c r="AC4859" t="str">
        <f>_xlfn.XLOOKUP(UNIVERSO[[#This Row],[Ruta DN]],'[1]CUOTA RUTA'!E:E,'[1]CUOTA RUTA'!G:G)</f>
        <v>Cargar</v>
      </c>
    </row>
    <row r="4860" spans="1:29" x14ac:dyDescent="0.25">
      <c r="A4860">
        <v>2809001284</v>
      </c>
      <c r="B4860">
        <v>7809001284</v>
      </c>
      <c r="C4860" t="s">
        <v>29</v>
      </c>
      <c r="D4860" t="s">
        <v>920</v>
      </c>
      <c r="E4860" t="s">
        <v>10063</v>
      </c>
      <c r="F4860" t="s">
        <v>90</v>
      </c>
      <c r="G4860" t="s">
        <v>91</v>
      </c>
      <c r="H4860" t="s">
        <v>92</v>
      </c>
      <c r="I4860" t="s">
        <v>922</v>
      </c>
      <c r="J4860" t="s">
        <v>923</v>
      </c>
      <c r="K4860" t="s">
        <v>37</v>
      </c>
      <c r="L4860" t="s">
        <v>38</v>
      </c>
      <c r="M4860" t="s">
        <v>10062</v>
      </c>
      <c r="N4860" t="s">
        <v>96</v>
      </c>
      <c r="O4860" t="s">
        <v>97</v>
      </c>
      <c r="P4860" t="s">
        <v>42</v>
      </c>
      <c r="Q4860" t="s">
        <v>98</v>
      </c>
      <c r="R4860" t="s">
        <v>99</v>
      </c>
      <c r="S4860" t="s">
        <v>100</v>
      </c>
      <c r="T4860">
        <v>15.0294299</v>
      </c>
      <c r="U4860">
        <v>-91.150981700000017</v>
      </c>
      <c r="V4860" t="s">
        <v>101</v>
      </c>
      <c r="W4860" t="s">
        <v>22</v>
      </c>
      <c r="X4860" t="s">
        <v>4181</v>
      </c>
      <c r="Y4860" t="s">
        <v>102</v>
      </c>
      <c r="Z4860" t="s">
        <v>103</v>
      </c>
      <c r="AC4860" t="str">
        <f>_xlfn.XLOOKUP(UNIVERSO[[#This Row],[Ruta DN]],'[1]CUOTA RUTA'!E:E,'[1]CUOTA RUTA'!G:G)</f>
        <v>Cargar</v>
      </c>
    </row>
    <row r="4861" spans="1:29" x14ac:dyDescent="0.25">
      <c r="A4861">
        <v>2809001282</v>
      </c>
      <c r="B4861">
        <v>7809001282</v>
      </c>
      <c r="C4861" t="s">
        <v>29</v>
      </c>
      <c r="D4861" t="s">
        <v>1112</v>
      </c>
      <c r="E4861" t="s">
        <v>10064</v>
      </c>
      <c r="F4861" t="s">
        <v>90</v>
      </c>
      <c r="G4861" t="s">
        <v>91</v>
      </c>
      <c r="H4861" t="s">
        <v>92</v>
      </c>
      <c r="I4861" t="s">
        <v>1114</v>
      </c>
      <c r="J4861" t="s">
        <v>1115</v>
      </c>
      <c r="K4861" t="s">
        <v>37</v>
      </c>
      <c r="L4861" t="s">
        <v>64</v>
      </c>
      <c r="M4861" t="s">
        <v>10062</v>
      </c>
      <c r="N4861" t="s">
        <v>96</v>
      </c>
      <c r="O4861" t="s">
        <v>97</v>
      </c>
      <c r="P4861" t="s">
        <v>42</v>
      </c>
      <c r="Q4861" t="s">
        <v>98</v>
      </c>
      <c r="R4861" t="s">
        <v>99</v>
      </c>
      <c r="S4861" t="s">
        <v>100</v>
      </c>
      <c r="T4861">
        <v>15.02255262807012</v>
      </c>
      <c r="U4861">
        <v>-91.150093590840697</v>
      </c>
      <c r="V4861" t="s">
        <v>101</v>
      </c>
      <c r="W4861" t="s">
        <v>22</v>
      </c>
      <c r="X4861" t="s">
        <v>4186</v>
      </c>
      <c r="Y4861" t="s">
        <v>102</v>
      </c>
      <c r="Z4861" t="s">
        <v>103</v>
      </c>
      <c r="AC4861" t="str">
        <f>_xlfn.XLOOKUP(UNIVERSO[[#This Row],[Ruta DN]],'[1]CUOTA RUTA'!E:E,'[1]CUOTA RUTA'!G:G)</f>
        <v>Cargar</v>
      </c>
    </row>
    <row r="4862" spans="1:29" x14ac:dyDescent="0.25">
      <c r="A4862">
        <v>2809001276</v>
      </c>
      <c r="B4862">
        <v>7809001276</v>
      </c>
      <c r="C4862" t="s">
        <v>29</v>
      </c>
      <c r="D4862" t="s">
        <v>920</v>
      </c>
      <c r="E4862" t="s">
        <v>10065</v>
      </c>
      <c r="F4862" t="s">
        <v>90</v>
      </c>
      <c r="G4862" t="s">
        <v>91</v>
      </c>
      <c r="H4862" t="s">
        <v>92</v>
      </c>
      <c r="I4862" t="s">
        <v>922</v>
      </c>
      <c r="J4862" t="s">
        <v>923</v>
      </c>
      <c r="K4862" t="s">
        <v>37</v>
      </c>
      <c r="L4862" t="s">
        <v>64</v>
      </c>
      <c r="M4862" t="s">
        <v>10066</v>
      </c>
      <c r="N4862" t="s">
        <v>96</v>
      </c>
      <c r="O4862" t="s">
        <v>97</v>
      </c>
      <c r="P4862" t="s">
        <v>42</v>
      </c>
      <c r="Q4862" t="s">
        <v>98</v>
      </c>
      <c r="R4862" t="s">
        <v>99</v>
      </c>
      <c r="S4862" t="s">
        <v>100</v>
      </c>
      <c r="T4862">
        <v>15.029041400000001</v>
      </c>
      <c r="U4862">
        <v>-91.151014500000002</v>
      </c>
      <c r="V4862" t="s">
        <v>101</v>
      </c>
      <c r="W4862" t="s">
        <v>22</v>
      </c>
      <c r="X4862" t="s">
        <v>4181</v>
      </c>
      <c r="Y4862" t="s">
        <v>102</v>
      </c>
      <c r="Z4862" t="s">
        <v>103</v>
      </c>
      <c r="AC4862" t="str">
        <f>_xlfn.XLOOKUP(UNIVERSO[[#This Row],[Ruta DN]],'[1]CUOTA RUTA'!E:E,'[1]CUOTA RUTA'!G:G)</f>
        <v>Cargar</v>
      </c>
    </row>
    <row r="4863" spans="1:29" x14ac:dyDescent="0.25">
      <c r="A4863">
        <v>2809001266</v>
      </c>
      <c r="B4863">
        <v>7809001266</v>
      </c>
      <c r="C4863" t="s">
        <v>29</v>
      </c>
      <c r="D4863" t="s">
        <v>1214</v>
      </c>
      <c r="E4863" t="s">
        <v>10067</v>
      </c>
      <c r="F4863" t="s">
        <v>90</v>
      </c>
      <c r="G4863" t="s">
        <v>91</v>
      </c>
      <c r="H4863" t="s">
        <v>92</v>
      </c>
      <c r="I4863" t="s">
        <v>1216</v>
      </c>
      <c r="J4863" t="s">
        <v>1217</v>
      </c>
      <c r="K4863" t="s">
        <v>1055</v>
      </c>
      <c r="L4863" t="s">
        <v>64</v>
      </c>
      <c r="M4863" t="s">
        <v>10068</v>
      </c>
      <c r="N4863" t="s">
        <v>96</v>
      </c>
      <c r="O4863" t="s">
        <v>97</v>
      </c>
      <c r="P4863" t="s">
        <v>42</v>
      </c>
      <c r="Q4863" t="s">
        <v>98</v>
      </c>
      <c r="R4863" t="s">
        <v>99</v>
      </c>
      <c r="S4863" t="s">
        <v>100</v>
      </c>
      <c r="T4863">
        <v>15.03246075008064</v>
      </c>
      <c r="U4863">
        <v>-91.156056476756916</v>
      </c>
      <c r="V4863" t="s">
        <v>101</v>
      </c>
      <c r="W4863" t="s">
        <v>22</v>
      </c>
      <c r="X4863" t="s">
        <v>4181</v>
      </c>
      <c r="Y4863" t="s">
        <v>102</v>
      </c>
      <c r="Z4863" t="s">
        <v>103</v>
      </c>
      <c r="AC4863" t="str">
        <f>_xlfn.XLOOKUP(UNIVERSO[[#This Row],[Ruta DN]],'[1]CUOTA RUTA'!E:E,'[1]CUOTA RUTA'!G:G)</f>
        <v>Cargar</v>
      </c>
    </row>
    <row r="4864" spans="1:29" x14ac:dyDescent="0.25">
      <c r="A4864">
        <v>2809001260</v>
      </c>
      <c r="B4864">
        <v>7809001260</v>
      </c>
      <c r="C4864" t="s">
        <v>29</v>
      </c>
      <c r="D4864" t="s">
        <v>1092</v>
      </c>
      <c r="E4864" t="s">
        <v>10069</v>
      </c>
      <c r="F4864" t="s">
        <v>90</v>
      </c>
      <c r="G4864" t="s">
        <v>91</v>
      </c>
      <c r="H4864" t="s">
        <v>92</v>
      </c>
      <c r="I4864" t="s">
        <v>1094</v>
      </c>
      <c r="J4864" t="s">
        <v>1095</v>
      </c>
      <c r="K4864" t="s">
        <v>37</v>
      </c>
      <c r="L4864" t="s">
        <v>64</v>
      </c>
      <c r="M4864" t="s">
        <v>10070</v>
      </c>
      <c r="N4864" t="s">
        <v>96</v>
      </c>
      <c r="O4864" t="s">
        <v>97</v>
      </c>
      <c r="P4864" t="s">
        <v>42</v>
      </c>
      <c r="Q4864" t="s">
        <v>98</v>
      </c>
      <c r="R4864" t="s">
        <v>99</v>
      </c>
      <c r="S4864" t="s">
        <v>100</v>
      </c>
      <c r="T4864">
        <v>15.02763994038105</v>
      </c>
      <c r="U4864">
        <v>-91.14697577431798</v>
      </c>
      <c r="V4864" t="s">
        <v>101</v>
      </c>
      <c r="W4864" t="s">
        <v>22</v>
      </c>
      <c r="X4864" t="s">
        <v>4181</v>
      </c>
      <c r="Y4864" t="s">
        <v>102</v>
      </c>
      <c r="Z4864" t="s">
        <v>103</v>
      </c>
      <c r="AA4864">
        <v>11</v>
      </c>
      <c r="AC4864" t="str">
        <f>_xlfn.XLOOKUP(UNIVERSO[[#This Row],[Ruta DN]],'[1]CUOTA RUTA'!E:E,'[1]CUOTA RUTA'!G:G)</f>
        <v>Cargar</v>
      </c>
    </row>
    <row r="4865" spans="1:29" x14ac:dyDescent="0.25">
      <c r="A4865">
        <v>2809001257</v>
      </c>
      <c r="B4865">
        <v>7809001257</v>
      </c>
      <c r="C4865" t="s">
        <v>29</v>
      </c>
      <c r="D4865" t="s">
        <v>1112</v>
      </c>
      <c r="E4865" t="s">
        <v>10071</v>
      </c>
      <c r="F4865" t="s">
        <v>90</v>
      </c>
      <c r="G4865" t="s">
        <v>91</v>
      </c>
      <c r="H4865" t="s">
        <v>92</v>
      </c>
      <c r="I4865" t="s">
        <v>1114</v>
      </c>
      <c r="J4865" t="s">
        <v>1115</v>
      </c>
      <c r="K4865" t="s">
        <v>1055</v>
      </c>
      <c r="L4865" t="s">
        <v>38</v>
      </c>
      <c r="M4865" t="s">
        <v>10072</v>
      </c>
      <c r="N4865" t="s">
        <v>96</v>
      </c>
      <c r="O4865" t="s">
        <v>97</v>
      </c>
      <c r="P4865" t="s">
        <v>42</v>
      </c>
      <c r="Q4865" t="s">
        <v>98</v>
      </c>
      <c r="R4865" t="s">
        <v>99</v>
      </c>
      <c r="S4865" t="s">
        <v>100</v>
      </c>
      <c r="T4865">
        <v>15.038992</v>
      </c>
      <c r="U4865">
        <v>-91.150566999999995</v>
      </c>
      <c r="V4865" t="s">
        <v>101</v>
      </c>
      <c r="W4865" t="s">
        <v>22</v>
      </c>
      <c r="X4865" t="s">
        <v>4186</v>
      </c>
      <c r="Y4865" t="s">
        <v>102</v>
      </c>
      <c r="Z4865" t="s">
        <v>103</v>
      </c>
      <c r="AC4865" t="str">
        <f>_xlfn.XLOOKUP(UNIVERSO[[#This Row],[Ruta DN]],'[1]CUOTA RUTA'!E:E,'[1]CUOTA RUTA'!G:G)</f>
        <v>Cargar</v>
      </c>
    </row>
    <row r="4866" spans="1:29" x14ac:dyDescent="0.25">
      <c r="A4866">
        <v>2809001252</v>
      </c>
      <c r="B4866">
        <v>7809001252</v>
      </c>
      <c r="C4866" t="s">
        <v>29</v>
      </c>
      <c r="D4866" t="s">
        <v>1092</v>
      </c>
      <c r="E4866" t="s">
        <v>2104</v>
      </c>
      <c r="F4866" t="s">
        <v>90</v>
      </c>
      <c r="G4866" t="s">
        <v>91</v>
      </c>
      <c r="H4866" t="s">
        <v>92</v>
      </c>
      <c r="I4866" t="s">
        <v>1094</v>
      </c>
      <c r="J4866" t="s">
        <v>1095</v>
      </c>
      <c r="K4866" t="s">
        <v>37</v>
      </c>
      <c r="L4866" t="s">
        <v>64</v>
      </c>
      <c r="M4866" t="s">
        <v>10073</v>
      </c>
      <c r="N4866" t="s">
        <v>96</v>
      </c>
      <c r="O4866" t="s">
        <v>97</v>
      </c>
      <c r="P4866" t="s">
        <v>42</v>
      </c>
      <c r="Q4866" t="s">
        <v>98</v>
      </c>
      <c r="R4866" t="s">
        <v>99</v>
      </c>
      <c r="S4866" t="s">
        <v>100</v>
      </c>
      <c r="T4866">
        <v>15.028324867598711</v>
      </c>
      <c r="U4866">
        <v>-91.146372277289629</v>
      </c>
      <c r="V4866" t="s">
        <v>101</v>
      </c>
      <c r="W4866" t="s">
        <v>22</v>
      </c>
      <c r="X4866" t="s">
        <v>4181</v>
      </c>
      <c r="Y4866" t="s">
        <v>102</v>
      </c>
      <c r="Z4866" t="s">
        <v>103</v>
      </c>
      <c r="AC4866" t="str">
        <f>_xlfn.XLOOKUP(UNIVERSO[[#This Row],[Ruta DN]],'[1]CUOTA RUTA'!E:E,'[1]CUOTA RUTA'!G:G)</f>
        <v>Cargar</v>
      </c>
    </row>
    <row r="4867" spans="1:29" x14ac:dyDescent="0.25">
      <c r="A4867">
        <v>2809001248</v>
      </c>
      <c r="B4867">
        <v>7809001248</v>
      </c>
      <c r="C4867" t="s">
        <v>29</v>
      </c>
      <c r="D4867" t="s">
        <v>1112</v>
      </c>
      <c r="E4867" t="s">
        <v>10074</v>
      </c>
      <c r="F4867" t="s">
        <v>90</v>
      </c>
      <c r="G4867" t="s">
        <v>91</v>
      </c>
      <c r="H4867" t="s">
        <v>92</v>
      </c>
      <c r="I4867" t="s">
        <v>1114</v>
      </c>
      <c r="J4867" t="s">
        <v>1115</v>
      </c>
      <c r="K4867" t="s">
        <v>54</v>
      </c>
      <c r="L4867" t="s">
        <v>38</v>
      </c>
      <c r="M4867" t="s">
        <v>10062</v>
      </c>
      <c r="N4867" t="s">
        <v>96</v>
      </c>
      <c r="O4867" t="s">
        <v>97</v>
      </c>
      <c r="P4867" t="s">
        <v>42</v>
      </c>
      <c r="Q4867" t="s">
        <v>98</v>
      </c>
      <c r="R4867" t="s">
        <v>99</v>
      </c>
      <c r="S4867" t="s">
        <v>100</v>
      </c>
      <c r="T4867">
        <v>15.021266666666669</v>
      </c>
      <c r="U4867">
        <v>-91.149404999999987</v>
      </c>
      <c r="V4867" t="s">
        <v>101</v>
      </c>
      <c r="W4867" t="s">
        <v>22</v>
      </c>
      <c r="X4867" t="s">
        <v>4181</v>
      </c>
      <c r="Y4867" t="s">
        <v>102</v>
      </c>
      <c r="Z4867" t="s">
        <v>103</v>
      </c>
      <c r="AA4867">
        <v>11</v>
      </c>
      <c r="AC4867" t="str">
        <f>_xlfn.XLOOKUP(UNIVERSO[[#This Row],[Ruta DN]],'[1]CUOTA RUTA'!E:E,'[1]CUOTA RUTA'!G:G)</f>
        <v>Cargar</v>
      </c>
    </row>
    <row r="4868" spans="1:29" x14ac:dyDescent="0.25">
      <c r="A4868">
        <v>2809000771</v>
      </c>
      <c r="B4868">
        <v>7809000771</v>
      </c>
      <c r="C4868" t="s">
        <v>29</v>
      </c>
      <c r="D4868" t="s">
        <v>612</v>
      </c>
      <c r="E4868" t="s">
        <v>10075</v>
      </c>
      <c r="F4868" t="s">
        <v>156</v>
      </c>
      <c r="G4868" t="s">
        <v>252</v>
      </c>
      <c r="H4868" t="s">
        <v>253</v>
      </c>
      <c r="I4868" t="s">
        <v>614</v>
      </c>
      <c r="J4868" t="s">
        <v>615</v>
      </c>
      <c r="K4868" t="s">
        <v>54</v>
      </c>
      <c r="L4868" t="s">
        <v>64</v>
      </c>
      <c r="M4868" t="s">
        <v>9089</v>
      </c>
      <c r="N4868" t="s">
        <v>66</v>
      </c>
      <c r="O4868" t="s">
        <v>257</v>
      </c>
      <c r="P4868" t="s">
        <v>42</v>
      </c>
      <c r="Q4868" t="s">
        <v>617</v>
      </c>
      <c r="R4868" t="s">
        <v>99</v>
      </c>
      <c r="S4868" t="s">
        <v>100</v>
      </c>
      <c r="T4868">
        <v>14.870481</v>
      </c>
      <c r="U4868">
        <v>-91.488866999999999</v>
      </c>
      <c r="V4868" t="s">
        <v>259</v>
      </c>
      <c r="W4868" t="s">
        <v>22</v>
      </c>
      <c r="X4868" t="s">
        <v>4181</v>
      </c>
      <c r="Y4868" t="s">
        <v>260</v>
      </c>
      <c r="Z4868" t="s">
        <v>261</v>
      </c>
      <c r="AA4868">
        <v>4</v>
      </c>
      <c r="AC4868" t="str">
        <f>_xlfn.XLOOKUP(UNIVERSO[[#This Row],[Ruta DN]],'[1]CUOTA RUTA'!E:E,'[1]CUOTA RUTA'!G:G)</f>
        <v>Cargar</v>
      </c>
    </row>
    <row r="4869" spans="1:29" x14ac:dyDescent="0.25">
      <c r="A4869">
        <v>2809000753</v>
      </c>
      <c r="B4869">
        <v>7809000753</v>
      </c>
      <c r="C4869" t="s">
        <v>29</v>
      </c>
      <c r="D4869" t="s">
        <v>1656</v>
      </c>
      <c r="E4869" t="s">
        <v>10076</v>
      </c>
      <c r="F4869" t="s">
        <v>156</v>
      </c>
      <c r="G4869" t="s">
        <v>252</v>
      </c>
      <c r="H4869" t="s">
        <v>253</v>
      </c>
      <c r="I4869" t="s">
        <v>1658</v>
      </c>
      <c r="J4869" t="s">
        <v>1659</v>
      </c>
      <c r="K4869" t="s">
        <v>1055</v>
      </c>
      <c r="L4869" t="s">
        <v>914</v>
      </c>
      <c r="M4869" t="s">
        <v>10077</v>
      </c>
      <c r="N4869" t="s">
        <v>66</v>
      </c>
      <c r="O4869" t="s">
        <v>257</v>
      </c>
      <c r="P4869" t="s">
        <v>206</v>
      </c>
      <c r="Q4869" t="s">
        <v>686</v>
      </c>
      <c r="R4869" t="s">
        <v>99</v>
      </c>
      <c r="S4869" t="s">
        <v>100</v>
      </c>
      <c r="T4869">
        <v>14.844369</v>
      </c>
      <c r="U4869">
        <v>-91.527139000000005</v>
      </c>
      <c r="V4869" t="s">
        <v>259</v>
      </c>
      <c r="W4869" t="s">
        <v>22</v>
      </c>
      <c r="X4869" t="s">
        <v>4186</v>
      </c>
      <c r="Y4869" t="s">
        <v>260</v>
      </c>
      <c r="Z4869" t="s">
        <v>261</v>
      </c>
      <c r="AC4869" t="str">
        <f>_xlfn.XLOOKUP(UNIVERSO[[#This Row],[Ruta DN]],'[1]CUOTA RUTA'!E:E,'[1]CUOTA RUTA'!G:G)</f>
        <v>Cargar</v>
      </c>
    </row>
    <row r="4870" spans="1:29" x14ac:dyDescent="0.25">
      <c r="A4870">
        <v>2809000694</v>
      </c>
      <c r="B4870">
        <v>7809000694</v>
      </c>
      <c r="C4870" t="s">
        <v>29</v>
      </c>
      <c r="D4870" t="s">
        <v>1614</v>
      </c>
      <c r="E4870" t="s">
        <v>10078</v>
      </c>
      <c r="F4870" t="s">
        <v>156</v>
      </c>
      <c r="G4870" t="s">
        <v>252</v>
      </c>
      <c r="H4870" t="s">
        <v>253</v>
      </c>
      <c r="I4870" t="s">
        <v>1616</v>
      </c>
      <c r="J4870" t="s">
        <v>1617</v>
      </c>
      <c r="K4870" t="s">
        <v>1055</v>
      </c>
      <c r="L4870" t="s">
        <v>914</v>
      </c>
      <c r="M4870" t="s">
        <v>10079</v>
      </c>
      <c r="N4870" t="s">
        <v>66</v>
      </c>
      <c r="O4870" t="s">
        <v>901</v>
      </c>
      <c r="P4870" t="s">
        <v>206</v>
      </c>
      <c r="Q4870" t="s">
        <v>617</v>
      </c>
      <c r="R4870" t="s">
        <v>99</v>
      </c>
      <c r="S4870" t="s">
        <v>100</v>
      </c>
      <c r="T4870">
        <v>14.813511</v>
      </c>
      <c r="U4870">
        <v>-91.494225</v>
      </c>
      <c r="V4870" t="s">
        <v>259</v>
      </c>
      <c r="W4870" t="s">
        <v>22</v>
      </c>
      <c r="X4870" t="s">
        <v>4189</v>
      </c>
      <c r="Y4870" t="s">
        <v>260</v>
      </c>
      <c r="Z4870" t="s">
        <v>261</v>
      </c>
      <c r="AC4870" t="str">
        <f>_xlfn.XLOOKUP(UNIVERSO[[#This Row],[Ruta DN]],'[1]CUOTA RUTA'!E:E,'[1]CUOTA RUTA'!G:G)</f>
        <v>Cargar</v>
      </c>
    </row>
    <row r="4871" spans="1:29" x14ac:dyDescent="0.25">
      <c r="A4871">
        <v>2809000688</v>
      </c>
      <c r="B4871">
        <v>7809000688</v>
      </c>
      <c r="C4871" t="s">
        <v>29</v>
      </c>
      <c r="D4871" t="s">
        <v>1651</v>
      </c>
      <c r="E4871" t="s">
        <v>10080</v>
      </c>
      <c r="F4871" t="s">
        <v>156</v>
      </c>
      <c r="G4871" t="s">
        <v>252</v>
      </c>
      <c r="H4871" t="s">
        <v>253</v>
      </c>
      <c r="I4871" t="s">
        <v>1653</v>
      </c>
      <c r="J4871" t="s">
        <v>1654</v>
      </c>
      <c r="K4871" t="s">
        <v>37</v>
      </c>
      <c r="L4871" t="s">
        <v>914</v>
      </c>
      <c r="M4871" t="s">
        <v>9089</v>
      </c>
      <c r="N4871" t="s">
        <v>66</v>
      </c>
      <c r="O4871" t="s">
        <v>901</v>
      </c>
      <c r="P4871" t="s">
        <v>206</v>
      </c>
      <c r="Q4871" t="s">
        <v>617</v>
      </c>
      <c r="R4871" t="s">
        <v>99</v>
      </c>
      <c r="S4871" t="s">
        <v>100</v>
      </c>
      <c r="T4871">
        <v>14.81589</v>
      </c>
      <c r="U4871">
        <v>-91.494470000000007</v>
      </c>
      <c r="V4871" t="s">
        <v>259</v>
      </c>
      <c r="W4871" t="s">
        <v>22</v>
      </c>
      <c r="X4871" t="s">
        <v>4186</v>
      </c>
      <c r="Y4871" t="s">
        <v>260</v>
      </c>
      <c r="Z4871" t="s">
        <v>261</v>
      </c>
      <c r="AC4871" t="str">
        <f>_xlfn.XLOOKUP(UNIVERSO[[#This Row],[Ruta DN]],'[1]CUOTA RUTA'!E:E,'[1]CUOTA RUTA'!G:G)</f>
        <v>Cargar</v>
      </c>
    </row>
    <row r="4872" spans="1:29" x14ac:dyDescent="0.25">
      <c r="A4872">
        <v>2809000576</v>
      </c>
      <c r="B4872">
        <v>7809000576</v>
      </c>
      <c r="C4872" t="s">
        <v>29</v>
      </c>
      <c r="D4872" t="s">
        <v>1639</v>
      </c>
      <c r="E4872" t="s">
        <v>9712</v>
      </c>
      <c r="F4872" t="s">
        <v>156</v>
      </c>
      <c r="G4872" t="s">
        <v>157</v>
      </c>
      <c r="H4872" t="s">
        <v>158</v>
      </c>
      <c r="I4872" t="s">
        <v>1641</v>
      </c>
      <c r="J4872" t="s">
        <v>1642</v>
      </c>
      <c r="K4872" t="s">
        <v>37</v>
      </c>
      <c r="L4872" t="s">
        <v>38</v>
      </c>
      <c r="M4872" t="s">
        <v>10081</v>
      </c>
      <c r="N4872" t="s">
        <v>66</v>
      </c>
      <c r="O4872" t="s">
        <v>162</v>
      </c>
      <c r="P4872" t="s">
        <v>42</v>
      </c>
      <c r="Q4872" t="s">
        <v>163</v>
      </c>
      <c r="R4872" t="s">
        <v>99</v>
      </c>
      <c r="S4872" t="s">
        <v>100</v>
      </c>
      <c r="T4872">
        <v>14.87806</v>
      </c>
      <c r="U4872">
        <v>-91.457890000000006</v>
      </c>
      <c r="V4872" t="s">
        <v>164</v>
      </c>
      <c r="W4872" t="s">
        <v>22</v>
      </c>
      <c r="X4872" t="s">
        <v>4186</v>
      </c>
      <c r="Y4872" t="s">
        <v>165</v>
      </c>
      <c r="Z4872" t="s">
        <v>166</v>
      </c>
      <c r="AC4872" t="str">
        <f>_xlfn.XLOOKUP(UNIVERSO[[#This Row],[Ruta DN]],'[1]CUOTA RUTA'!E:E,'[1]CUOTA RUTA'!G:G)</f>
        <v>Cargar</v>
      </c>
    </row>
    <row r="4873" spans="1:29" x14ac:dyDescent="0.25">
      <c r="A4873">
        <v>2809000573</v>
      </c>
      <c r="B4873">
        <v>7809000573</v>
      </c>
      <c r="C4873" t="s">
        <v>29</v>
      </c>
      <c r="D4873" t="s">
        <v>1639</v>
      </c>
      <c r="E4873" t="s">
        <v>2104</v>
      </c>
      <c r="F4873" t="s">
        <v>156</v>
      </c>
      <c r="G4873" t="s">
        <v>157</v>
      </c>
      <c r="H4873" t="s">
        <v>158</v>
      </c>
      <c r="I4873" t="s">
        <v>1641</v>
      </c>
      <c r="J4873" t="s">
        <v>1642</v>
      </c>
      <c r="K4873" t="s">
        <v>37</v>
      </c>
      <c r="L4873" t="s">
        <v>64</v>
      </c>
      <c r="M4873" t="s">
        <v>10082</v>
      </c>
      <c r="N4873" t="s">
        <v>66</v>
      </c>
      <c r="O4873" t="s">
        <v>162</v>
      </c>
      <c r="P4873" t="s">
        <v>42</v>
      </c>
      <c r="Q4873" t="s">
        <v>163</v>
      </c>
      <c r="R4873" t="s">
        <v>99</v>
      </c>
      <c r="S4873" t="s">
        <v>100</v>
      </c>
      <c r="T4873">
        <v>14.880972</v>
      </c>
      <c r="U4873">
        <v>-91.460569000000007</v>
      </c>
      <c r="V4873" t="s">
        <v>164</v>
      </c>
      <c r="W4873" t="s">
        <v>22</v>
      </c>
      <c r="X4873" t="s">
        <v>4186</v>
      </c>
      <c r="Y4873" t="s">
        <v>165</v>
      </c>
      <c r="Z4873" t="s">
        <v>166</v>
      </c>
      <c r="AC4873" t="str">
        <f>_xlfn.XLOOKUP(UNIVERSO[[#This Row],[Ruta DN]],'[1]CUOTA RUTA'!E:E,'[1]CUOTA RUTA'!G:G)</f>
        <v>Cargar</v>
      </c>
    </row>
    <row r="4874" spans="1:29" x14ac:dyDescent="0.25">
      <c r="A4874">
        <v>2809000567</v>
      </c>
      <c r="B4874">
        <v>7809000567</v>
      </c>
      <c r="C4874" t="s">
        <v>29</v>
      </c>
      <c r="D4874" t="s">
        <v>154</v>
      </c>
      <c r="E4874" t="s">
        <v>7176</v>
      </c>
      <c r="F4874" t="s">
        <v>156</v>
      </c>
      <c r="G4874" t="s">
        <v>157</v>
      </c>
      <c r="H4874" t="s">
        <v>158</v>
      </c>
      <c r="I4874" t="s">
        <v>159</v>
      </c>
      <c r="J4874" t="s">
        <v>160</v>
      </c>
      <c r="K4874" t="s">
        <v>37</v>
      </c>
      <c r="L4874" t="s">
        <v>38</v>
      </c>
      <c r="M4874" t="s">
        <v>10083</v>
      </c>
      <c r="N4874" t="s">
        <v>66</v>
      </c>
      <c r="O4874" t="s">
        <v>162</v>
      </c>
      <c r="P4874" t="s">
        <v>42</v>
      </c>
      <c r="Q4874" t="s">
        <v>163</v>
      </c>
      <c r="R4874" t="s">
        <v>99</v>
      </c>
      <c r="S4874" t="s">
        <v>100</v>
      </c>
      <c r="T4874">
        <v>14.878902999999999</v>
      </c>
      <c r="U4874">
        <v>-91.455235999999999</v>
      </c>
      <c r="V4874" t="s">
        <v>164</v>
      </c>
      <c r="W4874" t="s">
        <v>22</v>
      </c>
      <c r="X4874" t="s">
        <v>4181</v>
      </c>
      <c r="Y4874" t="s">
        <v>165</v>
      </c>
      <c r="Z4874" t="s">
        <v>166</v>
      </c>
      <c r="AA4874">
        <v>9</v>
      </c>
      <c r="AC4874" t="str">
        <f>_xlfn.XLOOKUP(UNIVERSO[[#This Row],[Ruta DN]],'[1]CUOTA RUTA'!E:E,'[1]CUOTA RUTA'!G:G)</f>
        <v>Cargar</v>
      </c>
    </row>
    <row r="4875" spans="1:29" x14ac:dyDescent="0.25">
      <c r="A4875">
        <v>2809000566</v>
      </c>
      <c r="B4875">
        <v>7809000566</v>
      </c>
      <c r="C4875" t="s">
        <v>29</v>
      </c>
      <c r="D4875" t="s">
        <v>1639</v>
      </c>
      <c r="E4875" t="s">
        <v>5564</v>
      </c>
      <c r="F4875" t="s">
        <v>156</v>
      </c>
      <c r="G4875" t="s">
        <v>157</v>
      </c>
      <c r="H4875" t="s">
        <v>158</v>
      </c>
      <c r="I4875" t="s">
        <v>1641</v>
      </c>
      <c r="J4875" t="s">
        <v>1642</v>
      </c>
      <c r="K4875" t="s">
        <v>37</v>
      </c>
      <c r="L4875" t="s">
        <v>64</v>
      </c>
      <c r="M4875" t="s">
        <v>10084</v>
      </c>
      <c r="N4875" t="s">
        <v>66</v>
      </c>
      <c r="O4875" t="s">
        <v>162</v>
      </c>
      <c r="P4875" t="s">
        <v>42</v>
      </c>
      <c r="Q4875" t="s">
        <v>163</v>
      </c>
      <c r="R4875" t="s">
        <v>99</v>
      </c>
      <c r="S4875" t="s">
        <v>100</v>
      </c>
      <c r="T4875">
        <v>14.881925000000001</v>
      </c>
      <c r="U4875">
        <v>-91.456794000000002</v>
      </c>
      <c r="V4875" t="s">
        <v>164</v>
      </c>
      <c r="W4875" t="s">
        <v>22</v>
      </c>
      <c r="X4875" t="s">
        <v>4181</v>
      </c>
      <c r="Y4875" t="s">
        <v>165</v>
      </c>
      <c r="Z4875" t="s">
        <v>166</v>
      </c>
      <c r="AA4875">
        <v>9</v>
      </c>
      <c r="AC4875" t="str">
        <f>_xlfn.XLOOKUP(UNIVERSO[[#This Row],[Ruta DN]],'[1]CUOTA RUTA'!E:E,'[1]CUOTA RUTA'!G:G)</f>
        <v>Cargar</v>
      </c>
    </row>
    <row r="4876" spans="1:29" x14ac:dyDescent="0.25">
      <c r="A4876">
        <v>2809000563</v>
      </c>
      <c r="B4876">
        <v>7809000563</v>
      </c>
      <c r="C4876" t="s">
        <v>29</v>
      </c>
      <c r="D4876" t="s">
        <v>1639</v>
      </c>
      <c r="E4876" t="s">
        <v>10085</v>
      </c>
      <c r="F4876" t="s">
        <v>156</v>
      </c>
      <c r="G4876" t="s">
        <v>157</v>
      </c>
      <c r="H4876" t="s">
        <v>158</v>
      </c>
      <c r="I4876" t="s">
        <v>1641</v>
      </c>
      <c r="J4876" t="s">
        <v>1642</v>
      </c>
      <c r="K4876" t="s">
        <v>37</v>
      </c>
      <c r="L4876" t="s">
        <v>38</v>
      </c>
      <c r="M4876" t="s">
        <v>10086</v>
      </c>
      <c r="N4876" t="s">
        <v>66</v>
      </c>
      <c r="O4876" t="s">
        <v>162</v>
      </c>
      <c r="P4876" t="s">
        <v>42</v>
      </c>
      <c r="Q4876" t="s">
        <v>163</v>
      </c>
      <c r="R4876" t="s">
        <v>99</v>
      </c>
      <c r="S4876" t="s">
        <v>100</v>
      </c>
      <c r="T4876">
        <v>14.878532999999999</v>
      </c>
      <c r="U4876">
        <v>-91.458135999999996</v>
      </c>
      <c r="V4876" t="s">
        <v>164</v>
      </c>
      <c r="W4876" t="s">
        <v>22</v>
      </c>
      <c r="X4876" t="s">
        <v>4186</v>
      </c>
      <c r="Y4876" t="s">
        <v>165</v>
      </c>
      <c r="Z4876" t="s">
        <v>166</v>
      </c>
      <c r="AC4876" t="str">
        <f>_xlfn.XLOOKUP(UNIVERSO[[#This Row],[Ruta DN]],'[1]CUOTA RUTA'!E:E,'[1]CUOTA RUTA'!G:G)</f>
        <v>Cargar</v>
      </c>
    </row>
    <row r="4877" spans="1:29" x14ac:dyDescent="0.25">
      <c r="A4877">
        <v>2809000557</v>
      </c>
      <c r="B4877">
        <v>7809000557</v>
      </c>
      <c r="C4877" t="s">
        <v>29</v>
      </c>
      <c r="D4877" t="s">
        <v>2162</v>
      </c>
      <c r="E4877" t="s">
        <v>1619</v>
      </c>
      <c r="F4877" t="s">
        <v>156</v>
      </c>
      <c r="G4877" t="s">
        <v>252</v>
      </c>
      <c r="H4877" t="s">
        <v>253</v>
      </c>
      <c r="I4877" t="s">
        <v>2164</v>
      </c>
      <c r="J4877" t="s">
        <v>2165</v>
      </c>
      <c r="K4877" t="s">
        <v>37</v>
      </c>
      <c r="L4877" t="s">
        <v>38</v>
      </c>
      <c r="M4877" t="s">
        <v>10087</v>
      </c>
      <c r="N4877" t="s">
        <v>66</v>
      </c>
      <c r="O4877" t="s">
        <v>257</v>
      </c>
      <c r="P4877" t="s">
        <v>42</v>
      </c>
      <c r="Q4877" t="s">
        <v>617</v>
      </c>
      <c r="R4877" t="s">
        <v>99</v>
      </c>
      <c r="S4877" t="s">
        <v>100</v>
      </c>
      <c r="T4877">
        <v>14.84249258413911</v>
      </c>
      <c r="U4877">
        <v>-91.515022628009305</v>
      </c>
      <c r="V4877" t="s">
        <v>259</v>
      </c>
      <c r="W4877" t="s">
        <v>22</v>
      </c>
      <c r="X4877" t="s">
        <v>4181</v>
      </c>
      <c r="Y4877" t="s">
        <v>260</v>
      </c>
      <c r="Z4877" t="s">
        <v>261</v>
      </c>
      <c r="AA4877">
        <v>2</v>
      </c>
      <c r="AC4877" t="str">
        <f>_xlfn.XLOOKUP(UNIVERSO[[#This Row],[Ruta DN]],'[1]CUOTA RUTA'!E:E,'[1]CUOTA RUTA'!G:G)</f>
        <v>Cargar</v>
      </c>
    </row>
    <row r="4878" spans="1:29" x14ac:dyDescent="0.25">
      <c r="A4878">
        <v>2809000543</v>
      </c>
      <c r="B4878">
        <v>7809000543</v>
      </c>
      <c r="C4878" t="s">
        <v>29</v>
      </c>
      <c r="D4878" t="s">
        <v>2046</v>
      </c>
      <c r="E4878" t="s">
        <v>10088</v>
      </c>
      <c r="F4878" t="s">
        <v>156</v>
      </c>
      <c r="G4878" t="s">
        <v>252</v>
      </c>
      <c r="H4878" t="s">
        <v>253</v>
      </c>
      <c r="I4878" t="s">
        <v>2047</v>
      </c>
      <c r="J4878" t="s">
        <v>2048</v>
      </c>
      <c r="K4878" t="s">
        <v>37</v>
      </c>
      <c r="L4878" t="s">
        <v>204</v>
      </c>
      <c r="M4878" t="s">
        <v>10089</v>
      </c>
      <c r="N4878" t="s">
        <v>66</v>
      </c>
      <c r="O4878" t="s">
        <v>257</v>
      </c>
      <c r="P4878" t="s">
        <v>206</v>
      </c>
      <c r="Q4878" t="s">
        <v>258</v>
      </c>
      <c r="R4878" t="s">
        <v>99</v>
      </c>
      <c r="S4878" t="s">
        <v>100</v>
      </c>
      <c r="T4878">
        <v>14.837209051474931</v>
      </c>
      <c r="U4878">
        <v>-91.517676254734397</v>
      </c>
      <c r="V4878" t="s">
        <v>259</v>
      </c>
      <c r="W4878" t="s">
        <v>22</v>
      </c>
      <c r="X4878" t="s">
        <v>4181</v>
      </c>
      <c r="Y4878" t="s">
        <v>260</v>
      </c>
      <c r="Z4878" t="s">
        <v>261</v>
      </c>
      <c r="AC4878" t="str">
        <f>_xlfn.XLOOKUP(UNIVERSO[[#This Row],[Ruta DN]],'[1]CUOTA RUTA'!E:E,'[1]CUOTA RUTA'!G:G)</f>
        <v>Cargar</v>
      </c>
    </row>
    <row r="4879" spans="1:29" x14ac:dyDescent="0.25">
      <c r="A4879">
        <v>2809000542</v>
      </c>
      <c r="B4879">
        <v>7809000542</v>
      </c>
      <c r="C4879" t="s">
        <v>29</v>
      </c>
      <c r="D4879" t="s">
        <v>1604</v>
      </c>
      <c r="E4879" t="s">
        <v>4797</v>
      </c>
      <c r="F4879" t="s">
        <v>156</v>
      </c>
      <c r="G4879" t="s">
        <v>252</v>
      </c>
      <c r="H4879" t="s">
        <v>253</v>
      </c>
      <c r="I4879" t="s">
        <v>1606</v>
      </c>
      <c r="J4879" t="s">
        <v>1607</v>
      </c>
      <c r="K4879" t="s">
        <v>37</v>
      </c>
      <c r="L4879" t="s">
        <v>64</v>
      </c>
      <c r="M4879" t="s">
        <v>10090</v>
      </c>
      <c r="N4879" t="s">
        <v>66</v>
      </c>
      <c r="O4879" t="s">
        <v>257</v>
      </c>
      <c r="P4879" t="s">
        <v>42</v>
      </c>
      <c r="Q4879" t="s">
        <v>686</v>
      </c>
      <c r="R4879" t="s">
        <v>99</v>
      </c>
      <c r="S4879" t="s">
        <v>100</v>
      </c>
      <c r="T4879">
        <v>14.850218999999999</v>
      </c>
      <c r="U4879">
        <v>-91.517663999999996</v>
      </c>
      <c r="V4879" t="s">
        <v>259</v>
      </c>
      <c r="W4879" t="s">
        <v>22</v>
      </c>
      <c r="X4879" t="s">
        <v>4181</v>
      </c>
      <c r="Y4879" t="s">
        <v>260</v>
      </c>
      <c r="Z4879" t="s">
        <v>261</v>
      </c>
      <c r="AC4879" t="str">
        <f>_xlfn.XLOOKUP(UNIVERSO[[#This Row],[Ruta DN]],'[1]CUOTA RUTA'!E:E,'[1]CUOTA RUTA'!G:G)</f>
        <v>Cargar</v>
      </c>
    </row>
    <row r="4880" spans="1:29" x14ac:dyDescent="0.25">
      <c r="A4880">
        <v>2809000540</v>
      </c>
      <c r="B4880">
        <v>7809000540</v>
      </c>
      <c r="C4880" t="s">
        <v>29</v>
      </c>
      <c r="D4880" t="s">
        <v>1871</v>
      </c>
      <c r="E4880" t="s">
        <v>10091</v>
      </c>
      <c r="F4880" t="s">
        <v>156</v>
      </c>
      <c r="G4880" t="s">
        <v>252</v>
      </c>
      <c r="H4880" t="s">
        <v>253</v>
      </c>
      <c r="I4880" t="s">
        <v>1873</v>
      </c>
      <c r="J4880" t="s">
        <v>1874</v>
      </c>
      <c r="K4880" t="s">
        <v>1055</v>
      </c>
      <c r="L4880" t="s">
        <v>38</v>
      </c>
      <c r="M4880" t="s">
        <v>10092</v>
      </c>
      <c r="N4880" t="s">
        <v>66</v>
      </c>
      <c r="O4880" t="s">
        <v>257</v>
      </c>
      <c r="P4880" t="s">
        <v>42</v>
      </c>
      <c r="Q4880" t="s">
        <v>617</v>
      </c>
      <c r="R4880" t="s">
        <v>99</v>
      </c>
      <c r="S4880" t="s">
        <v>100</v>
      </c>
      <c r="T4880">
        <v>14.854877999999999</v>
      </c>
      <c r="U4880">
        <v>-91.517910999999998</v>
      </c>
      <c r="V4880" t="s">
        <v>259</v>
      </c>
      <c r="W4880" t="s">
        <v>22</v>
      </c>
      <c r="X4880" t="s">
        <v>4189</v>
      </c>
      <c r="Y4880" t="s">
        <v>260</v>
      </c>
      <c r="Z4880" t="s">
        <v>261</v>
      </c>
      <c r="AC4880" t="str">
        <f>_xlfn.XLOOKUP(UNIVERSO[[#This Row],[Ruta DN]],'[1]CUOTA RUTA'!E:E,'[1]CUOTA RUTA'!G:G)</f>
        <v>Cargar</v>
      </c>
    </row>
    <row r="4881" spans="1:29" x14ac:dyDescent="0.25">
      <c r="A4881">
        <v>2809000533</v>
      </c>
      <c r="B4881">
        <v>7809000533</v>
      </c>
      <c r="C4881" t="s">
        <v>29</v>
      </c>
      <c r="D4881" t="s">
        <v>889</v>
      </c>
      <c r="E4881" t="s">
        <v>10093</v>
      </c>
      <c r="F4881" t="s">
        <v>156</v>
      </c>
      <c r="G4881" t="s">
        <v>252</v>
      </c>
      <c r="H4881" t="s">
        <v>253</v>
      </c>
      <c r="I4881" t="s">
        <v>891</v>
      </c>
      <c r="J4881" t="s">
        <v>892</v>
      </c>
      <c r="K4881" t="s">
        <v>54</v>
      </c>
      <c r="L4881" t="s">
        <v>38</v>
      </c>
      <c r="M4881" t="s">
        <v>10094</v>
      </c>
      <c r="N4881" t="s">
        <v>66</v>
      </c>
      <c r="O4881" t="s">
        <v>257</v>
      </c>
      <c r="P4881" t="s">
        <v>42</v>
      </c>
      <c r="Q4881" t="s">
        <v>258</v>
      </c>
      <c r="R4881" t="s">
        <v>99</v>
      </c>
      <c r="S4881" t="s">
        <v>100</v>
      </c>
      <c r="T4881">
        <v>14.833892000000001</v>
      </c>
      <c r="U4881">
        <v>-91.517968999999994</v>
      </c>
      <c r="V4881" t="s">
        <v>259</v>
      </c>
      <c r="W4881" t="s">
        <v>22</v>
      </c>
      <c r="X4881" t="s">
        <v>4181</v>
      </c>
      <c r="Y4881" t="s">
        <v>260</v>
      </c>
      <c r="Z4881" t="s">
        <v>261</v>
      </c>
      <c r="AA4881">
        <v>10</v>
      </c>
      <c r="AC4881" t="str">
        <f>_xlfn.XLOOKUP(UNIVERSO[[#This Row],[Ruta DN]],'[1]CUOTA RUTA'!E:E,'[1]CUOTA RUTA'!G:G)</f>
        <v>Cargar</v>
      </c>
    </row>
    <row r="4882" spans="1:29" x14ac:dyDescent="0.25">
      <c r="A4882">
        <v>2809000525</v>
      </c>
      <c r="B4882">
        <v>7809000525</v>
      </c>
      <c r="C4882" t="s">
        <v>29</v>
      </c>
      <c r="D4882" t="s">
        <v>1632</v>
      </c>
      <c r="E4882" t="s">
        <v>1883</v>
      </c>
      <c r="F4882" t="s">
        <v>156</v>
      </c>
      <c r="G4882" t="s">
        <v>252</v>
      </c>
      <c r="H4882" t="s">
        <v>253</v>
      </c>
      <c r="I4882" t="s">
        <v>1634</v>
      </c>
      <c r="J4882" t="s">
        <v>1635</v>
      </c>
      <c r="K4882" t="s">
        <v>1055</v>
      </c>
      <c r="L4882" t="s">
        <v>38</v>
      </c>
      <c r="M4882" t="s">
        <v>10095</v>
      </c>
      <c r="N4882" t="s">
        <v>66</v>
      </c>
      <c r="O4882" t="s">
        <v>257</v>
      </c>
      <c r="P4882" t="s">
        <v>42</v>
      </c>
      <c r="Q4882" t="s">
        <v>686</v>
      </c>
      <c r="R4882" t="s">
        <v>99</v>
      </c>
      <c r="S4882" t="s">
        <v>100</v>
      </c>
      <c r="T4882">
        <v>14.854189</v>
      </c>
      <c r="U4882">
        <v>-91.518703000000002</v>
      </c>
      <c r="V4882" t="s">
        <v>259</v>
      </c>
      <c r="W4882" t="s">
        <v>22</v>
      </c>
      <c r="X4882" t="s">
        <v>4181</v>
      </c>
      <c r="Y4882" t="s">
        <v>260</v>
      </c>
      <c r="Z4882" t="s">
        <v>261</v>
      </c>
      <c r="AC4882" t="str">
        <f>_xlfn.XLOOKUP(UNIVERSO[[#This Row],[Ruta DN]],'[1]CUOTA RUTA'!E:E,'[1]CUOTA RUTA'!G:G)</f>
        <v>Cargar</v>
      </c>
    </row>
    <row r="4883" spans="1:29" x14ac:dyDescent="0.25">
      <c r="A4883">
        <v>2809000522</v>
      </c>
      <c r="B4883">
        <v>7809000522</v>
      </c>
      <c r="C4883" t="s">
        <v>29</v>
      </c>
      <c r="D4883" t="s">
        <v>1604</v>
      </c>
      <c r="E4883" t="s">
        <v>2061</v>
      </c>
      <c r="F4883" t="s">
        <v>156</v>
      </c>
      <c r="G4883" t="s">
        <v>252</v>
      </c>
      <c r="H4883" t="s">
        <v>253</v>
      </c>
      <c r="I4883" t="s">
        <v>1606</v>
      </c>
      <c r="J4883" t="s">
        <v>1607</v>
      </c>
      <c r="K4883" t="s">
        <v>37</v>
      </c>
      <c r="L4883" t="s">
        <v>64</v>
      </c>
      <c r="M4883" t="s">
        <v>10096</v>
      </c>
      <c r="N4883" t="s">
        <v>66</v>
      </c>
      <c r="O4883" t="s">
        <v>257</v>
      </c>
      <c r="P4883" t="s">
        <v>42</v>
      </c>
      <c r="Q4883" t="s">
        <v>686</v>
      </c>
      <c r="R4883" t="s">
        <v>99</v>
      </c>
      <c r="S4883" t="s">
        <v>100</v>
      </c>
      <c r="T4883">
        <v>14.85032849013805</v>
      </c>
      <c r="U4883">
        <v>-91.518914932385087</v>
      </c>
      <c r="V4883" t="s">
        <v>259</v>
      </c>
      <c r="W4883" t="s">
        <v>22</v>
      </c>
      <c r="X4883" t="s">
        <v>4181</v>
      </c>
      <c r="Y4883" t="s">
        <v>260</v>
      </c>
      <c r="Z4883" t="s">
        <v>261</v>
      </c>
      <c r="AC4883" t="str">
        <f>_xlfn.XLOOKUP(UNIVERSO[[#This Row],[Ruta DN]],'[1]CUOTA RUTA'!E:E,'[1]CUOTA RUTA'!G:G)</f>
        <v>Cargar</v>
      </c>
    </row>
    <row r="4884" spans="1:29" x14ac:dyDescent="0.25">
      <c r="A4884">
        <v>2809000520</v>
      </c>
      <c r="B4884">
        <v>7809000520</v>
      </c>
      <c r="C4884" t="s">
        <v>29</v>
      </c>
      <c r="D4884" t="s">
        <v>1669</v>
      </c>
      <c r="E4884" t="s">
        <v>10097</v>
      </c>
      <c r="F4884" t="s">
        <v>156</v>
      </c>
      <c r="G4884" t="s">
        <v>252</v>
      </c>
      <c r="H4884" t="s">
        <v>253</v>
      </c>
      <c r="I4884" t="s">
        <v>1671</v>
      </c>
      <c r="J4884" t="s">
        <v>1672</v>
      </c>
      <c r="K4884" t="s">
        <v>37</v>
      </c>
      <c r="L4884" t="s">
        <v>64</v>
      </c>
      <c r="M4884" t="s">
        <v>10098</v>
      </c>
      <c r="N4884" t="s">
        <v>66</v>
      </c>
      <c r="O4884" t="s">
        <v>257</v>
      </c>
      <c r="P4884" t="s">
        <v>42</v>
      </c>
      <c r="Q4884" t="s">
        <v>258</v>
      </c>
      <c r="R4884" t="s">
        <v>99</v>
      </c>
      <c r="S4884" t="s">
        <v>100</v>
      </c>
      <c r="T4884">
        <v>14.833833</v>
      </c>
      <c r="U4884">
        <v>-91.519264000000007</v>
      </c>
      <c r="V4884" t="s">
        <v>259</v>
      </c>
      <c r="W4884" t="s">
        <v>22</v>
      </c>
      <c r="X4884" t="s">
        <v>4186</v>
      </c>
      <c r="Y4884" t="s">
        <v>260</v>
      </c>
      <c r="Z4884" t="s">
        <v>261</v>
      </c>
      <c r="AC4884" t="str">
        <f>_xlfn.XLOOKUP(UNIVERSO[[#This Row],[Ruta DN]],'[1]CUOTA RUTA'!E:E,'[1]CUOTA RUTA'!G:G)</f>
        <v>Cargar</v>
      </c>
    </row>
    <row r="4885" spans="1:29" x14ac:dyDescent="0.25">
      <c r="A4885">
        <v>2809000505</v>
      </c>
      <c r="B4885">
        <v>7809000505</v>
      </c>
      <c r="C4885" t="s">
        <v>29</v>
      </c>
      <c r="D4885" t="s">
        <v>1487</v>
      </c>
      <c r="E4885" t="s">
        <v>10099</v>
      </c>
      <c r="F4885" t="s">
        <v>156</v>
      </c>
      <c r="G4885" t="s">
        <v>252</v>
      </c>
      <c r="H4885" t="s">
        <v>253</v>
      </c>
      <c r="I4885" t="s">
        <v>1489</v>
      </c>
      <c r="J4885" t="s">
        <v>1490</v>
      </c>
      <c r="K4885" t="s">
        <v>37</v>
      </c>
      <c r="L4885" t="s">
        <v>64</v>
      </c>
      <c r="M4885" t="s">
        <v>10100</v>
      </c>
      <c r="N4885" t="s">
        <v>66</v>
      </c>
      <c r="O4885" t="s">
        <v>257</v>
      </c>
      <c r="P4885" t="s">
        <v>42</v>
      </c>
      <c r="Q4885" t="s">
        <v>258</v>
      </c>
      <c r="R4885" t="s">
        <v>99</v>
      </c>
      <c r="S4885" t="s">
        <v>100</v>
      </c>
      <c r="T4885">
        <v>14.866812969557939</v>
      </c>
      <c r="U4885">
        <v>-91.523645091801882</v>
      </c>
      <c r="V4885" t="s">
        <v>259</v>
      </c>
      <c r="W4885" t="s">
        <v>22</v>
      </c>
      <c r="X4885" t="s">
        <v>4181</v>
      </c>
      <c r="Y4885" t="s">
        <v>260</v>
      </c>
      <c r="Z4885" t="s">
        <v>261</v>
      </c>
      <c r="AC4885" t="str">
        <f>_xlfn.XLOOKUP(UNIVERSO[[#This Row],[Ruta DN]],'[1]CUOTA RUTA'!E:E,'[1]CUOTA RUTA'!G:G)</f>
        <v>Cargar</v>
      </c>
    </row>
    <row r="4886" spans="1:29" x14ac:dyDescent="0.25">
      <c r="A4886">
        <v>2809000501</v>
      </c>
      <c r="B4886">
        <v>7809000501</v>
      </c>
      <c r="C4886" t="s">
        <v>29</v>
      </c>
      <c r="D4886" t="s">
        <v>1487</v>
      </c>
      <c r="E4886" t="s">
        <v>10101</v>
      </c>
      <c r="F4886" t="s">
        <v>156</v>
      </c>
      <c r="G4886" t="s">
        <v>252</v>
      </c>
      <c r="H4886" t="s">
        <v>253</v>
      </c>
      <c r="I4886" t="s">
        <v>1489</v>
      </c>
      <c r="J4886" t="s">
        <v>1490</v>
      </c>
      <c r="K4886" t="s">
        <v>37</v>
      </c>
      <c r="L4886" t="s">
        <v>64</v>
      </c>
      <c r="M4886" t="s">
        <v>10102</v>
      </c>
      <c r="N4886" t="s">
        <v>66</v>
      </c>
      <c r="O4886" t="s">
        <v>257</v>
      </c>
      <c r="P4886" t="s">
        <v>42</v>
      </c>
      <c r="Q4886" t="s">
        <v>258</v>
      </c>
      <c r="R4886" t="s">
        <v>99</v>
      </c>
      <c r="S4886" t="s">
        <v>100</v>
      </c>
      <c r="T4886">
        <v>14.86711710691452</v>
      </c>
      <c r="U4886">
        <v>-91.525465892627835</v>
      </c>
      <c r="V4886" t="s">
        <v>259</v>
      </c>
      <c r="W4886" t="s">
        <v>22</v>
      </c>
      <c r="X4886" t="s">
        <v>4181</v>
      </c>
      <c r="Y4886" t="s">
        <v>260</v>
      </c>
      <c r="Z4886" t="s">
        <v>261</v>
      </c>
      <c r="AC4886" t="str">
        <f>_xlfn.XLOOKUP(UNIVERSO[[#This Row],[Ruta DN]],'[1]CUOTA RUTA'!E:E,'[1]CUOTA RUTA'!G:G)</f>
        <v>Cargar</v>
      </c>
    </row>
    <row r="4887" spans="1:29" x14ac:dyDescent="0.25">
      <c r="A4887">
        <v>2809000489</v>
      </c>
      <c r="B4887">
        <v>7809000489</v>
      </c>
      <c r="C4887" t="s">
        <v>29</v>
      </c>
      <c r="D4887" t="s">
        <v>1708</v>
      </c>
      <c r="E4887" t="s">
        <v>10103</v>
      </c>
      <c r="F4887" t="s">
        <v>156</v>
      </c>
      <c r="G4887" t="s">
        <v>252</v>
      </c>
      <c r="H4887" t="s">
        <v>253</v>
      </c>
      <c r="I4887" t="s">
        <v>1710</v>
      </c>
      <c r="J4887" t="s">
        <v>1711</v>
      </c>
      <c r="K4887" t="s">
        <v>1055</v>
      </c>
      <c r="L4887" t="s">
        <v>38</v>
      </c>
      <c r="M4887" t="s">
        <v>10104</v>
      </c>
      <c r="N4887" t="s">
        <v>66</v>
      </c>
      <c r="O4887" t="s">
        <v>257</v>
      </c>
      <c r="P4887" t="s">
        <v>42</v>
      </c>
      <c r="Q4887" t="s">
        <v>258</v>
      </c>
      <c r="R4887" t="s">
        <v>99</v>
      </c>
      <c r="S4887" t="s">
        <v>100</v>
      </c>
      <c r="T4887">
        <v>14.861317</v>
      </c>
      <c r="U4887">
        <v>-91.530342000000005</v>
      </c>
      <c r="V4887" t="s">
        <v>259</v>
      </c>
      <c r="W4887" t="s">
        <v>22</v>
      </c>
      <c r="X4887" t="s">
        <v>4189</v>
      </c>
      <c r="Y4887" t="s">
        <v>260</v>
      </c>
      <c r="Z4887" t="s">
        <v>261</v>
      </c>
      <c r="AC4887" t="str">
        <f>_xlfn.XLOOKUP(UNIVERSO[[#This Row],[Ruta DN]],'[1]CUOTA RUTA'!E:E,'[1]CUOTA RUTA'!G:G)</f>
        <v>Cargar</v>
      </c>
    </row>
    <row r="4888" spans="1:29" x14ac:dyDescent="0.25">
      <c r="A4888">
        <v>2809000475</v>
      </c>
      <c r="B4888">
        <v>7809000475</v>
      </c>
      <c r="C4888" t="s">
        <v>29</v>
      </c>
      <c r="D4888" t="s">
        <v>896</v>
      </c>
      <c r="E4888" t="s">
        <v>897</v>
      </c>
      <c r="F4888" t="s">
        <v>156</v>
      </c>
      <c r="G4888" t="s">
        <v>252</v>
      </c>
      <c r="H4888" t="s">
        <v>253</v>
      </c>
      <c r="I4888" t="s">
        <v>898</v>
      </c>
      <c r="J4888" t="s">
        <v>899</v>
      </c>
      <c r="K4888" t="s">
        <v>37</v>
      </c>
      <c r="L4888" t="s">
        <v>38</v>
      </c>
      <c r="M4888" t="s">
        <v>10105</v>
      </c>
      <c r="N4888" t="s">
        <v>66</v>
      </c>
      <c r="O4888" t="s">
        <v>257</v>
      </c>
      <c r="P4888" t="s">
        <v>42</v>
      </c>
      <c r="Q4888" t="s">
        <v>686</v>
      </c>
      <c r="R4888" t="s">
        <v>99</v>
      </c>
      <c r="S4888" t="s">
        <v>100</v>
      </c>
      <c r="T4888">
        <v>14.855566425248981</v>
      </c>
      <c r="U4888">
        <v>-91.533433226868524</v>
      </c>
      <c r="V4888" t="s">
        <v>259</v>
      </c>
      <c r="W4888" t="s">
        <v>22</v>
      </c>
      <c r="X4888" t="s">
        <v>4181</v>
      </c>
      <c r="Y4888" t="s">
        <v>260</v>
      </c>
      <c r="Z4888" t="s">
        <v>261</v>
      </c>
      <c r="AC4888" t="str">
        <f>_xlfn.XLOOKUP(UNIVERSO[[#This Row],[Ruta DN]],'[1]CUOTA RUTA'!E:E,'[1]CUOTA RUTA'!G:G)</f>
        <v>Cargar</v>
      </c>
    </row>
    <row r="4889" spans="1:29" x14ac:dyDescent="0.25">
      <c r="A4889">
        <v>2809000472</v>
      </c>
      <c r="B4889">
        <v>7809000472</v>
      </c>
      <c r="C4889" t="s">
        <v>29</v>
      </c>
      <c r="D4889" t="s">
        <v>1646</v>
      </c>
      <c r="E4889" t="s">
        <v>10106</v>
      </c>
      <c r="F4889" t="s">
        <v>156</v>
      </c>
      <c r="G4889" t="s">
        <v>252</v>
      </c>
      <c r="H4889" t="s">
        <v>253</v>
      </c>
      <c r="I4889" t="s">
        <v>1648</v>
      </c>
      <c r="J4889" t="s">
        <v>1649</v>
      </c>
      <c r="K4889" t="s">
        <v>37</v>
      </c>
      <c r="L4889" t="s">
        <v>38</v>
      </c>
      <c r="M4889" t="s">
        <v>10107</v>
      </c>
      <c r="N4889" t="s">
        <v>66</v>
      </c>
      <c r="O4889" t="s">
        <v>257</v>
      </c>
      <c r="P4889" t="s">
        <v>42</v>
      </c>
      <c r="Q4889" t="s">
        <v>258</v>
      </c>
      <c r="R4889" t="s">
        <v>99</v>
      </c>
      <c r="S4889" t="s">
        <v>100</v>
      </c>
      <c r="T4889">
        <v>14.856719020754101</v>
      </c>
      <c r="U4889">
        <v>-91.533783003687859</v>
      </c>
      <c r="V4889" t="s">
        <v>259</v>
      </c>
      <c r="W4889" t="s">
        <v>22</v>
      </c>
      <c r="X4889" t="s">
        <v>4181</v>
      </c>
      <c r="Y4889" t="s">
        <v>260</v>
      </c>
      <c r="Z4889" t="s">
        <v>261</v>
      </c>
      <c r="AA4889">
        <v>7</v>
      </c>
      <c r="AC4889" t="str">
        <f>_xlfn.XLOOKUP(UNIVERSO[[#This Row],[Ruta DN]],'[1]CUOTA RUTA'!E:E,'[1]CUOTA RUTA'!G:G)</f>
        <v>Cargar</v>
      </c>
    </row>
    <row r="4890" spans="1:29" x14ac:dyDescent="0.25">
      <c r="A4890">
        <v>2809000467</v>
      </c>
      <c r="B4890">
        <v>7809000467</v>
      </c>
      <c r="C4890" t="s">
        <v>29</v>
      </c>
      <c r="D4890" t="s">
        <v>896</v>
      </c>
      <c r="E4890" t="s">
        <v>4836</v>
      </c>
      <c r="F4890" t="s">
        <v>156</v>
      </c>
      <c r="G4890" t="s">
        <v>252</v>
      </c>
      <c r="H4890" t="s">
        <v>253</v>
      </c>
      <c r="I4890" t="s">
        <v>898</v>
      </c>
      <c r="J4890" t="s">
        <v>899</v>
      </c>
      <c r="K4890" t="s">
        <v>54</v>
      </c>
      <c r="L4890" t="s">
        <v>64</v>
      </c>
      <c r="M4890" t="s">
        <v>10108</v>
      </c>
      <c r="N4890" t="s">
        <v>66</v>
      </c>
      <c r="O4890" t="s">
        <v>257</v>
      </c>
      <c r="P4890" t="s">
        <v>42</v>
      </c>
      <c r="Q4890" t="s">
        <v>686</v>
      </c>
      <c r="R4890" t="s">
        <v>99</v>
      </c>
      <c r="S4890" t="s">
        <v>100</v>
      </c>
      <c r="T4890">
        <v>14.85719247255474</v>
      </c>
      <c r="U4890">
        <v>-91.53427368029952</v>
      </c>
      <c r="V4890" t="s">
        <v>259</v>
      </c>
      <c r="W4890" t="s">
        <v>22</v>
      </c>
      <c r="X4890" t="s">
        <v>4181</v>
      </c>
      <c r="Y4890" t="s">
        <v>260</v>
      </c>
      <c r="Z4890" t="s">
        <v>261</v>
      </c>
      <c r="AA4890">
        <v>8</v>
      </c>
      <c r="AC4890" t="str">
        <f>_xlfn.XLOOKUP(UNIVERSO[[#This Row],[Ruta DN]],'[1]CUOTA RUTA'!E:E,'[1]CUOTA RUTA'!G:G)</f>
        <v>Cargar</v>
      </c>
    </row>
    <row r="4891" spans="1:29" x14ac:dyDescent="0.25">
      <c r="A4891">
        <v>2809000464</v>
      </c>
      <c r="B4891">
        <v>7809000464</v>
      </c>
      <c r="C4891" t="s">
        <v>29</v>
      </c>
      <c r="D4891" t="s">
        <v>1646</v>
      </c>
      <c r="E4891" t="s">
        <v>2266</v>
      </c>
      <c r="F4891" t="s">
        <v>156</v>
      </c>
      <c r="G4891" t="s">
        <v>252</v>
      </c>
      <c r="H4891" t="s">
        <v>253</v>
      </c>
      <c r="I4891" t="s">
        <v>1648</v>
      </c>
      <c r="J4891" t="s">
        <v>1649</v>
      </c>
      <c r="K4891" t="s">
        <v>37</v>
      </c>
      <c r="L4891" t="s">
        <v>64</v>
      </c>
      <c r="M4891" t="s">
        <v>10109</v>
      </c>
      <c r="N4891" t="s">
        <v>66</v>
      </c>
      <c r="O4891" t="s">
        <v>257</v>
      </c>
      <c r="P4891" t="s">
        <v>42</v>
      </c>
      <c r="Q4891" t="s">
        <v>258</v>
      </c>
      <c r="R4891" t="s">
        <v>99</v>
      </c>
      <c r="S4891" t="s">
        <v>100</v>
      </c>
      <c r="T4891">
        <v>14.85739150084555</v>
      </c>
      <c r="U4891">
        <v>-91.534624882042394</v>
      </c>
      <c r="V4891" t="s">
        <v>259</v>
      </c>
      <c r="W4891" t="s">
        <v>22</v>
      </c>
      <c r="X4891" t="s">
        <v>4181</v>
      </c>
      <c r="Y4891" t="s">
        <v>260</v>
      </c>
      <c r="Z4891" t="s">
        <v>261</v>
      </c>
      <c r="AC4891" t="str">
        <f>_xlfn.XLOOKUP(UNIVERSO[[#This Row],[Ruta DN]],'[1]CUOTA RUTA'!E:E,'[1]CUOTA RUTA'!G:G)</f>
        <v>Cargar</v>
      </c>
    </row>
    <row r="4892" spans="1:29" x14ac:dyDescent="0.25">
      <c r="A4892">
        <v>2809000455</v>
      </c>
      <c r="B4892">
        <v>7809000455</v>
      </c>
      <c r="C4892" t="s">
        <v>29</v>
      </c>
      <c r="D4892" t="s">
        <v>1646</v>
      </c>
      <c r="E4892" t="s">
        <v>1619</v>
      </c>
      <c r="F4892" t="s">
        <v>156</v>
      </c>
      <c r="G4892" t="s">
        <v>252</v>
      </c>
      <c r="H4892" t="s">
        <v>253</v>
      </c>
      <c r="I4892" t="s">
        <v>1648</v>
      </c>
      <c r="J4892" t="s">
        <v>1649</v>
      </c>
      <c r="K4892" t="s">
        <v>37</v>
      </c>
      <c r="L4892" t="s">
        <v>64</v>
      </c>
      <c r="M4892" t="s">
        <v>10110</v>
      </c>
      <c r="N4892" t="s">
        <v>66</v>
      </c>
      <c r="O4892" t="s">
        <v>257</v>
      </c>
      <c r="P4892" t="s">
        <v>42</v>
      </c>
      <c r="Q4892" t="s">
        <v>258</v>
      </c>
      <c r="R4892" t="s">
        <v>99</v>
      </c>
      <c r="S4892" t="s">
        <v>100</v>
      </c>
      <c r="T4892">
        <v>14.860729216597971</v>
      </c>
      <c r="U4892">
        <v>-91.536953374743462</v>
      </c>
      <c r="V4892" t="s">
        <v>259</v>
      </c>
      <c r="W4892" t="s">
        <v>22</v>
      </c>
      <c r="X4892" t="s">
        <v>4181</v>
      </c>
      <c r="Y4892" t="s">
        <v>260</v>
      </c>
      <c r="Z4892" t="s">
        <v>261</v>
      </c>
      <c r="AC4892" t="str">
        <f>_xlfn.XLOOKUP(UNIVERSO[[#This Row],[Ruta DN]],'[1]CUOTA RUTA'!E:E,'[1]CUOTA RUTA'!G:G)</f>
        <v>Cargar</v>
      </c>
    </row>
    <row r="4893" spans="1:29" x14ac:dyDescent="0.25">
      <c r="A4893">
        <v>2809000451</v>
      </c>
      <c r="B4893">
        <v>7809000451</v>
      </c>
      <c r="C4893" t="s">
        <v>29</v>
      </c>
      <c r="D4893" t="s">
        <v>730</v>
      </c>
      <c r="E4893" t="s">
        <v>5350</v>
      </c>
      <c r="F4893" t="s">
        <v>156</v>
      </c>
      <c r="G4893" t="s">
        <v>252</v>
      </c>
      <c r="H4893" t="s">
        <v>253</v>
      </c>
      <c r="I4893" t="s">
        <v>732</v>
      </c>
      <c r="J4893" t="s">
        <v>733</v>
      </c>
      <c r="K4893" t="s">
        <v>37</v>
      </c>
      <c r="L4893" t="s">
        <v>64</v>
      </c>
      <c r="M4893" t="s">
        <v>10111</v>
      </c>
      <c r="N4893" t="s">
        <v>66</v>
      </c>
      <c r="O4893" t="s">
        <v>257</v>
      </c>
      <c r="P4893" t="s">
        <v>42</v>
      </c>
      <c r="Q4893" t="s">
        <v>617</v>
      </c>
      <c r="R4893" t="s">
        <v>99</v>
      </c>
      <c r="S4893" t="s">
        <v>100</v>
      </c>
      <c r="T4893">
        <v>14.8350233</v>
      </c>
      <c r="U4893">
        <v>-91.537684999999996</v>
      </c>
      <c r="V4893" t="s">
        <v>259</v>
      </c>
      <c r="W4893" t="s">
        <v>22</v>
      </c>
      <c r="X4893" t="s">
        <v>4186</v>
      </c>
      <c r="Y4893" t="s">
        <v>260</v>
      </c>
      <c r="Z4893" t="s">
        <v>261</v>
      </c>
      <c r="AC4893" t="str">
        <f>_xlfn.XLOOKUP(UNIVERSO[[#This Row],[Ruta DN]],'[1]CUOTA RUTA'!E:E,'[1]CUOTA RUTA'!G:G)</f>
        <v>Cargar</v>
      </c>
    </row>
    <row r="4894" spans="1:29" x14ac:dyDescent="0.25">
      <c r="A4894">
        <v>2809000448</v>
      </c>
      <c r="B4894">
        <v>7809000448</v>
      </c>
      <c r="C4894" t="s">
        <v>29</v>
      </c>
      <c r="D4894" t="s">
        <v>1609</v>
      </c>
      <c r="E4894" t="s">
        <v>10112</v>
      </c>
      <c r="F4894" t="s">
        <v>156</v>
      </c>
      <c r="G4894" t="s">
        <v>252</v>
      </c>
      <c r="H4894" t="s">
        <v>253</v>
      </c>
      <c r="I4894" t="s">
        <v>1611</v>
      </c>
      <c r="J4894" t="s">
        <v>1612</v>
      </c>
      <c r="K4894" t="s">
        <v>1055</v>
      </c>
      <c r="L4894" t="s">
        <v>64</v>
      </c>
      <c r="M4894" t="s">
        <v>10113</v>
      </c>
      <c r="N4894" t="s">
        <v>66</v>
      </c>
      <c r="O4894" t="s">
        <v>257</v>
      </c>
      <c r="P4894" t="s">
        <v>42</v>
      </c>
      <c r="Q4894" t="s">
        <v>686</v>
      </c>
      <c r="R4894" t="s">
        <v>99</v>
      </c>
      <c r="S4894" t="s">
        <v>100</v>
      </c>
      <c r="T4894">
        <v>14.840580127201971</v>
      </c>
      <c r="U4894">
        <v>-91.538626821711659</v>
      </c>
      <c r="V4894" t="s">
        <v>259</v>
      </c>
      <c r="W4894" t="s">
        <v>22</v>
      </c>
      <c r="X4894" t="s">
        <v>4189</v>
      </c>
      <c r="Y4894" t="s">
        <v>260</v>
      </c>
      <c r="Z4894" t="s">
        <v>261</v>
      </c>
      <c r="AC4894" t="str">
        <f>_xlfn.XLOOKUP(UNIVERSO[[#This Row],[Ruta DN]],'[1]CUOTA RUTA'!E:E,'[1]CUOTA RUTA'!G:G)</f>
        <v>Cargar</v>
      </c>
    </row>
    <row r="4895" spans="1:29" x14ac:dyDescent="0.25">
      <c r="A4895">
        <v>2809000446</v>
      </c>
      <c r="B4895">
        <v>7809000446</v>
      </c>
      <c r="C4895" t="s">
        <v>29</v>
      </c>
      <c r="D4895" t="s">
        <v>730</v>
      </c>
      <c r="E4895" t="s">
        <v>1785</v>
      </c>
      <c r="F4895" t="s">
        <v>156</v>
      </c>
      <c r="G4895" t="s">
        <v>252</v>
      </c>
      <c r="H4895" t="s">
        <v>253</v>
      </c>
      <c r="I4895" t="s">
        <v>732</v>
      </c>
      <c r="J4895" t="s">
        <v>733</v>
      </c>
      <c r="K4895" t="s">
        <v>37</v>
      </c>
      <c r="L4895" t="s">
        <v>38</v>
      </c>
      <c r="M4895" t="s">
        <v>10114</v>
      </c>
      <c r="N4895" t="s">
        <v>66</v>
      </c>
      <c r="O4895" t="s">
        <v>257</v>
      </c>
      <c r="P4895" t="s">
        <v>42</v>
      </c>
      <c r="Q4895" t="s">
        <v>617</v>
      </c>
      <c r="R4895" t="s">
        <v>99</v>
      </c>
      <c r="S4895" t="s">
        <v>100</v>
      </c>
      <c r="T4895">
        <v>14.83060331549496</v>
      </c>
      <c r="U4895">
        <v>-91.539899446070194</v>
      </c>
      <c r="V4895" t="s">
        <v>259</v>
      </c>
      <c r="W4895" t="s">
        <v>22</v>
      </c>
      <c r="X4895" t="s">
        <v>4189</v>
      </c>
      <c r="Y4895" t="s">
        <v>260</v>
      </c>
      <c r="Z4895" t="s">
        <v>261</v>
      </c>
      <c r="AC4895" t="str">
        <f>_xlfn.XLOOKUP(UNIVERSO[[#This Row],[Ruta DN]],'[1]CUOTA RUTA'!E:E,'[1]CUOTA RUTA'!G:G)</f>
        <v>Cargar</v>
      </c>
    </row>
    <row r="4896" spans="1:29" x14ac:dyDescent="0.25">
      <c r="A4896">
        <v>2809000445</v>
      </c>
      <c r="B4896">
        <v>7809000445</v>
      </c>
      <c r="C4896" t="s">
        <v>29</v>
      </c>
      <c r="D4896" t="s">
        <v>730</v>
      </c>
      <c r="E4896" t="s">
        <v>10115</v>
      </c>
      <c r="F4896" t="s">
        <v>156</v>
      </c>
      <c r="G4896" t="s">
        <v>252</v>
      </c>
      <c r="H4896" t="s">
        <v>253</v>
      </c>
      <c r="I4896" t="s">
        <v>732</v>
      </c>
      <c r="J4896" t="s">
        <v>733</v>
      </c>
      <c r="K4896" t="s">
        <v>37</v>
      </c>
      <c r="L4896" t="s">
        <v>64</v>
      </c>
      <c r="M4896" t="s">
        <v>10116</v>
      </c>
      <c r="N4896" t="s">
        <v>66</v>
      </c>
      <c r="O4896" t="s">
        <v>257</v>
      </c>
      <c r="P4896" t="s">
        <v>42</v>
      </c>
      <c r="Q4896" t="s">
        <v>617</v>
      </c>
      <c r="R4896" t="s">
        <v>99</v>
      </c>
      <c r="S4896" t="s">
        <v>100</v>
      </c>
      <c r="T4896">
        <v>14.83131925575435</v>
      </c>
      <c r="U4896">
        <v>-91.539832307025804</v>
      </c>
      <c r="V4896" t="s">
        <v>259</v>
      </c>
      <c r="W4896" t="s">
        <v>22</v>
      </c>
      <c r="X4896" t="s">
        <v>4186</v>
      </c>
      <c r="Y4896" t="s">
        <v>260</v>
      </c>
      <c r="Z4896" t="s">
        <v>261</v>
      </c>
      <c r="AC4896" t="str">
        <f>_xlfn.XLOOKUP(UNIVERSO[[#This Row],[Ruta DN]],'[1]CUOTA RUTA'!E:E,'[1]CUOTA RUTA'!G:G)</f>
        <v>Cargar</v>
      </c>
    </row>
    <row r="4897" spans="1:29" x14ac:dyDescent="0.25">
      <c r="A4897">
        <v>2809000439</v>
      </c>
      <c r="B4897">
        <v>7809000439</v>
      </c>
      <c r="C4897" t="s">
        <v>29</v>
      </c>
      <c r="D4897" t="s">
        <v>730</v>
      </c>
      <c r="E4897" t="s">
        <v>10117</v>
      </c>
      <c r="F4897" t="s">
        <v>156</v>
      </c>
      <c r="G4897" t="s">
        <v>252</v>
      </c>
      <c r="H4897" t="s">
        <v>253</v>
      </c>
      <c r="I4897" t="s">
        <v>732</v>
      </c>
      <c r="J4897" t="s">
        <v>733</v>
      </c>
      <c r="K4897" t="s">
        <v>1055</v>
      </c>
      <c r="L4897" t="s">
        <v>64</v>
      </c>
      <c r="M4897" t="s">
        <v>10118</v>
      </c>
      <c r="N4897" t="s">
        <v>66</v>
      </c>
      <c r="O4897" t="s">
        <v>257</v>
      </c>
      <c r="P4897" t="s">
        <v>42</v>
      </c>
      <c r="Q4897" t="s">
        <v>617</v>
      </c>
      <c r="R4897" t="s">
        <v>99</v>
      </c>
      <c r="S4897" t="s">
        <v>100</v>
      </c>
      <c r="T4897">
        <v>14.82649</v>
      </c>
      <c r="U4897">
        <v>-91.541460000000001</v>
      </c>
      <c r="V4897" t="s">
        <v>259</v>
      </c>
      <c r="W4897" t="s">
        <v>22</v>
      </c>
      <c r="X4897" t="s">
        <v>4189</v>
      </c>
      <c r="Y4897" t="s">
        <v>260</v>
      </c>
      <c r="Z4897" t="s">
        <v>261</v>
      </c>
      <c r="AC4897" t="str">
        <f>_xlfn.XLOOKUP(UNIVERSO[[#This Row],[Ruta DN]],'[1]CUOTA RUTA'!E:E,'[1]CUOTA RUTA'!G:G)</f>
        <v>Cargar</v>
      </c>
    </row>
    <row r="4898" spans="1:29" x14ac:dyDescent="0.25">
      <c r="A4898">
        <v>2809000437</v>
      </c>
      <c r="B4898">
        <v>7809000437</v>
      </c>
      <c r="C4898" t="s">
        <v>29</v>
      </c>
      <c r="D4898" t="s">
        <v>1688</v>
      </c>
      <c r="E4898" t="s">
        <v>1700</v>
      </c>
      <c r="F4898" t="s">
        <v>156</v>
      </c>
      <c r="G4898" t="s">
        <v>252</v>
      </c>
      <c r="H4898" t="s">
        <v>253</v>
      </c>
      <c r="I4898" t="s">
        <v>1690</v>
      </c>
      <c r="J4898" t="s">
        <v>1691</v>
      </c>
      <c r="K4898" t="s">
        <v>37</v>
      </c>
      <c r="L4898" t="s">
        <v>38</v>
      </c>
      <c r="M4898" t="s">
        <v>10119</v>
      </c>
      <c r="N4898" t="s">
        <v>66</v>
      </c>
      <c r="O4898" t="s">
        <v>257</v>
      </c>
      <c r="P4898" t="s">
        <v>42</v>
      </c>
      <c r="Q4898" t="s">
        <v>617</v>
      </c>
      <c r="R4898" t="s">
        <v>99</v>
      </c>
      <c r="S4898" t="s">
        <v>100</v>
      </c>
      <c r="T4898">
        <v>14.838689</v>
      </c>
      <c r="U4898">
        <v>-91.541860999999997</v>
      </c>
      <c r="V4898" t="s">
        <v>259</v>
      </c>
      <c r="W4898" t="s">
        <v>22</v>
      </c>
      <c r="X4898" t="s">
        <v>4186</v>
      </c>
      <c r="Y4898" t="s">
        <v>260</v>
      </c>
      <c r="Z4898" t="s">
        <v>261</v>
      </c>
      <c r="AC4898" t="str">
        <f>_xlfn.XLOOKUP(UNIVERSO[[#This Row],[Ruta DN]],'[1]CUOTA RUTA'!E:E,'[1]CUOTA RUTA'!G:G)</f>
        <v>Cargar</v>
      </c>
    </row>
    <row r="4899" spans="1:29" x14ac:dyDescent="0.25">
      <c r="A4899">
        <v>2809000426</v>
      </c>
      <c r="B4899">
        <v>7809000426</v>
      </c>
      <c r="C4899" t="s">
        <v>29</v>
      </c>
      <c r="D4899" t="s">
        <v>1540</v>
      </c>
      <c r="E4899" t="s">
        <v>10120</v>
      </c>
      <c r="F4899" t="s">
        <v>156</v>
      </c>
      <c r="G4899" t="s">
        <v>252</v>
      </c>
      <c r="H4899" t="s">
        <v>253</v>
      </c>
      <c r="I4899" t="s">
        <v>1542</v>
      </c>
      <c r="J4899" t="s">
        <v>1543</v>
      </c>
      <c r="K4899" t="s">
        <v>1055</v>
      </c>
      <c r="L4899" t="s">
        <v>38</v>
      </c>
      <c r="M4899" t="s">
        <v>10121</v>
      </c>
      <c r="N4899" t="s">
        <v>66</v>
      </c>
      <c r="O4899" t="s">
        <v>257</v>
      </c>
      <c r="P4899" t="s">
        <v>42</v>
      </c>
      <c r="Q4899" t="s">
        <v>686</v>
      </c>
      <c r="R4899" t="s">
        <v>99</v>
      </c>
      <c r="S4899" t="s">
        <v>100</v>
      </c>
      <c r="T4899">
        <v>14.841331</v>
      </c>
      <c r="U4899">
        <v>-91.543447</v>
      </c>
      <c r="V4899" t="s">
        <v>259</v>
      </c>
      <c r="W4899" t="s">
        <v>22</v>
      </c>
      <c r="X4899" t="s">
        <v>4186</v>
      </c>
      <c r="Y4899" t="s">
        <v>260</v>
      </c>
      <c r="Z4899" t="s">
        <v>261</v>
      </c>
      <c r="AC4899" t="str">
        <f>_xlfn.XLOOKUP(UNIVERSO[[#This Row],[Ruta DN]],'[1]CUOTA RUTA'!E:E,'[1]CUOTA RUTA'!G:G)</f>
        <v>Cargar</v>
      </c>
    </row>
    <row r="4900" spans="1:29" x14ac:dyDescent="0.25">
      <c r="A4900">
        <v>2809000424</v>
      </c>
      <c r="B4900">
        <v>7809000424</v>
      </c>
      <c r="C4900" t="s">
        <v>29</v>
      </c>
      <c r="D4900" t="s">
        <v>1688</v>
      </c>
      <c r="E4900" t="s">
        <v>2899</v>
      </c>
      <c r="F4900" t="s">
        <v>156</v>
      </c>
      <c r="G4900" t="s">
        <v>252</v>
      </c>
      <c r="H4900" t="s">
        <v>253</v>
      </c>
      <c r="I4900" t="s">
        <v>1690</v>
      </c>
      <c r="J4900" t="s">
        <v>1691</v>
      </c>
      <c r="K4900" t="s">
        <v>37</v>
      </c>
      <c r="L4900" t="s">
        <v>38</v>
      </c>
      <c r="M4900" t="s">
        <v>10122</v>
      </c>
      <c r="N4900" t="s">
        <v>66</v>
      </c>
      <c r="O4900" t="s">
        <v>257</v>
      </c>
      <c r="P4900" t="s">
        <v>42</v>
      </c>
      <c r="Q4900" t="s">
        <v>617</v>
      </c>
      <c r="R4900" t="s">
        <v>99</v>
      </c>
      <c r="S4900" t="s">
        <v>100</v>
      </c>
      <c r="T4900">
        <v>14.83496475499123</v>
      </c>
      <c r="U4900">
        <v>-91.542771002277732</v>
      </c>
      <c r="V4900" t="s">
        <v>259</v>
      </c>
      <c r="W4900" t="s">
        <v>22</v>
      </c>
      <c r="X4900" t="s">
        <v>4186</v>
      </c>
      <c r="Y4900" t="s">
        <v>260</v>
      </c>
      <c r="Z4900" t="s">
        <v>261</v>
      </c>
      <c r="AC4900" t="str">
        <f>_xlfn.XLOOKUP(UNIVERSO[[#This Row],[Ruta DN]],'[1]CUOTA RUTA'!E:E,'[1]CUOTA RUTA'!G:G)</f>
        <v>Cargar</v>
      </c>
    </row>
    <row r="4901" spans="1:29" x14ac:dyDescent="0.25">
      <c r="A4901">
        <v>2809000416</v>
      </c>
      <c r="B4901">
        <v>7809000416</v>
      </c>
      <c r="C4901" t="s">
        <v>29</v>
      </c>
      <c r="D4901" t="s">
        <v>681</v>
      </c>
      <c r="E4901" t="s">
        <v>9737</v>
      </c>
      <c r="F4901" t="s">
        <v>156</v>
      </c>
      <c r="G4901" t="s">
        <v>252</v>
      </c>
      <c r="H4901" t="s">
        <v>253</v>
      </c>
      <c r="I4901" t="s">
        <v>683</v>
      </c>
      <c r="J4901" t="s">
        <v>684</v>
      </c>
      <c r="K4901" t="s">
        <v>37</v>
      </c>
      <c r="L4901" t="s">
        <v>38</v>
      </c>
      <c r="M4901" t="s">
        <v>10123</v>
      </c>
      <c r="N4901" t="s">
        <v>66</v>
      </c>
      <c r="O4901" t="s">
        <v>257</v>
      </c>
      <c r="P4901" t="s">
        <v>42</v>
      </c>
      <c r="Q4901" t="s">
        <v>686</v>
      </c>
      <c r="R4901" t="s">
        <v>99</v>
      </c>
      <c r="S4901" t="s">
        <v>100</v>
      </c>
      <c r="T4901">
        <v>14.83472117688507</v>
      </c>
      <c r="U4901">
        <v>-91.545728472992778</v>
      </c>
      <c r="V4901" t="s">
        <v>259</v>
      </c>
      <c r="W4901" t="s">
        <v>22</v>
      </c>
      <c r="X4901" t="s">
        <v>4186</v>
      </c>
      <c r="Y4901" t="s">
        <v>260</v>
      </c>
      <c r="Z4901" t="s">
        <v>261</v>
      </c>
      <c r="AC4901" t="str">
        <f>_xlfn.XLOOKUP(UNIVERSO[[#This Row],[Ruta DN]],'[1]CUOTA RUTA'!E:E,'[1]CUOTA RUTA'!G:G)</f>
        <v>Cargar</v>
      </c>
    </row>
    <row r="4902" spans="1:29" x14ac:dyDescent="0.25">
      <c r="A4902">
        <v>2809000415</v>
      </c>
      <c r="B4902">
        <v>7809000415</v>
      </c>
      <c r="C4902" t="s">
        <v>29</v>
      </c>
      <c r="D4902" t="s">
        <v>1688</v>
      </c>
      <c r="E4902" t="s">
        <v>10124</v>
      </c>
      <c r="F4902" t="s">
        <v>156</v>
      </c>
      <c r="G4902" t="s">
        <v>252</v>
      </c>
      <c r="H4902" t="s">
        <v>253</v>
      </c>
      <c r="I4902" t="s">
        <v>1690</v>
      </c>
      <c r="J4902" t="s">
        <v>1691</v>
      </c>
      <c r="K4902" t="s">
        <v>1055</v>
      </c>
      <c r="L4902" t="s">
        <v>38</v>
      </c>
      <c r="M4902" t="s">
        <v>10125</v>
      </c>
      <c r="N4902" t="s">
        <v>66</v>
      </c>
      <c r="O4902" t="s">
        <v>257</v>
      </c>
      <c r="P4902" t="s">
        <v>42</v>
      </c>
      <c r="Q4902" t="s">
        <v>617</v>
      </c>
      <c r="R4902" t="s">
        <v>99</v>
      </c>
      <c r="S4902" t="s">
        <v>100</v>
      </c>
      <c r="T4902">
        <v>14.839041999999999</v>
      </c>
      <c r="U4902">
        <v>-91.546256</v>
      </c>
      <c r="V4902" t="s">
        <v>259</v>
      </c>
      <c r="W4902" t="s">
        <v>22</v>
      </c>
      <c r="X4902" t="s">
        <v>4189</v>
      </c>
      <c r="Y4902" t="s">
        <v>260</v>
      </c>
      <c r="Z4902" t="s">
        <v>261</v>
      </c>
      <c r="AC4902" t="str">
        <f>_xlfn.XLOOKUP(UNIVERSO[[#This Row],[Ruta DN]],'[1]CUOTA RUTA'!E:E,'[1]CUOTA RUTA'!G:G)</f>
        <v>Cargar</v>
      </c>
    </row>
    <row r="4903" spans="1:29" x14ac:dyDescent="0.25">
      <c r="A4903">
        <v>2809000411</v>
      </c>
      <c r="B4903">
        <v>7809000411</v>
      </c>
      <c r="C4903" t="s">
        <v>29</v>
      </c>
      <c r="D4903" t="s">
        <v>1540</v>
      </c>
      <c r="E4903" t="s">
        <v>10126</v>
      </c>
      <c r="F4903" t="s">
        <v>156</v>
      </c>
      <c r="G4903" t="s">
        <v>252</v>
      </c>
      <c r="H4903" t="s">
        <v>253</v>
      </c>
      <c r="I4903" t="s">
        <v>1542</v>
      </c>
      <c r="J4903" t="s">
        <v>1543</v>
      </c>
      <c r="K4903" t="s">
        <v>37</v>
      </c>
      <c r="L4903" t="s">
        <v>38</v>
      </c>
      <c r="M4903" t="s">
        <v>10127</v>
      </c>
      <c r="N4903" t="s">
        <v>66</v>
      </c>
      <c r="O4903" t="s">
        <v>257</v>
      </c>
      <c r="P4903" t="s">
        <v>42</v>
      </c>
      <c r="Q4903" t="s">
        <v>686</v>
      </c>
      <c r="R4903" t="s">
        <v>99</v>
      </c>
      <c r="S4903" t="s">
        <v>100</v>
      </c>
      <c r="T4903">
        <v>14.84164609573782</v>
      </c>
      <c r="U4903">
        <v>-91.546578984707594</v>
      </c>
      <c r="V4903" t="s">
        <v>259</v>
      </c>
      <c r="W4903" t="s">
        <v>22</v>
      </c>
      <c r="X4903" t="s">
        <v>4186</v>
      </c>
      <c r="Y4903" t="s">
        <v>260</v>
      </c>
      <c r="Z4903" t="s">
        <v>261</v>
      </c>
      <c r="AC4903" t="str">
        <f>_xlfn.XLOOKUP(UNIVERSO[[#This Row],[Ruta DN]],'[1]CUOTA RUTA'!E:E,'[1]CUOTA RUTA'!G:G)</f>
        <v>Cargar</v>
      </c>
    </row>
    <row r="4904" spans="1:29" x14ac:dyDescent="0.25">
      <c r="A4904">
        <v>2809000404</v>
      </c>
      <c r="B4904">
        <v>7809000404</v>
      </c>
      <c r="C4904" t="s">
        <v>29</v>
      </c>
      <c r="D4904" t="s">
        <v>681</v>
      </c>
      <c r="E4904" t="s">
        <v>7123</v>
      </c>
      <c r="F4904" t="s">
        <v>156</v>
      </c>
      <c r="G4904" t="s">
        <v>252</v>
      </c>
      <c r="H4904" t="s">
        <v>253</v>
      </c>
      <c r="I4904" t="s">
        <v>683</v>
      </c>
      <c r="J4904" t="s">
        <v>684</v>
      </c>
      <c r="K4904" t="s">
        <v>37</v>
      </c>
      <c r="L4904" t="s">
        <v>38</v>
      </c>
      <c r="M4904" t="s">
        <v>10128</v>
      </c>
      <c r="N4904" t="s">
        <v>66</v>
      </c>
      <c r="O4904" t="s">
        <v>257</v>
      </c>
      <c r="P4904" t="s">
        <v>42</v>
      </c>
      <c r="Q4904" t="s">
        <v>686</v>
      </c>
      <c r="R4904" t="s">
        <v>99</v>
      </c>
      <c r="S4904" t="s">
        <v>100</v>
      </c>
      <c r="T4904">
        <v>14.8344926442951</v>
      </c>
      <c r="U4904">
        <v>-91.549401506781578</v>
      </c>
      <c r="V4904" t="s">
        <v>259</v>
      </c>
      <c r="W4904" t="s">
        <v>22</v>
      </c>
      <c r="X4904" t="s">
        <v>4186</v>
      </c>
      <c r="Y4904" t="s">
        <v>260</v>
      </c>
      <c r="Z4904" t="s">
        <v>261</v>
      </c>
      <c r="AC4904" t="str">
        <f>_xlfn.XLOOKUP(UNIVERSO[[#This Row],[Ruta DN]],'[1]CUOTA RUTA'!E:E,'[1]CUOTA RUTA'!G:G)</f>
        <v>Cargar</v>
      </c>
    </row>
    <row r="4905" spans="1:29" x14ac:dyDescent="0.25">
      <c r="A4905">
        <v>2809000402</v>
      </c>
      <c r="B4905">
        <v>7809000402</v>
      </c>
      <c r="C4905" t="s">
        <v>29</v>
      </c>
      <c r="D4905" t="s">
        <v>1688</v>
      </c>
      <c r="E4905" t="s">
        <v>10129</v>
      </c>
      <c r="F4905" t="s">
        <v>156</v>
      </c>
      <c r="G4905" t="s">
        <v>252</v>
      </c>
      <c r="H4905" t="s">
        <v>253</v>
      </c>
      <c r="I4905" t="s">
        <v>1690</v>
      </c>
      <c r="J4905" t="s">
        <v>1691</v>
      </c>
      <c r="K4905" t="s">
        <v>37</v>
      </c>
      <c r="L4905" t="s">
        <v>38</v>
      </c>
      <c r="M4905" t="s">
        <v>10130</v>
      </c>
      <c r="N4905" t="s">
        <v>66</v>
      </c>
      <c r="O4905" t="s">
        <v>257</v>
      </c>
      <c r="P4905" t="s">
        <v>42</v>
      </c>
      <c r="Q4905" t="s">
        <v>617</v>
      </c>
      <c r="R4905" t="s">
        <v>99</v>
      </c>
      <c r="S4905" t="s">
        <v>100</v>
      </c>
      <c r="T4905">
        <v>14.8321732878685</v>
      </c>
      <c r="U4905">
        <v>-91.550835901871324</v>
      </c>
      <c r="V4905" t="s">
        <v>259</v>
      </c>
      <c r="W4905" t="s">
        <v>22</v>
      </c>
      <c r="X4905" t="s">
        <v>4186</v>
      </c>
      <c r="Y4905" t="s">
        <v>260</v>
      </c>
      <c r="Z4905" t="s">
        <v>261</v>
      </c>
      <c r="AC4905" t="str">
        <f>_xlfn.XLOOKUP(UNIVERSO[[#This Row],[Ruta DN]],'[1]CUOTA RUTA'!E:E,'[1]CUOTA RUTA'!G:G)</f>
        <v>Cargar</v>
      </c>
    </row>
    <row r="4906" spans="1:29" x14ac:dyDescent="0.25">
      <c r="A4906">
        <v>2809000370</v>
      </c>
      <c r="B4906">
        <v>7809000370</v>
      </c>
      <c r="C4906" t="s">
        <v>29</v>
      </c>
      <c r="D4906" t="s">
        <v>1871</v>
      </c>
      <c r="E4906" t="s">
        <v>1633</v>
      </c>
      <c r="F4906" t="s">
        <v>156</v>
      </c>
      <c r="G4906" t="s">
        <v>252</v>
      </c>
      <c r="H4906" t="s">
        <v>253</v>
      </c>
      <c r="I4906" t="s">
        <v>1873</v>
      </c>
      <c r="J4906" t="s">
        <v>1874</v>
      </c>
      <c r="K4906" t="s">
        <v>1055</v>
      </c>
      <c r="L4906" t="s">
        <v>64</v>
      </c>
      <c r="M4906" t="s">
        <v>10131</v>
      </c>
      <c r="N4906" t="s">
        <v>66</v>
      </c>
      <c r="O4906" t="s">
        <v>257</v>
      </c>
      <c r="P4906" t="s">
        <v>42</v>
      </c>
      <c r="Q4906" t="s">
        <v>617</v>
      </c>
      <c r="R4906" t="s">
        <v>99</v>
      </c>
      <c r="S4906" t="s">
        <v>100</v>
      </c>
      <c r="T4906">
        <v>14.857525000000001</v>
      </c>
      <c r="U4906">
        <v>-91.519927999999993</v>
      </c>
      <c r="V4906" t="s">
        <v>259</v>
      </c>
      <c r="W4906" t="s">
        <v>22</v>
      </c>
      <c r="X4906" t="s">
        <v>4189</v>
      </c>
      <c r="Y4906" t="s">
        <v>260</v>
      </c>
      <c r="Z4906" t="s">
        <v>261</v>
      </c>
      <c r="AC4906" t="str">
        <f>_xlfn.XLOOKUP(UNIVERSO[[#This Row],[Ruta DN]],'[1]CUOTA RUTA'!E:E,'[1]CUOTA RUTA'!G:G)</f>
        <v>Cargar</v>
      </c>
    </row>
    <row r="4907" spans="1:29" x14ac:dyDescent="0.25">
      <c r="A4907">
        <v>2809000359</v>
      </c>
      <c r="B4907">
        <v>7809000359</v>
      </c>
      <c r="C4907" t="s">
        <v>29</v>
      </c>
      <c r="D4907" t="s">
        <v>681</v>
      </c>
      <c r="E4907" t="s">
        <v>10132</v>
      </c>
      <c r="F4907" t="s">
        <v>156</v>
      </c>
      <c r="G4907" t="s">
        <v>252</v>
      </c>
      <c r="H4907" t="s">
        <v>253</v>
      </c>
      <c r="I4907" t="s">
        <v>683</v>
      </c>
      <c r="J4907" t="s">
        <v>684</v>
      </c>
      <c r="K4907" t="s">
        <v>37</v>
      </c>
      <c r="L4907" t="s">
        <v>38</v>
      </c>
      <c r="M4907" t="s">
        <v>10133</v>
      </c>
      <c r="N4907" t="s">
        <v>66</v>
      </c>
      <c r="O4907" t="s">
        <v>257</v>
      </c>
      <c r="P4907" t="s">
        <v>42</v>
      </c>
      <c r="Q4907" t="s">
        <v>686</v>
      </c>
      <c r="R4907" t="s">
        <v>99</v>
      </c>
      <c r="S4907" t="s">
        <v>100</v>
      </c>
      <c r="T4907">
        <v>14.835293577052649</v>
      </c>
      <c r="U4907">
        <v>-91.549259684979916</v>
      </c>
      <c r="V4907" t="s">
        <v>259</v>
      </c>
      <c r="W4907" t="s">
        <v>22</v>
      </c>
      <c r="X4907" t="s">
        <v>4186</v>
      </c>
      <c r="Y4907" t="s">
        <v>260</v>
      </c>
      <c r="Z4907" t="s">
        <v>261</v>
      </c>
      <c r="AC4907" t="str">
        <f>_xlfn.XLOOKUP(UNIVERSO[[#This Row],[Ruta DN]],'[1]CUOTA RUTA'!E:E,'[1]CUOTA RUTA'!G:G)</f>
        <v>Cargar</v>
      </c>
    </row>
    <row r="4908" spans="1:29" x14ac:dyDescent="0.25">
      <c r="A4908">
        <v>2809000351</v>
      </c>
      <c r="B4908">
        <v>7809000351</v>
      </c>
      <c r="C4908" t="s">
        <v>29</v>
      </c>
      <c r="D4908" t="s">
        <v>1623</v>
      </c>
      <c r="E4908" t="s">
        <v>10134</v>
      </c>
      <c r="F4908" t="s">
        <v>156</v>
      </c>
      <c r="G4908" t="s">
        <v>252</v>
      </c>
      <c r="H4908" t="s">
        <v>253</v>
      </c>
      <c r="I4908" t="s">
        <v>1625</v>
      </c>
      <c r="J4908" t="s">
        <v>1626</v>
      </c>
      <c r="K4908" t="s">
        <v>37</v>
      </c>
      <c r="L4908" t="s">
        <v>38</v>
      </c>
      <c r="M4908" t="s">
        <v>10135</v>
      </c>
      <c r="N4908" t="s">
        <v>66</v>
      </c>
      <c r="O4908" t="s">
        <v>257</v>
      </c>
      <c r="P4908" t="s">
        <v>42</v>
      </c>
      <c r="Q4908" t="s">
        <v>258</v>
      </c>
      <c r="R4908" t="s">
        <v>99</v>
      </c>
      <c r="S4908" t="s">
        <v>100</v>
      </c>
      <c r="T4908">
        <v>14.839635899999999</v>
      </c>
      <c r="U4908">
        <v>-91.501159583333319</v>
      </c>
      <c r="V4908" t="s">
        <v>259</v>
      </c>
      <c r="W4908" t="s">
        <v>22</v>
      </c>
      <c r="X4908" t="s">
        <v>4181</v>
      </c>
      <c r="Y4908" t="s">
        <v>260</v>
      </c>
      <c r="Z4908" t="s">
        <v>261</v>
      </c>
      <c r="AC4908" t="str">
        <f>_xlfn.XLOOKUP(UNIVERSO[[#This Row],[Ruta DN]],'[1]CUOTA RUTA'!E:E,'[1]CUOTA RUTA'!G:G)</f>
        <v>Cargar</v>
      </c>
    </row>
    <row r="4909" spans="1:29" x14ac:dyDescent="0.25">
      <c r="A4909">
        <v>2809000350</v>
      </c>
      <c r="B4909">
        <v>7809000350</v>
      </c>
      <c r="C4909" t="s">
        <v>29</v>
      </c>
      <c r="D4909" t="s">
        <v>1708</v>
      </c>
      <c r="E4909" t="s">
        <v>10136</v>
      </c>
      <c r="F4909" t="s">
        <v>156</v>
      </c>
      <c r="G4909" t="s">
        <v>252</v>
      </c>
      <c r="H4909" t="s">
        <v>253</v>
      </c>
      <c r="I4909" t="s">
        <v>1710</v>
      </c>
      <c r="J4909" t="s">
        <v>1711</v>
      </c>
      <c r="K4909" t="s">
        <v>1055</v>
      </c>
      <c r="L4909" t="s">
        <v>64</v>
      </c>
      <c r="M4909" t="s">
        <v>10137</v>
      </c>
      <c r="N4909" t="s">
        <v>66</v>
      </c>
      <c r="O4909" t="s">
        <v>257</v>
      </c>
      <c r="P4909" t="s">
        <v>42</v>
      </c>
      <c r="Q4909" t="s">
        <v>258</v>
      </c>
      <c r="R4909" t="s">
        <v>99</v>
      </c>
      <c r="S4909" t="s">
        <v>100</v>
      </c>
      <c r="T4909">
        <v>14.835789999999999</v>
      </c>
      <c r="U4909">
        <v>-91.502549999999999</v>
      </c>
      <c r="V4909" t="s">
        <v>259</v>
      </c>
      <c r="W4909" t="s">
        <v>22</v>
      </c>
      <c r="X4909" t="s">
        <v>4189</v>
      </c>
      <c r="Y4909" t="s">
        <v>260</v>
      </c>
      <c r="Z4909" t="s">
        <v>261</v>
      </c>
      <c r="AC4909" t="str">
        <f>_xlfn.XLOOKUP(UNIVERSO[[#This Row],[Ruta DN]],'[1]CUOTA RUTA'!E:E,'[1]CUOTA RUTA'!G:G)</f>
        <v>Cargar</v>
      </c>
    </row>
    <row r="4910" spans="1:29" x14ac:dyDescent="0.25">
      <c r="A4910">
        <v>2809000349</v>
      </c>
      <c r="B4910">
        <v>7809000349</v>
      </c>
      <c r="C4910" t="s">
        <v>29</v>
      </c>
      <c r="D4910" t="s">
        <v>1708</v>
      </c>
      <c r="E4910" t="s">
        <v>9036</v>
      </c>
      <c r="F4910" t="s">
        <v>156</v>
      </c>
      <c r="G4910" t="s">
        <v>252</v>
      </c>
      <c r="H4910" t="s">
        <v>253</v>
      </c>
      <c r="I4910" t="s">
        <v>1710</v>
      </c>
      <c r="J4910" t="s">
        <v>1711</v>
      </c>
      <c r="K4910" t="s">
        <v>1055</v>
      </c>
      <c r="L4910" t="s">
        <v>38</v>
      </c>
      <c r="M4910" t="s">
        <v>10138</v>
      </c>
      <c r="N4910" t="s">
        <v>66</v>
      </c>
      <c r="O4910" t="s">
        <v>257</v>
      </c>
      <c r="P4910" t="s">
        <v>42</v>
      </c>
      <c r="Q4910" t="s">
        <v>258</v>
      </c>
      <c r="R4910" t="s">
        <v>99</v>
      </c>
      <c r="S4910" t="s">
        <v>100</v>
      </c>
      <c r="T4910">
        <v>14.838653000000001</v>
      </c>
      <c r="U4910">
        <v>-91.504817000000003</v>
      </c>
      <c r="V4910" t="s">
        <v>259</v>
      </c>
      <c r="W4910" t="s">
        <v>22</v>
      </c>
      <c r="X4910" t="s">
        <v>4189</v>
      </c>
      <c r="Y4910" t="s">
        <v>260</v>
      </c>
      <c r="Z4910" t="s">
        <v>261</v>
      </c>
      <c r="AC4910" t="str">
        <f>_xlfn.XLOOKUP(UNIVERSO[[#This Row],[Ruta DN]],'[1]CUOTA RUTA'!E:E,'[1]CUOTA RUTA'!G:G)</f>
        <v>Cargar</v>
      </c>
    </row>
    <row r="4911" spans="1:29" x14ac:dyDescent="0.25">
      <c r="A4911">
        <v>2809000347</v>
      </c>
      <c r="B4911">
        <v>7809000347</v>
      </c>
      <c r="C4911" t="s">
        <v>29</v>
      </c>
      <c r="D4911" t="s">
        <v>612</v>
      </c>
      <c r="E4911" t="s">
        <v>10139</v>
      </c>
      <c r="F4911" t="s">
        <v>156</v>
      </c>
      <c r="G4911" t="s">
        <v>252</v>
      </c>
      <c r="H4911" t="s">
        <v>253</v>
      </c>
      <c r="I4911" t="s">
        <v>614</v>
      </c>
      <c r="J4911" t="s">
        <v>615</v>
      </c>
      <c r="K4911" t="s">
        <v>1055</v>
      </c>
      <c r="L4911" t="s">
        <v>38</v>
      </c>
      <c r="M4911" t="s">
        <v>10140</v>
      </c>
      <c r="N4911" t="s">
        <v>66</v>
      </c>
      <c r="O4911" t="s">
        <v>257</v>
      </c>
      <c r="P4911" t="s">
        <v>42</v>
      </c>
      <c r="Q4911" t="s">
        <v>617</v>
      </c>
      <c r="R4911" t="s">
        <v>99</v>
      </c>
      <c r="S4911" t="s">
        <v>100</v>
      </c>
      <c r="T4911">
        <v>14.87301092594862</v>
      </c>
      <c r="U4911">
        <v>-91.485236361622796</v>
      </c>
      <c r="V4911" t="s">
        <v>259</v>
      </c>
      <c r="W4911" t="s">
        <v>22</v>
      </c>
      <c r="X4911" t="s">
        <v>4189</v>
      </c>
      <c r="Y4911" t="s">
        <v>260</v>
      </c>
      <c r="Z4911" t="s">
        <v>261</v>
      </c>
      <c r="AC4911" t="str">
        <f>_xlfn.XLOOKUP(UNIVERSO[[#This Row],[Ruta DN]],'[1]CUOTA RUTA'!E:E,'[1]CUOTA RUTA'!G:G)</f>
        <v>Cargar</v>
      </c>
    </row>
    <row r="4912" spans="1:29" x14ac:dyDescent="0.25">
      <c r="A4912">
        <v>2809000341</v>
      </c>
      <c r="B4912">
        <v>7809000341</v>
      </c>
      <c r="C4912" t="s">
        <v>29</v>
      </c>
      <c r="D4912" t="s">
        <v>896</v>
      </c>
      <c r="E4912" t="s">
        <v>1836</v>
      </c>
      <c r="F4912" t="s">
        <v>156</v>
      </c>
      <c r="G4912" t="s">
        <v>252</v>
      </c>
      <c r="H4912" t="s">
        <v>253</v>
      </c>
      <c r="I4912" t="s">
        <v>898</v>
      </c>
      <c r="J4912" t="s">
        <v>899</v>
      </c>
      <c r="K4912" t="s">
        <v>37</v>
      </c>
      <c r="L4912" t="s">
        <v>64</v>
      </c>
      <c r="M4912" t="s">
        <v>10141</v>
      </c>
      <c r="N4912" t="s">
        <v>66</v>
      </c>
      <c r="O4912" t="s">
        <v>257</v>
      </c>
      <c r="P4912" t="s">
        <v>42</v>
      </c>
      <c r="Q4912" t="s">
        <v>686</v>
      </c>
      <c r="R4912" t="s">
        <v>99</v>
      </c>
      <c r="S4912" t="s">
        <v>100</v>
      </c>
      <c r="T4912">
        <v>14.851119909435511</v>
      </c>
      <c r="U4912">
        <v>-91.50083432905376</v>
      </c>
      <c r="V4912" t="s">
        <v>259</v>
      </c>
      <c r="W4912" t="s">
        <v>22</v>
      </c>
      <c r="X4912" t="s">
        <v>4181</v>
      </c>
      <c r="Y4912" t="s">
        <v>260</v>
      </c>
      <c r="Z4912" t="s">
        <v>261</v>
      </c>
      <c r="AC4912" t="str">
        <f>_xlfn.XLOOKUP(UNIVERSO[[#This Row],[Ruta DN]],'[1]CUOTA RUTA'!E:E,'[1]CUOTA RUTA'!G:G)</f>
        <v>Cargar</v>
      </c>
    </row>
    <row r="4913" spans="1:29" x14ac:dyDescent="0.25">
      <c r="A4913">
        <v>2809000339</v>
      </c>
      <c r="B4913">
        <v>7809000339</v>
      </c>
      <c r="C4913" t="s">
        <v>29</v>
      </c>
      <c r="D4913" t="s">
        <v>889</v>
      </c>
      <c r="E4913" t="s">
        <v>10142</v>
      </c>
      <c r="F4913" t="s">
        <v>156</v>
      </c>
      <c r="G4913" t="s">
        <v>252</v>
      </c>
      <c r="H4913" t="s">
        <v>253</v>
      </c>
      <c r="I4913" t="s">
        <v>891</v>
      </c>
      <c r="J4913" t="s">
        <v>892</v>
      </c>
      <c r="K4913" t="s">
        <v>37</v>
      </c>
      <c r="L4913" t="s">
        <v>38</v>
      </c>
      <c r="M4913" t="s">
        <v>10143</v>
      </c>
      <c r="N4913" t="s">
        <v>66</v>
      </c>
      <c r="O4913" t="s">
        <v>257</v>
      </c>
      <c r="P4913" t="s">
        <v>42</v>
      </c>
      <c r="Q4913" t="s">
        <v>258</v>
      </c>
      <c r="R4913" t="s">
        <v>99</v>
      </c>
      <c r="S4913" t="s">
        <v>100</v>
      </c>
      <c r="T4913">
        <v>14.827756527811291</v>
      </c>
      <c r="U4913">
        <v>-91.514291726052761</v>
      </c>
      <c r="V4913" t="s">
        <v>259</v>
      </c>
      <c r="W4913" t="s">
        <v>22</v>
      </c>
      <c r="X4913" t="s">
        <v>4181</v>
      </c>
      <c r="Y4913" t="s">
        <v>260</v>
      </c>
      <c r="Z4913" t="s">
        <v>261</v>
      </c>
      <c r="AC4913" t="str">
        <f>_xlfn.XLOOKUP(UNIVERSO[[#This Row],[Ruta DN]],'[1]CUOTA RUTA'!E:E,'[1]CUOTA RUTA'!G:G)</f>
        <v>Cargar</v>
      </c>
    </row>
    <row r="4914" spans="1:29" x14ac:dyDescent="0.25">
      <c r="A4914">
        <v>2809000333</v>
      </c>
      <c r="B4914">
        <v>7809000333</v>
      </c>
      <c r="C4914" t="s">
        <v>29</v>
      </c>
      <c r="D4914" t="s">
        <v>1811</v>
      </c>
      <c r="E4914" t="s">
        <v>10144</v>
      </c>
      <c r="F4914" t="s">
        <v>156</v>
      </c>
      <c r="G4914" t="s">
        <v>252</v>
      </c>
      <c r="H4914" t="s">
        <v>253</v>
      </c>
      <c r="I4914" t="s">
        <v>1813</v>
      </c>
      <c r="J4914" t="s">
        <v>1814</v>
      </c>
      <c r="K4914" t="s">
        <v>1055</v>
      </c>
      <c r="L4914" t="s">
        <v>64</v>
      </c>
      <c r="M4914" t="s">
        <v>10145</v>
      </c>
      <c r="N4914" t="s">
        <v>66</v>
      </c>
      <c r="O4914" t="s">
        <v>257</v>
      </c>
      <c r="P4914" t="s">
        <v>42</v>
      </c>
      <c r="Q4914" t="s">
        <v>686</v>
      </c>
      <c r="R4914" t="s">
        <v>99</v>
      </c>
      <c r="S4914" t="s">
        <v>100</v>
      </c>
      <c r="T4914">
        <v>14.854166773147879</v>
      </c>
      <c r="U4914">
        <v>-91.512168422341347</v>
      </c>
      <c r="V4914" t="s">
        <v>259</v>
      </c>
      <c r="W4914" t="s">
        <v>22</v>
      </c>
      <c r="X4914" t="s">
        <v>4181</v>
      </c>
      <c r="Y4914" t="s">
        <v>260</v>
      </c>
      <c r="Z4914" t="s">
        <v>261</v>
      </c>
      <c r="AC4914" t="str">
        <f>_xlfn.XLOOKUP(UNIVERSO[[#This Row],[Ruta DN]],'[1]CUOTA RUTA'!E:E,'[1]CUOTA RUTA'!G:G)</f>
        <v>Cargar</v>
      </c>
    </row>
    <row r="4915" spans="1:29" x14ac:dyDescent="0.25">
      <c r="A4915">
        <v>2809000324</v>
      </c>
      <c r="B4915">
        <v>7809000324</v>
      </c>
      <c r="C4915" t="s">
        <v>29</v>
      </c>
      <c r="D4915" t="s">
        <v>1593</v>
      </c>
      <c r="E4915" t="s">
        <v>10146</v>
      </c>
      <c r="F4915" t="s">
        <v>156</v>
      </c>
      <c r="G4915" t="s">
        <v>252</v>
      </c>
      <c r="H4915" t="s">
        <v>253</v>
      </c>
      <c r="I4915" t="s">
        <v>1595</v>
      </c>
      <c r="J4915" t="s">
        <v>1596</v>
      </c>
      <c r="K4915" t="s">
        <v>37</v>
      </c>
      <c r="L4915" t="s">
        <v>64</v>
      </c>
      <c r="M4915" t="s">
        <v>10147</v>
      </c>
      <c r="N4915" t="s">
        <v>66</v>
      </c>
      <c r="O4915" t="s">
        <v>257</v>
      </c>
      <c r="P4915" t="s">
        <v>42</v>
      </c>
      <c r="Q4915" t="s">
        <v>617</v>
      </c>
      <c r="R4915" t="s">
        <v>99</v>
      </c>
      <c r="S4915" t="s">
        <v>100</v>
      </c>
      <c r="T4915">
        <v>14.8521706648171</v>
      </c>
      <c r="U4915">
        <v>-91.495047379285097</v>
      </c>
      <c r="V4915" t="s">
        <v>259</v>
      </c>
      <c r="W4915" t="s">
        <v>22</v>
      </c>
      <c r="X4915" t="s">
        <v>4181</v>
      </c>
      <c r="Y4915" t="s">
        <v>260</v>
      </c>
      <c r="Z4915" t="s">
        <v>261</v>
      </c>
      <c r="AC4915" t="str">
        <f>_xlfn.XLOOKUP(UNIVERSO[[#This Row],[Ruta DN]],'[1]CUOTA RUTA'!E:E,'[1]CUOTA RUTA'!G:G)</f>
        <v>Cargar</v>
      </c>
    </row>
    <row r="4916" spans="1:29" x14ac:dyDescent="0.25">
      <c r="A4916">
        <v>2809000318</v>
      </c>
      <c r="B4916">
        <v>7809000318</v>
      </c>
      <c r="C4916" t="s">
        <v>29</v>
      </c>
      <c r="D4916" t="s">
        <v>2046</v>
      </c>
      <c r="E4916" t="s">
        <v>9644</v>
      </c>
      <c r="F4916" t="s">
        <v>156</v>
      </c>
      <c r="G4916" t="s">
        <v>252</v>
      </c>
      <c r="H4916" t="s">
        <v>253</v>
      </c>
      <c r="I4916" t="s">
        <v>2047</v>
      </c>
      <c r="J4916" t="s">
        <v>2048</v>
      </c>
      <c r="K4916" t="s">
        <v>37</v>
      </c>
      <c r="L4916" t="s">
        <v>38</v>
      </c>
      <c r="M4916" t="s">
        <v>10148</v>
      </c>
      <c r="N4916" t="s">
        <v>66</v>
      </c>
      <c r="O4916" t="s">
        <v>257</v>
      </c>
      <c r="P4916" t="s">
        <v>42</v>
      </c>
      <c r="Q4916" t="s">
        <v>258</v>
      </c>
      <c r="R4916" t="s">
        <v>99</v>
      </c>
      <c r="S4916" t="s">
        <v>100</v>
      </c>
      <c r="T4916">
        <v>14.83710096683353</v>
      </c>
      <c r="U4916">
        <v>-91.512884069234133</v>
      </c>
      <c r="V4916" t="s">
        <v>259</v>
      </c>
      <c r="W4916" t="s">
        <v>22</v>
      </c>
      <c r="X4916" t="s">
        <v>4186</v>
      </c>
      <c r="Y4916" t="s">
        <v>260</v>
      </c>
      <c r="Z4916" t="s">
        <v>261</v>
      </c>
      <c r="AC4916" t="str">
        <f>_xlfn.XLOOKUP(UNIVERSO[[#This Row],[Ruta DN]],'[1]CUOTA RUTA'!E:E,'[1]CUOTA RUTA'!G:G)</f>
        <v>Cargar</v>
      </c>
    </row>
    <row r="4917" spans="1:29" x14ac:dyDescent="0.25">
      <c r="A4917">
        <v>2809000312</v>
      </c>
      <c r="B4917">
        <v>7809000312</v>
      </c>
      <c r="C4917" t="s">
        <v>29</v>
      </c>
      <c r="D4917" t="s">
        <v>1811</v>
      </c>
      <c r="E4917" t="s">
        <v>10149</v>
      </c>
      <c r="F4917" t="s">
        <v>156</v>
      </c>
      <c r="G4917" t="s">
        <v>252</v>
      </c>
      <c r="H4917" t="s">
        <v>253</v>
      </c>
      <c r="I4917" t="s">
        <v>1813</v>
      </c>
      <c r="J4917" t="s">
        <v>1814</v>
      </c>
      <c r="K4917" t="s">
        <v>1055</v>
      </c>
      <c r="L4917" t="s">
        <v>64</v>
      </c>
      <c r="M4917" t="s">
        <v>10150</v>
      </c>
      <c r="N4917" t="s">
        <v>66</v>
      </c>
      <c r="O4917" t="s">
        <v>257</v>
      </c>
      <c r="P4917" t="s">
        <v>42</v>
      </c>
      <c r="Q4917" t="s">
        <v>686</v>
      </c>
      <c r="R4917" t="s">
        <v>99</v>
      </c>
      <c r="S4917" t="s">
        <v>100</v>
      </c>
      <c r="T4917">
        <v>14.84913805034012</v>
      </c>
      <c r="U4917">
        <v>-91.511888047680259</v>
      </c>
      <c r="V4917" t="s">
        <v>259</v>
      </c>
      <c r="W4917" t="s">
        <v>22</v>
      </c>
      <c r="X4917" t="s">
        <v>4181</v>
      </c>
      <c r="Y4917" t="s">
        <v>260</v>
      </c>
      <c r="Z4917" t="s">
        <v>261</v>
      </c>
      <c r="AC4917" t="str">
        <f>_xlfn.XLOOKUP(UNIVERSO[[#This Row],[Ruta DN]],'[1]CUOTA RUTA'!E:E,'[1]CUOTA RUTA'!G:G)</f>
        <v>Cargar</v>
      </c>
    </row>
    <row r="4918" spans="1:29" x14ac:dyDescent="0.25">
      <c r="A4918">
        <v>2809000303</v>
      </c>
      <c r="B4918">
        <v>7809000303</v>
      </c>
      <c r="C4918" t="s">
        <v>29</v>
      </c>
      <c r="D4918" t="s">
        <v>1726</v>
      </c>
      <c r="E4918" t="s">
        <v>1619</v>
      </c>
      <c r="F4918" t="s">
        <v>156</v>
      </c>
      <c r="G4918" t="s">
        <v>252</v>
      </c>
      <c r="H4918" t="s">
        <v>253</v>
      </c>
      <c r="I4918" t="s">
        <v>1728</v>
      </c>
      <c r="J4918" t="s">
        <v>1729</v>
      </c>
      <c r="K4918" t="s">
        <v>54</v>
      </c>
      <c r="L4918" t="s">
        <v>64</v>
      </c>
      <c r="M4918" t="s">
        <v>10151</v>
      </c>
      <c r="N4918" t="s">
        <v>66</v>
      </c>
      <c r="O4918" t="s">
        <v>257</v>
      </c>
      <c r="P4918" t="s">
        <v>42</v>
      </c>
      <c r="Q4918" t="s">
        <v>258</v>
      </c>
      <c r="R4918" t="s">
        <v>99</v>
      </c>
      <c r="S4918" t="s">
        <v>100</v>
      </c>
      <c r="T4918">
        <v>14.83447294682264</v>
      </c>
      <c r="U4918">
        <v>-91.512834196910262</v>
      </c>
      <c r="V4918" t="s">
        <v>259</v>
      </c>
      <c r="W4918" t="s">
        <v>22</v>
      </c>
      <c r="X4918" t="s">
        <v>4181</v>
      </c>
      <c r="Y4918" t="s">
        <v>260</v>
      </c>
      <c r="Z4918" t="s">
        <v>261</v>
      </c>
      <c r="AA4918">
        <v>2</v>
      </c>
      <c r="AC4918" t="str">
        <f>_xlfn.XLOOKUP(UNIVERSO[[#This Row],[Ruta DN]],'[1]CUOTA RUTA'!E:E,'[1]CUOTA RUTA'!G:G)</f>
        <v>Cargar</v>
      </c>
    </row>
    <row r="4919" spans="1:29" x14ac:dyDescent="0.25">
      <c r="A4919">
        <v>2809000302</v>
      </c>
      <c r="B4919">
        <v>7809000302</v>
      </c>
      <c r="C4919" t="s">
        <v>29</v>
      </c>
      <c r="D4919" t="s">
        <v>1726</v>
      </c>
      <c r="E4919" t="s">
        <v>2286</v>
      </c>
      <c r="F4919" t="s">
        <v>156</v>
      </c>
      <c r="G4919" t="s">
        <v>252</v>
      </c>
      <c r="H4919" t="s">
        <v>253</v>
      </c>
      <c r="I4919" t="s">
        <v>1728</v>
      </c>
      <c r="J4919" t="s">
        <v>1729</v>
      </c>
      <c r="K4919" t="s">
        <v>1055</v>
      </c>
      <c r="L4919" t="s">
        <v>64</v>
      </c>
      <c r="M4919" t="s">
        <v>10152</v>
      </c>
      <c r="N4919" t="s">
        <v>66</v>
      </c>
      <c r="O4919" t="s">
        <v>257</v>
      </c>
      <c r="P4919" t="s">
        <v>42</v>
      </c>
      <c r="Q4919" t="s">
        <v>258</v>
      </c>
      <c r="R4919" t="s">
        <v>99</v>
      </c>
      <c r="S4919" t="s">
        <v>100</v>
      </c>
      <c r="T4919">
        <v>14.833644</v>
      </c>
      <c r="U4919">
        <v>-91.511475000000004</v>
      </c>
      <c r="V4919" t="s">
        <v>259</v>
      </c>
      <c r="W4919" t="s">
        <v>22</v>
      </c>
      <c r="X4919" t="s">
        <v>4186</v>
      </c>
      <c r="Y4919" t="s">
        <v>260</v>
      </c>
      <c r="Z4919" t="s">
        <v>261</v>
      </c>
      <c r="AC4919" t="str">
        <f>_xlfn.XLOOKUP(UNIVERSO[[#This Row],[Ruta DN]],'[1]CUOTA RUTA'!E:E,'[1]CUOTA RUTA'!G:G)</f>
        <v>Cargar</v>
      </c>
    </row>
    <row r="4920" spans="1:29" x14ac:dyDescent="0.25">
      <c r="A4920">
        <v>2809000299</v>
      </c>
      <c r="B4920">
        <v>7809000299</v>
      </c>
      <c r="C4920" t="s">
        <v>29</v>
      </c>
      <c r="D4920" t="s">
        <v>1871</v>
      </c>
      <c r="E4920" t="s">
        <v>10153</v>
      </c>
      <c r="F4920" t="s">
        <v>156</v>
      </c>
      <c r="G4920" t="s">
        <v>252</v>
      </c>
      <c r="H4920" t="s">
        <v>253</v>
      </c>
      <c r="I4920" t="s">
        <v>1873</v>
      </c>
      <c r="J4920" t="s">
        <v>1874</v>
      </c>
      <c r="K4920" t="s">
        <v>37</v>
      </c>
      <c r="L4920" t="s">
        <v>64</v>
      </c>
      <c r="M4920" t="s">
        <v>10154</v>
      </c>
      <c r="N4920" t="s">
        <v>66</v>
      </c>
      <c r="O4920" t="s">
        <v>257</v>
      </c>
      <c r="P4920" t="s">
        <v>42</v>
      </c>
      <c r="Q4920" t="s">
        <v>617</v>
      </c>
      <c r="R4920" t="s">
        <v>99</v>
      </c>
      <c r="S4920" t="s">
        <v>100</v>
      </c>
      <c r="T4920">
        <v>14.85674052033573</v>
      </c>
      <c r="U4920">
        <v>-91.512065911665559</v>
      </c>
      <c r="V4920" t="s">
        <v>259</v>
      </c>
      <c r="W4920" t="s">
        <v>22</v>
      </c>
      <c r="X4920" t="s">
        <v>4181</v>
      </c>
      <c r="Y4920" t="s">
        <v>260</v>
      </c>
      <c r="Z4920" t="s">
        <v>261</v>
      </c>
      <c r="AA4920">
        <v>5</v>
      </c>
      <c r="AC4920" t="str">
        <f>_xlfn.XLOOKUP(UNIVERSO[[#This Row],[Ruta DN]],'[1]CUOTA RUTA'!E:E,'[1]CUOTA RUTA'!G:G)</f>
        <v>Cargar</v>
      </c>
    </row>
    <row r="4921" spans="1:29" x14ac:dyDescent="0.25">
      <c r="A4921">
        <v>2809000290</v>
      </c>
      <c r="B4921">
        <v>7809000290</v>
      </c>
      <c r="C4921" t="s">
        <v>29</v>
      </c>
      <c r="D4921" t="s">
        <v>1871</v>
      </c>
      <c r="E4921" t="s">
        <v>10155</v>
      </c>
      <c r="F4921" t="s">
        <v>156</v>
      </c>
      <c r="G4921" t="s">
        <v>252</v>
      </c>
      <c r="H4921" t="s">
        <v>253</v>
      </c>
      <c r="I4921" t="s">
        <v>1873</v>
      </c>
      <c r="J4921" t="s">
        <v>1874</v>
      </c>
      <c r="K4921" t="s">
        <v>1055</v>
      </c>
      <c r="L4921" t="s">
        <v>38</v>
      </c>
      <c r="M4921" t="s">
        <v>10156</v>
      </c>
      <c r="N4921" t="s">
        <v>66</v>
      </c>
      <c r="O4921" t="s">
        <v>257</v>
      </c>
      <c r="P4921" t="s">
        <v>42</v>
      </c>
      <c r="Q4921" t="s">
        <v>617</v>
      </c>
      <c r="R4921" t="s">
        <v>99</v>
      </c>
      <c r="S4921" t="s">
        <v>100</v>
      </c>
      <c r="T4921">
        <v>14.857141217216849</v>
      </c>
      <c r="U4921">
        <v>-91.484991610050201</v>
      </c>
      <c r="V4921" t="s">
        <v>259</v>
      </c>
      <c r="W4921" t="s">
        <v>22</v>
      </c>
      <c r="X4921" t="s">
        <v>4189</v>
      </c>
      <c r="Y4921" t="s">
        <v>260</v>
      </c>
      <c r="Z4921" t="s">
        <v>261</v>
      </c>
      <c r="AC4921" t="str">
        <f>_xlfn.XLOOKUP(UNIVERSO[[#This Row],[Ruta DN]],'[1]CUOTA RUTA'!E:E,'[1]CUOTA RUTA'!G:G)</f>
        <v>Cargar</v>
      </c>
    </row>
    <row r="4922" spans="1:29" x14ac:dyDescent="0.25">
      <c r="A4922">
        <v>2809000287</v>
      </c>
      <c r="B4922">
        <v>7809000287</v>
      </c>
      <c r="C4922" t="s">
        <v>29</v>
      </c>
      <c r="D4922" t="s">
        <v>1593</v>
      </c>
      <c r="E4922" t="s">
        <v>10157</v>
      </c>
      <c r="F4922" t="s">
        <v>156</v>
      </c>
      <c r="G4922" t="s">
        <v>252</v>
      </c>
      <c r="H4922" t="s">
        <v>253</v>
      </c>
      <c r="I4922" t="s">
        <v>1595</v>
      </c>
      <c r="J4922" t="s">
        <v>1596</v>
      </c>
      <c r="K4922" t="s">
        <v>1055</v>
      </c>
      <c r="L4922" t="s">
        <v>64</v>
      </c>
      <c r="M4922" t="s">
        <v>10158</v>
      </c>
      <c r="N4922" t="s">
        <v>66</v>
      </c>
      <c r="O4922" t="s">
        <v>257</v>
      </c>
      <c r="P4922" t="s">
        <v>42</v>
      </c>
      <c r="Q4922" t="s">
        <v>617</v>
      </c>
      <c r="R4922" t="s">
        <v>99</v>
      </c>
      <c r="S4922" t="s">
        <v>100</v>
      </c>
      <c r="T4922">
        <v>14.85134169459343</v>
      </c>
      <c r="U4922">
        <v>-91.500859893858433</v>
      </c>
      <c r="V4922" t="s">
        <v>259</v>
      </c>
      <c r="W4922" t="s">
        <v>22</v>
      </c>
      <c r="X4922" t="s">
        <v>4186</v>
      </c>
      <c r="Y4922" t="s">
        <v>260</v>
      </c>
      <c r="Z4922" t="s">
        <v>261</v>
      </c>
      <c r="AC4922" t="str">
        <f>_xlfn.XLOOKUP(UNIVERSO[[#This Row],[Ruta DN]],'[1]CUOTA RUTA'!E:E,'[1]CUOTA RUTA'!G:G)</f>
        <v>Cargar</v>
      </c>
    </row>
    <row r="4923" spans="1:29" x14ac:dyDescent="0.25">
      <c r="A4923">
        <v>2809000284</v>
      </c>
      <c r="B4923">
        <v>7809000284</v>
      </c>
      <c r="C4923" t="s">
        <v>29</v>
      </c>
      <c r="D4923" t="s">
        <v>1726</v>
      </c>
      <c r="E4923" t="s">
        <v>10159</v>
      </c>
      <c r="F4923" t="s">
        <v>156</v>
      </c>
      <c r="G4923" t="s">
        <v>252</v>
      </c>
      <c r="H4923" t="s">
        <v>253</v>
      </c>
      <c r="I4923" t="s">
        <v>1728</v>
      </c>
      <c r="J4923" t="s">
        <v>1729</v>
      </c>
      <c r="K4923" t="s">
        <v>37</v>
      </c>
      <c r="L4923" t="s">
        <v>64</v>
      </c>
      <c r="M4923" t="s">
        <v>10160</v>
      </c>
      <c r="N4923" t="s">
        <v>66</v>
      </c>
      <c r="O4923" t="s">
        <v>257</v>
      </c>
      <c r="P4923" t="s">
        <v>42</v>
      </c>
      <c r="Q4923" t="s">
        <v>258</v>
      </c>
      <c r="R4923" t="s">
        <v>99</v>
      </c>
      <c r="S4923" t="s">
        <v>100</v>
      </c>
      <c r="T4923">
        <v>14.83264409936964</v>
      </c>
      <c r="U4923">
        <v>-91.50991679169239</v>
      </c>
      <c r="V4923" t="s">
        <v>259</v>
      </c>
      <c r="W4923" t="s">
        <v>22</v>
      </c>
      <c r="X4923" t="s">
        <v>4186</v>
      </c>
      <c r="Y4923" t="s">
        <v>260</v>
      </c>
      <c r="Z4923" t="s">
        <v>261</v>
      </c>
      <c r="AC4923" t="str">
        <f>_xlfn.XLOOKUP(UNIVERSO[[#This Row],[Ruta DN]],'[1]CUOTA RUTA'!E:E,'[1]CUOTA RUTA'!G:G)</f>
        <v>Cargar</v>
      </c>
    </row>
    <row r="4924" spans="1:29" x14ac:dyDescent="0.25">
      <c r="A4924">
        <v>2809000281</v>
      </c>
      <c r="B4924">
        <v>7809000281</v>
      </c>
      <c r="C4924" t="s">
        <v>29</v>
      </c>
      <c r="D4924" t="s">
        <v>1540</v>
      </c>
      <c r="E4924" t="s">
        <v>1605</v>
      </c>
      <c r="F4924" t="s">
        <v>156</v>
      </c>
      <c r="G4924" t="s">
        <v>252</v>
      </c>
      <c r="H4924" t="s">
        <v>253</v>
      </c>
      <c r="I4924" t="s">
        <v>1542</v>
      </c>
      <c r="J4924" t="s">
        <v>1543</v>
      </c>
      <c r="K4924" t="s">
        <v>37</v>
      </c>
      <c r="L4924" t="s">
        <v>64</v>
      </c>
      <c r="M4924" t="s">
        <v>10161</v>
      </c>
      <c r="N4924" t="s">
        <v>66</v>
      </c>
      <c r="O4924" t="s">
        <v>257</v>
      </c>
      <c r="P4924" t="s">
        <v>42</v>
      </c>
      <c r="Q4924" t="s">
        <v>686</v>
      </c>
      <c r="R4924" t="s">
        <v>99</v>
      </c>
      <c r="S4924" t="s">
        <v>100</v>
      </c>
      <c r="T4924">
        <v>14.84359451103956</v>
      </c>
      <c r="U4924">
        <v>-91.508025666698813</v>
      </c>
      <c r="V4924" t="s">
        <v>259</v>
      </c>
      <c r="W4924" t="s">
        <v>22</v>
      </c>
      <c r="X4924" t="s">
        <v>4186</v>
      </c>
      <c r="Y4924" t="s">
        <v>260</v>
      </c>
      <c r="Z4924" t="s">
        <v>261</v>
      </c>
      <c r="AC4924" t="str">
        <f>_xlfn.XLOOKUP(UNIVERSO[[#This Row],[Ruta DN]],'[1]CUOTA RUTA'!E:E,'[1]CUOTA RUTA'!G:G)</f>
        <v>Cargar</v>
      </c>
    </row>
    <row r="4925" spans="1:29" x14ac:dyDescent="0.25">
      <c r="A4925">
        <v>2809000280</v>
      </c>
      <c r="B4925">
        <v>7809000280</v>
      </c>
      <c r="C4925" t="s">
        <v>29</v>
      </c>
      <c r="D4925" t="s">
        <v>817</v>
      </c>
      <c r="E4925" t="s">
        <v>9510</v>
      </c>
      <c r="F4925" t="s">
        <v>156</v>
      </c>
      <c r="G4925" t="s">
        <v>252</v>
      </c>
      <c r="H4925" t="s">
        <v>253</v>
      </c>
      <c r="I4925" t="s">
        <v>819</v>
      </c>
      <c r="J4925" t="s">
        <v>820</v>
      </c>
      <c r="K4925" t="s">
        <v>37</v>
      </c>
      <c r="L4925" t="s">
        <v>38</v>
      </c>
      <c r="M4925" t="s">
        <v>10162</v>
      </c>
      <c r="N4925" t="s">
        <v>66</v>
      </c>
      <c r="O4925" t="s">
        <v>257</v>
      </c>
      <c r="P4925" t="s">
        <v>42</v>
      </c>
      <c r="Q4925" t="s">
        <v>258</v>
      </c>
      <c r="R4925" t="s">
        <v>99</v>
      </c>
      <c r="S4925" t="s">
        <v>100</v>
      </c>
      <c r="T4925">
        <v>14.83690084889531</v>
      </c>
      <c r="U4925">
        <v>-91.505619557574377</v>
      </c>
      <c r="V4925" t="s">
        <v>259</v>
      </c>
      <c r="W4925" t="s">
        <v>22</v>
      </c>
      <c r="X4925" t="s">
        <v>4186</v>
      </c>
      <c r="Y4925" t="s">
        <v>260</v>
      </c>
      <c r="Z4925" t="s">
        <v>261</v>
      </c>
      <c r="AC4925" t="str">
        <f>_xlfn.XLOOKUP(UNIVERSO[[#This Row],[Ruta DN]],'[1]CUOTA RUTA'!E:E,'[1]CUOTA RUTA'!G:G)</f>
        <v>Cargar</v>
      </c>
    </row>
    <row r="4926" spans="1:29" x14ac:dyDescent="0.25">
      <c r="A4926">
        <v>2809000278</v>
      </c>
      <c r="B4926">
        <v>7809000278</v>
      </c>
      <c r="C4926" t="s">
        <v>29</v>
      </c>
      <c r="D4926" t="s">
        <v>1871</v>
      </c>
      <c r="E4926" t="s">
        <v>10163</v>
      </c>
      <c r="F4926" t="s">
        <v>156</v>
      </c>
      <c r="G4926" t="s">
        <v>252</v>
      </c>
      <c r="H4926" t="s">
        <v>253</v>
      </c>
      <c r="I4926" t="s">
        <v>1873</v>
      </c>
      <c r="J4926" t="s">
        <v>1874</v>
      </c>
      <c r="K4926" t="s">
        <v>37</v>
      </c>
      <c r="L4926" t="s">
        <v>64</v>
      </c>
      <c r="M4926" t="s">
        <v>10164</v>
      </c>
      <c r="N4926" t="s">
        <v>66</v>
      </c>
      <c r="O4926" t="s">
        <v>257</v>
      </c>
      <c r="P4926" t="s">
        <v>42</v>
      </c>
      <c r="Q4926" t="s">
        <v>617</v>
      </c>
      <c r="R4926" t="s">
        <v>99</v>
      </c>
      <c r="S4926" t="s">
        <v>100</v>
      </c>
      <c r="T4926">
        <v>14.857053000000001</v>
      </c>
      <c r="U4926">
        <v>-91.514224999999996</v>
      </c>
      <c r="V4926" t="s">
        <v>259</v>
      </c>
      <c r="W4926" t="s">
        <v>22</v>
      </c>
      <c r="X4926" t="s">
        <v>4186</v>
      </c>
      <c r="Y4926" t="s">
        <v>260</v>
      </c>
      <c r="Z4926" t="s">
        <v>261</v>
      </c>
      <c r="AC4926" t="str">
        <f>_xlfn.XLOOKUP(UNIVERSO[[#This Row],[Ruta DN]],'[1]CUOTA RUTA'!E:E,'[1]CUOTA RUTA'!G:G)</f>
        <v>Cargar</v>
      </c>
    </row>
    <row r="4927" spans="1:29" x14ac:dyDescent="0.25">
      <c r="A4927">
        <v>2809000274</v>
      </c>
      <c r="B4927">
        <v>7809000274</v>
      </c>
      <c r="C4927" t="s">
        <v>29</v>
      </c>
      <c r="D4927" t="s">
        <v>612</v>
      </c>
      <c r="E4927" t="s">
        <v>6671</v>
      </c>
      <c r="F4927" t="s">
        <v>156</v>
      </c>
      <c r="G4927" t="s">
        <v>252</v>
      </c>
      <c r="H4927" t="s">
        <v>253</v>
      </c>
      <c r="I4927" t="s">
        <v>614</v>
      </c>
      <c r="J4927" t="s">
        <v>615</v>
      </c>
      <c r="K4927" t="s">
        <v>37</v>
      </c>
      <c r="L4927" t="s">
        <v>64</v>
      </c>
      <c r="M4927" t="s">
        <v>10165</v>
      </c>
      <c r="N4927" t="s">
        <v>66</v>
      </c>
      <c r="O4927" t="s">
        <v>257</v>
      </c>
      <c r="P4927" t="s">
        <v>42</v>
      </c>
      <c r="Q4927" t="s">
        <v>617</v>
      </c>
      <c r="R4927" t="s">
        <v>99</v>
      </c>
      <c r="S4927" t="s">
        <v>100</v>
      </c>
      <c r="T4927">
        <v>14.869762700000001</v>
      </c>
      <c r="U4927">
        <v>-91.488643999999994</v>
      </c>
      <c r="V4927" t="s">
        <v>259</v>
      </c>
      <c r="W4927" t="s">
        <v>22</v>
      </c>
      <c r="X4927" t="s">
        <v>4181</v>
      </c>
      <c r="Y4927" t="s">
        <v>260</v>
      </c>
      <c r="Z4927" t="s">
        <v>261</v>
      </c>
      <c r="AC4927" t="str">
        <f>_xlfn.XLOOKUP(UNIVERSO[[#This Row],[Ruta DN]],'[1]CUOTA RUTA'!E:E,'[1]CUOTA RUTA'!G:G)</f>
        <v>Cargar</v>
      </c>
    </row>
    <row r="4928" spans="1:29" x14ac:dyDescent="0.25">
      <c r="A4928">
        <v>2809000270</v>
      </c>
      <c r="B4928">
        <v>7809000270</v>
      </c>
      <c r="C4928" t="s">
        <v>29</v>
      </c>
      <c r="D4928" t="s">
        <v>2046</v>
      </c>
      <c r="E4928" t="s">
        <v>4339</v>
      </c>
      <c r="F4928" t="s">
        <v>156</v>
      </c>
      <c r="G4928" t="s">
        <v>252</v>
      </c>
      <c r="H4928" t="s">
        <v>253</v>
      </c>
      <c r="I4928" t="s">
        <v>2047</v>
      </c>
      <c r="J4928" t="s">
        <v>2048</v>
      </c>
      <c r="K4928" t="s">
        <v>37</v>
      </c>
      <c r="L4928" t="s">
        <v>64</v>
      </c>
      <c r="M4928" t="s">
        <v>10166</v>
      </c>
      <c r="N4928" t="s">
        <v>66</v>
      </c>
      <c r="O4928" t="s">
        <v>257</v>
      </c>
      <c r="P4928" t="s">
        <v>42</v>
      </c>
      <c r="Q4928" t="s">
        <v>258</v>
      </c>
      <c r="R4928" t="s">
        <v>99</v>
      </c>
      <c r="S4928" t="s">
        <v>100</v>
      </c>
      <c r="T4928">
        <v>14.834199999999999</v>
      </c>
      <c r="U4928">
        <v>-91.514499999999998</v>
      </c>
      <c r="V4928" t="s">
        <v>259</v>
      </c>
      <c r="W4928" t="s">
        <v>22</v>
      </c>
      <c r="X4928" t="s">
        <v>4186</v>
      </c>
      <c r="Y4928" t="s">
        <v>260</v>
      </c>
      <c r="Z4928" t="s">
        <v>261</v>
      </c>
      <c r="AC4928" t="str">
        <f>_xlfn.XLOOKUP(UNIVERSO[[#This Row],[Ruta DN]],'[1]CUOTA RUTA'!E:E,'[1]CUOTA RUTA'!G:G)</f>
        <v>Cargar</v>
      </c>
    </row>
    <row r="4929" spans="1:29" x14ac:dyDescent="0.25">
      <c r="A4929">
        <v>2809000264</v>
      </c>
      <c r="B4929">
        <v>7809000264</v>
      </c>
      <c r="C4929" t="s">
        <v>29</v>
      </c>
      <c r="D4929" t="s">
        <v>681</v>
      </c>
      <c r="E4929" t="s">
        <v>2034</v>
      </c>
      <c r="F4929" t="s">
        <v>156</v>
      </c>
      <c r="G4929" t="s">
        <v>252</v>
      </c>
      <c r="H4929" t="s">
        <v>253</v>
      </c>
      <c r="I4929" t="s">
        <v>683</v>
      </c>
      <c r="J4929" t="s">
        <v>684</v>
      </c>
      <c r="K4929" t="s">
        <v>37</v>
      </c>
      <c r="L4929" t="s">
        <v>38</v>
      </c>
      <c r="M4929" t="s">
        <v>10167</v>
      </c>
      <c r="N4929" t="s">
        <v>66</v>
      </c>
      <c r="O4929" t="s">
        <v>257</v>
      </c>
      <c r="P4929" t="s">
        <v>42</v>
      </c>
      <c r="Q4929" t="s">
        <v>686</v>
      </c>
      <c r="R4929" t="s">
        <v>99</v>
      </c>
      <c r="S4929" t="s">
        <v>100</v>
      </c>
      <c r="T4929">
        <v>14.852038691751661</v>
      </c>
      <c r="U4929">
        <v>-91.532162111252546</v>
      </c>
      <c r="V4929" t="s">
        <v>259</v>
      </c>
      <c r="W4929" t="s">
        <v>22</v>
      </c>
      <c r="X4929" t="s">
        <v>4186</v>
      </c>
      <c r="Y4929" t="s">
        <v>260</v>
      </c>
      <c r="Z4929" t="s">
        <v>261</v>
      </c>
      <c r="AC4929" t="str">
        <f>_xlfn.XLOOKUP(UNIVERSO[[#This Row],[Ruta DN]],'[1]CUOTA RUTA'!E:E,'[1]CUOTA RUTA'!G:G)</f>
        <v>Cargar</v>
      </c>
    </row>
    <row r="4930" spans="1:29" x14ac:dyDescent="0.25">
      <c r="A4930">
        <v>2809000258</v>
      </c>
      <c r="B4930">
        <v>7809000258</v>
      </c>
      <c r="C4930" t="s">
        <v>29</v>
      </c>
      <c r="D4930" t="s">
        <v>896</v>
      </c>
      <c r="E4930" t="s">
        <v>4986</v>
      </c>
      <c r="F4930" t="s">
        <v>156</v>
      </c>
      <c r="G4930" t="s">
        <v>252</v>
      </c>
      <c r="H4930" t="s">
        <v>253</v>
      </c>
      <c r="I4930" t="s">
        <v>898</v>
      </c>
      <c r="J4930" t="s">
        <v>899</v>
      </c>
      <c r="K4930" t="s">
        <v>54</v>
      </c>
      <c r="L4930" t="s">
        <v>64</v>
      </c>
      <c r="M4930" t="s">
        <v>10168</v>
      </c>
      <c r="N4930" t="s">
        <v>66</v>
      </c>
      <c r="O4930" t="s">
        <v>257</v>
      </c>
      <c r="P4930" t="s">
        <v>42</v>
      </c>
      <c r="Q4930" t="s">
        <v>686</v>
      </c>
      <c r="R4930" t="s">
        <v>99</v>
      </c>
      <c r="S4930" t="s">
        <v>100</v>
      </c>
      <c r="T4930">
        <v>14.856284083798529</v>
      </c>
      <c r="U4930">
        <v>-91.512433206662521</v>
      </c>
      <c r="V4930" t="s">
        <v>259</v>
      </c>
      <c r="W4930" t="s">
        <v>22</v>
      </c>
      <c r="X4930" t="s">
        <v>4181</v>
      </c>
      <c r="Y4930" t="s">
        <v>260</v>
      </c>
      <c r="Z4930" t="s">
        <v>261</v>
      </c>
      <c r="AC4930" t="str">
        <f>_xlfn.XLOOKUP(UNIVERSO[[#This Row],[Ruta DN]],'[1]CUOTA RUTA'!E:E,'[1]CUOTA RUTA'!G:G)</f>
        <v>Cargar</v>
      </c>
    </row>
    <row r="4931" spans="1:29" x14ac:dyDescent="0.25">
      <c r="A4931">
        <v>2809000249</v>
      </c>
      <c r="B4931">
        <v>7809000249</v>
      </c>
      <c r="C4931" t="s">
        <v>29</v>
      </c>
      <c r="D4931" t="s">
        <v>1726</v>
      </c>
      <c r="E4931" t="s">
        <v>2104</v>
      </c>
      <c r="F4931" t="s">
        <v>156</v>
      </c>
      <c r="G4931" t="s">
        <v>252</v>
      </c>
      <c r="H4931" t="s">
        <v>253</v>
      </c>
      <c r="I4931" t="s">
        <v>1728</v>
      </c>
      <c r="J4931" t="s">
        <v>1729</v>
      </c>
      <c r="K4931" t="s">
        <v>37</v>
      </c>
      <c r="L4931" t="s">
        <v>64</v>
      </c>
      <c r="M4931" t="s">
        <v>1675</v>
      </c>
      <c r="N4931" t="s">
        <v>66</v>
      </c>
      <c r="O4931" t="s">
        <v>257</v>
      </c>
      <c r="P4931" t="s">
        <v>42</v>
      </c>
      <c r="Q4931" t="s">
        <v>258</v>
      </c>
      <c r="R4931" t="s">
        <v>99</v>
      </c>
      <c r="S4931" t="s">
        <v>100</v>
      </c>
      <c r="T4931">
        <v>14.861354967579249</v>
      </c>
      <c r="U4931">
        <v>-91.520352596417069</v>
      </c>
      <c r="V4931" t="s">
        <v>259</v>
      </c>
      <c r="W4931" t="s">
        <v>22</v>
      </c>
      <c r="X4931" t="s">
        <v>4186</v>
      </c>
      <c r="Y4931" t="s">
        <v>260</v>
      </c>
      <c r="Z4931" t="s">
        <v>261</v>
      </c>
      <c r="AC4931" t="str">
        <f>_xlfn.XLOOKUP(UNIVERSO[[#This Row],[Ruta DN]],'[1]CUOTA RUTA'!E:E,'[1]CUOTA RUTA'!G:G)</f>
        <v>Cargar</v>
      </c>
    </row>
    <row r="4932" spans="1:29" x14ac:dyDescent="0.25">
      <c r="A4932">
        <v>2809000228</v>
      </c>
      <c r="B4932">
        <v>7809000228</v>
      </c>
      <c r="C4932" t="s">
        <v>29</v>
      </c>
      <c r="D4932" t="s">
        <v>1726</v>
      </c>
      <c r="E4932" t="s">
        <v>9535</v>
      </c>
      <c r="F4932" t="s">
        <v>156</v>
      </c>
      <c r="G4932" t="s">
        <v>252</v>
      </c>
      <c r="H4932" t="s">
        <v>253</v>
      </c>
      <c r="I4932" t="s">
        <v>1728</v>
      </c>
      <c r="J4932" t="s">
        <v>1729</v>
      </c>
      <c r="K4932" t="s">
        <v>1055</v>
      </c>
      <c r="L4932" t="s">
        <v>64</v>
      </c>
      <c r="M4932" t="s">
        <v>10169</v>
      </c>
      <c r="N4932" t="s">
        <v>66</v>
      </c>
      <c r="O4932" t="s">
        <v>257</v>
      </c>
      <c r="P4932" t="s">
        <v>42</v>
      </c>
      <c r="Q4932" t="s">
        <v>258</v>
      </c>
      <c r="R4932" t="s">
        <v>99</v>
      </c>
      <c r="S4932" t="s">
        <v>100</v>
      </c>
      <c r="T4932">
        <v>14.835827999999999</v>
      </c>
      <c r="U4932">
        <v>-91.509602999999998</v>
      </c>
      <c r="V4932" t="s">
        <v>259</v>
      </c>
      <c r="W4932" t="s">
        <v>22</v>
      </c>
      <c r="X4932" t="s">
        <v>4186</v>
      </c>
      <c r="Y4932" t="s">
        <v>260</v>
      </c>
      <c r="Z4932" t="s">
        <v>261</v>
      </c>
      <c r="AC4932" t="str">
        <f>_xlfn.XLOOKUP(UNIVERSO[[#This Row],[Ruta DN]],'[1]CUOTA RUTA'!E:E,'[1]CUOTA RUTA'!G:G)</f>
        <v>Cargar</v>
      </c>
    </row>
    <row r="4933" spans="1:29" x14ac:dyDescent="0.25">
      <c r="A4933">
        <v>2809000226</v>
      </c>
      <c r="B4933">
        <v>7809000226</v>
      </c>
      <c r="C4933" t="s">
        <v>29</v>
      </c>
      <c r="D4933" t="s">
        <v>896</v>
      </c>
      <c r="E4933" t="s">
        <v>1630</v>
      </c>
      <c r="F4933" t="s">
        <v>156</v>
      </c>
      <c r="G4933" t="s">
        <v>252</v>
      </c>
      <c r="H4933" t="s">
        <v>253</v>
      </c>
      <c r="I4933" t="s">
        <v>898</v>
      </c>
      <c r="J4933" t="s">
        <v>899</v>
      </c>
      <c r="K4933" t="s">
        <v>54</v>
      </c>
      <c r="L4933" t="s">
        <v>64</v>
      </c>
      <c r="M4933" t="s">
        <v>10170</v>
      </c>
      <c r="N4933" t="s">
        <v>66</v>
      </c>
      <c r="O4933" t="s">
        <v>257</v>
      </c>
      <c r="P4933" t="s">
        <v>42</v>
      </c>
      <c r="Q4933" t="s">
        <v>686</v>
      </c>
      <c r="R4933" t="s">
        <v>99</v>
      </c>
      <c r="S4933" t="s">
        <v>100</v>
      </c>
      <c r="T4933">
        <v>14.85208785161376</v>
      </c>
      <c r="U4933">
        <v>-91.516740247607231</v>
      </c>
      <c r="V4933" t="s">
        <v>259</v>
      </c>
      <c r="W4933" t="s">
        <v>22</v>
      </c>
      <c r="X4933" t="s">
        <v>4181</v>
      </c>
      <c r="Y4933" t="s">
        <v>260</v>
      </c>
      <c r="Z4933" t="s">
        <v>261</v>
      </c>
      <c r="AC4933" t="str">
        <f>_xlfn.XLOOKUP(UNIVERSO[[#This Row],[Ruta DN]],'[1]CUOTA RUTA'!E:E,'[1]CUOTA RUTA'!G:G)</f>
        <v>Cargar</v>
      </c>
    </row>
    <row r="4934" spans="1:29" x14ac:dyDescent="0.25">
      <c r="A4934">
        <v>2809000224</v>
      </c>
      <c r="B4934">
        <v>7809000224</v>
      </c>
      <c r="C4934" t="s">
        <v>29</v>
      </c>
      <c r="D4934" t="s">
        <v>1811</v>
      </c>
      <c r="E4934" t="s">
        <v>7278</v>
      </c>
      <c r="F4934" t="s">
        <v>156</v>
      </c>
      <c r="G4934" t="s">
        <v>252</v>
      </c>
      <c r="H4934" t="s">
        <v>253</v>
      </c>
      <c r="I4934" t="s">
        <v>1813</v>
      </c>
      <c r="J4934" t="s">
        <v>1814</v>
      </c>
      <c r="K4934" t="s">
        <v>37</v>
      </c>
      <c r="L4934" t="s">
        <v>64</v>
      </c>
      <c r="M4934" t="s">
        <v>1909</v>
      </c>
      <c r="N4934" t="s">
        <v>66</v>
      </c>
      <c r="O4934" t="s">
        <v>257</v>
      </c>
      <c r="P4934" t="s">
        <v>42</v>
      </c>
      <c r="Q4934" t="s">
        <v>686</v>
      </c>
      <c r="R4934" t="s">
        <v>99</v>
      </c>
      <c r="S4934" t="s">
        <v>100</v>
      </c>
      <c r="T4934">
        <v>14.8538949</v>
      </c>
      <c r="U4934">
        <v>-91.507729500000011</v>
      </c>
      <c r="V4934" t="s">
        <v>259</v>
      </c>
      <c r="W4934" t="s">
        <v>22</v>
      </c>
      <c r="X4934" t="s">
        <v>4181</v>
      </c>
      <c r="Y4934" t="s">
        <v>260</v>
      </c>
      <c r="Z4934" t="s">
        <v>261</v>
      </c>
      <c r="AA4934">
        <v>5</v>
      </c>
      <c r="AC4934" t="str">
        <f>_xlfn.XLOOKUP(UNIVERSO[[#This Row],[Ruta DN]],'[1]CUOTA RUTA'!E:E,'[1]CUOTA RUTA'!G:G)</f>
        <v>Cargar</v>
      </c>
    </row>
    <row r="4935" spans="1:29" x14ac:dyDescent="0.25">
      <c r="A4935">
        <v>2809000206</v>
      </c>
      <c r="B4935">
        <v>7809000206</v>
      </c>
      <c r="C4935" t="s">
        <v>29</v>
      </c>
      <c r="D4935" t="s">
        <v>1178</v>
      </c>
      <c r="E4935" t="s">
        <v>10171</v>
      </c>
      <c r="F4935" t="s">
        <v>156</v>
      </c>
      <c r="G4935" t="s">
        <v>252</v>
      </c>
      <c r="H4935" t="s">
        <v>253</v>
      </c>
      <c r="I4935" t="s">
        <v>1180</v>
      </c>
      <c r="J4935" t="s">
        <v>1181</v>
      </c>
      <c r="K4935" t="s">
        <v>37</v>
      </c>
      <c r="L4935" t="s">
        <v>64</v>
      </c>
      <c r="M4935" t="s">
        <v>10172</v>
      </c>
      <c r="N4935" t="s">
        <v>66</v>
      </c>
      <c r="O4935" t="s">
        <v>257</v>
      </c>
      <c r="P4935" t="s">
        <v>42</v>
      </c>
      <c r="Q4935" t="s">
        <v>686</v>
      </c>
      <c r="R4935" t="s">
        <v>99</v>
      </c>
      <c r="S4935" t="s">
        <v>100</v>
      </c>
      <c r="T4935">
        <v>14.852539</v>
      </c>
      <c r="U4935">
        <v>-91.522155999999995</v>
      </c>
      <c r="V4935" t="s">
        <v>259</v>
      </c>
      <c r="W4935" t="s">
        <v>22</v>
      </c>
      <c r="X4935" t="s">
        <v>4186</v>
      </c>
      <c r="Y4935" t="s">
        <v>260</v>
      </c>
      <c r="Z4935" t="s">
        <v>261</v>
      </c>
      <c r="AC4935" t="str">
        <f>_xlfn.XLOOKUP(UNIVERSO[[#This Row],[Ruta DN]],'[1]CUOTA RUTA'!E:E,'[1]CUOTA RUTA'!G:G)</f>
        <v>Cargar</v>
      </c>
    </row>
    <row r="4936" spans="1:29" x14ac:dyDescent="0.25">
      <c r="A4936">
        <v>2809000203</v>
      </c>
      <c r="B4936">
        <v>7809000203</v>
      </c>
      <c r="C4936" t="s">
        <v>29</v>
      </c>
      <c r="D4936" t="s">
        <v>1604</v>
      </c>
      <c r="E4936" t="s">
        <v>10173</v>
      </c>
      <c r="F4936" t="s">
        <v>156</v>
      </c>
      <c r="G4936" t="s">
        <v>252</v>
      </c>
      <c r="H4936" t="s">
        <v>253</v>
      </c>
      <c r="I4936" t="s">
        <v>1606</v>
      </c>
      <c r="J4936" t="s">
        <v>1607</v>
      </c>
      <c r="K4936" t="s">
        <v>1055</v>
      </c>
      <c r="L4936" t="s">
        <v>64</v>
      </c>
      <c r="M4936" t="s">
        <v>10174</v>
      </c>
      <c r="N4936" t="s">
        <v>66</v>
      </c>
      <c r="O4936" t="s">
        <v>257</v>
      </c>
      <c r="P4936" t="s">
        <v>42</v>
      </c>
      <c r="Q4936" t="s">
        <v>686</v>
      </c>
      <c r="R4936" t="s">
        <v>99</v>
      </c>
      <c r="S4936" t="s">
        <v>100</v>
      </c>
      <c r="T4936">
        <v>14.84965</v>
      </c>
      <c r="U4936">
        <v>-91.51661</v>
      </c>
      <c r="V4936" t="s">
        <v>259</v>
      </c>
      <c r="W4936" t="s">
        <v>22</v>
      </c>
      <c r="X4936" t="s">
        <v>4186</v>
      </c>
      <c r="Y4936" t="s">
        <v>260</v>
      </c>
      <c r="Z4936" t="s">
        <v>261</v>
      </c>
      <c r="AC4936" t="str">
        <f>_xlfn.XLOOKUP(UNIVERSO[[#This Row],[Ruta DN]],'[1]CUOTA RUTA'!E:E,'[1]CUOTA RUTA'!G:G)</f>
        <v>Cargar</v>
      </c>
    </row>
    <row r="4937" spans="1:29" x14ac:dyDescent="0.25">
      <c r="A4937">
        <v>2809000193</v>
      </c>
      <c r="B4937">
        <v>7809000193</v>
      </c>
      <c r="C4937" t="s">
        <v>29</v>
      </c>
      <c r="D4937" t="s">
        <v>889</v>
      </c>
      <c r="E4937" t="s">
        <v>10175</v>
      </c>
      <c r="F4937" t="s">
        <v>156</v>
      </c>
      <c r="G4937" t="s">
        <v>252</v>
      </c>
      <c r="H4937" t="s">
        <v>253</v>
      </c>
      <c r="I4937" t="s">
        <v>891</v>
      </c>
      <c r="J4937" t="s">
        <v>892</v>
      </c>
      <c r="K4937" t="s">
        <v>37</v>
      </c>
      <c r="L4937" t="s">
        <v>64</v>
      </c>
      <c r="M4937" t="s">
        <v>10176</v>
      </c>
      <c r="N4937" t="s">
        <v>66</v>
      </c>
      <c r="O4937" t="s">
        <v>1012</v>
      </c>
      <c r="P4937" t="s">
        <v>42</v>
      </c>
      <c r="Q4937" t="s">
        <v>258</v>
      </c>
      <c r="R4937" t="s">
        <v>99</v>
      </c>
      <c r="S4937" t="s">
        <v>100</v>
      </c>
      <c r="T4937">
        <v>14.868681</v>
      </c>
      <c r="U4937">
        <v>-91.620253000000005</v>
      </c>
      <c r="V4937" t="s">
        <v>259</v>
      </c>
      <c r="W4937" t="s">
        <v>22</v>
      </c>
      <c r="X4937" t="s">
        <v>4181</v>
      </c>
      <c r="Y4937" t="s">
        <v>260</v>
      </c>
      <c r="Z4937" t="s">
        <v>261</v>
      </c>
      <c r="AC4937" t="str">
        <f>_xlfn.XLOOKUP(UNIVERSO[[#This Row],[Ruta DN]],'[1]CUOTA RUTA'!E:E,'[1]CUOTA RUTA'!G:G)</f>
        <v>Cargar</v>
      </c>
    </row>
    <row r="4938" spans="1:29" x14ac:dyDescent="0.25">
      <c r="A4938">
        <v>2809000190</v>
      </c>
      <c r="B4938">
        <v>7809000190</v>
      </c>
      <c r="C4938" t="s">
        <v>29</v>
      </c>
      <c r="D4938" t="s">
        <v>1726</v>
      </c>
      <c r="E4938" t="s">
        <v>10177</v>
      </c>
      <c r="F4938" t="s">
        <v>156</v>
      </c>
      <c r="G4938" t="s">
        <v>252</v>
      </c>
      <c r="H4938" t="s">
        <v>253</v>
      </c>
      <c r="I4938" t="s">
        <v>1728</v>
      </c>
      <c r="J4938" t="s">
        <v>1729</v>
      </c>
      <c r="K4938" t="s">
        <v>37</v>
      </c>
      <c r="L4938" t="s">
        <v>64</v>
      </c>
      <c r="M4938" t="s">
        <v>10178</v>
      </c>
      <c r="N4938" t="s">
        <v>66</v>
      </c>
      <c r="O4938" t="s">
        <v>1012</v>
      </c>
      <c r="P4938" t="s">
        <v>42</v>
      </c>
      <c r="Q4938" t="s">
        <v>258</v>
      </c>
      <c r="R4938" t="s">
        <v>99</v>
      </c>
      <c r="S4938" t="s">
        <v>100</v>
      </c>
      <c r="T4938">
        <v>14.87228</v>
      </c>
      <c r="U4938">
        <v>-91.623090000000005</v>
      </c>
      <c r="V4938" t="s">
        <v>259</v>
      </c>
      <c r="W4938" t="s">
        <v>22</v>
      </c>
      <c r="X4938" t="s">
        <v>4189</v>
      </c>
      <c r="Y4938" t="s">
        <v>260</v>
      </c>
      <c r="Z4938" t="s">
        <v>261</v>
      </c>
      <c r="AC4938" t="str">
        <f>_xlfn.XLOOKUP(UNIVERSO[[#This Row],[Ruta DN]],'[1]CUOTA RUTA'!E:E,'[1]CUOTA RUTA'!G:G)</f>
        <v>Cargar</v>
      </c>
    </row>
    <row r="4939" spans="1:29" x14ac:dyDescent="0.25">
      <c r="A4939">
        <v>2809000185</v>
      </c>
      <c r="B4939">
        <v>7809000185</v>
      </c>
      <c r="C4939" t="s">
        <v>29</v>
      </c>
      <c r="D4939" t="s">
        <v>1726</v>
      </c>
      <c r="E4939" t="s">
        <v>10179</v>
      </c>
      <c r="F4939" t="s">
        <v>156</v>
      </c>
      <c r="G4939" t="s">
        <v>252</v>
      </c>
      <c r="H4939" t="s">
        <v>253</v>
      </c>
      <c r="I4939" t="s">
        <v>1728</v>
      </c>
      <c r="J4939" t="s">
        <v>1729</v>
      </c>
      <c r="K4939" t="s">
        <v>37</v>
      </c>
      <c r="L4939" t="s">
        <v>38</v>
      </c>
      <c r="M4939" t="s">
        <v>10180</v>
      </c>
      <c r="N4939" t="s">
        <v>66</v>
      </c>
      <c r="O4939" t="s">
        <v>1012</v>
      </c>
      <c r="P4939" t="s">
        <v>42</v>
      </c>
      <c r="Q4939" t="s">
        <v>258</v>
      </c>
      <c r="R4939" t="s">
        <v>99</v>
      </c>
      <c r="S4939" t="s">
        <v>100</v>
      </c>
      <c r="T4939">
        <v>14.869425</v>
      </c>
      <c r="U4939">
        <v>-91.623807999999997</v>
      </c>
      <c r="V4939" t="s">
        <v>259</v>
      </c>
      <c r="W4939" t="s">
        <v>22</v>
      </c>
      <c r="X4939" t="s">
        <v>4189</v>
      </c>
      <c r="Y4939" t="s">
        <v>260</v>
      </c>
      <c r="Z4939" t="s">
        <v>261</v>
      </c>
      <c r="AC4939" t="str">
        <f>_xlfn.XLOOKUP(UNIVERSO[[#This Row],[Ruta DN]],'[1]CUOTA RUTA'!E:E,'[1]CUOTA RUTA'!G:G)</f>
        <v>Cargar</v>
      </c>
    </row>
    <row r="4940" spans="1:29" x14ac:dyDescent="0.25">
      <c r="A4940">
        <v>2809000181</v>
      </c>
      <c r="B4940">
        <v>7809000181</v>
      </c>
      <c r="C4940" t="s">
        <v>29</v>
      </c>
      <c r="D4940" t="s">
        <v>1487</v>
      </c>
      <c r="E4940" t="s">
        <v>10181</v>
      </c>
      <c r="F4940" t="s">
        <v>156</v>
      </c>
      <c r="G4940" t="s">
        <v>252</v>
      </c>
      <c r="H4940" t="s">
        <v>253</v>
      </c>
      <c r="I4940" t="s">
        <v>1489</v>
      </c>
      <c r="J4940" t="s">
        <v>1490</v>
      </c>
      <c r="K4940" t="s">
        <v>1055</v>
      </c>
      <c r="L4940" t="s">
        <v>38</v>
      </c>
      <c r="M4940" t="s">
        <v>10182</v>
      </c>
      <c r="N4940" t="s">
        <v>66</v>
      </c>
      <c r="O4940" t="s">
        <v>1012</v>
      </c>
      <c r="P4940" t="s">
        <v>42</v>
      </c>
      <c r="Q4940" t="s">
        <v>258</v>
      </c>
      <c r="R4940" t="s">
        <v>99</v>
      </c>
      <c r="S4940" t="s">
        <v>100</v>
      </c>
      <c r="T4940">
        <v>14.864864000000001</v>
      </c>
      <c r="U4940">
        <v>-91.625816999999998</v>
      </c>
      <c r="V4940" t="s">
        <v>259</v>
      </c>
      <c r="W4940" t="s">
        <v>22</v>
      </c>
      <c r="X4940" t="s">
        <v>4189</v>
      </c>
      <c r="Y4940" t="s">
        <v>260</v>
      </c>
      <c r="Z4940" t="s">
        <v>261</v>
      </c>
      <c r="AC4940" t="str">
        <f>_xlfn.XLOOKUP(UNIVERSO[[#This Row],[Ruta DN]],'[1]CUOTA RUTA'!E:E,'[1]CUOTA RUTA'!G:G)</f>
        <v>Cargar</v>
      </c>
    </row>
    <row r="4941" spans="1:29" x14ac:dyDescent="0.25">
      <c r="A4941">
        <v>2809000164</v>
      </c>
      <c r="B4941">
        <v>7809000164</v>
      </c>
      <c r="C4941" t="s">
        <v>29</v>
      </c>
      <c r="D4941" t="s">
        <v>1563</v>
      </c>
      <c r="E4941" t="s">
        <v>10183</v>
      </c>
      <c r="F4941" t="s">
        <v>156</v>
      </c>
      <c r="G4941" t="s">
        <v>252</v>
      </c>
      <c r="H4941" t="s">
        <v>253</v>
      </c>
      <c r="I4941" t="s">
        <v>1565</v>
      </c>
      <c r="J4941" t="s">
        <v>1566</v>
      </c>
      <c r="K4941" t="s">
        <v>37</v>
      </c>
      <c r="L4941" t="s">
        <v>64</v>
      </c>
      <c r="M4941" t="s">
        <v>10184</v>
      </c>
      <c r="N4941" t="s">
        <v>66</v>
      </c>
      <c r="O4941" t="s">
        <v>1012</v>
      </c>
      <c r="P4941" t="s">
        <v>42</v>
      </c>
      <c r="Q4941" t="s">
        <v>686</v>
      </c>
      <c r="R4941" t="s">
        <v>99</v>
      </c>
      <c r="S4941" t="s">
        <v>100</v>
      </c>
      <c r="T4941">
        <v>14.869524999999999</v>
      </c>
      <c r="U4941">
        <v>-91.617089000000007</v>
      </c>
      <c r="V4941" t="s">
        <v>259</v>
      </c>
      <c r="W4941" t="s">
        <v>22</v>
      </c>
      <c r="X4941" t="s">
        <v>4189</v>
      </c>
      <c r="Y4941" t="s">
        <v>260</v>
      </c>
      <c r="Z4941" t="s">
        <v>261</v>
      </c>
      <c r="AC4941" t="str">
        <f>_xlfn.XLOOKUP(UNIVERSO[[#This Row],[Ruta DN]],'[1]CUOTA RUTA'!E:E,'[1]CUOTA RUTA'!G:G)</f>
        <v>Cargar</v>
      </c>
    </row>
    <row r="4942" spans="1:29" x14ac:dyDescent="0.25">
      <c r="A4942">
        <v>2809000143</v>
      </c>
      <c r="B4942">
        <v>7809000143</v>
      </c>
      <c r="C4942" t="s">
        <v>29</v>
      </c>
      <c r="D4942" t="s">
        <v>817</v>
      </c>
      <c r="E4942" t="s">
        <v>2061</v>
      </c>
      <c r="F4942" t="s">
        <v>156</v>
      </c>
      <c r="G4942" t="s">
        <v>252</v>
      </c>
      <c r="H4942" t="s">
        <v>253</v>
      </c>
      <c r="I4942" t="s">
        <v>819</v>
      </c>
      <c r="J4942" t="s">
        <v>820</v>
      </c>
      <c r="K4942" t="s">
        <v>37</v>
      </c>
      <c r="L4942" t="s">
        <v>38</v>
      </c>
      <c r="M4942" t="s">
        <v>10185</v>
      </c>
      <c r="N4942" t="s">
        <v>66</v>
      </c>
      <c r="O4942" t="s">
        <v>345</v>
      </c>
      <c r="P4942" t="s">
        <v>42</v>
      </c>
      <c r="Q4942" t="s">
        <v>258</v>
      </c>
      <c r="R4942" t="s">
        <v>99</v>
      </c>
      <c r="S4942" t="s">
        <v>100</v>
      </c>
      <c r="T4942">
        <v>14.876196999999999</v>
      </c>
      <c r="U4942">
        <v>-91.513778000000002</v>
      </c>
      <c r="V4942" t="s">
        <v>259</v>
      </c>
      <c r="W4942" t="s">
        <v>22</v>
      </c>
      <c r="X4942" t="s">
        <v>4186</v>
      </c>
      <c r="Y4942" t="s">
        <v>260</v>
      </c>
      <c r="Z4942" t="s">
        <v>261</v>
      </c>
      <c r="AC4942" t="str">
        <f>_xlfn.XLOOKUP(UNIVERSO[[#This Row],[Ruta DN]],'[1]CUOTA RUTA'!E:E,'[1]CUOTA RUTA'!G:G)</f>
        <v>Cargar</v>
      </c>
    </row>
    <row r="4943" spans="1:29" x14ac:dyDescent="0.25">
      <c r="A4943">
        <v>2809000141</v>
      </c>
      <c r="B4943">
        <v>7809000141</v>
      </c>
      <c r="C4943" t="s">
        <v>29</v>
      </c>
      <c r="D4943" t="s">
        <v>1669</v>
      </c>
      <c r="E4943" t="s">
        <v>1619</v>
      </c>
      <c r="F4943" t="s">
        <v>156</v>
      </c>
      <c r="G4943" t="s">
        <v>252</v>
      </c>
      <c r="H4943" t="s">
        <v>253</v>
      </c>
      <c r="I4943" t="s">
        <v>1671</v>
      </c>
      <c r="J4943" t="s">
        <v>1672</v>
      </c>
      <c r="K4943" t="s">
        <v>37</v>
      </c>
      <c r="L4943" t="s">
        <v>38</v>
      </c>
      <c r="M4943" t="s">
        <v>10186</v>
      </c>
      <c r="N4943" t="s">
        <v>66</v>
      </c>
      <c r="O4943" t="s">
        <v>345</v>
      </c>
      <c r="P4943" t="s">
        <v>42</v>
      </c>
      <c r="Q4943" t="s">
        <v>258</v>
      </c>
      <c r="R4943" t="s">
        <v>99</v>
      </c>
      <c r="S4943" t="s">
        <v>100</v>
      </c>
      <c r="T4943">
        <v>14.881697000000001</v>
      </c>
      <c r="U4943">
        <v>-91.512141999999997</v>
      </c>
      <c r="V4943" t="s">
        <v>259</v>
      </c>
      <c r="W4943" t="s">
        <v>22</v>
      </c>
      <c r="X4943" t="s">
        <v>4186</v>
      </c>
      <c r="Y4943" t="s">
        <v>260</v>
      </c>
      <c r="Z4943" t="s">
        <v>261</v>
      </c>
      <c r="AC4943" t="str">
        <f>_xlfn.XLOOKUP(UNIVERSO[[#This Row],[Ruta DN]],'[1]CUOTA RUTA'!E:E,'[1]CUOTA RUTA'!G:G)</f>
        <v>Cargar</v>
      </c>
    </row>
    <row r="4944" spans="1:29" x14ac:dyDescent="0.25">
      <c r="A4944">
        <v>2809000140</v>
      </c>
      <c r="B4944">
        <v>7809000140</v>
      </c>
      <c r="C4944" t="s">
        <v>29</v>
      </c>
      <c r="D4944" t="s">
        <v>1623</v>
      </c>
      <c r="E4944" t="s">
        <v>1713</v>
      </c>
      <c r="F4944" t="s">
        <v>156</v>
      </c>
      <c r="G4944" t="s">
        <v>252</v>
      </c>
      <c r="H4944" t="s">
        <v>253</v>
      </c>
      <c r="I4944" t="s">
        <v>1625</v>
      </c>
      <c r="J4944" t="s">
        <v>1626</v>
      </c>
      <c r="K4944" t="s">
        <v>1055</v>
      </c>
      <c r="L4944" t="s">
        <v>38</v>
      </c>
      <c r="M4944" t="s">
        <v>10187</v>
      </c>
      <c r="N4944" t="s">
        <v>66</v>
      </c>
      <c r="O4944" t="s">
        <v>345</v>
      </c>
      <c r="P4944" t="s">
        <v>42</v>
      </c>
      <c r="Q4944" t="s">
        <v>258</v>
      </c>
      <c r="R4944" t="s">
        <v>99</v>
      </c>
      <c r="S4944" t="s">
        <v>100</v>
      </c>
      <c r="T4944">
        <v>14.885578000000001</v>
      </c>
      <c r="U4944">
        <v>-91.514743999999993</v>
      </c>
      <c r="V4944" t="s">
        <v>259</v>
      </c>
      <c r="W4944" t="s">
        <v>22</v>
      </c>
      <c r="X4944" t="s">
        <v>4186</v>
      </c>
      <c r="Y4944" t="s">
        <v>260</v>
      </c>
      <c r="Z4944" t="s">
        <v>261</v>
      </c>
      <c r="AC4944" t="str">
        <f>_xlfn.XLOOKUP(UNIVERSO[[#This Row],[Ruta DN]],'[1]CUOTA RUTA'!E:E,'[1]CUOTA RUTA'!G:G)</f>
        <v>Cargar</v>
      </c>
    </row>
    <row r="4945" spans="1:29" x14ac:dyDescent="0.25">
      <c r="A4945">
        <v>2809000134</v>
      </c>
      <c r="B4945">
        <v>7809000134</v>
      </c>
      <c r="C4945" t="s">
        <v>29</v>
      </c>
      <c r="D4945" t="s">
        <v>1669</v>
      </c>
      <c r="E4945" t="s">
        <v>10188</v>
      </c>
      <c r="F4945" t="s">
        <v>156</v>
      </c>
      <c r="G4945" t="s">
        <v>252</v>
      </c>
      <c r="H4945" t="s">
        <v>253</v>
      </c>
      <c r="I4945" t="s">
        <v>1671</v>
      </c>
      <c r="J4945" t="s">
        <v>1672</v>
      </c>
      <c r="K4945" t="s">
        <v>1055</v>
      </c>
      <c r="L4945" t="s">
        <v>38</v>
      </c>
      <c r="M4945" t="s">
        <v>10189</v>
      </c>
      <c r="N4945" t="s">
        <v>66</v>
      </c>
      <c r="O4945" t="s">
        <v>345</v>
      </c>
      <c r="P4945" t="s">
        <v>42</v>
      </c>
      <c r="Q4945" t="s">
        <v>258</v>
      </c>
      <c r="R4945" t="s">
        <v>99</v>
      </c>
      <c r="S4945" t="s">
        <v>100</v>
      </c>
      <c r="T4945">
        <v>14.884561</v>
      </c>
      <c r="U4945">
        <v>-91.509643999999994</v>
      </c>
      <c r="V4945" t="s">
        <v>259</v>
      </c>
      <c r="W4945" t="s">
        <v>22</v>
      </c>
      <c r="X4945" t="s">
        <v>4189</v>
      </c>
      <c r="Y4945" t="s">
        <v>260</v>
      </c>
      <c r="Z4945" t="s">
        <v>261</v>
      </c>
      <c r="AC4945" t="str">
        <f>_xlfn.XLOOKUP(UNIVERSO[[#This Row],[Ruta DN]],'[1]CUOTA RUTA'!E:E,'[1]CUOTA RUTA'!G:G)</f>
        <v>Cargar</v>
      </c>
    </row>
    <row r="4946" spans="1:29" x14ac:dyDescent="0.25">
      <c r="A4946">
        <v>2809000132</v>
      </c>
      <c r="B4946">
        <v>7809000132</v>
      </c>
      <c r="C4946" t="s">
        <v>29</v>
      </c>
      <c r="D4946" t="s">
        <v>1669</v>
      </c>
      <c r="E4946" t="s">
        <v>10190</v>
      </c>
      <c r="F4946" t="s">
        <v>156</v>
      </c>
      <c r="G4946" t="s">
        <v>252</v>
      </c>
      <c r="H4946" t="s">
        <v>253</v>
      </c>
      <c r="I4946" t="s">
        <v>1671</v>
      </c>
      <c r="J4946" t="s">
        <v>1672</v>
      </c>
      <c r="K4946" t="s">
        <v>37</v>
      </c>
      <c r="L4946" t="s">
        <v>38</v>
      </c>
      <c r="M4946" t="s">
        <v>9948</v>
      </c>
      <c r="N4946" t="s">
        <v>66</v>
      </c>
      <c r="O4946" t="s">
        <v>345</v>
      </c>
      <c r="P4946" t="s">
        <v>42</v>
      </c>
      <c r="Q4946" t="s">
        <v>258</v>
      </c>
      <c r="R4946" t="s">
        <v>99</v>
      </c>
      <c r="S4946" t="s">
        <v>100</v>
      </c>
      <c r="T4946">
        <v>14.876797</v>
      </c>
      <c r="U4946">
        <v>-91.513711000000001</v>
      </c>
      <c r="V4946" t="s">
        <v>259</v>
      </c>
      <c r="W4946" t="s">
        <v>22</v>
      </c>
      <c r="X4946" t="s">
        <v>4186</v>
      </c>
      <c r="Y4946" t="s">
        <v>260</v>
      </c>
      <c r="Z4946" t="s">
        <v>261</v>
      </c>
      <c r="AC4946" t="str">
        <f>_xlfn.XLOOKUP(UNIVERSO[[#This Row],[Ruta DN]],'[1]CUOTA RUTA'!E:E,'[1]CUOTA RUTA'!G:G)</f>
        <v>Cargar</v>
      </c>
    </row>
    <row r="4947" spans="1:29" x14ac:dyDescent="0.25">
      <c r="A4947">
        <v>2809000047</v>
      </c>
      <c r="B4947">
        <v>7809000047</v>
      </c>
      <c r="C4947" t="s">
        <v>29</v>
      </c>
      <c r="D4947" t="s">
        <v>1614</v>
      </c>
      <c r="E4947" t="s">
        <v>10191</v>
      </c>
      <c r="F4947" t="s">
        <v>156</v>
      </c>
      <c r="G4947" t="s">
        <v>252</v>
      </c>
      <c r="H4947" t="s">
        <v>253</v>
      </c>
      <c r="I4947" t="s">
        <v>1616</v>
      </c>
      <c r="J4947" t="s">
        <v>1617</v>
      </c>
      <c r="K4947" t="s">
        <v>37</v>
      </c>
      <c r="L4947" t="s">
        <v>38</v>
      </c>
      <c r="M4947" t="s">
        <v>10192</v>
      </c>
      <c r="N4947" t="s">
        <v>66</v>
      </c>
      <c r="O4947" t="s">
        <v>901</v>
      </c>
      <c r="P4947" t="s">
        <v>42</v>
      </c>
      <c r="Q4947" t="s">
        <v>617</v>
      </c>
      <c r="R4947" t="s">
        <v>99</v>
      </c>
      <c r="S4947" t="s">
        <v>100</v>
      </c>
      <c r="T4947">
        <v>14.814418999999999</v>
      </c>
      <c r="U4947">
        <v>-91.494533000000004</v>
      </c>
      <c r="V4947" t="s">
        <v>259</v>
      </c>
      <c r="W4947" t="s">
        <v>22</v>
      </c>
      <c r="X4947" t="s">
        <v>4186</v>
      </c>
      <c r="Y4947" t="s">
        <v>260</v>
      </c>
      <c r="Z4947" t="s">
        <v>261</v>
      </c>
      <c r="AC4947" t="str">
        <f>_xlfn.XLOOKUP(UNIVERSO[[#This Row],[Ruta DN]],'[1]CUOTA RUTA'!E:E,'[1]CUOTA RUTA'!G:G)</f>
        <v>Cargar</v>
      </c>
    </row>
    <row r="4948" spans="1:29" x14ac:dyDescent="0.25">
      <c r="A4948">
        <v>2809000041</v>
      </c>
      <c r="B4948">
        <v>7809000041</v>
      </c>
      <c r="C4948" t="s">
        <v>29</v>
      </c>
      <c r="D4948" t="s">
        <v>250</v>
      </c>
      <c r="E4948" t="s">
        <v>10193</v>
      </c>
      <c r="F4948" t="s">
        <v>156</v>
      </c>
      <c r="G4948" t="s">
        <v>252</v>
      </c>
      <c r="H4948" t="s">
        <v>253</v>
      </c>
      <c r="I4948" t="s">
        <v>254</v>
      </c>
      <c r="J4948" t="s">
        <v>255</v>
      </c>
      <c r="K4948" t="s">
        <v>1055</v>
      </c>
      <c r="L4948" t="s">
        <v>38</v>
      </c>
      <c r="M4948" t="s">
        <v>10194</v>
      </c>
      <c r="N4948" t="s">
        <v>66</v>
      </c>
      <c r="O4948" t="s">
        <v>901</v>
      </c>
      <c r="P4948" t="s">
        <v>42</v>
      </c>
      <c r="Q4948" t="s">
        <v>258</v>
      </c>
      <c r="R4948" t="s">
        <v>99</v>
      </c>
      <c r="S4948" t="s">
        <v>100</v>
      </c>
      <c r="T4948">
        <v>14.815250000000001</v>
      </c>
      <c r="U4948">
        <v>-91.495769999999993</v>
      </c>
      <c r="V4948" t="s">
        <v>259</v>
      </c>
      <c r="W4948" t="s">
        <v>22</v>
      </c>
      <c r="X4948" t="s">
        <v>4189</v>
      </c>
      <c r="Y4948" t="s">
        <v>260</v>
      </c>
      <c r="Z4948" t="s">
        <v>261</v>
      </c>
      <c r="AC4948" t="str">
        <f>_xlfn.XLOOKUP(UNIVERSO[[#This Row],[Ruta DN]],'[1]CUOTA RUTA'!E:E,'[1]CUOTA RUTA'!G:G)</f>
        <v>Cargar</v>
      </c>
    </row>
    <row r="4949" spans="1:29" x14ac:dyDescent="0.25">
      <c r="A4949">
        <v>2809000040</v>
      </c>
      <c r="B4949">
        <v>7809000040</v>
      </c>
      <c r="C4949" t="s">
        <v>29</v>
      </c>
      <c r="D4949" t="s">
        <v>250</v>
      </c>
      <c r="E4949" t="s">
        <v>10195</v>
      </c>
      <c r="F4949" t="s">
        <v>156</v>
      </c>
      <c r="G4949" t="s">
        <v>252</v>
      </c>
      <c r="H4949" t="s">
        <v>253</v>
      </c>
      <c r="I4949" t="s">
        <v>254</v>
      </c>
      <c r="J4949" t="s">
        <v>255</v>
      </c>
      <c r="K4949" t="s">
        <v>37</v>
      </c>
      <c r="L4949" t="s">
        <v>38</v>
      </c>
      <c r="M4949" t="s">
        <v>10196</v>
      </c>
      <c r="N4949" t="s">
        <v>66</v>
      </c>
      <c r="O4949" t="s">
        <v>901</v>
      </c>
      <c r="P4949" t="s">
        <v>42</v>
      </c>
      <c r="Q4949" t="s">
        <v>258</v>
      </c>
      <c r="R4949" t="s">
        <v>99</v>
      </c>
      <c r="S4949" t="s">
        <v>100</v>
      </c>
      <c r="T4949">
        <v>14.815625000000001</v>
      </c>
      <c r="U4949">
        <v>-91.500388999999998</v>
      </c>
      <c r="V4949" t="s">
        <v>259</v>
      </c>
      <c r="W4949" t="s">
        <v>22</v>
      </c>
      <c r="X4949" t="s">
        <v>4186</v>
      </c>
      <c r="Y4949" t="s">
        <v>260</v>
      </c>
      <c r="Z4949" t="s">
        <v>261</v>
      </c>
      <c r="AC4949" t="str">
        <f>_xlfn.XLOOKUP(UNIVERSO[[#This Row],[Ruta DN]],'[1]CUOTA RUTA'!E:E,'[1]CUOTA RUTA'!G:G)</f>
        <v>Cargar</v>
      </c>
    </row>
    <row r="4950" spans="1:29" x14ac:dyDescent="0.25">
      <c r="A4950">
        <v>2809000033</v>
      </c>
      <c r="B4950">
        <v>7809000033</v>
      </c>
      <c r="C4950" t="s">
        <v>29</v>
      </c>
      <c r="D4950" t="s">
        <v>1651</v>
      </c>
      <c r="E4950" t="s">
        <v>6007</v>
      </c>
      <c r="F4950" t="s">
        <v>156</v>
      </c>
      <c r="G4950" t="s">
        <v>252</v>
      </c>
      <c r="H4950" t="s">
        <v>253</v>
      </c>
      <c r="I4950" t="s">
        <v>1653</v>
      </c>
      <c r="J4950" t="s">
        <v>1654</v>
      </c>
      <c r="K4950" t="s">
        <v>37</v>
      </c>
      <c r="L4950" t="s">
        <v>38</v>
      </c>
      <c r="M4950" t="s">
        <v>10197</v>
      </c>
      <c r="N4950" t="s">
        <v>66</v>
      </c>
      <c r="O4950" t="s">
        <v>901</v>
      </c>
      <c r="P4950" t="s">
        <v>42</v>
      </c>
      <c r="Q4950" t="s">
        <v>617</v>
      </c>
      <c r="R4950" t="s">
        <v>99</v>
      </c>
      <c r="S4950" t="s">
        <v>100</v>
      </c>
      <c r="T4950">
        <v>14.81465</v>
      </c>
      <c r="U4950">
        <v>-91.494941999999995</v>
      </c>
      <c r="V4950" t="s">
        <v>259</v>
      </c>
      <c r="W4950" t="s">
        <v>22</v>
      </c>
      <c r="X4950" t="s">
        <v>4189</v>
      </c>
      <c r="Y4950" t="s">
        <v>260</v>
      </c>
      <c r="Z4950" t="s">
        <v>261</v>
      </c>
      <c r="AC4950" t="str">
        <f>_xlfn.XLOOKUP(UNIVERSO[[#This Row],[Ruta DN]],'[1]CUOTA RUTA'!E:E,'[1]CUOTA RUTA'!G:G)</f>
        <v>Cargar</v>
      </c>
    </row>
    <row r="4951" spans="1:29" x14ac:dyDescent="0.25">
      <c r="A4951">
        <v>2809000027</v>
      </c>
      <c r="B4951">
        <v>7809000027</v>
      </c>
      <c r="C4951" t="s">
        <v>29</v>
      </c>
      <c r="D4951" t="s">
        <v>1614</v>
      </c>
      <c r="E4951" t="s">
        <v>10198</v>
      </c>
      <c r="F4951" t="s">
        <v>156</v>
      </c>
      <c r="G4951" t="s">
        <v>252</v>
      </c>
      <c r="H4951" t="s">
        <v>253</v>
      </c>
      <c r="I4951" t="s">
        <v>1616</v>
      </c>
      <c r="J4951" t="s">
        <v>1617</v>
      </c>
      <c r="K4951" t="s">
        <v>1055</v>
      </c>
      <c r="L4951" t="s">
        <v>64</v>
      </c>
      <c r="M4951" t="s">
        <v>10199</v>
      </c>
      <c r="N4951" t="s">
        <v>66</v>
      </c>
      <c r="O4951" t="s">
        <v>901</v>
      </c>
      <c r="P4951" t="s">
        <v>42</v>
      </c>
      <c r="Q4951" t="s">
        <v>617</v>
      </c>
      <c r="R4951" t="s">
        <v>99</v>
      </c>
      <c r="S4951" t="s">
        <v>100</v>
      </c>
      <c r="T4951">
        <v>14.814266999999999</v>
      </c>
      <c r="U4951">
        <v>-91.494530999999995</v>
      </c>
      <c r="V4951" t="s">
        <v>259</v>
      </c>
      <c r="W4951" t="s">
        <v>22</v>
      </c>
      <c r="X4951" t="s">
        <v>4189</v>
      </c>
      <c r="Y4951" t="s">
        <v>260</v>
      </c>
      <c r="Z4951" t="s">
        <v>261</v>
      </c>
      <c r="AC4951" t="str">
        <f>_xlfn.XLOOKUP(UNIVERSO[[#This Row],[Ruta DN]],'[1]CUOTA RUTA'!E:E,'[1]CUOTA RUTA'!G:G)</f>
        <v>Cargar</v>
      </c>
    </row>
    <row r="4952" spans="1:29" x14ac:dyDescent="0.25">
      <c r="A4952">
        <v>2808710162</v>
      </c>
      <c r="B4952">
        <v>7808710162</v>
      </c>
      <c r="C4952" t="s">
        <v>29</v>
      </c>
      <c r="D4952" t="s">
        <v>560</v>
      </c>
      <c r="E4952" t="s">
        <v>10200</v>
      </c>
      <c r="F4952" t="s">
        <v>295</v>
      </c>
      <c r="G4952" t="s">
        <v>296</v>
      </c>
      <c r="H4952" t="s">
        <v>297</v>
      </c>
      <c r="I4952" t="s">
        <v>562</v>
      </c>
      <c r="J4952" t="s">
        <v>563</v>
      </c>
      <c r="K4952" t="s">
        <v>37</v>
      </c>
      <c r="L4952" t="s">
        <v>38</v>
      </c>
      <c r="M4952" t="s">
        <v>10201</v>
      </c>
      <c r="N4952" t="s">
        <v>301</v>
      </c>
      <c r="O4952" t="s">
        <v>304</v>
      </c>
      <c r="P4952" t="s">
        <v>42</v>
      </c>
      <c r="Q4952" t="s">
        <v>565</v>
      </c>
      <c r="R4952" t="s">
        <v>99</v>
      </c>
      <c r="S4952" t="s">
        <v>100</v>
      </c>
      <c r="T4952">
        <v>14.77249405346811</v>
      </c>
      <c r="U4952">
        <v>-91.184459729120121</v>
      </c>
      <c r="V4952" t="s">
        <v>304</v>
      </c>
      <c r="W4952" t="s">
        <v>22</v>
      </c>
      <c r="X4952" t="s">
        <v>4186</v>
      </c>
      <c r="Y4952" t="s">
        <v>305</v>
      </c>
      <c r="Z4952" t="s">
        <v>306</v>
      </c>
      <c r="AC4952" t="str">
        <f>_xlfn.XLOOKUP(UNIVERSO[[#This Row],[Ruta DN]],'[1]CUOTA RUTA'!E:E,'[1]CUOTA RUTA'!G:G)</f>
        <v>Cargar</v>
      </c>
    </row>
    <row r="4953" spans="1:29" x14ac:dyDescent="0.25">
      <c r="A4953">
        <v>2808710148</v>
      </c>
      <c r="B4953">
        <v>7808710148</v>
      </c>
      <c r="C4953" t="s">
        <v>29</v>
      </c>
      <c r="D4953" t="s">
        <v>1357</v>
      </c>
      <c r="E4953" t="s">
        <v>10202</v>
      </c>
      <c r="F4953" t="s">
        <v>90</v>
      </c>
      <c r="G4953" t="s">
        <v>91</v>
      </c>
      <c r="H4953" t="s">
        <v>92</v>
      </c>
      <c r="I4953" t="s">
        <v>1359</v>
      </c>
      <c r="J4953" t="s">
        <v>1360</v>
      </c>
      <c r="K4953" t="s">
        <v>37</v>
      </c>
      <c r="L4953" t="s">
        <v>64</v>
      </c>
      <c r="M4953" t="s">
        <v>10203</v>
      </c>
      <c r="N4953" t="s">
        <v>96</v>
      </c>
      <c r="O4953" t="s">
        <v>97</v>
      </c>
      <c r="P4953" t="s">
        <v>42</v>
      </c>
      <c r="Q4953" t="s">
        <v>98</v>
      </c>
      <c r="R4953" t="s">
        <v>99</v>
      </c>
      <c r="S4953" t="s">
        <v>100</v>
      </c>
      <c r="T4953">
        <v>15.0337</v>
      </c>
      <c r="U4953">
        <v>-91.152299999999997</v>
      </c>
      <c r="V4953" t="s">
        <v>101</v>
      </c>
      <c r="W4953" t="s">
        <v>22</v>
      </c>
      <c r="X4953" t="s">
        <v>4181</v>
      </c>
      <c r="Y4953" t="s">
        <v>102</v>
      </c>
      <c r="Z4953" t="s">
        <v>103</v>
      </c>
      <c r="AC4953" t="str">
        <f>_xlfn.XLOOKUP(UNIVERSO[[#This Row],[Ruta DN]],'[1]CUOTA RUTA'!E:E,'[1]CUOTA RUTA'!G:G)</f>
        <v>Cargar</v>
      </c>
    </row>
    <row r="4954" spans="1:29" x14ac:dyDescent="0.25">
      <c r="A4954">
        <v>2808710134</v>
      </c>
      <c r="B4954">
        <v>7808710134</v>
      </c>
      <c r="C4954" t="s">
        <v>29</v>
      </c>
      <c r="D4954" t="s">
        <v>560</v>
      </c>
      <c r="E4954" t="s">
        <v>10204</v>
      </c>
      <c r="F4954" t="s">
        <v>295</v>
      </c>
      <c r="G4954" t="s">
        <v>296</v>
      </c>
      <c r="H4954" t="s">
        <v>297</v>
      </c>
      <c r="I4954" t="s">
        <v>562</v>
      </c>
      <c r="J4954" t="s">
        <v>563</v>
      </c>
      <c r="K4954" t="s">
        <v>37</v>
      </c>
      <c r="L4954" t="s">
        <v>38</v>
      </c>
      <c r="M4954" t="s">
        <v>10205</v>
      </c>
      <c r="N4954" t="s">
        <v>301</v>
      </c>
      <c r="O4954" t="s">
        <v>304</v>
      </c>
      <c r="P4954" t="s">
        <v>42</v>
      </c>
      <c r="Q4954" t="s">
        <v>565</v>
      </c>
      <c r="R4954" t="s">
        <v>99</v>
      </c>
      <c r="S4954" t="s">
        <v>100</v>
      </c>
      <c r="T4954">
        <v>14.7789972787723</v>
      </c>
      <c r="U4954">
        <v>-91.18339816108346</v>
      </c>
      <c r="V4954" t="s">
        <v>304</v>
      </c>
      <c r="W4954" t="s">
        <v>22</v>
      </c>
      <c r="X4954" t="s">
        <v>4186</v>
      </c>
      <c r="Y4954" t="s">
        <v>305</v>
      </c>
      <c r="Z4954" t="s">
        <v>306</v>
      </c>
      <c r="AC4954" t="str">
        <f>_xlfn.XLOOKUP(UNIVERSO[[#This Row],[Ruta DN]],'[1]CUOTA RUTA'!E:E,'[1]CUOTA RUTA'!G:G)</f>
        <v>Cargar</v>
      </c>
    </row>
    <row r="4955" spans="1:29" x14ac:dyDescent="0.25">
      <c r="A4955">
        <v>2808710081</v>
      </c>
      <c r="B4955">
        <v>7808710081</v>
      </c>
      <c r="C4955" t="s">
        <v>29</v>
      </c>
      <c r="D4955" t="s">
        <v>2198</v>
      </c>
      <c r="E4955" t="s">
        <v>10206</v>
      </c>
      <c r="F4955" t="s">
        <v>295</v>
      </c>
      <c r="G4955" t="s">
        <v>296</v>
      </c>
      <c r="H4955" t="s">
        <v>297</v>
      </c>
      <c r="I4955" t="s">
        <v>2200</v>
      </c>
      <c r="J4955" t="s">
        <v>2201</v>
      </c>
      <c r="K4955" t="s">
        <v>1055</v>
      </c>
      <c r="L4955" t="s">
        <v>38</v>
      </c>
      <c r="M4955" t="s">
        <v>10207</v>
      </c>
      <c r="N4955" t="s">
        <v>301</v>
      </c>
      <c r="O4955" t="s">
        <v>2255</v>
      </c>
      <c r="P4955" t="s">
        <v>42</v>
      </c>
      <c r="Q4955" t="s">
        <v>303</v>
      </c>
      <c r="R4955" t="s">
        <v>99</v>
      </c>
      <c r="S4955" t="s">
        <v>100</v>
      </c>
      <c r="T4955">
        <v>14.7715</v>
      </c>
      <c r="U4955">
        <v>-91.184600000000003</v>
      </c>
      <c r="V4955" t="s">
        <v>304</v>
      </c>
      <c r="W4955" t="s">
        <v>22</v>
      </c>
      <c r="X4955" t="s">
        <v>4181</v>
      </c>
      <c r="Y4955" t="s">
        <v>305</v>
      </c>
      <c r="Z4955" t="s">
        <v>306</v>
      </c>
      <c r="AC4955" t="str">
        <f>_xlfn.XLOOKUP(UNIVERSO[[#This Row],[Ruta DN]],'[1]CUOTA RUTA'!E:E,'[1]CUOTA RUTA'!G:G)</f>
        <v>Cargar</v>
      </c>
    </row>
    <row r="4956" spans="1:29" x14ac:dyDescent="0.25">
      <c r="A4956">
        <v>2808710036</v>
      </c>
      <c r="B4956">
        <v>7808710036</v>
      </c>
      <c r="C4956" t="s">
        <v>29</v>
      </c>
      <c r="D4956" t="s">
        <v>1112</v>
      </c>
      <c r="E4956" t="s">
        <v>10208</v>
      </c>
      <c r="F4956" t="s">
        <v>90</v>
      </c>
      <c r="G4956" t="s">
        <v>91</v>
      </c>
      <c r="H4956" t="s">
        <v>92</v>
      </c>
      <c r="I4956" t="s">
        <v>1114</v>
      </c>
      <c r="J4956" t="s">
        <v>1115</v>
      </c>
      <c r="K4956" t="s">
        <v>37</v>
      </c>
      <c r="L4956" t="s">
        <v>38</v>
      </c>
      <c r="M4956" t="s">
        <v>10209</v>
      </c>
      <c r="N4956" t="s">
        <v>96</v>
      </c>
      <c r="O4956" t="s">
        <v>97</v>
      </c>
      <c r="P4956" t="s">
        <v>42</v>
      </c>
      <c r="Q4956" t="s">
        <v>98</v>
      </c>
      <c r="R4956" t="s">
        <v>99</v>
      </c>
      <c r="S4956" t="s">
        <v>100</v>
      </c>
      <c r="T4956">
        <v>15.0241965</v>
      </c>
      <c r="U4956">
        <v>-91.149838900000006</v>
      </c>
      <c r="V4956" t="s">
        <v>101</v>
      </c>
      <c r="W4956" t="s">
        <v>22</v>
      </c>
      <c r="X4956" t="s">
        <v>4186</v>
      </c>
      <c r="Y4956" t="s">
        <v>102</v>
      </c>
      <c r="Z4956" t="s">
        <v>103</v>
      </c>
      <c r="AC4956" t="str">
        <f>_xlfn.XLOOKUP(UNIVERSO[[#This Row],[Ruta DN]],'[1]CUOTA RUTA'!E:E,'[1]CUOTA RUTA'!G:G)</f>
        <v>Cargar</v>
      </c>
    </row>
    <row r="4957" spans="1:29" x14ac:dyDescent="0.25">
      <c r="A4957">
        <v>2808709971</v>
      </c>
      <c r="B4957">
        <v>7808709971</v>
      </c>
      <c r="C4957" t="s">
        <v>29</v>
      </c>
      <c r="D4957" t="s">
        <v>88</v>
      </c>
      <c r="E4957" t="s">
        <v>10210</v>
      </c>
      <c r="F4957" t="s">
        <v>90</v>
      </c>
      <c r="G4957" t="s">
        <v>91</v>
      </c>
      <c r="H4957" t="s">
        <v>92</v>
      </c>
      <c r="I4957" t="s">
        <v>93</v>
      </c>
      <c r="J4957" t="s">
        <v>94</v>
      </c>
      <c r="K4957" t="s">
        <v>37</v>
      </c>
      <c r="L4957" t="s">
        <v>38</v>
      </c>
      <c r="M4957" t="s">
        <v>10211</v>
      </c>
      <c r="N4957" t="s">
        <v>96</v>
      </c>
      <c r="O4957" t="s">
        <v>97</v>
      </c>
      <c r="P4957" t="s">
        <v>42</v>
      </c>
      <c r="Q4957" t="s">
        <v>98</v>
      </c>
      <c r="R4957" t="s">
        <v>99</v>
      </c>
      <c r="S4957" t="s">
        <v>100</v>
      </c>
      <c r="T4957">
        <v>15.029992999999999</v>
      </c>
      <c r="U4957">
        <v>-91.146654999999996</v>
      </c>
      <c r="V4957" t="s">
        <v>101</v>
      </c>
      <c r="W4957" t="s">
        <v>22</v>
      </c>
      <c r="X4957" t="s">
        <v>4181</v>
      </c>
      <c r="Y4957" t="s">
        <v>102</v>
      </c>
      <c r="Z4957" t="s">
        <v>103</v>
      </c>
      <c r="AA4957">
        <v>11</v>
      </c>
      <c r="AC4957" t="str">
        <f>_xlfn.XLOOKUP(UNIVERSO[[#This Row],[Ruta DN]],'[1]CUOTA RUTA'!E:E,'[1]CUOTA RUTA'!G:G)</f>
        <v>Cargar</v>
      </c>
    </row>
    <row r="4958" spans="1:29" x14ac:dyDescent="0.25">
      <c r="A4958">
        <v>2808709956</v>
      </c>
      <c r="B4958">
        <v>7808709956</v>
      </c>
      <c r="C4958" t="s">
        <v>29</v>
      </c>
      <c r="D4958" t="s">
        <v>560</v>
      </c>
      <c r="E4958" t="s">
        <v>10212</v>
      </c>
      <c r="F4958" t="s">
        <v>295</v>
      </c>
      <c r="G4958" t="s">
        <v>296</v>
      </c>
      <c r="H4958" t="s">
        <v>297</v>
      </c>
      <c r="I4958" t="s">
        <v>562</v>
      </c>
      <c r="J4958" t="s">
        <v>563</v>
      </c>
      <c r="K4958" t="s">
        <v>37</v>
      </c>
      <c r="L4958" t="s">
        <v>38</v>
      </c>
      <c r="M4958" t="s">
        <v>10213</v>
      </c>
      <c r="N4958" t="s">
        <v>301</v>
      </c>
      <c r="O4958" t="s">
        <v>304</v>
      </c>
      <c r="P4958" t="s">
        <v>42</v>
      </c>
      <c r="Q4958" t="s">
        <v>565</v>
      </c>
      <c r="R4958" t="s">
        <v>99</v>
      </c>
      <c r="S4958" t="s">
        <v>100</v>
      </c>
      <c r="T4958">
        <v>14.779577935114499</v>
      </c>
      <c r="U4958">
        <v>-91.184461824595942</v>
      </c>
      <c r="V4958" t="s">
        <v>304</v>
      </c>
      <c r="W4958" t="s">
        <v>22</v>
      </c>
      <c r="X4958" t="s">
        <v>4186</v>
      </c>
      <c r="Y4958" t="s">
        <v>305</v>
      </c>
      <c r="Z4958" t="s">
        <v>306</v>
      </c>
      <c r="AC4958" t="str">
        <f>_xlfn.XLOOKUP(UNIVERSO[[#This Row],[Ruta DN]],'[1]CUOTA RUTA'!E:E,'[1]CUOTA RUTA'!G:G)</f>
        <v>Cargar</v>
      </c>
    </row>
    <row r="4959" spans="1:29" x14ac:dyDescent="0.25">
      <c r="A4959">
        <v>2808709910</v>
      </c>
      <c r="B4959">
        <v>7808709910</v>
      </c>
      <c r="C4959" t="s">
        <v>29</v>
      </c>
      <c r="D4959" t="s">
        <v>2198</v>
      </c>
      <c r="E4959" t="s">
        <v>10214</v>
      </c>
      <c r="F4959" t="s">
        <v>295</v>
      </c>
      <c r="G4959" t="s">
        <v>296</v>
      </c>
      <c r="H4959" t="s">
        <v>297</v>
      </c>
      <c r="I4959" t="s">
        <v>2200</v>
      </c>
      <c r="J4959" t="s">
        <v>2201</v>
      </c>
      <c r="K4959" t="s">
        <v>37</v>
      </c>
      <c r="L4959" t="s">
        <v>38</v>
      </c>
      <c r="M4959" t="s">
        <v>10215</v>
      </c>
      <c r="N4959" t="s">
        <v>301</v>
      </c>
      <c r="O4959" t="s">
        <v>304</v>
      </c>
      <c r="P4959" t="s">
        <v>42</v>
      </c>
      <c r="Q4959" t="s">
        <v>303</v>
      </c>
      <c r="R4959" t="s">
        <v>99</v>
      </c>
      <c r="S4959" t="s">
        <v>100</v>
      </c>
      <c r="T4959">
        <v>14.77221610955894</v>
      </c>
      <c r="U4959">
        <v>-91.184413712471724</v>
      </c>
      <c r="V4959" t="s">
        <v>304</v>
      </c>
      <c r="W4959" t="s">
        <v>22</v>
      </c>
      <c r="X4959" t="s">
        <v>4181</v>
      </c>
      <c r="Y4959" t="s">
        <v>305</v>
      </c>
      <c r="Z4959" t="s">
        <v>306</v>
      </c>
      <c r="AA4959">
        <v>5</v>
      </c>
      <c r="AC4959" t="str">
        <f>_xlfn.XLOOKUP(UNIVERSO[[#This Row],[Ruta DN]],'[1]CUOTA RUTA'!E:E,'[1]CUOTA RUTA'!G:G)</f>
        <v>Cargar</v>
      </c>
    </row>
    <row r="4960" spans="1:29" x14ac:dyDescent="0.25">
      <c r="A4960">
        <v>2808709828</v>
      </c>
      <c r="B4960">
        <v>7808709828</v>
      </c>
      <c r="C4960" t="s">
        <v>29</v>
      </c>
      <c r="D4960" t="s">
        <v>88</v>
      </c>
      <c r="E4960" t="s">
        <v>9484</v>
      </c>
      <c r="F4960" t="s">
        <v>90</v>
      </c>
      <c r="G4960" t="s">
        <v>91</v>
      </c>
      <c r="H4960" t="s">
        <v>92</v>
      </c>
      <c r="I4960" t="s">
        <v>93</v>
      </c>
      <c r="J4960" t="s">
        <v>94</v>
      </c>
      <c r="K4960" t="s">
        <v>37</v>
      </c>
      <c r="L4960" t="s">
        <v>64</v>
      </c>
      <c r="M4960" t="s">
        <v>10216</v>
      </c>
      <c r="N4960" t="s">
        <v>96</v>
      </c>
      <c r="O4960" t="s">
        <v>97</v>
      </c>
      <c r="P4960" t="s">
        <v>42</v>
      </c>
      <c r="Q4960" t="s">
        <v>98</v>
      </c>
      <c r="R4960" t="s">
        <v>99</v>
      </c>
      <c r="S4960" t="s">
        <v>100</v>
      </c>
      <c r="T4960">
        <v>15.029960000000001</v>
      </c>
      <c r="U4960">
        <v>-91.146829999999994</v>
      </c>
      <c r="V4960" t="s">
        <v>101</v>
      </c>
      <c r="W4960" t="s">
        <v>22</v>
      </c>
      <c r="X4960" t="s">
        <v>4181</v>
      </c>
      <c r="Y4960" t="s">
        <v>102</v>
      </c>
      <c r="Z4960" t="s">
        <v>103</v>
      </c>
      <c r="AC4960" t="str">
        <f>_xlfn.XLOOKUP(UNIVERSO[[#This Row],[Ruta DN]],'[1]CUOTA RUTA'!E:E,'[1]CUOTA RUTA'!G:G)</f>
        <v>Cargar</v>
      </c>
    </row>
    <row r="4961" spans="1:29" x14ac:dyDescent="0.25">
      <c r="A4961">
        <v>2808709801</v>
      </c>
      <c r="B4961">
        <v>7808709801</v>
      </c>
      <c r="C4961" t="s">
        <v>29</v>
      </c>
      <c r="D4961" t="s">
        <v>2309</v>
      </c>
      <c r="E4961" t="s">
        <v>10217</v>
      </c>
      <c r="F4961" t="s">
        <v>295</v>
      </c>
      <c r="G4961" t="s">
        <v>296</v>
      </c>
      <c r="H4961" t="s">
        <v>297</v>
      </c>
      <c r="I4961" t="s">
        <v>2311</v>
      </c>
      <c r="J4961" t="s">
        <v>2312</v>
      </c>
      <c r="K4961" t="s">
        <v>37</v>
      </c>
      <c r="L4961" t="s">
        <v>38</v>
      </c>
      <c r="M4961" t="s">
        <v>10218</v>
      </c>
      <c r="N4961" t="s">
        <v>301</v>
      </c>
      <c r="O4961" t="s">
        <v>304</v>
      </c>
      <c r="P4961" t="s">
        <v>42</v>
      </c>
      <c r="Q4961" t="s">
        <v>565</v>
      </c>
      <c r="R4961" t="s">
        <v>99</v>
      </c>
      <c r="S4961" t="s">
        <v>100</v>
      </c>
      <c r="T4961">
        <v>14.77499676402658</v>
      </c>
      <c r="U4961">
        <v>-91.183726815506816</v>
      </c>
      <c r="V4961" t="s">
        <v>304</v>
      </c>
      <c r="W4961" t="s">
        <v>22</v>
      </c>
      <c r="X4961" t="s">
        <v>4181</v>
      </c>
      <c r="Y4961" t="s">
        <v>305</v>
      </c>
      <c r="Z4961" t="s">
        <v>306</v>
      </c>
      <c r="AA4961">
        <v>5</v>
      </c>
      <c r="AC4961" t="str">
        <f>_xlfn.XLOOKUP(UNIVERSO[[#This Row],[Ruta DN]],'[1]CUOTA RUTA'!E:E,'[1]CUOTA RUTA'!G:G)</f>
        <v>Cargar</v>
      </c>
    </row>
    <row r="4962" spans="1:29" x14ac:dyDescent="0.25">
      <c r="A4962">
        <v>2808709798</v>
      </c>
      <c r="B4962">
        <v>7808709798</v>
      </c>
      <c r="C4962" t="s">
        <v>29</v>
      </c>
      <c r="D4962" t="s">
        <v>560</v>
      </c>
      <c r="E4962" t="s">
        <v>10219</v>
      </c>
      <c r="F4962" t="s">
        <v>295</v>
      </c>
      <c r="G4962" t="s">
        <v>296</v>
      </c>
      <c r="H4962" t="s">
        <v>297</v>
      </c>
      <c r="I4962" t="s">
        <v>562</v>
      </c>
      <c r="J4962" t="s">
        <v>563</v>
      </c>
      <c r="K4962" t="s">
        <v>37</v>
      </c>
      <c r="L4962" t="s">
        <v>38</v>
      </c>
      <c r="M4962" t="s">
        <v>10220</v>
      </c>
      <c r="N4962" t="s">
        <v>301</v>
      </c>
      <c r="O4962" t="s">
        <v>304</v>
      </c>
      <c r="P4962" t="s">
        <v>42</v>
      </c>
      <c r="Q4962" t="s">
        <v>565</v>
      </c>
      <c r="R4962" t="s">
        <v>99</v>
      </c>
      <c r="S4962" t="s">
        <v>100</v>
      </c>
      <c r="T4962">
        <v>14.776807</v>
      </c>
      <c r="U4962">
        <v>-91.181555000000003</v>
      </c>
      <c r="V4962" t="s">
        <v>304</v>
      </c>
      <c r="W4962" t="s">
        <v>22</v>
      </c>
      <c r="X4962" t="s">
        <v>4186</v>
      </c>
      <c r="Y4962" t="s">
        <v>305</v>
      </c>
      <c r="Z4962" t="s">
        <v>306</v>
      </c>
      <c r="AC4962" t="str">
        <f>_xlfn.XLOOKUP(UNIVERSO[[#This Row],[Ruta DN]],'[1]CUOTA RUTA'!E:E,'[1]CUOTA RUTA'!G:G)</f>
        <v>Cargar</v>
      </c>
    </row>
    <row r="4963" spans="1:29" x14ac:dyDescent="0.25">
      <c r="A4963">
        <v>2808709605</v>
      </c>
      <c r="B4963">
        <v>7808709605</v>
      </c>
      <c r="C4963" t="s">
        <v>29</v>
      </c>
      <c r="D4963" t="s">
        <v>560</v>
      </c>
      <c r="E4963" t="s">
        <v>10221</v>
      </c>
      <c r="F4963" t="s">
        <v>295</v>
      </c>
      <c r="G4963" t="s">
        <v>296</v>
      </c>
      <c r="H4963" t="s">
        <v>297</v>
      </c>
      <c r="I4963" t="s">
        <v>562</v>
      </c>
      <c r="J4963" t="s">
        <v>563</v>
      </c>
      <c r="K4963" t="s">
        <v>37</v>
      </c>
      <c r="L4963" t="s">
        <v>38</v>
      </c>
      <c r="M4963" t="s">
        <v>10222</v>
      </c>
      <c r="N4963" t="s">
        <v>301</v>
      </c>
      <c r="O4963" t="s">
        <v>304</v>
      </c>
      <c r="P4963" t="s">
        <v>42</v>
      </c>
      <c r="Q4963" t="s">
        <v>565</v>
      </c>
      <c r="R4963" t="s">
        <v>99</v>
      </c>
      <c r="S4963" t="s">
        <v>100</v>
      </c>
      <c r="T4963">
        <v>14.77960622403771</v>
      </c>
      <c r="U4963">
        <v>-91.183766378089786</v>
      </c>
      <c r="V4963" t="s">
        <v>304</v>
      </c>
      <c r="W4963" t="s">
        <v>22</v>
      </c>
      <c r="X4963" t="s">
        <v>4181</v>
      </c>
      <c r="Y4963" t="s">
        <v>305</v>
      </c>
      <c r="Z4963" t="s">
        <v>306</v>
      </c>
      <c r="AC4963" t="str">
        <f>_xlfn.XLOOKUP(UNIVERSO[[#This Row],[Ruta DN]],'[1]CUOTA RUTA'!E:E,'[1]CUOTA RUTA'!G:G)</f>
        <v>Cargar</v>
      </c>
    </row>
    <row r="4964" spans="1:29" x14ac:dyDescent="0.25">
      <c r="A4964">
        <v>2808709603</v>
      </c>
      <c r="B4964">
        <v>7808709603</v>
      </c>
      <c r="C4964" t="s">
        <v>29</v>
      </c>
      <c r="D4964" t="s">
        <v>2198</v>
      </c>
      <c r="E4964" t="s">
        <v>2034</v>
      </c>
      <c r="F4964" t="s">
        <v>295</v>
      </c>
      <c r="G4964" t="s">
        <v>296</v>
      </c>
      <c r="H4964" t="s">
        <v>297</v>
      </c>
      <c r="I4964" t="s">
        <v>2200</v>
      </c>
      <c r="J4964" t="s">
        <v>2201</v>
      </c>
      <c r="K4964" t="s">
        <v>37</v>
      </c>
      <c r="L4964" t="s">
        <v>38</v>
      </c>
      <c r="M4964" t="s">
        <v>10223</v>
      </c>
      <c r="N4964" t="s">
        <v>301</v>
      </c>
      <c r="O4964" t="s">
        <v>304</v>
      </c>
      <c r="P4964" t="s">
        <v>42</v>
      </c>
      <c r="Q4964" t="s">
        <v>303</v>
      </c>
      <c r="R4964" t="s">
        <v>99</v>
      </c>
      <c r="S4964" t="s">
        <v>100</v>
      </c>
      <c r="T4964">
        <v>14.7722638444975</v>
      </c>
      <c r="U4964">
        <v>-91.184350680559874</v>
      </c>
      <c r="V4964" t="s">
        <v>304</v>
      </c>
      <c r="W4964" t="s">
        <v>22</v>
      </c>
      <c r="X4964" t="s">
        <v>4181</v>
      </c>
      <c r="Y4964" t="s">
        <v>305</v>
      </c>
      <c r="Z4964" t="s">
        <v>306</v>
      </c>
      <c r="AC4964" t="str">
        <f>_xlfn.XLOOKUP(UNIVERSO[[#This Row],[Ruta DN]],'[1]CUOTA RUTA'!E:E,'[1]CUOTA RUTA'!G:G)</f>
        <v>Cargar</v>
      </c>
    </row>
    <row r="4965" spans="1:29" x14ac:dyDescent="0.25">
      <c r="A4965">
        <v>2808709602</v>
      </c>
      <c r="B4965">
        <v>7808709602</v>
      </c>
      <c r="C4965" t="s">
        <v>29</v>
      </c>
      <c r="D4965" t="s">
        <v>307</v>
      </c>
      <c r="E4965" t="s">
        <v>10224</v>
      </c>
      <c r="F4965" t="s">
        <v>295</v>
      </c>
      <c r="G4965" t="s">
        <v>296</v>
      </c>
      <c r="H4965" t="s">
        <v>297</v>
      </c>
      <c r="I4965" t="s">
        <v>309</v>
      </c>
      <c r="J4965" t="s">
        <v>310</v>
      </c>
      <c r="K4965" t="s">
        <v>37</v>
      </c>
      <c r="L4965" t="s">
        <v>38</v>
      </c>
      <c r="M4965" t="s">
        <v>10225</v>
      </c>
      <c r="N4965" t="s">
        <v>301</v>
      </c>
      <c r="O4965" t="s">
        <v>302</v>
      </c>
      <c r="P4965" t="s">
        <v>42</v>
      </c>
      <c r="Q4965" t="s">
        <v>303</v>
      </c>
      <c r="R4965" t="s">
        <v>99</v>
      </c>
      <c r="S4965" t="s">
        <v>100</v>
      </c>
      <c r="T4965">
        <v>14.745289</v>
      </c>
      <c r="U4965">
        <v>-91.156000000000006</v>
      </c>
      <c r="V4965" t="s">
        <v>304</v>
      </c>
      <c r="W4965" t="s">
        <v>22</v>
      </c>
      <c r="X4965" t="s">
        <v>4181</v>
      </c>
      <c r="Y4965" t="s">
        <v>305</v>
      </c>
      <c r="Z4965" t="s">
        <v>306</v>
      </c>
      <c r="AC4965" t="str">
        <f>_xlfn.XLOOKUP(UNIVERSO[[#This Row],[Ruta DN]],'[1]CUOTA RUTA'!E:E,'[1]CUOTA RUTA'!G:G)</f>
        <v>Cargar</v>
      </c>
    </row>
    <row r="4966" spans="1:29" x14ac:dyDescent="0.25">
      <c r="A4966">
        <v>2808709588</v>
      </c>
      <c r="B4966">
        <v>7808709588</v>
      </c>
      <c r="C4966" t="s">
        <v>29</v>
      </c>
      <c r="D4966" t="s">
        <v>920</v>
      </c>
      <c r="E4966" t="s">
        <v>10226</v>
      </c>
      <c r="F4966" t="s">
        <v>90</v>
      </c>
      <c r="G4966" t="s">
        <v>91</v>
      </c>
      <c r="H4966" t="s">
        <v>92</v>
      </c>
      <c r="I4966" t="s">
        <v>922</v>
      </c>
      <c r="J4966" t="s">
        <v>923</v>
      </c>
      <c r="K4966" t="s">
        <v>37</v>
      </c>
      <c r="L4966" t="s">
        <v>38</v>
      </c>
      <c r="M4966" t="s">
        <v>10227</v>
      </c>
      <c r="N4966" t="s">
        <v>96</v>
      </c>
      <c r="O4966" t="s">
        <v>97</v>
      </c>
      <c r="P4966" t="s">
        <v>42</v>
      </c>
      <c r="Q4966" t="s">
        <v>98</v>
      </c>
      <c r="R4966" t="s">
        <v>99</v>
      </c>
      <c r="S4966" t="s">
        <v>100</v>
      </c>
      <c r="T4966">
        <v>15.03108234610408</v>
      </c>
      <c r="U4966">
        <v>-91.147682201117277</v>
      </c>
      <c r="V4966" t="s">
        <v>101</v>
      </c>
      <c r="W4966" t="s">
        <v>22</v>
      </c>
      <c r="X4966" t="s">
        <v>4181</v>
      </c>
      <c r="Y4966" t="s">
        <v>102</v>
      </c>
      <c r="Z4966" t="s">
        <v>103</v>
      </c>
      <c r="AC4966" t="str">
        <f>_xlfn.XLOOKUP(UNIVERSO[[#This Row],[Ruta DN]],'[1]CUOTA RUTA'!E:E,'[1]CUOTA RUTA'!G:G)</f>
        <v>Cargar</v>
      </c>
    </row>
    <row r="4967" spans="1:29" x14ac:dyDescent="0.25">
      <c r="A4967">
        <v>2808709562</v>
      </c>
      <c r="B4967">
        <v>7808709562</v>
      </c>
      <c r="C4967" t="s">
        <v>29</v>
      </c>
      <c r="D4967" t="s">
        <v>1112</v>
      </c>
      <c r="E4967" t="s">
        <v>10228</v>
      </c>
      <c r="F4967" t="s">
        <v>90</v>
      </c>
      <c r="G4967" t="s">
        <v>91</v>
      </c>
      <c r="H4967" t="s">
        <v>92</v>
      </c>
      <c r="I4967" t="s">
        <v>1114</v>
      </c>
      <c r="J4967" t="s">
        <v>1115</v>
      </c>
      <c r="K4967" t="s">
        <v>1055</v>
      </c>
      <c r="L4967" t="s">
        <v>38</v>
      </c>
      <c r="M4967" t="s">
        <v>10229</v>
      </c>
      <c r="N4967" t="s">
        <v>96</v>
      </c>
      <c r="O4967" t="s">
        <v>97</v>
      </c>
      <c r="P4967" t="s">
        <v>42</v>
      </c>
      <c r="Q4967" t="s">
        <v>98</v>
      </c>
      <c r="R4967" t="s">
        <v>99</v>
      </c>
      <c r="S4967" t="s">
        <v>100</v>
      </c>
      <c r="T4967">
        <v>15.035195999999999</v>
      </c>
      <c r="U4967">
        <v>-91.151766199999997</v>
      </c>
      <c r="V4967" t="s">
        <v>101</v>
      </c>
      <c r="W4967" t="s">
        <v>22</v>
      </c>
      <c r="X4967" t="s">
        <v>4186</v>
      </c>
      <c r="Y4967" t="s">
        <v>102</v>
      </c>
      <c r="Z4967" t="s">
        <v>103</v>
      </c>
      <c r="AC4967" t="str">
        <f>_xlfn.XLOOKUP(UNIVERSO[[#This Row],[Ruta DN]],'[1]CUOTA RUTA'!E:E,'[1]CUOTA RUTA'!G:G)</f>
        <v>Cargar</v>
      </c>
    </row>
    <row r="4968" spans="1:29" x14ac:dyDescent="0.25">
      <c r="A4968">
        <v>2808709543</v>
      </c>
      <c r="B4968">
        <v>7808709543</v>
      </c>
      <c r="C4968" t="s">
        <v>29</v>
      </c>
      <c r="D4968" t="s">
        <v>293</v>
      </c>
      <c r="E4968" t="s">
        <v>2083</v>
      </c>
      <c r="F4968" t="s">
        <v>295</v>
      </c>
      <c r="G4968" t="s">
        <v>296</v>
      </c>
      <c r="H4968" t="s">
        <v>297</v>
      </c>
      <c r="I4968" t="s">
        <v>298</v>
      </c>
      <c r="J4968" t="s">
        <v>299</v>
      </c>
      <c r="K4968" t="s">
        <v>54</v>
      </c>
      <c r="L4968" t="s">
        <v>38</v>
      </c>
      <c r="M4968" t="s">
        <v>10230</v>
      </c>
      <c r="N4968" t="s">
        <v>301</v>
      </c>
      <c r="O4968" t="s">
        <v>302</v>
      </c>
      <c r="P4968" t="s">
        <v>42</v>
      </c>
      <c r="Q4968" t="s">
        <v>303</v>
      </c>
      <c r="R4968" t="s">
        <v>99</v>
      </c>
      <c r="S4968" t="s">
        <v>100</v>
      </c>
      <c r="T4968">
        <v>14.745754315517839</v>
      </c>
      <c r="U4968">
        <v>-91.150734387338161</v>
      </c>
      <c r="V4968" t="s">
        <v>304</v>
      </c>
      <c r="W4968" t="s">
        <v>22</v>
      </c>
      <c r="X4968" t="s">
        <v>4181</v>
      </c>
      <c r="Y4968" t="s">
        <v>305</v>
      </c>
      <c r="Z4968" t="s">
        <v>306</v>
      </c>
      <c r="AC4968" t="str">
        <f>_xlfn.XLOOKUP(UNIVERSO[[#This Row],[Ruta DN]],'[1]CUOTA RUTA'!E:E,'[1]CUOTA RUTA'!G:G)</f>
        <v>Cargar</v>
      </c>
    </row>
    <row r="4969" spans="1:29" x14ac:dyDescent="0.25">
      <c r="A4969">
        <v>2808709531</v>
      </c>
      <c r="B4969">
        <v>7808709531</v>
      </c>
      <c r="C4969" t="s">
        <v>29</v>
      </c>
      <c r="D4969" t="s">
        <v>2272</v>
      </c>
      <c r="E4969" t="s">
        <v>1781</v>
      </c>
      <c r="F4969" t="s">
        <v>295</v>
      </c>
      <c r="G4969" t="s">
        <v>296</v>
      </c>
      <c r="H4969" t="s">
        <v>297</v>
      </c>
      <c r="I4969" t="s">
        <v>2273</v>
      </c>
      <c r="J4969" t="s">
        <v>2274</v>
      </c>
      <c r="K4969" t="s">
        <v>37</v>
      </c>
      <c r="L4969" t="s">
        <v>38</v>
      </c>
      <c r="M4969" t="s">
        <v>10231</v>
      </c>
      <c r="N4969" t="s">
        <v>301</v>
      </c>
      <c r="O4969" t="s">
        <v>304</v>
      </c>
      <c r="P4969" t="s">
        <v>42</v>
      </c>
      <c r="Q4969" t="s">
        <v>303</v>
      </c>
      <c r="R4969" t="s">
        <v>99</v>
      </c>
      <c r="S4969" t="s">
        <v>100</v>
      </c>
      <c r="T4969">
        <v>14.775185566395519</v>
      </c>
      <c r="U4969">
        <v>-91.181323388591409</v>
      </c>
      <c r="V4969" t="s">
        <v>304</v>
      </c>
      <c r="W4969" t="s">
        <v>22</v>
      </c>
      <c r="X4969" t="s">
        <v>4181</v>
      </c>
      <c r="Y4969" t="s">
        <v>305</v>
      </c>
      <c r="Z4969" t="s">
        <v>306</v>
      </c>
      <c r="AA4969">
        <v>6</v>
      </c>
      <c r="AC4969" t="str">
        <f>_xlfn.XLOOKUP(UNIVERSO[[#This Row],[Ruta DN]],'[1]CUOTA RUTA'!E:E,'[1]CUOTA RUTA'!G:G)</f>
        <v>Cargar</v>
      </c>
    </row>
    <row r="4970" spans="1:29" x14ac:dyDescent="0.25">
      <c r="A4970">
        <v>2808709530</v>
      </c>
      <c r="B4970">
        <v>7808709530</v>
      </c>
      <c r="C4970" t="s">
        <v>29</v>
      </c>
      <c r="D4970" t="s">
        <v>2198</v>
      </c>
      <c r="E4970" t="s">
        <v>10232</v>
      </c>
      <c r="F4970" t="s">
        <v>295</v>
      </c>
      <c r="G4970" t="s">
        <v>296</v>
      </c>
      <c r="H4970" t="s">
        <v>297</v>
      </c>
      <c r="I4970" t="s">
        <v>2200</v>
      </c>
      <c r="J4970" t="s">
        <v>2201</v>
      </c>
      <c r="K4970" t="s">
        <v>37</v>
      </c>
      <c r="L4970" t="s">
        <v>38</v>
      </c>
      <c r="M4970" t="s">
        <v>10233</v>
      </c>
      <c r="N4970" t="s">
        <v>301</v>
      </c>
      <c r="O4970" t="s">
        <v>304</v>
      </c>
      <c r="P4970" t="s">
        <v>42</v>
      </c>
      <c r="Q4970" t="s">
        <v>303</v>
      </c>
      <c r="R4970" t="s">
        <v>99</v>
      </c>
      <c r="S4970" t="s">
        <v>100</v>
      </c>
      <c r="T4970">
        <v>14.7700019</v>
      </c>
      <c r="U4970">
        <v>-91.18279579999998</v>
      </c>
      <c r="V4970" t="s">
        <v>304</v>
      </c>
      <c r="W4970" t="s">
        <v>22</v>
      </c>
      <c r="X4970" t="s">
        <v>4181</v>
      </c>
      <c r="Y4970" t="s">
        <v>305</v>
      </c>
      <c r="Z4970" t="s">
        <v>306</v>
      </c>
      <c r="AC4970" t="str">
        <f>_xlfn.XLOOKUP(UNIVERSO[[#This Row],[Ruta DN]],'[1]CUOTA RUTA'!E:E,'[1]CUOTA RUTA'!G:G)</f>
        <v>Cargar</v>
      </c>
    </row>
    <row r="4971" spans="1:29" x14ac:dyDescent="0.25">
      <c r="A4971">
        <v>2808709404</v>
      </c>
      <c r="B4971">
        <v>7808709404</v>
      </c>
      <c r="C4971" t="s">
        <v>29</v>
      </c>
      <c r="D4971" t="s">
        <v>560</v>
      </c>
      <c r="E4971" t="s">
        <v>10234</v>
      </c>
      <c r="F4971" t="s">
        <v>295</v>
      </c>
      <c r="G4971" t="s">
        <v>296</v>
      </c>
      <c r="H4971" t="s">
        <v>297</v>
      </c>
      <c r="I4971" t="s">
        <v>562</v>
      </c>
      <c r="J4971" t="s">
        <v>563</v>
      </c>
      <c r="K4971" t="s">
        <v>37</v>
      </c>
      <c r="L4971" t="s">
        <v>204</v>
      </c>
      <c r="M4971" t="s">
        <v>10235</v>
      </c>
      <c r="N4971" t="s">
        <v>301</v>
      </c>
      <c r="O4971" t="s">
        <v>304</v>
      </c>
      <c r="P4971" t="s">
        <v>206</v>
      </c>
      <c r="Q4971" t="s">
        <v>565</v>
      </c>
      <c r="R4971" t="s">
        <v>99</v>
      </c>
      <c r="S4971" t="s">
        <v>100</v>
      </c>
      <c r="T4971">
        <v>14.77692992426455</v>
      </c>
      <c r="U4971">
        <v>-91.185115529224277</v>
      </c>
      <c r="V4971" t="s">
        <v>304</v>
      </c>
      <c r="W4971" t="s">
        <v>22</v>
      </c>
      <c r="X4971" t="s">
        <v>4181</v>
      </c>
      <c r="Y4971" t="s">
        <v>305</v>
      </c>
      <c r="Z4971" t="s">
        <v>306</v>
      </c>
      <c r="AC4971" t="str">
        <f>_xlfn.XLOOKUP(UNIVERSO[[#This Row],[Ruta DN]],'[1]CUOTA RUTA'!E:E,'[1]CUOTA RUTA'!G:G)</f>
        <v>Cargar</v>
      </c>
    </row>
    <row r="4972" spans="1:29" x14ac:dyDescent="0.25">
      <c r="A4972">
        <v>2808709373</v>
      </c>
      <c r="B4972">
        <v>7808709373</v>
      </c>
      <c r="C4972" t="s">
        <v>29</v>
      </c>
      <c r="D4972" t="s">
        <v>920</v>
      </c>
      <c r="E4972" t="s">
        <v>10236</v>
      </c>
      <c r="F4972" t="s">
        <v>90</v>
      </c>
      <c r="G4972" t="s">
        <v>91</v>
      </c>
      <c r="H4972" t="s">
        <v>92</v>
      </c>
      <c r="I4972" t="s">
        <v>922</v>
      </c>
      <c r="J4972" t="s">
        <v>923</v>
      </c>
      <c r="K4972" t="s">
        <v>37</v>
      </c>
      <c r="L4972" t="s">
        <v>38</v>
      </c>
      <c r="M4972" t="s">
        <v>10237</v>
      </c>
      <c r="N4972" t="s">
        <v>96</v>
      </c>
      <c r="O4972" t="s">
        <v>97</v>
      </c>
      <c r="P4972" t="s">
        <v>42</v>
      </c>
      <c r="Q4972" t="s">
        <v>98</v>
      </c>
      <c r="R4972" t="s">
        <v>99</v>
      </c>
      <c r="S4972" t="s">
        <v>100</v>
      </c>
      <c r="T4972">
        <v>15.028805</v>
      </c>
      <c r="U4972">
        <v>-91.150345000000002</v>
      </c>
      <c r="V4972" t="s">
        <v>101</v>
      </c>
      <c r="W4972" t="s">
        <v>22</v>
      </c>
      <c r="X4972" t="s">
        <v>4181</v>
      </c>
      <c r="Y4972" t="s">
        <v>102</v>
      </c>
      <c r="Z4972" t="s">
        <v>103</v>
      </c>
      <c r="AA4972">
        <v>11</v>
      </c>
      <c r="AC4972" t="str">
        <f>_xlfn.XLOOKUP(UNIVERSO[[#This Row],[Ruta DN]],'[1]CUOTA RUTA'!E:E,'[1]CUOTA RUTA'!G:G)</f>
        <v>Cargar</v>
      </c>
    </row>
    <row r="4973" spans="1:29" x14ac:dyDescent="0.25">
      <c r="A4973">
        <v>2808709347</v>
      </c>
      <c r="B4973">
        <v>7808709347</v>
      </c>
      <c r="C4973" t="s">
        <v>29</v>
      </c>
      <c r="D4973" t="s">
        <v>1112</v>
      </c>
      <c r="E4973" t="s">
        <v>10238</v>
      </c>
      <c r="F4973" t="s">
        <v>90</v>
      </c>
      <c r="G4973" t="s">
        <v>91</v>
      </c>
      <c r="H4973" t="s">
        <v>92</v>
      </c>
      <c r="I4973" t="s">
        <v>1114</v>
      </c>
      <c r="J4973" t="s">
        <v>1115</v>
      </c>
      <c r="K4973" t="s">
        <v>1055</v>
      </c>
      <c r="L4973" t="s">
        <v>914</v>
      </c>
      <c r="M4973" t="s">
        <v>10239</v>
      </c>
      <c r="N4973" t="s">
        <v>96</v>
      </c>
      <c r="O4973" t="s">
        <v>97</v>
      </c>
      <c r="P4973" t="s">
        <v>206</v>
      </c>
      <c r="Q4973" t="s">
        <v>98</v>
      </c>
      <c r="R4973" t="s">
        <v>99</v>
      </c>
      <c r="S4973" t="s">
        <v>100</v>
      </c>
      <c r="T4973">
        <v>15.022613</v>
      </c>
      <c r="U4973">
        <v>-91.150013000000001</v>
      </c>
      <c r="V4973" t="s">
        <v>101</v>
      </c>
      <c r="W4973" t="s">
        <v>22</v>
      </c>
      <c r="X4973" t="s">
        <v>4186</v>
      </c>
      <c r="Y4973" t="s">
        <v>102</v>
      </c>
      <c r="Z4973" t="s">
        <v>103</v>
      </c>
      <c r="AC4973" t="str">
        <f>_xlfn.XLOOKUP(UNIVERSO[[#This Row],[Ruta DN]],'[1]CUOTA RUTA'!E:E,'[1]CUOTA RUTA'!G:G)</f>
        <v>Cargar</v>
      </c>
    </row>
    <row r="4974" spans="1:29" x14ac:dyDescent="0.25">
      <c r="A4974">
        <v>2808709331</v>
      </c>
      <c r="B4974">
        <v>7808709331</v>
      </c>
      <c r="C4974" t="s">
        <v>29</v>
      </c>
      <c r="D4974" t="s">
        <v>2272</v>
      </c>
      <c r="E4974" t="s">
        <v>10240</v>
      </c>
      <c r="F4974" t="s">
        <v>295</v>
      </c>
      <c r="G4974" t="s">
        <v>296</v>
      </c>
      <c r="H4974" t="s">
        <v>297</v>
      </c>
      <c r="I4974" t="s">
        <v>2273</v>
      </c>
      <c r="J4974" t="s">
        <v>2274</v>
      </c>
      <c r="K4974" t="s">
        <v>37</v>
      </c>
      <c r="L4974" t="s">
        <v>38</v>
      </c>
      <c r="M4974" t="s">
        <v>10241</v>
      </c>
      <c r="N4974" t="s">
        <v>301</v>
      </c>
      <c r="O4974" t="s">
        <v>304</v>
      </c>
      <c r="P4974" t="s">
        <v>42</v>
      </c>
      <c r="Q4974" t="s">
        <v>303</v>
      </c>
      <c r="R4974" t="s">
        <v>99</v>
      </c>
      <c r="S4974" t="s">
        <v>100</v>
      </c>
      <c r="T4974">
        <v>14.773001499999999</v>
      </c>
      <c r="U4974">
        <v>-91.181897800000002</v>
      </c>
      <c r="V4974" t="s">
        <v>304</v>
      </c>
      <c r="W4974" t="s">
        <v>22</v>
      </c>
      <c r="X4974" t="s">
        <v>4181</v>
      </c>
      <c r="Y4974" t="s">
        <v>305</v>
      </c>
      <c r="Z4974" t="s">
        <v>306</v>
      </c>
      <c r="AC4974" t="str">
        <f>_xlfn.XLOOKUP(UNIVERSO[[#This Row],[Ruta DN]],'[1]CUOTA RUTA'!E:E,'[1]CUOTA RUTA'!G:G)</f>
        <v>Cargar</v>
      </c>
    </row>
    <row r="4975" spans="1:29" x14ac:dyDescent="0.25">
      <c r="A4975">
        <v>2808709325</v>
      </c>
      <c r="B4975">
        <v>7808709325</v>
      </c>
      <c r="C4975" t="s">
        <v>29</v>
      </c>
      <c r="D4975" t="s">
        <v>560</v>
      </c>
      <c r="E4975" t="s">
        <v>1619</v>
      </c>
      <c r="F4975" t="s">
        <v>295</v>
      </c>
      <c r="G4975" t="s">
        <v>296</v>
      </c>
      <c r="H4975" t="s">
        <v>297</v>
      </c>
      <c r="I4975" t="s">
        <v>562</v>
      </c>
      <c r="J4975" t="s">
        <v>563</v>
      </c>
      <c r="K4975" t="s">
        <v>37</v>
      </c>
      <c r="L4975" t="s">
        <v>38</v>
      </c>
      <c r="M4975" t="s">
        <v>10242</v>
      </c>
      <c r="N4975" t="s">
        <v>301</v>
      </c>
      <c r="O4975" t="s">
        <v>304</v>
      </c>
      <c r="P4975" t="s">
        <v>42</v>
      </c>
      <c r="Q4975" t="s">
        <v>565</v>
      </c>
      <c r="R4975" t="s">
        <v>99</v>
      </c>
      <c r="S4975" t="s">
        <v>100</v>
      </c>
      <c r="T4975">
        <v>14.777989</v>
      </c>
      <c r="U4975">
        <v>-91.183499999999995</v>
      </c>
      <c r="V4975" t="s">
        <v>304</v>
      </c>
      <c r="W4975" t="s">
        <v>22</v>
      </c>
      <c r="X4975" t="s">
        <v>4186</v>
      </c>
      <c r="Y4975" t="s">
        <v>305</v>
      </c>
      <c r="Z4975" t="s">
        <v>306</v>
      </c>
      <c r="AC4975" t="str">
        <f>_xlfn.XLOOKUP(UNIVERSO[[#This Row],[Ruta DN]],'[1]CUOTA RUTA'!E:E,'[1]CUOTA RUTA'!G:G)</f>
        <v>Cargar</v>
      </c>
    </row>
    <row r="4976" spans="1:29" x14ac:dyDescent="0.25">
      <c r="A4976">
        <v>2808709315</v>
      </c>
      <c r="B4976">
        <v>7808709315</v>
      </c>
      <c r="C4976" t="s">
        <v>29</v>
      </c>
      <c r="D4976" t="s">
        <v>293</v>
      </c>
      <c r="E4976" t="s">
        <v>9851</v>
      </c>
      <c r="F4976" t="s">
        <v>295</v>
      </c>
      <c r="G4976" t="s">
        <v>296</v>
      </c>
      <c r="H4976" t="s">
        <v>297</v>
      </c>
      <c r="I4976" t="s">
        <v>298</v>
      </c>
      <c r="J4976" t="s">
        <v>299</v>
      </c>
      <c r="K4976" t="s">
        <v>54</v>
      </c>
      <c r="L4976" t="s">
        <v>38</v>
      </c>
      <c r="M4976" t="s">
        <v>10243</v>
      </c>
      <c r="N4976" t="s">
        <v>301</v>
      </c>
      <c r="O4976" t="s">
        <v>302</v>
      </c>
      <c r="P4976" t="s">
        <v>42</v>
      </c>
      <c r="Q4976" t="s">
        <v>303</v>
      </c>
      <c r="R4976" t="s">
        <v>99</v>
      </c>
      <c r="S4976" t="s">
        <v>100</v>
      </c>
      <c r="T4976">
        <v>14.743924270000001</v>
      </c>
      <c r="U4976">
        <v>-91.151562269999999</v>
      </c>
      <c r="V4976" t="s">
        <v>304</v>
      </c>
      <c r="W4976" t="s">
        <v>22</v>
      </c>
      <c r="X4976" t="s">
        <v>4181</v>
      </c>
      <c r="Y4976" t="s">
        <v>305</v>
      </c>
      <c r="Z4976" t="s">
        <v>306</v>
      </c>
      <c r="AC4976" t="str">
        <f>_xlfn.XLOOKUP(UNIVERSO[[#This Row],[Ruta DN]],'[1]CUOTA RUTA'!E:E,'[1]CUOTA RUTA'!G:G)</f>
        <v>Cargar</v>
      </c>
    </row>
    <row r="4977" spans="1:29" x14ac:dyDescent="0.25">
      <c r="A4977">
        <v>2808709314</v>
      </c>
      <c r="B4977">
        <v>7808709314</v>
      </c>
      <c r="C4977" t="s">
        <v>29</v>
      </c>
      <c r="D4977" t="s">
        <v>293</v>
      </c>
      <c r="E4977" t="s">
        <v>10244</v>
      </c>
      <c r="F4977" t="s">
        <v>295</v>
      </c>
      <c r="G4977" t="s">
        <v>296</v>
      </c>
      <c r="H4977" t="s">
        <v>297</v>
      </c>
      <c r="I4977" t="s">
        <v>298</v>
      </c>
      <c r="J4977" t="s">
        <v>299</v>
      </c>
      <c r="K4977" t="s">
        <v>37</v>
      </c>
      <c r="L4977" t="s">
        <v>38</v>
      </c>
      <c r="M4977" t="s">
        <v>10243</v>
      </c>
      <c r="N4977" t="s">
        <v>301</v>
      </c>
      <c r="O4977" t="s">
        <v>302</v>
      </c>
      <c r="P4977" t="s">
        <v>42</v>
      </c>
      <c r="Q4977" t="s">
        <v>303</v>
      </c>
      <c r="R4977" t="s">
        <v>99</v>
      </c>
      <c r="S4977" t="s">
        <v>100</v>
      </c>
      <c r="T4977">
        <v>14.743988999999999</v>
      </c>
      <c r="U4977">
        <v>-91.152299999999997</v>
      </c>
      <c r="V4977" t="s">
        <v>304</v>
      </c>
      <c r="W4977" t="s">
        <v>22</v>
      </c>
      <c r="X4977" t="s">
        <v>4186</v>
      </c>
      <c r="Y4977" t="s">
        <v>305</v>
      </c>
      <c r="Z4977" t="s">
        <v>306</v>
      </c>
      <c r="AC4977" t="str">
        <f>_xlfn.XLOOKUP(UNIVERSO[[#This Row],[Ruta DN]],'[1]CUOTA RUTA'!E:E,'[1]CUOTA RUTA'!G:G)</f>
        <v>Cargar</v>
      </c>
    </row>
    <row r="4978" spans="1:29" x14ac:dyDescent="0.25">
      <c r="A4978">
        <v>2808709298</v>
      </c>
      <c r="B4978">
        <v>7808709298</v>
      </c>
      <c r="C4978" t="s">
        <v>29</v>
      </c>
      <c r="D4978" t="s">
        <v>2198</v>
      </c>
      <c r="E4978" t="s">
        <v>10245</v>
      </c>
      <c r="F4978" t="s">
        <v>295</v>
      </c>
      <c r="G4978" t="s">
        <v>296</v>
      </c>
      <c r="H4978" t="s">
        <v>297</v>
      </c>
      <c r="I4978" t="s">
        <v>2200</v>
      </c>
      <c r="J4978" t="s">
        <v>2201</v>
      </c>
      <c r="K4978" t="s">
        <v>1055</v>
      </c>
      <c r="L4978" t="s">
        <v>38</v>
      </c>
      <c r="M4978" t="s">
        <v>10246</v>
      </c>
      <c r="N4978" t="s">
        <v>301</v>
      </c>
      <c r="O4978" t="s">
        <v>304</v>
      </c>
      <c r="P4978" t="s">
        <v>42</v>
      </c>
      <c r="Q4978" t="s">
        <v>303</v>
      </c>
      <c r="R4978" t="s">
        <v>99</v>
      </c>
      <c r="S4978" t="s">
        <v>100</v>
      </c>
      <c r="T4978">
        <v>14.771288999999999</v>
      </c>
      <c r="U4978">
        <v>-91.183999999999997</v>
      </c>
      <c r="V4978" t="s">
        <v>304</v>
      </c>
      <c r="W4978" t="s">
        <v>22</v>
      </c>
      <c r="X4978" t="s">
        <v>4181</v>
      </c>
      <c r="Y4978" t="s">
        <v>305</v>
      </c>
      <c r="Z4978" t="s">
        <v>306</v>
      </c>
      <c r="AC4978" t="str">
        <f>_xlfn.XLOOKUP(UNIVERSO[[#This Row],[Ruta DN]],'[1]CUOTA RUTA'!E:E,'[1]CUOTA RUTA'!G:G)</f>
        <v>Cargar</v>
      </c>
    </row>
    <row r="4979" spans="1:29" x14ac:dyDescent="0.25">
      <c r="A4979">
        <v>2808709259</v>
      </c>
      <c r="B4979">
        <v>7808709259</v>
      </c>
      <c r="C4979" t="s">
        <v>29</v>
      </c>
      <c r="D4979" t="s">
        <v>421</v>
      </c>
      <c r="E4979" t="s">
        <v>10247</v>
      </c>
      <c r="F4979" t="s">
        <v>295</v>
      </c>
      <c r="G4979" t="s">
        <v>296</v>
      </c>
      <c r="H4979" t="s">
        <v>297</v>
      </c>
      <c r="I4979" t="s">
        <v>423</v>
      </c>
      <c r="J4979" t="s">
        <v>424</v>
      </c>
      <c r="K4979" t="s">
        <v>1055</v>
      </c>
      <c r="L4979" t="s">
        <v>204</v>
      </c>
      <c r="M4979" t="s">
        <v>10248</v>
      </c>
      <c r="N4979" t="s">
        <v>301</v>
      </c>
      <c r="O4979" t="s">
        <v>302</v>
      </c>
      <c r="P4979" t="s">
        <v>206</v>
      </c>
      <c r="Q4979" t="s">
        <v>303</v>
      </c>
      <c r="R4979" t="s">
        <v>99</v>
      </c>
      <c r="S4979" t="s">
        <v>100</v>
      </c>
      <c r="T4979">
        <v>14.736110999999999</v>
      </c>
      <c r="U4979">
        <v>-91.158699999999996</v>
      </c>
      <c r="V4979" t="s">
        <v>304</v>
      </c>
      <c r="W4979" t="s">
        <v>22</v>
      </c>
      <c r="X4979" t="s">
        <v>4186</v>
      </c>
      <c r="Y4979" t="s">
        <v>305</v>
      </c>
      <c r="Z4979" t="s">
        <v>306</v>
      </c>
      <c r="AC4979" t="str">
        <f>_xlfn.XLOOKUP(UNIVERSO[[#This Row],[Ruta DN]],'[1]CUOTA RUTA'!E:E,'[1]CUOTA RUTA'!G:G)</f>
        <v>Cargar</v>
      </c>
    </row>
    <row r="4980" spans="1:29" x14ac:dyDescent="0.25">
      <c r="A4980">
        <v>2808709236</v>
      </c>
      <c r="B4980">
        <v>7808709236</v>
      </c>
      <c r="C4980" t="s">
        <v>29</v>
      </c>
      <c r="D4980" t="s">
        <v>2250</v>
      </c>
      <c r="E4980" t="s">
        <v>9182</v>
      </c>
      <c r="F4980" t="s">
        <v>295</v>
      </c>
      <c r="G4980" t="s">
        <v>296</v>
      </c>
      <c r="H4980" t="s">
        <v>297</v>
      </c>
      <c r="I4980" t="s">
        <v>2252</v>
      </c>
      <c r="J4980" t="s">
        <v>2253</v>
      </c>
      <c r="K4980" t="s">
        <v>37</v>
      </c>
      <c r="L4980" t="s">
        <v>38</v>
      </c>
      <c r="M4980" t="s">
        <v>10249</v>
      </c>
      <c r="N4980" t="s">
        <v>301</v>
      </c>
      <c r="O4980" t="s">
        <v>302</v>
      </c>
      <c r="P4980" t="s">
        <v>42</v>
      </c>
      <c r="Q4980" t="s">
        <v>565</v>
      </c>
      <c r="R4980" t="s">
        <v>99</v>
      </c>
      <c r="S4980" t="s">
        <v>100</v>
      </c>
      <c r="T4980">
        <v>14.746205</v>
      </c>
      <c r="U4980">
        <v>-91.151972000000001</v>
      </c>
      <c r="V4980" t="s">
        <v>304</v>
      </c>
      <c r="W4980" t="s">
        <v>22</v>
      </c>
      <c r="X4980" t="s">
        <v>4186</v>
      </c>
      <c r="Y4980" t="s">
        <v>305</v>
      </c>
      <c r="Z4980" t="s">
        <v>306</v>
      </c>
      <c r="AC4980" t="str">
        <f>_xlfn.XLOOKUP(UNIVERSO[[#This Row],[Ruta DN]],'[1]CUOTA RUTA'!E:E,'[1]CUOTA RUTA'!G:G)</f>
        <v>Cargar</v>
      </c>
    </row>
    <row r="4981" spans="1:29" x14ac:dyDescent="0.25">
      <c r="A4981">
        <v>2808709218</v>
      </c>
      <c r="B4981">
        <v>7808709218</v>
      </c>
      <c r="C4981" t="s">
        <v>29</v>
      </c>
      <c r="D4981" t="s">
        <v>421</v>
      </c>
      <c r="E4981" t="s">
        <v>10250</v>
      </c>
      <c r="F4981" t="s">
        <v>295</v>
      </c>
      <c r="G4981" t="s">
        <v>296</v>
      </c>
      <c r="H4981" t="s">
        <v>297</v>
      </c>
      <c r="I4981" t="s">
        <v>423</v>
      </c>
      <c r="J4981" t="s">
        <v>424</v>
      </c>
      <c r="K4981" t="s">
        <v>54</v>
      </c>
      <c r="L4981" t="s">
        <v>38</v>
      </c>
      <c r="M4981" t="s">
        <v>10251</v>
      </c>
      <c r="N4981" t="s">
        <v>301</v>
      </c>
      <c r="O4981" t="s">
        <v>302</v>
      </c>
      <c r="P4981" t="s">
        <v>42</v>
      </c>
      <c r="Q4981" t="s">
        <v>303</v>
      </c>
      <c r="R4981" t="s">
        <v>99</v>
      </c>
      <c r="S4981" t="s">
        <v>100</v>
      </c>
      <c r="T4981">
        <v>14.738489</v>
      </c>
      <c r="U4981">
        <v>-91.158000000000001</v>
      </c>
      <c r="V4981" t="s">
        <v>304</v>
      </c>
      <c r="W4981" t="s">
        <v>22</v>
      </c>
      <c r="X4981" t="s">
        <v>4181</v>
      </c>
      <c r="Y4981" t="s">
        <v>305</v>
      </c>
      <c r="Z4981" t="s">
        <v>306</v>
      </c>
      <c r="AA4981">
        <v>7</v>
      </c>
      <c r="AC4981" t="str">
        <f>_xlfn.XLOOKUP(UNIVERSO[[#This Row],[Ruta DN]],'[1]CUOTA RUTA'!E:E,'[1]CUOTA RUTA'!G:G)</f>
        <v>Cargar</v>
      </c>
    </row>
    <row r="4982" spans="1:29" x14ac:dyDescent="0.25">
      <c r="A4982">
        <v>2808709217</v>
      </c>
      <c r="B4982">
        <v>7808709217</v>
      </c>
      <c r="C4982" t="s">
        <v>29</v>
      </c>
      <c r="D4982" t="s">
        <v>2250</v>
      </c>
      <c r="E4982" t="s">
        <v>10252</v>
      </c>
      <c r="F4982" t="s">
        <v>295</v>
      </c>
      <c r="G4982" t="s">
        <v>296</v>
      </c>
      <c r="H4982" t="s">
        <v>297</v>
      </c>
      <c r="I4982" t="s">
        <v>2252</v>
      </c>
      <c r="J4982" t="s">
        <v>2253</v>
      </c>
      <c r="K4982" t="s">
        <v>37</v>
      </c>
      <c r="L4982" t="s">
        <v>38</v>
      </c>
      <c r="M4982" t="s">
        <v>10253</v>
      </c>
      <c r="N4982" t="s">
        <v>301</v>
      </c>
      <c r="O4982" t="s">
        <v>302</v>
      </c>
      <c r="P4982" t="s">
        <v>42</v>
      </c>
      <c r="Q4982" t="s">
        <v>565</v>
      </c>
      <c r="R4982" t="s">
        <v>99</v>
      </c>
      <c r="S4982" t="s">
        <v>100</v>
      </c>
      <c r="T4982">
        <v>14.743088999999999</v>
      </c>
      <c r="U4982">
        <v>-91.153199999999998</v>
      </c>
      <c r="V4982" t="s">
        <v>304</v>
      </c>
      <c r="W4982" t="s">
        <v>22</v>
      </c>
      <c r="X4982" t="s">
        <v>4186</v>
      </c>
      <c r="Y4982" t="s">
        <v>305</v>
      </c>
      <c r="Z4982" t="s">
        <v>306</v>
      </c>
      <c r="AC4982" t="str">
        <f>_xlfn.XLOOKUP(UNIVERSO[[#This Row],[Ruta DN]],'[1]CUOTA RUTA'!E:E,'[1]CUOTA RUTA'!G:G)</f>
        <v>Cargar</v>
      </c>
    </row>
    <row r="4983" spans="1:29" x14ac:dyDescent="0.25">
      <c r="A4983">
        <v>2808709187</v>
      </c>
      <c r="B4983">
        <v>7808709187</v>
      </c>
      <c r="C4983" t="s">
        <v>29</v>
      </c>
      <c r="D4983" t="s">
        <v>421</v>
      </c>
      <c r="E4983" t="s">
        <v>10254</v>
      </c>
      <c r="F4983" t="s">
        <v>295</v>
      </c>
      <c r="G4983" t="s">
        <v>296</v>
      </c>
      <c r="H4983" t="s">
        <v>297</v>
      </c>
      <c r="I4983" t="s">
        <v>423</v>
      </c>
      <c r="J4983" t="s">
        <v>424</v>
      </c>
      <c r="K4983" t="s">
        <v>37</v>
      </c>
      <c r="L4983" t="s">
        <v>64</v>
      </c>
      <c r="M4983" t="s">
        <v>2265</v>
      </c>
      <c r="N4983" t="s">
        <v>301</v>
      </c>
      <c r="O4983" t="s">
        <v>302</v>
      </c>
      <c r="P4983" t="s">
        <v>42</v>
      </c>
      <c r="Q4983" t="s">
        <v>303</v>
      </c>
      <c r="R4983" t="s">
        <v>99</v>
      </c>
      <c r="S4983" t="s">
        <v>100</v>
      </c>
      <c r="T4983">
        <v>14.739613</v>
      </c>
      <c r="U4983">
        <v>-91.160354999999996</v>
      </c>
      <c r="V4983" t="s">
        <v>304</v>
      </c>
      <c r="W4983" t="s">
        <v>22</v>
      </c>
      <c r="X4983" t="s">
        <v>4186</v>
      </c>
      <c r="Y4983" t="s">
        <v>305</v>
      </c>
      <c r="Z4983" t="s">
        <v>306</v>
      </c>
      <c r="AC4983" t="str">
        <f>_xlfn.XLOOKUP(UNIVERSO[[#This Row],[Ruta DN]],'[1]CUOTA RUTA'!E:E,'[1]CUOTA RUTA'!G:G)</f>
        <v>Cargar</v>
      </c>
    </row>
    <row r="4984" spans="1:29" x14ac:dyDescent="0.25">
      <c r="A4984">
        <v>2808709175</v>
      </c>
      <c r="B4984">
        <v>7808709175</v>
      </c>
      <c r="C4984" t="s">
        <v>29</v>
      </c>
      <c r="D4984" t="s">
        <v>1112</v>
      </c>
      <c r="E4984" t="s">
        <v>1619</v>
      </c>
      <c r="F4984" t="s">
        <v>90</v>
      </c>
      <c r="G4984" t="s">
        <v>91</v>
      </c>
      <c r="H4984" t="s">
        <v>92</v>
      </c>
      <c r="I4984" t="s">
        <v>1114</v>
      </c>
      <c r="J4984" t="s">
        <v>1115</v>
      </c>
      <c r="K4984" t="s">
        <v>37</v>
      </c>
      <c r="L4984" t="s">
        <v>38</v>
      </c>
      <c r="M4984" t="s">
        <v>10255</v>
      </c>
      <c r="N4984" t="s">
        <v>96</v>
      </c>
      <c r="O4984" t="s">
        <v>97</v>
      </c>
      <c r="P4984" t="s">
        <v>42</v>
      </c>
      <c r="Q4984" t="s">
        <v>98</v>
      </c>
      <c r="R4984" t="s">
        <v>99</v>
      </c>
      <c r="S4984" t="s">
        <v>100</v>
      </c>
      <c r="T4984">
        <v>15.036033</v>
      </c>
      <c r="U4984">
        <v>-91.150053999999997</v>
      </c>
      <c r="V4984" t="s">
        <v>101</v>
      </c>
      <c r="W4984" t="s">
        <v>22</v>
      </c>
      <c r="X4984" t="s">
        <v>4186</v>
      </c>
      <c r="Y4984" t="s">
        <v>102</v>
      </c>
      <c r="Z4984" t="s">
        <v>103</v>
      </c>
      <c r="AC4984" t="str">
        <f>_xlfn.XLOOKUP(UNIVERSO[[#This Row],[Ruta DN]],'[1]CUOTA RUTA'!E:E,'[1]CUOTA RUTA'!G:G)</f>
        <v>Cargar</v>
      </c>
    </row>
    <row r="4985" spans="1:29" x14ac:dyDescent="0.25">
      <c r="A4985">
        <v>2808709154</v>
      </c>
      <c r="B4985">
        <v>7808709154</v>
      </c>
      <c r="C4985" t="s">
        <v>29</v>
      </c>
      <c r="D4985" t="s">
        <v>293</v>
      </c>
      <c r="E4985" t="s">
        <v>9326</v>
      </c>
      <c r="F4985" t="s">
        <v>295</v>
      </c>
      <c r="G4985" t="s">
        <v>296</v>
      </c>
      <c r="H4985" t="s">
        <v>297</v>
      </c>
      <c r="I4985" t="s">
        <v>298</v>
      </c>
      <c r="J4985" t="s">
        <v>299</v>
      </c>
      <c r="K4985" t="s">
        <v>37</v>
      </c>
      <c r="L4985" t="s">
        <v>38</v>
      </c>
      <c r="M4985" t="s">
        <v>10256</v>
      </c>
      <c r="N4985" t="s">
        <v>301</v>
      </c>
      <c r="O4985" t="s">
        <v>302</v>
      </c>
      <c r="P4985" t="s">
        <v>42</v>
      </c>
      <c r="Q4985" t="s">
        <v>303</v>
      </c>
      <c r="R4985" t="s">
        <v>99</v>
      </c>
      <c r="S4985" t="s">
        <v>100</v>
      </c>
      <c r="T4985">
        <v>14.746</v>
      </c>
      <c r="U4985">
        <v>-91.153897000000001</v>
      </c>
      <c r="V4985" t="s">
        <v>304</v>
      </c>
      <c r="W4985" t="s">
        <v>22</v>
      </c>
      <c r="X4985" t="s">
        <v>4186</v>
      </c>
      <c r="Y4985" t="s">
        <v>305</v>
      </c>
      <c r="Z4985" t="s">
        <v>306</v>
      </c>
      <c r="AC4985" t="str">
        <f>_xlfn.XLOOKUP(UNIVERSO[[#This Row],[Ruta DN]],'[1]CUOTA RUTA'!E:E,'[1]CUOTA RUTA'!G:G)</f>
        <v>Cargar</v>
      </c>
    </row>
    <row r="4986" spans="1:29" x14ac:dyDescent="0.25">
      <c r="A4986">
        <v>2808709141</v>
      </c>
      <c r="B4986">
        <v>7808709141</v>
      </c>
      <c r="C4986" t="s">
        <v>29</v>
      </c>
      <c r="D4986" t="s">
        <v>560</v>
      </c>
      <c r="E4986" t="s">
        <v>10257</v>
      </c>
      <c r="F4986" t="s">
        <v>295</v>
      </c>
      <c r="G4986" t="s">
        <v>296</v>
      </c>
      <c r="H4986" t="s">
        <v>297</v>
      </c>
      <c r="I4986" t="s">
        <v>562</v>
      </c>
      <c r="J4986" t="s">
        <v>563</v>
      </c>
      <c r="K4986" t="s">
        <v>37</v>
      </c>
      <c r="L4986" t="s">
        <v>38</v>
      </c>
      <c r="M4986" t="s">
        <v>10258</v>
      </c>
      <c r="N4986" t="s">
        <v>301</v>
      </c>
      <c r="O4986" t="s">
        <v>304</v>
      </c>
      <c r="P4986" t="s">
        <v>42</v>
      </c>
      <c r="Q4986" t="s">
        <v>565</v>
      </c>
      <c r="R4986" t="s">
        <v>99</v>
      </c>
      <c r="S4986" t="s">
        <v>100</v>
      </c>
      <c r="T4986">
        <v>14.778058</v>
      </c>
      <c r="U4986">
        <v>-91.183902500000002</v>
      </c>
      <c r="V4986" t="s">
        <v>304</v>
      </c>
      <c r="W4986" t="s">
        <v>22</v>
      </c>
      <c r="X4986" t="s">
        <v>4186</v>
      </c>
      <c r="Y4986" t="s">
        <v>305</v>
      </c>
      <c r="Z4986" t="s">
        <v>306</v>
      </c>
      <c r="AC4986" t="str">
        <f>_xlfn.XLOOKUP(UNIVERSO[[#This Row],[Ruta DN]],'[1]CUOTA RUTA'!E:E,'[1]CUOTA RUTA'!G:G)</f>
        <v>Cargar</v>
      </c>
    </row>
    <row r="4987" spans="1:29" x14ac:dyDescent="0.25">
      <c r="A4987">
        <v>2808709139</v>
      </c>
      <c r="B4987">
        <v>7808709139</v>
      </c>
      <c r="C4987" t="s">
        <v>29</v>
      </c>
      <c r="D4987" t="s">
        <v>293</v>
      </c>
      <c r="E4987" t="s">
        <v>10259</v>
      </c>
      <c r="F4987" t="s">
        <v>295</v>
      </c>
      <c r="G4987" t="s">
        <v>296</v>
      </c>
      <c r="H4987" t="s">
        <v>297</v>
      </c>
      <c r="I4987" t="s">
        <v>298</v>
      </c>
      <c r="J4987" t="s">
        <v>299</v>
      </c>
      <c r="K4987" t="s">
        <v>37</v>
      </c>
      <c r="L4987" t="s">
        <v>64</v>
      </c>
      <c r="M4987" t="s">
        <v>10260</v>
      </c>
      <c r="N4987" t="s">
        <v>301</v>
      </c>
      <c r="O4987" t="s">
        <v>302</v>
      </c>
      <c r="P4987" t="s">
        <v>42</v>
      </c>
      <c r="Q4987" t="s">
        <v>303</v>
      </c>
      <c r="R4987" t="s">
        <v>99</v>
      </c>
      <c r="S4987" t="s">
        <v>100</v>
      </c>
      <c r="T4987">
        <v>14.746089</v>
      </c>
      <c r="U4987">
        <v>-91.152699999999996</v>
      </c>
      <c r="V4987" t="s">
        <v>304</v>
      </c>
      <c r="W4987" t="s">
        <v>22</v>
      </c>
      <c r="X4987" t="s">
        <v>4186</v>
      </c>
      <c r="Y4987" t="s">
        <v>305</v>
      </c>
      <c r="Z4987" t="s">
        <v>306</v>
      </c>
      <c r="AC4987" t="str">
        <f>_xlfn.XLOOKUP(UNIVERSO[[#This Row],[Ruta DN]],'[1]CUOTA RUTA'!E:E,'[1]CUOTA RUTA'!G:G)</f>
        <v>Cargar</v>
      </c>
    </row>
    <row r="4988" spans="1:29" x14ac:dyDescent="0.25">
      <c r="A4988">
        <v>2808709126</v>
      </c>
      <c r="B4988">
        <v>7808709126</v>
      </c>
      <c r="C4988" t="s">
        <v>29</v>
      </c>
      <c r="D4988" t="s">
        <v>2198</v>
      </c>
      <c r="E4988" t="s">
        <v>10261</v>
      </c>
      <c r="F4988" t="s">
        <v>295</v>
      </c>
      <c r="G4988" t="s">
        <v>296</v>
      </c>
      <c r="H4988" t="s">
        <v>297</v>
      </c>
      <c r="I4988" t="s">
        <v>2200</v>
      </c>
      <c r="J4988" t="s">
        <v>2201</v>
      </c>
      <c r="K4988" t="s">
        <v>37</v>
      </c>
      <c r="L4988" t="s">
        <v>38</v>
      </c>
      <c r="M4988" t="s">
        <v>10262</v>
      </c>
      <c r="N4988" t="s">
        <v>301</v>
      </c>
      <c r="O4988" t="s">
        <v>304</v>
      </c>
      <c r="P4988" t="s">
        <v>42</v>
      </c>
      <c r="Q4988" t="s">
        <v>303</v>
      </c>
      <c r="R4988" t="s">
        <v>99</v>
      </c>
      <c r="S4988" t="s">
        <v>100</v>
      </c>
      <c r="T4988">
        <v>14.770899999999999</v>
      </c>
      <c r="U4988">
        <v>-91.182597000000001</v>
      </c>
      <c r="V4988" t="s">
        <v>304</v>
      </c>
      <c r="W4988" t="s">
        <v>22</v>
      </c>
      <c r="X4988" t="s">
        <v>4181</v>
      </c>
      <c r="Y4988" t="s">
        <v>305</v>
      </c>
      <c r="Z4988" t="s">
        <v>306</v>
      </c>
      <c r="AA4988">
        <v>5</v>
      </c>
      <c r="AC4988" t="str">
        <f>_xlfn.XLOOKUP(UNIVERSO[[#This Row],[Ruta DN]],'[1]CUOTA RUTA'!E:E,'[1]CUOTA RUTA'!G:G)</f>
        <v>Cargar</v>
      </c>
    </row>
    <row r="4989" spans="1:29" x14ac:dyDescent="0.25">
      <c r="A4989">
        <v>2808709125</v>
      </c>
      <c r="B4989">
        <v>7808709125</v>
      </c>
      <c r="C4989" t="s">
        <v>29</v>
      </c>
      <c r="D4989" t="s">
        <v>307</v>
      </c>
      <c r="E4989" t="s">
        <v>10263</v>
      </c>
      <c r="F4989" t="s">
        <v>295</v>
      </c>
      <c r="G4989" t="s">
        <v>296</v>
      </c>
      <c r="H4989" t="s">
        <v>297</v>
      </c>
      <c r="I4989" t="s">
        <v>309</v>
      </c>
      <c r="J4989" t="s">
        <v>310</v>
      </c>
      <c r="K4989" t="s">
        <v>37</v>
      </c>
      <c r="L4989" t="s">
        <v>38</v>
      </c>
      <c r="M4989" t="s">
        <v>10264</v>
      </c>
      <c r="N4989" t="s">
        <v>301</v>
      </c>
      <c r="O4989" t="s">
        <v>302</v>
      </c>
      <c r="P4989" t="s">
        <v>42</v>
      </c>
      <c r="Q4989" t="s">
        <v>303</v>
      </c>
      <c r="R4989" t="s">
        <v>99</v>
      </c>
      <c r="S4989" t="s">
        <v>100</v>
      </c>
      <c r="T4989">
        <v>14.744889000000001</v>
      </c>
      <c r="U4989">
        <v>-91.154499999999999</v>
      </c>
      <c r="V4989" t="s">
        <v>304</v>
      </c>
      <c r="W4989" t="s">
        <v>22</v>
      </c>
      <c r="X4989" t="s">
        <v>4181</v>
      </c>
      <c r="Y4989" t="s">
        <v>305</v>
      </c>
      <c r="Z4989" t="s">
        <v>306</v>
      </c>
      <c r="AC4989" t="str">
        <f>_xlfn.XLOOKUP(UNIVERSO[[#This Row],[Ruta DN]],'[1]CUOTA RUTA'!E:E,'[1]CUOTA RUTA'!G:G)</f>
        <v>Cargar</v>
      </c>
    </row>
    <row r="4990" spans="1:29" x14ac:dyDescent="0.25">
      <c r="A4990">
        <v>2808709123</v>
      </c>
      <c r="B4990">
        <v>7808709123</v>
      </c>
      <c r="C4990" t="s">
        <v>29</v>
      </c>
      <c r="D4990" t="s">
        <v>307</v>
      </c>
      <c r="E4990" t="s">
        <v>10265</v>
      </c>
      <c r="F4990" t="s">
        <v>295</v>
      </c>
      <c r="G4990" t="s">
        <v>296</v>
      </c>
      <c r="H4990" t="s">
        <v>297</v>
      </c>
      <c r="I4990" t="s">
        <v>309</v>
      </c>
      <c r="J4990" t="s">
        <v>310</v>
      </c>
      <c r="K4990" t="s">
        <v>1055</v>
      </c>
      <c r="L4990" t="s">
        <v>38</v>
      </c>
      <c r="M4990" t="s">
        <v>10266</v>
      </c>
      <c r="N4990" t="s">
        <v>301</v>
      </c>
      <c r="O4990" t="s">
        <v>302</v>
      </c>
      <c r="P4990" t="s">
        <v>42</v>
      </c>
      <c r="Q4990" t="s">
        <v>303</v>
      </c>
      <c r="R4990" t="s">
        <v>99</v>
      </c>
      <c r="S4990" t="s">
        <v>100</v>
      </c>
      <c r="T4990">
        <v>14.744999999999999</v>
      </c>
      <c r="U4990">
        <v>-91.154797000000002</v>
      </c>
      <c r="V4990" t="s">
        <v>304</v>
      </c>
      <c r="W4990" t="s">
        <v>22</v>
      </c>
      <c r="X4990" t="s">
        <v>4186</v>
      </c>
      <c r="Y4990" t="s">
        <v>305</v>
      </c>
      <c r="Z4990" t="s">
        <v>306</v>
      </c>
      <c r="AC4990" t="str">
        <f>_xlfn.XLOOKUP(UNIVERSO[[#This Row],[Ruta DN]],'[1]CUOTA RUTA'!E:E,'[1]CUOTA RUTA'!G:G)</f>
        <v>Cargar</v>
      </c>
    </row>
    <row r="4991" spans="1:29" x14ac:dyDescent="0.25">
      <c r="A4991">
        <v>2808709099</v>
      </c>
      <c r="B4991">
        <v>7808709099</v>
      </c>
      <c r="C4991" t="s">
        <v>29</v>
      </c>
      <c r="D4991" t="s">
        <v>88</v>
      </c>
      <c r="E4991" t="s">
        <v>10267</v>
      </c>
      <c r="F4991" t="s">
        <v>90</v>
      </c>
      <c r="G4991" t="s">
        <v>91</v>
      </c>
      <c r="H4991" t="s">
        <v>92</v>
      </c>
      <c r="I4991" t="s">
        <v>93</v>
      </c>
      <c r="J4991" t="s">
        <v>94</v>
      </c>
      <c r="K4991" t="s">
        <v>1055</v>
      </c>
      <c r="L4991" t="s">
        <v>64</v>
      </c>
      <c r="M4991" t="s">
        <v>10268</v>
      </c>
      <c r="N4991" t="s">
        <v>96</v>
      </c>
      <c r="O4991" t="s">
        <v>97</v>
      </c>
      <c r="P4991" t="s">
        <v>42</v>
      </c>
      <c r="Q4991" t="s">
        <v>98</v>
      </c>
      <c r="R4991" t="s">
        <v>99</v>
      </c>
      <c r="S4991" t="s">
        <v>100</v>
      </c>
      <c r="T4991">
        <v>15.029648</v>
      </c>
      <c r="U4991">
        <v>-91.147538999999995</v>
      </c>
      <c r="V4991" t="s">
        <v>101</v>
      </c>
      <c r="W4991" t="s">
        <v>22</v>
      </c>
      <c r="X4991" t="s">
        <v>4186</v>
      </c>
      <c r="Y4991" t="s">
        <v>102</v>
      </c>
      <c r="Z4991" t="s">
        <v>103</v>
      </c>
      <c r="AC4991" t="str">
        <f>_xlfn.XLOOKUP(UNIVERSO[[#This Row],[Ruta DN]],'[1]CUOTA RUTA'!E:E,'[1]CUOTA RUTA'!G:G)</f>
        <v>Cargar</v>
      </c>
    </row>
    <row r="4992" spans="1:29" x14ac:dyDescent="0.25">
      <c r="A4992">
        <v>2808709060</v>
      </c>
      <c r="B4992">
        <v>7808709060</v>
      </c>
      <c r="C4992" t="s">
        <v>29</v>
      </c>
      <c r="D4992" t="s">
        <v>307</v>
      </c>
      <c r="E4992" t="s">
        <v>10269</v>
      </c>
      <c r="F4992" t="s">
        <v>295</v>
      </c>
      <c r="G4992" t="s">
        <v>296</v>
      </c>
      <c r="H4992" t="s">
        <v>297</v>
      </c>
      <c r="I4992" t="s">
        <v>309</v>
      </c>
      <c r="J4992" t="s">
        <v>310</v>
      </c>
      <c r="K4992" t="s">
        <v>1055</v>
      </c>
      <c r="L4992" t="s">
        <v>38</v>
      </c>
      <c r="M4992" t="s">
        <v>10270</v>
      </c>
      <c r="N4992" t="s">
        <v>301</v>
      </c>
      <c r="O4992" t="s">
        <v>302</v>
      </c>
      <c r="P4992" t="s">
        <v>42</v>
      </c>
      <c r="Q4992" t="s">
        <v>303</v>
      </c>
      <c r="R4992" t="s">
        <v>99</v>
      </c>
      <c r="S4992" t="s">
        <v>100</v>
      </c>
      <c r="T4992">
        <v>14.743789</v>
      </c>
      <c r="U4992">
        <v>-91.156400000000005</v>
      </c>
      <c r="V4992" t="s">
        <v>304</v>
      </c>
      <c r="W4992" t="s">
        <v>22</v>
      </c>
      <c r="X4992" t="s">
        <v>4186</v>
      </c>
      <c r="Y4992" t="s">
        <v>305</v>
      </c>
      <c r="Z4992" t="s">
        <v>306</v>
      </c>
      <c r="AC4992" t="str">
        <f>_xlfn.XLOOKUP(UNIVERSO[[#This Row],[Ruta DN]],'[1]CUOTA RUTA'!E:E,'[1]CUOTA RUTA'!G:G)</f>
        <v>Cargar</v>
      </c>
    </row>
    <row r="4993" spans="1:29" x14ac:dyDescent="0.25">
      <c r="A4993">
        <v>2808709046</v>
      </c>
      <c r="B4993">
        <v>7808709046</v>
      </c>
      <c r="C4993" t="s">
        <v>29</v>
      </c>
      <c r="D4993" t="s">
        <v>1112</v>
      </c>
      <c r="E4993" t="s">
        <v>10064</v>
      </c>
      <c r="F4993" t="s">
        <v>90</v>
      </c>
      <c r="G4993" t="s">
        <v>91</v>
      </c>
      <c r="H4993" t="s">
        <v>92</v>
      </c>
      <c r="I4993" t="s">
        <v>1114</v>
      </c>
      <c r="J4993" t="s">
        <v>1115</v>
      </c>
      <c r="K4993" t="s">
        <v>1055</v>
      </c>
      <c r="L4993" t="s">
        <v>64</v>
      </c>
      <c r="M4993" t="s">
        <v>10271</v>
      </c>
      <c r="N4993" t="s">
        <v>96</v>
      </c>
      <c r="O4993" t="s">
        <v>97</v>
      </c>
      <c r="P4993" t="s">
        <v>42</v>
      </c>
      <c r="Q4993" t="s">
        <v>98</v>
      </c>
      <c r="R4993" t="s">
        <v>99</v>
      </c>
      <c r="S4993" t="s">
        <v>100</v>
      </c>
      <c r="T4993">
        <v>15.025719</v>
      </c>
      <c r="U4993">
        <v>-91.153143</v>
      </c>
      <c r="V4993" t="s">
        <v>101</v>
      </c>
      <c r="W4993" t="s">
        <v>22</v>
      </c>
      <c r="X4993" t="s">
        <v>4186</v>
      </c>
      <c r="Y4993" t="s">
        <v>102</v>
      </c>
      <c r="Z4993" t="s">
        <v>103</v>
      </c>
      <c r="AC4993" t="str">
        <f>_xlfn.XLOOKUP(UNIVERSO[[#This Row],[Ruta DN]],'[1]CUOTA RUTA'!E:E,'[1]CUOTA RUTA'!G:G)</f>
        <v>Cargar</v>
      </c>
    </row>
    <row r="4994" spans="1:29" x14ac:dyDescent="0.25">
      <c r="A4994">
        <v>2808709035</v>
      </c>
      <c r="B4994">
        <v>7808709035</v>
      </c>
      <c r="C4994" t="s">
        <v>29</v>
      </c>
      <c r="D4994" t="s">
        <v>1092</v>
      </c>
      <c r="E4994" t="s">
        <v>10272</v>
      </c>
      <c r="F4994" t="s">
        <v>90</v>
      </c>
      <c r="G4994" t="s">
        <v>91</v>
      </c>
      <c r="H4994" t="s">
        <v>92</v>
      </c>
      <c r="I4994" t="s">
        <v>1094</v>
      </c>
      <c r="J4994" t="s">
        <v>1095</v>
      </c>
      <c r="K4994" t="s">
        <v>37</v>
      </c>
      <c r="L4994" t="s">
        <v>64</v>
      </c>
      <c r="M4994" t="s">
        <v>10273</v>
      </c>
      <c r="N4994" t="s">
        <v>96</v>
      </c>
      <c r="O4994" t="s">
        <v>97</v>
      </c>
      <c r="P4994" t="s">
        <v>42</v>
      </c>
      <c r="Q4994" t="s">
        <v>98</v>
      </c>
      <c r="R4994" t="s">
        <v>99</v>
      </c>
      <c r="S4994" t="s">
        <v>100</v>
      </c>
      <c r="T4994">
        <v>15.0273352</v>
      </c>
      <c r="U4994">
        <v>-91.145651299999997</v>
      </c>
      <c r="V4994" t="s">
        <v>101</v>
      </c>
      <c r="W4994" t="s">
        <v>22</v>
      </c>
      <c r="X4994" t="s">
        <v>4181</v>
      </c>
      <c r="Y4994" t="s">
        <v>102</v>
      </c>
      <c r="Z4994" t="s">
        <v>103</v>
      </c>
      <c r="AC4994" t="str">
        <f>_xlfn.XLOOKUP(UNIVERSO[[#This Row],[Ruta DN]],'[1]CUOTA RUTA'!E:E,'[1]CUOTA RUTA'!G:G)</f>
        <v>Cargar</v>
      </c>
    </row>
    <row r="4995" spans="1:29" x14ac:dyDescent="0.25">
      <c r="A4995">
        <v>2808708981</v>
      </c>
      <c r="B4995">
        <v>7808708981</v>
      </c>
      <c r="C4995" t="s">
        <v>29</v>
      </c>
      <c r="D4995" t="s">
        <v>421</v>
      </c>
      <c r="E4995" t="s">
        <v>10274</v>
      </c>
      <c r="F4995" t="s">
        <v>295</v>
      </c>
      <c r="G4995" t="s">
        <v>296</v>
      </c>
      <c r="H4995" t="s">
        <v>297</v>
      </c>
      <c r="I4995" t="s">
        <v>423</v>
      </c>
      <c r="J4995" t="s">
        <v>424</v>
      </c>
      <c r="K4995" t="s">
        <v>54</v>
      </c>
      <c r="L4995" t="s">
        <v>38</v>
      </c>
      <c r="M4995" t="s">
        <v>10275</v>
      </c>
      <c r="N4995" t="s">
        <v>301</v>
      </c>
      <c r="O4995" t="s">
        <v>302</v>
      </c>
      <c r="P4995" t="s">
        <v>42</v>
      </c>
      <c r="Q4995" t="s">
        <v>303</v>
      </c>
      <c r="R4995" t="s">
        <v>99</v>
      </c>
      <c r="S4995" t="s">
        <v>100</v>
      </c>
      <c r="T4995">
        <v>14.73574762232602</v>
      </c>
      <c r="U4995">
        <v>-91.157911643385887</v>
      </c>
      <c r="V4995" t="s">
        <v>304</v>
      </c>
      <c r="W4995" t="s">
        <v>22</v>
      </c>
      <c r="X4995" t="s">
        <v>4181</v>
      </c>
      <c r="Y4995" t="s">
        <v>305</v>
      </c>
      <c r="Z4995" t="s">
        <v>306</v>
      </c>
      <c r="AA4995">
        <v>7</v>
      </c>
      <c r="AC4995" t="str">
        <f>_xlfn.XLOOKUP(UNIVERSO[[#This Row],[Ruta DN]],'[1]CUOTA RUTA'!E:E,'[1]CUOTA RUTA'!G:G)</f>
        <v>Cargar</v>
      </c>
    </row>
    <row r="4996" spans="1:29" x14ac:dyDescent="0.25">
      <c r="A4996">
        <v>2808708972</v>
      </c>
      <c r="B4996">
        <v>7808708972</v>
      </c>
      <c r="C4996" t="s">
        <v>29</v>
      </c>
      <c r="D4996" t="s">
        <v>920</v>
      </c>
      <c r="E4996" t="s">
        <v>10276</v>
      </c>
      <c r="F4996" t="s">
        <v>90</v>
      </c>
      <c r="G4996" t="s">
        <v>91</v>
      </c>
      <c r="H4996" t="s">
        <v>92</v>
      </c>
      <c r="I4996" t="s">
        <v>922</v>
      </c>
      <c r="J4996" t="s">
        <v>923</v>
      </c>
      <c r="K4996" t="s">
        <v>37</v>
      </c>
      <c r="L4996" t="s">
        <v>64</v>
      </c>
      <c r="M4996" t="s">
        <v>10277</v>
      </c>
      <c r="N4996" t="s">
        <v>96</v>
      </c>
      <c r="O4996" t="s">
        <v>97</v>
      </c>
      <c r="P4996" t="s">
        <v>42</v>
      </c>
      <c r="Q4996" t="s">
        <v>98</v>
      </c>
      <c r="R4996" t="s">
        <v>99</v>
      </c>
      <c r="S4996" t="s">
        <v>100</v>
      </c>
      <c r="T4996">
        <v>15.024206796661019</v>
      </c>
      <c r="U4996">
        <v>-91.155397994443774</v>
      </c>
      <c r="V4996" t="s">
        <v>101</v>
      </c>
      <c r="W4996" t="s">
        <v>22</v>
      </c>
      <c r="X4996" t="s">
        <v>4181</v>
      </c>
      <c r="Y4996" t="s">
        <v>102</v>
      </c>
      <c r="Z4996" t="s">
        <v>103</v>
      </c>
      <c r="AC4996" t="str">
        <f>_xlfn.XLOOKUP(UNIVERSO[[#This Row],[Ruta DN]],'[1]CUOTA RUTA'!E:E,'[1]CUOTA RUTA'!G:G)</f>
        <v>Cargar</v>
      </c>
    </row>
    <row r="4997" spans="1:29" x14ac:dyDescent="0.25">
      <c r="A4997">
        <v>2808708937</v>
      </c>
      <c r="B4997">
        <v>7808708937</v>
      </c>
      <c r="C4997" t="s">
        <v>29</v>
      </c>
      <c r="D4997" t="s">
        <v>421</v>
      </c>
      <c r="E4997" t="s">
        <v>10278</v>
      </c>
      <c r="F4997" t="s">
        <v>295</v>
      </c>
      <c r="G4997" t="s">
        <v>296</v>
      </c>
      <c r="H4997" t="s">
        <v>297</v>
      </c>
      <c r="I4997" t="s">
        <v>423</v>
      </c>
      <c r="J4997" t="s">
        <v>424</v>
      </c>
      <c r="K4997" t="s">
        <v>1055</v>
      </c>
      <c r="L4997" t="s">
        <v>64</v>
      </c>
      <c r="M4997" t="s">
        <v>10279</v>
      </c>
      <c r="N4997" t="s">
        <v>301</v>
      </c>
      <c r="O4997" t="s">
        <v>302</v>
      </c>
      <c r="P4997" t="s">
        <v>42</v>
      </c>
      <c r="Q4997" t="s">
        <v>303</v>
      </c>
      <c r="R4997" t="s">
        <v>99</v>
      </c>
      <c r="S4997" t="s">
        <v>100</v>
      </c>
      <c r="T4997">
        <v>14.736189</v>
      </c>
      <c r="U4997">
        <v>-91.159099999999995</v>
      </c>
      <c r="V4997" t="s">
        <v>304</v>
      </c>
      <c r="W4997" t="s">
        <v>22</v>
      </c>
      <c r="X4997" t="s">
        <v>4189</v>
      </c>
      <c r="Y4997" t="s">
        <v>305</v>
      </c>
      <c r="Z4997" t="s">
        <v>306</v>
      </c>
      <c r="AC4997" t="str">
        <f>_xlfn.XLOOKUP(UNIVERSO[[#This Row],[Ruta DN]],'[1]CUOTA RUTA'!E:E,'[1]CUOTA RUTA'!G:G)</f>
        <v>Cargar</v>
      </c>
    </row>
    <row r="4998" spans="1:29" x14ac:dyDescent="0.25">
      <c r="A4998">
        <v>2808708936</v>
      </c>
      <c r="B4998">
        <v>7808708936</v>
      </c>
      <c r="C4998" t="s">
        <v>29</v>
      </c>
      <c r="D4998" t="s">
        <v>421</v>
      </c>
      <c r="E4998" t="s">
        <v>10280</v>
      </c>
      <c r="F4998" t="s">
        <v>295</v>
      </c>
      <c r="G4998" t="s">
        <v>296</v>
      </c>
      <c r="H4998" t="s">
        <v>297</v>
      </c>
      <c r="I4998" t="s">
        <v>423</v>
      </c>
      <c r="J4998" t="s">
        <v>424</v>
      </c>
      <c r="K4998" t="s">
        <v>37</v>
      </c>
      <c r="L4998" t="s">
        <v>64</v>
      </c>
      <c r="M4998" t="s">
        <v>10279</v>
      </c>
      <c r="N4998" t="s">
        <v>301</v>
      </c>
      <c r="O4998" t="s">
        <v>302</v>
      </c>
      <c r="P4998" t="s">
        <v>42</v>
      </c>
      <c r="Q4998" t="s">
        <v>303</v>
      </c>
      <c r="R4998" t="s">
        <v>99</v>
      </c>
      <c r="S4998" t="s">
        <v>100</v>
      </c>
      <c r="T4998">
        <v>14.7379438</v>
      </c>
      <c r="U4998">
        <v>-91.158659099999994</v>
      </c>
      <c r="V4998" t="s">
        <v>304</v>
      </c>
      <c r="W4998" t="s">
        <v>22</v>
      </c>
      <c r="X4998" t="s">
        <v>4186</v>
      </c>
      <c r="Y4998" t="s">
        <v>305</v>
      </c>
      <c r="Z4998" t="s">
        <v>306</v>
      </c>
      <c r="AC4998" t="str">
        <f>_xlfn.XLOOKUP(UNIVERSO[[#This Row],[Ruta DN]],'[1]CUOTA RUTA'!E:E,'[1]CUOTA RUTA'!G:G)</f>
        <v>Cargar</v>
      </c>
    </row>
    <row r="4999" spans="1:29" x14ac:dyDescent="0.25">
      <c r="A4999">
        <v>2808708851</v>
      </c>
      <c r="B4999">
        <v>7808708851</v>
      </c>
      <c r="C4999" t="s">
        <v>29</v>
      </c>
      <c r="D4999" t="s">
        <v>307</v>
      </c>
      <c r="E4999" t="s">
        <v>10281</v>
      </c>
      <c r="F4999" t="s">
        <v>295</v>
      </c>
      <c r="G4999" t="s">
        <v>296</v>
      </c>
      <c r="H4999" t="s">
        <v>297</v>
      </c>
      <c r="I4999" t="s">
        <v>309</v>
      </c>
      <c r="J4999" t="s">
        <v>310</v>
      </c>
      <c r="K4999" t="s">
        <v>1055</v>
      </c>
      <c r="L4999" t="s">
        <v>914</v>
      </c>
      <c r="M4999" t="s">
        <v>10282</v>
      </c>
      <c r="N4999" t="s">
        <v>301</v>
      </c>
      <c r="O4999" t="s">
        <v>302</v>
      </c>
      <c r="P4999" t="s">
        <v>206</v>
      </c>
      <c r="Q4999" t="s">
        <v>303</v>
      </c>
      <c r="R4999" t="s">
        <v>99</v>
      </c>
      <c r="S4999" t="s">
        <v>100</v>
      </c>
      <c r="T4999">
        <v>14.744289</v>
      </c>
      <c r="U4999">
        <v>-91.155299999999997</v>
      </c>
      <c r="V4999" t="s">
        <v>304</v>
      </c>
      <c r="W4999" t="s">
        <v>22</v>
      </c>
      <c r="X4999" t="s">
        <v>4186</v>
      </c>
      <c r="Y4999" t="s">
        <v>305</v>
      </c>
      <c r="Z4999" t="s">
        <v>306</v>
      </c>
      <c r="AC4999" t="str">
        <f>_xlfn.XLOOKUP(UNIVERSO[[#This Row],[Ruta DN]],'[1]CUOTA RUTA'!E:E,'[1]CUOTA RUTA'!G:G)</f>
        <v>Cargar</v>
      </c>
    </row>
    <row r="5000" spans="1:29" x14ac:dyDescent="0.25">
      <c r="A5000">
        <v>2808708824</v>
      </c>
      <c r="B5000">
        <v>7808708824</v>
      </c>
      <c r="C5000" t="s">
        <v>29</v>
      </c>
      <c r="D5000" t="s">
        <v>293</v>
      </c>
      <c r="E5000" t="s">
        <v>10190</v>
      </c>
      <c r="F5000" t="s">
        <v>295</v>
      </c>
      <c r="G5000" t="s">
        <v>296</v>
      </c>
      <c r="H5000" t="s">
        <v>297</v>
      </c>
      <c r="I5000" t="s">
        <v>298</v>
      </c>
      <c r="J5000" t="s">
        <v>299</v>
      </c>
      <c r="K5000" t="s">
        <v>54</v>
      </c>
      <c r="L5000" t="s">
        <v>64</v>
      </c>
      <c r="M5000" t="s">
        <v>10283</v>
      </c>
      <c r="N5000" t="s">
        <v>301</v>
      </c>
      <c r="O5000" t="s">
        <v>302</v>
      </c>
      <c r="P5000" t="s">
        <v>42</v>
      </c>
      <c r="Q5000" t="s">
        <v>303</v>
      </c>
      <c r="R5000" t="s">
        <v>99</v>
      </c>
      <c r="S5000" t="s">
        <v>100</v>
      </c>
      <c r="T5000">
        <v>14.74679769482464</v>
      </c>
      <c r="U5000">
        <v>-91.15350091829896</v>
      </c>
      <c r="V5000" t="s">
        <v>304</v>
      </c>
      <c r="W5000" t="s">
        <v>22</v>
      </c>
      <c r="X5000" t="s">
        <v>4181</v>
      </c>
      <c r="Y5000" t="s">
        <v>305</v>
      </c>
      <c r="Z5000" t="s">
        <v>306</v>
      </c>
      <c r="AA5000">
        <v>7</v>
      </c>
      <c r="AC5000" t="str">
        <f>_xlfn.XLOOKUP(UNIVERSO[[#This Row],[Ruta DN]],'[1]CUOTA RUTA'!E:E,'[1]CUOTA RUTA'!G:G)</f>
        <v>Cargar</v>
      </c>
    </row>
    <row r="5001" spans="1:29" x14ac:dyDescent="0.25">
      <c r="A5001">
        <v>2808708773</v>
      </c>
      <c r="B5001">
        <v>7808708773</v>
      </c>
      <c r="C5001" t="s">
        <v>29</v>
      </c>
      <c r="D5001" t="s">
        <v>560</v>
      </c>
      <c r="E5001" t="s">
        <v>10284</v>
      </c>
      <c r="F5001" t="s">
        <v>295</v>
      </c>
      <c r="G5001" t="s">
        <v>296</v>
      </c>
      <c r="H5001" t="s">
        <v>297</v>
      </c>
      <c r="I5001" t="s">
        <v>562</v>
      </c>
      <c r="J5001" t="s">
        <v>563</v>
      </c>
      <c r="K5001" t="s">
        <v>1055</v>
      </c>
      <c r="L5001" t="s">
        <v>38</v>
      </c>
      <c r="M5001" t="s">
        <v>10285</v>
      </c>
      <c r="N5001" t="s">
        <v>301</v>
      </c>
      <c r="O5001" t="s">
        <v>304</v>
      </c>
      <c r="P5001" t="s">
        <v>42</v>
      </c>
      <c r="Q5001" t="s">
        <v>565</v>
      </c>
      <c r="R5001" t="s">
        <v>99</v>
      </c>
      <c r="S5001" t="s">
        <v>100</v>
      </c>
      <c r="T5001">
        <v>14.776688999999999</v>
      </c>
      <c r="U5001">
        <v>-91.181399999999996</v>
      </c>
      <c r="V5001" t="s">
        <v>304</v>
      </c>
      <c r="W5001" t="s">
        <v>22</v>
      </c>
      <c r="X5001" t="s">
        <v>4189</v>
      </c>
      <c r="Y5001" t="s">
        <v>305</v>
      </c>
      <c r="Z5001" t="s">
        <v>306</v>
      </c>
      <c r="AC5001" t="str">
        <f>_xlfn.XLOOKUP(UNIVERSO[[#This Row],[Ruta DN]],'[1]CUOTA RUTA'!E:E,'[1]CUOTA RUTA'!G:G)</f>
        <v>Cargar</v>
      </c>
    </row>
    <row r="5002" spans="1:29" x14ac:dyDescent="0.25">
      <c r="A5002">
        <v>2808708754</v>
      </c>
      <c r="B5002">
        <v>7808708754</v>
      </c>
      <c r="C5002" t="s">
        <v>29</v>
      </c>
      <c r="D5002" t="s">
        <v>1112</v>
      </c>
      <c r="E5002" t="s">
        <v>10286</v>
      </c>
      <c r="F5002" t="s">
        <v>90</v>
      </c>
      <c r="G5002" t="s">
        <v>91</v>
      </c>
      <c r="H5002" t="s">
        <v>92</v>
      </c>
      <c r="I5002" t="s">
        <v>1114</v>
      </c>
      <c r="J5002" t="s">
        <v>1115</v>
      </c>
      <c r="K5002" t="s">
        <v>37</v>
      </c>
      <c r="L5002" t="s">
        <v>38</v>
      </c>
      <c r="M5002" t="s">
        <v>10287</v>
      </c>
      <c r="N5002" t="s">
        <v>96</v>
      </c>
      <c r="O5002" t="s">
        <v>97</v>
      </c>
      <c r="P5002" t="s">
        <v>42</v>
      </c>
      <c r="Q5002" t="s">
        <v>98</v>
      </c>
      <c r="R5002" t="s">
        <v>99</v>
      </c>
      <c r="S5002" t="s">
        <v>100</v>
      </c>
      <c r="T5002">
        <v>15.037489000000001</v>
      </c>
      <c r="U5002">
        <v>-91.150700000000001</v>
      </c>
      <c r="V5002" t="s">
        <v>101</v>
      </c>
      <c r="W5002" t="s">
        <v>22</v>
      </c>
      <c r="X5002" t="s">
        <v>4186</v>
      </c>
      <c r="Y5002" t="s">
        <v>102</v>
      </c>
      <c r="Z5002" t="s">
        <v>103</v>
      </c>
      <c r="AC5002" t="str">
        <f>_xlfn.XLOOKUP(UNIVERSO[[#This Row],[Ruta DN]],'[1]CUOTA RUTA'!E:E,'[1]CUOTA RUTA'!G:G)</f>
        <v>Cargar</v>
      </c>
    </row>
    <row r="5003" spans="1:29" x14ac:dyDescent="0.25">
      <c r="A5003">
        <v>2808708738</v>
      </c>
      <c r="B5003">
        <v>7808708738</v>
      </c>
      <c r="C5003" t="s">
        <v>29</v>
      </c>
      <c r="D5003" t="s">
        <v>293</v>
      </c>
      <c r="E5003" t="s">
        <v>1781</v>
      </c>
      <c r="F5003" t="s">
        <v>295</v>
      </c>
      <c r="G5003" t="s">
        <v>296</v>
      </c>
      <c r="H5003" t="s">
        <v>297</v>
      </c>
      <c r="I5003" t="s">
        <v>298</v>
      </c>
      <c r="J5003" t="s">
        <v>299</v>
      </c>
      <c r="K5003" t="s">
        <v>37</v>
      </c>
      <c r="L5003" t="s">
        <v>38</v>
      </c>
      <c r="M5003" t="s">
        <v>10288</v>
      </c>
      <c r="N5003" t="s">
        <v>301</v>
      </c>
      <c r="O5003" t="s">
        <v>302</v>
      </c>
      <c r="P5003" t="s">
        <v>42</v>
      </c>
      <c r="Q5003" t="s">
        <v>303</v>
      </c>
      <c r="R5003" t="s">
        <v>99</v>
      </c>
      <c r="S5003" t="s">
        <v>100</v>
      </c>
      <c r="T5003">
        <v>14.7469</v>
      </c>
      <c r="U5003">
        <v>-91.152411000000001</v>
      </c>
      <c r="V5003" t="s">
        <v>304</v>
      </c>
      <c r="W5003" t="s">
        <v>22</v>
      </c>
      <c r="X5003" t="s">
        <v>4186</v>
      </c>
      <c r="Y5003" t="s">
        <v>305</v>
      </c>
      <c r="Z5003" t="s">
        <v>306</v>
      </c>
      <c r="AC5003" t="str">
        <f>_xlfn.XLOOKUP(UNIVERSO[[#This Row],[Ruta DN]],'[1]CUOTA RUTA'!E:E,'[1]CUOTA RUTA'!G:G)</f>
        <v>Cargar</v>
      </c>
    </row>
    <row r="5004" spans="1:29" x14ac:dyDescent="0.25">
      <c r="A5004">
        <v>2808708718</v>
      </c>
      <c r="B5004">
        <v>7808708718</v>
      </c>
      <c r="C5004" t="s">
        <v>29</v>
      </c>
      <c r="D5004" t="s">
        <v>560</v>
      </c>
      <c r="E5004" t="s">
        <v>10289</v>
      </c>
      <c r="F5004" t="s">
        <v>295</v>
      </c>
      <c r="G5004" t="s">
        <v>296</v>
      </c>
      <c r="H5004" t="s">
        <v>297</v>
      </c>
      <c r="I5004" t="s">
        <v>562</v>
      </c>
      <c r="J5004" t="s">
        <v>563</v>
      </c>
      <c r="K5004" t="s">
        <v>37</v>
      </c>
      <c r="L5004" t="s">
        <v>38</v>
      </c>
      <c r="M5004" t="s">
        <v>10290</v>
      </c>
      <c r="N5004" t="s">
        <v>301</v>
      </c>
      <c r="O5004" t="s">
        <v>304</v>
      </c>
      <c r="P5004" t="s">
        <v>42</v>
      </c>
      <c r="Q5004" t="s">
        <v>565</v>
      </c>
      <c r="R5004" t="s">
        <v>99</v>
      </c>
      <c r="S5004" t="s">
        <v>100</v>
      </c>
      <c r="T5004">
        <v>14.77812451310456</v>
      </c>
      <c r="U5004">
        <v>-91.183654814958572</v>
      </c>
      <c r="V5004" t="s">
        <v>304</v>
      </c>
      <c r="W5004" t="s">
        <v>22</v>
      </c>
      <c r="X5004" t="s">
        <v>4186</v>
      </c>
      <c r="Y5004" t="s">
        <v>305</v>
      </c>
      <c r="Z5004" t="s">
        <v>306</v>
      </c>
      <c r="AC5004" t="str">
        <f>_xlfn.XLOOKUP(UNIVERSO[[#This Row],[Ruta DN]],'[1]CUOTA RUTA'!E:E,'[1]CUOTA RUTA'!G:G)</f>
        <v>Cargar</v>
      </c>
    </row>
    <row r="5005" spans="1:29" x14ac:dyDescent="0.25">
      <c r="A5005">
        <v>2808708709</v>
      </c>
      <c r="B5005">
        <v>7808708709</v>
      </c>
      <c r="C5005" t="s">
        <v>29</v>
      </c>
      <c r="D5005" t="s">
        <v>293</v>
      </c>
      <c r="E5005" t="s">
        <v>10291</v>
      </c>
      <c r="F5005" t="s">
        <v>295</v>
      </c>
      <c r="G5005" t="s">
        <v>296</v>
      </c>
      <c r="H5005" t="s">
        <v>297</v>
      </c>
      <c r="I5005" t="s">
        <v>298</v>
      </c>
      <c r="J5005" t="s">
        <v>299</v>
      </c>
      <c r="K5005" t="s">
        <v>37</v>
      </c>
      <c r="L5005" t="s">
        <v>38</v>
      </c>
      <c r="M5005" t="s">
        <v>10292</v>
      </c>
      <c r="N5005" t="s">
        <v>301</v>
      </c>
      <c r="O5005" t="s">
        <v>302</v>
      </c>
      <c r="P5005" t="s">
        <v>42</v>
      </c>
      <c r="Q5005" t="s">
        <v>303</v>
      </c>
      <c r="R5005" t="s">
        <v>99</v>
      </c>
      <c r="S5005" t="s">
        <v>100</v>
      </c>
      <c r="T5005">
        <v>14.745289</v>
      </c>
      <c r="U5005">
        <v>-91.154200000000003</v>
      </c>
      <c r="V5005" t="s">
        <v>304</v>
      </c>
      <c r="W5005" t="s">
        <v>22</v>
      </c>
      <c r="X5005" t="s">
        <v>4186</v>
      </c>
      <c r="Y5005" t="s">
        <v>305</v>
      </c>
      <c r="Z5005" t="s">
        <v>306</v>
      </c>
      <c r="AC5005" t="str">
        <f>_xlfn.XLOOKUP(UNIVERSO[[#This Row],[Ruta DN]],'[1]CUOTA RUTA'!E:E,'[1]CUOTA RUTA'!G:G)</f>
        <v>Cargar</v>
      </c>
    </row>
    <row r="5006" spans="1:29" x14ac:dyDescent="0.25">
      <c r="A5006">
        <v>2808708671</v>
      </c>
      <c r="B5006">
        <v>7808708671</v>
      </c>
      <c r="C5006" t="s">
        <v>29</v>
      </c>
      <c r="D5006" t="s">
        <v>307</v>
      </c>
      <c r="E5006" t="s">
        <v>10293</v>
      </c>
      <c r="F5006" t="s">
        <v>295</v>
      </c>
      <c r="G5006" t="s">
        <v>296</v>
      </c>
      <c r="H5006" t="s">
        <v>297</v>
      </c>
      <c r="I5006" t="s">
        <v>309</v>
      </c>
      <c r="J5006" t="s">
        <v>310</v>
      </c>
      <c r="K5006" t="s">
        <v>1055</v>
      </c>
      <c r="L5006" t="s">
        <v>38</v>
      </c>
      <c r="M5006" t="s">
        <v>10294</v>
      </c>
      <c r="N5006" t="s">
        <v>301</v>
      </c>
      <c r="O5006" t="s">
        <v>302</v>
      </c>
      <c r="P5006" t="s">
        <v>42</v>
      </c>
      <c r="Q5006" t="s">
        <v>303</v>
      </c>
      <c r="R5006" t="s">
        <v>99</v>
      </c>
      <c r="S5006" t="s">
        <v>100</v>
      </c>
      <c r="T5006">
        <v>14.744489</v>
      </c>
      <c r="U5006">
        <v>-91.1554</v>
      </c>
      <c r="V5006" t="s">
        <v>304</v>
      </c>
      <c r="W5006" t="s">
        <v>22</v>
      </c>
      <c r="X5006" t="s">
        <v>4189</v>
      </c>
      <c r="Y5006" t="s">
        <v>305</v>
      </c>
      <c r="Z5006" t="s">
        <v>306</v>
      </c>
      <c r="AC5006" t="str">
        <f>_xlfn.XLOOKUP(UNIVERSO[[#This Row],[Ruta DN]],'[1]CUOTA RUTA'!E:E,'[1]CUOTA RUTA'!G:G)</f>
        <v>Cargar</v>
      </c>
    </row>
    <row r="5007" spans="1:29" x14ac:dyDescent="0.25">
      <c r="A5007">
        <v>2808708646</v>
      </c>
      <c r="B5007">
        <v>7808708646</v>
      </c>
      <c r="C5007" t="s">
        <v>29</v>
      </c>
      <c r="D5007" t="s">
        <v>307</v>
      </c>
      <c r="E5007" t="s">
        <v>10295</v>
      </c>
      <c r="F5007" t="s">
        <v>295</v>
      </c>
      <c r="G5007" t="s">
        <v>296</v>
      </c>
      <c r="H5007" t="s">
        <v>297</v>
      </c>
      <c r="I5007" t="s">
        <v>309</v>
      </c>
      <c r="J5007" t="s">
        <v>310</v>
      </c>
      <c r="K5007" t="s">
        <v>1055</v>
      </c>
      <c r="L5007" t="s">
        <v>38</v>
      </c>
      <c r="M5007" t="s">
        <v>10296</v>
      </c>
      <c r="N5007" t="s">
        <v>301</v>
      </c>
      <c r="O5007" t="s">
        <v>302</v>
      </c>
      <c r="P5007" t="s">
        <v>42</v>
      </c>
      <c r="Q5007" t="s">
        <v>303</v>
      </c>
      <c r="R5007" t="s">
        <v>99</v>
      </c>
      <c r="S5007" t="s">
        <v>100</v>
      </c>
      <c r="T5007">
        <v>14.617015</v>
      </c>
      <c r="U5007">
        <v>-90.513615000000016</v>
      </c>
      <c r="V5007" t="s">
        <v>304</v>
      </c>
      <c r="W5007" t="s">
        <v>22</v>
      </c>
      <c r="X5007" t="s">
        <v>4189</v>
      </c>
      <c r="Y5007" t="s">
        <v>305</v>
      </c>
      <c r="Z5007" t="s">
        <v>306</v>
      </c>
      <c r="AC5007" t="str">
        <f>_xlfn.XLOOKUP(UNIVERSO[[#This Row],[Ruta DN]],'[1]CUOTA RUTA'!E:E,'[1]CUOTA RUTA'!G:G)</f>
        <v>Cargar</v>
      </c>
    </row>
    <row r="5008" spans="1:29" x14ac:dyDescent="0.25">
      <c r="A5008">
        <v>2808708602</v>
      </c>
      <c r="B5008">
        <v>7808708602</v>
      </c>
      <c r="C5008" t="s">
        <v>29</v>
      </c>
      <c r="D5008" t="s">
        <v>1357</v>
      </c>
      <c r="E5008" t="s">
        <v>10297</v>
      </c>
      <c r="F5008" t="s">
        <v>90</v>
      </c>
      <c r="G5008" t="s">
        <v>91</v>
      </c>
      <c r="H5008" t="s">
        <v>92</v>
      </c>
      <c r="I5008" t="s">
        <v>1359</v>
      </c>
      <c r="J5008" t="s">
        <v>1360</v>
      </c>
      <c r="K5008" t="s">
        <v>37</v>
      </c>
      <c r="L5008" t="s">
        <v>64</v>
      </c>
      <c r="M5008" t="s">
        <v>10255</v>
      </c>
      <c r="N5008" t="s">
        <v>96</v>
      </c>
      <c r="O5008" t="s">
        <v>97</v>
      </c>
      <c r="P5008" t="s">
        <v>42</v>
      </c>
      <c r="Q5008" t="s">
        <v>98</v>
      </c>
      <c r="R5008" t="s">
        <v>99</v>
      </c>
      <c r="S5008" t="s">
        <v>100</v>
      </c>
      <c r="T5008">
        <v>15.032789572142059</v>
      </c>
      <c r="U5008">
        <v>-91.15000457502903</v>
      </c>
      <c r="V5008" t="s">
        <v>101</v>
      </c>
      <c r="W5008" t="s">
        <v>22</v>
      </c>
      <c r="X5008" t="s">
        <v>4186</v>
      </c>
      <c r="Y5008" t="s">
        <v>102</v>
      </c>
      <c r="Z5008" t="s">
        <v>103</v>
      </c>
      <c r="AC5008" t="str">
        <f>_xlfn.XLOOKUP(UNIVERSO[[#This Row],[Ruta DN]],'[1]CUOTA RUTA'!E:E,'[1]CUOTA RUTA'!G:G)</f>
        <v>Cargar</v>
      </c>
    </row>
    <row r="5009" spans="1:29" x14ac:dyDescent="0.25">
      <c r="A5009">
        <v>2808708488</v>
      </c>
      <c r="B5009">
        <v>7808708488</v>
      </c>
      <c r="C5009" t="s">
        <v>29</v>
      </c>
      <c r="D5009" t="s">
        <v>560</v>
      </c>
      <c r="E5009" t="s">
        <v>10298</v>
      </c>
      <c r="F5009" t="s">
        <v>295</v>
      </c>
      <c r="G5009" t="s">
        <v>296</v>
      </c>
      <c r="H5009" t="s">
        <v>297</v>
      </c>
      <c r="I5009" t="s">
        <v>562</v>
      </c>
      <c r="J5009" t="s">
        <v>563</v>
      </c>
      <c r="K5009" t="s">
        <v>54</v>
      </c>
      <c r="L5009" t="s">
        <v>64</v>
      </c>
      <c r="M5009" t="s">
        <v>10299</v>
      </c>
      <c r="N5009" t="s">
        <v>301</v>
      </c>
      <c r="O5009" t="s">
        <v>304</v>
      </c>
      <c r="P5009" t="s">
        <v>42</v>
      </c>
      <c r="Q5009" t="s">
        <v>565</v>
      </c>
      <c r="R5009" t="s">
        <v>99</v>
      </c>
      <c r="S5009" t="s">
        <v>100</v>
      </c>
      <c r="T5009">
        <v>14.780689000000001</v>
      </c>
      <c r="U5009">
        <v>-91.182299999999998</v>
      </c>
      <c r="V5009" t="s">
        <v>304</v>
      </c>
      <c r="W5009" t="s">
        <v>22</v>
      </c>
      <c r="X5009" t="s">
        <v>4181</v>
      </c>
      <c r="Y5009" t="s">
        <v>305</v>
      </c>
      <c r="Z5009" t="s">
        <v>306</v>
      </c>
      <c r="AA5009">
        <v>6</v>
      </c>
      <c r="AC5009" t="str">
        <f>_xlfn.XLOOKUP(UNIVERSO[[#This Row],[Ruta DN]],'[1]CUOTA RUTA'!E:E,'[1]CUOTA RUTA'!G:G)</f>
        <v>Cargar</v>
      </c>
    </row>
    <row r="5010" spans="1:29" x14ac:dyDescent="0.25">
      <c r="A5010">
        <v>2808708480</v>
      </c>
      <c r="B5010">
        <v>7808708480</v>
      </c>
      <c r="C5010" t="s">
        <v>29</v>
      </c>
      <c r="D5010" t="s">
        <v>421</v>
      </c>
      <c r="E5010" t="s">
        <v>10300</v>
      </c>
      <c r="F5010" t="s">
        <v>295</v>
      </c>
      <c r="G5010" t="s">
        <v>296</v>
      </c>
      <c r="H5010" t="s">
        <v>297</v>
      </c>
      <c r="I5010" t="s">
        <v>423</v>
      </c>
      <c r="J5010" t="s">
        <v>424</v>
      </c>
      <c r="K5010" t="s">
        <v>37</v>
      </c>
      <c r="L5010" t="s">
        <v>38</v>
      </c>
      <c r="M5010" t="s">
        <v>10301</v>
      </c>
      <c r="N5010" t="s">
        <v>301</v>
      </c>
      <c r="O5010" t="s">
        <v>302</v>
      </c>
      <c r="P5010" t="s">
        <v>42</v>
      </c>
      <c r="Q5010" t="s">
        <v>303</v>
      </c>
      <c r="R5010" t="s">
        <v>99</v>
      </c>
      <c r="S5010" t="s">
        <v>100</v>
      </c>
      <c r="T5010">
        <v>14.738327488303179</v>
      </c>
      <c r="U5010">
        <v>-91.158442301675677</v>
      </c>
      <c r="V5010" t="s">
        <v>304</v>
      </c>
      <c r="W5010" t="s">
        <v>22</v>
      </c>
      <c r="X5010" t="s">
        <v>4181</v>
      </c>
      <c r="Y5010" t="s">
        <v>305</v>
      </c>
      <c r="Z5010" t="s">
        <v>306</v>
      </c>
      <c r="AC5010" t="str">
        <f>_xlfn.XLOOKUP(UNIVERSO[[#This Row],[Ruta DN]],'[1]CUOTA RUTA'!E:E,'[1]CUOTA RUTA'!G:G)</f>
        <v>Cargar</v>
      </c>
    </row>
    <row r="5011" spans="1:29" x14ac:dyDescent="0.25">
      <c r="A5011">
        <v>2808708471</v>
      </c>
      <c r="B5011">
        <v>7808708471</v>
      </c>
      <c r="C5011" t="s">
        <v>29</v>
      </c>
      <c r="D5011" t="s">
        <v>2309</v>
      </c>
      <c r="E5011" t="s">
        <v>10302</v>
      </c>
      <c r="F5011" t="s">
        <v>295</v>
      </c>
      <c r="G5011" t="s">
        <v>296</v>
      </c>
      <c r="H5011" t="s">
        <v>297</v>
      </c>
      <c r="I5011" t="s">
        <v>2311</v>
      </c>
      <c r="J5011" t="s">
        <v>2312</v>
      </c>
      <c r="K5011" t="s">
        <v>37</v>
      </c>
      <c r="L5011" t="s">
        <v>38</v>
      </c>
      <c r="M5011" t="s">
        <v>10303</v>
      </c>
      <c r="N5011" t="s">
        <v>301</v>
      </c>
      <c r="O5011" t="s">
        <v>304</v>
      </c>
      <c r="P5011" t="s">
        <v>42</v>
      </c>
      <c r="Q5011" t="s">
        <v>565</v>
      </c>
      <c r="R5011" t="s">
        <v>99</v>
      </c>
      <c r="S5011" t="s">
        <v>100</v>
      </c>
      <c r="T5011">
        <v>14.7794942</v>
      </c>
      <c r="U5011">
        <v>-91.183798400000001</v>
      </c>
      <c r="V5011" t="s">
        <v>304</v>
      </c>
      <c r="W5011" t="s">
        <v>22</v>
      </c>
      <c r="X5011" t="s">
        <v>4181</v>
      </c>
      <c r="Y5011" t="s">
        <v>305</v>
      </c>
      <c r="Z5011" t="s">
        <v>306</v>
      </c>
      <c r="AC5011" t="str">
        <f>_xlfn.XLOOKUP(UNIVERSO[[#This Row],[Ruta DN]],'[1]CUOTA RUTA'!E:E,'[1]CUOTA RUTA'!G:G)</f>
        <v>Cargar</v>
      </c>
    </row>
    <row r="5012" spans="1:29" x14ac:dyDescent="0.25">
      <c r="A5012">
        <v>2808708419</v>
      </c>
      <c r="B5012">
        <v>7808708419</v>
      </c>
      <c r="C5012" t="s">
        <v>29</v>
      </c>
      <c r="D5012" t="s">
        <v>1092</v>
      </c>
      <c r="E5012" t="s">
        <v>10304</v>
      </c>
      <c r="F5012" t="s">
        <v>90</v>
      </c>
      <c r="G5012" t="s">
        <v>91</v>
      </c>
      <c r="H5012" t="s">
        <v>92</v>
      </c>
      <c r="I5012" t="s">
        <v>1094</v>
      </c>
      <c r="J5012" t="s">
        <v>1095</v>
      </c>
      <c r="K5012" t="s">
        <v>37</v>
      </c>
      <c r="L5012" t="s">
        <v>64</v>
      </c>
      <c r="M5012" t="s">
        <v>10305</v>
      </c>
      <c r="N5012" t="s">
        <v>96</v>
      </c>
      <c r="O5012" t="s">
        <v>97</v>
      </c>
      <c r="P5012" t="s">
        <v>42</v>
      </c>
      <c r="Q5012" t="s">
        <v>98</v>
      </c>
      <c r="R5012" t="s">
        <v>99</v>
      </c>
      <c r="S5012" t="s">
        <v>100</v>
      </c>
      <c r="T5012">
        <v>15.027666999999999</v>
      </c>
      <c r="U5012">
        <v>-91.145729000000003</v>
      </c>
      <c r="V5012" t="s">
        <v>101</v>
      </c>
      <c r="W5012" t="s">
        <v>22</v>
      </c>
      <c r="X5012" t="s">
        <v>4181</v>
      </c>
      <c r="Y5012" t="s">
        <v>102</v>
      </c>
      <c r="Z5012" t="s">
        <v>103</v>
      </c>
      <c r="AC5012" t="str">
        <f>_xlfn.XLOOKUP(UNIVERSO[[#This Row],[Ruta DN]],'[1]CUOTA RUTA'!E:E,'[1]CUOTA RUTA'!G:G)</f>
        <v>Cargar</v>
      </c>
    </row>
    <row r="5013" spans="1:29" x14ac:dyDescent="0.25">
      <c r="A5013">
        <v>2808708393</v>
      </c>
      <c r="B5013">
        <v>7808708393</v>
      </c>
      <c r="C5013" t="s">
        <v>29</v>
      </c>
      <c r="D5013" t="s">
        <v>293</v>
      </c>
      <c r="E5013" t="s">
        <v>10099</v>
      </c>
      <c r="F5013" t="s">
        <v>295</v>
      </c>
      <c r="G5013" t="s">
        <v>296</v>
      </c>
      <c r="H5013" t="s">
        <v>297</v>
      </c>
      <c r="I5013" t="s">
        <v>298</v>
      </c>
      <c r="J5013" t="s">
        <v>299</v>
      </c>
      <c r="K5013" t="s">
        <v>37</v>
      </c>
      <c r="L5013" t="s">
        <v>64</v>
      </c>
      <c r="M5013" t="s">
        <v>10306</v>
      </c>
      <c r="N5013" t="s">
        <v>301</v>
      </c>
      <c r="O5013" t="s">
        <v>302</v>
      </c>
      <c r="P5013" t="s">
        <v>42</v>
      </c>
      <c r="Q5013" t="s">
        <v>303</v>
      </c>
      <c r="R5013" t="s">
        <v>99</v>
      </c>
      <c r="S5013" t="s">
        <v>100</v>
      </c>
      <c r="T5013">
        <v>14.746389000000001</v>
      </c>
      <c r="U5013">
        <v>-91.153199999999998</v>
      </c>
      <c r="V5013" t="s">
        <v>304</v>
      </c>
      <c r="W5013" t="s">
        <v>22</v>
      </c>
      <c r="X5013" t="s">
        <v>4186</v>
      </c>
      <c r="Y5013" t="s">
        <v>305</v>
      </c>
      <c r="Z5013" t="s">
        <v>306</v>
      </c>
      <c r="AC5013" t="str">
        <f>_xlfn.XLOOKUP(UNIVERSO[[#This Row],[Ruta DN]],'[1]CUOTA RUTA'!E:E,'[1]CUOTA RUTA'!G:G)</f>
        <v>Cargar</v>
      </c>
    </row>
    <row r="5014" spans="1:29" x14ac:dyDescent="0.25">
      <c r="A5014">
        <v>2808708330</v>
      </c>
      <c r="B5014">
        <v>7808708330</v>
      </c>
      <c r="C5014" t="s">
        <v>29</v>
      </c>
      <c r="D5014" t="s">
        <v>293</v>
      </c>
      <c r="E5014" t="s">
        <v>10307</v>
      </c>
      <c r="F5014" t="s">
        <v>295</v>
      </c>
      <c r="G5014" t="s">
        <v>296</v>
      </c>
      <c r="H5014" t="s">
        <v>297</v>
      </c>
      <c r="I5014" t="s">
        <v>298</v>
      </c>
      <c r="J5014" t="s">
        <v>299</v>
      </c>
      <c r="K5014" t="s">
        <v>37</v>
      </c>
      <c r="L5014" t="s">
        <v>38</v>
      </c>
      <c r="M5014" t="s">
        <v>10260</v>
      </c>
      <c r="N5014" t="s">
        <v>301</v>
      </c>
      <c r="O5014" t="s">
        <v>302</v>
      </c>
      <c r="P5014" t="s">
        <v>42</v>
      </c>
      <c r="Q5014" t="s">
        <v>303</v>
      </c>
      <c r="R5014" t="s">
        <v>99</v>
      </c>
      <c r="S5014" t="s">
        <v>100</v>
      </c>
      <c r="T5014">
        <v>14.7452021157369</v>
      </c>
      <c r="U5014">
        <v>-91.154748732224107</v>
      </c>
      <c r="V5014" t="s">
        <v>304</v>
      </c>
      <c r="W5014" t="s">
        <v>22</v>
      </c>
      <c r="X5014" t="s">
        <v>4189</v>
      </c>
      <c r="Y5014" t="s">
        <v>305</v>
      </c>
      <c r="Z5014" t="s">
        <v>306</v>
      </c>
      <c r="AC5014" t="str">
        <f>_xlfn.XLOOKUP(UNIVERSO[[#This Row],[Ruta DN]],'[1]CUOTA RUTA'!E:E,'[1]CUOTA RUTA'!G:G)</f>
        <v>Cargar</v>
      </c>
    </row>
    <row r="5015" spans="1:29" x14ac:dyDescent="0.25">
      <c r="A5015">
        <v>2808708325</v>
      </c>
      <c r="B5015">
        <v>7808708325</v>
      </c>
      <c r="C5015" t="s">
        <v>29</v>
      </c>
      <c r="D5015" t="s">
        <v>293</v>
      </c>
      <c r="E5015" t="s">
        <v>10308</v>
      </c>
      <c r="F5015" t="s">
        <v>295</v>
      </c>
      <c r="G5015" t="s">
        <v>296</v>
      </c>
      <c r="H5015" t="s">
        <v>297</v>
      </c>
      <c r="I5015" t="s">
        <v>298</v>
      </c>
      <c r="J5015" t="s">
        <v>299</v>
      </c>
      <c r="K5015" t="s">
        <v>54</v>
      </c>
      <c r="L5015" t="s">
        <v>38</v>
      </c>
      <c r="M5015" t="s">
        <v>10309</v>
      </c>
      <c r="N5015" t="s">
        <v>301</v>
      </c>
      <c r="O5015" t="s">
        <v>302</v>
      </c>
      <c r="P5015" t="s">
        <v>42</v>
      </c>
      <c r="Q5015" t="s">
        <v>303</v>
      </c>
      <c r="R5015" t="s">
        <v>99</v>
      </c>
      <c r="S5015" t="s">
        <v>100</v>
      </c>
      <c r="T5015">
        <v>14.746188999999999</v>
      </c>
      <c r="U5015">
        <v>-91.152100000000004</v>
      </c>
      <c r="V5015" t="s">
        <v>304</v>
      </c>
      <c r="W5015" t="s">
        <v>22</v>
      </c>
      <c r="X5015" t="s">
        <v>4181</v>
      </c>
      <c r="Y5015" t="s">
        <v>305</v>
      </c>
      <c r="Z5015" t="s">
        <v>306</v>
      </c>
      <c r="AC5015" t="str">
        <f>_xlfn.XLOOKUP(UNIVERSO[[#This Row],[Ruta DN]],'[1]CUOTA RUTA'!E:E,'[1]CUOTA RUTA'!G:G)</f>
        <v>Cargar</v>
      </c>
    </row>
    <row r="5016" spans="1:29" x14ac:dyDescent="0.25">
      <c r="A5016">
        <v>2808708263</v>
      </c>
      <c r="B5016">
        <v>7808708263</v>
      </c>
      <c r="C5016" t="s">
        <v>29</v>
      </c>
      <c r="D5016" t="s">
        <v>920</v>
      </c>
      <c r="E5016" t="s">
        <v>1697</v>
      </c>
      <c r="F5016" t="s">
        <v>90</v>
      </c>
      <c r="G5016" t="s">
        <v>91</v>
      </c>
      <c r="H5016" t="s">
        <v>92</v>
      </c>
      <c r="I5016" t="s">
        <v>922</v>
      </c>
      <c r="J5016" t="s">
        <v>923</v>
      </c>
      <c r="K5016" t="s">
        <v>37</v>
      </c>
      <c r="L5016" t="s">
        <v>38</v>
      </c>
      <c r="M5016" t="s">
        <v>10310</v>
      </c>
      <c r="N5016" t="s">
        <v>96</v>
      </c>
      <c r="O5016" t="s">
        <v>97</v>
      </c>
      <c r="P5016" t="s">
        <v>42</v>
      </c>
      <c r="Q5016" t="s">
        <v>98</v>
      </c>
      <c r="R5016" t="s">
        <v>99</v>
      </c>
      <c r="S5016" t="s">
        <v>100</v>
      </c>
      <c r="T5016">
        <v>15.02873679623008</v>
      </c>
      <c r="U5016">
        <v>-91.153557160869255</v>
      </c>
      <c r="V5016" t="s">
        <v>101</v>
      </c>
      <c r="W5016" t="s">
        <v>22</v>
      </c>
      <c r="X5016" t="s">
        <v>4181</v>
      </c>
      <c r="Y5016" t="s">
        <v>102</v>
      </c>
      <c r="Z5016" t="s">
        <v>103</v>
      </c>
      <c r="AC5016" t="str">
        <f>_xlfn.XLOOKUP(UNIVERSO[[#This Row],[Ruta DN]],'[1]CUOTA RUTA'!E:E,'[1]CUOTA RUTA'!G:G)</f>
        <v>Cargar</v>
      </c>
    </row>
    <row r="5017" spans="1:29" x14ac:dyDescent="0.25">
      <c r="A5017">
        <v>2808708257</v>
      </c>
      <c r="B5017">
        <v>7808708257</v>
      </c>
      <c r="C5017" t="s">
        <v>29</v>
      </c>
      <c r="D5017" t="s">
        <v>1092</v>
      </c>
      <c r="E5017" t="s">
        <v>2132</v>
      </c>
      <c r="F5017" t="s">
        <v>90</v>
      </c>
      <c r="G5017" t="s">
        <v>91</v>
      </c>
      <c r="H5017" t="s">
        <v>92</v>
      </c>
      <c r="I5017" t="s">
        <v>1094</v>
      </c>
      <c r="J5017" t="s">
        <v>1095</v>
      </c>
      <c r="K5017" t="s">
        <v>37</v>
      </c>
      <c r="L5017" t="s">
        <v>64</v>
      </c>
      <c r="M5017" t="s">
        <v>10311</v>
      </c>
      <c r="N5017" t="s">
        <v>96</v>
      </c>
      <c r="O5017" t="s">
        <v>97</v>
      </c>
      <c r="P5017" t="s">
        <v>42</v>
      </c>
      <c r="Q5017" t="s">
        <v>98</v>
      </c>
      <c r="R5017" t="s">
        <v>99</v>
      </c>
      <c r="S5017" t="s">
        <v>100</v>
      </c>
      <c r="T5017">
        <v>15.02793083433062</v>
      </c>
      <c r="U5017">
        <v>-91.147788986563683</v>
      </c>
      <c r="V5017" t="s">
        <v>101</v>
      </c>
      <c r="W5017" t="s">
        <v>22</v>
      </c>
      <c r="X5017" t="s">
        <v>4181</v>
      </c>
      <c r="Y5017" t="s">
        <v>102</v>
      </c>
      <c r="Z5017" t="s">
        <v>103</v>
      </c>
      <c r="AA5017">
        <v>11</v>
      </c>
      <c r="AC5017" t="str">
        <f>_xlfn.XLOOKUP(UNIVERSO[[#This Row],[Ruta DN]],'[1]CUOTA RUTA'!E:E,'[1]CUOTA RUTA'!G:G)</f>
        <v>Cargar</v>
      </c>
    </row>
    <row r="5018" spans="1:29" x14ac:dyDescent="0.25">
      <c r="A5018">
        <v>2808708217</v>
      </c>
      <c r="B5018">
        <v>7808708217</v>
      </c>
      <c r="C5018" t="s">
        <v>29</v>
      </c>
      <c r="D5018" t="s">
        <v>293</v>
      </c>
      <c r="E5018" t="s">
        <v>4616</v>
      </c>
      <c r="F5018" t="s">
        <v>295</v>
      </c>
      <c r="G5018" t="s">
        <v>296</v>
      </c>
      <c r="H5018" t="s">
        <v>297</v>
      </c>
      <c r="I5018" t="s">
        <v>298</v>
      </c>
      <c r="J5018" t="s">
        <v>299</v>
      </c>
      <c r="K5018" t="s">
        <v>54</v>
      </c>
      <c r="L5018" t="s">
        <v>38</v>
      </c>
      <c r="M5018" t="s">
        <v>10312</v>
      </c>
      <c r="N5018" t="s">
        <v>301</v>
      </c>
      <c r="O5018" t="s">
        <v>302</v>
      </c>
      <c r="P5018" t="s">
        <v>42</v>
      </c>
      <c r="Q5018" t="s">
        <v>303</v>
      </c>
      <c r="R5018" t="s">
        <v>99</v>
      </c>
      <c r="S5018" t="s">
        <v>100</v>
      </c>
      <c r="T5018">
        <v>14.744688999999999</v>
      </c>
      <c r="U5018">
        <v>-91.152799999999999</v>
      </c>
      <c r="V5018" t="s">
        <v>304</v>
      </c>
      <c r="W5018" t="s">
        <v>22</v>
      </c>
      <c r="X5018" t="s">
        <v>4186</v>
      </c>
      <c r="Y5018" t="s">
        <v>305</v>
      </c>
      <c r="Z5018" t="s">
        <v>306</v>
      </c>
      <c r="AC5018" t="str">
        <f>_xlfn.XLOOKUP(UNIVERSO[[#This Row],[Ruta DN]],'[1]CUOTA RUTA'!E:E,'[1]CUOTA RUTA'!G:G)</f>
        <v>Cargar</v>
      </c>
    </row>
    <row r="5019" spans="1:29" x14ac:dyDescent="0.25">
      <c r="A5019">
        <v>2808708167</v>
      </c>
      <c r="B5019">
        <v>7808708167</v>
      </c>
      <c r="C5019" t="s">
        <v>29</v>
      </c>
      <c r="D5019" t="s">
        <v>1112</v>
      </c>
      <c r="E5019" t="s">
        <v>10313</v>
      </c>
      <c r="F5019" t="s">
        <v>90</v>
      </c>
      <c r="G5019" t="s">
        <v>91</v>
      </c>
      <c r="H5019" t="s">
        <v>92</v>
      </c>
      <c r="I5019" t="s">
        <v>1114</v>
      </c>
      <c r="J5019" t="s">
        <v>1115</v>
      </c>
      <c r="K5019" t="s">
        <v>37</v>
      </c>
      <c r="L5019" t="s">
        <v>38</v>
      </c>
      <c r="M5019" t="s">
        <v>10314</v>
      </c>
      <c r="N5019" t="s">
        <v>96</v>
      </c>
      <c r="O5019" t="s">
        <v>97</v>
      </c>
      <c r="P5019" t="s">
        <v>42</v>
      </c>
      <c r="Q5019" t="s">
        <v>98</v>
      </c>
      <c r="R5019" t="s">
        <v>99</v>
      </c>
      <c r="S5019" t="s">
        <v>100</v>
      </c>
      <c r="T5019">
        <v>15.03650941886008</v>
      </c>
      <c r="U5019">
        <v>-91.148148318752646</v>
      </c>
      <c r="V5019" t="s">
        <v>101</v>
      </c>
      <c r="W5019" t="s">
        <v>22</v>
      </c>
      <c r="X5019" t="s">
        <v>4186</v>
      </c>
      <c r="Y5019" t="s">
        <v>102</v>
      </c>
      <c r="Z5019" t="s">
        <v>103</v>
      </c>
      <c r="AC5019" t="str">
        <f>_xlfn.XLOOKUP(UNIVERSO[[#This Row],[Ruta DN]],'[1]CUOTA RUTA'!E:E,'[1]CUOTA RUTA'!G:G)</f>
        <v>Cargar</v>
      </c>
    </row>
    <row r="5020" spans="1:29" x14ac:dyDescent="0.25">
      <c r="A5020">
        <v>2808708135</v>
      </c>
      <c r="B5020">
        <v>7808708135</v>
      </c>
      <c r="C5020" t="s">
        <v>29</v>
      </c>
      <c r="D5020" t="s">
        <v>920</v>
      </c>
      <c r="E5020" t="s">
        <v>10315</v>
      </c>
      <c r="F5020" t="s">
        <v>90</v>
      </c>
      <c r="G5020" t="s">
        <v>91</v>
      </c>
      <c r="H5020" t="s">
        <v>92</v>
      </c>
      <c r="I5020" t="s">
        <v>922</v>
      </c>
      <c r="J5020" t="s">
        <v>923</v>
      </c>
      <c r="K5020" t="s">
        <v>37</v>
      </c>
      <c r="L5020" t="s">
        <v>38</v>
      </c>
      <c r="M5020" t="s">
        <v>10316</v>
      </c>
      <c r="N5020" t="s">
        <v>96</v>
      </c>
      <c r="O5020" t="s">
        <v>97</v>
      </c>
      <c r="P5020" t="s">
        <v>42</v>
      </c>
      <c r="Q5020" t="s">
        <v>98</v>
      </c>
      <c r="R5020" t="s">
        <v>99</v>
      </c>
      <c r="S5020" t="s">
        <v>100</v>
      </c>
      <c r="T5020">
        <v>15.030075800000001</v>
      </c>
      <c r="U5020">
        <v>-91.149872900000005</v>
      </c>
      <c r="V5020" t="s">
        <v>101</v>
      </c>
      <c r="W5020" t="s">
        <v>22</v>
      </c>
      <c r="X5020" t="s">
        <v>4181</v>
      </c>
      <c r="Y5020" t="s">
        <v>102</v>
      </c>
      <c r="Z5020" t="s">
        <v>103</v>
      </c>
      <c r="AA5020">
        <v>11</v>
      </c>
      <c r="AC5020" t="str">
        <f>_xlfn.XLOOKUP(UNIVERSO[[#This Row],[Ruta DN]],'[1]CUOTA RUTA'!E:E,'[1]CUOTA RUTA'!G:G)</f>
        <v>Cargar</v>
      </c>
    </row>
    <row r="5021" spans="1:29" x14ac:dyDescent="0.25">
      <c r="A5021">
        <v>2808708059</v>
      </c>
      <c r="B5021">
        <v>7808708059</v>
      </c>
      <c r="C5021" t="s">
        <v>29</v>
      </c>
      <c r="D5021" t="s">
        <v>2272</v>
      </c>
      <c r="E5021" t="s">
        <v>10317</v>
      </c>
      <c r="F5021" t="s">
        <v>295</v>
      </c>
      <c r="G5021" t="s">
        <v>296</v>
      </c>
      <c r="H5021" t="s">
        <v>297</v>
      </c>
      <c r="I5021" t="s">
        <v>2273</v>
      </c>
      <c r="J5021" t="s">
        <v>2274</v>
      </c>
      <c r="K5021" t="s">
        <v>1055</v>
      </c>
      <c r="L5021" t="s">
        <v>38</v>
      </c>
      <c r="M5021" t="s">
        <v>10318</v>
      </c>
      <c r="N5021" t="s">
        <v>301</v>
      </c>
      <c r="O5021" t="s">
        <v>304</v>
      </c>
      <c r="P5021" t="s">
        <v>42</v>
      </c>
      <c r="Q5021" t="s">
        <v>303</v>
      </c>
      <c r="R5021" t="s">
        <v>99</v>
      </c>
      <c r="S5021" t="s">
        <v>100</v>
      </c>
      <c r="T5021">
        <v>14.77032762486488</v>
      </c>
      <c r="U5021">
        <v>-91.179165802896023</v>
      </c>
      <c r="V5021" t="s">
        <v>304</v>
      </c>
      <c r="W5021" t="s">
        <v>22</v>
      </c>
      <c r="X5021" t="s">
        <v>4181</v>
      </c>
      <c r="Y5021" t="s">
        <v>305</v>
      </c>
      <c r="Z5021" t="s">
        <v>306</v>
      </c>
      <c r="AC5021" t="str">
        <f>_xlfn.XLOOKUP(UNIVERSO[[#This Row],[Ruta DN]],'[1]CUOTA RUTA'!E:E,'[1]CUOTA RUTA'!G:G)</f>
        <v>Cargar</v>
      </c>
    </row>
    <row r="5022" spans="1:29" x14ac:dyDescent="0.25">
      <c r="A5022">
        <v>2808707891</v>
      </c>
      <c r="B5022">
        <v>7808707891</v>
      </c>
      <c r="C5022" t="s">
        <v>29</v>
      </c>
      <c r="D5022" t="s">
        <v>1112</v>
      </c>
      <c r="E5022" t="s">
        <v>10319</v>
      </c>
      <c r="F5022" t="s">
        <v>90</v>
      </c>
      <c r="G5022" t="s">
        <v>91</v>
      </c>
      <c r="H5022" t="s">
        <v>92</v>
      </c>
      <c r="I5022" t="s">
        <v>1114</v>
      </c>
      <c r="J5022" t="s">
        <v>1115</v>
      </c>
      <c r="K5022" t="s">
        <v>37</v>
      </c>
      <c r="L5022" t="s">
        <v>38</v>
      </c>
      <c r="M5022" t="s">
        <v>10320</v>
      </c>
      <c r="N5022" t="s">
        <v>96</v>
      </c>
      <c r="O5022" t="s">
        <v>97</v>
      </c>
      <c r="P5022" t="s">
        <v>42</v>
      </c>
      <c r="Q5022" t="s">
        <v>98</v>
      </c>
      <c r="R5022" t="s">
        <v>99</v>
      </c>
      <c r="S5022" t="s">
        <v>100</v>
      </c>
      <c r="T5022">
        <v>15.0237</v>
      </c>
      <c r="U5022">
        <v>-91.149411000000001</v>
      </c>
      <c r="V5022" t="s">
        <v>101</v>
      </c>
      <c r="W5022" t="s">
        <v>22</v>
      </c>
      <c r="X5022" t="s">
        <v>4186</v>
      </c>
      <c r="Y5022" t="s">
        <v>102</v>
      </c>
      <c r="Z5022" t="s">
        <v>103</v>
      </c>
      <c r="AC5022" t="str">
        <f>_xlfn.XLOOKUP(UNIVERSO[[#This Row],[Ruta DN]],'[1]CUOTA RUTA'!E:E,'[1]CUOTA RUTA'!G:G)</f>
        <v>Cargar</v>
      </c>
    </row>
    <row r="5023" spans="1:29" x14ac:dyDescent="0.25">
      <c r="A5023">
        <v>2808707871</v>
      </c>
      <c r="B5023">
        <v>7808707871</v>
      </c>
      <c r="C5023" t="s">
        <v>29</v>
      </c>
      <c r="D5023" t="s">
        <v>293</v>
      </c>
      <c r="E5023" t="s">
        <v>10321</v>
      </c>
      <c r="F5023" t="s">
        <v>295</v>
      </c>
      <c r="G5023" t="s">
        <v>296</v>
      </c>
      <c r="H5023" t="s">
        <v>297</v>
      </c>
      <c r="I5023" t="s">
        <v>298</v>
      </c>
      <c r="J5023" t="s">
        <v>299</v>
      </c>
      <c r="K5023" t="s">
        <v>54</v>
      </c>
      <c r="L5023" t="s">
        <v>38</v>
      </c>
      <c r="M5023" t="s">
        <v>10322</v>
      </c>
      <c r="N5023" t="s">
        <v>301</v>
      </c>
      <c r="O5023" t="s">
        <v>302</v>
      </c>
      <c r="P5023" t="s">
        <v>42</v>
      </c>
      <c r="Q5023" t="s">
        <v>303</v>
      </c>
      <c r="R5023" t="s">
        <v>99</v>
      </c>
      <c r="S5023" t="s">
        <v>100</v>
      </c>
      <c r="T5023">
        <v>14.746611</v>
      </c>
      <c r="U5023">
        <v>-91.153700000000001</v>
      </c>
      <c r="V5023" t="s">
        <v>304</v>
      </c>
      <c r="W5023" t="s">
        <v>22</v>
      </c>
      <c r="X5023" t="s">
        <v>4186</v>
      </c>
      <c r="Y5023" t="s">
        <v>305</v>
      </c>
      <c r="Z5023" t="s">
        <v>306</v>
      </c>
      <c r="AC5023" t="str">
        <f>_xlfn.XLOOKUP(UNIVERSO[[#This Row],[Ruta DN]],'[1]CUOTA RUTA'!E:E,'[1]CUOTA RUTA'!G:G)</f>
        <v>Cargar</v>
      </c>
    </row>
    <row r="5024" spans="1:29" x14ac:dyDescent="0.25">
      <c r="A5024">
        <v>2808707870</v>
      </c>
      <c r="B5024">
        <v>7808707870</v>
      </c>
      <c r="C5024" t="s">
        <v>29</v>
      </c>
      <c r="D5024" t="s">
        <v>293</v>
      </c>
      <c r="E5024" t="s">
        <v>10323</v>
      </c>
      <c r="F5024" t="s">
        <v>295</v>
      </c>
      <c r="G5024" t="s">
        <v>296</v>
      </c>
      <c r="H5024" t="s">
        <v>297</v>
      </c>
      <c r="I5024" t="s">
        <v>298</v>
      </c>
      <c r="J5024" t="s">
        <v>299</v>
      </c>
      <c r="K5024" t="s">
        <v>54</v>
      </c>
      <c r="L5024" t="s">
        <v>38</v>
      </c>
      <c r="M5024" t="s">
        <v>10324</v>
      </c>
      <c r="N5024" t="s">
        <v>301</v>
      </c>
      <c r="O5024" t="s">
        <v>302</v>
      </c>
      <c r="P5024" t="s">
        <v>42</v>
      </c>
      <c r="Q5024" t="s">
        <v>303</v>
      </c>
      <c r="R5024" t="s">
        <v>99</v>
      </c>
      <c r="S5024" t="s">
        <v>100</v>
      </c>
      <c r="T5024">
        <v>14.746589</v>
      </c>
      <c r="U5024">
        <v>-91.152600000000007</v>
      </c>
      <c r="V5024" t="s">
        <v>304</v>
      </c>
      <c r="W5024" t="s">
        <v>22</v>
      </c>
      <c r="X5024" t="s">
        <v>4181</v>
      </c>
      <c r="Y5024" t="s">
        <v>305</v>
      </c>
      <c r="Z5024" t="s">
        <v>306</v>
      </c>
      <c r="AA5024">
        <v>7</v>
      </c>
      <c r="AC5024" t="str">
        <f>_xlfn.XLOOKUP(UNIVERSO[[#This Row],[Ruta DN]],'[1]CUOTA RUTA'!E:E,'[1]CUOTA RUTA'!G:G)</f>
        <v>Cargar</v>
      </c>
    </row>
    <row r="5025" spans="1:29" x14ac:dyDescent="0.25">
      <c r="A5025">
        <v>2808707867</v>
      </c>
      <c r="B5025">
        <v>7808707867</v>
      </c>
      <c r="C5025" t="s">
        <v>29</v>
      </c>
      <c r="D5025" t="s">
        <v>293</v>
      </c>
      <c r="E5025" t="s">
        <v>10325</v>
      </c>
      <c r="F5025" t="s">
        <v>295</v>
      </c>
      <c r="G5025" t="s">
        <v>296</v>
      </c>
      <c r="H5025" t="s">
        <v>297</v>
      </c>
      <c r="I5025" t="s">
        <v>298</v>
      </c>
      <c r="J5025" t="s">
        <v>299</v>
      </c>
      <c r="K5025" t="s">
        <v>54</v>
      </c>
      <c r="L5025" t="s">
        <v>38</v>
      </c>
      <c r="M5025" t="s">
        <v>10326</v>
      </c>
      <c r="N5025" t="s">
        <v>301</v>
      </c>
      <c r="O5025" t="s">
        <v>302</v>
      </c>
      <c r="P5025" t="s">
        <v>42</v>
      </c>
      <c r="Q5025" t="s">
        <v>303</v>
      </c>
      <c r="R5025" t="s">
        <v>99</v>
      </c>
      <c r="S5025" t="s">
        <v>100</v>
      </c>
      <c r="T5025">
        <v>14.746489</v>
      </c>
      <c r="U5025">
        <v>-91.152500000000003</v>
      </c>
      <c r="V5025" t="s">
        <v>304</v>
      </c>
      <c r="W5025" t="s">
        <v>22</v>
      </c>
      <c r="X5025" t="s">
        <v>4181</v>
      </c>
      <c r="Y5025" t="s">
        <v>305</v>
      </c>
      <c r="Z5025" t="s">
        <v>306</v>
      </c>
      <c r="AC5025" t="str">
        <f>_xlfn.XLOOKUP(UNIVERSO[[#This Row],[Ruta DN]],'[1]CUOTA RUTA'!E:E,'[1]CUOTA RUTA'!G:G)</f>
        <v>Cargar</v>
      </c>
    </row>
    <row r="5026" spans="1:29" x14ac:dyDescent="0.25">
      <c r="A5026">
        <v>2808707866</v>
      </c>
      <c r="B5026">
        <v>7808707866</v>
      </c>
      <c r="C5026" t="s">
        <v>29</v>
      </c>
      <c r="D5026" t="s">
        <v>293</v>
      </c>
      <c r="E5026" t="s">
        <v>10327</v>
      </c>
      <c r="F5026" t="s">
        <v>295</v>
      </c>
      <c r="G5026" t="s">
        <v>296</v>
      </c>
      <c r="H5026" t="s">
        <v>297</v>
      </c>
      <c r="I5026" t="s">
        <v>298</v>
      </c>
      <c r="J5026" t="s">
        <v>299</v>
      </c>
      <c r="K5026" t="s">
        <v>54</v>
      </c>
      <c r="L5026" t="s">
        <v>38</v>
      </c>
      <c r="M5026" t="s">
        <v>10328</v>
      </c>
      <c r="N5026" t="s">
        <v>301</v>
      </c>
      <c r="O5026" t="s">
        <v>302</v>
      </c>
      <c r="P5026" t="s">
        <v>42</v>
      </c>
      <c r="Q5026" t="s">
        <v>303</v>
      </c>
      <c r="R5026" t="s">
        <v>99</v>
      </c>
      <c r="S5026" t="s">
        <v>100</v>
      </c>
      <c r="T5026">
        <v>14.74668333</v>
      </c>
      <c r="U5026">
        <v>-91.152598330000004</v>
      </c>
      <c r="V5026" t="s">
        <v>304</v>
      </c>
      <c r="W5026" t="s">
        <v>22</v>
      </c>
      <c r="X5026" t="s">
        <v>4181</v>
      </c>
      <c r="Y5026" t="s">
        <v>305</v>
      </c>
      <c r="Z5026" t="s">
        <v>306</v>
      </c>
      <c r="AC5026" t="str">
        <f>_xlfn.XLOOKUP(UNIVERSO[[#This Row],[Ruta DN]],'[1]CUOTA RUTA'!E:E,'[1]CUOTA RUTA'!G:G)</f>
        <v>Cargar</v>
      </c>
    </row>
    <row r="5027" spans="1:29" x14ac:dyDescent="0.25">
      <c r="A5027">
        <v>2808707865</v>
      </c>
      <c r="B5027">
        <v>7808707865</v>
      </c>
      <c r="C5027" t="s">
        <v>29</v>
      </c>
      <c r="D5027" t="s">
        <v>293</v>
      </c>
      <c r="E5027" t="s">
        <v>10329</v>
      </c>
      <c r="F5027" t="s">
        <v>295</v>
      </c>
      <c r="G5027" t="s">
        <v>296</v>
      </c>
      <c r="H5027" t="s">
        <v>297</v>
      </c>
      <c r="I5027" t="s">
        <v>298</v>
      </c>
      <c r="J5027" t="s">
        <v>299</v>
      </c>
      <c r="K5027" t="s">
        <v>1055</v>
      </c>
      <c r="L5027" t="s">
        <v>38</v>
      </c>
      <c r="M5027" t="s">
        <v>10328</v>
      </c>
      <c r="N5027" t="s">
        <v>301</v>
      </c>
      <c r="O5027" t="s">
        <v>302</v>
      </c>
      <c r="P5027" t="s">
        <v>42</v>
      </c>
      <c r="Q5027" t="s">
        <v>303</v>
      </c>
      <c r="R5027" t="s">
        <v>99</v>
      </c>
      <c r="S5027" t="s">
        <v>100</v>
      </c>
      <c r="T5027">
        <v>14.744889000000001</v>
      </c>
      <c r="U5027">
        <v>-91.153199999999998</v>
      </c>
      <c r="V5027" t="s">
        <v>304</v>
      </c>
      <c r="W5027" t="s">
        <v>22</v>
      </c>
      <c r="X5027" t="s">
        <v>4189</v>
      </c>
      <c r="Y5027" t="s">
        <v>305</v>
      </c>
      <c r="Z5027" t="s">
        <v>306</v>
      </c>
      <c r="AC5027" t="str">
        <f>_xlfn.XLOOKUP(UNIVERSO[[#This Row],[Ruta DN]],'[1]CUOTA RUTA'!E:E,'[1]CUOTA RUTA'!G:G)</f>
        <v>Cargar</v>
      </c>
    </row>
    <row r="5028" spans="1:29" x14ac:dyDescent="0.25">
      <c r="A5028">
        <v>2808707863</v>
      </c>
      <c r="B5028">
        <v>7808707863</v>
      </c>
      <c r="C5028" t="s">
        <v>29</v>
      </c>
      <c r="D5028" t="s">
        <v>293</v>
      </c>
      <c r="E5028" t="s">
        <v>10330</v>
      </c>
      <c r="F5028" t="s">
        <v>295</v>
      </c>
      <c r="G5028" t="s">
        <v>296</v>
      </c>
      <c r="H5028" t="s">
        <v>297</v>
      </c>
      <c r="I5028" t="s">
        <v>298</v>
      </c>
      <c r="J5028" t="s">
        <v>299</v>
      </c>
      <c r="K5028" t="s">
        <v>54</v>
      </c>
      <c r="L5028" t="s">
        <v>38</v>
      </c>
      <c r="M5028" t="s">
        <v>10328</v>
      </c>
      <c r="N5028" t="s">
        <v>301</v>
      </c>
      <c r="O5028" t="s">
        <v>302</v>
      </c>
      <c r="P5028" t="s">
        <v>42</v>
      </c>
      <c r="Q5028" t="s">
        <v>303</v>
      </c>
      <c r="R5028" t="s">
        <v>99</v>
      </c>
      <c r="S5028" t="s">
        <v>100</v>
      </c>
      <c r="T5028">
        <v>14.745488999999999</v>
      </c>
      <c r="U5028">
        <v>-91.152799999999999</v>
      </c>
      <c r="V5028" t="s">
        <v>304</v>
      </c>
      <c r="W5028" t="s">
        <v>22</v>
      </c>
      <c r="X5028" t="s">
        <v>4181</v>
      </c>
      <c r="Y5028" t="s">
        <v>305</v>
      </c>
      <c r="Z5028" t="s">
        <v>306</v>
      </c>
      <c r="AA5028">
        <v>7</v>
      </c>
      <c r="AC5028" t="str">
        <f>_xlfn.XLOOKUP(UNIVERSO[[#This Row],[Ruta DN]],'[1]CUOTA RUTA'!E:E,'[1]CUOTA RUTA'!G:G)</f>
        <v>Cargar</v>
      </c>
    </row>
    <row r="5029" spans="1:29" x14ac:dyDescent="0.25">
      <c r="A5029">
        <v>2808707853</v>
      </c>
      <c r="B5029">
        <v>7808707853</v>
      </c>
      <c r="C5029" t="s">
        <v>29</v>
      </c>
      <c r="D5029" t="s">
        <v>307</v>
      </c>
      <c r="E5029" t="s">
        <v>10331</v>
      </c>
      <c r="F5029" t="s">
        <v>295</v>
      </c>
      <c r="G5029" t="s">
        <v>296</v>
      </c>
      <c r="H5029" t="s">
        <v>297</v>
      </c>
      <c r="I5029" t="s">
        <v>309</v>
      </c>
      <c r="J5029" t="s">
        <v>310</v>
      </c>
      <c r="K5029" t="s">
        <v>1055</v>
      </c>
      <c r="L5029" t="s">
        <v>38</v>
      </c>
      <c r="M5029" t="s">
        <v>10332</v>
      </c>
      <c r="N5029" t="s">
        <v>301</v>
      </c>
      <c r="O5029" t="s">
        <v>302</v>
      </c>
      <c r="P5029" t="s">
        <v>42</v>
      </c>
      <c r="Q5029" t="s">
        <v>303</v>
      </c>
      <c r="R5029" t="s">
        <v>99</v>
      </c>
      <c r="S5029" t="s">
        <v>100</v>
      </c>
      <c r="T5029">
        <v>14.741588999999999</v>
      </c>
      <c r="U5029">
        <v>-91.155799999999999</v>
      </c>
      <c r="V5029" t="s">
        <v>304</v>
      </c>
      <c r="W5029" t="s">
        <v>22</v>
      </c>
      <c r="X5029" t="s">
        <v>4186</v>
      </c>
      <c r="Y5029" t="s">
        <v>305</v>
      </c>
      <c r="Z5029" t="s">
        <v>306</v>
      </c>
      <c r="AC5029" t="str">
        <f>_xlfn.XLOOKUP(UNIVERSO[[#This Row],[Ruta DN]],'[1]CUOTA RUTA'!E:E,'[1]CUOTA RUTA'!G:G)</f>
        <v>Cargar</v>
      </c>
    </row>
    <row r="5030" spans="1:29" x14ac:dyDescent="0.25">
      <c r="A5030">
        <v>2808707852</v>
      </c>
      <c r="B5030">
        <v>7808707852</v>
      </c>
      <c r="C5030" t="s">
        <v>29</v>
      </c>
      <c r="D5030" t="s">
        <v>421</v>
      </c>
      <c r="E5030" t="s">
        <v>10333</v>
      </c>
      <c r="F5030" t="s">
        <v>295</v>
      </c>
      <c r="G5030" t="s">
        <v>296</v>
      </c>
      <c r="H5030" t="s">
        <v>297</v>
      </c>
      <c r="I5030" t="s">
        <v>423</v>
      </c>
      <c r="J5030" t="s">
        <v>424</v>
      </c>
      <c r="K5030" t="s">
        <v>37</v>
      </c>
      <c r="L5030" t="s">
        <v>38</v>
      </c>
      <c r="M5030" t="s">
        <v>10279</v>
      </c>
      <c r="N5030" t="s">
        <v>301</v>
      </c>
      <c r="O5030" t="s">
        <v>302</v>
      </c>
      <c r="P5030" t="s">
        <v>42</v>
      </c>
      <c r="Q5030" t="s">
        <v>303</v>
      </c>
      <c r="R5030" t="s">
        <v>99</v>
      </c>
      <c r="S5030" t="s">
        <v>100</v>
      </c>
      <c r="T5030">
        <v>14.735389</v>
      </c>
      <c r="U5030">
        <v>-91.158900000000003</v>
      </c>
      <c r="V5030" t="s">
        <v>304</v>
      </c>
      <c r="W5030" t="s">
        <v>22</v>
      </c>
      <c r="X5030" t="s">
        <v>4186</v>
      </c>
      <c r="Y5030" t="s">
        <v>305</v>
      </c>
      <c r="Z5030" t="s">
        <v>306</v>
      </c>
      <c r="AC5030" t="str">
        <f>_xlfn.XLOOKUP(UNIVERSO[[#This Row],[Ruta DN]],'[1]CUOTA RUTA'!E:E,'[1]CUOTA RUTA'!G:G)</f>
        <v>Cargar</v>
      </c>
    </row>
    <row r="5031" spans="1:29" x14ac:dyDescent="0.25">
      <c r="A5031">
        <v>2808707851</v>
      </c>
      <c r="B5031">
        <v>7808707851</v>
      </c>
      <c r="C5031" t="s">
        <v>29</v>
      </c>
      <c r="D5031" t="s">
        <v>421</v>
      </c>
      <c r="E5031" t="s">
        <v>10334</v>
      </c>
      <c r="F5031" t="s">
        <v>295</v>
      </c>
      <c r="G5031" t="s">
        <v>296</v>
      </c>
      <c r="H5031" t="s">
        <v>297</v>
      </c>
      <c r="I5031" t="s">
        <v>423</v>
      </c>
      <c r="J5031" t="s">
        <v>424</v>
      </c>
      <c r="K5031" t="s">
        <v>54</v>
      </c>
      <c r="L5031" t="s">
        <v>64</v>
      </c>
      <c r="M5031" t="s">
        <v>10335</v>
      </c>
      <c r="N5031" t="s">
        <v>301</v>
      </c>
      <c r="O5031" t="s">
        <v>302</v>
      </c>
      <c r="P5031" t="s">
        <v>42</v>
      </c>
      <c r="Q5031" t="s">
        <v>303</v>
      </c>
      <c r="R5031" t="s">
        <v>99</v>
      </c>
      <c r="S5031" t="s">
        <v>100</v>
      </c>
      <c r="T5031">
        <v>14.740338097326459</v>
      </c>
      <c r="U5031">
        <v>-91.159962192177773</v>
      </c>
      <c r="V5031" t="s">
        <v>304</v>
      </c>
      <c r="W5031" t="s">
        <v>22</v>
      </c>
      <c r="X5031" t="s">
        <v>4181</v>
      </c>
      <c r="Y5031" t="s">
        <v>305</v>
      </c>
      <c r="Z5031" t="s">
        <v>306</v>
      </c>
      <c r="AC5031" t="str">
        <f>_xlfn.XLOOKUP(UNIVERSO[[#This Row],[Ruta DN]],'[1]CUOTA RUTA'!E:E,'[1]CUOTA RUTA'!G:G)</f>
        <v>Cargar</v>
      </c>
    </row>
    <row r="5032" spans="1:29" x14ac:dyDescent="0.25">
      <c r="A5032">
        <v>2808707849</v>
      </c>
      <c r="B5032">
        <v>7808707849</v>
      </c>
      <c r="C5032" t="s">
        <v>29</v>
      </c>
      <c r="D5032" t="s">
        <v>421</v>
      </c>
      <c r="E5032" t="s">
        <v>10336</v>
      </c>
      <c r="F5032" t="s">
        <v>295</v>
      </c>
      <c r="G5032" t="s">
        <v>296</v>
      </c>
      <c r="H5032" t="s">
        <v>297</v>
      </c>
      <c r="I5032" t="s">
        <v>423</v>
      </c>
      <c r="J5032" t="s">
        <v>424</v>
      </c>
      <c r="K5032" t="s">
        <v>1055</v>
      </c>
      <c r="L5032" t="s">
        <v>38</v>
      </c>
      <c r="M5032" t="s">
        <v>10279</v>
      </c>
      <c r="N5032" t="s">
        <v>301</v>
      </c>
      <c r="O5032" t="s">
        <v>302</v>
      </c>
      <c r="P5032" t="s">
        <v>42</v>
      </c>
      <c r="Q5032" t="s">
        <v>303</v>
      </c>
      <c r="R5032" t="s">
        <v>99</v>
      </c>
      <c r="S5032" t="s">
        <v>100</v>
      </c>
      <c r="T5032">
        <v>14.738489</v>
      </c>
      <c r="U5032">
        <v>-91.158299999999997</v>
      </c>
      <c r="V5032" t="s">
        <v>304</v>
      </c>
      <c r="W5032" t="s">
        <v>22</v>
      </c>
      <c r="X5032" t="s">
        <v>4189</v>
      </c>
      <c r="Y5032" t="s">
        <v>305</v>
      </c>
      <c r="Z5032" t="s">
        <v>306</v>
      </c>
      <c r="AC5032" t="str">
        <f>_xlfn.XLOOKUP(UNIVERSO[[#This Row],[Ruta DN]],'[1]CUOTA RUTA'!E:E,'[1]CUOTA RUTA'!G:G)</f>
        <v>Cargar</v>
      </c>
    </row>
    <row r="5033" spans="1:29" x14ac:dyDescent="0.25">
      <c r="A5033">
        <v>2808707837</v>
      </c>
      <c r="B5033">
        <v>7808707837</v>
      </c>
      <c r="C5033" t="s">
        <v>29</v>
      </c>
      <c r="D5033" t="s">
        <v>560</v>
      </c>
      <c r="E5033" t="s">
        <v>10337</v>
      </c>
      <c r="F5033" t="s">
        <v>295</v>
      </c>
      <c r="G5033" t="s">
        <v>296</v>
      </c>
      <c r="H5033" t="s">
        <v>297</v>
      </c>
      <c r="I5033" t="s">
        <v>562</v>
      </c>
      <c r="J5033" t="s">
        <v>563</v>
      </c>
      <c r="K5033" t="s">
        <v>37</v>
      </c>
      <c r="L5033" t="s">
        <v>38</v>
      </c>
      <c r="M5033" t="s">
        <v>10338</v>
      </c>
      <c r="N5033" t="s">
        <v>301</v>
      </c>
      <c r="O5033" t="s">
        <v>304</v>
      </c>
      <c r="P5033" t="s">
        <v>42</v>
      </c>
      <c r="Q5033" t="s">
        <v>565</v>
      </c>
      <c r="R5033" t="s">
        <v>99</v>
      </c>
      <c r="S5033" t="s">
        <v>100</v>
      </c>
      <c r="T5033">
        <v>14.777845060452821</v>
      </c>
      <c r="U5033">
        <v>-91.182942520827055</v>
      </c>
      <c r="V5033" t="s">
        <v>304</v>
      </c>
      <c r="W5033" t="s">
        <v>22</v>
      </c>
      <c r="X5033" t="s">
        <v>4186</v>
      </c>
      <c r="Y5033" t="s">
        <v>305</v>
      </c>
      <c r="Z5033" t="s">
        <v>306</v>
      </c>
      <c r="AC5033" t="str">
        <f>_xlfn.XLOOKUP(UNIVERSO[[#This Row],[Ruta DN]],'[1]CUOTA RUTA'!E:E,'[1]CUOTA RUTA'!G:G)</f>
        <v>Cargar</v>
      </c>
    </row>
    <row r="5034" spans="1:29" x14ac:dyDescent="0.25">
      <c r="A5034">
        <v>2808707830</v>
      </c>
      <c r="B5034">
        <v>7808707830</v>
      </c>
      <c r="C5034" t="s">
        <v>29</v>
      </c>
      <c r="D5034" t="s">
        <v>1112</v>
      </c>
      <c r="E5034" t="s">
        <v>10339</v>
      </c>
      <c r="F5034" t="s">
        <v>90</v>
      </c>
      <c r="G5034" t="s">
        <v>91</v>
      </c>
      <c r="H5034" t="s">
        <v>92</v>
      </c>
      <c r="I5034" t="s">
        <v>1114</v>
      </c>
      <c r="J5034" t="s">
        <v>1115</v>
      </c>
      <c r="K5034" t="s">
        <v>54</v>
      </c>
      <c r="L5034" t="s">
        <v>38</v>
      </c>
      <c r="M5034" t="s">
        <v>10340</v>
      </c>
      <c r="N5034" t="s">
        <v>96</v>
      </c>
      <c r="O5034" t="s">
        <v>97</v>
      </c>
      <c r="P5034" t="s">
        <v>42</v>
      </c>
      <c r="Q5034" t="s">
        <v>98</v>
      </c>
      <c r="R5034" t="s">
        <v>99</v>
      </c>
      <c r="S5034" t="s">
        <v>100</v>
      </c>
      <c r="T5034">
        <v>15.01990201883018</v>
      </c>
      <c r="U5034">
        <v>-91.153834015130997</v>
      </c>
      <c r="V5034" t="s">
        <v>101</v>
      </c>
      <c r="W5034" t="s">
        <v>22</v>
      </c>
      <c r="X5034" t="s">
        <v>4181</v>
      </c>
      <c r="Y5034" t="s">
        <v>102</v>
      </c>
      <c r="Z5034" t="s">
        <v>103</v>
      </c>
      <c r="AA5034">
        <v>11</v>
      </c>
      <c r="AC5034" t="str">
        <f>_xlfn.XLOOKUP(UNIVERSO[[#This Row],[Ruta DN]],'[1]CUOTA RUTA'!E:E,'[1]CUOTA RUTA'!G:G)</f>
        <v>Cargar</v>
      </c>
    </row>
    <row r="5035" spans="1:29" x14ac:dyDescent="0.25">
      <c r="A5035">
        <v>2808707790</v>
      </c>
      <c r="B5035">
        <v>7808707790</v>
      </c>
      <c r="C5035" t="s">
        <v>29</v>
      </c>
      <c r="D5035" t="s">
        <v>88</v>
      </c>
      <c r="E5035" t="s">
        <v>10341</v>
      </c>
      <c r="F5035" t="s">
        <v>90</v>
      </c>
      <c r="G5035" t="s">
        <v>91</v>
      </c>
      <c r="H5035" t="s">
        <v>92</v>
      </c>
      <c r="I5035" t="s">
        <v>93</v>
      </c>
      <c r="J5035" t="s">
        <v>94</v>
      </c>
      <c r="K5035" t="s">
        <v>37</v>
      </c>
      <c r="L5035" t="s">
        <v>38</v>
      </c>
      <c r="M5035" t="s">
        <v>10342</v>
      </c>
      <c r="N5035" t="s">
        <v>96</v>
      </c>
      <c r="O5035" t="s">
        <v>97</v>
      </c>
      <c r="P5035" t="s">
        <v>42</v>
      </c>
      <c r="Q5035" t="s">
        <v>98</v>
      </c>
      <c r="R5035" t="s">
        <v>99</v>
      </c>
      <c r="S5035" t="s">
        <v>100</v>
      </c>
      <c r="T5035">
        <v>15.029973333333331</v>
      </c>
      <c r="U5035">
        <v>-91.147825000000012</v>
      </c>
      <c r="V5035" t="s">
        <v>101</v>
      </c>
      <c r="W5035" t="s">
        <v>22</v>
      </c>
      <c r="X5035" t="s">
        <v>4181</v>
      </c>
      <c r="Y5035" t="s">
        <v>102</v>
      </c>
      <c r="Z5035" t="s">
        <v>103</v>
      </c>
      <c r="AA5035">
        <v>11</v>
      </c>
      <c r="AC5035" t="str">
        <f>_xlfn.XLOOKUP(UNIVERSO[[#This Row],[Ruta DN]],'[1]CUOTA RUTA'!E:E,'[1]CUOTA RUTA'!G:G)</f>
        <v>Cargar</v>
      </c>
    </row>
    <row r="5036" spans="1:29" x14ac:dyDescent="0.25">
      <c r="A5036">
        <v>2808707461</v>
      </c>
      <c r="B5036">
        <v>7808707461</v>
      </c>
      <c r="C5036" t="s">
        <v>29</v>
      </c>
      <c r="D5036" t="s">
        <v>307</v>
      </c>
      <c r="E5036" t="s">
        <v>1619</v>
      </c>
      <c r="F5036" t="s">
        <v>295</v>
      </c>
      <c r="G5036" t="s">
        <v>296</v>
      </c>
      <c r="H5036" t="s">
        <v>297</v>
      </c>
      <c r="I5036" t="s">
        <v>309</v>
      </c>
      <c r="J5036" t="s">
        <v>310</v>
      </c>
      <c r="K5036" t="s">
        <v>1055</v>
      </c>
      <c r="L5036" t="s">
        <v>38</v>
      </c>
      <c r="M5036" t="s">
        <v>10048</v>
      </c>
      <c r="N5036" t="s">
        <v>301</v>
      </c>
      <c r="O5036" t="s">
        <v>302</v>
      </c>
      <c r="P5036" t="s">
        <v>42</v>
      </c>
      <c r="Q5036" t="s">
        <v>303</v>
      </c>
      <c r="R5036" t="s">
        <v>99</v>
      </c>
      <c r="S5036" t="s">
        <v>100</v>
      </c>
      <c r="T5036">
        <v>14.745478</v>
      </c>
      <c r="U5036">
        <v>-91.156238999999999</v>
      </c>
      <c r="V5036" t="s">
        <v>304</v>
      </c>
      <c r="W5036" t="s">
        <v>22</v>
      </c>
      <c r="X5036" t="s">
        <v>4186</v>
      </c>
      <c r="Y5036" t="s">
        <v>305</v>
      </c>
      <c r="Z5036" t="s">
        <v>306</v>
      </c>
      <c r="AC5036" t="str">
        <f>_xlfn.XLOOKUP(UNIVERSO[[#This Row],[Ruta DN]],'[1]CUOTA RUTA'!E:E,'[1]CUOTA RUTA'!G:G)</f>
        <v>Cargar</v>
      </c>
    </row>
    <row r="5037" spans="1:29" x14ac:dyDescent="0.25">
      <c r="A5037">
        <v>2808707459</v>
      </c>
      <c r="B5037">
        <v>7808707459</v>
      </c>
      <c r="C5037" t="s">
        <v>29</v>
      </c>
      <c r="D5037" t="s">
        <v>2250</v>
      </c>
      <c r="E5037" t="s">
        <v>1781</v>
      </c>
      <c r="F5037" t="s">
        <v>295</v>
      </c>
      <c r="G5037" t="s">
        <v>296</v>
      </c>
      <c r="H5037" t="s">
        <v>297</v>
      </c>
      <c r="I5037" t="s">
        <v>2252</v>
      </c>
      <c r="J5037" t="s">
        <v>2253</v>
      </c>
      <c r="K5037" t="s">
        <v>37</v>
      </c>
      <c r="L5037" t="s">
        <v>38</v>
      </c>
      <c r="M5037" t="s">
        <v>10343</v>
      </c>
      <c r="N5037" t="s">
        <v>301</v>
      </c>
      <c r="O5037" t="s">
        <v>302</v>
      </c>
      <c r="P5037" t="s">
        <v>42</v>
      </c>
      <c r="Q5037" t="s">
        <v>565</v>
      </c>
      <c r="R5037" t="s">
        <v>99</v>
      </c>
      <c r="S5037" t="s">
        <v>100</v>
      </c>
      <c r="T5037">
        <v>14.738799999999999</v>
      </c>
      <c r="U5037">
        <v>-91.153177999999997</v>
      </c>
      <c r="V5037" t="s">
        <v>304</v>
      </c>
      <c r="W5037" t="s">
        <v>22</v>
      </c>
      <c r="X5037" t="s">
        <v>4186</v>
      </c>
      <c r="Y5037" t="s">
        <v>305</v>
      </c>
      <c r="Z5037" t="s">
        <v>306</v>
      </c>
      <c r="AC5037" t="str">
        <f>_xlfn.XLOOKUP(UNIVERSO[[#This Row],[Ruta DN]],'[1]CUOTA RUTA'!E:E,'[1]CUOTA RUTA'!G:G)</f>
        <v>Cargar</v>
      </c>
    </row>
    <row r="5038" spans="1:29" x14ac:dyDescent="0.25">
      <c r="A5038">
        <v>2808707458</v>
      </c>
      <c r="B5038">
        <v>7808707458</v>
      </c>
      <c r="C5038" t="s">
        <v>29</v>
      </c>
      <c r="D5038" t="s">
        <v>2250</v>
      </c>
      <c r="E5038" t="s">
        <v>10344</v>
      </c>
      <c r="F5038" t="s">
        <v>295</v>
      </c>
      <c r="G5038" t="s">
        <v>296</v>
      </c>
      <c r="H5038" t="s">
        <v>297</v>
      </c>
      <c r="I5038" t="s">
        <v>2252</v>
      </c>
      <c r="J5038" t="s">
        <v>2253</v>
      </c>
      <c r="K5038" t="s">
        <v>37</v>
      </c>
      <c r="L5038" t="s">
        <v>38</v>
      </c>
      <c r="M5038" t="s">
        <v>10345</v>
      </c>
      <c r="N5038" t="s">
        <v>301</v>
      </c>
      <c r="O5038" t="s">
        <v>302</v>
      </c>
      <c r="P5038" t="s">
        <v>42</v>
      </c>
      <c r="Q5038" t="s">
        <v>565</v>
      </c>
      <c r="R5038" t="s">
        <v>99</v>
      </c>
      <c r="S5038" t="s">
        <v>100</v>
      </c>
      <c r="T5038">
        <v>14.740429879166189</v>
      </c>
      <c r="U5038">
        <v>-91.152379587292671</v>
      </c>
      <c r="V5038" t="s">
        <v>304</v>
      </c>
      <c r="W5038" t="s">
        <v>22</v>
      </c>
      <c r="X5038" t="s">
        <v>4186</v>
      </c>
      <c r="Y5038" t="s">
        <v>305</v>
      </c>
      <c r="Z5038" t="s">
        <v>306</v>
      </c>
      <c r="AC5038" t="str">
        <f>_xlfn.XLOOKUP(UNIVERSO[[#This Row],[Ruta DN]],'[1]CUOTA RUTA'!E:E,'[1]CUOTA RUTA'!G:G)</f>
        <v>Cargar</v>
      </c>
    </row>
    <row r="5039" spans="1:29" x14ac:dyDescent="0.25">
      <c r="A5039">
        <v>2808707456</v>
      </c>
      <c r="B5039">
        <v>7808707456</v>
      </c>
      <c r="C5039" t="s">
        <v>29</v>
      </c>
      <c r="D5039" t="s">
        <v>2250</v>
      </c>
      <c r="E5039" t="s">
        <v>2199</v>
      </c>
      <c r="F5039" t="s">
        <v>295</v>
      </c>
      <c r="G5039" t="s">
        <v>296</v>
      </c>
      <c r="H5039" t="s">
        <v>297</v>
      </c>
      <c r="I5039" t="s">
        <v>2252</v>
      </c>
      <c r="J5039" t="s">
        <v>2253</v>
      </c>
      <c r="K5039" t="s">
        <v>37</v>
      </c>
      <c r="L5039" t="s">
        <v>38</v>
      </c>
      <c r="M5039" t="s">
        <v>10346</v>
      </c>
      <c r="N5039" t="s">
        <v>301</v>
      </c>
      <c r="O5039" t="s">
        <v>302</v>
      </c>
      <c r="P5039" t="s">
        <v>42</v>
      </c>
      <c r="Q5039" t="s">
        <v>565</v>
      </c>
      <c r="R5039" t="s">
        <v>99</v>
      </c>
      <c r="S5039" t="s">
        <v>100</v>
      </c>
      <c r="T5039">
        <v>14.742733016610149</v>
      </c>
      <c r="U5039">
        <v>-91.152993729338036</v>
      </c>
      <c r="V5039" t="s">
        <v>304</v>
      </c>
      <c r="W5039" t="s">
        <v>22</v>
      </c>
      <c r="X5039" t="s">
        <v>4186</v>
      </c>
      <c r="Y5039" t="s">
        <v>305</v>
      </c>
      <c r="Z5039" t="s">
        <v>306</v>
      </c>
      <c r="AC5039" t="str">
        <f>_xlfn.XLOOKUP(UNIVERSO[[#This Row],[Ruta DN]],'[1]CUOTA RUTA'!E:E,'[1]CUOTA RUTA'!G:G)</f>
        <v>Cargar</v>
      </c>
    </row>
    <row r="5040" spans="1:29" x14ac:dyDescent="0.25">
      <c r="A5040">
        <v>2808707455</v>
      </c>
      <c r="B5040">
        <v>7808707455</v>
      </c>
      <c r="C5040" t="s">
        <v>29</v>
      </c>
      <c r="D5040" t="s">
        <v>2250</v>
      </c>
      <c r="E5040" t="s">
        <v>2083</v>
      </c>
      <c r="F5040" t="s">
        <v>295</v>
      </c>
      <c r="G5040" t="s">
        <v>296</v>
      </c>
      <c r="H5040" t="s">
        <v>297</v>
      </c>
      <c r="I5040" t="s">
        <v>2252</v>
      </c>
      <c r="J5040" t="s">
        <v>2253</v>
      </c>
      <c r="K5040" t="s">
        <v>37</v>
      </c>
      <c r="L5040" t="s">
        <v>38</v>
      </c>
      <c r="M5040" t="s">
        <v>10346</v>
      </c>
      <c r="N5040" t="s">
        <v>301</v>
      </c>
      <c r="O5040" t="s">
        <v>302</v>
      </c>
      <c r="P5040" t="s">
        <v>42</v>
      </c>
      <c r="Q5040" t="s">
        <v>565</v>
      </c>
      <c r="R5040" t="s">
        <v>99</v>
      </c>
      <c r="S5040" t="s">
        <v>100</v>
      </c>
      <c r="T5040">
        <v>14.7437729</v>
      </c>
      <c r="U5040">
        <v>-91.153419099999994</v>
      </c>
      <c r="V5040" t="s">
        <v>304</v>
      </c>
      <c r="W5040" t="s">
        <v>22</v>
      </c>
      <c r="X5040" t="s">
        <v>4186</v>
      </c>
      <c r="Y5040" t="s">
        <v>305</v>
      </c>
      <c r="Z5040" t="s">
        <v>306</v>
      </c>
      <c r="AC5040" t="str">
        <f>_xlfn.XLOOKUP(UNIVERSO[[#This Row],[Ruta DN]],'[1]CUOTA RUTA'!E:E,'[1]CUOTA RUTA'!G:G)</f>
        <v>Cargar</v>
      </c>
    </row>
    <row r="5041" spans="1:29" x14ac:dyDescent="0.25">
      <c r="A5041">
        <v>2808707454</v>
      </c>
      <c r="B5041">
        <v>7808707454</v>
      </c>
      <c r="C5041" t="s">
        <v>29</v>
      </c>
      <c r="D5041" t="s">
        <v>307</v>
      </c>
      <c r="E5041" t="s">
        <v>10347</v>
      </c>
      <c r="F5041" t="s">
        <v>295</v>
      </c>
      <c r="G5041" t="s">
        <v>296</v>
      </c>
      <c r="H5041" t="s">
        <v>297</v>
      </c>
      <c r="I5041" t="s">
        <v>309</v>
      </c>
      <c r="J5041" t="s">
        <v>310</v>
      </c>
      <c r="K5041" t="s">
        <v>1055</v>
      </c>
      <c r="L5041" t="s">
        <v>38</v>
      </c>
      <c r="M5041" t="s">
        <v>10348</v>
      </c>
      <c r="N5041" t="s">
        <v>301</v>
      </c>
      <c r="O5041" t="s">
        <v>302</v>
      </c>
      <c r="P5041" t="s">
        <v>42</v>
      </c>
      <c r="Q5041" t="s">
        <v>303</v>
      </c>
      <c r="R5041" t="s">
        <v>99</v>
      </c>
      <c r="S5041" t="s">
        <v>100</v>
      </c>
      <c r="T5041">
        <v>14.744451306760309</v>
      </c>
      <c r="U5041">
        <v>-91.154936738312244</v>
      </c>
      <c r="V5041" t="s">
        <v>304</v>
      </c>
      <c r="W5041" t="s">
        <v>22</v>
      </c>
      <c r="X5041" t="s">
        <v>4186</v>
      </c>
      <c r="Y5041" t="s">
        <v>305</v>
      </c>
      <c r="Z5041" t="s">
        <v>306</v>
      </c>
      <c r="AC5041" t="str">
        <f>_xlfn.XLOOKUP(UNIVERSO[[#This Row],[Ruta DN]],'[1]CUOTA RUTA'!E:E,'[1]CUOTA RUTA'!G:G)</f>
        <v>Cargar</v>
      </c>
    </row>
    <row r="5042" spans="1:29" x14ac:dyDescent="0.25">
      <c r="A5042">
        <v>2808707396</v>
      </c>
      <c r="B5042">
        <v>7808707396</v>
      </c>
      <c r="C5042" t="s">
        <v>29</v>
      </c>
      <c r="D5042" t="s">
        <v>307</v>
      </c>
      <c r="E5042" t="s">
        <v>10349</v>
      </c>
      <c r="F5042" t="s">
        <v>295</v>
      </c>
      <c r="G5042" t="s">
        <v>296</v>
      </c>
      <c r="H5042" t="s">
        <v>297</v>
      </c>
      <c r="I5042" t="s">
        <v>309</v>
      </c>
      <c r="J5042" t="s">
        <v>310</v>
      </c>
      <c r="K5042" t="s">
        <v>1055</v>
      </c>
      <c r="L5042" t="s">
        <v>38</v>
      </c>
      <c r="M5042" t="s">
        <v>10350</v>
      </c>
      <c r="N5042" t="s">
        <v>301</v>
      </c>
      <c r="O5042" t="s">
        <v>302</v>
      </c>
      <c r="P5042" t="s">
        <v>42</v>
      </c>
      <c r="Q5042" t="s">
        <v>303</v>
      </c>
      <c r="R5042" t="s">
        <v>99</v>
      </c>
      <c r="S5042" t="s">
        <v>100</v>
      </c>
      <c r="T5042">
        <v>14.743242</v>
      </c>
      <c r="U5042">
        <v>-91.155319000000006</v>
      </c>
      <c r="V5042" t="s">
        <v>304</v>
      </c>
      <c r="W5042" t="s">
        <v>22</v>
      </c>
      <c r="X5042" t="s">
        <v>4189</v>
      </c>
      <c r="Y5042" t="s">
        <v>305</v>
      </c>
      <c r="Z5042" t="s">
        <v>306</v>
      </c>
      <c r="AC5042" t="str">
        <f>_xlfn.XLOOKUP(UNIVERSO[[#This Row],[Ruta DN]],'[1]CUOTA RUTA'!E:E,'[1]CUOTA RUTA'!G:G)</f>
        <v>Cargar</v>
      </c>
    </row>
    <row r="5043" spans="1:29" x14ac:dyDescent="0.25">
      <c r="A5043">
        <v>2808707394</v>
      </c>
      <c r="B5043">
        <v>7808707394</v>
      </c>
      <c r="C5043" t="s">
        <v>29</v>
      </c>
      <c r="D5043" t="s">
        <v>2272</v>
      </c>
      <c r="E5043" t="s">
        <v>10351</v>
      </c>
      <c r="F5043" t="s">
        <v>295</v>
      </c>
      <c r="G5043" t="s">
        <v>296</v>
      </c>
      <c r="H5043" t="s">
        <v>297</v>
      </c>
      <c r="I5043" t="s">
        <v>2273</v>
      </c>
      <c r="J5043" t="s">
        <v>2274</v>
      </c>
      <c r="K5043" t="s">
        <v>1055</v>
      </c>
      <c r="L5043" t="s">
        <v>38</v>
      </c>
      <c r="M5043" t="s">
        <v>10352</v>
      </c>
      <c r="N5043" t="s">
        <v>301</v>
      </c>
      <c r="O5043" t="s">
        <v>304</v>
      </c>
      <c r="P5043" t="s">
        <v>42</v>
      </c>
      <c r="Q5043" t="s">
        <v>303</v>
      </c>
      <c r="R5043" t="s">
        <v>99</v>
      </c>
      <c r="S5043" t="s">
        <v>100</v>
      </c>
      <c r="T5043">
        <v>14.77159463334829</v>
      </c>
      <c r="U5043">
        <v>-91.179165551438928</v>
      </c>
      <c r="V5043" t="s">
        <v>304</v>
      </c>
      <c r="W5043" t="s">
        <v>22</v>
      </c>
      <c r="X5043" t="s">
        <v>4181</v>
      </c>
      <c r="Y5043" t="s">
        <v>305</v>
      </c>
      <c r="Z5043" t="s">
        <v>306</v>
      </c>
      <c r="AC5043" t="str">
        <f>_xlfn.XLOOKUP(UNIVERSO[[#This Row],[Ruta DN]],'[1]CUOTA RUTA'!E:E,'[1]CUOTA RUTA'!G:G)</f>
        <v>Cargar</v>
      </c>
    </row>
    <row r="5044" spans="1:29" x14ac:dyDescent="0.25">
      <c r="A5044">
        <v>2808707304</v>
      </c>
      <c r="B5044">
        <v>7808707304</v>
      </c>
      <c r="C5044" t="s">
        <v>29</v>
      </c>
      <c r="D5044" t="s">
        <v>2250</v>
      </c>
      <c r="E5044" t="s">
        <v>1689</v>
      </c>
      <c r="F5044" t="s">
        <v>295</v>
      </c>
      <c r="G5044" t="s">
        <v>296</v>
      </c>
      <c r="H5044" t="s">
        <v>297</v>
      </c>
      <c r="I5044" t="s">
        <v>2252</v>
      </c>
      <c r="J5044" t="s">
        <v>2253</v>
      </c>
      <c r="K5044" t="s">
        <v>54</v>
      </c>
      <c r="L5044" t="s">
        <v>38</v>
      </c>
      <c r="M5044" t="s">
        <v>10353</v>
      </c>
      <c r="N5044" t="s">
        <v>301</v>
      </c>
      <c r="O5044" t="s">
        <v>302</v>
      </c>
      <c r="P5044" t="s">
        <v>42</v>
      </c>
      <c r="Q5044" t="s">
        <v>565</v>
      </c>
      <c r="R5044" t="s">
        <v>99</v>
      </c>
      <c r="S5044" t="s">
        <v>100</v>
      </c>
      <c r="T5044">
        <v>14.738647</v>
      </c>
      <c r="U5044">
        <v>-91.151088999999999</v>
      </c>
      <c r="V5044" t="s">
        <v>304</v>
      </c>
      <c r="W5044" t="s">
        <v>22</v>
      </c>
      <c r="X5044" t="s">
        <v>4181</v>
      </c>
      <c r="Y5044" t="s">
        <v>305</v>
      </c>
      <c r="Z5044" t="s">
        <v>306</v>
      </c>
      <c r="AA5044">
        <v>6</v>
      </c>
      <c r="AC5044" t="str">
        <f>_xlfn.XLOOKUP(UNIVERSO[[#This Row],[Ruta DN]],'[1]CUOTA RUTA'!E:E,'[1]CUOTA RUTA'!G:G)</f>
        <v>Cargar</v>
      </c>
    </row>
    <row r="5045" spans="1:29" x14ac:dyDescent="0.25">
      <c r="A5045">
        <v>2808707295</v>
      </c>
      <c r="B5045">
        <v>7808707295</v>
      </c>
      <c r="C5045" t="s">
        <v>29</v>
      </c>
      <c r="D5045" t="s">
        <v>2272</v>
      </c>
      <c r="E5045" t="s">
        <v>10354</v>
      </c>
      <c r="F5045" t="s">
        <v>295</v>
      </c>
      <c r="G5045" t="s">
        <v>296</v>
      </c>
      <c r="H5045" t="s">
        <v>297</v>
      </c>
      <c r="I5045" t="s">
        <v>2273</v>
      </c>
      <c r="J5045" t="s">
        <v>2274</v>
      </c>
      <c r="K5045" t="s">
        <v>1055</v>
      </c>
      <c r="L5045" t="s">
        <v>38</v>
      </c>
      <c r="M5045" t="s">
        <v>10355</v>
      </c>
      <c r="N5045" t="s">
        <v>301</v>
      </c>
      <c r="O5045" t="s">
        <v>304</v>
      </c>
      <c r="P5045" t="s">
        <v>42</v>
      </c>
      <c r="Q5045" t="s">
        <v>303</v>
      </c>
      <c r="R5045" t="s">
        <v>99</v>
      </c>
      <c r="S5045" t="s">
        <v>100</v>
      </c>
      <c r="T5045">
        <v>14.767097</v>
      </c>
      <c r="U5045">
        <v>-91.177608000000006</v>
      </c>
      <c r="V5045" t="s">
        <v>304</v>
      </c>
      <c r="W5045" t="s">
        <v>22</v>
      </c>
      <c r="X5045" t="s">
        <v>4181</v>
      </c>
      <c r="Y5045" t="s">
        <v>305</v>
      </c>
      <c r="Z5045" t="s">
        <v>306</v>
      </c>
      <c r="AC5045" t="str">
        <f>_xlfn.XLOOKUP(UNIVERSO[[#This Row],[Ruta DN]],'[1]CUOTA RUTA'!E:E,'[1]CUOTA RUTA'!G:G)</f>
        <v>Cargar</v>
      </c>
    </row>
    <row r="5046" spans="1:29" x14ac:dyDescent="0.25">
      <c r="A5046">
        <v>2808707279</v>
      </c>
      <c r="B5046">
        <v>7808707279</v>
      </c>
      <c r="C5046" t="s">
        <v>29</v>
      </c>
      <c r="D5046" t="s">
        <v>2309</v>
      </c>
      <c r="E5046" t="s">
        <v>10356</v>
      </c>
      <c r="F5046" t="s">
        <v>295</v>
      </c>
      <c r="G5046" t="s">
        <v>296</v>
      </c>
      <c r="H5046" t="s">
        <v>297</v>
      </c>
      <c r="I5046" t="s">
        <v>2311</v>
      </c>
      <c r="J5046" t="s">
        <v>2312</v>
      </c>
      <c r="K5046" t="s">
        <v>54</v>
      </c>
      <c r="L5046" t="s">
        <v>38</v>
      </c>
      <c r="M5046" t="s">
        <v>10357</v>
      </c>
      <c r="N5046" t="s">
        <v>301</v>
      </c>
      <c r="O5046" t="s">
        <v>304</v>
      </c>
      <c r="P5046" t="s">
        <v>42</v>
      </c>
      <c r="Q5046" t="s">
        <v>565</v>
      </c>
      <c r="R5046" t="s">
        <v>99</v>
      </c>
      <c r="S5046" t="s">
        <v>100</v>
      </c>
      <c r="T5046">
        <v>14.772359062917531</v>
      </c>
      <c r="U5046">
        <v>-91.185648618265986</v>
      </c>
      <c r="V5046" t="s">
        <v>304</v>
      </c>
      <c r="W5046" t="s">
        <v>22</v>
      </c>
      <c r="X5046" t="s">
        <v>4181</v>
      </c>
      <c r="Y5046" t="s">
        <v>305</v>
      </c>
      <c r="Z5046" t="s">
        <v>306</v>
      </c>
      <c r="AA5046">
        <v>5</v>
      </c>
      <c r="AC5046" t="str">
        <f>_xlfn.XLOOKUP(UNIVERSO[[#This Row],[Ruta DN]],'[1]CUOTA RUTA'!E:E,'[1]CUOTA RUTA'!G:G)</f>
        <v>Cargar</v>
      </c>
    </row>
    <row r="5047" spans="1:29" x14ac:dyDescent="0.25">
      <c r="A5047">
        <v>2808704664</v>
      </c>
      <c r="B5047">
        <v>7808704664</v>
      </c>
      <c r="C5047" t="s">
        <v>29</v>
      </c>
      <c r="D5047" t="s">
        <v>2250</v>
      </c>
      <c r="E5047" t="s">
        <v>10358</v>
      </c>
      <c r="F5047" t="s">
        <v>295</v>
      </c>
      <c r="G5047" t="s">
        <v>296</v>
      </c>
      <c r="H5047" t="s">
        <v>297</v>
      </c>
      <c r="I5047" t="s">
        <v>2252</v>
      </c>
      <c r="J5047" t="s">
        <v>2253</v>
      </c>
      <c r="K5047" t="s">
        <v>37</v>
      </c>
      <c r="L5047" t="s">
        <v>38</v>
      </c>
      <c r="M5047" t="s">
        <v>10359</v>
      </c>
      <c r="N5047" t="s">
        <v>301</v>
      </c>
      <c r="O5047" t="s">
        <v>302</v>
      </c>
      <c r="P5047" t="s">
        <v>42</v>
      </c>
      <c r="Q5047" t="s">
        <v>565</v>
      </c>
      <c r="R5047" t="s">
        <v>99</v>
      </c>
      <c r="S5047" t="s">
        <v>100</v>
      </c>
      <c r="T5047">
        <v>14.737356</v>
      </c>
      <c r="U5047">
        <v>-91.152703000000002</v>
      </c>
      <c r="V5047" t="s">
        <v>304</v>
      </c>
      <c r="W5047" t="s">
        <v>22</v>
      </c>
      <c r="X5047" t="s">
        <v>4186</v>
      </c>
      <c r="Y5047" t="s">
        <v>305</v>
      </c>
      <c r="Z5047" t="s">
        <v>306</v>
      </c>
      <c r="AC5047" t="str">
        <f>_xlfn.XLOOKUP(UNIVERSO[[#This Row],[Ruta DN]],'[1]CUOTA RUTA'!E:E,'[1]CUOTA RUTA'!G:G)</f>
        <v>Cargar</v>
      </c>
    </row>
    <row r="5048" spans="1:29" x14ac:dyDescent="0.25">
      <c r="A5048">
        <v>2808704579</v>
      </c>
      <c r="B5048">
        <v>7808704579</v>
      </c>
      <c r="C5048" t="s">
        <v>29</v>
      </c>
      <c r="D5048" t="s">
        <v>293</v>
      </c>
      <c r="E5048" t="s">
        <v>10360</v>
      </c>
      <c r="F5048" t="s">
        <v>295</v>
      </c>
      <c r="G5048" t="s">
        <v>296</v>
      </c>
      <c r="H5048" t="s">
        <v>297</v>
      </c>
      <c r="I5048" t="s">
        <v>298</v>
      </c>
      <c r="J5048" t="s">
        <v>299</v>
      </c>
      <c r="K5048" t="s">
        <v>37</v>
      </c>
      <c r="L5048" t="s">
        <v>64</v>
      </c>
      <c r="M5048" t="s">
        <v>10361</v>
      </c>
      <c r="N5048" t="s">
        <v>301</v>
      </c>
      <c r="O5048" t="s">
        <v>302</v>
      </c>
      <c r="P5048" t="s">
        <v>42</v>
      </c>
      <c r="Q5048" t="s">
        <v>303</v>
      </c>
      <c r="R5048" t="s">
        <v>99</v>
      </c>
      <c r="S5048" t="s">
        <v>100</v>
      </c>
      <c r="T5048">
        <v>14.74696947</v>
      </c>
      <c r="U5048">
        <v>-91.151951030000006</v>
      </c>
      <c r="V5048" t="s">
        <v>304</v>
      </c>
      <c r="W5048" t="s">
        <v>22</v>
      </c>
      <c r="X5048" t="s">
        <v>4189</v>
      </c>
      <c r="Y5048" t="s">
        <v>305</v>
      </c>
      <c r="Z5048" t="s">
        <v>306</v>
      </c>
      <c r="AC5048" t="str">
        <f>_xlfn.XLOOKUP(UNIVERSO[[#This Row],[Ruta DN]],'[1]CUOTA RUTA'!E:E,'[1]CUOTA RUTA'!G:G)</f>
        <v>Cargar</v>
      </c>
    </row>
    <row r="5049" spans="1:29" x14ac:dyDescent="0.25">
      <c r="A5049">
        <v>2808704572</v>
      </c>
      <c r="B5049">
        <v>7808704572</v>
      </c>
      <c r="C5049" t="s">
        <v>29</v>
      </c>
      <c r="D5049" t="s">
        <v>293</v>
      </c>
      <c r="E5049" t="s">
        <v>10362</v>
      </c>
      <c r="F5049" t="s">
        <v>295</v>
      </c>
      <c r="G5049" t="s">
        <v>296</v>
      </c>
      <c r="H5049" t="s">
        <v>297</v>
      </c>
      <c r="I5049" t="s">
        <v>298</v>
      </c>
      <c r="J5049" t="s">
        <v>299</v>
      </c>
      <c r="K5049" t="s">
        <v>54</v>
      </c>
      <c r="L5049" t="s">
        <v>64</v>
      </c>
      <c r="M5049" t="s">
        <v>10363</v>
      </c>
      <c r="N5049" t="s">
        <v>301</v>
      </c>
      <c r="O5049" t="s">
        <v>302</v>
      </c>
      <c r="P5049" t="s">
        <v>42</v>
      </c>
      <c r="Q5049" t="s">
        <v>303</v>
      </c>
      <c r="R5049" t="s">
        <v>99</v>
      </c>
      <c r="S5049" t="s">
        <v>100</v>
      </c>
      <c r="T5049">
        <v>14.745863999999999</v>
      </c>
      <c r="U5049">
        <v>-91.151019000000005</v>
      </c>
      <c r="V5049" t="s">
        <v>304</v>
      </c>
      <c r="W5049" t="s">
        <v>22</v>
      </c>
      <c r="X5049" t="s">
        <v>4181</v>
      </c>
      <c r="Y5049" t="s">
        <v>305</v>
      </c>
      <c r="Z5049" t="s">
        <v>306</v>
      </c>
      <c r="AC5049" t="str">
        <f>_xlfn.XLOOKUP(UNIVERSO[[#This Row],[Ruta DN]],'[1]CUOTA RUTA'!E:E,'[1]CUOTA RUTA'!G:G)</f>
        <v>Cargar</v>
      </c>
    </row>
    <row r="5050" spans="1:29" x14ac:dyDescent="0.25">
      <c r="A5050">
        <v>2808704565</v>
      </c>
      <c r="B5050">
        <v>7808704565</v>
      </c>
      <c r="C5050" t="s">
        <v>29</v>
      </c>
      <c r="D5050" t="s">
        <v>293</v>
      </c>
      <c r="E5050" t="s">
        <v>10364</v>
      </c>
      <c r="F5050" t="s">
        <v>295</v>
      </c>
      <c r="G5050" t="s">
        <v>296</v>
      </c>
      <c r="H5050" t="s">
        <v>297</v>
      </c>
      <c r="I5050" t="s">
        <v>298</v>
      </c>
      <c r="J5050" t="s">
        <v>299</v>
      </c>
      <c r="K5050" t="s">
        <v>37</v>
      </c>
      <c r="L5050" t="s">
        <v>38</v>
      </c>
      <c r="M5050" t="s">
        <v>10365</v>
      </c>
      <c r="N5050" t="s">
        <v>301</v>
      </c>
      <c r="O5050" t="s">
        <v>302</v>
      </c>
      <c r="P5050" t="s">
        <v>42</v>
      </c>
      <c r="Q5050" t="s">
        <v>303</v>
      </c>
      <c r="R5050" t="s">
        <v>99</v>
      </c>
      <c r="S5050" t="s">
        <v>100</v>
      </c>
      <c r="T5050">
        <v>14.74508728366345</v>
      </c>
      <c r="U5050">
        <v>-91.15325566381216</v>
      </c>
      <c r="V5050" t="s">
        <v>304</v>
      </c>
      <c r="W5050" t="s">
        <v>22</v>
      </c>
      <c r="X5050" t="s">
        <v>4189</v>
      </c>
      <c r="Y5050" t="s">
        <v>305</v>
      </c>
      <c r="Z5050" t="s">
        <v>306</v>
      </c>
      <c r="AC5050" t="str">
        <f>_xlfn.XLOOKUP(UNIVERSO[[#This Row],[Ruta DN]],'[1]CUOTA RUTA'!E:E,'[1]CUOTA RUTA'!G:G)</f>
        <v>Cargar</v>
      </c>
    </row>
    <row r="5051" spans="1:29" x14ac:dyDescent="0.25">
      <c r="A5051">
        <v>2808704564</v>
      </c>
      <c r="B5051">
        <v>7808704564</v>
      </c>
      <c r="C5051" t="s">
        <v>29</v>
      </c>
      <c r="D5051" t="s">
        <v>293</v>
      </c>
      <c r="E5051" t="s">
        <v>10366</v>
      </c>
      <c r="F5051" t="s">
        <v>295</v>
      </c>
      <c r="G5051" t="s">
        <v>296</v>
      </c>
      <c r="H5051" t="s">
        <v>297</v>
      </c>
      <c r="I5051" t="s">
        <v>298</v>
      </c>
      <c r="J5051" t="s">
        <v>299</v>
      </c>
      <c r="K5051" t="s">
        <v>37</v>
      </c>
      <c r="L5051" t="s">
        <v>38</v>
      </c>
      <c r="M5051" t="s">
        <v>2288</v>
      </c>
      <c r="N5051" t="s">
        <v>301</v>
      </c>
      <c r="O5051" t="s">
        <v>302</v>
      </c>
      <c r="P5051" t="s">
        <v>42</v>
      </c>
      <c r="Q5051" t="s">
        <v>303</v>
      </c>
      <c r="R5051" t="s">
        <v>99</v>
      </c>
      <c r="S5051" t="s">
        <v>100</v>
      </c>
      <c r="T5051">
        <v>14.74606691859662</v>
      </c>
      <c r="U5051">
        <v>-91.153869219124317</v>
      </c>
      <c r="V5051" t="s">
        <v>304</v>
      </c>
      <c r="W5051" t="s">
        <v>22</v>
      </c>
      <c r="X5051" t="s">
        <v>4186</v>
      </c>
      <c r="Y5051" t="s">
        <v>305</v>
      </c>
      <c r="Z5051" t="s">
        <v>306</v>
      </c>
      <c r="AC5051" t="str">
        <f>_xlfn.XLOOKUP(UNIVERSO[[#This Row],[Ruta DN]],'[1]CUOTA RUTA'!E:E,'[1]CUOTA RUTA'!G:G)</f>
        <v>Cargar</v>
      </c>
    </row>
    <row r="5052" spans="1:29" x14ac:dyDescent="0.25">
      <c r="A5052">
        <v>2808704562</v>
      </c>
      <c r="B5052">
        <v>7808704562</v>
      </c>
      <c r="C5052" t="s">
        <v>29</v>
      </c>
      <c r="D5052" t="s">
        <v>293</v>
      </c>
      <c r="E5052" t="s">
        <v>7123</v>
      </c>
      <c r="F5052" t="s">
        <v>295</v>
      </c>
      <c r="G5052" t="s">
        <v>296</v>
      </c>
      <c r="H5052" t="s">
        <v>297</v>
      </c>
      <c r="I5052" t="s">
        <v>298</v>
      </c>
      <c r="J5052" t="s">
        <v>299</v>
      </c>
      <c r="K5052" t="s">
        <v>54</v>
      </c>
      <c r="L5052" t="s">
        <v>38</v>
      </c>
      <c r="M5052" t="s">
        <v>10365</v>
      </c>
      <c r="N5052" t="s">
        <v>301</v>
      </c>
      <c r="O5052" t="s">
        <v>302</v>
      </c>
      <c r="P5052" t="s">
        <v>42</v>
      </c>
      <c r="Q5052" t="s">
        <v>303</v>
      </c>
      <c r="R5052" t="s">
        <v>99</v>
      </c>
      <c r="S5052" t="s">
        <v>100</v>
      </c>
      <c r="T5052">
        <v>14.7449543</v>
      </c>
      <c r="U5052">
        <v>-91.1530573</v>
      </c>
      <c r="V5052" t="s">
        <v>304</v>
      </c>
      <c r="W5052" t="s">
        <v>22</v>
      </c>
      <c r="X5052" t="s">
        <v>4181</v>
      </c>
      <c r="Y5052" t="s">
        <v>305</v>
      </c>
      <c r="Z5052" t="s">
        <v>306</v>
      </c>
      <c r="AA5052">
        <v>7</v>
      </c>
      <c r="AC5052" t="str">
        <f>_xlfn.XLOOKUP(UNIVERSO[[#This Row],[Ruta DN]],'[1]CUOTA RUTA'!E:E,'[1]CUOTA RUTA'!G:G)</f>
        <v>Cargar</v>
      </c>
    </row>
    <row r="5053" spans="1:29" x14ac:dyDescent="0.25">
      <c r="A5053">
        <v>2808704545</v>
      </c>
      <c r="B5053">
        <v>7808704545</v>
      </c>
      <c r="C5053" t="s">
        <v>29</v>
      </c>
      <c r="D5053" t="s">
        <v>307</v>
      </c>
      <c r="E5053" t="s">
        <v>9326</v>
      </c>
      <c r="F5053" t="s">
        <v>295</v>
      </c>
      <c r="G5053" t="s">
        <v>296</v>
      </c>
      <c r="H5053" t="s">
        <v>297</v>
      </c>
      <c r="I5053" t="s">
        <v>309</v>
      </c>
      <c r="J5053" t="s">
        <v>310</v>
      </c>
      <c r="K5053" t="s">
        <v>37</v>
      </c>
      <c r="L5053" t="s">
        <v>38</v>
      </c>
      <c r="M5053" t="s">
        <v>10367</v>
      </c>
      <c r="N5053" t="s">
        <v>301</v>
      </c>
      <c r="O5053" t="s">
        <v>302</v>
      </c>
      <c r="P5053" t="s">
        <v>42</v>
      </c>
      <c r="Q5053" t="s">
        <v>303</v>
      </c>
      <c r="R5053" t="s">
        <v>99</v>
      </c>
      <c r="S5053" t="s">
        <v>100</v>
      </c>
      <c r="T5053">
        <v>14.74525</v>
      </c>
      <c r="U5053">
        <v>-91.156683000000001</v>
      </c>
      <c r="V5053" t="s">
        <v>304</v>
      </c>
      <c r="W5053" t="s">
        <v>22</v>
      </c>
      <c r="X5053" t="s">
        <v>4181</v>
      </c>
      <c r="Y5053" t="s">
        <v>305</v>
      </c>
      <c r="Z5053" t="s">
        <v>306</v>
      </c>
      <c r="AC5053" t="str">
        <f>_xlfn.XLOOKUP(UNIVERSO[[#This Row],[Ruta DN]],'[1]CUOTA RUTA'!E:E,'[1]CUOTA RUTA'!G:G)</f>
        <v>Cargar</v>
      </c>
    </row>
    <row r="5054" spans="1:29" x14ac:dyDescent="0.25">
      <c r="A5054">
        <v>2808704544</v>
      </c>
      <c r="B5054">
        <v>7808704544</v>
      </c>
      <c r="C5054" t="s">
        <v>29</v>
      </c>
      <c r="D5054" t="s">
        <v>307</v>
      </c>
      <c r="E5054" t="s">
        <v>2034</v>
      </c>
      <c r="F5054" t="s">
        <v>295</v>
      </c>
      <c r="G5054" t="s">
        <v>296</v>
      </c>
      <c r="H5054" t="s">
        <v>297</v>
      </c>
      <c r="I5054" t="s">
        <v>309</v>
      </c>
      <c r="J5054" t="s">
        <v>310</v>
      </c>
      <c r="K5054" t="s">
        <v>37</v>
      </c>
      <c r="L5054" t="s">
        <v>38</v>
      </c>
      <c r="M5054" t="s">
        <v>10367</v>
      </c>
      <c r="N5054" t="s">
        <v>301</v>
      </c>
      <c r="O5054" t="s">
        <v>302</v>
      </c>
      <c r="P5054" t="s">
        <v>42</v>
      </c>
      <c r="Q5054" t="s">
        <v>303</v>
      </c>
      <c r="R5054" t="s">
        <v>99</v>
      </c>
      <c r="S5054" t="s">
        <v>100</v>
      </c>
      <c r="T5054">
        <v>14.744306886568671</v>
      </c>
      <c r="U5054">
        <v>-91.155140670016422</v>
      </c>
      <c r="V5054" t="s">
        <v>304</v>
      </c>
      <c r="W5054" t="s">
        <v>22</v>
      </c>
      <c r="X5054" t="s">
        <v>4181</v>
      </c>
      <c r="Y5054" t="s">
        <v>305</v>
      </c>
      <c r="Z5054" t="s">
        <v>306</v>
      </c>
      <c r="AC5054" t="str">
        <f>_xlfn.XLOOKUP(UNIVERSO[[#This Row],[Ruta DN]],'[1]CUOTA RUTA'!E:E,'[1]CUOTA RUTA'!G:G)</f>
        <v>Cargar</v>
      </c>
    </row>
    <row r="5055" spans="1:29" x14ac:dyDescent="0.25">
      <c r="A5055">
        <v>2808704541</v>
      </c>
      <c r="B5055">
        <v>7808704541</v>
      </c>
      <c r="C5055" t="s">
        <v>29</v>
      </c>
      <c r="D5055" t="s">
        <v>307</v>
      </c>
      <c r="E5055" t="s">
        <v>1689</v>
      </c>
      <c r="F5055" t="s">
        <v>295</v>
      </c>
      <c r="G5055" t="s">
        <v>296</v>
      </c>
      <c r="H5055" t="s">
        <v>297</v>
      </c>
      <c r="I5055" t="s">
        <v>309</v>
      </c>
      <c r="J5055" t="s">
        <v>310</v>
      </c>
      <c r="K5055" t="s">
        <v>37</v>
      </c>
      <c r="L5055" t="s">
        <v>64</v>
      </c>
      <c r="M5055" t="s">
        <v>10368</v>
      </c>
      <c r="N5055" t="s">
        <v>301</v>
      </c>
      <c r="O5055" t="s">
        <v>302</v>
      </c>
      <c r="P5055" t="s">
        <v>42</v>
      </c>
      <c r="Q5055" t="s">
        <v>303</v>
      </c>
      <c r="R5055" t="s">
        <v>99</v>
      </c>
      <c r="S5055" t="s">
        <v>100</v>
      </c>
      <c r="T5055">
        <v>14.74434087518603</v>
      </c>
      <c r="U5055">
        <v>-91.155607458204031</v>
      </c>
      <c r="V5055" t="s">
        <v>304</v>
      </c>
      <c r="W5055" t="s">
        <v>22</v>
      </c>
      <c r="X5055" t="s">
        <v>4181</v>
      </c>
      <c r="Y5055" t="s">
        <v>305</v>
      </c>
      <c r="Z5055" t="s">
        <v>306</v>
      </c>
      <c r="AA5055">
        <v>6</v>
      </c>
      <c r="AC5055" t="str">
        <f>_xlfn.XLOOKUP(UNIVERSO[[#This Row],[Ruta DN]],'[1]CUOTA RUTA'!E:E,'[1]CUOTA RUTA'!G:G)</f>
        <v>Cargar</v>
      </c>
    </row>
    <row r="5056" spans="1:29" x14ac:dyDescent="0.25">
      <c r="A5056">
        <v>2808704540</v>
      </c>
      <c r="B5056">
        <v>7808704540</v>
      </c>
      <c r="C5056" t="s">
        <v>29</v>
      </c>
      <c r="D5056" t="s">
        <v>293</v>
      </c>
      <c r="E5056" t="s">
        <v>10369</v>
      </c>
      <c r="F5056" t="s">
        <v>295</v>
      </c>
      <c r="G5056" t="s">
        <v>296</v>
      </c>
      <c r="H5056" t="s">
        <v>297</v>
      </c>
      <c r="I5056" t="s">
        <v>298</v>
      </c>
      <c r="J5056" t="s">
        <v>299</v>
      </c>
      <c r="K5056" t="s">
        <v>37</v>
      </c>
      <c r="L5056" t="s">
        <v>38</v>
      </c>
      <c r="M5056" t="s">
        <v>10346</v>
      </c>
      <c r="N5056" t="s">
        <v>301</v>
      </c>
      <c r="O5056" t="s">
        <v>302</v>
      </c>
      <c r="P5056" t="s">
        <v>42</v>
      </c>
      <c r="Q5056" t="s">
        <v>303</v>
      </c>
      <c r="R5056" t="s">
        <v>99</v>
      </c>
      <c r="S5056" t="s">
        <v>100</v>
      </c>
      <c r="T5056">
        <v>14.744692000000001</v>
      </c>
      <c r="U5056">
        <v>-91.153514000000001</v>
      </c>
      <c r="V5056" t="s">
        <v>304</v>
      </c>
      <c r="W5056" t="s">
        <v>22</v>
      </c>
      <c r="X5056" t="s">
        <v>4189</v>
      </c>
      <c r="Y5056" t="s">
        <v>305</v>
      </c>
      <c r="Z5056" t="s">
        <v>306</v>
      </c>
      <c r="AC5056" t="str">
        <f>_xlfn.XLOOKUP(UNIVERSO[[#This Row],[Ruta DN]],'[1]CUOTA RUTA'!E:E,'[1]CUOTA RUTA'!G:G)</f>
        <v>Cargar</v>
      </c>
    </row>
    <row r="5057" spans="1:29" x14ac:dyDescent="0.25">
      <c r="A5057">
        <v>2808704539</v>
      </c>
      <c r="B5057">
        <v>7808704539</v>
      </c>
      <c r="C5057" t="s">
        <v>29</v>
      </c>
      <c r="D5057" t="s">
        <v>2250</v>
      </c>
      <c r="E5057" t="s">
        <v>10370</v>
      </c>
      <c r="F5057" t="s">
        <v>295</v>
      </c>
      <c r="G5057" t="s">
        <v>296</v>
      </c>
      <c r="H5057" t="s">
        <v>297</v>
      </c>
      <c r="I5057" t="s">
        <v>2252</v>
      </c>
      <c r="J5057" t="s">
        <v>2253</v>
      </c>
      <c r="K5057" t="s">
        <v>37</v>
      </c>
      <c r="L5057" t="s">
        <v>38</v>
      </c>
      <c r="M5057" t="s">
        <v>10371</v>
      </c>
      <c r="N5057" t="s">
        <v>301</v>
      </c>
      <c r="O5057" t="s">
        <v>302</v>
      </c>
      <c r="P5057" t="s">
        <v>42</v>
      </c>
      <c r="Q5057" t="s">
        <v>565</v>
      </c>
      <c r="R5057" t="s">
        <v>99</v>
      </c>
      <c r="S5057" t="s">
        <v>100</v>
      </c>
      <c r="T5057">
        <v>14.744373774155971</v>
      </c>
      <c r="U5057">
        <v>-91.153446938842535</v>
      </c>
      <c r="V5057" t="s">
        <v>304</v>
      </c>
      <c r="W5057" t="s">
        <v>22</v>
      </c>
      <c r="X5057" t="s">
        <v>4186</v>
      </c>
      <c r="Y5057" t="s">
        <v>305</v>
      </c>
      <c r="Z5057" t="s">
        <v>306</v>
      </c>
      <c r="AC5057" t="str">
        <f>_xlfn.XLOOKUP(UNIVERSO[[#This Row],[Ruta DN]],'[1]CUOTA RUTA'!E:E,'[1]CUOTA RUTA'!G:G)</f>
        <v>Cargar</v>
      </c>
    </row>
    <row r="5058" spans="1:29" x14ac:dyDescent="0.25">
      <c r="A5058">
        <v>2808704537</v>
      </c>
      <c r="B5058">
        <v>7808704537</v>
      </c>
      <c r="C5058" t="s">
        <v>29</v>
      </c>
      <c r="D5058" t="s">
        <v>2250</v>
      </c>
      <c r="E5058" t="s">
        <v>10372</v>
      </c>
      <c r="F5058" t="s">
        <v>295</v>
      </c>
      <c r="G5058" t="s">
        <v>296</v>
      </c>
      <c r="H5058" t="s">
        <v>297</v>
      </c>
      <c r="I5058" t="s">
        <v>2252</v>
      </c>
      <c r="J5058" t="s">
        <v>2253</v>
      </c>
      <c r="K5058" t="s">
        <v>37</v>
      </c>
      <c r="L5058" t="s">
        <v>38</v>
      </c>
      <c r="M5058" t="s">
        <v>2293</v>
      </c>
      <c r="N5058" t="s">
        <v>301</v>
      </c>
      <c r="O5058" t="s">
        <v>302</v>
      </c>
      <c r="P5058" t="s">
        <v>42</v>
      </c>
      <c r="Q5058" t="s">
        <v>565</v>
      </c>
      <c r="R5058" t="s">
        <v>99</v>
      </c>
      <c r="S5058" t="s">
        <v>100</v>
      </c>
      <c r="T5058">
        <v>14.74303350783884</v>
      </c>
      <c r="U5058">
        <v>-91.153321629390135</v>
      </c>
      <c r="V5058" t="s">
        <v>304</v>
      </c>
      <c r="W5058" t="s">
        <v>22</v>
      </c>
      <c r="X5058" t="s">
        <v>4186</v>
      </c>
      <c r="Y5058" t="s">
        <v>305</v>
      </c>
      <c r="Z5058" t="s">
        <v>306</v>
      </c>
      <c r="AC5058" t="str">
        <f>_xlfn.XLOOKUP(UNIVERSO[[#This Row],[Ruta DN]],'[1]CUOTA RUTA'!E:E,'[1]CUOTA RUTA'!G:G)</f>
        <v>Cargar</v>
      </c>
    </row>
    <row r="5059" spans="1:29" x14ac:dyDescent="0.25">
      <c r="A5059">
        <v>2808704535</v>
      </c>
      <c r="B5059">
        <v>7808704535</v>
      </c>
      <c r="C5059" t="s">
        <v>29</v>
      </c>
      <c r="D5059" t="s">
        <v>2250</v>
      </c>
      <c r="E5059" t="s">
        <v>1619</v>
      </c>
      <c r="F5059" t="s">
        <v>295</v>
      </c>
      <c r="G5059" t="s">
        <v>296</v>
      </c>
      <c r="H5059" t="s">
        <v>297</v>
      </c>
      <c r="I5059" t="s">
        <v>2252</v>
      </c>
      <c r="J5059" t="s">
        <v>2253</v>
      </c>
      <c r="K5059" t="s">
        <v>37</v>
      </c>
      <c r="L5059" t="s">
        <v>38</v>
      </c>
      <c r="M5059" t="s">
        <v>2293</v>
      </c>
      <c r="N5059" t="s">
        <v>301</v>
      </c>
      <c r="O5059" t="s">
        <v>302</v>
      </c>
      <c r="P5059" t="s">
        <v>42</v>
      </c>
      <c r="Q5059" t="s">
        <v>565</v>
      </c>
      <c r="R5059" t="s">
        <v>99</v>
      </c>
      <c r="S5059" t="s">
        <v>100</v>
      </c>
      <c r="T5059">
        <v>14.742203447967769</v>
      </c>
      <c r="U5059">
        <v>-91.153003787621856</v>
      </c>
      <c r="V5059" t="s">
        <v>304</v>
      </c>
      <c r="W5059" t="s">
        <v>22</v>
      </c>
      <c r="X5059" t="s">
        <v>4186</v>
      </c>
      <c r="Y5059" t="s">
        <v>305</v>
      </c>
      <c r="Z5059" t="s">
        <v>306</v>
      </c>
      <c r="AC5059" t="str">
        <f>_xlfn.XLOOKUP(UNIVERSO[[#This Row],[Ruta DN]],'[1]CUOTA RUTA'!E:E,'[1]CUOTA RUTA'!G:G)</f>
        <v>Cargar</v>
      </c>
    </row>
    <row r="5060" spans="1:29" x14ac:dyDescent="0.25">
      <c r="A5060">
        <v>2808704531</v>
      </c>
      <c r="B5060">
        <v>7808704531</v>
      </c>
      <c r="C5060" t="s">
        <v>29</v>
      </c>
      <c r="D5060" t="s">
        <v>2250</v>
      </c>
      <c r="E5060" t="s">
        <v>10373</v>
      </c>
      <c r="F5060" t="s">
        <v>295</v>
      </c>
      <c r="G5060" t="s">
        <v>296</v>
      </c>
      <c r="H5060" t="s">
        <v>297</v>
      </c>
      <c r="I5060" t="s">
        <v>2252</v>
      </c>
      <c r="J5060" t="s">
        <v>2253</v>
      </c>
      <c r="K5060" t="s">
        <v>1055</v>
      </c>
      <c r="L5060" t="s">
        <v>38</v>
      </c>
      <c r="M5060" t="s">
        <v>2293</v>
      </c>
      <c r="N5060" t="s">
        <v>301</v>
      </c>
      <c r="O5060" t="s">
        <v>302</v>
      </c>
      <c r="P5060" t="s">
        <v>42</v>
      </c>
      <c r="Q5060" t="s">
        <v>565</v>
      </c>
      <c r="R5060" t="s">
        <v>99</v>
      </c>
      <c r="S5060" t="s">
        <v>100</v>
      </c>
      <c r="T5060">
        <v>14.741614</v>
      </c>
      <c r="U5060">
        <v>-91.152822</v>
      </c>
      <c r="V5060" t="s">
        <v>304</v>
      </c>
      <c r="W5060" t="s">
        <v>22</v>
      </c>
      <c r="X5060" t="s">
        <v>4189</v>
      </c>
      <c r="Y5060" t="s">
        <v>305</v>
      </c>
      <c r="Z5060" t="s">
        <v>306</v>
      </c>
      <c r="AC5060" t="str">
        <f>_xlfn.XLOOKUP(UNIVERSO[[#This Row],[Ruta DN]],'[1]CUOTA RUTA'!E:E,'[1]CUOTA RUTA'!G:G)</f>
        <v>Cargar</v>
      </c>
    </row>
    <row r="5061" spans="1:29" x14ac:dyDescent="0.25">
      <c r="A5061">
        <v>2808704528</v>
      </c>
      <c r="B5061">
        <v>7808704528</v>
      </c>
      <c r="C5061" t="s">
        <v>29</v>
      </c>
      <c r="D5061" t="s">
        <v>2250</v>
      </c>
      <c r="E5061" t="s">
        <v>10374</v>
      </c>
      <c r="F5061" t="s">
        <v>295</v>
      </c>
      <c r="G5061" t="s">
        <v>296</v>
      </c>
      <c r="H5061" t="s">
        <v>297</v>
      </c>
      <c r="I5061" t="s">
        <v>2252</v>
      </c>
      <c r="J5061" t="s">
        <v>2253</v>
      </c>
      <c r="K5061" t="s">
        <v>37</v>
      </c>
      <c r="L5061" t="s">
        <v>38</v>
      </c>
      <c r="M5061" t="s">
        <v>10375</v>
      </c>
      <c r="N5061" t="s">
        <v>301</v>
      </c>
      <c r="O5061" t="s">
        <v>302</v>
      </c>
      <c r="P5061" t="s">
        <v>42</v>
      </c>
      <c r="Q5061" t="s">
        <v>565</v>
      </c>
      <c r="R5061" t="s">
        <v>99</v>
      </c>
      <c r="S5061" t="s">
        <v>100</v>
      </c>
      <c r="T5061">
        <v>14.739761</v>
      </c>
      <c r="U5061">
        <v>-91.151602999999994</v>
      </c>
      <c r="V5061" t="s">
        <v>304</v>
      </c>
      <c r="W5061" t="s">
        <v>22</v>
      </c>
      <c r="X5061" t="s">
        <v>4189</v>
      </c>
      <c r="Y5061" t="s">
        <v>305</v>
      </c>
      <c r="Z5061" t="s">
        <v>306</v>
      </c>
      <c r="AC5061" t="str">
        <f>_xlfn.XLOOKUP(UNIVERSO[[#This Row],[Ruta DN]],'[1]CUOTA RUTA'!E:E,'[1]CUOTA RUTA'!G:G)</f>
        <v>Cargar</v>
      </c>
    </row>
    <row r="5062" spans="1:29" x14ac:dyDescent="0.25">
      <c r="A5062">
        <v>2808704527</v>
      </c>
      <c r="B5062">
        <v>7808704527</v>
      </c>
      <c r="C5062" t="s">
        <v>29</v>
      </c>
      <c r="D5062" t="s">
        <v>2250</v>
      </c>
      <c r="E5062" t="s">
        <v>2061</v>
      </c>
      <c r="F5062" t="s">
        <v>295</v>
      </c>
      <c r="G5062" t="s">
        <v>296</v>
      </c>
      <c r="H5062" t="s">
        <v>297</v>
      </c>
      <c r="I5062" t="s">
        <v>2252</v>
      </c>
      <c r="J5062" t="s">
        <v>2253</v>
      </c>
      <c r="K5062" t="s">
        <v>37</v>
      </c>
      <c r="L5062" t="s">
        <v>64</v>
      </c>
      <c r="M5062" t="s">
        <v>10376</v>
      </c>
      <c r="N5062" t="s">
        <v>301</v>
      </c>
      <c r="O5062" t="s">
        <v>302</v>
      </c>
      <c r="P5062" t="s">
        <v>42</v>
      </c>
      <c r="Q5062" t="s">
        <v>565</v>
      </c>
      <c r="R5062" t="s">
        <v>99</v>
      </c>
      <c r="S5062" t="s">
        <v>100</v>
      </c>
      <c r="T5062">
        <v>14.738883</v>
      </c>
      <c r="U5062">
        <v>-91.153317000000001</v>
      </c>
      <c r="V5062" t="s">
        <v>304</v>
      </c>
      <c r="W5062" t="s">
        <v>22</v>
      </c>
      <c r="X5062" t="s">
        <v>4189</v>
      </c>
      <c r="Y5062" t="s">
        <v>305</v>
      </c>
      <c r="Z5062" t="s">
        <v>306</v>
      </c>
      <c r="AC5062" t="str">
        <f>_xlfn.XLOOKUP(UNIVERSO[[#This Row],[Ruta DN]],'[1]CUOTA RUTA'!E:E,'[1]CUOTA RUTA'!G:G)</f>
        <v>Cargar</v>
      </c>
    </row>
    <row r="5063" spans="1:29" x14ac:dyDescent="0.25">
      <c r="A5063">
        <v>2808704526</v>
      </c>
      <c r="B5063">
        <v>7808704526</v>
      </c>
      <c r="C5063" t="s">
        <v>29</v>
      </c>
      <c r="D5063" t="s">
        <v>2250</v>
      </c>
      <c r="E5063" t="s">
        <v>1619</v>
      </c>
      <c r="F5063" t="s">
        <v>295</v>
      </c>
      <c r="G5063" t="s">
        <v>296</v>
      </c>
      <c r="H5063" t="s">
        <v>297</v>
      </c>
      <c r="I5063" t="s">
        <v>2252</v>
      </c>
      <c r="J5063" t="s">
        <v>2253</v>
      </c>
      <c r="K5063" t="s">
        <v>37</v>
      </c>
      <c r="L5063" t="s">
        <v>38</v>
      </c>
      <c r="M5063" t="s">
        <v>10377</v>
      </c>
      <c r="N5063" t="s">
        <v>301</v>
      </c>
      <c r="O5063" t="s">
        <v>302</v>
      </c>
      <c r="P5063" t="s">
        <v>42</v>
      </c>
      <c r="Q5063" t="s">
        <v>565</v>
      </c>
      <c r="R5063" t="s">
        <v>99</v>
      </c>
      <c r="S5063" t="s">
        <v>100</v>
      </c>
      <c r="T5063">
        <v>14.738136000000001</v>
      </c>
      <c r="U5063">
        <v>-91.152606000000006</v>
      </c>
      <c r="V5063" t="s">
        <v>304</v>
      </c>
      <c r="W5063" t="s">
        <v>22</v>
      </c>
      <c r="X5063" t="s">
        <v>4186</v>
      </c>
      <c r="Y5063" t="s">
        <v>305</v>
      </c>
      <c r="Z5063" t="s">
        <v>306</v>
      </c>
      <c r="AC5063" t="str">
        <f>_xlfn.XLOOKUP(UNIVERSO[[#This Row],[Ruta DN]],'[1]CUOTA RUTA'!E:E,'[1]CUOTA RUTA'!G:G)</f>
        <v>Cargar</v>
      </c>
    </row>
    <row r="5064" spans="1:29" x14ac:dyDescent="0.25">
      <c r="A5064">
        <v>2808704525</v>
      </c>
      <c r="B5064">
        <v>7808704525</v>
      </c>
      <c r="C5064" t="s">
        <v>29</v>
      </c>
      <c r="D5064" t="s">
        <v>2250</v>
      </c>
      <c r="E5064" t="s">
        <v>10378</v>
      </c>
      <c r="F5064" t="s">
        <v>295</v>
      </c>
      <c r="G5064" t="s">
        <v>296</v>
      </c>
      <c r="H5064" t="s">
        <v>297</v>
      </c>
      <c r="I5064" t="s">
        <v>2252</v>
      </c>
      <c r="J5064" t="s">
        <v>2253</v>
      </c>
      <c r="K5064" t="s">
        <v>37</v>
      </c>
      <c r="L5064" t="s">
        <v>64</v>
      </c>
      <c r="M5064" t="s">
        <v>10379</v>
      </c>
      <c r="N5064" t="s">
        <v>301</v>
      </c>
      <c r="O5064" t="s">
        <v>302</v>
      </c>
      <c r="P5064" t="s">
        <v>42</v>
      </c>
      <c r="Q5064" t="s">
        <v>565</v>
      </c>
      <c r="R5064" t="s">
        <v>99</v>
      </c>
      <c r="S5064" t="s">
        <v>100</v>
      </c>
      <c r="T5064">
        <v>14.738336</v>
      </c>
      <c r="U5064">
        <v>-91.152067000000002</v>
      </c>
      <c r="V5064" t="s">
        <v>304</v>
      </c>
      <c r="W5064" t="s">
        <v>22</v>
      </c>
      <c r="X5064" t="s">
        <v>4186</v>
      </c>
      <c r="Y5064" t="s">
        <v>305</v>
      </c>
      <c r="Z5064" t="s">
        <v>306</v>
      </c>
      <c r="AC5064" t="str">
        <f>_xlfn.XLOOKUP(UNIVERSO[[#This Row],[Ruta DN]],'[1]CUOTA RUTA'!E:E,'[1]CUOTA RUTA'!G:G)</f>
        <v>Cargar</v>
      </c>
    </row>
    <row r="5065" spans="1:29" x14ac:dyDescent="0.25">
      <c r="A5065">
        <v>2808704524</v>
      </c>
      <c r="B5065">
        <v>7808704524</v>
      </c>
      <c r="C5065" t="s">
        <v>29</v>
      </c>
      <c r="D5065" t="s">
        <v>2250</v>
      </c>
      <c r="E5065" t="s">
        <v>10380</v>
      </c>
      <c r="F5065" t="s">
        <v>295</v>
      </c>
      <c r="G5065" t="s">
        <v>296</v>
      </c>
      <c r="H5065" t="s">
        <v>297</v>
      </c>
      <c r="I5065" t="s">
        <v>2252</v>
      </c>
      <c r="J5065" t="s">
        <v>2253</v>
      </c>
      <c r="K5065" t="s">
        <v>37</v>
      </c>
      <c r="L5065" t="s">
        <v>38</v>
      </c>
      <c r="M5065" t="s">
        <v>10381</v>
      </c>
      <c r="N5065" t="s">
        <v>301</v>
      </c>
      <c r="O5065" t="s">
        <v>302</v>
      </c>
      <c r="P5065" t="s">
        <v>42</v>
      </c>
      <c r="Q5065" t="s">
        <v>565</v>
      </c>
      <c r="R5065" t="s">
        <v>99</v>
      </c>
      <c r="S5065" t="s">
        <v>100</v>
      </c>
      <c r="T5065">
        <v>14.7394623560831</v>
      </c>
      <c r="U5065">
        <v>-91.150942426174879</v>
      </c>
      <c r="V5065" t="s">
        <v>304</v>
      </c>
      <c r="W5065" t="s">
        <v>22</v>
      </c>
      <c r="X5065" t="s">
        <v>4189</v>
      </c>
      <c r="Y5065" t="s">
        <v>305</v>
      </c>
      <c r="Z5065" t="s">
        <v>306</v>
      </c>
      <c r="AC5065" t="str">
        <f>_xlfn.XLOOKUP(UNIVERSO[[#This Row],[Ruta DN]],'[1]CUOTA RUTA'!E:E,'[1]CUOTA RUTA'!G:G)</f>
        <v>Cargar</v>
      </c>
    </row>
    <row r="5066" spans="1:29" x14ac:dyDescent="0.25">
      <c r="A5066">
        <v>2808704514</v>
      </c>
      <c r="B5066">
        <v>7808704514</v>
      </c>
      <c r="C5066" t="s">
        <v>29</v>
      </c>
      <c r="D5066" t="s">
        <v>421</v>
      </c>
      <c r="E5066" t="s">
        <v>10382</v>
      </c>
      <c r="F5066" t="s">
        <v>295</v>
      </c>
      <c r="G5066" t="s">
        <v>296</v>
      </c>
      <c r="H5066" t="s">
        <v>297</v>
      </c>
      <c r="I5066" t="s">
        <v>423</v>
      </c>
      <c r="J5066" t="s">
        <v>424</v>
      </c>
      <c r="K5066" t="s">
        <v>37</v>
      </c>
      <c r="L5066" t="s">
        <v>38</v>
      </c>
      <c r="M5066" t="s">
        <v>10383</v>
      </c>
      <c r="N5066" t="s">
        <v>301</v>
      </c>
      <c r="O5066" t="s">
        <v>302</v>
      </c>
      <c r="P5066" t="s">
        <v>42</v>
      </c>
      <c r="Q5066" t="s">
        <v>303</v>
      </c>
      <c r="R5066" t="s">
        <v>99</v>
      </c>
      <c r="S5066" t="s">
        <v>100</v>
      </c>
      <c r="T5066">
        <v>14.742571203969421</v>
      </c>
      <c r="U5066">
        <v>-91.160136703401804</v>
      </c>
      <c r="V5066" t="s">
        <v>304</v>
      </c>
      <c r="W5066" t="s">
        <v>22</v>
      </c>
      <c r="X5066" t="s">
        <v>4181</v>
      </c>
      <c r="Y5066" t="s">
        <v>305</v>
      </c>
      <c r="Z5066" t="s">
        <v>306</v>
      </c>
      <c r="AC5066" t="str">
        <f>_xlfn.XLOOKUP(UNIVERSO[[#This Row],[Ruta DN]],'[1]CUOTA RUTA'!E:E,'[1]CUOTA RUTA'!G:G)</f>
        <v>Cargar</v>
      </c>
    </row>
    <row r="5067" spans="1:29" x14ac:dyDescent="0.25">
      <c r="A5067">
        <v>2808704508</v>
      </c>
      <c r="B5067">
        <v>7808704508</v>
      </c>
      <c r="C5067" t="s">
        <v>29</v>
      </c>
      <c r="D5067" t="s">
        <v>421</v>
      </c>
      <c r="E5067" t="s">
        <v>10384</v>
      </c>
      <c r="F5067" t="s">
        <v>295</v>
      </c>
      <c r="G5067" t="s">
        <v>296</v>
      </c>
      <c r="H5067" t="s">
        <v>297</v>
      </c>
      <c r="I5067" t="s">
        <v>423</v>
      </c>
      <c r="J5067" t="s">
        <v>424</v>
      </c>
      <c r="K5067" t="s">
        <v>1055</v>
      </c>
      <c r="L5067" t="s">
        <v>38</v>
      </c>
      <c r="M5067" t="s">
        <v>10385</v>
      </c>
      <c r="N5067" t="s">
        <v>301</v>
      </c>
      <c r="O5067" t="s">
        <v>302</v>
      </c>
      <c r="P5067" t="s">
        <v>42</v>
      </c>
      <c r="Q5067" t="s">
        <v>303</v>
      </c>
      <c r="R5067" t="s">
        <v>99</v>
      </c>
      <c r="S5067" t="s">
        <v>100</v>
      </c>
      <c r="T5067">
        <v>14.7453886</v>
      </c>
      <c r="U5067">
        <v>-91.154672500000004</v>
      </c>
      <c r="V5067" t="s">
        <v>304</v>
      </c>
      <c r="W5067" t="s">
        <v>22</v>
      </c>
      <c r="X5067" t="s">
        <v>4189</v>
      </c>
      <c r="Y5067" t="s">
        <v>305</v>
      </c>
      <c r="Z5067" t="s">
        <v>306</v>
      </c>
      <c r="AC5067" t="str">
        <f>_xlfn.XLOOKUP(UNIVERSO[[#This Row],[Ruta DN]],'[1]CUOTA RUTA'!E:E,'[1]CUOTA RUTA'!G:G)</f>
        <v>Cargar</v>
      </c>
    </row>
    <row r="5068" spans="1:29" x14ac:dyDescent="0.25">
      <c r="A5068">
        <v>2808704500</v>
      </c>
      <c r="B5068">
        <v>7808704500</v>
      </c>
      <c r="C5068" t="s">
        <v>29</v>
      </c>
      <c r="D5068" t="s">
        <v>307</v>
      </c>
      <c r="E5068" t="s">
        <v>2163</v>
      </c>
      <c r="F5068" t="s">
        <v>295</v>
      </c>
      <c r="G5068" t="s">
        <v>296</v>
      </c>
      <c r="H5068" t="s">
        <v>297</v>
      </c>
      <c r="I5068" t="s">
        <v>309</v>
      </c>
      <c r="J5068" t="s">
        <v>310</v>
      </c>
      <c r="K5068" t="s">
        <v>1055</v>
      </c>
      <c r="L5068" t="s">
        <v>38</v>
      </c>
      <c r="M5068" t="s">
        <v>10386</v>
      </c>
      <c r="N5068" t="s">
        <v>301</v>
      </c>
      <c r="O5068" t="s">
        <v>302</v>
      </c>
      <c r="P5068" t="s">
        <v>42</v>
      </c>
      <c r="Q5068" t="s">
        <v>303</v>
      </c>
      <c r="R5068" t="s">
        <v>99</v>
      </c>
      <c r="S5068" t="s">
        <v>100</v>
      </c>
      <c r="T5068">
        <v>14.423022420000001</v>
      </c>
      <c r="U5068">
        <v>-91.162037780000006</v>
      </c>
      <c r="V5068" t="s">
        <v>304</v>
      </c>
      <c r="W5068" t="s">
        <v>22</v>
      </c>
      <c r="X5068" t="s">
        <v>4189</v>
      </c>
      <c r="Y5068" t="s">
        <v>305</v>
      </c>
      <c r="Z5068" t="s">
        <v>306</v>
      </c>
      <c r="AC5068" t="str">
        <f>_xlfn.XLOOKUP(UNIVERSO[[#This Row],[Ruta DN]],'[1]CUOTA RUTA'!E:E,'[1]CUOTA RUTA'!G:G)</f>
        <v>Cargar</v>
      </c>
    </row>
    <row r="5069" spans="1:29" x14ac:dyDescent="0.25">
      <c r="A5069">
        <v>2808704498</v>
      </c>
      <c r="B5069">
        <v>7808704498</v>
      </c>
      <c r="C5069" t="s">
        <v>29</v>
      </c>
      <c r="D5069" t="s">
        <v>307</v>
      </c>
      <c r="E5069" t="s">
        <v>10387</v>
      </c>
      <c r="F5069" t="s">
        <v>295</v>
      </c>
      <c r="G5069" t="s">
        <v>296</v>
      </c>
      <c r="H5069" t="s">
        <v>297</v>
      </c>
      <c r="I5069" t="s">
        <v>309</v>
      </c>
      <c r="J5069" t="s">
        <v>310</v>
      </c>
      <c r="K5069" t="s">
        <v>1055</v>
      </c>
      <c r="L5069" t="s">
        <v>38</v>
      </c>
      <c r="M5069" t="s">
        <v>10388</v>
      </c>
      <c r="N5069" t="s">
        <v>301</v>
      </c>
      <c r="O5069" t="s">
        <v>302</v>
      </c>
      <c r="P5069" t="s">
        <v>42</v>
      </c>
      <c r="Q5069" t="s">
        <v>303</v>
      </c>
      <c r="R5069" t="s">
        <v>99</v>
      </c>
      <c r="S5069" t="s">
        <v>100</v>
      </c>
      <c r="T5069">
        <v>14.742969</v>
      </c>
      <c r="U5069">
        <v>-91.155463999999995</v>
      </c>
      <c r="V5069" t="s">
        <v>304</v>
      </c>
      <c r="W5069" t="s">
        <v>22</v>
      </c>
      <c r="X5069" t="s">
        <v>4189</v>
      </c>
      <c r="Y5069" t="s">
        <v>305</v>
      </c>
      <c r="Z5069" t="s">
        <v>306</v>
      </c>
      <c r="AC5069" t="str">
        <f>_xlfn.XLOOKUP(UNIVERSO[[#This Row],[Ruta DN]],'[1]CUOTA RUTA'!E:E,'[1]CUOTA RUTA'!G:G)</f>
        <v>Cargar</v>
      </c>
    </row>
    <row r="5070" spans="1:29" x14ac:dyDescent="0.25">
      <c r="A5070">
        <v>2808704497</v>
      </c>
      <c r="B5070">
        <v>7808704497</v>
      </c>
      <c r="C5070" t="s">
        <v>29</v>
      </c>
      <c r="D5070" t="s">
        <v>307</v>
      </c>
      <c r="E5070" t="s">
        <v>1619</v>
      </c>
      <c r="F5070" t="s">
        <v>295</v>
      </c>
      <c r="G5070" t="s">
        <v>296</v>
      </c>
      <c r="H5070" t="s">
        <v>297</v>
      </c>
      <c r="I5070" t="s">
        <v>309</v>
      </c>
      <c r="J5070" t="s">
        <v>310</v>
      </c>
      <c r="K5070" t="s">
        <v>37</v>
      </c>
      <c r="L5070" t="s">
        <v>38</v>
      </c>
      <c r="M5070" t="s">
        <v>10389</v>
      </c>
      <c r="N5070" t="s">
        <v>301</v>
      </c>
      <c r="O5070" t="s">
        <v>302</v>
      </c>
      <c r="P5070" t="s">
        <v>42</v>
      </c>
      <c r="Q5070" t="s">
        <v>303</v>
      </c>
      <c r="R5070" t="s">
        <v>99</v>
      </c>
      <c r="S5070" t="s">
        <v>100</v>
      </c>
      <c r="T5070">
        <v>14.7433748</v>
      </c>
      <c r="U5070">
        <v>-91.155311900000001</v>
      </c>
      <c r="V5070" t="s">
        <v>304</v>
      </c>
      <c r="W5070" t="s">
        <v>22</v>
      </c>
      <c r="X5070" t="s">
        <v>4181</v>
      </c>
      <c r="Y5070" t="s">
        <v>305</v>
      </c>
      <c r="Z5070" t="s">
        <v>306</v>
      </c>
      <c r="AC5070" t="str">
        <f>_xlfn.XLOOKUP(UNIVERSO[[#This Row],[Ruta DN]],'[1]CUOTA RUTA'!E:E,'[1]CUOTA RUTA'!G:G)</f>
        <v>Cargar</v>
      </c>
    </row>
    <row r="5071" spans="1:29" x14ac:dyDescent="0.25">
      <c r="A5071">
        <v>2808704491</v>
      </c>
      <c r="B5071">
        <v>7808704491</v>
      </c>
      <c r="C5071" t="s">
        <v>29</v>
      </c>
      <c r="D5071" t="s">
        <v>421</v>
      </c>
      <c r="E5071" t="s">
        <v>1619</v>
      </c>
      <c r="F5071" t="s">
        <v>295</v>
      </c>
      <c r="G5071" t="s">
        <v>296</v>
      </c>
      <c r="H5071" t="s">
        <v>297</v>
      </c>
      <c r="I5071" t="s">
        <v>423</v>
      </c>
      <c r="J5071" t="s">
        <v>424</v>
      </c>
      <c r="K5071" t="s">
        <v>37</v>
      </c>
      <c r="L5071" t="s">
        <v>38</v>
      </c>
      <c r="M5071" t="s">
        <v>10390</v>
      </c>
      <c r="N5071" t="s">
        <v>301</v>
      </c>
      <c r="O5071" t="s">
        <v>302</v>
      </c>
      <c r="P5071" t="s">
        <v>42</v>
      </c>
      <c r="Q5071" t="s">
        <v>303</v>
      </c>
      <c r="R5071" t="s">
        <v>99</v>
      </c>
      <c r="S5071" t="s">
        <v>100</v>
      </c>
      <c r="T5071">
        <v>14.739678899999999</v>
      </c>
      <c r="U5071">
        <v>-91.157247799999993</v>
      </c>
      <c r="V5071" t="s">
        <v>304</v>
      </c>
      <c r="W5071" t="s">
        <v>22</v>
      </c>
      <c r="X5071" t="s">
        <v>4181</v>
      </c>
      <c r="Y5071" t="s">
        <v>305</v>
      </c>
      <c r="Z5071" t="s">
        <v>306</v>
      </c>
      <c r="AC5071" t="str">
        <f>_xlfn.XLOOKUP(UNIVERSO[[#This Row],[Ruta DN]],'[1]CUOTA RUTA'!E:E,'[1]CUOTA RUTA'!G:G)</f>
        <v>Cargar</v>
      </c>
    </row>
    <row r="5072" spans="1:29" x14ac:dyDescent="0.25">
      <c r="A5072">
        <v>2808704490</v>
      </c>
      <c r="B5072">
        <v>7808704490</v>
      </c>
      <c r="C5072" t="s">
        <v>29</v>
      </c>
      <c r="D5072" t="s">
        <v>421</v>
      </c>
      <c r="E5072" t="s">
        <v>174</v>
      </c>
      <c r="F5072" t="s">
        <v>295</v>
      </c>
      <c r="G5072" t="s">
        <v>296</v>
      </c>
      <c r="H5072" t="s">
        <v>297</v>
      </c>
      <c r="I5072" t="s">
        <v>423</v>
      </c>
      <c r="J5072" t="s">
        <v>424</v>
      </c>
      <c r="K5072" t="s">
        <v>1055</v>
      </c>
      <c r="L5072" t="s">
        <v>38</v>
      </c>
      <c r="M5072" t="s">
        <v>2296</v>
      </c>
      <c r="N5072" t="s">
        <v>301</v>
      </c>
      <c r="O5072" t="s">
        <v>302</v>
      </c>
      <c r="P5072" t="s">
        <v>42</v>
      </c>
      <c r="Q5072" t="s">
        <v>303</v>
      </c>
      <c r="R5072" t="s">
        <v>99</v>
      </c>
      <c r="S5072" t="s">
        <v>100</v>
      </c>
      <c r="T5072">
        <v>14.73960778210312</v>
      </c>
      <c r="U5072">
        <v>-91.157274283468723</v>
      </c>
      <c r="V5072" t="s">
        <v>304</v>
      </c>
      <c r="W5072" t="s">
        <v>22</v>
      </c>
      <c r="X5072" t="s">
        <v>4189</v>
      </c>
      <c r="Y5072" t="s">
        <v>305</v>
      </c>
      <c r="Z5072" t="s">
        <v>306</v>
      </c>
      <c r="AC5072" t="str">
        <f>_xlfn.XLOOKUP(UNIVERSO[[#This Row],[Ruta DN]],'[1]CUOTA RUTA'!E:E,'[1]CUOTA RUTA'!G:G)</f>
        <v>Cargar</v>
      </c>
    </row>
    <row r="5073" spans="1:29" x14ac:dyDescent="0.25">
      <c r="A5073">
        <v>2808704489</v>
      </c>
      <c r="B5073">
        <v>7808704489</v>
      </c>
      <c r="C5073" t="s">
        <v>29</v>
      </c>
      <c r="D5073" t="s">
        <v>421</v>
      </c>
      <c r="E5073" t="s">
        <v>1630</v>
      </c>
      <c r="F5073" t="s">
        <v>295</v>
      </c>
      <c r="G5073" t="s">
        <v>296</v>
      </c>
      <c r="H5073" t="s">
        <v>297</v>
      </c>
      <c r="I5073" t="s">
        <v>423</v>
      </c>
      <c r="J5073" t="s">
        <v>424</v>
      </c>
      <c r="K5073" t="s">
        <v>1055</v>
      </c>
      <c r="L5073" t="s">
        <v>38</v>
      </c>
      <c r="M5073" t="s">
        <v>2296</v>
      </c>
      <c r="N5073" t="s">
        <v>301</v>
      </c>
      <c r="O5073" t="s">
        <v>302</v>
      </c>
      <c r="P5073" t="s">
        <v>42</v>
      </c>
      <c r="Q5073" t="s">
        <v>303</v>
      </c>
      <c r="R5073" t="s">
        <v>99</v>
      </c>
      <c r="S5073" t="s">
        <v>100</v>
      </c>
      <c r="T5073">
        <v>14.73968665581196</v>
      </c>
      <c r="U5073">
        <v>-91.157254837453365</v>
      </c>
      <c r="V5073" t="s">
        <v>304</v>
      </c>
      <c r="W5073" t="s">
        <v>22</v>
      </c>
      <c r="X5073" t="s">
        <v>4189</v>
      </c>
      <c r="Y5073" t="s">
        <v>305</v>
      </c>
      <c r="Z5073" t="s">
        <v>306</v>
      </c>
      <c r="AC5073" t="str">
        <f>_xlfn.XLOOKUP(UNIVERSO[[#This Row],[Ruta DN]],'[1]CUOTA RUTA'!E:E,'[1]CUOTA RUTA'!G:G)</f>
        <v>Cargar</v>
      </c>
    </row>
    <row r="5074" spans="1:29" x14ac:dyDescent="0.25">
      <c r="A5074">
        <v>2808704488</v>
      </c>
      <c r="B5074">
        <v>7808704488</v>
      </c>
      <c r="C5074" t="s">
        <v>29</v>
      </c>
      <c r="D5074" t="s">
        <v>421</v>
      </c>
      <c r="E5074" t="s">
        <v>1619</v>
      </c>
      <c r="F5074" t="s">
        <v>295</v>
      </c>
      <c r="G5074" t="s">
        <v>296</v>
      </c>
      <c r="H5074" t="s">
        <v>297</v>
      </c>
      <c r="I5074" t="s">
        <v>423</v>
      </c>
      <c r="J5074" t="s">
        <v>424</v>
      </c>
      <c r="K5074" t="s">
        <v>37</v>
      </c>
      <c r="L5074" t="s">
        <v>38</v>
      </c>
      <c r="M5074" t="s">
        <v>10391</v>
      </c>
      <c r="N5074" t="s">
        <v>301</v>
      </c>
      <c r="O5074" t="s">
        <v>302</v>
      </c>
      <c r="P5074" t="s">
        <v>42</v>
      </c>
      <c r="Q5074" t="s">
        <v>303</v>
      </c>
      <c r="R5074" t="s">
        <v>99</v>
      </c>
      <c r="S5074" t="s">
        <v>100</v>
      </c>
      <c r="T5074">
        <v>14.739265</v>
      </c>
      <c r="U5074">
        <v>-91.156763333333345</v>
      </c>
      <c r="V5074" t="s">
        <v>304</v>
      </c>
      <c r="W5074" t="s">
        <v>22</v>
      </c>
      <c r="X5074" t="s">
        <v>4181</v>
      </c>
      <c r="Y5074" t="s">
        <v>305</v>
      </c>
      <c r="Z5074" t="s">
        <v>306</v>
      </c>
      <c r="AC5074" t="str">
        <f>_xlfn.XLOOKUP(UNIVERSO[[#This Row],[Ruta DN]],'[1]CUOTA RUTA'!E:E,'[1]CUOTA RUTA'!G:G)</f>
        <v>Cargar</v>
      </c>
    </row>
    <row r="5075" spans="1:29" x14ac:dyDescent="0.25">
      <c r="A5075">
        <v>2808704486</v>
      </c>
      <c r="B5075">
        <v>7808704486</v>
      </c>
      <c r="C5075" t="s">
        <v>29</v>
      </c>
      <c r="D5075" t="s">
        <v>421</v>
      </c>
      <c r="E5075" t="s">
        <v>1885</v>
      </c>
      <c r="F5075" t="s">
        <v>295</v>
      </c>
      <c r="G5075" t="s">
        <v>296</v>
      </c>
      <c r="H5075" t="s">
        <v>297</v>
      </c>
      <c r="I5075" t="s">
        <v>423</v>
      </c>
      <c r="J5075" t="s">
        <v>424</v>
      </c>
      <c r="K5075" t="s">
        <v>37</v>
      </c>
      <c r="L5075" t="s">
        <v>38</v>
      </c>
      <c r="M5075" t="s">
        <v>10392</v>
      </c>
      <c r="N5075" t="s">
        <v>301</v>
      </c>
      <c r="O5075" t="s">
        <v>302</v>
      </c>
      <c r="P5075" t="s">
        <v>42</v>
      </c>
      <c r="Q5075" t="s">
        <v>303</v>
      </c>
      <c r="R5075" t="s">
        <v>99</v>
      </c>
      <c r="S5075" t="s">
        <v>100</v>
      </c>
      <c r="T5075">
        <v>14.738583</v>
      </c>
      <c r="U5075">
        <v>-91.156525000000002</v>
      </c>
      <c r="V5075" t="s">
        <v>304</v>
      </c>
      <c r="W5075" t="s">
        <v>22</v>
      </c>
      <c r="X5075" t="s">
        <v>4181</v>
      </c>
      <c r="Y5075" t="s">
        <v>305</v>
      </c>
      <c r="Z5075" t="s">
        <v>306</v>
      </c>
      <c r="AC5075" t="str">
        <f>_xlfn.XLOOKUP(UNIVERSO[[#This Row],[Ruta DN]],'[1]CUOTA RUTA'!E:E,'[1]CUOTA RUTA'!G:G)</f>
        <v>Cargar</v>
      </c>
    </row>
    <row r="5076" spans="1:29" x14ac:dyDescent="0.25">
      <c r="A5076">
        <v>2808704483</v>
      </c>
      <c r="B5076">
        <v>7808704483</v>
      </c>
      <c r="C5076" t="s">
        <v>29</v>
      </c>
      <c r="D5076" t="s">
        <v>421</v>
      </c>
      <c r="E5076" t="s">
        <v>10393</v>
      </c>
      <c r="F5076" t="s">
        <v>295</v>
      </c>
      <c r="G5076" t="s">
        <v>296</v>
      </c>
      <c r="H5076" t="s">
        <v>297</v>
      </c>
      <c r="I5076" t="s">
        <v>423</v>
      </c>
      <c r="J5076" t="s">
        <v>424</v>
      </c>
      <c r="K5076" t="s">
        <v>1055</v>
      </c>
      <c r="L5076" t="s">
        <v>204</v>
      </c>
      <c r="M5076" t="s">
        <v>10385</v>
      </c>
      <c r="N5076" t="s">
        <v>301</v>
      </c>
      <c r="O5076" t="s">
        <v>302</v>
      </c>
      <c r="P5076" t="s">
        <v>206</v>
      </c>
      <c r="Q5076" t="s">
        <v>303</v>
      </c>
      <c r="R5076" t="s">
        <v>99</v>
      </c>
      <c r="S5076" t="s">
        <v>100</v>
      </c>
      <c r="T5076">
        <v>14.738505999999999</v>
      </c>
      <c r="U5076">
        <v>-91.158150000000006</v>
      </c>
      <c r="V5076" t="s">
        <v>304</v>
      </c>
      <c r="W5076" t="s">
        <v>22</v>
      </c>
      <c r="X5076" t="s">
        <v>4189</v>
      </c>
      <c r="Y5076" t="s">
        <v>305</v>
      </c>
      <c r="Z5076" t="s">
        <v>306</v>
      </c>
      <c r="AC5076" t="str">
        <f>_xlfn.XLOOKUP(UNIVERSO[[#This Row],[Ruta DN]],'[1]CUOTA RUTA'!E:E,'[1]CUOTA RUTA'!G:G)</f>
        <v>Cargar</v>
      </c>
    </row>
    <row r="5077" spans="1:29" x14ac:dyDescent="0.25">
      <c r="A5077">
        <v>2808704424</v>
      </c>
      <c r="B5077">
        <v>7808704424</v>
      </c>
      <c r="C5077" t="s">
        <v>29</v>
      </c>
      <c r="D5077" t="s">
        <v>2272</v>
      </c>
      <c r="E5077" t="s">
        <v>10394</v>
      </c>
      <c r="F5077" t="s">
        <v>295</v>
      </c>
      <c r="G5077" t="s">
        <v>296</v>
      </c>
      <c r="H5077" t="s">
        <v>297</v>
      </c>
      <c r="I5077" t="s">
        <v>2273</v>
      </c>
      <c r="J5077" t="s">
        <v>2274</v>
      </c>
      <c r="K5077" t="s">
        <v>1055</v>
      </c>
      <c r="L5077" t="s">
        <v>64</v>
      </c>
      <c r="M5077" t="s">
        <v>2298</v>
      </c>
      <c r="N5077" t="s">
        <v>301</v>
      </c>
      <c r="O5077" t="s">
        <v>304</v>
      </c>
      <c r="P5077" t="s">
        <v>42</v>
      </c>
      <c r="Q5077" t="s">
        <v>303</v>
      </c>
      <c r="R5077" t="s">
        <v>99</v>
      </c>
      <c r="S5077" t="s">
        <v>100</v>
      </c>
      <c r="T5077">
        <v>14.770110000000001</v>
      </c>
      <c r="U5077">
        <v>-91.180148329999994</v>
      </c>
      <c r="V5077" t="s">
        <v>304</v>
      </c>
      <c r="W5077" t="s">
        <v>22</v>
      </c>
      <c r="X5077" t="s">
        <v>4186</v>
      </c>
      <c r="Y5077" t="s">
        <v>305</v>
      </c>
      <c r="Z5077" t="s">
        <v>306</v>
      </c>
      <c r="AC5077" t="str">
        <f>_xlfn.XLOOKUP(UNIVERSO[[#This Row],[Ruta DN]],'[1]CUOTA RUTA'!E:E,'[1]CUOTA RUTA'!G:G)</f>
        <v>Cargar</v>
      </c>
    </row>
    <row r="5078" spans="1:29" x14ac:dyDescent="0.25">
      <c r="A5078">
        <v>2808704267</v>
      </c>
      <c r="B5078">
        <v>7808704267</v>
      </c>
      <c r="C5078" t="s">
        <v>29</v>
      </c>
      <c r="D5078" t="s">
        <v>2272</v>
      </c>
      <c r="E5078" t="s">
        <v>2205</v>
      </c>
      <c r="F5078" t="s">
        <v>295</v>
      </c>
      <c r="G5078" t="s">
        <v>296</v>
      </c>
      <c r="H5078" t="s">
        <v>297</v>
      </c>
      <c r="I5078" t="s">
        <v>2273</v>
      </c>
      <c r="J5078" t="s">
        <v>2274</v>
      </c>
      <c r="K5078" t="s">
        <v>54</v>
      </c>
      <c r="L5078" t="s">
        <v>38</v>
      </c>
      <c r="M5078" t="s">
        <v>10395</v>
      </c>
      <c r="N5078" t="s">
        <v>301</v>
      </c>
      <c r="O5078" t="s">
        <v>304</v>
      </c>
      <c r="P5078" t="s">
        <v>42</v>
      </c>
      <c r="Q5078" t="s">
        <v>303</v>
      </c>
      <c r="R5078" t="s">
        <v>99</v>
      </c>
      <c r="S5078" t="s">
        <v>100</v>
      </c>
      <c r="T5078">
        <v>14.7761224</v>
      </c>
      <c r="U5078">
        <v>-91.180840700000005</v>
      </c>
      <c r="V5078" t="s">
        <v>304</v>
      </c>
      <c r="W5078" t="s">
        <v>22</v>
      </c>
      <c r="X5078" t="s">
        <v>4181</v>
      </c>
      <c r="Y5078" t="s">
        <v>305</v>
      </c>
      <c r="Z5078" t="s">
        <v>306</v>
      </c>
      <c r="AA5078">
        <v>6</v>
      </c>
      <c r="AC5078" t="str">
        <f>_xlfn.XLOOKUP(UNIVERSO[[#This Row],[Ruta DN]],'[1]CUOTA RUTA'!E:E,'[1]CUOTA RUTA'!G:G)</f>
        <v>Cargar</v>
      </c>
    </row>
    <row r="5079" spans="1:29" x14ac:dyDescent="0.25">
      <c r="A5079">
        <v>2808704262</v>
      </c>
      <c r="B5079">
        <v>7808704262</v>
      </c>
      <c r="C5079" t="s">
        <v>29</v>
      </c>
      <c r="D5079" t="s">
        <v>2272</v>
      </c>
      <c r="E5079" t="s">
        <v>10396</v>
      </c>
      <c r="F5079" t="s">
        <v>295</v>
      </c>
      <c r="G5079" t="s">
        <v>296</v>
      </c>
      <c r="H5079" t="s">
        <v>297</v>
      </c>
      <c r="I5079" t="s">
        <v>2273</v>
      </c>
      <c r="J5079" t="s">
        <v>2274</v>
      </c>
      <c r="K5079" t="s">
        <v>1055</v>
      </c>
      <c r="L5079" t="s">
        <v>38</v>
      </c>
      <c r="M5079" t="s">
        <v>10397</v>
      </c>
      <c r="N5079" t="s">
        <v>301</v>
      </c>
      <c r="O5079" t="s">
        <v>304</v>
      </c>
      <c r="P5079" t="s">
        <v>42</v>
      </c>
      <c r="Q5079" t="s">
        <v>303</v>
      </c>
      <c r="R5079" t="s">
        <v>99</v>
      </c>
      <c r="S5079" t="s">
        <v>100</v>
      </c>
      <c r="T5079">
        <v>14.774745139293371</v>
      </c>
      <c r="U5079">
        <v>-91.182116735726595</v>
      </c>
      <c r="V5079" t="s">
        <v>304</v>
      </c>
      <c r="W5079" t="s">
        <v>22</v>
      </c>
      <c r="X5079" t="s">
        <v>4186</v>
      </c>
      <c r="Y5079" t="s">
        <v>305</v>
      </c>
      <c r="Z5079" t="s">
        <v>306</v>
      </c>
      <c r="AC5079" t="str">
        <f>_xlfn.XLOOKUP(UNIVERSO[[#This Row],[Ruta DN]],'[1]CUOTA RUTA'!E:E,'[1]CUOTA RUTA'!G:G)</f>
        <v>Cargar</v>
      </c>
    </row>
    <row r="5080" spans="1:29" x14ac:dyDescent="0.25">
      <c r="A5080">
        <v>2808704253</v>
      </c>
      <c r="B5080">
        <v>7808704253</v>
      </c>
      <c r="C5080" t="s">
        <v>29</v>
      </c>
      <c r="D5080" t="s">
        <v>2272</v>
      </c>
      <c r="E5080" t="s">
        <v>10398</v>
      </c>
      <c r="F5080" t="s">
        <v>295</v>
      </c>
      <c r="G5080" t="s">
        <v>296</v>
      </c>
      <c r="H5080" t="s">
        <v>297</v>
      </c>
      <c r="I5080" t="s">
        <v>2273</v>
      </c>
      <c r="J5080" t="s">
        <v>2274</v>
      </c>
      <c r="K5080" t="s">
        <v>1055</v>
      </c>
      <c r="L5080" t="s">
        <v>38</v>
      </c>
      <c r="M5080" t="s">
        <v>10399</v>
      </c>
      <c r="N5080" t="s">
        <v>301</v>
      </c>
      <c r="O5080" t="s">
        <v>304</v>
      </c>
      <c r="P5080" t="s">
        <v>42</v>
      </c>
      <c r="Q5080" t="s">
        <v>303</v>
      </c>
      <c r="R5080" t="s">
        <v>99</v>
      </c>
      <c r="S5080" t="s">
        <v>100</v>
      </c>
      <c r="T5080">
        <v>14.771494000000001</v>
      </c>
      <c r="U5080">
        <v>-91.179856000000001</v>
      </c>
      <c r="V5080" t="s">
        <v>304</v>
      </c>
      <c r="W5080" t="s">
        <v>22</v>
      </c>
      <c r="X5080" t="s">
        <v>4186</v>
      </c>
      <c r="Y5080" t="s">
        <v>305</v>
      </c>
      <c r="Z5080" t="s">
        <v>306</v>
      </c>
      <c r="AC5080" t="str">
        <f>_xlfn.XLOOKUP(UNIVERSO[[#This Row],[Ruta DN]],'[1]CUOTA RUTA'!E:E,'[1]CUOTA RUTA'!G:G)</f>
        <v>Cargar</v>
      </c>
    </row>
    <row r="5081" spans="1:29" x14ac:dyDescent="0.25">
      <c r="A5081">
        <v>2808704252</v>
      </c>
      <c r="B5081">
        <v>7808704252</v>
      </c>
      <c r="C5081" t="s">
        <v>29</v>
      </c>
      <c r="D5081" t="s">
        <v>2272</v>
      </c>
      <c r="E5081" t="s">
        <v>10400</v>
      </c>
      <c r="F5081" t="s">
        <v>295</v>
      </c>
      <c r="G5081" t="s">
        <v>296</v>
      </c>
      <c r="H5081" t="s">
        <v>297</v>
      </c>
      <c r="I5081" t="s">
        <v>2273</v>
      </c>
      <c r="J5081" t="s">
        <v>2274</v>
      </c>
      <c r="K5081" t="s">
        <v>1055</v>
      </c>
      <c r="L5081" t="s">
        <v>38</v>
      </c>
      <c r="M5081" t="s">
        <v>10401</v>
      </c>
      <c r="N5081" t="s">
        <v>301</v>
      </c>
      <c r="O5081" t="s">
        <v>304</v>
      </c>
      <c r="P5081" t="s">
        <v>42</v>
      </c>
      <c r="Q5081" t="s">
        <v>303</v>
      </c>
      <c r="R5081" t="s">
        <v>99</v>
      </c>
      <c r="S5081" t="s">
        <v>100</v>
      </c>
      <c r="T5081">
        <v>14.771649157628421</v>
      </c>
      <c r="U5081">
        <v>-91.179167144000516</v>
      </c>
      <c r="V5081" t="s">
        <v>304</v>
      </c>
      <c r="W5081" t="s">
        <v>22</v>
      </c>
      <c r="X5081" t="s">
        <v>4186</v>
      </c>
      <c r="Y5081" t="s">
        <v>305</v>
      </c>
      <c r="Z5081" t="s">
        <v>306</v>
      </c>
      <c r="AC5081" t="str">
        <f>_xlfn.XLOOKUP(UNIVERSO[[#This Row],[Ruta DN]],'[1]CUOTA RUTA'!E:E,'[1]CUOTA RUTA'!G:G)</f>
        <v>Cargar</v>
      </c>
    </row>
    <row r="5082" spans="1:29" x14ac:dyDescent="0.25">
      <c r="A5082">
        <v>2808704249</v>
      </c>
      <c r="B5082">
        <v>7808704249</v>
      </c>
      <c r="C5082" t="s">
        <v>29</v>
      </c>
      <c r="D5082" t="s">
        <v>2309</v>
      </c>
      <c r="E5082" t="s">
        <v>10402</v>
      </c>
      <c r="F5082" t="s">
        <v>295</v>
      </c>
      <c r="G5082" t="s">
        <v>296</v>
      </c>
      <c r="H5082" t="s">
        <v>297</v>
      </c>
      <c r="I5082" t="s">
        <v>2311</v>
      </c>
      <c r="J5082" t="s">
        <v>2312</v>
      </c>
      <c r="K5082" t="s">
        <v>37</v>
      </c>
      <c r="L5082" t="s">
        <v>38</v>
      </c>
      <c r="M5082" t="s">
        <v>10403</v>
      </c>
      <c r="N5082" t="s">
        <v>301</v>
      </c>
      <c r="O5082" t="s">
        <v>304</v>
      </c>
      <c r="P5082" t="s">
        <v>42</v>
      </c>
      <c r="Q5082" t="s">
        <v>565</v>
      </c>
      <c r="R5082" t="s">
        <v>99</v>
      </c>
      <c r="S5082" t="s">
        <v>100</v>
      </c>
      <c r="T5082">
        <v>14.773638999999999</v>
      </c>
      <c r="U5082">
        <v>-91.182796999999994</v>
      </c>
      <c r="V5082" t="s">
        <v>304</v>
      </c>
      <c r="W5082" t="s">
        <v>22</v>
      </c>
      <c r="X5082" t="s">
        <v>4181</v>
      </c>
      <c r="Y5082" t="s">
        <v>305</v>
      </c>
      <c r="Z5082" t="s">
        <v>306</v>
      </c>
      <c r="AC5082" t="str">
        <f>_xlfn.XLOOKUP(UNIVERSO[[#This Row],[Ruta DN]],'[1]CUOTA RUTA'!E:E,'[1]CUOTA RUTA'!G:G)</f>
        <v>Cargar</v>
      </c>
    </row>
    <row r="5083" spans="1:29" x14ac:dyDescent="0.25">
      <c r="A5083">
        <v>2808704234</v>
      </c>
      <c r="B5083">
        <v>7808704234</v>
      </c>
      <c r="C5083" t="s">
        <v>29</v>
      </c>
      <c r="D5083" t="s">
        <v>560</v>
      </c>
      <c r="E5083" t="s">
        <v>4803</v>
      </c>
      <c r="F5083" t="s">
        <v>295</v>
      </c>
      <c r="G5083" t="s">
        <v>296</v>
      </c>
      <c r="H5083" t="s">
        <v>297</v>
      </c>
      <c r="I5083" t="s">
        <v>562</v>
      </c>
      <c r="J5083" t="s">
        <v>563</v>
      </c>
      <c r="K5083" t="s">
        <v>37</v>
      </c>
      <c r="L5083" t="s">
        <v>38</v>
      </c>
      <c r="M5083" t="s">
        <v>10404</v>
      </c>
      <c r="N5083" t="s">
        <v>301</v>
      </c>
      <c r="O5083" t="s">
        <v>304</v>
      </c>
      <c r="P5083" t="s">
        <v>42</v>
      </c>
      <c r="Q5083" t="s">
        <v>565</v>
      </c>
      <c r="R5083" t="s">
        <v>99</v>
      </c>
      <c r="S5083" t="s">
        <v>100</v>
      </c>
      <c r="T5083">
        <v>14.778169</v>
      </c>
      <c r="U5083">
        <v>-91.181274999999999</v>
      </c>
      <c r="V5083" t="s">
        <v>304</v>
      </c>
      <c r="W5083" t="s">
        <v>22</v>
      </c>
      <c r="X5083" t="s">
        <v>4186</v>
      </c>
      <c r="Y5083" t="s">
        <v>305</v>
      </c>
      <c r="Z5083" t="s">
        <v>306</v>
      </c>
      <c r="AC5083" t="str">
        <f>_xlfn.XLOOKUP(UNIVERSO[[#This Row],[Ruta DN]],'[1]CUOTA RUTA'!E:E,'[1]CUOTA RUTA'!G:G)</f>
        <v>Cargar</v>
      </c>
    </row>
    <row r="5084" spans="1:29" x14ac:dyDescent="0.25">
      <c r="A5084">
        <v>2808704233</v>
      </c>
      <c r="B5084">
        <v>7808704233</v>
      </c>
      <c r="C5084" t="s">
        <v>29</v>
      </c>
      <c r="D5084" t="s">
        <v>560</v>
      </c>
      <c r="E5084" t="s">
        <v>10405</v>
      </c>
      <c r="F5084" t="s">
        <v>295</v>
      </c>
      <c r="G5084" t="s">
        <v>296</v>
      </c>
      <c r="H5084" t="s">
        <v>297</v>
      </c>
      <c r="I5084" t="s">
        <v>562</v>
      </c>
      <c r="J5084" t="s">
        <v>563</v>
      </c>
      <c r="K5084" t="s">
        <v>37</v>
      </c>
      <c r="L5084" t="s">
        <v>38</v>
      </c>
      <c r="M5084" t="s">
        <v>10406</v>
      </c>
      <c r="N5084" t="s">
        <v>301</v>
      </c>
      <c r="O5084" t="s">
        <v>304</v>
      </c>
      <c r="P5084" t="s">
        <v>42</v>
      </c>
      <c r="Q5084" t="s">
        <v>565</v>
      </c>
      <c r="R5084" t="s">
        <v>99</v>
      </c>
      <c r="S5084" t="s">
        <v>100</v>
      </c>
      <c r="T5084">
        <v>14.777407999999999</v>
      </c>
      <c r="U5084">
        <v>-91.181968999999995</v>
      </c>
      <c r="V5084" t="s">
        <v>304</v>
      </c>
      <c r="W5084" t="s">
        <v>22</v>
      </c>
      <c r="X5084" t="s">
        <v>4186</v>
      </c>
      <c r="Y5084" t="s">
        <v>305</v>
      </c>
      <c r="Z5084" t="s">
        <v>306</v>
      </c>
      <c r="AC5084" t="str">
        <f>_xlfn.XLOOKUP(UNIVERSO[[#This Row],[Ruta DN]],'[1]CUOTA RUTA'!E:E,'[1]CUOTA RUTA'!G:G)</f>
        <v>Cargar</v>
      </c>
    </row>
    <row r="5085" spans="1:29" x14ac:dyDescent="0.25">
      <c r="A5085">
        <v>2808704231</v>
      </c>
      <c r="B5085">
        <v>7808704231</v>
      </c>
      <c r="C5085" t="s">
        <v>29</v>
      </c>
      <c r="D5085" t="s">
        <v>560</v>
      </c>
      <c r="E5085" t="s">
        <v>1619</v>
      </c>
      <c r="F5085" t="s">
        <v>295</v>
      </c>
      <c r="G5085" t="s">
        <v>296</v>
      </c>
      <c r="H5085" t="s">
        <v>297</v>
      </c>
      <c r="I5085" t="s">
        <v>562</v>
      </c>
      <c r="J5085" t="s">
        <v>563</v>
      </c>
      <c r="K5085" t="s">
        <v>37</v>
      </c>
      <c r="L5085" t="s">
        <v>38</v>
      </c>
      <c r="M5085" t="s">
        <v>10407</v>
      </c>
      <c r="N5085" t="s">
        <v>301</v>
      </c>
      <c r="O5085" t="s">
        <v>304</v>
      </c>
      <c r="P5085" t="s">
        <v>42</v>
      </c>
      <c r="Q5085" t="s">
        <v>565</v>
      </c>
      <c r="R5085" t="s">
        <v>99</v>
      </c>
      <c r="S5085" t="s">
        <v>100</v>
      </c>
      <c r="T5085">
        <v>14.776597900000001</v>
      </c>
      <c r="U5085">
        <v>-91.182222350000004</v>
      </c>
      <c r="V5085" t="s">
        <v>304</v>
      </c>
      <c r="W5085" t="s">
        <v>22</v>
      </c>
      <c r="X5085" t="s">
        <v>4186</v>
      </c>
      <c r="Y5085" t="s">
        <v>305</v>
      </c>
      <c r="Z5085" t="s">
        <v>306</v>
      </c>
      <c r="AC5085" t="str">
        <f>_xlfn.XLOOKUP(UNIVERSO[[#This Row],[Ruta DN]],'[1]CUOTA RUTA'!E:E,'[1]CUOTA RUTA'!G:G)</f>
        <v>Cargar</v>
      </c>
    </row>
    <row r="5086" spans="1:29" x14ac:dyDescent="0.25">
      <c r="A5086">
        <v>2808704225</v>
      </c>
      <c r="B5086">
        <v>7808704225</v>
      </c>
      <c r="C5086" t="s">
        <v>29</v>
      </c>
      <c r="D5086" t="s">
        <v>560</v>
      </c>
      <c r="E5086" t="s">
        <v>2019</v>
      </c>
      <c r="F5086" t="s">
        <v>295</v>
      </c>
      <c r="G5086" t="s">
        <v>296</v>
      </c>
      <c r="H5086" t="s">
        <v>297</v>
      </c>
      <c r="I5086" t="s">
        <v>562</v>
      </c>
      <c r="J5086" t="s">
        <v>563</v>
      </c>
      <c r="K5086" t="s">
        <v>1055</v>
      </c>
      <c r="L5086" t="s">
        <v>38</v>
      </c>
      <c r="M5086" t="s">
        <v>10408</v>
      </c>
      <c r="N5086" t="s">
        <v>301</v>
      </c>
      <c r="O5086" t="s">
        <v>304</v>
      </c>
      <c r="P5086" t="s">
        <v>42</v>
      </c>
      <c r="Q5086" t="s">
        <v>565</v>
      </c>
      <c r="R5086" t="s">
        <v>99</v>
      </c>
      <c r="S5086" t="s">
        <v>100</v>
      </c>
      <c r="T5086">
        <v>14.780792</v>
      </c>
      <c r="U5086">
        <v>-91.181875000000005</v>
      </c>
      <c r="V5086" t="s">
        <v>304</v>
      </c>
      <c r="W5086" t="s">
        <v>22</v>
      </c>
      <c r="X5086" t="s">
        <v>4189</v>
      </c>
      <c r="Y5086" t="s">
        <v>305</v>
      </c>
      <c r="Z5086" t="s">
        <v>306</v>
      </c>
      <c r="AC5086" t="str">
        <f>_xlfn.XLOOKUP(UNIVERSO[[#This Row],[Ruta DN]],'[1]CUOTA RUTA'!E:E,'[1]CUOTA RUTA'!G:G)</f>
        <v>Cargar</v>
      </c>
    </row>
    <row r="5087" spans="1:29" x14ac:dyDescent="0.25">
      <c r="A5087">
        <v>2808704224</v>
      </c>
      <c r="B5087">
        <v>7808704224</v>
      </c>
      <c r="C5087" t="s">
        <v>29</v>
      </c>
      <c r="D5087" t="s">
        <v>560</v>
      </c>
      <c r="E5087" t="s">
        <v>1619</v>
      </c>
      <c r="F5087" t="s">
        <v>295</v>
      </c>
      <c r="G5087" t="s">
        <v>296</v>
      </c>
      <c r="H5087" t="s">
        <v>297</v>
      </c>
      <c r="I5087" t="s">
        <v>562</v>
      </c>
      <c r="J5087" t="s">
        <v>563</v>
      </c>
      <c r="K5087" t="s">
        <v>37</v>
      </c>
      <c r="L5087" t="s">
        <v>38</v>
      </c>
      <c r="M5087" t="s">
        <v>10408</v>
      </c>
      <c r="N5087" t="s">
        <v>301</v>
      </c>
      <c r="O5087" t="s">
        <v>304</v>
      </c>
      <c r="P5087" t="s">
        <v>42</v>
      </c>
      <c r="Q5087" t="s">
        <v>565</v>
      </c>
      <c r="R5087" t="s">
        <v>99</v>
      </c>
      <c r="S5087" t="s">
        <v>100</v>
      </c>
      <c r="T5087">
        <v>14.781558</v>
      </c>
      <c r="U5087">
        <v>-91.181849999999997</v>
      </c>
      <c r="V5087" t="s">
        <v>304</v>
      </c>
      <c r="W5087" t="s">
        <v>22</v>
      </c>
      <c r="X5087" t="s">
        <v>4186</v>
      </c>
      <c r="Y5087" t="s">
        <v>305</v>
      </c>
      <c r="Z5087" t="s">
        <v>306</v>
      </c>
      <c r="AC5087" t="str">
        <f>_xlfn.XLOOKUP(UNIVERSO[[#This Row],[Ruta DN]],'[1]CUOTA RUTA'!E:E,'[1]CUOTA RUTA'!G:G)</f>
        <v>Cargar</v>
      </c>
    </row>
    <row r="5088" spans="1:29" x14ac:dyDescent="0.25">
      <c r="A5088">
        <v>2808704128</v>
      </c>
      <c r="B5088">
        <v>7808704128</v>
      </c>
      <c r="C5088" t="s">
        <v>29</v>
      </c>
      <c r="D5088" t="s">
        <v>2272</v>
      </c>
      <c r="E5088" t="s">
        <v>10409</v>
      </c>
      <c r="F5088" t="s">
        <v>295</v>
      </c>
      <c r="G5088" t="s">
        <v>296</v>
      </c>
      <c r="H5088" t="s">
        <v>297</v>
      </c>
      <c r="I5088" t="s">
        <v>2273</v>
      </c>
      <c r="J5088" t="s">
        <v>2274</v>
      </c>
      <c r="K5088" t="s">
        <v>1055</v>
      </c>
      <c r="L5088" t="s">
        <v>38</v>
      </c>
      <c r="M5088" t="s">
        <v>10410</v>
      </c>
      <c r="N5088" t="s">
        <v>301</v>
      </c>
      <c r="O5088" t="s">
        <v>304</v>
      </c>
      <c r="P5088" t="s">
        <v>42</v>
      </c>
      <c r="Q5088" t="s">
        <v>303</v>
      </c>
      <c r="R5088" t="s">
        <v>99</v>
      </c>
      <c r="S5088" t="s">
        <v>100</v>
      </c>
      <c r="T5088">
        <v>14.770847</v>
      </c>
      <c r="U5088">
        <v>-91.181650000000005</v>
      </c>
      <c r="V5088" t="s">
        <v>304</v>
      </c>
      <c r="W5088" t="s">
        <v>22</v>
      </c>
      <c r="X5088" t="s">
        <v>4186</v>
      </c>
      <c r="Y5088" t="s">
        <v>305</v>
      </c>
      <c r="Z5088" t="s">
        <v>306</v>
      </c>
      <c r="AC5088" t="str">
        <f>_xlfn.XLOOKUP(UNIVERSO[[#This Row],[Ruta DN]],'[1]CUOTA RUTA'!E:E,'[1]CUOTA RUTA'!G:G)</f>
        <v>Cargar</v>
      </c>
    </row>
    <row r="5089" spans="1:29" x14ac:dyDescent="0.25">
      <c r="A5089">
        <v>2808703926</v>
      </c>
      <c r="B5089">
        <v>7808703926</v>
      </c>
      <c r="C5089" t="s">
        <v>29</v>
      </c>
      <c r="D5089" t="s">
        <v>2309</v>
      </c>
      <c r="E5089" t="s">
        <v>10411</v>
      </c>
      <c r="F5089" t="s">
        <v>295</v>
      </c>
      <c r="G5089" t="s">
        <v>296</v>
      </c>
      <c r="H5089" t="s">
        <v>297</v>
      </c>
      <c r="I5089" t="s">
        <v>2311</v>
      </c>
      <c r="J5089" t="s">
        <v>2312</v>
      </c>
      <c r="K5089" t="s">
        <v>37</v>
      </c>
      <c r="L5089" t="s">
        <v>38</v>
      </c>
      <c r="M5089" t="s">
        <v>10412</v>
      </c>
      <c r="N5089" t="s">
        <v>301</v>
      </c>
      <c r="O5089" t="s">
        <v>304</v>
      </c>
      <c r="P5089" t="s">
        <v>42</v>
      </c>
      <c r="Q5089" t="s">
        <v>565</v>
      </c>
      <c r="R5089" t="s">
        <v>99</v>
      </c>
      <c r="S5089" t="s">
        <v>100</v>
      </c>
      <c r="T5089">
        <v>14.77583864238113</v>
      </c>
      <c r="U5089">
        <v>-91.185188954696059</v>
      </c>
      <c r="V5089" t="s">
        <v>304</v>
      </c>
      <c r="W5089" t="s">
        <v>22</v>
      </c>
      <c r="X5089" t="s">
        <v>4181</v>
      </c>
      <c r="Y5089" t="s">
        <v>305</v>
      </c>
      <c r="Z5089" t="s">
        <v>306</v>
      </c>
      <c r="AA5089">
        <v>5</v>
      </c>
      <c r="AC5089" t="str">
        <f>_xlfn.XLOOKUP(UNIVERSO[[#This Row],[Ruta DN]],'[1]CUOTA RUTA'!E:E,'[1]CUOTA RUTA'!G:G)</f>
        <v>Cargar</v>
      </c>
    </row>
    <row r="5090" spans="1:29" x14ac:dyDescent="0.25">
      <c r="A5090">
        <v>2808703923</v>
      </c>
      <c r="B5090">
        <v>7808703923</v>
      </c>
      <c r="C5090" t="s">
        <v>29</v>
      </c>
      <c r="D5090" t="s">
        <v>2309</v>
      </c>
      <c r="E5090" t="s">
        <v>10413</v>
      </c>
      <c r="F5090" t="s">
        <v>295</v>
      </c>
      <c r="G5090" t="s">
        <v>296</v>
      </c>
      <c r="H5090" t="s">
        <v>297</v>
      </c>
      <c r="I5090" t="s">
        <v>2311</v>
      </c>
      <c r="J5090" t="s">
        <v>2312</v>
      </c>
      <c r="K5090" t="s">
        <v>37</v>
      </c>
      <c r="L5090" t="s">
        <v>38</v>
      </c>
      <c r="M5090" t="s">
        <v>10414</v>
      </c>
      <c r="N5090" t="s">
        <v>301</v>
      </c>
      <c r="O5090" t="s">
        <v>304</v>
      </c>
      <c r="P5090" t="s">
        <v>42</v>
      </c>
      <c r="Q5090" t="s">
        <v>565</v>
      </c>
      <c r="R5090" t="s">
        <v>99</v>
      </c>
      <c r="S5090" t="s">
        <v>100</v>
      </c>
      <c r="T5090">
        <v>14.775895999999999</v>
      </c>
      <c r="U5090">
        <v>-91.185230000000004</v>
      </c>
      <c r="V5090" t="s">
        <v>304</v>
      </c>
      <c r="W5090" t="s">
        <v>22</v>
      </c>
      <c r="X5090" t="s">
        <v>4181</v>
      </c>
      <c r="Y5090" t="s">
        <v>305</v>
      </c>
      <c r="Z5090" t="s">
        <v>306</v>
      </c>
      <c r="AC5090" t="str">
        <f>_xlfn.XLOOKUP(UNIVERSO[[#This Row],[Ruta DN]],'[1]CUOTA RUTA'!E:E,'[1]CUOTA RUTA'!G:G)</f>
        <v>Cargar</v>
      </c>
    </row>
    <row r="5091" spans="1:29" x14ac:dyDescent="0.25">
      <c r="A5091">
        <v>2808703922</v>
      </c>
      <c r="B5091">
        <v>7808703922</v>
      </c>
      <c r="C5091" t="s">
        <v>29</v>
      </c>
      <c r="D5091" t="s">
        <v>2309</v>
      </c>
      <c r="E5091" t="s">
        <v>1183</v>
      </c>
      <c r="F5091" t="s">
        <v>295</v>
      </c>
      <c r="G5091" t="s">
        <v>296</v>
      </c>
      <c r="H5091" t="s">
        <v>297</v>
      </c>
      <c r="I5091" t="s">
        <v>2311</v>
      </c>
      <c r="J5091" t="s">
        <v>2312</v>
      </c>
      <c r="K5091" t="s">
        <v>37</v>
      </c>
      <c r="L5091" t="s">
        <v>64</v>
      </c>
      <c r="M5091" t="s">
        <v>10415</v>
      </c>
      <c r="N5091" t="s">
        <v>301</v>
      </c>
      <c r="O5091" t="s">
        <v>304</v>
      </c>
      <c r="P5091" t="s">
        <v>42</v>
      </c>
      <c r="Q5091" t="s">
        <v>565</v>
      </c>
      <c r="R5091" t="s">
        <v>99</v>
      </c>
      <c r="S5091" t="s">
        <v>100</v>
      </c>
      <c r="T5091">
        <v>14.77425530087203</v>
      </c>
      <c r="U5091">
        <v>-91.185216531157494</v>
      </c>
      <c r="V5091" t="s">
        <v>304</v>
      </c>
      <c r="W5091" t="s">
        <v>22</v>
      </c>
      <c r="X5091" t="s">
        <v>4181</v>
      </c>
      <c r="Y5091" t="s">
        <v>305</v>
      </c>
      <c r="Z5091" t="s">
        <v>306</v>
      </c>
      <c r="AC5091" t="str">
        <f>_xlfn.XLOOKUP(UNIVERSO[[#This Row],[Ruta DN]],'[1]CUOTA RUTA'!E:E,'[1]CUOTA RUTA'!G:G)</f>
        <v>Cargar</v>
      </c>
    </row>
    <row r="5092" spans="1:29" x14ac:dyDescent="0.25">
      <c r="A5092">
        <v>2808703921</v>
      </c>
      <c r="B5092">
        <v>7808703921</v>
      </c>
      <c r="C5092" t="s">
        <v>29</v>
      </c>
      <c r="D5092" t="s">
        <v>2309</v>
      </c>
      <c r="E5092" t="s">
        <v>10416</v>
      </c>
      <c r="F5092" t="s">
        <v>295</v>
      </c>
      <c r="G5092" t="s">
        <v>296</v>
      </c>
      <c r="H5092" t="s">
        <v>297</v>
      </c>
      <c r="I5092" t="s">
        <v>2311</v>
      </c>
      <c r="J5092" t="s">
        <v>2312</v>
      </c>
      <c r="K5092" t="s">
        <v>37</v>
      </c>
      <c r="L5092" t="s">
        <v>38</v>
      </c>
      <c r="M5092" t="s">
        <v>10415</v>
      </c>
      <c r="N5092" t="s">
        <v>301</v>
      </c>
      <c r="O5092" t="s">
        <v>304</v>
      </c>
      <c r="P5092" t="s">
        <v>42</v>
      </c>
      <c r="Q5092" t="s">
        <v>565</v>
      </c>
      <c r="R5092" t="s">
        <v>99</v>
      </c>
      <c r="S5092" t="s">
        <v>100</v>
      </c>
      <c r="T5092">
        <v>14.775877299999999</v>
      </c>
      <c r="U5092">
        <v>-91.185189100000002</v>
      </c>
      <c r="V5092" t="s">
        <v>304</v>
      </c>
      <c r="W5092" t="s">
        <v>22</v>
      </c>
      <c r="X5092" t="s">
        <v>4181</v>
      </c>
      <c r="Y5092" t="s">
        <v>305</v>
      </c>
      <c r="Z5092" t="s">
        <v>306</v>
      </c>
      <c r="AC5092" t="str">
        <f>_xlfn.XLOOKUP(UNIVERSO[[#This Row],[Ruta DN]],'[1]CUOTA RUTA'!E:E,'[1]CUOTA RUTA'!G:G)</f>
        <v>Cargar</v>
      </c>
    </row>
    <row r="5093" spans="1:29" x14ac:dyDescent="0.25">
      <c r="A5093">
        <v>2808703917</v>
      </c>
      <c r="B5093">
        <v>7808703917</v>
      </c>
      <c r="C5093" t="s">
        <v>29</v>
      </c>
      <c r="D5093" t="s">
        <v>560</v>
      </c>
      <c r="E5093" t="s">
        <v>10417</v>
      </c>
      <c r="F5093" t="s">
        <v>295</v>
      </c>
      <c r="G5093" t="s">
        <v>296</v>
      </c>
      <c r="H5093" t="s">
        <v>297</v>
      </c>
      <c r="I5093" t="s">
        <v>562</v>
      </c>
      <c r="J5093" t="s">
        <v>563</v>
      </c>
      <c r="K5093" t="s">
        <v>37</v>
      </c>
      <c r="L5093" t="s">
        <v>38</v>
      </c>
      <c r="M5093" t="s">
        <v>10418</v>
      </c>
      <c r="N5093" t="s">
        <v>301</v>
      </c>
      <c r="O5093" t="s">
        <v>304</v>
      </c>
      <c r="P5093" t="s">
        <v>42</v>
      </c>
      <c r="Q5093" t="s">
        <v>565</v>
      </c>
      <c r="R5093" t="s">
        <v>99</v>
      </c>
      <c r="S5093" t="s">
        <v>100</v>
      </c>
      <c r="T5093">
        <v>14.77620153687894</v>
      </c>
      <c r="U5093">
        <v>-91.185209657996893</v>
      </c>
      <c r="V5093" t="s">
        <v>304</v>
      </c>
      <c r="W5093" t="s">
        <v>22</v>
      </c>
      <c r="X5093" t="s">
        <v>4189</v>
      </c>
      <c r="Y5093" t="s">
        <v>305</v>
      </c>
      <c r="Z5093" t="s">
        <v>306</v>
      </c>
      <c r="AC5093" t="str">
        <f>_xlfn.XLOOKUP(UNIVERSO[[#This Row],[Ruta DN]],'[1]CUOTA RUTA'!E:E,'[1]CUOTA RUTA'!G:G)</f>
        <v>Cargar</v>
      </c>
    </row>
    <row r="5094" spans="1:29" x14ac:dyDescent="0.25">
      <c r="A5094">
        <v>2808703908</v>
      </c>
      <c r="B5094">
        <v>7808703908</v>
      </c>
      <c r="C5094" t="s">
        <v>29</v>
      </c>
      <c r="D5094" t="s">
        <v>560</v>
      </c>
      <c r="E5094" t="s">
        <v>10419</v>
      </c>
      <c r="F5094" t="s">
        <v>295</v>
      </c>
      <c r="G5094" t="s">
        <v>296</v>
      </c>
      <c r="H5094" t="s">
        <v>297</v>
      </c>
      <c r="I5094" t="s">
        <v>562</v>
      </c>
      <c r="J5094" t="s">
        <v>563</v>
      </c>
      <c r="K5094" t="s">
        <v>37</v>
      </c>
      <c r="L5094" t="s">
        <v>38</v>
      </c>
      <c r="M5094" t="s">
        <v>10420</v>
      </c>
      <c r="N5094" t="s">
        <v>301</v>
      </c>
      <c r="O5094" t="s">
        <v>304</v>
      </c>
      <c r="P5094" t="s">
        <v>42</v>
      </c>
      <c r="Q5094" t="s">
        <v>565</v>
      </c>
      <c r="R5094" t="s">
        <v>99</v>
      </c>
      <c r="S5094" t="s">
        <v>100</v>
      </c>
      <c r="T5094">
        <v>14.77815833408386</v>
      </c>
      <c r="U5094">
        <v>-91.183524560183287</v>
      </c>
      <c r="V5094" t="s">
        <v>304</v>
      </c>
      <c r="W5094" t="s">
        <v>22</v>
      </c>
      <c r="X5094" t="s">
        <v>4189</v>
      </c>
      <c r="Y5094" t="s">
        <v>305</v>
      </c>
      <c r="Z5094" t="s">
        <v>306</v>
      </c>
      <c r="AC5094" t="str">
        <f>_xlfn.XLOOKUP(UNIVERSO[[#This Row],[Ruta DN]],'[1]CUOTA RUTA'!E:E,'[1]CUOTA RUTA'!G:G)</f>
        <v>Cargar</v>
      </c>
    </row>
    <row r="5095" spans="1:29" x14ac:dyDescent="0.25">
      <c r="A5095">
        <v>2808703904</v>
      </c>
      <c r="B5095">
        <v>7808703904</v>
      </c>
      <c r="C5095" t="s">
        <v>29</v>
      </c>
      <c r="D5095" t="s">
        <v>2309</v>
      </c>
      <c r="E5095" t="s">
        <v>10421</v>
      </c>
      <c r="F5095" t="s">
        <v>295</v>
      </c>
      <c r="G5095" t="s">
        <v>296</v>
      </c>
      <c r="H5095" t="s">
        <v>297</v>
      </c>
      <c r="I5095" t="s">
        <v>2311</v>
      </c>
      <c r="J5095" t="s">
        <v>2312</v>
      </c>
      <c r="K5095" t="s">
        <v>1055</v>
      </c>
      <c r="L5095" t="s">
        <v>38</v>
      </c>
      <c r="M5095" t="s">
        <v>10422</v>
      </c>
      <c r="N5095" t="s">
        <v>301</v>
      </c>
      <c r="O5095" t="s">
        <v>304</v>
      </c>
      <c r="P5095" t="s">
        <v>42</v>
      </c>
      <c r="Q5095" t="s">
        <v>565</v>
      </c>
      <c r="R5095" t="s">
        <v>99</v>
      </c>
      <c r="S5095" t="s">
        <v>100</v>
      </c>
      <c r="T5095">
        <v>14.775843999999999</v>
      </c>
      <c r="U5095">
        <v>-91.183768999999998</v>
      </c>
      <c r="V5095" t="s">
        <v>304</v>
      </c>
      <c r="W5095" t="s">
        <v>22</v>
      </c>
      <c r="X5095" t="s">
        <v>4186</v>
      </c>
      <c r="Y5095" t="s">
        <v>305</v>
      </c>
      <c r="Z5095" t="s">
        <v>306</v>
      </c>
      <c r="AC5095" t="str">
        <f>_xlfn.XLOOKUP(UNIVERSO[[#This Row],[Ruta DN]],'[1]CUOTA RUTA'!E:E,'[1]CUOTA RUTA'!G:G)</f>
        <v>Cargar</v>
      </c>
    </row>
    <row r="5096" spans="1:29" x14ac:dyDescent="0.25">
      <c r="A5096">
        <v>2808703896</v>
      </c>
      <c r="B5096">
        <v>7808703896</v>
      </c>
      <c r="C5096" t="s">
        <v>29</v>
      </c>
      <c r="D5096" t="s">
        <v>560</v>
      </c>
      <c r="E5096" t="s">
        <v>10423</v>
      </c>
      <c r="F5096" t="s">
        <v>295</v>
      </c>
      <c r="G5096" t="s">
        <v>296</v>
      </c>
      <c r="H5096" t="s">
        <v>297</v>
      </c>
      <c r="I5096" t="s">
        <v>562</v>
      </c>
      <c r="J5096" t="s">
        <v>563</v>
      </c>
      <c r="K5096" t="s">
        <v>37</v>
      </c>
      <c r="L5096" t="s">
        <v>38</v>
      </c>
      <c r="M5096" t="s">
        <v>10424</v>
      </c>
      <c r="N5096" t="s">
        <v>301</v>
      </c>
      <c r="O5096" t="s">
        <v>304</v>
      </c>
      <c r="P5096" t="s">
        <v>42</v>
      </c>
      <c r="Q5096" t="s">
        <v>565</v>
      </c>
      <c r="R5096" t="s">
        <v>99</v>
      </c>
      <c r="S5096" t="s">
        <v>100</v>
      </c>
      <c r="T5096">
        <v>14.776564</v>
      </c>
      <c r="U5096">
        <v>-91.183389000000005</v>
      </c>
      <c r="V5096" t="s">
        <v>304</v>
      </c>
      <c r="W5096" t="s">
        <v>22</v>
      </c>
      <c r="X5096" t="s">
        <v>4189</v>
      </c>
      <c r="Y5096" t="s">
        <v>305</v>
      </c>
      <c r="Z5096" t="s">
        <v>306</v>
      </c>
      <c r="AC5096" t="str">
        <f>_xlfn.XLOOKUP(UNIVERSO[[#This Row],[Ruta DN]],'[1]CUOTA RUTA'!E:E,'[1]CUOTA RUTA'!G:G)</f>
        <v>Cargar</v>
      </c>
    </row>
    <row r="5097" spans="1:29" x14ac:dyDescent="0.25">
      <c r="A5097">
        <v>2808703889</v>
      </c>
      <c r="B5097">
        <v>7808703889</v>
      </c>
      <c r="C5097" t="s">
        <v>29</v>
      </c>
      <c r="D5097" t="s">
        <v>560</v>
      </c>
      <c r="E5097" t="s">
        <v>10425</v>
      </c>
      <c r="F5097" t="s">
        <v>295</v>
      </c>
      <c r="G5097" t="s">
        <v>296</v>
      </c>
      <c r="H5097" t="s">
        <v>297</v>
      </c>
      <c r="I5097" t="s">
        <v>562</v>
      </c>
      <c r="J5097" t="s">
        <v>563</v>
      </c>
      <c r="K5097" t="s">
        <v>37</v>
      </c>
      <c r="L5097" t="s">
        <v>38</v>
      </c>
      <c r="M5097" t="s">
        <v>10426</v>
      </c>
      <c r="N5097" t="s">
        <v>301</v>
      </c>
      <c r="O5097" t="s">
        <v>304</v>
      </c>
      <c r="P5097" t="s">
        <v>42</v>
      </c>
      <c r="Q5097" t="s">
        <v>565</v>
      </c>
      <c r="R5097" t="s">
        <v>99</v>
      </c>
      <c r="S5097" t="s">
        <v>100</v>
      </c>
      <c r="T5097">
        <v>14.777892</v>
      </c>
      <c r="U5097">
        <v>-91.182982999999993</v>
      </c>
      <c r="V5097" t="s">
        <v>304</v>
      </c>
      <c r="W5097" t="s">
        <v>22</v>
      </c>
      <c r="X5097" t="s">
        <v>4186</v>
      </c>
      <c r="Y5097" t="s">
        <v>305</v>
      </c>
      <c r="Z5097" t="s">
        <v>306</v>
      </c>
      <c r="AC5097" t="str">
        <f>_xlfn.XLOOKUP(UNIVERSO[[#This Row],[Ruta DN]],'[1]CUOTA RUTA'!E:E,'[1]CUOTA RUTA'!G:G)</f>
        <v>Cargar</v>
      </c>
    </row>
    <row r="5098" spans="1:29" x14ac:dyDescent="0.25">
      <c r="A5098">
        <v>2808703886</v>
      </c>
      <c r="B5098">
        <v>7808703886</v>
      </c>
      <c r="C5098" t="s">
        <v>29</v>
      </c>
      <c r="D5098" t="s">
        <v>560</v>
      </c>
      <c r="E5098" t="s">
        <v>10427</v>
      </c>
      <c r="F5098" t="s">
        <v>295</v>
      </c>
      <c r="G5098" t="s">
        <v>296</v>
      </c>
      <c r="H5098" t="s">
        <v>297</v>
      </c>
      <c r="I5098" t="s">
        <v>562</v>
      </c>
      <c r="J5098" t="s">
        <v>563</v>
      </c>
      <c r="K5098" t="s">
        <v>37</v>
      </c>
      <c r="L5098" t="s">
        <v>38</v>
      </c>
      <c r="M5098" t="s">
        <v>10428</v>
      </c>
      <c r="N5098" t="s">
        <v>301</v>
      </c>
      <c r="O5098" t="s">
        <v>304</v>
      </c>
      <c r="P5098" t="s">
        <v>42</v>
      </c>
      <c r="Q5098" t="s">
        <v>565</v>
      </c>
      <c r="R5098" t="s">
        <v>99</v>
      </c>
      <c r="S5098" t="s">
        <v>100</v>
      </c>
      <c r="T5098">
        <v>14.77814079</v>
      </c>
      <c r="U5098">
        <v>-91.182973869999998</v>
      </c>
      <c r="V5098" t="s">
        <v>304</v>
      </c>
      <c r="W5098" t="s">
        <v>22</v>
      </c>
      <c r="X5098" t="s">
        <v>4186</v>
      </c>
      <c r="Y5098" t="s">
        <v>305</v>
      </c>
      <c r="Z5098" t="s">
        <v>306</v>
      </c>
      <c r="AC5098" t="str">
        <f>_xlfn.XLOOKUP(UNIVERSO[[#This Row],[Ruta DN]],'[1]CUOTA RUTA'!E:E,'[1]CUOTA RUTA'!G:G)</f>
        <v>Cargar</v>
      </c>
    </row>
    <row r="5099" spans="1:29" x14ac:dyDescent="0.25">
      <c r="A5099">
        <v>2808703852</v>
      </c>
      <c r="B5099">
        <v>7808703852</v>
      </c>
      <c r="C5099" t="s">
        <v>29</v>
      </c>
      <c r="D5099" t="s">
        <v>2309</v>
      </c>
      <c r="E5099" t="s">
        <v>10429</v>
      </c>
      <c r="F5099" t="s">
        <v>295</v>
      </c>
      <c r="G5099" t="s">
        <v>296</v>
      </c>
      <c r="H5099" t="s">
        <v>297</v>
      </c>
      <c r="I5099" t="s">
        <v>2311</v>
      </c>
      <c r="J5099" t="s">
        <v>2312</v>
      </c>
      <c r="K5099" t="s">
        <v>54</v>
      </c>
      <c r="L5099" t="s">
        <v>38</v>
      </c>
      <c r="M5099" t="s">
        <v>10430</v>
      </c>
      <c r="N5099" t="s">
        <v>301</v>
      </c>
      <c r="O5099" t="s">
        <v>304</v>
      </c>
      <c r="P5099" t="s">
        <v>42</v>
      </c>
      <c r="Q5099" t="s">
        <v>565</v>
      </c>
      <c r="R5099" t="s">
        <v>99</v>
      </c>
      <c r="S5099" t="s">
        <v>100</v>
      </c>
      <c r="T5099">
        <v>14.772403612732891</v>
      </c>
      <c r="U5099">
        <v>-91.18568005040288</v>
      </c>
      <c r="V5099" t="s">
        <v>304</v>
      </c>
      <c r="W5099" t="s">
        <v>22</v>
      </c>
      <c r="X5099" t="s">
        <v>4181</v>
      </c>
      <c r="Y5099" t="s">
        <v>305</v>
      </c>
      <c r="Z5099" t="s">
        <v>306</v>
      </c>
      <c r="AA5099">
        <v>5</v>
      </c>
      <c r="AC5099" t="str">
        <f>_xlfn.XLOOKUP(UNIVERSO[[#This Row],[Ruta DN]],'[1]CUOTA RUTA'!E:E,'[1]CUOTA RUTA'!G:G)</f>
        <v>Cargar</v>
      </c>
    </row>
    <row r="5100" spans="1:29" x14ac:dyDescent="0.25">
      <c r="A5100">
        <v>2808702026</v>
      </c>
      <c r="B5100">
        <v>7808702026</v>
      </c>
      <c r="C5100" t="s">
        <v>29</v>
      </c>
      <c r="D5100" t="s">
        <v>1214</v>
      </c>
      <c r="E5100" t="s">
        <v>10431</v>
      </c>
      <c r="F5100" t="s">
        <v>90</v>
      </c>
      <c r="G5100" t="s">
        <v>91</v>
      </c>
      <c r="H5100" t="s">
        <v>92</v>
      </c>
      <c r="I5100" t="s">
        <v>1216</v>
      </c>
      <c r="J5100" t="s">
        <v>1217</v>
      </c>
      <c r="K5100" t="s">
        <v>37</v>
      </c>
      <c r="L5100" t="s">
        <v>38</v>
      </c>
      <c r="M5100" t="s">
        <v>10432</v>
      </c>
      <c r="N5100" t="s">
        <v>96</v>
      </c>
      <c r="O5100" t="s">
        <v>97</v>
      </c>
      <c r="P5100" t="s">
        <v>42</v>
      </c>
      <c r="Q5100" t="s">
        <v>98</v>
      </c>
      <c r="R5100" t="s">
        <v>99</v>
      </c>
      <c r="S5100" t="s">
        <v>100</v>
      </c>
      <c r="T5100">
        <v>15.03333318047226</v>
      </c>
      <c r="U5100">
        <v>-91.159454332664609</v>
      </c>
      <c r="V5100" t="s">
        <v>101</v>
      </c>
      <c r="W5100" t="s">
        <v>22</v>
      </c>
      <c r="X5100" t="s">
        <v>4181</v>
      </c>
      <c r="Y5100" t="s">
        <v>102</v>
      </c>
      <c r="Z5100" t="s">
        <v>103</v>
      </c>
      <c r="AC5100" t="str">
        <f>_xlfn.XLOOKUP(UNIVERSO[[#This Row],[Ruta DN]],'[1]CUOTA RUTA'!E:E,'[1]CUOTA RUTA'!G:G)</f>
        <v>Cargar</v>
      </c>
    </row>
    <row r="5101" spans="1:29" x14ac:dyDescent="0.25">
      <c r="A5101">
        <v>2808701666</v>
      </c>
      <c r="B5101">
        <v>7808701666</v>
      </c>
      <c r="C5101" t="s">
        <v>29</v>
      </c>
      <c r="D5101" t="s">
        <v>1214</v>
      </c>
      <c r="E5101" t="s">
        <v>10433</v>
      </c>
      <c r="F5101" t="s">
        <v>90</v>
      </c>
      <c r="G5101" t="s">
        <v>91</v>
      </c>
      <c r="H5101" t="s">
        <v>92</v>
      </c>
      <c r="I5101" t="s">
        <v>1216</v>
      </c>
      <c r="J5101" t="s">
        <v>1217</v>
      </c>
      <c r="K5101" t="s">
        <v>37</v>
      </c>
      <c r="L5101" t="s">
        <v>64</v>
      </c>
      <c r="M5101" t="s">
        <v>10434</v>
      </c>
      <c r="N5101" t="s">
        <v>96</v>
      </c>
      <c r="O5101" t="s">
        <v>97</v>
      </c>
      <c r="P5101" t="s">
        <v>42</v>
      </c>
      <c r="Q5101" t="s">
        <v>98</v>
      </c>
      <c r="R5101" t="s">
        <v>99</v>
      </c>
      <c r="S5101" t="s">
        <v>100</v>
      </c>
      <c r="T5101">
        <v>15.03549734596163</v>
      </c>
      <c r="U5101">
        <v>-91.156438859179616</v>
      </c>
      <c r="V5101" t="s">
        <v>101</v>
      </c>
      <c r="W5101" t="s">
        <v>22</v>
      </c>
      <c r="X5101" t="s">
        <v>4181</v>
      </c>
      <c r="Y5101" t="s">
        <v>102</v>
      </c>
      <c r="Z5101" t="s">
        <v>103</v>
      </c>
      <c r="AC5101" t="str">
        <f>_xlfn.XLOOKUP(UNIVERSO[[#This Row],[Ruta DN]],'[1]CUOTA RUTA'!E:E,'[1]CUOTA RUTA'!G:G)</f>
        <v>Cargar</v>
      </c>
    </row>
    <row r="5102" spans="1:29" x14ac:dyDescent="0.25">
      <c r="A5102">
        <v>2808701591</v>
      </c>
      <c r="B5102">
        <v>7808701591</v>
      </c>
      <c r="C5102" t="s">
        <v>29</v>
      </c>
      <c r="D5102" t="s">
        <v>920</v>
      </c>
      <c r="E5102" t="s">
        <v>9182</v>
      </c>
      <c r="F5102" t="s">
        <v>90</v>
      </c>
      <c r="G5102" t="s">
        <v>91</v>
      </c>
      <c r="H5102" t="s">
        <v>92</v>
      </c>
      <c r="I5102" t="s">
        <v>922</v>
      </c>
      <c r="J5102" t="s">
        <v>923</v>
      </c>
      <c r="K5102" t="s">
        <v>37</v>
      </c>
      <c r="L5102" t="s">
        <v>38</v>
      </c>
      <c r="M5102" t="s">
        <v>10435</v>
      </c>
      <c r="N5102" t="s">
        <v>96</v>
      </c>
      <c r="O5102" t="s">
        <v>97</v>
      </c>
      <c r="P5102" t="s">
        <v>42</v>
      </c>
      <c r="Q5102" t="s">
        <v>98</v>
      </c>
      <c r="R5102" t="s">
        <v>99</v>
      </c>
      <c r="S5102" t="s">
        <v>100</v>
      </c>
      <c r="T5102">
        <v>15.02960545476526</v>
      </c>
      <c r="U5102">
        <v>-91.149853700771942</v>
      </c>
      <c r="V5102" t="s">
        <v>101</v>
      </c>
      <c r="W5102" t="s">
        <v>22</v>
      </c>
      <c r="X5102" t="s">
        <v>4181</v>
      </c>
      <c r="Y5102" t="s">
        <v>102</v>
      </c>
      <c r="Z5102" t="s">
        <v>103</v>
      </c>
      <c r="AA5102">
        <v>11</v>
      </c>
      <c r="AC5102" t="str">
        <f>_xlfn.XLOOKUP(UNIVERSO[[#This Row],[Ruta DN]],'[1]CUOTA RUTA'!E:E,'[1]CUOTA RUTA'!G:G)</f>
        <v>Cargar</v>
      </c>
    </row>
    <row r="5103" spans="1:29" x14ac:dyDescent="0.25">
      <c r="A5103">
        <v>2808701587</v>
      </c>
      <c r="B5103">
        <v>7808701587</v>
      </c>
      <c r="C5103" t="s">
        <v>29</v>
      </c>
      <c r="D5103" t="s">
        <v>1357</v>
      </c>
      <c r="E5103" t="s">
        <v>10436</v>
      </c>
      <c r="F5103" t="s">
        <v>90</v>
      </c>
      <c r="G5103" t="s">
        <v>91</v>
      </c>
      <c r="H5103" t="s">
        <v>92</v>
      </c>
      <c r="I5103" t="s">
        <v>1359</v>
      </c>
      <c r="J5103" t="s">
        <v>1360</v>
      </c>
      <c r="K5103" t="s">
        <v>54</v>
      </c>
      <c r="L5103" t="s">
        <v>64</v>
      </c>
      <c r="M5103" t="s">
        <v>10437</v>
      </c>
      <c r="N5103" t="s">
        <v>96</v>
      </c>
      <c r="O5103" t="s">
        <v>97</v>
      </c>
      <c r="P5103" t="s">
        <v>42</v>
      </c>
      <c r="Q5103" t="s">
        <v>98</v>
      </c>
      <c r="R5103" t="s">
        <v>99</v>
      </c>
      <c r="S5103" t="s">
        <v>100</v>
      </c>
      <c r="T5103">
        <v>15.02937</v>
      </c>
      <c r="U5103">
        <v>-91.149280000000005</v>
      </c>
      <c r="V5103" t="s">
        <v>101</v>
      </c>
      <c r="W5103" t="s">
        <v>22</v>
      </c>
      <c r="X5103" t="s">
        <v>4181</v>
      </c>
      <c r="Y5103" t="s">
        <v>102</v>
      </c>
      <c r="Z5103" t="s">
        <v>103</v>
      </c>
      <c r="AC5103" t="str">
        <f>_xlfn.XLOOKUP(UNIVERSO[[#This Row],[Ruta DN]],'[1]CUOTA RUTA'!E:E,'[1]CUOTA RUTA'!G:G)</f>
        <v>Cargar</v>
      </c>
    </row>
    <row r="5104" spans="1:29" x14ac:dyDescent="0.25">
      <c r="A5104">
        <v>2808701573</v>
      </c>
      <c r="B5104">
        <v>7808701573</v>
      </c>
      <c r="C5104" t="s">
        <v>29</v>
      </c>
      <c r="D5104" t="s">
        <v>1357</v>
      </c>
      <c r="E5104" t="s">
        <v>10438</v>
      </c>
      <c r="F5104" t="s">
        <v>90</v>
      </c>
      <c r="G5104" t="s">
        <v>91</v>
      </c>
      <c r="H5104" t="s">
        <v>92</v>
      </c>
      <c r="I5104" t="s">
        <v>1359</v>
      </c>
      <c r="J5104" t="s">
        <v>1360</v>
      </c>
      <c r="K5104" t="s">
        <v>37</v>
      </c>
      <c r="L5104" t="s">
        <v>38</v>
      </c>
      <c r="M5104" t="s">
        <v>10439</v>
      </c>
      <c r="N5104" t="s">
        <v>96</v>
      </c>
      <c r="O5104" t="s">
        <v>97</v>
      </c>
      <c r="P5104" t="s">
        <v>42</v>
      </c>
      <c r="Q5104" t="s">
        <v>98</v>
      </c>
      <c r="R5104" t="s">
        <v>99</v>
      </c>
      <c r="S5104" t="s">
        <v>100</v>
      </c>
      <c r="T5104">
        <v>15.031558333333329</v>
      </c>
      <c r="U5104">
        <v>-91.148759999999996</v>
      </c>
      <c r="V5104" t="s">
        <v>101</v>
      </c>
      <c r="W5104" t="s">
        <v>22</v>
      </c>
      <c r="X5104" t="s">
        <v>4186</v>
      </c>
      <c r="Y5104" t="s">
        <v>102</v>
      </c>
      <c r="Z5104" t="s">
        <v>103</v>
      </c>
      <c r="AC5104" t="str">
        <f>_xlfn.XLOOKUP(UNIVERSO[[#This Row],[Ruta DN]],'[1]CUOTA RUTA'!E:E,'[1]CUOTA RUTA'!G:G)</f>
        <v>Cargar</v>
      </c>
    </row>
    <row r="5105" spans="1:29" x14ac:dyDescent="0.25">
      <c r="A5105">
        <v>2808701571</v>
      </c>
      <c r="B5105">
        <v>7808701571</v>
      </c>
      <c r="C5105" t="s">
        <v>29</v>
      </c>
      <c r="D5105" t="s">
        <v>88</v>
      </c>
      <c r="E5105" t="s">
        <v>10440</v>
      </c>
      <c r="F5105" t="s">
        <v>90</v>
      </c>
      <c r="G5105" t="s">
        <v>91</v>
      </c>
      <c r="H5105" t="s">
        <v>92</v>
      </c>
      <c r="I5105" t="s">
        <v>93</v>
      </c>
      <c r="J5105" t="s">
        <v>94</v>
      </c>
      <c r="K5105" t="s">
        <v>37</v>
      </c>
      <c r="L5105" t="s">
        <v>38</v>
      </c>
      <c r="M5105" t="s">
        <v>10441</v>
      </c>
      <c r="N5105" t="s">
        <v>96</v>
      </c>
      <c r="O5105" t="s">
        <v>97</v>
      </c>
      <c r="P5105" t="s">
        <v>42</v>
      </c>
      <c r="Q5105" t="s">
        <v>98</v>
      </c>
      <c r="R5105" t="s">
        <v>99</v>
      </c>
      <c r="S5105" t="s">
        <v>100</v>
      </c>
      <c r="T5105">
        <v>15.0312588</v>
      </c>
      <c r="U5105">
        <v>-91.148715499999994</v>
      </c>
      <c r="V5105" t="s">
        <v>101</v>
      </c>
      <c r="W5105" t="s">
        <v>22</v>
      </c>
      <c r="X5105" t="s">
        <v>4181</v>
      </c>
      <c r="Y5105" t="s">
        <v>102</v>
      </c>
      <c r="Z5105" t="s">
        <v>103</v>
      </c>
      <c r="AC5105" t="str">
        <f>_xlfn.XLOOKUP(UNIVERSO[[#This Row],[Ruta DN]],'[1]CUOTA RUTA'!E:E,'[1]CUOTA RUTA'!G:G)</f>
        <v>Cargar</v>
      </c>
    </row>
    <row r="5106" spans="1:29" x14ac:dyDescent="0.25">
      <c r="A5106">
        <v>2808701567</v>
      </c>
      <c r="B5106">
        <v>7808701567</v>
      </c>
      <c r="C5106" t="s">
        <v>29</v>
      </c>
      <c r="D5106" t="s">
        <v>1357</v>
      </c>
      <c r="E5106" t="s">
        <v>10442</v>
      </c>
      <c r="F5106" t="s">
        <v>90</v>
      </c>
      <c r="G5106" t="s">
        <v>91</v>
      </c>
      <c r="H5106" t="s">
        <v>92</v>
      </c>
      <c r="I5106" t="s">
        <v>1359</v>
      </c>
      <c r="J5106" t="s">
        <v>1360</v>
      </c>
      <c r="K5106" t="s">
        <v>37</v>
      </c>
      <c r="L5106" t="s">
        <v>64</v>
      </c>
      <c r="M5106" t="s">
        <v>10255</v>
      </c>
      <c r="N5106" t="s">
        <v>96</v>
      </c>
      <c r="O5106" t="s">
        <v>97</v>
      </c>
      <c r="P5106" t="s">
        <v>42</v>
      </c>
      <c r="Q5106" t="s">
        <v>98</v>
      </c>
      <c r="R5106" t="s">
        <v>99</v>
      </c>
      <c r="S5106" t="s">
        <v>100</v>
      </c>
      <c r="T5106">
        <v>15.03276</v>
      </c>
      <c r="U5106">
        <v>-91.150090000000006</v>
      </c>
      <c r="V5106" t="s">
        <v>101</v>
      </c>
      <c r="W5106" t="s">
        <v>22</v>
      </c>
      <c r="X5106" t="s">
        <v>4186</v>
      </c>
      <c r="Y5106" t="s">
        <v>102</v>
      </c>
      <c r="Z5106" t="s">
        <v>103</v>
      </c>
      <c r="AC5106" t="str">
        <f>_xlfn.XLOOKUP(UNIVERSO[[#This Row],[Ruta DN]],'[1]CUOTA RUTA'!E:E,'[1]CUOTA RUTA'!G:G)</f>
        <v>Cargar</v>
      </c>
    </row>
    <row r="5107" spans="1:29" x14ac:dyDescent="0.25">
      <c r="A5107">
        <v>2808701520</v>
      </c>
      <c r="B5107">
        <v>7808701520</v>
      </c>
      <c r="C5107" t="s">
        <v>29</v>
      </c>
      <c r="D5107" t="s">
        <v>1092</v>
      </c>
      <c r="E5107" t="s">
        <v>9484</v>
      </c>
      <c r="F5107" t="s">
        <v>90</v>
      </c>
      <c r="G5107" t="s">
        <v>91</v>
      </c>
      <c r="H5107" t="s">
        <v>92</v>
      </c>
      <c r="I5107" t="s">
        <v>1094</v>
      </c>
      <c r="J5107" t="s">
        <v>1095</v>
      </c>
      <c r="K5107" t="s">
        <v>37</v>
      </c>
      <c r="L5107" t="s">
        <v>64</v>
      </c>
      <c r="M5107" t="s">
        <v>10443</v>
      </c>
      <c r="N5107" t="s">
        <v>96</v>
      </c>
      <c r="O5107" t="s">
        <v>97</v>
      </c>
      <c r="P5107" t="s">
        <v>42</v>
      </c>
      <c r="Q5107" t="s">
        <v>98</v>
      </c>
      <c r="R5107" t="s">
        <v>99</v>
      </c>
      <c r="S5107" t="s">
        <v>100</v>
      </c>
      <c r="T5107">
        <v>15.024817000000001</v>
      </c>
      <c r="U5107">
        <v>-91.148821600000005</v>
      </c>
      <c r="V5107" t="s">
        <v>101</v>
      </c>
      <c r="W5107" t="s">
        <v>22</v>
      </c>
      <c r="X5107" t="s">
        <v>4181</v>
      </c>
      <c r="Y5107" t="s">
        <v>102</v>
      </c>
      <c r="Z5107" t="s">
        <v>103</v>
      </c>
      <c r="AC5107" t="str">
        <f>_xlfn.XLOOKUP(UNIVERSO[[#This Row],[Ruta DN]],'[1]CUOTA RUTA'!E:E,'[1]CUOTA RUTA'!G:G)</f>
        <v>Cargar</v>
      </c>
    </row>
    <row r="5108" spans="1:29" x14ac:dyDescent="0.25">
      <c r="A5108">
        <v>2808701516</v>
      </c>
      <c r="B5108">
        <v>7808701516</v>
      </c>
      <c r="C5108" t="s">
        <v>29</v>
      </c>
      <c r="D5108" t="s">
        <v>920</v>
      </c>
      <c r="E5108" t="s">
        <v>10444</v>
      </c>
      <c r="F5108" t="s">
        <v>90</v>
      </c>
      <c r="G5108" t="s">
        <v>91</v>
      </c>
      <c r="H5108" t="s">
        <v>92</v>
      </c>
      <c r="I5108" t="s">
        <v>922</v>
      </c>
      <c r="J5108" t="s">
        <v>923</v>
      </c>
      <c r="K5108" t="s">
        <v>37</v>
      </c>
      <c r="L5108" t="s">
        <v>38</v>
      </c>
      <c r="M5108" t="s">
        <v>10445</v>
      </c>
      <c r="N5108" t="s">
        <v>96</v>
      </c>
      <c r="O5108" t="s">
        <v>97</v>
      </c>
      <c r="P5108" t="s">
        <v>42</v>
      </c>
      <c r="Q5108" t="s">
        <v>98</v>
      </c>
      <c r="R5108" t="s">
        <v>99</v>
      </c>
      <c r="S5108" t="s">
        <v>100</v>
      </c>
      <c r="T5108">
        <v>15.030860000000001</v>
      </c>
      <c r="U5108">
        <v>-91.153890000000004</v>
      </c>
      <c r="V5108" t="s">
        <v>101</v>
      </c>
      <c r="W5108" t="s">
        <v>22</v>
      </c>
      <c r="X5108" t="s">
        <v>4181</v>
      </c>
      <c r="Y5108" t="s">
        <v>102</v>
      </c>
      <c r="Z5108" t="s">
        <v>103</v>
      </c>
      <c r="AC5108" t="str">
        <f>_xlfn.XLOOKUP(UNIVERSO[[#This Row],[Ruta DN]],'[1]CUOTA RUTA'!E:E,'[1]CUOTA RUTA'!G:G)</f>
        <v>Cargar</v>
      </c>
    </row>
    <row r="5109" spans="1:29" x14ac:dyDescent="0.25">
      <c r="A5109">
        <v>2808701509</v>
      </c>
      <c r="B5109">
        <v>7808701509</v>
      </c>
      <c r="C5109" t="s">
        <v>29</v>
      </c>
      <c r="D5109" t="s">
        <v>1357</v>
      </c>
      <c r="E5109" t="s">
        <v>1957</v>
      </c>
      <c r="F5109" t="s">
        <v>90</v>
      </c>
      <c r="G5109" t="s">
        <v>91</v>
      </c>
      <c r="H5109" t="s">
        <v>92</v>
      </c>
      <c r="I5109" t="s">
        <v>1359</v>
      </c>
      <c r="J5109" t="s">
        <v>1360</v>
      </c>
      <c r="K5109" t="s">
        <v>37</v>
      </c>
      <c r="L5109" t="s">
        <v>64</v>
      </c>
      <c r="M5109" t="s">
        <v>10446</v>
      </c>
      <c r="N5109" t="s">
        <v>96</v>
      </c>
      <c r="O5109" t="s">
        <v>97</v>
      </c>
      <c r="P5109" t="s">
        <v>42</v>
      </c>
      <c r="Q5109" t="s">
        <v>98</v>
      </c>
      <c r="R5109" t="s">
        <v>99</v>
      </c>
      <c r="S5109" t="s">
        <v>100</v>
      </c>
      <c r="T5109">
        <v>15.031333</v>
      </c>
      <c r="U5109">
        <v>-91.151707999999999</v>
      </c>
      <c r="V5109" t="s">
        <v>101</v>
      </c>
      <c r="W5109" t="s">
        <v>22</v>
      </c>
      <c r="X5109" t="s">
        <v>4189</v>
      </c>
      <c r="Y5109" t="s">
        <v>102</v>
      </c>
      <c r="Z5109" t="s">
        <v>103</v>
      </c>
      <c r="AC5109" t="str">
        <f>_xlfn.XLOOKUP(UNIVERSO[[#This Row],[Ruta DN]],'[1]CUOTA RUTA'!E:E,'[1]CUOTA RUTA'!G:G)</f>
        <v>Cargar</v>
      </c>
    </row>
    <row r="5110" spans="1:29" x14ac:dyDescent="0.25">
      <c r="A5110">
        <v>2808701507</v>
      </c>
      <c r="B5110">
        <v>7808701507</v>
      </c>
      <c r="C5110" t="s">
        <v>29</v>
      </c>
      <c r="D5110" t="s">
        <v>1357</v>
      </c>
      <c r="E5110" t="s">
        <v>10447</v>
      </c>
      <c r="F5110" t="s">
        <v>90</v>
      </c>
      <c r="G5110" t="s">
        <v>91</v>
      </c>
      <c r="H5110" t="s">
        <v>92</v>
      </c>
      <c r="I5110" t="s">
        <v>1359</v>
      </c>
      <c r="J5110" t="s">
        <v>1360</v>
      </c>
      <c r="K5110" t="s">
        <v>37</v>
      </c>
      <c r="L5110" t="s">
        <v>64</v>
      </c>
      <c r="M5110" t="s">
        <v>10448</v>
      </c>
      <c r="N5110" t="s">
        <v>96</v>
      </c>
      <c r="O5110" t="s">
        <v>97</v>
      </c>
      <c r="P5110" t="s">
        <v>42</v>
      </c>
      <c r="Q5110" t="s">
        <v>98</v>
      </c>
      <c r="R5110" t="s">
        <v>99</v>
      </c>
      <c r="S5110" t="s">
        <v>100</v>
      </c>
      <c r="T5110">
        <v>15.032175000000001</v>
      </c>
      <c r="U5110">
        <v>-91.151669999999996</v>
      </c>
      <c r="V5110" t="s">
        <v>101</v>
      </c>
      <c r="W5110" t="s">
        <v>22</v>
      </c>
      <c r="X5110" t="s">
        <v>4186</v>
      </c>
      <c r="Y5110" t="s">
        <v>102</v>
      </c>
      <c r="Z5110" t="s">
        <v>103</v>
      </c>
      <c r="AC5110" t="str">
        <f>_xlfn.XLOOKUP(UNIVERSO[[#This Row],[Ruta DN]],'[1]CUOTA RUTA'!E:E,'[1]CUOTA RUTA'!G:G)</f>
        <v>Cargar</v>
      </c>
    </row>
    <row r="5111" spans="1:29" x14ac:dyDescent="0.25">
      <c r="A5111">
        <v>2808701499</v>
      </c>
      <c r="B5111">
        <v>7808701499</v>
      </c>
      <c r="C5111" t="s">
        <v>29</v>
      </c>
      <c r="D5111" t="s">
        <v>920</v>
      </c>
      <c r="E5111" t="s">
        <v>10449</v>
      </c>
      <c r="F5111" t="s">
        <v>90</v>
      </c>
      <c r="G5111" t="s">
        <v>91</v>
      </c>
      <c r="H5111" t="s">
        <v>92</v>
      </c>
      <c r="I5111" t="s">
        <v>922</v>
      </c>
      <c r="J5111" t="s">
        <v>923</v>
      </c>
      <c r="K5111" t="s">
        <v>37</v>
      </c>
      <c r="L5111" t="s">
        <v>38</v>
      </c>
      <c r="M5111" t="s">
        <v>10450</v>
      </c>
      <c r="N5111" t="s">
        <v>96</v>
      </c>
      <c r="O5111" t="s">
        <v>97</v>
      </c>
      <c r="P5111" t="s">
        <v>42</v>
      </c>
      <c r="Q5111" t="s">
        <v>98</v>
      </c>
      <c r="R5111" t="s">
        <v>99</v>
      </c>
      <c r="S5111" t="s">
        <v>100</v>
      </c>
      <c r="T5111">
        <v>15.030378000000001</v>
      </c>
      <c r="U5111">
        <v>-91.153008</v>
      </c>
      <c r="V5111" t="s">
        <v>101</v>
      </c>
      <c r="W5111" t="s">
        <v>22</v>
      </c>
      <c r="X5111" t="s">
        <v>4181</v>
      </c>
      <c r="Y5111" t="s">
        <v>102</v>
      </c>
      <c r="Z5111" t="s">
        <v>103</v>
      </c>
      <c r="AC5111" t="str">
        <f>_xlfn.XLOOKUP(UNIVERSO[[#This Row],[Ruta DN]],'[1]CUOTA RUTA'!E:E,'[1]CUOTA RUTA'!G:G)</f>
        <v>Cargar</v>
      </c>
    </row>
    <row r="5112" spans="1:29" x14ac:dyDescent="0.25">
      <c r="A5112">
        <v>2808701492</v>
      </c>
      <c r="B5112">
        <v>7808701492</v>
      </c>
      <c r="C5112" t="s">
        <v>29</v>
      </c>
      <c r="D5112" t="s">
        <v>1214</v>
      </c>
      <c r="E5112" t="s">
        <v>9484</v>
      </c>
      <c r="F5112" t="s">
        <v>90</v>
      </c>
      <c r="G5112" t="s">
        <v>91</v>
      </c>
      <c r="H5112" t="s">
        <v>92</v>
      </c>
      <c r="I5112" t="s">
        <v>1216</v>
      </c>
      <c r="J5112" t="s">
        <v>1217</v>
      </c>
      <c r="K5112" t="s">
        <v>37</v>
      </c>
      <c r="L5112" t="s">
        <v>64</v>
      </c>
      <c r="M5112" t="s">
        <v>10451</v>
      </c>
      <c r="N5112" t="s">
        <v>96</v>
      </c>
      <c r="O5112" t="s">
        <v>97</v>
      </c>
      <c r="P5112" t="s">
        <v>42</v>
      </c>
      <c r="Q5112" t="s">
        <v>98</v>
      </c>
      <c r="R5112" t="s">
        <v>99</v>
      </c>
      <c r="S5112" t="s">
        <v>100</v>
      </c>
      <c r="T5112">
        <v>15.03277502954006</v>
      </c>
      <c r="U5112">
        <v>-91.153748100623488</v>
      </c>
      <c r="V5112" t="s">
        <v>101</v>
      </c>
      <c r="W5112" t="s">
        <v>22</v>
      </c>
      <c r="X5112" t="s">
        <v>4181</v>
      </c>
      <c r="Y5112" t="s">
        <v>102</v>
      </c>
      <c r="Z5112" t="s">
        <v>103</v>
      </c>
      <c r="AA5112">
        <v>12</v>
      </c>
      <c r="AC5112" t="str">
        <f>_xlfn.XLOOKUP(UNIVERSO[[#This Row],[Ruta DN]],'[1]CUOTA RUTA'!E:E,'[1]CUOTA RUTA'!G:G)</f>
        <v>Cargar</v>
      </c>
    </row>
    <row r="5113" spans="1:29" x14ac:dyDescent="0.25">
      <c r="A5113">
        <v>2808701489</v>
      </c>
      <c r="B5113">
        <v>7808701489</v>
      </c>
      <c r="C5113" t="s">
        <v>29</v>
      </c>
      <c r="D5113" t="s">
        <v>1214</v>
      </c>
      <c r="E5113" t="s">
        <v>10452</v>
      </c>
      <c r="F5113" t="s">
        <v>90</v>
      </c>
      <c r="G5113" t="s">
        <v>91</v>
      </c>
      <c r="H5113" t="s">
        <v>92</v>
      </c>
      <c r="I5113" t="s">
        <v>1216</v>
      </c>
      <c r="J5113" t="s">
        <v>1217</v>
      </c>
      <c r="K5113" t="s">
        <v>37</v>
      </c>
      <c r="L5113" t="s">
        <v>38</v>
      </c>
      <c r="M5113" t="s">
        <v>10453</v>
      </c>
      <c r="N5113" t="s">
        <v>96</v>
      </c>
      <c r="O5113" t="s">
        <v>97</v>
      </c>
      <c r="P5113" t="s">
        <v>42</v>
      </c>
      <c r="Q5113" t="s">
        <v>98</v>
      </c>
      <c r="R5113" t="s">
        <v>99</v>
      </c>
      <c r="S5113" t="s">
        <v>100</v>
      </c>
      <c r="T5113">
        <v>15.030882200000001</v>
      </c>
      <c r="U5113">
        <v>-91.153861699999993</v>
      </c>
      <c r="V5113" t="s">
        <v>101</v>
      </c>
      <c r="W5113" t="s">
        <v>22</v>
      </c>
      <c r="X5113" t="s">
        <v>4181</v>
      </c>
      <c r="Y5113" t="s">
        <v>102</v>
      </c>
      <c r="Z5113" t="s">
        <v>103</v>
      </c>
      <c r="AC5113" t="str">
        <f>_xlfn.XLOOKUP(UNIVERSO[[#This Row],[Ruta DN]],'[1]CUOTA RUTA'!E:E,'[1]CUOTA RUTA'!G:G)</f>
        <v>Cargar</v>
      </c>
    </row>
    <row r="5114" spans="1:29" x14ac:dyDescent="0.25">
      <c r="A5114">
        <v>2808701481</v>
      </c>
      <c r="B5114">
        <v>7808701481</v>
      </c>
      <c r="C5114" t="s">
        <v>29</v>
      </c>
      <c r="D5114" t="s">
        <v>1214</v>
      </c>
      <c r="E5114" t="s">
        <v>1801</v>
      </c>
      <c r="F5114" t="s">
        <v>90</v>
      </c>
      <c r="G5114" t="s">
        <v>91</v>
      </c>
      <c r="H5114" t="s">
        <v>92</v>
      </c>
      <c r="I5114" t="s">
        <v>1216</v>
      </c>
      <c r="J5114" t="s">
        <v>1217</v>
      </c>
      <c r="K5114" t="s">
        <v>37</v>
      </c>
      <c r="L5114" t="s">
        <v>64</v>
      </c>
      <c r="M5114" t="s">
        <v>10454</v>
      </c>
      <c r="N5114" t="s">
        <v>96</v>
      </c>
      <c r="O5114" t="s">
        <v>97</v>
      </c>
      <c r="P5114" t="s">
        <v>42</v>
      </c>
      <c r="Q5114" t="s">
        <v>98</v>
      </c>
      <c r="R5114" t="s">
        <v>99</v>
      </c>
      <c r="S5114" t="s">
        <v>100</v>
      </c>
      <c r="T5114">
        <v>15.03205380868167</v>
      </c>
      <c r="U5114">
        <v>-91.156739937141538</v>
      </c>
      <c r="V5114" t="s">
        <v>101</v>
      </c>
      <c r="W5114" t="s">
        <v>22</v>
      </c>
      <c r="X5114" t="s">
        <v>4181</v>
      </c>
      <c r="Y5114" t="s">
        <v>102</v>
      </c>
      <c r="Z5114" t="s">
        <v>103</v>
      </c>
      <c r="AA5114">
        <v>12</v>
      </c>
      <c r="AC5114" t="str">
        <f>_xlfn.XLOOKUP(UNIVERSO[[#This Row],[Ruta DN]],'[1]CUOTA RUTA'!E:E,'[1]CUOTA RUTA'!G:G)</f>
        <v>Cargar</v>
      </c>
    </row>
    <row r="5115" spans="1:29" x14ac:dyDescent="0.25">
      <c r="A5115">
        <v>2808701480</v>
      </c>
      <c r="B5115">
        <v>7808701480</v>
      </c>
      <c r="C5115" t="s">
        <v>29</v>
      </c>
      <c r="D5115" t="s">
        <v>1214</v>
      </c>
      <c r="E5115" t="s">
        <v>10455</v>
      </c>
      <c r="F5115" t="s">
        <v>90</v>
      </c>
      <c r="G5115" t="s">
        <v>91</v>
      </c>
      <c r="H5115" t="s">
        <v>92</v>
      </c>
      <c r="I5115" t="s">
        <v>1216</v>
      </c>
      <c r="J5115" t="s">
        <v>1217</v>
      </c>
      <c r="K5115" t="s">
        <v>37</v>
      </c>
      <c r="L5115" t="s">
        <v>38</v>
      </c>
      <c r="M5115" t="s">
        <v>10456</v>
      </c>
      <c r="N5115" t="s">
        <v>96</v>
      </c>
      <c r="O5115" t="s">
        <v>97</v>
      </c>
      <c r="P5115" t="s">
        <v>42</v>
      </c>
      <c r="Q5115" t="s">
        <v>98</v>
      </c>
      <c r="R5115" t="s">
        <v>99</v>
      </c>
      <c r="S5115" t="s">
        <v>100</v>
      </c>
      <c r="T5115">
        <v>15.032913498580459</v>
      </c>
      <c r="U5115">
        <v>-91.156525611877441</v>
      </c>
      <c r="V5115" t="s">
        <v>101</v>
      </c>
      <c r="W5115" t="s">
        <v>22</v>
      </c>
      <c r="X5115" t="s">
        <v>4181</v>
      </c>
      <c r="Y5115" t="s">
        <v>102</v>
      </c>
      <c r="Z5115" t="s">
        <v>103</v>
      </c>
      <c r="AC5115" t="str">
        <f>_xlfn.XLOOKUP(UNIVERSO[[#This Row],[Ruta DN]],'[1]CUOTA RUTA'!E:E,'[1]CUOTA RUTA'!G:G)</f>
        <v>Cargar</v>
      </c>
    </row>
    <row r="5116" spans="1:29" x14ac:dyDescent="0.25">
      <c r="A5116">
        <v>2808701479</v>
      </c>
      <c r="B5116">
        <v>7808701479</v>
      </c>
      <c r="C5116" t="s">
        <v>29</v>
      </c>
      <c r="D5116" t="s">
        <v>1214</v>
      </c>
      <c r="E5116" t="s">
        <v>10457</v>
      </c>
      <c r="F5116" t="s">
        <v>90</v>
      </c>
      <c r="G5116" t="s">
        <v>91</v>
      </c>
      <c r="H5116" t="s">
        <v>92</v>
      </c>
      <c r="I5116" t="s">
        <v>1216</v>
      </c>
      <c r="J5116" t="s">
        <v>1217</v>
      </c>
      <c r="K5116" t="s">
        <v>37</v>
      </c>
      <c r="L5116" t="s">
        <v>38</v>
      </c>
      <c r="M5116" t="s">
        <v>10458</v>
      </c>
      <c r="N5116" t="s">
        <v>96</v>
      </c>
      <c r="O5116" t="s">
        <v>97</v>
      </c>
      <c r="P5116" t="s">
        <v>42</v>
      </c>
      <c r="Q5116" t="s">
        <v>98</v>
      </c>
      <c r="R5116" t="s">
        <v>99</v>
      </c>
      <c r="S5116" t="s">
        <v>100</v>
      </c>
      <c r="T5116">
        <v>15.03209689166397</v>
      </c>
      <c r="U5116">
        <v>-91.157112931832671</v>
      </c>
      <c r="V5116" t="s">
        <v>101</v>
      </c>
      <c r="W5116" t="s">
        <v>22</v>
      </c>
      <c r="X5116" t="s">
        <v>4181</v>
      </c>
      <c r="Y5116" t="s">
        <v>102</v>
      </c>
      <c r="Z5116" t="s">
        <v>103</v>
      </c>
      <c r="AA5116">
        <v>12</v>
      </c>
      <c r="AC5116" t="str">
        <f>_xlfn.XLOOKUP(UNIVERSO[[#This Row],[Ruta DN]],'[1]CUOTA RUTA'!E:E,'[1]CUOTA RUTA'!G:G)</f>
        <v>Cargar</v>
      </c>
    </row>
    <row r="5117" spans="1:29" x14ac:dyDescent="0.25">
      <c r="A5117">
        <v>2808701476</v>
      </c>
      <c r="B5117">
        <v>7808701476</v>
      </c>
      <c r="C5117" t="s">
        <v>29</v>
      </c>
      <c r="D5117" t="s">
        <v>1214</v>
      </c>
      <c r="E5117" t="s">
        <v>10459</v>
      </c>
      <c r="F5117" t="s">
        <v>90</v>
      </c>
      <c r="G5117" t="s">
        <v>91</v>
      </c>
      <c r="H5117" t="s">
        <v>92</v>
      </c>
      <c r="I5117" t="s">
        <v>1216</v>
      </c>
      <c r="J5117" t="s">
        <v>1217</v>
      </c>
      <c r="K5117" t="s">
        <v>37</v>
      </c>
      <c r="L5117" t="s">
        <v>64</v>
      </c>
      <c r="M5117" t="s">
        <v>10460</v>
      </c>
      <c r="N5117" t="s">
        <v>96</v>
      </c>
      <c r="O5117" t="s">
        <v>97</v>
      </c>
      <c r="P5117" t="s">
        <v>42</v>
      </c>
      <c r="Q5117" t="s">
        <v>98</v>
      </c>
      <c r="R5117" t="s">
        <v>99</v>
      </c>
      <c r="S5117" t="s">
        <v>100</v>
      </c>
      <c r="T5117">
        <v>15.032076481729749</v>
      </c>
      <c r="U5117">
        <v>-91.157119385898113</v>
      </c>
      <c r="V5117" t="s">
        <v>101</v>
      </c>
      <c r="W5117" t="s">
        <v>22</v>
      </c>
      <c r="X5117" t="s">
        <v>4181</v>
      </c>
      <c r="Y5117" t="s">
        <v>102</v>
      </c>
      <c r="Z5117" t="s">
        <v>103</v>
      </c>
      <c r="AA5117">
        <v>12</v>
      </c>
      <c r="AC5117" t="str">
        <f>_xlfn.XLOOKUP(UNIVERSO[[#This Row],[Ruta DN]],'[1]CUOTA RUTA'!E:E,'[1]CUOTA RUTA'!G:G)</f>
        <v>Cargar</v>
      </c>
    </row>
    <row r="5118" spans="1:29" x14ac:dyDescent="0.25">
      <c r="A5118">
        <v>2808701467</v>
      </c>
      <c r="B5118">
        <v>7808701467</v>
      </c>
      <c r="C5118" t="s">
        <v>29</v>
      </c>
      <c r="D5118" t="s">
        <v>1112</v>
      </c>
      <c r="E5118" t="s">
        <v>10461</v>
      </c>
      <c r="F5118" t="s">
        <v>90</v>
      </c>
      <c r="G5118" t="s">
        <v>91</v>
      </c>
      <c r="H5118" t="s">
        <v>92</v>
      </c>
      <c r="I5118" t="s">
        <v>1114</v>
      </c>
      <c r="J5118" t="s">
        <v>1115</v>
      </c>
      <c r="K5118" t="s">
        <v>37</v>
      </c>
      <c r="L5118" t="s">
        <v>64</v>
      </c>
      <c r="M5118" t="s">
        <v>10462</v>
      </c>
      <c r="N5118" t="s">
        <v>96</v>
      </c>
      <c r="O5118" t="s">
        <v>97</v>
      </c>
      <c r="P5118" t="s">
        <v>42</v>
      </c>
      <c r="Q5118" t="s">
        <v>98</v>
      </c>
      <c r="R5118" t="s">
        <v>99</v>
      </c>
      <c r="S5118" t="s">
        <v>100</v>
      </c>
      <c r="T5118">
        <v>15.035272000000001</v>
      </c>
      <c r="U5118">
        <v>-91.148816999999994</v>
      </c>
      <c r="V5118" t="s">
        <v>101</v>
      </c>
      <c r="W5118" t="s">
        <v>22</v>
      </c>
      <c r="X5118" t="s">
        <v>4186</v>
      </c>
      <c r="Y5118" t="s">
        <v>102</v>
      </c>
      <c r="Z5118" t="s">
        <v>103</v>
      </c>
      <c r="AC5118" t="str">
        <f>_xlfn.XLOOKUP(UNIVERSO[[#This Row],[Ruta DN]],'[1]CUOTA RUTA'!E:E,'[1]CUOTA RUTA'!G:G)</f>
        <v>Cargar</v>
      </c>
    </row>
    <row r="5119" spans="1:29" x14ac:dyDescent="0.25">
      <c r="A5119">
        <v>2808701466</v>
      </c>
      <c r="B5119">
        <v>7808701466</v>
      </c>
      <c r="C5119" t="s">
        <v>29</v>
      </c>
      <c r="D5119" t="s">
        <v>1112</v>
      </c>
      <c r="E5119" t="s">
        <v>10463</v>
      </c>
      <c r="F5119" t="s">
        <v>90</v>
      </c>
      <c r="G5119" t="s">
        <v>91</v>
      </c>
      <c r="H5119" t="s">
        <v>92</v>
      </c>
      <c r="I5119" t="s">
        <v>1114</v>
      </c>
      <c r="J5119" t="s">
        <v>1115</v>
      </c>
      <c r="K5119" t="s">
        <v>37</v>
      </c>
      <c r="L5119" t="s">
        <v>38</v>
      </c>
      <c r="M5119" t="s">
        <v>10464</v>
      </c>
      <c r="N5119" t="s">
        <v>96</v>
      </c>
      <c r="O5119" t="s">
        <v>97</v>
      </c>
      <c r="P5119" t="s">
        <v>42</v>
      </c>
      <c r="Q5119" t="s">
        <v>98</v>
      </c>
      <c r="R5119" t="s">
        <v>99</v>
      </c>
      <c r="S5119" t="s">
        <v>100</v>
      </c>
      <c r="T5119">
        <v>15.03582139033824</v>
      </c>
      <c r="U5119">
        <v>-91.148744523525238</v>
      </c>
      <c r="V5119" t="s">
        <v>101</v>
      </c>
      <c r="W5119" t="s">
        <v>22</v>
      </c>
      <c r="X5119" t="s">
        <v>4186</v>
      </c>
      <c r="Y5119" t="s">
        <v>102</v>
      </c>
      <c r="Z5119" t="s">
        <v>103</v>
      </c>
      <c r="AC5119" t="str">
        <f>_xlfn.XLOOKUP(UNIVERSO[[#This Row],[Ruta DN]],'[1]CUOTA RUTA'!E:E,'[1]CUOTA RUTA'!G:G)</f>
        <v>Cargar</v>
      </c>
    </row>
    <row r="5120" spans="1:29" x14ac:dyDescent="0.25">
      <c r="A5120">
        <v>2808701465</v>
      </c>
      <c r="B5120">
        <v>7808701465</v>
      </c>
      <c r="C5120" t="s">
        <v>29</v>
      </c>
      <c r="D5120" t="s">
        <v>1112</v>
      </c>
      <c r="E5120" t="s">
        <v>10465</v>
      </c>
      <c r="F5120" t="s">
        <v>90</v>
      </c>
      <c r="G5120" t="s">
        <v>91</v>
      </c>
      <c r="H5120" t="s">
        <v>92</v>
      </c>
      <c r="I5120" t="s">
        <v>1114</v>
      </c>
      <c r="J5120" t="s">
        <v>1115</v>
      </c>
      <c r="K5120" t="s">
        <v>37</v>
      </c>
      <c r="L5120" t="s">
        <v>38</v>
      </c>
      <c r="M5120" t="s">
        <v>10466</v>
      </c>
      <c r="N5120" t="s">
        <v>96</v>
      </c>
      <c r="O5120" t="s">
        <v>97</v>
      </c>
      <c r="P5120" t="s">
        <v>42</v>
      </c>
      <c r="Q5120" t="s">
        <v>98</v>
      </c>
      <c r="R5120" t="s">
        <v>99</v>
      </c>
      <c r="S5120" t="s">
        <v>100</v>
      </c>
      <c r="T5120">
        <v>15.035852948203679</v>
      </c>
      <c r="U5120">
        <v>-91.149709783494487</v>
      </c>
      <c r="V5120" t="s">
        <v>101</v>
      </c>
      <c r="W5120" t="s">
        <v>22</v>
      </c>
      <c r="X5120" t="s">
        <v>4186</v>
      </c>
      <c r="Y5120" t="s">
        <v>102</v>
      </c>
      <c r="Z5120" t="s">
        <v>103</v>
      </c>
      <c r="AC5120" t="str">
        <f>_xlfn.XLOOKUP(UNIVERSO[[#This Row],[Ruta DN]],'[1]CUOTA RUTA'!E:E,'[1]CUOTA RUTA'!G:G)</f>
        <v>Cargar</v>
      </c>
    </row>
    <row r="5121" spans="1:29" x14ac:dyDescent="0.25">
      <c r="A5121">
        <v>2808701464</v>
      </c>
      <c r="B5121">
        <v>7808701464</v>
      </c>
      <c r="C5121" t="s">
        <v>29</v>
      </c>
      <c r="D5121" t="s">
        <v>1112</v>
      </c>
      <c r="E5121" t="s">
        <v>10467</v>
      </c>
      <c r="F5121" t="s">
        <v>90</v>
      </c>
      <c r="G5121" t="s">
        <v>91</v>
      </c>
      <c r="H5121" t="s">
        <v>92</v>
      </c>
      <c r="I5121" t="s">
        <v>1114</v>
      </c>
      <c r="J5121" t="s">
        <v>1115</v>
      </c>
      <c r="K5121" t="s">
        <v>37</v>
      </c>
      <c r="L5121" t="s">
        <v>38</v>
      </c>
      <c r="M5121" t="s">
        <v>10468</v>
      </c>
      <c r="N5121" t="s">
        <v>96</v>
      </c>
      <c r="O5121" t="s">
        <v>97</v>
      </c>
      <c r="P5121" t="s">
        <v>42</v>
      </c>
      <c r="Q5121" t="s">
        <v>98</v>
      </c>
      <c r="R5121" t="s">
        <v>99</v>
      </c>
      <c r="S5121" t="s">
        <v>100</v>
      </c>
      <c r="T5121">
        <v>15.037767000000001</v>
      </c>
      <c r="U5121">
        <v>-91.148142000000007</v>
      </c>
      <c r="V5121" t="s">
        <v>101</v>
      </c>
      <c r="W5121" t="s">
        <v>22</v>
      </c>
      <c r="X5121" t="s">
        <v>4186</v>
      </c>
      <c r="Y5121" t="s">
        <v>102</v>
      </c>
      <c r="Z5121" t="s">
        <v>103</v>
      </c>
      <c r="AC5121" t="str">
        <f>_xlfn.XLOOKUP(UNIVERSO[[#This Row],[Ruta DN]],'[1]CUOTA RUTA'!E:E,'[1]CUOTA RUTA'!G:G)</f>
        <v>Cargar</v>
      </c>
    </row>
    <row r="5122" spans="1:29" x14ac:dyDescent="0.25">
      <c r="A5122">
        <v>2808701463</v>
      </c>
      <c r="B5122">
        <v>7808701463</v>
      </c>
      <c r="C5122" t="s">
        <v>29</v>
      </c>
      <c r="D5122" t="s">
        <v>1357</v>
      </c>
      <c r="E5122" t="s">
        <v>10469</v>
      </c>
      <c r="F5122" t="s">
        <v>90</v>
      </c>
      <c r="G5122" t="s">
        <v>91</v>
      </c>
      <c r="H5122" t="s">
        <v>92</v>
      </c>
      <c r="I5122" t="s">
        <v>1359</v>
      </c>
      <c r="J5122" t="s">
        <v>1360</v>
      </c>
      <c r="K5122" t="s">
        <v>37</v>
      </c>
      <c r="L5122" t="s">
        <v>38</v>
      </c>
      <c r="M5122" t="s">
        <v>10470</v>
      </c>
      <c r="N5122" t="s">
        <v>96</v>
      </c>
      <c r="O5122" t="s">
        <v>97</v>
      </c>
      <c r="P5122" t="s">
        <v>42</v>
      </c>
      <c r="Q5122" t="s">
        <v>98</v>
      </c>
      <c r="R5122" t="s">
        <v>99</v>
      </c>
      <c r="S5122" t="s">
        <v>100</v>
      </c>
      <c r="T5122">
        <v>15.0347607024014</v>
      </c>
      <c r="U5122">
        <v>-91.149579696357236</v>
      </c>
      <c r="V5122" t="s">
        <v>101</v>
      </c>
      <c r="W5122" t="s">
        <v>22</v>
      </c>
      <c r="X5122" t="s">
        <v>4186</v>
      </c>
      <c r="Y5122" t="s">
        <v>102</v>
      </c>
      <c r="Z5122" t="s">
        <v>103</v>
      </c>
      <c r="AC5122" t="str">
        <f>_xlfn.XLOOKUP(UNIVERSO[[#This Row],[Ruta DN]],'[1]CUOTA RUTA'!E:E,'[1]CUOTA RUTA'!G:G)</f>
        <v>Cargar</v>
      </c>
    </row>
    <row r="5123" spans="1:29" x14ac:dyDescent="0.25">
      <c r="A5123">
        <v>2808701459</v>
      </c>
      <c r="B5123">
        <v>7808701459</v>
      </c>
      <c r="C5123" t="s">
        <v>29</v>
      </c>
      <c r="D5123" t="s">
        <v>1357</v>
      </c>
      <c r="E5123" t="s">
        <v>10471</v>
      </c>
      <c r="F5123" t="s">
        <v>90</v>
      </c>
      <c r="G5123" t="s">
        <v>91</v>
      </c>
      <c r="H5123" t="s">
        <v>92</v>
      </c>
      <c r="I5123" t="s">
        <v>1359</v>
      </c>
      <c r="J5123" t="s">
        <v>1360</v>
      </c>
      <c r="K5123" t="s">
        <v>37</v>
      </c>
      <c r="L5123" t="s">
        <v>64</v>
      </c>
      <c r="M5123" t="s">
        <v>10255</v>
      </c>
      <c r="N5123" t="s">
        <v>96</v>
      </c>
      <c r="O5123" t="s">
        <v>97</v>
      </c>
      <c r="P5123" t="s">
        <v>42</v>
      </c>
      <c r="Q5123" t="s">
        <v>98</v>
      </c>
      <c r="R5123" t="s">
        <v>99</v>
      </c>
      <c r="S5123" t="s">
        <v>100</v>
      </c>
      <c r="T5123">
        <v>15.035847</v>
      </c>
      <c r="U5123">
        <v>-91.151096999999993</v>
      </c>
      <c r="V5123" t="s">
        <v>101</v>
      </c>
      <c r="W5123" t="s">
        <v>22</v>
      </c>
      <c r="X5123" t="s">
        <v>4186</v>
      </c>
      <c r="Y5123" t="s">
        <v>102</v>
      </c>
      <c r="Z5123" t="s">
        <v>103</v>
      </c>
      <c r="AC5123" t="str">
        <f>_xlfn.XLOOKUP(UNIVERSO[[#This Row],[Ruta DN]],'[1]CUOTA RUTA'!E:E,'[1]CUOTA RUTA'!G:G)</f>
        <v>Cargar</v>
      </c>
    </row>
    <row r="5124" spans="1:29" x14ac:dyDescent="0.25">
      <c r="A5124">
        <v>2808701445</v>
      </c>
      <c r="B5124">
        <v>7808701445</v>
      </c>
      <c r="C5124" t="s">
        <v>29</v>
      </c>
      <c r="D5124" t="s">
        <v>1357</v>
      </c>
      <c r="E5124" t="s">
        <v>10472</v>
      </c>
      <c r="F5124" t="s">
        <v>90</v>
      </c>
      <c r="G5124" t="s">
        <v>91</v>
      </c>
      <c r="H5124" t="s">
        <v>92</v>
      </c>
      <c r="I5124" t="s">
        <v>1359</v>
      </c>
      <c r="J5124" t="s">
        <v>1360</v>
      </c>
      <c r="K5124" t="s">
        <v>54</v>
      </c>
      <c r="L5124" t="s">
        <v>64</v>
      </c>
      <c r="M5124" t="s">
        <v>10473</v>
      </c>
      <c r="N5124" t="s">
        <v>96</v>
      </c>
      <c r="O5124" t="s">
        <v>97</v>
      </c>
      <c r="P5124" t="s">
        <v>42</v>
      </c>
      <c r="Q5124" t="s">
        <v>98</v>
      </c>
      <c r="R5124" t="s">
        <v>99</v>
      </c>
      <c r="S5124" t="s">
        <v>100</v>
      </c>
      <c r="T5124">
        <v>15.034762799999999</v>
      </c>
      <c r="U5124">
        <v>-91.151030300000002</v>
      </c>
      <c r="V5124" t="s">
        <v>101</v>
      </c>
      <c r="W5124" t="s">
        <v>22</v>
      </c>
      <c r="X5124" t="s">
        <v>4181</v>
      </c>
      <c r="Y5124" t="s">
        <v>102</v>
      </c>
      <c r="Z5124" t="s">
        <v>103</v>
      </c>
      <c r="AA5124">
        <v>12</v>
      </c>
      <c r="AC5124" t="str">
        <f>_xlfn.XLOOKUP(UNIVERSO[[#This Row],[Ruta DN]],'[1]CUOTA RUTA'!E:E,'[1]CUOTA RUTA'!G:G)</f>
        <v>Cargar</v>
      </c>
    </row>
    <row r="5125" spans="1:29" x14ac:dyDescent="0.25">
      <c r="A5125">
        <v>2808701441</v>
      </c>
      <c r="B5125">
        <v>7808701441</v>
      </c>
      <c r="C5125" t="s">
        <v>29</v>
      </c>
      <c r="D5125" t="s">
        <v>1357</v>
      </c>
      <c r="E5125" t="s">
        <v>10474</v>
      </c>
      <c r="F5125" t="s">
        <v>90</v>
      </c>
      <c r="G5125" t="s">
        <v>91</v>
      </c>
      <c r="H5125" t="s">
        <v>92</v>
      </c>
      <c r="I5125" t="s">
        <v>1359</v>
      </c>
      <c r="J5125" t="s">
        <v>1360</v>
      </c>
      <c r="K5125" t="s">
        <v>54</v>
      </c>
      <c r="L5125" t="s">
        <v>64</v>
      </c>
      <c r="M5125" t="s">
        <v>10475</v>
      </c>
      <c r="N5125" t="s">
        <v>96</v>
      </c>
      <c r="O5125" t="s">
        <v>97</v>
      </c>
      <c r="P5125" t="s">
        <v>42</v>
      </c>
      <c r="Q5125" t="s">
        <v>98</v>
      </c>
      <c r="R5125" t="s">
        <v>99</v>
      </c>
      <c r="S5125" t="s">
        <v>100</v>
      </c>
      <c r="T5125">
        <v>15.035181</v>
      </c>
      <c r="U5125">
        <v>-91.152569</v>
      </c>
      <c r="V5125" t="s">
        <v>101</v>
      </c>
      <c r="W5125" t="s">
        <v>22</v>
      </c>
      <c r="X5125" t="s">
        <v>4181</v>
      </c>
      <c r="Y5125" t="s">
        <v>102</v>
      </c>
      <c r="Z5125" t="s">
        <v>103</v>
      </c>
      <c r="AA5125">
        <v>12</v>
      </c>
      <c r="AC5125" t="str">
        <f>_xlfn.XLOOKUP(UNIVERSO[[#This Row],[Ruta DN]],'[1]CUOTA RUTA'!E:E,'[1]CUOTA RUTA'!G:G)</f>
        <v>Cargar</v>
      </c>
    </row>
    <row r="5126" spans="1:29" x14ac:dyDescent="0.25">
      <c r="A5126">
        <v>2808700874</v>
      </c>
      <c r="B5126">
        <v>7808700874</v>
      </c>
      <c r="C5126" t="s">
        <v>29</v>
      </c>
      <c r="D5126" t="s">
        <v>1092</v>
      </c>
      <c r="E5126" t="s">
        <v>10476</v>
      </c>
      <c r="F5126" t="s">
        <v>90</v>
      </c>
      <c r="G5126" t="s">
        <v>91</v>
      </c>
      <c r="H5126" t="s">
        <v>92</v>
      </c>
      <c r="I5126" t="s">
        <v>1094</v>
      </c>
      <c r="J5126" t="s">
        <v>1095</v>
      </c>
      <c r="K5126" t="s">
        <v>37</v>
      </c>
      <c r="L5126" t="s">
        <v>64</v>
      </c>
      <c r="M5126" t="s">
        <v>10477</v>
      </c>
      <c r="N5126" t="s">
        <v>96</v>
      </c>
      <c r="O5126" t="s">
        <v>97</v>
      </c>
      <c r="P5126" t="s">
        <v>42</v>
      </c>
      <c r="Q5126" t="s">
        <v>98</v>
      </c>
      <c r="R5126" t="s">
        <v>99</v>
      </c>
      <c r="S5126" t="s">
        <v>100</v>
      </c>
      <c r="T5126">
        <v>15.027127999999999</v>
      </c>
      <c r="U5126">
        <v>-91.145855999999995</v>
      </c>
      <c r="V5126" t="s">
        <v>101</v>
      </c>
      <c r="W5126" t="s">
        <v>22</v>
      </c>
      <c r="X5126" t="s">
        <v>4181</v>
      </c>
      <c r="Y5126" t="s">
        <v>102</v>
      </c>
      <c r="Z5126" t="s">
        <v>103</v>
      </c>
      <c r="AC5126" t="str">
        <f>_xlfn.XLOOKUP(UNIVERSO[[#This Row],[Ruta DN]],'[1]CUOTA RUTA'!E:E,'[1]CUOTA RUTA'!G:G)</f>
        <v>Cargar</v>
      </c>
    </row>
    <row r="5127" spans="1:29" x14ac:dyDescent="0.25">
      <c r="A5127">
        <v>2808700873</v>
      </c>
      <c r="B5127">
        <v>7808700873</v>
      </c>
      <c r="C5127" t="s">
        <v>29</v>
      </c>
      <c r="D5127" t="s">
        <v>88</v>
      </c>
      <c r="E5127" t="s">
        <v>10478</v>
      </c>
      <c r="F5127" t="s">
        <v>90</v>
      </c>
      <c r="G5127" t="s">
        <v>91</v>
      </c>
      <c r="H5127" t="s">
        <v>92</v>
      </c>
      <c r="I5127" t="s">
        <v>93</v>
      </c>
      <c r="J5127" t="s">
        <v>94</v>
      </c>
      <c r="K5127" t="s">
        <v>1055</v>
      </c>
      <c r="L5127" t="s">
        <v>38</v>
      </c>
      <c r="M5127" t="s">
        <v>10479</v>
      </c>
      <c r="N5127" t="s">
        <v>96</v>
      </c>
      <c r="O5127" t="s">
        <v>97</v>
      </c>
      <c r="P5127" t="s">
        <v>42</v>
      </c>
      <c r="Q5127" t="s">
        <v>98</v>
      </c>
      <c r="R5127" t="s">
        <v>99</v>
      </c>
      <c r="S5127" t="s">
        <v>100</v>
      </c>
      <c r="T5127">
        <v>15.033016</v>
      </c>
      <c r="U5127">
        <v>-91.146997999999996</v>
      </c>
      <c r="V5127" t="s">
        <v>101</v>
      </c>
      <c r="W5127" t="s">
        <v>22</v>
      </c>
      <c r="X5127" t="s">
        <v>4186</v>
      </c>
      <c r="Y5127" t="s">
        <v>102</v>
      </c>
      <c r="Z5127" t="s">
        <v>103</v>
      </c>
      <c r="AC5127" t="str">
        <f>_xlfn.XLOOKUP(UNIVERSO[[#This Row],[Ruta DN]],'[1]CUOTA RUTA'!E:E,'[1]CUOTA RUTA'!G:G)</f>
        <v>Cargar</v>
      </c>
    </row>
    <row r="5128" spans="1:29" x14ac:dyDescent="0.25">
      <c r="A5128">
        <v>2808700867</v>
      </c>
      <c r="B5128">
        <v>7808700867</v>
      </c>
      <c r="C5128" t="s">
        <v>29</v>
      </c>
      <c r="D5128" t="s">
        <v>88</v>
      </c>
      <c r="E5128" t="s">
        <v>2278</v>
      </c>
      <c r="F5128" t="s">
        <v>90</v>
      </c>
      <c r="G5128" t="s">
        <v>91</v>
      </c>
      <c r="H5128" t="s">
        <v>92</v>
      </c>
      <c r="I5128" t="s">
        <v>93</v>
      </c>
      <c r="J5128" t="s">
        <v>94</v>
      </c>
      <c r="K5128" t="s">
        <v>54</v>
      </c>
      <c r="L5128" t="s">
        <v>38</v>
      </c>
      <c r="M5128" t="s">
        <v>10480</v>
      </c>
      <c r="N5128" t="s">
        <v>96</v>
      </c>
      <c r="O5128" t="s">
        <v>97</v>
      </c>
      <c r="P5128" t="s">
        <v>42</v>
      </c>
      <c r="Q5128" t="s">
        <v>98</v>
      </c>
      <c r="R5128" t="s">
        <v>99</v>
      </c>
      <c r="S5128" t="s">
        <v>100</v>
      </c>
      <c r="T5128">
        <v>15.02939263824374</v>
      </c>
      <c r="U5128">
        <v>-91.146555338054895</v>
      </c>
      <c r="V5128" t="s">
        <v>101</v>
      </c>
      <c r="W5128" t="s">
        <v>22</v>
      </c>
      <c r="X5128" t="s">
        <v>4181</v>
      </c>
      <c r="Y5128" t="s">
        <v>102</v>
      </c>
      <c r="Z5128" t="s">
        <v>103</v>
      </c>
      <c r="AA5128">
        <v>11</v>
      </c>
      <c r="AC5128" t="str">
        <f>_xlfn.XLOOKUP(UNIVERSO[[#This Row],[Ruta DN]],'[1]CUOTA RUTA'!E:E,'[1]CUOTA RUTA'!G:G)</f>
        <v>Cargar</v>
      </c>
    </row>
    <row r="5129" spans="1:29" x14ac:dyDescent="0.25">
      <c r="A5129">
        <v>2808700862</v>
      </c>
      <c r="B5129">
        <v>7808700862</v>
      </c>
      <c r="C5129" t="s">
        <v>29</v>
      </c>
      <c r="D5129" t="s">
        <v>1092</v>
      </c>
      <c r="E5129" t="s">
        <v>10481</v>
      </c>
      <c r="F5129" t="s">
        <v>90</v>
      </c>
      <c r="G5129" t="s">
        <v>91</v>
      </c>
      <c r="H5129" t="s">
        <v>92</v>
      </c>
      <c r="I5129" t="s">
        <v>1094</v>
      </c>
      <c r="J5129" t="s">
        <v>1095</v>
      </c>
      <c r="K5129" t="s">
        <v>37</v>
      </c>
      <c r="L5129" t="s">
        <v>64</v>
      </c>
      <c r="M5129" t="s">
        <v>10482</v>
      </c>
      <c r="N5129" t="s">
        <v>96</v>
      </c>
      <c r="O5129" t="s">
        <v>97</v>
      </c>
      <c r="P5129" t="s">
        <v>42</v>
      </c>
      <c r="Q5129" t="s">
        <v>98</v>
      </c>
      <c r="R5129" t="s">
        <v>99</v>
      </c>
      <c r="S5129" t="s">
        <v>100</v>
      </c>
      <c r="T5129">
        <v>15.02841669134796</v>
      </c>
      <c r="U5129">
        <v>-91.14694400690496</v>
      </c>
      <c r="V5129" t="s">
        <v>101</v>
      </c>
      <c r="W5129" t="s">
        <v>22</v>
      </c>
      <c r="X5129" t="s">
        <v>4181</v>
      </c>
      <c r="Y5129" t="s">
        <v>102</v>
      </c>
      <c r="Z5129" t="s">
        <v>103</v>
      </c>
      <c r="AC5129" t="str">
        <f>_xlfn.XLOOKUP(UNIVERSO[[#This Row],[Ruta DN]],'[1]CUOTA RUTA'!E:E,'[1]CUOTA RUTA'!G:G)</f>
        <v>Cargar</v>
      </c>
    </row>
    <row r="5130" spans="1:29" x14ac:dyDescent="0.25">
      <c r="A5130">
        <v>2808700854</v>
      </c>
      <c r="B5130">
        <v>7808700854</v>
      </c>
      <c r="C5130" t="s">
        <v>29</v>
      </c>
      <c r="D5130" t="s">
        <v>88</v>
      </c>
      <c r="E5130" t="s">
        <v>10483</v>
      </c>
      <c r="F5130" t="s">
        <v>90</v>
      </c>
      <c r="G5130" t="s">
        <v>91</v>
      </c>
      <c r="H5130" t="s">
        <v>92</v>
      </c>
      <c r="I5130" t="s">
        <v>93</v>
      </c>
      <c r="J5130" t="s">
        <v>94</v>
      </c>
      <c r="K5130" t="s">
        <v>1055</v>
      </c>
      <c r="L5130" t="s">
        <v>38</v>
      </c>
      <c r="M5130" t="s">
        <v>10484</v>
      </c>
      <c r="N5130" t="s">
        <v>96</v>
      </c>
      <c r="O5130" t="s">
        <v>97</v>
      </c>
      <c r="P5130" t="s">
        <v>42</v>
      </c>
      <c r="Q5130" t="s">
        <v>98</v>
      </c>
      <c r="R5130" t="s">
        <v>99</v>
      </c>
      <c r="S5130" t="s">
        <v>100</v>
      </c>
      <c r="T5130">
        <v>15.03212593495846</v>
      </c>
      <c r="U5130">
        <v>-91.147655965760364</v>
      </c>
      <c r="V5130" t="s">
        <v>101</v>
      </c>
      <c r="W5130" t="s">
        <v>22</v>
      </c>
      <c r="X5130" t="s">
        <v>4186</v>
      </c>
      <c r="Y5130" t="s">
        <v>102</v>
      </c>
      <c r="Z5130" t="s">
        <v>103</v>
      </c>
      <c r="AC5130" t="str">
        <f>_xlfn.XLOOKUP(UNIVERSO[[#This Row],[Ruta DN]],'[1]CUOTA RUTA'!E:E,'[1]CUOTA RUTA'!G:G)</f>
        <v>Cargar</v>
      </c>
    </row>
    <row r="5131" spans="1:29" x14ac:dyDescent="0.25">
      <c r="A5131">
        <v>2808700852</v>
      </c>
      <c r="B5131">
        <v>7808700852</v>
      </c>
      <c r="C5131" t="s">
        <v>29</v>
      </c>
      <c r="D5131" t="s">
        <v>88</v>
      </c>
      <c r="E5131" t="s">
        <v>10485</v>
      </c>
      <c r="F5131" t="s">
        <v>90</v>
      </c>
      <c r="G5131" t="s">
        <v>91</v>
      </c>
      <c r="H5131" t="s">
        <v>92</v>
      </c>
      <c r="I5131" t="s">
        <v>93</v>
      </c>
      <c r="J5131" t="s">
        <v>94</v>
      </c>
      <c r="K5131" t="s">
        <v>1055</v>
      </c>
      <c r="L5131" t="s">
        <v>38</v>
      </c>
      <c r="M5131" t="s">
        <v>10486</v>
      </c>
      <c r="N5131" t="s">
        <v>96</v>
      </c>
      <c r="O5131" t="s">
        <v>97</v>
      </c>
      <c r="P5131" t="s">
        <v>42</v>
      </c>
      <c r="Q5131" t="s">
        <v>98</v>
      </c>
      <c r="R5131" t="s">
        <v>99</v>
      </c>
      <c r="S5131" t="s">
        <v>100</v>
      </c>
      <c r="T5131">
        <v>15.029406</v>
      </c>
      <c r="U5131">
        <v>-91.147317000000001</v>
      </c>
      <c r="V5131" t="s">
        <v>101</v>
      </c>
      <c r="W5131" t="s">
        <v>22</v>
      </c>
      <c r="X5131" t="s">
        <v>4186</v>
      </c>
      <c r="Y5131" t="s">
        <v>102</v>
      </c>
      <c r="Z5131" t="s">
        <v>103</v>
      </c>
      <c r="AC5131" t="str">
        <f>_xlfn.XLOOKUP(UNIVERSO[[#This Row],[Ruta DN]],'[1]CUOTA RUTA'!E:E,'[1]CUOTA RUTA'!G:G)</f>
        <v>Cargar</v>
      </c>
    </row>
    <row r="5132" spans="1:29" x14ac:dyDescent="0.25">
      <c r="A5132">
        <v>2808700848</v>
      </c>
      <c r="B5132">
        <v>7808700848</v>
      </c>
      <c r="C5132" t="s">
        <v>29</v>
      </c>
      <c r="D5132" t="s">
        <v>88</v>
      </c>
      <c r="E5132" t="s">
        <v>10487</v>
      </c>
      <c r="F5132" t="s">
        <v>90</v>
      </c>
      <c r="G5132" t="s">
        <v>91</v>
      </c>
      <c r="H5132" t="s">
        <v>92</v>
      </c>
      <c r="I5132" t="s">
        <v>93</v>
      </c>
      <c r="J5132" t="s">
        <v>94</v>
      </c>
      <c r="K5132" t="s">
        <v>1055</v>
      </c>
      <c r="L5132" t="s">
        <v>38</v>
      </c>
      <c r="M5132" t="s">
        <v>10488</v>
      </c>
      <c r="N5132" t="s">
        <v>96</v>
      </c>
      <c r="O5132" t="s">
        <v>97</v>
      </c>
      <c r="P5132" t="s">
        <v>42</v>
      </c>
      <c r="Q5132" t="s">
        <v>98</v>
      </c>
      <c r="R5132" t="s">
        <v>99</v>
      </c>
      <c r="S5132" t="s">
        <v>100</v>
      </c>
      <c r="T5132">
        <v>15.030225</v>
      </c>
      <c r="U5132">
        <v>-91.147542000000001</v>
      </c>
      <c r="V5132" t="s">
        <v>101</v>
      </c>
      <c r="W5132" t="s">
        <v>22</v>
      </c>
      <c r="X5132" t="s">
        <v>4189</v>
      </c>
      <c r="Y5132" t="s">
        <v>102</v>
      </c>
      <c r="Z5132" t="s">
        <v>103</v>
      </c>
      <c r="AC5132" t="str">
        <f>_xlfn.XLOOKUP(UNIVERSO[[#This Row],[Ruta DN]],'[1]CUOTA RUTA'!E:E,'[1]CUOTA RUTA'!G:G)</f>
        <v>Cargar</v>
      </c>
    </row>
    <row r="5133" spans="1:29" x14ac:dyDescent="0.25">
      <c r="A5133">
        <v>2808700845</v>
      </c>
      <c r="B5133">
        <v>7808700845</v>
      </c>
      <c r="C5133" t="s">
        <v>29</v>
      </c>
      <c r="D5133" t="s">
        <v>88</v>
      </c>
      <c r="E5133" t="s">
        <v>10489</v>
      </c>
      <c r="F5133" t="s">
        <v>90</v>
      </c>
      <c r="G5133" t="s">
        <v>91</v>
      </c>
      <c r="H5133" t="s">
        <v>92</v>
      </c>
      <c r="I5133" t="s">
        <v>93</v>
      </c>
      <c r="J5133" t="s">
        <v>94</v>
      </c>
      <c r="K5133" t="s">
        <v>1055</v>
      </c>
      <c r="L5133" t="s">
        <v>38</v>
      </c>
      <c r="M5133" t="s">
        <v>10490</v>
      </c>
      <c r="N5133" t="s">
        <v>96</v>
      </c>
      <c r="O5133" t="s">
        <v>97</v>
      </c>
      <c r="P5133" t="s">
        <v>42</v>
      </c>
      <c r="Q5133" t="s">
        <v>98</v>
      </c>
      <c r="R5133" t="s">
        <v>99</v>
      </c>
      <c r="S5133" t="s">
        <v>100</v>
      </c>
      <c r="T5133">
        <v>15.03264284692705</v>
      </c>
      <c r="U5133">
        <v>-91.145474575459957</v>
      </c>
      <c r="V5133" t="s">
        <v>101</v>
      </c>
      <c r="W5133" t="s">
        <v>22</v>
      </c>
      <c r="X5133" t="s">
        <v>4189</v>
      </c>
      <c r="Y5133" t="s">
        <v>102</v>
      </c>
      <c r="Z5133" t="s">
        <v>103</v>
      </c>
      <c r="AC5133" t="str">
        <f>_xlfn.XLOOKUP(UNIVERSO[[#This Row],[Ruta DN]],'[1]CUOTA RUTA'!E:E,'[1]CUOTA RUTA'!G:G)</f>
        <v>Cargar</v>
      </c>
    </row>
    <row r="5134" spans="1:29" x14ac:dyDescent="0.25">
      <c r="A5134">
        <v>2808700843</v>
      </c>
      <c r="B5134">
        <v>7808700843</v>
      </c>
      <c r="C5134" t="s">
        <v>29</v>
      </c>
      <c r="D5134" t="s">
        <v>88</v>
      </c>
      <c r="E5134" t="s">
        <v>2205</v>
      </c>
      <c r="F5134" t="s">
        <v>90</v>
      </c>
      <c r="G5134" t="s">
        <v>91</v>
      </c>
      <c r="H5134" t="s">
        <v>92</v>
      </c>
      <c r="I5134" t="s">
        <v>93</v>
      </c>
      <c r="J5134" t="s">
        <v>94</v>
      </c>
      <c r="K5134" t="s">
        <v>1055</v>
      </c>
      <c r="L5134" t="s">
        <v>38</v>
      </c>
      <c r="M5134" t="s">
        <v>10491</v>
      </c>
      <c r="N5134" t="s">
        <v>96</v>
      </c>
      <c r="O5134" t="s">
        <v>97</v>
      </c>
      <c r="P5134" t="s">
        <v>42</v>
      </c>
      <c r="Q5134" t="s">
        <v>98</v>
      </c>
      <c r="R5134" t="s">
        <v>99</v>
      </c>
      <c r="S5134" t="s">
        <v>100</v>
      </c>
      <c r="T5134">
        <v>15.031276</v>
      </c>
      <c r="U5134">
        <v>-91.147599999999997</v>
      </c>
      <c r="V5134" t="s">
        <v>101</v>
      </c>
      <c r="W5134" t="s">
        <v>22</v>
      </c>
      <c r="X5134" t="s">
        <v>4189</v>
      </c>
      <c r="Y5134" t="s">
        <v>102</v>
      </c>
      <c r="Z5134" t="s">
        <v>103</v>
      </c>
      <c r="AC5134" t="str">
        <f>_xlfn.XLOOKUP(UNIVERSO[[#This Row],[Ruta DN]],'[1]CUOTA RUTA'!E:E,'[1]CUOTA RUTA'!G:G)</f>
        <v>Cargar</v>
      </c>
    </row>
    <row r="5135" spans="1:29" x14ac:dyDescent="0.25">
      <c r="A5135">
        <v>2808700842</v>
      </c>
      <c r="B5135">
        <v>7808700842</v>
      </c>
      <c r="C5135" t="s">
        <v>29</v>
      </c>
      <c r="D5135" t="s">
        <v>88</v>
      </c>
      <c r="E5135" t="s">
        <v>10492</v>
      </c>
      <c r="F5135" t="s">
        <v>90</v>
      </c>
      <c r="G5135" t="s">
        <v>91</v>
      </c>
      <c r="H5135" t="s">
        <v>92</v>
      </c>
      <c r="I5135" t="s">
        <v>93</v>
      </c>
      <c r="J5135" t="s">
        <v>94</v>
      </c>
      <c r="K5135" t="s">
        <v>1055</v>
      </c>
      <c r="L5135" t="s">
        <v>38</v>
      </c>
      <c r="M5135" t="s">
        <v>10493</v>
      </c>
      <c r="N5135" t="s">
        <v>96</v>
      </c>
      <c r="O5135" t="s">
        <v>97</v>
      </c>
      <c r="P5135" t="s">
        <v>42</v>
      </c>
      <c r="Q5135" t="s">
        <v>98</v>
      </c>
      <c r="R5135" t="s">
        <v>99</v>
      </c>
      <c r="S5135" t="s">
        <v>100</v>
      </c>
      <c r="T5135">
        <v>15.030538333333331</v>
      </c>
      <c r="U5135">
        <v>-91.147933333333356</v>
      </c>
      <c r="V5135" t="s">
        <v>101</v>
      </c>
      <c r="W5135" t="s">
        <v>22</v>
      </c>
      <c r="X5135" t="s">
        <v>4189</v>
      </c>
      <c r="Y5135" t="s">
        <v>102</v>
      </c>
      <c r="Z5135" t="s">
        <v>103</v>
      </c>
      <c r="AC5135" t="str">
        <f>_xlfn.XLOOKUP(UNIVERSO[[#This Row],[Ruta DN]],'[1]CUOTA RUTA'!E:E,'[1]CUOTA RUTA'!G:G)</f>
        <v>Cargar</v>
      </c>
    </row>
    <row r="5136" spans="1:29" x14ac:dyDescent="0.25">
      <c r="A5136">
        <v>2808700837</v>
      </c>
      <c r="B5136">
        <v>7808700837</v>
      </c>
      <c r="C5136" t="s">
        <v>29</v>
      </c>
      <c r="D5136" t="s">
        <v>88</v>
      </c>
      <c r="E5136" t="s">
        <v>10494</v>
      </c>
      <c r="F5136" t="s">
        <v>90</v>
      </c>
      <c r="G5136" t="s">
        <v>91</v>
      </c>
      <c r="H5136" t="s">
        <v>92</v>
      </c>
      <c r="I5136" t="s">
        <v>93</v>
      </c>
      <c r="J5136" t="s">
        <v>94</v>
      </c>
      <c r="K5136" t="s">
        <v>37</v>
      </c>
      <c r="L5136" t="s">
        <v>38</v>
      </c>
      <c r="M5136" t="s">
        <v>10495</v>
      </c>
      <c r="N5136" t="s">
        <v>96</v>
      </c>
      <c r="O5136" t="s">
        <v>97</v>
      </c>
      <c r="P5136" t="s">
        <v>42</v>
      </c>
      <c r="Q5136" t="s">
        <v>98</v>
      </c>
      <c r="R5136" t="s">
        <v>99</v>
      </c>
      <c r="S5136" t="s">
        <v>100</v>
      </c>
      <c r="T5136">
        <v>15.027782</v>
      </c>
      <c r="U5136">
        <v>-91.148050999999995</v>
      </c>
      <c r="V5136" t="s">
        <v>101</v>
      </c>
      <c r="W5136" t="s">
        <v>22</v>
      </c>
      <c r="X5136" t="s">
        <v>4181</v>
      </c>
      <c r="Y5136" t="s">
        <v>102</v>
      </c>
      <c r="Z5136" t="s">
        <v>103</v>
      </c>
      <c r="AC5136" t="str">
        <f>_xlfn.XLOOKUP(UNIVERSO[[#This Row],[Ruta DN]],'[1]CUOTA RUTA'!E:E,'[1]CUOTA RUTA'!G:G)</f>
        <v>Cargar</v>
      </c>
    </row>
    <row r="5137" spans="1:29" x14ac:dyDescent="0.25">
      <c r="A5137">
        <v>2808700836</v>
      </c>
      <c r="B5137">
        <v>7808700836</v>
      </c>
      <c r="C5137" t="s">
        <v>29</v>
      </c>
      <c r="D5137" t="s">
        <v>88</v>
      </c>
      <c r="E5137" t="s">
        <v>4698</v>
      </c>
      <c r="F5137" t="s">
        <v>90</v>
      </c>
      <c r="G5137" t="s">
        <v>91</v>
      </c>
      <c r="H5137" t="s">
        <v>92</v>
      </c>
      <c r="I5137" t="s">
        <v>93</v>
      </c>
      <c r="J5137" t="s">
        <v>94</v>
      </c>
      <c r="K5137" t="s">
        <v>37</v>
      </c>
      <c r="L5137" t="s">
        <v>38</v>
      </c>
      <c r="M5137" t="s">
        <v>10496</v>
      </c>
      <c r="N5137" t="s">
        <v>96</v>
      </c>
      <c r="O5137" t="s">
        <v>97</v>
      </c>
      <c r="P5137" t="s">
        <v>42</v>
      </c>
      <c r="Q5137" t="s">
        <v>98</v>
      </c>
      <c r="R5137" t="s">
        <v>99</v>
      </c>
      <c r="S5137" t="s">
        <v>100</v>
      </c>
      <c r="T5137">
        <v>15.02985</v>
      </c>
      <c r="U5137">
        <v>-91.149339999999995</v>
      </c>
      <c r="V5137" t="s">
        <v>101</v>
      </c>
      <c r="W5137" t="s">
        <v>22</v>
      </c>
      <c r="X5137" t="s">
        <v>4186</v>
      </c>
      <c r="Y5137" t="s">
        <v>102</v>
      </c>
      <c r="Z5137" t="s">
        <v>103</v>
      </c>
      <c r="AC5137" t="str">
        <f>_xlfn.XLOOKUP(UNIVERSO[[#This Row],[Ruta DN]],'[1]CUOTA RUTA'!E:E,'[1]CUOTA RUTA'!G:G)</f>
        <v>Cargar</v>
      </c>
    </row>
    <row r="5138" spans="1:29" x14ac:dyDescent="0.25">
      <c r="A5138">
        <v>2808700834</v>
      </c>
      <c r="B5138">
        <v>7808700834</v>
      </c>
      <c r="C5138" t="s">
        <v>29</v>
      </c>
      <c r="D5138" t="s">
        <v>88</v>
      </c>
      <c r="E5138" t="s">
        <v>10497</v>
      </c>
      <c r="F5138" t="s">
        <v>90</v>
      </c>
      <c r="G5138" t="s">
        <v>91</v>
      </c>
      <c r="H5138" t="s">
        <v>92</v>
      </c>
      <c r="I5138" t="s">
        <v>93</v>
      </c>
      <c r="J5138" t="s">
        <v>94</v>
      </c>
      <c r="K5138" t="s">
        <v>37</v>
      </c>
      <c r="L5138" t="s">
        <v>64</v>
      </c>
      <c r="M5138" t="s">
        <v>10498</v>
      </c>
      <c r="N5138" t="s">
        <v>96</v>
      </c>
      <c r="O5138" t="s">
        <v>97</v>
      </c>
      <c r="P5138" t="s">
        <v>42</v>
      </c>
      <c r="Q5138" t="s">
        <v>98</v>
      </c>
      <c r="R5138" t="s">
        <v>99</v>
      </c>
      <c r="S5138" t="s">
        <v>100</v>
      </c>
      <c r="T5138">
        <v>15.03182879649103</v>
      </c>
      <c r="U5138">
        <v>-91.14855065010488</v>
      </c>
      <c r="V5138" t="s">
        <v>101</v>
      </c>
      <c r="W5138" t="s">
        <v>22</v>
      </c>
      <c r="X5138" t="s">
        <v>4186</v>
      </c>
      <c r="Y5138" t="s">
        <v>102</v>
      </c>
      <c r="Z5138" t="s">
        <v>103</v>
      </c>
      <c r="AC5138" t="str">
        <f>_xlfn.XLOOKUP(UNIVERSO[[#This Row],[Ruta DN]],'[1]CUOTA RUTA'!E:E,'[1]CUOTA RUTA'!G:G)</f>
        <v>Cargar</v>
      </c>
    </row>
    <row r="5139" spans="1:29" x14ac:dyDescent="0.25">
      <c r="A5139">
        <v>2808700657</v>
      </c>
      <c r="B5139">
        <v>7808700657</v>
      </c>
      <c r="C5139" t="s">
        <v>29</v>
      </c>
      <c r="D5139" t="s">
        <v>1112</v>
      </c>
      <c r="E5139" t="s">
        <v>10499</v>
      </c>
      <c r="F5139" t="s">
        <v>90</v>
      </c>
      <c r="G5139" t="s">
        <v>91</v>
      </c>
      <c r="H5139" t="s">
        <v>92</v>
      </c>
      <c r="I5139" t="s">
        <v>1114</v>
      </c>
      <c r="J5139" t="s">
        <v>1115</v>
      </c>
      <c r="K5139" t="s">
        <v>37</v>
      </c>
      <c r="L5139" t="s">
        <v>64</v>
      </c>
      <c r="M5139" t="s">
        <v>10255</v>
      </c>
      <c r="N5139" t="s">
        <v>96</v>
      </c>
      <c r="O5139" t="s">
        <v>97</v>
      </c>
      <c r="P5139" t="s">
        <v>42</v>
      </c>
      <c r="Q5139" t="s">
        <v>98</v>
      </c>
      <c r="R5139" t="s">
        <v>99</v>
      </c>
      <c r="S5139" t="s">
        <v>100</v>
      </c>
      <c r="T5139">
        <v>15.037039155140519</v>
      </c>
      <c r="U5139">
        <v>-91.151857562363148</v>
      </c>
      <c r="V5139" t="s">
        <v>101</v>
      </c>
      <c r="W5139" t="s">
        <v>22</v>
      </c>
      <c r="X5139" t="s">
        <v>4186</v>
      </c>
      <c r="Y5139" t="s">
        <v>102</v>
      </c>
      <c r="Z5139" t="s">
        <v>103</v>
      </c>
      <c r="AC5139" t="str">
        <f>_xlfn.XLOOKUP(UNIVERSO[[#This Row],[Ruta DN]],'[1]CUOTA RUTA'!E:E,'[1]CUOTA RUTA'!G:G)</f>
        <v>Cargar</v>
      </c>
    </row>
    <row r="5140" spans="1:29" x14ac:dyDescent="0.25">
      <c r="A5140">
        <v>2808700654</v>
      </c>
      <c r="B5140">
        <v>7808700654</v>
      </c>
      <c r="C5140" t="s">
        <v>29</v>
      </c>
      <c r="D5140" t="s">
        <v>1214</v>
      </c>
      <c r="E5140" t="s">
        <v>10500</v>
      </c>
      <c r="F5140" t="s">
        <v>90</v>
      </c>
      <c r="G5140" t="s">
        <v>91</v>
      </c>
      <c r="H5140" t="s">
        <v>92</v>
      </c>
      <c r="I5140" t="s">
        <v>1216</v>
      </c>
      <c r="J5140" t="s">
        <v>1217</v>
      </c>
      <c r="K5140" t="s">
        <v>37</v>
      </c>
      <c r="L5140" t="s">
        <v>38</v>
      </c>
      <c r="M5140" t="s">
        <v>10432</v>
      </c>
      <c r="N5140" t="s">
        <v>96</v>
      </c>
      <c r="O5140" t="s">
        <v>97</v>
      </c>
      <c r="P5140" t="s">
        <v>42</v>
      </c>
      <c r="Q5140" t="s">
        <v>98</v>
      </c>
      <c r="R5140" t="s">
        <v>99</v>
      </c>
      <c r="S5140" t="s">
        <v>100</v>
      </c>
      <c r="T5140">
        <v>15.03202711232006</v>
      </c>
      <c r="U5140">
        <v>-91.153394049033523</v>
      </c>
      <c r="V5140" t="s">
        <v>101</v>
      </c>
      <c r="W5140" t="s">
        <v>22</v>
      </c>
      <c r="X5140" t="s">
        <v>4181</v>
      </c>
      <c r="Y5140" t="s">
        <v>102</v>
      </c>
      <c r="Z5140" t="s">
        <v>103</v>
      </c>
      <c r="AC5140" t="str">
        <f>_xlfn.XLOOKUP(UNIVERSO[[#This Row],[Ruta DN]],'[1]CUOTA RUTA'!E:E,'[1]CUOTA RUTA'!G:G)</f>
        <v>Cargar</v>
      </c>
    </row>
    <row r="5141" spans="1:29" x14ac:dyDescent="0.25">
      <c r="A5141">
        <v>2808700652</v>
      </c>
      <c r="B5141">
        <v>7808700652</v>
      </c>
      <c r="C5141" t="s">
        <v>29</v>
      </c>
      <c r="D5141" t="s">
        <v>1112</v>
      </c>
      <c r="E5141" t="s">
        <v>10501</v>
      </c>
      <c r="F5141" t="s">
        <v>90</v>
      </c>
      <c r="G5141" t="s">
        <v>91</v>
      </c>
      <c r="H5141" t="s">
        <v>92</v>
      </c>
      <c r="I5141" t="s">
        <v>1114</v>
      </c>
      <c r="J5141" t="s">
        <v>1115</v>
      </c>
      <c r="K5141" t="s">
        <v>1055</v>
      </c>
      <c r="L5141" t="s">
        <v>64</v>
      </c>
      <c r="M5141" t="s">
        <v>10502</v>
      </c>
      <c r="N5141" t="s">
        <v>96</v>
      </c>
      <c r="O5141" t="s">
        <v>97</v>
      </c>
      <c r="P5141" t="s">
        <v>42</v>
      </c>
      <c r="Q5141" t="s">
        <v>98</v>
      </c>
      <c r="R5141" t="s">
        <v>99</v>
      </c>
      <c r="S5141" t="s">
        <v>100</v>
      </c>
      <c r="T5141">
        <v>15.03805</v>
      </c>
      <c r="U5141">
        <v>-91.154769000000002</v>
      </c>
      <c r="V5141" t="s">
        <v>101</v>
      </c>
      <c r="W5141" t="s">
        <v>22</v>
      </c>
      <c r="X5141" t="s">
        <v>4186</v>
      </c>
      <c r="Y5141" t="s">
        <v>102</v>
      </c>
      <c r="Z5141" t="s">
        <v>103</v>
      </c>
      <c r="AC5141" t="str">
        <f>_xlfn.XLOOKUP(UNIVERSO[[#This Row],[Ruta DN]],'[1]CUOTA RUTA'!E:E,'[1]CUOTA RUTA'!G:G)</f>
        <v>Cargar</v>
      </c>
    </row>
    <row r="5142" spans="1:29" x14ac:dyDescent="0.25">
      <c r="A5142">
        <v>2808700648</v>
      </c>
      <c r="B5142">
        <v>7808700648</v>
      </c>
      <c r="C5142" t="s">
        <v>29</v>
      </c>
      <c r="D5142" t="s">
        <v>1112</v>
      </c>
      <c r="E5142" t="s">
        <v>10503</v>
      </c>
      <c r="F5142" t="s">
        <v>90</v>
      </c>
      <c r="G5142" t="s">
        <v>91</v>
      </c>
      <c r="H5142" t="s">
        <v>92</v>
      </c>
      <c r="I5142" t="s">
        <v>1114</v>
      </c>
      <c r="J5142" t="s">
        <v>1115</v>
      </c>
      <c r="K5142" t="s">
        <v>37</v>
      </c>
      <c r="L5142" t="s">
        <v>38</v>
      </c>
      <c r="M5142" t="s">
        <v>10504</v>
      </c>
      <c r="N5142" t="s">
        <v>96</v>
      </c>
      <c r="O5142" t="s">
        <v>97</v>
      </c>
      <c r="P5142" t="s">
        <v>42</v>
      </c>
      <c r="Q5142" t="s">
        <v>98</v>
      </c>
      <c r="R5142" t="s">
        <v>99</v>
      </c>
      <c r="S5142" t="s">
        <v>100</v>
      </c>
      <c r="T5142">
        <v>15.039238299999999</v>
      </c>
      <c r="U5142">
        <v>-91.1504209</v>
      </c>
      <c r="V5142" t="s">
        <v>101</v>
      </c>
      <c r="W5142" t="s">
        <v>22</v>
      </c>
      <c r="X5142" t="s">
        <v>4186</v>
      </c>
      <c r="Y5142" t="s">
        <v>102</v>
      </c>
      <c r="Z5142" t="s">
        <v>103</v>
      </c>
      <c r="AC5142" t="str">
        <f>_xlfn.XLOOKUP(UNIVERSO[[#This Row],[Ruta DN]],'[1]CUOTA RUTA'!E:E,'[1]CUOTA RUTA'!G:G)</f>
        <v>Cargar</v>
      </c>
    </row>
    <row r="5143" spans="1:29" x14ac:dyDescent="0.25">
      <c r="A5143">
        <v>2808700646</v>
      </c>
      <c r="B5143">
        <v>7808700646</v>
      </c>
      <c r="C5143" t="s">
        <v>29</v>
      </c>
      <c r="D5143" t="s">
        <v>1112</v>
      </c>
      <c r="E5143" t="s">
        <v>10505</v>
      </c>
      <c r="F5143" t="s">
        <v>90</v>
      </c>
      <c r="G5143" t="s">
        <v>91</v>
      </c>
      <c r="H5143" t="s">
        <v>92</v>
      </c>
      <c r="I5143" t="s">
        <v>1114</v>
      </c>
      <c r="J5143" t="s">
        <v>1115</v>
      </c>
      <c r="K5143" t="s">
        <v>37</v>
      </c>
      <c r="L5143" t="s">
        <v>38</v>
      </c>
      <c r="M5143" t="s">
        <v>10255</v>
      </c>
      <c r="N5143" t="s">
        <v>96</v>
      </c>
      <c r="O5143" t="s">
        <v>97</v>
      </c>
      <c r="P5143" t="s">
        <v>42</v>
      </c>
      <c r="Q5143" t="s">
        <v>98</v>
      </c>
      <c r="R5143" t="s">
        <v>99</v>
      </c>
      <c r="S5143" t="s">
        <v>100</v>
      </c>
      <c r="T5143">
        <v>15.0346388</v>
      </c>
      <c r="U5143">
        <v>-91.152598900000001</v>
      </c>
      <c r="V5143" t="s">
        <v>101</v>
      </c>
      <c r="W5143" t="s">
        <v>22</v>
      </c>
      <c r="X5143" t="s">
        <v>4186</v>
      </c>
      <c r="Y5143" t="s">
        <v>102</v>
      </c>
      <c r="Z5143" t="s">
        <v>103</v>
      </c>
      <c r="AC5143" t="str">
        <f>_xlfn.XLOOKUP(UNIVERSO[[#This Row],[Ruta DN]],'[1]CUOTA RUTA'!E:E,'[1]CUOTA RUTA'!G:G)</f>
        <v>Cargar</v>
      </c>
    </row>
    <row r="5144" spans="1:29" x14ac:dyDescent="0.25">
      <c r="A5144">
        <v>2808700644</v>
      </c>
      <c r="B5144">
        <v>7808700644</v>
      </c>
      <c r="C5144" t="s">
        <v>29</v>
      </c>
      <c r="D5144" t="s">
        <v>1357</v>
      </c>
      <c r="E5144" t="s">
        <v>10506</v>
      </c>
      <c r="F5144" t="s">
        <v>90</v>
      </c>
      <c r="G5144" t="s">
        <v>91</v>
      </c>
      <c r="H5144" t="s">
        <v>92</v>
      </c>
      <c r="I5144" t="s">
        <v>1359</v>
      </c>
      <c r="J5144" t="s">
        <v>1360</v>
      </c>
      <c r="K5144" t="s">
        <v>37</v>
      </c>
      <c r="L5144" t="s">
        <v>64</v>
      </c>
      <c r="M5144" t="s">
        <v>10507</v>
      </c>
      <c r="N5144" t="s">
        <v>96</v>
      </c>
      <c r="O5144" t="s">
        <v>97</v>
      </c>
      <c r="P5144" t="s">
        <v>42</v>
      </c>
      <c r="Q5144" t="s">
        <v>98</v>
      </c>
      <c r="R5144" t="s">
        <v>99</v>
      </c>
      <c r="S5144" t="s">
        <v>100</v>
      </c>
      <c r="T5144">
        <v>15.037364500000001</v>
      </c>
      <c r="U5144">
        <v>-91.152699299999981</v>
      </c>
      <c r="V5144" t="s">
        <v>101</v>
      </c>
      <c r="W5144" t="s">
        <v>22</v>
      </c>
      <c r="X5144" t="s">
        <v>4189</v>
      </c>
      <c r="Y5144" t="s">
        <v>102</v>
      </c>
      <c r="Z5144" t="s">
        <v>103</v>
      </c>
      <c r="AC5144" t="str">
        <f>_xlfn.XLOOKUP(UNIVERSO[[#This Row],[Ruta DN]],'[1]CUOTA RUTA'!E:E,'[1]CUOTA RUTA'!G:G)</f>
        <v>Cargar</v>
      </c>
    </row>
    <row r="5145" spans="1:29" x14ac:dyDescent="0.25">
      <c r="A5145">
        <v>2808700643</v>
      </c>
      <c r="B5145">
        <v>7808700643</v>
      </c>
      <c r="C5145" t="s">
        <v>29</v>
      </c>
      <c r="D5145" t="s">
        <v>1357</v>
      </c>
      <c r="E5145" t="s">
        <v>10508</v>
      </c>
      <c r="F5145" t="s">
        <v>90</v>
      </c>
      <c r="G5145" t="s">
        <v>91</v>
      </c>
      <c r="H5145" t="s">
        <v>92</v>
      </c>
      <c r="I5145" t="s">
        <v>1359</v>
      </c>
      <c r="J5145" t="s">
        <v>1360</v>
      </c>
      <c r="K5145" t="s">
        <v>54</v>
      </c>
      <c r="L5145" t="s">
        <v>64</v>
      </c>
      <c r="M5145" t="s">
        <v>10509</v>
      </c>
      <c r="N5145" t="s">
        <v>96</v>
      </c>
      <c r="O5145" t="s">
        <v>97</v>
      </c>
      <c r="P5145" t="s">
        <v>42</v>
      </c>
      <c r="Q5145" t="s">
        <v>98</v>
      </c>
      <c r="R5145" t="s">
        <v>99</v>
      </c>
      <c r="S5145" t="s">
        <v>100</v>
      </c>
      <c r="T5145">
        <v>15.0366766</v>
      </c>
      <c r="U5145">
        <v>-91.151807399999996</v>
      </c>
      <c r="V5145" t="s">
        <v>101</v>
      </c>
      <c r="W5145" t="s">
        <v>22</v>
      </c>
      <c r="X5145" t="s">
        <v>4181</v>
      </c>
      <c r="Y5145" t="s">
        <v>102</v>
      </c>
      <c r="Z5145" t="s">
        <v>103</v>
      </c>
      <c r="AC5145" t="str">
        <f>_xlfn.XLOOKUP(UNIVERSO[[#This Row],[Ruta DN]],'[1]CUOTA RUTA'!E:E,'[1]CUOTA RUTA'!G:G)</f>
        <v>Cargar</v>
      </c>
    </row>
    <row r="5146" spans="1:29" x14ac:dyDescent="0.25">
      <c r="A5146">
        <v>2808700642</v>
      </c>
      <c r="B5146">
        <v>7808700642</v>
      </c>
      <c r="C5146" t="s">
        <v>29</v>
      </c>
      <c r="D5146" t="s">
        <v>1357</v>
      </c>
      <c r="E5146" t="s">
        <v>10472</v>
      </c>
      <c r="F5146" t="s">
        <v>90</v>
      </c>
      <c r="G5146" t="s">
        <v>91</v>
      </c>
      <c r="H5146" t="s">
        <v>92</v>
      </c>
      <c r="I5146" t="s">
        <v>1359</v>
      </c>
      <c r="J5146" t="s">
        <v>1360</v>
      </c>
      <c r="K5146" t="s">
        <v>37</v>
      </c>
      <c r="L5146" t="s">
        <v>64</v>
      </c>
      <c r="M5146" t="s">
        <v>10510</v>
      </c>
      <c r="N5146" t="s">
        <v>96</v>
      </c>
      <c r="O5146" t="s">
        <v>97</v>
      </c>
      <c r="P5146" t="s">
        <v>42</v>
      </c>
      <c r="Q5146" t="s">
        <v>98</v>
      </c>
      <c r="R5146" t="s">
        <v>99</v>
      </c>
      <c r="S5146" t="s">
        <v>100</v>
      </c>
      <c r="T5146">
        <v>15.0365702714771</v>
      </c>
      <c r="U5146">
        <v>-91.151176113635302</v>
      </c>
      <c r="V5146" t="s">
        <v>101</v>
      </c>
      <c r="W5146" t="s">
        <v>22</v>
      </c>
      <c r="X5146" t="s">
        <v>4189</v>
      </c>
      <c r="Y5146" t="s">
        <v>102</v>
      </c>
      <c r="Z5146" t="s">
        <v>103</v>
      </c>
      <c r="AC5146" t="str">
        <f>_xlfn.XLOOKUP(UNIVERSO[[#This Row],[Ruta DN]],'[1]CUOTA RUTA'!E:E,'[1]CUOTA RUTA'!G:G)</f>
        <v>Cargar</v>
      </c>
    </row>
    <row r="5147" spans="1:29" x14ac:dyDescent="0.25">
      <c r="A5147">
        <v>2808700637</v>
      </c>
      <c r="B5147">
        <v>7808700637</v>
      </c>
      <c r="C5147" t="s">
        <v>29</v>
      </c>
      <c r="D5147" t="s">
        <v>1112</v>
      </c>
      <c r="E5147" t="s">
        <v>10511</v>
      </c>
      <c r="F5147" t="s">
        <v>90</v>
      </c>
      <c r="G5147" t="s">
        <v>91</v>
      </c>
      <c r="H5147" t="s">
        <v>92</v>
      </c>
      <c r="I5147" t="s">
        <v>1114</v>
      </c>
      <c r="J5147" t="s">
        <v>1115</v>
      </c>
      <c r="K5147" t="s">
        <v>37</v>
      </c>
      <c r="L5147" t="s">
        <v>64</v>
      </c>
      <c r="M5147" t="s">
        <v>10512</v>
      </c>
      <c r="N5147" t="s">
        <v>96</v>
      </c>
      <c r="O5147" t="s">
        <v>97</v>
      </c>
      <c r="P5147" t="s">
        <v>42</v>
      </c>
      <c r="Q5147" t="s">
        <v>98</v>
      </c>
      <c r="R5147" t="s">
        <v>99</v>
      </c>
      <c r="S5147" t="s">
        <v>100</v>
      </c>
      <c r="T5147">
        <v>15.038266999999999</v>
      </c>
      <c r="U5147">
        <v>-91.150597000000005</v>
      </c>
      <c r="V5147" t="s">
        <v>101</v>
      </c>
      <c r="W5147" t="s">
        <v>22</v>
      </c>
      <c r="X5147" t="s">
        <v>4186</v>
      </c>
      <c r="Y5147" t="s">
        <v>102</v>
      </c>
      <c r="Z5147" t="s">
        <v>103</v>
      </c>
      <c r="AC5147" t="str">
        <f>_xlfn.XLOOKUP(UNIVERSO[[#This Row],[Ruta DN]],'[1]CUOTA RUTA'!E:E,'[1]CUOTA RUTA'!G:G)</f>
        <v>Cargar</v>
      </c>
    </row>
    <row r="5148" spans="1:29" x14ac:dyDescent="0.25">
      <c r="A5148">
        <v>2808700630</v>
      </c>
      <c r="B5148">
        <v>7808700630</v>
      </c>
      <c r="C5148" t="s">
        <v>29</v>
      </c>
      <c r="D5148" t="s">
        <v>1112</v>
      </c>
      <c r="E5148" t="s">
        <v>10513</v>
      </c>
      <c r="F5148" t="s">
        <v>90</v>
      </c>
      <c r="G5148" t="s">
        <v>91</v>
      </c>
      <c r="H5148" t="s">
        <v>92</v>
      </c>
      <c r="I5148" t="s">
        <v>1114</v>
      </c>
      <c r="J5148" t="s">
        <v>1115</v>
      </c>
      <c r="K5148" t="s">
        <v>1055</v>
      </c>
      <c r="L5148" t="s">
        <v>38</v>
      </c>
      <c r="M5148" t="s">
        <v>10514</v>
      </c>
      <c r="N5148" t="s">
        <v>96</v>
      </c>
      <c r="O5148" t="s">
        <v>97</v>
      </c>
      <c r="P5148" t="s">
        <v>42</v>
      </c>
      <c r="Q5148" t="s">
        <v>98</v>
      </c>
      <c r="R5148" t="s">
        <v>99</v>
      </c>
      <c r="S5148" t="s">
        <v>100</v>
      </c>
      <c r="T5148">
        <v>15.0403714</v>
      </c>
      <c r="U5148">
        <v>-91.150741300000007</v>
      </c>
      <c r="V5148" t="s">
        <v>101</v>
      </c>
      <c r="W5148" t="s">
        <v>22</v>
      </c>
      <c r="X5148" t="s">
        <v>4186</v>
      </c>
      <c r="Y5148" t="s">
        <v>102</v>
      </c>
      <c r="Z5148" t="s">
        <v>103</v>
      </c>
      <c r="AC5148" t="str">
        <f>_xlfn.XLOOKUP(UNIVERSO[[#This Row],[Ruta DN]],'[1]CUOTA RUTA'!E:E,'[1]CUOTA RUTA'!G:G)</f>
        <v>Cargar</v>
      </c>
    </row>
    <row r="5149" spans="1:29" x14ac:dyDescent="0.25">
      <c r="A5149">
        <v>2808700627</v>
      </c>
      <c r="B5149">
        <v>7808700627</v>
      </c>
      <c r="C5149" t="s">
        <v>29</v>
      </c>
      <c r="D5149" t="s">
        <v>1112</v>
      </c>
      <c r="E5149" t="s">
        <v>10515</v>
      </c>
      <c r="F5149" t="s">
        <v>90</v>
      </c>
      <c r="G5149" t="s">
        <v>91</v>
      </c>
      <c r="H5149" t="s">
        <v>92</v>
      </c>
      <c r="I5149" t="s">
        <v>1114</v>
      </c>
      <c r="J5149" t="s">
        <v>1115</v>
      </c>
      <c r="K5149" t="s">
        <v>37</v>
      </c>
      <c r="L5149" t="s">
        <v>38</v>
      </c>
      <c r="M5149" t="s">
        <v>10516</v>
      </c>
      <c r="N5149" t="s">
        <v>96</v>
      </c>
      <c r="O5149" t="s">
        <v>97</v>
      </c>
      <c r="P5149" t="s">
        <v>42</v>
      </c>
      <c r="Q5149" t="s">
        <v>98</v>
      </c>
      <c r="R5149" t="s">
        <v>99</v>
      </c>
      <c r="S5149" t="s">
        <v>100</v>
      </c>
      <c r="T5149">
        <v>15.0361292</v>
      </c>
      <c r="U5149">
        <v>-91.148720900000001</v>
      </c>
      <c r="V5149" t="s">
        <v>101</v>
      </c>
      <c r="W5149" t="s">
        <v>22</v>
      </c>
      <c r="X5149" t="s">
        <v>4186</v>
      </c>
      <c r="Y5149" t="s">
        <v>102</v>
      </c>
      <c r="Z5149" t="s">
        <v>103</v>
      </c>
      <c r="AC5149" t="str">
        <f>_xlfn.XLOOKUP(UNIVERSO[[#This Row],[Ruta DN]],'[1]CUOTA RUTA'!E:E,'[1]CUOTA RUTA'!G:G)</f>
        <v>Cargar</v>
      </c>
    </row>
    <row r="5150" spans="1:29" x14ac:dyDescent="0.25">
      <c r="A5150">
        <v>2808700624</v>
      </c>
      <c r="B5150">
        <v>7808700624</v>
      </c>
      <c r="C5150" t="s">
        <v>29</v>
      </c>
      <c r="D5150" t="s">
        <v>1357</v>
      </c>
      <c r="E5150" t="s">
        <v>10517</v>
      </c>
      <c r="F5150" t="s">
        <v>90</v>
      </c>
      <c r="G5150" t="s">
        <v>91</v>
      </c>
      <c r="H5150" t="s">
        <v>92</v>
      </c>
      <c r="I5150" t="s">
        <v>1359</v>
      </c>
      <c r="J5150" t="s">
        <v>1360</v>
      </c>
      <c r="K5150" t="s">
        <v>37</v>
      </c>
      <c r="L5150" t="s">
        <v>64</v>
      </c>
      <c r="M5150" t="s">
        <v>10518</v>
      </c>
      <c r="N5150" t="s">
        <v>96</v>
      </c>
      <c r="O5150" t="s">
        <v>97</v>
      </c>
      <c r="P5150" t="s">
        <v>42</v>
      </c>
      <c r="Q5150" t="s">
        <v>98</v>
      </c>
      <c r="R5150" t="s">
        <v>99</v>
      </c>
      <c r="S5150" t="s">
        <v>100</v>
      </c>
      <c r="T5150">
        <v>15.036483</v>
      </c>
      <c r="U5150">
        <v>-91.149343999999999</v>
      </c>
      <c r="V5150" t="s">
        <v>101</v>
      </c>
      <c r="W5150" t="s">
        <v>22</v>
      </c>
      <c r="X5150" t="s">
        <v>4189</v>
      </c>
      <c r="Y5150" t="s">
        <v>102</v>
      </c>
      <c r="Z5150" t="s">
        <v>103</v>
      </c>
      <c r="AC5150" t="str">
        <f>_xlfn.XLOOKUP(UNIVERSO[[#This Row],[Ruta DN]],'[1]CUOTA RUTA'!E:E,'[1]CUOTA RUTA'!G:G)</f>
        <v>Cargar</v>
      </c>
    </row>
    <row r="5151" spans="1:29" x14ac:dyDescent="0.25">
      <c r="A5151">
        <v>2808700623</v>
      </c>
      <c r="B5151">
        <v>7808700623</v>
      </c>
      <c r="C5151" t="s">
        <v>29</v>
      </c>
      <c r="D5151" t="s">
        <v>1112</v>
      </c>
      <c r="E5151" t="s">
        <v>10519</v>
      </c>
      <c r="F5151" t="s">
        <v>90</v>
      </c>
      <c r="G5151" t="s">
        <v>91</v>
      </c>
      <c r="H5151" t="s">
        <v>92</v>
      </c>
      <c r="I5151" t="s">
        <v>1114</v>
      </c>
      <c r="J5151" t="s">
        <v>1115</v>
      </c>
      <c r="K5151" t="s">
        <v>37</v>
      </c>
      <c r="L5151" t="s">
        <v>38</v>
      </c>
      <c r="M5151" t="s">
        <v>10520</v>
      </c>
      <c r="N5151" t="s">
        <v>96</v>
      </c>
      <c r="O5151" t="s">
        <v>97</v>
      </c>
      <c r="P5151" t="s">
        <v>42</v>
      </c>
      <c r="Q5151" t="s">
        <v>98</v>
      </c>
      <c r="R5151" t="s">
        <v>99</v>
      </c>
      <c r="S5151" t="s">
        <v>100</v>
      </c>
      <c r="T5151">
        <v>15.03644802141935</v>
      </c>
      <c r="U5151">
        <v>-91.149396300315857</v>
      </c>
      <c r="V5151" t="s">
        <v>101</v>
      </c>
      <c r="W5151" t="s">
        <v>22</v>
      </c>
      <c r="X5151" t="s">
        <v>4186</v>
      </c>
      <c r="Y5151" t="s">
        <v>102</v>
      </c>
      <c r="Z5151" t="s">
        <v>103</v>
      </c>
      <c r="AC5151" t="str">
        <f>_xlfn.XLOOKUP(UNIVERSO[[#This Row],[Ruta DN]],'[1]CUOTA RUTA'!E:E,'[1]CUOTA RUTA'!G:G)</f>
        <v>Cargar</v>
      </c>
    </row>
    <row r="5152" spans="1:29" x14ac:dyDescent="0.25">
      <c r="A5152">
        <v>2808700621</v>
      </c>
      <c r="B5152">
        <v>7808700621</v>
      </c>
      <c r="C5152" t="s">
        <v>29</v>
      </c>
      <c r="D5152" t="s">
        <v>1112</v>
      </c>
      <c r="E5152" t="s">
        <v>10521</v>
      </c>
      <c r="F5152" t="s">
        <v>90</v>
      </c>
      <c r="G5152" t="s">
        <v>91</v>
      </c>
      <c r="H5152" t="s">
        <v>92</v>
      </c>
      <c r="I5152" t="s">
        <v>1114</v>
      </c>
      <c r="J5152" t="s">
        <v>1115</v>
      </c>
      <c r="K5152" t="s">
        <v>37</v>
      </c>
      <c r="L5152" t="s">
        <v>38</v>
      </c>
      <c r="M5152" t="s">
        <v>10522</v>
      </c>
      <c r="N5152" t="s">
        <v>96</v>
      </c>
      <c r="O5152" t="s">
        <v>97</v>
      </c>
      <c r="P5152" t="s">
        <v>42</v>
      </c>
      <c r="Q5152" t="s">
        <v>98</v>
      </c>
      <c r="R5152" t="s">
        <v>99</v>
      </c>
      <c r="S5152" t="s">
        <v>100</v>
      </c>
      <c r="T5152">
        <v>15.0362372</v>
      </c>
      <c r="U5152">
        <v>-91.148703600000005</v>
      </c>
      <c r="V5152" t="s">
        <v>101</v>
      </c>
      <c r="W5152" t="s">
        <v>22</v>
      </c>
      <c r="X5152" t="s">
        <v>4186</v>
      </c>
      <c r="Y5152" t="s">
        <v>102</v>
      </c>
      <c r="Z5152" t="s">
        <v>103</v>
      </c>
      <c r="AC5152" t="str">
        <f>_xlfn.XLOOKUP(UNIVERSO[[#This Row],[Ruta DN]],'[1]CUOTA RUTA'!E:E,'[1]CUOTA RUTA'!G:G)</f>
        <v>Cargar</v>
      </c>
    </row>
    <row r="5153" spans="1:29" x14ac:dyDescent="0.25">
      <c r="A5153">
        <v>2808700620</v>
      </c>
      <c r="B5153">
        <v>7808700620</v>
      </c>
      <c r="C5153" t="s">
        <v>29</v>
      </c>
      <c r="D5153" t="s">
        <v>1112</v>
      </c>
      <c r="E5153" t="s">
        <v>10523</v>
      </c>
      <c r="F5153" t="s">
        <v>90</v>
      </c>
      <c r="G5153" t="s">
        <v>91</v>
      </c>
      <c r="H5153" t="s">
        <v>92</v>
      </c>
      <c r="I5153" t="s">
        <v>1114</v>
      </c>
      <c r="J5153" t="s">
        <v>1115</v>
      </c>
      <c r="K5153" t="s">
        <v>37</v>
      </c>
      <c r="L5153" t="s">
        <v>38</v>
      </c>
      <c r="M5153" t="s">
        <v>10524</v>
      </c>
      <c r="N5153" t="s">
        <v>96</v>
      </c>
      <c r="O5153" t="s">
        <v>97</v>
      </c>
      <c r="P5153" t="s">
        <v>42</v>
      </c>
      <c r="Q5153" t="s">
        <v>98</v>
      </c>
      <c r="R5153" t="s">
        <v>99</v>
      </c>
      <c r="S5153" t="s">
        <v>100</v>
      </c>
      <c r="T5153">
        <v>15.036966</v>
      </c>
      <c r="U5153">
        <v>-91.148690999999999</v>
      </c>
      <c r="V5153" t="s">
        <v>101</v>
      </c>
      <c r="W5153" t="s">
        <v>22</v>
      </c>
      <c r="X5153" t="s">
        <v>4186</v>
      </c>
      <c r="Y5153" t="s">
        <v>102</v>
      </c>
      <c r="Z5153" t="s">
        <v>103</v>
      </c>
      <c r="AC5153" t="str">
        <f>_xlfn.XLOOKUP(UNIVERSO[[#This Row],[Ruta DN]],'[1]CUOTA RUTA'!E:E,'[1]CUOTA RUTA'!G:G)</f>
        <v>Cargar</v>
      </c>
    </row>
    <row r="5154" spans="1:29" x14ac:dyDescent="0.25">
      <c r="A5154">
        <v>2808700618</v>
      </c>
      <c r="B5154">
        <v>7808700618</v>
      </c>
      <c r="C5154" t="s">
        <v>29</v>
      </c>
      <c r="D5154" t="s">
        <v>1112</v>
      </c>
      <c r="E5154" t="s">
        <v>10525</v>
      </c>
      <c r="F5154" t="s">
        <v>90</v>
      </c>
      <c r="G5154" t="s">
        <v>91</v>
      </c>
      <c r="H5154" t="s">
        <v>92</v>
      </c>
      <c r="I5154" t="s">
        <v>1114</v>
      </c>
      <c r="J5154" t="s">
        <v>1115</v>
      </c>
      <c r="K5154" t="s">
        <v>37</v>
      </c>
      <c r="L5154" t="s">
        <v>38</v>
      </c>
      <c r="M5154" t="s">
        <v>10526</v>
      </c>
      <c r="N5154" t="s">
        <v>96</v>
      </c>
      <c r="O5154" t="s">
        <v>97</v>
      </c>
      <c r="P5154" t="s">
        <v>42</v>
      </c>
      <c r="Q5154" t="s">
        <v>98</v>
      </c>
      <c r="R5154" t="s">
        <v>99</v>
      </c>
      <c r="S5154" t="s">
        <v>100</v>
      </c>
      <c r="T5154">
        <v>15.03760162275284</v>
      </c>
      <c r="U5154">
        <v>-91.148678138852105</v>
      </c>
      <c r="V5154" t="s">
        <v>101</v>
      </c>
      <c r="W5154" t="s">
        <v>22</v>
      </c>
      <c r="X5154" t="s">
        <v>4186</v>
      </c>
      <c r="Y5154" t="s">
        <v>102</v>
      </c>
      <c r="Z5154" t="s">
        <v>103</v>
      </c>
      <c r="AC5154" t="str">
        <f>_xlfn.XLOOKUP(UNIVERSO[[#This Row],[Ruta DN]],'[1]CUOTA RUTA'!E:E,'[1]CUOTA RUTA'!G:G)</f>
        <v>Cargar</v>
      </c>
    </row>
    <row r="5155" spans="1:29" x14ac:dyDescent="0.25">
      <c r="A5155">
        <v>2808700617</v>
      </c>
      <c r="B5155">
        <v>7808700617</v>
      </c>
      <c r="C5155" t="s">
        <v>29</v>
      </c>
      <c r="D5155" t="s">
        <v>1112</v>
      </c>
      <c r="E5155" t="s">
        <v>10527</v>
      </c>
      <c r="F5155" t="s">
        <v>90</v>
      </c>
      <c r="G5155" t="s">
        <v>91</v>
      </c>
      <c r="H5155" t="s">
        <v>92</v>
      </c>
      <c r="I5155" t="s">
        <v>1114</v>
      </c>
      <c r="J5155" t="s">
        <v>1115</v>
      </c>
      <c r="K5155" t="s">
        <v>37</v>
      </c>
      <c r="L5155" t="s">
        <v>64</v>
      </c>
      <c r="M5155" t="s">
        <v>10528</v>
      </c>
      <c r="N5155" t="s">
        <v>96</v>
      </c>
      <c r="O5155" t="s">
        <v>97</v>
      </c>
      <c r="P5155" t="s">
        <v>42</v>
      </c>
      <c r="Q5155" t="s">
        <v>98</v>
      </c>
      <c r="R5155" t="s">
        <v>99</v>
      </c>
      <c r="S5155" t="s">
        <v>100</v>
      </c>
      <c r="T5155">
        <v>15.03791011869907</v>
      </c>
      <c r="U5155">
        <v>-91.148764220997691</v>
      </c>
      <c r="V5155" t="s">
        <v>101</v>
      </c>
      <c r="W5155" t="s">
        <v>22</v>
      </c>
      <c r="X5155" t="s">
        <v>4186</v>
      </c>
      <c r="Y5155" t="s">
        <v>102</v>
      </c>
      <c r="Z5155" t="s">
        <v>103</v>
      </c>
      <c r="AC5155" t="str">
        <f>_xlfn.XLOOKUP(UNIVERSO[[#This Row],[Ruta DN]],'[1]CUOTA RUTA'!E:E,'[1]CUOTA RUTA'!G:G)</f>
        <v>Cargar</v>
      </c>
    </row>
    <row r="5156" spans="1:29" x14ac:dyDescent="0.25">
      <c r="A5156">
        <v>2808700613</v>
      </c>
      <c r="B5156">
        <v>7808700613</v>
      </c>
      <c r="C5156" t="s">
        <v>29</v>
      </c>
      <c r="D5156" t="s">
        <v>1112</v>
      </c>
      <c r="E5156" t="s">
        <v>10529</v>
      </c>
      <c r="F5156" t="s">
        <v>90</v>
      </c>
      <c r="G5156" t="s">
        <v>91</v>
      </c>
      <c r="H5156" t="s">
        <v>92</v>
      </c>
      <c r="I5156" t="s">
        <v>1114</v>
      </c>
      <c r="J5156" t="s">
        <v>1115</v>
      </c>
      <c r="K5156" t="s">
        <v>37</v>
      </c>
      <c r="L5156" t="s">
        <v>38</v>
      </c>
      <c r="M5156" t="s">
        <v>10530</v>
      </c>
      <c r="N5156" t="s">
        <v>96</v>
      </c>
      <c r="O5156" t="s">
        <v>97</v>
      </c>
      <c r="P5156" t="s">
        <v>42</v>
      </c>
      <c r="Q5156" t="s">
        <v>98</v>
      </c>
      <c r="R5156" t="s">
        <v>99</v>
      </c>
      <c r="S5156" t="s">
        <v>100</v>
      </c>
      <c r="T5156">
        <v>15.035984837450091</v>
      </c>
      <c r="U5156">
        <v>-91.148135745897889</v>
      </c>
      <c r="V5156" t="s">
        <v>101</v>
      </c>
      <c r="W5156" t="s">
        <v>22</v>
      </c>
      <c r="X5156" t="s">
        <v>4186</v>
      </c>
      <c r="Y5156" t="s">
        <v>102</v>
      </c>
      <c r="Z5156" t="s">
        <v>103</v>
      </c>
      <c r="AC5156" t="str">
        <f>_xlfn.XLOOKUP(UNIVERSO[[#This Row],[Ruta DN]],'[1]CUOTA RUTA'!E:E,'[1]CUOTA RUTA'!G:G)</f>
        <v>Cargar</v>
      </c>
    </row>
    <row r="5157" spans="1:29" x14ac:dyDescent="0.25">
      <c r="A5157">
        <v>2808700611</v>
      </c>
      <c r="B5157">
        <v>7808700611</v>
      </c>
      <c r="C5157" t="s">
        <v>29</v>
      </c>
      <c r="D5157" t="s">
        <v>88</v>
      </c>
      <c r="E5157" t="s">
        <v>10531</v>
      </c>
      <c r="F5157" t="s">
        <v>90</v>
      </c>
      <c r="G5157" t="s">
        <v>91</v>
      </c>
      <c r="H5157" t="s">
        <v>92</v>
      </c>
      <c r="I5157" t="s">
        <v>93</v>
      </c>
      <c r="J5157" t="s">
        <v>94</v>
      </c>
      <c r="K5157" t="s">
        <v>1055</v>
      </c>
      <c r="L5157" t="s">
        <v>38</v>
      </c>
      <c r="M5157" t="s">
        <v>10532</v>
      </c>
      <c r="N5157" t="s">
        <v>96</v>
      </c>
      <c r="O5157" t="s">
        <v>97</v>
      </c>
      <c r="P5157" t="s">
        <v>42</v>
      </c>
      <c r="Q5157" t="s">
        <v>98</v>
      </c>
      <c r="R5157" t="s">
        <v>99</v>
      </c>
      <c r="S5157" t="s">
        <v>100</v>
      </c>
      <c r="T5157">
        <v>15.031605628319079</v>
      </c>
      <c r="U5157">
        <v>-91.145946811884642</v>
      </c>
      <c r="V5157" t="s">
        <v>101</v>
      </c>
      <c r="W5157" t="s">
        <v>22</v>
      </c>
      <c r="X5157" t="s">
        <v>4189</v>
      </c>
      <c r="Y5157" t="s">
        <v>102</v>
      </c>
      <c r="Z5157" t="s">
        <v>103</v>
      </c>
      <c r="AC5157" t="str">
        <f>_xlfn.XLOOKUP(UNIVERSO[[#This Row],[Ruta DN]],'[1]CUOTA RUTA'!E:E,'[1]CUOTA RUTA'!G:G)</f>
        <v>Cargar</v>
      </c>
    </row>
    <row r="5158" spans="1:29" x14ac:dyDescent="0.25">
      <c r="A5158">
        <v>2808700608</v>
      </c>
      <c r="B5158">
        <v>7808700608</v>
      </c>
      <c r="C5158" t="s">
        <v>29</v>
      </c>
      <c r="D5158" t="s">
        <v>88</v>
      </c>
      <c r="E5158" t="s">
        <v>10533</v>
      </c>
      <c r="F5158" t="s">
        <v>90</v>
      </c>
      <c r="G5158" t="s">
        <v>91</v>
      </c>
      <c r="H5158" t="s">
        <v>92</v>
      </c>
      <c r="I5158" t="s">
        <v>93</v>
      </c>
      <c r="J5158" t="s">
        <v>94</v>
      </c>
      <c r="K5158" t="s">
        <v>37</v>
      </c>
      <c r="L5158" t="s">
        <v>38</v>
      </c>
      <c r="M5158" t="s">
        <v>10534</v>
      </c>
      <c r="N5158" t="s">
        <v>96</v>
      </c>
      <c r="O5158" t="s">
        <v>97</v>
      </c>
      <c r="P5158" t="s">
        <v>42</v>
      </c>
      <c r="Q5158" t="s">
        <v>98</v>
      </c>
      <c r="R5158" t="s">
        <v>99</v>
      </c>
      <c r="S5158" t="s">
        <v>100</v>
      </c>
      <c r="T5158">
        <v>15.031100800000001</v>
      </c>
      <c r="U5158">
        <v>-91.145205399999995</v>
      </c>
      <c r="V5158" t="s">
        <v>101</v>
      </c>
      <c r="W5158" t="s">
        <v>22</v>
      </c>
      <c r="X5158" t="s">
        <v>4186</v>
      </c>
      <c r="Y5158" t="s">
        <v>102</v>
      </c>
      <c r="Z5158" t="s">
        <v>103</v>
      </c>
      <c r="AC5158" t="str">
        <f>_xlfn.XLOOKUP(UNIVERSO[[#This Row],[Ruta DN]],'[1]CUOTA RUTA'!E:E,'[1]CUOTA RUTA'!G:G)</f>
        <v>Cargar</v>
      </c>
    </row>
    <row r="5159" spans="1:29" x14ac:dyDescent="0.25">
      <c r="A5159">
        <v>2808700606</v>
      </c>
      <c r="B5159">
        <v>7808700606</v>
      </c>
      <c r="C5159" t="s">
        <v>29</v>
      </c>
      <c r="D5159" t="s">
        <v>88</v>
      </c>
      <c r="E5159" t="s">
        <v>9326</v>
      </c>
      <c r="F5159" t="s">
        <v>90</v>
      </c>
      <c r="G5159" t="s">
        <v>91</v>
      </c>
      <c r="H5159" t="s">
        <v>92</v>
      </c>
      <c r="I5159" t="s">
        <v>93</v>
      </c>
      <c r="J5159" t="s">
        <v>94</v>
      </c>
      <c r="K5159" t="s">
        <v>37</v>
      </c>
      <c r="L5159" t="s">
        <v>38</v>
      </c>
      <c r="M5159" t="s">
        <v>10535</v>
      </c>
      <c r="N5159" t="s">
        <v>96</v>
      </c>
      <c r="O5159" t="s">
        <v>97</v>
      </c>
      <c r="P5159" t="s">
        <v>42</v>
      </c>
      <c r="Q5159" t="s">
        <v>98</v>
      </c>
      <c r="R5159" t="s">
        <v>99</v>
      </c>
      <c r="S5159" t="s">
        <v>100</v>
      </c>
      <c r="T5159">
        <v>15.030501666666661</v>
      </c>
      <c r="U5159">
        <v>-91.145908333333324</v>
      </c>
      <c r="V5159" t="s">
        <v>101</v>
      </c>
      <c r="W5159" t="s">
        <v>22</v>
      </c>
      <c r="X5159" t="s">
        <v>4186</v>
      </c>
      <c r="Y5159" t="s">
        <v>102</v>
      </c>
      <c r="Z5159" t="s">
        <v>103</v>
      </c>
      <c r="AC5159" t="str">
        <f>_xlfn.XLOOKUP(UNIVERSO[[#This Row],[Ruta DN]],'[1]CUOTA RUTA'!E:E,'[1]CUOTA RUTA'!G:G)</f>
        <v>Cargar</v>
      </c>
    </row>
    <row r="5160" spans="1:29" x14ac:dyDescent="0.25">
      <c r="A5160">
        <v>2808700597</v>
      </c>
      <c r="B5160">
        <v>7808700597</v>
      </c>
      <c r="C5160" t="s">
        <v>29</v>
      </c>
      <c r="D5160" t="s">
        <v>88</v>
      </c>
      <c r="E5160" t="s">
        <v>10536</v>
      </c>
      <c r="F5160" t="s">
        <v>90</v>
      </c>
      <c r="G5160" t="s">
        <v>91</v>
      </c>
      <c r="H5160" t="s">
        <v>92</v>
      </c>
      <c r="I5160" t="s">
        <v>93</v>
      </c>
      <c r="J5160" t="s">
        <v>94</v>
      </c>
      <c r="K5160" t="s">
        <v>37</v>
      </c>
      <c r="L5160" t="s">
        <v>38</v>
      </c>
      <c r="M5160" t="s">
        <v>10537</v>
      </c>
      <c r="N5160" t="s">
        <v>96</v>
      </c>
      <c r="O5160" t="s">
        <v>97</v>
      </c>
      <c r="P5160" t="s">
        <v>42</v>
      </c>
      <c r="Q5160" t="s">
        <v>98</v>
      </c>
      <c r="R5160" t="s">
        <v>99</v>
      </c>
      <c r="S5160" t="s">
        <v>100</v>
      </c>
      <c r="T5160">
        <v>15.03050198312849</v>
      </c>
      <c r="U5160">
        <v>-91.145190261304379</v>
      </c>
      <c r="V5160" t="s">
        <v>101</v>
      </c>
      <c r="W5160" t="s">
        <v>22</v>
      </c>
      <c r="X5160" t="s">
        <v>4186</v>
      </c>
      <c r="Y5160" t="s">
        <v>102</v>
      </c>
      <c r="Z5160" t="s">
        <v>103</v>
      </c>
      <c r="AC5160" t="str">
        <f>_xlfn.XLOOKUP(UNIVERSO[[#This Row],[Ruta DN]],'[1]CUOTA RUTA'!E:E,'[1]CUOTA RUTA'!G:G)</f>
        <v>Cargar</v>
      </c>
    </row>
    <row r="5161" spans="1:29" x14ac:dyDescent="0.25">
      <c r="A5161">
        <v>2808700515</v>
      </c>
      <c r="B5161">
        <v>7808700515</v>
      </c>
      <c r="C5161" t="s">
        <v>29</v>
      </c>
      <c r="D5161" t="s">
        <v>1112</v>
      </c>
      <c r="E5161" t="s">
        <v>10278</v>
      </c>
      <c r="F5161" t="s">
        <v>90</v>
      </c>
      <c r="G5161" t="s">
        <v>91</v>
      </c>
      <c r="H5161" t="s">
        <v>92</v>
      </c>
      <c r="I5161" t="s">
        <v>1114</v>
      </c>
      <c r="J5161" t="s">
        <v>1115</v>
      </c>
      <c r="K5161" t="s">
        <v>54</v>
      </c>
      <c r="L5161" t="s">
        <v>38</v>
      </c>
      <c r="M5161" t="s">
        <v>10538</v>
      </c>
      <c r="N5161" t="s">
        <v>96</v>
      </c>
      <c r="O5161" t="s">
        <v>97</v>
      </c>
      <c r="P5161" t="s">
        <v>42</v>
      </c>
      <c r="Q5161" t="s">
        <v>98</v>
      </c>
      <c r="R5161" t="s">
        <v>99</v>
      </c>
      <c r="S5161" t="s">
        <v>100</v>
      </c>
      <c r="T5161">
        <v>15.039504230953749</v>
      </c>
      <c r="U5161">
        <v>-91.149182729423046</v>
      </c>
      <c r="V5161" t="s">
        <v>101</v>
      </c>
      <c r="W5161" t="s">
        <v>22</v>
      </c>
      <c r="X5161" t="s">
        <v>4181</v>
      </c>
      <c r="Y5161" t="s">
        <v>102</v>
      </c>
      <c r="Z5161" t="s">
        <v>103</v>
      </c>
      <c r="AA5161">
        <v>11</v>
      </c>
      <c r="AC5161" t="str">
        <f>_xlfn.XLOOKUP(UNIVERSO[[#This Row],[Ruta DN]],'[1]CUOTA RUTA'!E:E,'[1]CUOTA RUTA'!G:G)</f>
        <v>Cargar</v>
      </c>
    </row>
    <row r="5162" spans="1:29" x14ac:dyDescent="0.25">
      <c r="A5162">
        <v>2808700504</v>
      </c>
      <c r="B5162">
        <v>7808700504</v>
      </c>
      <c r="C5162" t="s">
        <v>29</v>
      </c>
      <c r="D5162" t="s">
        <v>1357</v>
      </c>
      <c r="E5162" t="s">
        <v>10539</v>
      </c>
      <c r="F5162" t="s">
        <v>90</v>
      </c>
      <c r="G5162" t="s">
        <v>91</v>
      </c>
      <c r="H5162" t="s">
        <v>92</v>
      </c>
      <c r="I5162" t="s">
        <v>1359</v>
      </c>
      <c r="J5162" t="s">
        <v>1360</v>
      </c>
      <c r="K5162" t="s">
        <v>54</v>
      </c>
      <c r="L5162" t="s">
        <v>38</v>
      </c>
      <c r="M5162" t="s">
        <v>10540</v>
      </c>
      <c r="N5162" t="s">
        <v>96</v>
      </c>
      <c r="O5162" t="s">
        <v>97</v>
      </c>
      <c r="P5162" t="s">
        <v>42</v>
      </c>
      <c r="Q5162" t="s">
        <v>98</v>
      </c>
      <c r="R5162" t="s">
        <v>99</v>
      </c>
      <c r="S5162" t="s">
        <v>100</v>
      </c>
      <c r="T5162">
        <v>15.0386739615351</v>
      </c>
      <c r="U5162">
        <v>-91.14884988404809</v>
      </c>
      <c r="V5162" t="s">
        <v>101</v>
      </c>
      <c r="W5162" t="s">
        <v>22</v>
      </c>
      <c r="X5162" t="s">
        <v>4181</v>
      </c>
      <c r="Y5162" t="s">
        <v>102</v>
      </c>
      <c r="Z5162" t="s">
        <v>103</v>
      </c>
      <c r="AC5162" t="str">
        <f>_xlfn.XLOOKUP(UNIVERSO[[#This Row],[Ruta DN]],'[1]CUOTA RUTA'!E:E,'[1]CUOTA RUTA'!G:G)</f>
        <v>Cargar</v>
      </c>
    </row>
    <row r="5163" spans="1:29" x14ac:dyDescent="0.25">
      <c r="A5163">
        <v>2808700271</v>
      </c>
      <c r="B5163">
        <v>7808700271</v>
      </c>
      <c r="C5163" t="s">
        <v>29</v>
      </c>
      <c r="D5163" t="s">
        <v>1092</v>
      </c>
      <c r="E5163" t="s">
        <v>10541</v>
      </c>
      <c r="F5163" t="s">
        <v>90</v>
      </c>
      <c r="G5163" t="s">
        <v>91</v>
      </c>
      <c r="H5163" t="s">
        <v>92</v>
      </c>
      <c r="I5163" t="s">
        <v>1094</v>
      </c>
      <c r="J5163" t="s">
        <v>1095</v>
      </c>
      <c r="K5163" t="s">
        <v>37</v>
      </c>
      <c r="L5163" t="s">
        <v>64</v>
      </c>
      <c r="M5163" t="s">
        <v>10542</v>
      </c>
      <c r="N5163" t="s">
        <v>96</v>
      </c>
      <c r="O5163" t="s">
        <v>97</v>
      </c>
      <c r="P5163" t="s">
        <v>42</v>
      </c>
      <c r="Q5163" t="s">
        <v>98</v>
      </c>
      <c r="R5163" t="s">
        <v>99</v>
      </c>
      <c r="S5163" t="s">
        <v>100</v>
      </c>
      <c r="T5163">
        <v>15.026579</v>
      </c>
      <c r="U5163">
        <v>-91.147233</v>
      </c>
      <c r="V5163" t="s">
        <v>101</v>
      </c>
      <c r="W5163" t="s">
        <v>22</v>
      </c>
      <c r="X5163" t="s">
        <v>4181</v>
      </c>
      <c r="Y5163" t="s">
        <v>102</v>
      </c>
      <c r="Z5163" t="s">
        <v>103</v>
      </c>
      <c r="AA5163">
        <v>11</v>
      </c>
      <c r="AC5163" t="str">
        <f>_xlfn.XLOOKUP(UNIVERSO[[#This Row],[Ruta DN]],'[1]CUOTA RUTA'!E:E,'[1]CUOTA RUTA'!G:G)</f>
        <v>Cargar</v>
      </c>
    </row>
    <row r="5164" spans="1:29" x14ac:dyDescent="0.25">
      <c r="A5164">
        <v>2808700258</v>
      </c>
      <c r="B5164">
        <v>7808700258</v>
      </c>
      <c r="C5164" t="s">
        <v>29</v>
      </c>
      <c r="D5164" t="s">
        <v>1092</v>
      </c>
      <c r="E5164" t="s">
        <v>10543</v>
      </c>
      <c r="F5164" t="s">
        <v>90</v>
      </c>
      <c r="G5164" t="s">
        <v>91</v>
      </c>
      <c r="H5164" t="s">
        <v>92</v>
      </c>
      <c r="I5164" t="s">
        <v>1094</v>
      </c>
      <c r="J5164" t="s">
        <v>1095</v>
      </c>
      <c r="K5164" t="s">
        <v>37</v>
      </c>
      <c r="L5164" t="s">
        <v>64</v>
      </c>
      <c r="M5164" t="s">
        <v>10273</v>
      </c>
      <c r="N5164" t="s">
        <v>96</v>
      </c>
      <c r="O5164" t="s">
        <v>97</v>
      </c>
      <c r="P5164" t="s">
        <v>42</v>
      </c>
      <c r="Q5164" t="s">
        <v>98</v>
      </c>
      <c r="R5164" t="s">
        <v>99</v>
      </c>
      <c r="S5164" t="s">
        <v>100</v>
      </c>
      <c r="T5164">
        <v>15.026502000000001</v>
      </c>
      <c r="U5164">
        <v>-91.147272999999998</v>
      </c>
      <c r="V5164" t="s">
        <v>101</v>
      </c>
      <c r="W5164" t="s">
        <v>22</v>
      </c>
      <c r="X5164" t="s">
        <v>4181</v>
      </c>
      <c r="Y5164" t="s">
        <v>102</v>
      </c>
      <c r="Z5164" t="s">
        <v>103</v>
      </c>
      <c r="AA5164">
        <v>11</v>
      </c>
      <c r="AC5164" t="str">
        <f>_xlfn.XLOOKUP(UNIVERSO[[#This Row],[Ruta DN]],'[1]CUOTA RUTA'!E:E,'[1]CUOTA RUTA'!G:G)</f>
        <v>Cargar</v>
      </c>
    </row>
    <row r="5165" spans="1:29" x14ac:dyDescent="0.25">
      <c r="A5165">
        <v>2808700250</v>
      </c>
      <c r="B5165">
        <v>7808700250</v>
      </c>
      <c r="C5165" t="s">
        <v>29</v>
      </c>
      <c r="D5165" t="s">
        <v>920</v>
      </c>
      <c r="E5165" t="s">
        <v>10544</v>
      </c>
      <c r="F5165" t="s">
        <v>90</v>
      </c>
      <c r="G5165" t="s">
        <v>91</v>
      </c>
      <c r="H5165" t="s">
        <v>92</v>
      </c>
      <c r="I5165" t="s">
        <v>922</v>
      </c>
      <c r="J5165" t="s">
        <v>923</v>
      </c>
      <c r="K5165" t="s">
        <v>1055</v>
      </c>
      <c r="L5165" t="s">
        <v>64</v>
      </c>
      <c r="M5165" t="s">
        <v>10545</v>
      </c>
      <c r="N5165" t="s">
        <v>96</v>
      </c>
      <c r="O5165" t="s">
        <v>97</v>
      </c>
      <c r="P5165" t="s">
        <v>42</v>
      </c>
      <c r="Q5165" t="s">
        <v>98</v>
      </c>
      <c r="R5165" t="s">
        <v>99</v>
      </c>
      <c r="S5165" t="s">
        <v>100</v>
      </c>
      <c r="T5165">
        <v>15.02768939360976</v>
      </c>
      <c r="U5165">
        <v>-91.154877394437804</v>
      </c>
      <c r="V5165" t="s">
        <v>101</v>
      </c>
      <c r="W5165" t="s">
        <v>22</v>
      </c>
      <c r="X5165" t="s">
        <v>4189</v>
      </c>
      <c r="Y5165" t="s">
        <v>102</v>
      </c>
      <c r="Z5165" t="s">
        <v>103</v>
      </c>
      <c r="AC5165" t="str">
        <f>_xlfn.XLOOKUP(UNIVERSO[[#This Row],[Ruta DN]],'[1]CUOTA RUTA'!E:E,'[1]CUOTA RUTA'!G:G)</f>
        <v>Cargar</v>
      </c>
    </row>
    <row r="5166" spans="1:29" x14ac:dyDescent="0.25">
      <c r="A5166">
        <v>2808700233</v>
      </c>
      <c r="B5166">
        <v>7808700233</v>
      </c>
      <c r="C5166" t="s">
        <v>29</v>
      </c>
      <c r="D5166" t="s">
        <v>920</v>
      </c>
      <c r="E5166" t="s">
        <v>10546</v>
      </c>
      <c r="F5166" t="s">
        <v>90</v>
      </c>
      <c r="G5166" t="s">
        <v>91</v>
      </c>
      <c r="H5166" t="s">
        <v>92</v>
      </c>
      <c r="I5166" t="s">
        <v>922</v>
      </c>
      <c r="J5166" t="s">
        <v>923</v>
      </c>
      <c r="K5166" t="s">
        <v>37</v>
      </c>
      <c r="L5166" t="s">
        <v>38</v>
      </c>
      <c r="M5166" t="s">
        <v>10547</v>
      </c>
      <c r="N5166" t="s">
        <v>96</v>
      </c>
      <c r="O5166" t="s">
        <v>97</v>
      </c>
      <c r="P5166" t="s">
        <v>42</v>
      </c>
      <c r="Q5166" t="s">
        <v>98</v>
      </c>
      <c r="R5166" t="s">
        <v>99</v>
      </c>
      <c r="S5166" t="s">
        <v>100</v>
      </c>
      <c r="T5166">
        <v>12.1554018</v>
      </c>
      <c r="U5166">
        <v>-86.277084099999996</v>
      </c>
      <c r="V5166" t="s">
        <v>101</v>
      </c>
      <c r="W5166" t="s">
        <v>22</v>
      </c>
      <c r="X5166" t="s">
        <v>4186</v>
      </c>
      <c r="Y5166" t="s">
        <v>102</v>
      </c>
      <c r="Z5166" t="s">
        <v>103</v>
      </c>
      <c r="AC5166" t="str">
        <f>_xlfn.XLOOKUP(UNIVERSO[[#This Row],[Ruta DN]],'[1]CUOTA RUTA'!E:E,'[1]CUOTA RUTA'!G:G)</f>
        <v>Cargar</v>
      </c>
    </row>
    <row r="5167" spans="1:29" x14ac:dyDescent="0.25">
      <c r="A5167">
        <v>2808700224</v>
      </c>
      <c r="B5167">
        <v>7808700224</v>
      </c>
      <c r="C5167" t="s">
        <v>29</v>
      </c>
      <c r="D5167" t="s">
        <v>1357</v>
      </c>
      <c r="E5167" t="s">
        <v>10548</v>
      </c>
      <c r="F5167" t="s">
        <v>90</v>
      </c>
      <c r="G5167" t="s">
        <v>91</v>
      </c>
      <c r="H5167" t="s">
        <v>92</v>
      </c>
      <c r="I5167" t="s">
        <v>1359</v>
      </c>
      <c r="J5167" t="s">
        <v>1360</v>
      </c>
      <c r="K5167" t="s">
        <v>37</v>
      </c>
      <c r="L5167" t="s">
        <v>64</v>
      </c>
      <c r="M5167" t="s">
        <v>10549</v>
      </c>
      <c r="N5167" t="s">
        <v>96</v>
      </c>
      <c r="O5167" t="s">
        <v>97</v>
      </c>
      <c r="P5167" t="s">
        <v>42</v>
      </c>
      <c r="Q5167" t="s">
        <v>98</v>
      </c>
      <c r="R5167" t="s">
        <v>99</v>
      </c>
      <c r="S5167" t="s">
        <v>100</v>
      </c>
      <c r="T5167">
        <v>15.0337</v>
      </c>
      <c r="U5167">
        <v>-91.151740000000004</v>
      </c>
      <c r="V5167" t="s">
        <v>101</v>
      </c>
      <c r="W5167" t="s">
        <v>22</v>
      </c>
      <c r="X5167" t="s">
        <v>4189</v>
      </c>
      <c r="Y5167" t="s">
        <v>102</v>
      </c>
      <c r="Z5167" t="s">
        <v>103</v>
      </c>
      <c r="AC5167" t="str">
        <f>_xlfn.XLOOKUP(UNIVERSO[[#This Row],[Ruta DN]],'[1]CUOTA RUTA'!E:E,'[1]CUOTA RUTA'!G:G)</f>
        <v>Cargar</v>
      </c>
    </row>
    <row r="5168" spans="1:29" x14ac:dyDescent="0.25">
      <c r="A5168">
        <v>2808700221</v>
      </c>
      <c r="B5168">
        <v>7808700221</v>
      </c>
      <c r="C5168" t="s">
        <v>29</v>
      </c>
      <c r="D5168" t="s">
        <v>920</v>
      </c>
      <c r="E5168" t="s">
        <v>9326</v>
      </c>
      <c r="F5168" t="s">
        <v>90</v>
      </c>
      <c r="G5168" t="s">
        <v>91</v>
      </c>
      <c r="H5168" t="s">
        <v>92</v>
      </c>
      <c r="I5168" t="s">
        <v>922</v>
      </c>
      <c r="J5168" t="s">
        <v>923</v>
      </c>
      <c r="K5168" t="s">
        <v>37</v>
      </c>
      <c r="L5168" t="s">
        <v>38</v>
      </c>
      <c r="M5168" t="s">
        <v>10550</v>
      </c>
      <c r="N5168" t="s">
        <v>96</v>
      </c>
      <c r="O5168" t="s">
        <v>97</v>
      </c>
      <c r="P5168" t="s">
        <v>42</v>
      </c>
      <c r="Q5168" t="s">
        <v>98</v>
      </c>
      <c r="R5168" t="s">
        <v>99</v>
      </c>
      <c r="S5168" t="s">
        <v>100</v>
      </c>
      <c r="T5168">
        <v>15.027101193554699</v>
      </c>
      <c r="U5168">
        <v>-91.150414030998945</v>
      </c>
      <c r="V5168" t="s">
        <v>101</v>
      </c>
      <c r="W5168" t="s">
        <v>22</v>
      </c>
      <c r="X5168" t="s">
        <v>4186</v>
      </c>
      <c r="Y5168" t="s">
        <v>102</v>
      </c>
      <c r="Z5168" t="s">
        <v>103</v>
      </c>
      <c r="AC5168" t="str">
        <f>_xlfn.XLOOKUP(UNIVERSO[[#This Row],[Ruta DN]],'[1]CUOTA RUTA'!E:E,'[1]CUOTA RUTA'!G:G)</f>
        <v>Cargar</v>
      </c>
    </row>
    <row r="5169" spans="1:29" x14ac:dyDescent="0.25">
      <c r="A5169">
        <v>2808700219</v>
      </c>
      <c r="B5169">
        <v>7808700219</v>
      </c>
      <c r="C5169" t="s">
        <v>29</v>
      </c>
      <c r="D5169" t="s">
        <v>920</v>
      </c>
      <c r="E5169" t="s">
        <v>10551</v>
      </c>
      <c r="F5169" t="s">
        <v>90</v>
      </c>
      <c r="G5169" t="s">
        <v>91</v>
      </c>
      <c r="H5169" t="s">
        <v>92</v>
      </c>
      <c r="I5169" t="s">
        <v>922</v>
      </c>
      <c r="J5169" t="s">
        <v>923</v>
      </c>
      <c r="K5169" t="s">
        <v>37</v>
      </c>
      <c r="L5169" t="s">
        <v>38</v>
      </c>
      <c r="M5169" t="s">
        <v>10552</v>
      </c>
      <c r="N5169" t="s">
        <v>96</v>
      </c>
      <c r="O5169" t="s">
        <v>97</v>
      </c>
      <c r="P5169" t="s">
        <v>42</v>
      </c>
      <c r="Q5169" t="s">
        <v>98</v>
      </c>
      <c r="R5169" t="s">
        <v>99</v>
      </c>
      <c r="S5169" t="s">
        <v>100</v>
      </c>
      <c r="T5169">
        <v>15.02647355664522</v>
      </c>
      <c r="U5169">
        <v>-91.149768205359578</v>
      </c>
      <c r="V5169" t="s">
        <v>101</v>
      </c>
      <c r="W5169" t="s">
        <v>22</v>
      </c>
      <c r="X5169" t="s">
        <v>4186</v>
      </c>
      <c r="Y5169" t="s">
        <v>102</v>
      </c>
      <c r="Z5169" t="s">
        <v>103</v>
      </c>
      <c r="AC5169" t="str">
        <f>_xlfn.XLOOKUP(UNIVERSO[[#This Row],[Ruta DN]],'[1]CUOTA RUTA'!E:E,'[1]CUOTA RUTA'!G:G)</f>
        <v>Cargar</v>
      </c>
    </row>
    <row r="5170" spans="1:29" x14ac:dyDescent="0.25">
      <c r="A5170">
        <v>2808700217</v>
      </c>
      <c r="B5170">
        <v>7808700217</v>
      </c>
      <c r="C5170" t="s">
        <v>29</v>
      </c>
      <c r="D5170" t="s">
        <v>88</v>
      </c>
      <c r="E5170" t="s">
        <v>10553</v>
      </c>
      <c r="F5170" t="s">
        <v>90</v>
      </c>
      <c r="G5170" t="s">
        <v>91</v>
      </c>
      <c r="H5170" t="s">
        <v>92</v>
      </c>
      <c r="I5170" t="s">
        <v>93</v>
      </c>
      <c r="J5170" t="s">
        <v>94</v>
      </c>
      <c r="K5170" t="s">
        <v>1055</v>
      </c>
      <c r="L5170" t="s">
        <v>38</v>
      </c>
      <c r="M5170" t="s">
        <v>10554</v>
      </c>
      <c r="N5170" t="s">
        <v>96</v>
      </c>
      <c r="O5170" t="s">
        <v>97</v>
      </c>
      <c r="P5170" t="s">
        <v>42</v>
      </c>
      <c r="Q5170" t="s">
        <v>98</v>
      </c>
      <c r="R5170" t="s">
        <v>99</v>
      </c>
      <c r="S5170" t="s">
        <v>100</v>
      </c>
      <c r="T5170">
        <v>15.03161346539855</v>
      </c>
      <c r="U5170">
        <v>-91.147624114528298</v>
      </c>
      <c r="V5170" t="s">
        <v>101</v>
      </c>
      <c r="W5170" t="s">
        <v>22</v>
      </c>
      <c r="X5170" t="s">
        <v>4189</v>
      </c>
      <c r="Y5170" t="s">
        <v>102</v>
      </c>
      <c r="Z5170" t="s">
        <v>103</v>
      </c>
      <c r="AC5170" t="str">
        <f>_xlfn.XLOOKUP(UNIVERSO[[#This Row],[Ruta DN]],'[1]CUOTA RUTA'!E:E,'[1]CUOTA RUTA'!G:G)</f>
        <v>Cargar</v>
      </c>
    </row>
    <row r="5171" spans="1:29" x14ac:dyDescent="0.25">
      <c r="A5171">
        <v>2808700211</v>
      </c>
      <c r="B5171">
        <v>7808700211</v>
      </c>
      <c r="C5171" t="s">
        <v>29</v>
      </c>
      <c r="D5171" t="s">
        <v>920</v>
      </c>
      <c r="E5171" t="s">
        <v>10555</v>
      </c>
      <c r="F5171" t="s">
        <v>90</v>
      </c>
      <c r="G5171" t="s">
        <v>91</v>
      </c>
      <c r="H5171" t="s">
        <v>92</v>
      </c>
      <c r="I5171" t="s">
        <v>922</v>
      </c>
      <c r="J5171" t="s">
        <v>923</v>
      </c>
      <c r="K5171" t="s">
        <v>1055</v>
      </c>
      <c r="L5171" t="s">
        <v>38</v>
      </c>
      <c r="M5171" t="s">
        <v>10556</v>
      </c>
      <c r="N5171" t="s">
        <v>96</v>
      </c>
      <c r="O5171" t="s">
        <v>97</v>
      </c>
      <c r="P5171" t="s">
        <v>42</v>
      </c>
      <c r="Q5171" t="s">
        <v>98</v>
      </c>
      <c r="R5171" t="s">
        <v>99</v>
      </c>
      <c r="S5171" t="s">
        <v>100</v>
      </c>
      <c r="T5171">
        <v>15.02953378949314</v>
      </c>
      <c r="U5171">
        <v>-91.14610506221652</v>
      </c>
      <c r="V5171" t="s">
        <v>101</v>
      </c>
      <c r="W5171" t="s">
        <v>22</v>
      </c>
      <c r="X5171" t="s">
        <v>4189</v>
      </c>
      <c r="Y5171" t="s">
        <v>102</v>
      </c>
      <c r="Z5171" t="s">
        <v>103</v>
      </c>
      <c r="AC5171" t="str">
        <f>_xlfn.XLOOKUP(UNIVERSO[[#This Row],[Ruta DN]],'[1]CUOTA RUTA'!E:E,'[1]CUOTA RUTA'!G:G)</f>
        <v>Cargar</v>
      </c>
    </row>
    <row r="5172" spans="1:29" x14ac:dyDescent="0.25">
      <c r="A5172">
        <v>2808700209</v>
      </c>
      <c r="B5172">
        <v>7808700209</v>
      </c>
      <c r="C5172" t="s">
        <v>29</v>
      </c>
      <c r="D5172" t="s">
        <v>920</v>
      </c>
      <c r="E5172" t="s">
        <v>10557</v>
      </c>
      <c r="F5172" t="s">
        <v>90</v>
      </c>
      <c r="G5172" t="s">
        <v>91</v>
      </c>
      <c r="H5172" t="s">
        <v>92</v>
      </c>
      <c r="I5172" t="s">
        <v>922</v>
      </c>
      <c r="J5172" t="s">
        <v>923</v>
      </c>
      <c r="K5172" t="s">
        <v>37</v>
      </c>
      <c r="L5172" t="s">
        <v>38</v>
      </c>
      <c r="M5172" t="s">
        <v>10558</v>
      </c>
      <c r="N5172" t="s">
        <v>96</v>
      </c>
      <c r="O5172" t="s">
        <v>97</v>
      </c>
      <c r="P5172" t="s">
        <v>42</v>
      </c>
      <c r="Q5172" t="s">
        <v>98</v>
      </c>
      <c r="R5172" t="s">
        <v>99</v>
      </c>
      <c r="S5172" t="s">
        <v>100</v>
      </c>
      <c r="T5172">
        <v>15.02998</v>
      </c>
      <c r="U5172">
        <v>-91.147829999999999</v>
      </c>
      <c r="V5172" t="s">
        <v>101</v>
      </c>
      <c r="W5172" t="s">
        <v>22</v>
      </c>
      <c r="X5172" t="s">
        <v>4186</v>
      </c>
      <c r="Y5172" t="s">
        <v>102</v>
      </c>
      <c r="Z5172" t="s">
        <v>103</v>
      </c>
      <c r="AC5172" t="str">
        <f>_xlfn.XLOOKUP(UNIVERSO[[#This Row],[Ruta DN]],'[1]CUOTA RUTA'!E:E,'[1]CUOTA RUTA'!G:G)</f>
        <v>Cargar</v>
      </c>
    </row>
    <row r="5173" spans="1:29" x14ac:dyDescent="0.25">
      <c r="A5173">
        <v>2808700207</v>
      </c>
      <c r="B5173">
        <v>7808700207</v>
      </c>
      <c r="C5173" t="s">
        <v>29</v>
      </c>
      <c r="D5173" t="s">
        <v>88</v>
      </c>
      <c r="E5173" t="s">
        <v>10559</v>
      </c>
      <c r="F5173" t="s">
        <v>90</v>
      </c>
      <c r="G5173" t="s">
        <v>91</v>
      </c>
      <c r="H5173" t="s">
        <v>92</v>
      </c>
      <c r="I5173" t="s">
        <v>93</v>
      </c>
      <c r="J5173" t="s">
        <v>94</v>
      </c>
      <c r="K5173" t="s">
        <v>37</v>
      </c>
      <c r="L5173" t="s">
        <v>38</v>
      </c>
      <c r="M5173" t="s">
        <v>10273</v>
      </c>
      <c r="N5173" t="s">
        <v>96</v>
      </c>
      <c r="O5173" t="s">
        <v>97</v>
      </c>
      <c r="P5173" t="s">
        <v>42</v>
      </c>
      <c r="Q5173" t="s">
        <v>98</v>
      </c>
      <c r="R5173" t="s">
        <v>99</v>
      </c>
      <c r="S5173" t="s">
        <v>100</v>
      </c>
      <c r="T5173">
        <v>15.028841999999999</v>
      </c>
      <c r="U5173">
        <v>-91.147092999999998</v>
      </c>
      <c r="V5173" t="s">
        <v>101</v>
      </c>
      <c r="W5173" t="s">
        <v>22</v>
      </c>
      <c r="X5173" t="s">
        <v>4181</v>
      </c>
      <c r="Y5173" t="s">
        <v>102</v>
      </c>
      <c r="Z5173" t="s">
        <v>103</v>
      </c>
      <c r="AC5173" t="str">
        <f>_xlfn.XLOOKUP(UNIVERSO[[#This Row],[Ruta DN]],'[1]CUOTA RUTA'!E:E,'[1]CUOTA RUTA'!G:G)</f>
        <v>Cargar</v>
      </c>
    </row>
    <row r="5174" spans="1:29" x14ac:dyDescent="0.25">
      <c r="A5174">
        <v>2808700200</v>
      </c>
      <c r="B5174">
        <v>7808700200</v>
      </c>
      <c r="C5174" t="s">
        <v>29</v>
      </c>
      <c r="D5174" t="s">
        <v>88</v>
      </c>
      <c r="E5174" t="s">
        <v>2104</v>
      </c>
      <c r="F5174" t="s">
        <v>90</v>
      </c>
      <c r="G5174" t="s">
        <v>91</v>
      </c>
      <c r="H5174" t="s">
        <v>92</v>
      </c>
      <c r="I5174" t="s">
        <v>93</v>
      </c>
      <c r="J5174" t="s">
        <v>94</v>
      </c>
      <c r="K5174" t="s">
        <v>37</v>
      </c>
      <c r="L5174" t="s">
        <v>38</v>
      </c>
      <c r="M5174" t="s">
        <v>10560</v>
      </c>
      <c r="N5174" t="s">
        <v>96</v>
      </c>
      <c r="O5174" t="s">
        <v>97</v>
      </c>
      <c r="P5174" t="s">
        <v>42</v>
      </c>
      <c r="Q5174" t="s">
        <v>98</v>
      </c>
      <c r="R5174" t="s">
        <v>99</v>
      </c>
      <c r="S5174" t="s">
        <v>100</v>
      </c>
      <c r="T5174">
        <v>14.66271053</v>
      </c>
      <c r="U5174">
        <v>-90.816526199999998</v>
      </c>
      <c r="V5174" t="s">
        <v>101</v>
      </c>
      <c r="W5174" t="s">
        <v>22</v>
      </c>
      <c r="X5174" t="s">
        <v>4186</v>
      </c>
      <c r="Y5174" t="s">
        <v>102</v>
      </c>
      <c r="Z5174" t="s">
        <v>103</v>
      </c>
      <c r="AC5174" t="str">
        <f>_xlfn.XLOOKUP(UNIVERSO[[#This Row],[Ruta DN]],'[1]CUOTA RUTA'!E:E,'[1]CUOTA RUTA'!G:G)</f>
        <v>Cargar</v>
      </c>
    </row>
    <row r="5175" spans="1:29" x14ac:dyDescent="0.25">
      <c r="A5175">
        <v>2808700199</v>
      </c>
      <c r="B5175">
        <v>7808700199</v>
      </c>
      <c r="C5175" t="s">
        <v>29</v>
      </c>
      <c r="D5175" t="s">
        <v>88</v>
      </c>
      <c r="E5175" t="s">
        <v>10561</v>
      </c>
      <c r="F5175" t="s">
        <v>90</v>
      </c>
      <c r="G5175" t="s">
        <v>91</v>
      </c>
      <c r="H5175" t="s">
        <v>92</v>
      </c>
      <c r="I5175" t="s">
        <v>93</v>
      </c>
      <c r="J5175" t="s">
        <v>94</v>
      </c>
      <c r="K5175" t="s">
        <v>37</v>
      </c>
      <c r="L5175" t="s">
        <v>38</v>
      </c>
      <c r="M5175" t="s">
        <v>10562</v>
      </c>
      <c r="N5175" t="s">
        <v>96</v>
      </c>
      <c r="O5175" t="s">
        <v>97</v>
      </c>
      <c r="P5175" t="s">
        <v>42</v>
      </c>
      <c r="Q5175" t="s">
        <v>98</v>
      </c>
      <c r="R5175" t="s">
        <v>99</v>
      </c>
      <c r="S5175" t="s">
        <v>100</v>
      </c>
      <c r="T5175">
        <v>15.0282765</v>
      </c>
      <c r="U5175">
        <v>-91.14886970000002</v>
      </c>
      <c r="V5175" t="s">
        <v>101</v>
      </c>
      <c r="W5175" t="s">
        <v>22</v>
      </c>
      <c r="X5175" t="s">
        <v>4181</v>
      </c>
      <c r="Y5175" t="s">
        <v>102</v>
      </c>
      <c r="Z5175" t="s">
        <v>103</v>
      </c>
      <c r="AC5175" t="str">
        <f>_xlfn.XLOOKUP(UNIVERSO[[#This Row],[Ruta DN]],'[1]CUOTA RUTA'!E:E,'[1]CUOTA RUTA'!G:G)</f>
        <v>Cargar</v>
      </c>
    </row>
    <row r="5176" spans="1:29" x14ac:dyDescent="0.25">
      <c r="A5176">
        <v>2808700197</v>
      </c>
      <c r="B5176">
        <v>7808700197</v>
      </c>
      <c r="C5176" t="s">
        <v>29</v>
      </c>
      <c r="D5176" t="s">
        <v>88</v>
      </c>
      <c r="E5176" t="s">
        <v>10563</v>
      </c>
      <c r="F5176" t="s">
        <v>90</v>
      </c>
      <c r="G5176" t="s">
        <v>91</v>
      </c>
      <c r="H5176" t="s">
        <v>92</v>
      </c>
      <c r="I5176" t="s">
        <v>93</v>
      </c>
      <c r="J5176" t="s">
        <v>94</v>
      </c>
      <c r="K5176" t="s">
        <v>37</v>
      </c>
      <c r="L5176" t="s">
        <v>38</v>
      </c>
      <c r="M5176" t="s">
        <v>10564</v>
      </c>
      <c r="N5176" t="s">
        <v>96</v>
      </c>
      <c r="O5176" t="s">
        <v>97</v>
      </c>
      <c r="P5176" t="s">
        <v>42</v>
      </c>
      <c r="Q5176" t="s">
        <v>98</v>
      </c>
      <c r="R5176" t="s">
        <v>99</v>
      </c>
      <c r="S5176" t="s">
        <v>100</v>
      </c>
      <c r="T5176">
        <v>15.028307</v>
      </c>
      <c r="U5176">
        <v>-91.148713000000001</v>
      </c>
      <c r="V5176" t="s">
        <v>101</v>
      </c>
      <c r="W5176" t="s">
        <v>22</v>
      </c>
      <c r="X5176" t="s">
        <v>4186</v>
      </c>
      <c r="Y5176" t="s">
        <v>102</v>
      </c>
      <c r="Z5176" t="s">
        <v>103</v>
      </c>
      <c r="AC5176" t="str">
        <f>_xlfn.XLOOKUP(UNIVERSO[[#This Row],[Ruta DN]],'[1]CUOTA RUTA'!E:E,'[1]CUOTA RUTA'!G:G)</f>
        <v>Cargar</v>
      </c>
    </row>
    <row r="5177" spans="1:29" x14ac:dyDescent="0.25">
      <c r="A5177">
        <v>2808700196</v>
      </c>
      <c r="B5177">
        <v>7808700196</v>
      </c>
      <c r="C5177" t="s">
        <v>29</v>
      </c>
      <c r="D5177" t="s">
        <v>1092</v>
      </c>
      <c r="E5177" t="s">
        <v>10565</v>
      </c>
      <c r="F5177" t="s">
        <v>90</v>
      </c>
      <c r="G5177" t="s">
        <v>91</v>
      </c>
      <c r="H5177" t="s">
        <v>92</v>
      </c>
      <c r="I5177" t="s">
        <v>1094</v>
      </c>
      <c r="J5177" t="s">
        <v>1095</v>
      </c>
      <c r="K5177" t="s">
        <v>37</v>
      </c>
      <c r="L5177" t="s">
        <v>38</v>
      </c>
      <c r="M5177" t="s">
        <v>10566</v>
      </c>
      <c r="N5177" t="s">
        <v>96</v>
      </c>
      <c r="O5177" t="s">
        <v>97</v>
      </c>
      <c r="P5177" t="s">
        <v>42</v>
      </c>
      <c r="Q5177" t="s">
        <v>98</v>
      </c>
      <c r="R5177" t="s">
        <v>99</v>
      </c>
      <c r="S5177" t="s">
        <v>100</v>
      </c>
      <c r="T5177">
        <v>15.027708000000001</v>
      </c>
      <c r="U5177">
        <v>-91.148739000000006</v>
      </c>
      <c r="V5177" t="s">
        <v>101</v>
      </c>
      <c r="W5177" t="s">
        <v>22</v>
      </c>
      <c r="X5177" t="s">
        <v>4186</v>
      </c>
      <c r="Y5177" t="s">
        <v>102</v>
      </c>
      <c r="Z5177" t="s">
        <v>103</v>
      </c>
      <c r="AC5177" t="str">
        <f>_xlfn.XLOOKUP(UNIVERSO[[#This Row],[Ruta DN]],'[1]CUOTA RUTA'!E:E,'[1]CUOTA RUTA'!G:G)</f>
        <v>Cargar</v>
      </c>
    </row>
    <row r="5178" spans="1:29" x14ac:dyDescent="0.25">
      <c r="A5178">
        <v>2808700187</v>
      </c>
      <c r="B5178">
        <v>7808700187</v>
      </c>
      <c r="C5178" t="s">
        <v>29</v>
      </c>
      <c r="D5178" t="s">
        <v>1112</v>
      </c>
      <c r="E5178" t="s">
        <v>10567</v>
      </c>
      <c r="F5178" t="s">
        <v>90</v>
      </c>
      <c r="G5178" t="s">
        <v>91</v>
      </c>
      <c r="H5178" t="s">
        <v>92</v>
      </c>
      <c r="I5178" t="s">
        <v>1114</v>
      </c>
      <c r="J5178" t="s">
        <v>1115</v>
      </c>
      <c r="K5178" t="s">
        <v>1055</v>
      </c>
      <c r="L5178" t="s">
        <v>38</v>
      </c>
      <c r="M5178" t="s">
        <v>10568</v>
      </c>
      <c r="N5178" t="s">
        <v>96</v>
      </c>
      <c r="O5178" t="s">
        <v>97</v>
      </c>
      <c r="P5178" t="s">
        <v>42</v>
      </c>
      <c r="Q5178" t="s">
        <v>98</v>
      </c>
      <c r="R5178" t="s">
        <v>99</v>
      </c>
      <c r="S5178" t="s">
        <v>100</v>
      </c>
      <c r="T5178">
        <v>15.023381000000001</v>
      </c>
      <c r="U5178">
        <v>-91.148228000000003</v>
      </c>
      <c r="V5178" t="s">
        <v>101</v>
      </c>
      <c r="W5178" t="s">
        <v>22</v>
      </c>
      <c r="X5178" t="s">
        <v>4186</v>
      </c>
      <c r="Y5178" t="s">
        <v>102</v>
      </c>
      <c r="Z5178" t="s">
        <v>103</v>
      </c>
      <c r="AC5178" t="str">
        <f>_xlfn.XLOOKUP(UNIVERSO[[#This Row],[Ruta DN]],'[1]CUOTA RUTA'!E:E,'[1]CUOTA RUTA'!G:G)</f>
        <v>Cargar</v>
      </c>
    </row>
    <row r="5179" spans="1:29" x14ac:dyDescent="0.25">
      <c r="A5179">
        <v>2808700186</v>
      </c>
      <c r="B5179">
        <v>7808700186</v>
      </c>
      <c r="C5179" t="s">
        <v>29</v>
      </c>
      <c r="D5179" t="s">
        <v>1112</v>
      </c>
      <c r="E5179" t="s">
        <v>10569</v>
      </c>
      <c r="F5179" t="s">
        <v>90</v>
      </c>
      <c r="G5179" t="s">
        <v>91</v>
      </c>
      <c r="H5179" t="s">
        <v>92</v>
      </c>
      <c r="I5179" t="s">
        <v>1114</v>
      </c>
      <c r="J5179" t="s">
        <v>1115</v>
      </c>
      <c r="K5179" t="s">
        <v>37</v>
      </c>
      <c r="L5179" t="s">
        <v>38</v>
      </c>
      <c r="M5179" t="s">
        <v>10570</v>
      </c>
      <c r="N5179" t="s">
        <v>96</v>
      </c>
      <c r="O5179" t="s">
        <v>97</v>
      </c>
      <c r="P5179" t="s">
        <v>42</v>
      </c>
      <c r="Q5179" t="s">
        <v>98</v>
      </c>
      <c r="R5179" t="s">
        <v>99</v>
      </c>
      <c r="S5179" t="s">
        <v>100</v>
      </c>
      <c r="T5179">
        <v>15.022494999999999</v>
      </c>
      <c r="U5179">
        <v>-91.148796399999995</v>
      </c>
      <c r="V5179" t="s">
        <v>101</v>
      </c>
      <c r="W5179" t="s">
        <v>22</v>
      </c>
      <c r="X5179" t="s">
        <v>4186</v>
      </c>
      <c r="Y5179" t="s">
        <v>102</v>
      </c>
      <c r="Z5179" t="s">
        <v>103</v>
      </c>
      <c r="AC5179" t="str">
        <f>_xlfn.XLOOKUP(UNIVERSO[[#This Row],[Ruta DN]],'[1]CUOTA RUTA'!E:E,'[1]CUOTA RUTA'!G:G)</f>
        <v>Cargar</v>
      </c>
    </row>
    <row r="5180" spans="1:29" x14ac:dyDescent="0.25">
      <c r="A5180">
        <v>2808700183</v>
      </c>
      <c r="B5180">
        <v>7808700183</v>
      </c>
      <c r="C5180" t="s">
        <v>29</v>
      </c>
      <c r="D5180" t="s">
        <v>1112</v>
      </c>
      <c r="E5180" t="s">
        <v>10571</v>
      </c>
      <c r="F5180" t="s">
        <v>90</v>
      </c>
      <c r="G5180" t="s">
        <v>91</v>
      </c>
      <c r="H5180" t="s">
        <v>92</v>
      </c>
      <c r="I5180" t="s">
        <v>1114</v>
      </c>
      <c r="J5180" t="s">
        <v>1115</v>
      </c>
      <c r="K5180" t="s">
        <v>1055</v>
      </c>
      <c r="L5180" t="s">
        <v>38</v>
      </c>
      <c r="M5180" t="s">
        <v>10572</v>
      </c>
      <c r="N5180" t="s">
        <v>96</v>
      </c>
      <c r="O5180" t="s">
        <v>97</v>
      </c>
      <c r="P5180" t="s">
        <v>42</v>
      </c>
      <c r="Q5180" t="s">
        <v>98</v>
      </c>
      <c r="R5180" t="s">
        <v>99</v>
      </c>
      <c r="S5180" t="s">
        <v>100</v>
      </c>
      <c r="T5180">
        <v>15.022001015022401</v>
      </c>
      <c r="U5180">
        <v>-91.149381212890148</v>
      </c>
      <c r="V5180" t="s">
        <v>101</v>
      </c>
      <c r="W5180" t="s">
        <v>22</v>
      </c>
      <c r="X5180" t="s">
        <v>4189</v>
      </c>
      <c r="Y5180" t="s">
        <v>102</v>
      </c>
      <c r="Z5180" t="s">
        <v>103</v>
      </c>
      <c r="AC5180" t="str">
        <f>_xlfn.XLOOKUP(UNIVERSO[[#This Row],[Ruta DN]],'[1]CUOTA RUTA'!E:E,'[1]CUOTA RUTA'!G:G)</f>
        <v>Cargar</v>
      </c>
    </row>
    <row r="5181" spans="1:29" x14ac:dyDescent="0.25">
      <c r="A5181">
        <v>2808700177</v>
      </c>
      <c r="B5181">
        <v>7808700177</v>
      </c>
      <c r="C5181" t="s">
        <v>29</v>
      </c>
      <c r="D5181" t="s">
        <v>1112</v>
      </c>
      <c r="E5181" t="s">
        <v>1674</v>
      </c>
      <c r="F5181" t="s">
        <v>90</v>
      </c>
      <c r="G5181" t="s">
        <v>91</v>
      </c>
      <c r="H5181" t="s">
        <v>92</v>
      </c>
      <c r="I5181" t="s">
        <v>1114</v>
      </c>
      <c r="J5181" t="s">
        <v>1115</v>
      </c>
      <c r="K5181" t="s">
        <v>1055</v>
      </c>
      <c r="L5181" t="s">
        <v>38</v>
      </c>
      <c r="M5181" t="s">
        <v>10573</v>
      </c>
      <c r="N5181" t="s">
        <v>96</v>
      </c>
      <c r="O5181" t="s">
        <v>97</v>
      </c>
      <c r="P5181" t="s">
        <v>42</v>
      </c>
      <c r="Q5181" t="s">
        <v>98</v>
      </c>
      <c r="R5181" t="s">
        <v>99</v>
      </c>
      <c r="S5181" t="s">
        <v>100</v>
      </c>
      <c r="T5181">
        <v>15.023675000000001</v>
      </c>
      <c r="U5181">
        <v>-91.149017000000001</v>
      </c>
      <c r="V5181" t="s">
        <v>101</v>
      </c>
      <c r="W5181" t="s">
        <v>22</v>
      </c>
      <c r="X5181" t="s">
        <v>4189</v>
      </c>
      <c r="Y5181" t="s">
        <v>102</v>
      </c>
      <c r="Z5181" t="s">
        <v>103</v>
      </c>
      <c r="AC5181" t="str">
        <f>_xlfn.XLOOKUP(UNIVERSO[[#This Row],[Ruta DN]],'[1]CUOTA RUTA'!E:E,'[1]CUOTA RUTA'!G:G)</f>
        <v>Cargar</v>
      </c>
    </row>
    <row r="5182" spans="1:29" x14ac:dyDescent="0.25">
      <c r="A5182">
        <v>2808700171</v>
      </c>
      <c r="B5182">
        <v>7808700171</v>
      </c>
      <c r="C5182" t="s">
        <v>29</v>
      </c>
      <c r="D5182" t="s">
        <v>920</v>
      </c>
      <c r="E5182" t="s">
        <v>1885</v>
      </c>
      <c r="F5182" t="s">
        <v>90</v>
      </c>
      <c r="G5182" t="s">
        <v>91</v>
      </c>
      <c r="H5182" t="s">
        <v>92</v>
      </c>
      <c r="I5182" t="s">
        <v>922</v>
      </c>
      <c r="J5182" t="s">
        <v>923</v>
      </c>
      <c r="K5182" t="s">
        <v>37</v>
      </c>
      <c r="L5182" t="s">
        <v>64</v>
      </c>
      <c r="M5182" t="s">
        <v>10574</v>
      </c>
      <c r="N5182" t="s">
        <v>96</v>
      </c>
      <c r="O5182" t="s">
        <v>97</v>
      </c>
      <c r="P5182" t="s">
        <v>42</v>
      </c>
      <c r="Q5182" t="s">
        <v>98</v>
      </c>
      <c r="R5182" t="s">
        <v>99</v>
      </c>
      <c r="S5182" t="s">
        <v>100</v>
      </c>
      <c r="T5182">
        <v>15.026246666666671</v>
      </c>
      <c r="U5182">
        <v>-91.149211666666645</v>
      </c>
      <c r="V5182" t="s">
        <v>101</v>
      </c>
      <c r="W5182" t="s">
        <v>22</v>
      </c>
      <c r="X5182" t="s">
        <v>4186</v>
      </c>
      <c r="Y5182" t="s">
        <v>102</v>
      </c>
      <c r="Z5182" t="s">
        <v>103</v>
      </c>
      <c r="AC5182" t="str">
        <f>_xlfn.XLOOKUP(UNIVERSO[[#This Row],[Ruta DN]],'[1]CUOTA RUTA'!E:E,'[1]CUOTA RUTA'!G:G)</f>
        <v>Cargar</v>
      </c>
    </row>
    <row r="5183" spans="1:29" x14ac:dyDescent="0.25">
      <c r="A5183">
        <v>2808700167</v>
      </c>
      <c r="B5183">
        <v>7808700167</v>
      </c>
      <c r="C5183" t="s">
        <v>29</v>
      </c>
      <c r="D5183" t="s">
        <v>920</v>
      </c>
      <c r="E5183" t="s">
        <v>2127</v>
      </c>
      <c r="F5183" t="s">
        <v>90</v>
      </c>
      <c r="G5183" t="s">
        <v>91</v>
      </c>
      <c r="H5183" t="s">
        <v>92</v>
      </c>
      <c r="I5183" t="s">
        <v>922</v>
      </c>
      <c r="J5183" t="s">
        <v>923</v>
      </c>
      <c r="K5183" t="s">
        <v>37</v>
      </c>
      <c r="L5183" t="s">
        <v>64</v>
      </c>
      <c r="M5183" t="s">
        <v>10575</v>
      </c>
      <c r="N5183" t="s">
        <v>96</v>
      </c>
      <c r="O5183" t="s">
        <v>97</v>
      </c>
      <c r="P5183" t="s">
        <v>42</v>
      </c>
      <c r="Q5183" t="s">
        <v>98</v>
      </c>
      <c r="R5183" t="s">
        <v>99</v>
      </c>
      <c r="S5183" t="s">
        <v>100</v>
      </c>
      <c r="T5183">
        <v>15.025721666666669</v>
      </c>
      <c r="U5183">
        <v>-91.149171666666675</v>
      </c>
      <c r="V5183" t="s">
        <v>101</v>
      </c>
      <c r="W5183" t="s">
        <v>22</v>
      </c>
      <c r="X5183" t="s">
        <v>4189</v>
      </c>
      <c r="Y5183" t="s">
        <v>102</v>
      </c>
      <c r="Z5183" t="s">
        <v>103</v>
      </c>
      <c r="AC5183" t="str">
        <f>_xlfn.XLOOKUP(UNIVERSO[[#This Row],[Ruta DN]],'[1]CUOTA RUTA'!E:E,'[1]CUOTA RUTA'!G:G)</f>
        <v>Cargar</v>
      </c>
    </row>
    <row r="5184" spans="1:29" x14ac:dyDescent="0.25">
      <c r="A5184">
        <v>2808700165</v>
      </c>
      <c r="B5184">
        <v>7808700165</v>
      </c>
      <c r="C5184" t="s">
        <v>29</v>
      </c>
      <c r="D5184" t="s">
        <v>920</v>
      </c>
      <c r="E5184" t="s">
        <v>10576</v>
      </c>
      <c r="F5184" t="s">
        <v>90</v>
      </c>
      <c r="G5184" t="s">
        <v>91</v>
      </c>
      <c r="H5184" t="s">
        <v>92</v>
      </c>
      <c r="I5184" t="s">
        <v>922</v>
      </c>
      <c r="J5184" t="s">
        <v>923</v>
      </c>
      <c r="K5184" t="s">
        <v>37</v>
      </c>
      <c r="L5184" t="s">
        <v>38</v>
      </c>
      <c r="M5184" t="s">
        <v>10577</v>
      </c>
      <c r="N5184" t="s">
        <v>96</v>
      </c>
      <c r="O5184" t="s">
        <v>97</v>
      </c>
      <c r="P5184" t="s">
        <v>42</v>
      </c>
      <c r="Q5184" t="s">
        <v>98</v>
      </c>
      <c r="R5184" t="s">
        <v>99</v>
      </c>
      <c r="S5184" t="s">
        <v>100</v>
      </c>
      <c r="T5184">
        <v>15.025236</v>
      </c>
      <c r="U5184">
        <v>-91.149782099999996</v>
      </c>
      <c r="V5184" t="s">
        <v>101</v>
      </c>
      <c r="W5184" t="s">
        <v>22</v>
      </c>
      <c r="X5184" t="s">
        <v>4189</v>
      </c>
      <c r="Y5184" t="s">
        <v>102</v>
      </c>
      <c r="Z5184" t="s">
        <v>103</v>
      </c>
      <c r="AC5184" t="str">
        <f>_xlfn.XLOOKUP(UNIVERSO[[#This Row],[Ruta DN]],'[1]CUOTA RUTA'!E:E,'[1]CUOTA RUTA'!G:G)</f>
        <v>Cargar</v>
      </c>
    </row>
    <row r="5185" spans="1:29" x14ac:dyDescent="0.25">
      <c r="A5185">
        <v>2808700164</v>
      </c>
      <c r="B5185">
        <v>7808700164</v>
      </c>
      <c r="C5185" t="s">
        <v>29</v>
      </c>
      <c r="D5185" t="s">
        <v>1112</v>
      </c>
      <c r="E5185" t="s">
        <v>10578</v>
      </c>
      <c r="F5185" t="s">
        <v>90</v>
      </c>
      <c r="G5185" t="s">
        <v>91</v>
      </c>
      <c r="H5185" t="s">
        <v>92</v>
      </c>
      <c r="I5185" t="s">
        <v>1114</v>
      </c>
      <c r="J5185" t="s">
        <v>1115</v>
      </c>
      <c r="K5185" t="s">
        <v>1055</v>
      </c>
      <c r="L5185" t="s">
        <v>38</v>
      </c>
      <c r="M5185" t="s">
        <v>10579</v>
      </c>
      <c r="N5185" t="s">
        <v>96</v>
      </c>
      <c r="O5185" t="s">
        <v>97</v>
      </c>
      <c r="P5185" t="s">
        <v>42</v>
      </c>
      <c r="Q5185" t="s">
        <v>98</v>
      </c>
      <c r="R5185" t="s">
        <v>99</v>
      </c>
      <c r="S5185" t="s">
        <v>100</v>
      </c>
      <c r="T5185">
        <v>15.024856</v>
      </c>
      <c r="U5185">
        <v>-91.149799999999999</v>
      </c>
      <c r="V5185" t="s">
        <v>101</v>
      </c>
      <c r="W5185" t="s">
        <v>22</v>
      </c>
      <c r="X5185" t="s">
        <v>4189</v>
      </c>
      <c r="Y5185" t="s">
        <v>102</v>
      </c>
      <c r="Z5185" t="s">
        <v>103</v>
      </c>
      <c r="AC5185" t="str">
        <f>_xlfn.XLOOKUP(UNIVERSO[[#This Row],[Ruta DN]],'[1]CUOTA RUTA'!E:E,'[1]CUOTA RUTA'!G:G)</f>
        <v>Cargar</v>
      </c>
    </row>
    <row r="5186" spans="1:29" x14ac:dyDescent="0.25">
      <c r="A5186">
        <v>2808700163</v>
      </c>
      <c r="B5186">
        <v>7808700163</v>
      </c>
      <c r="C5186" t="s">
        <v>29</v>
      </c>
      <c r="D5186" t="s">
        <v>920</v>
      </c>
      <c r="E5186" t="s">
        <v>10580</v>
      </c>
      <c r="F5186" t="s">
        <v>90</v>
      </c>
      <c r="G5186" t="s">
        <v>91</v>
      </c>
      <c r="H5186" t="s">
        <v>92</v>
      </c>
      <c r="I5186" t="s">
        <v>922</v>
      </c>
      <c r="J5186" t="s">
        <v>923</v>
      </c>
      <c r="K5186" t="s">
        <v>37</v>
      </c>
      <c r="L5186" t="s">
        <v>38</v>
      </c>
      <c r="M5186" t="s">
        <v>10581</v>
      </c>
      <c r="N5186" t="s">
        <v>96</v>
      </c>
      <c r="O5186" t="s">
        <v>97</v>
      </c>
      <c r="P5186" t="s">
        <v>42</v>
      </c>
      <c r="Q5186" t="s">
        <v>98</v>
      </c>
      <c r="R5186" t="s">
        <v>99</v>
      </c>
      <c r="S5186" t="s">
        <v>100</v>
      </c>
      <c r="T5186">
        <v>15.025441669999999</v>
      </c>
      <c r="U5186">
        <v>-91.150316669999995</v>
      </c>
      <c r="V5186" t="s">
        <v>101</v>
      </c>
      <c r="W5186" t="s">
        <v>22</v>
      </c>
      <c r="X5186" t="s">
        <v>4186</v>
      </c>
      <c r="Y5186" t="s">
        <v>102</v>
      </c>
      <c r="Z5186" t="s">
        <v>103</v>
      </c>
      <c r="AC5186" t="str">
        <f>_xlfn.XLOOKUP(UNIVERSO[[#This Row],[Ruta DN]],'[1]CUOTA RUTA'!E:E,'[1]CUOTA RUTA'!G:G)</f>
        <v>Cargar</v>
      </c>
    </row>
    <row r="5187" spans="1:29" x14ac:dyDescent="0.25">
      <c r="A5187">
        <v>2808700162</v>
      </c>
      <c r="B5187">
        <v>7808700162</v>
      </c>
      <c r="C5187" t="s">
        <v>29</v>
      </c>
      <c r="D5187" t="s">
        <v>1112</v>
      </c>
      <c r="E5187" t="s">
        <v>10582</v>
      </c>
      <c r="F5187" t="s">
        <v>90</v>
      </c>
      <c r="G5187" t="s">
        <v>91</v>
      </c>
      <c r="H5187" t="s">
        <v>92</v>
      </c>
      <c r="I5187" t="s">
        <v>1114</v>
      </c>
      <c r="J5187" t="s">
        <v>1115</v>
      </c>
      <c r="K5187" t="s">
        <v>37</v>
      </c>
      <c r="L5187" t="s">
        <v>38</v>
      </c>
      <c r="M5187" t="s">
        <v>10583</v>
      </c>
      <c r="N5187" t="s">
        <v>96</v>
      </c>
      <c r="O5187" t="s">
        <v>97</v>
      </c>
      <c r="P5187" t="s">
        <v>42</v>
      </c>
      <c r="Q5187" t="s">
        <v>98</v>
      </c>
      <c r="R5187" t="s">
        <v>99</v>
      </c>
      <c r="S5187" t="s">
        <v>100</v>
      </c>
      <c r="T5187">
        <v>15.024822</v>
      </c>
      <c r="U5187">
        <v>-91.150303800000003</v>
      </c>
      <c r="V5187" t="s">
        <v>101</v>
      </c>
      <c r="W5187" t="s">
        <v>22</v>
      </c>
      <c r="X5187" t="s">
        <v>4186</v>
      </c>
      <c r="Y5187" t="s">
        <v>102</v>
      </c>
      <c r="Z5187" t="s">
        <v>103</v>
      </c>
      <c r="AC5187" t="str">
        <f>_xlfn.XLOOKUP(UNIVERSO[[#This Row],[Ruta DN]],'[1]CUOTA RUTA'!E:E,'[1]CUOTA RUTA'!G:G)</f>
        <v>Cargar</v>
      </c>
    </row>
    <row r="5188" spans="1:29" x14ac:dyDescent="0.25">
      <c r="A5188">
        <v>2808700158</v>
      </c>
      <c r="B5188">
        <v>7808700158</v>
      </c>
      <c r="C5188" t="s">
        <v>29</v>
      </c>
      <c r="D5188" t="s">
        <v>1112</v>
      </c>
      <c r="E5188" t="s">
        <v>1619</v>
      </c>
      <c r="F5188" t="s">
        <v>90</v>
      </c>
      <c r="G5188" t="s">
        <v>91</v>
      </c>
      <c r="H5188" t="s">
        <v>92</v>
      </c>
      <c r="I5188" t="s">
        <v>1114</v>
      </c>
      <c r="J5188" t="s">
        <v>1115</v>
      </c>
      <c r="K5188" t="s">
        <v>1055</v>
      </c>
      <c r="L5188" t="s">
        <v>38</v>
      </c>
      <c r="M5188" t="s">
        <v>10584</v>
      </c>
      <c r="N5188" t="s">
        <v>96</v>
      </c>
      <c r="O5188" t="s">
        <v>97</v>
      </c>
      <c r="P5188" t="s">
        <v>42</v>
      </c>
      <c r="Q5188" t="s">
        <v>98</v>
      </c>
      <c r="R5188" t="s">
        <v>99</v>
      </c>
      <c r="S5188" t="s">
        <v>100</v>
      </c>
      <c r="T5188">
        <v>15.024763999999999</v>
      </c>
      <c r="U5188">
        <v>-91.151936000000006</v>
      </c>
      <c r="V5188" t="s">
        <v>101</v>
      </c>
      <c r="W5188" t="s">
        <v>22</v>
      </c>
      <c r="X5188" t="s">
        <v>4186</v>
      </c>
      <c r="Y5188" t="s">
        <v>102</v>
      </c>
      <c r="Z5188" t="s">
        <v>103</v>
      </c>
      <c r="AC5188" t="str">
        <f>_xlfn.XLOOKUP(UNIVERSO[[#This Row],[Ruta DN]],'[1]CUOTA RUTA'!E:E,'[1]CUOTA RUTA'!G:G)</f>
        <v>Cargar</v>
      </c>
    </row>
    <row r="5189" spans="1:29" x14ac:dyDescent="0.25">
      <c r="A5189">
        <v>2808700154</v>
      </c>
      <c r="B5189">
        <v>7808700154</v>
      </c>
      <c r="C5189" t="s">
        <v>29</v>
      </c>
      <c r="D5189" t="s">
        <v>920</v>
      </c>
      <c r="E5189" t="s">
        <v>10585</v>
      </c>
      <c r="F5189" t="s">
        <v>90</v>
      </c>
      <c r="G5189" t="s">
        <v>91</v>
      </c>
      <c r="H5189" t="s">
        <v>92</v>
      </c>
      <c r="I5189" t="s">
        <v>922</v>
      </c>
      <c r="J5189" t="s">
        <v>923</v>
      </c>
      <c r="K5189" t="s">
        <v>37</v>
      </c>
      <c r="L5189" t="s">
        <v>64</v>
      </c>
      <c r="M5189" t="s">
        <v>10586</v>
      </c>
      <c r="N5189" t="s">
        <v>96</v>
      </c>
      <c r="O5189" t="s">
        <v>97</v>
      </c>
      <c r="P5189" t="s">
        <v>42</v>
      </c>
      <c r="Q5189" t="s">
        <v>98</v>
      </c>
      <c r="R5189" t="s">
        <v>99</v>
      </c>
      <c r="S5189" t="s">
        <v>100</v>
      </c>
      <c r="T5189">
        <v>15.026239</v>
      </c>
      <c r="U5189">
        <v>-91.152513999999996</v>
      </c>
      <c r="V5189" t="s">
        <v>101</v>
      </c>
      <c r="W5189" t="s">
        <v>22</v>
      </c>
      <c r="X5189" t="s">
        <v>4181</v>
      </c>
      <c r="Y5189" t="s">
        <v>102</v>
      </c>
      <c r="Z5189" t="s">
        <v>103</v>
      </c>
      <c r="AA5189">
        <v>11</v>
      </c>
      <c r="AC5189" t="str">
        <f>_xlfn.XLOOKUP(UNIVERSO[[#This Row],[Ruta DN]],'[1]CUOTA RUTA'!E:E,'[1]CUOTA RUTA'!G:G)</f>
        <v>Cargar</v>
      </c>
    </row>
    <row r="5190" spans="1:29" x14ac:dyDescent="0.25">
      <c r="A5190">
        <v>2808700153</v>
      </c>
      <c r="B5190">
        <v>7808700153</v>
      </c>
      <c r="C5190" t="s">
        <v>29</v>
      </c>
      <c r="D5190" t="s">
        <v>920</v>
      </c>
      <c r="E5190" t="s">
        <v>9851</v>
      </c>
      <c r="F5190" t="s">
        <v>90</v>
      </c>
      <c r="G5190" t="s">
        <v>91</v>
      </c>
      <c r="H5190" t="s">
        <v>92</v>
      </c>
      <c r="I5190" t="s">
        <v>922</v>
      </c>
      <c r="J5190" t="s">
        <v>923</v>
      </c>
      <c r="K5190" t="s">
        <v>1055</v>
      </c>
      <c r="L5190" t="s">
        <v>64</v>
      </c>
      <c r="M5190" t="s">
        <v>10587</v>
      </c>
      <c r="N5190" t="s">
        <v>96</v>
      </c>
      <c r="O5190" t="s">
        <v>97</v>
      </c>
      <c r="P5190" t="s">
        <v>42</v>
      </c>
      <c r="Q5190" t="s">
        <v>98</v>
      </c>
      <c r="R5190" t="s">
        <v>99</v>
      </c>
      <c r="S5190" t="s">
        <v>100</v>
      </c>
      <c r="T5190">
        <v>15.026319000000001</v>
      </c>
      <c r="U5190">
        <v>-91.152597</v>
      </c>
      <c r="V5190" t="s">
        <v>101</v>
      </c>
      <c r="W5190" t="s">
        <v>22</v>
      </c>
      <c r="X5190" t="s">
        <v>4189</v>
      </c>
      <c r="Y5190" t="s">
        <v>102</v>
      </c>
      <c r="Z5190" t="s">
        <v>103</v>
      </c>
      <c r="AC5190" t="str">
        <f>_xlfn.XLOOKUP(UNIVERSO[[#This Row],[Ruta DN]],'[1]CUOTA RUTA'!E:E,'[1]CUOTA RUTA'!G:G)</f>
        <v>Cargar</v>
      </c>
    </row>
    <row r="5191" spans="1:29" x14ac:dyDescent="0.25">
      <c r="A5191">
        <v>2808700150</v>
      </c>
      <c r="B5191">
        <v>7808700150</v>
      </c>
      <c r="C5191" t="s">
        <v>29</v>
      </c>
      <c r="D5191" t="s">
        <v>1112</v>
      </c>
      <c r="E5191" t="s">
        <v>10588</v>
      </c>
      <c r="F5191" t="s">
        <v>90</v>
      </c>
      <c r="G5191" t="s">
        <v>91</v>
      </c>
      <c r="H5191" t="s">
        <v>92</v>
      </c>
      <c r="I5191" t="s">
        <v>1114</v>
      </c>
      <c r="J5191" t="s">
        <v>1115</v>
      </c>
      <c r="K5191" t="s">
        <v>1055</v>
      </c>
      <c r="L5191" t="s">
        <v>38</v>
      </c>
      <c r="M5191" t="s">
        <v>10589</v>
      </c>
      <c r="N5191" t="s">
        <v>96</v>
      </c>
      <c r="O5191" t="s">
        <v>97</v>
      </c>
      <c r="P5191" t="s">
        <v>42</v>
      </c>
      <c r="Q5191" t="s">
        <v>98</v>
      </c>
      <c r="R5191" t="s">
        <v>99</v>
      </c>
      <c r="S5191" t="s">
        <v>100</v>
      </c>
      <c r="T5191">
        <v>15.024683</v>
      </c>
      <c r="U5191">
        <v>-91.153433000000007</v>
      </c>
      <c r="V5191" t="s">
        <v>101</v>
      </c>
      <c r="W5191" t="s">
        <v>22</v>
      </c>
      <c r="X5191" t="s">
        <v>4186</v>
      </c>
      <c r="Y5191" t="s">
        <v>102</v>
      </c>
      <c r="Z5191" t="s">
        <v>103</v>
      </c>
      <c r="AC5191" t="str">
        <f>_xlfn.XLOOKUP(UNIVERSO[[#This Row],[Ruta DN]],'[1]CUOTA RUTA'!E:E,'[1]CUOTA RUTA'!G:G)</f>
        <v>Cargar</v>
      </c>
    </row>
    <row r="5192" spans="1:29" x14ac:dyDescent="0.25">
      <c r="A5192">
        <v>2808700138</v>
      </c>
      <c r="B5192">
        <v>7808700138</v>
      </c>
      <c r="C5192" t="s">
        <v>29</v>
      </c>
      <c r="D5192" t="s">
        <v>1112</v>
      </c>
      <c r="E5192" t="s">
        <v>10590</v>
      </c>
      <c r="F5192" t="s">
        <v>90</v>
      </c>
      <c r="G5192" t="s">
        <v>91</v>
      </c>
      <c r="H5192" t="s">
        <v>92</v>
      </c>
      <c r="I5192" t="s">
        <v>1114</v>
      </c>
      <c r="J5192" t="s">
        <v>1115</v>
      </c>
      <c r="K5192" t="s">
        <v>37</v>
      </c>
      <c r="L5192" t="s">
        <v>38</v>
      </c>
      <c r="M5192" t="s">
        <v>10591</v>
      </c>
      <c r="N5192" t="s">
        <v>96</v>
      </c>
      <c r="O5192" t="s">
        <v>2355</v>
      </c>
      <c r="P5192" t="s">
        <v>42</v>
      </c>
      <c r="Q5192" t="s">
        <v>98</v>
      </c>
      <c r="R5192" t="s">
        <v>99</v>
      </c>
      <c r="S5192" t="s">
        <v>100</v>
      </c>
      <c r="T5192">
        <v>15.025556999999999</v>
      </c>
      <c r="U5192">
        <v>-91.156167999999994</v>
      </c>
      <c r="V5192" t="s">
        <v>101</v>
      </c>
      <c r="W5192" t="s">
        <v>22</v>
      </c>
      <c r="X5192" t="s">
        <v>4186</v>
      </c>
      <c r="Y5192" t="s">
        <v>102</v>
      </c>
      <c r="Z5192" t="s">
        <v>103</v>
      </c>
      <c r="AC5192" t="str">
        <f>_xlfn.XLOOKUP(UNIVERSO[[#This Row],[Ruta DN]],'[1]CUOTA RUTA'!E:E,'[1]CUOTA RUTA'!G:G)</f>
        <v>Cargar</v>
      </c>
    </row>
    <row r="5193" spans="1:29" x14ac:dyDescent="0.25">
      <c r="A5193">
        <v>2808700137</v>
      </c>
      <c r="B5193">
        <v>7808700137</v>
      </c>
      <c r="C5193" t="s">
        <v>29</v>
      </c>
      <c r="D5193" t="s">
        <v>1112</v>
      </c>
      <c r="E5193" t="s">
        <v>10592</v>
      </c>
      <c r="F5193" t="s">
        <v>90</v>
      </c>
      <c r="G5193" t="s">
        <v>91</v>
      </c>
      <c r="H5193" t="s">
        <v>92</v>
      </c>
      <c r="I5193" t="s">
        <v>1114</v>
      </c>
      <c r="J5193" t="s">
        <v>1115</v>
      </c>
      <c r="K5193" t="s">
        <v>1055</v>
      </c>
      <c r="L5193" t="s">
        <v>38</v>
      </c>
      <c r="M5193" t="s">
        <v>10593</v>
      </c>
      <c r="N5193" t="s">
        <v>96</v>
      </c>
      <c r="O5193" t="s">
        <v>2355</v>
      </c>
      <c r="P5193" t="s">
        <v>42</v>
      </c>
      <c r="Q5193" t="s">
        <v>98</v>
      </c>
      <c r="R5193" t="s">
        <v>99</v>
      </c>
      <c r="S5193" t="s">
        <v>100</v>
      </c>
      <c r="T5193">
        <v>15.025442</v>
      </c>
      <c r="U5193">
        <v>-91.156532999999996</v>
      </c>
      <c r="V5193" t="s">
        <v>101</v>
      </c>
      <c r="W5193" t="s">
        <v>22</v>
      </c>
      <c r="X5193" t="s">
        <v>4189</v>
      </c>
      <c r="Y5193" t="s">
        <v>102</v>
      </c>
      <c r="Z5193" t="s">
        <v>103</v>
      </c>
      <c r="AC5193" t="str">
        <f>_xlfn.XLOOKUP(UNIVERSO[[#This Row],[Ruta DN]],'[1]CUOTA RUTA'!E:E,'[1]CUOTA RUTA'!G:G)</f>
        <v>Cargar</v>
      </c>
    </row>
    <row r="5194" spans="1:29" x14ac:dyDescent="0.25">
      <c r="A5194">
        <v>2808700134</v>
      </c>
      <c r="B5194">
        <v>7808700134</v>
      </c>
      <c r="C5194" t="s">
        <v>29</v>
      </c>
      <c r="D5194" t="s">
        <v>1112</v>
      </c>
      <c r="E5194" t="s">
        <v>7196</v>
      </c>
      <c r="F5194" t="s">
        <v>90</v>
      </c>
      <c r="G5194" t="s">
        <v>91</v>
      </c>
      <c r="H5194" t="s">
        <v>92</v>
      </c>
      <c r="I5194" t="s">
        <v>1114</v>
      </c>
      <c r="J5194" t="s">
        <v>1115</v>
      </c>
      <c r="K5194" t="s">
        <v>37</v>
      </c>
      <c r="L5194" t="s">
        <v>38</v>
      </c>
      <c r="M5194" t="s">
        <v>10594</v>
      </c>
      <c r="N5194" t="s">
        <v>96</v>
      </c>
      <c r="O5194" t="s">
        <v>2355</v>
      </c>
      <c r="P5194" t="s">
        <v>42</v>
      </c>
      <c r="Q5194" t="s">
        <v>98</v>
      </c>
      <c r="R5194" t="s">
        <v>99</v>
      </c>
      <c r="S5194" t="s">
        <v>100</v>
      </c>
      <c r="T5194">
        <v>15.024357999999999</v>
      </c>
      <c r="U5194">
        <v>-91.159032999999994</v>
      </c>
      <c r="V5194" t="s">
        <v>101</v>
      </c>
      <c r="W5194" t="s">
        <v>22</v>
      </c>
      <c r="X5194" t="s">
        <v>4186</v>
      </c>
      <c r="Y5194" t="s">
        <v>102</v>
      </c>
      <c r="Z5194" t="s">
        <v>103</v>
      </c>
      <c r="AC5194" t="str">
        <f>_xlfn.XLOOKUP(UNIVERSO[[#This Row],[Ruta DN]],'[1]CUOTA RUTA'!E:E,'[1]CUOTA RUTA'!G:G)</f>
        <v>Cargar</v>
      </c>
    </row>
    <row r="5195" spans="1:29" x14ac:dyDescent="0.25">
      <c r="A5195">
        <v>2808700130</v>
      </c>
      <c r="B5195">
        <v>7808700130</v>
      </c>
      <c r="C5195" t="s">
        <v>29</v>
      </c>
      <c r="D5195" t="s">
        <v>1112</v>
      </c>
      <c r="E5195" t="s">
        <v>1697</v>
      </c>
      <c r="F5195" t="s">
        <v>90</v>
      </c>
      <c r="G5195" t="s">
        <v>91</v>
      </c>
      <c r="H5195" t="s">
        <v>92</v>
      </c>
      <c r="I5195" t="s">
        <v>1114</v>
      </c>
      <c r="J5195" t="s">
        <v>1115</v>
      </c>
      <c r="K5195" t="s">
        <v>37</v>
      </c>
      <c r="L5195" t="s">
        <v>38</v>
      </c>
      <c r="M5195" t="s">
        <v>10595</v>
      </c>
      <c r="N5195" t="s">
        <v>96</v>
      </c>
      <c r="O5195" t="s">
        <v>97</v>
      </c>
      <c r="P5195" t="s">
        <v>42</v>
      </c>
      <c r="Q5195" t="s">
        <v>98</v>
      </c>
      <c r="R5195" t="s">
        <v>99</v>
      </c>
      <c r="S5195" t="s">
        <v>100</v>
      </c>
      <c r="T5195">
        <v>15.024614</v>
      </c>
      <c r="U5195">
        <v>-91.154539</v>
      </c>
      <c r="V5195" t="s">
        <v>101</v>
      </c>
      <c r="W5195" t="s">
        <v>22</v>
      </c>
      <c r="X5195" t="s">
        <v>4186</v>
      </c>
      <c r="Y5195" t="s">
        <v>102</v>
      </c>
      <c r="Z5195" t="s">
        <v>103</v>
      </c>
      <c r="AC5195" t="str">
        <f>_xlfn.XLOOKUP(UNIVERSO[[#This Row],[Ruta DN]],'[1]CUOTA RUTA'!E:E,'[1]CUOTA RUTA'!G:G)</f>
        <v>Cargar</v>
      </c>
    </row>
    <row r="5196" spans="1:29" x14ac:dyDescent="0.25">
      <c r="A5196">
        <v>2808700074</v>
      </c>
      <c r="B5196">
        <v>7808700074</v>
      </c>
      <c r="C5196" t="s">
        <v>29</v>
      </c>
      <c r="D5196" t="s">
        <v>1112</v>
      </c>
      <c r="E5196" t="s">
        <v>10596</v>
      </c>
      <c r="F5196" t="s">
        <v>90</v>
      </c>
      <c r="G5196" t="s">
        <v>91</v>
      </c>
      <c r="H5196" t="s">
        <v>92</v>
      </c>
      <c r="I5196" t="s">
        <v>1114</v>
      </c>
      <c r="J5196" t="s">
        <v>1115</v>
      </c>
      <c r="K5196" t="s">
        <v>37</v>
      </c>
      <c r="L5196" t="s">
        <v>64</v>
      </c>
      <c r="M5196" t="s">
        <v>10597</v>
      </c>
      <c r="N5196" t="s">
        <v>96</v>
      </c>
      <c r="O5196" t="s">
        <v>97</v>
      </c>
      <c r="P5196" t="s">
        <v>42</v>
      </c>
      <c r="Q5196" t="s">
        <v>98</v>
      </c>
      <c r="R5196" t="s">
        <v>99</v>
      </c>
      <c r="S5196" t="s">
        <v>100</v>
      </c>
      <c r="T5196">
        <v>15.0192899</v>
      </c>
      <c r="U5196">
        <v>-91.1512989</v>
      </c>
      <c r="V5196" t="s">
        <v>101</v>
      </c>
      <c r="W5196" t="s">
        <v>22</v>
      </c>
      <c r="X5196" t="s">
        <v>4181</v>
      </c>
      <c r="Y5196" t="s">
        <v>102</v>
      </c>
      <c r="Z5196" t="s">
        <v>103</v>
      </c>
      <c r="AC5196" t="str">
        <f>_xlfn.XLOOKUP(UNIVERSO[[#This Row],[Ruta DN]],'[1]CUOTA RUTA'!E:E,'[1]CUOTA RUTA'!G:G)</f>
        <v>Cargar</v>
      </c>
    </row>
    <row r="5197" spans="1:29" x14ac:dyDescent="0.25">
      <c r="A5197">
        <v>2808700071</v>
      </c>
      <c r="B5197">
        <v>7808700071</v>
      </c>
      <c r="C5197" t="s">
        <v>29</v>
      </c>
      <c r="D5197" t="s">
        <v>1112</v>
      </c>
      <c r="E5197" t="s">
        <v>10598</v>
      </c>
      <c r="F5197" t="s">
        <v>90</v>
      </c>
      <c r="G5197" t="s">
        <v>91</v>
      </c>
      <c r="H5197" t="s">
        <v>92</v>
      </c>
      <c r="I5197" t="s">
        <v>1114</v>
      </c>
      <c r="J5197" t="s">
        <v>1115</v>
      </c>
      <c r="K5197" t="s">
        <v>37</v>
      </c>
      <c r="L5197" t="s">
        <v>64</v>
      </c>
      <c r="M5197" t="s">
        <v>10599</v>
      </c>
      <c r="N5197" t="s">
        <v>96</v>
      </c>
      <c r="O5197" t="s">
        <v>97</v>
      </c>
      <c r="P5197" t="s">
        <v>42</v>
      </c>
      <c r="Q5197" t="s">
        <v>98</v>
      </c>
      <c r="R5197" t="s">
        <v>99</v>
      </c>
      <c r="S5197" t="s">
        <v>100</v>
      </c>
      <c r="T5197">
        <v>15.0204784</v>
      </c>
      <c r="U5197">
        <v>-91.152293799999995</v>
      </c>
      <c r="V5197" t="s">
        <v>101</v>
      </c>
      <c r="W5197" t="s">
        <v>22</v>
      </c>
      <c r="X5197" t="s">
        <v>4181</v>
      </c>
      <c r="Y5197" t="s">
        <v>102</v>
      </c>
      <c r="Z5197" t="s">
        <v>103</v>
      </c>
      <c r="AC5197" t="str">
        <f>_xlfn.XLOOKUP(UNIVERSO[[#This Row],[Ruta DN]],'[1]CUOTA RUTA'!E:E,'[1]CUOTA RUTA'!G:G)</f>
        <v>Cargar</v>
      </c>
    </row>
    <row r="5198" spans="1:29" x14ac:dyDescent="0.25">
      <c r="A5198">
        <v>2808700066</v>
      </c>
      <c r="B5198">
        <v>7808700066</v>
      </c>
      <c r="C5198" t="s">
        <v>29</v>
      </c>
      <c r="D5198" t="s">
        <v>1112</v>
      </c>
      <c r="E5198" t="s">
        <v>10600</v>
      </c>
      <c r="F5198" t="s">
        <v>90</v>
      </c>
      <c r="G5198" t="s">
        <v>91</v>
      </c>
      <c r="H5198" t="s">
        <v>92</v>
      </c>
      <c r="I5198" t="s">
        <v>1114</v>
      </c>
      <c r="J5198" t="s">
        <v>1115</v>
      </c>
      <c r="K5198" t="s">
        <v>37</v>
      </c>
      <c r="L5198" t="s">
        <v>64</v>
      </c>
      <c r="M5198" t="s">
        <v>10601</v>
      </c>
      <c r="N5198" t="s">
        <v>96</v>
      </c>
      <c r="O5198" t="s">
        <v>97</v>
      </c>
      <c r="P5198" t="s">
        <v>42</v>
      </c>
      <c r="Q5198" t="s">
        <v>98</v>
      </c>
      <c r="R5198" t="s">
        <v>99</v>
      </c>
      <c r="S5198" t="s">
        <v>100</v>
      </c>
      <c r="T5198">
        <v>15.020847</v>
      </c>
      <c r="U5198">
        <v>-91.150048999999996</v>
      </c>
      <c r="V5198" t="s">
        <v>101</v>
      </c>
      <c r="W5198" t="s">
        <v>22</v>
      </c>
      <c r="X5198" t="s">
        <v>4186</v>
      </c>
      <c r="Y5198" t="s">
        <v>102</v>
      </c>
      <c r="Z5198" t="s">
        <v>103</v>
      </c>
      <c r="AC5198" t="str">
        <f>_xlfn.XLOOKUP(UNIVERSO[[#This Row],[Ruta DN]],'[1]CUOTA RUTA'!E:E,'[1]CUOTA RUTA'!G:G)</f>
        <v>Cargar</v>
      </c>
    </row>
    <row r="5199" spans="1:29" x14ac:dyDescent="0.25">
      <c r="A5199">
        <v>2808700064</v>
      </c>
      <c r="B5199">
        <v>7808700064</v>
      </c>
      <c r="C5199" t="s">
        <v>29</v>
      </c>
      <c r="D5199" t="s">
        <v>1112</v>
      </c>
      <c r="E5199" t="s">
        <v>10602</v>
      </c>
      <c r="F5199" t="s">
        <v>90</v>
      </c>
      <c r="G5199" t="s">
        <v>91</v>
      </c>
      <c r="H5199" t="s">
        <v>92</v>
      </c>
      <c r="I5199" t="s">
        <v>1114</v>
      </c>
      <c r="J5199" t="s">
        <v>1115</v>
      </c>
      <c r="K5199" t="s">
        <v>1055</v>
      </c>
      <c r="L5199" t="s">
        <v>38</v>
      </c>
      <c r="M5199" t="s">
        <v>10603</v>
      </c>
      <c r="N5199" t="s">
        <v>96</v>
      </c>
      <c r="O5199" t="s">
        <v>97</v>
      </c>
      <c r="P5199" t="s">
        <v>42</v>
      </c>
      <c r="Q5199" t="s">
        <v>98</v>
      </c>
      <c r="R5199" t="s">
        <v>99</v>
      </c>
      <c r="S5199" t="s">
        <v>100</v>
      </c>
      <c r="T5199">
        <v>15.021610000000001</v>
      </c>
      <c r="U5199">
        <v>-91.151300000000006</v>
      </c>
      <c r="V5199" t="s">
        <v>101</v>
      </c>
      <c r="W5199" t="s">
        <v>22</v>
      </c>
      <c r="X5199" t="s">
        <v>4189</v>
      </c>
      <c r="Y5199" t="s">
        <v>102</v>
      </c>
      <c r="Z5199" t="s">
        <v>103</v>
      </c>
      <c r="AC5199" t="str">
        <f>_xlfn.XLOOKUP(UNIVERSO[[#This Row],[Ruta DN]],'[1]CUOTA RUTA'!E:E,'[1]CUOTA RUTA'!G:G)</f>
        <v>Cargar</v>
      </c>
    </row>
    <row r="5200" spans="1:29" x14ac:dyDescent="0.25">
      <c r="A5200">
        <v>2808700058</v>
      </c>
      <c r="B5200">
        <v>7808700058</v>
      </c>
      <c r="C5200" t="s">
        <v>29</v>
      </c>
      <c r="D5200" t="s">
        <v>1112</v>
      </c>
      <c r="E5200" t="s">
        <v>1630</v>
      </c>
      <c r="F5200" t="s">
        <v>90</v>
      </c>
      <c r="G5200" t="s">
        <v>91</v>
      </c>
      <c r="H5200" t="s">
        <v>92</v>
      </c>
      <c r="I5200" t="s">
        <v>1114</v>
      </c>
      <c r="J5200" t="s">
        <v>1115</v>
      </c>
      <c r="K5200" t="s">
        <v>1055</v>
      </c>
      <c r="L5200" t="s">
        <v>64</v>
      </c>
      <c r="M5200" t="s">
        <v>10604</v>
      </c>
      <c r="N5200" t="s">
        <v>96</v>
      </c>
      <c r="O5200" t="s">
        <v>97</v>
      </c>
      <c r="P5200" t="s">
        <v>42</v>
      </c>
      <c r="Q5200" t="s">
        <v>98</v>
      </c>
      <c r="R5200" t="s">
        <v>99</v>
      </c>
      <c r="S5200" t="s">
        <v>100</v>
      </c>
      <c r="T5200">
        <v>15.021034999999999</v>
      </c>
      <c r="U5200">
        <v>-91.149879799999994</v>
      </c>
      <c r="V5200" t="s">
        <v>101</v>
      </c>
      <c r="W5200" t="s">
        <v>22</v>
      </c>
      <c r="X5200" t="s">
        <v>4189</v>
      </c>
      <c r="Y5200" t="s">
        <v>102</v>
      </c>
      <c r="Z5200" t="s">
        <v>103</v>
      </c>
      <c r="AC5200" t="str">
        <f>_xlfn.XLOOKUP(UNIVERSO[[#This Row],[Ruta DN]],'[1]CUOTA RUTA'!E:E,'[1]CUOTA RUTA'!G:G)</f>
        <v>Cargar</v>
      </c>
    </row>
    <row r="5201" spans="1:29" x14ac:dyDescent="0.25">
      <c r="A5201">
        <v>2808502170</v>
      </c>
      <c r="B5201">
        <v>7808502170</v>
      </c>
      <c r="C5201" t="s">
        <v>29</v>
      </c>
      <c r="D5201" t="s">
        <v>122</v>
      </c>
      <c r="E5201" t="s">
        <v>10605</v>
      </c>
      <c r="F5201" t="s">
        <v>76</v>
      </c>
      <c r="G5201" t="s">
        <v>77</v>
      </c>
      <c r="H5201" t="s">
        <v>78</v>
      </c>
      <c r="I5201" t="s">
        <v>124</v>
      </c>
      <c r="J5201" t="s">
        <v>125</v>
      </c>
      <c r="K5201" t="s">
        <v>37</v>
      </c>
      <c r="L5201" t="s">
        <v>38</v>
      </c>
      <c r="M5201" t="s">
        <v>10606</v>
      </c>
      <c r="N5201" t="s">
        <v>136</v>
      </c>
      <c r="O5201" t="s">
        <v>460</v>
      </c>
      <c r="P5201" t="s">
        <v>42</v>
      </c>
      <c r="Q5201" t="s">
        <v>127</v>
      </c>
      <c r="R5201" t="s">
        <v>84</v>
      </c>
      <c r="S5201" t="s">
        <v>85</v>
      </c>
      <c r="T5201">
        <v>14.42459666666667</v>
      </c>
      <c r="U5201">
        <v>-91.15981833333332</v>
      </c>
      <c r="V5201" t="s">
        <v>82</v>
      </c>
      <c r="W5201" t="s">
        <v>22</v>
      </c>
      <c r="X5201" t="s">
        <v>4186</v>
      </c>
      <c r="Y5201" t="s">
        <v>86</v>
      </c>
      <c r="Z5201" t="s">
        <v>87</v>
      </c>
      <c r="AC5201" t="str">
        <f>_xlfn.XLOOKUP(UNIVERSO[[#This Row],[Ruta DN]],'[1]CUOTA RUTA'!E:E,'[1]CUOTA RUTA'!G:G)</f>
        <v>Cargar</v>
      </c>
    </row>
    <row r="5202" spans="1:29" x14ac:dyDescent="0.25">
      <c r="A5202">
        <v>2808502150</v>
      </c>
      <c r="B5202">
        <v>7808502150</v>
      </c>
      <c r="C5202" t="s">
        <v>29</v>
      </c>
      <c r="D5202" t="s">
        <v>122</v>
      </c>
      <c r="E5202" t="s">
        <v>10607</v>
      </c>
      <c r="F5202" t="s">
        <v>76</v>
      </c>
      <c r="G5202" t="s">
        <v>77</v>
      </c>
      <c r="H5202" t="s">
        <v>78</v>
      </c>
      <c r="I5202" t="s">
        <v>124</v>
      </c>
      <c r="J5202" t="s">
        <v>125</v>
      </c>
      <c r="K5202" t="s">
        <v>37</v>
      </c>
      <c r="L5202" t="s">
        <v>64</v>
      </c>
      <c r="M5202" t="s">
        <v>10608</v>
      </c>
      <c r="N5202" t="s">
        <v>136</v>
      </c>
      <c r="O5202" t="s">
        <v>460</v>
      </c>
      <c r="P5202" t="s">
        <v>42</v>
      </c>
      <c r="Q5202" t="s">
        <v>127</v>
      </c>
      <c r="R5202" t="s">
        <v>84</v>
      </c>
      <c r="S5202" t="s">
        <v>85</v>
      </c>
      <c r="T5202">
        <v>14.425110999999999</v>
      </c>
      <c r="U5202">
        <v>-91.163499999999999</v>
      </c>
      <c r="V5202" t="s">
        <v>82</v>
      </c>
      <c r="W5202" t="s">
        <v>22</v>
      </c>
      <c r="X5202" t="s">
        <v>4186</v>
      </c>
      <c r="Y5202" t="s">
        <v>86</v>
      </c>
      <c r="Z5202" t="s">
        <v>87</v>
      </c>
      <c r="AC5202" t="str">
        <f>_xlfn.XLOOKUP(UNIVERSO[[#This Row],[Ruta DN]],'[1]CUOTA RUTA'!E:E,'[1]CUOTA RUTA'!G:G)</f>
        <v>Cargar</v>
      </c>
    </row>
    <row r="5203" spans="1:29" x14ac:dyDescent="0.25">
      <c r="A5203">
        <v>2808502052</v>
      </c>
      <c r="B5203">
        <v>7808502052</v>
      </c>
      <c r="C5203" t="s">
        <v>29</v>
      </c>
      <c r="D5203" t="s">
        <v>1021</v>
      </c>
      <c r="E5203" t="s">
        <v>10609</v>
      </c>
      <c r="F5203" t="s">
        <v>76</v>
      </c>
      <c r="G5203" t="s">
        <v>77</v>
      </c>
      <c r="H5203" t="s">
        <v>78</v>
      </c>
      <c r="I5203" t="s">
        <v>1023</v>
      </c>
      <c r="J5203" t="s">
        <v>1024</v>
      </c>
      <c r="K5203" t="s">
        <v>37</v>
      </c>
      <c r="L5203" t="s">
        <v>64</v>
      </c>
      <c r="M5203" t="s">
        <v>10610</v>
      </c>
      <c r="N5203" t="s">
        <v>136</v>
      </c>
      <c r="O5203" t="s">
        <v>966</v>
      </c>
      <c r="P5203" t="s">
        <v>42</v>
      </c>
      <c r="Q5203" t="s">
        <v>127</v>
      </c>
      <c r="R5203" t="s">
        <v>84</v>
      </c>
      <c r="S5203" t="s">
        <v>85</v>
      </c>
      <c r="T5203">
        <v>14.542411</v>
      </c>
      <c r="U5203">
        <v>-91.321899999999999</v>
      </c>
      <c r="V5203" t="s">
        <v>82</v>
      </c>
      <c r="W5203" t="s">
        <v>22</v>
      </c>
      <c r="X5203" t="s">
        <v>4181</v>
      </c>
      <c r="Y5203" t="s">
        <v>86</v>
      </c>
      <c r="Z5203" t="s">
        <v>87</v>
      </c>
      <c r="AC5203" t="str">
        <f>_xlfn.XLOOKUP(UNIVERSO[[#This Row],[Ruta DN]],'[1]CUOTA RUTA'!E:E,'[1]CUOTA RUTA'!G:G)</f>
        <v>Cargar</v>
      </c>
    </row>
    <row r="5204" spans="1:29" x14ac:dyDescent="0.25">
      <c r="A5204">
        <v>2808502012</v>
      </c>
      <c r="B5204">
        <v>7808502012</v>
      </c>
      <c r="C5204" t="s">
        <v>29</v>
      </c>
      <c r="D5204" t="s">
        <v>262</v>
      </c>
      <c r="E5204" t="s">
        <v>10611</v>
      </c>
      <c r="F5204" t="s">
        <v>76</v>
      </c>
      <c r="G5204" t="s">
        <v>77</v>
      </c>
      <c r="H5204" t="s">
        <v>78</v>
      </c>
      <c r="I5204" t="s">
        <v>264</v>
      </c>
      <c r="J5204" t="s">
        <v>265</v>
      </c>
      <c r="K5204" t="s">
        <v>37</v>
      </c>
      <c r="L5204" t="s">
        <v>64</v>
      </c>
      <c r="M5204" t="s">
        <v>10612</v>
      </c>
      <c r="N5204" t="s">
        <v>40</v>
      </c>
      <c r="O5204" t="s">
        <v>267</v>
      </c>
      <c r="P5204" t="s">
        <v>42</v>
      </c>
      <c r="Q5204" t="s">
        <v>83</v>
      </c>
      <c r="R5204" t="s">
        <v>84</v>
      </c>
      <c r="S5204" t="s">
        <v>85</v>
      </c>
      <c r="T5204">
        <v>14.18407</v>
      </c>
      <c r="U5204">
        <v>-91.293868333333364</v>
      </c>
      <c r="V5204" t="s">
        <v>82</v>
      </c>
      <c r="W5204" t="s">
        <v>22</v>
      </c>
      <c r="X5204" t="s">
        <v>4186</v>
      </c>
      <c r="Y5204" t="s">
        <v>86</v>
      </c>
      <c r="Z5204" t="s">
        <v>87</v>
      </c>
      <c r="AC5204" t="str">
        <f>_xlfn.XLOOKUP(UNIVERSO[[#This Row],[Ruta DN]],'[1]CUOTA RUTA'!E:E,'[1]CUOTA RUTA'!G:G)</f>
        <v>Cargar</v>
      </c>
    </row>
    <row r="5205" spans="1:29" x14ac:dyDescent="0.25">
      <c r="A5205">
        <v>2808502004</v>
      </c>
      <c r="B5205">
        <v>7808502004</v>
      </c>
      <c r="C5205" t="s">
        <v>29</v>
      </c>
      <c r="D5205" t="s">
        <v>961</v>
      </c>
      <c r="E5205" t="s">
        <v>10613</v>
      </c>
      <c r="F5205" t="s">
        <v>76</v>
      </c>
      <c r="G5205" t="s">
        <v>77</v>
      </c>
      <c r="H5205" t="s">
        <v>78</v>
      </c>
      <c r="I5205" t="s">
        <v>963</v>
      </c>
      <c r="J5205" t="s">
        <v>964</v>
      </c>
      <c r="K5205" t="s">
        <v>1055</v>
      </c>
      <c r="L5205" t="s">
        <v>38</v>
      </c>
      <c r="M5205" t="s">
        <v>10614</v>
      </c>
      <c r="N5205" t="s">
        <v>136</v>
      </c>
      <c r="O5205" t="s">
        <v>966</v>
      </c>
      <c r="P5205" t="s">
        <v>42</v>
      </c>
      <c r="Q5205" t="s">
        <v>127</v>
      </c>
      <c r="R5205" t="s">
        <v>84</v>
      </c>
      <c r="S5205" t="s">
        <v>85</v>
      </c>
      <c r="T5205">
        <v>14.5432898</v>
      </c>
      <c r="U5205">
        <v>-91.328872200000006</v>
      </c>
      <c r="V5205" t="s">
        <v>82</v>
      </c>
      <c r="W5205" t="s">
        <v>22</v>
      </c>
      <c r="X5205" t="s">
        <v>4181</v>
      </c>
      <c r="Y5205" t="s">
        <v>86</v>
      </c>
      <c r="Z5205" t="s">
        <v>87</v>
      </c>
      <c r="AC5205" t="str">
        <f>_xlfn.XLOOKUP(UNIVERSO[[#This Row],[Ruta DN]],'[1]CUOTA RUTA'!E:E,'[1]CUOTA RUTA'!G:G)</f>
        <v>Cargar</v>
      </c>
    </row>
    <row r="5206" spans="1:29" x14ac:dyDescent="0.25">
      <c r="A5206">
        <v>2808502003</v>
      </c>
      <c r="B5206">
        <v>7808502003</v>
      </c>
      <c r="C5206" t="s">
        <v>29</v>
      </c>
      <c r="D5206" t="s">
        <v>359</v>
      </c>
      <c r="E5206" t="s">
        <v>10615</v>
      </c>
      <c r="F5206" t="s">
        <v>76</v>
      </c>
      <c r="G5206" t="s">
        <v>77</v>
      </c>
      <c r="H5206" t="s">
        <v>78</v>
      </c>
      <c r="I5206" t="s">
        <v>361</v>
      </c>
      <c r="J5206" t="s">
        <v>362</v>
      </c>
      <c r="K5206" t="s">
        <v>1055</v>
      </c>
      <c r="L5206" t="s">
        <v>38</v>
      </c>
      <c r="M5206" t="s">
        <v>10616</v>
      </c>
      <c r="N5206" t="s">
        <v>40</v>
      </c>
      <c r="O5206" t="s">
        <v>82</v>
      </c>
      <c r="P5206" t="s">
        <v>42</v>
      </c>
      <c r="Q5206" t="s">
        <v>83</v>
      </c>
      <c r="R5206" t="s">
        <v>84</v>
      </c>
      <c r="S5206" t="s">
        <v>85</v>
      </c>
      <c r="T5206">
        <v>14.288311</v>
      </c>
      <c r="U5206">
        <v>-91.368300000000005</v>
      </c>
      <c r="V5206" t="s">
        <v>82</v>
      </c>
      <c r="W5206" t="s">
        <v>22</v>
      </c>
      <c r="X5206" t="s">
        <v>4186</v>
      </c>
      <c r="Y5206" t="s">
        <v>86</v>
      </c>
      <c r="Z5206" t="s">
        <v>87</v>
      </c>
      <c r="AC5206" t="str">
        <f>_xlfn.XLOOKUP(UNIVERSO[[#This Row],[Ruta DN]],'[1]CUOTA RUTA'!E:E,'[1]CUOTA RUTA'!G:G)</f>
        <v>Cargar</v>
      </c>
    </row>
    <row r="5207" spans="1:29" x14ac:dyDescent="0.25">
      <c r="A5207">
        <v>2808501980</v>
      </c>
      <c r="B5207">
        <v>7808501980</v>
      </c>
      <c r="C5207" t="s">
        <v>29</v>
      </c>
      <c r="D5207" t="s">
        <v>74</v>
      </c>
      <c r="E5207" t="s">
        <v>10617</v>
      </c>
      <c r="F5207" t="s">
        <v>76</v>
      </c>
      <c r="G5207" t="s">
        <v>77</v>
      </c>
      <c r="H5207" t="s">
        <v>78</v>
      </c>
      <c r="I5207" t="s">
        <v>79</v>
      </c>
      <c r="J5207" t="s">
        <v>80</v>
      </c>
      <c r="K5207" t="s">
        <v>54</v>
      </c>
      <c r="L5207" t="s">
        <v>64</v>
      </c>
      <c r="M5207" t="s">
        <v>10618</v>
      </c>
      <c r="N5207" t="s">
        <v>136</v>
      </c>
      <c r="O5207" t="s">
        <v>538</v>
      </c>
      <c r="P5207" t="s">
        <v>42</v>
      </c>
      <c r="Q5207" t="s">
        <v>83</v>
      </c>
      <c r="R5207" t="s">
        <v>84</v>
      </c>
      <c r="S5207" t="s">
        <v>85</v>
      </c>
      <c r="T5207">
        <v>14.402919000000001</v>
      </c>
      <c r="U5207">
        <v>-91.317300000000003</v>
      </c>
      <c r="V5207" t="s">
        <v>82</v>
      </c>
      <c r="W5207" t="s">
        <v>22</v>
      </c>
      <c r="X5207" t="s">
        <v>4186</v>
      </c>
      <c r="Y5207" t="s">
        <v>86</v>
      </c>
      <c r="Z5207" t="s">
        <v>87</v>
      </c>
      <c r="AC5207" t="str">
        <f>_xlfn.XLOOKUP(UNIVERSO[[#This Row],[Ruta DN]],'[1]CUOTA RUTA'!E:E,'[1]CUOTA RUTA'!G:G)</f>
        <v>Cargar</v>
      </c>
    </row>
    <row r="5208" spans="1:29" x14ac:dyDescent="0.25">
      <c r="A5208">
        <v>2808501962</v>
      </c>
      <c r="B5208">
        <v>7808501962</v>
      </c>
      <c r="C5208" t="s">
        <v>29</v>
      </c>
      <c r="D5208" t="s">
        <v>533</v>
      </c>
      <c r="E5208" t="s">
        <v>10619</v>
      </c>
      <c r="F5208" t="s">
        <v>76</v>
      </c>
      <c r="G5208" t="s">
        <v>77</v>
      </c>
      <c r="H5208" t="s">
        <v>78</v>
      </c>
      <c r="I5208" t="s">
        <v>535</v>
      </c>
      <c r="J5208" t="s">
        <v>536</v>
      </c>
      <c r="K5208" t="s">
        <v>37</v>
      </c>
      <c r="L5208" t="s">
        <v>64</v>
      </c>
      <c r="M5208" t="s">
        <v>10620</v>
      </c>
      <c r="N5208" t="s">
        <v>136</v>
      </c>
      <c r="O5208" t="s">
        <v>2255</v>
      </c>
      <c r="P5208" t="s">
        <v>42</v>
      </c>
      <c r="Q5208" t="s">
        <v>83</v>
      </c>
      <c r="R5208" t="s">
        <v>84</v>
      </c>
      <c r="S5208" t="s">
        <v>85</v>
      </c>
      <c r="T5208">
        <v>14.39447667</v>
      </c>
      <c r="U5208">
        <v>-91.330451670000002</v>
      </c>
      <c r="V5208" t="s">
        <v>82</v>
      </c>
      <c r="W5208" t="s">
        <v>22</v>
      </c>
      <c r="X5208" t="s">
        <v>4181</v>
      </c>
      <c r="Y5208" t="s">
        <v>86</v>
      </c>
      <c r="Z5208" t="s">
        <v>87</v>
      </c>
      <c r="AC5208" t="str">
        <f>_xlfn.XLOOKUP(UNIVERSO[[#This Row],[Ruta DN]],'[1]CUOTA RUTA'!E:E,'[1]CUOTA RUTA'!G:G)</f>
        <v>Cargar</v>
      </c>
    </row>
    <row r="5209" spans="1:29" x14ac:dyDescent="0.25">
      <c r="A5209">
        <v>2808501960</v>
      </c>
      <c r="B5209">
        <v>7808501960</v>
      </c>
      <c r="C5209" t="s">
        <v>29</v>
      </c>
      <c r="D5209" t="s">
        <v>1101</v>
      </c>
      <c r="E5209" t="s">
        <v>10621</v>
      </c>
      <c r="F5209" t="s">
        <v>76</v>
      </c>
      <c r="G5209" t="s">
        <v>77</v>
      </c>
      <c r="H5209" t="s">
        <v>78</v>
      </c>
      <c r="I5209" t="s">
        <v>1103</v>
      </c>
      <c r="J5209" t="s">
        <v>1104</v>
      </c>
      <c r="K5209" t="s">
        <v>54</v>
      </c>
      <c r="L5209" t="s">
        <v>64</v>
      </c>
      <c r="M5209" t="s">
        <v>10622</v>
      </c>
      <c r="N5209" t="s">
        <v>40</v>
      </c>
      <c r="O5209" t="s">
        <v>82</v>
      </c>
      <c r="P5209" t="s">
        <v>42</v>
      </c>
      <c r="Q5209" t="s">
        <v>83</v>
      </c>
      <c r="R5209" t="s">
        <v>84</v>
      </c>
      <c r="S5209" t="s">
        <v>85</v>
      </c>
      <c r="T5209">
        <v>14.29352666666667</v>
      </c>
      <c r="U5209">
        <v>-91.367361666666682</v>
      </c>
      <c r="V5209" t="s">
        <v>82</v>
      </c>
      <c r="W5209" t="s">
        <v>22</v>
      </c>
      <c r="X5209" t="s">
        <v>4181</v>
      </c>
      <c r="Y5209" t="s">
        <v>86</v>
      </c>
      <c r="Z5209" t="s">
        <v>87</v>
      </c>
      <c r="AA5209">
        <v>5</v>
      </c>
      <c r="AC5209" t="str">
        <f>_xlfn.XLOOKUP(UNIVERSO[[#This Row],[Ruta DN]],'[1]CUOTA RUTA'!E:E,'[1]CUOTA RUTA'!G:G)</f>
        <v>Cargar</v>
      </c>
    </row>
    <row r="5210" spans="1:29" x14ac:dyDescent="0.25">
      <c r="A5210">
        <v>2808501932</v>
      </c>
      <c r="B5210">
        <v>7808501932</v>
      </c>
      <c r="C5210" t="s">
        <v>29</v>
      </c>
      <c r="D5210" t="s">
        <v>533</v>
      </c>
      <c r="E5210" t="s">
        <v>10623</v>
      </c>
      <c r="F5210" t="s">
        <v>76</v>
      </c>
      <c r="G5210" t="s">
        <v>77</v>
      </c>
      <c r="H5210" t="s">
        <v>78</v>
      </c>
      <c r="I5210" t="s">
        <v>535</v>
      </c>
      <c r="J5210" t="s">
        <v>536</v>
      </c>
      <c r="K5210" t="s">
        <v>37</v>
      </c>
      <c r="L5210" t="s">
        <v>64</v>
      </c>
      <c r="M5210" t="s">
        <v>10624</v>
      </c>
      <c r="N5210" t="s">
        <v>136</v>
      </c>
      <c r="O5210" t="s">
        <v>538</v>
      </c>
      <c r="P5210" t="s">
        <v>42</v>
      </c>
      <c r="Q5210" t="s">
        <v>83</v>
      </c>
      <c r="R5210" t="s">
        <v>84</v>
      </c>
      <c r="S5210" t="s">
        <v>85</v>
      </c>
      <c r="T5210">
        <v>14.545746299999999</v>
      </c>
      <c r="U5210">
        <v>-90.417934799999998</v>
      </c>
      <c r="V5210" t="s">
        <v>82</v>
      </c>
      <c r="W5210" t="s">
        <v>22</v>
      </c>
      <c r="X5210" t="s">
        <v>4181</v>
      </c>
      <c r="Y5210" t="s">
        <v>86</v>
      </c>
      <c r="Z5210" t="s">
        <v>87</v>
      </c>
      <c r="AA5210">
        <v>7</v>
      </c>
      <c r="AC5210" t="str">
        <f>_xlfn.XLOOKUP(UNIVERSO[[#This Row],[Ruta DN]],'[1]CUOTA RUTA'!E:E,'[1]CUOTA RUTA'!G:G)</f>
        <v>Cargar</v>
      </c>
    </row>
    <row r="5211" spans="1:29" x14ac:dyDescent="0.25">
      <c r="A5211">
        <v>2808501905</v>
      </c>
      <c r="B5211">
        <v>7808501905</v>
      </c>
      <c r="C5211" t="s">
        <v>29</v>
      </c>
      <c r="D5211" t="s">
        <v>74</v>
      </c>
      <c r="E5211" t="s">
        <v>10625</v>
      </c>
      <c r="F5211" t="s">
        <v>76</v>
      </c>
      <c r="G5211" t="s">
        <v>77</v>
      </c>
      <c r="H5211" t="s">
        <v>78</v>
      </c>
      <c r="I5211" t="s">
        <v>79</v>
      </c>
      <c r="J5211" t="s">
        <v>80</v>
      </c>
      <c r="K5211" t="s">
        <v>1055</v>
      </c>
      <c r="L5211" t="s">
        <v>64</v>
      </c>
      <c r="M5211" t="s">
        <v>10626</v>
      </c>
      <c r="N5211" t="s">
        <v>136</v>
      </c>
      <c r="O5211" t="s">
        <v>538</v>
      </c>
      <c r="P5211" t="s">
        <v>42</v>
      </c>
      <c r="Q5211" t="s">
        <v>83</v>
      </c>
      <c r="R5211" t="s">
        <v>84</v>
      </c>
      <c r="S5211" t="s">
        <v>85</v>
      </c>
      <c r="T5211">
        <v>14.403010999999999</v>
      </c>
      <c r="U5211">
        <v>-91.317400000000006</v>
      </c>
      <c r="V5211" t="s">
        <v>82</v>
      </c>
      <c r="W5211" t="s">
        <v>22</v>
      </c>
      <c r="X5211" t="s">
        <v>4186</v>
      </c>
      <c r="Y5211" t="s">
        <v>86</v>
      </c>
      <c r="Z5211" t="s">
        <v>87</v>
      </c>
      <c r="AC5211" t="str">
        <f>_xlfn.XLOOKUP(UNIVERSO[[#This Row],[Ruta DN]],'[1]CUOTA RUTA'!E:E,'[1]CUOTA RUTA'!G:G)</f>
        <v>Cargar</v>
      </c>
    </row>
    <row r="5212" spans="1:29" x14ac:dyDescent="0.25">
      <c r="A5212">
        <v>2808501901</v>
      </c>
      <c r="B5212">
        <v>7808501901</v>
      </c>
      <c r="C5212" t="s">
        <v>29</v>
      </c>
      <c r="D5212" t="s">
        <v>74</v>
      </c>
      <c r="E5212" t="s">
        <v>10627</v>
      </c>
      <c r="F5212" t="s">
        <v>76</v>
      </c>
      <c r="G5212" t="s">
        <v>77</v>
      </c>
      <c r="H5212" t="s">
        <v>78</v>
      </c>
      <c r="I5212" t="s">
        <v>79</v>
      </c>
      <c r="J5212" t="s">
        <v>80</v>
      </c>
      <c r="K5212" t="s">
        <v>1055</v>
      </c>
      <c r="L5212" t="s">
        <v>64</v>
      </c>
      <c r="M5212" t="s">
        <v>10626</v>
      </c>
      <c r="N5212" t="s">
        <v>136</v>
      </c>
      <c r="O5212" t="s">
        <v>538</v>
      </c>
      <c r="P5212" t="s">
        <v>42</v>
      </c>
      <c r="Q5212" t="s">
        <v>83</v>
      </c>
      <c r="R5212" t="s">
        <v>84</v>
      </c>
      <c r="S5212" t="s">
        <v>85</v>
      </c>
      <c r="T5212">
        <v>14.402711</v>
      </c>
      <c r="U5212">
        <v>-91.318600000000004</v>
      </c>
      <c r="V5212" t="s">
        <v>82</v>
      </c>
      <c r="W5212" t="s">
        <v>22</v>
      </c>
      <c r="X5212" t="s">
        <v>4186</v>
      </c>
      <c r="Y5212" t="s">
        <v>86</v>
      </c>
      <c r="Z5212" t="s">
        <v>87</v>
      </c>
      <c r="AC5212" t="str">
        <f>_xlfn.XLOOKUP(UNIVERSO[[#This Row],[Ruta DN]],'[1]CUOTA RUTA'!E:E,'[1]CUOTA RUTA'!G:G)</f>
        <v>Cargar</v>
      </c>
    </row>
    <row r="5213" spans="1:29" x14ac:dyDescent="0.25">
      <c r="A5213">
        <v>2808501900</v>
      </c>
      <c r="B5213">
        <v>7808501900</v>
      </c>
      <c r="C5213" t="s">
        <v>29</v>
      </c>
      <c r="D5213" t="s">
        <v>1021</v>
      </c>
      <c r="E5213" t="s">
        <v>10628</v>
      </c>
      <c r="F5213" t="s">
        <v>76</v>
      </c>
      <c r="G5213" t="s">
        <v>77</v>
      </c>
      <c r="H5213" t="s">
        <v>78</v>
      </c>
      <c r="I5213" t="s">
        <v>1023</v>
      </c>
      <c r="J5213" t="s">
        <v>1024</v>
      </c>
      <c r="K5213" t="s">
        <v>37</v>
      </c>
      <c r="L5213" t="s">
        <v>38</v>
      </c>
      <c r="M5213" t="s">
        <v>10629</v>
      </c>
      <c r="N5213" t="s">
        <v>136</v>
      </c>
      <c r="O5213" t="s">
        <v>966</v>
      </c>
      <c r="P5213" t="s">
        <v>42</v>
      </c>
      <c r="Q5213" t="s">
        <v>127</v>
      </c>
      <c r="R5213" t="s">
        <v>84</v>
      </c>
      <c r="S5213" t="s">
        <v>85</v>
      </c>
      <c r="T5213">
        <v>14.542920000000001</v>
      </c>
      <c r="U5213">
        <v>-91.325388333333365</v>
      </c>
      <c r="V5213" t="s">
        <v>82</v>
      </c>
      <c r="W5213" t="s">
        <v>22</v>
      </c>
      <c r="X5213" t="s">
        <v>4181</v>
      </c>
      <c r="Y5213" t="s">
        <v>86</v>
      </c>
      <c r="Z5213" t="s">
        <v>87</v>
      </c>
      <c r="AA5213">
        <v>6</v>
      </c>
      <c r="AC5213" t="str">
        <f>_xlfn.XLOOKUP(UNIVERSO[[#This Row],[Ruta DN]],'[1]CUOTA RUTA'!E:E,'[1]CUOTA RUTA'!G:G)</f>
        <v>Cargar</v>
      </c>
    </row>
    <row r="5214" spans="1:29" x14ac:dyDescent="0.25">
      <c r="A5214">
        <v>2808501865</v>
      </c>
      <c r="B5214">
        <v>7808501865</v>
      </c>
      <c r="C5214" t="s">
        <v>29</v>
      </c>
      <c r="D5214" t="s">
        <v>533</v>
      </c>
      <c r="E5214" t="s">
        <v>10630</v>
      </c>
      <c r="F5214" t="s">
        <v>76</v>
      </c>
      <c r="G5214" t="s">
        <v>77</v>
      </c>
      <c r="H5214" t="s">
        <v>78</v>
      </c>
      <c r="I5214" t="s">
        <v>535</v>
      </c>
      <c r="J5214" t="s">
        <v>536</v>
      </c>
      <c r="K5214" t="s">
        <v>37</v>
      </c>
      <c r="L5214" t="s">
        <v>64</v>
      </c>
      <c r="M5214" t="s">
        <v>10631</v>
      </c>
      <c r="N5214" t="s">
        <v>136</v>
      </c>
      <c r="O5214" t="s">
        <v>538</v>
      </c>
      <c r="P5214" t="s">
        <v>42</v>
      </c>
      <c r="Q5214" t="s">
        <v>83</v>
      </c>
      <c r="R5214" t="s">
        <v>84</v>
      </c>
      <c r="S5214" t="s">
        <v>85</v>
      </c>
      <c r="T5214">
        <v>14.5457</v>
      </c>
      <c r="U5214">
        <v>-90.417951666666667</v>
      </c>
      <c r="V5214" t="s">
        <v>82</v>
      </c>
      <c r="W5214" t="s">
        <v>22</v>
      </c>
      <c r="X5214" t="s">
        <v>4181</v>
      </c>
      <c r="Y5214" t="s">
        <v>86</v>
      </c>
      <c r="Z5214" t="s">
        <v>87</v>
      </c>
      <c r="AA5214">
        <v>7</v>
      </c>
      <c r="AC5214" t="str">
        <f>_xlfn.XLOOKUP(UNIVERSO[[#This Row],[Ruta DN]],'[1]CUOTA RUTA'!E:E,'[1]CUOTA RUTA'!G:G)</f>
        <v>Cargar</v>
      </c>
    </row>
    <row r="5215" spans="1:29" x14ac:dyDescent="0.25">
      <c r="A5215">
        <v>2808501849</v>
      </c>
      <c r="B5215">
        <v>7808501849</v>
      </c>
      <c r="C5215" t="s">
        <v>29</v>
      </c>
      <c r="D5215" t="s">
        <v>1021</v>
      </c>
      <c r="E5215" t="s">
        <v>10632</v>
      </c>
      <c r="F5215" t="s">
        <v>76</v>
      </c>
      <c r="G5215" t="s">
        <v>77</v>
      </c>
      <c r="H5215" t="s">
        <v>78</v>
      </c>
      <c r="I5215" t="s">
        <v>1023</v>
      </c>
      <c r="J5215" t="s">
        <v>1024</v>
      </c>
      <c r="K5215" t="s">
        <v>37</v>
      </c>
      <c r="L5215" t="s">
        <v>64</v>
      </c>
      <c r="M5215" t="s">
        <v>10633</v>
      </c>
      <c r="N5215" t="s">
        <v>136</v>
      </c>
      <c r="O5215" t="s">
        <v>966</v>
      </c>
      <c r="P5215" t="s">
        <v>42</v>
      </c>
      <c r="Q5215" t="s">
        <v>127</v>
      </c>
      <c r="R5215" t="s">
        <v>84</v>
      </c>
      <c r="S5215" t="s">
        <v>85</v>
      </c>
      <c r="T5215">
        <v>14.541575269999999</v>
      </c>
      <c r="U5215">
        <v>-91.326696389999995</v>
      </c>
      <c r="V5215" t="s">
        <v>82</v>
      </c>
      <c r="W5215" t="s">
        <v>22</v>
      </c>
      <c r="X5215" t="s">
        <v>4181</v>
      </c>
      <c r="Y5215" t="s">
        <v>86</v>
      </c>
      <c r="Z5215" t="s">
        <v>87</v>
      </c>
      <c r="AA5215">
        <v>6</v>
      </c>
      <c r="AC5215" t="str">
        <f>_xlfn.XLOOKUP(UNIVERSO[[#This Row],[Ruta DN]],'[1]CUOTA RUTA'!E:E,'[1]CUOTA RUTA'!G:G)</f>
        <v>Cargar</v>
      </c>
    </row>
    <row r="5216" spans="1:29" x14ac:dyDescent="0.25">
      <c r="A5216">
        <v>2808501824</v>
      </c>
      <c r="B5216">
        <v>7808501824</v>
      </c>
      <c r="C5216" t="s">
        <v>29</v>
      </c>
      <c r="D5216" t="s">
        <v>455</v>
      </c>
      <c r="E5216" t="s">
        <v>10634</v>
      </c>
      <c r="F5216" t="s">
        <v>76</v>
      </c>
      <c r="G5216" t="s">
        <v>77</v>
      </c>
      <c r="H5216" t="s">
        <v>78</v>
      </c>
      <c r="I5216" t="s">
        <v>457</v>
      </c>
      <c r="J5216" t="s">
        <v>458</v>
      </c>
      <c r="K5216" t="s">
        <v>37</v>
      </c>
      <c r="L5216" t="s">
        <v>64</v>
      </c>
      <c r="M5216" t="s">
        <v>10635</v>
      </c>
      <c r="N5216" t="s">
        <v>136</v>
      </c>
      <c r="O5216" t="s">
        <v>460</v>
      </c>
      <c r="P5216" t="s">
        <v>42</v>
      </c>
      <c r="Q5216" t="s">
        <v>127</v>
      </c>
      <c r="R5216" t="s">
        <v>84</v>
      </c>
      <c r="S5216" t="s">
        <v>85</v>
      </c>
      <c r="T5216">
        <v>14.426386666666669</v>
      </c>
      <c r="U5216">
        <v>-91.154595000000015</v>
      </c>
      <c r="V5216" t="s">
        <v>82</v>
      </c>
      <c r="W5216" t="s">
        <v>22</v>
      </c>
      <c r="X5216" t="s">
        <v>4181</v>
      </c>
      <c r="Y5216" t="s">
        <v>86</v>
      </c>
      <c r="Z5216" t="s">
        <v>87</v>
      </c>
      <c r="AC5216" t="str">
        <f>_xlfn.XLOOKUP(UNIVERSO[[#This Row],[Ruta DN]],'[1]CUOTA RUTA'!E:E,'[1]CUOTA RUTA'!G:G)</f>
        <v>Cargar</v>
      </c>
    </row>
    <row r="5217" spans="1:29" x14ac:dyDescent="0.25">
      <c r="A5217">
        <v>2808501816</v>
      </c>
      <c r="B5217">
        <v>7808501816</v>
      </c>
      <c r="C5217" t="s">
        <v>29</v>
      </c>
      <c r="D5217" t="s">
        <v>1119</v>
      </c>
      <c r="E5217" t="s">
        <v>10636</v>
      </c>
      <c r="F5217" t="s">
        <v>76</v>
      </c>
      <c r="G5217" t="s">
        <v>77</v>
      </c>
      <c r="H5217" t="s">
        <v>78</v>
      </c>
      <c r="I5217" t="s">
        <v>1121</v>
      </c>
      <c r="J5217" t="s">
        <v>1122</v>
      </c>
      <c r="K5217" t="s">
        <v>54</v>
      </c>
      <c r="L5217" t="s">
        <v>64</v>
      </c>
      <c r="M5217" t="s">
        <v>10637</v>
      </c>
      <c r="N5217" t="s">
        <v>136</v>
      </c>
      <c r="O5217" t="s">
        <v>966</v>
      </c>
      <c r="P5217" t="s">
        <v>42</v>
      </c>
      <c r="Q5217" t="s">
        <v>127</v>
      </c>
      <c r="R5217" t="s">
        <v>84</v>
      </c>
      <c r="S5217" t="s">
        <v>85</v>
      </c>
      <c r="T5217">
        <v>14.602094299999999</v>
      </c>
      <c r="U5217">
        <v>-90.510468299999999</v>
      </c>
      <c r="V5217" t="s">
        <v>82</v>
      </c>
      <c r="W5217" t="s">
        <v>22</v>
      </c>
      <c r="X5217" t="s">
        <v>4181</v>
      </c>
      <c r="Y5217" t="s">
        <v>86</v>
      </c>
      <c r="Z5217" t="s">
        <v>87</v>
      </c>
      <c r="AA5217">
        <v>6</v>
      </c>
      <c r="AC5217" t="str">
        <f>_xlfn.XLOOKUP(UNIVERSO[[#This Row],[Ruta DN]],'[1]CUOTA RUTA'!E:E,'[1]CUOTA RUTA'!G:G)</f>
        <v>Cargar</v>
      </c>
    </row>
    <row r="5218" spans="1:29" x14ac:dyDescent="0.25">
      <c r="A5218">
        <v>2808501813</v>
      </c>
      <c r="B5218">
        <v>7808501813</v>
      </c>
      <c r="C5218" t="s">
        <v>29</v>
      </c>
      <c r="D5218" t="s">
        <v>359</v>
      </c>
      <c r="E5218" t="s">
        <v>10638</v>
      </c>
      <c r="F5218" t="s">
        <v>76</v>
      </c>
      <c r="G5218" t="s">
        <v>77</v>
      </c>
      <c r="H5218" t="s">
        <v>78</v>
      </c>
      <c r="I5218" t="s">
        <v>361</v>
      </c>
      <c r="J5218" t="s">
        <v>362</v>
      </c>
      <c r="K5218" t="s">
        <v>37</v>
      </c>
      <c r="L5218" t="s">
        <v>38</v>
      </c>
      <c r="M5218" t="s">
        <v>10639</v>
      </c>
      <c r="N5218" t="s">
        <v>40</v>
      </c>
      <c r="O5218" t="s">
        <v>82</v>
      </c>
      <c r="P5218" t="s">
        <v>42</v>
      </c>
      <c r="Q5218" t="s">
        <v>83</v>
      </c>
      <c r="R5218" t="s">
        <v>84</v>
      </c>
      <c r="S5218" t="s">
        <v>85</v>
      </c>
      <c r="T5218">
        <v>14.286701666666669</v>
      </c>
      <c r="U5218">
        <v>-91.371039999999994</v>
      </c>
      <c r="V5218" t="s">
        <v>82</v>
      </c>
      <c r="W5218" t="s">
        <v>22</v>
      </c>
      <c r="X5218" t="s">
        <v>4181</v>
      </c>
      <c r="Y5218" t="s">
        <v>86</v>
      </c>
      <c r="Z5218" t="s">
        <v>87</v>
      </c>
      <c r="AC5218" t="str">
        <f>_xlfn.XLOOKUP(UNIVERSO[[#This Row],[Ruta DN]],'[1]CUOTA RUTA'!E:E,'[1]CUOTA RUTA'!G:G)</f>
        <v>Cargar</v>
      </c>
    </row>
    <row r="5219" spans="1:29" x14ac:dyDescent="0.25">
      <c r="A5219">
        <v>2808501781</v>
      </c>
      <c r="B5219">
        <v>7808501781</v>
      </c>
      <c r="C5219" t="s">
        <v>29</v>
      </c>
      <c r="D5219" t="s">
        <v>122</v>
      </c>
      <c r="E5219" t="s">
        <v>10640</v>
      </c>
      <c r="F5219" t="s">
        <v>76</v>
      </c>
      <c r="G5219" t="s">
        <v>77</v>
      </c>
      <c r="H5219" t="s">
        <v>78</v>
      </c>
      <c r="I5219" t="s">
        <v>124</v>
      </c>
      <c r="J5219" t="s">
        <v>125</v>
      </c>
      <c r="K5219" t="s">
        <v>37</v>
      </c>
      <c r="L5219" t="s">
        <v>64</v>
      </c>
      <c r="M5219" t="s">
        <v>10641</v>
      </c>
      <c r="N5219" t="s">
        <v>136</v>
      </c>
      <c r="O5219" t="s">
        <v>460</v>
      </c>
      <c r="P5219" t="s">
        <v>42</v>
      </c>
      <c r="Q5219" t="s">
        <v>127</v>
      </c>
      <c r="R5219" t="s">
        <v>84</v>
      </c>
      <c r="S5219" t="s">
        <v>85</v>
      </c>
      <c r="T5219">
        <v>14.423011000000001</v>
      </c>
      <c r="U5219">
        <v>-91.162099999999995</v>
      </c>
      <c r="V5219" t="s">
        <v>82</v>
      </c>
      <c r="W5219" t="s">
        <v>22</v>
      </c>
      <c r="X5219" t="s">
        <v>4186</v>
      </c>
      <c r="Y5219" t="s">
        <v>86</v>
      </c>
      <c r="Z5219" t="s">
        <v>87</v>
      </c>
      <c r="AC5219" t="str">
        <f>_xlfn.XLOOKUP(UNIVERSO[[#This Row],[Ruta DN]],'[1]CUOTA RUTA'!E:E,'[1]CUOTA RUTA'!G:G)</f>
        <v>Cargar</v>
      </c>
    </row>
    <row r="5220" spans="1:29" x14ac:dyDescent="0.25">
      <c r="A5220">
        <v>2808501768</v>
      </c>
      <c r="B5220">
        <v>7808501768</v>
      </c>
      <c r="C5220" t="s">
        <v>29</v>
      </c>
      <c r="D5220" t="s">
        <v>1021</v>
      </c>
      <c r="E5220" t="s">
        <v>10642</v>
      </c>
      <c r="F5220" t="s">
        <v>76</v>
      </c>
      <c r="G5220" t="s">
        <v>77</v>
      </c>
      <c r="H5220" t="s">
        <v>78</v>
      </c>
      <c r="I5220" t="s">
        <v>1023</v>
      </c>
      <c r="J5220" t="s">
        <v>1024</v>
      </c>
      <c r="K5220" t="s">
        <v>37</v>
      </c>
      <c r="L5220" t="s">
        <v>64</v>
      </c>
      <c r="M5220" t="s">
        <v>10643</v>
      </c>
      <c r="N5220" t="s">
        <v>136</v>
      </c>
      <c r="O5220" t="s">
        <v>966</v>
      </c>
      <c r="P5220" t="s">
        <v>42</v>
      </c>
      <c r="Q5220" t="s">
        <v>127</v>
      </c>
      <c r="R5220" t="s">
        <v>84</v>
      </c>
      <c r="S5220" t="s">
        <v>85</v>
      </c>
      <c r="T5220">
        <v>14.54177977</v>
      </c>
      <c r="U5220">
        <v>-91.32626243</v>
      </c>
      <c r="V5220" t="s">
        <v>82</v>
      </c>
      <c r="W5220" t="s">
        <v>22</v>
      </c>
      <c r="X5220" t="s">
        <v>4181</v>
      </c>
      <c r="Y5220" t="s">
        <v>86</v>
      </c>
      <c r="Z5220" t="s">
        <v>87</v>
      </c>
      <c r="AA5220">
        <v>6</v>
      </c>
      <c r="AC5220" t="str">
        <f>_xlfn.XLOOKUP(UNIVERSO[[#This Row],[Ruta DN]],'[1]CUOTA RUTA'!E:E,'[1]CUOTA RUTA'!G:G)</f>
        <v>Cargar</v>
      </c>
    </row>
    <row r="5221" spans="1:29" x14ac:dyDescent="0.25">
      <c r="A5221">
        <v>2808501742</v>
      </c>
      <c r="B5221">
        <v>7808501742</v>
      </c>
      <c r="C5221" t="s">
        <v>29</v>
      </c>
      <c r="D5221" t="s">
        <v>74</v>
      </c>
      <c r="E5221" t="s">
        <v>10644</v>
      </c>
      <c r="F5221" t="s">
        <v>76</v>
      </c>
      <c r="G5221" t="s">
        <v>77</v>
      </c>
      <c r="H5221" t="s">
        <v>78</v>
      </c>
      <c r="I5221" t="s">
        <v>79</v>
      </c>
      <c r="J5221" t="s">
        <v>80</v>
      </c>
      <c r="K5221" t="s">
        <v>37</v>
      </c>
      <c r="L5221" t="s">
        <v>64</v>
      </c>
      <c r="M5221" t="s">
        <v>10645</v>
      </c>
      <c r="N5221" t="s">
        <v>40</v>
      </c>
      <c r="O5221" t="s">
        <v>82</v>
      </c>
      <c r="P5221" t="s">
        <v>42</v>
      </c>
      <c r="Q5221" t="s">
        <v>83</v>
      </c>
      <c r="R5221" t="s">
        <v>84</v>
      </c>
      <c r="S5221" t="s">
        <v>85</v>
      </c>
      <c r="T5221">
        <v>14.28679</v>
      </c>
      <c r="U5221">
        <v>-91.362388330000002</v>
      </c>
      <c r="V5221" t="s">
        <v>82</v>
      </c>
      <c r="W5221" t="s">
        <v>22</v>
      </c>
      <c r="X5221" t="s">
        <v>4186</v>
      </c>
      <c r="Y5221" t="s">
        <v>86</v>
      </c>
      <c r="Z5221" t="s">
        <v>87</v>
      </c>
      <c r="AC5221" t="str">
        <f>_xlfn.XLOOKUP(UNIVERSO[[#This Row],[Ruta DN]],'[1]CUOTA RUTA'!E:E,'[1]CUOTA RUTA'!G:G)</f>
        <v>Cargar</v>
      </c>
    </row>
    <row r="5222" spans="1:29" x14ac:dyDescent="0.25">
      <c r="A5222">
        <v>2808501729</v>
      </c>
      <c r="B5222">
        <v>7808501729</v>
      </c>
      <c r="C5222" t="s">
        <v>29</v>
      </c>
      <c r="D5222" t="s">
        <v>1021</v>
      </c>
      <c r="E5222" t="s">
        <v>10646</v>
      </c>
      <c r="F5222" t="s">
        <v>76</v>
      </c>
      <c r="G5222" t="s">
        <v>77</v>
      </c>
      <c r="H5222" t="s">
        <v>78</v>
      </c>
      <c r="I5222" t="s">
        <v>1023</v>
      </c>
      <c r="J5222" t="s">
        <v>1024</v>
      </c>
      <c r="K5222" t="s">
        <v>1055</v>
      </c>
      <c r="L5222" t="s">
        <v>64</v>
      </c>
      <c r="M5222" t="s">
        <v>10647</v>
      </c>
      <c r="N5222" t="s">
        <v>136</v>
      </c>
      <c r="O5222" t="s">
        <v>966</v>
      </c>
      <c r="P5222" t="s">
        <v>42</v>
      </c>
      <c r="Q5222" t="s">
        <v>127</v>
      </c>
      <c r="R5222" t="s">
        <v>84</v>
      </c>
      <c r="S5222" t="s">
        <v>85</v>
      </c>
      <c r="T5222">
        <v>14.54278667</v>
      </c>
      <c r="U5222">
        <v>-91.32158167</v>
      </c>
      <c r="V5222" t="s">
        <v>82</v>
      </c>
      <c r="W5222" t="s">
        <v>22</v>
      </c>
      <c r="X5222" t="s">
        <v>4186</v>
      </c>
      <c r="Y5222" t="s">
        <v>86</v>
      </c>
      <c r="Z5222" t="s">
        <v>87</v>
      </c>
      <c r="AC5222" t="str">
        <f>_xlfn.XLOOKUP(UNIVERSO[[#This Row],[Ruta DN]],'[1]CUOTA RUTA'!E:E,'[1]CUOTA RUTA'!G:G)</f>
        <v>Cargar</v>
      </c>
    </row>
    <row r="5223" spans="1:29" x14ac:dyDescent="0.25">
      <c r="A5223">
        <v>2808501716</v>
      </c>
      <c r="B5223">
        <v>7808501716</v>
      </c>
      <c r="C5223" t="s">
        <v>29</v>
      </c>
      <c r="D5223" t="s">
        <v>967</v>
      </c>
      <c r="E5223" t="s">
        <v>10648</v>
      </c>
      <c r="F5223" t="s">
        <v>76</v>
      </c>
      <c r="G5223" t="s">
        <v>77</v>
      </c>
      <c r="H5223" t="s">
        <v>78</v>
      </c>
      <c r="I5223" t="s">
        <v>969</v>
      </c>
      <c r="J5223" t="s">
        <v>970</v>
      </c>
      <c r="K5223" t="s">
        <v>37</v>
      </c>
      <c r="L5223" t="s">
        <v>38</v>
      </c>
      <c r="M5223" t="s">
        <v>10614</v>
      </c>
      <c r="N5223" t="s">
        <v>136</v>
      </c>
      <c r="O5223" t="s">
        <v>966</v>
      </c>
      <c r="P5223" t="s">
        <v>42</v>
      </c>
      <c r="Q5223" t="s">
        <v>127</v>
      </c>
      <c r="R5223" t="s">
        <v>84</v>
      </c>
      <c r="S5223" t="s">
        <v>85</v>
      </c>
      <c r="T5223">
        <v>14.540808333333329</v>
      </c>
      <c r="U5223">
        <v>-91.328023333333306</v>
      </c>
      <c r="V5223" t="s">
        <v>82</v>
      </c>
      <c r="W5223" t="s">
        <v>22</v>
      </c>
      <c r="X5223" t="s">
        <v>4181</v>
      </c>
      <c r="Y5223" t="s">
        <v>86</v>
      </c>
      <c r="Z5223" t="s">
        <v>87</v>
      </c>
      <c r="AC5223" t="str">
        <f>_xlfn.XLOOKUP(UNIVERSO[[#This Row],[Ruta DN]],'[1]CUOTA RUTA'!E:E,'[1]CUOTA RUTA'!G:G)</f>
        <v>Cargar</v>
      </c>
    </row>
    <row r="5224" spans="1:29" x14ac:dyDescent="0.25">
      <c r="A5224">
        <v>2808501713</v>
      </c>
      <c r="B5224">
        <v>7808501713</v>
      </c>
      <c r="C5224" t="s">
        <v>29</v>
      </c>
      <c r="D5224" t="s">
        <v>1570</v>
      </c>
      <c r="E5224" t="s">
        <v>10649</v>
      </c>
      <c r="F5224" t="s">
        <v>76</v>
      </c>
      <c r="G5224" t="s">
        <v>77</v>
      </c>
      <c r="H5224" t="s">
        <v>78</v>
      </c>
      <c r="I5224" t="s">
        <v>1572</v>
      </c>
      <c r="J5224" t="s">
        <v>1573</v>
      </c>
      <c r="K5224" t="s">
        <v>54</v>
      </c>
      <c r="L5224" t="s">
        <v>64</v>
      </c>
      <c r="M5224" t="s">
        <v>10650</v>
      </c>
      <c r="N5224" t="s">
        <v>136</v>
      </c>
      <c r="O5224" t="s">
        <v>538</v>
      </c>
      <c r="P5224" t="s">
        <v>42</v>
      </c>
      <c r="Q5224" t="s">
        <v>127</v>
      </c>
      <c r="R5224" t="s">
        <v>84</v>
      </c>
      <c r="S5224" t="s">
        <v>85</v>
      </c>
      <c r="T5224">
        <v>16.928559799999999</v>
      </c>
      <c r="U5224">
        <v>-89.892779399999995</v>
      </c>
      <c r="V5224" t="s">
        <v>82</v>
      </c>
      <c r="W5224" t="s">
        <v>22</v>
      </c>
      <c r="X5224" t="s">
        <v>4186</v>
      </c>
      <c r="Y5224" t="s">
        <v>86</v>
      </c>
      <c r="Z5224" t="s">
        <v>87</v>
      </c>
      <c r="AC5224" t="str">
        <f>_xlfn.XLOOKUP(UNIVERSO[[#This Row],[Ruta DN]],'[1]CUOTA RUTA'!E:E,'[1]CUOTA RUTA'!G:G)</f>
        <v>Cargar</v>
      </c>
    </row>
    <row r="5225" spans="1:29" x14ac:dyDescent="0.25">
      <c r="A5225">
        <v>2808501712</v>
      </c>
      <c r="B5225">
        <v>7808501712</v>
      </c>
      <c r="C5225" t="s">
        <v>29</v>
      </c>
      <c r="D5225" t="s">
        <v>1570</v>
      </c>
      <c r="E5225" t="s">
        <v>10651</v>
      </c>
      <c r="F5225" t="s">
        <v>76</v>
      </c>
      <c r="G5225" t="s">
        <v>77</v>
      </c>
      <c r="H5225" t="s">
        <v>78</v>
      </c>
      <c r="I5225" t="s">
        <v>1572</v>
      </c>
      <c r="J5225" t="s">
        <v>1573</v>
      </c>
      <c r="K5225" t="s">
        <v>54</v>
      </c>
      <c r="L5225" t="s">
        <v>64</v>
      </c>
      <c r="M5225" t="s">
        <v>10652</v>
      </c>
      <c r="N5225" t="s">
        <v>40</v>
      </c>
      <c r="O5225" t="s">
        <v>267</v>
      </c>
      <c r="P5225" t="s">
        <v>42</v>
      </c>
      <c r="Q5225" t="s">
        <v>127</v>
      </c>
      <c r="R5225" t="s">
        <v>84</v>
      </c>
      <c r="S5225" t="s">
        <v>85</v>
      </c>
      <c r="T5225">
        <v>14.183911</v>
      </c>
      <c r="U5225">
        <v>-91.289193999999995</v>
      </c>
      <c r="V5225" t="s">
        <v>82</v>
      </c>
      <c r="W5225" t="s">
        <v>22</v>
      </c>
      <c r="X5225" t="s">
        <v>4181</v>
      </c>
      <c r="Y5225" t="s">
        <v>86</v>
      </c>
      <c r="Z5225" t="s">
        <v>87</v>
      </c>
      <c r="AC5225" t="str">
        <f>_xlfn.XLOOKUP(UNIVERSO[[#This Row],[Ruta DN]],'[1]CUOTA RUTA'!E:E,'[1]CUOTA RUTA'!G:G)</f>
        <v>Cargar</v>
      </c>
    </row>
    <row r="5226" spans="1:29" x14ac:dyDescent="0.25">
      <c r="A5226">
        <v>2808501696</v>
      </c>
      <c r="B5226">
        <v>7808501696</v>
      </c>
      <c r="C5226" t="s">
        <v>29</v>
      </c>
      <c r="D5226" t="s">
        <v>961</v>
      </c>
      <c r="E5226" t="s">
        <v>10653</v>
      </c>
      <c r="F5226" t="s">
        <v>76</v>
      </c>
      <c r="G5226" t="s">
        <v>77</v>
      </c>
      <c r="H5226" t="s">
        <v>78</v>
      </c>
      <c r="I5226" t="s">
        <v>963</v>
      </c>
      <c r="J5226" t="s">
        <v>964</v>
      </c>
      <c r="K5226" t="s">
        <v>37</v>
      </c>
      <c r="L5226" t="s">
        <v>38</v>
      </c>
      <c r="M5226" t="s">
        <v>10654</v>
      </c>
      <c r="N5226" t="s">
        <v>136</v>
      </c>
      <c r="O5226" t="s">
        <v>966</v>
      </c>
      <c r="P5226" t="s">
        <v>42</v>
      </c>
      <c r="Q5226" t="s">
        <v>127</v>
      </c>
      <c r="R5226" t="s">
        <v>84</v>
      </c>
      <c r="S5226" t="s">
        <v>85</v>
      </c>
      <c r="T5226">
        <v>14.54391833333333</v>
      </c>
      <c r="U5226">
        <v>-91.327441666666672</v>
      </c>
      <c r="V5226" t="s">
        <v>82</v>
      </c>
      <c r="W5226" t="s">
        <v>22</v>
      </c>
      <c r="X5226" t="s">
        <v>4181</v>
      </c>
      <c r="Y5226" t="s">
        <v>86</v>
      </c>
      <c r="Z5226" t="s">
        <v>87</v>
      </c>
      <c r="AC5226" t="str">
        <f>_xlfn.XLOOKUP(UNIVERSO[[#This Row],[Ruta DN]],'[1]CUOTA RUTA'!E:E,'[1]CUOTA RUTA'!G:G)</f>
        <v>Cargar</v>
      </c>
    </row>
    <row r="5227" spans="1:29" x14ac:dyDescent="0.25">
      <c r="A5227">
        <v>2808501683</v>
      </c>
      <c r="B5227">
        <v>7808501683</v>
      </c>
      <c r="C5227" t="s">
        <v>29</v>
      </c>
      <c r="D5227" t="s">
        <v>455</v>
      </c>
      <c r="E5227" t="s">
        <v>10655</v>
      </c>
      <c r="F5227" t="s">
        <v>76</v>
      </c>
      <c r="G5227" t="s">
        <v>77</v>
      </c>
      <c r="H5227" t="s">
        <v>78</v>
      </c>
      <c r="I5227" t="s">
        <v>457</v>
      </c>
      <c r="J5227" t="s">
        <v>458</v>
      </c>
      <c r="K5227" t="s">
        <v>37</v>
      </c>
      <c r="L5227" t="s">
        <v>64</v>
      </c>
      <c r="M5227" t="s">
        <v>10656</v>
      </c>
      <c r="N5227" t="s">
        <v>136</v>
      </c>
      <c r="O5227" t="s">
        <v>460</v>
      </c>
      <c r="P5227" t="s">
        <v>42</v>
      </c>
      <c r="Q5227" t="s">
        <v>127</v>
      </c>
      <c r="R5227" t="s">
        <v>84</v>
      </c>
      <c r="S5227" t="s">
        <v>85</v>
      </c>
      <c r="T5227">
        <v>14.45534215</v>
      </c>
      <c r="U5227">
        <v>-91.13777485</v>
      </c>
      <c r="V5227" t="s">
        <v>82</v>
      </c>
      <c r="W5227" t="s">
        <v>22</v>
      </c>
      <c r="X5227" t="s">
        <v>4181</v>
      </c>
      <c r="Y5227" t="s">
        <v>86</v>
      </c>
      <c r="Z5227" t="s">
        <v>87</v>
      </c>
      <c r="AC5227" t="str">
        <f>_xlfn.XLOOKUP(UNIVERSO[[#This Row],[Ruta DN]],'[1]CUOTA RUTA'!E:E,'[1]CUOTA RUTA'!G:G)</f>
        <v>Cargar</v>
      </c>
    </row>
    <row r="5228" spans="1:29" x14ac:dyDescent="0.25">
      <c r="A5228">
        <v>2808501647</v>
      </c>
      <c r="B5228">
        <v>7808501647</v>
      </c>
      <c r="C5228" t="s">
        <v>29</v>
      </c>
      <c r="D5228" t="s">
        <v>122</v>
      </c>
      <c r="E5228" t="s">
        <v>4526</v>
      </c>
      <c r="F5228" t="s">
        <v>76</v>
      </c>
      <c r="G5228" t="s">
        <v>77</v>
      </c>
      <c r="H5228" t="s">
        <v>78</v>
      </c>
      <c r="I5228" t="s">
        <v>124</v>
      </c>
      <c r="J5228" t="s">
        <v>125</v>
      </c>
      <c r="K5228" t="s">
        <v>37</v>
      </c>
      <c r="L5228" t="s">
        <v>38</v>
      </c>
      <c r="M5228" t="s">
        <v>10657</v>
      </c>
      <c r="N5228" t="s">
        <v>136</v>
      </c>
      <c r="O5228" t="s">
        <v>460</v>
      </c>
      <c r="P5228" t="s">
        <v>42</v>
      </c>
      <c r="Q5228" t="s">
        <v>127</v>
      </c>
      <c r="R5228" t="s">
        <v>84</v>
      </c>
      <c r="S5228" t="s">
        <v>85</v>
      </c>
      <c r="T5228">
        <v>14.422378</v>
      </c>
      <c r="U5228">
        <v>-91.166399999999996</v>
      </c>
      <c r="V5228" t="s">
        <v>82</v>
      </c>
      <c r="W5228" t="s">
        <v>22</v>
      </c>
      <c r="X5228" t="s">
        <v>4181</v>
      </c>
      <c r="Y5228" t="s">
        <v>86</v>
      </c>
      <c r="Z5228" t="s">
        <v>87</v>
      </c>
      <c r="AC5228" t="str">
        <f>_xlfn.XLOOKUP(UNIVERSO[[#This Row],[Ruta DN]],'[1]CUOTA RUTA'!E:E,'[1]CUOTA RUTA'!G:G)</f>
        <v>Cargar</v>
      </c>
    </row>
    <row r="5229" spans="1:29" x14ac:dyDescent="0.25">
      <c r="A5229">
        <v>2808501608</v>
      </c>
      <c r="B5229">
        <v>7808501608</v>
      </c>
      <c r="C5229" t="s">
        <v>29</v>
      </c>
      <c r="D5229" t="s">
        <v>1570</v>
      </c>
      <c r="E5229" t="s">
        <v>7910</v>
      </c>
      <c r="F5229" t="s">
        <v>76</v>
      </c>
      <c r="G5229" t="s">
        <v>77</v>
      </c>
      <c r="H5229" t="s">
        <v>78</v>
      </c>
      <c r="I5229" t="s">
        <v>1572</v>
      </c>
      <c r="J5229" t="s">
        <v>1573</v>
      </c>
      <c r="K5229" t="s">
        <v>37</v>
      </c>
      <c r="L5229" t="s">
        <v>64</v>
      </c>
      <c r="M5229" t="s">
        <v>10658</v>
      </c>
      <c r="N5229" t="s">
        <v>136</v>
      </c>
      <c r="O5229" t="s">
        <v>460</v>
      </c>
      <c r="P5229" t="s">
        <v>42</v>
      </c>
      <c r="Q5229" t="s">
        <v>127</v>
      </c>
      <c r="R5229" t="s">
        <v>84</v>
      </c>
      <c r="S5229" t="s">
        <v>85</v>
      </c>
      <c r="T5229">
        <v>14.420959999999999</v>
      </c>
      <c r="U5229">
        <v>-91.162681666666643</v>
      </c>
      <c r="V5229" t="s">
        <v>82</v>
      </c>
      <c r="W5229" t="s">
        <v>22</v>
      </c>
      <c r="X5229" t="s">
        <v>4186</v>
      </c>
      <c r="Y5229" t="s">
        <v>86</v>
      </c>
      <c r="Z5229" t="s">
        <v>87</v>
      </c>
      <c r="AC5229" t="str">
        <f>_xlfn.XLOOKUP(UNIVERSO[[#This Row],[Ruta DN]],'[1]CUOTA RUTA'!E:E,'[1]CUOTA RUTA'!G:G)</f>
        <v>Cargar</v>
      </c>
    </row>
    <row r="5230" spans="1:29" x14ac:dyDescent="0.25">
      <c r="A5230">
        <v>2808501603</v>
      </c>
      <c r="B5230">
        <v>7808501603</v>
      </c>
      <c r="C5230" t="s">
        <v>29</v>
      </c>
      <c r="D5230" t="s">
        <v>122</v>
      </c>
      <c r="E5230" t="s">
        <v>10659</v>
      </c>
      <c r="F5230" t="s">
        <v>76</v>
      </c>
      <c r="G5230" t="s">
        <v>77</v>
      </c>
      <c r="H5230" t="s">
        <v>78</v>
      </c>
      <c r="I5230" t="s">
        <v>124</v>
      </c>
      <c r="J5230" t="s">
        <v>125</v>
      </c>
      <c r="K5230" t="s">
        <v>1055</v>
      </c>
      <c r="L5230" t="s">
        <v>38</v>
      </c>
      <c r="M5230" t="s">
        <v>10657</v>
      </c>
      <c r="N5230" t="s">
        <v>136</v>
      </c>
      <c r="O5230" t="s">
        <v>460</v>
      </c>
      <c r="P5230" t="s">
        <v>42</v>
      </c>
      <c r="Q5230" t="s">
        <v>127</v>
      </c>
      <c r="R5230" t="s">
        <v>84</v>
      </c>
      <c r="S5230" t="s">
        <v>85</v>
      </c>
      <c r="T5230">
        <v>14.423</v>
      </c>
      <c r="U5230">
        <v>-91.165599999999998</v>
      </c>
      <c r="V5230" t="s">
        <v>82</v>
      </c>
      <c r="W5230" t="s">
        <v>22</v>
      </c>
      <c r="X5230" t="s">
        <v>4186</v>
      </c>
      <c r="Y5230" t="s">
        <v>86</v>
      </c>
      <c r="Z5230" t="s">
        <v>87</v>
      </c>
      <c r="AC5230" t="str">
        <f>_xlfn.XLOOKUP(UNIVERSO[[#This Row],[Ruta DN]],'[1]CUOTA RUTA'!E:E,'[1]CUOTA RUTA'!G:G)</f>
        <v>Cargar</v>
      </c>
    </row>
    <row r="5231" spans="1:29" x14ac:dyDescent="0.25">
      <c r="A5231">
        <v>2808501550</v>
      </c>
      <c r="B5231">
        <v>7808501550</v>
      </c>
      <c r="C5231" t="s">
        <v>29</v>
      </c>
      <c r="D5231" t="s">
        <v>455</v>
      </c>
      <c r="E5231" t="s">
        <v>10660</v>
      </c>
      <c r="F5231" t="s">
        <v>76</v>
      </c>
      <c r="G5231" t="s">
        <v>77</v>
      </c>
      <c r="H5231" t="s">
        <v>78</v>
      </c>
      <c r="I5231" t="s">
        <v>457</v>
      </c>
      <c r="J5231" t="s">
        <v>458</v>
      </c>
      <c r="K5231" t="s">
        <v>37</v>
      </c>
      <c r="L5231" t="s">
        <v>64</v>
      </c>
      <c r="M5231" t="s">
        <v>10661</v>
      </c>
      <c r="N5231" t="s">
        <v>136</v>
      </c>
      <c r="O5231" t="s">
        <v>460</v>
      </c>
      <c r="P5231" t="s">
        <v>42</v>
      </c>
      <c r="Q5231" t="s">
        <v>127</v>
      </c>
      <c r="R5231" t="s">
        <v>84</v>
      </c>
      <c r="S5231" t="s">
        <v>85</v>
      </c>
      <c r="T5231">
        <v>14.427261700000001</v>
      </c>
      <c r="U5231">
        <v>-91.155451900000003</v>
      </c>
      <c r="V5231" t="s">
        <v>82</v>
      </c>
      <c r="W5231" t="s">
        <v>22</v>
      </c>
      <c r="X5231" t="s">
        <v>4181</v>
      </c>
      <c r="Y5231" t="s">
        <v>86</v>
      </c>
      <c r="Z5231" t="s">
        <v>87</v>
      </c>
      <c r="AC5231" t="str">
        <f>_xlfn.XLOOKUP(UNIVERSO[[#This Row],[Ruta DN]],'[1]CUOTA RUTA'!E:E,'[1]CUOTA RUTA'!G:G)</f>
        <v>Cargar</v>
      </c>
    </row>
    <row r="5232" spans="1:29" x14ac:dyDescent="0.25">
      <c r="A5232">
        <v>2808501535</v>
      </c>
      <c r="B5232">
        <v>7808501535</v>
      </c>
      <c r="C5232" t="s">
        <v>29</v>
      </c>
      <c r="D5232" t="s">
        <v>122</v>
      </c>
      <c r="E5232" t="s">
        <v>10662</v>
      </c>
      <c r="F5232" t="s">
        <v>76</v>
      </c>
      <c r="G5232" t="s">
        <v>77</v>
      </c>
      <c r="H5232" t="s">
        <v>78</v>
      </c>
      <c r="I5232" t="s">
        <v>124</v>
      </c>
      <c r="J5232" t="s">
        <v>125</v>
      </c>
      <c r="K5232" t="s">
        <v>1055</v>
      </c>
      <c r="L5232" t="s">
        <v>38</v>
      </c>
      <c r="M5232" t="s">
        <v>10657</v>
      </c>
      <c r="N5232" t="s">
        <v>136</v>
      </c>
      <c r="O5232" t="s">
        <v>460</v>
      </c>
      <c r="P5232" t="s">
        <v>42</v>
      </c>
      <c r="Q5232" t="s">
        <v>127</v>
      </c>
      <c r="R5232" t="s">
        <v>84</v>
      </c>
      <c r="S5232" t="s">
        <v>85</v>
      </c>
      <c r="T5232">
        <v>14.421911</v>
      </c>
      <c r="U5232">
        <v>-91.167593999999994</v>
      </c>
      <c r="V5232" t="s">
        <v>82</v>
      </c>
      <c r="W5232" t="s">
        <v>22</v>
      </c>
      <c r="X5232" t="s">
        <v>4186</v>
      </c>
      <c r="Y5232" t="s">
        <v>86</v>
      </c>
      <c r="Z5232" t="s">
        <v>87</v>
      </c>
      <c r="AC5232" t="str">
        <f>_xlfn.XLOOKUP(UNIVERSO[[#This Row],[Ruta DN]],'[1]CUOTA RUTA'!E:E,'[1]CUOTA RUTA'!G:G)</f>
        <v>Cargar</v>
      </c>
    </row>
    <row r="5233" spans="1:29" x14ac:dyDescent="0.25">
      <c r="A5233">
        <v>2808501477</v>
      </c>
      <c r="B5233">
        <v>7808501477</v>
      </c>
      <c r="C5233" t="s">
        <v>29</v>
      </c>
      <c r="D5233" t="s">
        <v>122</v>
      </c>
      <c r="E5233" t="s">
        <v>10663</v>
      </c>
      <c r="F5233" t="s">
        <v>76</v>
      </c>
      <c r="G5233" t="s">
        <v>77</v>
      </c>
      <c r="H5233" t="s">
        <v>78</v>
      </c>
      <c r="I5233" t="s">
        <v>124</v>
      </c>
      <c r="J5233" t="s">
        <v>125</v>
      </c>
      <c r="K5233" t="s">
        <v>37</v>
      </c>
      <c r="L5233" t="s">
        <v>64</v>
      </c>
      <c r="M5233" t="s">
        <v>10657</v>
      </c>
      <c r="N5233" t="s">
        <v>136</v>
      </c>
      <c r="O5233" t="s">
        <v>460</v>
      </c>
      <c r="P5233" t="s">
        <v>42</v>
      </c>
      <c r="Q5233" t="s">
        <v>127</v>
      </c>
      <c r="R5233" t="s">
        <v>84</v>
      </c>
      <c r="S5233" t="s">
        <v>85</v>
      </c>
      <c r="T5233">
        <v>14.421519</v>
      </c>
      <c r="U5233">
        <v>-91.16779320000002</v>
      </c>
      <c r="V5233" t="s">
        <v>82</v>
      </c>
      <c r="W5233" t="s">
        <v>22</v>
      </c>
      <c r="X5233" t="s">
        <v>4186</v>
      </c>
      <c r="Y5233" t="s">
        <v>86</v>
      </c>
      <c r="Z5233" t="s">
        <v>87</v>
      </c>
      <c r="AC5233" t="str">
        <f>_xlfn.XLOOKUP(UNIVERSO[[#This Row],[Ruta DN]],'[1]CUOTA RUTA'!E:E,'[1]CUOTA RUTA'!G:G)</f>
        <v>Cargar</v>
      </c>
    </row>
    <row r="5234" spans="1:29" x14ac:dyDescent="0.25">
      <c r="A5234">
        <v>2808501459</v>
      </c>
      <c r="B5234">
        <v>7808501459</v>
      </c>
      <c r="C5234" t="s">
        <v>29</v>
      </c>
      <c r="D5234" t="s">
        <v>74</v>
      </c>
      <c r="E5234" t="s">
        <v>5824</v>
      </c>
      <c r="F5234" t="s">
        <v>76</v>
      </c>
      <c r="G5234" t="s">
        <v>77</v>
      </c>
      <c r="H5234" t="s">
        <v>78</v>
      </c>
      <c r="I5234" t="s">
        <v>79</v>
      </c>
      <c r="J5234" t="s">
        <v>80</v>
      </c>
      <c r="K5234" t="s">
        <v>37</v>
      </c>
      <c r="L5234" t="s">
        <v>64</v>
      </c>
      <c r="M5234" t="s">
        <v>10664</v>
      </c>
      <c r="N5234" t="s">
        <v>136</v>
      </c>
      <c r="O5234" t="s">
        <v>538</v>
      </c>
      <c r="P5234" t="s">
        <v>42</v>
      </c>
      <c r="Q5234" t="s">
        <v>83</v>
      </c>
      <c r="R5234" t="s">
        <v>84</v>
      </c>
      <c r="S5234" t="s">
        <v>85</v>
      </c>
      <c r="T5234">
        <v>14.399581270000001</v>
      </c>
      <c r="U5234">
        <v>-91.321804490000019</v>
      </c>
      <c r="V5234" t="s">
        <v>82</v>
      </c>
      <c r="W5234" t="s">
        <v>22</v>
      </c>
      <c r="X5234" t="s">
        <v>4186</v>
      </c>
      <c r="Y5234" t="s">
        <v>86</v>
      </c>
      <c r="Z5234" t="s">
        <v>87</v>
      </c>
      <c r="AC5234" t="str">
        <f>_xlfn.XLOOKUP(UNIVERSO[[#This Row],[Ruta DN]],'[1]CUOTA RUTA'!E:E,'[1]CUOTA RUTA'!G:G)</f>
        <v>Cargar</v>
      </c>
    </row>
    <row r="5235" spans="1:29" x14ac:dyDescent="0.25">
      <c r="A5235">
        <v>2808501447</v>
      </c>
      <c r="B5235">
        <v>7808501447</v>
      </c>
      <c r="C5235" t="s">
        <v>29</v>
      </c>
      <c r="D5235" t="s">
        <v>1570</v>
      </c>
      <c r="E5235" t="s">
        <v>2374</v>
      </c>
      <c r="F5235" t="s">
        <v>76</v>
      </c>
      <c r="G5235" t="s">
        <v>77</v>
      </c>
      <c r="H5235" t="s">
        <v>78</v>
      </c>
      <c r="I5235" t="s">
        <v>1572</v>
      </c>
      <c r="J5235" t="s">
        <v>1573</v>
      </c>
      <c r="K5235" t="s">
        <v>37</v>
      </c>
      <c r="L5235" t="s">
        <v>64</v>
      </c>
      <c r="M5235" t="s">
        <v>10665</v>
      </c>
      <c r="N5235" t="s">
        <v>136</v>
      </c>
      <c r="O5235" t="s">
        <v>460</v>
      </c>
      <c r="P5235" t="s">
        <v>42</v>
      </c>
      <c r="Q5235" t="s">
        <v>127</v>
      </c>
      <c r="R5235" t="s">
        <v>84</v>
      </c>
      <c r="S5235" t="s">
        <v>85</v>
      </c>
      <c r="T5235">
        <v>14.427250000000001</v>
      </c>
      <c r="U5235">
        <v>-91.155739999999994</v>
      </c>
      <c r="V5235" t="s">
        <v>82</v>
      </c>
      <c r="W5235" t="s">
        <v>22</v>
      </c>
      <c r="X5235" t="s">
        <v>4186</v>
      </c>
      <c r="Y5235" t="s">
        <v>86</v>
      </c>
      <c r="Z5235" t="s">
        <v>87</v>
      </c>
      <c r="AC5235" t="str">
        <f>_xlfn.XLOOKUP(UNIVERSO[[#This Row],[Ruta DN]],'[1]CUOTA RUTA'!E:E,'[1]CUOTA RUTA'!G:G)</f>
        <v>Cargar</v>
      </c>
    </row>
    <row r="5236" spans="1:29" x14ac:dyDescent="0.25">
      <c r="A5236">
        <v>2808501369</v>
      </c>
      <c r="B5236">
        <v>7808501369</v>
      </c>
      <c r="C5236" t="s">
        <v>29</v>
      </c>
      <c r="D5236" t="s">
        <v>74</v>
      </c>
      <c r="E5236" t="s">
        <v>10666</v>
      </c>
      <c r="F5236" t="s">
        <v>76</v>
      </c>
      <c r="G5236" t="s">
        <v>77</v>
      </c>
      <c r="H5236" t="s">
        <v>78</v>
      </c>
      <c r="I5236" t="s">
        <v>79</v>
      </c>
      <c r="J5236" t="s">
        <v>80</v>
      </c>
      <c r="K5236" t="s">
        <v>37</v>
      </c>
      <c r="L5236" t="s">
        <v>64</v>
      </c>
      <c r="M5236" t="s">
        <v>10667</v>
      </c>
      <c r="N5236" t="s">
        <v>40</v>
      </c>
      <c r="O5236" t="s">
        <v>82</v>
      </c>
      <c r="P5236" t="s">
        <v>42</v>
      </c>
      <c r="Q5236" t="s">
        <v>83</v>
      </c>
      <c r="R5236" t="s">
        <v>84</v>
      </c>
      <c r="S5236" t="s">
        <v>85</v>
      </c>
      <c r="T5236">
        <v>14.291026666666671</v>
      </c>
      <c r="U5236">
        <v>-91.367506666666671</v>
      </c>
      <c r="V5236" t="s">
        <v>82</v>
      </c>
      <c r="W5236" t="s">
        <v>22</v>
      </c>
      <c r="X5236" t="s">
        <v>4186</v>
      </c>
      <c r="Y5236" t="s">
        <v>86</v>
      </c>
      <c r="Z5236" t="s">
        <v>87</v>
      </c>
      <c r="AC5236" t="str">
        <f>_xlfn.XLOOKUP(UNIVERSO[[#This Row],[Ruta DN]],'[1]CUOTA RUTA'!E:E,'[1]CUOTA RUTA'!G:G)</f>
        <v>Cargar</v>
      </c>
    </row>
    <row r="5237" spans="1:29" x14ac:dyDescent="0.25">
      <c r="A5237">
        <v>2808501368</v>
      </c>
      <c r="B5237">
        <v>7808501368</v>
      </c>
      <c r="C5237" t="s">
        <v>29</v>
      </c>
      <c r="D5237" t="s">
        <v>74</v>
      </c>
      <c r="E5237" t="s">
        <v>10668</v>
      </c>
      <c r="F5237" t="s">
        <v>76</v>
      </c>
      <c r="G5237" t="s">
        <v>77</v>
      </c>
      <c r="H5237" t="s">
        <v>78</v>
      </c>
      <c r="I5237" t="s">
        <v>79</v>
      </c>
      <c r="J5237" t="s">
        <v>80</v>
      </c>
      <c r="K5237" t="s">
        <v>37</v>
      </c>
      <c r="L5237" t="s">
        <v>38</v>
      </c>
      <c r="M5237" t="s">
        <v>10669</v>
      </c>
      <c r="N5237" t="s">
        <v>136</v>
      </c>
      <c r="O5237" t="s">
        <v>538</v>
      </c>
      <c r="P5237" t="s">
        <v>42</v>
      </c>
      <c r="Q5237" t="s">
        <v>83</v>
      </c>
      <c r="R5237" t="s">
        <v>84</v>
      </c>
      <c r="S5237" t="s">
        <v>85</v>
      </c>
      <c r="T5237">
        <v>14.399208333333339</v>
      </c>
      <c r="U5237">
        <v>-91.319991666666695</v>
      </c>
      <c r="V5237" t="s">
        <v>82</v>
      </c>
      <c r="W5237" t="s">
        <v>22</v>
      </c>
      <c r="X5237" t="s">
        <v>4186</v>
      </c>
      <c r="Y5237" t="s">
        <v>86</v>
      </c>
      <c r="Z5237" t="s">
        <v>87</v>
      </c>
      <c r="AC5237" t="str">
        <f>_xlfn.XLOOKUP(UNIVERSO[[#This Row],[Ruta DN]],'[1]CUOTA RUTA'!E:E,'[1]CUOTA RUTA'!G:G)</f>
        <v>Cargar</v>
      </c>
    </row>
    <row r="5238" spans="1:29" x14ac:dyDescent="0.25">
      <c r="A5238">
        <v>2808501365</v>
      </c>
      <c r="B5238">
        <v>7808501365</v>
      </c>
      <c r="C5238" t="s">
        <v>29</v>
      </c>
      <c r="D5238" t="s">
        <v>1021</v>
      </c>
      <c r="E5238" t="s">
        <v>10670</v>
      </c>
      <c r="F5238" t="s">
        <v>76</v>
      </c>
      <c r="G5238" t="s">
        <v>77</v>
      </c>
      <c r="H5238" t="s">
        <v>78</v>
      </c>
      <c r="I5238" t="s">
        <v>1023</v>
      </c>
      <c r="J5238" t="s">
        <v>1024</v>
      </c>
      <c r="K5238" t="s">
        <v>1055</v>
      </c>
      <c r="L5238" t="s">
        <v>64</v>
      </c>
      <c r="M5238" t="s">
        <v>10671</v>
      </c>
      <c r="N5238" t="s">
        <v>136</v>
      </c>
      <c r="O5238" t="s">
        <v>966</v>
      </c>
      <c r="P5238" t="s">
        <v>42</v>
      </c>
      <c r="Q5238" t="s">
        <v>127</v>
      </c>
      <c r="R5238" t="s">
        <v>84</v>
      </c>
      <c r="S5238" t="s">
        <v>85</v>
      </c>
      <c r="T5238">
        <v>14.542859</v>
      </c>
      <c r="U5238">
        <v>-91.325466000000006</v>
      </c>
      <c r="V5238" t="s">
        <v>82</v>
      </c>
      <c r="W5238" t="s">
        <v>22</v>
      </c>
      <c r="X5238" t="s">
        <v>4189</v>
      </c>
      <c r="Y5238" t="s">
        <v>86</v>
      </c>
      <c r="Z5238" t="s">
        <v>87</v>
      </c>
      <c r="AC5238" t="str">
        <f>_xlfn.XLOOKUP(UNIVERSO[[#This Row],[Ruta DN]],'[1]CUOTA RUTA'!E:E,'[1]CUOTA RUTA'!G:G)</f>
        <v>Cargar</v>
      </c>
    </row>
    <row r="5239" spans="1:29" x14ac:dyDescent="0.25">
      <c r="A5239">
        <v>2808501316</v>
      </c>
      <c r="B5239">
        <v>7808501316</v>
      </c>
      <c r="C5239" t="s">
        <v>29</v>
      </c>
      <c r="D5239" t="s">
        <v>956</v>
      </c>
      <c r="E5239" t="s">
        <v>10672</v>
      </c>
      <c r="F5239" t="s">
        <v>76</v>
      </c>
      <c r="G5239" t="s">
        <v>77</v>
      </c>
      <c r="H5239" t="s">
        <v>78</v>
      </c>
      <c r="I5239" t="s">
        <v>958</v>
      </c>
      <c r="J5239" t="s">
        <v>959</v>
      </c>
      <c r="K5239" t="s">
        <v>37</v>
      </c>
      <c r="L5239" t="s">
        <v>38</v>
      </c>
      <c r="M5239" t="s">
        <v>10673</v>
      </c>
      <c r="N5239" t="s">
        <v>136</v>
      </c>
      <c r="O5239" t="s">
        <v>460</v>
      </c>
      <c r="P5239" t="s">
        <v>42</v>
      </c>
      <c r="Q5239" t="s">
        <v>127</v>
      </c>
      <c r="R5239" t="s">
        <v>84</v>
      </c>
      <c r="S5239" t="s">
        <v>85</v>
      </c>
      <c r="T5239">
        <v>14.416111000000001</v>
      </c>
      <c r="U5239">
        <v>-91.157200000000003</v>
      </c>
      <c r="V5239" t="s">
        <v>82</v>
      </c>
      <c r="W5239" t="s">
        <v>22</v>
      </c>
      <c r="X5239" t="s">
        <v>4186</v>
      </c>
      <c r="Y5239" t="s">
        <v>86</v>
      </c>
      <c r="Z5239" t="s">
        <v>87</v>
      </c>
      <c r="AC5239" t="str">
        <f>_xlfn.XLOOKUP(UNIVERSO[[#This Row],[Ruta DN]],'[1]CUOTA RUTA'!E:E,'[1]CUOTA RUTA'!G:G)</f>
        <v>Cargar</v>
      </c>
    </row>
    <row r="5240" spans="1:29" x14ac:dyDescent="0.25">
      <c r="A5240">
        <v>2808501313</v>
      </c>
      <c r="B5240">
        <v>7808501313</v>
      </c>
      <c r="C5240" t="s">
        <v>29</v>
      </c>
      <c r="D5240" t="s">
        <v>956</v>
      </c>
      <c r="E5240" t="s">
        <v>10674</v>
      </c>
      <c r="F5240" t="s">
        <v>76</v>
      </c>
      <c r="G5240" t="s">
        <v>77</v>
      </c>
      <c r="H5240" t="s">
        <v>78</v>
      </c>
      <c r="I5240" t="s">
        <v>958</v>
      </c>
      <c r="J5240" t="s">
        <v>959</v>
      </c>
      <c r="K5240" t="s">
        <v>1055</v>
      </c>
      <c r="L5240" t="s">
        <v>38</v>
      </c>
      <c r="M5240" t="s">
        <v>10675</v>
      </c>
      <c r="N5240" t="s">
        <v>136</v>
      </c>
      <c r="O5240" t="s">
        <v>460</v>
      </c>
      <c r="P5240" t="s">
        <v>42</v>
      </c>
      <c r="Q5240" t="s">
        <v>127</v>
      </c>
      <c r="R5240" t="s">
        <v>84</v>
      </c>
      <c r="S5240" t="s">
        <v>85</v>
      </c>
      <c r="T5240">
        <v>14.419211000000001</v>
      </c>
      <c r="U5240">
        <v>-91.161600000000007</v>
      </c>
      <c r="V5240" t="s">
        <v>82</v>
      </c>
      <c r="W5240" t="s">
        <v>22</v>
      </c>
      <c r="X5240" t="s">
        <v>4189</v>
      </c>
      <c r="Y5240" t="s">
        <v>86</v>
      </c>
      <c r="Z5240" t="s">
        <v>87</v>
      </c>
      <c r="AC5240" t="str">
        <f>_xlfn.XLOOKUP(UNIVERSO[[#This Row],[Ruta DN]],'[1]CUOTA RUTA'!E:E,'[1]CUOTA RUTA'!G:G)</f>
        <v>Cargar</v>
      </c>
    </row>
    <row r="5241" spans="1:29" x14ac:dyDescent="0.25">
      <c r="A5241">
        <v>2808501280</v>
      </c>
      <c r="B5241">
        <v>7808501280</v>
      </c>
      <c r="C5241" t="s">
        <v>29</v>
      </c>
      <c r="D5241" t="s">
        <v>122</v>
      </c>
      <c r="E5241" t="s">
        <v>10676</v>
      </c>
      <c r="F5241" t="s">
        <v>76</v>
      </c>
      <c r="G5241" t="s">
        <v>77</v>
      </c>
      <c r="H5241" t="s">
        <v>78</v>
      </c>
      <c r="I5241" t="s">
        <v>124</v>
      </c>
      <c r="J5241" t="s">
        <v>125</v>
      </c>
      <c r="K5241" t="s">
        <v>37</v>
      </c>
      <c r="L5241" t="s">
        <v>38</v>
      </c>
      <c r="M5241" t="s">
        <v>10677</v>
      </c>
      <c r="N5241" t="s">
        <v>136</v>
      </c>
      <c r="O5241" t="s">
        <v>460</v>
      </c>
      <c r="P5241" t="s">
        <v>42</v>
      </c>
      <c r="Q5241" t="s">
        <v>127</v>
      </c>
      <c r="R5241" t="s">
        <v>84</v>
      </c>
      <c r="S5241" t="s">
        <v>85</v>
      </c>
      <c r="T5241">
        <v>14.423610999999999</v>
      </c>
      <c r="U5241">
        <v>-91.162300000000002</v>
      </c>
      <c r="V5241" t="s">
        <v>82</v>
      </c>
      <c r="W5241" t="s">
        <v>22</v>
      </c>
      <c r="X5241" t="s">
        <v>4186</v>
      </c>
      <c r="Y5241" t="s">
        <v>86</v>
      </c>
      <c r="Z5241" t="s">
        <v>87</v>
      </c>
      <c r="AC5241" t="str">
        <f>_xlfn.XLOOKUP(UNIVERSO[[#This Row],[Ruta DN]],'[1]CUOTA RUTA'!E:E,'[1]CUOTA RUTA'!G:G)</f>
        <v>Cargar</v>
      </c>
    </row>
    <row r="5242" spans="1:29" x14ac:dyDescent="0.25">
      <c r="A5242">
        <v>2808501278</v>
      </c>
      <c r="B5242">
        <v>7808501278</v>
      </c>
      <c r="C5242" t="s">
        <v>29</v>
      </c>
      <c r="D5242" t="s">
        <v>956</v>
      </c>
      <c r="E5242" t="s">
        <v>10678</v>
      </c>
      <c r="F5242" t="s">
        <v>76</v>
      </c>
      <c r="G5242" t="s">
        <v>77</v>
      </c>
      <c r="H5242" t="s">
        <v>78</v>
      </c>
      <c r="I5242" t="s">
        <v>958</v>
      </c>
      <c r="J5242" t="s">
        <v>959</v>
      </c>
      <c r="K5242" t="s">
        <v>1055</v>
      </c>
      <c r="L5242" t="s">
        <v>38</v>
      </c>
      <c r="M5242" t="s">
        <v>10679</v>
      </c>
      <c r="N5242" t="s">
        <v>136</v>
      </c>
      <c r="O5242" t="s">
        <v>460</v>
      </c>
      <c r="P5242" t="s">
        <v>42</v>
      </c>
      <c r="Q5242" t="s">
        <v>127</v>
      </c>
      <c r="R5242" t="s">
        <v>84</v>
      </c>
      <c r="S5242" t="s">
        <v>85</v>
      </c>
      <c r="T5242">
        <v>14.4227358</v>
      </c>
      <c r="U5242">
        <v>-91.160266100000001</v>
      </c>
      <c r="V5242" t="s">
        <v>82</v>
      </c>
      <c r="W5242" t="s">
        <v>22</v>
      </c>
      <c r="X5242" t="s">
        <v>4189</v>
      </c>
      <c r="Y5242" t="s">
        <v>86</v>
      </c>
      <c r="Z5242" t="s">
        <v>87</v>
      </c>
      <c r="AC5242" t="str">
        <f>_xlfn.XLOOKUP(UNIVERSO[[#This Row],[Ruta DN]],'[1]CUOTA RUTA'!E:E,'[1]CUOTA RUTA'!G:G)</f>
        <v>Cargar</v>
      </c>
    </row>
    <row r="5243" spans="1:29" x14ac:dyDescent="0.25">
      <c r="A5243">
        <v>2808501260</v>
      </c>
      <c r="B5243">
        <v>7808501260</v>
      </c>
      <c r="C5243" t="s">
        <v>29</v>
      </c>
      <c r="D5243" t="s">
        <v>961</v>
      </c>
      <c r="E5243" t="s">
        <v>10680</v>
      </c>
      <c r="F5243" t="s">
        <v>76</v>
      </c>
      <c r="G5243" t="s">
        <v>77</v>
      </c>
      <c r="H5243" t="s">
        <v>78</v>
      </c>
      <c r="I5243" t="s">
        <v>963</v>
      </c>
      <c r="J5243" t="s">
        <v>964</v>
      </c>
      <c r="K5243" t="s">
        <v>1055</v>
      </c>
      <c r="L5243" t="s">
        <v>64</v>
      </c>
      <c r="M5243" t="s">
        <v>10681</v>
      </c>
      <c r="N5243" t="s">
        <v>136</v>
      </c>
      <c r="O5243" t="s">
        <v>966</v>
      </c>
      <c r="P5243" t="s">
        <v>42</v>
      </c>
      <c r="Q5243" t="s">
        <v>127</v>
      </c>
      <c r="R5243" t="s">
        <v>84</v>
      </c>
      <c r="S5243" t="s">
        <v>85</v>
      </c>
      <c r="T5243">
        <v>14.542811</v>
      </c>
      <c r="U5243">
        <v>-91.330200000000005</v>
      </c>
      <c r="V5243" t="s">
        <v>82</v>
      </c>
      <c r="W5243" t="s">
        <v>22</v>
      </c>
      <c r="X5243" t="s">
        <v>4186</v>
      </c>
      <c r="Y5243" t="s">
        <v>86</v>
      </c>
      <c r="Z5243" t="s">
        <v>87</v>
      </c>
      <c r="AC5243" t="str">
        <f>_xlfn.XLOOKUP(UNIVERSO[[#This Row],[Ruta DN]],'[1]CUOTA RUTA'!E:E,'[1]CUOTA RUTA'!G:G)</f>
        <v>Cargar</v>
      </c>
    </row>
    <row r="5244" spans="1:29" x14ac:dyDescent="0.25">
      <c r="A5244">
        <v>2808501251</v>
      </c>
      <c r="B5244">
        <v>7808501251</v>
      </c>
      <c r="C5244" t="s">
        <v>29</v>
      </c>
      <c r="D5244" t="s">
        <v>1570</v>
      </c>
      <c r="E5244" t="s">
        <v>10682</v>
      </c>
      <c r="F5244" t="s">
        <v>76</v>
      </c>
      <c r="G5244" t="s">
        <v>77</v>
      </c>
      <c r="H5244" t="s">
        <v>78</v>
      </c>
      <c r="I5244" t="s">
        <v>1572</v>
      </c>
      <c r="J5244" t="s">
        <v>1573</v>
      </c>
      <c r="K5244" t="s">
        <v>54</v>
      </c>
      <c r="L5244" t="s">
        <v>64</v>
      </c>
      <c r="M5244" t="s">
        <v>10683</v>
      </c>
      <c r="N5244" t="s">
        <v>136</v>
      </c>
      <c r="O5244" t="s">
        <v>538</v>
      </c>
      <c r="P5244" t="s">
        <v>42</v>
      </c>
      <c r="Q5244" t="s">
        <v>127</v>
      </c>
      <c r="R5244" t="s">
        <v>84</v>
      </c>
      <c r="S5244" t="s">
        <v>85</v>
      </c>
      <c r="T5244">
        <v>14.545749600000001</v>
      </c>
      <c r="U5244">
        <v>-90.417929099999995</v>
      </c>
      <c r="V5244" t="s">
        <v>82</v>
      </c>
      <c r="W5244" t="s">
        <v>22</v>
      </c>
      <c r="X5244" t="s">
        <v>4189</v>
      </c>
      <c r="Y5244" t="s">
        <v>86</v>
      </c>
      <c r="Z5244" t="s">
        <v>87</v>
      </c>
      <c r="AC5244" t="str">
        <f>_xlfn.XLOOKUP(UNIVERSO[[#This Row],[Ruta DN]],'[1]CUOTA RUTA'!E:E,'[1]CUOTA RUTA'!G:G)</f>
        <v>Cargar</v>
      </c>
    </row>
    <row r="5245" spans="1:29" x14ac:dyDescent="0.25">
      <c r="A5245">
        <v>2808501239</v>
      </c>
      <c r="B5245">
        <v>7808501239</v>
      </c>
      <c r="C5245" t="s">
        <v>29</v>
      </c>
      <c r="D5245" t="s">
        <v>262</v>
      </c>
      <c r="E5245" t="s">
        <v>10684</v>
      </c>
      <c r="F5245" t="s">
        <v>76</v>
      </c>
      <c r="G5245" t="s">
        <v>77</v>
      </c>
      <c r="H5245" t="s">
        <v>78</v>
      </c>
      <c r="I5245" t="s">
        <v>264</v>
      </c>
      <c r="J5245" t="s">
        <v>265</v>
      </c>
      <c r="K5245" t="s">
        <v>1055</v>
      </c>
      <c r="L5245" t="s">
        <v>64</v>
      </c>
      <c r="M5245" t="s">
        <v>10685</v>
      </c>
      <c r="N5245" t="s">
        <v>40</v>
      </c>
      <c r="O5245" t="s">
        <v>267</v>
      </c>
      <c r="P5245" t="s">
        <v>42</v>
      </c>
      <c r="Q5245" t="s">
        <v>83</v>
      </c>
      <c r="R5245" t="s">
        <v>84</v>
      </c>
      <c r="S5245" t="s">
        <v>85</v>
      </c>
      <c r="T5245">
        <v>14.184411000000001</v>
      </c>
      <c r="U5245">
        <v>-91.302400000000006</v>
      </c>
      <c r="V5245" t="s">
        <v>82</v>
      </c>
      <c r="W5245" t="s">
        <v>22</v>
      </c>
      <c r="X5245" t="s">
        <v>4186</v>
      </c>
      <c r="Y5245" t="s">
        <v>86</v>
      </c>
      <c r="Z5245" t="s">
        <v>87</v>
      </c>
      <c r="AC5245" t="str">
        <f>_xlfn.XLOOKUP(UNIVERSO[[#This Row],[Ruta DN]],'[1]CUOTA RUTA'!E:E,'[1]CUOTA RUTA'!G:G)</f>
        <v>Cargar</v>
      </c>
    </row>
    <row r="5246" spans="1:29" x14ac:dyDescent="0.25">
      <c r="A5246">
        <v>2808501235</v>
      </c>
      <c r="B5246">
        <v>7808501235</v>
      </c>
      <c r="C5246" t="s">
        <v>29</v>
      </c>
      <c r="D5246" t="s">
        <v>245</v>
      </c>
      <c r="E5246" t="s">
        <v>10686</v>
      </c>
      <c r="F5246" t="s">
        <v>76</v>
      </c>
      <c r="G5246" t="s">
        <v>77</v>
      </c>
      <c r="H5246" t="s">
        <v>78</v>
      </c>
      <c r="I5246" t="s">
        <v>247</v>
      </c>
      <c r="J5246" t="s">
        <v>248</v>
      </c>
      <c r="K5246" t="s">
        <v>37</v>
      </c>
      <c r="L5246" t="s">
        <v>64</v>
      </c>
      <c r="M5246" t="s">
        <v>10687</v>
      </c>
      <c r="N5246" t="s">
        <v>40</v>
      </c>
      <c r="O5246" t="s">
        <v>82</v>
      </c>
      <c r="P5246" t="s">
        <v>42</v>
      </c>
      <c r="Q5246" t="s">
        <v>83</v>
      </c>
      <c r="R5246" t="s">
        <v>84</v>
      </c>
      <c r="S5246" t="s">
        <v>85</v>
      </c>
      <c r="T5246">
        <v>14.29504627</v>
      </c>
      <c r="U5246">
        <v>-91.365025239999994</v>
      </c>
      <c r="V5246" t="s">
        <v>82</v>
      </c>
      <c r="W5246" t="s">
        <v>22</v>
      </c>
      <c r="X5246" t="s">
        <v>4181</v>
      </c>
      <c r="Y5246" t="s">
        <v>86</v>
      </c>
      <c r="Z5246" t="s">
        <v>87</v>
      </c>
      <c r="AC5246" t="str">
        <f>_xlfn.XLOOKUP(UNIVERSO[[#This Row],[Ruta DN]],'[1]CUOTA RUTA'!E:E,'[1]CUOTA RUTA'!G:G)</f>
        <v>Cargar</v>
      </c>
    </row>
    <row r="5247" spans="1:29" x14ac:dyDescent="0.25">
      <c r="A5247">
        <v>2808501221</v>
      </c>
      <c r="B5247">
        <v>7808501221</v>
      </c>
      <c r="C5247" t="s">
        <v>29</v>
      </c>
      <c r="D5247" t="s">
        <v>956</v>
      </c>
      <c r="E5247" t="s">
        <v>10688</v>
      </c>
      <c r="F5247" t="s">
        <v>76</v>
      </c>
      <c r="G5247" t="s">
        <v>77</v>
      </c>
      <c r="H5247" t="s">
        <v>78</v>
      </c>
      <c r="I5247" t="s">
        <v>958</v>
      </c>
      <c r="J5247" t="s">
        <v>959</v>
      </c>
      <c r="K5247" t="s">
        <v>37</v>
      </c>
      <c r="L5247" t="s">
        <v>64</v>
      </c>
      <c r="M5247" t="s">
        <v>10689</v>
      </c>
      <c r="N5247" t="s">
        <v>136</v>
      </c>
      <c r="O5247" t="s">
        <v>460</v>
      </c>
      <c r="P5247" t="s">
        <v>42</v>
      </c>
      <c r="Q5247" t="s">
        <v>127</v>
      </c>
      <c r="R5247" t="s">
        <v>84</v>
      </c>
      <c r="S5247" t="s">
        <v>85</v>
      </c>
      <c r="T5247">
        <v>14.420076399999999</v>
      </c>
      <c r="U5247">
        <v>-91.1584687</v>
      </c>
      <c r="V5247" t="s">
        <v>82</v>
      </c>
      <c r="W5247" t="s">
        <v>22</v>
      </c>
      <c r="X5247" t="s">
        <v>4186</v>
      </c>
      <c r="Y5247" t="s">
        <v>86</v>
      </c>
      <c r="Z5247" t="s">
        <v>87</v>
      </c>
      <c r="AC5247" t="str">
        <f>_xlfn.XLOOKUP(UNIVERSO[[#This Row],[Ruta DN]],'[1]CUOTA RUTA'!E:E,'[1]CUOTA RUTA'!G:G)</f>
        <v>Cargar</v>
      </c>
    </row>
    <row r="5248" spans="1:29" x14ac:dyDescent="0.25">
      <c r="A5248">
        <v>2808501220</v>
      </c>
      <c r="B5248">
        <v>7808501220</v>
      </c>
      <c r="C5248" t="s">
        <v>29</v>
      </c>
      <c r="D5248" t="s">
        <v>455</v>
      </c>
      <c r="E5248" t="s">
        <v>10690</v>
      </c>
      <c r="F5248" t="s">
        <v>76</v>
      </c>
      <c r="G5248" t="s">
        <v>77</v>
      </c>
      <c r="H5248" t="s">
        <v>78</v>
      </c>
      <c r="I5248" t="s">
        <v>457</v>
      </c>
      <c r="J5248" t="s">
        <v>458</v>
      </c>
      <c r="K5248" t="s">
        <v>37</v>
      </c>
      <c r="L5248" t="s">
        <v>64</v>
      </c>
      <c r="M5248" t="s">
        <v>10691</v>
      </c>
      <c r="N5248" t="s">
        <v>136</v>
      </c>
      <c r="O5248" t="s">
        <v>460</v>
      </c>
      <c r="P5248" t="s">
        <v>42</v>
      </c>
      <c r="Q5248" t="s">
        <v>127</v>
      </c>
      <c r="R5248" t="s">
        <v>84</v>
      </c>
      <c r="S5248" t="s">
        <v>85</v>
      </c>
      <c r="T5248">
        <v>14.42714466</v>
      </c>
      <c r="U5248">
        <v>-91.154937140000001</v>
      </c>
      <c r="V5248" t="s">
        <v>82</v>
      </c>
      <c r="W5248" t="s">
        <v>22</v>
      </c>
      <c r="X5248" t="s">
        <v>4181</v>
      </c>
      <c r="Y5248" t="s">
        <v>86</v>
      </c>
      <c r="Z5248" t="s">
        <v>87</v>
      </c>
      <c r="AC5248" t="str">
        <f>_xlfn.XLOOKUP(UNIVERSO[[#This Row],[Ruta DN]],'[1]CUOTA RUTA'!E:E,'[1]CUOTA RUTA'!G:G)</f>
        <v>Cargar</v>
      </c>
    </row>
    <row r="5249" spans="1:29" x14ac:dyDescent="0.25">
      <c r="A5249">
        <v>2808501217</v>
      </c>
      <c r="B5249">
        <v>7808501217</v>
      </c>
      <c r="C5249" t="s">
        <v>29</v>
      </c>
      <c r="D5249" t="s">
        <v>74</v>
      </c>
      <c r="E5249" t="s">
        <v>10692</v>
      </c>
      <c r="F5249" t="s">
        <v>76</v>
      </c>
      <c r="G5249" t="s">
        <v>77</v>
      </c>
      <c r="H5249" t="s">
        <v>78</v>
      </c>
      <c r="I5249" t="s">
        <v>79</v>
      </c>
      <c r="J5249" t="s">
        <v>80</v>
      </c>
      <c r="K5249" t="s">
        <v>1055</v>
      </c>
      <c r="L5249" t="s">
        <v>64</v>
      </c>
      <c r="M5249" t="s">
        <v>10693</v>
      </c>
      <c r="N5249" t="s">
        <v>40</v>
      </c>
      <c r="O5249" t="s">
        <v>82</v>
      </c>
      <c r="P5249" t="s">
        <v>42</v>
      </c>
      <c r="Q5249" t="s">
        <v>83</v>
      </c>
      <c r="R5249" t="s">
        <v>84</v>
      </c>
      <c r="S5249" t="s">
        <v>85</v>
      </c>
      <c r="T5249">
        <v>14.290591559999999</v>
      </c>
      <c r="U5249">
        <v>-91.369958199999999</v>
      </c>
      <c r="V5249" t="s">
        <v>82</v>
      </c>
      <c r="W5249" t="s">
        <v>22</v>
      </c>
      <c r="X5249" t="s">
        <v>4186</v>
      </c>
      <c r="Y5249" t="s">
        <v>86</v>
      </c>
      <c r="Z5249" t="s">
        <v>87</v>
      </c>
      <c r="AC5249" t="str">
        <f>_xlfn.XLOOKUP(UNIVERSO[[#This Row],[Ruta DN]],'[1]CUOTA RUTA'!E:E,'[1]CUOTA RUTA'!G:G)</f>
        <v>Cargar</v>
      </c>
    </row>
    <row r="5250" spans="1:29" x14ac:dyDescent="0.25">
      <c r="A5250">
        <v>2808501206</v>
      </c>
      <c r="B5250">
        <v>7808501206</v>
      </c>
      <c r="C5250" t="s">
        <v>29</v>
      </c>
      <c r="D5250" t="s">
        <v>1570</v>
      </c>
      <c r="E5250" t="s">
        <v>10694</v>
      </c>
      <c r="F5250" t="s">
        <v>76</v>
      </c>
      <c r="G5250" t="s">
        <v>77</v>
      </c>
      <c r="H5250" t="s">
        <v>78</v>
      </c>
      <c r="I5250" t="s">
        <v>1572</v>
      </c>
      <c r="J5250" t="s">
        <v>1573</v>
      </c>
      <c r="K5250" t="s">
        <v>37</v>
      </c>
      <c r="L5250" t="s">
        <v>64</v>
      </c>
      <c r="M5250" t="s">
        <v>10695</v>
      </c>
      <c r="N5250" t="s">
        <v>136</v>
      </c>
      <c r="O5250" t="s">
        <v>460</v>
      </c>
      <c r="P5250" t="s">
        <v>42</v>
      </c>
      <c r="Q5250" t="s">
        <v>127</v>
      </c>
      <c r="R5250" t="s">
        <v>84</v>
      </c>
      <c r="S5250" t="s">
        <v>85</v>
      </c>
      <c r="T5250">
        <v>14.421741666666669</v>
      </c>
      <c r="U5250">
        <v>-91.161953333333315</v>
      </c>
      <c r="V5250" t="s">
        <v>82</v>
      </c>
      <c r="W5250" t="s">
        <v>22</v>
      </c>
      <c r="X5250" t="s">
        <v>4186</v>
      </c>
      <c r="Y5250" t="s">
        <v>86</v>
      </c>
      <c r="Z5250" t="s">
        <v>87</v>
      </c>
      <c r="AC5250" t="str">
        <f>_xlfn.XLOOKUP(UNIVERSO[[#This Row],[Ruta DN]],'[1]CUOTA RUTA'!E:E,'[1]CUOTA RUTA'!G:G)</f>
        <v>Cargar</v>
      </c>
    </row>
    <row r="5251" spans="1:29" x14ac:dyDescent="0.25">
      <c r="A5251">
        <v>2808501205</v>
      </c>
      <c r="B5251">
        <v>7808501205</v>
      </c>
      <c r="C5251" t="s">
        <v>29</v>
      </c>
      <c r="D5251" t="s">
        <v>956</v>
      </c>
      <c r="E5251" t="s">
        <v>10696</v>
      </c>
      <c r="F5251" t="s">
        <v>76</v>
      </c>
      <c r="G5251" t="s">
        <v>77</v>
      </c>
      <c r="H5251" t="s">
        <v>78</v>
      </c>
      <c r="I5251" t="s">
        <v>958</v>
      </c>
      <c r="J5251" t="s">
        <v>959</v>
      </c>
      <c r="K5251" t="s">
        <v>37</v>
      </c>
      <c r="L5251" t="s">
        <v>64</v>
      </c>
      <c r="M5251" t="s">
        <v>10697</v>
      </c>
      <c r="N5251" t="s">
        <v>136</v>
      </c>
      <c r="O5251" t="s">
        <v>460</v>
      </c>
      <c r="P5251" t="s">
        <v>42</v>
      </c>
      <c r="Q5251" t="s">
        <v>127</v>
      </c>
      <c r="R5251" t="s">
        <v>84</v>
      </c>
      <c r="S5251" t="s">
        <v>85</v>
      </c>
      <c r="T5251">
        <v>14.42295333333333</v>
      </c>
      <c r="U5251">
        <v>-91.158613333333335</v>
      </c>
      <c r="V5251" t="s">
        <v>82</v>
      </c>
      <c r="W5251" t="s">
        <v>22</v>
      </c>
      <c r="X5251" t="s">
        <v>4186</v>
      </c>
      <c r="Y5251" t="s">
        <v>86</v>
      </c>
      <c r="Z5251" t="s">
        <v>87</v>
      </c>
      <c r="AC5251" t="str">
        <f>_xlfn.XLOOKUP(UNIVERSO[[#This Row],[Ruta DN]],'[1]CUOTA RUTA'!E:E,'[1]CUOTA RUTA'!G:G)</f>
        <v>Cargar</v>
      </c>
    </row>
    <row r="5252" spans="1:29" x14ac:dyDescent="0.25">
      <c r="A5252">
        <v>2808501203</v>
      </c>
      <c r="B5252">
        <v>7808501203</v>
      </c>
      <c r="C5252" t="s">
        <v>29</v>
      </c>
      <c r="D5252" t="s">
        <v>455</v>
      </c>
      <c r="E5252" t="s">
        <v>10698</v>
      </c>
      <c r="F5252" t="s">
        <v>76</v>
      </c>
      <c r="G5252" t="s">
        <v>77</v>
      </c>
      <c r="H5252" t="s">
        <v>78</v>
      </c>
      <c r="I5252" t="s">
        <v>457</v>
      </c>
      <c r="J5252" t="s">
        <v>458</v>
      </c>
      <c r="K5252" t="s">
        <v>37</v>
      </c>
      <c r="L5252" t="s">
        <v>64</v>
      </c>
      <c r="M5252" t="s">
        <v>10699</v>
      </c>
      <c r="N5252" t="s">
        <v>136</v>
      </c>
      <c r="O5252" t="s">
        <v>460</v>
      </c>
      <c r="P5252" t="s">
        <v>42</v>
      </c>
      <c r="Q5252" t="s">
        <v>127</v>
      </c>
      <c r="R5252" t="s">
        <v>84</v>
      </c>
      <c r="S5252" t="s">
        <v>85</v>
      </c>
      <c r="T5252">
        <v>14.42491659</v>
      </c>
      <c r="U5252">
        <v>-91.15682434</v>
      </c>
      <c r="V5252" t="s">
        <v>82</v>
      </c>
      <c r="W5252" t="s">
        <v>22</v>
      </c>
      <c r="X5252" t="s">
        <v>4181</v>
      </c>
      <c r="Y5252" t="s">
        <v>86</v>
      </c>
      <c r="Z5252" t="s">
        <v>87</v>
      </c>
      <c r="AC5252" t="str">
        <f>_xlfn.XLOOKUP(UNIVERSO[[#This Row],[Ruta DN]],'[1]CUOTA RUTA'!E:E,'[1]CUOTA RUTA'!G:G)</f>
        <v>Cargar</v>
      </c>
    </row>
    <row r="5253" spans="1:29" x14ac:dyDescent="0.25">
      <c r="A5253">
        <v>2808501197</v>
      </c>
      <c r="B5253">
        <v>7808501197</v>
      </c>
      <c r="C5253" t="s">
        <v>29</v>
      </c>
      <c r="D5253" t="s">
        <v>1254</v>
      </c>
      <c r="E5253" t="s">
        <v>10700</v>
      </c>
      <c r="F5253" t="s">
        <v>76</v>
      </c>
      <c r="G5253" t="s">
        <v>77</v>
      </c>
      <c r="H5253" t="s">
        <v>78</v>
      </c>
      <c r="I5253" t="s">
        <v>1256</v>
      </c>
      <c r="J5253" t="s">
        <v>1257</v>
      </c>
      <c r="K5253" t="s">
        <v>1055</v>
      </c>
      <c r="L5253" t="s">
        <v>64</v>
      </c>
      <c r="M5253" t="s">
        <v>10701</v>
      </c>
      <c r="N5253" t="s">
        <v>40</v>
      </c>
      <c r="O5253" t="s">
        <v>82</v>
      </c>
      <c r="P5253" t="s">
        <v>42</v>
      </c>
      <c r="Q5253" t="s">
        <v>83</v>
      </c>
      <c r="R5253" t="s">
        <v>84</v>
      </c>
      <c r="S5253" t="s">
        <v>85</v>
      </c>
      <c r="T5253">
        <v>14.50108</v>
      </c>
      <c r="U5253">
        <v>-90.618143333333322</v>
      </c>
      <c r="V5253" t="s">
        <v>82</v>
      </c>
      <c r="W5253" t="s">
        <v>22</v>
      </c>
      <c r="X5253" t="s">
        <v>4181</v>
      </c>
      <c r="Y5253" t="s">
        <v>86</v>
      </c>
      <c r="Z5253" t="s">
        <v>87</v>
      </c>
      <c r="AC5253" t="str">
        <f>_xlfn.XLOOKUP(UNIVERSO[[#This Row],[Ruta DN]],'[1]CUOTA RUTA'!E:E,'[1]CUOTA RUTA'!G:G)</f>
        <v>Cargar</v>
      </c>
    </row>
    <row r="5254" spans="1:29" x14ac:dyDescent="0.25">
      <c r="A5254">
        <v>2808501183</v>
      </c>
      <c r="B5254">
        <v>7808501183</v>
      </c>
      <c r="C5254" t="s">
        <v>29</v>
      </c>
      <c r="D5254" t="s">
        <v>455</v>
      </c>
      <c r="E5254" t="s">
        <v>10702</v>
      </c>
      <c r="F5254" t="s">
        <v>76</v>
      </c>
      <c r="G5254" t="s">
        <v>77</v>
      </c>
      <c r="H5254" t="s">
        <v>78</v>
      </c>
      <c r="I5254" t="s">
        <v>457</v>
      </c>
      <c r="J5254" t="s">
        <v>458</v>
      </c>
      <c r="K5254" t="s">
        <v>37</v>
      </c>
      <c r="L5254" t="s">
        <v>64</v>
      </c>
      <c r="M5254" t="s">
        <v>10703</v>
      </c>
      <c r="N5254" t="s">
        <v>136</v>
      </c>
      <c r="O5254" t="s">
        <v>460</v>
      </c>
      <c r="P5254" t="s">
        <v>42</v>
      </c>
      <c r="Q5254" t="s">
        <v>127</v>
      </c>
      <c r="R5254" t="s">
        <v>84</v>
      </c>
      <c r="S5254" t="s">
        <v>85</v>
      </c>
      <c r="T5254">
        <v>14.43371833333334</v>
      </c>
      <c r="U5254">
        <v>-91.152620000000013</v>
      </c>
      <c r="V5254" t="s">
        <v>82</v>
      </c>
      <c r="W5254" t="s">
        <v>22</v>
      </c>
      <c r="X5254" t="s">
        <v>4181</v>
      </c>
      <c r="Y5254" t="s">
        <v>86</v>
      </c>
      <c r="Z5254" t="s">
        <v>87</v>
      </c>
      <c r="AA5254">
        <v>7</v>
      </c>
      <c r="AC5254" t="str">
        <f>_xlfn.XLOOKUP(UNIVERSO[[#This Row],[Ruta DN]],'[1]CUOTA RUTA'!E:E,'[1]CUOTA RUTA'!G:G)</f>
        <v>Cargar</v>
      </c>
    </row>
    <row r="5255" spans="1:29" x14ac:dyDescent="0.25">
      <c r="A5255">
        <v>2808501179</v>
      </c>
      <c r="B5255">
        <v>7808501179</v>
      </c>
      <c r="C5255" t="s">
        <v>29</v>
      </c>
      <c r="D5255" t="s">
        <v>455</v>
      </c>
      <c r="E5255" t="s">
        <v>10704</v>
      </c>
      <c r="F5255" t="s">
        <v>76</v>
      </c>
      <c r="G5255" t="s">
        <v>77</v>
      </c>
      <c r="H5255" t="s">
        <v>78</v>
      </c>
      <c r="I5255" t="s">
        <v>457</v>
      </c>
      <c r="J5255" t="s">
        <v>458</v>
      </c>
      <c r="K5255" t="s">
        <v>37</v>
      </c>
      <c r="L5255" t="s">
        <v>64</v>
      </c>
      <c r="M5255" t="s">
        <v>10705</v>
      </c>
      <c r="N5255" t="s">
        <v>136</v>
      </c>
      <c r="O5255" t="s">
        <v>460</v>
      </c>
      <c r="P5255" t="s">
        <v>42</v>
      </c>
      <c r="Q5255" t="s">
        <v>127</v>
      </c>
      <c r="R5255" t="s">
        <v>84</v>
      </c>
      <c r="S5255" t="s">
        <v>85</v>
      </c>
      <c r="T5255">
        <v>14.45563357</v>
      </c>
      <c r="U5255">
        <v>-91.137410729999999</v>
      </c>
      <c r="V5255" t="s">
        <v>82</v>
      </c>
      <c r="W5255" t="s">
        <v>22</v>
      </c>
      <c r="X5255" t="s">
        <v>4181</v>
      </c>
      <c r="Y5255" t="s">
        <v>86</v>
      </c>
      <c r="Z5255" t="s">
        <v>87</v>
      </c>
      <c r="AC5255" t="str">
        <f>_xlfn.XLOOKUP(UNIVERSO[[#This Row],[Ruta DN]],'[1]CUOTA RUTA'!E:E,'[1]CUOTA RUTA'!G:G)</f>
        <v>Cargar</v>
      </c>
    </row>
    <row r="5256" spans="1:29" x14ac:dyDescent="0.25">
      <c r="A5256">
        <v>2808501177</v>
      </c>
      <c r="B5256">
        <v>7808501177</v>
      </c>
      <c r="C5256" t="s">
        <v>29</v>
      </c>
      <c r="D5256" t="s">
        <v>455</v>
      </c>
      <c r="E5256" t="s">
        <v>10706</v>
      </c>
      <c r="F5256" t="s">
        <v>76</v>
      </c>
      <c r="G5256" t="s">
        <v>77</v>
      </c>
      <c r="H5256" t="s">
        <v>78</v>
      </c>
      <c r="I5256" t="s">
        <v>457</v>
      </c>
      <c r="J5256" t="s">
        <v>458</v>
      </c>
      <c r="K5256" t="s">
        <v>1055</v>
      </c>
      <c r="L5256" t="s">
        <v>64</v>
      </c>
      <c r="M5256" t="s">
        <v>10707</v>
      </c>
      <c r="N5256" t="s">
        <v>136</v>
      </c>
      <c r="O5256" t="s">
        <v>460</v>
      </c>
      <c r="P5256" t="s">
        <v>42</v>
      </c>
      <c r="Q5256" t="s">
        <v>127</v>
      </c>
      <c r="R5256" t="s">
        <v>84</v>
      </c>
      <c r="S5256" t="s">
        <v>85</v>
      </c>
      <c r="T5256">
        <v>14.432758229999999</v>
      </c>
      <c r="U5256">
        <v>-91.153847260000006</v>
      </c>
      <c r="V5256" t="s">
        <v>82</v>
      </c>
      <c r="W5256" t="s">
        <v>22</v>
      </c>
      <c r="X5256" t="s">
        <v>4186</v>
      </c>
      <c r="Y5256" t="s">
        <v>86</v>
      </c>
      <c r="Z5256" t="s">
        <v>87</v>
      </c>
      <c r="AC5256" t="str">
        <f>_xlfn.XLOOKUP(UNIVERSO[[#This Row],[Ruta DN]],'[1]CUOTA RUTA'!E:E,'[1]CUOTA RUTA'!G:G)</f>
        <v>Cargar</v>
      </c>
    </row>
    <row r="5257" spans="1:29" x14ac:dyDescent="0.25">
      <c r="A5257">
        <v>2808501176</v>
      </c>
      <c r="B5257">
        <v>7808501176</v>
      </c>
      <c r="C5257" t="s">
        <v>29</v>
      </c>
      <c r="D5257" t="s">
        <v>1570</v>
      </c>
      <c r="E5257" t="s">
        <v>10708</v>
      </c>
      <c r="F5257" t="s">
        <v>76</v>
      </c>
      <c r="G5257" t="s">
        <v>77</v>
      </c>
      <c r="H5257" t="s">
        <v>78</v>
      </c>
      <c r="I5257" t="s">
        <v>1572</v>
      </c>
      <c r="J5257" t="s">
        <v>1573</v>
      </c>
      <c r="K5257" t="s">
        <v>54</v>
      </c>
      <c r="L5257" t="s">
        <v>64</v>
      </c>
      <c r="M5257" t="s">
        <v>10709</v>
      </c>
      <c r="N5257" t="s">
        <v>136</v>
      </c>
      <c r="O5257" t="s">
        <v>460</v>
      </c>
      <c r="P5257" t="s">
        <v>42</v>
      </c>
      <c r="Q5257" t="s">
        <v>127</v>
      </c>
      <c r="R5257" t="s">
        <v>84</v>
      </c>
      <c r="S5257" t="s">
        <v>85</v>
      </c>
      <c r="T5257">
        <v>14.432283333333331</v>
      </c>
      <c r="U5257">
        <v>-91.151261666666656</v>
      </c>
      <c r="V5257" t="s">
        <v>82</v>
      </c>
      <c r="W5257" t="s">
        <v>22</v>
      </c>
      <c r="X5257" t="s">
        <v>4186</v>
      </c>
      <c r="Y5257" t="s">
        <v>86</v>
      </c>
      <c r="Z5257" t="s">
        <v>87</v>
      </c>
      <c r="AC5257" t="str">
        <f>_xlfn.XLOOKUP(UNIVERSO[[#This Row],[Ruta DN]],'[1]CUOTA RUTA'!E:E,'[1]CUOTA RUTA'!G:G)</f>
        <v>Cargar</v>
      </c>
    </row>
    <row r="5258" spans="1:29" x14ac:dyDescent="0.25">
      <c r="A5258">
        <v>2808501172</v>
      </c>
      <c r="B5258">
        <v>7808501172</v>
      </c>
      <c r="C5258" t="s">
        <v>29</v>
      </c>
      <c r="D5258" t="s">
        <v>533</v>
      </c>
      <c r="E5258" t="s">
        <v>10710</v>
      </c>
      <c r="F5258" t="s">
        <v>76</v>
      </c>
      <c r="G5258" t="s">
        <v>77</v>
      </c>
      <c r="H5258" t="s">
        <v>78</v>
      </c>
      <c r="I5258" t="s">
        <v>535</v>
      </c>
      <c r="J5258" t="s">
        <v>536</v>
      </c>
      <c r="K5258" t="s">
        <v>37</v>
      </c>
      <c r="L5258" t="s">
        <v>64</v>
      </c>
      <c r="M5258" t="s">
        <v>10711</v>
      </c>
      <c r="N5258" t="s">
        <v>136</v>
      </c>
      <c r="O5258" t="s">
        <v>538</v>
      </c>
      <c r="P5258" t="s">
        <v>42</v>
      </c>
      <c r="Q5258" t="s">
        <v>83</v>
      </c>
      <c r="R5258" t="s">
        <v>84</v>
      </c>
      <c r="S5258" t="s">
        <v>85</v>
      </c>
      <c r="T5258">
        <v>14.397183333333331</v>
      </c>
      <c r="U5258">
        <v>-91.32865666666666</v>
      </c>
      <c r="V5258" t="s">
        <v>82</v>
      </c>
      <c r="W5258" t="s">
        <v>22</v>
      </c>
      <c r="X5258" t="s">
        <v>4181</v>
      </c>
      <c r="Y5258" t="s">
        <v>86</v>
      </c>
      <c r="Z5258" t="s">
        <v>87</v>
      </c>
      <c r="AC5258" t="str">
        <f>_xlfn.XLOOKUP(UNIVERSO[[#This Row],[Ruta DN]],'[1]CUOTA RUTA'!E:E,'[1]CUOTA RUTA'!G:G)</f>
        <v>Cargar</v>
      </c>
    </row>
    <row r="5259" spans="1:29" x14ac:dyDescent="0.25">
      <c r="A5259">
        <v>2808501153</v>
      </c>
      <c r="B5259">
        <v>7808501153</v>
      </c>
      <c r="C5259" t="s">
        <v>29</v>
      </c>
      <c r="D5259" t="s">
        <v>1570</v>
      </c>
      <c r="E5259" t="s">
        <v>10712</v>
      </c>
      <c r="F5259" t="s">
        <v>76</v>
      </c>
      <c r="G5259" t="s">
        <v>77</v>
      </c>
      <c r="H5259" t="s">
        <v>78</v>
      </c>
      <c r="I5259" t="s">
        <v>1572</v>
      </c>
      <c r="J5259" t="s">
        <v>1573</v>
      </c>
      <c r="K5259" t="s">
        <v>37</v>
      </c>
      <c r="L5259" t="s">
        <v>64</v>
      </c>
      <c r="M5259" t="s">
        <v>10713</v>
      </c>
      <c r="N5259" t="s">
        <v>136</v>
      </c>
      <c r="O5259" t="s">
        <v>460</v>
      </c>
      <c r="P5259" t="s">
        <v>42</v>
      </c>
      <c r="Q5259" t="s">
        <v>127</v>
      </c>
      <c r="R5259" t="s">
        <v>84</v>
      </c>
      <c r="S5259" t="s">
        <v>85</v>
      </c>
      <c r="T5259">
        <v>14.420398333333329</v>
      </c>
      <c r="U5259">
        <v>-91.160541666666674</v>
      </c>
      <c r="V5259" t="s">
        <v>82</v>
      </c>
      <c r="W5259" t="s">
        <v>22</v>
      </c>
      <c r="X5259" t="s">
        <v>4186</v>
      </c>
      <c r="Y5259" t="s">
        <v>86</v>
      </c>
      <c r="Z5259" t="s">
        <v>87</v>
      </c>
      <c r="AC5259" t="str">
        <f>_xlfn.XLOOKUP(UNIVERSO[[#This Row],[Ruta DN]],'[1]CUOTA RUTA'!E:E,'[1]CUOTA RUTA'!G:G)</f>
        <v>Cargar</v>
      </c>
    </row>
    <row r="5260" spans="1:29" x14ac:dyDescent="0.25">
      <c r="A5260">
        <v>2808501147</v>
      </c>
      <c r="B5260">
        <v>7808501147</v>
      </c>
      <c r="C5260" t="s">
        <v>29</v>
      </c>
      <c r="D5260" t="s">
        <v>122</v>
      </c>
      <c r="E5260" t="s">
        <v>10714</v>
      </c>
      <c r="F5260" t="s">
        <v>76</v>
      </c>
      <c r="G5260" t="s">
        <v>77</v>
      </c>
      <c r="H5260" t="s">
        <v>78</v>
      </c>
      <c r="I5260" t="s">
        <v>124</v>
      </c>
      <c r="J5260" t="s">
        <v>125</v>
      </c>
      <c r="K5260" t="s">
        <v>1055</v>
      </c>
      <c r="L5260" t="s">
        <v>64</v>
      </c>
      <c r="M5260" t="s">
        <v>10715</v>
      </c>
      <c r="N5260" t="s">
        <v>136</v>
      </c>
      <c r="O5260" t="s">
        <v>460</v>
      </c>
      <c r="P5260" t="s">
        <v>42</v>
      </c>
      <c r="Q5260" t="s">
        <v>127</v>
      </c>
      <c r="R5260" t="s">
        <v>84</v>
      </c>
      <c r="S5260" t="s">
        <v>85</v>
      </c>
      <c r="T5260">
        <v>14.420016670000001</v>
      </c>
      <c r="U5260">
        <v>-91.16328</v>
      </c>
      <c r="V5260" t="s">
        <v>82</v>
      </c>
      <c r="W5260" t="s">
        <v>22</v>
      </c>
      <c r="X5260" t="s">
        <v>4186</v>
      </c>
      <c r="Y5260" t="s">
        <v>86</v>
      </c>
      <c r="Z5260" t="s">
        <v>87</v>
      </c>
      <c r="AC5260" t="str">
        <f>_xlfn.XLOOKUP(UNIVERSO[[#This Row],[Ruta DN]],'[1]CUOTA RUTA'!E:E,'[1]CUOTA RUTA'!G:G)</f>
        <v>Cargar</v>
      </c>
    </row>
    <row r="5261" spans="1:29" x14ac:dyDescent="0.25">
      <c r="A5261">
        <v>2808501145</v>
      </c>
      <c r="B5261">
        <v>7808501145</v>
      </c>
      <c r="C5261" t="s">
        <v>29</v>
      </c>
      <c r="D5261" t="s">
        <v>122</v>
      </c>
      <c r="E5261" t="s">
        <v>10716</v>
      </c>
      <c r="F5261" t="s">
        <v>76</v>
      </c>
      <c r="G5261" t="s">
        <v>77</v>
      </c>
      <c r="H5261" t="s">
        <v>78</v>
      </c>
      <c r="I5261" t="s">
        <v>124</v>
      </c>
      <c r="J5261" t="s">
        <v>125</v>
      </c>
      <c r="K5261" t="s">
        <v>1055</v>
      </c>
      <c r="L5261" t="s">
        <v>204</v>
      </c>
      <c r="M5261" t="s">
        <v>10717</v>
      </c>
      <c r="N5261" t="s">
        <v>136</v>
      </c>
      <c r="O5261" t="s">
        <v>460</v>
      </c>
      <c r="P5261" t="s">
        <v>206</v>
      </c>
      <c r="Q5261" t="s">
        <v>127</v>
      </c>
      <c r="R5261" t="s">
        <v>84</v>
      </c>
      <c r="S5261" t="s">
        <v>85</v>
      </c>
      <c r="T5261">
        <v>14.4231053</v>
      </c>
      <c r="U5261">
        <v>-91.162472300000005</v>
      </c>
      <c r="V5261" t="s">
        <v>82</v>
      </c>
      <c r="W5261" t="s">
        <v>22</v>
      </c>
      <c r="X5261" t="s">
        <v>4186</v>
      </c>
      <c r="Y5261" t="s">
        <v>86</v>
      </c>
      <c r="Z5261" t="s">
        <v>87</v>
      </c>
      <c r="AC5261" t="str">
        <f>_xlfn.XLOOKUP(UNIVERSO[[#This Row],[Ruta DN]],'[1]CUOTA RUTA'!E:E,'[1]CUOTA RUTA'!G:G)</f>
        <v>Cargar</v>
      </c>
    </row>
    <row r="5262" spans="1:29" x14ac:dyDescent="0.25">
      <c r="A5262">
        <v>2808501138</v>
      </c>
      <c r="B5262">
        <v>7808501138</v>
      </c>
      <c r="C5262" t="s">
        <v>29</v>
      </c>
      <c r="D5262" t="s">
        <v>122</v>
      </c>
      <c r="E5262" t="s">
        <v>10718</v>
      </c>
      <c r="F5262" t="s">
        <v>76</v>
      </c>
      <c r="G5262" t="s">
        <v>77</v>
      </c>
      <c r="H5262" t="s">
        <v>78</v>
      </c>
      <c r="I5262" t="s">
        <v>124</v>
      </c>
      <c r="J5262" t="s">
        <v>125</v>
      </c>
      <c r="K5262" t="s">
        <v>37</v>
      </c>
      <c r="L5262" t="s">
        <v>64</v>
      </c>
      <c r="M5262" t="s">
        <v>10719</v>
      </c>
      <c r="N5262" t="s">
        <v>136</v>
      </c>
      <c r="O5262" t="s">
        <v>460</v>
      </c>
      <c r="P5262" t="s">
        <v>42</v>
      </c>
      <c r="Q5262" t="s">
        <v>127</v>
      </c>
      <c r="R5262" t="s">
        <v>84</v>
      </c>
      <c r="S5262" t="s">
        <v>85</v>
      </c>
      <c r="T5262">
        <v>14.4267526</v>
      </c>
      <c r="U5262">
        <v>-91.157946199999998</v>
      </c>
      <c r="V5262" t="s">
        <v>82</v>
      </c>
      <c r="W5262" t="s">
        <v>22</v>
      </c>
      <c r="X5262" t="s">
        <v>4186</v>
      </c>
      <c r="Y5262" t="s">
        <v>86</v>
      </c>
      <c r="Z5262" t="s">
        <v>87</v>
      </c>
      <c r="AC5262" t="str">
        <f>_xlfn.XLOOKUP(UNIVERSO[[#This Row],[Ruta DN]],'[1]CUOTA RUTA'!E:E,'[1]CUOTA RUTA'!G:G)</f>
        <v>Cargar</v>
      </c>
    </row>
    <row r="5263" spans="1:29" x14ac:dyDescent="0.25">
      <c r="A5263">
        <v>2808501137</v>
      </c>
      <c r="B5263">
        <v>7808501137</v>
      </c>
      <c r="C5263" t="s">
        <v>29</v>
      </c>
      <c r="D5263" t="s">
        <v>956</v>
      </c>
      <c r="E5263" t="s">
        <v>10720</v>
      </c>
      <c r="F5263" t="s">
        <v>76</v>
      </c>
      <c r="G5263" t="s">
        <v>77</v>
      </c>
      <c r="H5263" t="s">
        <v>78</v>
      </c>
      <c r="I5263" t="s">
        <v>958</v>
      </c>
      <c r="J5263" t="s">
        <v>959</v>
      </c>
      <c r="K5263" t="s">
        <v>37</v>
      </c>
      <c r="L5263" t="s">
        <v>64</v>
      </c>
      <c r="M5263" t="s">
        <v>10721</v>
      </c>
      <c r="N5263" t="s">
        <v>136</v>
      </c>
      <c r="O5263" t="s">
        <v>460</v>
      </c>
      <c r="P5263" t="s">
        <v>42</v>
      </c>
      <c r="Q5263" t="s">
        <v>127</v>
      </c>
      <c r="R5263" t="s">
        <v>84</v>
      </c>
      <c r="S5263" t="s">
        <v>85</v>
      </c>
      <c r="T5263">
        <v>14.42098</v>
      </c>
      <c r="U5263">
        <v>-91.16019</v>
      </c>
      <c r="V5263" t="s">
        <v>82</v>
      </c>
      <c r="W5263" t="s">
        <v>22</v>
      </c>
      <c r="X5263" t="s">
        <v>4186</v>
      </c>
      <c r="Y5263" t="s">
        <v>86</v>
      </c>
      <c r="Z5263" t="s">
        <v>87</v>
      </c>
      <c r="AC5263" t="str">
        <f>_xlfn.XLOOKUP(UNIVERSO[[#This Row],[Ruta DN]],'[1]CUOTA RUTA'!E:E,'[1]CUOTA RUTA'!G:G)</f>
        <v>Cargar</v>
      </c>
    </row>
    <row r="5264" spans="1:29" x14ac:dyDescent="0.25">
      <c r="A5264">
        <v>2808501136</v>
      </c>
      <c r="B5264">
        <v>7808501136</v>
      </c>
      <c r="C5264" t="s">
        <v>29</v>
      </c>
      <c r="D5264" t="s">
        <v>956</v>
      </c>
      <c r="E5264" t="s">
        <v>10722</v>
      </c>
      <c r="F5264" t="s">
        <v>76</v>
      </c>
      <c r="G5264" t="s">
        <v>77</v>
      </c>
      <c r="H5264" t="s">
        <v>78</v>
      </c>
      <c r="I5264" t="s">
        <v>958</v>
      </c>
      <c r="J5264" t="s">
        <v>959</v>
      </c>
      <c r="K5264" t="s">
        <v>1055</v>
      </c>
      <c r="L5264" t="s">
        <v>64</v>
      </c>
      <c r="M5264" t="s">
        <v>10723</v>
      </c>
      <c r="N5264" t="s">
        <v>136</v>
      </c>
      <c r="O5264" t="s">
        <v>460</v>
      </c>
      <c r="P5264" t="s">
        <v>42</v>
      </c>
      <c r="Q5264" t="s">
        <v>127</v>
      </c>
      <c r="R5264" t="s">
        <v>84</v>
      </c>
      <c r="S5264" t="s">
        <v>85</v>
      </c>
      <c r="T5264">
        <v>14.545753899999999</v>
      </c>
      <c r="U5264">
        <v>-90.417932300000018</v>
      </c>
      <c r="V5264" t="s">
        <v>82</v>
      </c>
      <c r="W5264" t="s">
        <v>22</v>
      </c>
      <c r="X5264" t="s">
        <v>4189</v>
      </c>
      <c r="Y5264" t="s">
        <v>86</v>
      </c>
      <c r="Z5264" t="s">
        <v>87</v>
      </c>
      <c r="AC5264" t="str">
        <f>_xlfn.XLOOKUP(UNIVERSO[[#This Row],[Ruta DN]],'[1]CUOTA RUTA'!E:E,'[1]CUOTA RUTA'!G:G)</f>
        <v>Cargar</v>
      </c>
    </row>
    <row r="5265" spans="1:29" x14ac:dyDescent="0.25">
      <c r="A5265">
        <v>2808501123</v>
      </c>
      <c r="B5265">
        <v>7808501123</v>
      </c>
      <c r="C5265" t="s">
        <v>29</v>
      </c>
      <c r="D5265" t="s">
        <v>956</v>
      </c>
      <c r="E5265" t="s">
        <v>10724</v>
      </c>
      <c r="F5265" t="s">
        <v>76</v>
      </c>
      <c r="G5265" t="s">
        <v>77</v>
      </c>
      <c r="H5265" t="s">
        <v>78</v>
      </c>
      <c r="I5265" t="s">
        <v>958</v>
      </c>
      <c r="J5265" t="s">
        <v>959</v>
      </c>
      <c r="K5265" t="s">
        <v>1055</v>
      </c>
      <c r="L5265" t="s">
        <v>64</v>
      </c>
      <c r="M5265" t="s">
        <v>10725</v>
      </c>
      <c r="N5265" t="s">
        <v>136</v>
      </c>
      <c r="O5265" t="s">
        <v>460</v>
      </c>
      <c r="P5265" t="s">
        <v>42</v>
      </c>
      <c r="Q5265" t="s">
        <v>127</v>
      </c>
      <c r="R5265" t="s">
        <v>84</v>
      </c>
      <c r="S5265" t="s">
        <v>85</v>
      </c>
      <c r="T5265">
        <v>14.417719</v>
      </c>
      <c r="U5265">
        <v>-91.163399999999996</v>
      </c>
      <c r="V5265" t="s">
        <v>82</v>
      </c>
      <c r="W5265" t="s">
        <v>22</v>
      </c>
      <c r="X5265" t="s">
        <v>4189</v>
      </c>
      <c r="Y5265" t="s">
        <v>86</v>
      </c>
      <c r="Z5265" t="s">
        <v>87</v>
      </c>
      <c r="AC5265" t="str">
        <f>_xlfn.XLOOKUP(UNIVERSO[[#This Row],[Ruta DN]],'[1]CUOTA RUTA'!E:E,'[1]CUOTA RUTA'!G:G)</f>
        <v>Cargar</v>
      </c>
    </row>
    <row r="5266" spans="1:29" x14ac:dyDescent="0.25">
      <c r="A5266">
        <v>2808501111</v>
      </c>
      <c r="B5266">
        <v>7808501111</v>
      </c>
      <c r="C5266" t="s">
        <v>29</v>
      </c>
      <c r="D5266" t="s">
        <v>1119</v>
      </c>
      <c r="E5266" t="s">
        <v>10726</v>
      </c>
      <c r="F5266" t="s">
        <v>76</v>
      </c>
      <c r="G5266" t="s">
        <v>77</v>
      </c>
      <c r="H5266" t="s">
        <v>78</v>
      </c>
      <c r="I5266" t="s">
        <v>1121</v>
      </c>
      <c r="J5266" t="s">
        <v>1122</v>
      </c>
      <c r="K5266" t="s">
        <v>1055</v>
      </c>
      <c r="L5266" t="s">
        <v>64</v>
      </c>
      <c r="M5266" t="s">
        <v>10727</v>
      </c>
      <c r="N5266" t="s">
        <v>40</v>
      </c>
      <c r="O5266" t="s">
        <v>267</v>
      </c>
      <c r="P5266" t="s">
        <v>42</v>
      </c>
      <c r="Q5266" t="s">
        <v>127</v>
      </c>
      <c r="R5266" t="s">
        <v>84</v>
      </c>
      <c r="S5266" t="s">
        <v>85</v>
      </c>
      <c r="T5266">
        <v>14.183510999999999</v>
      </c>
      <c r="U5266">
        <v>-91.286699999999996</v>
      </c>
      <c r="V5266" t="s">
        <v>82</v>
      </c>
      <c r="W5266" t="s">
        <v>22</v>
      </c>
      <c r="X5266" t="s">
        <v>4189</v>
      </c>
      <c r="Y5266" t="s">
        <v>86</v>
      </c>
      <c r="Z5266" t="s">
        <v>87</v>
      </c>
      <c r="AC5266" t="str">
        <f>_xlfn.XLOOKUP(UNIVERSO[[#This Row],[Ruta DN]],'[1]CUOTA RUTA'!E:E,'[1]CUOTA RUTA'!G:G)</f>
        <v>Cargar</v>
      </c>
    </row>
    <row r="5267" spans="1:29" x14ac:dyDescent="0.25">
      <c r="A5267">
        <v>2808501108</v>
      </c>
      <c r="B5267">
        <v>7808501108</v>
      </c>
      <c r="C5267" t="s">
        <v>29</v>
      </c>
      <c r="D5267" t="s">
        <v>74</v>
      </c>
      <c r="E5267" t="s">
        <v>10728</v>
      </c>
      <c r="F5267" t="s">
        <v>76</v>
      </c>
      <c r="G5267" t="s">
        <v>77</v>
      </c>
      <c r="H5267" t="s">
        <v>78</v>
      </c>
      <c r="I5267" t="s">
        <v>79</v>
      </c>
      <c r="J5267" t="s">
        <v>80</v>
      </c>
      <c r="K5267" t="s">
        <v>37</v>
      </c>
      <c r="L5267" t="s">
        <v>914</v>
      </c>
      <c r="M5267" t="s">
        <v>10729</v>
      </c>
      <c r="N5267" t="s">
        <v>40</v>
      </c>
      <c r="O5267" t="s">
        <v>82</v>
      </c>
      <c r="P5267" t="s">
        <v>206</v>
      </c>
      <c r="Q5267" t="s">
        <v>83</v>
      </c>
      <c r="R5267" t="s">
        <v>84</v>
      </c>
      <c r="S5267" t="s">
        <v>85</v>
      </c>
      <c r="T5267">
        <v>14.29075667</v>
      </c>
      <c r="U5267">
        <v>-91.367856669999995</v>
      </c>
      <c r="V5267" t="s">
        <v>82</v>
      </c>
      <c r="W5267" t="s">
        <v>22</v>
      </c>
      <c r="X5267" t="s">
        <v>4186</v>
      </c>
      <c r="Y5267" t="s">
        <v>86</v>
      </c>
      <c r="Z5267" t="s">
        <v>87</v>
      </c>
      <c r="AC5267" t="str">
        <f>_xlfn.XLOOKUP(UNIVERSO[[#This Row],[Ruta DN]],'[1]CUOTA RUTA'!E:E,'[1]CUOTA RUTA'!G:G)</f>
        <v>Cargar</v>
      </c>
    </row>
    <row r="5268" spans="1:29" x14ac:dyDescent="0.25">
      <c r="A5268">
        <v>2808501099</v>
      </c>
      <c r="B5268">
        <v>7808501099</v>
      </c>
      <c r="C5268" t="s">
        <v>29</v>
      </c>
      <c r="D5268" t="s">
        <v>956</v>
      </c>
      <c r="E5268" t="s">
        <v>10730</v>
      </c>
      <c r="F5268" t="s">
        <v>76</v>
      </c>
      <c r="G5268" t="s">
        <v>77</v>
      </c>
      <c r="H5268" t="s">
        <v>78</v>
      </c>
      <c r="I5268" t="s">
        <v>958</v>
      </c>
      <c r="J5268" t="s">
        <v>959</v>
      </c>
      <c r="K5268" t="s">
        <v>1055</v>
      </c>
      <c r="L5268" t="s">
        <v>64</v>
      </c>
      <c r="M5268" t="s">
        <v>10731</v>
      </c>
      <c r="N5268" t="s">
        <v>136</v>
      </c>
      <c r="O5268" t="s">
        <v>460</v>
      </c>
      <c r="P5268" t="s">
        <v>42</v>
      </c>
      <c r="Q5268" t="s">
        <v>127</v>
      </c>
      <c r="R5268" t="s">
        <v>84</v>
      </c>
      <c r="S5268" t="s">
        <v>85</v>
      </c>
      <c r="T5268">
        <v>14.41761062</v>
      </c>
      <c r="U5268">
        <v>-91.160527400000007</v>
      </c>
      <c r="V5268" t="s">
        <v>82</v>
      </c>
      <c r="W5268" t="s">
        <v>22</v>
      </c>
      <c r="X5268" t="s">
        <v>4189</v>
      </c>
      <c r="Y5268" t="s">
        <v>86</v>
      </c>
      <c r="Z5268" t="s">
        <v>87</v>
      </c>
      <c r="AC5268" t="str">
        <f>_xlfn.XLOOKUP(UNIVERSO[[#This Row],[Ruta DN]],'[1]CUOTA RUTA'!E:E,'[1]CUOTA RUTA'!G:G)</f>
        <v>Cargar</v>
      </c>
    </row>
    <row r="5269" spans="1:29" x14ac:dyDescent="0.25">
      <c r="A5269">
        <v>2808501098</v>
      </c>
      <c r="B5269">
        <v>7808501098</v>
      </c>
      <c r="C5269" t="s">
        <v>29</v>
      </c>
      <c r="D5269" t="s">
        <v>122</v>
      </c>
      <c r="E5269" t="s">
        <v>10732</v>
      </c>
      <c r="F5269" t="s">
        <v>76</v>
      </c>
      <c r="G5269" t="s">
        <v>77</v>
      </c>
      <c r="H5269" t="s">
        <v>78</v>
      </c>
      <c r="I5269" t="s">
        <v>124</v>
      </c>
      <c r="J5269" t="s">
        <v>125</v>
      </c>
      <c r="K5269" t="s">
        <v>1055</v>
      </c>
      <c r="L5269" t="s">
        <v>64</v>
      </c>
      <c r="M5269" t="s">
        <v>10733</v>
      </c>
      <c r="N5269" t="s">
        <v>136</v>
      </c>
      <c r="O5269" t="s">
        <v>460</v>
      </c>
      <c r="P5269" t="s">
        <v>42</v>
      </c>
      <c r="Q5269" t="s">
        <v>127</v>
      </c>
      <c r="R5269" t="s">
        <v>84</v>
      </c>
      <c r="S5269" t="s">
        <v>85</v>
      </c>
      <c r="T5269">
        <v>14.42116927</v>
      </c>
      <c r="U5269">
        <v>-91.163103129999996</v>
      </c>
      <c r="V5269" t="s">
        <v>82</v>
      </c>
      <c r="W5269" t="s">
        <v>22</v>
      </c>
      <c r="X5269" t="s">
        <v>4186</v>
      </c>
      <c r="Y5269" t="s">
        <v>86</v>
      </c>
      <c r="Z5269" t="s">
        <v>87</v>
      </c>
      <c r="AC5269" t="str">
        <f>_xlfn.XLOOKUP(UNIVERSO[[#This Row],[Ruta DN]],'[1]CUOTA RUTA'!E:E,'[1]CUOTA RUTA'!G:G)</f>
        <v>Cargar</v>
      </c>
    </row>
    <row r="5270" spans="1:29" x14ac:dyDescent="0.25">
      <c r="A5270">
        <v>2808501097</v>
      </c>
      <c r="B5270">
        <v>7808501097</v>
      </c>
      <c r="C5270" t="s">
        <v>29</v>
      </c>
      <c r="D5270" t="s">
        <v>122</v>
      </c>
      <c r="E5270" t="s">
        <v>10734</v>
      </c>
      <c r="F5270" t="s">
        <v>76</v>
      </c>
      <c r="G5270" t="s">
        <v>77</v>
      </c>
      <c r="H5270" t="s">
        <v>78</v>
      </c>
      <c r="I5270" t="s">
        <v>124</v>
      </c>
      <c r="J5270" t="s">
        <v>125</v>
      </c>
      <c r="K5270" t="s">
        <v>1055</v>
      </c>
      <c r="L5270" t="s">
        <v>64</v>
      </c>
      <c r="M5270" t="s">
        <v>10735</v>
      </c>
      <c r="N5270" t="s">
        <v>136</v>
      </c>
      <c r="O5270" t="s">
        <v>460</v>
      </c>
      <c r="P5270" t="s">
        <v>42</v>
      </c>
      <c r="Q5270" t="s">
        <v>127</v>
      </c>
      <c r="R5270" t="s">
        <v>84</v>
      </c>
      <c r="S5270" t="s">
        <v>85</v>
      </c>
      <c r="T5270">
        <v>14.423056900000001</v>
      </c>
      <c r="U5270">
        <v>-91.162660900000006</v>
      </c>
      <c r="V5270" t="s">
        <v>82</v>
      </c>
      <c r="W5270" t="s">
        <v>22</v>
      </c>
      <c r="X5270" t="s">
        <v>4186</v>
      </c>
      <c r="Y5270" t="s">
        <v>86</v>
      </c>
      <c r="Z5270" t="s">
        <v>87</v>
      </c>
      <c r="AC5270" t="str">
        <f>_xlfn.XLOOKUP(UNIVERSO[[#This Row],[Ruta DN]],'[1]CUOTA RUTA'!E:E,'[1]CUOTA RUTA'!G:G)</f>
        <v>Cargar</v>
      </c>
    </row>
    <row r="5271" spans="1:29" x14ac:dyDescent="0.25">
      <c r="A5271">
        <v>2808501096</v>
      </c>
      <c r="B5271">
        <v>7808501096</v>
      </c>
      <c r="C5271" t="s">
        <v>29</v>
      </c>
      <c r="D5271" t="s">
        <v>956</v>
      </c>
      <c r="E5271" t="s">
        <v>10736</v>
      </c>
      <c r="F5271" t="s">
        <v>76</v>
      </c>
      <c r="G5271" t="s">
        <v>77</v>
      </c>
      <c r="H5271" t="s">
        <v>78</v>
      </c>
      <c r="I5271" t="s">
        <v>958</v>
      </c>
      <c r="J5271" t="s">
        <v>959</v>
      </c>
      <c r="K5271" t="s">
        <v>37</v>
      </c>
      <c r="L5271" t="s">
        <v>64</v>
      </c>
      <c r="M5271" t="s">
        <v>10737</v>
      </c>
      <c r="N5271" t="s">
        <v>136</v>
      </c>
      <c r="O5271" t="s">
        <v>460</v>
      </c>
      <c r="P5271" t="s">
        <v>42</v>
      </c>
      <c r="Q5271" t="s">
        <v>127</v>
      </c>
      <c r="R5271" t="s">
        <v>84</v>
      </c>
      <c r="S5271" t="s">
        <v>85</v>
      </c>
      <c r="T5271">
        <v>14.418611</v>
      </c>
      <c r="U5271">
        <v>-91.158600000000007</v>
      </c>
      <c r="V5271" t="s">
        <v>82</v>
      </c>
      <c r="W5271" t="s">
        <v>22</v>
      </c>
      <c r="X5271" t="s">
        <v>4186</v>
      </c>
      <c r="Y5271" t="s">
        <v>86</v>
      </c>
      <c r="Z5271" t="s">
        <v>87</v>
      </c>
      <c r="AC5271" t="str">
        <f>_xlfn.XLOOKUP(UNIVERSO[[#This Row],[Ruta DN]],'[1]CUOTA RUTA'!E:E,'[1]CUOTA RUTA'!G:G)</f>
        <v>Cargar</v>
      </c>
    </row>
    <row r="5272" spans="1:29" x14ac:dyDescent="0.25">
      <c r="A5272">
        <v>2808501079</v>
      </c>
      <c r="B5272">
        <v>7808501079</v>
      </c>
      <c r="C5272" t="s">
        <v>29</v>
      </c>
      <c r="D5272" t="s">
        <v>455</v>
      </c>
      <c r="E5272" t="s">
        <v>10738</v>
      </c>
      <c r="F5272" t="s">
        <v>76</v>
      </c>
      <c r="G5272" t="s">
        <v>77</v>
      </c>
      <c r="H5272" t="s">
        <v>78</v>
      </c>
      <c r="I5272" t="s">
        <v>457</v>
      </c>
      <c r="J5272" t="s">
        <v>458</v>
      </c>
      <c r="K5272" t="s">
        <v>37</v>
      </c>
      <c r="L5272" t="s">
        <v>64</v>
      </c>
      <c r="M5272" t="s">
        <v>10739</v>
      </c>
      <c r="N5272" t="s">
        <v>136</v>
      </c>
      <c r="O5272" t="s">
        <v>460</v>
      </c>
      <c r="P5272" t="s">
        <v>42</v>
      </c>
      <c r="Q5272" t="s">
        <v>127</v>
      </c>
      <c r="R5272" t="s">
        <v>84</v>
      </c>
      <c r="S5272" t="s">
        <v>85</v>
      </c>
      <c r="T5272">
        <v>14.5457774</v>
      </c>
      <c r="U5272">
        <v>-90.417937499999994</v>
      </c>
      <c r="V5272" t="s">
        <v>82</v>
      </c>
      <c r="W5272" t="s">
        <v>22</v>
      </c>
      <c r="X5272" t="s">
        <v>4181</v>
      </c>
      <c r="Y5272" t="s">
        <v>86</v>
      </c>
      <c r="Z5272" t="s">
        <v>87</v>
      </c>
      <c r="AC5272" t="str">
        <f>_xlfn.XLOOKUP(UNIVERSO[[#This Row],[Ruta DN]],'[1]CUOTA RUTA'!E:E,'[1]CUOTA RUTA'!G:G)</f>
        <v>Cargar</v>
      </c>
    </row>
    <row r="5273" spans="1:29" x14ac:dyDescent="0.25">
      <c r="A5273">
        <v>2808501048</v>
      </c>
      <c r="B5273">
        <v>7808501048</v>
      </c>
      <c r="C5273" t="s">
        <v>29</v>
      </c>
      <c r="D5273" t="s">
        <v>956</v>
      </c>
      <c r="E5273" t="s">
        <v>10740</v>
      </c>
      <c r="F5273" t="s">
        <v>76</v>
      </c>
      <c r="G5273" t="s">
        <v>77</v>
      </c>
      <c r="H5273" t="s">
        <v>78</v>
      </c>
      <c r="I5273" t="s">
        <v>958</v>
      </c>
      <c r="J5273" t="s">
        <v>959</v>
      </c>
      <c r="K5273" t="s">
        <v>1055</v>
      </c>
      <c r="L5273" t="s">
        <v>204</v>
      </c>
      <c r="M5273" t="s">
        <v>10741</v>
      </c>
      <c r="N5273" t="s">
        <v>136</v>
      </c>
      <c r="O5273" t="s">
        <v>460</v>
      </c>
      <c r="P5273" t="s">
        <v>206</v>
      </c>
      <c r="Q5273" t="s">
        <v>127</v>
      </c>
      <c r="R5273" t="s">
        <v>84</v>
      </c>
      <c r="S5273" t="s">
        <v>85</v>
      </c>
      <c r="T5273">
        <v>14.42222771</v>
      </c>
      <c r="U5273">
        <v>-91.160255820000003</v>
      </c>
      <c r="V5273" t="s">
        <v>82</v>
      </c>
      <c r="W5273" t="s">
        <v>22</v>
      </c>
      <c r="X5273" t="s">
        <v>4186</v>
      </c>
      <c r="Y5273" t="s">
        <v>86</v>
      </c>
      <c r="Z5273" t="s">
        <v>87</v>
      </c>
      <c r="AC5273" t="str">
        <f>_xlfn.XLOOKUP(UNIVERSO[[#This Row],[Ruta DN]],'[1]CUOTA RUTA'!E:E,'[1]CUOTA RUTA'!G:G)</f>
        <v>Cargar</v>
      </c>
    </row>
    <row r="5274" spans="1:29" x14ac:dyDescent="0.25">
      <c r="A5274">
        <v>2808501045</v>
      </c>
      <c r="B5274">
        <v>7808501045</v>
      </c>
      <c r="C5274" t="s">
        <v>29</v>
      </c>
      <c r="D5274" t="s">
        <v>1570</v>
      </c>
      <c r="E5274" t="s">
        <v>10742</v>
      </c>
      <c r="F5274" t="s">
        <v>76</v>
      </c>
      <c r="G5274" t="s">
        <v>77</v>
      </c>
      <c r="H5274" t="s">
        <v>78</v>
      </c>
      <c r="I5274" t="s">
        <v>1572</v>
      </c>
      <c r="J5274" t="s">
        <v>1573</v>
      </c>
      <c r="K5274" t="s">
        <v>54</v>
      </c>
      <c r="L5274" t="s">
        <v>64</v>
      </c>
      <c r="M5274" t="s">
        <v>10743</v>
      </c>
      <c r="N5274" t="s">
        <v>136</v>
      </c>
      <c r="O5274" t="s">
        <v>460</v>
      </c>
      <c r="P5274" t="s">
        <v>42</v>
      </c>
      <c r="Q5274" t="s">
        <v>127</v>
      </c>
      <c r="R5274" t="s">
        <v>84</v>
      </c>
      <c r="S5274" t="s">
        <v>85</v>
      </c>
      <c r="T5274">
        <v>14.42011666666667</v>
      </c>
      <c r="U5274">
        <v>-91.163588333333351</v>
      </c>
      <c r="V5274" t="s">
        <v>82</v>
      </c>
      <c r="W5274" t="s">
        <v>22</v>
      </c>
      <c r="X5274" t="s">
        <v>4186</v>
      </c>
      <c r="Y5274" t="s">
        <v>86</v>
      </c>
      <c r="Z5274" t="s">
        <v>87</v>
      </c>
      <c r="AC5274" t="str">
        <f>_xlfn.XLOOKUP(UNIVERSO[[#This Row],[Ruta DN]],'[1]CUOTA RUTA'!E:E,'[1]CUOTA RUTA'!G:G)</f>
        <v>Cargar</v>
      </c>
    </row>
    <row r="5275" spans="1:29" x14ac:dyDescent="0.25">
      <c r="A5275">
        <v>2808501042</v>
      </c>
      <c r="B5275">
        <v>7808501042</v>
      </c>
      <c r="C5275" t="s">
        <v>29</v>
      </c>
      <c r="D5275" t="s">
        <v>122</v>
      </c>
      <c r="E5275" t="s">
        <v>10744</v>
      </c>
      <c r="F5275" t="s">
        <v>76</v>
      </c>
      <c r="G5275" t="s">
        <v>77</v>
      </c>
      <c r="H5275" t="s">
        <v>78</v>
      </c>
      <c r="I5275" t="s">
        <v>124</v>
      </c>
      <c r="J5275" t="s">
        <v>125</v>
      </c>
      <c r="K5275" t="s">
        <v>37</v>
      </c>
      <c r="L5275" t="s">
        <v>64</v>
      </c>
      <c r="M5275" t="s">
        <v>10745</v>
      </c>
      <c r="N5275" t="s">
        <v>136</v>
      </c>
      <c r="O5275" t="s">
        <v>460</v>
      </c>
      <c r="P5275" t="s">
        <v>42</v>
      </c>
      <c r="Q5275" t="s">
        <v>127</v>
      </c>
      <c r="R5275" t="s">
        <v>84</v>
      </c>
      <c r="S5275" t="s">
        <v>85</v>
      </c>
      <c r="T5275">
        <v>14.42264164</v>
      </c>
      <c r="U5275">
        <v>-91.162358420000004</v>
      </c>
      <c r="V5275" t="s">
        <v>82</v>
      </c>
      <c r="W5275" t="s">
        <v>22</v>
      </c>
      <c r="X5275" t="s">
        <v>4186</v>
      </c>
      <c r="Y5275" t="s">
        <v>86</v>
      </c>
      <c r="Z5275" t="s">
        <v>87</v>
      </c>
      <c r="AC5275" t="str">
        <f>_xlfn.XLOOKUP(UNIVERSO[[#This Row],[Ruta DN]],'[1]CUOTA RUTA'!E:E,'[1]CUOTA RUTA'!G:G)</f>
        <v>Cargar</v>
      </c>
    </row>
    <row r="5276" spans="1:29" x14ac:dyDescent="0.25">
      <c r="A5276">
        <v>2808501038</v>
      </c>
      <c r="B5276">
        <v>7808501038</v>
      </c>
      <c r="C5276" t="s">
        <v>29</v>
      </c>
      <c r="D5276" t="s">
        <v>122</v>
      </c>
      <c r="E5276" t="s">
        <v>10746</v>
      </c>
      <c r="F5276" t="s">
        <v>76</v>
      </c>
      <c r="G5276" t="s">
        <v>77</v>
      </c>
      <c r="H5276" t="s">
        <v>78</v>
      </c>
      <c r="I5276" t="s">
        <v>124</v>
      </c>
      <c r="J5276" t="s">
        <v>125</v>
      </c>
      <c r="K5276" t="s">
        <v>37</v>
      </c>
      <c r="L5276" t="s">
        <v>64</v>
      </c>
      <c r="M5276" t="s">
        <v>10747</v>
      </c>
      <c r="N5276" t="s">
        <v>136</v>
      </c>
      <c r="O5276" t="s">
        <v>460</v>
      </c>
      <c r="P5276" t="s">
        <v>42</v>
      </c>
      <c r="Q5276" t="s">
        <v>127</v>
      </c>
      <c r="R5276" t="s">
        <v>84</v>
      </c>
      <c r="S5276" t="s">
        <v>85</v>
      </c>
      <c r="T5276">
        <v>14.423985200000001</v>
      </c>
      <c r="U5276">
        <v>91.161012200000002</v>
      </c>
      <c r="V5276" t="s">
        <v>82</v>
      </c>
      <c r="W5276" t="s">
        <v>22</v>
      </c>
      <c r="X5276" t="s">
        <v>4186</v>
      </c>
      <c r="Y5276" t="s">
        <v>86</v>
      </c>
      <c r="Z5276" t="s">
        <v>87</v>
      </c>
      <c r="AC5276" t="str">
        <f>_xlfn.XLOOKUP(UNIVERSO[[#This Row],[Ruta DN]],'[1]CUOTA RUTA'!E:E,'[1]CUOTA RUTA'!G:G)</f>
        <v>Cargar</v>
      </c>
    </row>
    <row r="5277" spans="1:29" x14ac:dyDescent="0.25">
      <c r="A5277">
        <v>2808501033</v>
      </c>
      <c r="B5277">
        <v>7808501033</v>
      </c>
      <c r="C5277" t="s">
        <v>29</v>
      </c>
      <c r="D5277" t="s">
        <v>455</v>
      </c>
      <c r="E5277" t="s">
        <v>7008</v>
      </c>
      <c r="F5277" t="s">
        <v>76</v>
      </c>
      <c r="G5277" t="s">
        <v>77</v>
      </c>
      <c r="H5277" t="s">
        <v>78</v>
      </c>
      <c r="I5277" t="s">
        <v>457</v>
      </c>
      <c r="J5277" t="s">
        <v>458</v>
      </c>
      <c r="K5277" t="s">
        <v>37</v>
      </c>
      <c r="L5277" t="s">
        <v>64</v>
      </c>
      <c r="M5277" t="s">
        <v>10748</v>
      </c>
      <c r="N5277" t="s">
        <v>136</v>
      </c>
      <c r="O5277" t="s">
        <v>460</v>
      </c>
      <c r="P5277" t="s">
        <v>42</v>
      </c>
      <c r="Q5277" t="s">
        <v>127</v>
      </c>
      <c r="R5277" t="s">
        <v>84</v>
      </c>
      <c r="S5277" t="s">
        <v>85</v>
      </c>
      <c r="T5277">
        <v>14.42599298</v>
      </c>
      <c r="U5277">
        <v>-91.158670959999995</v>
      </c>
      <c r="V5277" t="s">
        <v>82</v>
      </c>
      <c r="W5277" t="s">
        <v>22</v>
      </c>
      <c r="X5277" t="s">
        <v>4181</v>
      </c>
      <c r="Y5277" t="s">
        <v>86</v>
      </c>
      <c r="Z5277" t="s">
        <v>87</v>
      </c>
      <c r="AA5277">
        <v>7</v>
      </c>
      <c r="AC5277" t="str">
        <f>_xlfn.XLOOKUP(UNIVERSO[[#This Row],[Ruta DN]],'[1]CUOTA RUTA'!E:E,'[1]CUOTA RUTA'!G:G)</f>
        <v>Cargar</v>
      </c>
    </row>
    <row r="5278" spans="1:29" x14ac:dyDescent="0.25">
      <c r="A5278">
        <v>2808501032</v>
      </c>
      <c r="B5278">
        <v>7808501032</v>
      </c>
      <c r="C5278" t="s">
        <v>29</v>
      </c>
      <c r="D5278" t="s">
        <v>455</v>
      </c>
      <c r="E5278" t="s">
        <v>10749</v>
      </c>
      <c r="F5278" t="s">
        <v>76</v>
      </c>
      <c r="G5278" t="s">
        <v>77</v>
      </c>
      <c r="H5278" t="s">
        <v>78</v>
      </c>
      <c r="I5278" t="s">
        <v>457</v>
      </c>
      <c r="J5278" t="s">
        <v>458</v>
      </c>
      <c r="K5278" t="s">
        <v>37</v>
      </c>
      <c r="L5278" t="s">
        <v>64</v>
      </c>
      <c r="M5278" t="s">
        <v>10750</v>
      </c>
      <c r="N5278" t="s">
        <v>136</v>
      </c>
      <c r="O5278" t="s">
        <v>460</v>
      </c>
      <c r="P5278" t="s">
        <v>42</v>
      </c>
      <c r="Q5278" t="s">
        <v>127</v>
      </c>
      <c r="R5278" t="s">
        <v>84</v>
      </c>
      <c r="S5278" t="s">
        <v>85</v>
      </c>
      <c r="T5278">
        <v>14.424811</v>
      </c>
      <c r="U5278">
        <v>-91.1601</v>
      </c>
      <c r="V5278" t="s">
        <v>82</v>
      </c>
      <c r="W5278" t="s">
        <v>22</v>
      </c>
      <c r="X5278" t="s">
        <v>4181</v>
      </c>
      <c r="Y5278" t="s">
        <v>86</v>
      </c>
      <c r="Z5278" t="s">
        <v>87</v>
      </c>
      <c r="AA5278">
        <v>7</v>
      </c>
      <c r="AC5278" t="str">
        <f>_xlfn.XLOOKUP(UNIVERSO[[#This Row],[Ruta DN]],'[1]CUOTA RUTA'!E:E,'[1]CUOTA RUTA'!G:G)</f>
        <v>Cargar</v>
      </c>
    </row>
    <row r="5279" spans="1:29" x14ac:dyDescent="0.25">
      <c r="A5279">
        <v>2808501031</v>
      </c>
      <c r="B5279">
        <v>7808501031</v>
      </c>
      <c r="C5279" t="s">
        <v>29</v>
      </c>
      <c r="D5279" t="s">
        <v>455</v>
      </c>
      <c r="E5279" t="s">
        <v>10751</v>
      </c>
      <c r="F5279" t="s">
        <v>76</v>
      </c>
      <c r="G5279" t="s">
        <v>77</v>
      </c>
      <c r="H5279" t="s">
        <v>78</v>
      </c>
      <c r="I5279" t="s">
        <v>457</v>
      </c>
      <c r="J5279" t="s">
        <v>458</v>
      </c>
      <c r="K5279" t="s">
        <v>1055</v>
      </c>
      <c r="L5279" t="s">
        <v>64</v>
      </c>
      <c r="M5279" t="s">
        <v>10752</v>
      </c>
      <c r="N5279" t="s">
        <v>136</v>
      </c>
      <c r="O5279" t="s">
        <v>460</v>
      </c>
      <c r="P5279" t="s">
        <v>42</v>
      </c>
      <c r="Q5279" t="s">
        <v>127</v>
      </c>
      <c r="R5279" t="s">
        <v>84</v>
      </c>
      <c r="S5279" t="s">
        <v>85</v>
      </c>
      <c r="T5279">
        <v>14.42590667</v>
      </c>
      <c r="U5279">
        <v>-91.158829999999995</v>
      </c>
      <c r="V5279" t="s">
        <v>82</v>
      </c>
      <c r="W5279" t="s">
        <v>22</v>
      </c>
      <c r="X5279" t="s">
        <v>4186</v>
      </c>
      <c r="Y5279" t="s">
        <v>86</v>
      </c>
      <c r="Z5279" t="s">
        <v>87</v>
      </c>
      <c r="AC5279" t="str">
        <f>_xlfn.XLOOKUP(UNIVERSO[[#This Row],[Ruta DN]],'[1]CUOTA RUTA'!E:E,'[1]CUOTA RUTA'!G:G)</f>
        <v>Cargar</v>
      </c>
    </row>
    <row r="5280" spans="1:29" x14ac:dyDescent="0.25">
      <c r="A5280">
        <v>2808501029</v>
      </c>
      <c r="B5280">
        <v>7808501029</v>
      </c>
      <c r="C5280" t="s">
        <v>29</v>
      </c>
      <c r="D5280" t="s">
        <v>455</v>
      </c>
      <c r="E5280" t="s">
        <v>10753</v>
      </c>
      <c r="F5280" t="s">
        <v>76</v>
      </c>
      <c r="G5280" t="s">
        <v>77</v>
      </c>
      <c r="H5280" t="s">
        <v>78</v>
      </c>
      <c r="I5280" t="s">
        <v>457</v>
      </c>
      <c r="J5280" t="s">
        <v>458</v>
      </c>
      <c r="K5280" t="s">
        <v>1055</v>
      </c>
      <c r="L5280" t="s">
        <v>64</v>
      </c>
      <c r="M5280" t="s">
        <v>2373</v>
      </c>
      <c r="N5280" t="s">
        <v>136</v>
      </c>
      <c r="O5280" t="s">
        <v>460</v>
      </c>
      <c r="P5280" t="s">
        <v>42</v>
      </c>
      <c r="Q5280" t="s">
        <v>127</v>
      </c>
      <c r="R5280" t="s">
        <v>84</v>
      </c>
      <c r="S5280" t="s">
        <v>85</v>
      </c>
      <c r="T5280">
        <v>14.545775900000001</v>
      </c>
      <c r="U5280">
        <v>-90.417940999999985</v>
      </c>
      <c r="V5280" t="s">
        <v>82</v>
      </c>
      <c r="W5280" t="s">
        <v>22</v>
      </c>
      <c r="X5280" t="s">
        <v>4186</v>
      </c>
      <c r="Y5280" t="s">
        <v>86</v>
      </c>
      <c r="Z5280" t="s">
        <v>87</v>
      </c>
      <c r="AC5280" t="str">
        <f>_xlfn.XLOOKUP(UNIVERSO[[#This Row],[Ruta DN]],'[1]CUOTA RUTA'!E:E,'[1]CUOTA RUTA'!G:G)</f>
        <v>Cargar</v>
      </c>
    </row>
    <row r="5281" spans="1:29" x14ac:dyDescent="0.25">
      <c r="A5281">
        <v>2808501026</v>
      </c>
      <c r="B5281">
        <v>7808501026</v>
      </c>
      <c r="C5281" t="s">
        <v>29</v>
      </c>
      <c r="D5281" t="s">
        <v>455</v>
      </c>
      <c r="E5281" t="s">
        <v>10754</v>
      </c>
      <c r="F5281" t="s">
        <v>76</v>
      </c>
      <c r="G5281" t="s">
        <v>77</v>
      </c>
      <c r="H5281" t="s">
        <v>78</v>
      </c>
      <c r="I5281" t="s">
        <v>457</v>
      </c>
      <c r="J5281" t="s">
        <v>458</v>
      </c>
      <c r="K5281" t="s">
        <v>1055</v>
      </c>
      <c r="L5281" t="s">
        <v>64</v>
      </c>
      <c r="M5281" t="s">
        <v>10755</v>
      </c>
      <c r="N5281" t="s">
        <v>136</v>
      </c>
      <c r="O5281" t="s">
        <v>460</v>
      </c>
      <c r="P5281" t="s">
        <v>42</v>
      </c>
      <c r="Q5281" t="s">
        <v>127</v>
      </c>
      <c r="R5281" t="s">
        <v>84</v>
      </c>
      <c r="S5281" t="s">
        <v>85</v>
      </c>
      <c r="T5281">
        <v>14.427011</v>
      </c>
      <c r="U5281">
        <v>-91.157600000000002</v>
      </c>
      <c r="V5281" t="s">
        <v>82</v>
      </c>
      <c r="W5281" t="s">
        <v>22</v>
      </c>
      <c r="X5281" t="s">
        <v>4186</v>
      </c>
      <c r="Y5281" t="s">
        <v>86</v>
      </c>
      <c r="Z5281" t="s">
        <v>87</v>
      </c>
      <c r="AC5281" t="str">
        <f>_xlfn.XLOOKUP(UNIVERSO[[#This Row],[Ruta DN]],'[1]CUOTA RUTA'!E:E,'[1]CUOTA RUTA'!G:G)</f>
        <v>Cargar</v>
      </c>
    </row>
    <row r="5282" spans="1:29" x14ac:dyDescent="0.25">
      <c r="A5282">
        <v>2808500632</v>
      </c>
      <c r="B5282">
        <v>7808500632</v>
      </c>
      <c r="C5282" t="s">
        <v>29</v>
      </c>
      <c r="D5282" t="s">
        <v>956</v>
      </c>
      <c r="E5282" t="s">
        <v>5824</v>
      </c>
      <c r="F5282" t="s">
        <v>76</v>
      </c>
      <c r="G5282" t="s">
        <v>77</v>
      </c>
      <c r="H5282" t="s">
        <v>78</v>
      </c>
      <c r="I5282" t="s">
        <v>958</v>
      </c>
      <c r="J5282" t="s">
        <v>959</v>
      </c>
      <c r="K5282" t="s">
        <v>37</v>
      </c>
      <c r="L5282" t="s">
        <v>64</v>
      </c>
      <c r="M5282" t="s">
        <v>10756</v>
      </c>
      <c r="N5282" t="s">
        <v>136</v>
      </c>
      <c r="O5282" t="s">
        <v>460</v>
      </c>
      <c r="P5282" t="s">
        <v>42</v>
      </c>
      <c r="Q5282" t="s">
        <v>127</v>
      </c>
      <c r="R5282" t="s">
        <v>84</v>
      </c>
      <c r="S5282" t="s">
        <v>85</v>
      </c>
      <c r="T5282">
        <v>14.419639999999999</v>
      </c>
      <c r="U5282">
        <v>-91.163016666666678</v>
      </c>
      <c r="V5282" t="s">
        <v>82</v>
      </c>
      <c r="W5282" t="s">
        <v>22</v>
      </c>
      <c r="X5282" t="s">
        <v>4186</v>
      </c>
      <c r="Y5282" t="s">
        <v>86</v>
      </c>
      <c r="Z5282" t="s">
        <v>87</v>
      </c>
      <c r="AC5282" t="str">
        <f>_xlfn.XLOOKUP(UNIVERSO[[#This Row],[Ruta DN]],'[1]CUOTA RUTA'!E:E,'[1]CUOTA RUTA'!G:G)</f>
        <v>Cargar</v>
      </c>
    </row>
    <row r="5283" spans="1:29" x14ac:dyDescent="0.25">
      <c r="A5283">
        <v>2808500625</v>
      </c>
      <c r="B5283">
        <v>7808500625</v>
      </c>
      <c r="C5283" t="s">
        <v>29</v>
      </c>
      <c r="D5283" t="s">
        <v>122</v>
      </c>
      <c r="E5283" t="s">
        <v>10757</v>
      </c>
      <c r="F5283" t="s">
        <v>76</v>
      </c>
      <c r="G5283" t="s">
        <v>77</v>
      </c>
      <c r="H5283" t="s">
        <v>78</v>
      </c>
      <c r="I5283" t="s">
        <v>124</v>
      </c>
      <c r="J5283" t="s">
        <v>125</v>
      </c>
      <c r="K5283" t="s">
        <v>1055</v>
      </c>
      <c r="L5283" t="s">
        <v>64</v>
      </c>
      <c r="M5283" t="s">
        <v>10758</v>
      </c>
      <c r="N5283" t="s">
        <v>136</v>
      </c>
      <c r="O5283" t="s">
        <v>460</v>
      </c>
      <c r="P5283" t="s">
        <v>42</v>
      </c>
      <c r="Q5283" t="s">
        <v>127</v>
      </c>
      <c r="R5283" t="s">
        <v>84</v>
      </c>
      <c r="S5283" t="s">
        <v>85</v>
      </c>
      <c r="T5283">
        <v>14.4199904</v>
      </c>
      <c r="U5283">
        <v>-91.163380099999998</v>
      </c>
      <c r="V5283" t="s">
        <v>82</v>
      </c>
      <c r="W5283" t="s">
        <v>22</v>
      </c>
      <c r="X5283" t="s">
        <v>4186</v>
      </c>
      <c r="Y5283" t="s">
        <v>86</v>
      </c>
      <c r="Z5283" t="s">
        <v>87</v>
      </c>
      <c r="AC5283" t="str">
        <f>_xlfn.XLOOKUP(UNIVERSO[[#This Row],[Ruta DN]],'[1]CUOTA RUTA'!E:E,'[1]CUOTA RUTA'!G:G)</f>
        <v>Cargar</v>
      </c>
    </row>
    <row r="5284" spans="1:29" x14ac:dyDescent="0.25">
      <c r="A5284">
        <v>2808500623</v>
      </c>
      <c r="B5284">
        <v>7808500623</v>
      </c>
      <c r="C5284" t="s">
        <v>29</v>
      </c>
      <c r="D5284" t="s">
        <v>956</v>
      </c>
      <c r="E5284" t="s">
        <v>10759</v>
      </c>
      <c r="F5284" t="s">
        <v>76</v>
      </c>
      <c r="G5284" t="s">
        <v>77</v>
      </c>
      <c r="H5284" t="s">
        <v>78</v>
      </c>
      <c r="I5284" t="s">
        <v>958</v>
      </c>
      <c r="J5284" t="s">
        <v>959</v>
      </c>
      <c r="K5284" t="s">
        <v>37</v>
      </c>
      <c r="L5284" t="s">
        <v>64</v>
      </c>
      <c r="M5284" t="s">
        <v>10760</v>
      </c>
      <c r="N5284" t="s">
        <v>136</v>
      </c>
      <c r="O5284" t="s">
        <v>460</v>
      </c>
      <c r="P5284" t="s">
        <v>42</v>
      </c>
      <c r="Q5284" t="s">
        <v>127</v>
      </c>
      <c r="R5284" t="s">
        <v>84</v>
      </c>
      <c r="S5284" t="s">
        <v>85</v>
      </c>
      <c r="T5284">
        <v>14.423610999999999</v>
      </c>
      <c r="U5284">
        <v>-91.1601</v>
      </c>
      <c r="V5284" t="s">
        <v>82</v>
      </c>
      <c r="W5284" t="s">
        <v>22</v>
      </c>
      <c r="X5284" t="s">
        <v>4186</v>
      </c>
      <c r="Y5284" t="s">
        <v>86</v>
      </c>
      <c r="Z5284" t="s">
        <v>87</v>
      </c>
      <c r="AC5284" t="str">
        <f>_xlfn.XLOOKUP(UNIVERSO[[#This Row],[Ruta DN]],'[1]CUOTA RUTA'!E:E,'[1]CUOTA RUTA'!G:G)</f>
        <v>Cargar</v>
      </c>
    </row>
    <row r="5285" spans="1:29" x14ac:dyDescent="0.25">
      <c r="A5285">
        <v>2808500618</v>
      </c>
      <c r="B5285">
        <v>7808500618</v>
      </c>
      <c r="C5285" t="s">
        <v>29</v>
      </c>
      <c r="D5285" t="s">
        <v>956</v>
      </c>
      <c r="E5285" t="s">
        <v>10761</v>
      </c>
      <c r="F5285" t="s">
        <v>76</v>
      </c>
      <c r="G5285" t="s">
        <v>77</v>
      </c>
      <c r="H5285" t="s">
        <v>78</v>
      </c>
      <c r="I5285" t="s">
        <v>958</v>
      </c>
      <c r="J5285" t="s">
        <v>959</v>
      </c>
      <c r="K5285" t="s">
        <v>37</v>
      </c>
      <c r="L5285" t="s">
        <v>64</v>
      </c>
      <c r="M5285" t="s">
        <v>10762</v>
      </c>
      <c r="N5285" t="s">
        <v>136</v>
      </c>
      <c r="O5285" t="s">
        <v>460</v>
      </c>
      <c r="P5285" t="s">
        <v>42</v>
      </c>
      <c r="Q5285" t="s">
        <v>127</v>
      </c>
      <c r="R5285" t="s">
        <v>84</v>
      </c>
      <c r="S5285" t="s">
        <v>85</v>
      </c>
      <c r="T5285">
        <v>14.422140000000001</v>
      </c>
      <c r="U5285">
        <v>-91.161289999999994</v>
      </c>
      <c r="V5285" t="s">
        <v>82</v>
      </c>
      <c r="W5285" t="s">
        <v>22</v>
      </c>
      <c r="X5285" t="s">
        <v>4186</v>
      </c>
      <c r="Y5285" t="s">
        <v>86</v>
      </c>
      <c r="Z5285" t="s">
        <v>87</v>
      </c>
      <c r="AC5285" t="str">
        <f>_xlfn.XLOOKUP(UNIVERSO[[#This Row],[Ruta DN]],'[1]CUOTA RUTA'!E:E,'[1]CUOTA RUTA'!G:G)</f>
        <v>Cargar</v>
      </c>
    </row>
    <row r="5286" spans="1:29" x14ac:dyDescent="0.25">
      <c r="A5286">
        <v>2808500616</v>
      </c>
      <c r="B5286">
        <v>7808500616</v>
      </c>
      <c r="C5286" t="s">
        <v>29</v>
      </c>
      <c r="D5286" t="s">
        <v>956</v>
      </c>
      <c r="E5286" t="s">
        <v>10763</v>
      </c>
      <c r="F5286" t="s">
        <v>76</v>
      </c>
      <c r="G5286" t="s">
        <v>77</v>
      </c>
      <c r="H5286" t="s">
        <v>78</v>
      </c>
      <c r="I5286" t="s">
        <v>958</v>
      </c>
      <c r="J5286" t="s">
        <v>959</v>
      </c>
      <c r="K5286" t="s">
        <v>37</v>
      </c>
      <c r="L5286" t="s">
        <v>64</v>
      </c>
      <c r="M5286" t="s">
        <v>10764</v>
      </c>
      <c r="N5286" t="s">
        <v>136</v>
      </c>
      <c r="O5286" t="s">
        <v>460</v>
      </c>
      <c r="P5286" t="s">
        <v>42</v>
      </c>
      <c r="Q5286" t="s">
        <v>127</v>
      </c>
      <c r="R5286" t="s">
        <v>84</v>
      </c>
      <c r="S5286" t="s">
        <v>85</v>
      </c>
      <c r="T5286">
        <v>14.42352333</v>
      </c>
      <c r="U5286">
        <v>-91.160518330000002</v>
      </c>
      <c r="V5286" t="s">
        <v>82</v>
      </c>
      <c r="W5286" t="s">
        <v>22</v>
      </c>
      <c r="X5286" t="s">
        <v>4186</v>
      </c>
      <c r="Y5286" t="s">
        <v>86</v>
      </c>
      <c r="Z5286" t="s">
        <v>87</v>
      </c>
      <c r="AC5286" t="str">
        <f>_xlfn.XLOOKUP(UNIVERSO[[#This Row],[Ruta DN]],'[1]CUOTA RUTA'!E:E,'[1]CUOTA RUTA'!G:G)</f>
        <v>Cargar</v>
      </c>
    </row>
    <row r="5287" spans="1:29" x14ac:dyDescent="0.25">
      <c r="A5287">
        <v>2808500615</v>
      </c>
      <c r="B5287">
        <v>7808500615</v>
      </c>
      <c r="C5287" t="s">
        <v>29</v>
      </c>
      <c r="D5287" t="s">
        <v>122</v>
      </c>
      <c r="E5287" t="s">
        <v>10765</v>
      </c>
      <c r="F5287" t="s">
        <v>76</v>
      </c>
      <c r="G5287" t="s">
        <v>77</v>
      </c>
      <c r="H5287" t="s">
        <v>78</v>
      </c>
      <c r="I5287" t="s">
        <v>124</v>
      </c>
      <c r="J5287" t="s">
        <v>125</v>
      </c>
      <c r="K5287" t="s">
        <v>37</v>
      </c>
      <c r="L5287" t="s">
        <v>64</v>
      </c>
      <c r="M5287" t="s">
        <v>10766</v>
      </c>
      <c r="N5287" t="s">
        <v>136</v>
      </c>
      <c r="O5287" t="s">
        <v>460</v>
      </c>
      <c r="P5287" t="s">
        <v>42</v>
      </c>
      <c r="Q5287" t="s">
        <v>127</v>
      </c>
      <c r="R5287" t="s">
        <v>84</v>
      </c>
      <c r="S5287" t="s">
        <v>85</v>
      </c>
      <c r="T5287">
        <v>14.42334333</v>
      </c>
      <c r="U5287">
        <v>-91.161878329999993</v>
      </c>
      <c r="V5287" t="s">
        <v>82</v>
      </c>
      <c r="W5287" t="s">
        <v>22</v>
      </c>
      <c r="X5287" t="s">
        <v>4186</v>
      </c>
      <c r="Y5287" t="s">
        <v>86</v>
      </c>
      <c r="Z5287" t="s">
        <v>87</v>
      </c>
      <c r="AC5287" t="str">
        <f>_xlfn.XLOOKUP(UNIVERSO[[#This Row],[Ruta DN]],'[1]CUOTA RUTA'!E:E,'[1]CUOTA RUTA'!G:G)</f>
        <v>Cargar</v>
      </c>
    </row>
    <row r="5288" spans="1:29" x14ac:dyDescent="0.25">
      <c r="A5288">
        <v>2808500614</v>
      </c>
      <c r="B5288">
        <v>7808500614</v>
      </c>
      <c r="C5288" t="s">
        <v>29</v>
      </c>
      <c r="D5288" t="s">
        <v>1570</v>
      </c>
      <c r="E5288" t="s">
        <v>10767</v>
      </c>
      <c r="F5288" t="s">
        <v>76</v>
      </c>
      <c r="G5288" t="s">
        <v>77</v>
      </c>
      <c r="H5288" t="s">
        <v>78</v>
      </c>
      <c r="I5288" t="s">
        <v>1572</v>
      </c>
      <c r="J5288" t="s">
        <v>1573</v>
      </c>
      <c r="K5288" t="s">
        <v>37</v>
      </c>
      <c r="L5288" t="s">
        <v>64</v>
      </c>
      <c r="M5288" t="s">
        <v>10768</v>
      </c>
      <c r="N5288" t="s">
        <v>136</v>
      </c>
      <c r="O5288" t="s">
        <v>460</v>
      </c>
      <c r="P5288" t="s">
        <v>42</v>
      </c>
      <c r="Q5288" t="s">
        <v>127</v>
      </c>
      <c r="R5288" t="s">
        <v>84</v>
      </c>
      <c r="S5288" t="s">
        <v>85</v>
      </c>
      <c r="T5288">
        <v>14.42225</v>
      </c>
      <c r="U5288">
        <v>-91.160313333333349</v>
      </c>
      <c r="V5288" t="s">
        <v>82</v>
      </c>
      <c r="W5288" t="s">
        <v>22</v>
      </c>
      <c r="X5288" t="s">
        <v>4186</v>
      </c>
      <c r="Y5288" t="s">
        <v>86</v>
      </c>
      <c r="Z5288" t="s">
        <v>87</v>
      </c>
      <c r="AC5288" t="str">
        <f>_xlfn.XLOOKUP(UNIVERSO[[#This Row],[Ruta DN]],'[1]CUOTA RUTA'!E:E,'[1]CUOTA RUTA'!G:G)</f>
        <v>Cargar</v>
      </c>
    </row>
    <row r="5289" spans="1:29" x14ac:dyDescent="0.25">
      <c r="A5289">
        <v>2808500613</v>
      </c>
      <c r="B5289">
        <v>7808500613</v>
      </c>
      <c r="C5289" t="s">
        <v>29</v>
      </c>
      <c r="D5289" t="s">
        <v>956</v>
      </c>
      <c r="E5289" t="s">
        <v>10769</v>
      </c>
      <c r="F5289" t="s">
        <v>76</v>
      </c>
      <c r="G5289" t="s">
        <v>77</v>
      </c>
      <c r="H5289" t="s">
        <v>78</v>
      </c>
      <c r="I5289" t="s">
        <v>958</v>
      </c>
      <c r="J5289" t="s">
        <v>959</v>
      </c>
      <c r="K5289" t="s">
        <v>54</v>
      </c>
      <c r="L5289" t="s">
        <v>64</v>
      </c>
      <c r="M5289" t="s">
        <v>10770</v>
      </c>
      <c r="N5289" t="s">
        <v>136</v>
      </c>
      <c r="O5289" t="s">
        <v>460</v>
      </c>
      <c r="P5289" t="s">
        <v>42</v>
      </c>
      <c r="Q5289" t="s">
        <v>127</v>
      </c>
      <c r="R5289" t="s">
        <v>84</v>
      </c>
      <c r="S5289" t="s">
        <v>85</v>
      </c>
      <c r="T5289">
        <v>14.4231</v>
      </c>
      <c r="U5289">
        <v>-91.160015000000001</v>
      </c>
      <c r="V5289" t="s">
        <v>82</v>
      </c>
      <c r="W5289" t="s">
        <v>22</v>
      </c>
      <c r="X5289" t="s">
        <v>4186</v>
      </c>
      <c r="Y5289" t="s">
        <v>86</v>
      </c>
      <c r="Z5289" t="s">
        <v>87</v>
      </c>
      <c r="AC5289" t="str">
        <f>_xlfn.XLOOKUP(UNIVERSO[[#This Row],[Ruta DN]],'[1]CUOTA RUTA'!E:E,'[1]CUOTA RUTA'!G:G)</f>
        <v>Cargar</v>
      </c>
    </row>
    <row r="5290" spans="1:29" x14ac:dyDescent="0.25">
      <c r="A5290">
        <v>2808500610</v>
      </c>
      <c r="B5290">
        <v>7808500610</v>
      </c>
      <c r="C5290" t="s">
        <v>29</v>
      </c>
      <c r="D5290" t="s">
        <v>122</v>
      </c>
      <c r="E5290" t="s">
        <v>10771</v>
      </c>
      <c r="F5290" t="s">
        <v>76</v>
      </c>
      <c r="G5290" t="s">
        <v>77</v>
      </c>
      <c r="H5290" t="s">
        <v>78</v>
      </c>
      <c r="I5290" t="s">
        <v>124</v>
      </c>
      <c r="J5290" t="s">
        <v>125</v>
      </c>
      <c r="K5290" t="s">
        <v>37</v>
      </c>
      <c r="L5290" t="s">
        <v>64</v>
      </c>
      <c r="M5290" t="s">
        <v>10772</v>
      </c>
      <c r="N5290" t="s">
        <v>136</v>
      </c>
      <c r="O5290" t="s">
        <v>460</v>
      </c>
      <c r="P5290" t="s">
        <v>42</v>
      </c>
      <c r="Q5290" t="s">
        <v>127</v>
      </c>
      <c r="R5290" t="s">
        <v>84</v>
      </c>
      <c r="S5290" t="s">
        <v>85</v>
      </c>
      <c r="T5290">
        <v>14.42268</v>
      </c>
      <c r="U5290">
        <v>-91.162651670000002</v>
      </c>
      <c r="V5290" t="s">
        <v>82</v>
      </c>
      <c r="W5290" t="s">
        <v>22</v>
      </c>
      <c r="X5290" t="s">
        <v>4186</v>
      </c>
      <c r="Y5290" t="s">
        <v>86</v>
      </c>
      <c r="Z5290" t="s">
        <v>87</v>
      </c>
      <c r="AC5290" t="str">
        <f>_xlfn.XLOOKUP(UNIVERSO[[#This Row],[Ruta DN]],'[1]CUOTA RUTA'!E:E,'[1]CUOTA RUTA'!G:G)</f>
        <v>Cargar</v>
      </c>
    </row>
    <row r="5291" spans="1:29" x14ac:dyDescent="0.25">
      <c r="A5291">
        <v>2808500609</v>
      </c>
      <c r="B5291">
        <v>7808500609</v>
      </c>
      <c r="C5291" t="s">
        <v>29</v>
      </c>
      <c r="D5291" t="s">
        <v>122</v>
      </c>
      <c r="E5291" t="s">
        <v>10773</v>
      </c>
      <c r="F5291" t="s">
        <v>76</v>
      </c>
      <c r="G5291" t="s">
        <v>77</v>
      </c>
      <c r="H5291" t="s">
        <v>78</v>
      </c>
      <c r="I5291" t="s">
        <v>124</v>
      </c>
      <c r="J5291" t="s">
        <v>125</v>
      </c>
      <c r="K5291" t="s">
        <v>37</v>
      </c>
      <c r="L5291" t="s">
        <v>64</v>
      </c>
      <c r="M5291" t="s">
        <v>10774</v>
      </c>
      <c r="N5291" t="s">
        <v>136</v>
      </c>
      <c r="O5291" t="s">
        <v>460</v>
      </c>
      <c r="P5291" t="s">
        <v>42</v>
      </c>
      <c r="Q5291" t="s">
        <v>127</v>
      </c>
      <c r="R5291" t="s">
        <v>84</v>
      </c>
      <c r="S5291" t="s">
        <v>85</v>
      </c>
      <c r="T5291">
        <v>14.423389930000001</v>
      </c>
      <c r="U5291">
        <v>-91.162288390000001</v>
      </c>
      <c r="V5291" t="s">
        <v>82</v>
      </c>
      <c r="W5291" t="s">
        <v>22</v>
      </c>
      <c r="X5291" t="s">
        <v>4186</v>
      </c>
      <c r="Y5291" t="s">
        <v>86</v>
      </c>
      <c r="Z5291" t="s">
        <v>87</v>
      </c>
      <c r="AC5291" t="str">
        <f>_xlfn.XLOOKUP(UNIVERSO[[#This Row],[Ruta DN]],'[1]CUOTA RUTA'!E:E,'[1]CUOTA RUTA'!G:G)</f>
        <v>Cargar</v>
      </c>
    </row>
    <row r="5292" spans="1:29" x14ac:dyDescent="0.25">
      <c r="A5292">
        <v>2808500608</v>
      </c>
      <c r="B5292">
        <v>7808500608</v>
      </c>
      <c r="C5292" t="s">
        <v>29</v>
      </c>
      <c r="D5292" t="s">
        <v>122</v>
      </c>
      <c r="E5292" t="s">
        <v>10775</v>
      </c>
      <c r="F5292" t="s">
        <v>76</v>
      </c>
      <c r="G5292" t="s">
        <v>77</v>
      </c>
      <c r="H5292" t="s">
        <v>78</v>
      </c>
      <c r="I5292" t="s">
        <v>124</v>
      </c>
      <c r="J5292" t="s">
        <v>125</v>
      </c>
      <c r="K5292" t="s">
        <v>37</v>
      </c>
      <c r="L5292" t="s">
        <v>64</v>
      </c>
      <c r="M5292" t="s">
        <v>10776</v>
      </c>
      <c r="N5292" t="s">
        <v>136</v>
      </c>
      <c r="O5292" t="s">
        <v>460</v>
      </c>
      <c r="P5292" t="s">
        <v>42</v>
      </c>
      <c r="Q5292" t="s">
        <v>127</v>
      </c>
      <c r="R5292" t="s">
        <v>84</v>
      </c>
      <c r="S5292" t="s">
        <v>85</v>
      </c>
      <c r="T5292">
        <v>14.422981500000001</v>
      </c>
      <c r="U5292">
        <v>-91.162618499999994</v>
      </c>
      <c r="V5292" t="s">
        <v>82</v>
      </c>
      <c r="W5292" t="s">
        <v>22</v>
      </c>
      <c r="X5292" t="s">
        <v>4186</v>
      </c>
      <c r="Y5292" t="s">
        <v>86</v>
      </c>
      <c r="Z5292" t="s">
        <v>87</v>
      </c>
      <c r="AC5292" t="str">
        <f>_xlfn.XLOOKUP(UNIVERSO[[#This Row],[Ruta DN]],'[1]CUOTA RUTA'!E:E,'[1]CUOTA RUTA'!G:G)</f>
        <v>Cargar</v>
      </c>
    </row>
    <row r="5293" spans="1:29" x14ac:dyDescent="0.25">
      <c r="A5293">
        <v>2808500605</v>
      </c>
      <c r="B5293">
        <v>7808500605</v>
      </c>
      <c r="C5293" t="s">
        <v>29</v>
      </c>
      <c r="D5293" t="s">
        <v>122</v>
      </c>
      <c r="E5293" t="s">
        <v>10777</v>
      </c>
      <c r="F5293" t="s">
        <v>76</v>
      </c>
      <c r="G5293" t="s">
        <v>77</v>
      </c>
      <c r="H5293" t="s">
        <v>78</v>
      </c>
      <c r="I5293" t="s">
        <v>124</v>
      </c>
      <c r="J5293" t="s">
        <v>125</v>
      </c>
      <c r="K5293" t="s">
        <v>37</v>
      </c>
      <c r="L5293" t="s">
        <v>64</v>
      </c>
      <c r="M5293" t="s">
        <v>10778</v>
      </c>
      <c r="N5293" t="s">
        <v>136</v>
      </c>
      <c r="O5293" t="s">
        <v>460</v>
      </c>
      <c r="P5293" t="s">
        <v>42</v>
      </c>
      <c r="Q5293" t="s">
        <v>127</v>
      </c>
      <c r="R5293" t="s">
        <v>84</v>
      </c>
      <c r="S5293" t="s">
        <v>85</v>
      </c>
      <c r="T5293">
        <v>14.422779999999999</v>
      </c>
      <c r="U5293">
        <v>-91.162835000000001</v>
      </c>
      <c r="V5293" t="s">
        <v>82</v>
      </c>
      <c r="W5293" t="s">
        <v>22</v>
      </c>
      <c r="X5293" t="s">
        <v>4186</v>
      </c>
      <c r="Y5293" t="s">
        <v>86</v>
      </c>
      <c r="Z5293" t="s">
        <v>87</v>
      </c>
      <c r="AC5293" t="str">
        <f>_xlfn.XLOOKUP(UNIVERSO[[#This Row],[Ruta DN]],'[1]CUOTA RUTA'!E:E,'[1]CUOTA RUTA'!G:G)</f>
        <v>Cargar</v>
      </c>
    </row>
    <row r="5294" spans="1:29" x14ac:dyDescent="0.25">
      <c r="A5294">
        <v>2808500603</v>
      </c>
      <c r="B5294">
        <v>7808500603</v>
      </c>
      <c r="C5294" t="s">
        <v>29</v>
      </c>
      <c r="D5294" t="s">
        <v>122</v>
      </c>
      <c r="E5294" t="s">
        <v>10779</v>
      </c>
      <c r="F5294" t="s">
        <v>76</v>
      </c>
      <c r="G5294" t="s">
        <v>77</v>
      </c>
      <c r="H5294" t="s">
        <v>78</v>
      </c>
      <c r="I5294" t="s">
        <v>124</v>
      </c>
      <c r="J5294" t="s">
        <v>125</v>
      </c>
      <c r="K5294" t="s">
        <v>37</v>
      </c>
      <c r="L5294" t="s">
        <v>64</v>
      </c>
      <c r="M5294" t="s">
        <v>10780</v>
      </c>
      <c r="N5294" t="s">
        <v>136</v>
      </c>
      <c r="O5294" t="s">
        <v>460</v>
      </c>
      <c r="P5294" t="s">
        <v>42</v>
      </c>
      <c r="Q5294" t="s">
        <v>127</v>
      </c>
      <c r="R5294" t="s">
        <v>84</v>
      </c>
      <c r="S5294" t="s">
        <v>85</v>
      </c>
      <c r="T5294">
        <v>14.422981500000001</v>
      </c>
      <c r="U5294">
        <v>-91.162618499999994</v>
      </c>
      <c r="V5294" t="s">
        <v>82</v>
      </c>
      <c r="W5294" t="s">
        <v>22</v>
      </c>
      <c r="X5294" t="s">
        <v>4186</v>
      </c>
      <c r="Y5294" t="s">
        <v>86</v>
      </c>
      <c r="Z5294" t="s">
        <v>87</v>
      </c>
      <c r="AC5294" t="str">
        <f>_xlfn.XLOOKUP(UNIVERSO[[#This Row],[Ruta DN]],'[1]CUOTA RUTA'!E:E,'[1]CUOTA RUTA'!G:G)</f>
        <v>Cargar</v>
      </c>
    </row>
    <row r="5295" spans="1:29" x14ac:dyDescent="0.25">
      <c r="A5295">
        <v>2808500602</v>
      </c>
      <c r="B5295">
        <v>7808500602</v>
      </c>
      <c r="C5295" t="s">
        <v>29</v>
      </c>
      <c r="D5295" t="s">
        <v>122</v>
      </c>
      <c r="E5295" t="s">
        <v>10781</v>
      </c>
      <c r="F5295" t="s">
        <v>76</v>
      </c>
      <c r="G5295" t="s">
        <v>77</v>
      </c>
      <c r="H5295" t="s">
        <v>78</v>
      </c>
      <c r="I5295" t="s">
        <v>124</v>
      </c>
      <c r="J5295" t="s">
        <v>125</v>
      </c>
      <c r="K5295" t="s">
        <v>37</v>
      </c>
      <c r="L5295" t="s">
        <v>64</v>
      </c>
      <c r="M5295" t="s">
        <v>10782</v>
      </c>
      <c r="N5295" t="s">
        <v>136</v>
      </c>
      <c r="O5295" t="s">
        <v>460</v>
      </c>
      <c r="P5295" t="s">
        <v>42</v>
      </c>
      <c r="Q5295" t="s">
        <v>127</v>
      </c>
      <c r="R5295" t="s">
        <v>84</v>
      </c>
      <c r="S5295" t="s">
        <v>85</v>
      </c>
      <c r="T5295">
        <v>14.42238666666667</v>
      </c>
      <c r="U5295">
        <v>-91.160313333333349</v>
      </c>
      <c r="V5295" t="s">
        <v>82</v>
      </c>
      <c r="W5295" t="s">
        <v>22</v>
      </c>
      <c r="X5295" t="s">
        <v>4186</v>
      </c>
      <c r="Y5295" t="s">
        <v>86</v>
      </c>
      <c r="Z5295" t="s">
        <v>87</v>
      </c>
      <c r="AC5295" t="str">
        <f>_xlfn.XLOOKUP(UNIVERSO[[#This Row],[Ruta DN]],'[1]CUOTA RUTA'!E:E,'[1]CUOTA RUTA'!G:G)</f>
        <v>Cargar</v>
      </c>
    </row>
    <row r="5296" spans="1:29" x14ac:dyDescent="0.25">
      <c r="A5296">
        <v>2808500571</v>
      </c>
      <c r="B5296">
        <v>7808500571</v>
      </c>
      <c r="C5296" t="s">
        <v>29</v>
      </c>
      <c r="D5296" t="s">
        <v>1021</v>
      </c>
      <c r="E5296" t="s">
        <v>10783</v>
      </c>
      <c r="F5296" t="s">
        <v>76</v>
      </c>
      <c r="G5296" t="s">
        <v>77</v>
      </c>
      <c r="H5296" t="s">
        <v>78</v>
      </c>
      <c r="I5296" t="s">
        <v>1023</v>
      </c>
      <c r="J5296" t="s">
        <v>1024</v>
      </c>
      <c r="K5296" t="s">
        <v>1055</v>
      </c>
      <c r="L5296" t="s">
        <v>64</v>
      </c>
      <c r="M5296" t="s">
        <v>10784</v>
      </c>
      <c r="N5296" t="s">
        <v>136</v>
      </c>
      <c r="O5296" t="s">
        <v>4277</v>
      </c>
      <c r="P5296" t="s">
        <v>42</v>
      </c>
      <c r="Q5296" t="s">
        <v>127</v>
      </c>
      <c r="R5296" t="s">
        <v>84</v>
      </c>
      <c r="S5296" t="s">
        <v>85</v>
      </c>
      <c r="T5296">
        <v>14.394358199999999</v>
      </c>
      <c r="U5296">
        <v>-91.234216900000007</v>
      </c>
      <c r="V5296" t="s">
        <v>82</v>
      </c>
      <c r="W5296" t="s">
        <v>335</v>
      </c>
      <c r="X5296" t="s">
        <v>4189</v>
      </c>
      <c r="Y5296" t="s">
        <v>86</v>
      </c>
      <c r="Z5296" t="s">
        <v>87</v>
      </c>
      <c r="AC5296" t="str">
        <f>_xlfn.XLOOKUP(UNIVERSO[[#This Row],[Ruta DN]],'[1]CUOTA RUTA'!E:E,'[1]CUOTA RUTA'!G:G)</f>
        <v>Cargar</v>
      </c>
    </row>
    <row r="5297" spans="1:29" x14ac:dyDescent="0.25">
      <c r="A5297">
        <v>2808500569</v>
      </c>
      <c r="B5297">
        <v>7808500569</v>
      </c>
      <c r="C5297" t="s">
        <v>29</v>
      </c>
      <c r="D5297" t="s">
        <v>1570</v>
      </c>
      <c r="E5297" t="s">
        <v>10785</v>
      </c>
      <c r="F5297" t="s">
        <v>76</v>
      </c>
      <c r="G5297" t="s">
        <v>77</v>
      </c>
      <c r="H5297" t="s">
        <v>78</v>
      </c>
      <c r="I5297" t="s">
        <v>1572</v>
      </c>
      <c r="J5297" t="s">
        <v>1573</v>
      </c>
      <c r="K5297" t="s">
        <v>37</v>
      </c>
      <c r="L5297" t="s">
        <v>64</v>
      </c>
      <c r="M5297" t="s">
        <v>10786</v>
      </c>
      <c r="N5297" t="s">
        <v>136</v>
      </c>
      <c r="O5297" t="s">
        <v>4277</v>
      </c>
      <c r="P5297" t="s">
        <v>42</v>
      </c>
      <c r="Q5297" t="s">
        <v>127</v>
      </c>
      <c r="R5297" t="s">
        <v>84</v>
      </c>
      <c r="S5297" t="s">
        <v>85</v>
      </c>
      <c r="T5297">
        <v>14.394119480000001</v>
      </c>
      <c r="U5297">
        <v>-91.239784899999989</v>
      </c>
      <c r="V5297" t="s">
        <v>82</v>
      </c>
      <c r="W5297" t="s">
        <v>335</v>
      </c>
      <c r="X5297" t="s">
        <v>4189</v>
      </c>
      <c r="Y5297" t="s">
        <v>86</v>
      </c>
      <c r="Z5297" t="s">
        <v>87</v>
      </c>
      <c r="AC5297" t="str">
        <f>_xlfn.XLOOKUP(UNIVERSO[[#This Row],[Ruta DN]],'[1]CUOTA RUTA'!E:E,'[1]CUOTA RUTA'!G:G)</f>
        <v>Cargar</v>
      </c>
    </row>
    <row r="5298" spans="1:29" x14ac:dyDescent="0.25">
      <c r="A5298">
        <v>2808500560</v>
      </c>
      <c r="B5298">
        <v>7808500560</v>
      </c>
      <c r="C5298" t="s">
        <v>29</v>
      </c>
      <c r="D5298" t="s">
        <v>1101</v>
      </c>
      <c r="E5298" t="s">
        <v>10787</v>
      </c>
      <c r="F5298" t="s">
        <v>76</v>
      </c>
      <c r="G5298" t="s">
        <v>77</v>
      </c>
      <c r="H5298" t="s">
        <v>78</v>
      </c>
      <c r="I5298" t="s">
        <v>1103</v>
      </c>
      <c r="J5298" t="s">
        <v>1104</v>
      </c>
      <c r="K5298" t="s">
        <v>54</v>
      </c>
      <c r="L5298" t="s">
        <v>64</v>
      </c>
      <c r="M5298" t="s">
        <v>10788</v>
      </c>
      <c r="N5298" t="s">
        <v>40</v>
      </c>
      <c r="O5298" t="s">
        <v>82</v>
      </c>
      <c r="P5298" t="s">
        <v>42</v>
      </c>
      <c r="Q5298" t="s">
        <v>83</v>
      </c>
      <c r="R5298" t="s">
        <v>84</v>
      </c>
      <c r="S5298" t="s">
        <v>85</v>
      </c>
      <c r="T5298">
        <v>14.29907666666667</v>
      </c>
      <c r="U5298">
        <v>-91.363184999999987</v>
      </c>
      <c r="V5298" t="s">
        <v>82</v>
      </c>
      <c r="W5298" t="s">
        <v>22</v>
      </c>
      <c r="X5298" t="s">
        <v>4181</v>
      </c>
      <c r="Y5298" t="s">
        <v>86</v>
      </c>
      <c r="Z5298" t="s">
        <v>87</v>
      </c>
      <c r="AC5298" t="str">
        <f>_xlfn.XLOOKUP(UNIVERSO[[#This Row],[Ruta DN]],'[1]CUOTA RUTA'!E:E,'[1]CUOTA RUTA'!G:G)</f>
        <v>Cargar</v>
      </c>
    </row>
    <row r="5299" spans="1:29" x14ac:dyDescent="0.25">
      <c r="A5299">
        <v>2808500554</v>
      </c>
      <c r="B5299">
        <v>7808500554</v>
      </c>
      <c r="C5299" t="s">
        <v>29</v>
      </c>
      <c r="D5299" t="s">
        <v>122</v>
      </c>
      <c r="E5299" t="s">
        <v>10789</v>
      </c>
      <c r="F5299" t="s">
        <v>76</v>
      </c>
      <c r="G5299" t="s">
        <v>77</v>
      </c>
      <c r="H5299" t="s">
        <v>78</v>
      </c>
      <c r="I5299" t="s">
        <v>124</v>
      </c>
      <c r="J5299" t="s">
        <v>125</v>
      </c>
      <c r="K5299" t="s">
        <v>1055</v>
      </c>
      <c r="L5299" t="s">
        <v>914</v>
      </c>
      <c r="M5299" t="s">
        <v>10790</v>
      </c>
      <c r="N5299" t="s">
        <v>136</v>
      </c>
      <c r="O5299" t="s">
        <v>538</v>
      </c>
      <c r="P5299" t="s">
        <v>206</v>
      </c>
      <c r="Q5299" t="s">
        <v>127</v>
      </c>
      <c r="R5299" t="s">
        <v>84</v>
      </c>
      <c r="S5299" t="s">
        <v>85</v>
      </c>
      <c r="T5299">
        <v>14.408511000000001</v>
      </c>
      <c r="U5299">
        <v>-91.311099999999996</v>
      </c>
      <c r="V5299" t="s">
        <v>82</v>
      </c>
      <c r="W5299" t="s">
        <v>1135</v>
      </c>
      <c r="X5299" t="s">
        <v>4189</v>
      </c>
      <c r="Y5299" t="s">
        <v>86</v>
      </c>
      <c r="Z5299" t="s">
        <v>87</v>
      </c>
      <c r="AC5299" t="str">
        <f>_xlfn.XLOOKUP(UNIVERSO[[#This Row],[Ruta DN]],'[1]CUOTA RUTA'!E:E,'[1]CUOTA RUTA'!G:G)</f>
        <v>Cargar</v>
      </c>
    </row>
    <row r="5300" spans="1:29" x14ac:dyDescent="0.25">
      <c r="A5300">
        <v>2808500480</v>
      </c>
      <c r="B5300">
        <v>7808500480</v>
      </c>
      <c r="C5300" t="s">
        <v>29</v>
      </c>
      <c r="D5300" t="s">
        <v>74</v>
      </c>
      <c r="E5300" t="s">
        <v>10791</v>
      </c>
      <c r="F5300" t="s">
        <v>76</v>
      </c>
      <c r="G5300" t="s">
        <v>77</v>
      </c>
      <c r="H5300" t="s">
        <v>78</v>
      </c>
      <c r="I5300" t="s">
        <v>79</v>
      </c>
      <c r="J5300" t="s">
        <v>80</v>
      </c>
      <c r="K5300" t="s">
        <v>1055</v>
      </c>
      <c r="L5300" t="s">
        <v>64</v>
      </c>
      <c r="M5300" t="s">
        <v>10792</v>
      </c>
      <c r="N5300" t="s">
        <v>40</v>
      </c>
      <c r="O5300" t="s">
        <v>82</v>
      </c>
      <c r="P5300" t="s">
        <v>42</v>
      </c>
      <c r="Q5300" t="s">
        <v>83</v>
      </c>
      <c r="R5300" t="s">
        <v>84</v>
      </c>
      <c r="S5300" t="s">
        <v>85</v>
      </c>
      <c r="T5300">
        <v>14.28988146</v>
      </c>
      <c r="U5300">
        <v>-91.366779070000007</v>
      </c>
      <c r="V5300" t="s">
        <v>82</v>
      </c>
      <c r="W5300" t="s">
        <v>22</v>
      </c>
      <c r="X5300" t="s">
        <v>4186</v>
      </c>
      <c r="Y5300" t="s">
        <v>86</v>
      </c>
      <c r="Z5300" t="s">
        <v>87</v>
      </c>
      <c r="AC5300" t="str">
        <f>_xlfn.XLOOKUP(UNIVERSO[[#This Row],[Ruta DN]],'[1]CUOTA RUTA'!E:E,'[1]CUOTA RUTA'!G:G)</f>
        <v>Cargar</v>
      </c>
    </row>
    <row r="5301" spans="1:29" x14ac:dyDescent="0.25">
      <c r="A5301">
        <v>2808500469</v>
      </c>
      <c r="B5301">
        <v>7808500469</v>
      </c>
      <c r="C5301" t="s">
        <v>29</v>
      </c>
      <c r="D5301" t="s">
        <v>1570</v>
      </c>
      <c r="E5301" t="s">
        <v>10793</v>
      </c>
      <c r="F5301" t="s">
        <v>76</v>
      </c>
      <c r="G5301" t="s">
        <v>77</v>
      </c>
      <c r="H5301" t="s">
        <v>78</v>
      </c>
      <c r="I5301" t="s">
        <v>1572</v>
      </c>
      <c r="J5301" t="s">
        <v>1573</v>
      </c>
      <c r="K5301" t="s">
        <v>54</v>
      </c>
      <c r="L5301" t="s">
        <v>64</v>
      </c>
      <c r="M5301" t="s">
        <v>10794</v>
      </c>
      <c r="N5301" t="s">
        <v>40</v>
      </c>
      <c r="O5301" t="s">
        <v>267</v>
      </c>
      <c r="P5301" t="s">
        <v>42</v>
      </c>
      <c r="Q5301" t="s">
        <v>127</v>
      </c>
      <c r="R5301" t="s">
        <v>84</v>
      </c>
      <c r="S5301" t="s">
        <v>85</v>
      </c>
      <c r="T5301">
        <v>14.18520333333333</v>
      </c>
      <c r="U5301">
        <v>-91.300951666666663</v>
      </c>
      <c r="V5301" t="s">
        <v>82</v>
      </c>
      <c r="W5301" t="s">
        <v>22</v>
      </c>
      <c r="X5301" t="s">
        <v>4181</v>
      </c>
      <c r="Y5301" t="s">
        <v>86</v>
      </c>
      <c r="Z5301" t="s">
        <v>87</v>
      </c>
      <c r="AC5301" t="str">
        <f>_xlfn.XLOOKUP(UNIVERSO[[#This Row],[Ruta DN]],'[1]CUOTA RUTA'!E:E,'[1]CUOTA RUTA'!G:G)</f>
        <v>Cargar</v>
      </c>
    </row>
    <row r="5302" spans="1:29" x14ac:dyDescent="0.25">
      <c r="A5302">
        <v>2808500465</v>
      </c>
      <c r="B5302">
        <v>7808500465</v>
      </c>
      <c r="C5302" t="s">
        <v>29</v>
      </c>
      <c r="D5302" t="s">
        <v>74</v>
      </c>
      <c r="E5302" t="s">
        <v>10795</v>
      </c>
      <c r="F5302" t="s">
        <v>76</v>
      </c>
      <c r="G5302" t="s">
        <v>77</v>
      </c>
      <c r="H5302" t="s">
        <v>78</v>
      </c>
      <c r="I5302" t="s">
        <v>79</v>
      </c>
      <c r="J5302" t="s">
        <v>80</v>
      </c>
      <c r="K5302" t="s">
        <v>37</v>
      </c>
      <c r="L5302" t="s">
        <v>64</v>
      </c>
      <c r="M5302" t="s">
        <v>10796</v>
      </c>
      <c r="N5302" t="s">
        <v>40</v>
      </c>
      <c r="O5302" t="s">
        <v>82</v>
      </c>
      <c r="P5302" t="s">
        <v>42</v>
      </c>
      <c r="Q5302" t="s">
        <v>83</v>
      </c>
      <c r="R5302" t="s">
        <v>84</v>
      </c>
      <c r="S5302" t="s">
        <v>85</v>
      </c>
      <c r="T5302">
        <v>14.290017960593101</v>
      </c>
      <c r="U5302">
        <v>-91.368953719999993</v>
      </c>
      <c r="V5302" t="s">
        <v>82</v>
      </c>
      <c r="W5302" t="s">
        <v>22</v>
      </c>
      <c r="X5302" t="s">
        <v>4186</v>
      </c>
      <c r="Y5302" t="s">
        <v>86</v>
      </c>
      <c r="Z5302" t="s">
        <v>87</v>
      </c>
      <c r="AC5302" t="str">
        <f>_xlfn.XLOOKUP(UNIVERSO[[#This Row],[Ruta DN]],'[1]CUOTA RUTA'!E:E,'[1]CUOTA RUTA'!G:G)</f>
        <v>Cargar</v>
      </c>
    </row>
    <row r="5303" spans="1:29" x14ac:dyDescent="0.25">
      <c r="A5303">
        <v>2808500456</v>
      </c>
      <c r="B5303">
        <v>7808500456</v>
      </c>
      <c r="C5303" t="s">
        <v>29</v>
      </c>
      <c r="D5303" t="s">
        <v>359</v>
      </c>
      <c r="E5303" t="s">
        <v>10797</v>
      </c>
      <c r="F5303" t="s">
        <v>76</v>
      </c>
      <c r="G5303" t="s">
        <v>77</v>
      </c>
      <c r="H5303" t="s">
        <v>78</v>
      </c>
      <c r="I5303" t="s">
        <v>361</v>
      </c>
      <c r="J5303" t="s">
        <v>362</v>
      </c>
      <c r="K5303" t="s">
        <v>37</v>
      </c>
      <c r="L5303" t="s">
        <v>64</v>
      </c>
      <c r="M5303" t="s">
        <v>10798</v>
      </c>
      <c r="N5303" t="s">
        <v>40</v>
      </c>
      <c r="O5303" t="s">
        <v>82</v>
      </c>
      <c r="P5303" t="s">
        <v>42</v>
      </c>
      <c r="Q5303" t="s">
        <v>83</v>
      </c>
      <c r="R5303" t="s">
        <v>84</v>
      </c>
      <c r="S5303" t="s">
        <v>85</v>
      </c>
      <c r="T5303">
        <v>14.284655000000001</v>
      </c>
      <c r="U5303">
        <v>-91.368731670000003</v>
      </c>
      <c r="V5303" t="s">
        <v>82</v>
      </c>
      <c r="W5303" t="s">
        <v>22</v>
      </c>
      <c r="X5303" t="s">
        <v>4181</v>
      </c>
      <c r="Y5303" t="s">
        <v>86</v>
      </c>
      <c r="Z5303" t="s">
        <v>87</v>
      </c>
      <c r="AC5303" t="str">
        <f>_xlfn.XLOOKUP(UNIVERSO[[#This Row],[Ruta DN]],'[1]CUOTA RUTA'!E:E,'[1]CUOTA RUTA'!G:G)</f>
        <v>Cargar</v>
      </c>
    </row>
    <row r="5304" spans="1:29" x14ac:dyDescent="0.25">
      <c r="A5304">
        <v>2808500425</v>
      </c>
      <c r="B5304">
        <v>7808500425</v>
      </c>
      <c r="C5304" t="s">
        <v>29</v>
      </c>
      <c r="D5304" t="s">
        <v>245</v>
      </c>
      <c r="E5304" t="s">
        <v>10799</v>
      </c>
      <c r="F5304" t="s">
        <v>76</v>
      </c>
      <c r="G5304" t="s">
        <v>77</v>
      </c>
      <c r="H5304" t="s">
        <v>78</v>
      </c>
      <c r="I5304" t="s">
        <v>247</v>
      </c>
      <c r="J5304" t="s">
        <v>248</v>
      </c>
      <c r="K5304" t="s">
        <v>37</v>
      </c>
      <c r="L5304" t="s">
        <v>64</v>
      </c>
      <c r="M5304" t="s">
        <v>10800</v>
      </c>
      <c r="N5304" t="s">
        <v>40</v>
      </c>
      <c r="O5304" t="s">
        <v>82</v>
      </c>
      <c r="P5304" t="s">
        <v>42</v>
      </c>
      <c r="Q5304" t="s">
        <v>83</v>
      </c>
      <c r="R5304" t="s">
        <v>84</v>
      </c>
      <c r="S5304" t="s">
        <v>85</v>
      </c>
      <c r="T5304">
        <v>14.293319</v>
      </c>
      <c r="U5304">
        <v>-91.366900000000001</v>
      </c>
      <c r="V5304" t="s">
        <v>82</v>
      </c>
      <c r="W5304" t="s">
        <v>22</v>
      </c>
      <c r="X5304" t="s">
        <v>4181</v>
      </c>
      <c r="Y5304" t="s">
        <v>86</v>
      </c>
      <c r="Z5304" t="s">
        <v>87</v>
      </c>
      <c r="AC5304" t="str">
        <f>_xlfn.XLOOKUP(UNIVERSO[[#This Row],[Ruta DN]],'[1]CUOTA RUTA'!E:E,'[1]CUOTA RUTA'!G:G)</f>
        <v>Cargar</v>
      </c>
    </row>
    <row r="5305" spans="1:29" x14ac:dyDescent="0.25">
      <c r="A5305">
        <v>2808500418</v>
      </c>
      <c r="B5305">
        <v>7808500418</v>
      </c>
      <c r="C5305" t="s">
        <v>29</v>
      </c>
      <c r="D5305" t="s">
        <v>74</v>
      </c>
      <c r="E5305" t="s">
        <v>10801</v>
      </c>
      <c r="F5305" t="s">
        <v>76</v>
      </c>
      <c r="G5305" t="s">
        <v>77</v>
      </c>
      <c r="H5305" t="s">
        <v>78</v>
      </c>
      <c r="I5305" t="s">
        <v>79</v>
      </c>
      <c r="J5305" t="s">
        <v>80</v>
      </c>
      <c r="K5305" t="s">
        <v>37</v>
      </c>
      <c r="L5305" t="s">
        <v>64</v>
      </c>
      <c r="M5305" t="s">
        <v>10802</v>
      </c>
      <c r="N5305" t="s">
        <v>136</v>
      </c>
      <c r="O5305" t="s">
        <v>538</v>
      </c>
      <c r="P5305" t="s">
        <v>42</v>
      </c>
      <c r="Q5305" t="s">
        <v>83</v>
      </c>
      <c r="R5305" t="s">
        <v>84</v>
      </c>
      <c r="S5305" t="s">
        <v>85</v>
      </c>
      <c r="T5305">
        <v>14.6021137</v>
      </c>
      <c r="U5305">
        <v>-90.510486999999998</v>
      </c>
      <c r="V5305" t="s">
        <v>82</v>
      </c>
      <c r="W5305" t="s">
        <v>22</v>
      </c>
      <c r="X5305" t="s">
        <v>4186</v>
      </c>
      <c r="Y5305" t="s">
        <v>86</v>
      </c>
      <c r="Z5305" t="s">
        <v>87</v>
      </c>
      <c r="AC5305" t="str">
        <f>_xlfn.XLOOKUP(UNIVERSO[[#This Row],[Ruta DN]],'[1]CUOTA RUTA'!E:E,'[1]CUOTA RUTA'!G:G)</f>
        <v>Cargar</v>
      </c>
    </row>
    <row r="5306" spans="1:29" x14ac:dyDescent="0.25">
      <c r="A5306">
        <v>2808500390</v>
      </c>
      <c r="B5306">
        <v>7808500390</v>
      </c>
      <c r="C5306" t="s">
        <v>29</v>
      </c>
      <c r="D5306" t="s">
        <v>122</v>
      </c>
      <c r="E5306" t="s">
        <v>10803</v>
      </c>
      <c r="F5306" t="s">
        <v>76</v>
      </c>
      <c r="G5306" t="s">
        <v>77</v>
      </c>
      <c r="H5306" t="s">
        <v>78</v>
      </c>
      <c r="I5306" t="s">
        <v>124</v>
      </c>
      <c r="J5306" t="s">
        <v>125</v>
      </c>
      <c r="K5306" t="s">
        <v>37</v>
      </c>
      <c r="L5306" t="s">
        <v>64</v>
      </c>
      <c r="M5306" t="s">
        <v>10804</v>
      </c>
      <c r="N5306" t="s">
        <v>40</v>
      </c>
      <c r="O5306" t="s">
        <v>267</v>
      </c>
      <c r="P5306" t="s">
        <v>42</v>
      </c>
      <c r="Q5306" t="s">
        <v>127</v>
      </c>
      <c r="R5306" t="s">
        <v>84</v>
      </c>
      <c r="S5306" t="s">
        <v>85</v>
      </c>
      <c r="T5306">
        <v>14.18432426</v>
      </c>
      <c r="U5306">
        <v>-91.30290565</v>
      </c>
      <c r="V5306" t="s">
        <v>82</v>
      </c>
      <c r="W5306" t="s">
        <v>22</v>
      </c>
      <c r="X5306" t="s">
        <v>4181</v>
      </c>
      <c r="Y5306" t="s">
        <v>86</v>
      </c>
      <c r="Z5306" t="s">
        <v>87</v>
      </c>
      <c r="AA5306">
        <v>11</v>
      </c>
      <c r="AC5306" t="str">
        <f>_xlfn.XLOOKUP(UNIVERSO[[#This Row],[Ruta DN]],'[1]CUOTA RUTA'!E:E,'[1]CUOTA RUTA'!G:G)</f>
        <v>Cargar</v>
      </c>
    </row>
    <row r="5307" spans="1:29" x14ac:dyDescent="0.25">
      <c r="A5307">
        <v>2808500387</v>
      </c>
      <c r="B5307">
        <v>7808500387</v>
      </c>
      <c r="C5307" t="s">
        <v>29</v>
      </c>
      <c r="D5307" t="s">
        <v>1101</v>
      </c>
      <c r="E5307" t="s">
        <v>10805</v>
      </c>
      <c r="F5307" t="s">
        <v>76</v>
      </c>
      <c r="G5307" t="s">
        <v>77</v>
      </c>
      <c r="H5307" t="s">
        <v>78</v>
      </c>
      <c r="I5307" t="s">
        <v>1103</v>
      </c>
      <c r="J5307" t="s">
        <v>1104</v>
      </c>
      <c r="K5307" t="s">
        <v>54</v>
      </c>
      <c r="L5307" t="s">
        <v>64</v>
      </c>
      <c r="M5307" t="s">
        <v>10806</v>
      </c>
      <c r="N5307" t="s">
        <v>40</v>
      </c>
      <c r="O5307" t="s">
        <v>82</v>
      </c>
      <c r="P5307" t="s">
        <v>42</v>
      </c>
      <c r="Q5307" t="s">
        <v>83</v>
      </c>
      <c r="R5307" t="s">
        <v>84</v>
      </c>
      <c r="S5307" t="s">
        <v>85</v>
      </c>
      <c r="T5307">
        <v>14.28511333333333</v>
      </c>
      <c r="U5307">
        <v>-91.366005000000044</v>
      </c>
      <c r="V5307" t="s">
        <v>82</v>
      </c>
      <c r="W5307" t="s">
        <v>22</v>
      </c>
      <c r="X5307" t="s">
        <v>4181</v>
      </c>
      <c r="Y5307" t="s">
        <v>86</v>
      </c>
      <c r="Z5307" t="s">
        <v>87</v>
      </c>
      <c r="AA5307">
        <v>5</v>
      </c>
      <c r="AC5307" t="str">
        <f>_xlfn.XLOOKUP(UNIVERSO[[#This Row],[Ruta DN]],'[1]CUOTA RUTA'!E:E,'[1]CUOTA RUTA'!G:G)</f>
        <v>Cargar</v>
      </c>
    </row>
    <row r="5308" spans="1:29" x14ac:dyDescent="0.25">
      <c r="A5308">
        <v>2808500382</v>
      </c>
      <c r="B5308">
        <v>7808500382</v>
      </c>
      <c r="C5308" t="s">
        <v>29</v>
      </c>
      <c r="D5308" t="s">
        <v>74</v>
      </c>
      <c r="E5308" t="s">
        <v>10807</v>
      </c>
      <c r="F5308" t="s">
        <v>76</v>
      </c>
      <c r="G5308" t="s">
        <v>77</v>
      </c>
      <c r="H5308" t="s">
        <v>78</v>
      </c>
      <c r="I5308" t="s">
        <v>79</v>
      </c>
      <c r="J5308" t="s">
        <v>80</v>
      </c>
      <c r="K5308" t="s">
        <v>1055</v>
      </c>
      <c r="L5308" t="s">
        <v>64</v>
      </c>
      <c r="M5308" t="s">
        <v>10808</v>
      </c>
      <c r="N5308" t="s">
        <v>136</v>
      </c>
      <c r="O5308" t="s">
        <v>538</v>
      </c>
      <c r="P5308" t="s">
        <v>42</v>
      </c>
      <c r="Q5308" t="s">
        <v>83</v>
      </c>
      <c r="R5308" t="s">
        <v>84</v>
      </c>
      <c r="S5308" t="s">
        <v>85</v>
      </c>
      <c r="T5308">
        <v>14.396601670000001</v>
      </c>
      <c r="U5308">
        <v>-91.316286669999997</v>
      </c>
      <c r="V5308" t="s">
        <v>82</v>
      </c>
      <c r="W5308" t="s">
        <v>22</v>
      </c>
      <c r="X5308" t="s">
        <v>4186</v>
      </c>
      <c r="Y5308" t="s">
        <v>86</v>
      </c>
      <c r="Z5308" t="s">
        <v>87</v>
      </c>
      <c r="AC5308" t="str">
        <f>_xlfn.XLOOKUP(UNIVERSO[[#This Row],[Ruta DN]],'[1]CUOTA RUTA'!E:E,'[1]CUOTA RUTA'!G:G)</f>
        <v>Cargar</v>
      </c>
    </row>
    <row r="5309" spans="1:29" x14ac:dyDescent="0.25">
      <c r="A5309">
        <v>2808500362</v>
      </c>
      <c r="B5309">
        <v>7808500362</v>
      </c>
      <c r="C5309" t="s">
        <v>29</v>
      </c>
      <c r="D5309" t="s">
        <v>1021</v>
      </c>
      <c r="E5309" t="s">
        <v>10809</v>
      </c>
      <c r="F5309" t="s">
        <v>76</v>
      </c>
      <c r="G5309" t="s">
        <v>77</v>
      </c>
      <c r="H5309" t="s">
        <v>78</v>
      </c>
      <c r="I5309" t="s">
        <v>1023</v>
      </c>
      <c r="J5309" t="s">
        <v>1024</v>
      </c>
      <c r="K5309" t="s">
        <v>1055</v>
      </c>
      <c r="L5309" t="s">
        <v>914</v>
      </c>
      <c r="M5309" t="s">
        <v>10810</v>
      </c>
      <c r="N5309" t="s">
        <v>136</v>
      </c>
      <c r="O5309" t="s">
        <v>966</v>
      </c>
      <c r="P5309" t="s">
        <v>206</v>
      </c>
      <c r="Q5309" t="s">
        <v>127</v>
      </c>
      <c r="R5309" t="s">
        <v>84</v>
      </c>
      <c r="S5309" t="s">
        <v>85</v>
      </c>
      <c r="T5309">
        <v>14.542311</v>
      </c>
      <c r="U5309">
        <v>-91.326599999999999</v>
      </c>
      <c r="V5309" t="s">
        <v>82</v>
      </c>
      <c r="W5309" t="s">
        <v>22</v>
      </c>
      <c r="X5309" t="s">
        <v>4186</v>
      </c>
      <c r="Y5309" t="s">
        <v>86</v>
      </c>
      <c r="Z5309" t="s">
        <v>87</v>
      </c>
      <c r="AC5309" t="str">
        <f>_xlfn.XLOOKUP(UNIVERSO[[#This Row],[Ruta DN]],'[1]CUOTA RUTA'!E:E,'[1]CUOTA RUTA'!G:G)</f>
        <v>Cargar</v>
      </c>
    </row>
    <row r="5310" spans="1:29" x14ac:dyDescent="0.25">
      <c r="A5310">
        <v>2808500353</v>
      </c>
      <c r="B5310">
        <v>7808500353</v>
      </c>
      <c r="C5310" t="s">
        <v>29</v>
      </c>
      <c r="D5310" t="s">
        <v>1021</v>
      </c>
      <c r="E5310" t="s">
        <v>10811</v>
      </c>
      <c r="F5310" t="s">
        <v>76</v>
      </c>
      <c r="G5310" t="s">
        <v>77</v>
      </c>
      <c r="H5310" t="s">
        <v>78</v>
      </c>
      <c r="I5310" t="s">
        <v>1023</v>
      </c>
      <c r="J5310" t="s">
        <v>1024</v>
      </c>
      <c r="K5310" t="s">
        <v>37</v>
      </c>
      <c r="L5310" t="s">
        <v>64</v>
      </c>
      <c r="M5310" t="s">
        <v>10812</v>
      </c>
      <c r="N5310" t="s">
        <v>136</v>
      </c>
      <c r="O5310" t="s">
        <v>966</v>
      </c>
      <c r="P5310" t="s">
        <v>42</v>
      </c>
      <c r="Q5310" t="s">
        <v>127</v>
      </c>
      <c r="R5310" t="s">
        <v>84</v>
      </c>
      <c r="S5310" t="s">
        <v>85</v>
      </c>
      <c r="T5310">
        <v>14.5282749</v>
      </c>
      <c r="U5310">
        <v>-91.328965299999993</v>
      </c>
      <c r="V5310" t="s">
        <v>82</v>
      </c>
      <c r="W5310" t="s">
        <v>22</v>
      </c>
      <c r="X5310" t="s">
        <v>4186</v>
      </c>
      <c r="Y5310" t="s">
        <v>86</v>
      </c>
      <c r="Z5310" t="s">
        <v>87</v>
      </c>
      <c r="AC5310" t="str">
        <f>_xlfn.XLOOKUP(UNIVERSO[[#This Row],[Ruta DN]],'[1]CUOTA RUTA'!E:E,'[1]CUOTA RUTA'!G:G)</f>
        <v>Cargar</v>
      </c>
    </row>
    <row r="5311" spans="1:29" x14ac:dyDescent="0.25">
      <c r="A5311">
        <v>2808500335</v>
      </c>
      <c r="B5311">
        <v>7808500335</v>
      </c>
      <c r="C5311" t="s">
        <v>29</v>
      </c>
      <c r="D5311" t="s">
        <v>533</v>
      </c>
      <c r="E5311" t="s">
        <v>10813</v>
      </c>
      <c r="F5311" t="s">
        <v>76</v>
      </c>
      <c r="G5311" t="s">
        <v>77</v>
      </c>
      <c r="H5311" t="s">
        <v>78</v>
      </c>
      <c r="I5311" t="s">
        <v>535</v>
      </c>
      <c r="J5311" t="s">
        <v>536</v>
      </c>
      <c r="K5311" t="s">
        <v>1055</v>
      </c>
      <c r="L5311" t="s">
        <v>64</v>
      </c>
      <c r="M5311" t="s">
        <v>10814</v>
      </c>
      <c r="N5311" t="s">
        <v>136</v>
      </c>
      <c r="O5311" t="s">
        <v>538</v>
      </c>
      <c r="P5311" t="s">
        <v>42</v>
      </c>
      <c r="Q5311" t="s">
        <v>83</v>
      </c>
      <c r="R5311" t="s">
        <v>84</v>
      </c>
      <c r="S5311" t="s">
        <v>85</v>
      </c>
      <c r="T5311">
        <v>14.396895000000001</v>
      </c>
      <c r="U5311">
        <v>-91.327046666666647</v>
      </c>
      <c r="V5311" t="s">
        <v>82</v>
      </c>
      <c r="W5311" t="s">
        <v>22</v>
      </c>
      <c r="X5311" t="s">
        <v>4181</v>
      </c>
      <c r="Y5311" t="s">
        <v>86</v>
      </c>
      <c r="Z5311" t="s">
        <v>87</v>
      </c>
      <c r="AC5311" t="str">
        <f>_xlfn.XLOOKUP(UNIVERSO[[#This Row],[Ruta DN]],'[1]CUOTA RUTA'!E:E,'[1]CUOTA RUTA'!G:G)</f>
        <v>Cargar</v>
      </c>
    </row>
    <row r="5312" spans="1:29" x14ac:dyDescent="0.25">
      <c r="A5312">
        <v>2808500293</v>
      </c>
      <c r="B5312">
        <v>7808500293</v>
      </c>
      <c r="C5312" t="s">
        <v>29</v>
      </c>
      <c r="D5312" t="s">
        <v>74</v>
      </c>
      <c r="E5312" t="s">
        <v>10815</v>
      </c>
      <c r="F5312" t="s">
        <v>76</v>
      </c>
      <c r="G5312" t="s">
        <v>77</v>
      </c>
      <c r="H5312" t="s">
        <v>78</v>
      </c>
      <c r="I5312" t="s">
        <v>79</v>
      </c>
      <c r="J5312" t="s">
        <v>80</v>
      </c>
      <c r="K5312" t="s">
        <v>1055</v>
      </c>
      <c r="L5312" t="s">
        <v>64</v>
      </c>
      <c r="M5312" t="s">
        <v>10816</v>
      </c>
      <c r="N5312" t="s">
        <v>40</v>
      </c>
      <c r="O5312" t="s">
        <v>82</v>
      </c>
      <c r="P5312" t="s">
        <v>42</v>
      </c>
      <c r="Q5312" t="s">
        <v>83</v>
      </c>
      <c r="R5312" t="s">
        <v>84</v>
      </c>
      <c r="S5312" t="s">
        <v>85</v>
      </c>
      <c r="T5312">
        <v>14.291810999999999</v>
      </c>
      <c r="U5312">
        <v>-91.367093999999994</v>
      </c>
      <c r="V5312" t="s">
        <v>82</v>
      </c>
      <c r="W5312" t="s">
        <v>22</v>
      </c>
      <c r="X5312" t="s">
        <v>4186</v>
      </c>
      <c r="Y5312" t="s">
        <v>86</v>
      </c>
      <c r="Z5312" t="s">
        <v>87</v>
      </c>
      <c r="AC5312" t="str">
        <f>_xlfn.XLOOKUP(UNIVERSO[[#This Row],[Ruta DN]],'[1]CUOTA RUTA'!E:E,'[1]CUOTA RUTA'!G:G)</f>
        <v>Cargar</v>
      </c>
    </row>
    <row r="5313" spans="1:29" x14ac:dyDescent="0.25">
      <c r="A5313">
        <v>2808500280</v>
      </c>
      <c r="B5313">
        <v>7808500280</v>
      </c>
      <c r="C5313" t="s">
        <v>29</v>
      </c>
      <c r="D5313" t="s">
        <v>74</v>
      </c>
      <c r="E5313" t="s">
        <v>10817</v>
      </c>
      <c r="F5313" t="s">
        <v>76</v>
      </c>
      <c r="G5313" t="s">
        <v>77</v>
      </c>
      <c r="H5313" t="s">
        <v>78</v>
      </c>
      <c r="I5313" t="s">
        <v>79</v>
      </c>
      <c r="J5313" t="s">
        <v>80</v>
      </c>
      <c r="K5313" t="s">
        <v>1055</v>
      </c>
      <c r="L5313" t="s">
        <v>38</v>
      </c>
      <c r="M5313" t="s">
        <v>10818</v>
      </c>
      <c r="N5313" t="s">
        <v>136</v>
      </c>
      <c r="O5313" t="s">
        <v>538</v>
      </c>
      <c r="P5313" t="s">
        <v>42</v>
      </c>
      <c r="Q5313" t="s">
        <v>83</v>
      </c>
      <c r="R5313" t="s">
        <v>84</v>
      </c>
      <c r="S5313" t="s">
        <v>85</v>
      </c>
      <c r="T5313">
        <v>14.399811</v>
      </c>
      <c r="U5313">
        <v>-91.319299999999998</v>
      </c>
      <c r="V5313" t="s">
        <v>82</v>
      </c>
      <c r="W5313" t="s">
        <v>22</v>
      </c>
      <c r="X5313" t="s">
        <v>4186</v>
      </c>
      <c r="Y5313" t="s">
        <v>86</v>
      </c>
      <c r="Z5313" t="s">
        <v>87</v>
      </c>
      <c r="AC5313" t="str">
        <f>_xlfn.XLOOKUP(UNIVERSO[[#This Row],[Ruta DN]],'[1]CUOTA RUTA'!E:E,'[1]CUOTA RUTA'!G:G)</f>
        <v>Cargar</v>
      </c>
    </row>
    <row r="5314" spans="1:29" x14ac:dyDescent="0.25">
      <c r="A5314">
        <v>2808500279</v>
      </c>
      <c r="B5314">
        <v>7808500279</v>
      </c>
      <c r="C5314" t="s">
        <v>29</v>
      </c>
      <c r="D5314" t="s">
        <v>74</v>
      </c>
      <c r="E5314" t="s">
        <v>10819</v>
      </c>
      <c r="F5314" t="s">
        <v>76</v>
      </c>
      <c r="G5314" t="s">
        <v>77</v>
      </c>
      <c r="H5314" t="s">
        <v>78</v>
      </c>
      <c r="I5314" t="s">
        <v>79</v>
      </c>
      <c r="J5314" t="s">
        <v>80</v>
      </c>
      <c r="K5314" t="s">
        <v>37</v>
      </c>
      <c r="L5314" t="s">
        <v>64</v>
      </c>
      <c r="M5314" t="s">
        <v>10820</v>
      </c>
      <c r="N5314" t="s">
        <v>136</v>
      </c>
      <c r="O5314" t="s">
        <v>538</v>
      </c>
      <c r="P5314" t="s">
        <v>42</v>
      </c>
      <c r="Q5314" t="s">
        <v>83</v>
      </c>
      <c r="R5314" t="s">
        <v>84</v>
      </c>
      <c r="S5314" t="s">
        <v>85</v>
      </c>
      <c r="T5314">
        <v>14.545695200000001</v>
      </c>
      <c r="U5314">
        <v>-90.417996200000005</v>
      </c>
      <c r="V5314" t="s">
        <v>82</v>
      </c>
      <c r="W5314" t="s">
        <v>22</v>
      </c>
      <c r="X5314" t="s">
        <v>4186</v>
      </c>
      <c r="Y5314" t="s">
        <v>86</v>
      </c>
      <c r="Z5314" t="s">
        <v>87</v>
      </c>
      <c r="AC5314" t="str">
        <f>_xlfn.XLOOKUP(UNIVERSO[[#This Row],[Ruta DN]],'[1]CUOTA RUTA'!E:E,'[1]CUOTA RUTA'!G:G)</f>
        <v>Cargar</v>
      </c>
    </row>
    <row r="5315" spans="1:29" x14ac:dyDescent="0.25">
      <c r="A5315">
        <v>2808500194</v>
      </c>
      <c r="B5315">
        <v>7808500194</v>
      </c>
      <c r="C5315" t="s">
        <v>29</v>
      </c>
      <c r="D5315" t="s">
        <v>1101</v>
      </c>
      <c r="E5315" t="s">
        <v>10821</v>
      </c>
      <c r="F5315" t="s">
        <v>76</v>
      </c>
      <c r="G5315" t="s">
        <v>77</v>
      </c>
      <c r="H5315" t="s">
        <v>78</v>
      </c>
      <c r="I5315" t="s">
        <v>1103</v>
      </c>
      <c r="J5315" t="s">
        <v>1104</v>
      </c>
      <c r="K5315" t="s">
        <v>54</v>
      </c>
      <c r="L5315" t="s">
        <v>64</v>
      </c>
      <c r="M5315" t="s">
        <v>10822</v>
      </c>
      <c r="N5315" t="s">
        <v>40</v>
      </c>
      <c r="O5315" t="s">
        <v>82</v>
      </c>
      <c r="P5315" t="s">
        <v>42</v>
      </c>
      <c r="Q5315" t="s">
        <v>83</v>
      </c>
      <c r="R5315" t="s">
        <v>84</v>
      </c>
      <c r="S5315" t="s">
        <v>85</v>
      </c>
      <c r="T5315">
        <v>14.292538329999999</v>
      </c>
      <c r="U5315">
        <v>-91.369460000000004</v>
      </c>
      <c r="V5315" t="s">
        <v>82</v>
      </c>
      <c r="W5315" t="s">
        <v>22</v>
      </c>
      <c r="X5315" t="s">
        <v>4181</v>
      </c>
      <c r="Y5315" t="s">
        <v>86</v>
      </c>
      <c r="Z5315" t="s">
        <v>87</v>
      </c>
      <c r="AC5315" t="str">
        <f>_xlfn.XLOOKUP(UNIVERSO[[#This Row],[Ruta DN]],'[1]CUOTA RUTA'!E:E,'[1]CUOTA RUTA'!G:G)</f>
        <v>Cargar</v>
      </c>
    </row>
    <row r="5316" spans="1:29" x14ac:dyDescent="0.25">
      <c r="A5316">
        <v>2808500129</v>
      </c>
      <c r="B5316">
        <v>7808500129</v>
      </c>
      <c r="C5316" t="s">
        <v>29</v>
      </c>
      <c r="D5316" t="s">
        <v>74</v>
      </c>
      <c r="E5316" t="s">
        <v>10823</v>
      </c>
      <c r="F5316" t="s">
        <v>76</v>
      </c>
      <c r="G5316" t="s">
        <v>77</v>
      </c>
      <c r="H5316" t="s">
        <v>78</v>
      </c>
      <c r="I5316" t="s">
        <v>79</v>
      </c>
      <c r="J5316" t="s">
        <v>80</v>
      </c>
      <c r="K5316" t="s">
        <v>37</v>
      </c>
      <c r="L5316" t="s">
        <v>64</v>
      </c>
      <c r="M5316" t="s">
        <v>10824</v>
      </c>
      <c r="N5316" t="s">
        <v>136</v>
      </c>
      <c r="O5316" t="s">
        <v>538</v>
      </c>
      <c r="P5316" t="s">
        <v>42</v>
      </c>
      <c r="Q5316" t="s">
        <v>83</v>
      </c>
      <c r="R5316" t="s">
        <v>84</v>
      </c>
      <c r="S5316" t="s">
        <v>85</v>
      </c>
      <c r="T5316">
        <v>14.400311</v>
      </c>
      <c r="U5316">
        <v>-91.314700000000002</v>
      </c>
      <c r="V5316" t="s">
        <v>82</v>
      </c>
      <c r="W5316" t="s">
        <v>22</v>
      </c>
      <c r="X5316" t="s">
        <v>4186</v>
      </c>
      <c r="Y5316" t="s">
        <v>86</v>
      </c>
      <c r="Z5316" t="s">
        <v>87</v>
      </c>
      <c r="AC5316" t="str">
        <f>_xlfn.XLOOKUP(UNIVERSO[[#This Row],[Ruta DN]],'[1]CUOTA RUTA'!E:E,'[1]CUOTA RUTA'!G:G)</f>
        <v>Cargar</v>
      </c>
    </row>
    <row r="5317" spans="1:29" x14ac:dyDescent="0.25">
      <c r="A5317">
        <v>2808500122</v>
      </c>
      <c r="B5317">
        <v>7808500122</v>
      </c>
      <c r="C5317" t="s">
        <v>29</v>
      </c>
      <c r="D5317" t="s">
        <v>967</v>
      </c>
      <c r="E5317" t="s">
        <v>10825</v>
      </c>
      <c r="F5317" t="s">
        <v>76</v>
      </c>
      <c r="G5317" t="s">
        <v>77</v>
      </c>
      <c r="H5317" t="s">
        <v>78</v>
      </c>
      <c r="I5317" t="s">
        <v>969</v>
      </c>
      <c r="J5317" t="s">
        <v>970</v>
      </c>
      <c r="K5317" t="s">
        <v>1055</v>
      </c>
      <c r="L5317" t="s">
        <v>38</v>
      </c>
      <c r="M5317" t="s">
        <v>10826</v>
      </c>
      <c r="N5317" t="s">
        <v>40</v>
      </c>
      <c r="O5317" t="s">
        <v>267</v>
      </c>
      <c r="P5317" t="s">
        <v>42</v>
      </c>
      <c r="Q5317" t="s">
        <v>127</v>
      </c>
      <c r="R5317" t="s">
        <v>84</v>
      </c>
      <c r="S5317" t="s">
        <v>85</v>
      </c>
      <c r="T5317">
        <v>14.188095000000001</v>
      </c>
      <c r="U5317">
        <v>-91.303398333333334</v>
      </c>
      <c r="V5317" t="s">
        <v>82</v>
      </c>
      <c r="W5317" t="s">
        <v>22</v>
      </c>
      <c r="X5317" t="s">
        <v>4186</v>
      </c>
      <c r="Y5317" t="s">
        <v>86</v>
      </c>
      <c r="Z5317" t="s">
        <v>87</v>
      </c>
      <c r="AC5317" t="str">
        <f>_xlfn.XLOOKUP(UNIVERSO[[#This Row],[Ruta DN]],'[1]CUOTA RUTA'!E:E,'[1]CUOTA RUTA'!G:G)</f>
        <v>Cargar</v>
      </c>
    </row>
    <row r="5318" spans="1:29" x14ac:dyDescent="0.25">
      <c r="A5318">
        <v>2808500089</v>
      </c>
      <c r="B5318">
        <v>7808500089</v>
      </c>
      <c r="C5318" t="s">
        <v>29</v>
      </c>
      <c r="D5318" t="s">
        <v>74</v>
      </c>
      <c r="E5318" t="s">
        <v>10827</v>
      </c>
      <c r="F5318" t="s">
        <v>76</v>
      </c>
      <c r="G5318" t="s">
        <v>77</v>
      </c>
      <c r="H5318" t="s">
        <v>78</v>
      </c>
      <c r="I5318" t="s">
        <v>79</v>
      </c>
      <c r="J5318" t="s">
        <v>80</v>
      </c>
      <c r="K5318" t="s">
        <v>37</v>
      </c>
      <c r="L5318" t="s">
        <v>64</v>
      </c>
      <c r="M5318" t="s">
        <v>10828</v>
      </c>
      <c r="N5318" t="s">
        <v>40</v>
      </c>
      <c r="O5318" t="s">
        <v>82</v>
      </c>
      <c r="P5318" t="s">
        <v>42</v>
      </c>
      <c r="Q5318" t="s">
        <v>83</v>
      </c>
      <c r="R5318" t="s">
        <v>84</v>
      </c>
      <c r="S5318" t="s">
        <v>85</v>
      </c>
      <c r="T5318">
        <v>14.291311</v>
      </c>
      <c r="U5318">
        <v>-91.367500000000007</v>
      </c>
      <c r="V5318" t="s">
        <v>82</v>
      </c>
      <c r="W5318" t="s">
        <v>22</v>
      </c>
      <c r="X5318" t="s">
        <v>4181</v>
      </c>
      <c r="Y5318" t="s">
        <v>86</v>
      </c>
      <c r="Z5318" t="s">
        <v>87</v>
      </c>
      <c r="AA5318">
        <v>5</v>
      </c>
      <c r="AC5318" t="str">
        <f>_xlfn.XLOOKUP(UNIVERSO[[#This Row],[Ruta DN]],'[1]CUOTA RUTA'!E:E,'[1]CUOTA RUTA'!G:G)</f>
        <v>Cargar</v>
      </c>
    </row>
    <row r="5319" spans="1:29" x14ac:dyDescent="0.25">
      <c r="A5319">
        <v>2808500049</v>
      </c>
      <c r="B5319">
        <v>7808500049</v>
      </c>
      <c r="C5319" t="s">
        <v>29</v>
      </c>
      <c r="D5319" t="s">
        <v>74</v>
      </c>
      <c r="E5319" t="s">
        <v>10829</v>
      </c>
      <c r="F5319" t="s">
        <v>76</v>
      </c>
      <c r="G5319" t="s">
        <v>77</v>
      </c>
      <c r="H5319" t="s">
        <v>78</v>
      </c>
      <c r="I5319" t="s">
        <v>79</v>
      </c>
      <c r="J5319" t="s">
        <v>80</v>
      </c>
      <c r="K5319" t="s">
        <v>1055</v>
      </c>
      <c r="L5319" t="s">
        <v>64</v>
      </c>
      <c r="M5319" t="s">
        <v>10830</v>
      </c>
      <c r="N5319" t="s">
        <v>40</v>
      </c>
      <c r="O5319" t="s">
        <v>82</v>
      </c>
      <c r="P5319" t="s">
        <v>42</v>
      </c>
      <c r="Q5319" t="s">
        <v>83</v>
      </c>
      <c r="R5319" t="s">
        <v>84</v>
      </c>
      <c r="S5319" t="s">
        <v>85</v>
      </c>
      <c r="T5319">
        <v>14.291511</v>
      </c>
      <c r="U5319">
        <v>-91.365392</v>
      </c>
      <c r="V5319" t="s">
        <v>82</v>
      </c>
      <c r="W5319" t="s">
        <v>22</v>
      </c>
      <c r="X5319" t="s">
        <v>4186</v>
      </c>
      <c r="Y5319" t="s">
        <v>86</v>
      </c>
      <c r="Z5319" t="s">
        <v>87</v>
      </c>
      <c r="AC5319" t="str">
        <f>_xlfn.XLOOKUP(UNIVERSO[[#This Row],[Ruta DN]],'[1]CUOTA RUTA'!E:E,'[1]CUOTA RUTA'!G:G)</f>
        <v>Cargar</v>
      </c>
    </row>
    <row r="5320" spans="1:29" x14ac:dyDescent="0.25">
      <c r="A5320">
        <v>2808401957</v>
      </c>
      <c r="B5320">
        <v>7808401957</v>
      </c>
      <c r="C5320" t="s">
        <v>29</v>
      </c>
      <c r="D5320" t="s">
        <v>1284</v>
      </c>
      <c r="E5320" t="s">
        <v>10831</v>
      </c>
      <c r="F5320" t="s">
        <v>130</v>
      </c>
      <c r="G5320" t="s">
        <v>131</v>
      </c>
      <c r="H5320" t="s">
        <v>132</v>
      </c>
      <c r="I5320" t="s">
        <v>1286</v>
      </c>
      <c r="J5320" t="s">
        <v>1287</v>
      </c>
      <c r="K5320" t="s">
        <v>37</v>
      </c>
      <c r="L5320" t="s">
        <v>38</v>
      </c>
      <c r="M5320" t="s">
        <v>10832</v>
      </c>
      <c r="N5320" t="s">
        <v>136</v>
      </c>
      <c r="O5320" t="s">
        <v>4429</v>
      </c>
      <c r="P5320" t="s">
        <v>42</v>
      </c>
      <c r="Q5320" t="s">
        <v>449</v>
      </c>
      <c r="R5320" t="s">
        <v>84</v>
      </c>
      <c r="S5320" t="s">
        <v>85</v>
      </c>
      <c r="T5320">
        <v>14.593733200000001</v>
      </c>
      <c r="U5320">
        <v>-91.519928800000002</v>
      </c>
      <c r="V5320" t="s">
        <v>137</v>
      </c>
      <c r="W5320" t="s">
        <v>22</v>
      </c>
      <c r="X5320" t="s">
        <v>4189</v>
      </c>
      <c r="Y5320" t="s">
        <v>139</v>
      </c>
      <c r="Z5320" t="s">
        <v>140</v>
      </c>
      <c r="AC5320" t="str">
        <f>_xlfn.XLOOKUP(UNIVERSO[[#This Row],[Ruta DN]],'[1]CUOTA RUTA'!E:E,'[1]CUOTA RUTA'!G:G)</f>
        <v>Cargar</v>
      </c>
    </row>
    <row r="5321" spans="1:29" x14ac:dyDescent="0.25">
      <c r="A5321">
        <v>2808401869</v>
      </c>
      <c r="B5321">
        <v>7808401869</v>
      </c>
      <c r="C5321" t="s">
        <v>29</v>
      </c>
      <c r="D5321" t="s">
        <v>845</v>
      </c>
      <c r="E5321" t="s">
        <v>10833</v>
      </c>
      <c r="F5321" t="s">
        <v>130</v>
      </c>
      <c r="G5321" t="s">
        <v>131</v>
      </c>
      <c r="H5321" t="s">
        <v>132</v>
      </c>
      <c r="I5321" t="s">
        <v>847</v>
      </c>
      <c r="J5321" t="s">
        <v>848</v>
      </c>
      <c r="K5321" t="s">
        <v>37</v>
      </c>
      <c r="L5321" t="s">
        <v>64</v>
      </c>
      <c r="M5321" t="s">
        <v>10834</v>
      </c>
      <c r="N5321" t="s">
        <v>136</v>
      </c>
      <c r="O5321" t="s">
        <v>4429</v>
      </c>
      <c r="P5321" t="s">
        <v>42</v>
      </c>
      <c r="Q5321" t="s">
        <v>449</v>
      </c>
      <c r="R5321" t="s">
        <v>84</v>
      </c>
      <c r="S5321" t="s">
        <v>85</v>
      </c>
      <c r="T5321">
        <v>14.590120000000001</v>
      </c>
      <c r="U5321">
        <v>-91.527019999999993</v>
      </c>
      <c r="V5321" t="s">
        <v>137</v>
      </c>
      <c r="W5321" t="s">
        <v>22</v>
      </c>
      <c r="X5321" t="s">
        <v>4186</v>
      </c>
      <c r="Y5321" t="s">
        <v>139</v>
      </c>
      <c r="Z5321" t="s">
        <v>140</v>
      </c>
      <c r="AC5321" t="str">
        <f>_xlfn.XLOOKUP(UNIVERSO[[#This Row],[Ruta DN]],'[1]CUOTA RUTA'!E:E,'[1]CUOTA RUTA'!G:G)</f>
        <v>Cargar</v>
      </c>
    </row>
    <row r="5322" spans="1:29" x14ac:dyDescent="0.25">
      <c r="A5322">
        <v>2808401806</v>
      </c>
      <c r="B5322">
        <v>7808401806</v>
      </c>
      <c r="C5322" t="s">
        <v>29</v>
      </c>
      <c r="D5322" t="s">
        <v>1247</v>
      </c>
      <c r="E5322" t="s">
        <v>10835</v>
      </c>
      <c r="F5322" t="s">
        <v>130</v>
      </c>
      <c r="G5322" t="s">
        <v>131</v>
      </c>
      <c r="H5322" t="s">
        <v>132</v>
      </c>
      <c r="I5322" t="s">
        <v>1249</v>
      </c>
      <c r="J5322" t="s">
        <v>1250</v>
      </c>
      <c r="K5322" t="s">
        <v>54</v>
      </c>
      <c r="L5322" t="s">
        <v>64</v>
      </c>
      <c r="M5322" t="s">
        <v>10836</v>
      </c>
      <c r="N5322" t="s">
        <v>136</v>
      </c>
      <c r="O5322" t="s">
        <v>137</v>
      </c>
      <c r="P5322" t="s">
        <v>42</v>
      </c>
      <c r="Q5322" t="s">
        <v>138</v>
      </c>
      <c r="R5322" t="s">
        <v>84</v>
      </c>
      <c r="S5322" t="s">
        <v>85</v>
      </c>
      <c r="T5322">
        <v>14.534066333435479</v>
      </c>
      <c r="U5322">
        <v>-91.507366262376308</v>
      </c>
      <c r="V5322" t="s">
        <v>137</v>
      </c>
      <c r="W5322" t="s">
        <v>22</v>
      </c>
      <c r="X5322" t="s">
        <v>4181</v>
      </c>
      <c r="Y5322" t="s">
        <v>139</v>
      </c>
      <c r="Z5322" t="s">
        <v>140</v>
      </c>
      <c r="AA5322">
        <v>8</v>
      </c>
      <c r="AC5322" t="str">
        <f>_xlfn.XLOOKUP(UNIVERSO[[#This Row],[Ruta DN]],'[1]CUOTA RUTA'!E:E,'[1]CUOTA RUTA'!G:G)</f>
        <v>Cargar</v>
      </c>
    </row>
    <row r="5323" spans="1:29" x14ac:dyDescent="0.25">
      <c r="A5323">
        <v>2808401787</v>
      </c>
      <c r="B5323">
        <v>7808401787</v>
      </c>
      <c r="C5323" t="s">
        <v>29</v>
      </c>
      <c r="D5323" t="s">
        <v>626</v>
      </c>
      <c r="E5323" t="s">
        <v>10837</v>
      </c>
      <c r="F5323" t="s">
        <v>130</v>
      </c>
      <c r="G5323" t="s">
        <v>131</v>
      </c>
      <c r="H5323" t="s">
        <v>132</v>
      </c>
      <c r="I5323" t="s">
        <v>628</v>
      </c>
      <c r="J5323" t="s">
        <v>629</v>
      </c>
      <c r="K5323" t="s">
        <v>37</v>
      </c>
      <c r="L5323" t="s">
        <v>64</v>
      </c>
      <c r="M5323" t="s">
        <v>10838</v>
      </c>
      <c r="N5323" t="s">
        <v>136</v>
      </c>
      <c r="O5323" t="s">
        <v>137</v>
      </c>
      <c r="P5323" t="s">
        <v>42</v>
      </c>
      <c r="Q5323" t="s">
        <v>449</v>
      </c>
      <c r="R5323" t="s">
        <v>84</v>
      </c>
      <c r="S5323" t="s">
        <v>85</v>
      </c>
      <c r="T5323">
        <v>14.544729999999999</v>
      </c>
      <c r="U5323">
        <v>-91.510613333333325</v>
      </c>
      <c r="V5323" t="s">
        <v>137</v>
      </c>
      <c r="W5323" t="s">
        <v>22</v>
      </c>
      <c r="X5323" t="s">
        <v>4186</v>
      </c>
      <c r="Y5323" t="s">
        <v>139</v>
      </c>
      <c r="Z5323" t="s">
        <v>140</v>
      </c>
      <c r="AC5323" t="str">
        <f>_xlfn.XLOOKUP(UNIVERSO[[#This Row],[Ruta DN]],'[1]CUOTA RUTA'!E:E,'[1]CUOTA RUTA'!G:G)</f>
        <v>Cargar</v>
      </c>
    </row>
    <row r="5324" spans="1:29" x14ac:dyDescent="0.25">
      <c r="A5324">
        <v>2808401785</v>
      </c>
      <c r="B5324">
        <v>7808401785</v>
      </c>
      <c r="C5324" t="s">
        <v>29</v>
      </c>
      <c r="D5324" t="s">
        <v>444</v>
      </c>
      <c r="E5324" t="s">
        <v>10839</v>
      </c>
      <c r="F5324" t="s">
        <v>130</v>
      </c>
      <c r="G5324" t="s">
        <v>131</v>
      </c>
      <c r="H5324" t="s">
        <v>132</v>
      </c>
      <c r="I5324" t="s">
        <v>446</v>
      </c>
      <c r="J5324" t="s">
        <v>447</v>
      </c>
      <c r="K5324" t="s">
        <v>37</v>
      </c>
      <c r="L5324" t="s">
        <v>38</v>
      </c>
      <c r="M5324" t="s">
        <v>10840</v>
      </c>
      <c r="N5324" t="s">
        <v>136</v>
      </c>
      <c r="O5324" t="s">
        <v>137</v>
      </c>
      <c r="P5324" t="s">
        <v>42</v>
      </c>
      <c r="Q5324" t="s">
        <v>449</v>
      </c>
      <c r="R5324" t="s">
        <v>84</v>
      </c>
      <c r="S5324" t="s">
        <v>85</v>
      </c>
      <c r="T5324">
        <v>14.532727149999999</v>
      </c>
      <c r="U5324">
        <v>-91.51715773333332</v>
      </c>
      <c r="V5324" t="s">
        <v>137</v>
      </c>
      <c r="W5324" t="s">
        <v>22</v>
      </c>
      <c r="X5324" t="s">
        <v>4181</v>
      </c>
      <c r="Y5324" t="s">
        <v>139</v>
      </c>
      <c r="Z5324" t="s">
        <v>140</v>
      </c>
      <c r="AA5324">
        <v>9</v>
      </c>
      <c r="AC5324" t="str">
        <f>_xlfn.XLOOKUP(UNIVERSO[[#This Row],[Ruta DN]],'[1]CUOTA RUTA'!E:E,'[1]CUOTA RUTA'!G:G)</f>
        <v>Cargar</v>
      </c>
    </row>
    <row r="5325" spans="1:29" x14ac:dyDescent="0.25">
      <c r="A5325">
        <v>2808401783</v>
      </c>
      <c r="B5325">
        <v>7808401783</v>
      </c>
      <c r="C5325" t="s">
        <v>29</v>
      </c>
      <c r="D5325" t="s">
        <v>444</v>
      </c>
      <c r="E5325" t="s">
        <v>10841</v>
      </c>
      <c r="F5325" t="s">
        <v>130</v>
      </c>
      <c r="G5325" t="s">
        <v>131</v>
      </c>
      <c r="H5325" t="s">
        <v>132</v>
      </c>
      <c r="I5325" t="s">
        <v>446</v>
      </c>
      <c r="J5325" t="s">
        <v>447</v>
      </c>
      <c r="K5325" t="s">
        <v>37</v>
      </c>
      <c r="L5325" t="s">
        <v>38</v>
      </c>
      <c r="M5325" t="s">
        <v>10842</v>
      </c>
      <c r="N5325" t="s">
        <v>136</v>
      </c>
      <c r="O5325" t="s">
        <v>137</v>
      </c>
      <c r="P5325" t="s">
        <v>42</v>
      </c>
      <c r="Q5325" t="s">
        <v>449</v>
      </c>
      <c r="R5325" t="s">
        <v>84</v>
      </c>
      <c r="S5325" t="s">
        <v>85</v>
      </c>
      <c r="T5325">
        <v>14.530993333333329</v>
      </c>
      <c r="U5325">
        <v>-91.517303333333345</v>
      </c>
      <c r="V5325" t="s">
        <v>137</v>
      </c>
      <c r="W5325" t="s">
        <v>22</v>
      </c>
      <c r="X5325" t="s">
        <v>4181</v>
      </c>
      <c r="Y5325" t="s">
        <v>139</v>
      </c>
      <c r="Z5325" t="s">
        <v>140</v>
      </c>
      <c r="AC5325" t="str">
        <f>_xlfn.XLOOKUP(UNIVERSO[[#This Row],[Ruta DN]],'[1]CUOTA RUTA'!E:E,'[1]CUOTA RUTA'!G:G)</f>
        <v>Cargar</v>
      </c>
    </row>
    <row r="5326" spans="1:29" x14ac:dyDescent="0.25">
      <c r="A5326">
        <v>2808401774</v>
      </c>
      <c r="B5326">
        <v>7808401774</v>
      </c>
      <c r="C5326" t="s">
        <v>29</v>
      </c>
      <c r="D5326" t="s">
        <v>573</v>
      </c>
      <c r="E5326" t="s">
        <v>10843</v>
      </c>
      <c r="F5326" t="s">
        <v>130</v>
      </c>
      <c r="G5326" t="s">
        <v>131</v>
      </c>
      <c r="H5326" t="s">
        <v>132</v>
      </c>
      <c r="I5326" t="s">
        <v>575</v>
      </c>
      <c r="J5326" t="s">
        <v>576</v>
      </c>
      <c r="K5326" t="s">
        <v>37</v>
      </c>
      <c r="L5326" t="s">
        <v>64</v>
      </c>
      <c r="M5326" t="s">
        <v>10844</v>
      </c>
      <c r="N5326" t="s">
        <v>136</v>
      </c>
      <c r="O5326" t="s">
        <v>137</v>
      </c>
      <c r="P5326" t="s">
        <v>42</v>
      </c>
      <c r="Q5326" t="s">
        <v>138</v>
      </c>
      <c r="R5326" t="s">
        <v>84</v>
      </c>
      <c r="S5326" t="s">
        <v>85</v>
      </c>
      <c r="T5326">
        <v>14.532640194520351</v>
      </c>
      <c r="U5326">
        <v>-91.503666490000001</v>
      </c>
      <c r="V5326" t="s">
        <v>137</v>
      </c>
      <c r="W5326" t="s">
        <v>22</v>
      </c>
      <c r="X5326" t="s">
        <v>4181</v>
      </c>
      <c r="Y5326" t="s">
        <v>139</v>
      </c>
      <c r="Z5326" t="s">
        <v>140</v>
      </c>
      <c r="AA5326">
        <v>8</v>
      </c>
      <c r="AC5326" t="str">
        <f>_xlfn.XLOOKUP(UNIVERSO[[#This Row],[Ruta DN]],'[1]CUOTA RUTA'!E:E,'[1]CUOTA RUTA'!G:G)</f>
        <v>Cargar</v>
      </c>
    </row>
    <row r="5327" spans="1:29" x14ac:dyDescent="0.25">
      <c r="A5327">
        <v>2808401770</v>
      </c>
      <c r="B5327">
        <v>7808401770</v>
      </c>
      <c r="C5327" t="s">
        <v>29</v>
      </c>
      <c r="D5327" t="s">
        <v>1284</v>
      </c>
      <c r="E5327" t="s">
        <v>10845</v>
      </c>
      <c r="F5327" t="s">
        <v>130</v>
      </c>
      <c r="G5327" t="s">
        <v>131</v>
      </c>
      <c r="H5327" t="s">
        <v>132</v>
      </c>
      <c r="I5327" t="s">
        <v>1286</v>
      </c>
      <c r="J5327" t="s">
        <v>1287</v>
      </c>
      <c r="K5327" t="s">
        <v>54</v>
      </c>
      <c r="L5327" t="s">
        <v>38</v>
      </c>
      <c r="M5327" t="s">
        <v>10846</v>
      </c>
      <c r="N5327" t="s">
        <v>136</v>
      </c>
      <c r="O5327" t="s">
        <v>850</v>
      </c>
      <c r="P5327" t="s">
        <v>42</v>
      </c>
      <c r="Q5327" t="s">
        <v>449</v>
      </c>
      <c r="R5327" t="s">
        <v>84</v>
      </c>
      <c r="S5327" t="s">
        <v>85</v>
      </c>
      <c r="T5327">
        <v>14.54001523</v>
      </c>
      <c r="U5327">
        <v>-91.418731620000003</v>
      </c>
      <c r="V5327" t="s">
        <v>137</v>
      </c>
      <c r="W5327" t="s">
        <v>22</v>
      </c>
      <c r="X5327" t="s">
        <v>4186</v>
      </c>
      <c r="Y5327" t="s">
        <v>139</v>
      </c>
      <c r="Z5327" t="s">
        <v>140</v>
      </c>
      <c r="AC5327" t="str">
        <f>_xlfn.XLOOKUP(UNIVERSO[[#This Row],[Ruta DN]],'[1]CUOTA RUTA'!E:E,'[1]CUOTA RUTA'!G:G)</f>
        <v>Cargar</v>
      </c>
    </row>
    <row r="5328" spans="1:29" x14ac:dyDescent="0.25">
      <c r="A5328">
        <v>2808401765</v>
      </c>
      <c r="B5328">
        <v>7808401765</v>
      </c>
      <c r="C5328" t="s">
        <v>29</v>
      </c>
      <c r="D5328" t="s">
        <v>882</v>
      </c>
      <c r="E5328" t="s">
        <v>10847</v>
      </c>
      <c r="F5328" t="s">
        <v>130</v>
      </c>
      <c r="G5328" t="s">
        <v>131</v>
      </c>
      <c r="H5328" t="s">
        <v>132</v>
      </c>
      <c r="I5328" t="s">
        <v>884</v>
      </c>
      <c r="J5328" t="s">
        <v>885</v>
      </c>
      <c r="K5328" t="s">
        <v>37</v>
      </c>
      <c r="L5328" t="s">
        <v>64</v>
      </c>
      <c r="M5328" t="s">
        <v>10848</v>
      </c>
      <c r="N5328" t="s">
        <v>136</v>
      </c>
      <c r="O5328" t="s">
        <v>137</v>
      </c>
      <c r="P5328" t="s">
        <v>42</v>
      </c>
      <c r="Q5328" t="s">
        <v>449</v>
      </c>
      <c r="R5328" t="s">
        <v>84</v>
      </c>
      <c r="S5328" t="s">
        <v>85</v>
      </c>
      <c r="T5328">
        <v>14.527189999999999</v>
      </c>
      <c r="U5328">
        <v>-91.496089999999995</v>
      </c>
      <c r="V5328" t="s">
        <v>137</v>
      </c>
      <c r="W5328" t="s">
        <v>22</v>
      </c>
      <c r="X5328" t="s">
        <v>4186</v>
      </c>
      <c r="Y5328" t="s">
        <v>139</v>
      </c>
      <c r="Z5328" t="s">
        <v>140</v>
      </c>
      <c r="AC5328" t="str">
        <f>_xlfn.XLOOKUP(UNIVERSO[[#This Row],[Ruta DN]],'[1]CUOTA RUTA'!E:E,'[1]CUOTA RUTA'!G:G)</f>
        <v>Cargar</v>
      </c>
    </row>
    <row r="5329" spans="1:29" x14ac:dyDescent="0.25">
      <c r="A5329">
        <v>2808401754</v>
      </c>
      <c r="B5329">
        <v>7808401754</v>
      </c>
      <c r="C5329" t="s">
        <v>29</v>
      </c>
      <c r="D5329" t="s">
        <v>626</v>
      </c>
      <c r="E5329" t="s">
        <v>718</v>
      </c>
      <c r="F5329" t="s">
        <v>130</v>
      </c>
      <c r="G5329" t="s">
        <v>131</v>
      </c>
      <c r="H5329" t="s">
        <v>132</v>
      </c>
      <c r="I5329" t="s">
        <v>628</v>
      </c>
      <c r="J5329" t="s">
        <v>629</v>
      </c>
      <c r="K5329" t="s">
        <v>37</v>
      </c>
      <c r="L5329" t="s">
        <v>64</v>
      </c>
      <c r="M5329" t="s">
        <v>10849</v>
      </c>
      <c r="N5329" t="s">
        <v>136</v>
      </c>
      <c r="O5329" t="s">
        <v>137</v>
      </c>
      <c r="P5329" t="s">
        <v>42</v>
      </c>
      <c r="Q5329" t="s">
        <v>449</v>
      </c>
      <c r="R5329" t="s">
        <v>84</v>
      </c>
      <c r="S5329" t="s">
        <v>85</v>
      </c>
      <c r="T5329">
        <v>14.534831666666671</v>
      </c>
      <c r="U5329">
        <v>-91.518574999999998</v>
      </c>
      <c r="V5329" t="s">
        <v>137</v>
      </c>
      <c r="W5329" t="s">
        <v>22</v>
      </c>
      <c r="X5329" t="s">
        <v>4186</v>
      </c>
      <c r="Y5329" t="s">
        <v>139</v>
      </c>
      <c r="Z5329" t="s">
        <v>140</v>
      </c>
      <c r="AC5329" t="str">
        <f>_xlfn.XLOOKUP(UNIVERSO[[#This Row],[Ruta DN]],'[1]CUOTA RUTA'!E:E,'[1]CUOTA RUTA'!G:G)</f>
        <v>Cargar</v>
      </c>
    </row>
    <row r="5330" spans="1:29" x14ac:dyDescent="0.25">
      <c r="A5330">
        <v>2808401735</v>
      </c>
      <c r="B5330">
        <v>7808401735</v>
      </c>
      <c r="C5330" t="s">
        <v>29</v>
      </c>
      <c r="D5330" t="s">
        <v>128</v>
      </c>
      <c r="E5330" t="s">
        <v>10850</v>
      </c>
      <c r="F5330" t="s">
        <v>130</v>
      </c>
      <c r="G5330" t="s">
        <v>131</v>
      </c>
      <c r="H5330" t="s">
        <v>132</v>
      </c>
      <c r="I5330" t="s">
        <v>133</v>
      </c>
      <c r="J5330" t="s">
        <v>134</v>
      </c>
      <c r="K5330" t="s">
        <v>1055</v>
      </c>
      <c r="L5330" t="s">
        <v>64</v>
      </c>
      <c r="M5330" t="s">
        <v>10851</v>
      </c>
      <c r="N5330" t="s">
        <v>136</v>
      </c>
      <c r="O5330" t="s">
        <v>137</v>
      </c>
      <c r="P5330" t="s">
        <v>42</v>
      </c>
      <c r="Q5330" t="s">
        <v>138</v>
      </c>
      <c r="R5330" t="s">
        <v>84</v>
      </c>
      <c r="S5330" t="s">
        <v>85</v>
      </c>
      <c r="T5330">
        <v>14.53264982</v>
      </c>
      <c r="U5330">
        <v>-91.506178509999984</v>
      </c>
      <c r="V5330" t="s">
        <v>137</v>
      </c>
      <c r="W5330" t="s">
        <v>22</v>
      </c>
      <c r="X5330" t="s">
        <v>4189</v>
      </c>
      <c r="Y5330" t="s">
        <v>139</v>
      </c>
      <c r="Z5330" t="s">
        <v>140</v>
      </c>
      <c r="AC5330" t="str">
        <f>_xlfn.XLOOKUP(UNIVERSO[[#This Row],[Ruta DN]],'[1]CUOTA RUTA'!E:E,'[1]CUOTA RUTA'!G:G)</f>
        <v>Cargar</v>
      </c>
    </row>
    <row r="5331" spans="1:29" x14ac:dyDescent="0.25">
      <c r="A5331">
        <v>2808401682</v>
      </c>
      <c r="B5331">
        <v>7808401682</v>
      </c>
      <c r="C5331" t="s">
        <v>29</v>
      </c>
      <c r="D5331" t="s">
        <v>1092</v>
      </c>
      <c r="E5331" t="s">
        <v>10852</v>
      </c>
      <c r="F5331" t="s">
        <v>90</v>
      </c>
      <c r="G5331" t="s">
        <v>91</v>
      </c>
      <c r="H5331" t="s">
        <v>92</v>
      </c>
      <c r="I5331" t="s">
        <v>1094</v>
      </c>
      <c r="J5331" t="s">
        <v>1095</v>
      </c>
      <c r="K5331" t="s">
        <v>37</v>
      </c>
      <c r="L5331" t="s">
        <v>38</v>
      </c>
      <c r="M5331" t="s">
        <v>10273</v>
      </c>
      <c r="N5331" t="s">
        <v>96</v>
      </c>
      <c r="O5331" t="s">
        <v>97</v>
      </c>
      <c r="P5331" t="s">
        <v>42</v>
      </c>
      <c r="Q5331" t="s">
        <v>98</v>
      </c>
      <c r="R5331" t="s">
        <v>99</v>
      </c>
      <c r="S5331" t="s">
        <v>100</v>
      </c>
      <c r="T5331">
        <v>15.026501552201809</v>
      </c>
      <c r="U5331">
        <v>-91.147404424846172</v>
      </c>
      <c r="V5331" t="s">
        <v>101</v>
      </c>
      <c r="W5331" t="s">
        <v>22</v>
      </c>
      <c r="X5331" t="s">
        <v>4186</v>
      </c>
      <c r="Y5331" t="s">
        <v>102</v>
      </c>
      <c r="Z5331" t="s">
        <v>103</v>
      </c>
      <c r="AC5331" t="str">
        <f>_xlfn.XLOOKUP(UNIVERSO[[#This Row],[Ruta DN]],'[1]CUOTA RUTA'!E:E,'[1]CUOTA RUTA'!G:G)</f>
        <v>Cargar</v>
      </c>
    </row>
    <row r="5332" spans="1:29" x14ac:dyDescent="0.25">
      <c r="A5332">
        <v>2808401663</v>
      </c>
      <c r="B5332">
        <v>7808401663</v>
      </c>
      <c r="C5332" t="s">
        <v>29</v>
      </c>
      <c r="D5332" t="s">
        <v>972</v>
      </c>
      <c r="E5332" t="s">
        <v>10853</v>
      </c>
      <c r="F5332" t="s">
        <v>130</v>
      </c>
      <c r="G5332" t="s">
        <v>131</v>
      </c>
      <c r="H5332" t="s">
        <v>132</v>
      </c>
      <c r="I5332" t="s">
        <v>974</v>
      </c>
      <c r="J5332" t="s">
        <v>975</v>
      </c>
      <c r="K5332" t="s">
        <v>54</v>
      </c>
      <c r="L5332" t="s">
        <v>64</v>
      </c>
      <c r="M5332" t="s">
        <v>10854</v>
      </c>
      <c r="N5332" t="s">
        <v>136</v>
      </c>
      <c r="O5332" t="s">
        <v>850</v>
      </c>
      <c r="P5332" t="s">
        <v>42</v>
      </c>
      <c r="Q5332" t="s">
        <v>449</v>
      </c>
      <c r="R5332" t="s">
        <v>84</v>
      </c>
      <c r="S5332" t="s">
        <v>85</v>
      </c>
      <c r="T5332">
        <v>14.540801050000001</v>
      </c>
      <c r="U5332">
        <v>-91.417637433333354</v>
      </c>
      <c r="V5332" t="s">
        <v>137</v>
      </c>
      <c r="W5332" t="s">
        <v>22</v>
      </c>
      <c r="X5332" t="s">
        <v>4181</v>
      </c>
      <c r="Y5332" t="s">
        <v>139</v>
      </c>
      <c r="Z5332" t="s">
        <v>140</v>
      </c>
      <c r="AA5332">
        <v>6</v>
      </c>
      <c r="AC5332" t="str">
        <f>_xlfn.XLOOKUP(UNIVERSO[[#This Row],[Ruta DN]],'[1]CUOTA RUTA'!E:E,'[1]CUOTA RUTA'!G:G)</f>
        <v>Cargar</v>
      </c>
    </row>
    <row r="5333" spans="1:29" x14ac:dyDescent="0.25">
      <c r="A5333">
        <v>2808401650</v>
      </c>
      <c r="B5333">
        <v>7808401650</v>
      </c>
      <c r="C5333" t="s">
        <v>29</v>
      </c>
      <c r="D5333" t="s">
        <v>1284</v>
      </c>
      <c r="E5333" t="s">
        <v>10855</v>
      </c>
      <c r="F5333" t="s">
        <v>130</v>
      </c>
      <c r="G5333" t="s">
        <v>131</v>
      </c>
      <c r="H5333" t="s">
        <v>132</v>
      </c>
      <c r="I5333" t="s">
        <v>1286</v>
      </c>
      <c r="J5333" t="s">
        <v>1287</v>
      </c>
      <c r="K5333" t="s">
        <v>1055</v>
      </c>
      <c r="L5333" t="s">
        <v>38</v>
      </c>
      <c r="M5333" t="s">
        <v>10856</v>
      </c>
      <c r="N5333" t="s">
        <v>136</v>
      </c>
      <c r="O5333" t="s">
        <v>1265</v>
      </c>
      <c r="P5333" t="s">
        <v>42</v>
      </c>
      <c r="Q5333" t="s">
        <v>449</v>
      </c>
      <c r="R5333" t="s">
        <v>84</v>
      </c>
      <c r="S5333" t="s">
        <v>85</v>
      </c>
      <c r="T5333">
        <v>14.53801</v>
      </c>
      <c r="U5333">
        <v>-91.571129999999997</v>
      </c>
      <c r="V5333" t="s">
        <v>137</v>
      </c>
      <c r="W5333" t="s">
        <v>202</v>
      </c>
      <c r="X5333" t="s">
        <v>4189</v>
      </c>
      <c r="Y5333" t="s">
        <v>139</v>
      </c>
      <c r="Z5333" t="s">
        <v>140</v>
      </c>
      <c r="AC5333" t="str">
        <f>_xlfn.XLOOKUP(UNIVERSO[[#This Row],[Ruta DN]],'[1]CUOTA RUTA'!E:E,'[1]CUOTA RUTA'!G:G)</f>
        <v>Cargar</v>
      </c>
    </row>
    <row r="5334" spans="1:29" x14ac:dyDescent="0.25">
      <c r="A5334">
        <v>2808401643</v>
      </c>
      <c r="B5334">
        <v>7808401643</v>
      </c>
      <c r="C5334" t="s">
        <v>29</v>
      </c>
      <c r="D5334" t="s">
        <v>626</v>
      </c>
      <c r="E5334" t="s">
        <v>10857</v>
      </c>
      <c r="F5334" t="s">
        <v>130</v>
      </c>
      <c r="G5334" t="s">
        <v>131</v>
      </c>
      <c r="H5334" t="s">
        <v>132</v>
      </c>
      <c r="I5334" t="s">
        <v>628</v>
      </c>
      <c r="J5334" t="s">
        <v>629</v>
      </c>
      <c r="K5334" t="s">
        <v>37</v>
      </c>
      <c r="L5334" t="s">
        <v>64</v>
      </c>
      <c r="M5334" t="s">
        <v>10858</v>
      </c>
      <c r="N5334" t="s">
        <v>136</v>
      </c>
      <c r="O5334" t="s">
        <v>137</v>
      </c>
      <c r="P5334" t="s">
        <v>42</v>
      </c>
      <c r="Q5334" t="s">
        <v>449</v>
      </c>
      <c r="R5334" t="s">
        <v>84</v>
      </c>
      <c r="S5334" t="s">
        <v>85</v>
      </c>
      <c r="T5334">
        <v>14.541119118221101</v>
      </c>
      <c r="U5334">
        <v>-91.510239243507385</v>
      </c>
      <c r="V5334" t="s">
        <v>137</v>
      </c>
      <c r="W5334" t="s">
        <v>22</v>
      </c>
      <c r="X5334" t="s">
        <v>4186</v>
      </c>
      <c r="Y5334" t="s">
        <v>139</v>
      </c>
      <c r="Z5334" t="s">
        <v>140</v>
      </c>
      <c r="AC5334" t="str">
        <f>_xlfn.XLOOKUP(UNIVERSO[[#This Row],[Ruta DN]],'[1]CUOTA RUTA'!E:E,'[1]CUOTA RUTA'!G:G)</f>
        <v>Cargar</v>
      </c>
    </row>
    <row r="5335" spans="1:29" x14ac:dyDescent="0.25">
      <c r="A5335">
        <v>2808401638</v>
      </c>
      <c r="B5335">
        <v>7808401638</v>
      </c>
      <c r="C5335" t="s">
        <v>29</v>
      </c>
      <c r="D5335" t="s">
        <v>312</v>
      </c>
      <c r="E5335" t="s">
        <v>10859</v>
      </c>
      <c r="F5335" t="s">
        <v>130</v>
      </c>
      <c r="G5335" t="s">
        <v>131</v>
      </c>
      <c r="H5335" t="s">
        <v>132</v>
      </c>
      <c r="I5335" t="s">
        <v>314</v>
      </c>
      <c r="J5335" t="s">
        <v>315</v>
      </c>
      <c r="K5335" t="s">
        <v>37</v>
      </c>
      <c r="L5335" t="s">
        <v>64</v>
      </c>
      <c r="M5335" t="s">
        <v>10860</v>
      </c>
      <c r="N5335" t="s">
        <v>136</v>
      </c>
      <c r="O5335" t="s">
        <v>850</v>
      </c>
      <c r="P5335" t="s">
        <v>42</v>
      </c>
      <c r="Q5335" t="s">
        <v>138</v>
      </c>
      <c r="R5335" t="s">
        <v>84</v>
      </c>
      <c r="S5335" t="s">
        <v>85</v>
      </c>
      <c r="T5335">
        <v>14.538911000000001</v>
      </c>
      <c r="U5335">
        <v>-91.407200000000003</v>
      </c>
      <c r="V5335" t="s">
        <v>137</v>
      </c>
      <c r="W5335" t="s">
        <v>22</v>
      </c>
      <c r="X5335" t="s">
        <v>4181</v>
      </c>
      <c r="Y5335" t="s">
        <v>139</v>
      </c>
      <c r="Z5335" t="s">
        <v>140</v>
      </c>
      <c r="AC5335" t="str">
        <f>_xlfn.XLOOKUP(UNIVERSO[[#This Row],[Ruta DN]],'[1]CUOTA RUTA'!E:E,'[1]CUOTA RUTA'!G:G)</f>
        <v>Cargar</v>
      </c>
    </row>
    <row r="5336" spans="1:29" x14ac:dyDescent="0.25">
      <c r="A5336">
        <v>2808401620</v>
      </c>
      <c r="B5336">
        <v>7808401620</v>
      </c>
      <c r="C5336" t="s">
        <v>29</v>
      </c>
      <c r="D5336" t="s">
        <v>1247</v>
      </c>
      <c r="E5336" t="s">
        <v>10861</v>
      </c>
      <c r="F5336" t="s">
        <v>130</v>
      </c>
      <c r="G5336" t="s">
        <v>131</v>
      </c>
      <c r="H5336" t="s">
        <v>132</v>
      </c>
      <c r="I5336" t="s">
        <v>1249</v>
      </c>
      <c r="J5336" t="s">
        <v>1250</v>
      </c>
      <c r="K5336" t="s">
        <v>54</v>
      </c>
      <c r="L5336" t="s">
        <v>64</v>
      </c>
      <c r="M5336" t="s">
        <v>10862</v>
      </c>
      <c r="N5336" t="s">
        <v>136</v>
      </c>
      <c r="O5336" t="s">
        <v>137</v>
      </c>
      <c r="P5336" t="s">
        <v>42</v>
      </c>
      <c r="Q5336" t="s">
        <v>138</v>
      </c>
      <c r="R5336" t="s">
        <v>84</v>
      </c>
      <c r="S5336" t="s">
        <v>85</v>
      </c>
      <c r="T5336">
        <v>14.533948860000001</v>
      </c>
      <c r="U5336">
        <v>-91.508011010000004</v>
      </c>
      <c r="V5336" t="s">
        <v>137</v>
      </c>
      <c r="W5336" t="s">
        <v>22</v>
      </c>
      <c r="X5336" t="s">
        <v>4181</v>
      </c>
      <c r="Y5336" t="s">
        <v>139</v>
      </c>
      <c r="Z5336" t="s">
        <v>140</v>
      </c>
      <c r="AA5336">
        <v>8</v>
      </c>
      <c r="AC5336" t="str">
        <f>_xlfn.XLOOKUP(UNIVERSO[[#This Row],[Ruta DN]],'[1]CUOTA RUTA'!E:E,'[1]CUOTA RUTA'!G:G)</f>
        <v>Cargar</v>
      </c>
    </row>
    <row r="5337" spans="1:29" x14ac:dyDescent="0.25">
      <c r="A5337">
        <v>2808401601</v>
      </c>
      <c r="B5337">
        <v>7808401601</v>
      </c>
      <c r="C5337" t="s">
        <v>29</v>
      </c>
      <c r="D5337" t="s">
        <v>128</v>
      </c>
      <c r="E5337" t="s">
        <v>10863</v>
      </c>
      <c r="F5337" t="s">
        <v>130</v>
      </c>
      <c r="G5337" t="s">
        <v>131</v>
      </c>
      <c r="H5337" t="s">
        <v>132</v>
      </c>
      <c r="I5337" t="s">
        <v>133</v>
      </c>
      <c r="J5337" t="s">
        <v>134</v>
      </c>
      <c r="K5337" t="s">
        <v>54</v>
      </c>
      <c r="L5337" t="s">
        <v>64</v>
      </c>
      <c r="M5337" t="s">
        <v>10864</v>
      </c>
      <c r="N5337" t="s">
        <v>136</v>
      </c>
      <c r="O5337" t="s">
        <v>137</v>
      </c>
      <c r="P5337" t="s">
        <v>42</v>
      </c>
      <c r="Q5337" t="s">
        <v>138</v>
      </c>
      <c r="R5337" t="s">
        <v>84</v>
      </c>
      <c r="S5337" t="s">
        <v>85</v>
      </c>
      <c r="T5337">
        <v>14.533050190000001</v>
      </c>
      <c r="U5337">
        <v>-91.505314319999997</v>
      </c>
      <c r="V5337" t="s">
        <v>137</v>
      </c>
      <c r="W5337" t="s">
        <v>22</v>
      </c>
      <c r="X5337" t="s">
        <v>4181</v>
      </c>
      <c r="Y5337" t="s">
        <v>139</v>
      </c>
      <c r="Z5337" t="s">
        <v>140</v>
      </c>
      <c r="AA5337">
        <v>8</v>
      </c>
      <c r="AC5337" t="str">
        <f>_xlfn.XLOOKUP(UNIVERSO[[#This Row],[Ruta DN]],'[1]CUOTA RUTA'!E:E,'[1]CUOTA RUTA'!G:G)</f>
        <v>Cargar</v>
      </c>
    </row>
    <row r="5338" spans="1:29" x14ac:dyDescent="0.25">
      <c r="A5338">
        <v>2808401583</v>
      </c>
      <c r="B5338">
        <v>7808401583</v>
      </c>
      <c r="C5338" t="s">
        <v>29</v>
      </c>
      <c r="D5338" t="s">
        <v>1284</v>
      </c>
      <c r="E5338" t="s">
        <v>10865</v>
      </c>
      <c r="F5338" t="s">
        <v>130</v>
      </c>
      <c r="G5338" t="s">
        <v>131</v>
      </c>
      <c r="H5338" t="s">
        <v>132</v>
      </c>
      <c r="I5338" t="s">
        <v>1286</v>
      </c>
      <c r="J5338" t="s">
        <v>1287</v>
      </c>
      <c r="K5338" t="s">
        <v>37</v>
      </c>
      <c r="L5338" t="s">
        <v>38</v>
      </c>
      <c r="M5338" t="s">
        <v>10866</v>
      </c>
      <c r="N5338" t="s">
        <v>136</v>
      </c>
      <c r="O5338" t="s">
        <v>1265</v>
      </c>
      <c r="P5338" t="s">
        <v>42</v>
      </c>
      <c r="Q5338" t="s">
        <v>449</v>
      </c>
      <c r="R5338" t="s">
        <v>84</v>
      </c>
      <c r="S5338" t="s">
        <v>85</v>
      </c>
      <c r="T5338">
        <v>14.5394655</v>
      </c>
      <c r="U5338">
        <v>-91.571520000000007</v>
      </c>
      <c r="V5338" t="s">
        <v>137</v>
      </c>
      <c r="W5338" t="s">
        <v>202</v>
      </c>
      <c r="X5338" t="s">
        <v>4189</v>
      </c>
      <c r="Y5338" t="s">
        <v>139</v>
      </c>
      <c r="Z5338" t="s">
        <v>140</v>
      </c>
      <c r="AC5338" t="str">
        <f>_xlfn.XLOOKUP(UNIVERSO[[#This Row],[Ruta DN]],'[1]CUOTA RUTA'!E:E,'[1]CUOTA RUTA'!G:G)</f>
        <v>Cargar</v>
      </c>
    </row>
    <row r="5339" spans="1:29" x14ac:dyDescent="0.25">
      <c r="A5339">
        <v>2808401562</v>
      </c>
      <c r="B5339">
        <v>7808401562</v>
      </c>
      <c r="C5339" t="s">
        <v>29</v>
      </c>
      <c r="D5339" t="s">
        <v>882</v>
      </c>
      <c r="E5339" t="s">
        <v>10867</v>
      </c>
      <c r="F5339" t="s">
        <v>130</v>
      </c>
      <c r="G5339" t="s">
        <v>131</v>
      </c>
      <c r="H5339" t="s">
        <v>132</v>
      </c>
      <c r="I5339" t="s">
        <v>884</v>
      </c>
      <c r="J5339" t="s">
        <v>885</v>
      </c>
      <c r="K5339" t="s">
        <v>37</v>
      </c>
      <c r="L5339" t="s">
        <v>64</v>
      </c>
      <c r="M5339" t="s">
        <v>10868</v>
      </c>
      <c r="N5339" t="s">
        <v>136</v>
      </c>
      <c r="O5339" t="s">
        <v>137</v>
      </c>
      <c r="P5339" t="s">
        <v>42</v>
      </c>
      <c r="Q5339" t="s">
        <v>449</v>
      </c>
      <c r="R5339" t="s">
        <v>84</v>
      </c>
      <c r="S5339" t="s">
        <v>85</v>
      </c>
      <c r="T5339">
        <v>14.52495291</v>
      </c>
      <c r="U5339">
        <v>-91.496335600000009</v>
      </c>
      <c r="V5339" t="s">
        <v>137</v>
      </c>
      <c r="W5339" t="s">
        <v>22</v>
      </c>
      <c r="X5339" t="s">
        <v>4181</v>
      </c>
      <c r="Y5339" t="s">
        <v>139</v>
      </c>
      <c r="Z5339" t="s">
        <v>140</v>
      </c>
      <c r="AA5339">
        <v>7</v>
      </c>
      <c r="AC5339" t="str">
        <f>_xlfn.XLOOKUP(UNIVERSO[[#This Row],[Ruta DN]],'[1]CUOTA RUTA'!E:E,'[1]CUOTA RUTA'!G:G)</f>
        <v>Cargar</v>
      </c>
    </row>
    <row r="5340" spans="1:29" x14ac:dyDescent="0.25">
      <c r="A5340">
        <v>2808400738</v>
      </c>
      <c r="B5340">
        <v>7808400738</v>
      </c>
      <c r="C5340" t="s">
        <v>29</v>
      </c>
      <c r="D5340" t="s">
        <v>845</v>
      </c>
      <c r="E5340" t="s">
        <v>10869</v>
      </c>
      <c r="F5340" t="s">
        <v>130</v>
      </c>
      <c r="G5340" t="s">
        <v>131</v>
      </c>
      <c r="H5340" t="s">
        <v>132</v>
      </c>
      <c r="I5340" t="s">
        <v>847</v>
      </c>
      <c r="J5340" t="s">
        <v>848</v>
      </c>
      <c r="K5340" t="s">
        <v>1055</v>
      </c>
      <c r="L5340" t="s">
        <v>64</v>
      </c>
      <c r="M5340" t="s">
        <v>10870</v>
      </c>
      <c r="N5340" t="s">
        <v>136</v>
      </c>
      <c r="O5340" t="s">
        <v>4429</v>
      </c>
      <c r="P5340" t="s">
        <v>42</v>
      </c>
      <c r="Q5340" t="s">
        <v>449</v>
      </c>
      <c r="R5340" t="s">
        <v>84</v>
      </c>
      <c r="S5340" t="s">
        <v>85</v>
      </c>
      <c r="T5340">
        <v>14.588180654682221</v>
      </c>
      <c r="U5340">
        <v>-91.523908115923405</v>
      </c>
      <c r="V5340" t="s">
        <v>137</v>
      </c>
      <c r="W5340" t="s">
        <v>22</v>
      </c>
      <c r="X5340" t="s">
        <v>4186</v>
      </c>
      <c r="Y5340" t="s">
        <v>139</v>
      </c>
      <c r="Z5340" t="s">
        <v>140</v>
      </c>
      <c r="AC5340" t="str">
        <f>_xlfn.XLOOKUP(UNIVERSO[[#This Row],[Ruta DN]],'[1]CUOTA RUTA'!E:E,'[1]CUOTA RUTA'!G:G)</f>
        <v>Cargar</v>
      </c>
    </row>
    <row r="5341" spans="1:29" x14ac:dyDescent="0.25">
      <c r="A5341">
        <v>2808400724</v>
      </c>
      <c r="B5341">
        <v>7808400724</v>
      </c>
      <c r="C5341" t="s">
        <v>29</v>
      </c>
      <c r="D5341" t="s">
        <v>1284</v>
      </c>
      <c r="E5341" t="s">
        <v>10871</v>
      </c>
      <c r="F5341" t="s">
        <v>130</v>
      </c>
      <c r="G5341" t="s">
        <v>131</v>
      </c>
      <c r="H5341" t="s">
        <v>132</v>
      </c>
      <c r="I5341" t="s">
        <v>1286</v>
      </c>
      <c r="J5341" t="s">
        <v>1287</v>
      </c>
      <c r="K5341" t="s">
        <v>54</v>
      </c>
      <c r="L5341" t="s">
        <v>64</v>
      </c>
      <c r="M5341" t="s">
        <v>10872</v>
      </c>
      <c r="N5341" t="s">
        <v>136</v>
      </c>
      <c r="O5341" t="s">
        <v>137</v>
      </c>
      <c r="P5341" t="s">
        <v>42</v>
      </c>
      <c r="Q5341" t="s">
        <v>449</v>
      </c>
      <c r="R5341" t="s">
        <v>84</v>
      </c>
      <c r="S5341" t="s">
        <v>85</v>
      </c>
      <c r="T5341">
        <v>14.5326317</v>
      </c>
      <c r="U5341">
        <v>-91.505181500000006</v>
      </c>
      <c r="V5341" t="s">
        <v>137</v>
      </c>
      <c r="W5341" t="s">
        <v>22</v>
      </c>
      <c r="X5341" t="s">
        <v>4181</v>
      </c>
      <c r="Y5341" t="s">
        <v>139</v>
      </c>
      <c r="Z5341" t="s">
        <v>140</v>
      </c>
      <c r="AA5341">
        <v>5</v>
      </c>
      <c r="AC5341" t="str">
        <f>_xlfn.XLOOKUP(UNIVERSO[[#This Row],[Ruta DN]],'[1]CUOTA RUTA'!E:E,'[1]CUOTA RUTA'!G:G)</f>
        <v>Cargar</v>
      </c>
    </row>
    <row r="5342" spans="1:29" x14ac:dyDescent="0.25">
      <c r="A5342">
        <v>2808400660</v>
      </c>
      <c r="B5342">
        <v>7808400660</v>
      </c>
      <c r="C5342" t="s">
        <v>29</v>
      </c>
      <c r="D5342" t="s">
        <v>845</v>
      </c>
      <c r="E5342" t="s">
        <v>10873</v>
      </c>
      <c r="F5342" t="s">
        <v>130</v>
      </c>
      <c r="G5342" t="s">
        <v>131</v>
      </c>
      <c r="H5342" t="s">
        <v>132</v>
      </c>
      <c r="I5342" t="s">
        <v>847</v>
      </c>
      <c r="J5342" t="s">
        <v>848</v>
      </c>
      <c r="K5342" t="s">
        <v>1055</v>
      </c>
      <c r="L5342" t="s">
        <v>64</v>
      </c>
      <c r="M5342" t="s">
        <v>10874</v>
      </c>
      <c r="N5342" t="s">
        <v>136</v>
      </c>
      <c r="O5342" t="s">
        <v>850</v>
      </c>
      <c r="P5342" t="s">
        <v>42</v>
      </c>
      <c r="Q5342" t="s">
        <v>449</v>
      </c>
      <c r="R5342" t="s">
        <v>84</v>
      </c>
      <c r="S5342" t="s">
        <v>85</v>
      </c>
      <c r="T5342">
        <v>14.545711000000001</v>
      </c>
      <c r="U5342">
        <v>-91.409099999999995</v>
      </c>
      <c r="V5342" t="s">
        <v>137</v>
      </c>
      <c r="W5342" t="s">
        <v>22</v>
      </c>
      <c r="X5342" t="s">
        <v>4186</v>
      </c>
      <c r="Y5342" t="s">
        <v>139</v>
      </c>
      <c r="Z5342" t="s">
        <v>140</v>
      </c>
      <c r="AC5342" t="str">
        <f>_xlfn.XLOOKUP(UNIVERSO[[#This Row],[Ruta DN]],'[1]CUOTA RUTA'!E:E,'[1]CUOTA RUTA'!G:G)</f>
        <v>Cargar</v>
      </c>
    </row>
    <row r="5343" spans="1:29" x14ac:dyDescent="0.25">
      <c r="A5343">
        <v>2808400656</v>
      </c>
      <c r="B5343">
        <v>7808400656</v>
      </c>
      <c r="C5343" t="s">
        <v>29</v>
      </c>
      <c r="D5343" t="s">
        <v>845</v>
      </c>
      <c r="E5343" t="s">
        <v>10875</v>
      </c>
      <c r="F5343" t="s">
        <v>130</v>
      </c>
      <c r="G5343" t="s">
        <v>131</v>
      </c>
      <c r="H5343" t="s">
        <v>132</v>
      </c>
      <c r="I5343" t="s">
        <v>847</v>
      </c>
      <c r="J5343" t="s">
        <v>848</v>
      </c>
      <c r="K5343" t="s">
        <v>1055</v>
      </c>
      <c r="L5343" t="s">
        <v>38</v>
      </c>
      <c r="M5343" t="s">
        <v>10876</v>
      </c>
      <c r="N5343" t="s">
        <v>136</v>
      </c>
      <c r="O5343" t="s">
        <v>850</v>
      </c>
      <c r="P5343" t="s">
        <v>42</v>
      </c>
      <c r="Q5343" t="s">
        <v>449</v>
      </c>
      <c r="R5343" t="s">
        <v>84</v>
      </c>
      <c r="S5343" t="s">
        <v>85</v>
      </c>
      <c r="T5343">
        <v>14.542588200000001</v>
      </c>
      <c r="U5343">
        <v>-91.411283900000001</v>
      </c>
      <c r="V5343" t="s">
        <v>137</v>
      </c>
      <c r="W5343" t="s">
        <v>22</v>
      </c>
      <c r="X5343" t="s">
        <v>4186</v>
      </c>
      <c r="Y5343" t="s">
        <v>139</v>
      </c>
      <c r="Z5343" t="s">
        <v>140</v>
      </c>
      <c r="AC5343" t="str">
        <f>_xlfn.XLOOKUP(UNIVERSO[[#This Row],[Ruta DN]],'[1]CUOTA RUTA'!E:E,'[1]CUOTA RUTA'!G:G)</f>
        <v>Cargar</v>
      </c>
    </row>
    <row r="5344" spans="1:29" x14ac:dyDescent="0.25">
      <c r="A5344">
        <v>2808400623</v>
      </c>
      <c r="B5344">
        <v>7808400623</v>
      </c>
      <c r="C5344" t="s">
        <v>29</v>
      </c>
      <c r="D5344" t="s">
        <v>128</v>
      </c>
      <c r="E5344" t="s">
        <v>10877</v>
      </c>
      <c r="F5344" t="s">
        <v>130</v>
      </c>
      <c r="G5344" t="s">
        <v>131</v>
      </c>
      <c r="H5344" t="s">
        <v>132</v>
      </c>
      <c r="I5344" t="s">
        <v>133</v>
      </c>
      <c r="J5344" t="s">
        <v>134</v>
      </c>
      <c r="K5344" t="s">
        <v>1055</v>
      </c>
      <c r="L5344" t="s">
        <v>38</v>
      </c>
      <c r="M5344" t="s">
        <v>10878</v>
      </c>
      <c r="N5344" t="s">
        <v>136</v>
      </c>
      <c r="O5344" t="s">
        <v>137</v>
      </c>
      <c r="P5344" t="s">
        <v>42</v>
      </c>
      <c r="Q5344" t="s">
        <v>138</v>
      </c>
      <c r="R5344" t="s">
        <v>84</v>
      </c>
      <c r="S5344" t="s">
        <v>85</v>
      </c>
      <c r="T5344">
        <v>14.531499999999999</v>
      </c>
      <c r="U5344">
        <v>-91.506411</v>
      </c>
      <c r="V5344" t="s">
        <v>137</v>
      </c>
      <c r="W5344" t="s">
        <v>22</v>
      </c>
      <c r="X5344" t="s">
        <v>4186</v>
      </c>
      <c r="Y5344" t="s">
        <v>139</v>
      </c>
      <c r="Z5344" t="s">
        <v>140</v>
      </c>
      <c r="AC5344" t="str">
        <f>_xlfn.XLOOKUP(UNIVERSO[[#This Row],[Ruta DN]],'[1]CUOTA RUTA'!E:E,'[1]CUOTA RUTA'!G:G)</f>
        <v>Cargar</v>
      </c>
    </row>
    <row r="5345" spans="1:29" x14ac:dyDescent="0.25">
      <c r="A5345">
        <v>2808400621</v>
      </c>
      <c r="B5345">
        <v>7808400621</v>
      </c>
      <c r="C5345" t="s">
        <v>29</v>
      </c>
      <c r="D5345" t="s">
        <v>882</v>
      </c>
      <c r="E5345" t="s">
        <v>10879</v>
      </c>
      <c r="F5345" t="s">
        <v>130</v>
      </c>
      <c r="G5345" t="s">
        <v>131</v>
      </c>
      <c r="H5345" t="s">
        <v>132</v>
      </c>
      <c r="I5345" t="s">
        <v>884</v>
      </c>
      <c r="J5345" t="s">
        <v>885</v>
      </c>
      <c r="K5345" t="s">
        <v>37</v>
      </c>
      <c r="L5345" t="s">
        <v>64</v>
      </c>
      <c r="M5345" t="s">
        <v>10880</v>
      </c>
      <c r="N5345" t="s">
        <v>136</v>
      </c>
      <c r="O5345" t="s">
        <v>137</v>
      </c>
      <c r="P5345" t="s">
        <v>42</v>
      </c>
      <c r="Q5345" t="s">
        <v>449</v>
      </c>
      <c r="R5345" t="s">
        <v>84</v>
      </c>
      <c r="S5345" t="s">
        <v>85</v>
      </c>
      <c r="T5345">
        <v>14.5304907</v>
      </c>
      <c r="U5345">
        <v>-91.498758290000012</v>
      </c>
      <c r="V5345" t="s">
        <v>137</v>
      </c>
      <c r="W5345" t="s">
        <v>22</v>
      </c>
      <c r="X5345" t="s">
        <v>4181</v>
      </c>
      <c r="Y5345" t="s">
        <v>139</v>
      </c>
      <c r="Z5345" t="s">
        <v>140</v>
      </c>
      <c r="AC5345" t="str">
        <f>_xlfn.XLOOKUP(UNIVERSO[[#This Row],[Ruta DN]],'[1]CUOTA RUTA'!E:E,'[1]CUOTA RUTA'!G:G)</f>
        <v>Cargar</v>
      </c>
    </row>
    <row r="5346" spans="1:29" x14ac:dyDescent="0.25">
      <c r="A5346">
        <v>2808400564</v>
      </c>
      <c r="B5346">
        <v>7808400564</v>
      </c>
      <c r="C5346" t="s">
        <v>29</v>
      </c>
      <c r="D5346" t="s">
        <v>128</v>
      </c>
      <c r="E5346" t="s">
        <v>10881</v>
      </c>
      <c r="F5346" t="s">
        <v>130</v>
      </c>
      <c r="G5346" t="s">
        <v>131</v>
      </c>
      <c r="H5346" t="s">
        <v>132</v>
      </c>
      <c r="I5346" t="s">
        <v>133</v>
      </c>
      <c r="J5346" t="s">
        <v>134</v>
      </c>
      <c r="K5346" t="s">
        <v>1055</v>
      </c>
      <c r="L5346" t="s">
        <v>64</v>
      </c>
      <c r="M5346" t="s">
        <v>10882</v>
      </c>
      <c r="N5346" t="s">
        <v>136</v>
      </c>
      <c r="O5346" t="s">
        <v>137</v>
      </c>
      <c r="P5346" t="s">
        <v>42</v>
      </c>
      <c r="Q5346" t="s">
        <v>138</v>
      </c>
      <c r="R5346" t="s">
        <v>84</v>
      </c>
      <c r="S5346" t="s">
        <v>85</v>
      </c>
      <c r="T5346">
        <v>14.53459754</v>
      </c>
      <c r="U5346">
        <v>-91.507841769999999</v>
      </c>
      <c r="V5346" t="s">
        <v>137</v>
      </c>
      <c r="W5346" t="s">
        <v>22</v>
      </c>
      <c r="X5346" t="s">
        <v>4189</v>
      </c>
      <c r="Y5346" t="s">
        <v>139</v>
      </c>
      <c r="Z5346" t="s">
        <v>140</v>
      </c>
      <c r="AC5346" t="str">
        <f>_xlfn.XLOOKUP(UNIVERSO[[#This Row],[Ruta DN]],'[1]CUOTA RUTA'!E:E,'[1]CUOTA RUTA'!G:G)</f>
        <v>Cargar</v>
      </c>
    </row>
    <row r="5347" spans="1:29" x14ac:dyDescent="0.25">
      <c r="A5347">
        <v>2808400556</v>
      </c>
      <c r="B5347">
        <v>7808400556</v>
      </c>
      <c r="C5347" t="s">
        <v>29</v>
      </c>
      <c r="D5347" t="s">
        <v>573</v>
      </c>
      <c r="E5347" t="s">
        <v>10883</v>
      </c>
      <c r="F5347" t="s">
        <v>130</v>
      </c>
      <c r="G5347" t="s">
        <v>131</v>
      </c>
      <c r="H5347" t="s">
        <v>132</v>
      </c>
      <c r="I5347" t="s">
        <v>575</v>
      </c>
      <c r="J5347" t="s">
        <v>576</v>
      </c>
      <c r="K5347" t="s">
        <v>37</v>
      </c>
      <c r="L5347" t="s">
        <v>204</v>
      </c>
      <c r="M5347" t="s">
        <v>10884</v>
      </c>
      <c r="N5347" t="s">
        <v>136</v>
      </c>
      <c r="O5347" t="s">
        <v>137</v>
      </c>
      <c r="P5347" t="s">
        <v>206</v>
      </c>
      <c r="Q5347" t="s">
        <v>138</v>
      </c>
      <c r="R5347" t="s">
        <v>84</v>
      </c>
      <c r="S5347" t="s">
        <v>85</v>
      </c>
      <c r="T5347">
        <v>14.534576666666659</v>
      </c>
      <c r="U5347">
        <v>-91.503451666666649</v>
      </c>
      <c r="V5347" t="s">
        <v>137</v>
      </c>
      <c r="W5347" t="s">
        <v>22</v>
      </c>
      <c r="X5347" t="s">
        <v>4181</v>
      </c>
      <c r="Y5347" t="s">
        <v>139</v>
      </c>
      <c r="Z5347" t="s">
        <v>140</v>
      </c>
      <c r="AC5347" t="str">
        <f>_xlfn.XLOOKUP(UNIVERSO[[#This Row],[Ruta DN]],'[1]CUOTA RUTA'!E:E,'[1]CUOTA RUTA'!G:G)</f>
        <v>Cargar</v>
      </c>
    </row>
    <row r="5348" spans="1:29" x14ac:dyDescent="0.25">
      <c r="A5348">
        <v>2808400545</v>
      </c>
      <c r="B5348">
        <v>7808400545</v>
      </c>
      <c r="C5348" t="s">
        <v>29</v>
      </c>
      <c r="D5348" t="s">
        <v>1284</v>
      </c>
      <c r="E5348" t="s">
        <v>10885</v>
      </c>
      <c r="F5348" t="s">
        <v>130</v>
      </c>
      <c r="G5348" t="s">
        <v>131</v>
      </c>
      <c r="H5348" t="s">
        <v>132</v>
      </c>
      <c r="I5348" t="s">
        <v>1286</v>
      </c>
      <c r="J5348" t="s">
        <v>1287</v>
      </c>
      <c r="K5348" t="s">
        <v>37</v>
      </c>
      <c r="L5348" t="s">
        <v>38</v>
      </c>
      <c r="M5348" t="s">
        <v>10886</v>
      </c>
      <c r="N5348" t="s">
        <v>136</v>
      </c>
      <c r="O5348" t="s">
        <v>850</v>
      </c>
      <c r="P5348" t="s">
        <v>42</v>
      </c>
      <c r="Q5348" t="s">
        <v>449</v>
      </c>
      <c r="R5348" t="s">
        <v>84</v>
      </c>
      <c r="S5348" t="s">
        <v>85</v>
      </c>
      <c r="T5348">
        <v>14.539290940000001</v>
      </c>
      <c r="U5348">
        <v>-91.417689960000004</v>
      </c>
      <c r="V5348" t="s">
        <v>137</v>
      </c>
      <c r="W5348" t="s">
        <v>22</v>
      </c>
      <c r="X5348" t="s">
        <v>4186</v>
      </c>
      <c r="Y5348" t="s">
        <v>139</v>
      </c>
      <c r="Z5348" t="s">
        <v>140</v>
      </c>
      <c r="AC5348" t="str">
        <f>_xlfn.XLOOKUP(UNIVERSO[[#This Row],[Ruta DN]],'[1]CUOTA RUTA'!E:E,'[1]CUOTA RUTA'!G:G)</f>
        <v>Cargar</v>
      </c>
    </row>
    <row r="5349" spans="1:29" x14ac:dyDescent="0.25">
      <c r="A5349">
        <v>2808400527</v>
      </c>
      <c r="B5349">
        <v>7808400527</v>
      </c>
      <c r="C5349" t="s">
        <v>29</v>
      </c>
      <c r="D5349" t="s">
        <v>128</v>
      </c>
      <c r="E5349" t="s">
        <v>10887</v>
      </c>
      <c r="F5349" t="s">
        <v>130</v>
      </c>
      <c r="G5349" t="s">
        <v>131</v>
      </c>
      <c r="H5349" t="s">
        <v>132</v>
      </c>
      <c r="I5349" t="s">
        <v>133</v>
      </c>
      <c r="J5349" t="s">
        <v>134</v>
      </c>
      <c r="K5349" t="s">
        <v>37</v>
      </c>
      <c r="L5349" t="s">
        <v>64</v>
      </c>
      <c r="M5349" t="s">
        <v>10888</v>
      </c>
      <c r="N5349" t="s">
        <v>136</v>
      </c>
      <c r="O5349" t="s">
        <v>137</v>
      </c>
      <c r="P5349" t="s">
        <v>42</v>
      </c>
      <c r="Q5349" t="s">
        <v>138</v>
      </c>
      <c r="R5349" t="s">
        <v>84</v>
      </c>
      <c r="S5349" t="s">
        <v>85</v>
      </c>
      <c r="T5349">
        <v>14.532710309140381</v>
      </c>
      <c r="U5349">
        <v>-91.504221459999997</v>
      </c>
      <c r="V5349" t="s">
        <v>137</v>
      </c>
      <c r="W5349" t="s">
        <v>22</v>
      </c>
      <c r="X5349" t="s">
        <v>4181</v>
      </c>
      <c r="Y5349" t="s">
        <v>139</v>
      </c>
      <c r="Z5349" t="s">
        <v>140</v>
      </c>
      <c r="AC5349" t="str">
        <f>_xlfn.XLOOKUP(UNIVERSO[[#This Row],[Ruta DN]],'[1]CUOTA RUTA'!E:E,'[1]CUOTA RUTA'!G:G)</f>
        <v>Cargar</v>
      </c>
    </row>
    <row r="5350" spans="1:29" x14ac:dyDescent="0.25">
      <c r="A5350">
        <v>2808400511</v>
      </c>
      <c r="B5350">
        <v>7808400511</v>
      </c>
      <c r="C5350" t="s">
        <v>29</v>
      </c>
      <c r="D5350" t="s">
        <v>1284</v>
      </c>
      <c r="E5350" t="s">
        <v>10889</v>
      </c>
      <c r="F5350" t="s">
        <v>130</v>
      </c>
      <c r="G5350" t="s">
        <v>131</v>
      </c>
      <c r="H5350" t="s">
        <v>132</v>
      </c>
      <c r="I5350" t="s">
        <v>1286</v>
      </c>
      <c r="J5350" t="s">
        <v>1287</v>
      </c>
      <c r="K5350" t="s">
        <v>37</v>
      </c>
      <c r="L5350" t="s">
        <v>38</v>
      </c>
      <c r="M5350" t="s">
        <v>10890</v>
      </c>
      <c r="N5350" t="s">
        <v>136</v>
      </c>
      <c r="O5350" t="s">
        <v>1265</v>
      </c>
      <c r="P5350" t="s">
        <v>42</v>
      </c>
      <c r="Q5350" t="s">
        <v>449</v>
      </c>
      <c r="R5350" t="s">
        <v>84</v>
      </c>
      <c r="S5350" t="s">
        <v>85</v>
      </c>
      <c r="T5350">
        <v>14.539400000000001</v>
      </c>
      <c r="U5350">
        <v>-91.572000000000003</v>
      </c>
      <c r="V5350" t="s">
        <v>137</v>
      </c>
      <c r="W5350" t="s">
        <v>202</v>
      </c>
      <c r="X5350" t="s">
        <v>4189</v>
      </c>
      <c r="Y5350" t="s">
        <v>139</v>
      </c>
      <c r="Z5350" t="s">
        <v>140</v>
      </c>
      <c r="AC5350" t="str">
        <f>_xlfn.XLOOKUP(UNIVERSO[[#This Row],[Ruta DN]],'[1]CUOTA RUTA'!E:E,'[1]CUOTA RUTA'!G:G)</f>
        <v>Cargar</v>
      </c>
    </row>
    <row r="5351" spans="1:29" x14ac:dyDescent="0.25">
      <c r="A5351">
        <v>2808400432</v>
      </c>
      <c r="B5351">
        <v>7808400432</v>
      </c>
      <c r="C5351" t="s">
        <v>29</v>
      </c>
      <c r="D5351" t="s">
        <v>573</v>
      </c>
      <c r="E5351" t="s">
        <v>10891</v>
      </c>
      <c r="F5351" t="s">
        <v>130</v>
      </c>
      <c r="G5351" t="s">
        <v>131</v>
      </c>
      <c r="H5351" t="s">
        <v>132</v>
      </c>
      <c r="I5351" t="s">
        <v>575</v>
      </c>
      <c r="J5351" t="s">
        <v>576</v>
      </c>
      <c r="K5351" t="s">
        <v>1055</v>
      </c>
      <c r="L5351" t="s">
        <v>204</v>
      </c>
      <c r="M5351" t="s">
        <v>10892</v>
      </c>
      <c r="N5351" t="s">
        <v>136</v>
      </c>
      <c r="O5351" t="s">
        <v>137</v>
      </c>
      <c r="P5351" t="s">
        <v>206</v>
      </c>
      <c r="Q5351" t="s">
        <v>138</v>
      </c>
      <c r="R5351" t="s">
        <v>84</v>
      </c>
      <c r="S5351" t="s">
        <v>85</v>
      </c>
      <c r="T5351">
        <v>14.53253333333333</v>
      </c>
      <c r="U5351">
        <v>-91.502136666666672</v>
      </c>
      <c r="V5351" t="s">
        <v>137</v>
      </c>
      <c r="W5351" t="s">
        <v>22</v>
      </c>
      <c r="X5351" t="s">
        <v>4181</v>
      </c>
      <c r="Y5351" t="s">
        <v>139</v>
      </c>
      <c r="Z5351" t="s">
        <v>140</v>
      </c>
      <c r="AC5351" t="str">
        <f>_xlfn.XLOOKUP(UNIVERSO[[#This Row],[Ruta DN]],'[1]CUOTA RUTA'!E:E,'[1]CUOTA RUTA'!G:G)</f>
        <v>Cargar</v>
      </c>
    </row>
    <row r="5352" spans="1:29" x14ac:dyDescent="0.25">
      <c r="A5352">
        <v>2808400400</v>
      </c>
      <c r="B5352">
        <v>7808400400</v>
      </c>
      <c r="C5352" t="s">
        <v>29</v>
      </c>
      <c r="D5352" t="s">
        <v>573</v>
      </c>
      <c r="E5352" t="s">
        <v>10893</v>
      </c>
      <c r="F5352" t="s">
        <v>130</v>
      </c>
      <c r="G5352" t="s">
        <v>131</v>
      </c>
      <c r="H5352" t="s">
        <v>132</v>
      </c>
      <c r="I5352" t="s">
        <v>575</v>
      </c>
      <c r="J5352" t="s">
        <v>576</v>
      </c>
      <c r="K5352" t="s">
        <v>1055</v>
      </c>
      <c r="L5352" t="s">
        <v>64</v>
      </c>
      <c r="M5352" t="s">
        <v>10894</v>
      </c>
      <c r="N5352" t="s">
        <v>136</v>
      </c>
      <c r="O5352" t="s">
        <v>137</v>
      </c>
      <c r="P5352" t="s">
        <v>42</v>
      </c>
      <c r="Q5352" t="s">
        <v>138</v>
      </c>
      <c r="R5352" t="s">
        <v>84</v>
      </c>
      <c r="S5352" t="s">
        <v>85</v>
      </c>
      <c r="T5352">
        <v>14.531499999999999</v>
      </c>
      <c r="U5352">
        <v>-91.502499999999998</v>
      </c>
      <c r="V5352" t="s">
        <v>137</v>
      </c>
      <c r="W5352" t="s">
        <v>22</v>
      </c>
      <c r="X5352" t="s">
        <v>4186</v>
      </c>
      <c r="Y5352" t="s">
        <v>139</v>
      </c>
      <c r="Z5352" t="s">
        <v>140</v>
      </c>
      <c r="AC5352" t="str">
        <f>_xlfn.XLOOKUP(UNIVERSO[[#This Row],[Ruta DN]],'[1]CUOTA RUTA'!E:E,'[1]CUOTA RUTA'!G:G)</f>
        <v>Cargar</v>
      </c>
    </row>
    <row r="5353" spans="1:29" x14ac:dyDescent="0.25">
      <c r="A5353">
        <v>2808400389</v>
      </c>
      <c r="B5353">
        <v>7808400389</v>
      </c>
      <c r="C5353" t="s">
        <v>29</v>
      </c>
      <c r="D5353" t="s">
        <v>221</v>
      </c>
      <c r="E5353" t="s">
        <v>10895</v>
      </c>
      <c r="F5353" t="s">
        <v>130</v>
      </c>
      <c r="G5353" t="s">
        <v>131</v>
      </c>
      <c r="H5353" t="s">
        <v>132</v>
      </c>
      <c r="I5353" t="s">
        <v>223</v>
      </c>
      <c r="J5353" t="s">
        <v>224</v>
      </c>
      <c r="K5353" t="s">
        <v>37</v>
      </c>
      <c r="L5353" t="s">
        <v>64</v>
      </c>
      <c r="M5353" t="s">
        <v>10896</v>
      </c>
      <c r="N5353" t="s">
        <v>136</v>
      </c>
      <c r="O5353" t="s">
        <v>137</v>
      </c>
      <c r="P5353" t="s">
        <v>42</v>
      </c>
      <c r="Q5353" t="s">
        <v>138</v>
      </c>
      <c r="R5353" t="s">
        <v>84</v>
      </c>
      <c r="S5353" t="s">
        <v>85</v>
      </c>
      <c r="T5353">
        <v>14.530713333333329</v>
      </c>
      <c r="U5353">
        <v>-91.492684999999994</v>
      </c>
      <c r="V5353" t="s">
        <v>137</v>
      </c>
      <c r="W5353" t="s">
        <v>22</v>
      </c>
      <c r="X5353" t="s">
        <v>4181</v>
      </c>
      <c r="Y5353" t="s">
        <v>139</v>
      </c>
      <c r="Z5353" t="s">
        <v>140</v>
      </c>
      <c r="AC5353" t="str">
        <f>_xlfn.XLOOKUP(UNIVERSO[[#This Row],[Ruta DN]],'[1]CUOTA RUTA'!E:E,'[1]CUOTA RUTA'!G:G)</f>
        <v>Cargar</v>
      </c>
    </row>
    <row r="5354" spans="1:29" x14ac:dyDescent="0.25">
      <c r="A5354">
        <v>2808400362</v>
      </c>
      <c r="B5354">
        <v>7808400362</v>
      </c>
      <c r="C5354" t="s">
        <v>29</v>
      </c>
      <c r="D5354" t="s">
        <v>573</v>
      </c>
      <c r="E5354" t="s">
        <v>10897</v>
      </c>
      <c r="F5354" t="s">
        <v>130</v>
      </c>
      <c r="G5354" t="s">
        <v>131</v>
      </c>
      <c r="H5354" t="s">
        <v>132</v>
      </c>
      <c r="I5354" t="s">
        <v>575</v>
      </c>
      <c r="J5354" t="s">
        <v>576</v>
      </c>
      <c r="K5354" t="s">
        <v>54</v>
      </c>
      <c r="L5354" t="s">
        <v>64</v>
      </c>
      <c r="M5354" t="s">
        <v>10898</v>
      </c>
      <c r="N5354" t="s">
        <v>136</v>
      </c>
      <c r="O5354" t="s">
        <v>137</v>
      </c>
      <c r="P5354" t="s">
        <v>42</v>
      </c>
      <c r="Q5354" t="s">
        <v>138</v>
      </c>
      <c r="R5354" t="s">
        <v>84</v>
      </c>
      <c r="S5354" t="s">
        <v>85</v>
      </c>
      <c r="T5354">
        <v>14.53276689</v>
      </c>
      <c r="U5354">
        <v>-91.50376172</v>
      </c>
      <c r="V5354" t="s">
        <v>137</v>
      </c>
      <c r="W5354" t="s">
        <v>22</v>
      </c>
      <c r="X5354" t="s">
        <v>4181</v>
      </c>
      <c r="Y5354" t="s">
        <v>139</v>
      </c>
      <c r="Z5354" t="s">
        <v>140</v>
      </c>
      <c r="AA5354">
        <v>8</v>
      </c>
      <c r="AC5354" t="str">
        <f>_xlfn.XLOOKUP(UNIVERSO[[#This Row],[Ruta DN]],'[1]CUOTA RUTA'!E:E,'[1]CUOTA RUTA'!G:G)</f>
        <v>Cargar</v>
      </c>
    </row>
    <row r="5355" spans="1:29" x14ac:dyDescent="0.25">
      <c r="A5355">
        <v>2808400361</v>
      </c>
      <c r="B5355">
        <v>7808400361</v>
      </c>
      <c r="C5355" t="s">
        <v>29</v>
      </c>
      <c r="D5355" t="s">
        <v>1284</v>
      </c>
      <c r="E5355" t="s">
        <v>10899</v>
      </c>
      <c r="F5355" t="s">
        <v>130</v>
      </c>
      <c r="G5355" t="s">
        <v>131</v>
      </c>
      <c r="H5355" t="s">
        <v>132</v>
      </c>
      <c r="I5355" t="s">
        <v>1286</v>
      </c>
      <c r="J5355" t="s">
        <v>1287</v>
      </c>
      <c r="K5355" t="s">
        <v>37</v>
      </c>
      <c r="L5355" t="s">
        <v>64</v>
      </c>
      <c r="M5355" t="s">
        <v>10900</v>
      </c>
      <c r="N5355" t="s">
        <v>136</v>
      </c>
      <c r="O5355" t="s">
        <v>137</v>
      </c>
      <c r="P5355" t="s">
        <v>42</v>
      </c>
      <c r="Q5355" t="s">
        <v>449</v>
      </c>
      <c r="R5355" t="s">
        <v>84</v>
      </c>
      <c r="S5355" t="s">
        <v>85</v>
      </c>
      <c r="T5355">
        <v>14.53173737972975</v>
      </c>
      <c r="U5355">
        <v>-91.503195762634277</v>
      </c>
      <c r="V5355" t="s">
        <v>137</v>
      </c>
      <c r="W5355" t="s">
        <v>22</v>
      </c>
      <c r="X5355" t="s">
        <v>4181</v>
      </c>
      <c r="Y5355" t="s">
        <v>139</v>
      </c>
      <c r="Z5355" t="s">
        <v>140</v>
      </c>
      <c r="AC5355" t="str">
        <f>_xlfn.XLOOKUP(UNIVERSO[[#This Row],[Ruta DN]],'[1]CUOTA RUTA'!E:E,'[1]CUOTA RUTA'!G:G)</f>
        <v>Cargar</v>
      </c>
    </row>
    <row r="5356" spans="1:29" x14ac:dyDescent="0.25">
      <c r="A5356">
        <v>2808400350</v>
      </c>
      <c r="B5356">
        <v>7808400350</v>
      </c>
      <c r="C5356" t="s">
        <v>29</v>
      </c>
      <c r="D5356" t="s">
        <v>626</v>
      </c>
      <c r="E5356" t="s">
        <v>10901</v>
      </c>
      <c r="F5356" t="s">
        <v>130</v>
      </c>
      <c r="G5356" t="s">
        <v>131</v>
      </c>
      <c r="H5356" t="s">
        <v>132</v>
      </c>
      <c r="I5356" t="s">
        <v>628</v>
      </c>
      <c r="J5356" t="s">
        <v>629</v>
      </c>
      <c r="K5356" t="s">
        <v>1055</v>
      </c>
      <c r="L5356" t="s">
        <v>64</v>
      </c>
      <c r="M5356" t="s">
        <v>10902</v>
      </c>
      <c r="N5356" t="s">
        <v>136</v>
      </c>
      <c r="O5356" t="s">
        <v>137</v>
      </c>
      <c r="P5356" t="s">
        <v>42</v>
      </c>
      <c r="Q5356" t="s">
        <v>449</v>
      </c>
      <c r="R5356" t="s">
        <v>84</v>
      </c>
      <c r="S5356" t="s">
        <v>85</v>
      </c>
      <c r="T5356">
        <v>14.53465214464814</v>
      </c>
      <c r="U5356">
        <v>-91.516272285953164</v>
      </c>
      <c r="V5356" t="s">
        <v>137</v>
      </c>
      <c r="W5356" t="s">
        <v>22</v>
      </c>
      <c r="X5356" t="s">
        <v>4186</v>
      </c>
      <c r="Y5356" t="s">
        <v>139</v>
      </c>
      <c r="Z5356" t="s">
        <v>140</v>
      </c>
      <c r="AC5356" t="str">
        <f>_xlfn.XLOOKUP(UNIVERSO[[#This Row],[Ruta DN]],'[1]CUOTA RUTA'!E:E,'[1]CUOTA RUTA'!G:G)</f>
        <v>Cargar</v>
      </c>
    </row>
    <row r="5357" spans="1:29" x14ac:dyDescent="0.25">
      <c r="A5357">
        <v>2808400319</v>
      </c>
      <c r="B5357">
        <v>7808400319</v>
      </c>
      <c r="C5357" t="s">
        <v>29</v>
      </c>
      <c r="D5357" t="s">
        <v>573</v>
      </c>
      <c r="E5357" t="s">
        <v>10903</v>
      </c>
      <c r="F5357" t="s">
        <v>130</v>
      </c>
      <c r="G5357" t="s">
        <v>131</v>
      </c>
      <c r="H5357" t="s">
        <v>132</v>
      </c>
      <c r="I5357" t="s">
        <v>575</v>
      </c>
      <c r="J5357" t="s">
        <v>576</v>
      </c>
      <c r="K5357" t="s">
        <v>37</v>
      </c>
      <c r="L5357" t="s">
        <v>64</v>
      </c>
      <c r="M5357" t="s">
        <v>10904</v>
      </c>
      <c r="N5357" t="s">
        <v>136</v>
      </c>
      <c r="O5357" t="s">
        <v>137</v>
      </c>
      <c r="P5357" t="s">
        <v>42</v>
      </c>
      <c r="Q5357" t="s">
        <v>138</v>
      </c>
      <c r="R5357" t="s">
        <v>84</v>
      </c>
      <c r="S5357" t="s">
        <v>85</v>
      </c>
      <c r="T5357">
        <v>14.53111</v>
      </c>
      <c r="U5357">
        <v>-91.503200000000007</v>
      </c>
      <c r="V5357" t="s">
        <v>137</v>
      </c>
      <c r="W5357" t="s">
        <v>22</v>
      </c>
      <c r="X5357" t="s">
        <v>4181</v>
      </c>
      <c r="Y5357" t="s">
        <v>139</v>
      </c>
      <c r="Z5357" t="s">
        <v>140</v>
      </c>
      <c r="AC5357" t="str">
        <f>_xlfn.XLOOKUP(UNIVERSO[[#This Row],[Ruta DN]],'[1]CUOTA RUTA'!E:E,'[1]CUOTA RUTA'!G:G)</f>
        <v>Cargar</v>
      </c>
    </row>
    <row r="5358" spans="1:29" x14ac:dyDescent="0.25">
      <c r="A5358">
        <v>2808400306</v>
      </c>
      <c r="B5358">
        <v>7808400306</v>
      </c>
      <c r="C5358" t="s">
        <v>29</v>
      </c>
      <c r="D5358" t="s">
        <v>1247</v>
      </c>
      <c r="E5358" t="s">
        <v>10905</v>
      </c>
      <c r="F5358" t="s">
        <v>130</v>
      </c>
      <c r="G5358" t="s">
        <v>131</v>
      </c>
      <c r="H5358" t="s">
        <v>132</v>
      </c>
      <c r="I5358" t="s">
        <v>1249</v>
      </c>
      <c r="J5358" t="s">
        <v>1250</v>
      </c>
      <c r="K5358" t="s">
        <v>37</v>
      </c>
      <c r="L5358" t="s">
        <v>64</v>
      </c>
      <c r="M5358" t="s">
        <v>10906</v>
      </c>
      <c r="N5358" t="s">
        <v>136</v>
      </c>
      <c r="O5358" t="s">
        <v>137</v>
      </c>
      <c r="P5358" t="s">
        <v>42</v>
      </c>
      <c r="Q5358" t="s">
        <v>138</v>
      </c>
      <c r="R5358" t="s">
        <v>84</v>
      </c>
      <c r="S5358" t="s">
        <v>85</v>
      </c>
      <c r="T5358">
        <v>14.5350316</v>
      </c>
      <c r="U5358">
        <v>-91.505077200000002</v>
      </c>
      <c r="V5358" t="s">
        <v>137</v>
      </c>
      <c r="W5358" t="s">
        <v>22</v>
      </c>
      <c r="X5358" t="s">
        <v>4186</v>
      </c>
      <c r="Y5358" t="s">
        <v>139</v>
      </c>
      <c r="Z5358" t="s">
        <v>140</v>
      </c>
      <c r="AC5358" t="str">
        <f>_xlfn.XLOOKUP(UNIVERSO[[#This Row],[Ruta DN]],'[1]CUOTA RUTA'!E:E,'[1]CUOTA RUTA'!G:G)</f>
        <v>Cargar</v>
      </c>
    </row>
    <row r="5359" spans="1:29" x14ac:dyDescent="0.25">
      <c r="A5359">
        <v>2808400305</v>
      </c>
      <c r="B5359">
        <v>7808400305</v>
      </c>
      <c r="C5359" t="s">
        <v>29</v>
      </c>
      <c r="D5359" t="s">
        <v>128</v>
      </c>
      <c r="E5359" t="s">
        <v>10907</v>
      </c>
      <c r="F5359" t="s">
        <v>130</v>
      </c>
      <c r="G5359" t="s">
        <v>131</v>
      </c>
      <c r="H5359" t="s">
        <v>132</v>
      </c>
      <c r="I5359" t="s">
        <v>133</v>
      </c>
      <c r="J5359" t="s">
        <v>134</v>
      </c>
      <c r="K5359" t="s">
        <v>1055</v>
      </c>
      <c r="L5359" t="s">
        <v>64</v>
      </c>
      <c r="M5359" t="s">
        <v>10908</v>
      </c>
      <c r="N5359" t="s">
        <v>136</v>
      </c>
      <c r="O5359" t="s">
        <v>137</v>
      </c>
      <c r="P5359" t="s">
        <v>42</v>
      </c>
      <c r="Q5359" t="s">
        <v>138</v>
      </c>
      <c r="R5359" t="s">
        <v>84</v>
      </c>
      <c r="S5359" t="s">
        <v>85</v>
      </c>
      <c r="T5359">
        <v>14.532534999999999</v>
      </c>
      <c r="U5359">
        <v>-91.504211666666663</v>
      </c>
      <c r="V5359" t="s">
        <v>137</v>
      </c>
      <c r="W5359" t="s">
        <v>22</v>
      </c>
      <c r="X5359" t="s">
        <v>4189</v>
      </c>
      <c r="Y5359" t="s">
        <v>139</v>
      </c>
      <c r="Z5359" t="s">
        <v>140</v>
      </c>
      <c r="AC5359" t="str">
        <f>_xlfn.XLOOKUP(UNIVERSO[[#This Row],[Ruta DN]],'[1]CUOTA RUTA'!E:E,'[1]CUOTA RUTA'!G:G)</f>
        <v>Cargar</v>
      </c>
    </row>
    <row r="5360" spans="1:29" x14ac:dyDescent="0.25">
      <c r="A5360">
        <v>2808400299</v>
      </c>
      <c r="B5360">
        <v>7808400299</v>
      </c>
      <c r="C5360" t="s">
        <v>29</v>
      </c>
      <c r="D5360" t="s">
        <v>573</v>
      </c>
      <c r="E5360" t="s">
        <v>1581</v>
      </c>
      <c r="F5360" t="s">
        <v>130</v>
      </c>
      <c r="G5360" t="s">
        <v>131</v>
      </c>
      <c r="H5360" t="s">
        <v>132</v>
      </c>
      <c r="I5360" t="s">
        <v>575</v>
      </c>
      <c r="J5360" t="s">
        <v>576</v>
      </c>
      <c r="K5360" t="s">
        <v>37</v>
      </c>
      <c r="L5360" t="s">
        <v>64</v>
      </c>
      <c r="M5360" t="s">
        <v>10909</v>
      </c>
      <c r="N5360" t="s">
        <v>136</v>
      </c>
      <c r="O5360" t="s">
        <v>137</v>
      </c>
      <c r="P5360" t="s">
        <v>42</v>
      </c>
      <c r="Q5360" t="s">
        <v>138</v>
      </c>
      <c r="R5360" t="s">
        <v>84</v>
      </c>
      <c r="S5360" t="s">
        <v>85</v>
      </c>
      <c r="T5360">
        <v>14.5303401</v>
      </c>
      <c r="U5360">
        <v>-91.501954600000005</v>
      </c>
      <c r="V5360" t="s">
        <v>137</v>
      </c>
      <c r="W5360" t="s">
        <v>22</v>
      </c>
      <c r="X5360" t="s">
        <v>4181</v>
      </c>
      <c r="Y5360" t="s">
        <v>139</v>
      </c>
      <c r="Z5360" t="s">
        <v>140</v>
      </c>
      <c r="AC5360" t="str">
        <f>_xlfn.XLOOKUP(UNIVERSO[[#This Row],[Ruta DN]],'[1]CUOTA RUTA'!E:E,'[1]CUOTA RUTA'!G:G)</f>
        <v>Cargar</v>
      </c>
    </row>
    <row r="5361" spans="1:29" x14ac:dyDescent="0.25">
      <c r="A5361">
        <v>2808400269</v>
      </c>
      <c r="B5361">
        <v>7808400269</v>
      </c>
      <c r="C5361" t="s">
        <v>29</v>
      </c>
      <c r="D5361" t="s">
        <v>845</v>
      </c>
      <c r="E5361" t="s">
        <v>10910</v>
      </c>
      <c r="F5361" t="s">
        <v>130</v>
      </c>
      <c r="G5361" t="s">
        <v>131</v>
      </c>
      <c r="H5361" t="s">
        <v>132</v>
      </c>
      <c r="I5361" t="s">
        <v>847</v>
      </c>
      <c r="J5361" t="s">
        <v>848</v>
      </c>
      <c r="K5361" t="s">
        <v>37</v>
      </c>
      <c r="L5361" t="s">
        <v>64</v>
      </c>
      <c r="M5361" t="s">
        <v>10911</v>
      </c>
      <c r="N5361" t="s">
        <v>136</v>
      </c>
      <c r="O5361" t="s">
        <v>850</v>
      </c>
      <c r="P5361" t="s">
        <v>42</v>
      </c>
      <c r="Q5361" t="s">
        <v>449</v>
      </c>
      <c r="R5361" t="s">
        <v>84</v>
      </c>
      <c r="S5361" t="s">
        <v>85</v>
      </c>
      <c r="T5361">
        <v>14.5393843</v>
      </c>
      <c r="U5361">
        <v>-91.416213499999998</v>
      </c>
      <c r="V5361" t="s">
        <v>137</v>
      </c>
      <c r="W5361" t="s">
        <v>22</v>
      </c>
      <c r="X5361" t="s">
        <v>4186</v>
      </c>
      <c r="Y5361" t="s">
        <v>139</v>
      </c>
      <c r="Z5361" t="s">
        <v>140</v>
      </c>
      <c r="AC5361" t="str">
        <f>_xlfn.XLOOKUP(UNIVERSO[[#This Row],[Ruta DN]],'[1]CUOTA RUTA'!E:E,'[1]CUOTA RUTA'!G:G)</f>
        <v>Cargar</v>
      </c>
    </row>
    <row r="5362" spans="1:29" x14ac:dyDescent="0.25">
      <c r="A5362">
        <v>2808400248</v>
      </c>
      <c r="B5362">
        <v>7808400248</v>
      </c>
      <c r="C5362" t="s">
        <v>29</v>
      </c>
      <c r="D5362" t="s">
        <v>312</v>
      </c>
      <c r="E5362" t="s">
        <v>10912</v>
      </c>
      <c r="F5362" t="s">
        <v>130</v>
      </c>
      <c r="G5362" t="s">
        <v>131</v>
      </c>
      <c r="H5362" t="s">
        <v>132</v>
      </c>
      <c r="I5362" t="s">
        <v>314</v>
      </c>
      <c r="J5362" t="s">
        <v>315</v>
      </c>
      <c r="K5362" t="s">
        <v>37</v>
      </c>
      <c r="L5362" t="s">
        <v>38</v>
      </c>
      <c r="M5362" t="s">
        <v>10913</v>
      </c>
      <c r="N5362" t="s">
        <v>136</v>
      </c>
      <c r="O5362" t="s">
        <v>1265</v>
      </c>
      <c r="P5362" t="s">
        <v>42</v>
      </c>
      <c r="Q5362" t="s">
        <v>138</v>
      </c>
      <c r="R5362" t="s">
        <v>84</v>
      </c>
      <c r="S5362" t="s">
        <v>85</v>
      </c>
      <c r="T5362">
        <v>14.537735</v>
      </c>
      <c r="U5362">
        <v>-91.570960000000014</v>
      </c>
      <c r="V5362" t="s">
        <v>137</v>
      </c>
      <c r="W5362" t="s">
        <v>202</v>
      </c>
      <c r="X5362" t="s">
        <v>4186</v>
      </c>
      <c r="Y5362" t="s">
        <v>139</v>
      </c>
      <c r="Z5362" t="s">
        <v>140</v>
      </c>
      <c r="AC5362" t="str">
        <f>_xlfn.XLOOKUP(UNIVERSO[[#This Row],[Ruta DN]],'[1]CUOTA RUTA'!E:E,'[1]CUOTA RUTA'!G:G)</f>
        <v>Cargar</v>
      </c>
    </row>
    <row r="5363" spans="1:29" x14ac:dyDescent="0.25">
      <c r="A5363">
        <v>2808400240</v>
      </c>
      <c r="B5363">
        <v>7808400240</v>
      </c>
      <c r="C5363" t="s">
        <v>29</v>
      </c>
      <c r="D5363" t="s">
        <v>444</v>
      </c>
      <c r="E5363" t="s">
        <v>10914</v>
      </c>
      <c r="F5363" t="s">
        <v>130</v>
      </c>
      <c r="G5363" t="s">
        <v>131</v>
      </c>
      <c r="H5363" t="s">
        <v>132</v>
      </c>
      <c r="I5363" t="s">
        <v>446</v>
      </c>
      <c r="J5363" t="s">
        <v>447</v>
      </c>
      <c r="K5363" t="s">
        <v>1055</v>
      </c>
      <c r="L5363" t="s">
        <v>64</v>
      </c>
      <c r="M5363" t="s">
        <v>10915</v>
      </c>
      <c r="N5363" t="s">
        <v>136</v>
      </c>
      <c r="O5363" t="s">
        <v>2797</v>
      </c>
      <c r="P5363" t="s">
        <v>42</v>
      </c>
      <c r="Q5363" t="s">
        <v>449</v>
      </c>
      <c r="R5363" t="s">
        <v>84</v>
      </c>
      <c r="S5363" t="s">
        <v>85</v>
      </c>
      <c r="T5363">
        <v>14.5471343</v>
      </c>
      <c r="U5363">
        <v>-91.458067499999999</v>
      </c>
      <c r="V5363" t="s">
        <v>137</v>
      </c>
      <c r="W5363" t="s">
        <v>202</v>
      </c>
      <c r="X5363" t="s">
        <v>4189</v>
      </c>
      <c r="Y5363" t="s">
        <v>139</v>
      </c>
      <c r="Z5363" t="s">
        <v>140</v>
      </c>
      <c r="AC5363" t="str">
        <f>_xlfn.XLOOKUP(UNIVERSO[[#This Row],[Ruta DN]],'[1]CUOTA RUTA'!E:E,'[1]CUOTA RUTA'!G:G)</f>
        <v>Cargar</v>
      </c>
    </row>
    <row r="5364" spans="1:29" x14ac:dyDescent="0.25">
      <c r="A5364">
        <v>2808400218</v>
      </c>
      <c r="B5364">
        <v>7808400218</v>
      </c>
      <c r="C5364" t="s">
        <v>29</v>
      </c>
      <c r="D5364" t="s">
        <v>1247</v>
      </c>
      <c r="E5364" t="s">
        <v>10916</v>
      </c>
      <c r="F5364" t="s">
        <v>130</v>
      </c>
      <c r="G5364" t="s">
        <v>131</v>
      </c>
      <c r="H5364" t="s">
        <v>132</v>
      </c>
      <c r="I5364" t="s">
        <v>1249</v>
      </c>
      <c r="J5364" t="s">
        <v>1250</v>
      </c>
      <c r="K5364" t="s">
        <v>37</v>
      </c>
      <c r="L5364" t="s">
        <v>64</v>
      </c>
      <c r="M5364" t="s">
        <v>10917</v>
      </c>
      <c r="N5364" t="s">
        <v>136</v>
      </c>
      <c r="O5364" t="s">
        <v>137</v>
      </c>
      <c r="P5364" t="s">
        <v>42</v>
      </c>
      <c r="Q5364" t="s">
        <v>138</v>
      </c>
      <c r="R5364" t="s">
        <v>84</v>
      </c>
      <c r="S5364" t="s">
        <v>85</v>
      </c>
      <c r="T5364">
        <v>14.536300000000001</v>
      </c>
      <c r="U5364">
        <v>-91.508200000000002</v>
      </c>
      <c r="V5364" t="s">
        <v>137</v>
      </c>
      <c r="W5364" t="s">
        <v>22</v>
      </c>
      <c r="X5364" t="s">
        <v>4186</v>
      </c>
      <c r="Y5364" t="s">
        <v>139</v>
      </c>
      <c r="Z5364" t="s">
        <v>140</v>
      </c>
      <c r="AC5364" t="str">
        <f>_xlfn.XLOOKUP(UNIVERSO[[#This Row],[Ruta DN]],'[1]CUOTA RUTA'!E:E,'[1]CUOTA RUTA'!G:G)</f>
        <v>Cargar</v>
      </c>
    </row>
    <row r="5365" spans="1:29" x14ac:dyDescent="0.25">
      <c r="A5365">
        <v>2808400190</v>
      </c>
      <c r="B5365">
        <v>7808400190</v>
      </c>
      <c r="C5365" t="s">
        <v>29</v>
      </c>
      <c r="D5365" t="s">
        <v>845</v>
      </c>
      <c r="E5365" t="s">
        <v>10918</v>
      </c>
      <c r="F5365" t="s">
        <v>130</v>
      </c>
      <c r="G5365" t="s">
        <v>131</v>
      </c>
      <c r="H5365" t="s">
        <v>132</v>
      </c>
      <c r="I5365" t="s">
        <v>847</v>
      </c>
      <c r="J5365" t="s">
        <v>848</v>
      </c>
      <c r="K5365" t="s">
        <v>37</v>
      </c>
      <c r="L5365" t="s">
        <v>64</v>
      </c>
      <c r="M5365" t="s">
        <v>10919</v>
      </c>
      <c r="N5365" t="s">
        <v>136</v>
      </c>
      <c r="O5365" t="s">
        <v>4429</v>
      </c>
      <c r="P5365" t="s">
        <v>42</v>
      </c>
      <c r="Q5365" t="s">
        <v>449</v>
      </c>
      <c r="R5365" t="s">
        <v>84</v>
      </c>
      <c r="S5365" t="s">
        <v>85</v>
      </c>
      <c r="T5365">
        <v>14.5903448</v>
      </c>
      <c r="U5365">
        <v>-91.522450000000006</v>
      </c>
      <c r="V5365" t="s">
        <v>137</v>
      </c>
      <c r="W5365" t="s">
        <v>22</v>
      </c>
      <c r="X5365" t="s">
        <v>4186</v>
      </c>
      <c r="Y5365" t="s">
        <v>139</v>
      </c>
      <c r="Z5365" t="s">
        <v>140</v>
      </c>
      <c r="AC5365" t="str">
        <f>_xlfn.XLOOKUP(UNIVERSO[[#This Row],[Ruta DN]],'[1]CUOTA RUTA'!E:E,'[1]CUOTA RUTA'!G:G)</f>
        <v>Cargar</v>
      </c>
    </row>
    <row r="5366" spans="1:29" x14ac:dyDescent="0.25">
      <c r="A5366">
        <v>2808400187</v>
      </c>
      <c r="B5366">
        <v>7808400187</v>
      </c>
      <c r="C5366" t="s">
        <v>29</v>
      </c>
      <c r="D5366" t="s">
        <v>845</v>
      </c>
      <c r="E5366" t="s">
        <v>10920</v>
      </c>
      <c r="F5366" t="s">
        <v>130</v>
      </c>
      <c r="G5366" t="s">
        <v>131</v>
      </c>
      <c r="H5366" t="s">
        <v>132</v>
      </c>
      <c r="I5366" t="s">
        <v>847</v>
      </c>
      <c r="J5366" t="s">
        <v>848</v>
      </c>
      <c r="K5366" t="s">
        <v>37</v>
      </c>
      <c r="L5366" t="s">
        <v>64</v>
      </c>
      <c r="M5366" t="s">
        <v>10921</v>
      </c>
      <c r="N5366" t="s">
        <v>136</v>
      </c>
      <c r="O5366" t="s">
        <v>4429</v>
      </c>
      <c r="P5366" t="s">
        <v>42</v>
      </c>
      <c r="Q5366" t="s">
        <v>449</v>
      </c>
      <c r="R5366" t="s">
        <v>84</v>
      </c>
      <c r="S5366" t="s">
        <v>85</v>
      </c>
      <c r="T5366">
        <v>14.5893</v>
      </c>
      <c r="U5366">
        <v>-91.520600000000002</v>
      </c>
      <c r="V5366" t="s">
        <v>137</v>
      </c>
      <c r="W5366" t="s">
        <v>22</v>
      </c>
      <c r="X5366" t="s">
        <v>4186</v>
      </c>
      <c r="Y5366" t="s">
        <v>139</v>
      </c>
      <c r="Z5366" t="s">
        <v>140</v>
      </c>
      <c r="AC5366" t="str">
        <f>_xlfn.XLOOKUP(UNIVERSO[[#This Row],[Ruta DN]],'[1]CUOTA RUTA'!E:E,'[1]CUOTA RUTA'!G:G)</f>
        <v>Cargar</v>
      </c>
    </row>
    <row r="5367" spans="1:29" x14ac:dyDescent="0.25">
      <c r="A5367">
        <v>2808400116</v>
      </c>
      <c r="B5367">
        <v>7808400116</v>
      </c>
      <c r="C5367" t="s">
        <v>29</v>
      </c>
      <c r="D5367" t="s">
        <v>1247</v>
      </c>
      <c r="E5367" t="s">
        <v>10922</v>
      </c>
      <c r="F5367" t="s">
        <v>130</v>
      </c>
      <c r="G5367" t="s">
        <v>131</v>
      </c>
      <c r="H5367" t="s">
        <v>132</v>
      </c>
      <c r="I5367" t="s">
        <v>1249</v>
      </c>
      <c r="J5367" t="s">
        <v>1250</v>
      </c>
      <c r="K5367" t="s">
        <v>37</v>
      </c>
      <c r="L5367" t="s">
        <v>64</v>
      </c>
      <c r="M5367" t="s">
        <v>10923</v>
      </c>
      <c r="N5367" t="s">
        <v>136</v>
      </c>
      <c r="O5367" t="s">
        <v>2797</v>
      </c>
      <c r="P5367" t="s">
        <v>42</v>
      </c>
      <c r="Q5367" t="s">
        <v>138</v>
      </c>
      <c r="R5367" t="s">
        <v>84</v>
      </c>
      <c r="S5367" t="s">
        <v>85</v>
      </c>
      <c r="T5367">
        <v>14.54325964674354</v>
      </c>
      <c r="U5367">
        <v>-91.454047970473766</v>
      </c>
      <c r="V5367" t="s">
        <v>137</v>
      </c>
      <c r="W5367" t="s">
        <v>202</v>
      </c>
      <c r="X5367" t="s">
        <v>4189</v>
      </c>
      <c r="Y5367" t="s">
        <v>139</v>
      </c>
      <c r="Z5367" t="s">
        <v>140</v>
      </c>
      <c r="AC5367" t="str">
        <f>_xlfn.XLOOKUP(UNIVERSO[[#This Row],[Ruta DN]],'[1]CUOTA RUTA'!E:E,'[1]CUOTA RUTA'!G:G)</f>
        <v>Cargar</v>
      </c>
    </row>
    <row r="5368" spans="1:29" x14ac:dyDescent="0.25">
      <c r="A5368">
        <v>2808400114</v>
      </c>
      <c r="B5368">
        <v>7808400114</v>
      </c>
      <c r="C5368" t="s">
        <v>29</v>
      </c>
      <c r="D5368" t="s">
        <v>444</v>
      </c>
      <c r="E5368" t="s">
        <v>10924</v>
      </c>
      <c r="F5368" t="s">
        <v>130</v>
      </c>
      <c r="G5368" t="s">
        <v>131</v>
      </c>
      <c r="H5368" t="s">
        <v>132</v>
      </c>
      <c r="I5368" t="s">
        <v>446</v>
      </c>
      <c r="J5368" t="s">
        <v>447</v>
      </c>
      <c r="K5368" t="s">
        <v>37</v>
      </c>
      <c r="L5368" t="s">
        <v>64</v>
      </c>
      <c r="M5368" t="s">
        <v>10925</v>
      </c>
      <c r="N5368" t="s">
        <v>136</v>
      </c>
      <c r="O5368" t="s">
        <v>2797</v>
      </c>
      <c r="P5368" t="s">
        <v>42</v>
      </c>
      <c r="Q5368" t="s">
        <v>449</v>
      </c>
      <c r="R5368" t="s">
        <v>84</v>
      </c>
      <c r="S5368" t="s">
        <v>85</v>
      </c>
      <c r="T5368">
        <v>14.54142666666667</v>
      </c>
      <c r="U5368">
        <v>-91.457999999999998</v>
      </c>
      <c r="V5368" t="s">
        <v>137</v>
      </c>
      <c r="W5368" t="s">
        <v>202</v>
      </c>
      <c r="X5368" t="s">
        <v>4186</v>
      </c>
      <c r="Y5368" t="s">
        <v>139</v>
      </c>
      <c r="Z5368" t="s">
        <v>140</v>
      </c>
      <c r="AC5368" t="str">
        <f>_xlfn.XLOOKUP(UNIVERSO[[#This Row],[Ruta DN]],'[1]CUOTA RUTA'!E:E,'[1]CUOTA RUTA'!G:G)</f>
        <v>Cargar</v>
      </c>
    </row>
    <row r="5369" spans="1:29" x14ac:dyDescent="0.25">
      <c r="A5369">
        <v>2808400097</v>
      </c>
      <c r="B5369">
        <v>7808400097</v>
      </c>
      <c r="C5369" t="s">
        <v>29</v>
      </c>
      <c r="D5369" t="s">
        <v>573</v>
      </c>
      <c r="E5369" t="s">
        <v>10926</v>
      </c>
      <c r="F5369" t="s">
        <v>130</v>
      </c>
      <c r="G5369" t="s">
        <v>131</v>
      </c>
      <c r="H5369" t="s">
        <v>132</v>
      </c>
      <c r="I5369" t="s">
        <v>575</v>
      </c>
      <c r="J5369" t="s">
        <v>576</v>
      </c>
      <c r="K5369" t="s">
        <v>54</v>
      </c>
      <c r="L5369" t="s">
        <v>64</v>
      </c>
      <c r="M5369" t="s">
        <v>10927</v>
      </c>
      <c r="N5369" t="s">
        <v>136</v>
      </c>
      <c r="O5369" t="s">
        <v>137</v>
      </c>
      <c r="P5369" t="s">
        <v>42</v>
      </c>
      <c r="Q5369" t="s">
        <v>138</v>
      </c>
      <c r="R5369" t="s">
        <v>84</v>
      </c>
      <c r="S5369" t="s">
        <v>85</v>
      </c>
      <c r="T5369">
        <v>14.533414199999999</v>
      </c>
      <c r="U5369">
        <v>-91.501792050000006</v>
      </c>
      <c r="V5369" t="s">
        <v>137</v>
      </c>
      <c r="W5369" t="s">
        <v>22</v>
      </c>
      <c r="X5369" t="s">
        <v>4181</v>
      </c>
      <c r="Y5369" t="s">
        <v>139</v>
      </c>
      <c r="Z5369" t="s">
        <v>140</v>
      </c>
      <c r="AA5369">
        <v>8</v>
      </c>
      <c r="AC5369" t="str">
        <f>_xlfn.XLOOKUP(UNIVERSO[[#This Row],[Ruta DN]],'[1]CUOTA RUTA'!E:E,'[1]CUOTA RUTA'!G:G)</f>
        <v>Cargar</v>
      </c>
    </row>
    <row r="5370" spans="1:29" x14ac:dyDescent="0.25">
      <c r="A5370">
        <v>2808400060</v>
      </c>
      <c r="B5370">
        <v>7808400060</v>
      </c>
      <c r="C5370" t="s">
        <v>29</v>
      </c>
      <c r="D5370" t="s">
        <v>221</v>
      </c>
      <c r="E5370" t="s">
        <v>10928</v>
      </c>
      <c r="F5370" t="s">
        <v>130</v>
      </c>
      <c r="G5370" t="s">
        <v>131</v>
      </c>
      <c r="H5370" t="s">
        <v>132</v>
      </c>
      <c r="I5370" t="s">
        <v>223</v>
      </c>
      <c r="J5370" t="s">
        <v>224</v>
      </c>
      <c r="K5370" t="s">
        <v>37</v>
      </c>
      <c r="L5370" t="s">
        <v>64</v>
      </c>
      <c r="M5370" t="s">
        <v>10929</v>
      </c>
      <c r="N5370" t="s">
        <v>136</v>
      </c>
      <c r="O5370" t="s">
        <v>2797</v>
      </c>
      <c r="P5370" t="s">
        <v>42</v>
      </c>
      <c r="Q5370" t="s">
        <v>138</v>
      </c>
      <c r="R5370" t="s">
        <v>84</v>
      </c>
      <c r="S5370" t="s">
        <v>85</v>
      </c>
      <c r="T5370">
        <v>14.617408299999999</v>
      </c>
      <c r="U5370">
        <v>-90.513499800000005</v>
      </c>
      <c r="V5370" t="s">
        <v>137</v>
      </c>
      <c r="W5370" t="s">
        <v>202</v>
      </c>
      <c r="X5370" t="s">
        <v>4186</v>
      </c>
      <c r="Y5370" t="s">
        <v>139</v>
      </c>
      <c r="Z5370" t="s">
        <v>140</v>
      </c>
      <c r="AC5370" t="str">
        <f>_xlfn.XLOOKUP(UNIVERSO[[#This Row],[Ruta DN]],'[1]CUOTA RUTA'!E:E,'[1]CUOTA RUTA'!G:G)</f>
        <v>Cargar</v>
      </c>
    </row>
    <row r="5371" spans="1:29" x14ac:dyDescent="0.25">
      <c r="A5371">
        <v>2808400041</v>
      </c>
      <c r="B5371">
        <v>7808400041</v>
      </c>
      <c r="C5371" t="s">
        <v>29</v>
      </c>
      <c r="D5371" t="s">
        <v>1284</v>
      </c>
      <c r="E5371" t="s">
        <v>10930</v>
      </c>
      <c r="F5371" t="s">
        <v>130</v>
      </c>
      <c r="G5371" t="s">
        <v>131</v>
      </c>
      <c r="H5371" t="s">
        <v>132</v>
      </c>
      <c r="I5371" t="s">
        <v>1286</v>
      </c>
      <c r="J5371" t="s">
        <v>1287</v>
      </c>
      <c r="K5371" t="s">
        <v>54</v>
      </c>
      <c r="L5371" t="s">
        <v>38</v>
      </c>
      <c r="M5371" t="s">
        <v>10931</v>
      </c>
      <c r="N5371" t="s">
        <v>136</v>
      </c>
      <c r="O5371" t="s">
        <v>850</v>
      </c>
      <c r="P5371" t="s">
        <v>42</v>
      </c>
      <c r="Q5371" t="s">
        <v>449</v>
      </c>
      <c r="R5371" t="s">
        <v>84</v>
      </c>
      <c r="S5371" t="s">
        <v>85</v>
      </c>
      <c r="T5371">
        <v>14.540545</v>
      </c>
      <c r="U5371">
        <v>-91.417388333333335</v>
      </c>
      <c r="V5371" t="s">
        <v>137</v>
      </c>
      <c r="W5371" t="s">
        <v>22</v>
      </c>
      <c r="X5371" t="s">
        <v>4186</v>
      </c>
      <c r="Y5371" t="s">
        <v>139</v>
      </c>
      <c r="Z5371" t="s">
        <v>140</v>
      </c>
      <c r="AC5371" t="str">
        <f>_xlfn.XLOOKUP(UNIVERSO[[#This Row],[Ruta DN]],'[1]CUOTA RUTA'!E:E,'[1]CUOTA RUTA'!G:G)</f>
        <v>Cargar</v>
      </c>
    </row>
    <row r="5372" spans="1:29" x14ac:dyDescent="0.25">
      <c r="A5372">
        <v>2808400036</v>
      </c>
      <c r="B5372">
        <v>7808400036</v>
      </c>
      <c r="C5372" t="s">
        <v>29</v>
      </c>
      <c r="D5372" t="s">
        <v>845</v>
      </c>
      <c r="E5372" t="s">
        <v>10932</v>
      </c>
      <c r="F5372" t="s">
        <v>130</v>
      </c>
      <c r="G5372" t="s">
        <v>131</v>
      </c>
      <c r="H5372" t="s">
        <v>132</v>
      </c>
      <c r="I5372" t="s">
        <v>847</v>
      </c>
      <c r="J5372" t="s">
        <v>848</v>
      </c>
      <c r="K5372" t="s">
        <v>37</v>
      </c>
      <c r="L5372" t="s">
        <v>64</v>
      </c>
      <c r="M5372" t="s">
        <v>10933</v>
      </c>
      <c r="N5372" t="s">
        <v>136</v>
      </c>
      <c r="O5372" t="s">
        <v>10934</v>
      </c>
      <c r="P5372" t="s">
        <v>42</v>
      </c>
      <c r="Q5372" t="s">
        <v>449</v>
      </c>
      <c r="R5372" t="s">
        <v>84</v>
      </c>
      <c r="S5372" t="s">
        <v>85</v>
      </c>
      <c r="T5372">
        <v>14.58960666666667</v>
      </c>
      <c r="U5372">
        <v>-91.521085000000028</v>
      </c>
      <c r="V5372" t="s">
        <v>137</v>
      </c>
      <c r="W5372" t="s">
        <v>22</v>
      </c>
      <c r="X5372" t="s">
        <v>4186</v>
      </c>
      <c r="Y5372" t="s">
        <v>139</v>
      </c>
      <c r="Z5372" t="s">
        <v>140</v>
      </c>
      <c r="AC5372" t="str">
        <f>_xlfn.XLOOKUP(UNIVERSO[[#This Row],[Ruta DN]],'[1]CUOTA RUTA'!E:E,'[1]CUOTA RUTA'!G:G)</f>
        <v>Cargar</v>
      </c>
    </row>
    <row r="5373" spans="1:29" x14ac:dyDescent="0.25">
      <c r="A5373">
        <v>2808400022</v>
      </c>
      <c r="B5373">
        <v>7808400022</v>
      </c>
      <c r="C5373" t="s">
        <v>29</v>
      </c>
      <c r="D5373" t="s">
        <v>845</v>
      </c>
      <c r="E5373" t="s">
        <v>10935</v>
      </c>
      <c r="F5373" t="s">
        <v>130</v>
      </c>
      <c r="G5373" t="s">
        <v>131</v>
      </c>
      <c r="H5373" t="s">
        <v>132</v>
      </c>
      <c r="I5373" t="s">
        <v>847</v>
      </c>
      <c r="J5373" t="s">
        <v>848</v>
      </c>
      <c r="K5373" t="s">
        <v>1055</v>
      </c>
      <c r="L5373" t="s">
        <v>64</v>
      </c>
      <c r="M5373" t="s">
        <v>10936</v>
      </c>
      <c r="N5373" t="s">
        <v>136</v>
      </c>
      <c r="O5373" t="s">
        <v>4429</v>
      </c>
      <c r="P5373" t="s">
        <v>42</v>
      </c>
      <c r="Q5373" t="s">
        <v>449</v>
      </c>
      <c r="R5373" t="s">
        <v>84</v>
      </c>
      <c r="S5373" t="s">
        <v>85</v>
      </c>
      <c r="T5373">
        <v>14.588511</v>
      </c>
      <c r="U5373">
        <v>-91.523099999999999</v>
      </c>
      <c r="V5373" t="s">
        <v>137</v>
      </c>
      <c r="W5373" t="s">
        <v>22</v>
      </c>
      <c r="X5373" t="s">
        <v>4186</v>
      </c>
      <c r="Y5373" t="s">
        <v>139</v>
      </c>
      <c r="Z5373" t="s">
        <v>140</v>
      </c>
      <c r="AC5373" t="str">
        <f>_xlfn.XLOOKUP(UNIVERSO[[#This Row],[Ruta DN]],'[1]CUOTA RUTA'!E:E,'[1]CUOTA RUTA'!G:G)</f>
        <v>Cargar</v>
      </c>
    </row>
    <row r="5374" spans="1:29" x14ac:dyDescent="0.25">
      <c r="A5374">
        <v>2808201207</v>
      </c>
      <c r="B5374">
        <v>7808201207</v>
      </c>
      <c r="C5374" t="s">
        <v>29</v>
      </c>
      <c r="D5374" t="s">
        <v>701</v>
      </c>
      <c r="E5374" t="s">
        <v>10937</v>
      </c>
      <c r="F5374" t="s">
        <v>325</v>
      </c>
      <c r="G5374" t="s">
        <v>326</v>
      </c>
      <c r="H5374" t="s">
        <v>327</v>
      </c>
      <c r="I5374" t="s">
        <v>703</v>
      </c>
      <c r="J5374" t="s">
        <v>704</v>
      </c>
      <c r="K5374" t="s">
        <v>1055</v>
      </c>
      <c r="L5374" t="s">
        <v>38</v>
      </c>
      <c r="M5374" t="s">
        <v>10938</v>
      </c>
      <c r="N5374" t="s">
        <v>331</v>
      </c>
      <c r="O5374" t="s">
        <v>334</v>
      </c>
      <c r="P5374" t="s">
        <v>42</v>
      </c>
      <c r="Q5374" t="s">
        <v>333</v>
      </c>
      <c r="R5374" t="s">
        <v>69</v>
      </c>
      <c r="S5374" t="s">
        <v>70</v>
      </c>
      <c r="T5374">
        <v>14.9643</v>
      </c>
      <c r="U5374">
        <v>-91.797600000000003</v>
      </c>
      <c r="V5374" t="s">
        <v>334</v>
      </c>
      <c r="W5374" t="s">
        <v>22</v>
      </c>
      <c r="X5374" t="s">
        <v>4181</v>
      </c>
      <c r="Y5374" t="s">
        <v>336</v>
      </c>
      <c r="Z5374" t="s">
        <v>337</v>
      </c>
      <c r="AC5374" t="str">
        <f>_xlfn.XLOOKUP(UNIVERSO[[#This Row],[Ruta DN]],'[1]CUOTA RUTA'!E:E,'[1]CUOTA RUTA'!G:G)</f>
        <v>Cargar</v>
      </c>
    </row>
    <row r="5375" spans="1:29" x14ac:dyDescent="0.25">
      <c r="A5375">
        <v>2808201206</v>
      </c>
      <c r="B5375">
        <v>7808201206</v>
      </c>
      <c r="C5375" t="s">
        <v>29</v>
      </c>
      <c r="D5375" t="s">
        <v>525</v>
      </c>
      <c r="E5375" t="s">
        <v>10939</v>
      </c>
      <c r="F5375" t="s">
        <v>325</v>
      </c>
      <c r="G5375" t="s">
        <v>326</v>
      </c>
      <c r="H5375" t="s">
        <v>327</v>
      </c>
      <c r="I5375" t="s">
        <v>527</v>
      </c>
      <c r="J5375" t="s">
        <v>528</v>
      </c>
      <c r="K5375" t="s">
        <v>37</v>
      </c>
      <c r="L5375" t="s">
        <v>38</v>
      </c>
      <c r="M5375" t="s">
        <v>10940</v>
      </c>
      <c r="N5375" t="s">
        <v>331</v>
      </c>
      <c r="O5375" t="s">
        <v>334</v>
      </c>
      <c r="P5375" t="s">
        <v>42</v>
      </c>
      <c r="Q5375" t="s">
        <v>530</v>
      </c>
      <c r="R5375" t="s">
        <v>69</v>
      </c>
      <c r="S5375" t="s">
        <v>70</v>
      </c>
      <c r="T5375">
        <v>14.9664</v>
      </c>
      <c r="U5375">
        <v>-91.797399999999996</v>
      </c>
      <c r="V5375" t="s">
        <v>334</v>
      </c>
      <c r="W5375" t="s">
        <v>22</v>
      </c>
      <c r="X5375" t="s">
        <v>4181</v>
      </c>
      <c r="Y5375" t="s">
        <v>336</v>
      </c>
      <c r="Z5375" t="s">
        <v>337</v>
      </c>
      <c r="AC5375" t="str">
        <f>_xlfn.XLOOKUP(UNIVERSO[[#This Row],[Ruta DN]],'[1]CUOTA RUTA'!E:E,'[1]CUOTA RUTA'!G:G)</f>
        <v>Cargar</v>
      </c>
    </row>
    <row r="5376" spans="1:29" x14ac:dyDescent="0.25">
      <c r="A5376">
        <v>2808201203</v>
      </c>
      <c r="B5376">
        <v>7808201203</v>
      </c>
      <c r="C5376" t="s">
        <v>29</v>
      </c>
      <c r="D5376" t="s">
        <v>653</v>
      </c>
      <c r="E5376" t="s">
        <v>10941</v>
      </c>
      <c r="F5376" t="s">
        <v>325</v>
      </c>
      <c r="G5376" t="s">
        <v>326</v>
      </c>
      <c r="H5376" t="s">
        <v>327</v>
      </c>
      <c r="I5376" t="s">
        <v>655</v>
      </c>
      <c r="J5376" t="s">
        <v>656</v>
      </c>
      <c r="K5376" t="s">
        <v>37</v>
      </c>
      <c r="L5376" t="s">
        <v>38</v>
      </c>
      <c r="M5376" t="s">
        <v>10942</v>
      </c>
      <c r="N5376" t="s">
        <v>331</v>
      </c>
      <c r="O5376" t="s">
        <v>544</v>
      </c>
      <c r="P5376" t="s">
        <v>42</v>
      </c>
      <c r="Q5376" t="s">
        <v>333</v>
      </c>
      <c r="R5376" t="s">
        <v>69</v>
      </c>
      <c r="S5376" t="s">
        <v>70</v>
      </c>
      <c r="T5376">
        <v>14.953846712596709</v>
      </c>
      <c r="U5376">
        <v>-91.773850098252282</v>
      </c>
      <c r="V5376" t="s">
        <v>334</v>
      </c>
      <c r="W5376" t="s">
        <v>1135</v>
      </c>
      <c r="X5376" t="s">
        <v>4181</v>
      </c>
      <c r="Y5376" t="s">
        <v>336</v>
      </c>
      <c r="Z5376" t="s">
        <v>337</v>
      </c>
      <c r="AC5376" t="str">
        <f>_xlfn.XLOOKUP(UNIVERSO[[#This Row],[Ruta DN]],'[1]CUOTA RUTA'!E:E,'[1]CUOTA RUTA'!G:G)</f>
        <v>Cargar</v>
      </c>
    </row>
    <row r="5377" spans="1:29" x14ac:dyDescent="0.25">
      <c r="A5377">
        <v>2808201191</v>
      </c>
      <c r="B5377">
        <v>7808201191</v>
      </c>
      <c r="C5377" t="s">
        <v>29</v>
      </c>
      <c r="D5377" t="s">
        <v>539</v>
      </c>
      <c r="E5377" t="s">
        <v>5712</v>
      </c>
      <c r="F5377" t="s">
        <v>325</v>
      </c>
      <c r="G5377" t="s">
        <v>326</v>
      </c>
      <c r="H5377" t="s">
        <v>327</v>
      </c>
      <c r="I5377" t="s">
        <v>541</v>
      </c>
      <c r="J5377" t="s">
        <v>542</v>
      </c>
      <c r="K5377" t="s">
        <v>37</v>
      </c>
      <c r="L5377" t="s">
        <v>38</v>
      </c>
      <c r="M5377" t="s">
        <v>10943</v>
      </c>
      <c r="N5377" t="s">
        <v>331</v>
      </c>
      <c r="O5377" t="s">
        <v>544</v>
      </c>
      <c r="P5377" t="s">
        <v>42</v>
      </c>
      <c r="Q5377" t="s">
        <v>333</v>
      </c>
      <c r="R5377" t="s">
        <v>69</v>
      </c>
      <c r="S5377" t="s">
        <v>70</v>
      </c>
      <c r="T5377">
        <v>14.96865225490183</v>
      </c>
      <c r="U5377">
        <v>-91.778706992045045</v>
      </c>
      <c r="V5377" t="s">
        <v>334</v>
      </c>
      <c r="W5377" t="s">
        <v>22</v>
      </c>
      <c r="X5377" t="s">
        <v>4181</v>
      </c>
      <c r="Y5377" t="s">
        <v>336</v>
      </c>
      <c r="Z5377" t="s">
        <v>337</v>
      </c>
      <c r="AC5377" t="str">
        <f>_xlfn.XLOOKUP(UNIVERSO[[#This Row],[Ruta DN]],'[1]CUOTA RUTA'!E:E,'[1]CUOTA RUTA'!G:G)</f>
        <v>Cargar</v>
      </c>
    </row>
    <row r="5378" spans="1:29" x14ac:dyDescent="0.25">
      <c r="A5378">
        <v>2808201149</v>
      </c>
      <c r="B5378">
        <v>7808201149</v>
      </c>
      <c r="C5378" t="s">
        <v>29</v>
      </c>
      <c r="D5378" t="s">
        <v>555</v>
      </c>
      <c r="E5378" t="s">
        <v>10944</v>
      </c>
      <c r="F5378" t="s">
        <v>325</v>
      </c>
      <c r="G5378" t="s">
        <v>326</v>
      </c>
      <c r="H5378" t="s">
        <v>327</v>
      </c>
      <c r="I5378" t="s">
        <v>557</v>
      </c>
      <c r="J5378" t="s">
        <v>558</v>
      </c>
      <c r="K5378" t="s">
        <v>1055</v>
      </c>
      <c r="L5378" t="s">
        <v>38</v>
      </c>
      <c r="M5378" t="s">
        <v>10945</v>
      </c>
      <c r="N5378" t="s">
        <v>331</v>
      </c>
      <c r="O5378" t="s">
        <v>544</v>
      </c>
      <c r="P5378" t="s">
        <v>42</v>
      </c>
      <c r="Q5378" t="s">
        <v>530</v>
      </c>
      <c r="R5378" t="s">
        <v>69</v>
      </c>
      <c r="S5378" t="s">
        <v>70</v>
      </c>
      <c r="T5378">
        <v>14.966594300000001</v>
      </c>
      <c r="U5378">
        <v>-91.77778170000002</v>
      </c>
      <c r="V5378" t="s">
        <v>334</v>
      </c>
      <c r="W5378" t="s">
        <v>22</v>
      </c>
      <c r="X5378" t="s">
        <v>4181</v>
      </c>
      <c r="Y5378" t="s">
        <v>336</v>
      </c>
      <c r="Z5378" t="s">
        <v>337</v>
      </c>
      <c r="AC5378" t="str">
        <f>_xlfn.XLOOKUP(UNIVERSO[[#This Row],[Ruta DN]],'[1]CUOTA RUTA'!E:E,'[1]CUOTA RUTA'!G:G)</f>
        <v>Cargar</v>
      </c>
    </row>
    <row r="5379" spans="1:29" x14ac:dyDescent="0.25">
      <c r="A5379">
        <v>2808201145</v>
      </c>
      <c r="B5379">
        <v>7808201145</v>
      </c>
      <c r="C5379" t="s">
        <v>29</v>
      </c>
      <c r="D5379" t="s">
        <v>555</v>
      </c>
      <c r="E5379" t="s">
        <v>10946</v>
      </c>
      <c r="F5379" t="s">
        <v>325</v>
      </c>
      <c r="G5379" t="s">
        <v>326</v>
      </c>
      <c r="H5379" t="s">
        <v>327</v>
      </c>
      <c r="I5379" t="s">
        <v>557</v>
      </c>
      <c r="J5379" t="s">
        <v>558</v>
      </c>
      <c r="K5379" t="s">
        <v>37</v>
      </c>
      <c r="L5379" t="s">
        <v>38</v>
      </c>
      <c r="M5379" t="s">
        <v>10947</v>
      </c>
      <c r="N5379" t="s">
        <v>331</v>
      </c>
      <c r="O5379" t="s">
        <v>10948</v>
      </c>
      <c r="P5379" t="s">
        <v>42</v>
      </c>
      <c r="Q5379" t="s">
        <v>530</v>
      </c>
      <c r="R5379" t="s">
        <v>69</v>
      </c>
      <c r="S5379" t="s">
        <v>70</v>
      </c>
      <c r="T5379">
        <v>14.966811</v>
      </c>
      <c r="U5379">
        <v>-91.777600000000007</v>
      </c>
      <c r="V5379" t="s">
        <v>334</v>
      </c>
      <c r="W5379" t="s">
        <v>22</v>
      </c>
      <c r="X5379" t="s">
        <v>4181</v>
      </c>
      <c r="Y5379" t="s">
        <v>336</v>
      </c>
      <c r="Z5379" t="s">
        <v>337</v>
      </c>
      <c r="AA5379">
        <v>5</v>
      </c>
      <c r="AC5379" t="str">
        <f>_xlfn.XLOOKUP(UNIVERSO[[#This Row],[Ruta DN]],'[1]CUOTA RUTA'!E:E,'[1]CUOTA RUTA'!G:G)</f>
        <v>Cargar</v>
      </c>
    </row>
    <row r="5380" spans="1:29" x14ac:dyDescent="0.25">
      <c r="A5380">
        <v>2808201117</v>
      </c>
      <c r="B5380">
        <v>7808201117</v>
      </c>
      <c r="C5380" t="s">
        <v>29</v>
      </c>
      <c r="D5380" t="s">
        <v>2522</v>
      </c>
      <c r="E5380" t="s">
        <v>10949</v>
      </c>
      <c r="F5380" t="s">
        <v>325</v>
      </c>
      <c r="G5380" t="s">
        <v>326</v>
      </c>
      <c r="H5380" t="s">
        <v>327</v>
      </c>
      <c r="I5380" t="s">
        <v>2524</v>
      </c>
      <c r="J5380" t="s">
        <v>2525</v>
      </c>
      <c r="K5380" t="s">
        <v>37</v>
      </c>
      <c r="L5380" t="s">
        <v>38</v>
      </c>
      <c r="M5380" t="s">
        <v>10950</v>
      </c>
      <c r="N5380" t="s">
        <v>331</v>
      </c>
      <c r="O5380" t="s">
        <v>544</v>
      </c>
      <c r="P5380" t="s">
        <v>42</v>
      </c>
      <c r="Q5380" t="s">
        <v>530</v>
      </c>
      <c r="R5380" t="s">
        <v>69</v>
      </c>
      <c r="S5380" t="s">
        <v>70</v>
      </c>
      <c r="T5380">
        <v>14.97335207182914</v>
      </c>
      <c r="U5380">
        <v>-91.79531623609364</v>
      </c>
      <c r="V5380" t="s">
        <v>334</v>
      </c>
      <c r="W5380" t="s">
        <v>22</v>
      </c>
      <c r="X5380" t="s">
        <v>4181</v>
      </c>
      <c r="Y5380" t="s">
        <v>336</v>
      </c>
      <c r="Z5380" t="s">
        <v>337</v>
      </c>
      <c r="AA5380">
        <v>3</v>
      </c>
      <c r="AC5380" t="str">
        <f>_xlfn.XLOOKUP(UNIVERSO[[#This Row],[Ruta DN]],'[1]CUOTA RUTA'!E:E,'[1]CUOTA RUTA'!G:G)</f>
        <v>Cargar</v>
      </c>
    </row>
    <row r="5381" spans="1:29" x14ac:dyDescent="0.25">
      <c r="A5381">
        <v>2808201115</v>
      </c>
      <c r="B5381">
        <v>7808201115</v>
      </c>
      <c r="C5381" t="s">
        <v>29</v>
      </c>
      <c r="D5381" t="s">
        <v>525</v>
      </c>
      <c r="E5381" t="s">
        <v>10951</v>
      </c>
      <c r="F5381" t="s">
        <v>325</v>
      </c>
      <c r="G5381" t="s">
        <v>326</v>
      </c>
      <c r="H5381" t="s">
        <v>327</v>
      </c>
      <c r="I5381" t="s">
        <v>527</v>
      </c>
      <c r="J5381" t="s">
        <v>528</v>
      </c>
      <c r="K5381" t="s">
        <v>1055</v>
      </c>
      <c r="L5381" t="s">
        <v>38</v>
      </c>
      <c r="M5381" t="s">
        <v>10952</v>
      </c>
      <c r="N5381" t="s">
        <v>331</v>
      </c>
      <c r="O5381" t="s">
        <v>334</v>
      </c>
      <c r="P5381" t="s">
        <v>42</v>
      </c>
      <c r="Q5381" t="s">
        <v>530</v>
      </c>
      <c r="R5381" t="s">
        <v>69</v>
      </c>
      <c r="S5381" t="s">
        <v>70</v>
      </c>
      <c r="T5381">
        <v>14.96805039234459</v>
      </c>
      <c r="U5381">
        <v>-91.796289458870874</v>
      </c>
      <c r="V5381" t="s">
        <v>334</v>
      </c>
      <c r="W5381" t="s">
        <v>22</v>
      </c>
      <c r="X5381" t="s">
        <v>4186</v>
      </c>
      <c r="Y5381" t="s">
        <v>336</v>
      </c>
      <c r="Z5381" t="s">
        <v>337</v>
      </c>
      <c r="AC5381" t="str">
        <f>_xlfn.XLOOKUP(UNIVERSO[[#This Row],[Ruta DN]],'[1]CUOTA RUTA'!E:E,'[1]CUOTA RUTA'!G:G)</f>
        <v>Cargar</v>
      </c>
    </row>
    <row r="5382" spans="1:29" x14ac:dyDescent="0.25">
      <c r="A5382">
        <v>2808201110</v>
      </c>
      <c r="B5382">
        <v>7808201110</v>
      </c>
      <c r="C5382" t="s">
        <v>29</v>
      </c>
      <c r="D5382" t="s">
        <v>584</v>
      </c>
      <c r="E5382" t="s">
        <v>10953</v>
      </c>
      <c r="F5382" t="s">
        <v>325</v>
      </c>
      <c r="G5382" t="s">
        <v>326</v>
      </c>
      <c r="H5382" t="s">
        <v>327</v>
      </c>
      <c r="I5382" t="s">
        <v>586</v>
      </c>
      <c r="J5382" t="s">
        <v>587</v>
      </c>
      <c r="K5382" t="s">
        <v>1055</v>
      </c>
      <c r="L5382" t="s">
        <v>38</v>
      </c>
      <c r="M5382" t="s">
        <v>10954</v>
      </c>
      <c r="N5382" t="s">
        <v>331</v>
      </c>
      <c r="O5382" t="s">
        <v>334</v>
      </c>
      <c r="P5382" t="s">
        <v>42</v>
      </c>
      <c r="Q5382" t="s">
        <v>530</v>
      </c>
      <c r="R5382" t="s">
        <v>69</v>
      </c>
      <c r="S5382" t="s">
        <v>70</v>
      </c>
      <c r="T5382">
        <v>14.952811000000001</v>
      </c>
      <c r="U5382">
        <v>-91.806600000000003</v>
      </c>
      <c r="V5382" t="s">
        <v>334</v>
      </c>
      <c r="W5382" t="s">
        <v>22</v>
      </c>
      <c r="X5382" t="s">
        <v>4186</v>
      </c>
      <c r="Y5382" t="s">
        <v>336</v>
      </c>
      <c r="Z5382" t="s">
        <v>337</v>
      </c>
      <c r="AC5382" t="str">
        <f>_xlfn.XLOOKUP(UNIVERSO[[#This Row],[Ruta DN]],'[1]CUOTA RUTA'!E:E,'[1]CUOTA RUTA'!G:G)</f>
        <v>Cargar</v>
      </c>
    </row>
    <row r="5383" spans="1:29" x14ac:dyDescent="0.25">
      <c r="A5383">
        <v>2808201089</v>
      </c>
      <c r="B5383">
        <v>7808201089</v>
      </c>
      <c r="C5383" t="s">
        <v>29</v>
      </c>
      <c r="D5383" t="s">
        <v>2522</v>
      </c>
      <c r="E5383" t="s">
        <v>10955</v>
      </c>
      <c r="F5383" t="s">
        <v>325</v>
      </c>
      <c r="G5383" t="s">
        <v>326</v>
      </c>
      <c r="H5383" t="s">
        <v>327</v>
      </c>
      <c r="I5383" t="s">
        <v>2524</v>
      </c>
      <c r="J5383" t="s">
        <v>2525</v>
      </c>
      <c r="K5383" t="s">
        <v>37</v>
      </c>
      <c r="L5383" t="s">
        <v>38</v>
      </c>
      <c r="M5383" t="s">
        <v>10956</v>
      </c>
      <c r="N5383" t="s">
        <v>331</v>
      </c>
      <c r="O5383" t="s">
        <v>544</v>
      </c>
      <c r="P5383" t="s">
        <v>42</v>
      </c>
      <c r="Q5383" t="s">
        <v>530</v>
      </c>
      <c r="R5383" t="s">
        <v>69</v>
      </c>
      <c r="S5383" t="s">
        <v>70</v>
      </c>
      <c r="T5383">
        <v>14.97682333333333</v>
      </c>
      <c r="U5383">
        <v>-91.798555000000022</v>
      </c>
      <c r="V5383" t="s">
        <v>334</v>
      </c>
      <c r="W5383" t="s">
        <v>22</v>
      </c>
      <c r="X5383" t="s">
        <v>4181</v>
      </c>
      <c r="Y5383" t="s">
        <v>336</v>
      </c>
      <c r="Z5383" t="s">
        <v>337</v>
      </c>
      <c r="AA5383">
        <v>3</v>
      </c>
      <c r="AC5383" t="str">
        <f>_xlfn.XLOOKUP(UNIVERSO[[#This Row],[Ruta DN]],'[1]CUOTA RUTA'!E:E,'[1]CUOTA RUTA'!G:G)</f>
        <v>Cargar</v>
      </c>
    </row>
    <row r="5384" spans="1:29" x14ac:dyDescent="0.25">
      <c r="A5384">
        <v>2808201049</v>
      </c>
      <c r="B5384">
        <v>7808201049</v>
      </c>
      <c r="C5384" t="s">
        <v>29</v>
      </c>
      <c r="D5384" t="s">
        <v>584</v>
      </c>
      <c r="E5384" t="s">
        <v>10957</v>
      </c>
      <c r="F5384" t="s">
        <v>325</v>
      </c>
      <c r="G5384" t="s">
        <v>326</v>
      </c>
      <c r="H5384" t="s">
        <v>327</v>
      </c>
      <c r="I5384" t="s">
        <v>586</v>
      </c>
      <c r="J5384" t="s">
        <v>587</v>
      </c>
      <c r="K5384" t="s">
        <v>37</v>
      </c>
      <c r="L5384" t="s">
        <v>38</v>
      </c>
      <c r="M5384" t="s">
        <v>10958</v>
      </c>
      <c r="N5384" t="s">
        <v>331</v>
      </c>
      <c r="O5384" t="s">
        <v>544</v>
      </c>
      <c r="P5384" t="s">
        <v>42</v>
      </c>
      <c r="Q5384" t="s">
        <v>530</v>
      </c>
      <c r="R5384" t="s">
        <v>69</v>
      </c>
      <c r="S5384" t="s">
        <v>70</v>
      </c>
      <c r="T5384">
        <v>14.968711000000001</v>
      </c>
      <c r="U5384">
        <v>-91.786100000000005</v>
      </c>
      <c r="V5384" t="s">
        <v>334</v>
      </c>
      <c r="W5384" t="s">
        <v>22</v>
      </c>
      <c r="X5384" t="s">
        <v>4186</v>
      </c>
      <c r="Y5384" t="s">
        <v>336</v>
      </c>
      <c r="Z5384" t="s">
        <v>337</v>
      </c>
      <c r="AC5384" t="str">
        <f>_xlfn.XLOOKUP(UNIVERSO[[#This Row],[Ruta DN]],'[1]CUOTA RUTA'!E:E,'[1]CUOTA RUTA'!G:G)</f>
        <v>Cargar</v>
      </c>
    </row>
    <row r="5385" spans="1:29" x14ac:dyDescent="0.25">
      <c r="A5385">
        <v>2808201041</v>
      </c>
      <c r="B5385">
        <v>7808201041</v>
      </c>
      <c r="C5385" t="s">
        <v>29</v>
      </c>
      <c r="D5385" t="s">
        <v>701</v>
      </c>
      <c r="E5385" t="s">
        <v>10959</v>
      </c>
      <c r="F5385" t="s">
        <v>325</v>
      </c>
      <c r="G5385" t="s">
        <v>326</v>
      </c>
      <c r="H5385" t="s">
        <v>327</v>
      </c>
      <c r="I5385" t="s">
        <v>703</v>
      </c>
      <c r="J5385" t="s">
        <v>704</v>
      </c>
      <c r="K5385" t="s">
        <v>37</v>
      </c>
      <c r="L5385" t="s">
        <v>38</v>
      </c>
      <c r="M5385" t="s">
        <v>10960</v>
      </c>
      <c r="N5385" t="s">
        <v>331</v>
      </c>
      <c r="O5385" t="s">
        <v>334</v>
      </c>
      <c r="P5385" t="s">
        <v>42</v>
      </c>
      <c r="Q5385" t="s">
        <v>333</v>
      </c>
      <c r="R5385" t="s">
        <v>69</v>
      </c>
      <c r="S5385" t="s">
        <v>70</v>
      </c>
      <c r="T5385">
        <v>14.965140782296659</v>
      </c>
      <c r="U5385">
        <v>-91.802597679197788</v>
      </c>
      <c r="V5385" t="s">
        <v>334</v>
      </c>
      <c r="W5385" t="s">
        <v>22</v>
      </c>
      <c r="X5385" t="s">
        <v>4181</v>
      </c>
      <c r="Y5385" t="s">
        <v>336</v>
      </c>
      <c r="Z5385" t="s">
        <v>337</v>
      </c>
      <c r="AA5385">
        <v>4</v>
      </c>
      <c r="AC5385" t="str">
        <f>_xlfn.XLOOKUP(UNIVERSO[[#This Row],[Ruta DN]],'[1]CUOTA RUTA'!E:E,'[1]CUOTA RUTA'!G:G)</f>
        <v>Cargar</v>
      </c>
    </row>
    <row r="5386" spans="1:29" x14ac:dyDescent="0.25">
      <c r="A5386">
        <v>2808201021</v>
      </c>
      <c r="B5386">
        <v>7808201021</v>
      </c>
      <c r="C5386" t="s">
        <v>29</v>
      </c>
      <c r="D5386" t="s">
        <v>539</v>
      </c>
      <c r="E5386" t="s">
        <v>10961</v>
      </c>
      <c r="F5386" t="s">
        <v>325</v>
      </c>
      <c r="G5386" t="s">
        <v>326</v>
      </c>
      <c r="H5386" t="s">
        <v>327</v>
      </c>
      <c r="I5386" t="s">
        <v>541</v>
      </c>
      <c r="J5386" t="s">
        <v>542</v>
      </c>
      <c r="K5386" t="s">
        <v>1055</v>
      </c>
      <c r="L5386" t="s">
        <v>38</v>
      </c>
      <c r="M5386" t="s">
        <v>10962</v>
      </c>
      <c r="N5386" t="s">
        <v>331</v>
      </c>
      <c r="O5386" t="s">
        <v>544</v>
      </c>
      <c r="P5386" t="s">
        <v>42</v>
      </c>
      <c r="Q5386" t="s">
        <v>333</v>
      </c>
      <c r="R5386" t="s">
        <v>69</v>
      </c>
      <c r="S5386" t="s">
        <v>70</v>
      </c>
      <c r="T5386">
        <v>14.9674</v>
      </c>
      <c r="U5386">
        <v>-91.778099999999995</v>
      </c>
      <c r="V5386" t="s">
        <v>334</v>
      </c>
      <c r="W5386" t="s">
        <v>22</v>
      </c>
      <c r="X5386" t="s">
        <v>4186</v>
      </c>
      <c r="Y5386" t="s">
        <v>336</v>
      </c>
      <c r="Z5386" t="s">
        <v>337</v>
      </c>
      <c r="AC5386" t="str">
        <f>_xlfn.XLOOKUP(UNIVERSO[[#This Row],[Ruta DN]],'[1]CUOTA RUTA'!E:E,'[1]CUOTA RUTA'!G:G)</f>
        <v>Cargar</v>
      </c>
    </row>
    <row r="5387" spans="1:29" x14ac:dyDescent="0.25">
      <c r="A5387">
        <v>2808201019</v>
      </c>
      <c r="B5387">
        <v>7808201019</v>
      </c>
      <c r="C5387" t="s">
        <v>29</v>
      </c>
      <c r="D5387" t="s">
        <v>539</v>
      </c>
      <c r="E5387" t="s">
        <v>10963</v>
      </c>
      <c r="F5387" t="s">
        <v>325</v>
      </c>
      <c r="G5387" t="s">
        <v>326</v>
      </c>
      <c r="H5387" t="s">
        <v>327</v>
      </c>
      <c r="I5387" t="s">
        <v>541</v>
      </c>
      <c r="J5387" t="s">
        <v>542</v>
      </c>
      <c r="K5387" t="s">
        <v>37</v>
      </c>
      <c r="L5387" t="s">
        <v>38</v>
      </c>
      <c r="M5387" t="s">
        <v>10964</v>
      </c>
      <c r="N5387" t="s">
        <v>331</v>
      </c>
      <c r="O5387" t="s">
        <v>544</v>
      </c>
      <c r="P5387" t="s">
        <v>42</v>
      </c>
      <c r="Q5387" t="s">
        <v>333</v>
      </c>
      <c r="R5387" t="s">
        <v>69</v>
      </c>
      <c r="S5387" t="s">
        <v>70</v>
      </c>
      <c r="T5387">
        <v>14.96845331043005</v>
      </c>
      <c r="U5387">
        <v>-91.775571908801794</v>
      </c>
      <c r="V5387" t="s">
        <v>334</v>
      </c>
      <c r="W5387" t="s">
        <v>22</v>
      </c>
      <c r="X5387" t="s">
        <v>4181</v>
      </c>
      <c r="Y5387" t="s">
        <v>336</v>
      </c>
      <c r="Z5387" t="s">
        <v>337</v>
      </c>
      <c r="AA5387">
        <v>2</v>
      </c>
      <c r="AC5387" t="str">
        <f>_xlfn.XLOOKUP(UNIVERSO[[#This Row],[Ruta DN]],'[1]CUOTA RUTA'!E:E,'[1]CUOTA RUTA'!G:G)</f>
        <v>Cargar</v>
      </c>
    </row>
    <row r="5388" spans="1:29" x14ac:dyDescent="0.25">
      <c r="A5388">
        <v>2808201012</v>
      </c>
      <c r="B5388">
        <v>7808201012</v>
      </c>
      <c r="C5388" t="s">
        <v>29</v>
      </c>
      <c r="D5388" t="s">
        <v>525</v>
      </c>
      <c r="E5388" t="s">
        <v>10965</v>
      </c>
      <c r="F5388" t="s">
        <v>325</v>
      </c>
      <c r="G5388" t="s">
        <v>326</v>
      </c>
      <c r="H5388" t="s">
        <v>327</v>
      </c>
      <c r="I5388" t="s">
        <v>527</v>
      </c>
      <c r="J5388" t="s">
        <v>528</v>
      </c>
      <c r="K5388" t="s">
        <v>37</v>
      </c>
      <c r="L5388" t="s">
        <v>38</v>
      </c>
      <c r="M5388" t="s">
        <v>10966</v>
      </c>
      <c r="N5388" t="s">
        <v>331</v>
      </c>
      <c r="O5388" t="s">
        <v>334</v>
      </c>
      <c r="P5388" t="s">
        <v>42</v>
      </c>
      <c r="Q5388" t="s">
        <v>530</v>
      </c>
      <c r="R5388" t="s">
        <v>69</v>
      </c>
      <c r="S5388" t="s">
        <v>70</v>
      </c>
      <c r="T5388">
        <v>14.967966666666671</v>
      </c>
      <c r="U5388">
        <v>-91.794248333333329</v>
      </c>
      <c r="V5388" t="s">
        <v>334</v>
      </c>
      <c r="W5388" t="s">
        <v>22</v>
      </c>
      <c r="X5388" t="s">
        <v>4181</v>
      </c>
      <c r="Y5388" t="s">
        <v>336</v>
      </c>
      <c r="Z5388" t="s">
        <v>337</v>
      </c>
      <c r="AA5388">
        <v>6</v>
      </c>
      <c r="AC5388" t="str">
        <f>_xlfn.XLOOKUP(UNIVERSO[[#This Row],[Ruta DN]],'[1]CUOTA RUTA'!E:E,'[1]CUOTA RUTA'!G:G)</f>
        <v>Cargar</v>
      </c>
    </row>
    <row r="5389" spans="1:29" x14ac:dyDescent="0.25">
      <c r="A5389">
        <v>2808201011</v>
      </c>
      <c r="B5389">
        <v>7808201011</v>
      </c>
      <c r="C5389" t="s">
        <v>29</v>
      </c>
      <c r="D5389" t="s">
        <v>525</v>
      </c>
      <c r="E5389" t="s">
        <v>10967</v>
      </c>
      <c r="F5389" t="s">
        <v>325</v>
      </c>
      <c r="G5389" t="s">
        <v>326</v>
      </c>
      <c r="H5389" t="s">
        <v>327</v>
      </c>
      <c r="I5389" t="s">
        <v>527</v>
      </c>
      <c r="J5389" t="s">
        <v>528</v>
      </c>
      <c r="K5389" t="s">
        <v>1055</v>
      </c>
      <c r="L5389" t="s">
        <v>38</v>
      </c>
      <c r="M5389" t="s">
        <v>10968</v>
      </c>
      <c r="N5389" t="s">
        <v>331</v>
      </c>
      <c r="O5389" t="s">
        <v>334</v>
      </c>
      <c r="P5389" t="s">
        <v>42</v>
      </c>
      <c r="Q5389" t="s">
        <v>530</v>
      </c>
      <c r="R5389" t="s">
        <v>69</v>
      </c>
      <c r="S5389" t="s">
        <v>70</v>
      </c>
      <c r="T5389">
        <v>14.9697</v>
      </c>
      <c r="U5389">
        <v>-91.793897000000001</v>
      </c>
      <c r="V5389" t="s">
        <v>334</v>
      </c>
      <c r="W5389" t="s">
        <v>22</v>
      </c>
      <c r="X5389" t="s">
        <v>4186</v>
      </c>
      <c r="Y5389" t="s">
        <v>336</v>
      </c>
      <c r="Z5389" t="s">
        <v>337</v>
      </c>
      <c r="AC5389" t="str">
        <f>_xlfn.XLOOKUP(UNIVERSO[[#This Row],[Ruta DN]],'[1]CUOTA RUTA'!E:E,'[1]CUOTA RUTA'!G:G)</f>
        <v>Cargar</v>
      </c>
    </row>
    <row r="5390" spans="1:29" x14ac:dyDescent="0.25">
      <c r="A5390">
        <v>2808200996</v>
      </c>
      <c r="B5390">
        <v>7808200996</v>
      </c>
      <c r="C5390" t="s">
        <v>29</v>
      </c>
      <c r="D5390" t="s">
        <v>1476</v>
      </c>
      <c r="E5390" t="s">
        <v>6072</v>
      </c>
      <c r="F5390" t="s">
        <v>325</v>
      </c>
      <c r="G5390" t="s">
        <v>326</v>
      </c>
      <c r="H5390" t="s">
        <v>327</v>
      </c>
      <c r="I5390" t="s">
        <v>1478</v>
      </c>
      <c r="J5390" t="s">
        <v>1479</v>
      </c>
      <c r="K5390" t="s">
        <v>1055</v>
      </c>
      <c r="L5390" t="s">
        <v>38</v>
      </c>
      <c r="M5390" t="s">
        <v>10969</v>
      </c>
      <c r="N5390" t="s">
        <v>331</v>
      </c>
      <c r="O5390" t="s">
        <v>544</v>
      </c>
      <c r="P5390" t="s">
        <v>42</v>
      </c>
      <c r="Q5390" t="s">
        <v>530</v>
      </c>
      <c r="R5390" t="s">
        <v>69</v>
      </c>
      <c r="S5390" t="s">
        <v>70</v>
      </c>
      <c r="T5390">
        <v>14.9640602</v>
      </c>
      <c r="U5390">
        <v>-91.789669700000019</v>
      </c>
      <c r="V5390" t="s">
        <v>334</v>
      </c>
      <c r="W5390" t="s">
        <v>22</v>
      </c>
      <c r="X5390" t="s">
        <v>4186</v>
      </c>
      <c r="Y5390" t="s">
        <v>336</v>
      </c>
      <c r="Z5390" t="s">
        <v>337</v>
      </c>
      <c r="AC5390" t="str">
        <f>_xlfn.XLOOKUP(UNIVERSO[[#This Row],[Ruta DN]],'[1]CUOTA RUTA'!E:E,'[1]CUOTA RUTA'!G:G)</f>
        <v>Cargar</v>
      </c>
    </row>
    <row r="5391" spans="1:29" x14ac:dyDescent="0.25">
      <c r="A5391">
        <v>2808200984</v>
      </c>
      <c r="B5391">
        <v>7808200984</v>
      </c>
      <c r="C5391" t="s">
        <v>29</v>
      </c>
      <c r="D5391" t="s">
        <v>584</v>
      </c>
      <c r="E5391" t="s">
        <v>10970</v>
      </c>
      <c r="F5391" t="s">
        <v>325</v>
      </c>
      <c r="G5391" t="s">
        <v>326</v>
      </c>
      <c r="H5391" t="s">
        <v>327</v>
      </c>
      <c r="I5391" t="s">
        <v>586</v>
      </c>
      <c r="J5391" t="s">
        <v>587</v>
      </c>
      <c r="K5391" t="s">
        <v>1055</v>
      </c>
      <c r="L5391" t="s">
        <v>38</v>
      </c>
      <c r="M5391" t="s">
        <v>10971</v>
      </c>
      <c r="N5391" t="s">
        <v>331</v>
      </c>
      <c r="O5391" t="s">
        <v>334</v>
      </c>
      <c r="P5391" t="s">
        <v>42</v>
      </c>
      <c r="Q5391" t="s">
        <v>530</v>
      </c>
      <c r="R5391" t="s">
        <v>69</v>
      </c>
      <c r="S5391" t="s">
        <v>70</v>
      </c>
      <c r="T5391">
        <v>14.953389</v>
      </c>
      <c r="U5391">
        <v>-91.806600000000003</v>
      </c>
      <c r="V5391" t="s">
        <v>334</v>
      </c>
      <c r="W5391" t="s">
        <v>22</v>
      </c>
      <c r="X5391" t="s">
        <v>4186</v>
      </c>
      <c r="Y5391" t="s">
        <v>336</v>
      </c>
      <c r="Z5391" t="s">
        <v>337</v>
      </c>
      <c r="AC5391" t="str">
        <f>_xlfn.XLOOKUP(UNIVERSO[[#This Row],[Ruta DN]],'[1]CUOTA RUTA'!E:E,'[1]CUOTA RUTA'!G:G)</f>
        <v>Cargar</v>
      </c>
    </row>
    <row r="5392" spans="1:29" x14ac:dyDescent="0.25">
      <c r="A5392">
        <v>2808200983</v>
      </c>
      <c r="B5392">
        <v>7808200983</v>
      </c>
      <c r="C5392" t="s">
        <v>29</v>
      </c>
      <c r="D5392" t="s">
        <v>584</v>
      </c>
      <c r="E5392" t="s">
        <v>10972</v>
      </c>
      <c r="F5392" t="s">
        <v>325</v>
      </c>
      <c r="G5392" t="s">
        <v>326</v>
      </c>
      <c r="H5392" t="s">
        <v>327</v>
      </c>
      <c r="I5392" t="s">
        <v>586</v>
      </c>
      <c r="J5392" t="s">
        <v>587</v>
      </c>
      <c r="K5392" t="s">
        <v>54</v>
      </c>
      <c r="L5392" t="s">
        <v>64</v>
      </c>
      <c r="M5392" t="s">
        <v>10973</v>
      </c>
      <c r="N5392" t="s">
        <v>331</v>
      </c>
      <c r="O5392" t="s">
        <v>334</v>
      </c>
      <c r="P5392" t="s">
        <v>42</v>
      </c>
      <c r="Q5392" t="s">
        <v>530</v>
      </c>
      <c r="R5392" t="s">
        <v>69</v>
      </c>
      <c r="S5392" t="s">
        <v>70</v>
      </c>
      <c r="T5392">
        <v>14.95543833333333</v>
      </c>
      <c r="U5392">
        <v>-91.804796666666661</v>
      </c>
      <c r="V5392" t="s">
        <v>334</v>
      </c>
      <c r="W5392" t="s">
        <v>22</v>
      </c>
      <c r="X5392" t="s">
        <v>4181</v>
      </c>
      <c r="Y5392" t="s">
        <v>336</v>
      </c>
      <c r="Z5392" t="s">
        <v>337</v>
      </c>
      <c r="AA5392">
        <v>5</v>
      </c>
      <c r="AC5392" t="str">
        <f>_xlfn.XLOOKUP(UNIVERSO[[#This Row],[Ruta DN]],'[1]CUOTA RUTA'!E:E,'[1]CUOTA RUTA'!G:G)</f>
        <v>Cargar</v>
      </c>
    </row>
    <row r="5393" spans="1:29" x14ac:dyDescent="0.25">
      <c r="A5393">
        <v>2808200978</v>
      </c>
      <c r="B5393">
        <v>7808200978</v>
      </c>
      <c r="C5393" t="s">
        <v>29</v>
      </c>
      <c r="D5393" t="s">
        <v>539</v>
      </c>
      <c r="E5393" t="s">
        <v>10974</v>
      </c>
      <c r="F5393" t="s">
        <v>325</v>
      </c>
      <c r="G5393" t="s">
        <v>326</v>
      </c>
      <c r="H5393" t="s">
        <v>327</v>
      </c>
      <c r="I5393" t="s">
        <v>541</v>
      </c>
      <c r="J5393" t="s">
        <v>542</v>
      </c>
      <c r="K5393" t="s">
        <v>1055</v>
      </c>
      <c r="L5393" t="s">
        <v>38</v>
      </c>
      <c r="M5393" t="s">
        <v>10975</v>
      </c>
      <c r="N5393" t="s">
        <v>331</v>
      </c>
      <c r="O5393" t="s">
        <v>1404</v>
      </c>
      <c r="P5393" t="s">
        <v>42</v>
      </c>
      <c r="Q5393" t="s">
        <v>333</v>
      </c>
      <c r="R5393" t="s">
        <v>69</v>
      </c>
      <c r="S5393" t="s">
        <v>70</v>
      </c>
      <c r="T5393">
        <v>14.930789000000001</v>
      </c>
      <c r="U5393">
        <v>-91.912999999999997</v>
      </c>
      <c r="V5393" t="s">
        <v>334</v>
      </c>
      <c r="W5393" t="s">
        <v>202</v>
      </c>
      <c r="X5393" t="s">
        <v>4186</v>
      </c>
      <c r="Y5393" t="s">
        <v>336</v>
      </c>
      <c r="Z5393" t="s">
        <v>337</v>
      </c>
      <c r="AC5393" t="str">
        <f>_xlfn.XLOOKUP(UNIVERSO[[#This Row],[Ruta DN]],'[1]CUOTA RUTA'!E:E,'[1]CUOTA RUTA'!G:G)</f>
        <v>Cargar</v>
      </c>
    </row>
    <row r="5394" spans="1:29" x14ac:dyDescent="0.25">
      <c r="A5394">
        <v>2808200974</v>
      </c>
      <c r="B5394">
        <v>7808200974</v>
      </c>
      <c r="C5394" t="s">
        <v>29</v>
      </c>
      <c r="D5394" t="s">
        <v>555</v>
      </c>
      <c r="E5394" t="s">
        <v>10976</v>
      </c>
      <c r="F5394" t="s">
        <v>325</v>
      </c>
      <c r="G5394" t="s">
        <v>326</v>
      </c>
      <c r="H5394" t="s">
        <v>327</v>
      </c>
      <c r="I5394" t="s">
        <v>557</v>
      </c>
      <c r="J5394" t="s">
        <v>558</v>
      </c>
      <c r="K5394" t="s">
        <v>1055</v>
      </c>
      <c r="L5394" t="s">
        <v>38</v>
      </c>
      <c r="M5394" t="s">
        <v>10977</v>
      </c>
      <c r="N5394" t="s">
        <v>331</v>
      </c>
      <c r="O5394" t="s">
        <v>544</v>
      </c>
      <c r="P5394" t="s">
        <v>42</v>
      </c>
      <c r="Q5394" t="s">
        <v>530</v>
      </c>
      <c r="R5394" t="s">
        <v>69</v>
      </c>
      <c r="S5394" t="s">
        <v>70</v>
      </c>
      <c r="T5394">
        <v>14.96590142</v>
      </c>
      <c r="U5394">
        <v>-91.775833469999995</v>
      </c>
      <c r="V5394" t="s">
        <v>334</v>
      </c>
      <c r="W5394" t="s">
        <v>22</v>
      </c>
      <c r="X5394" t="s">
        <v>4181</v>
      </c>
      <c r="Y5394" t="s">
        <v>336</v>
      </c>
      <c r="Z5394" t="s">
        <v>337</v>
      </c>
      <c r="AC5394" t="str">
        <f>_xlfn.XLOOKUP(UNIVERSO[[#This Row],[Ruta DN]],'[1]CUOTA RUTA'!E:E,'[1]CUOTA RUTA'!G:G)</f>
        <v>Cargar</v>
      </c>
    </row>
    <row r="5395" spans="1:29" x14ac:dyDescent="0.25">
      <c r="A5395">
        <v>2808200972</v>
      </c>
      <c r="B5395">
        <v>7808200972</v>
      </c>
      <c r="C5395" t="s">
        <v>29</v>
      </c>
      <c r="D5395" t="s">
        <v>439</v>
      </c>
      <c r="E5395" t="s">
        <v>10978</v>
      </c>
      <c r="F5395" t="s">
        <v>325</v>
      </c>
      <c r="G5395" t="s">
        <v>326</v>
      </c>
      <c r="H5395" t="s">
        <v>327</v>
      </c>
      <c r="I5395" t="s">
        <v>441</v>
      </c>
      <c r="J5395" t="s">
        <v>442</v>
      </c>
      <c r="K5395" t="s">
        <v>1055</v>
      </c>
      <c r="L5395" t="s">
        <v>38</v>
      </c>
      <c r="M5395" t="s">
        <v>10979</v>
      </c>
      <c r="N5395" t="s">
        <v>331</v>
      </c>
      <c r="O5395" t="s">
        <v>334</v>
      </c>
      <c r="P5395" t="s">
        <v>42</v>
      </c>
      <c r="Q5395" t="s">
        <v>333</v>
      </c>
      <c r="R5395" t="s">
        <v>69</v>
      </c>
      <c r="S5395" t="s">
        <v>70</v>
      </c>
      <c r="T5395">
        <v>14.96283333</v>
      </c>
      <c r="U5395">
        <v>-91.804621670000003</v>
      </c>
      <c r="V5395" t="s">
        <v>334</v>
      </c>
      <c r="W5395" t="s">
        <v>22</v>
      </c>
      <c r="X5395" t="s">
        <v>4181</v>
      </c>
      <c r="Y5395" t="s">
        <v>336</v>
      </c>
      <c r="Z5395" t="s">
        <v>337</v>
      </c>
      <c r="AC5395" t="str">
        <f>_xlfn.XLOOKUP(UNIVERSO[[#This Row],[Ruta DN]],'[1]CUOTA RUTA'!E:E,'[1]CUOTA RUTA'!G:G)</f>
        <v>Cargar</v>
      </c>
    </row>
    <row r="5396" spans="1:29" x14ac:dyDescent="0.25">
      <c r="A5396">
        <v>2808200917</v>
      </c>
      <c r="B5396">
        <v>7808200917</v>
      </c>
      <c r="C5396" t="s">
        <v>29</v>
      </c>
      <c r="D5396" t="s">
        <v>794</v>
      </c>
      <c r="E5396" t="s">
        <v>10980</v>
      </c>
      <c r="F5396" t="s">
        <v>325</v>
      </c>
      <c r="G5396" t="s">
        <v>326</v>
      </c>
      <c r="H5396" t="s">
        <v>327</v>
      </c>
      <c r="I5396" t="s">
        <v>796</v>
      </c>
      <c r="J5396" t="s">
        <v>797</v>
      </c>
      <c r="K5396" t="s">
        <v>54</v>
      </c>
      <c r="L5396" t="s">
        <v>64</v>
      </c>
      <c r="M5396" t="s">
        <v>10981</v>
      </c>
      <c r="N5396" t="s">
        <v>331</v>
      </c>
      <c r="O5396" t="s">
        <v>544</v>
      </c>
      <c r="P5396" t="s">
        <v>42</v>
      </c>
      <c r="Q5396" t="s">
        <v>333</v>
      </c>
      <c r="R5396" t="s">
        <v>69</v>
      </c>
      <c r="S5396" t="s">
        <v>70</v>
      </c>
      <c r="T5396">
        <v>14.97325667</v>
      </c>
      <c r="U5396">
        <v>-91.786536670000004</v>
      </c>
      <c r="V5396" t="s">
        <v>334</v>
      </c>
      <c r="W5396" t="s">
        <v>22</v>
      </c>
      <c r="X5396" t="s">
        <v>4181</v>
      </c>
      <c r="Y5396" t="s">
        <v>336</v>
      </c>
      <c r="Z5396" t="s">
        <v>337</v>
      </c>
      <c r="AA5396">
        <v>3</v>
      </c>
      <c r="AC5396" t="str">
        <f>_xlfn.XLOOKUP(UNIVERSO[[#This Row],[Ruta DN]],'[1]CUOTA RUTA'!E:E,'[1]CUOTA RUTA'!G:G)</f>
        <v>Cargar</v>
      </c>
    </row>
    <row r="5397" spans="1:29" x14ac:dyDescent="0.25">
      <c r="A5397">
        <v>2808200892</v>
      </c>
      <c r="B5397">
        <v>7808200892</v>
      </c>
      <c r="C5397" t="s">
        <v>29</v>
      </c>
      <c r="D5397" t="s">
        <v>439</v>
      </c>
      <c r="E5397" t="s">
        <v>10982</v>
      </c>
      <c r="F5397" t="s">
        <v>325</v>
      </c>
      <c r="G5397" t="s">
        <v>326</v>
      </c>
      <c r="H5397" t="s">
        <v>327</v>
      </c>
      <c r="I5397" t="s">
        <v>441</v>
      </c>
      <c r="J5397" t="s">
        <v>442</v>
      </c>
      <c r="K5397" t="s">
        <v>1055</v>
      </c>
      <c r="L5397" t="s">
        <v>38</v>
      </c>
      <c r="M5397" t="s">
        <v>10983</v>
      </c>
      <c r="N5397" t="s">
        <v>331</v>
      </c>
      <c r="O5397" t="s">
        <v>334</v>
      </c>
      <c r="P5397" t="s">
        <v>42</v>
      </c>
      <c r="Q5397" t="s">
        <v>333</v>
      </c>
      <c r="R5397" t="s">
        <v>69</v>
      </c>
      <c r="S5397" t="s">
        <v>70</v>
      </c>
      <c r="T5397">
        <v>14.965861670000001</v>
      </c>
      <c r="U5397">
        <v>-91.804568329999995</v>
      </c>
      <c r="V5397" t="s">
        <v>334</v>
      </c>
      <c r="W5397" t="s">
        <v>22</v>
      </c>
      <c r="X5397" t="s">
        <v>4181</v>
      </c>
      <c r="Y5397" t="s">
        <v>336</v>
      </c>
      <c r="Z5397" t="s">
        <v>337</v>
      </c>
      <c r="AC5397" t="str">
        <f>_xlfn.XLOOKUP(UNIVERSO[[#This Row],[Ruta DN]],'[1]CUOTA RUTA'!E:E,'[1]CUOTA RUTA'!G:G)</f>
        <v>Cargar</v>
      </c>
    </row>
    <row r="5398" spans="1:29" x14ac:dyDescent="0.25">
      <c r="A5398">
        <v>2808200826</v>
      </c>
      <c r="B5398">
        <v>7808200826</v>
      </c>
      <c r="C5398" t="s">
        <v>29</v>
      </c>
      <c r="D5398" t="s">
        <v>525</v>
      </c>
      <c r="E5398" t="s">
        <v>10984</v>
      </c>
      <c r="F5398" t="s">
        <v>325</v>
      </c>
      <c r="G5398" t="s">
        <v>326</v>
      </c>
      <c r="H5398" t="s">
        <v>327</v>
      </c>
      <c r="I5398" t="s">
        <v>527</v>
      </c>
      <c r="J5398" t="s">
        <v>528</v>
      </c>
      <c r="K5398" t="s">
        <v>37</v>
      </c>
      <c r="L5398" t="s">
        <v>38</v>
      </c>
      <c r="M5398" t="s">
        <v>10985</v>
      </c>
      <c r="N5398" t="s">
        <v>331</v>
      </c>
      <c r="O5398" t="s">
        <v>334</v>
      </c>
      <c r="P5398" t="s">
        <v>42</v>
      </c>
      <c r="Q5398" t="s">
        <v>530</v>
      </c>
      <c r="R5398" t="s">
        <v>69</v>
      </c>
      <c r="S5398" t="s">
        <v>70</v>
      </c>
      <c r="T5398">
        <v>14.96643166666666</v>
      </c>
      <c r="U5398">
        <v>-91.795069999999996</v>
      </c>
      <c r="V5398" t="s">
        <v>334</v>
      </c>
      <c r="W5398" t="s">
        <v>22</v>
      </c>
      <c r="X5398" t="s">
        <v>4181</v>
      </c>
      <c r="Y5398" t="s">
        <v>336</v>
      </c>
      <c r="Z5398" t="s">
        <v>337</v>
      </c>
      <c r="AA5398">
        <v>6</v>
      </c>
      <c r="AC5398" t="str">
        <f>_xlfn.XLOOKUP(UNIVERSO[[#This Row],[Ruta DN]],'[1]CUOTA RUTA'!E:E,'[1]CUOTA RUTA'!G:G)</f>
        <v>Cargar</v>
      </c>
    </row>
    <row r="5399" spans="1:29" x14ac:dyDescent="0.25">
      <c r="A5399">
        <v>2808200787</v>
      </c>
      <c r="B5399">
        <v>7808200787</v>
      </c>
      <c r="C5399" t="s">
        <v>29</v>
      </c>
      <c r="D5399" t="s">
        <v>584</v>
      </c>
      <c r="E5399" t="s">
        <v>10986</v>
      </c>
      <c r="F5399" t="s">
        <v>325</v>
      </c>
      <c r="G5399" t="s">
        <v>326</v>
      </c>
      <c r="H5399" t="s">
        <v>327</v>
      </c>
      <c r="I5399" t="s">
        <v>586</v>
      </c>
      <c r="J5399" t="s">
        <v>587</v>
      </c>
      <c r="K5399" t="s">
        <v>37</v>
      </c>
      <c r="L5399" t="s">
        <v>38</v>
      </c>
      <c r="M5399" t="s">
        <v>10987</v>
      </c>
      <c r="N5399" t="s">
        <v>331</v>
      </c>
      <c r="O5399" t="s">
        <v>544</v>
      </c>
      <c r="P5399" t="s">
        <v>42</v>
      </c>
      <c r="Q5399" t="s">
        <v>530</v>
      </c>
      <c r="R5399" t="s">
        <v>69</v>
      </c>
      <c r="S5399" t="s">
        <v>70</v>
      </c>
      <c r="T5399">
        <v>14.96895555406809</v>
      </c>
      <c r="U5399">
        <v>-91.785530196502805</v>
      </c>
      <c r="V5399" t="s">
        <v>334</v>
      </c>
      <c r="W5399" t="s">
        <v>22</v>
      </c>
      <c r="X5399" t="s">
        <v>4186</v>
      </c>
      <c r="Y5399" t="s">
        <v>336</v>
      </c>
      <c r="Z5399" t="s">
        <v>337</v>
      </c>
      <c r="AC5399" t="str">
        <f>_xlfn.XLOOKUP(UNIVERSO[[#This Row],[Ruta DN]],'[1]CUOTA RUTA'!E:E,'[1]CUOTA RUTA'!G:G)</f>
        <v>Cargar</v>
      </c>
    </row>
    <row r="5400" spans="1:29" x14ac:dyDescent="0.25">
      <c r="A5400">
        <v>2808200780</v>
      </c>
      <c r="B5400">
        <v>7808200780</v>
      </c>
      <c r="C5400" t="s">
        <v>29</v>
      </c>
      <c r="D5400" t="s">
        <v>653</v>
      </c>
      <c r="E5400" t="s">
        <v>10988</v>
      </c>
      <c r="F5400" t="s">
        <v>325</v>
      </c>
      <c r="G5400" t="s">
        <v>326</v>
      </c>
      <c r="H5400" t="s">
        <v>327</v>
      </c>
      <c r="I5400" t="s">
        <v>655</v>
      </c>
      <c r="J5400" t="s">
        <v>656</v>
      </c>
      <c r="K5400" t="s">
        <v>37</v>
      </c>
      <c r="L5400" t="s">
        <v>64</v>
      </c>
      <c r="M5400" t="s">
        <v>10989</v>
      </c>
      <c r="N5400" t="s">
        <v>331</v>
      </c>
      <c r="O5400" t="s">
        <v>334</v>
      </c>
      <c r="P5400" t="s">
        <v>42</v>
      </c>
      <c r="Q5400" t="s">
        <v>333</v>
      </c>
      <c r="R5400" t="s">
        <v>69</v>
      </c>
      <c r="S5400" t="s">
        <v>70</v>
      </c>
      <c r="T5400">
        <v>14.96365166666666</v>
      </c>
      <c r="U5400">
        <v>-91.797645000000017</v>
      </c>
      <c r="V5400" t="s">
        <v>334</v>
      </c>
      <c r="W5400" t="s">
        <v>22</v>
      </c>
      <c r="X5400" t="s">
        <v>4186</v>
      </c>
      <c r="Y5400" t="s">
        <v>336</v>
      </c>
      <c r="Z5400" t="s">
        <v>337</v>
      </c>
      <c r="AC5400" t="str">
        <f>_xlfn.XLOOKUP(UNIVERSO[[#This Row],[Ruta DN]],'[1]CUOTA RUTA'!E:E,'[1]CUOTA RUTA'!G:G)</f>
        <v>Cargar</v>
      </c>
    </row>
    <row r="5401" spans="1:29" x14ac:dyDescent="0.25">
      <c r="A5401">
        <v>2808200746</v>
      </c>
      <c r="B5401">
        <v>7808200746</v>
      </c>
      <c r="C5401" t="s">
        <v>29</v>
      </c>
      <c r="D5401" t="s">
        <v>439</v>
      </c>
      <c r="E5401" t="s">
        <v>10990</v>
      </c>
      <c r="F5401" t="s">
        <v>325</v>
      </c>
      <c r="G5401" t="s">
        <v>326</v>
      </c>
      <c r="H5401" t="s">
        <v>327</v>
      </c>
      <c r="I5401" t="s">
        <v>441</v>
      </c>
      <c r="J5401" t="s">
        <v>442</v>
      </c>
      <c r="K5401" t="s">
        <v>37</v>
      </c>
      <c r="L5401" t="s">
        <v>38</v>
      </c>
      <c r="M5401" t="s">
        <v>10991</v>
      </c>
      <c r="N5401" t="s">
        <v>331</v>
      </c>
      <c r="O5401" t="s">
        <v>334</v>
      </c>
      <c r="P5401" t="s">
        <v>42</v>
      </c>
      <c r="Q5401" t="s">
        <v>333</v>
      </c>
      <c r="R5401" t="s">
        <v>69</v>
      </c>
      <c r="S5401" t="s">
        <v>70</v>
      </c>
      <c r="T5401">
        <v>14.9643123568967</v>
      </c>
      <c r="U5401">
        <v>-91.802532635629177</v>
      </c>
      <c r="V5401" t="s">
        <v>334</v>
      </c>
      <c r="W5401" t="s">
        <v>22</v>
      </c>
      <c r="X5401" t="s">
        <v>4181</v>
      </c>
      <c r="Y5401" t="s">
        <v>336</v>
      </c>
      <c r="Z5401" t="s">
        <v>337</v>
      </c>
      <c r="AA5401">
        <v>5</v>
      </c>
      <c r="AC5401" t="str">
        <f>_xlfn.XLOOKUP(UNIVERSO[[#This Row],[Ruta DN]],'[1]CUOTA RUTA'!E:E,'[1]CUOTA RUTA'!G:G)</f>
        <v>Cargar</v>
      </c>
    </row>
    <row r="5402" spans="1:29" x14ac:dyDescent="0.25">
      <c r="A5402">
        <v>2808200711</v>
      </c>
      <c r="B5402">
        <v>7808200711</v>
      </c>
      <c r="C5402" t="s">
        <v>29</v>
      </c>
      <c r="D5402" t="s">
        <v>525</v>
      </c>
      <c r="E5402" t="s">
        <v>10992</v>
      </c>
      <c r="F5402" t="s">
        <v>325</v>
      </c>
      <c r="G5402" t="s">
        <v>326</v>
      </c>
      <c r="H5402" t="s">
        <v>327</v>
      </c>
      <c r="I5402" t="s">
        <v>527</v>
      </c>
      <c r="J5402" t="s">
        <v>528</v>
      </c>
      <c r="K5402" t="s">
        <v>1055</v>
      </c>
      <c r="L5402" t="s">
        <v>914</v>
      </c>
      <c r="M5402" t="s">
        <v>10993</v>
      </c>
      <c r="N5402" t="s">
        <v>331</v>
      </c>
      <c r="O5402" t="s">
        <v>334</v>
      </c>
      <c r="P5402" t="s">
        <v>206</v>
      </c>
      <c r="Q5402" t="s">
        <v>530</v>
      </c>
      <c r="R5402" t="s">
        <v>69</v>
      </c>
      <c r="S5402" t="s">
        <v>70</v>
      </c>
      <c r="T5402">
        <v>14.9666441604495</v>
      </c>
      <c r="U5402">
        <v>-91.792576946318164</v>
      </c>
      <c r="V5402" t="s">
        <v>334</v>
      </c>
      <c r="W5402" t="s">
        <v>22</v>
      </c>
      <c r="X5402" t="s">
        <v>4186</v>
      </c>
      <c r="Y5402" t="s">
        <v>336</v>
      </c>
      <c r="Z5402" t="s">
        <v>337</v>
      </c>
      <c r="AC5402" t="str">
        <f>_xlfn.XLOOKUP(UNIVERSO[[#This Row],[Ruta DN]],'[1]CUOTA RUTA'!E:E,'[1]CUOTA RUTA'!G:G)</f>
        <v>Cargar</v>
      </c>
    </row>
    <row r="5403" spans="1:29" x14ac:dyDescent="0.25">
      <c r="A5403">
        <v>2808200667</v>
      </c>
      <c r="B5403">
        <v>7808200667</v>
      </c>
      <c r="C5403" t="s">
        <v>29</v>
      </c>
      <c r="D5403" t="s">
        <v>584</v>
      </c>
      <c r="E5403" t="s">
        <v>10994</v>
      </c>
      <c r="F5403" t="s">
        <v>325</v>
      </c>
      <c r="G5403" t="s">
        <v>326</v>
      </c>
      <c r="H5403" t="s">
        <v>327</v>
      </c>
      <c r="I5403" t="s">
        <v>586</v>
      </c>
      <c r="J5403" t="s">
        <v>587</v>
      </c>
      <c r="K5403" t="s">
        <v>54</v>
      </c>
      <c r="L5403" t="s">
        <v>38</v>
      </c>
      <c r="M5403" t="s">
        <v>10995</v>
      </c>
      <c r="N5403" t="s">
        <v>331</v>
      </c>
      <c r="O5403" t="s">
        <v>334</v>
      </c>
      <c r="P5403" t="s">
        <v>42</v>
      </c>
      <c r="Q5403" t="s">
        <v>530</v>
      </c>
      <c r="R5403" t="s">
        <v>69</v>
      </c>
      <c r="S5403" t="s">
        <v>70</v>
      </c>
      <c r="T5403">
        <v>14.952761130407451</v>
      </c>
      <c r="U5403">
        <v>-91.806706152856364</v>
      </c>
      <c r="V5403" t="s">
        <v>334</v>
      </c>
      <c r="W5403" t="s">
        <v>22</v>
      </c>
      <c r="X5403" t="s">
        <v>4181</v>
      </c>
      <c r="Y5403" t="s">
        <v>336</v>
      </c>
      <c r="Z5403" t="s">
        <v>337</v>
      </c>
      <c r="AA5403">
        <v>5</v>
      </c>
      <c r="AC5403" t="str">
        <f>_xlfn.XLOOKUP(UNIVERSO[[#This Row],[Ruta DN]],'[1]CUOTA RUTA'!E:E,'[1]CUOTA RUTA'!G:G)</f>
        <v>Cargar</v>
      </c>
    </row>
    <row r="5404" spans="1:29" x14ac:dyDescent="0.25">
      <c r="A5404">
        <v>2808200649</v>
      </c>
      <c r="B5404">
        <v>7808200649</v>
      </c>
      <c r="C5404" t="s">
        <v>29</v>
      </c>
      <c r="D5404" t="s">
        <v>2522</v>
      </c>
      <c r="E5404" t="s">
        <v>10996</v>
      </c>
      <c r="F5404" t="s">
        <v>325</v>
      </c>
      <c r="G5404" t="s">
        <v>326</v>
      </c>
      <c r="H5404" t="s">
        <v>327</v>
      </c>
      <c r="I5404" t="s">
        <v>2524</v>
      </c>
      <c r="J5404" t="s">
        <v>2525</v>
      </c>
      <c r="K5404" t="s">
        <v>37</v>
      </c>
      <c r="L5404" t="s">
        <v>64</v>
      </c>
      <c r="M5404" t="s">
        <v>10997</v>
      </c>
      <c r="N5404" t="s">
        <v>331</v>
      </c>
      <c r="O5404" t="s">
        <v>544</v>
      </c>
      <c r="P5404" t="s">
        <v>42</v>
      </c>
      <c r="Q5404" t="s">
        <v>530</v>
      </c>
      <c r="R5404" t="s">
        <v>69</v>
      </c>
      <c r="S5404" t="s">
        <v>70</v>
      </c>
      <c r="T5404">
        <v>14.97856</v>
      </c>
      <c r="U5404">
        <v>-91.788556666666651</v>
      </c>
      <c r="V5404" t="s">
        <v>334</v>
      </c>
      <c r="W5404" t="s">
        <v>22</v>
      </c>
      <c r="X5404" t="s">
        <v>4181</v>
      </c>
      <c r="Y5404" t="s">
        <v>336</v>
      </c>
      <c r="Z5404" t="s">
        <v>337</v>
      </c>
      <c r="AC5404" t="str">
        <f>_xlfn.XLOOKUP(UNIVERSO[[#This Row],[Ruta DN]],'[1]CUOTA RUTA'!E:E,'[1]CUOTA RUTA'!G:G)</f>
        <v>Cargar</v>
      </c>
    </row>
    <row r="5405" spans="1:29" x14ac:dyDescent="0.25">
      <c r="A5405">
        <v>2808200639</v>
      </c>
      <c r="B5405">
        <v>7808200639</v>
      </c>
      <c r="C5405" t="s">
        <v>29</v>
      </c>
      <c r="D5405" t="s">
        <v>555</v>
      </c>
      <c r="E5405" t="s">
        <v>10998</v>
      </c>
      <c r="F5405" t="s">
        <v>325</v>
      </c>
      <c r="G5405" t="s">
        <v>326</v>
      </c>
      <c r="H5405" t="s">
        <v>327</v>
      </c>
      <c r="I5405" t="s">
        <v>557</v>
      </c>
      <c r="J5405" t="s">
        <v>558</v>
      </c>
      <c r="K5405" t="s">
        <v>1055</v>
      </c>
      <c r="L5405" t="s">
        <v>38</v>
      </c>
      <c r="M5405" t="s">
        <v>10999</v>
      </c>
      <c r="N5405" t="s">
        <v>331</v>
      </c>
      <c r="O5405" t="s">
        <v>544</v>
      </c>
      <c r="P5405" t="s">
        <v>42</v>
      </c>
      <c r="Q5405" t="s">
        <v>530</v>
      </c>
      <c r="R5405" t="s">
        <v>69</v>
      </c>
      <c r="S5405" t="s">
        <v>70</v>
      </c>
      <c r="T5405">
        <v>14.964511</v>
      </c>
      <c r="U5405">
        <v>-91.778000000000006</v>
      </c>
      <c r="V5405" t="s">
        <v>334</v>
      </c>
      <c r="W5405" t="s">
        <v>22</v>
      </c>
      <c r="X5405" t="s">
        <v>4181</v>
      </c>
      <c r="Y5405" t="s">
        <v>336</v>
      </c>
      <c r="Z5405" t="s">
        <v>337</v>
      </c>
      <c r="AC5405" t="str">
        <f>_xlfn.XLOOKUP(UNIVERSO[[#This Row],[Ruta DN]],'[1]CUOTA RUTA'!E:E,'[1]CUOTA RUTA'!G:G)</f>
        <v>Cargar</v>
      </c>
    </row>
    <row r="5406" spans="1:29" x14ac:dyDescent="0.25">
      <c r="A5406">
        <v>2808200617</v>
      </c>
      <c r="B5406">
        <v>7808200617</v>
      </c>
      <c r="C5406" t="s">
        <v>29</v>
      </c>
      <c r="D5406" t="s">
        <v>539</v>
      </c>
      <c r="E5406" t="s">
        <v>11000</v>
      </c>
      <c r="F5406" t="s">
        <v>325</v>
      </c>
      <c r="G5406" t="s">
        <v>326</v>
      </c>
      <c r="H5406" t="s">
        <v>327</v>
      </c>
      <c r="I5406" t="s">
        <v>541</v>
      </c>
      <c r="J5406" t="s">
        <v>542</v>
      </c>
      <c r="K5406" t="s">
        <v>37</v>
      </c>
      <c r="L5406" t="s">
        <v>38</v>
      </c>
      <c r="M5406" t="s">
        <v>11001</v>
      </c>
      <c r="N5406" t="s">
        <v>331</v>
      </c>
      <c r="O5406" t="s">
        <v>544</v>
      </c>
      <c r="P5406" t="s">
        <v>42</v>
      </c>
      <c r="Q5406" t="s">
        <v>333</v>
      </c>
      <c r="R5406" t="s">
        <v>69</v>
      </c>
      <c r="S5406" t="s">
        <v>70</v>
      </c>
      <c r="T5406">
        <v>14.96867488604039</v>
      </c>
      <c r="U5406">
        <v>-91.775533938780427</v>
      </c>
      <c r="V5406" t="s">
        <v>334</v>
      </c>
      <c r="W5406" t="s">
        <v>22</v>
      </c>
      <c r="X5406" t="s">
        <v>4181</v>
      </c>
      <c r="Y5406" t="s">
        <v>336</v>
      </c>
      <c r="Z5406" t="s">
        <v>337</v>
      </c>
      <c r="AC5406" t="str">
        <f>_xlfn.XLOOKUP(UNIVERSO[[#This Row],[Ruta DN]],'[1]CUOTA RUTA'!E:E,'[1]CUOTA RUTA'!G:G)</f>
        <v>Cargar</v>
      </c>
    </row>
    <row r="5407" spans="1:29" x14ac:dyDescent="0.25">
      <c r="A5407">
        <v>2808200614</v>
      </c>
      <c r="B5407">
        <v>7808200614</v>
      </c>
      <c r="C5407" t="s">
        <v>29</v>
      </c>
      <c r="D5407" t="s">
        <v>584</v>
      </c>
      <c r="E5407" t="s">
        <v>11002</v>
      </c>
      <c r="F5407" t="s">
        <v>325</v>
      </c>
      <c r="G5407" t="s">
        <v>326</v>
      </c>
      <c r="H5407" t="s">
        <v>327</v>
      </c>
      <c r="I5407" t="s">
        <v>586</v>
      </c>
      <c r="J5407" t="s">
        <v>587</v>
      </c>
      <c r="K5407" t="s">
        <v>1055</v>
      </c>
      <c r="L5407" t="s">
        <v>38</v>
      </c>
      <c r="M5407" t="s">
        <v>10995</v>
      </c>
      <c r="N5407" t="s">
        <v>331</v>
      </c>
      <c r="O5407" t="s">
        <v>334</v>
      </c>
      <c r="P5407" t="s">
        <v>42</v>
      </c>
      <c r="Q5407" t="s">
        <v>530</v>
      </c>
      <c r="R5407" t="s">
        <v>69</v>
      </c>
      <c r="S5407" t="s">
        <v>70</v>
      </c>
      <c r="T5407">
        <v>14.952811000000001</v>
      </c>
      <c r="U5407">
        <v>-91.806899999999999</v>
      </c>
      <c r="V5407" t="s">
        <v>334</v>
      </c>
      <c r="W5407" t="s">
        <v>22</v>
      </c>
      <c r="X5407" t="s">
        <v>4186</v>
      </c>
      <c r="Y5407" t="s">
        <v>336</v>
      </c>
      <c r="Z5407" t="s">
        <v>337</v>
      </c>
      <c r="AC5407" t="str">
        <f>_xlfn.XLOOKUP(UNIVERSO[[#This Row],[Ruta DN]],'[1]CUOTA RUTA'!E:E,'[1]CUOTA RUTA'!G:G)</f>
        <v>Cargar</v>
      </c>
    </row>
    <row r="5408" spans="1:29" x14ac:dyDescent="0.25">
      <c r="A5408">
        <v>2808200610</v>
      </c>
      <c r="B5408">
        <v>7808200610</v>
      </c>
      <c r="C5408" t="s">
        <v>29</v>
      </c>
      <c r="D5408" t="s">
        <v>584</v>
      </c>
      <c r="E5408" t="s">
        <v>11003</v>
      </c>
      <c r="F5408" t="s">
        <v>325</v>
      </c>
      <c r="G5408" t="s">
        <v>326</v>
      </c>
      <c r="H5408" t="s">
        <v>327</v>
      </c>
      <c r="I5408" t="s">
        <v>586</v>
      </c>
      <c r="J5408" t="s">
        <v>587</v>
      </c>
      <c r="K5408" t="s">
        <v>1055</v>
      </c>
      <c r="L5408" t="s">
        <v>914</v>
      </c>
      <c r="M5408" t="s">
        <v>11004</v>
      </c>
      <c r="N5408" t="s">
        <v>331</v>
      </c>
      <c r="O5408" t="s">
        <v>544</v>
      </c>
      <c r="P5408" t="s">
        <v>206</v>
      </c>
      <c r="Q5408" t="s">
        <v>530</v>
      </c>
      <c r="R5408" t="s">
        <v>69</v>
      </c>
      <c r="S5408" t="s">
        <v>70</v>
      </c>
      <c r="T5408">
        <v>14.9664</v>
      </c>
      <c r="U5408">
        <v>-91.783000000000001</v>
      </c>
      <c r="V5408" t="s">
        <v>334</v>
      </c>
      <c r="W5408" t="s">
        <v>22</v>
      </c>
      <c r="X5408" t="s">
        <v>4186</v>
      </c>
      <c r="Y5408" t="s">
        <v>336</v>
      </c>
      <c r="Z5408" t="s">
        <v>337</v>
      </c>
      <c r="AC5408" t="str">
        <f>_xlfn.XLOOKUP(UNIVERSO[[#This Row],[Ruta DN]],'[1]CUOTA RUTA'!E:E,'[1]CUOTA RUTA'!G:G)</f>
        <v>Cargar</v>
      </c>
    </row>
    <row r="5409" spans="1:29" x14ac:dyDescent="0.25">
      <c r="A5409">
        <v>2808200567</v>
      </c>
      <c r="B5409">
        <v>7808200567</v>
      </c>
      <c r="C5409" t="s">
        <v>29</v>
      </c>
      <c r="D5409" t="s">
        <v>525</v>
      </c>
      <c r="E5409" t="s">
        <v>11005</v>
      </c>
      <c r="F5409" t="s">
        <v>325</v>
      </c>
      <c r="G5409" t="s">
        <v>326</v>
      </c>
      <c r="H5409" t="s">
        <v>327</v>
      </c>
      <c r="I5409" t="s">
        <v>527</v>
      </c>
      <c r="J5409" t="s">
        <v>528</v>
      </c>
      <c r="K5409" t="s">
        <v>37</v>
      </c>
      <c r="L5409" t="s">
        <v>64</v>
      </c>
      <c r="M5409" t="s">
        <v>11006</v>
      </c>
      <c r="N5409" t="s">
        <v>331</v>
      </c>
      <c r="O5409" t="s">
        <v>334</v>
      </c>
      <c r="P5409" t="s">
        <v>42</v>
      </c>
      <c r="Q5409" t="s">
        <v>530</v>
      </c>
      <c r="R5409" t="s">
        <v>69</v>
      </c>
      <c r="S5409" t="s">
        <v>70</v>
      </c>
      <c r="T5409">
        <v>14.967684999999999</v>
      </c>
      <c r="U5409">
        <v>-91.79471833333335</v>
      </c>
      <c r="V5409" t="s">
        <v>334</v>
      </c>
      <c r="W5409" t="s">
        <v>22</v>
      </c>
      <c r="X5409" t="s">
        <v>4181</v>
      </c>
      <c r="Y5409" t="s">
        <v>336</v>
      </c>
      <c r="Z5409" t="s">
        <v>337</v>
      </c>
      <c r="AA5409">
        <v>6</v>
      </c>
      <c r="AC5409" t="str">
        <f>_xlfn.XLOOKUP(UNIVERSO[[#This Row],[Ruta DN]],'[1]CUOTA RUTA'!E:E,'[1]CUOTA RUTA'!G:G)</f>
        <v>Cargar</v>
      </c>
    </row>
    <row r="5410" spans="1:29" x14ac:dyDescent="0.25">
      <c r="A5410">
        <v>2808200565</v>
      </c>
      <c r="B5410">
        <v>7808200565</v>
      </c>
      <c r="C5410" t="s">
        <v>29</v>
      </c>
      <c r="D5410" t="s">
        <v>2522</v>
      </c>
      <c r="E5410" t="s">
        <v>11007</v>
      </c>
      <c r="F5410" t="s">
        <v>325</v>
      </c>
      <c r="G5410" t="s">
        <v>326</v>
      </c>
      <c r="H5410" t="s">
        <v>327</v>
      </c>
      <c r="I5410" t="s">
        <v>2524</v>
      </c>
      <c r="J5410" t="s">
        <v>2525</v>
      </c>
      <c r="K5410" t="s">
        <v>1055</v>
      </c>
      <c r="L5410" t="s">
        <v>38</v>
      </c>
      <c r="M5410" t="s">
        <v>10956</v>
      </c>
      <c r="N5410" t="s">
        <v>331</v>
      </c>
      <c r="O5410" t="s">
        <v>544</v>
      </c>
      <c r="P5410" t="s">
        <v>42</v>
      </c>
      <c r="Q5410" t="s">
        <v>530</v>
      </c>
      <c r="R5410" t="s">
        <v>69</v>
      </c>
      <c r="S5410" t="s">
        <v>70</v>
      </c>
      <c r="T5410">
        <v>14.974111000000001</v>
      </c>
      <c r="U5410">
        <v>-91.792400000000001</v>
      </c>
      <c r="V5410" t="s">
        <v>334</v>
      </c>
      <c r="W5410" t="s">
        <v>22</v>
      </c>
      <c r="X5410" t="s">
        <v>4186</v>
      </c>
      <c r="Y5410" t="s">
        <v>336</v>
      </c>
      <c r="Z5410" t="s">
        <v>337</v>
      </c>
      <c r="AC5410" t="str">
        <f>_xlfn.XLOOKUP(UNIVERSO[[#This Row],[Ruta DN]],'[1]CUOTA RUTA'!E:E,'[1]CUOTA RUTA'!G:G)</f>
        <v>Cargar</v>
      </c>
    </row>
    <row r="5411" spans="1:29" x14ac:dyDescent="0.25">
      <c r="A5411">
        <v>2808200554</v>
      </c>
      <c r="B5411">
        <v>7808200554</v>
      </c>
      <c r="C5411" t="s">
        <v>29</v>
      </c>
      <c r="D5411" t="s">
        <v>439</v>
      </c>
      <c r="E5411" t="s">
        <v>11008</v>
      </c>
      <c r="F5411" t="s">
        <v>325</v>
      </c>
      <c r="G5411" t="s">
        <v>326</v>
      </c>
      <c r="H5411" t="s">
        <v>327</v>
      </c>
      <c r="I5411" t="s">
        <v>441</v>
      </c>
      <c r="J5411" t="s">
        <v>442</v>
      </c>
      <c r="K5411" t="s">
        <v>37</v>
      </c>
      <c r="L5411" t="s">
        <v>38</v>
      </c>
      <c r="M5411" t="s">
        <v>11009</v>
      </c>
      <c r="N5411" t="s">
        <v>331</v>
      </c>
      <c r="O5411" t="s">
        <v>334</v>
      </c>
      <c r="P5411" t="s">
        <v>42</v>
      </c>
      <c r="Q5411" t="s">
        <v>333</v>
      </c>
      <c r="R5411" t="s">
        <v>69</v>
      </c>
      <c r="S5411" t="s">
        <v>70</v>
      </c>
      <c r="T5411">
        <v>14.95882333333333</v>
      </c>
      <c r="U5411">
        <v>-91.802018333333351</v>
      </c>
      <c r="V5411" t="s">
        <v>334</v>
      </c>
      <c r="W5411" t="s">
        <v>22</v>
      </c>
      <c r="X5411" t="s">
        <v>4181</v>
      </c>
      <c r="Y5411" t="s">
        <v>336</v>
      </c>
      <c r="Z5411" t="s">
        <v>337</v>
      </c>
      <c r="AA5411">
        <v>5</v>
      </c>
      <c r="AC5411" t="str">
        <f>_xlfn.XLOOKUP(UNIVERSO[[#This Row],[Ruta DN]],'[1]CUOTA RUTA'!E:E,'[1]CUOTA RUTA'!G:G)</f>
        <v>Cargar</v>
      </c>
    </row>
    <row r="5412" spans="1:29" x14ac:dyDescent="0.25">
      <c r="A5412">
        <v>2808200542</v>
      </c>
      <c r="B5412">
        <v>7808200542</v>
      </c>
      <c r="C5412" t="s">
        <v>29</v>
      </c>
      <c r="D5412" t="s">
        <v>2522</v>
      </c>
      <c r="E5412" t="s">
        <v>11010</v>
      </c>
      <c r="F5412" t="s">
        <v>325</v>
      </c>
      <c r="G5412" t="s">
        <v>326</v>
      </c>
      <c r="H5412" t="s">
        <v>327</v>
      </c>
      <c r="I5412" t="s">
        <v>2524</v>
      </c>
      <c r="J5412" t="s">
        <v>2525</v>
      </c>
      <c r="K5412" t="s">
        <v>1055</v>
      </c>
      <c r="L5412" t="s">
        <v>38</v>
      </c>
      <c r="M5412" t="s">
        <v>11011</v>
      </c>
      <c r="N5412" t="s">
        <v>331</v>
      </c>
      <c r="O5412" t="s">
        <v>544</v>
      </c>
      <c r="P5412" t="s">
        <v>42</v>
      </c>
      <c r="Q5412" t="s">
        <v>530</v>
      </c>
      <c r="R5412" t="s">
        <v>69</v>
      </c>
      <c r="S5412" t="s">
        <v>70</v>
      </c>
      <c r="T5412">
        <v>14.9627713</v>
      </c>
      <c r="U5412">
        <v>-91.798854399999996</v>
      </c>
      <c r="V5412" t="s">
        <v>334</v>
      </c>
      <c r="W5412" t="s">
        <v>22</v>
      </c>
      <c r="X5412" t="s">
        <v>4186</v>
      </c>
      <c r="Y5412" t="s">
        <v>336</v>
      </c>
      <c r="Z5412" t="s">
        <v>337</v>
      </c>
      <c r="AC5412" t="str">
        <f>_xlfn.XLOOKUP(UNIVERSO[[#This Row],[Ruta DN]],'[1]CUOTA RUTA'!E:E,'[1]CUOTA RUTA'!G:G)</f>
        <v>Cargar</v>
      </c>
    </row>
    <row r="5413" spans="1:29" x14ac:dyDescent="0.25">
      <c r="A5413">
        <v>2808200534</v>
      </c>
      <c r="B5413">
        <v>7808200534</v>
      </c>
      <c r="C5413" t="s">
        <v>29</v>
      </c>
      <c r="D5413" t="s">
        <v>1476</v>
      </c>
      <c r="E5413" t="s">
        <v>11012</v>
      </c>
      <c r="F5413" t="s">
        <v>325</v>
      </c>
      <c r="G5413" t="s">
        <v>326</v>
      </c>
      <c r="H5413" t="s">
        <v>327</v>
      </c>
      <c r="I5413" t="s">
        <v>1478</v>
      </c>
      <c r="J5413" t="s">
        <v>1479</v>
      </c>
      <c r="K5413" t="s">
        <v>1055</v>
      </c>
      <c r="L5413" t="s">
        <v>38</v>
      </c>
      <c r="M5413" t="s">
        <v>11013</v>
      </c>
      <c r="N5413" t="s">
        <v>331</v>
      </c>
      <c r="O5413" t="s">
        <v>334</v>
      </c>
      <c r="P5413" t="s">
        <v>42</v>
      </c>
      <c r="Q5413" t="s">
        <v>530</v>
      </c>
      <c r="R5413" t="s">
        <v>69</v>
      </c>
      <c r="S5413" t="s">
        <v>70</v>
      </c>
      <c r="T5413">
        <v>14.9640626</v>
      </c>
      <c r="U5413">
        <v>-91.789671100000021</v>
      </c>
      <c r="V5413" t="s">
        <v>334</v>
      </c>
      <c r="W5413" t="s">
        <v>22</v>
      </c>
      <c r="X5413" t="s">
        <v>4181</v>
      </c>
      <c r="Y5413" t="s">
        <v>336</v>
      </c>
      <c r="Z5413" t="s">
        <v>337</v>
      </c>
      <c r="AC5413" t="str">
        <f>_xlfn.XLOOKUP(UNIVERSO[[#This Row],[Ruta DN]],'[1]CUOTA RUTA'!E:E,'[1]CUOTA RUTA'!G:G)</f>
        <v>Cargar</v>
      </c>
    </row>
    <row r="5414" spans="1:29" x14ac:dyDescent="0.25">
      <c r="A5414">
        <v>2808200525</v>
      </c>
      <c r="B5414">
        <v>7808200525</v>
      </c>
      <c r="C5414" t="s">
        <v>29</v>
      </c>
      <c r="D5414" t="s">
        <v>701</v>
      </c>
      <c r="E5414" t="s">
        <v>11014</v>
      </c>
      <c r="F5414" t="s">
        <v>325</v>
      </c>
      <c r="G5414" t="s">
        <v>326</v>
      </c>
      <c r="H5414" t="s">
        <v>327</v>
      </c>
      <c r="I5414" t="s">
        <v>703</v>
      </c>
      <c r="J5414" t="s">
        <v>704</v>
      </c>
      <c r="K5414" t="s">
        <v>37</v>
      </c>
      <c r="L5414" t="s">
        <v>38</v>
      </c>
      <c r="M5414" t="s">
        <v>11015</v>
      </c>
      <c r="N5414" t="s">
        <v>331</v>
      </c>
      <c r="O5414" t="s">
        <v>334</v>
      </c>
      <c r="P5414" t="s">
        <v>42</v>
      </c>
      <c r="Q5414" t="s">
        <v>333</v>
      </c>
      <c r="R5414" t="s">
        <v>69</v>
      </c>
      <c r="S5414" t="s">
        <v>70</v>
      </c>
      <c r="T5414">
        <v>14.964435</v>
      </c>
      <c r="U5414">
        <v>-91.797278333333324</v>
      </c>
      <c r="V5414" t="s">
        <v>334</v>
      </c>
      <c r="W5414" t="s">
        <v>22</v>
      </c>
      <c r="X5414" t="s">
        <v>4181</v>
      </c>
      <c r="Y5414" t="s">
        <v>336</v>
      </c>
      <c r="Z5414" t="s">
        <v>337</v>
      </c>
      <c r="AC5414" t="str">
        <f>_xlfn.XLOOKUP(UNIVERSO[[#This Row],[Ruta DN]],'[1]CUOTA RUTA'!E:E,'[1]CUOTA RUTA'!G:G)</f>
        <v>Cargar</v>
      </c>
    </row>
    <row r="5415" spans="1:29" x14ac:dyDescent="0.25">
      <c r="A5415">
        <v>2808200505</v>
      </c>
      <c r="B5415">
        <v>7808200505</v>
      </c>
      <c r="C5415" t="s">
        <v>29</v>
      </c>
      <c r="D5415" t="s">
        <v>539</v>
      </c>
      <c r="E5415" t="s">
        <v>11016</v>
      </c>
      <c r="F5415" t="s">
        <v>325</v>
      </c>
      <c r="G5415" t="s">
        <v>326</v>
      </c>
      <c r="H5415" t="s">
        <v>327</v>
      </c>
      <c r="I5415" t="s">
        <v>541</v>
      </c>
      <c r="J5415" t="s">
        <v>542</v>
      </c>
      <c r="K5415" t="s">
        <v>1055</v>
      </c>
      <c r="L5415" t="s">
        <v>38</v>
      </c>
      <c r="M5415" t="s">
        <v>11017</v>
      </c>
      <c r="N5415" t="s">
        <v>331</v>
      </c>
      <c r="O5415" t="s">
        <v>1404</v>
      </c>
      <c r="P5415" t="s">
        <v>42</v>
      </c>
      <c r="Q5415" t="s">
        <v>333</v>
      </c>
      <c r="R5415" t="s">
        <v>69</v>
      </c>
      <c r="S5415" t="s">
        <v>70</v>
      </c>
      <c r="T5415">
        <v>14.931789</v>
      </c>
      <c r="U5415">
        <v>-91.912599999999998</v>
      </c>
      <c r="V5415" t="s">
        <v>334</v>
      </c>
      <c r="W5415" t="s">
        <v>202</v>
      </c>
      <c r="X5415" t="s">
        <v>4186</v>
      </c>
      <c r="Y5415" t="s">
        <v>336</v>
      </c>
      <c r="Z5415" t="s">
        <v>337</v>
      </c>
      <c r="AC5415" t="str">
        <f>_xlfn.XLOOKUP(UNIVERSO[[#This Row],[Ruta DN]],'[1]CUOTA RUTA'!E:E,'[1]CUOTA RUTA'!G:G)</f>
        <v>Cargar</v>
      </c>
    </row>
    <row r="5416" spans="1:29" x14ac:dyDescent="0.25">
      <c r="A5416">
        <v>2808200494</v>
      </c>
      <c r="B5416">
        <v>7808200494</v>
      </c>
      <c r="C5416" t="s">
        <v>29</v>
      </c>
      <c r="D5416" t="s">
        <v>2522</v>
      </c>
      <c r="E5416" t="s">
        <v>11018</v>
      </c>
      <c r="F5416" t="s">
        <v>325</v>
      </c>
      <c r="G5416" t="s">
        <v>326</v>
      </c>
      <c r="H5416" t="s">
        <v>327</v>
      </c>
      <c r="I5416" t="s">
        <v>2524</v>
      </c>
      <c r="J5416" t="s">
        <v>2525</v>
      </c>
      <c r="K5416" t="s">
        <v>37</v>
      </c>
      <c r="L5416" t="s">
        <v>38</v>
      </c>
      <c r="M5416" t="s">
        <v>11019</v>
      </c>
      <c r="N5416" t="s">
        <v>331</v>
      </c>
      <c r="O5416" t="s">
        <v>544</v>
      </c>
      <c r="P5416" t="s">
        <v>42</v>
      </c>
      <c r="Q5416" t="s">
        <v>530</v>
      </c>
      <c r="R5416" t="s">
        <v>69</v>
      </c>
      <c r="S5416" t="s">
        <v>70</v>
      </c>
      <c r="T5416">
        <v>14.9764807</v>
      </c>
      <c r="U5416">
        <v>-91.790185600000001</v>
      </c>
      <c r="V5416" t="s">
        <v>334</v>
      </c>
      <c r="W5416" t="s">
        <v>22</v>
      </c>
      <c r="X5416" t="s">
        <v>4181</v>
      </c>
      <c r="Y5416" t="s">
        <v>336</v>
      </c>
      <c r="Z5416" t="s">
        <v>337</v>
      </c>
      <c r="AC5416" t="str">
        <f>_xlfn.XLOOKUP(UNIVERSO[[#This Row],[Ruta DN]],'[1]CUOTA RUTA'!E:E,'[1]CUOTA RUTA'!G:G)</f>
        <v>Cargar</v>
      </c>
    </row>
    <row r="5417" spans="1:29" x14ac:dyDescent="0.25">
      <c r="A5417">
        <v>2808200471</v>
      </c>
      <c r="B5417">
        <v>7808200471</v>
      </c>
      <c r="C5417" t="s">
        <v>29</v>
      </c>
      <c r="D5417" t="s">
        <v>794</v>
      </c>
      <c r="E5417" t="s">
        <v>11020</v>
      </c>
      <c r="F5417" t="s">
        <v>325</v>
      </c>
      <c r="G5417" t="s">
        <v>326</v>
      </c>
      <c r="H5417" t="s">
        <v>327</v>
      </c>
      <c r="I5417" t="s">
        <v>796</v>
      </c>
      <c r="J5417" t="s">
        <v>797</v>
      </c>
      <c r="K5417" t="s">
        <v>54</v>
      </c>
      <c r="L5417" t="s">
        <v>38</v>
      </c>
      <c r="M5417" t="s">
        <v>11021</v>
      </c>
      <c r="N5417" t="s">
        <v>331</v>
      </c>
      <c r="O5417" t="s">
        <v>544</v>
      </c>
      <c r="P5417" t="s">
        <v>42</v>
      </c>
      <c r="Q5417" t="s">
        <v>333</v>
      </c>
      <c r="R5417" t="s">
        <v>69</v>
      </c>
      <c r="S5417" t="s">
        <v>70</v>
      </c>
      <c r="T5417">
        <v>14.9728802125901</v>
      </c>
      <c r="U5417">
        <v>-91.785336071625338</v>
      </c>
      <c r="V5417" t="s">
        <v>334</v>
      </c>
      <c r="W5417" t="s">
        <v>22</v>
      </c>
      <c r="X5417" t="s">
        <v>4181</v>
      </c>
      <c r="Y5417" t="s">
        <v>336</v>
      </c>
      <c r="Z5417" t="s">
        <v>337</v>
      </c>
      <c r="AA5417">
        <v>3</v>
      </c>
      <c r="AC5417" t="str">
        <f>_xlfn.XLOOKUP(UNIVERSO[[#This Row],[Ruta DN]],'[1]CUOTA RUTA'!E:E,'[1]CUOTA RUTA'!G:G)</f>
        <v>Cargar</v>
      </c>
    </row>
    <row r="5418" spans="1:29" x14ac:dyDescent="0.25">
      <c r="A5418">
        <v>2808200470</v>
      </c>
      <c r="B5418">
        <v>7808200470</v>
      </c>
      <c r="C5418" t="s">
        <v>29</v>
      </c>
      <c r="D5418" t="s">
        <v>584</v>
      </c>
      <c r="E5418" t="s">
        <v>11022</v>
      </c>
      <c r="F5418" t="s">
        <v>325</v>
      </c>
      <c r="G5418" t="s">
        <v>326</v>
      </c>
      <c r="H5418" t="s">
        <v>327</v>
      </c>
      <c r="I5418" t="s">
        <v>586</v>
      </c>
      <c r="J5418" t="s">
        <v>587</v>
      </c>
      <c r="K5418" t="s">
        <v>1055</v>
      </c>
      <c r="L5418" t="s">
        <v>38</v>
      </c>
      <c r="M5418" t="s">
        <v>11023</v>
      </c>
      <c r="N5418" t="s">
        <v>331</v>
      </c>
      <c r="O5418" t="s">
        <v>544</v>
      </c>
      <c r="P5418" t="s">
        <v>42</v>
      </c>
      <c r="Q5418" t="s">
        <v>530</v>
      </c>
      <c r="R5418" t="s">
        <v>69</v>
      </c>
      <c r="S5418" t="s">
        <v>70</v>
      </c>
      <c r="T5418">
        <v>14.9688</v>
      </c>
      <c r="U5418">
        <v>-91.785399999999996</v>
      </c>
      <c r="V5418" t="s">
        <v>334</v>
      </c>
      <c r="W5418" t="s">
        <v>22</v>
      </c>
      <c r="X5418" t="s">
        <v>4186</v>
      </c>
      <c r="Y5418" t="s">
        <v>336</v>
      </c>
      <c r="Z5418" t="s">
        <v>337</v>
      </c>
      <c r="AC5418" t="str">
        <f>_xlfn.XLOOKUP(UNIVERSO[[#This Row],[Ruta DN]],'[1]CUOTA RUTA'!E:E,'[1]CUOTA RUTA'!G:G)</f>
        <v>Cargar</v>
      </c>
    </row>
    <row r="5419" spans="1:29" x14ac:dyDescent="0.25">
      <c r="A5419">
        <v>2808200466</v>
      </c>
      <c r="B5419">
        <v>7808200466</v>
      </c>
      <c r="C5419" t="s">
        <v>29</v>
      </c>
      <c r="D5419" t="s">
        <v>2522</v>
      </c>
      <c r="E5419" t="s">
        <v>11024</v>
      </c>
      <c r="F5419" t="s">
        <v>325</v>
      </c>
      <c r="G5419" t="s">
        <v>326</v>
      </c>
      <c r="H5419" t="s">
        <v>327</v>
      </c>
      <c r="I5419" t="s">
        <v>2524</v>
      </c>
      <c r="J5419" t="s">
        <v>2525</v>
      </c>
      <c r="K5419" t="s">
        <v>1055</v>
      </c>
      <c r="L5419" t="s">
        <v>38</v>
      </c>
      <c r="M5419" t="s">
        <v>10956</v>
      </c>
      <c r="N5419" t="s">
        <v>331</v>
      </c>
      <c r="O5419" t="s">
        <v>544</v>
      </c>
      <c r="P5419" t="s">
        <v>42</v>
      </c>
      <c r="Q5419" t="s">
        <v>530</v>
      </c>
      <c r="R5419" t="s">
        <v>69</v>
      </c>
      <c r="S5419" t="s">
        <v>70</v>
      </c>
      <c r="T5419">
        <v>14.97690666666667</v>
      </c>
      <c r="U5419">
        <v>-91.798548333333329</v>
      </c>
      <c r="V5419" t="s">
        <v>334</v>
      </c>
      <c r="W5419" t="s">
        <v>22</v>
      </c>
      <c r="X5419" t="s">
        <v>4186</v>
      </c>
      <c r="Y5419" t="s">
        <v>336</v>
      </c>
      <c r="Z5419" t="s">
        <v>337</v>
      </c>
      <c r="AC5419" t="str">
        <f>_xlfn.XLOOKUP(UNIVERSO[[#This Row],[Ruta DN]],'[1]CUOTA RUTA'!E:E,'[1]CUOTA RUTA'!G:G)</f>
        <v>Cargar</v>
      </c>
    </row>
    <row r="5420" spans="1:29" x14ac:dyDescent="0.25">
      <c r="A5420">
        <v>2808200452</v>
      </c>
      <c r="B5420">
        <v>7808200452</v>
      </c>
      <c r="C5420" t="s">
        <v>29</v>
      </c>
      <c r="D5420" t="s">
        <v>323</v>
      </c>
      <c r="E5420" t="s">
        <v>11025</v>
      </c>
      <c r="F5420" t="s">
        <v>325</v>
      </c>
      <c r="G5420" t="s">
        <v>326</v>
      </c>
      <c r="H5420" t="s">
        <v>327</v>
      </c>
      <c r="I5420" t="s">
        <v>328</v>
      </c>
      <c r="J5420" t="s">
        <v>329</v>
      </c>
      <c r="K5420" t="s">
        <v>37</v>
      </c>
      <c r="L5420" t="s">
        <v>914</v>
      </c>
      <c r="M5420" t="s">
        <v>11026</v>
      </c>
      <c r="N5420" t="s">
        <v>331</v>
      </c>
      <c r="O5420" t="s">
        <v>332</v>
      </c>
      <c r="P5420" t="s">
        <v>206</v>
      </c>
      <c r="Q5420" t="s">
        <v>333</v>
      </c>
      <c r="R5420" t="s">
        <v>69</v>
      </c>
      <c r="S5420" t="s">
        <v>70</v>
      </c>
      <c r="T5420">
        <v>14.93233</v>
      </c>
      <c r="U5420">
        <v>-92.004253329999997</v>
      </c>
      <c r="V5420" t="s">
        <v>334</v>
      </c>
      <c r="W5420" t="s">
        <v>335</v>
      </c>
      <c r="X5420" t="s">
        <v>4181</v>
      </c>
      <c r="Y5420" t="s">
        <v>336</v>
      </c>
      <c r="Z5420" t="s">
        <v>337</v>
      </c>
      <c r="AA5420">
        <v>7</v>
      </c>
      <c r="AC5420" t="str">
        <f>_xlfn.XLOOKUP(UNIVERSO[[#This Row],[Ruta DN]],'[1]CUOTA RUTA'!E:E,'[1]CUOTA RUTA'!G:G)</f>
        <v>Cargar</v>
      </c>
    </row>
    <row r="5421" spans="1:29" x14ac:dyDescent="0.25">
      <c r="A5421">
        <v>2808200437</v>
      </c>
      <c r="B5421">
        <v>7808200437</v>
      </c>
      <c r="C5421" t="s">
        <v>29</v>
      </c>
      <c r="D5421" t="s">
        <v>584</v>
      </c>
      <c r="E5421" t="s">
        <v>11027</v>
      </c>
      <c r="F5421" t="s">
        <v>325</v>
      </c>
      <c r="G5421" t="s">
        <v>326</v>
      </c>
      <c r="H5421" t="s">
        <v>327</v>
      </c>
      <c r="I5421" t="s">
        <v>586</v>
      </c>
      <c r="J5421" t="s">
        <v>587</v>
      </c>
      <c r="K5421" t="s">
        <v>1055</v>
      </c>
      <c r="L5421" t="s">
        <v>38</v>
      </c>
      <c r="M5421" t="s">
        <v>11028</v>
      </c>
      <c r="N5421" t="s">
        <v>331</v>
      </c>
      <c r="O5421" t="s">
        <v>334</v>
      </c>
      <c r="P5421" t="s">
        <v>42</v>
      </c>
      <c r="Q5421" t="s">
        <v>530</v>
      </c>
      <c r="R5421" t="s">
        <v>69</v>
      </c>
      <c r="S5421" t="s">
        <v>70</v>
      </c>
      <c r="T5421">
        <v>14.953203333333329</v>
      </c>
      <c r="U5421">
        <v>-91.806668333333349</v>
      </c>
      <c r="V5421" t="s">
        <v>334</v>
      </c>
      <c r="W5421" t="s">
        <v>22</v>
      </c>
      <c r="X5421" t="s">
        <v>4186</v>
      </c>
      <c r="Y5421" t="s">
        <v>336</v>
      </c>
      <c r="Z5421" t="s">
        <v>337</v>
      </c>
      <c r="AC5421" t="str">
        <f>_xlfn.XLOOKUP(UNIVERSO[[#This Row],[Ruta DN]],'[1]CUOTA RUTA'!E:E,'[1]CUOTA RUTA'!G:G)</f>
        <v>Cargar</v>
      </c>
    </row>
    <row r="5422" spans="1:29" x14ac:dyDescent="0.25">
      <c r="A5422">
        <v>2808200430</v>
      </c>
      <c r="B5422">
        <v>7808200430</v>
      </c>
      <c r="C5422" t="s">
        <v>29</v>
      </c>
      <c r="D5422" t="s">
        <v>584</v>
      </c>
      <c r="E5422" t="s">
        <v>11029</v>
      </c>
      <c r="F5422" t="s">
        <v>325</v>
      </c>
      <c r="G5422" t="s">
        <v>326</v>
      </c>
      <c r="H5422" t="s">
        <v>327</v>
      </c>
      <c r="I5422" t="s">
        <v>586</v>
      </c>
      <c r="J5422" t="s">
        <v>587</v>
      </c>
      <c r="K5422" t="s">
        <v>1055</v>
      </c>
      <c r="L5422" t="s">
        <v>38</v>
      </c>
      <c r="M5422" t="s">
        <v>11030</v>
      </c>
      <c r="N5422" t="s">
        <v>331</v>
      </c>
      <c r="O5422" t="s">
        <v>544</v>
      </c>
      <c r="P5422" t="s">
        <v>42</v>
      </c>
      <c r="Q5422" t="s">
        <v>530</v>
      </c>
      <c r="R5422" t="s">
        <v>69</v>
      </c>
      <c r="S5422" t="s">
        <v>70</v>
      </c>
      <c r="T5422">
        <v>14.968999999999999</v>
      </c>
      <c r="U5422">
        <v>-91.784893999999994</v>
      </c>
      <c r="V5422" t="s">
        <v>334</v>
      </c>
      <c r="W5422" t="s">
        <v>22</v>
      </c>
      <c r="X5422" t="s">
        <v>4186</v>
      </c>
      <c r="Y5422" t="s">
        <v>336</v>
      </c>
      <c r="Z5422" t="s">
        <v>337</v>
      </c>
      <c r="AC5422" t="str">
        <f>_xlfn.XLOOKUP(UNIVERSO[[#This Row],[Ruta DN]],'[1]CUOTA RUTA'!E:E,'[1]CUOTA RUTA'!G:G)</f>
        <v>Cargar</v>
      </c>
    </row>
    <row r="5423" spans="1:29" x14ac:dyDescent="0.25">
      <c r="A5423">
        <v>2808200422</v>
      </c>
      <c r="B5423">
        <v>7808200422</v>
      </c>
      <c r="C5423" t="s">
        <v>29</v>
      </c>
      <c r="D5423" t="s">
        <v>794</v>
      </c>
      <c r="E5423" t="s">
        <v>3916</v>
      </c>
      <c r="F5423" t="s">
        <v>325</v>
      </c>
      <c r="G5423" t="s">
        <v>326</v>
      </c>
      <c r="H5423" t="s">
        <v>327</v>
      </c>
      <c r="I5423" t="s">
        <v>796</v>
      </c>
      <c r="J5423" t="s">
        <v>797</v>
      </c>
      <c r="K5423" t="s">
        <v>37</v>
      </c>
      <c r="L5423" t="s">
        <v>64</v>
      </c>
      <c r="M5423" t="s">
        <v>2406</v>
      </c>
      <c r="N5423" t="s">
        <v>331</v>
      </c>
      <c r="O5423" t="s">
        <v>544</v>
      </c>
      <c r="P5423" t="s">
        <v>42</v>
      </c>
      <c r="Q5423" t="s">
        <v>333</v>
      </c>
      <c r="R5423" t="s">
        <v>69</v>
      </c>
      <c r="S5423" t="s">
        <v>70</v>
      </c>
      <c r="T5423">
        <v>14.972601666666669</v>
      </c>
      <c r="U5423">
        <v>-91.789016666666669</v>
      </c>
      <c r="V5423" t="s">
        <v>334</v>
      </c>
      <c r="W5423" t="s">
        <v>22</v>
      </c>
      <c r="X5423" t="s">
        <v>4186</v>
      </c>
      <c r="Y5423" t="s">
        <v>336</v>
      </c>
      <c r="Z5423" t="s">
        <v>337</v>
      </c>
      <c r="AC5423" t="str">
        <f>_xlfn.XLOOKUP(UNIVERSO[[#This Row],[Ruta DN]],'[1]CUOTA RUTA'!E:E,'[1]CUOTA RUTA'!G:G)</f>
        <v>Cargar</v>
      </c>
    </row>
    <row r="5424" spans="1:29" x14ac:dyDescent="0.25">
      <c r="A5424">
        <v>2808200418</v>
      </c>
      <c r="B5424">
        <v>7808200418</v>
      </c>
      <c r="C5424" t="s">
        <v>29</v>
      </c>
      <c r="D5424" t="s">
        <v>584</v>
      </c>
      <c r="E5424" t="s">
        <v>11031</v>
      </c>
      <c r="F5424" t="s">
        <v>325</v>
      </c>
      <c r="G5424" t="s">
        <v>326</v>
      </c>
      <c r="H5424" t="s">
        <v>327</v>
      </c>
      <c r="I5424" t="s">
        <v>586</v>
      </c>
      <c r="J5424" t="s">
        <v>587</v>
      </c>
      <c r="K5424" t="s">
        <v>1055</v>
      </c>
      <c r="L5424" t="s">
        <v>38</v>
      </c>
      <c r="M5424" t="s">
        <v>11032</v>
      </c>
      <c r="N5424" t="s">
        <v>331</v>
      </c>
      <c r="O5424" t="s">
        <v>544</v>
      </c>
      <c r="P5424" t="s">
        <v>42</v>
      </c>
      <c r="Q5424" t="s">
        <v>530</v>
      </c>
      <c r="R5424" t="s">
        <v>69</v>
      </c>
      <c r="S5424" t="s">
        <v>70</v>
      </c>
      <c r="T5424">
        <v>14.968400000000001</v>
      </c>
      <c r="U5424">
        <v>-91.783299999999997</v>
      </c>
      <c r="V5424" t="s">
        <v>334</v>
      </c>
      <c r="W5424" t="s">
        <v>22</v>
      </c>
      <c r="X5424" t="s">
        <v>4186</v>
      </c>
      <c r="Y5424" t="s">
        <v>336</v>
      </c>
      <c r="Z5424" t="s">
        <v>337</v>
      </c>
      <c r="AC5424" t="str">
        <f>_xlfn.XLOOKUP(UNIVERSO[[#This Row],[Ruta DN]],'[1]CUOTA RUTA'!E:E,'[1]CUOTA RUTA'!G:G)</f>
        <v>Cargar</v>
      </c>
    </row>
    <row r="5425" spans="1:29" x14ac:dyDescent="0.25">
      <c r="A5425">
        <v>2808200417</v>
      </c>
      <c r="B5425">
        <v>7808200417</v>
      </c>
      <c r="C5425" t="s">
        <v>29</v>
      </c>
      <c r="D5425" t="s">
        <v>525</v>
      </c>
      <c r="E5425" t="s">
        <v>11033</v>
      </c>
      <c r="F5425" t="s">
        <v>325</v>
      </c>
      <c r="G5425" t="s">
        <v>326</v>
      </c>
      <c r="H5425" t="s">
        <v>327</v>
      </c>
      <c r="I5425" t="s">
        <v>527</v>
      </c>
      <c r="J5425" t="s">
        <v>528</v>
      </c>
      <c r="K5425" t="s">
        <v>1055</v>
      </c>
      <c r="L5425" t="s">
        <v>64</v>
      </c>
      <c r="M5425" t="s">
        <v>529</v>
      </c>
      <c r="N5425" t="s">
        <v>331</v>
      </c>
      <c r="O5425" t="s">
        <v>334</v>
      </c>
      <c r="P5425" t="s">
        <v>42</v>
      </c>
      <c r="Q5425" t="s">
        <v>530</v>
      </c>
      <c r="R5425" t="s">
        <v>69</v>
      </c>
      <c r="S5425" t="s">
        <v>70</v>
      </c>
      <c r="T5425">
        <v>14.965133333333331</v>
      </c>
      <c r="U5425">
        <v>-91.795026666666672</v>
      </c>
      <c r="V5425" t="s">
        <v>334</v>
      </c>
      <c r="W5425" t="s">
        <v>22</v>
      </c>
      <c r="X5425" t="s">
        <v>4186</v>
      </c>
      <c r="Y5425" t="s">
        <v>336</v>
      </c>
      <c r="Z5425" t="s">
        <v>337</v>
      </c>
      <c r="AC5425" t="str">
        <f>_xlfn.XLOOKUP(UNIVERSO[[#This Row],[Ruta DN]],'[1]CUOTA RUTA'!E:E,'[1]CUOTA RUTA'!G:G)</f>
        <v>Cargar</v>
      </c>
    </row>
    <row r="5426" spans="1:29" x14ac:dyDescent="0.25">
      <c r="A5426">
        <v>2808200394</v>
      </c>
      <c r="B5426">
        <v>7808200394</v>
      </c>
      <c r="C5426" t="s">
        <v>29</v>
      </c>
      <c r="D5426" t="s">
        <v>584</v>
      </c>
      <c r="E5426" t="s">
        <v>11034</v>
      </c>
      <c r="F5426" t="s">
        <v>325</v>
      </c>
      <c r="G5426" t="s">
        <v>326</v>
      </c>
      <c r="H5426" t="s">
        <v>327</v>
      </c>
      <c r="I5426" t="s">
        <v>586</v>
      </c>
      <c r="J5426" t="s">
        <v>587</v>
      </c>
      <c r="K5426" t="s">
        <v>1055</v>
      </c>
      <c r="L5426" t="s">
        <v>38</v>
      </c>
      <c r="M5426" t="s">
        <v>11035</v>
      </c>
      <c r="N5426" t="s">
        <v>331</v>
      </c>
      <c r="O5426" t="s">
        <v>544</v>
      </c>
      <c r="P5426" t="s">
        <v>42</v>
      </c>
      <c r="Q5426" t="s">
        <v>530</v>
      </c>
      <c r="R5426" t="s">
        <v>69</v>
      </c>
      <c r="S5426" t="s">
        <v>70</v>
      </c>
      <c r="T5426">
        <v>14.9696</v>
      </c>
      <c r="U5426">
        <v>-91.785300000000007</v>
      </c>
      <c r="V5426" t="s">
        <v>334</v>
      </c>
      <c r="W5426" t="s">
        <v>22</v>
      </c>
      <c r="X5426" t="s">
        <v>4186</v>
      </c>
      <c r="Y5426" t="s">
        <v>336</v>
      </c>
      <c r="Z5426" t="s">
        <v>337</v>
      </c>
      <c r="AC5426" t="str">
        <f>_xlfn.XLOOKUP(UNIVERSO[[#This Row],[Ruta DN]],'[1]CUOTA RUTA'!E:E,'[1]CUOTA RUTA'!G:G)</f>
        <v>Cargar</v>
      </c>
    </row>
    <row r="5427" spans="1:29" x14ac:dyDescent="0.25">
      <c r="A5427">
        <v>2808200314</v>
      </c>
      <c r="B5427">
        <v>7808200314</v>
      </c>
      <c r="C5427" t="s">
        <v>29</v>
      </c>
      <c r="D5427" t="s">
        <v>555</v>
      </c>
      <c r="E5427" t="s">
        <v>11036</v>
      </c>
      <c r="F5427" t="s">
        <v>325</v>
      </c>
      <c r="G5427" t="s">
        <v>326</v>
      </c>
      <c r="H5427" t="s">
        <v>327</v>
      </c>
      <c r="I5427" t="s">
        <v>557</v>
      </c>
      <c r="J5427" t="s">
        <v>558</v>
      </c>
      <c r="K5427" t="s">
        <v>37</v>
      </c>
      <c r="L5427" t="s">
        <v>38</v>
      </c>
      <c r="M5427" t="s">
        <v>11037</v>
      </c>
      <c r="N5427" t="s">
        <v>331</v>
      </c>
      <c r="O5427" t="s">
        <v>544</v>
      </c>
      <c r="P5427" t="s">
        <v>42</v>
      </c>
      <c r="Q5427" t="s">
        <v>530</v>
      </c>
      <c r="R5427" t="s">
        <v>69</v>
      </c>
      <c r="S5427" t="s">
        <v>70</v>
      </c>
      <c r="T5427">
        <v>14.966508333333341</v>
      </c>
      <c r="U5427">
        <v>-91.776331666666678</v>
      </c>
      <c r="V5427" t="s">
        <v>334</v>
      </c>
      <c r="W5427" t="s">
        <v>22</v>
      </c>
      <c r="X5427" t="s">
        <v>4181</v>
      </c>
      <c r="Y5427" t="s">
        <v>336</v>
      </c>
      <c r="Z5427" t="s">
        <v>337</v>
      </c>
      <c r="AA5427">
        <v>5</v>
      </c>
      <c r="AC5427" t="str">
        <f>_xlfn.XLOOKUP(UNIVERSO[[#This Row],[Ruta DN]],'[1]CUOTA RUTA'!E:E,'[1]CUOTA RUTA'!G:G)</f>
        <v>Cargar</v>
      </c>
    </row>
    <row r="5428" spans="1:29" x14ac:dyDescent="0.25">
      <c r="A5428">
        <v>2808200270</v>
      </c>
      <c r="B5428">
        <v>7808200270</v>
      </c>
      <c r="C5428" t="s">
        <v>29</v>
      </c>
      <c r="D5428" t="s">
        <v>794</v>
      </c>
      <c r="E5428" t="s">
        <v>11038</v>
      </c>
      <c r="F5428" t="s">
        <v>325</v>
      </c>
      <c r="G5428" t="s">
        <v>326</v>
      </c>
      <c r="H5428" t="s">
        <v>327</v>
      </c>
      <c r="I5428" t="s">
        <v>796</v>
      </c>
      <c r="J5428" t="s">
        <v>797</v>
      </c>
      <c r="K5428" t="s">
        <v>54</v>
      </c>
      <c r="L5428" t="s">
        <v>64</v>
      </c>
      <c r="M5428" t="s">
        <v>11039</v>
      </c>
      <c r="N5428" t="s">
        <v>331</v>
      </c>
      <c r="O5428" t="s">
        <v>544</v>
      </c>
      <c r="P5428" t="s">
        <v>42</v>
      </c>
      <c r="Q5428" t="s">
        <v>333</v>
      </c>
      <c r="R5428" t="s">
        <v>69</v>
      </c>
      <c r="S5428" t="s">
        <v>70</v>
      </c>
      <c r="T5428">
        <v>14.971911</v>
      </c>
      <c r="U5428">
        <v>-91.784400000000005</v>
      </c>
      <c r="V5428" t="s">
        <v>334</v>
      </c>
      <c r="W5428" t="s">
        <v>22</v>
      </c>
      <c r="X5428" t="s">
        <v>4181</v>
      </c>
      <c r="Y5428" t="s">
        <v>336</v>
      </c>
      <c r="Z5428" t="s">
        <v>337</v>
      </c>
      <c r="AA5428">
        <v>3</v>
      </c>
      <c r="AC5428" t="str">
        <f>_xlfn.XLOOKUP(UNIVERSO[[#This Row],[Ruta DN]],'[1]CUOTA RUTA'!E:E,'[1]CUOTA RUTA'!G:G)</f>
        <v>Cargar</v>
      </c>
    </row>
    <row r="5429" spans="1:29" x14ac:dyDescent="0.25">
      <c r="A5429">
        <v>2808200234</v>
      </c>
      <c r="B5429">
        <v>7808200234</v>
      </c>
      <c r="C5429" t="s">
        <v>29</v>
      </c>
      <c r="D5429" t="s">
        <v>584</v>
      </c>
      <c r="E5429" t="s">
        <v>11040</v>
      </c>
      <c r="F5429" t="s">
        <v>325</v>
      </c>
      <c r="G5429" t="s">
        <v>326</v>
      </c>
      <c r="H5429" t="s">
        <v>327</v>
      </c>
      <c r="I5429" t="s">
        <v>586</v>
      </c>
      <c r="J5429" t="s">
        <v>587</v>
      </c>
      <c r="K5429" t="s">
        <v>1055</v>
      </c>
      <c r="L5429" t="s">
        <v>38</v>
      </c>
      <c r="M5429" t="s">
        <v>11041</v>
      </c>
      <c r="N5429" t="s">
        <v>331</v>
      </c>
      <c r="O5429" t="s">
        <v>544</v>
      </c>
      <c r="P5429" t="s">
        <v>42</v>
      </c>
      <c r="Q5429" t="s">
        <v>530</v>
      </c>
      <c r="R5429" t="s">
        <v>69</v>
      </c>
      <c r="S5429" t="s">
        <v>70</v>
      </c>
      <c r="T5429">
        <v>14.968889000000001</v>
      </c>
      <c r="U5429">
        <v>-91.785600000000002</v>
      </c>
      <c r="V5429" t="s">
        <v>334</v>
      </c>
      <c r="W5429" t="s">
        <v>22</v>
      </c>
      <c r="X5429" t="s">
        <v>4186</v>
      </c>
      <c r="Y5429" t="s">
        <v>336</v>
      </c>
      <c r="Z5429" t="s">
        <v>337</v>
      </c>
      <c r="AC5429" t="str">
        <f>_xlfn.XLOOKUP(UNIVERSO[[#This Row],[Ruta DN]],'[1]CUOTA RUTA'!E:E,'[1]CUOTA RUTA'!G:G)</f>
        <v>Cargar</v>
      </c>
    </row>
    <row r="5430" spans="1:29" x14ac:dyDescent="0.25">
      <c r="A5430">
        <v>2808200231</v>
      </c>
      <c r="B5430">
        <v>7808200231</v>
      </c>
      <c r="C5430" t="s">
        <v>29</v>
      </c>
      <c r="D5430" t="s">
        <v>525</v>
      </c>
      <c r="E5430" t="s">
        <v>11042</v>
      </c>
      <c r="F5430" t="s">
        <v>325</v>
      </c>
      <c r="G5430" t="s">
        <v>326</v>
      </c>
      <c r="H5430" t="s">
        <v>327</v>
      </c>
      <c r="I5430" t="s">
        <v>527</v>
      </c>
      <c r="J5430" t="s">
        <v>528</v>
      </c>
      <c r="K5430" t="s">
        <v>1055</v>
      </c>
      <c r="L5430" t="s">
        <v>914</v>
      </c>
      <c r="M5430" t="s">
        <v>11043</v>
      </c>
      <c r="N5430" t="s">
        <v>331</v>
      </c>
      <c r="O5430" t="s">
        <v>334</v>
      </c>
      <c r="P5430" t="s">
        <v>206</v>
      </c>
      <c r="Q5430" t="s">
        <v>530</v>
      </c>
      <c r="R5430" t="s">
        <v>69</v>
      </c>
      <c r="S5430" t="s">
        <v>70</v>
      </c>
      <c r="T5430">
        <v>14.96593167</v>
      </c>
      <c r="U5430">
        <v>-91.795919999999995</v>
      </c>
      <c r="V5430" t="s">
        <v>334</v>
      </c>
      <c r="W5430" t="s">
        <v>22</v>
      </c>
      <c r="X5430" t="s">
        <v>4186</v>
      </c>
      <c r="Y5430" t="s">
        <v>336</v>
      </c>
      <c r="Z5430" t="s">
        <v>337</v>
      </c>
      <c r="AC5430" t="str">
        <f>_xlfn.XLOOKUP(UNIVERSO[[#This Row],[Ruta DN]],'[1]CUOTA RUTA'!E:E,'[1]CUOTA RUTA'!G:G)</f>
        <v>Cargar</v>
      </c>
    </row>
    <row r="5431" spans="1:29" x14ac:dyDescent="0.25">
      <c r="A5431">
        <v>2808200148</v>
      </c>
      <c r="B5431">
        <v>7808200148</v>
      </c>
      <c r="C5431" t="s">
        <v>29</v>
      </c>
      <c r="D5431" t="s">
        <v>1476</v>
      </c>
      <c r="E5431" t="s">
        <v>2543</v>
      </c>
      <c r="F5431" t="s">
        <v>325</v>
      </c>
      <c r="G5431" t="s">
        <v>326</v>
      </c>
      <c r="H5431" t="s">
        <v>327</v>
      </c>
      <c r="I5431" t="s">
        <v>1478</v>
      </c>
      <c r="J5431" t="s">
        <v>1479</v>
      </c>
      <c r="K5431" t="s">
        <v>54</v>
      </c>
      <c r="L5431" t="s">
        <v>64</v>
      </c>
      <c r="M5431" t="s">
        <v>11044</v>
      </c>
      <c r="N5431" t="s">
        <v>331</v>
      </c>
      <c r="O5431" t="s">
        <v>334</v>
      </c>
      <c r="P5431" t="s">
        <v>42</v>
      </c>
      <c r="Q5431" t="s">
        <v>530</v>
      </c>
      <c r="R5431" t="s">
        <v>69</v>
      </c>
      <c r="S5431" t="s">
        <v>70</v>
      </c>
      <c r="T5431">
        <v>14.959669999999999</v>
      </c>
      <c r="U5431">
        <v>-91.798694999999995</v>
      </c>
      <c r="V5431" t="s">
        <v>334</v>
      </c>
      <c r="W5431" t="s">
        <v>22</v>
      </c>
      <c r="X5431" t="s">
        <v>4181</v>
      </c>
      <c r="Y5431" t="s">
        <v>336</v>
      </c>
      <c r="Z5431" t="s">
        <v>337</v>
      </c>
      <c r="AA5431">
        <v>4</v>
      </c>
      <c r="AC5431" t="str">
        <f>_xlfn.XLOOKUP(UNIVERSO[[#This Row],[Ruta DN]],'[1]CUOTA RUTA'!E:E,'[1]CUOTA RUTA'!G:G)</f>
        <v>Cargar</v>
      </c>
    </row>
    <row r="5432" spans="1:29" x14ac:dyDescent="0.25">
      <c r="A5432">
        <v>2808200129</v>
      </c>
      <c r="B5432">
        <v>7808200129</v>
      </c>
      <c r="C5432" t="s">
        <v>29</v>
      </c>
      <c r="D5432" t="s">
        <v>653</v>
      </c>
      <c r="E5432" t="s">
        <v>11045</v>
      </c>
      <c r="F5432" t="s">
        <v>325</v>
      </c>
      <c r="G5432" t="s">
        <v>326</v>
      </c>
      <c r="H5432" t="s">
        <v>327</v>
      </c>
      <c r="I5432" t="s">
        <v>655</v>
      </c>
      <c r="J5432" t="s">
        <v>656</v>
      </c>
      <c r="K5432" t="s">
        <v>54</v>
      </c>
      <c r="L5432" t="s">
        <v>64</v>
      </c>
      <c r="M5432" t="s">
        <v>11046</v>
      </c>
      <c r="N5432" t="s">
        <v>331</v>
      </c>
      <c r="O5432" t="s">
        <v>544</v>
      </c>
      <c r="P5432" t="s">
        <v>42</v>
      </c>
      <c r="Q5432" t="s">
        <v>333</v>
      </c>
      <c r="R5432" t="s">
        <v>69</v>
      </c>
      <c r="S5432" t="s">
        <v>70</v>
      </c>
      <c r="T5432">
        <v>14.965115000000001</v>
      </c>
      <c r="U5432">
        <v>-91.784291670000002</v>
      </c>
      <c r="V5432" t="s">
        <v>334</v>
      </c>
      <c r="W5432" t="s">
        <v>22</v>
      </c>
      <c r="X5432" t="s">
        <v>4181</v>
      </c>
      <c r="Y5432" t="s">
        <v>336</v>
      </c>
      <c r="Z5432" t="s">
        <v>337</v>
      </c>
      <c r="AA5432">
        <v>4</v>
      </c>
      <c r="AC5432" t="str">
        <f>_xlfn.XLOOKUP(UNIVERSO[[#This Row],[Ruta DN]],'[1]CUOTA RUTA'!E:E,'[1]CUOTA RUTA'!G:G)</f>
        <v>Cargar</v>
      </c>
    </row>
    <row r="5433" spans="1:29" x14ac:dyDescent="0.25">
      <c r="A5433">
        <v>2808200102</v>
      </c>
      <c r="B5433">
        <v>7808200102</v>
      </c>
      <c r="C5433" t="s">
        <v>29</v>
      </c>
      <c r="D5433" t="s">
        <v>539</v>
      </c>
      <c r="E5433" t="s">
        <v>11047</v>
      </c>
      <c r="F5433" t="s">
        <v>325</v>
      </c>
      <c r="G5433" t="s">
        <v>326</v>
      </c>
      <c r="H5433" t="s">
        <v>327</v>
      </c>
      <c r="I5433" t="s">
        <v>541</v>
      </c>
      <c r="J5433" t="s">
        <v>542</v>
      </c>
      <c r="K5433" t="s">
        <v>1055</v>
      </c>
      <c r="L5433" t="s">
        <v>64</v>
      </c>
      <c r="M5433" t="s">
        <v>11048</v>
      </c>
      <c r="N5433" t="s">
        <v>331</v>
      </c>
      <c r="O5433" t="s">
        <v>544</v>
      </c>
      <c r="P5433" t="s">
        <v>42</v>
      </c>
      <c r="Q5433" t="s">
        <v>333</v>
      </c>
      <c r="R5433" t="s">
        <v>69</v>
      </c>
      <c r="S5433" t="s">
        <v>70</v>
      </c>
      <c r="T5433">
        <v>14.96809515170753</v>
      </c>
      <c r="U5433">
        <v>-91.775841135531664</v>
      </c>
      <c r="V5433" t="s">
        <v>334</v>
      </c>
      <c r="W5433" t="s">
        <v>22</v>
      </c>
      <c r="X5433" t="s">
        <v>4186</v>
      </c>
      <c r="Y5433" t="s">
        <v>336</v>
      </c>
      <c r="Z5433" t="s">
        <v>337</v>
      </c>
      <c r="AC5433" t="str">
        <f>_xlfn.XLOOKUP(UNIVERSO[[#This Row],[Ruta DN]],'[1]CUOTA RUTA'!E:E,'[1]CUOTA RUTA'!G:G)</f>
        <v>Cargar</v>
      </c>
    </row>
    <row r="5434" spans="1:29" x14ac:dyDescent="0.25">
      <c r="A5434">
        <v>2808200099</v>
      </c>
      <c r="B5434">
        <v>7808200099</v>
      </c>
      <c r="C5434" t="s">
        <v>29</v>
      </c>
      <c r="D5434" t="s">
        <v>794</v>
      </c>
      <c r="E5434" t="s">
        <v>11049</v>
      </c>
      <c r="F5434" t="s">
        <v>325</v>
      </c>
      <c r="G5434" t="s">
        <v>326</v>
      </c>
      <c r="H5434" t="s">
        <v>327</v>
      </c>
      <c r="I5434" t="s">
        <v>796</v>
      </c>
      <c r="J5434" t="s">
        <v>797</v>
      </c>
      <c r="K5434" t="s">
        <v>1055</v>
      </c>
      <c r="L5434" t="s">
        <v>64</v>
      </c>
      <c r="M5434" t="s">
        <v>11050</v>
      </c>
      <c r="N5434" t="s">
        <v>331</v>
      </c>
      <c r="O5434" t="s">
        <v>544</v>
      </c>
      <c r="P5434" t="s">
        <v>42</v>
      </c>
      <c r="Q5434" t="s">
        <v>333</v>
      </c>
      <c r="R5434" t="s">
        <v>69</v>
      </c>
      <c r="S5434" t="s">
        <v>70</v>
      </c>
      <c r="T5434">
        <v>14.662134399999999</v>
      </c>
      <c r="U5434">
        <v>-90.496707999999998</v>
      </c>
      <c r="V5434" t="s">
        <v>334</v>
      </c>
      <c r="W5434" t="s">
        <v>22</v>
      </c>
      <c r="X5434" t="s">
        <v>4186</v>
      </c>
      <c r="Y5434" t="s">
        <v>336</v>
      </c>
      <c r="Z5434" t="s">
        <v>337</v>
      </c>
      <c r="AC5434" t="str">
        <f>_xlfn.XLOOKUP(UNIVERSO[[#This Row],[Ruta DN]],'[1]CUOTA RUTA'!E:E,'[1]CUOTA RUTA'!G:G)</f>
        <v>Cargar</v>
      </c>
    </row>
    <row r="5435" spans="1:29" x14ac:dyDescent="0.25">
      <c r="A5435">
        <v>2808200086</v>
      </c>
      <c r="B5435">
        <v>7808200086</v>
      </c>
      <c r="C5435" t="s">
        <v>29</v>
      </c>
      <c r="D5435" t="s">
        <v>653</v>
      </c>
      <c r="E5435" t="s">
        <v>11051</v>
      </c>
      <c r="F5435" t="s">
        <v>325</v>
      </c>
      <c r="G5435" t="s">
        <v>326</v>
      </c>
      <c r="H5435" t="s">
        <v>327</v>
      </c>
      <c r="I5435" t="s">
        <v>655</v>
      </c>
      <c r="J5435" t="s">
        <v>656</v>
      </c>
      <c r="K5435" t="s">
        <v>37</v>
      </c>
      <c r="L5435" t="s">
        <v>64</v>
      </c>
      <c r="M5435" t="s">
        <v>11052</v>
      </c>
      <c r="N5435" t="s">
        <v>331</v>
      </c>
      <c r="O5435" t="s">
        <v>850</v>
      </c>
      <c r="P5435" t="s">
        <v>42</v>
      </c>
      <c r="Q5435" t="s">
        <v>333</v>
      </c>
      <c r="R5435" t="s">
        <v>69</v>
      </c>
      <c r="S5435" t="s">
        <v>70</v>
      </c>
      <c r="T5435">
        <v>14.9635053</v>
      </c>
      <c r="U5435">
        <v>-91.786277200000001</v>
      </c>
      <c r="V5435" t="s">
        <v>334</v>
      </c>
      <c r="W5435" t="s">
        <v>22</v>
      </c>
      <c r="X5435" t="s">
        <v>4186</v>
      </c>
      <c r="Y5435" t="s">
        <v>336</v>
      </c>
      <c r="Z5435" t="s">
        <v>337</v>
      </c>
      <c r="AC5435" t="str">
        <f>_xlfn.XLOOKUP(UNIVERSO[[#This Row],[Ruta DN]],'[1]CUOTA RUTA'!E:E,'[1]CUOTA RUTA'!G:G)</f>
        <v>Cargar</v>
      </c>
    </row>
    <row r="5436" spans="1:29" x14ac:dyDescent="0.25">
      <c r="A5436">
        <v>2808200037</v>
      </c>
      <c r="B5436">
        <v>7808200037</v>
      </c>
      <c r="C5436" t="s">
        <v>29</v>
      </c>
      <c r="D5436" t="s">
        <v>539</v>
      </c>
      <c r="E5436" t="s">
        <v>11053</v>
      </c>
      <c r="F5436" t="s">
        <v>325</v>
      </c>
      <c r="G5436" t="s">
        <v>326</v>
      </c>
      <c r="H5436" t="s">
        <v>327</v>
      </c>
      <c r="I5436" t="s">
        <v>541</v>
      </c>
      <c r="J5436" t="s">
        <v>542</v>
      </c>
      <c r="K5436" t="s">
        <v>37</v>
      </c>
      <c r="L5436" t="s">
        <v>64</v>
      </c>
      <c r="M5436" t="s">
        <v>11054</v>
      </c>
      <c r="N5436" t="s">
        <v>331</v>
      </c>
      <c r="O5436" t="s">
        <v>544</v>
      </c>
      <c r="P5436" t="s">
        <v>42</v>
      </c>
      <c r="Q5436" t="s">
        <v>333</v>
      </c>
      <c r="R5436" t="s">
        <v>69</v>
      </c>
      <c r="S5436" t="s">
        <v>70</v>
      </c>
      <c r="T5436">
        <v>14.968229136429731</v>
      </c>
      <c r="U5436">
        <v>-91.777669647708521</v>
      </c>
      <c r="V5436" t="s">
        <v>334</v>
      </c>
      <c r="W5436" t="s">
        <v>22</v>
      </c>
      <c r="X5436" t="s">
        <v>4181</v>
      </c>
      <c r="Y5436" t="s">
        <v>336</v>
      </c>
      <c r="Z5436" t="s">
        <v>337</v>
      </c>
      <c r="AA5436">
        <v>2</v>
      </c>
      <c r="AC5436" t="str">
        <f>_xlfn.XLOOKUP(UNIVERSO[[#This Row],[Ruta DN]],'[1]CUOTA RUTA'!E:E,'[1]CUOTA RUTA'!G:G)</f>
        <v>Cargar</v>
      </c>
    </row>
    <row r="5437" spans="1:29" x14ac:dyDescent="0.25">
      <c r="A5437">
        <v>2808200035</v>
      </c>
      <c r="B5437">
        <v>7808200035</v>
      </c>
      <c r="C5437" t="s">
        <v>29</v>
      </c>
      <c r="D5437" t="s">
        <v>1476</v>
      </c>
      <c r="E5437" t="s">
        <v>11055</v>
      </c>
      <c r="F5437" t="s">
        <v>325</v>
      </c>
      <c r="G5437" t="s">
        <v>326</v>
      </c>
      <c r="H5437" t="s">
        <v>327</v>
      </c>
      <c r="I5437" t="s">
        <v>1478</v>
      </c>
      <c r="J5437" t="s">
        <v>1479</v>
      </c>
      <c r="K5437" t="s">
        <v>1055</v>
      </c>
      <c r="L5437" t="s">
        <v>38</v>
      </c>
      <c r="M5437" t="s">
        <v>11056</v>
      </c>
      <c r="N5437" t="s">
        <v>331</v>
      </c>
      <c r="O5437" t="s">
        <v>544</v>
      </c>
      <c r="P5437" t="s">
        <v>42</v>
      </c>
      <c r="Q5437" t="s">
        <v>530</v>
      </c>
      <c r="R5437" t="s">
        <v>69</v>
      </c>
      <c r="S5437" t="s">
        <v>70</v>
      </c>
      <c r="T5437">
        <v>14.965804800000001</v>
      </c>
      <c r="U5437">
        <v>-91.786878999999999</v>
      </c>
      <c r="V5437" t="s">
        <v>334</v>
      </c>
      <c r="W5437" t="s">
        <v>22</v>
      </c>
      <c r="X5437" t="s">
        <v>4181</v>
      </c>
      <c r="Y5437" t="s">
        <v>336</v>
      </c>
      <c r="Z5437" t="s">
        <v>337</v>
      </c>
      <c r="AC5437" t="str">
        <f>_xlfn.XLOOKUP(UNIVERSO[[#This Row],[Ruta DN]],'[1]CUOTA RUTA'!E:E,'[1]CUOTA RUTA'!G:G)</f>
        <v>Cargar</v>
      </c>
    </row>
    <row r="5438" spans="1:29" x14ac:dyDescent="0.25">
      <c r="A5438">
        <v>2808200005</v>
      </c>
      <c r="B5438">
        <v>7808200005</v>
      </c>
      <c r="C5438" t="s">
        <v>29</v>
      </c>
      <c r="D5438" t="s">
        <v>584</v>
      </c>
      <c r="E5438" t="s">
        <v>11057</v>
      </c>
      <c r="F5438" t="s">
        <v>325</v>
      </c>
      <c r="G5438" t="s">
        <v>326</v>
      </c>
      <c r="H5438" t="s">
        <v>327</v>
      </c>
      <c r="I5438" t="s">
        <v>586</v>
      </c>
      <c r="J5438" t="s">
        <v>587</v>
      </c>
      <c r="K5438" t="s">
        <v>1055</v>
      </c>
      <c r="L5438" t="s">
        <v>38</v>
      </c>
      <c r="M5438" t="s">
        <v>11058</v>
      </c>
      <c r="N5438" t="s">
        <v>331</v>
      </c>
      <c r="O5438" t="s">
        <v>544</v>
      </c>
      <c r="P5438" t="s">
        <v>42</v>
      </c>
      <c r="Q5438" t="s">
        <v>530</v>
      </c>
      <c r="R5438" t="s">
        <v>69</v>
      </c>
      <c r="S5438" t="s">
        <v>70</v>
      </c>
      <c r="T5438">
        <v>14.970011</v>
      </c>
      <c r="U5438">
        <v>-91.785792000000001</v>
      </c>
      <c r="V5438" t="s">
        <v>334</v>
      </c>
      <c r="W5438" t="s">
        <v>22</v>
      </c>
      <c r="X5438" t="s">
        <v>4186</v>
      </c>
      <c r="Y5438" t="s">
        <v>336</v>
      </c>
      <c r="Z5438" t="s">
        <v>337</v>
      </c>
      <c r="AC5438" t="str">
        <f>_xlfn.XLOOKUP(UNIVERSO[[#This Row],[Ruta DN]],'[1]CUOTA RUTA'!E:E,'[1]CUOTA RUTA'!G:G)</f>
        <v>Cargar</v>
      </c>
    </row>
    <row r="5439" spans="1:29" x14ac:dyDescent="0.25">
      <c r="A5439">
        <v>2808133996</v>
      </c>
      <c r="B5439">
        <v>7808133996</v>
      </c>
      <c r="C5439" t="s">
        <v>29</v>
      </c>
      <c r="D5439" t="s">
        <v>245</v>
      </c>
      <c r="E5439" t="s">
        <v>11059</v>
      </c>
      <c r="F5439" t="s">
        <v>76</v>
      </c>
      <c r="G5439" t="s">
        <v>77</v>
      </c>
      <c r="H5439" t="s">
        <v>78</v>
      </c>
      <c r="I5439" t="s">
        <v>247</v>
      </c>
      <c r="J5439" t="s">
        <v>248</v>
      </c>
      <c r="K5439" t="s">
        <v>1055</v>
      </c>
      <c r="L5439" t="s">
        <v>64</v>
      </c>
      <c r="M5439" t="s">
        <v>11060</v>
      </c>
      <c r="N5439" t="s">
        <v>40</v>
      </c>
      <c r="O5439" t="s">
        <v>82</v>
      </c>
      <c r="P5439" t="s">
        <v>42</v>
      </c>
      <c r="Q5439" t="s">
        <v>83</v>
      </c>
      <c r="R5439" t="s">
        <v>84</v>
      </c>
      <c r="S5439" t="s">
        <v>85</v>
      </c>
      <c r="T5439">
        <v>14.29723278</v>
      </c>
      <c r="U5439">
        <v>-91.364386019999998</v>
      </c>
      <c r="V5439" t="s">
        <v>82</v>
      </c>
      <c r="W5439" t="s">
        <v>22</v>
      </c>
      <c r="X5439" t="s">
        <v>4186</v>
      </c>
      <c r="Y5439" t="s">
        <v>86</v>
      </c>
      <c r="Z5439" t="s">
        <v>87</v>
      </c>
      <c r="AC5439" t="str">
        <f>_xlfn.XLOOKUP(UNIVERSO[[#This Row],[Ruta DN]],'[1]CUOTA RUTA'!E:E,'[1]CUOTA RUTA'!G:G)</f>
        <v>Cargar</v>
      </c>
    </row>
    <row r="5440" spans="1:29" x14ac:dyDescent="0.25">
      <c r="A5440">
        <v>2808133919</v>
      </c>
      <c r="B5440">
        <v>7808133919</v>
      </c>
      <c r="C5440" t="s">
        <v>29</v>
      </c>
      <c r="D5440" t="s">
        <v>245</v>
      </c>
      <c r="E5440" t="s">
        <v>11061</v>
      </c>
      <c r="F5440" t="s">
        <v>76</v>
      </c>
      <c r="G5440" t="s">
        <v>77</v>
      </c>
      <c r="H5440" t="s">
        <v>78</v>
      </c>
      <c r="I5440" t="s">
        <v>247</v>
      </c>
      <c r="J5440" t="s">
        <v>248</v>
      </c>
      <c r="K5440" t="s">
        <v>37</v>
      </c>
      <c r="L5440" t="s">
        <v>64</v>
      </c>
      <c r="M5440" t="s">
        <v>11062</v>
      </c>
      <c r="N5440" t="s">
        <v>40</v>
      </c>
      <c r="O5440" t="s">
        <v>82</v>
      </c>
      <c r="P5440" t="s">
        <v>42</v>
      </c>
      <c r="Q5440" t="s">
        <v>83</v>
      </c>
      <c r="R5440" t="s">
        <v>84</v>
      </c>
      <c r="S5440" t="s">
        <v>85</v>
      </c>
      <c r="T5440">
        <v>14.293835</v>
      </c>
      <c r="U5440">
        <v>-91.368016666666662</v>
      </c>
      <c r="V5440" t="s">
        <v>82</v>
      </c>
      <c r="W5440" t="s">
        <v>22</v>
      </c>
      <c r="X5440" t="s">
        <v>4181</v>
      </c>
      <c r="Y5440" t="s">
        <v>86</v>
      </c>
      <c r="Z5440" t="s">
        <v>87</v>
      </c>
      <c r="AA5440">
        <v>8</v>
      </c>
      <c r="AC5440" t="str">
        <f>_xlfn.XLOOKUP(UNIVERSO[[#This Row],[Ruta DN]],'[1]CUOTA RUTA'!E:E,'[1]CUOTA RUTA'!G:G)</f>
        <v>Cargar</v>
      </c>
    </row>
    <row r="5441" spans="1:29" x14ac:dyDescent="0.25">
      <c r="A5441">
        <v>2808133839</v>
      </c>
      <c r="B5441">
        <v>7808133839</v>
      </c>
      <c r="C5441" t="s">
        <v>29</v>
      </c>
      <c r="D5441" t="s">
        <v>1119</v>
      </c>
      <c r="E5441" t="s">
        <v>11063</v>
      </c>
      <c r="F5441" t="s">
        <v>76</v>
      </c>
      <c r="G5441" t="s">
        <v>77</v>
      </c>
      <c r="H5441" t="s">
        <v>78</v>
      </c>
      <c r="I5441" t="s">
        <v>1121</v>
      </c>
      <c r="J5441" t="s">
        <v>1122</v>
      </c>
      <c r="K5441" t="s">
        <v>1055</v>
      </c>
      <c r="L5441" t="s">
        <v>64</v>
      </c>
      <c r="M5441" t="s">
        <v>11064</v>
      </c>
      <c r="N5441" t="s">
        <v>136</v>
      </c>
      <c r="O5441" t="s">
        <v>966</v>
      </c>
      <c r="P5441" t="s">
        <v>42</v>
      </c>
      <c r="Q5441" t="s">
        <v>127</v>
      </c>
      <c r="R5441" t="s">
        <v>84</v>
      </c>
      <c r="S5441" t="s">
        <v>85</v>
      </c>
      <c r="T5441">
        <v>14.54724146</v>
      </c>
      <c r="U5441">
        <v>-91.323743629999996</v>
      </c>
      <c r="V5441" t="s">
        <v>82</v>
      </c>
      <c r="W5441" t="s">
        <v>22</v>
      </c>
      <c r="X5441" t="s">
        <v>4186</v>
      </c>
      <c r="Y5441" t="s">
        <v>86</v>
      </c>
      <c r="Z5441" t="s">
        <v>87</v>
      </c>
      <c r="AC5441" t="str">
        <f>_xlfn.XLOOKUP(UNIVERSO[[#This Row],[Ruta DN]],'[1]CUOTA RUTA'!E:E,'[1]CUOTA RUTA'!G:G)</f>
        <v>Cargar</v>
      </c>
    </row>
    <row r="5442" spans="1:29" x14ac:dyDescent="0.25">
      <c r="A5442">
        <v>2808133806</v>
      </c>
      <c r="B5442">
        <v>7808133806</v>
      </c>
      <c r="C5442" t="s">
        <v>29</v>
      </c>
      <c r="D5442" t="s">
        <v>122</v>
      </c>
      <c r="E5442" t="s">
        <v>11065</v>
      </c>
      <c r="F5442" t="s">
        <v>76</v>
      </c>
      <c r="G5442" t="s">
        <v>77</v>
      </c>
      <c r="H5442" t="s">
        <v>78</v>
      </c>
      <c r="I5442" t="s">
        <v>124</v>
      </c>
      <c r="J5442" t="s">
        <v>125</v>
      </c>
      <c r="K5442" t="s">
        <v>37</v>
      </c>
      <c r="L5442" t="s">
        <v>38</v>
      </c>
      <c r="M5442" t="s">
        <v>11066</v>
      </c>
      <c r="N5442" t="s">
        <v>40</v>
      </c>
      <c r="O5442" t="s">
        <v>267</v>
      </c>
      <c r="P5442" t="s">
        <v>42</v>
      </c>
      <c r="Q5442" t="s">
        <v>127</v>
      </c>
      <c r="R5442" t="s">
        <v>84</v>
      </c>
      <c r="S5442" t="s">
        <v>85</v>
      </c>
      <c r="T5442">
        <v>14.18556766</v>
      </c>
      <c r="U5442">
        <v>-91.303866949999986</v>
      </c>
      <c r="V5442" t="s">
        <v>82</v>
      </c>
      <c r="W5442" t="s">
        <v>22</v>
      </c>
      <c r="X5442" t="s">
        <v>4181</v>
      </c>
      <c r="Y5442" t="s">
        <v>86</v>
      </c>
      <c r="Z5442" t="s">
        <v>87</v>
      </c>
      <c r="AA5442">
        <v>11</v>
      </c>
      <c r="AC5442" t="str">
        <f>_xlfn.XLOOKUP(UNIVERSO[[#This Row],[Ruta DN]],'[1]CUOTA RUTA'!E:E,'[1]CUOTA RUTA'!G:G)</f>
        <v>Cargar</v>
      </c>
    </row>
    <row r="5443" spans="1:29" x14ac:dyDescent="0.25">
      <c r="A5443">
        <v>2808133717</v>
      </c>
      <c r="B5443">
        <v>7808133717</v>
      </c>
      <c r="C5443" t="s">
        <v>29</v>
      </c>
      <c r="D5443" t="s">
        <v>967</v>
      </c>
      <c r="E5443" t="s">
        <v>11067</v>
      </c>
      <c r="F5443" t="s">
        <v>76</v>
      </c>
      <c r="G5443" t="s">
        <v>77</v>
      </c>
      <c r="H5443" t="s">
        <v>78</v>
      </c>
      <c r="I5443" t="s">
        <v>969</v>
      </c>
      <c r="J5443" t="s">
        <v>970</v>
      </c>
      <c r="K5443" t="s">
        <v>1055</v>
      </c>
      <c r="L5443" t="s">
        <v>38</v>
      </c>
      <c r="M5443" t="s">
        <v>11068</v>
      </c>
      <c r="N5443" t="s">
        <v>40</v>
      </c>
      <c r="O5443" t="s">
        <v>267</v>
      </c>
      <c r="P5443" t="s">
        <v>42</v>
      </c>
      <c r="Q5443" t="s">
        <v>127</v>
      </c>
      <c r="R5443" t="s">
        <v>84</v>
      </c>
      <c r="S5443" t="s">
        <v>85</v>
      </c>
      <c r="T5443">
        <v>14.189640000000001</v>
      </c>
      <c r="U5443">
        <v>-91.299469000000002</v>
      </c>
      <c r="V5443" t="s">
        <v>82</v>
      </c>
      <c r="W5443" t="s">
        <v>22</v>
      </c>
      <c r="X5443" t="s">
        <v>4186</v>
      </c>
      <c r="Y5443" t="s">
        <v>86</v>
      </c>
      <c r="Z5443" t="s">
        <v>87</v>
      </c>
      <c r="AC5443" t="str">
        <f>_xlfn.XLOOKUP(UNIVERSO[[#This Row],[Ruta DN]],'[1]CUOTA RUTA'!E:E,'[1]CUOTA RUTA'!G:G)</f>
        <v>Cargar</v>
      </c>
    </row>
    <row r="5444" spans="1:29" x14ac:dyDescent="0.25">
      <c r="A5444">
        <v>2808133667</v>
      </c>
      <c r="B5444">
        <v>7808133667</v>
      </c>
      <c r="C5444" t="s">
        <v>29</v>
      </c>
      <c r="D5444" t="s">
        <v>533</v>
      </c>
      <c r="E5444" t="s">
        <v>11069</v>
      </c>
      <c r="F5444" t="s">
        <v>76</v>
      </c>
      <c r="G5444" t="s">
        <v>77</v>
      </c>
      <c r="H5444" t="s">
        <v>78</v>
      </c>
      <c r="I5444" t="s">
        <v>535</v>
      </c>
      <c r="J5444" t="s">
        <v>536</v>
      </c>
      <c r="K5444" t="s">
        <v>1055</v>
      </c>
      <c r="L5444" t="s">
        <v>64</v>
      </c>
      <c r="M5444" t="s">
        <v>11070</v>
      </c>
      <c r="N5444" t="s">
        <v>136</v>
      </c>
      <c r="O5444" t="s">
        <v>538</v>
      </c>
      <c r="P5444" t="s">
        <v>42</v>
      </c>
      <c r="Q5444" t="s">
        <v>83</v>
      </c>
      <c r="R5444" t="s">
        <v>84</v>
      </c>
      <c r="S5444" t="s">
        <v>85</v>
      </c>
      <c r="T5444">
        <v>14.3966767</v>
      </c>
      <c r="U5444">
        <v>-91.319085200000004</v>
      </c>
      <c r="V5444" t="s">
        <v>82</v>
      </c>
      <c r="W5444" t="s">
        <v>22</v>
      </c>
      <c r="X5444" t="s">
        <v>4181</v>
      </c>
      <c r="Y5444" t="s">
        <v>86</v>
      </c>
      <c r="Z5444" t="s">
        <v>87</v>
      </c>
      <c r="AC5444" t="str">
        <f>_xlfn.XLOOKUP(UNIVERSO[[#This Row],[Ruta DN]],'[1]CUOTA RUTA'!E:E,'[1]CUOTA RUTA'!G:G)</f>
        <v>Cargar</v>
      </c>
    </row>
    <row r="5445" spans="1:29" x14ac:dyDescent="0.25">
      <c r="A5445">
        <v>2808133666</v>
      </c>
      <c r="B5445">
        <v>7808133666</v>
      </c>
      <c r="C5445" t="s">
        <v>29</v>
      </c>
      <c r="D5445" t="s">
        <v>74</v>
      </c>
      <c r="E5445" t="s">
        <v>11071</v>
      </c>
      <c r="F5445" t="s">
        <v>76</v>
      </c>
      <c r="G5445" t="s">
        <v>77</v>
      </c>
      <c r="H5445" t="s">
        <v>78</v>
      </c>
      <c r="I5445" t="s">
        <v>79</v>
      </c>
      <c r="J5445" t="s">
        <v>80</v>
      </c>
      <c r="K5445" t="s">
        <v>37</v>
      </c>
      <c r="L5445" t="s">
        <v>64</v>
      </c>
      <c r="M5445" t="s">
        <v>11072</v>
      </c>
      <c r="N5445" t="s">
        <v>136</v>
      </c>
      <c r="O5445" t="s">
        <v>538</v>
      </c>
      <c r="P5445" t="s">
        <v>42</v>
      </c>
      <c r="Q5445" t="s">
        <v>83</v>
      </c>
      <c r="R5445" t="s">
        <v>84</v>
      </c>
      <c r="S5445" t="s">
        <v>85</v>
      </c>
      <c r="T5445">
        <v>14.39708666666667</v>
      </c>
      <c r="U5445">
        <v>-91.317336666666677</v>
      </c>
      <c r="V5445" t="s">
        <v>82</v>
      </c>
      <c r="W5445" t="s">
        <v>22</v>
      </c>
      <c r="X5445" t="s">
        <v>4186</v>
      </c>
      <c r="Y5445" t="s">
        <v>86</v>
      </c>
      <c r="Z5445" t="s">
        <v>87</v>
      </c>
      <c r="AC5445" t="str">
        <f>_xlfn.XLOOKUP(UNIVERSO[[#This Row],[Ruta DN]],'[1]CUOTA RUTA'!E:E,'[1]CUOTA RUTA'!G:G)</f>
        <v>Cargar</v>
      </c>
    </row>
    <row r="5446" spans="1:29" x14ac:dyDescent="0.25">
      <c r="A5446">
        <v>2808133605</v>
      </c>
      <c r="B5446">
        <v>7808133605</v>
      </c>
      <c r="C5446" t="s">
        <v>29</v>
      </c>
      <c r="D5446" t="s">
        <v>74</v>
      </c>
      <c r="E5446" t="s">
        <v>11073</v>
      </c>
      <c r="F5446" t="s">
        <v>76</v>
      </c>
      <c r="G5446" t="s">
        <v>77</v>
      </c>
      <c r="H5446" t="s">
        <v>78</v>
      </c>
      <c r="I5446" t="s">
        <v>79</v>
      </c>
      <c r="J5446" t="s">
        <v>80</v>
      </c>
      <c r="K5446" t="s">
        <v>37</v>
      </c>
      <c r="L5446" t="s">
        <v>64</v>
      </c>
      <c r="M5446" t="s">
        <v>11074</v>
      </c>
      <c r="N5446" t="s">
        <v>136</v>
      </c>
      <c r="O5446" t="s">
        <v>538</v>
      </c>
      <c r="P5446" t="s">
        <v>42</v>
      </c>
      <c r="Q5446" t="s">
        <v>83</v>
      </c>
      <c r="R5446" t="s">
        <v>84</v>
      </c>
      <c r="S5446" t="s">
        <v>85</v>
      </c>
      <c r="T5446">
        <v>14.399100000000001</v>
      </c>
      <c r="U5446">
        <v>-91.319941666666665</v>
      </c>
      <c r="V5446" t="s">
        <v>82</v>
      </c>
      <c r="W5446" t="s">
        <v>22</v>
      </c>
      <c r="X5446" t="s">
        <v>4186</v>
      </c>
      <c r="Y5446" t="s">
        <v>86</v>
      </c>
      <c r="Z5446" t="s">
        <v>87</v>
      </c>
      <c r="AC5446" t="str">
        <f>_xlfn.XLOOKUP(UNIVERSO[[#This Row],[Ruta DN]],'[1]CUOTA RUTA'!E:E,'[1]CUOTA RUTA'!G:G)</f>
        <v>Cargar</v>
      </c>
    </row>
    <row r="5447" spans="1:29" x14ac:dyDescent="0.25">
      <c r="A5447">
        <v>2808133549</v>
      </c>
      <c r="B5447">
        <v>7808133549</v>
      </c>
      <c r="C5447" t="s">
        <v>29</v>
      </c>
      <c r="D5447" t="s">
        <v>74</v>
      </c>
      <c r="E5447" t="s">
        <v>11075</v>
      </c>
      <c r="F5447" t="s">
        <v>76</v>
      </c>
      <c r="G5447" t="s">
        <v>77</v>
      </c>
      <c r="H5447" t="s">
        <v>78</v>
      </c>
      <c r="I5447" t="s">
        <v>79</v>
      </c>
      <c r="J5447" t="s">
        <v>80</v>
      </c>
      <c r="K5447" t="s">
        <v>37</v>
      </c>
      <c r="L5447" t="s">
        <v>64</v>
      </c>
      <c r="M5447" t="s">
        <v>11076</v>
      </c>
      <c r="N5447" t="s">
        <v>40</v>
      </c>
      <c r="O5447" t="s">
        <v>82</v>
      </c>
      <c r="P5447" t="s">
        <v>42</v>
      </c>
      <c r="Q5447" t="s">
        <v>83</v>
      </c>
      <c r="R5447" t="s">
        <v>84</v>
      </c>
      <c r="S5447" t="s">
        <v>85</v>
      </c>
      <c r="T5447">
        <v>14.28764333333333</v>
      </c>
      <c r="U5447">
        <v>-91.362954999999999</v>
      </c>
      <c r="V5447" t="s">
        <v>82</v>
      </c>
      <c r="W5447" t="s">
        <v>22</v>
      </c>
      <c r="X5447" t="s">
        <v>4186</v>
      </c>
      <c r="Y5447" t="s">
        <v>86</v>
      </c>
      <c r="Z5447" t="s">
        <v>87</v>
      </c>
      <c r="AC5447" t="str">
        <f>_xlfn.XLOOKUP(UNIVERSO[[#This Row],[Ruta DN]],'[1]CUOTA RUTA'!E:E,'[1]CUOTA RUTA'!G:G)</f>
        <v>Cargar</v>
      </c>
    </row>
    <row r="5448" spans="1:29" x14ac:dyDescent="0.25">
      <c r="A5448">
        <v>2808133541</v>
      </c>
      <c r="B5448">
        <v>7808133541</v>
      </c>
      <c r="C5448" t="s">
        <v>29</v>
      </c>
      <c r="D5448" t="s">
        <v>961</v>
      </c>
      <c r="E5448" t="s">
        <v>11077</v>
      </c>
      <c r="F5448" t="s">
        <v>76</v>
      </c>
      <c r="G5448" t="s">
        <v>77</v>
      </c>
      <c r="H5448" t="s">
        <v>78</v>
      </c>
      <c r="I5448" t="s">
        <v>963</v>
      </c>
      <c r="J5448" t="s">
        <v>964</v>
      </c>
      <c r="K5448" t="s">
        <v>37</v>
      </c>
      <c r="L5448" t="s">
        <v>38</v>
      </c>
      <c r="M5448" t="s">
        <v>11078</v>
      </c>
      <c r="N5448" t="s">
        <v>136</v>
      </c>
      <c r="O5448" t="s">
        <v>966</v>
      </c>
      <c r="P5448" t="s">
        <v>42</v>
      </c>
      <c r="Q5448" t="s">
        <v>127</v>
      </c>
      <c r="R5448" t="s">
        <v>84</v>
      </c>
      <c r="S5448" t="s">
        <v>85</v>
      </c>
      <c r="T5448">
        <v>14.543434270000001</v>
      </c>
      <c r="U5448">
        <v>-91.328654999999998</v>
      </c>
      <c r="V5448" t="s">
        <v>82</v>
      </c>
      <c r="W5448" t="s">
        <v>22</v>
      </c>
      <c r="X5448" t="s">
        <v>4181</v>
      </c>
      <c r="Y5448" t="s">
        <v>86</v>
      </c>
      <c r="Z5448" t="s">
        <v>87</v>
      </c>
      <c r="AA5448">
        <v>9</v>
      </c>
      <c r="AC5448" t="str">
        <f>_xlfn.XLOOKUP(UNIVERSO[[#This Row],[Ruta DN]],'[1]CUOTA RUTA'!E:E,'[1]CUOTA RUTA'!G:G)</f>
        <v>Cargar</v>
      </c>
    </row>
    <row r="5449" spans="1:29" x14ac:dyDescent="0.25">
      <c r="A5449">
        <v>2808133516</v>
      </c>
      <c r="B5449">
        <v>7808133516</v>
      </c>
      <c r="C5449" t="s">
        <v>29</v>
      </c>
      <c r="D5449" t="s">
        <v>122</v>
      </c>
      <c r="E5449" t="s">
        <v>11079</v>
      </c>
      <c r="F5449" t="s">
        <v>76</v>
      </c>
      <c r="G5449" t="s">
        <v>77</v>
      </c>
      <c r="H5449" t="s">
        <v>78</v>
      </c>
      <c r="I5449" t="s">
        <v>124</v>
      </c>
      <c r="J5449" t="s">
        <v>125</v>
      </c>
      <c r="K5449" t="s">
        <v>37</v>
      </c>
      <c r="L5449" t="s">
        <v>64</v>
      </c>
      <c r="M5449" t="s">
        <v>11080</v>
      </c>
      <c r="N5449" t="s">
        <v>40</v>
      </c>
      <c r="O5449" t="s">
        <v>267</v>
      </c>
      <c r="P5449" t="s">
        <v>42</v>
      </c>
      <c r="Q5449" t="s">
        <v>127</v>
      </c>
      <c r="R5449" t="s">
        <v>84</v>
      </c>
      <c r="S5449" t="s">
        <v>85</v>
      </c>
      <c r="T5449">
        <v>14.186705</v>
      </c>
      <c r="U5449">
        <v>-91.291041666666658</v>
      </c>
      <c r="V5449" t="s">
        <v>82</v>
      </c>
      <c r="W5449" t="s">
        <v>22</v>
      </c>
      <c r="X5449" t="s">
        <v>4181</v>
      </c>
      <c r="Y5449" t="s">
        <v>86</v>
      </c>
      <c r="Z5449" t="s">
        <v>87</v>
      </c>
      <c r="AC5449" t="str">
        <f>_xlfn.XLOOKUP(UNIVERSO[[#This Row],[Ruta DN]],'[1]CUOTA RUTA'!E:E,'[1]CUOTA RUTA'!G:G)</f>
        <v>Cargar</v>
      </c>
    </row>
    <row r="5450" spans="1:29" x14ac:dyDescent="0.25">
      <c r="A5450">
        <v>2808133487</v>
      </c>
      <c r="B5450">
        <v>7808133487</v>
      </c>
      <c r="C5450" t="s">
        <v>29</v>
      </c>
      <c r="D5450" t="s">
        <v>74</v>
      </c>
      <c r="E5450" t="s">
        <v>11081</v>
      </c>
      <c r="F5450" t="s">
        <v>76</v>
      </c>
      <c r="G5450" t="s">
        <v>77</v>
      </c>
      <c r="H5450" t="s">
        <v>78</v>
      </c>
      <c r="I5450" t="s">
        <v>79</v>
      </c>
      <c r="J5450" t="s">
        <v>80</v>
      </c>
      <c r="K5450" t="s">
        <v>37</v>
      </c>
      <c r="L5450" t="s">
        <v>64</v>
      </c>
      <c r="M5450" t="s">
        <v>11082</v>
      </c>
      <c r="N5450" t="s">
        <v>136</v>
      </c>
      <c r="O5450" t="s">
        <v>538</v>
      </c>
      <c r="P5450" t="s">
        <v>42</v>
      </c>
      <c r="Q5450" t="s">
        <v>83</v>
      </c>
      <c r="R5450" t="s">
        <v>84</v>
      </c>
      <c r="S5450" t="s">
        <v>85</v>
      </c>
      <c r="T5450">
        <v>14.3987081</v>
      </c>
      <c r="U5450">
        <v>-91.317454100000006</v>
      </c>
      <c r="V5450" t="s">
        <v>82</v>
      </c>
      <c r="W5450" t="s">
        <v>22</v>
      </c>
      <c r="X5450" t="s">
        <v>4186</v>
      </c>
      <c r="Y5450" t="s">
        <v>86</v>
      </c>
      <c r="Z5450" t="s">
        <v>87</v>
      </c>
      <c r="AC5450" t="str">
        <f>_xlfn.XLOOKUP(UNIVERSO[[#This Row],[Ruta DN]],'[1]CUOTA RUTA'!E:E,'[1]CUOTA RUTA'!G:G)</f>
        <v>Cargar</v>
      </c>
    </row>
    <row r="5451" spans="1:29" x14ac:dyDescent="0.25">
      <c r="A5451">
        <v>2808133447</v>
      </c>
      <c r="B5451">
        <v>7808133447</v>
      </c>
      <c r="C5451" t="s">
        <v>29</v>
      </c>
      <c r="D5451" t="s">
        <v>1021</v>
      </c>
      <c r="E5451" t="s">
        <v>11083</v>
      </c>
      <c r="F5451" t="s">
        <v>76</v>
      </c>
      <c r="G5451" t="s">
        <v>77</v>
      </c>
      <c r="H5451" t="s">
        <v>78</v>
      </c>
      <c r="I5451" t="s">
        <v>1023</v>
      </c>
      <c r="J5451" t="s">
        <v>1024</v>
      </c>
      <c r="K5451" t="s">
        <v>37</v>
      </c>
      <c r="L5451" t="s">
        <v>38</v>
      </c>
      <c r="M5451" t="s">
        <v>11084</v>
      </c>
      <c r="N5451" t="s">
        <v>136</v>
      </c>
      <c r="O5451" t="s">
        <v>966</v>
      </c>
      <c r="P5451" t="s">
        <v>42</v>
      </c>
      <c r="Q5451" t="s">
        <v>127</v>
      </c>
      <c r="R5451" t="s">
        <v>84</v>
      </c>
      <c r="S5451" t="s">
        <v>85</v>
      </c>
      <c r="T5451">
        <v>14.5406814</v>
      </c>
      <c r="U5451">
        <v>-91.326253820000005</v>
      </c>
      <c r="V5451" t="s">
        <v>82</v>
      </c>
      <c r="W5451" t="s">
        <v>22</v>
      </c>
      <c r="X5451" t="s">
        <v>4186</v>
      </c>
      <c r="Y5451" t="s">
        <v>86</v>
      </c>
      <c r="Z5451" t="s">
        <v>87</v>
      </c>
      <c r="AC5451" t="str">
        <f>_xlfn.XLOOKUP(UNIVERSO[[#This Row],[Ruta DN]],'[1]CUOTA RUTA'!E:E,'[1]CUOTA RUTA'!G:G)</f>
        <v>Cargar</v>
      </c>
    </row>
    <row r="5452" spans="1:29" x14ac:dyDescent="0.25">
      <c r="A5452">
        <v>2808133422</v>
      </c>
      <c r="B5452">
        <v>7808133422</v>
      </c>
      <c r="C5452" t="s">
        <v>29</v>
      </c>
      <c r="D5452" t="s">
        <v>359</v>
      </c>
      <c r="E5452" t="s">
        <v>11085</v>
      </c>
      <c r="F5452" t="s">
        <v>76</v>
      </c>
      <c r="G5452" t="s">
        <v>77</v>
      </c>
      <c r="H5452" t="s">
        <v>78</v>
      </c>
      <c r="I5452" t="s">
        <v>361</v>
      </c>
      <c r="J5452" t="s">
        <v>362</v>
      </c>
      <c r="K5452" t="s">
        <v>37</v>
      </c>
      <c r="L5452" t="s">
        <v>38</v>
      </c>
      <c r="M5452" t="s">
        <v>11086</v>
      </c>
      <c r="N5452" t="s">
        <v>40</v>
      </c>
      <c r="O5452" t="s">
        <v>82</v>
      </c>
      <c r="P5452" t="s">
        <v>42</v>
      </c>
      <c r="Q5452" t="s">
        <v>83</v>
      </c>
      <c r="R5452" t="s">
        <v>84</v>
      </c>
      <c r="S5452" t="s">
        <v>85</v>
      </c>
      <c r="T5452">
        <v>14.28898059</v>
      </c>
      <c r="U5452">
        <v>-91.370455469999996</v>
      </c>
      <c r="V5452" t="s">
        <v>82</v>
      </c>
      <c r="W5452" t="s">
        <v>22</v>
      </c>
      <c r="X5452" t="s">
        <v>4181</v>
      </c>
      <c r="Y5452" t="s">
        <v>86</v>
      </c>
      <c r="Z5452" t="s">
        <v>87</v>
      </c>
      <c r="AA5452">
        <v>5</v>
      </c>
      <c r="AC5452" t="str">
        <f>_xlfn.XLOOKUP(UNIVERSO[[#This Row],[Ruta DN]],'[1]CUOTA RUTA'!E:E,'[1]CUOTA RUTA'!G:G)</f>
        <v>Cargar</v>
      </c>
    </row>
    <row r="5453" spans="1:29" x14ac:dyDescent="0.25">
      <c r="A5453">
        <v>2808133413</v>
      </c>
      <c r="B5453">
        <v>7808133413</v>
      </c>
      <c r="C5453" t="s">
        <v>29</v>
      </c>
      <c r="D5453" t="s">
        <v>533</v>
      </c>
      <c r="E5453" t="s">
        <v>11087</v>
      </c>
      <c r="F5453" t="s">
        <v>76</v>
      </c>
      <c r="G5453" t="s">
        <v>77</v>
      </c>
      <c r="H5453" t="s">
        <v>78</v>
      </c>
      <c r="I5453" t="s">
        <v>535</v>
      </c>
      <c r="J5453" t="s">
        <v>536</v>
      </c>
      <c r="K5453" t="s">
        <v>37</v>
      </c>
      <c r="L5453" t="s">
        <v>64</v>
      </c>
      <c r="M5453" t="s">
        <v>11088</v>
      </c>
      <c r="N5453" t="s">
        <v>136</v>
      </c>
      <c r="O5453" t="s">
        <v>538</v>
      </c>
      <c r="P5453" t="s">
        <v>42</v>
      </c>
      <c r="Q5453" t="s">
        <v>83</v>
      </c>
      <c r="R5453" t="s">
        <v>84</v>
      </c>
      <c r="S5453" t="s">
        <v>85</v>
      </c>
      <c r="T5453">
        <v>14.39494333333333</v>
      </c>
      <c r="U5453">
        <v>-91.323691666666676</v>
      </c>
      <c r="V5453" t="s">
        <v>82</v>
      </c>
      <c r="W5453" t="s">
        <v>22</v>
      </c>
      <c r="X5453" t="s">
        <v>4181</v>
      </c>
      <c r="Y5453" t="s">
        <v>86</v>
      </c>
      <c r="Z5453" t="s">
        <v>87</v>
      </c>
      <c r="AC5453" t="str">
        <f>_xlfn.XLOOKUP(UNIVERSO[[#This Row],[Ruta DN]],'[1]CUOTA RUTA'!E:E,'[1]CUOTA RUTA'!G:G)</f>
        <v>Cargar</v>
      </c>
    </row>
    <row r="5454" spans="1:29" x14ac:dyDescent="0.25">
      <c r="A5454">
        <v>2808133309</v>
      </c>
      <c r="B5454">
        <v>7808133309</v>
      </c>
      <c r="C5454" t="s">
        <v>29</v>
      </c>
      <c r="D5454" t="s">
        <v>533</v>
      </c>
      <c r="E5454" t="s">
        <v>11089</v>
      </c>
      <c r="F5454" t="s">
        <v>76</v>
      </c>
      <c r="G5454" t="s">
        <v>77</v>
      </c>
      <c r="H5454" t="s">
        <v>78</v>
      </c>
      <c r="I5454" t="s">
        <v>535</v>
      </c>
      <c r="J5454" t="s">
        <v>536</v>
      </c>
      <c r="K5454" t="s">
        <v>37</v>
      </c>
      <c r="L5454" t="s">
        <v>64</v>
      </c>
      <c r="M5454" t="s">
        <v>11090</v>
      </c>
      <c r="N5454" t="s">
        <v>136</v>
      </c>
      <c r="O5454" t="s">
        <v>538</v>
      </c>
      <c r="P5454" t="s">
        <v>42</v>
      </c>
      <c r="Q5454" t="s">
        <v>83</v>
      </c>
      <c r="R5454" t="s">
        <v>84</v>
      </c>
      <c r="S5454" t="s">
        <v>85</v>
      </c>
      <c r="T5454">
        <v>14.5457471</v>
      </c>
      <c r="U5454">
        <v>-90.417931899999999</v>
      </c>
      <c r="V5454" t="s">
        <v>82</v>
      </c>
      <c r="W5454" t="s">
        <v>22</v>
      </c>
      <c r="X5454" t="s">
        <v>4181</v>
      </c>
      <c r="Y5454" t="s">
        <v>86</v>
      </c>
      <c r="Z5454" t="s">
        <v>87</v>
      </c>
      <c r="AA5454">
        <v>7</v>
      </c>
      <c r="AC5454" t="str">
        <f>_xlfn.XLOOKUP(UNIVERSO[[#This Row],[Ruta DN]],'[1]CUOTA RUTA'!E:E,'[1]CUOTA RUTA'!G:G)</f>
        <v>Cargar</v>
      </c>
    </row>
    <row r="5455" spans="1:29" x14ac:dyDescent="0.25">
      <c r="A5455">
        <v>2808133279</v>
      </c>
      <c r="B5455">
        <v>7808133279</v>
      </c>
      <c r="C5455" t="s">
        <v>29</v>
      </c>
      <c r="D5455" t="s">
        <v>1021</v>
      </c>
      <c r="E5455" t="s">
        <v>11091</v>
      </c>
      <c r="F5455" t="s">
        <v>76</v>
      </c>
      <c r="G5455" t="s">
        <v>77</v>
      </c>
      <c r="H5455" t="s">
        <v>78</v>
      </c>
      <c r="I5455" t="s">
        <v>1023</v>
      </c>
      <c r="J5455" t="s">
        <v>1024</v>
      </c>
      <c r="K5455" t="s">
        <v>37</v>
      </c>
      <c r="L5455" t="s">
        <v>64</v>
      </c>
      <c r="M5455" t="s">
        <v>11092</v>
      </c>
      <c r="N5455" t="s">
        <v>136</v>
      </c>
      <c r="O5455" t="s">
        <v>966</v>
      </c>
      <c r="P5455" t="s">
        <v>42</v>
      </c>
      <c r="Q5455" t="s">
        <v>127</v>
      </c>
      <c r="R5455" t="s">
        <v>84</v>
      </c>
      <c r="S5455" t="s">
        <v>85</v>
      </c>
      <c r="T5455">
        <v>14.542111</v>
      </c>
      <c r="U5455">
        <v>-91.326400000000007</v>
      </c>
      <c r="V5455" t="s">
        <v>82</v>
      </c>
      <c r="W5455" t="s">
        <v>22</v>
      </c>
      <c r="X5455" t="s">
        <v>4181</v>
      </c>
      <c r="Y5455" t="s">
        <v>86</v>
      </c>
      <c r="Z5455" t="s">
        <v>87</v>
      </c>
      <c r="AC5455" t="str">
        <f>_xlfn.XLOOKUP(UNIVERSO[[#This Row],[Ruta DN]],'[1]CUOTA RUTA'!E:E,'[1]CUOTA RUTA'!G:G)</f>
        <v>Cargar</v>
      </c>
    </row>
    <row r="5456" spans="1:29" x14ac:dyDescent="0.25">
      <c r="A5456">
        <v>2808133268</v>
      </c>
      <c r="B5456">
        <v>7808133268</v>
      </c>
      <c r="C5456" t="s">
        <v>29</v>
      </c>
      <c r="D5456" t="s">
        <v>74</v>
      </c>
      <c r="E5456" t="s">
        <v>11093</v>
      </c>
      <c r="F5456" t="s">
        <v>76</v>
      </c>
      <c r="G5456" t="s">
        <v>77</v>
      </c>
      <c r="H5456" t="s">
        <v>78</v>
      </c>
      <c r="I5456" t="s">
        <v>79</v>
      </c>
      <c r="J5456" t="s">
        <v>80</v>
      </c>
      <c r="K5456" t="s">
        <v>54</v>
      </c>
      <c r="L5456" t="s">
        <v>64</v>
      </c>
      <c r="M5456" t="s">
        <v>11094</v>
      </c>
      <c r="N5456" t="s">
        <v>136</v>
      </c>
      <c r="O5456" t="s">
        <v>538</v>
      </c>
      <c r="P5456" t="s">
        <v>42</v>
      </c>
      <c r="Q5456" t="s">
        <v>83</v>
      </c>
      <c r="R5456" t="s">
        <v>84</v>
      </c>
      <c r="S5456" t="s">
        <v>85</v>
      </c>
      <c r="T5456">
        <v>14.5457488</v>
      </c>
      <c r="U5456">
        <v>-90.417934799999998</v>
      </c>
      <c r="V5456" t="s">
        <v>82</v>
      </c>
      <c r="W5456" t="s">
        <v>22</v>
      </c>
      <c r="X5456" t="s">
        <v>4186</v>
      </c>
      <c r="Y5456" t="s">
        <v>86</v>
      </c>
      <c r="Z5456" t="s">
        <v>87</v>
      </c>
      <c r="AC5456" t="str">
        <f>_xlfn.XLOOKUP(UNIVERSO[[#This Row],[Ruta DN]],'[1]CUOTA RUTA'!E:E,'[1]CUOTA RUTA'!G:G)</f>
        <v>Cargar</v>
      </c>
    </row>
    <row r="5457" spans="1:29" x14ac:dyDescent="0.25">
      <c r="A5457">
        <v>2808133248</v>
      </c>
      <c r="B5457">
        <v>7808133248</v>
      </c>
      <c r="C5457" t="s">
        <v>29</v>
      </c>
      <c r="D5457" t="s">
        <v>1021</v>
      </c>
      <c r="E5457" t="s">
        <v>11095</v>
      </c>
      <c r="F5457" t="s">
        <v>76</v>
      </c>
      <c r="G5457" t="s">
        <v>77</v>
      </c>
      <c r="H5457" t="s">
        <v>78</v>
      </c>
      <c r="I5457" t="s">
        <v>1023</v>
      </c>
      <c r="J5457" t="s">
        <v>1024</v>
      </c>
      <c r="K5457" t="s">
        <v>1055</v>
      </c>
      <c r="L5457" t="s">
        <v>64</v>
      </c>
      <c r="M5457" t="s">
        <v>11096</v>
      </c>
      <c r="N5457" t="s">
        <v>136</v>
      </c>
      <c r="O5457" t="s">
        <v>966</v>
      </c>
      <c r="P5457" t="s">
        <v>42</v>
      </c>
      <c r="Q5457" t="s">
        <v>127</v>
      </c>
      <c r="R5457" t="s">
        <v>84</v>
      </c>
      <c r="S5457" t="s">
        <v>85</v>
      </c>
      <c r="T5457">
        <v>14.545745200000001</v>
      </c>
      <c r="U5457">
        <v>-90.417930699999999</v>
      </c>
      <c r="V5457" t="s">
        <v>82</v>
      </c>
      <c r="W5457" t="s">
        <v>22</v>
      </c>
      <c r="X5457" t="s">
        <v>4189</v>
      </c>
      <c r="Y5457" t="s">
        <v>86</v>
      </c>
      <c r="Z5457" t="s">
        <v>87</v>
      </c>
      <c r="AC5457" t="str">
        <f>_xlfn.XLOOKUP(UNIVERSO[[#This Row],[Ruta DN]],'[1]CUOTA RUTA'!E:E,'[1]CUOTA RUTA'!G:G)</f>
        <v>Cargar</v>
      </c>
    </row>
    <row r="5458" spans="1:29" x14ac:dyDescent="0.25">
      <c r="A5458">
        <v>2808133156</v>
      </c>
      <c r="B5458">
        <v>7808133156</v>
      </c>
      <c r="C5458" t="s">
        <v>29</v>
      </c>
      <c r="D5458" t="s">
        <v>1119</v>
      </c>
      <c r="E5458" t="s">
        <v>11097</v>
      </c>
      <c r="F5458" t="s">
        <v>76</v>
      </c>
      <c r="G5458" t="s">
        <v>77</v>
      </c>
      <c r="H5458" t="s">
        <v>78</v>
      </c>
      <c r="I5458" t="s">
        <v>1121</v>
      </c>
      <c r="J5458" t="s">
        <v>1122</v>
      </c>
      <c r="K5458" t="s">
        <v>37</v>
      </c>
      <c r="L5458" t="s">
        <v>38</v>
      </c>
      <c r="M5458" t="s">
        <v>11098</v>
      </c>
      <c r="N5458" t="s">
        <v>136</v>
      </c>
      <c r="O5458" t="s">
        <v>966</v>
      </c>
      <c r="P5458" t="s">
        <v>42</v>
      </c>
      <c r="Q5458" t="s">
        <v>127</v>
      </c>
      <c r="R5458" t="s">
        <v>84</v>
      </c>
      <c r="S5458" t="s">
        <v>85</v>
      </c>
      <c r="T5458">
        <v>14.5436981</v>
      </c>
      <c r="U5458">
        <v>-91.326611499999999</v>
      </c>
      <c r="V5458" t="s">
        <v>82</v>
      </c>
      <c r="W5458" t="s">
        <v>22</v>
      </c>
      <c r="X5458" t="s">
        <v>4181</v>
      </c>
      <c r="Y5458" t="s">
        <v>86</v>
      </c>
      <c r="Z5458" t="s">
        <v>87</v>
      </c>
      <c r="AC5458" t="str">
        <f>_xlfn.XLOOKUP(UNIVERSO[[#This Row],[Ruta DN]],'[1]CUOTA RUTA'!E:E,'[1]CUOTA RUTA'!G:G)</f>
        <v>Cargar</v>
      </c>
    </row>
    <row r="5459" spans="1:29" x14ac:dyDescent="0.25">
      <c r="A5459">
        <v>2808133154</v>
      </c>
      <c r="B5459">
        <v>7808133154</v>
      </c>
      <c r="C5459" t="s">
        <v>29</v>
      </c>
      <c r="D5459" t="s">
        <v>1119</v>
      </c>
      <c r="E5459" t="s">
        <v>11099</v>
      </c>
      <c r="F5459" t="s">
        <v>76</v>
      </c>
      <c r="G5459" t="s">
        <v>77</v>
      </c>
      <c r="H5459" t="s">
        <v>78</v>
      </c>
      <c r="I5459" t="s">
        <v>1121</v>
      </c>
      <c r="J5459" t="s">
        <v>1122</v>
      </c>
      <c r="K5459" t="s">
        <v>1055</v>
      </c>
      <c r="L5459" t="s">
        <v>64</v>
      </c>
      <c r="M5459" t="s">
        <v>11100</v>
      </c>
      <c r="N5459" t="s">
        <v>136</v>
      </c>
      <c r="O5459" t="s">
        <v>966</v>
      </c>
      <c r="P5459" t="s">
        <v>42</v>
      </c>
      <c r="Q5459" t="s">
        <v>127</v>
      </c>
      <c r="R5459" t="s">
        <v>84</v>
      </c>
      <c r="S5459" t="s">
        <v>85</v>
      </c>
      <c r="T5459">
        <v>14.548679999999999</v>
      </c>
      <c r="U5459">
        <v>-91.325846670000004</v>
      </c>
      <c r="V5459" t="s">
        <v>82</v>
      </c>
      <c r="W5459" t="s">
        <v>22</v>
      </c>
      <c r="X5459" t="s">
        <v>4186</v>
      </c>
      <c r="Y5459" t="s">
        <v>86</v>
      </c>
      <c r="Z5459" t="s">
        <v>87</v>
      </c>
      <c r="AC5459" t="str">
        <f>_xlfn.XLOOKUP(UNIVERSO[[#This Row],[Ruta DN]],'[1]CUOTA RUTA'!E:E,'[1]CUOTA RUTA'!G:G)</f>
        <v>Cargar</v>
      </c>
    </row>
    <row r="5460" spans="1:29" x14ac:dyDescent="0.25">
      <c r="A5460">
        <v>2808133137</v>
      </c>
      <c r="B5460">
        <v>7808133137</v>
      </c>
      <c r="C5460" t="s">
        <v>29</v>
      </c>
      <c r="D5460" t="s">
        <v>245</v>
      </c>
      <c r="E5460" t="s">
        <v>11101</v>
      </c>
      <c r="F5460" t="s">
        <v>76</v>
      </c>
      <c r="G5460" t="s">
        <v>77</v>
      </c>
      <c r="H5460" t="s">
        <v>78</v>
      </c>
      <c r="I5460" t="s">
        <v>247</v>
      </c>
      <c r="J5460" t="s">
        <v>248</v>
      </c>
      <c r="K5460" t="s">
        <v>37</v>
      </c>
      <c r="L5460" t="s">
        <v>64</v>
      </c>
      <c r="M5460" t="s">
        <v>11102</v>
      </c>
      <c r="N5460" t="s">
        <v>40</v>
      </c>
      <c r="O5460" t="s">
        <v>82</v>
      </c>
      <c r="P5460" t="s">
        <v>42</v>
      </c>
      <c r="Q5460" t="s">
        <v>83</v>
      </c>
      <c r="R5460" t="s">
        <v>84</v>
      </c>
      <c r="S5460" t="s">
        <v>85</v>
      </c>
      <c r="T5460">
        <v>14.294818230000001</v>
      </c>
      <c r="U5460">
        <v>-91.370666909999997</v>
      </c>
      <c r="V5460" t="s">
        <v>82</v>
      </c>
      <c r="W5460" t="s">
        <v>22</v>
      </c>
      <c r="X5460" t="s">
        <v>4181</v>
      </c>
      <c r="Y5460" t="s">
        <v>86</v>
      </c>
      <c r="Z5460" t="s">
        <v>87</v>
      </c>
      <c r="AC5460" t="str">
        <f>_xlfn.XLOOKUP(UNIVERSO[[#This Row],[Ruta DN]],'[1]CUOTA RUTA'!E:E,'[1]CUOTA RUTA'!G:G)</f>
        <v>Cargar</v>
      </c>
    </row>
    <row r="5461" spans="1:29" x14ac:dyDescent="0.25">
      <c r="A5461">
        <v>2808133039</v>
      </c>
      <c r="B5461">
        <v>7808133039</v>
      </c>
      <c r="C5461" t="s">
        <v>29</v>
      </c>
      <c r="D5461" t="s">
        <v>1101</v>
      </c>
      <c r="E5461" t="s">
        <v>2703</v>
      </c>
      <c r="F5461" t="s">
        <v>76</v>
      </c>
      <c r="G5461" t="s">
        <v>77</v>
      </c>
      <c r="H5461" t="s">
        <v>78</v>
      </c>
      <c r="I5461" t="s">
        <v>1103</v>
      </c>
      <c r="J5461" t="s">
        <v>1104</v>
      </c>
      <c r="K5461" t="s">
        <v>54</v>
      </c>
      <c r="L5461" t="s">
        <v>64</v>
      </c>
      <c r="M5461" t="s">
        <v>11103</v>
      </c>
      <c r="N5461" t="s">
        <v>40</v>
      </c>
      <c r="O5461" t="s">
        <v>82</v>
      </c>
      <c r="P5461" t="s">
        <v>42</v>
      </c>
      <c r="Q5461" t="s">
        <v>83</v>
      </c>
      <c r="R5461" t="s">
        <v>84</v>
      </c>
      <c r="S5461" t="s">
        <v>85</v>
      </c>
      <c r="T5461">
        <v>14.30091958</v>
      </c>
      <c r="U5461">
        <v>-91.370217240000002</v>
      </c>
      <c r="V5461" t="s">
        <v>82</v>
      </c>
      <c r="W5461" t="s">
        <v>22</v>
      </c>
      <c r="X5461" t="s">
        <v>4181</v>
      </c>
      <c r="Y5461" t="s">
        <v>86</v>
      </c>
      <c r="Z5461" t="s">
        <v>87</v>
      </c>
      <c r="AC5461" t="str">
        <f>_xlfn.XLOOKUP(UNIVERSO[[#This Row],[Ruta DN]],'[1]CUOTA RUTA'!E:E,'[1]CUOTA RUTA'!G:G)</f>
        <v>Cargar</v>
      </c>
    </row>
    <row r="5462" spans="1:29" x14ac:dyDescent="0.25">
      <c r="A5462">
        <v>2808132709</v>
      </c>
      <c r="B5462">
        <v>7808132709</v>
      </c>
      <c r="C5462" t="s">
        <v>29</v>
      </c>
      <c r="D5462" t="s">
        <v>1119</v>
      </c>
      <c r="E5462" t="s">
        <v>11104</v>
      </c>
      <c r="F5462" t="s">
        <v>76</v>
      </c>
      <c r="G5462" t="s">
        <v>77</v>
      </c>
      <c r="H5462" t="s">
        <v>78</v>
      </c>
      <c r="I5462" t="s">
        <v>1121</v>
      </c>
      <c r="J5462" t="s">
        <v>1122</v>
      </c>
      <c r="K5462" t="s">
        <v>1055</v>
      </c>
      <c r="L5462" t="s">
        <v>64</v>
      </c>
      <c r="M5462" t="s">
        <v>11105</v>
      </c>
      <c r="N5462" t="s">
        <v>40</v>
      </c>
      <c r="O5462" t="s">
        <v>267</v>
      </c>
      <c r="P5462" t="s">
        <v>42</v>
      </c>
      <c r="Q5462" t="s">
        <v>127</v>
      </c>
      <c r="R5462" t="s">
        <v>84</v>
      </c>
      <c r="S5462" t="s">
        <v>85</v>
      </c>
      <c r="T5462">
        <v>14.181753329999999</v>
      </c>
      <c r="U5462">
        <v>-91.285269999999997</v>
      </c>
      <c r="V5462" t="s">
        <v>82</v>
      </c>
      <c r="W5462" t="s">
        <v>22</v>
      </c>
      <c r="X5462" t="s">
        <v>4189</v>
      </c>
      <c r="Y5462" t="s">
        <v>86</v>
      </c>
      <c r="Z5462" t="s">
        <v>87</v>
      </c>
      <c r="AC5462" t="str">
        <f>_xlfn.XLOOKUP(UNIVERSO[[#This Row],[Ruta DN]],'[1]CUOTA RUTA'!E:E,'[1]CUOTA RUTA'!G:G)</f>
        <v>Cargar</v>
      </c>
    </row>
    <row r="5463" spans="1:29" x14ac:dyDescent="0.25">
      <c r="A5463">
        <v>2808132507</v>
      </c>
      <c r="B5463">
        <v>7808132507</v>
      </c>
      <c r="C5463" t="s">
        <v>29</v>
      </c>
      <c r="D5463" t="s">
        <v>967</v>
      </c>
      <c r="E5463" t="s">
        <v>11106</v>
      </c>
      <c r="F5463" t="s">
        <v>76</v>
      </c>
      <c r="G5463" t="s">
        <v>77</v>
      </c>
      <c r="H5463" t="s">
        <v>78</v>
      </c>
      <c r="I5463" t="s">
        <v>969</v>
      </c>
      <c r="J5463" t="s">
        <v>970</v>
      </c>
      <c r="K5463" t="s">
        <v>37</v>
      </c>
      <c r="L5463" t="s">
        <v>38</v>
      </c>
      <c r="M5463" t="s">
        <v>11107</v>
      </c>
      <c r="N5463" t="s">
        <v>136</v>
      </c>
      <c r="O5463" t="s">
        <v>966</v>
      </c>
      <c r="P5463" t="s">
        <v>42</v>
      </c>
      <c r="Q5463" t="s">
        <v>127</v>
      </c>
      <c r="R5463" t="s">
        <v>84</v>
      </c>
      <c r="S5463" t="s">
        <v>85</v>
      </c>
      <c r="T5463">
        <v>14.539289999999999</v>
      </c>
      <c r="U5463">
        <v>-91.328400000000002</v>
      </c>
      <c r="V5463" t="s">
        <v>82</v>
      </c>
      <c r="W5463" t="s">
        <v>22</v>
      </c>
      <c r="X5463" t="s">
        <v>4181</v>
      </c>
      <c r="Y5463" t="s">
        <v>86</v>
      </c>
      <c r="Z5463" t="s">
        <v>87</v>
      </c>
      <c r="AC5463" t="str">
        <f>_xlfn.XLOOKUP(UNIVERSO[[#This Row],[Ruta DN]],'[1]CUOTA RUTA'!E:E,'[1]CUOTA RUTA'!G:G)</f>
        <v>Cargar</v>
      </c>
    </row>
    <row r="5464" spans="1:29" x14ac:dyDescent="0.25">
      <c r="A5464">
        <v>2808132258</v>
      </c>
      <c r="B5464">
        <v>7808132258</v>
      </c>
      <c r="C5464" t="s">
        <v>29</v>
      </c>
      <c r="D5464" t="s">
        <v>961</v>
      </c>
      <c r="E5464" t="s">
        <v>11108</v>
      </c>
      <c r="F5464" t="s">
        <v>76</v>
      </c>
      <c r="G5464" t="s">
        <v>77</v>
      </c>
      <c r="H5464" t="s">
        <v>78</v>
      </c>
      <c r="I5464" t="s">
        <v>963</v>
      </c>
      <c r="J5464" t="s">
        <v>964</v>
      </c>
      <c r="K5464" t="s">
        <v>37</v>
      </c>
      <c r="L5464" t="s">
        <v>38</v>
      </c>
      <c r="M5464" t="s">
        <v>11109</v>
      </c>
      <c r="N5464" t="s">
        <v>136</v>
      </c>
      <c r="O5464" t="s">
        <v>966</v>
      </c>
      <c r="P5464" t="s">
        <v>42</v>
      </c>
      <c r="Q5464" t="s">
        <v>127</v>
      </c>
      <c r="R5464" t="s">
        <v>84</v>
      </c>
      <c r="S5464" t="s">
        <v>85</v>
      </c>
      <c r="T5464">
        <v>14.543367815203959</v>
      </c>
      <c r="U5464">
        <v>-91.328752929999993</v>
      </c>
      <c r="V5464" t="s">
        <v>82</v>
      </c>
      <c r="W5464" t="s">
        <v>22</v>
      </c>
      <c r="X5464" t="s">
        <v>4181</v>
      </c>
      <c r="Y5464" t="s">
        <v>86</v>
      </c>
      <c r="Z5464" t="s">
        <v>87</v>
      </c>
      <c r="AA5464">
        <v>9</v>
      </c>
      <c r="AC5464" t="str">
        <f>_xlfn.XLOOKUP(UNIVERSO[[#This Row],[Ruta DN]],'[1]CUOTA RUTA'!E:E,'[1]CUOTA RUTA'!G:G)</f>
        <v>Cargar</v>
      </c>
    </row>
    <row r="5465" spans="1:29" x14ac:dyDescent="0.25">
      <c r="A5465">
        <v>2808132230</v>
      </c>
      <c r="B5465">
        <v>7808132230</v>
      </c>
      <c r="C5465" t="s">
        <v>29</v>
      </c>
      <c r="D5465" t="s">
        <v>967</v>
      </c>
      <c r="E5465" t="s">
        <v>11110</v>
      </c>
      <c r="F5465" t="s">
        <v>76</v>
      </c>
      <c r="G5465" t="s">
        <v>77</v>
      </c>
      <c r="H5465" t="s">
        <v>78</v>
      </c>
      <c r="I5465" t="s">
        <v>969</v>
      </c>
      <c r="J5465" t="s">
        <v>970</v>
      </c>
      <c r="K5465" t="s">
        <v>37</v>
      </c>
      <c r="L5465" t="s">
        <v>38</v>
      </c>
      <c r="M5465" t="s">
        <v>11111</v>
      </c>
      <c r="N5465" t="s">
        <v>136</v>
      </c>
      <c r="O5465" t="s">
        <v>966</v>
      </c>
      <c r="P5465" t="s">
        <v>42</v>
      </c>
      <c r="Q5465" t="s">
        <v>127</v>
      </c>
      <c r="R5465" t="s">
        <v>84</v>
      </c>
      <c r="S5465" t="s">
        <v>85</v>
      </c>
      <c r="T5465">
        <v>14.602093699999999</v>
      </c>
      <c r="U5465">
        <v>-90.510445599999997</v>
      </c>
      <c r="V5465" t="s">
        <v>82</v>
      </c>
      <c r="W5465" t="s">
        <v>22</v>
      </c>
      <c r="X5465" t="s">
        <v>4181</v>
      </c>
      <c r="Y5465" t="s">
        <v>86</v>
      </c>
      <c r="Z5465" t="s">
        <v>87</v>
      </c>
      <c r="AC5465" t="str">
        <f>_xlfn.XLOOKUP(UNIVERSO[[#This Row],[Ruta DN]],'[1]CUOTA RUTA'!E:E,'[1]CUOTA RUTA'!G:G)</f>
        <v>Cargar</v>
      </c>
    </row>
    <row r="5466" spans="1:29" x14ac:dyDescent="0.25">
      <c r="A5466">
        <v>2808132212</v>
      </c>
      <c r="B5466">
        <v>7808132212</v>
      </c>
      <c r="C5466" t="s">
        <v>29</v>
      </c>
      <c r="D5466" t="s">
        <v>956</v>
      </c>
      <c r="E5466" t="s">
        <v>11112</v>
      </c>
      <c r="F5466" t="s">
        <v>76</v>
      </c>
      <c r="G5466" t="s">
        <v>77</v>
      </c>
      <c r="H5466" t="s">
        <v>78</v>
      </c>
      <c r="I5466" t="s">
        <v>958</v>
      </c>
      <c r="J5466" t="s">
        <v>959</v>
      </c>
      <c r="K5466" t="s">
        <v>1055</v>
      </c>
      <c r="L5466" t="s">
        <v>38</v>
      </c>
      <c r="M5466" t="s">
        <v>11113</v>
      </c>
      <c r="N5466" t="s">
        <v>40</v>
      </c>
      <c r="O5466" t="s">
        <v>267</v>
      </c>
      <c r="P5466" t="s">
        <v>42</v>
      </c>
      <c r="Q5466" t="s">
        <v>127</v>
      </c>
      <c r="R5466" t="s">
        <v>84</v>
      </c>
      <c r="S5466" t="s">
        <v>85</v>
      </c>
      <c r="T5466">
        <v>14.191217</v>
      </c>
      <c r="U5466">
        <v>-91.304192</v>
      </c>
      <c r="V5466" t="s">
        <v>82</v>
      </c>
      <c r="W5466" t="s">
        <v>22</v>
      </c>
      <c r="X5466" t="s">
        <v>4181</v>
      </c>
      <c r="Y5466" t="s">
        <v>86</v>
      </c>
      <c r="Z5466" t="s">
        <v>87</v>
      </c>
      <c r="AC5466" t="str">
        <f>_xlfn.XLOOKUP(UNIVERSO[[#This Row],[Ruta DN]],'[1]CUOTA RUTA'!E:E,'[1]CUOTA RUTA'!G:G)</f>
        <v>Cargar</v>
      </c>
    </row>
    <row r="5467" spans="1:29" x14ac:dyDescent="0.25">
      <c r="A5467">
        <v>2808132072</v>
      </c>
      <c r="B5467">
        <v>7808132072</v>
      </c>
      <c r="C5467" t="s">
        <v>29</v>
      </c>
      <c r="D5467" t="s">
        <v>1101</v>
      </c>
      <c r="E5467" t="s">
        <v>11114</v>
      </c>
      <c r="F5467" t="s">
        <v>76</v>
      </c>
      <c r="G5467" t="s">
        <v>77</v>
      </c>
      <c r="H5467" t="s">
        <v>78</v>
      </c>
      <c r="I5467" t="s">
        <v>1103</v>
      </c>
      <c r="J5467" t="s">
        <v>1104</v>
      </c>
      <c r="K5467" t="s">
        <v>54</v>
      </c>
      <c r="L5467" t="s">
        <v>64</v>
      </c>
      <c r="M5467" t="s">
        <v>11115</v>
      </c>
      <c r="N5467" t="s">
        <v>40</v>
      </c>
      <c r="O5467" t="s">
        <v>82</v>
      </c>
      <c r="P5467" t="s">
        <v>42</v>
      </c>
      <c r="Q5467" t="s">
        <v>83</v>
      </c>
      <c r="R5467" t="s">
        <v>84</v>
      </c>
      <c r="S5467" t="s">
        <v>85</v>
      </c>
      <c r="T5467">
        <v>14.299899999999999</v>
      </c>
      <c r="U5467">
        <v>-91.379149999999996</v>
      </c>
      <c r="V5467" t="s">
        <v>82</v>
      </c>
      <c r="W5467" t="s">
        <v>22</v>
      </c>
      <c r="X5467" t="s">
        <v>4181</v>
      </c>
      <c r="Y5467" t="s">
        <v>86</v>
      </c>
      <c r="Z5467" t="s">
        <v>87</v>
      </c>
      <c r="AC5467" t="str">
        <f>_xlfn.XLOOKUP(UNIVERSO[[#This Row],[Ruta DN]],'[1]CUOTA RUTA'!E:E,'[1]CUOTA RUTA'!G:G)</f>
        <v>Cargar</v>
      </c>
    </row>
    <row r="5468" spans="1:29" x14ac:dyDescent="0.25">
      <c r="A5468">
        <v>2808132060</v>
      </c>
      <c r="B5468">
        <v>7808132060</v>
      </c>
      <c r="C5468" t="s">
        <v>29</v>
      </c>
      <c r="D5468" t="s">
        <v>1101</v>
      </c>
      <c r="E5468" t="s">
        <v>11116</v>
      </c>
      <c r="F5468" t="s">
        <v>76</v>
      </c>
      <c r="G5468" t="s">
        <v>77</v>
      </c>
      <c r="H5468" t="s">
        <v>78</v>
      </c>
      <c r="I5468" t="s">
        <v>1103</v>
      </c>
      <c r="J5468" t="s">
        <v>1104</v>
      </c>
      <c r="K5468" t="s">
        <v>54</v>
      </c>
      <c r="L5468" t="s">
        <v>64</v>
      </c>
      <c r="M5468" t="s">
        <v>11117</v>
      </c>
      <c r="N5468" t="s">
        <v>40</v>
      </c>
      <c r="O5468" t="s">
        <v>82</v>
      </c>
      <c r="P5468" t="s">
        <v>42</v>
      </c>
      <c r="Q5468" t="s">
        <v>83</v>
      </c>
      <c r="R5468" t="s">
        <v>84</v>
      </c>
      <c r="S5468" t="s">
        <v>85</v>
      </c>
      <c r="T5468">
        <v>14.270986666666669</v>
      </c>
      <c r="U5468">
        <v>-91.361053333333345</v>
      </c>
      <c r="V5468" t="s">
        <v>82</v>
      </c>
      <c r="W5468" t="s">
        <v>22</v>
      </c>
      <c r="X5468" t="s">
        <v>4181</v>
      </c>
      <c r="Y5468" t="s">
        <v>86</v>
      </c>
      <c r="Z5468" t="s">
        <v>87</v>
      </c>
      <c r="AC5468" t="str">
        <f>_xlfn.XLOOKUP(UNIVERSO[[#This Row],[Ruta DN]],'[1]CUOTA RUTA'!E:E,'[1]CUOTA RUTA'!G:G)</f>
        <v>Cargar</v>
      </c>
    </row>
    <row r="5469" spans="1:29" x14ac:dyDescent="0.25">
      <c r="A5469">
        <v>2808132049</v>
      </c>
      <c r="B5469">
        <v>7808132049</v>
      </c>
      <c r="C5469" t="s">
        <v>29</v>
      </c>
      <c r="D5469" t="s">
        <v>359</v>
      </c>
      <c r="E5469" t="s">
        <v>11118</v>
      </c>
      <c r="F5469" t="s">
        <v>76</v>
      </c>
      <c r="G5469" t="s">
        <v>77</v>
      </c>
      <c r="H5469" t="s">
        <v>78</v>
      </c>
      <c r="I5469" t="s">
        <v>361</v>
      </c>
      <c r="J5469" t="s">
        <v>362</v>
      </c>
      <c r="K5469" t="s">
        <v>1055</v>
      </c>
      <c r="L5469" t="s">
        <v>38</v>
      </c>
      <c r="M5469" t="s">
        <v>11119</v>
      </c>
      <c r="N5469" t="s">
        <v>40</v>
      </c>
      <c r="O5469" t="s">
        <v>82</v>
      </c>
      <c r="P5469" t="s">
        <v>42</v>
      </c>
      <c r="Q5469" t="s">
        <v>83</v>
      </c>
      <c r="R5469" t="s">
        <v>84</v>
      </c>
      <c r="S5469" t="s">
        <v>85</v>
      </c>
      <c r="T5469">
        <v>14.5456865</v>
      </c>
      <c r="U5469">
        <v>-90.418018000000018</v>
      </c>
      <c r="V5469" t="s">
        <v>82</v>
      </c>
      <c r="W5469" t="s">
        <v>22</v>
      </c>
      <c r="X5469" t="s">
        <v>4186</v>
      </c>
      <c r="Y5469" t="s">
        <v>86</v>
      </c>
      <c r="Z5469" t="s">
        <v>87</v>
      </c>
      <c r="AC5469" t="str">
        <f>_xlfn.XLOOKUP(UNIVERSO[[#This Row],[Ruta DN]],'[1]CUOTA RUTA'!E:E,'[1]CUOTA RUTA'!G:G)</f>
        <v>Cargar</v>
      </c>
    </row>
    <row r="5470" spans="1:29" x14ac:dyDescent="0.25">
      <c r="A5470">
        <v>2808132041</v>
      </c>
      <c r="B5470">
        <v>7808132041</v>
      </c>
      <c r="C5470" t="s">
        <v>29</v>
      </c>
      <c r="D5470" t="s">
        <v>967</v>
      </c>
      <c r="E5470" t="s">
        <v>11120</v>
      </c>
      <c r="F5470" t="s">
        <v>76</v>
      </c>
      <c r="G5470" t="s">
        <v>77</v>
      </c>
      <c r="H5470" t="s">
        <v>78</v>
      </c>
      <c r="I5470" t="s">
        <v>969</v>
      </c>
      <c r="J5470" t="s">
        <v>970</v>
      </c>
      <c r="K5470" t="s">
        <v>37</v>
      </c>
      <c r="L5470" t="s">
        <v>64</v>
      </c>
      <c r="M5470" t="s">
        <v>11121</v>
      </c>
      <c r="N5470" t="s">
        <v>40</v>
      </c>
      <c r="O5470" t="s">
        <v>267</v>
      </c>
      <c r="P5470" t="s">
        <v>42</v>
      </c>
      <c r="Q5470" t="s">
        <v>127</v>
      </c>
      <c r="R5470" t="s">
        <v>84</v>
      </c>
      <c r="S5470" t="s">
        <v>85</v>
      </c>
      <c r="T5470">
        <v>14.186711000000001</v>
      </c>
      <c r="U5470">
        <v>-91.302700000000002</v>
      </c>
      <c r="V5470" t="s">
        <v>82</v>
      </c>
      <c r="W5470" t="s">
        <v>22</v>
      </c>
      <c r="X5470" t="s">
        <v>4186</v>
      </c>
      <c r="Y5470" t="s">
        <v>86</v>
      </c>
      <c r="Z5470" t="s">
        <v>87</v>
      </c>
      <c r="AC5470" t="str">
        <f>_xlfn.XLOOKUP(UNIVERSO[[#This Row],[Ruta DN]],'[1]CUOTA RUTA'!E:E,'[1]CUOTA RUTA'!G:G)</f>
        <v>Cargar</v>
      </c>
    </row>
    <row r="5471" spans="1:29" x14ac:dyDescent="0.25">
      <c r="A5471">
        <v>2808132036</v>
      </c>
      <c r="B5471">
        <v>7808132036</v>
      </c>
      <c r="C5471" t="s">
        <v>29</v>
      </c>
      <c r="D5471" t="s">
        <v>1119</v>
      </c>
      <c r="E5471" t="s">
        <v>11122</v>
      </c>
      <c r="F5471" t="s">
        <v>76</v>
      </c>
      <c r="G5471" t="s">
        <v>77</v>
      </c>
      <c r="H5471" t="s">
        <v>78</v>
      </c>
      <c r="I5471" t="s">
        <v>1121</v>
      </c>
      <c r="J5471" t="s">
        <v>1122</v>
      </c>
      <c r="K5471" t="s">
        <v>37</v>
      </c>
      <c r="L5471" t="s">
        <v>38</v>
      </c>
      <c r="M5471" t="s">
        <v>11123</v>
      </c>
      <c r="N5471" t="s">
        <v>136</v>
      </c>
      <c r="O5471" t="s">
        <v>966</v>
      </c>
      <c r="P5471" t="s">
        <v>42</v>
      </c>
      <c r="Q5471" t="s">
        <v>127</v>
      </c>
      <c r="R5471" t="s">
        <v>84</v>
      </c>
      <c r="S5471" t="s">
        <v>85</v>
      </c>
      <c r="T5471">
        <v>14.617430499999999</v>
      </c>
      <c r="U5471">
        <v>-90.513467399999996</v>
      </c>
      <c r="V5471" t="s">
        <v>82</v>
      </c>
      <c r="W5471" t="s">
        <v>22</v>
      </c>
      <c r="X5471" t="s">
        <v>4186</v>
      </c>
      <c r="Y5471" t="s">
        <v>86</v>
      </c>
      <c r="Z5471" t="s">
        <v>87</v>
      </c>
      <c r="AC5471" t="str">
        <f>_xlfn.XLOOKUP(UNIVERSO[[#This Row],[Ruta DN]],'[1]CUOTA RUTA'!E:E,'[1]CUOTA RUTA'!G:G)</f>
        <v>Cargar</v>
      </c>
    </row>
    <row r="5472" spans="1:29" x14ac:dyDescent="0.25">
      <c r="A5472">
        <v>2808132026</v>
      </c>
      <c r="B5472">
        <v>7808132026</v>
      </c>
      <c r="C5472" t="s">
        <v>29</v>
      </c>
      <c r="D5472" t="s">
        <v>1021</v>
      </c>
      <c r="E5472" t="s">
        <v>11124</v>
      </c>
      <c r="F5472" t="s">
        <v>76</v>
      </c>
      <c r="G5472" t="s">
        <v>77</v>
      </c>
      <c r="H5472" t="s">
        <v>78</v>
      </c>
      <c r="I5472" t="s">
        <v>1023</v>
      </c>
      <c r="J5472" t="s">
        <v>1024</v>
      </c>
      <c r="K5472" t="s">
        <v>1055</v>
      </c>
      <c r="L5472" t="s">
        <v>64</v>
      </c>
      <c r="M5472" t="s">
        <v>11125</v>
      </c>
      <c r="N5472" t="s">
        <v>136</v>
      </c>
      <c r="O5472" t="s">
        <v>966</v>
      </c>
      <c r="P5472" t="s">
        <v>42</v>
      </c>
      <c r="Q5472" t="s">
        <v>127</v>
      </c>
      <c r="R5472" t="s">
        <v>84</v>
      </c>
      <c r="S5472" t="s">
        <v>85</v>
      </c>
      <c r="T5472">
        <v>14.542317000000001</v>
      </c>
      <c r="U5472">
        <v>-91.3262</v>
      </c>
      <c r="V5472" t="s">
        <v>82</v>
      </c>
      <c r="W5472" t="s">
        <v>22</v>
      </c>
      <c r="X5472" t="s">
        <v>4186</v>
      </c>
      <c r="Y5472" t="s">
        <v>86</v>
      </c>
      <c r="Z5472" t="s">
        <v>87</v>
      </c>
      <c r="AC5472" t="str">
        <f>_xlfn.XLOOKUP(UNIVERSO[[#This Row],[Ruta DN]],'[1]CUOTA RUTA'!E:E,'[1]CUOTA RUTA'!G:G)</f>
        <v>Cargar</v>
      </c>
    </row>
    <row r="5473" spans="1:29" x14ac:dyDescent="0.25">
      <c r="A5473">
        <v>2808131988</v>
      </c>
      <c r="B5473">
        <v>7808131988</v>
      </c>
      <c r="C5473" t="s">
        <v>29</v>
      </c>
      <c r="D5473" t="s">
        <v>961</v>
      </c>
      <c r="E5473" t="s">
        <v>11126</v>
      </c>
      <c r="F5473" t="s">
        <v>76</v>
      </c>
      <c r="G5473" t="s">
        <v>77</v>
      </c>
      <c r="H5473" t="s">
        <v>78</v>
      </c>
      <c r="I5473" t="s">
        <v>963</v>
      </c>
      <c r="J5473" t="s">
        <v>964</v>
      </c>
      <c r="K5473" t="s">
        <v>37</v>
      </c>
      <c r="L5473" t="s">
        <v>64</v>
      </c>
      <c r="M5473" t="s">
        <v>11127</v>
      </c>
      <c r="N5473" t="s">
        <v>136</v>
      </c>
      <c r="O5473" t="s">
        <v>966</v>
      </c>
      <c r="P5473" t="s">
        <v>42</v>
      </c>
      <c r="Q5473" t="s">
        <v>127</v>
      </c>
      <c r="R5473" t="s">
        <v>84</v>
      </c>
      <c r="S5473" t="s">
        <v>85</v>
      </c>
      <c r="T5473">
        <v>14.547055</v>
      </c>
      <c r="U5473">
        <v>-91.323921666666649</v>
      </c>
      <c r="V5473" t="s">
        <v>82</v>
      </c>
      <c r="W5473" t="s">
        <v>22</v>
      </c>
      <c r="X5473" t="s">
        <v>4181</v>
      </c>
      <c r="Y5473" t="s">
        <v>86</v>
      </c>
      <c r="Z5473" t="s">
        <v>87</v>
      </c>
      <c r="AC5473" t="str">
        <f>_xlfn.XLOOKUP(UNIVERSO[[#This Row],[Ruta DN]],'[1]CUOTA RUTA'!E:E,'[1]CUOTA RUTA'!G:G)</f>
        <v>Cargar</v>
      </c>
    </row>
    <row r="5474" spans="1:29" x14ac:dyDescent="0.25">
      <c r="A5474">
        <v>2808131978</v>
      </c>
      <c r="B5474">
        <v>7808131978</v>
      </c>
      <c r="C5474" t="s">
        <v>29</v>
      </c>
      <c r="D5474" t="s">
        <v>74</v>
      </c>
      <c r="E5474" t="s">
        <v>11128</v>
      </c>
      <c r="F5474" t="s">
        <v>76</v>
      </c>
      <c r="G5474" t="s">
        <v>77</v>
      </c>
      <c r="H5474" t="s">
        <v>78</v>
      </c>
      <c r="I5474" t="s">
        <v>79</v>
      </c>
      <c r="J5474" t="s">
        <v>80</v>
      </c>
      <c r="K5474" t="s">
        <v>37</v>
      </c>
      <c r="L5474" t="s">
        <v>64</v>
      </c>
      <c r="M5474" t="s">
        <v>11129</v>
      </c>
      <c r="N5474" t="s">
        <v>136</v>
      </c>
      <c r="O5474" t="s">
        <v>538</v>
      </c>
      <c r="P5474" t="s">
        <v>42</v>
      </c>
      <c r="Q5474" t="s">
        <v>83</v>
      </c>
      <c r="R5474" t="s">
        <v>84</v>
      </c>
      <c r="S5474" t="s">
        <v>85</v>
      </c>
      <c r="T5474">
        <v>14.40015988</v>
      </c>
      <c r="U5474">
        <v>-91.321655929999977</v>
      </c>
      <c r="V5474" t="s">
        <v>82</v>
      </c>
      <c r="W5474" t="s">
        <v>22</v>
      </c>
      <c r="X5474" t="s">
        <v>4186</v>
      </c>
      <c r="Y5474" t="s">
        <v>86</v>
      </c>
      <c r="Z5474" t="s">
        <v>87</v>
      </c>
      <c r="AC5474" t="str">
        <f>_xlfn.XLOOKUP(UNIVERSO[[#This Row],[Ruta DN]],'[1]CUOTA RUTA'!E:E,'[1]CUOTA RUTA'!G:G)</f>
        <v>Cargar</v>
      </c>
    </row>
    <row r="5475" spans="1:29" x14ac:dyDescent="0.25">
      <c r="A5475">
        <v>2808131975</v>
      </c>
      <c r="B5475">
        <v>7808131975</v>
      </c>
      <c r="C5475" t="s">
        <v>29</v>
      </c>
      <c r="D5475" t="s">
        <v>1021</v>
      </c>
      <c r="E5475" t="s">
        <v>11130</v>
      </c>
      <c r="F5475" t="s">
        <v>76</v>
      </c>
      <c r="G5475" t="s">
        <v>77</v>
      </c>
      <c r="H5475" t="s">
        <v>78</v>
      </c>
      <c r="I5475" t="s">
        <v>1023</v>
      </c>
      <c r="J5475" t="s">
        <v>1024</v>
      </c>
      <c r="K5475" t="s">
        <v>37</v>
      </c>
      <c r="L5475" t="s">
        <v>38</v>
      </c>
      <c r="M5475" t="s">
        <v>11131</v>
      </c>
      <c r="N5475" t="s">
        <v>136</v>
      </c>
      <c r="O5475" t="s">
        <v>966</v>
      </c>
      <c r="P5475" t="s">
        <v>42</v>
      </c>
      <c r="Q5475" t="s">
        <v>127</v>
      </c>
      <c r="R5475" t="s">
        <v>84</v>
      </c>
      <c r="S5475" t="s">
        <v>85</v>
      </c>
      <c r="T5475">
        <v>14.544438333333339</v>
      </c>
      <c r="U5475">
        <v>-91.326036666666653</v>
      </c>
      <c r="V5475" t="s">
        <v>82</v>
      </c>
      <c r="W5475" t="s">
        <v>22</v>
      </c>
      <c r="X5475" t="s">
        <v>4181</v>
      </c>
      <c r="Y5475" t="s">
        <v>86</v>
      </c>
      <c r="Z5475" t="s">
        <v>87</v>
      </c>
      <c r="AC5475" t="str">
        <f>_xlfn.XLOOKUP(UNIVERSO[[#This Row],[Ruta DN]],'[1]CUOTA RUTA'!E:E,'[1]CUOTA RUTA'!G:G)</f>
        <v>Cargar</v>
      </c>
    </row>
    <row r="5476" spans="1:29" x14ac:dyDescent="0.25">
      <c r="A5476">
        <v>2808131917</v>
      </c>
      <c r="B5476">
        <v>7808131917</v>
      </c>
      <c r="C5476" t="s">
        <v>29</v>
      </c>
      <c r="D5476" t="s">
        <v>262</v>
      </c>
      <c r="E5476" t="s">
        <v>11132</v>
      </c>
      <c r="F5476" t="s">
        <v>76</v>
      </c>
      <c r="G5476" t="s">
        <v>77</v>
      </c>
      <c r="H5476" t="s">
        <v>78</v>
      </c>
      <c r="I5476" t="s">
        <v>264</v>
      </c>
      <c r="J5476" t="s">
        <v>265</v>
      </c>
      <c r="K5476" t="s">
        <v>37</v>
      </c>
      <c r="L5476" t="s">
        <v>64</v>
      </c>
      <c r="M5476" t="s">
        <v>11133</v>
      </c>
      <c r="N5476" t="s">
        <v>40</v>
      </c>
      <c r="O5476" t="s">
        <v>267</v>
      </c>
      <c r="P5476" t="s">
        <v>42</v>
      </c>
      <c r="Q5476" t="s">
        <v>83</v>
      </c>
      <c r="R5476" t="s">
        <v>84</v>
      </c>
      <c r="S5476" t="s">
        <v>85</v>
      </c>
      <c r="T5476">
        <v>14.18376166666666</v>
      </c>
      <c r="U5476">
        <v>-91.289121666666645</v>
      </c>
      <c r="V5476" t="s">
        <v>82</v>
      </c>
      <c r="W5476" t="s">
        <v>22</v>
      </c>
      <c r="X5476" t="s">
        <v>4186</v>
      </c>
      <c r="Y5476" t="s">
        <v>86</v>
      </c>
      <c r="Z5476" t="s">
        <v>87</v>
      </c>
      <c r="AC5476" t="str">
        <f>_xlfn.XLOOKUP(UNIVERSO[[#This Row],[Ruta DN]],'[1]CUOTA RUTA'!E:E,'[1]CUOTA RUTA'!G:G)</f>
        <v>Cargar</v>
      </c>
    </row>
    <row r="5477" spans="1:29" x14ac:dyDescent="0.25">
      <c r="A5477">
        <v>2808131896</v>
      </c>
      <c r="B5477">
        <v>7808131896</v>
      </c>
      <c r="C5477" t="s">
        <v>29</v>
      </c>
      <c r="D5477" t="s">
        <v>74</v>
      </c>
      <c r="E5477" t="s">
        <v>11134</v>
      </c>
      <c r="F5477" t="s">
        <v>76</v>
      </c>
      <c r="G5477" t="s">
        <v>77</v>
      </c>
      <c r="H5477" t="s">
        <v>78</v>
      </c>
      <c r="I5477" t="s">
        <v>79</v>
      </c>
      <c r="J5477" t="s">
        <v>80</v>
      </c>
      <c r="K5477" t="s">
        <v>37</v>
      </c>
      <c r="L5477" t="s">
        <v>64</v>
      </c>
      <c r="M5477" t="s">
        <v>11135</v>
      </c>
      <c r="N5477" t="s">
        <v>136</v>
      </c>
      <c r="O5477" t="s">
        <v>538</v>
      </c>
      <c r="P5477" t="s">
        <v>42</v>
      </c>
      <c r="Q5477" t="s">
        <v>83</v>
      </c>
      <c r="R5477" t="s">
        <v>84</v>
      </c>
      <c r="S5477" t="s">
        <v>85</v>
      </c>
      <c r="T5477">
        <v>14.39818833</v>
      </c>
      <c r="U5477">
        <v>91.319281669999995</v>
      </c>
      <c r="V5477" t="s">
        <v>82</v>
      </c>
      <c r="W5477" t="s">
        <v>22</v>
      </c>
      <c r="X5477" t="s">
        <v>4186</v>
      </c>
      <c r="Y5477" t="s">
        <v>86</v>
      </c>
      <c r="Z5477" t="s">
        <v>87</v>
      </c>
      <c r="AC5477" t="str">
        <f>_xlfn.XLOOKUP(UNIVERSO[[#This Row],[Ruta DN]],'[1]CUOTA RUTA'!E:E,'[1]CUOTA RUTA'!G:G)</f>
        <v>Cargar</v>
      </c>
    </row>
    <row r="5478" spans="1:29" x14ac:dyDescent="0.25">
      <c r="A5478">
        <v>2808131876</v>
      </c>
      <c r="B5478">
        <v>7808131876</v>
      </c>
      <c r="C5478" t="s">
        <v>29</v>
      </c>
      <c r="D5478" t="s">
        <v>956</v>
      </c>
      <c r="E5478" t="s">
        <v>11136</v>
      </c>
      <c r="F5478" t="s">
        <v>76</v>
      </c>
      <c r="G5478" t="s">
        <v>77</v>
      </c>
      <c r="H5478" t="s">
        <v>78</v>
      </c>
      <c r="I5478" t="s">
        <v>958</v>
      </c>
      <c r="J5478" t="s">
        <v>959</v>
      </c>
      <c r="K5478" t="s">
        <v>37</v>
      </c>
      <c r="L5478" t="s">
        <v>64</v>
      </c>
      <c r="M5478" t="s">
        <v>11137</v>
      </c>
      <c r="N5478" t="s">
        <v>40</v>
      </c>
      <c r="O5478" t="s">
        <v>267</v>
      </c>
      <c r="P5478" t="s">
        <v>42</v>
      </c>
      <c r="Q5478" t="s">
        <v>127</v>
      </c>
      <c r="R5478" t="s">
        <v>84</v>
      </c>
      <c r="S5478" t="s">
        <v>85</v>
      </c>
      <c r="T5478">
        <v>14.190849</v>
      </c>
      <c r="U5478">
        <v>-91.301595000000006</v>
      </c>
      <c r="V5478" t="s">
        <v>82</v>
      </c>
      <c r="W5478" t="s">
        <v>22</v>
      </c>
      <c r="X5478" t="s">
        <v>4181</v>
      </c>
      <c r="Y5478" t="s">
        <v>86</v>
      </c>
      <c r="Z5478" t="s">
        <v>87</v>
      </c>
      <c r="AC5478" t="str">
        <f>_xlfn.XLOOKUP(UNIVERSO[[#This Row],[Ruta DN]],'[1]CUOTA RUTA'!E:E,'[1]CUOTA RUTA'!G:G)</f>
        <v>Cargar</v>
      </c>
    </row>
    <row r="5479" spans="1:29" x14ac:dyDescent="0.25">
      <c r="A5479">
        <v>2808131858</v>
      </c>
      <c r="B5479">
        <v>7808131858</v>
      </c>
      <c r="C5479" t="s">
        <v>29</v>
      </c>
      <c r="D5479" t="s">
        <v>1119</v>
      </c>
      <c r="E5479" t="s">
        <v>11138</v>
      </c>
      <c r="F5479" t="s">
        <v>76</v>
      </c>
      <c r="G5479" t="s">
        <v>77</v>
      </c>
      <c r="H5479" t="s">
        <v>78</v>
      </c>
      <c r="I5479" t="s">
        <v>1121</v>
      </c>
      <c r="J5479" t="s">
        <v>1122</v>
      </c>
      <c r="K5479" t="s">
        <v>1055</v>
      </c>
      <c r="L5479" t="s">
        <v>64</v>
      </c>
      <c r="M5479" t="s">
        <v>11139</v>
      </c>
      <c r="N5479" t="s">
        <v>136</v>
      </c>
      <c r="O5479" t="s">
        <v>966</v>
      </c>
      <c r="P5479" t="s">
        <v>42</v>
      </c>
      <c r="Q5479" t="s">
        <v>127</v>
      </c>
      <c r="R5479" t="s">
        <v>84</v>
      </c>
      <c r="S5479" t="s">
        <v>85</v>
      </c>
      <c r="T5479">
        <v>14.547613999999999</v>
      </c>
      <c r="U5479">
        <v>-91.324066999999999</v>
      </c>
      <c r="V5479" t="s">
        <v>82</v>
      </c>
      <c r="W5479" t="s">
        <v>22</v>
      </c>
      <c r="X5479" t="s">
        <v>4186</v>
      </c>
      <c r="Y5479" t="s">
        <v>86</v>
      </c>
      <c r="Z5479" t="s">
        <v>87</v>
      </c>
      <c r="AC5479" t="str">
        <f>_xlfn.XLOOKUP(UNIVERSO[[#This Row],[Ruta DN]],'[1]CUOTA RUTA'!E:E,'[1]CUOTA RUTA'!G:G)</f>
        <v>Cargar</v>
      </c>
    </row>
    <row r="5480" spans="1:29" x14ac:dyDescent="0.25">
      <c r="A5480">
        <v>2808131850</v>
      </c>
      <c r="B5480">
        <v>7808131850</v>
      </c>
      <c r="C5480" t="s">
        <v>29</v>
      </c>
      <c r="D5480" t="s">
        <v>967</v>
      </c>
      <c r="E5480" t="s">
        <v>11140</v>
      </c>
      <c r="F5480" t="s">
        <v>76</v>
      </c>
      <c r="G5480" t="s">
        <v>77</v>
      </c>
      <c r="H5480" t="s">
        <v>78</v>
      </c>
      <c r="I5480" t="s">
        <v>969</v>
      </c>
      <c r="J5480" t="s">
        <v>970</v>
      </c>
      <c r="K5480" t="s">
        <v>37</v>
      </c>
      <c r="L5480" t="s">
        <v>38</v>
      </c>
      <c r="M5480" t="s">
        <v>11141</v>
      </c>
      <c r="N5480" t="s">
        <v>40</v>
      </c>
      <c r="O5480" t="s">
        <v>267</v>
      </c>
      <c r="P5480" t="s">
        <v>42</v>
      </c>
      <c r="Q5480" t="s">
        <v>127</v>
      </c>
      <c r="R5480" t="s">
        <v>84</v>
      </c>
      <c r="S5480" t="s">
        <v>85</v>
      </c>
      <c r="T5480">
        <v>14.6021401</v>
      </c>
      <c r="U5480">
        <v>-90.510461099999986</v>
      </c>
      <c r="V5480" t="s">
        <v>82</v>
      </c>
      <c r="W5480" t="s">
        <v>22</v>
      </c>
      <c r="X5480" t="s">
        <v>4186</v>
      </c>
      <c r="Y5480" t="s">
        <v>86</v>
      </c>
      <c r="Z5480" t="s">
        <v>87</v>
      </c>
      <c r="AC5480" t="str">
        <f>_xlfn.XLOOKUP(UNIVERSO[[#This Row],[Ruta DN]],'[1]CUOTA RUTA'!E:E,'[1]CUOTA RUTA'!G:G)</f>
        <v>Cargar</v>
      </c>
    </row>
    <row r="5481" spans="1:29" x14ac:dyDescent="0.25">
      <c r="A5481">
        <v>2808131779</v>
      </c>
      <c r="B5481">
        <v>7808131779</v>
      </c>
      <c r="C5481" t="s">
        <v>29</v>
      </c>
      <c r="D5481" t="s">
        <v>967</v>
      </c>
      <c r="E5481" t="s">
        <v>11142</v>
      </c>
      <c r="F5481" t="s">
        <v>76</v>
      </c>
      <c r="G5481" t="s">
        <v>77</v>
      </c>
      <c r="H5481" t="s">
        <v>78</v>
      </c>
      <c r="I5481" t="s">
        <v>969</v>
      </c>
      <c r="J5481" t="s">
        <v>970</v>
      </c>
      <c r="K5481" t="s">
        <v>37</v>
      </c>
      <c r="L5481" t="s">
        <v>38</v>
      </c>
      <c r="M5481" t="s">
        <v>11143</v>
      </c>
      <c r="N5481" t="s">
        <v>40</v>
      </c>
      <c r="O5481" t="s">
        <v>267</v>
      </c>
      <c r="P5481" t="s">
        <v>42</v>
      </c>
      <c r="Q5481" t="s">
        <v>127</v>
      </c>
      <c r="R5481" t="s">
        <v>84</v>
      </c>
      <c r="S5481" t="s">
        <v>85</v>
      </c>
      <c r="T5481">
        <v>14.18615</v>
      </c>
      <c r="U5481">
        <v>-91.303075000000007</v>
      </c>
      <c r="V5481" t="s">
        <v>82</v>
      </c>
      <c r="W5481" t="s">
        <v>22</v>
      </c>
      <c r="X5481" t="s">
        <v>4186</v>
      </c>
      <c r="Y5481" t="s">
        <v>86</v>
      </c>
      <c r="Z5481" t="s">
        <v>87</v>
      </c>
      <c r="AC5481" t="str">
        <f>_xlfn.XLOOKUP(UNIVERSO[[#This Row],[Ruta DN]],'[1]CUOTA RUTA'!E:E,'[1]CUOTA RUTA'!G:G)</f>
        <v>Cargar</v>
      </c>
    </row>
    <row r="5482" spans="1:29" x14ac:dyDescent="0.25">
      <c r="A5482">
        <v>2808131760</v>
      </c>
      <c r="B5482">
        <v>7808131760</v>
      </c>
      <c r="C5482" t="s">
        <v>29</v>
      </c>
      <c r="D5482" t="s">
        <v>967</v>
      </c>
      <c r="E5482" t="s">
        <v>11144</v>
      </c>
      <c r="F5482" t="s">
        <v>76</v>
      </c>
      <c r="G5482" t="s">
        <v>77</v>
      </c>
      <c r="H5482" t="s">
        <v>78</v>
      </c>
      <c r="I5482" t="s">
        <v>969</v>
      </c>
      <c r="J5482" t="s">
        <v>970</v>
      </c>
      <c r="K5482" t="s">
        <v>1055</v>
      </c>
      <c r="L5482" t="s">
        <v>38</v>
      </c>
      <c r="M5482" t="s">
        <v>2379</v>
      </c>
      <c r="N5482" t="s">
        <v>40</v>
      </c>
      <c r="O5482" t="s">
        <v>267</v>
      </c>
      <c r="P5482" t="s">
        <v>42</v>
      </c>
      <c r="Q5482" t="s">
        <v>127</v>
      </c>
      <c r="R5482" t="s">
        <v>84</v>
      </c>
      <c r="S5482" t="s">
        <v>85</v>
      </c>
      <c r="T5482">
        <v>14.186711000000001</v>
      </c>
      <c r="U5482">
        <v>-91.304299999999998</v>
      </c>
      <c r="V5482" t="s">
        <v>82</v>
      </c>
      <c r="W5482" t="s">
        <v>22</v>
      </c>
      <c r="X5482" t="s">
        <v>4189</v>
      </c>
      <c r="Y5482" t="s">
        <v>86</v>
      </c>
      <c r="Z5482" t="s">
        <v>87</v>
      </c>
      <c r="AC5482" t="str">
        <f>_xlfn.XLOOKUP(UNIVERSO[[#This Row],[Ruta DN]],'[1]CUOTA RUTA'!E:E,'[1]CUOTA RUTA'!G:G)</f>
        <v>Cargar</v>
      </c>
    </row>
    <row r="5483" spans="1:29" x14ac:dyDescent="0.25">
      <c r="A5483">
        <v>2808131750</v>
      </c>
      <c r="B5483">
        <v>7808131750</v>
      </c>
      <c r="C5483" t="s">
        <v>29</v>
      </c>
      <c r="D5483" t="s">
        <v>74</v>
      </c>
      <c r="E5483" t="s">
        <v>11145</v>
      </c>
      <c r="F5483" t="s">
        <v>76</v>
      </c>
      <c r="G5483" t="s">
        <v>77</v>
      </c>
      <c r="H5483" t="s">
        <v>78</v>
      </c>
      <c r="I5483" t="s">
        <v>79</v>
      </c>
      <c r="J5483" t="s">
        <v>80</v>
      </c>
      <c r="K5483" t="s">
        <v>1055</v>
      </c>
      <c r="L5483" t="s">
        <v>64</v>
      </c>
      <c r="M5483" t="s">
        <v>11146</v>
      </c>
      <c r="N5483" t="s">
        <v>136</v>
      </c>
      <c r="O5483" t="s">
        <v>538</v>
      </c>
      <c r="P5483" t="s">
        <v>42</v>
      </c>
      <c r="Q5483" t="s">
        <v>83</v>
      </c>
      <c r="R5483" t="s">
        <v>84</v>
      </c>
      <c r="S5483" t="s">
        <v>85</v>
      </c>
      <c r="T5483">
        <v>14.403111000000001</v>
      </c>
      <c r="U5483">
        <v>-91.315399999999997</v>
      </c>
      <c r="V5483" t="s">
        <v>82</v>
      </c>
      <c r="W5483" t="s">
        <v>22</v>
      </c>
      <c r="X5483" t="s">
        <v>4189</v>
      </c>
      <c r="Y5483" t="s">
        <v>86</v>
      </c>
      <c r="Z5483" t="s">
        <v>87</v>
      </c>
      <c r="AC5483" t="str">
        <f>_xlfn.XLOOKUP(UNIVERSO[[#This Row],[Ruta DN]],'[1]CUOTA RUTA'!E:E,'[1]CUOTA RUTA'!G:G)</f>
        <v>Cargar</v>
      </c>
    </row>
    <row r="5484" spans="1:29" x14ac:dyDescent="0.25">
      <c r="A5484">
        <v>2808131749</v>
      </c>
      <c r="B5484">
        <v>7808131749</v>
      </c>
      <c r="C5484" t="s">
        <v>29</v>
      </c>
      <c r="D5484" t="s">
        <v>74</v>
      </c>
      <c r="E5484" t="s">
        <v>11147</v>
      </c>
      <c r="F5484" t="s">
        <v>76</v>
      </c>
      <c r="G5484" t="s">
        <v>77</v>
      </c>
      <c r="H5484" t="s">
        <v>78</v>
      </c>
      <c r="I5484" t="s">
        <v>79</v>
      </c>
      <c r="J5484" t="s">
        <v>80</v>
      </c>
      <c r="K5484" t="s">
        <v>37</v>
      </c>
      <c r="L5484" t="s">
        <v>64</v>
      </c>
      <c r="M5484" t="s">
        <v>11146</v>
      </c>
      <c r="N5484" t="s">
        <v>136</v>
      </c>
      <c r="O5484" t="s">
        <v>538</v>
      </c>
      <c r="P5484" t="s">
        <v>42</v>
      </c>
      <c r="Q5484" t="s">
        <v>83</v>
      </c>
      <c r="R5484" t="s">
        <v>84</v>
      </c>
      <c r="S5484" t="s">
        <v>85</v>
      </c>
      <c r="T5484">
        <v>14.402887290000001</v>
      </c>
      <c r="U5484">
        <v>-91.315357860000006</v>
      </c>
      <c r="V5484" t="s">
        <v>82</v>
      </c>
      <c r="W5484" t="s">
        <v>22</v>
      </c>
      <c r="X5484" t="s">
        <v>4186</v>
      </c>
      <c r="Y5484" t="s">
        <v>86</v>
      </c>
      <c r="Z5484" t="s">
        <v>87</v>
      </c>
      <c r="AC5484" t="str">
        <f>_xlfn.XLOOKUP(UNIVERSO[[#This Row],[Ruta DN]],'[1]CUOTA RUTA'!E:E,'[1]CUOTA RUTA'!G:G)</f>
        <v>Cargar</v>
      </c>
    </row>
    <row r="5485" spans="1:29" x14ac:dyDescent="0.25">
      <c r="A5485">
        <v>2808131732</v>
      </c>
      <c r="B5485">
        <v>7808131732</v>
      </c>
      <c r="C5485" t="s">
        <v>29</v>
      </c>
      <c r="D5485" t="s">
        <v>533</v>
      </c>
      <c r="E5485" t="s">
        <v>11148</v>
      </c>
      <c r="F5485" t="s">
        <v>76</v>
      </c>
      <c r="G5485" t="s">
        <v>77</v>
      </c>
      <c r="H5485" t="s">
        <v>78</v>
      </c>
      <c r="I5485" t="s">
        <v>535</v>
      </c>
      <c r="J5485" t="s">
        <v>536</v>
      </c>
      <c r="K5485" t="s">
        <v>37</v>
      </c>
      <c r="L5485" t="s">
        <v>64</v>
      </c>
      <c r="M5485" t="s">
        <v>11149</v>
      </c>
      <c r="N5485" t="s">
        <v>136</v>
      </c>
      <c r="O5485" t="s">
        <v>538</v>
      </c>
      <c r="P5485" t="s">
        <v>42</v>
      </c>
      <c r="Q5485" t="s">
        <v>83</v>
      </c>
      <c r="R5485" t="s">
        <v>84</v>
      </c>
      <c r="S5485" t="s">
        <v>85</v>
      </c>
      <c r="T5485">
        <v>14.39726666666667</v>
      </c>
      <c r="U5485">
        <v>-91.327079999999981</v>
      </c>
      <c r="V5485" t="s">
        <v>82</v>
      </c>
      <c r="W5485" t="s">
        <v>22</v>
      </c>
      <c r="X5485" t="s">
        <v>4181</v>
      </c>
      <c r="Y5485" t="s">
        <v>86</v>
      </c>
      <c r="Z5485" t="s">
        <v>87</v>
      </c>
      <c r="AC5485" t="str">
        <f>_xlfn.XLOOKUP(UNIVERSO[[#This Row],[Ruta DN]],'[1]CUOTA RUTA'!E:E,'[1]CUOTA RUTA'!G:G)</f>
        <v>Cargar</v>
      </c>
    </row>
    <row r="5486" spans="1:29" x14ac:dyDescent="0.25">
      <c r="A5486">
        <v>2808131686</v>
      </c>
      <c r="B5486">
        <v>7808131686</v>
      </c>
      <c r="C5486" t="s">
        <v>29</v>
      </c>
      <c r="D5486" t="s">
        <v>245</v>
      </c>
      <c r="E5486" t="s">
        <v>11150</v>
      </c>
      <c r="F5486" t="s">
        <v>76</v>
      </c>
      <c r="G5486" t="s">
        <v>77</v>
      </c>
      <c r="H5486" t="s">
        <v>78</v>
      </c>
      <c r="I5486" t="s">
        <v>247</v>
      </c>
      <c r="J5486" t="s">
        <v>248</v>
      </c>
      <c r="K5486" t="s">
        <v>1055</v>
      </c>
      <c r="L5486" t="s">
        <v>64</v>
      </c>
      <c r="M5486" t="s">
        <v>11151</v>
      </c>
      <c r="N5486" t="s">
        <v>40</v>
      </c>
      <c r="O5486" t="s">
        <v>82</v>
      </c>
      <c r="P5486" t="s">
        <v>42</v>
      </c>
      <c r="Q5486" t="s">
        <v>83</v>
      </c>
      <c r="R5486" t="s">
        <v>84</v>
      </c>
      <c r="S5486" t="s">
        <v>85</v>
      </c>
      <c r="T5486">
        <v>14.29309932</v>
      </c>
      <c r="U5486">
        <v>-91.367643889999997</v>
      </c>
      <c r="V5486" t="s">
        <v>82</v>
      </c>
      <c r="W5486" t="s">
        <v>22</v>
      </c>
      <c r="X5486" t="s">
        <v>4186</v>
      </c>
      <c r="Y5486" t="s">
        <v>86</v>
      </c>
      <c r="Z5486" t="s">
        <v>87</v>
      </c>
      <c r="AC5486" t="str">
        <f>_xlfn.XLOOKUP(UNIVERSO[[#This Row],[Ruta DN]],'[1]CUOTA RUTA'!E:E,'[1]CUOTA RUTA'!G:G)</f>
        <v>Cargar</v>
      </c>
    </row>
    <row r="5487" spans="1:29" x14ac:dyDescent="0.25">
      <c r="A5487">
        <v>2808131616</v>
      </c>
      <c r="B5487">
        <v>7808131616</v>
      </c>
      <c r="C5487" t="s">
        <v>29</v>
      </c>
      <c r="D5487" t="s">
        <v>967</v>
      </c>
      <c r="E5487" t="s">
        <v>11152</v>
      </c>
      <c r="F5487" t="s">
        <v>76</v>
      </c>
      <c r="G5487" t="s">
        <v>77</v>
      </c>
      <c r="H5487" t="s">
        <v>78</v>
      </c>
      <c r="I5487" t="s">
        <v>969</v>
      </c>
      <c r="J5487" t="s">
        <v>970</v>
      </c>
      <c r="K5487" t="s">
        <v>1055</v>
      </c>
      <c r="L5487" t="s">
        <v>38</v>
      </c>
      <c r="M5487" t="s">
        <v>11153</v>
      </c>
      <c r="N5487" t="s">
        <v>40</v>
      </c>
      <c r="O5487" t="s">
        <v>267</v>
      </c>
      <c r="P5487" t="s">
        <v>42</v>
      </c>
      <c r="Q5487" t="s">
        <v>127</v>
      </c>
      <c r="R5487" t="s">
        <v>84</v>
      </c>
      <c r="S5487" t="s">
        <v>85</v>
      </c>
      <c r="T5487">
        <v>14.187310999999999</v>
      </c>
      <c r="U5487">
        <v>-91.302892</v>
      </c>
      <c r="V5487" t="s">
        <v>82</v>
      </c>
      <c r="W5487" t="s">
        <v>22</v>
      </c>
      <c r="X5487" t="s">
        <v>4186</v>
      </c>
      <c r="Y5487" t="s">
        <v>86</v>
      </c>
      <c r="Z5487" t="s">
        <v>87</v>
      </c>
      <c r="AC5487" t="str">
        <f>_xlfn.XLOOKUP(UNIVERSO[[#This Row],[Ruta DN]],'[1]CUOTA RUTA'!E:E,'[1]CUOTA RUTA'!G:G)</f>
        <v>Cargar</v>
      </c>
    </row>
    <row r="5488" spans="1:29" x14ac:dyDescent="0.25">
      <c r="A5488">
        <v>2808131612</v>
      </c>
      <c r="B5488">
        <v>7808131612</v>
      </c>
      <c r="C5488" t="s">
        <v>29</v>
      </c>
      <c r="D5488" t="s">
        <v>1570</v>
      </c>
      <c r="E5488" t="s">
        <v>11154</v>
      </c>
      <c r="F5488" t="s">
        <v>76</v>
      </c>
      <c r="G5488" t="s">
        <v>77</v>
      </c>
      <c r="H5488" t="s">
        <v>78</v>
      </c>
      <c r="I5488" t="s">
        <v>1572</v>
      </c>
      <c r="J5488" t="s">
        <v>1573</v>
      </c>
      <c r="K5488" t="s">
        <v>37</v>
      </c>
      <c r="L5488" t="s">
        <v>38</v>
      </c>
      <c r="M5488" t="s">
        <v>11155</v>
      </c>
      <c r="N5488" t="s">
        <v>40</v>
      </c>
      <c r="O5488" t="s">
        <v>267</v>
      </c>
      <c r="P5488" t="s">
        <v>42</v>
      </c>
      <c r="Q5488" t="s">
        <v>127</v>
      </c>
      <c r="R5488" t="s">
        <v>84</v>
      </c>
      <c r="S5488" t="s">
        <v>85</v>
      </c>
      <c r="T5488">
        <v>14.545763000000001</v>
      </c>
      <c r="U5488">
        <v>-90.417942300000007</v>
      </c>
      <c r="V5488" t="s">
        <v>82</v>
      </c>
      <c r="W5488" t="s">
        <v>22</v>
      </c>
      <c r="X5488" t="s">
        <v>4186</v>
      </c>
      <c r="Y5488" t="s">
        <v>86</v>
      </c>
      <c r="Z5488" t="s">
        <v>87</v>
      </c>
      <c r="AC5488" t="str">
        <f>_xlfn.XLOOKUP(UNIVERSO[[#This Row],[Ruta DN]],'[1]CUOTA RUTA'!E:E,'[1]CUOTA RUTA'!G:G)</f>
        <v>Cargar</v>
      </c>
    </row>
    <row r="5489" spans="1:29" x14ac:dyDescent="0.25">
      <c r="A5489">
        <v>2808131611</v>
      </c>
      <c r="B5489">
        <v>7808131611</v>
      </c>
      <c r="C5489" t="s">
        <v>29</v>
      </c>
      <c r="D5489" t="s">
        <v>967</v>
      </c>
      <c r="E5489" t="s">
        <v>11156</v>
      </c>
      <c r="F5489" t="s">
        <v>76</v>
      </c>
      <c r="G5489" t="s">
        <v>77</v>
      </c>
      <c r="H5489" t="s">
        <v>78</v>
      </c>
      <c r="I5489" t="s">
        <v>969</v>
      </c>
      <c r="J5489" t="s">
        <v>970</v>
      </c>
      <c r="K5489" t="s">
        <v>1055</v>
      </c>
      <c r="L5489" t="s">
        <v>64</v>
      </c>
      <c r="M5489" t="s">
        <v>11157</v>
      </c>
      <c r="N5489" t="s">
        <v>40</v>
      </c>
      <c r="O5489" t="s">
        <v>267</v>
      </c>
      <c r="P5489" t="s">
        <v>42</v>
      </c>
      <c r="Q5489" t="s">
        <v>127</v>
      </c>
      <c r="R5489" t="s">
        <v>84</v>
      </c>
      <c r="S5489" t="s">
        <v>85</v>
      </c>
      <c r="T5489">
        <v>14.18787</v>
      </c>
      <c r="U5489">
        <v>-91.302861669999999</v>
      </c>
      <c r="V5489" t="s">
        <v>82</v>
      </c>
      <c r="W5489" t="s">
        <v>22</v>
      </c>
      <c r="X5489" t="s">
        <v>4186</v>
      </c>
      <c r="Y5489" t="s">
        <v>86</v>
      </c>
      <c r="Z5489" t="s">
        <v>87</v>
      </c>
      <c r="AC5489" t="str">
        <f>_xlfn.XLOOKUP(UNIVERSO[[#This Row],[Ruta DN]],'[1]CUOTA RUTA'!E:E,'[1]CUOTA RUTA'!G:G)</f>
        <v>Cargar</v>
      </c>
    </row>
    <row r="5490" spans="1:29" x14ac:dyDescent="0.25">
      <c r="A5490">
        <v>2808131605</v>
      </c>
      <c r="B5490">
        <v>7808131605</v>
      </c>
      <c r="C5490" t="s">
        <v>29</v>
      </c>
      <c r="D5490" t="s">
        <v>967</v>
      </c>
      <c r="E5490" t="s">
        <v>11158</v>
      </c>
      <c r="F5490" t="s">
        <v>76</v>
      </c>
      <c r="G5490" t="s">
        <v>77</v>
      </c>
      <c r="H5490" t="s">
        <v>78</v>
      </c>
      <c r="I5490" t="s">
        <v>969</v>
      </c>
      <c r="J5490" t="s">
        <v>970</v>
      </c>
      <c r="K5490" t="s">
        <v>37</v>
      </c>
      <c r="L5490" t="s">
        <v>38</v>
      </c>
      <c r="M5490" t="s">
        <v>11159</v>
      </c>
      <c r="N5490" t="s">
        <v>40</v>
      </c>
      <c r="O5490" t="s">
        <v>267</v>
      </c>
      <c r="P5490" t="s">
        <v>42</v>
      </c>
      <c r="Q5490" t="s">
        <v>127</v>
      </c>
      <c r="R5490" t="s">
        <v>84</v>
      </c>
      <c r="S5490" t="s">
        <v>85</v>
      </c>
      <c r="T5490">
        <v>14.6174368</v>
      </c>
      <c r="U5490">
        <v>-90.513469700000002</v>
      </c>
      <c r="V5490" t="s">
        <v>82</v>
      </c>
      <c r="W5490" t="s">
        <v>22</v>
      </c>
      <c r="X5490" t="s">
        <v>4186</v>
      </c>
      <c r="Y5490" t="s">
        <v>86</v>
      </c>
      <c r="Z5490" t="s">
        <v>87</v>
      </c>
      <c r="AC5490" t="str">
        <f>_xlfn.XLOOKUP(UNIVERSO[[#This Row],[Ruta DN]],'[1]CUOTA RUTA'!E:E,'[1]CUOTA RUTA'!G:G)</f>
        <v>Cargar</v>
      </c>
    </row>
    <row r="5491" spans="1:29" x14ac:dyDescent="0.25">
      <c r="A5491">
        <v>2808131585</v>
      </c>
      <c r="B5491">
        <v>7808131585</v>
      </c>
      <c r="C5491" t="s">
        <v>29</v>
      </c>
      <c r="D5491" t="s">
        <v>956</v>
      </c>
      <c r="E5491" t="s">
        <v>11160</v>
      </c>
      <c r="F5491" t="s">
        <v>76</v>
      </c>
      <c r="G5491" t="s">
        <v>77</v>
      </c>
      <c r="H5491" t="s">
        <v>78</v>
      </c>
      <c r="I5491" t="s">
        <v>958</v>
      </c>
      <c r="J5491" t="s">
        <v>959</v>
      </c>
      <c r="K5491" t="s">
        <v>1055</v>
      </c>
      <c r="L5491" t="s">
        <v>64</v>
      </c>
      <c r="M5491" t="s">
        <v>11161</v>
      </c>
      <c r="N5491" t="s">
        <v>40</v>
      </c>
      <c r="O5491" t="s">
        <v>267</v>
      </c>
      <c r="P5491" t="s">
        <v>42</v>
      </c>
      <c r="Q5491" t="s">
        <v>127</v>
      </c>
      <c r="R5491" t="s">
        <v>84</v>
      </c>
      <c r="S5491" t="s">
        <v>85</v>
      </c>
      <c r="T5491">
        <v>14.18615833333333</v>
      </c>
      <c r="U5491">
        <v>-91.307185000000004</v>
      </c>
      <c r="V5491" t="s">
        <v>82</v>
      </c>
      <c r="W5491" t="s">
        <v>22</v>
      </c>
      <c r="X5491" t="s">
        <v>4181</v>
      </c>
      <c r="Y5491" t="s">
        <v>86</v>
      </c>
      <c r="Z5491" t="s">
        <v>87</v>
      </c>
      <c r="AC5491" t="str">
        <f>_xlfn.XLOOKUP(UNIVERSO[[#This Row],[Ruta DN]],'[1]CUOTA RUTA'!E:E,'[1]CUOTA RUTA'!G:G)</f>
        <v>Cargar</v>
      </c>
    </row>
    <row r="5492" spans="1:29" x14ac:dyDescent="0.25">
      <c r="A5492">
        <v>2808131565</v>
      </c>
      <c r="B5492">
        <v>7808131565</v>
      </c>
      <c r="C5492" t="s">
        <v>29</v>
      </c>
      <c r="D5492" t="s">
        <v>262</v>
      </c>
      <c r="E5492" t="s">
        <v>11162</v>
      </c>
      <c r="F5492" t="s">
        <v>76</v>
      </c>
      <c r="G5492" t="s">
        <v>77</v>
      </c>
      <c r="H5492" t="s">
        <v>78</v>
      </c>
      <c r="I5492" t="s">
        <v>264</v>
      </c>
      <c r="J5492" t="s">
        <v>265</v>
      </c>
      <c r="K5492" t="s">
        <v>37</v>
      </c>
      <c r="L5492" t="s">
        <v>64</v>
      </c>
      <c r="M5492" t="s">
        <v>11163</v>
      </c>
      <c r="N5492" t="s">
        <v>136</v>
      </c>
      <c r="O5492" t="s">
        <v>538</v>
      </c>
      <c r="P5492" t="s">
        <v>42</v>
      </c>
      <c r="Q5492" t="s">
        <v>83</v>
      </c>
      <c r="R5492" t="s">
        <v>84</v>
      </c>
      <c r="S5492" t="s">
        <v>85</v>
      </c>
      <c r="T5492">
        <v>14.39936</v>
      </c>
      <c r="U5492">
        <v>-91.312548333333325</v>
      </c>
      <c r="V5492" t="s">
        <v>82</v>
      </c>
      <c r="W5492" t="s">
        <v>22</v>
      </c>
      <c r="X5492" t="s">
        <v>4186</v>
      </c>
      <c r="Y5492" t="s">
        <v>86</v>
      </c>
      <c r="Z5492" t="s">
        <v>87</v>
      </c>
      <c r="AC5492" t="str">
        <f>_xlfn.XLOOKUP(UNIVERSO[[#This Row],[Ruta DN]],'[1]CUOTA RUTA'!E:E,'[1]CUOTA RUTA'!G:G)</f>
        <v>Cargar</v>
      </c>
    </row>
    <row r="5493" spans="1:29" x14ac:dyDescent="0.25">
      <c r="A5493">
        <v>2808131563</v>
      </c>
      <c r="B5493">
        <v>7808131563</v>
      </c>
      <c r="C5493" t="s">
        <v>29</v>
      </c>
      <c r="D5493" t="s">
        <v>262</v>
      </c>
      <c r="E5493" t="s">
        <v>11164</v>
      </c>
      <c r="F5493" t="s">
        <v>76</v>
      </c>
      <c r="G5493" t="s">
        <v>77</v>
      </c>
      <c r="H5493" t="s">
        <v>78</v>
      </c>
      <c r="I5493" t="s">
        <v>264</v>
      </c>
      <c r="J5493" t="s">
        <v>265</v>
      </c>
      <c r="K5493" t="s">
        <v>37</v>
      </c>
      <c r="L5493" t="s">
        <v>64</v>
      </c>
      <c r="M5493" t="s">
        <v>11165</v>
      </c>
      <c r="N5493" t="s">
        <v>136</v>
      </c>
      <c r="O5493" t="s">
        <v>538</v>
      </c>
      <c r="P5493" t="s">
        <v>42</v>
      </c>
      <c r="Q5493" t="s">
        <v>83</v>
      </c>
      <c r="R5493" t="s">
        <v>84</v>
      </c>
      <c r="S5493" t="s">
        <v>85</v>
      </c>
      <c r="T5493">
        <v>14.399156666666659</v>
      </c>
      <c r="U5493">
        <v>-91.312918333333343</v>
      </c>
      <c r="V5493" t="s">
        <v>82</v>
      </c>
      <c r="W5493" t="s">
        <v>22</v>
      </c>
      <c r="X5493" t="s">
        <v>4186</v>
      </c>
      <c r="Y5493" t="s">
        <v>86</v>
      </c>
      <c r="Z5493" t="s">
        <v>87</v>
      </c>
      <c r="AC5493" t="str">
        <f>_xlfn.XLOOKUP(UNIVERSO[[#This Row],[Ruta DN]],'[1]CUOTA RUTA'!E:E,'[1]CUOTA RUTA'!G:G)</f>
        <v>Cargar</v>
      </c>
    </row>
    <row r="5494" spans="1:29" x14ac:dyDescent="0.25">
      <c r="A5494">
        <v>2808131560</v>
      </c>
      <c r="B5494">
        <v>7808131560</v>
      </c>
      <c r="C5494" t="s">
        <v>29</v>
      </c>
      <c r="D5494" t="s">
        <v>262</v>
      </c>
      <c r="E5494" t="s">
        <v>11166</v>
      </c>
      <c r="F5494" t="s">
        <v>76</v>
      </c>
      <c r="G5494" t="s">
        <v>77</v>
      </c>
      <c r="H5494" t="s">
        <v>78</v>
      </c>
      <c r="I5494" t="s">
        <v>264</v>
      </c>
      <c r="J5494" t="s">
        <v>265</v>
      </c>
      <c r="K5494" t="s">
        <v>37</v>
      </c>
      <c r="L5494" t="s">
        <v>64</v>
      </c>
      <c r="M5494" t="s">
        <v>11167</v>
      </c>
      <c r="N5494" t="s">
        <v>136</v>
      </c>
      <c r="O5494" t="s">
        <v>538</v>
      </c>
      <c r="P5494" t="s">
        <v>42</v>
      </c>
      <c r="Q5494" t="s">
        <v>83</v>
      </c>
      <c r="R5494" t="s">
        <v>84</v>
      </c>
      <c r="S5494" t="s">
        <v>85</v>
      </c>
      <c r="T5494">
        <v>14.40161333</v>
      </c>
      <c r="U5494">
        <v>-91.31129833</v>
      </c>
      <c r="V5494" t="s">
        <v>82</v>
      </c>
      <c r="W5494" t="s">
        <v>22</v>
      </c>
      <c r="X5494" t="s">
        <v>4186</v>
      </c>
      <c r="Y5494" t="s">
        <v>86</v>
      </c>
      <c r="Z5494" t="s">
        <v>87</v>
      </c>
      <c r="AC5494" t="str">
        <f>_xlfn.XLOOKUP(UNIVERSO[[#This Row],[Ruta DN]],'[1]CUOTA RUTA'!E:E,'[1]CUOTA RUTA'!G:G)</f>
        <v>Cargar</v>
      </c>
    </row>
    <row r="5495" spans="1:29" x14ac:dyDescent="0.25">
      <c r="A5495">
        <v>2808131556</v>
      </c>
      <c r="B5495">
        <v>7808131556</v>
      </c>
      <c r="C5495" t="s">
        <v>29</v>
      </c>
      <c r="D5495" t="s">
        <v>74</v>
      </c>
      <c r="E5495" t="s">
        <v>11168</v>
      </c>
      <c r="F5495" t="s">
        <v>76</v>
      </c>
      <c r="G5495" t="s">
        <v>77</v>
      </c>
      <c r="H5495" t="s">
        <v>78</v>
      </c>
      <c r="I5495" t="s">
        <v>79</v>
      </c>
      <c r="J5495" t="s">
        <v>80</v>
      </c>
      <c r="K5495" t="s">
        <v>1055</v>
      </c>
      <c r="L5495" t="s">
        <v>64</v>
      </c>
      <c r="M5495" t="s">
        <v>11169</v>
      </c>
      <c r="N5495" t="s">
        <v>136</v>
      </c>
      <c r="O5495" t="s">
        <v>538</v>
      </c>
      <c r="P5495" t="s">
        <v>42</v>
      </c>
      <c r="Q5495" t="s">
        <v>83</v>
      </c>
      <c r="R5495" t="s">
        <v>84</v>
      </c>
      <c r="S5495" t="s">
        <v>85</v>
      </c>
      <c r="T5495">
        <v>14.398510999999999</v>
      </c>
      <c r="U5495">
        <v>-91.318293999999995</v>
      </c>
      <c r="V5495" t="s">
        <v>82</v>
      </c>
      <c r="W5495" t="s">
        <v>22</v>
      </c>
      <c r="X5495" t="s">
        <v>4189</v>
      </c>
      <c r="Y5495" t="s">
        <v>86</v>
      </c>
      <c r="Z5495" t="s">
        <v>87</v>
      </c>
      <c r="AC5495" t="str">
        <f>_xlfn.XLOOKUP(UNIVERSO[[#This Row],[Ruta DN]],'[1]CUOTA RUTA'!E:E,'[1]CUOTA RUTA'!G:G)</f>
        <v>Cargar</v>
      </c>
    </row>
    <row r="5496" spans="1:29" x14ac:dyDescent="0.25">
      <c r="A5496">
        <v>2808131555</v>
      </c>
      <c r="B5496">
        <v>7808131555</v>
      </c>
      <c r="C5496" t="s">
        <v>29</v>
      </c>
      <c r="D5496" t="s">
        <v>74</v>
      </c>
      <c r="E5496" t="s">
        <v>11170</v>
      </c>
      <c r="F5496" t="s">
        <v>76</v>
      </c>
      <c r="G5496" t="s">
        <v>77</v>
      </c>
      <c r="H5496" t="s">
        <v>78</v>
      </c>
      <c r="I5496" t="s">
        <v>79</v>
      </c>
      <c r="J5496" t="s">
        <v>80</v>
      </c>
      <c r="K5496" t="s">
        <v>37</v>
      </c>
      <c r="L5496" t="s">
        <v>64</v>
      </c>
      <c r="M5496" t="s">
        <v>11171</v>
      </c>
      <c r="N5496" t="s">
        <v>136</v>
      </c>
      <c r="O5496" t="s">
        <v>538</v>
      </c>
      <c r="P5496" t="s">
        <v>42</v>
      </c>
      <c r="Q5496" t="s">
        <v>83</v>
      </c>
      <c r="R5496" t="s">
        <v>84</v>
      </c>
      <c r="S5496" t="s">
        <v>85</v>
      </c>
      <c r="T5496">
        <v>14.397146666666661</v>
      </c>
      <c r="U5496">
        <v>-91.326190000000011</v>
      </c>
      <c r="V5496" t="s">
        <v>82</v>
      </c>
      <c r="W5496" t="s">
        <v>22</v>
      </c>
      <c r="X5496" t="s">
        <v>4186</v>
      </c>
      <c r="Y5496" t="s">
        <v>86</v>
      </c>
      <c r="Z5496" t="s">
        <v>87</v>
      </c>
      <c r="AC5496" t="str">
        <f>_xlfn.XLOOKUP(UNIVERSO[[#This Row],[Ruta DN]],'[1]CUOTA RUTA'!E:E,'[1]CUOTA RUTA'!G:G)</f>
        <v>Cargar</v>
      </c>
    </row>
    <row r="5497" spans="1:29" x14ac:dyDescent="0.25">
      <c r="A5497">
        <v>2808131525</v>
      </c>
      <c r="B5497">
        <v>7808131525</v>
      </c>
      <c r="C5497" t="s">
        <v>29</v>
      </c>
      <c r="D5497" t="s">
        <v>74</v>
      </c>
      <c r="E5497" t="s">
        <v>11172</v>
      </c>
      <c r="F5497" t="s">
        <v>76</v>
      </c>
      <c r="G5497" t="s">
        <v>77</v>
      </c>
      <c r="H5497" t="s">
        <v>78</v>
      </c>
      <c r="I5497" t="s">
        <v>79</v>
      </c>
      <c r="J5497" t="s">
        <v>80</v>
      </c>
      <c r="K5497" t="s">
        <v>54</v>
      </c>
      <c r="L5497" t="s">
        <v>64</v>
      </c>
      <c r="M5497" t="s">
        <v>11173</v>
      </c>
      <c r="N5497" t="s">
        <v>136</v>
      </c>
      <c r="O5497" t="s">
        <v>538</v>
      </c>
      <c r="P5497" t="s">
        <v>42</v>
      </c>
      <c r="Q5497" t="s">
        <v>83</v>
      </c>
      <c r="R5497" t="s">
        <v>84</v>
      </c>
      <c r="S5497" t="s">
        <v>85</v>
      </c>
      <c r="T5497">
        <v>14.39894333333333</v>
      </c>
      <c r="U5497">
        <v>-91.320088333333331</v>
      </c>
      <c r="V5497" t="s">
        <v>82</v>
      </c>
      <c r="W5497" t="s">
        <v>22</v>
      </c>
      <c r="X5497" t="s">
        <v>4186</v>
      </c>
      <c r="Y5497" t="s">
        <v>86</v>
      </c>
      <c r="Z5497" t="s">
        <v>87</v>
      </c>
      <c r="AC5497" t="str">
        <f>_xlfn.XLOOKUP(UNIVERSO[[#This Row],[Ruta DN]],'[1]CUOTA RUTA'!E:E,'[1]CUOTA RUTA'!G:G)</f>
        <v>Cargar</v>
      </c>
    </row>
    <row r="5498" spans="1:29" x14ac:dyDescent="0.25">
      <c r="A5498">
        <v>2808131519</v>
      </c>
      <c r="B5498">
        <v>7808131519</v>
      </c>
      <c r="C5498" t="s">
        <v>29</v>
      </c>
      <c r="D5498" t="s">
        <v>74</v>
      </c>
      <c r="E5498" t="s">
        <v>11174</v>
      </c>
      <c r="F5498" t="s">
        <v>76</v>
      </c>
      <c r="G5498" t="s">
        <v>77</v>
      </c>
      <c r="H5498" t="s">
        <v>78</v>
      </c>
      <c r="I5498" t="s">
        <v>79</v>
      </c>
      <c r="J5498" t="s">
        <v>80</v>
      </c>
      <c r="K5498" t="s">
        <v>37</v>
      </c>
      <c r="L5498" t="s">
        <v>64</v>
      </c>
      <c r="M5498" t="s">
        <v>11175</v>
      </c>
      <c r="N5498" t="s">
        <v>136</v>
      </c>
      <c r="O5498" t="s">
        <v>538</v>
      </c>
      <c r="P5498" t="s">
        <v>42</v>
      </c>
      <c r="Q5498" t="s">
        <v>83</v>
      </c>
      <c r="R5498" t="s">
        <v>84</v>
      </c>
      <c r="S5498" t="s">
        <v>85</v>
      </c>
      <c r="T5498">
        <v>14.398911</v>
      </c>
      <c r="U5498">
        <v>-91.320099999999996</v>
      </c>
      <c r="V5498" t="s">
        <v>82</v>
      </c>
      <c r="W5498" t="s">
        <v>22</v>
      </c>
      <c r="X5498" t="s">
        <v>4186</v>
      </c>
      <c r="Y5498" t="s">
        <v>86</v>
      </c>
      <c r="Z5498" t="s">
        <v>87</v>
      </c>
      <c r="AC5498" t="str">
        <f>_xlfn.XLOOKUP(UNIVERSO[[#This Row],[Ruta DN]],'[1]CUOTA RUTA'!E:E,'[1]CUOTA RUTA'!G:G)</f>
        <v>Cargar</v>
      </c>
    </row>
    <row r="5499" spans="1:29" x14ac:dyDescent="0.25">
      <c r="A5499">
        <v>2808131518</v>
      </c>
      <c r="B5499">
        <v>7808131518</v>
      </c>
      <c r="C5499" t="s">
        <v>29</v>
      </c>
      <c r="D5499" t="s">
        <v>74</v>
      </c>
      <c r="E5499" t="s">
        <v>11176</v>
      </c>
      <c r="F5499" t="s">
        <v>76</v>
      </c>
      <c r="G5499" t="s">
        <v>77</v>
      </c>
      <c r="H5499" t="s">
        <v>78</v>
      </c>
      <c r="I5499" t="s">
        <v>79</v>
      </c>
      <c r="J5499" t="s">
        <v>80</v>
      </c>
      <c r="K5499" t="s">
        <v>1055</v>
      </c>
      <c r="L5499" t="s">
        <v>64</v>
      </c>
      <c r="M5499" t="s">
        <v>11177</v>
      </c>
      <c r="N5499" t="s">
        <v>136</v>
      </c>
      <c r="O5499" t="s">
        <v>538</v>
      </c>
      <c r="P5499" t="s">
        <v>42</v>
      </c>
      <c r="Q5499" t="s">
        <v>83</v>
      </c>
      <c r="R5499" t="s">
        <v>84</v>
      </c>
      <c r="S5499" t="s">
        <v>85</v>
      </c>
      <c r="T5499">
        <v>14.399017000000001</v>
      </c>
      <c r="U5499">
        <v>-91.319991999999999</v>
      </c>
      <c r="V5499" t="s">
        <v>82</v>
      </c>
      <c r="W5499" t="s">
        <v>22</v>
      </c>
      <c r="X5499" t="s">
        <v>4189</v>
      </c>
      <c r="Y5499" t="s">
        <v>86</v>
      </c>
      <c r="Z5499" t="s">
        <v>87</v>
      </c>
      <c r="AC5499" t="str">
        <f>_xlfn.XLOOKUP(UNIVERSO[[#This Row],[Ruta DN]],'[1]CUOTA RUTA'!E:E,'[1]CUOTA RUTA'!G:G)</f>
        <v>Cargar</v>
      </c>
    </row>
    <row r="5500" spans="1:29" x14ac:dyDescent="0.25">
      <c r="A5500">
        <v>2808131506</v>
      </c>
      <c r="B5500">
        <v>7808131506</v>
      </c>
      <c r="C5500" t="s">
        <v>29</v>
      </c>
      <c r="D5500" t="s">
        <v>74</v>
      </c>
      <c r="E5500" t="s">
        <v>11178</v>
      </c>
      <c r="F5500" t="s">
        <v>76</v>
      </c>
      <c r="G5500" t="s">
        <v>77</v>
      </c>
      <c r="H5500" t="s">
        <v>78</v>
      </c>
      <c r="I5500" t="s">
        <v>79</v>
      </c>
      <c r="J5500" t="s">
        <v>80</v>
      </c>
      <c r="K5500" t="s">
        <v>37</v>
      </c>
      <c r="L5500" t="s">
        <v>64</v>
      </c>
      <c r="M5500" t="s">
        <v>11179</v>
      </c>
      <c r="N5500" t="s">
        <v>136</v>
      </c>
      <c r="O5500" t="s">
        <v>538</v>
      </c>
      <c r="P5500" t="s">
        <v>42</v>
      </c>
      <c r="Q5500" t="s">
        <v>83</v>
      </c>
      <c r="R5500" t="s">
        <v>84</v>
      </c>
      <c r="S5500" t="s">
        <v>85</v>
      </c>
      <c r="T5500">
        <v>14.39972333</v>
      </c>
      <c r="U5500">
        <v>-91.319956669999996</v>
      </c>
      <c r="V5500" t="s">
        <v>82</v>
      </c>
      <c r="W5500" t="s">
        <v>22</v>
      </c>
      <c r="X5500" t="s">
        <v>4186</v>
      </c>
      <c r="Y5500" t="s">
        <v>86</v>
      </c>
      <c r="Z5500" t="s">
        <v>87</v>
      </c>
      <c r="AC5500" t="str">
        <f>_xlfn.XLOOKUP(UNIVERSO[[#This Row],[Ruta DN]],'[1]CUOTA RUTA'!E:E,'[1]CUOTA RUTA'!G:G)</f>
        <v>Cargar</v>
      </c>
    </row>
    <row r="5501" spans="1:29" x14ac:dyDescent="0.25">
      <c r="A5501">
        <v>2808131486</v>
      </c>
      <c r="B5501">
        <v>7808131486</v>
      </c>
      <c r="C5501" t="s">
        <v>29</v>
      </c>
      <c r="D5501" t="s">
        <v>74</v>
      </c>
      <c r="E5501" t="s">
        <v>11180</v>
      </c>
      <c r="F5501" t="s">
        <v>76</v>
      </c>
      <c r="G5501" t="s">
        <v>77</v>
      </c>
      <c r="H5501" t="s">
        <v>78</v>
      </c>
      <c r="I5501" t="s">
        <v>79</v>
      </c>
      <c r="J5501" t="s">
        <v>80</v>
      </c>
      <c r="K5501" t="s">
        <v>1055</v>
      </c>
      <c r="L5501" t="s">
        <v>64</v>
      </c>
      <c r="M5501" t="s">
        <v>11181</v>
      </c>
      <c r="N5501" t="s">
        <v>136</v>
      </c>
      <c r="O5501" t="s">
        <v>538</v>
      </c>
      <c r="P5501" t="s">
        <v>42</v>
      </c>
      <c r="Q5501" t="s">
        <v>83</v>
      </c>
      <c r="R5501" t="s">
        <v>84</v>
      </c>
      <c r="S5501" t="s">
        <v>85</v>
      </c>
      <c r="T5501">
        <v>14.403311</v>
      </c>
      <c r="U5501">
        <v>-91.316699999999997</v>
      </c>
      <c r="V5501" t="s">
        <v>82</v>
      </c>
      <c r="W5501" t="s">
        <v>22</v>
      </c>
      <c r="X5501" t="s">
        <v>4189</v>
      </c>
      <c r="Y5501" t="s">
        <v>86</v>
      </c>
      <c r="Z5501" t="s">
        <v>87</v>
      </c>
      <c r="AC5501" t="str">
        <f>_xlfn.XLOOKUP(UNIVERSO[[#This Row],[Ruta DN]],'[1]CUOTA RUTA'!E:E,'[1]CUOTA RUTA'!G:G)</f>
        <v>Cargar</v>
      </c>
    </row>
    <row r="5502" spans="1:29" x14ac:dyDescent="0.25">
      <c r="A5502">
        <v>2808131484</v>
      </c>
      <c r="B5502">
        <v>7808131484</v>
      </c>
      <c r="C5502" t="s">
        <v>29</v>
      </c>
      <c r="D5502" t="s">
        <v>74</v>
      </c>
      <c r="E5502" t="s">
        <v>11182</v>
      </c>
      <c r="F5502" t="s">
        <v>76</v>
      </c>
      <c r="G5502" t="s">
        <v>77</v>
      </c>
      <c r="H5502" t="s">
        <v>78</v>
      </c>
      <c r="I5502" t="s">
        <v>79</v>
      </c>
      <c r="J5502" t="s">
        <v>80</v>
      </c>
      <c r="K5502" t="s">
        <v>1055</v>
      </c>
      <c r="L5502" t="s">
        <v>64</v>
      </c>
      <c r="M5502" t="s">
        <v>11183</v>
      </c>
      <c r="N5502" t="s">
        <v>136</v>
      </c>
      <c r="O5502" t="s">
        <v>538</v>
      </c>
      <c r="P5502" t="s">
        <v>42</v>
      </c>
      <c r="Q5502" t="s">
        <v>83</v>
      </c>
      <c r="R5502" t="s">
        <v>84</v>
      </c>
      <c r="S5502" t="s">
        <v>85</v>
      </c>
      <c r="T5502">
        <v>14.403117</v>
      </c>
      <c r="U5502">
        <v>-91.317700000000002</v>
      </c>
      <c r="V5502" t="s">
        <v>82</v>
      </c>
      <c r="W5502" t="s">
        <v>22</v>
      </c>
      <c r="X5502" t="s">
        <v>4189</v>
      </c>
      <c r="Y5502" t="s">
        <v>86</v>
      </c>
      <c r="Z5502" t="s">
        <v>87</v>
      </c>
      <c r="AC5502" t="str">
        <f>_xlfn.XLOOKUP(UNIVERSO[[#This Row],[Ruta DN]],'[1]CUOTA RUTA'!E:E,'[1]CUOTA RUTA'!G:G)</f>
        <v>Cargar</v>
      </c>
    </row>
    <row r="5503" spans="1:29" x14ac:dyDescent="0.25">
      <c r="A5503">
        <v>2808131479</v>
      </c>
      <c r="B5503">
        <v>7808131479</v>
      </c>
      <c r="C5503" t="s">
        <v>29</v>
      </c>
      <c r="D5503" t="s">
        <v>74</v>
      </c>
      <c r="E5503" t="s">
        <v>11184</v>
      </c>
      <c r="F5503" t="s">
        <v>76</v>
      </c>
      <c r="G5503" t="s">
        <v>77</v>
      </c>
      <c r="H5503" t="s">
        <v>78</v>
      </c>
      <c r="I5503" t="s">
        <v>79</v>
      </c>
      <c r="J5503" t="s">
        <v>80</v>
      </c>
      <c r="K5503" t="s">
        <v>37</v>
      </c>
      <c r="L5503" t="s">
        <v>64</v>
      </c>
      <c r="M5503" t="s">
        <v>11185</v>
      </c>
      <c r="N5503" t="s">
        <v>136</v>
      </c>
      <c r="O5503" t="s">
        <v>538</v>
      </c>
      <c r="P5503" t="s">
        <v>42</v>
      </c>
      <c r="Q5503" t="s">
        <v>83</v>
      </c>
      <c r="R5503" t="s">
        <v>84</v>
      </c>
      <c r="S5503" t="s">
        <v>85</v>
      </c>
      <c r="T5503">
        <v>14.39931833</v>
      </c>
      <c r="U5503">
        <v>-91.317374999999998</v>
      </c>
      <c r="V5503" t="s">
        <v>82</v>
      </c>
      <c r="W5503" t="s">
        <v>22</v>
      </c>
      <c r="X5503" t="s">
        <v>4186</v>
      </c>
      <c r="Y5503" t="s">
        <v>86</v>
      </c>
      <c r="Z5503" t="s">
        <v>87</v>
      </c>
      <c r="AC5503" t="str">
        <f>_xlfn.XLOOKUP(UNIVERSO[[#This Row],[Ruta DN]],'[1]CUOTA RUTA'!E:E,'[1]CUOTA RUTA'!G:G)</f>
        <v>Cargar</v>
      </c>
    </row>
    <row r="5504" spans="1:29" x14ac:dyDescent="0.25">
      <c r="A5504">
        <v>2808131478</v>
      </c>
      <c r="B5504">
        <v>7808131478</v>
      </c>
      <c r="C5504" t="s">
        <v>29</v>
      </c>
      <c r="D5504" t="s">
        <v>1570</v>
      </c>
      <c r="E5504" t="s">
        <v>11186</v>
      </c>
      <c r="F5504" t="s">
        <v>76</v>
      </c>
      <c r="G5504" t="s">
        <v>77</v>
      </c>
      <c r="H5504" t="s">
        <v>78</v>
      </c>
      <c r="I5504" t="s">
        <v>1572</v>
      </c>
      <c r="J5504" t="s">
        <v>1573</v>
      </c>
      <c r="K5504" t="s">
        <v>54</v>
      </c>
      <c r="L5504" t="s">
        <v>64</v>
      </c>
      <c r="M5504" t="s">
        <v>11173</v>
      </c>
      <c r="N5504" t="s">
        <v>136</v>
      </c>
      <c r="O5504" t="s">
        <v>538</v>
      </c>
      <c r="P5504" t="s">
        <v>42</v>
      </c>
      <c r="Q5504" t="s">
        <v>127</v>
      </c>
      <c r="R5504" t="s">
        <v>84</v>
      </c>
      <c r="S5504" t="s">
        <v>85</v>
      </c>
      <c r="T5504">
        <v>16.928570400000002</v>
      </c>
      <c r="U5504">
        <v>-89.892806399999984</v>
      </c>
      <c r="V5504" t="s">
        <v>82</v>
      </c>
      <c r="W5504" t="s">
        <v>22</v>
      </c>
      <c r="X5504" t="s">
        <v>4189</v>
      </c>
      <c r="Y5504" t="s">
        <v>86</v>
      </c>
      <c r="Z5504" t="s">
        <v>87</v>
      </c>
      <c r="AC5504" t="str">
        <f>_xlfn.XLOOKUP(UNIVERSO[[#This Row],[Ruta DN]],'[1]CUOTA RUTA'!E:E,'[1]CUOTA RUTA'!G:G)</f>
        <v>Cargar</v>
      </c>
    </row>
    <row r="5505" spans="1:29" x14ac:dyDescent="0.25">
      <c r="A5505">
        <v>2808131472</v>
      </c>
      <c r="B5505">
        <v>7808131472</v>
      </c>
      <c r="C5505" t="s">
        <v>29</v>
      </c>
      <c r="D5505" t="s">
        <v>74</v>
      </c>
      <c r="E5505" t="s">
        <v>11187</v>
      </c>
      <c r="F5505" t="s">
        <v>76</v>
      </c>
      <c r="G5505" t="s">
        <v>77</v>
      </c>
      <c r="H5505" t="s">
        <v>78</v>
      </c>
      <c r="I5505" t="s">
        <v>79</v>
      </c>
      <c r="J5505" t="s">
        <v>80</v>
      </c>
      <c r="K5505" t="s">
        <v>37</v>
      </c>
      <c r="L5505" t="s">
        <v>64</v>
      </c>
      <c r="M5505" t="s">
        <v>11188</v>
      </c>
      <c r="N5505" t="s">
        <v>136</v>
      </c>
      <c r="O5505" t="s">
        <v>538</v>
      </c>
      <c r="P5505" t="s">
        <v>42</v>
      </c>
      <c r="Q5505" t="s">
        <v>83</v>
      </c>
      <c r="R5505" t="s">
        <v>84</v>
      </c>
      <c r="S5505" t="s">
        <v>85</v>
      </c>
      <c r="T5505">
        <v>14.398410999999999</v>
      </c>
      <c r="U5505">
        <v>-91.319400000000002</v>
      </c>
      <c r="V5505" t="s">
        <v>82</v>
      </c>
      <c r="W5505" t="s">
        <v>22</v>
      </c>
      <c r="X5505" t="s">
        <v>4186</v>
      </c>
      <c r="Y5505" t="s">
        <v>86</v>
      </c>
      <c r="Z5505" t="s">
        <v>87</v>
      </c>
      <c r="AC5505" t="str">
        <f>_xlfn.XLOOKUP(UNIVERSO[[#This Row],[Ruta DN]],'[1]CUOTA RUTA'!E:E,'[1]CUOTA RUTA'!G:G)</f>
        <v>Cargar</v>
      </c>
    </row>
    <row r="5506" spans="1:29" x14ac:dyDescent="0.25">
      <c r="A5506">
        <v>2808131449</v>
      </c>
      <c r="B5506">
        <v>7808131449</v>
      </c>
      <c r="C5506" t="s">
        <v>29</v>
      </c>
      <c r="D5506" t="s">
        <v>74</v>
      </c>
      <c r="E5506" t="s">
        <v>11172</v>
      </c>
      <c r="F5506" t="s">
        <v>76</v>
      </c>
      <c r="G5506" t="s">
        <v>77</v>
      </c>
      <c r="H5506" t="s">
        <v>78</v>
      </c>
      <c r="I5506" t="s">
        <v>79</v>
      </c>
      <c r="J5506" t="s">
        <v>80</v>
      </c>
      <c r="K5506" t="s">
        <v>54</v>
      </c>
      <c r="L5506" t="s">
        <v>64</v>
      </c>
      <c r="M5506" t="s">
        <v>11189</v>
      </c>
      <c r="N5506" t="s">
        <v>136</v>
      </c>
      <c r="O5506" t="s">
        <v>538</v>
      </c>
      <c r="P5506" t="s">
        <v>42</v>
      </c>
      <c r="Q5506" t="s">
        <v>83</v>
      </c>
      <c r="R5506" t="s">
        <v>84</v>
      </c>
      <c r="S5506" t="s">
        <v>85</v>
      </c>
      <c r="T5506">
        <v>14.398215</v>
      </c>
      <c r="U5506">
        <v>-91.32016166666665</v>
      </c>
      <c r="V5506" t="s">
        <v>82</v>
      </c>
      <c r="W5506" t="s">
        <v>22</v>
      </c>
      <c r="X5506" t="s">
        <v>4186</v>
      </c>
      <c r="Y5506" t="s">
        <v>86</v>
      </c>
      <c r="Z5506" t="s">
        <v>87</v>
      </c>
      <c r="AC5506" t="str">
        <f>_xlfn.XLOOKUP(UNIVERSO[[#This Row],[Ruta DN]],'[1]CUOTA RUTA'!E:E,'[1]CUOTA RUTA'!G:G)</f>
        <v>Cargar</v>
      </c>
    </row>
    <row r="5507" spans="1:29" x14ac:dyDescent="0.25">
      <c r="A5507">
        <v>2808131431</v>
      </c>
      <c r="B5507">
        <v>7808131431</v>
      </c>
      <c r="C5507" t="s">
        <v>29</v>
      </c>
      <c r="D5507" t="s">
        <v>1570</v>
      </c>
      <c r="E5507" t="s">
        <v>11190</v>
      </c>
      <c r="F5507" t="s">
        <v>76</v>
      </c>
      <c r="G5507" t="s">
        <v>77</v>
      </c>
      <c r="H5507" t="s">
        <v>78</v>
      </c>
      <c r="I5507" t="s">
        <v>1572</v>
      </c>
      <c r="J5507" t="s">
        <v>1573</v>
      </c>
      <c r="K5507" t="s">
        <v>37</v>
      </c>
      <c r="L5507" t="s">
        <v>64</v>
      </c>
      <c r="M5507" t="s">
        <v>11191</v>
      </c>
      <c r="N5507" t="s">
        <v>136</v>
      </c>
      <c r="O5507" t="s">
        <v>538</v>
      </c>
      <c r="P5507" t="s">
        <v>42</v>
      </c>
      <c r="Q5507" t="s">
        <v>127</v>
      </c>
      <c r="R5507" t="s">
        <v>84</v>
      </c>
      <c r="S5507" t="s">
        <v>85</v>
      </c>
      <c r="T5507">
        <v>14.399091666666671</v>
      </c>
      <c r="U5507">
        <v>-91.320073333333355</v>
      </c>
      <c r="V5507" t="s">
        <v>82</v>
      </c>
      <c r="W5507" t="s">
        <v>22</v>
      </c>
      <c r="X5507" t="s">
        <v>4189</v>
      </c>
      <c r="Y5507" t="s">
        <v>86</v>
      </c>
      <c r="Z5507" t="s">
        <v>87</v>
      </c>
      <c r="AC5507" t="str">
        <f>_xlfn.XLOOKUP(UNIVERSO[[#This Row],[Ruta DN]],'[1]CUOTA RUTA'!E:E,'[1]CUOTA RUTA'!G:G)</f>
        <v>Cargar</v>
      </c>
    </row>
    <row r="5508" spans="1:29" x14ac:dyDescent="0.25">
      <c r="A5508">
        <v>2808131428</v>
      </c>
      <c r="B5508">
        <v>7808131428</v>
      </c>
      <c r="C5508" t="s">
        <v>29</v>
      </c>
      <c r="D5508" t="s">
        <v>533</v>
      </c>
      <c r="E5508" t="s">
        <v>11192</v>
      </c>
      <c r="F5508" t="s">
        <v>76</v>
      </c>
      <c r="G5508" t="s">
        <v>77</v>
      </c>
      <c r="H5508" t="s">
        <v>78</v>
      </c>
      <c r="I5508" t="s">
        <v>535</v>
      </c>
      <c r="J5508" t="s">
        <v>536</v>
      </c>
      <c r="K5508" t="s">
        <v>37</v>
      </c>
      <c r="L5508" t="s">
        <v>64</v>
      </c>
      <c r="M5508" t="s">
        <v>11193</v>
      </c>
      <c r="N5508" t="s">
        <v>136</v>
      </c>
      <c r="O5508" t="s">
        <v>538</v>
      </c>
      <c r="P5508" t="s">
        <v>42</v>
      </c>
      <c r="Q5508" t="s">
        <v>83</v>
      </c>
      <c r="R5508" t="s">
        <v>84</v>
      </c>
      <c r="S5508" t="s">
        <v>85</v>
      </c>
      <c r="T5508">
        <v>14.5457465</v>
      </c>
      <c r="U5508">
        <v>-90.417931899999999</v>
      </c>
      <c r="V5508" t="s">
        <v>82</v>
      </c>
      <c r="W5508" t="s">
        <v>22</v>
      </c>
      <c r="X5508" t="s">
        <v>4181</v>
      </c>
      <c r="Y5508" t="s">
        <v>86</v>
      </c>
      <c r="Z5508" t="s">
        <v>87</v>
      </c>
      <c r="AA5508">
        <v>7</v>
      </c>
      <c r="AC5508" t="str">
        <f>_xlfn.XLOOKUP(UNIVERSO[[#This Row],[Ruta DN]],'[1]CUOTA RUTA'!E:E,'[1]CUOTA RUTA'!G:G)</f>
        <v>Cargar</v>
      </c>
    </row>
    <row r="5509" spans="1:29" x14ac:dyDescent="0.25">
      <c r="A5509">
        <v>2808131427</v>
      </c>
      <c r="B5509">
        <v>7808131427</v>
      </c>
      <c r="C5509" t="s">
        <v>29</v>
      </c>
      <c r="D5509" t="s">
        <v>74</v>
      </c>
      <c r="E5509" t="s">
        <v>11194</v>
      </c>
      <c r="F5509" t="s">
        <v>76</v>
      </c>
      <c r="G5509" t="s">
        <v>77</v>
      </c>
      <c r="H5509" t="s">
        <v>78</v>
      </c>
      <c r="I5509" t="s">
        <v>79</v>
      </c>
      <c r="J5509" t="s">
        <v>80</v>
      </c>
      <c r="K5509" t="s">
        <v>54</v>
      </c>
      <c r="L5509" t="s">
        <v>64</v>
      </c>
      <c r="M5509" t="s">
        <v>11195</v>
      </c>
      <c r="N5509" t="s">
        <v>136</v>
      </c>
      <c r="O5509" t="s">
        <v>538</v>
      </c>
      <c r="P5509" t="s">
        <v>42</v>
      </c>
      <c r="Q5509" t="s">
        <v>83</v>
      </c>
      <c r="R5509" t="s">
        <v>84</v>
      </c>
      <c r="S5509" t="s">
        <v>85</v>
      </c>
      <c r="T5509">
        <v>14.396701666666671</v>
      </c>
      <c r="U5509">
        <v>-91.317245</v>
      </c>
      <c r="V5509" t="s">
        <v>82</v>
      </c>
      <c r="W5509" t="s">
        <v>22</v>
      </c>
      <c r="X5509" t="s">
        <v>4186</v>
      </c>
      <c r="Y5509" t="s">
        <v>86</v>
      </c>
      <c r="Z5509" t="s">
        <v>87</v>
      </c>
      <c r="AC5509" t="str">
        <f>_xlfn.XLOOKUP(UNIVERSO[[#This Row],[Ruta DN]],'[1]CUOTA RUTA'!E:E,'[1]CUOTA RUTA'!G:G)</f>
        <v>Cargar</v>
      </c>
    </row>
    <row r="5510" spans="1:29" x14ac:dyDescent="0.25">
      <c r="A5510">
        <v>2808131423</v>
      </c>
      <c r="B5510">
        <v>7808131423</v>
      </c>
      <c r="C5510" t="s">
        <v>29</v>
      </c>
      <c r="D5510" t="s">
        <v>74</v>
      </c>
      <c r="E5510" t="s">
        <v>11196</v>
      </c>
      <c r="F5510" t="s">
        <v>76</v>
      </c>
      <c r="G5510" t="s">
        <v>77</v>
      </c>
      <c r="H5510" t="s">
        <v>78</v>
      </c>
      <c r="I5510" t="s">
        <v>79</v>
      </c>
      <c r="J5510" t="s">
        <v>80</v>
      </c>
      <c r="K5510" t="s">
        <v>1055</v>
      </c>
      <c r="L5510" t="s">
        <v>64</v>
      </c>
      <c r="M5510" t="s">
        <v>11197</v>
      </c>
      <c r="N5510" t="s">
        <v>136</v>
      </c>
      <c r="O5510" t="s">
        <v>538</v>
      </c>
      <c r="P5510" t="s">
        <v>42</v>
      </c>
      <c r="Q5510" t="s">
        <v>83</v>
      </c>
      <c r="R5510" t="s">
        <v>84</v>
      </c>
      <c r="S5510" t="s">
        <v>85</v>
      </c>
      <c r="T5510">
        <v>14.396521999999999</v>
      </c>
      <c r="U5510">
        <v>-91.317003</v>
      </c>
      <c r="V5510" t="s">
        <v>82</v>
      </c>
      <c r="W5510" t="s">
        <v>22</v>
      </c>
      <c r="X5510" t="s">
        <v>4189</v>
      </c>
      <c r="Y5510" t="s">
        <v>86</v>
      </c>
      <c r="Z5510" t="s">
        <v>87</v>
      </c>
      <c r="AC5510" t="str">
        <f>_xlfn.XLOOKUP(UNIVERSO[[#This Row],[Ruta DN]],'[1]CUOTA RUTA'!E:E,'[1]CUOTA RUTA'!G:G)</f>
        <v>Cargar</v>
      </c>
    </row>
    <row r="5511" spans="1:29" x14ac:dyDescent="0.25">
      <c r="A5511">
        <v>2808131391</v>
      </c>
      <c r="B5511">
        <v>7808131391</v>
      </c>
      <c r="C5511" t="s">
        <v>29</v>
      </c>
      <c r="D5511" t="s">
        <v>1119</v>
      </c>
      <c r="E5511" t="s">
        <v>11198</v>
      </c>
      <c r="F5511" t="s">
        <v>76</v>
      </c>
      <c r="G5511" t="s">
        <v>77</v>
      </c>
      <c r="H5511" t="s">
        <v>78</v>
      </c>
      <c r="I5511" t="s">
        <v>1121</v>
      </c>
      <c r="J5511" t="s">
        <v>1122</v>
      </c>
      <c r="K5511" t="s">
        <v>37</v>
      </c>
      <c r="L5511" t="s">
        <v>38</v>
      </c>
      <c r="M5511" t="s">
        <v>11199</v>
      </c>
      <c r="N5511" t="s">
        <v>136</v>
      </c>
      <c r="O5511" t="s">
        <v>966</v>
      </c>
      <c r="P5511" t="s">
        <v>42</v>
      </c>
      <c r="Q5511" t="s">
        <v>127</v>
      </c>
      <c r="R5511" t="s">
        <v>84</v>
      </c>
      <c r="S5511" t="s">
        <v>85</v>
      </c>
      <c r="T5511">
        <v>14.548489999999999</v>
      </c>
      <c r="U5511">
        <v>-91.322999799999991</v>
      </c>
      <c r="V5511" t="s">
        <v>82</v>
      </c>
      <c r="W5511" t="s">
        <v>22</v>
      </c>
      <c r="X5511" t="s">
        <v>4181</v>
      </c>
      <c r="Y5511" t="s">
        <v>86</v>
      </c>
      <c r="Z5511" t="s">
        <v>87</v>
      </c>
      <c r="AC5511" t="str">
        <f>_xlfn.XLOOKUP(UNIVERSO[[#This Row],[Ruta DN]],'[1]CUOTA RUTA'!E:E,'[1]CUOTA RUTA'!G:G)</f>
        <v>Cargar</v>
      </c>
    </row>
    <row r="5512" spans="1:29" x14ac:dyDescent="0.25">
      <c r="A5512">
        <v>2808131308</v>
      </c>
      <c r="B5512">
        <v>7808131308</v>
      </c>
      <c r="C5512" t="s">
        <v>29</v>
      </c>
      <c r="D5512" t="s">
        <v>956</v>
      </c>
      <c r="E5512" t="s">
        <v>11200</v>
      </c>
      <c r="F5512" t="s">
        <v>76</v>
      </c>
      <c r="G5512" t="s">
        <v>77</v>
      </c>
      <c r="H5512" t="s">
        <v>78</v>
      </c>
      <c r="I5512" t="s">
        <v>958</v>
      </c>
      <c r="J5512" t="s">
        <v>959</v>
      </c>
      <c r="K5512" t="s">
        <v>37</v>
      </c>
      <c r="L5512" t="s">
        <v>64</v>
      </c>
      <c r="M5512" t="s">
        <v>11201</v>
      </c>
      <c r="N5512" t="s">
        <v>40</v>
      </c>
      <c r="O5512" t="s">
        <v>267</v>
      </c>
      <c r="P5512" t="s">
        <v>42</v>
      </c>
      <c r="Q5512" t="s">
        <v>127</v>
      </c>
      <c r="R5512" t="s">
        <v>84</v>
      </c>
      <c r="S5512" t="s">
        <v>85</v>
      </c>
      <c r="T5512">
        <v>14.185071880000001</v>
      </c>
      <c r="U5512">
        <v>-91.307130689999994</v>
      </c>
      <c r="V5512" t="s">
        <v>82</v>
      </c>
      <c r="W5512" t="s">
        <v>22</v>
      </c>
      <c r="X5512" t="s">
        <v>4181</v>
      </c>
      <c r="Y5512" t="s">
        <v>86</v>
      </c>
      <c r="Z5512" t="s">
        <v>87</v>
      </c>
      <c r="AC5512" t="str">
        <f>_xlfn.XLOOKUP(UNIVERSO[[#This Row],[Ruta DN]],'[1]CUOTA RUTA'!E:E,'[1]CUOTA RUTA'!G:G)</f>
        <v>Cargar</v>
      </c>
    </row>
    <row r="5513" spans="1:29" x14ac:dyDescent="0.25">
      <c r="A5513">
        <v>2808131288</v>
      </c>
      <c r="B5513">
        <v>7808131288</v>
      </c>
      <c r="C5513" t="s">
        <v>29</v>
      </c>
      <c r="D5513" t="s">
        <v>956</v>
      </c>
      <c r="E5513" t="s">
        <v>11202</v>
      </c>
      <c r="F5513" t="s">
        <v>76</v>
      </c>
      <c r="G5513" t="s">
        <v>77</v>
      </c>
      <c r="H5513" t="s">
        <v>78</v>
      </c>
      <c r="I5513" t="s">
        <v>958</v>
      </c>
      <c r="J5513" t="s">
        <v>959</v>
      </c>
      <c r="K5513" t="s">
        <v>1055</v>
      </c>
      <c r="L5513" t="s">
        <v>38</v>
      </c>
      <c r="M5513" t="s">
        <v>11203</v>
      </c>
      <c r="N5513" t="s">
        <v>40</v>
      </c>
      <c r="O5513" t="s">
        <v>267</v>
      </c>
      <c r="P5513" t="s">
        <v>42</v>
      </c>
      <c r="Q5513" t="s">
        <v>127</v>
      </c>
      <c r="R5513" t="s">
        <v>84</v>
      </c>
      <c r="S5513" t="s">
        <v>85</v>
      </c>
      <c r="T5513">
        <v>14.189399999999999</v>
      </c>
      <c r="U5513">
        <v>-91.312690000000003</v>
      </c>
      <c r="V5513" t="s">
        <v>82</v>
      </c>
      <c r="W5513" t="s">
        <v>22</v>
      </c>
      <c r="X5513" t="s">
        <v>4181</v>
      </c>
      <c r="Y5513" t="s">
        <v>86</v>
      </c>
      <c r="Z5513" t="s">
        <v>87</v>
      </c>
      <c r="AC5513" t="str">
        <f>_xlfn.XLOOKUP(UNIVERSO[[#This Row],[Ruta DN]],'[1]CUOTA RUTA'!E:E,'[1]CUOTA RUTA'!G:G)</f>
        <v>Cargar</v>
      </c>
    </row>
    <row r="5514" spans="1:29" x14ac:dyDescent="0.25">
      <c r="A5514">
        <v>2808131284</v>
      </c>
      <c r="B5514">
        <v>7808131284</v>
      </c>
      <c r="C5514" t="s">
        <v>29</v>
      </c>
      <c r="D5514" t="s">
        <v>956</v>
      </c>
      <c r="E5514" t="s">
        <v>11204</v>
      </c>
      <c r="F5514" t="s">
        <v>76</v>
      </c>
      <c r="G5514" t="s">
        <v>77</v>
      </c>
      <c r="H5514" t="s">
        <v>78</v>
      </c>
      <c r="I5514" t="s">
        <v>958</v>
      </c>
      <c r="J5514" t="s">
        <v>959</v>
      </c>
      <c r="K5514" t="s">
        <v>37</v>
      </c>
      <c r="L5514" t="s">
        <v>64</v>
      </c>
      <c r="M5514" t="s">
        <v>11205</v>
      </c>
      <c r="N5514" t="s">
        <v>40</v>
      </c>
      <c r="O5514" t="s">
        <v>267</v>
      </c>
      <c r="P5514" t="s">
        <v>42</v>
      </c>
      <c r="Q5514" t="s">
        <v>127</v>
      </c>
      <c r="R5514" t="s">
        <v>84</v>
      </c>
      <c r="S5514" t="s">
        <v>85</v>
      </c>
      <c r="T5514">
        <v>14.1921</v>
      </c>
      <c r="U5514">
        <v>-91.311411666666658</v>
      </c>
      <c r="V5514" t="s">
        <v>82</v>
      </c>
      <c r="W5514" t="s">
        <v>22</v>
      </c>
      <c r="X5514" t="s">
        <v>4181</v>
      </c>
      <c r="Y5514" t="s">
        <v>86</v>
      </c>
      <c r="Z5514" t="s">
        <v>87</v>
      </c>
      <c r="AA5514">
        <v>11</v>
      </c>
      <c r="AC5514" t="str">
        <f>_xlfn.XLOOKUP(UNIVERSO[[#This Row],[Ruta DN]],'[1]CUOTA RUTA'!E:E,'[1]CUOTA RUTA'!G:G)</f>
        <v>Cargar</v>
      </c>
    </row>
    <row r="5515" spans="1:29" x14ac:dyDescent="0.25">
      <c r="A5515">
        <v>2808131283</v>
      </c>
      <c r="B5515">
        <v>7808131283</v>
      </c>
      <c r="C5515" t="s">
        <v>29</v>
      </c>
      <c r="D5515" t="s">
        <v>956</v>
      </c>
      <c r="E5515" t="s">
        <v>11206</v>
      </c>
      <c r="F5515" t="s">
        <v>76</v>
      </c>
      <c r="G5515" t="s">
        <v>77</v>
      </c>
      <c r="H5515" t="s">
        <v>78</v>
      </c>
      <c r="I5515" t="s">
        <v>958</v>
      </c>
      <c r="J5515" t="s">
        <v>959</v>
      </c>
      <c r="K5515" t="s">
        <v>37</v>
      </c>
      <c r="L5515" t="s">
        <v>64</v>
      </c>
      <c r="M5515" t="s">
        <v>11205</v>
      </c>
      <c r="N5515" t="s">
        <v>40</v>
      </c>
      <c r="O5515" t="s">
        <v>267</v>
      </c>
      <c r="P5515" t="s">
        <v>42</v>
      </c>
      <c r="Q5515" t="s">
        <v>127</v>
      </c>
      <c r="R5515" t="s">
        <v>84</v>
      </c>
      <c r="S5515" t="s">
        <v>85</v>
      </c>
      <c r="T5515">
        <v>14.191875</v>
      </c>
      <c r="U5515">
        <v>-91.311151666666646</v>
      </c>
      <c r="V5515" t="s">
        <v>82</v>
      </c>
      <c r="W5515" t="s">
        <v>22</v>
      </c>
      <c r="X5515" t="s">
        <v>4181</v>
      </c>
      <c r="Y5515" t="s">
        <v>86</v>
      </c>
      <c r="Z5515" t="s">
        <v>87</v>
      </c>
      <c r="AA5515">
        <v>11</v>
      </c>
      <c r="AC5515" t="str">
        <f>_xlfn.XLOOKUP(UNIVERSO[[#This Row],[Ruta DN]],'[1]CUOTA RUTA'!E:E,'[1]CUOTA RUTA'!G:G)</f>
        <v>Cargar</v>
      </c>
    </row>
    <row r="5516" spans="1:29" x14ac:dyDescent="0.25">
      <c r="A5516">
        <v>2808131282</v>
      </c>
      <c r="B5516">
        <v>7808131282</v>
      </c>
      <c r="C5516" t="s">
        <v>29</v>
      </c>
      <c r="D5516" t="s">
        <v>956</v>
      </c>
      <c r="E5516" t="s">
        <v>11207</v>
      </c>
      <c r="F5516" t="s">
        <v>76</v>
      </c>
      <c r="G5516" t="s">
        <v>77</v>
      </c>
      <c r="H5516" t="s">
        <v>78</v>
      </c>
      <c r="I5516" t="s">
        <v>958</v>
      </c>
      <c r="J5516" t="s">
        <v>959</v>
      </c>
      <c r="K5516" t="s">
        <v>1055</v>
      </c>
      <c r="L5516" t="s">
        <v>38</v>
      </c>
      <c r="M5516" t="s">
        <v>11205</v>
      </c>
      <c r="N5516" t="s">
        <v>40</v>
      </c>
      <c r="O5516" t="s">
        <v>267</v>
      </c>
      <c r="P5516" t="s">
        <v>42</v>
      </c>
      <c r="Q5516" t="s">
        <v>127</v>
      </c>
      <c r="R5516" t="s">
        <v>84</v>
      </c>
      <c r="S5516" t="s">
        <v>85</v>
      </c>
      <c r="T5516">
        <v>14.191110999999999</v>
      </c>
      <c r="U5516">
        <v>-91.312291999999999</v>
      </c>
      <c r="V5516" t="s">
        <v>82</v>
      </c>
      <c r="W5516" t="s">
        <v>22</v>
      </c>
      <c r="X5516" t="s">
        <v>4186</v>
      </c>
      <c r="Y5516" t="s">
        <v>86</v>
      </c>
      <c r="Z5516" t="s">
        <v>87</v>
      </c>
      <c r="AC5516" t="str">
        <f>_xlfn.XLOOKUP(UNIVERSO[[#This Row],[Ruta DN]],'[1]CUOTA RUTA'!E:E,'[1]CUOTA RUTA'!G:G)</f>
        <v>Cargar</v>
      </c>
    </row>
    <row r="5517" spans="1:29" x14ac:dyDescent="0.25">
      <c r="A5517">
        <v>2808131273</v>
      </c>
      <c r="B5517">
        <v>7808131273</v>
      </c>
      <c r="C5517" t="s">
        <v>29</v>
      </c>
      <c r="D5517" t="s">
        <v>956</v>
      </c>
      <c r="E5517" t="s">
        <v>11208</v>
      </c>
      <c r="F5517" t="s">
        <v>76</v>
      </c>
      <c r="G5517" t="s">
        <v>77</v>
      </c>
      <c r="H5517" t="s">
        <v>78</v>
      </c>
      <c r="I5517" t="s">
        <v>958</v>
      </c>
      <c r="J5517" t="s">
        <v>959</v>
      </c>
      <c r="K5517" t="s">
        <v>37</v>
      </c>
      <c r="L5517" t="s">
        <v>64</v>
      </c>
      <c r="M5517" t="s">
        <v>11209</v>
      </c>
      <c r="N5517" t="s">
        <v>40</v>
      </c>
      <c r="O5517" t="s">
        <v>267</v>
      </c>
      <c r="P5517" t="s">
        <v>42</v>
      </c>
      <c r="Q5517" t="s">
        <v>127</v>
      </c>
      <c r="R5517" t="s">
        <v>84</v>
      </c>
      <c r="S5517" t="s">
        <v>85</v>
      </c>
      <c r="T5517">
        <v>14.190735</v>
      </c>
      <c r="U5517">
        <v>-91.314783333333338</v>
      </c>
      <c r="V5517" t="s">
        <v>82</v>
      </c>
      <c r="W5517" t="s">
        <v>22</v>
      </c>
      <c r="X5517" t="s">
        <v>4181</v>
      </c>
      <c r="Y5517" t="s">
        <v>86</v>
      </c>
      <c r="Z5517" t="s">
        <v>87</v>
      </c>
      <c r="AA5517">
        <v>11</v>
      </c>
      <c r="AC5517" t="str">
        <f>_xlfn.XLOOKUP(UNIVERSO[[#This Row],[Ruta DN]],'[1]CUOTA RUTA'!E:E,'[1]CUOTA RUTA'!G:G)</f>
        <v>Cargar</v>
      </c>
    </row>
    <row r="5518" spans="1:29" x14ac:dyDescent="0.25">
      <c r="A5518">
        <v>2808131269</v>
      </c>
      <c r="B5518">
        <v>7808131269</v>
      </c>
      <c r="C5518" t="s">
        <v>29</v>
      </c>
      <c r="D5518" t="s">
        <v>956</v>
      </c>
      <c r="E5518" t="s">
        <v>11210</v>
      </c>
      <c r="F5518" t="s">
        <v>76</v>
      </c>
      <c r="G5518" t="s">
        <v>77</v>
      </c>
      <c r="H5518" t="s">
        <v>78</v>
      </c>
      <c r="I5518" t="s">
        <v>958</v>
      </c>
      <c r="J5518" t="s">
        <v>959</v>
      </c>
      <c r="K5518" t="s">
        <v>37</v>
      </c>
      <c r="L5518" t="s">
        <v>38</v>
      </c>
      <c r="M5518" t="s">
        <v>11205</v>
      </c>
      <c r="N5518" t="s">
        <v>40</v>
      </c>
      <c r="O5518" t="s">
        <v>267</v>
      </c>
      <c r="P5518" t="s">
        <v>42</v>
      </c>
      <c r="Q5518" t="s">
        <v>127</v>
      </c>
      <c r="R5518" t="s">
        <v>84</v>
      </c>
      <c r="S5518" t="s">
        <v>85</v>
      </c>
      <c r="T5518">
        <v>14.192811000000001</v>
      </c>
      <c r="U5518">
        <v>-91.311199999999999</v>
      </c>
      <c r="V5518" t="s">
        <v>82</v>
      </c>
      <c r="W5518" t="s">
        <v>22</v>
      </c>
      <c r="X5518" t="s">
        <v>4181</v>
      </c>
      <c r="Y5518" t="s">
        <v>86</v>
      </c>
      <c r="Z5518" t="s">
        <v>87</v>
      </c>
      <c r="AA5518">
        <v>11</v>
      </c>
      <c r="AC5518" t="str">
        <f>_xlfn.XLOOKUP(UNIVERSO[[#This Row],[Ruta DN]],'[1]CUOTA RUTA'!E:E,'[1]CUOTA RUTA'!G:G)</f>
        <v>Cargar</v>
      </c>
    </row>
    <row r="5519" spans="1:29" x14ac:dyDescent="0.25">
      <c r="A5519">
        <v>2808131235</v>
      </c>
      <c r="B5519">
        <v>7808131235</v>
      </c>
      <c r="C5519" t="s">
        <v>29</v>
      </c>
      <c r="D5519" t="s">
        <v>956</v>
      </c>
      <c r="E5519" t="s">
        <v>11211</v>
      </c>
      <c r="F5519" t="s">
        <v>76</v>
      </c>
      <c r="G5519" t="s">
        <v>77</v>
      </c>
      <c r="H5519" t="s">
        <v>78</v>
      </c>
      <c r="I5519" t="s">
        <v>958</v>
      </c>
      <c r="J5519" t="s">
        <v>959</v>
      </c>
      <c r="K5519" t="s">
        <v>37</v>
      </c>
      <c r="L5519" t="s">
        <v>64</v>
      </c>
      <c r="M5519" t="s">
        <v>11212</v>
      </c>
      <c r="N5519" t="s">
        <v>40</v>
      </c>
      <c r="O5519" t="s">
        <v>267</v>
      </c>
      <c r="P5519" t="s">
        <v>42</v>
      </c>
      <c r="Q5519" t="s">
        <v>127</v>
      </c>
      <c r="R5519" t="s">
        <v>84</v>
      </c>
      <c r="S5519" t="s">
        <v>85</v>
      </c>
      <c r="T5519">
        <v>14.18685</v>
      </c>
      <c r="U5519">
        <v>-91.307713333333325</v>
      </c>
      <c r="V5519" t="s">
        <v>82</v>
      </c>
      <c r="W5519" t="s">
        <v>22</v>
      </c>
      <c r="X5519" t="s">
        <v>4181</v>
      </c>
      <c r="Y5519" t="s">
        <v>86</v>
      </c>
      <c r="Z5519" t="s">
        <v>87</v>
      </c>
      <c r="AC5519" t="str">
        <f>_xlfn.XLOOKUP(UNIVERSO[[#This Row],[Ruta DN]],'[1]CUOTA RUTA'!E:E,'[1]CUOTA RUTA'!G:G)</f>
        <v>Cargar</v>
      </c>
    </row>
    <row r="5520" spans="1:29" x14ac:dyDescent="0.25">
      <c r="A5520">
        <v>2808131230</v>
      </c>
      <c r="B5520">
        <v>7808131230</v>
      </c>
      <c r="C5520" t="s">
        <v>29</v>
      </c>
      <c r="D5520" t="s">
        <v>956</v>
      </c>
      <c r="E5520" t="s">
        <v>11213</v>
      </c>
      <c r="F5520" t="s">
        <v>76</v>
      </c>
      <c r="G5520" t="s">
        <v>77</v>
      </c>
      <c r="H5520" t="s">
        <v>78</v>
      </c>
      <c r="I5520" t="s">
        <v>958</v>
      </c>
      <c r="J5520" t="s">
        <v>959</v>
      </c>
      <c r="K5520" t="s">
        <v>1055</v>
      </c>
      <c r="L5520" t="s">
        <v>38</v>
      </c>
      <c r="M5520" t="s">
        <v>11214</v>
      </c>
      <c r="N5520" t="s">
        <v>40</v>
      </c>
      <c r="O5520" t="s">
        <v>267</v>
      </c>
      <c r="P5520" t="s">
        <v>42</v>
      </c>
      <c r="Q5520" t="s">
        <v>127</v>
      </c>
      <c r="R5520" t="s">
        <v>84</v>
      </c>
      <c r="S5520" t="s">
        <v>85</v>
      </c>
      <c r="T5520">
        <v>14.186717</v>
      </c>
      <c r="U5520">
        <v>-91.303700000000006</v>
      </c>
      <c r="V5520" t="s">
        <v>82</v>
      </c>
      <c r="W5520" t="s">
        <v>22</v>
      </c>
      <c r="X5520" t="s">
        <v>4186</v>
      </c>
      <c r="Y5520" t="s">
        <v>86</v>
      </c>
      <c r="Z5520" t="s">
        <v>87</v>
      </c>
      <c r="AC5520" t="str">
        <f>_xlfn.XLOOKUP(UNIVERSO[[#This Row],[Ruta DN]],'[1]CUOTA RUTA'!E:E,'[1]CUOTA RUTA'!G:G)</f>
        <v>Cargar</v>
      </c>
    </row>
    <row r="5521" spans="1:29" x14ac:dyDescent="0.25">
      <c r="A5521">
        <v>2808131216</v>
      </c>
      <c r="B5521">
        <v>7808131216</v>
      </c>
      <c r="C5521" t="s">
        <v>29</v>
      </c>
      <c r="D5521" t="s">
        <v>1021</v>
      </c>
      <c r="E5521" t="s">
        <v>11215</v>
      </c>
      <c r="F5521" t="s">
        <v>76</v>
      </c>
      <c r="G5521" t="s">
        <v>77</v>
      </c>
      <c r="H5521" t="s">
        <v>78</v>
      </c>
      <c r="I5521" t="s">
        <v>1023</v>
      </c>
      <c r="J5521" t="s">
        <v>1024</v>
      </c>
      <c r="K5521" t="s">
        <v>37</v>
      </c>
      <c r="L5521" t="s">
        <v>38</v>
      </c>
      <c r="M5521" t="s">
        <v>11216</v>
      </c>
      <c r="N5521" t="s">
        <v>136</v>
      </c>
      <c r="O5521" t="s">
        <v>966</v>
      </c>
      <c r="P5521" t="s">
        <v>42</v>
      </c>
      <c r="Q5521" t="s">
        <v>127</v>
      </c>
      <c r="R5521" t="s">
        <v>84</v>
      </c>
      <c r="S5521" t="s">
        <v>85</v>
      </c>
      <c r="T5521">
        <v>14.541911666666669</v>
      </c>
      <c r="U5521">
        <v>-91.326638333333321</v>
      </c>
      <c r="V5521" t="s">
        <v>82</v>
      </c>
      <c r="W5521" t="s">
        <v>22</v>
      </c>
      <c r="X5521" t="s">
        <v>4181</v>
      </c>
      <c r="Y5521" t="s">
        <v>86</v>
      </c>
      <c r="Z5521" t="s">
        <v>87</v>
      </c>
      <c r="AA5521">
        <v>6</v>
      </c>
      <c r="AC5521" t="str">
        <f>_xlfn.XLOOKUP(UNIVERSO[[#This Row],[Ruta DN]],'[1]CUOTA RUTA'!E:E,'[1]CUOTA RUTA'!G:G)</f>
        <v>Cargar</v>
      </c>
    </row>
    <row r="5522" spans="1:29" x14ac:dyDescent="0.25">
      <c r="A5522">
        <v>2808131209</v>
      </c>
      <c r="B5522">
        <v>7808131209</v>
      </c>
      <c r="C5522" t="s">
        <v>29</v>
      </c>
      <c r="D5522" t="s">
        <v>1119</v>
      </c>
      <c r="E5522" t="s">
        <v>11217</v>
      </c>
      <c r="F5522" t="s">
        <v>76</v>
      </c>
      <c r="G5522" t="s">
        <v>77</v>
      </c>
      <c r="H5522" t="s">
        <v>78</v>
      </c>
      <c r="I5522" t="s">
        <v>1121</v>
      </c>
      <c r="J5522" t="s">
        <v>1122</v>
      </c>
      <c r="K5522" t="s">
        <v>1055</v>
      </c>
      <c r="L5522" t="s">
        <v>64</v>
      </c>
      <c r="M5522" t="s">
        <v>11218</v>
      </c>
      <c r="N5522" t="s">
        <v>136</v>
      </c>
      <c r="O5522" t="s">
        <v>966</v>
      </c>
      <c r="P5522" t="s">
        <v>42</v>
      </c>
      <c r="Q5522" t="s">
        <v>127</v>
      </c>
      <c r="R5522" t="s">
        <v>84</v>
      </c>
      <c r="S5522" t="s">
        <v>85</v>
      </c>
      <c r="T5522">
        <v>14.546611</v>
      </c>
      <c r="U5522">
        <v>-91.325991999999999</v>
      </c>
      <c r="V5522" t="s">
        <v>82</v>
      </c>
      <c r="W5522" t="s">
        <v>22</v>
      </c>
      <c r="X5522" t="s">
        <v>4186</v>
      </c>
      <c r="Y5522" t="s">
        <v>86</v>
      </c>
      <c r="Z5522" t="s">
        <v>87</v>
      </c>
      <c r="AC5522" t="str">
        <f>_xlfn.XLOOKUP(UNIVERSO[[#This Row],[Ruta DN]],'[1]CUOTA RUTA'!E:E,'[1]CUOTA RUTA'!G:G)</f>
        <v>Cargar</v>
      </c>
    </row>
    <row r="5523" spans="1:29" x14ac:dyDescent="0.25">
      <c r="A5523">
        <v>2808131208</v>
      </c>
      <c r="B5523">
        <v>7808131208</v>
      </c>
      <c r="C5523" t="s">
        <v>29</v>
      </c>
      <c r="D5523" t="s">
        <v>1119</v>
      </c>
      <c r="E5523" t="s">
        <v>11219</v>
      </c>
      <c r="F5523" t="s">
        <v>76</v>
      </c>
      <c r="G5523" t="s">
        <v>77</v>
      </c>
      <c r="H5523" t="s">
        <v>78</v>
      </c>
      <c r="I5523" t="s">
        <v>1121</v>
      </c>
      <c r="J5523" t="s">
        <v>1122</v>
      </c>
      <c r="K5523" t="s">
        <v>1055</v>
      </c>
      <c r="L5523" t="s">
        <v>38</v>
      </c>
      <c r="M5523" t="s">
        <v>11220</v>
      </c>
      <c r="N5523" t="s">
        <v>136</v>
      </c>
      <c r="O5523" t="s">
        <v>966</v>
      </c>
      <c r="P5523" t="s">
        <v>42</v>
      </c>
      <c r="Q5523" t="s">
        <v>127</v>
      </c>
      <c r="R5523" t="s">
        <v>84</v>
      </c>
      <c r="S5523" t="s">
        <v>85</v>
      </c>
      <c r="T5523">
        <v>14.5468318</v>
      </c>
      <c r="U5523">
        <v>-91.326533600000005</v>
      </c>
      <c r="V5523" t="s">
        <v>82</v>
      </c>
      <c r="W5523" t="s">
        <v>22</v>
      </c>
      <c r="X5523" t="s">
        <v>4189</v>
      </c>
      <c r="Y5523" t="s">
        <v>86</v>
      </c>
      <c r="Z5523" t="s">
        <v>87</v>
      </c>
      <c r="AC5523" t="str">
        <f>_xlfn.XLOOKUP(UNIVERSO[[#This Row],[Ruta DN]],'[1]CUOTA RUTA'!E:E,'[1]CUOTA RUTA'!G:G)</f>
        <v>Cargar</v>
      </c>
    </row>
    <row r="5524" spans="1:29" x14ac:dyDescent="0.25">
      <c r="A5524">
        <v>2808131195</v>
      </c>
      <c r="B5524">
        <v>7808131195</v>
      </c>
      <c r="C5524" t="s">
        <v>29</v>
      </c>
      <c r="D5524" t="s">
        <v>1119</v>
      </c>
      <c r="E5524" t="s">
        <v>11221</v>
      </c>
      <c r="F5524" t="s">
        <v>76</v>
      </c>
      <c r="G5524" t="s">
        <v>77</v>
      </c>
      <c r="H5524" t="s">
        <v>78</v>
      </c>
      <c r="I5524" t="s">
        <v>1121</v>
      </c>
      <c r="J5524" t="s">
        <v>1122</v>
      </c>
      <c r="K5524" t="s">
        <v>1055</v>
      </c>
      <c r="L5524" t="s">
        <v>38</v>
      </c>
      <c r="M5524" t="s">
        <v>11222</v>
      </c>
      <c r="N5524" t="s">
        <v>136</v>
      </c>
      <c r="O5524" t="s">
        <v>966</v>
      </c>
      <c r="P5524" t="s">
        <v>42</v>
      </c>
      <c r="Q5524" t="s">
        <v>127</v>
      </c>
      <c r="R5524" t="s">
        <v>84</v>
      </c>
      <c r="S5524" t="s">
        <v>85</v>
      </c>
      <c r="T5524">
        <v>14.573235</v>
      </c>
      <c r="U5524">
        <v>-91.341311666666655</v>
      </c>
      <c r="V5524" t="s">
        <v>82</v>
      </c>
      <c r="W5524" t="s">
        <v>22</v>
      </c>
      <c r="X5524" t="s">
        <v>4186</v>
      </c>
      <c r="Y5524" t="s">
        <v>86</v>
      </c>
      <c r="Z5524" t="s">
        <v>87</v>
      </c>
      <c r="AC5524" t="str">
        <f>_xlfn.XLOOKUP(UNIVERSO[[#This Row],[Ruta DN]],'[1]CUOTA RUTA'!E:E,'[1]CUOTA RUTA'!G:G)</f>
        <v>Cargar</v>
      </c>
    </row>
    <row r="5525" spans="1:29" x14ac:dyDescent="0.25">
      <c r="A5525">
        <v>2808131194</v>
      </c>
      <c r="B5525">
        <v>7808131194</v>
      </c>
      <c r="C5525" t="s">
        <v>29</v>
      </c>
      <c r="D5525" t="s">
        <v>1119</v>
      </c>
      <c r="E5525" t="s">
        <v>11223</v>
      </c>
      <c r="F5525" t="s">
        <v>76</v>
      </c>
      <c r="G5525" t="s">
        <v>77</v>
      </c>
      <c r="H5525" t="s">
        <v>78</v>
      </c>
      <c r="I5525" t="s">
        <v>1121</v>
      </c>
      <c r="J5525" t="s">
        <v>1122</v>
      </c>
      <c r="K5525" t="s">
        <v>1055</v>
      </c>
      <c r="L5525" t="s">
        <v>38</v>
      </c>
      <c r="M5525" t="s">
        <v>11224</v>
      </c>
      <c r="N5525" t="s">
        <v>136</v>
      </c>
      <c r="O5525" t="s">
        <v>966</v>
      </c>
      <c r="P5525" t="s">
        <v>42</v>
      </c>
      <c r="Q5525" t="s">
        <v>127</v>
      </c>
      <c r="R5525" t="s">
        <v>84</v>
      </c>
      <c r="S5525" t="s">
        <v>85</v>
      </c>
      <c r="T5525">
        <v>14.54924333333333</v>
      </c>
      <c r="U5525">
        <v>-91.322963333333334</v>
      </c>
      <c r="V5525" t="s">
        <v>82</v>
      </c>
      <c r="W5525" t="s">
        <v>22</v>
      </c>
      <c r="X5525" t="s">
        <v>4186</v>
      </c>
      <c r="Y5525" t="s">
        <v>86</v>
      </c>
      <c r="Z5525" t="s">
        <v>87</v>
      </c>
      <c r="AC5525" t="str">
        <f>_xlfn.XLOOKUP(UNIVERSO[[#This Row],[Ruta DN]],'[1]CUOTA RUTA'!E:E,'[1]CUOTA RUTA'!G:G)</f>
        <v>Cargar</v>
      </c>
    </row>
    <row r="5526" spans="1:29" x14ac:dyDescent="0.25">
      <c r="A5526">
        <v>2808131188</v>
      </c>
      <c r="B5526">
        <v>7808131188</v>
      </c>
      <c r="C5526" t="s">
        <v>29</v>
      </c>
      <c r="D5526" t="s">
        <v>1119</v>
      </c>
      <c r="E5526" t="s">
        <v>11225</v>
      </c>
      <c r="F5526" t="s">
        <v>76</v>
      </c>
      <c r="G5526" t="s">
        <v>77</v>
      </c>
      <c r="H5526" t="s">
        <v>78</v>
      </c>
      <c r="I5526" t="s">
        <v>1121</v>
      </c>
      <c r="J5526" t="s">
        <v>1122</v>
      </c>
      <c r="K5526" t="s">
        <v>1055</v>
      </c>
      <c r="L5526" t="s">
        <v>64</v>
      </c>
      <c r="M5526" t="s">
        <v>11226</v>
      </c>
      <c r="N5526" t="s">
        <v>136</v>
      </c>
      <c r="O5526" t="s">
        <v>966</v>
      </c>
      <c r="P5526" t="s">
        <v>42</v>
      </c>
      <c r="Q5526" t="s">
        <v>127</v>
      </c>
      <c r="R5526" t="s">
        <v>84</v>
      </c>
      <c r="S5526" t="s">
        <v>85</v>
      </c>
      <c r="T5526">
        <v>14.549016999999999</v>
      </c>
      <c r="U5526">
        <v>-91.322800000000001</v>
      </c>
      <c r="V5526" t="s">
        <v>82</v>
      </c>
      <c r="W5526" t="s">
        <v>22</v>
      </c>
      <c r="X5526" t="s">
        <v>4186</v>
      </c>
      <c r="Y5526" t="s">
        <v>86</v>
      </c>
      <c r="Z5526" t="s">
        <v>87</v>
      </c>
      <c r="AC5526" t="str">
        <f>_xlfn.XLOOKUP(UNIVERSO[[#This Row],[Ruta DN]],'[1]CUOTA RUTA'!E:E,'[1]CUOTA RUTA'!G:G)</f>
        <v>Cargar</v>
      </c>
    </row>
    <row r="5527" spans="1:29" x14ac:dyDescent="0.25">
      <c r="A5527">
        <v>2808131182</v>
      </c>
      <c r="B5527">
        <v>7808131182</v>
      </c>
      <c r="C5527" t="s">
        <v>29</v>
      </c>
      <c r="D5527" t="s">
        <v>1119</v>
      </c>
      <c r="E5527" t="s">
        <v>11227</v>
      </c>
      <c r="F5527" t="s">
        <v>76</v>
      </c>
      <c r="G5527" t="s">
        <v>77</v>
      </c>
      <c r="H5527" t="s">
        <v>78</v>
      </c>
      <c r="I5527" t="s">
        <v>1121</v>
      </c>
      <c r="J5527" t="s">
        <v>1122</v>
      </c>
      <c r="K5527" t="s">
        <v>1055</v>
      </c>
      <c r="L5527" t="s">
        <v>64</v>
      </c>
      <c r="M5527" t="s">
        <v>11228</v>
      </c>
      <c r="N5527" t="s">
        <v>136</v>
      </c>
      <c r="O5527" t="s">
        <v>966</v>
      </c>
      <c r="P5527" t="s">
        <v>42</v>
      </c>
      <c r="Q5527" t="s">
        <v>127</v>
      </c>
      <c r="R5527" t="s">
        <v>84</v>
      </c>
      <c r="S5527" t="s">
        <v>85</v>
      </c>
      <c r="T5527">
        <v>14.547611</v>
      </c>
      <c r="U5527">
        <v>-91.323300000000003</v>
      </c>
      <c r="V5527" t="s">
        <v>82</v>
      </c>
      <c r="W5527" t="s">
        <v>22</v>
      </c>
      <c r="X5527" t="s">
        <v>4186</v>
      </c>
      <c r="Y5527" t="s">
        <v>86</v>
      </c>
      <c r="Z5527" t="s">
        <v>87</v>
      </c>
      <c r="AC5527" t="str">
        <f>_xlfn.XLOOKUP(UNIVERSO[[#This Row],[Ruta DN]],'[1]CUOTA RUTA'!E:E,'[1]CUOTA RUTA'!G:G)</f>
        <v>Cargar</v>
      </c>
    </row>
    <row r="5528" spans="1:29" x14ac:dyDescent="0.25">
      <c r="A5528">
        <v>2808131159</v>
      </c>
      <c r="B5528">
        <v>7808131159</v>
      </c>
      <c r="C5528" t="s">
        <v>29</v>
      </c>
      <c r="D5528" t="s">
        <v>1119</v>
      </c>
      <c r="E5528" t="s">
        <v>11229</v>
      </c>
      <c r="F5528" t="s">
        <v>76</v>
      </c>
      <c r="G5528" t="s">
        <v>77</v>
      </c>
      <c r="H5528" t="s">
        <v>78</v>
      </c>
      <c r="I5528" t="s">
        <v>1121</v>
      </c>
      <c r="J5528" t="s">
        <v>1122</v>
      </c>
      <c r="K5528" t="s">
        <v>1055</v>
      </c>
      <c r="L5528" t="s">
        <v>38</v>
      </c>
      <c r="M5528" t="s">
        <v>11230</v>
      </c>
      <c r="N5528" t="s">
        <v>136</v>
      </c>
      <c r="O5528" t="s">
        <v>966</v>
      </c>
      <c r="P5528" t="s">
        <v>42</v>
      </c>
      <c r="Q5528" t="s">
        <v>127</v>
      </c>
      <c r="R5528" t="s">
        <v>84</v>
      </c>
      <c r="S5528" t="s">
        <v>85</v>
      </c>
      <c r="T5528">
        <v>14.54522</v>
      </c>
      <c r="U5528">
        <v>-91.324610000000007</v>
      </c>
      <c r="V5528" t="s">
        <v>82</v>
      </c>
      <c r="W5528" t="s">
        <v>22</v>
      </c>
      <c r="X5528" t="s">
        <v>4186</v>
      </c>
      <c r="Y5528" t="s">
        <v>86</v>
      </c>
      <c r="Z5528" t="s">
        <v>87</v>
      </c>
      <c r="AC5528" t="str">
        <f>_xlfn.XLOOKUP(UNIVERSO[[#This Row],[Ruta DN]],'[1]CUOTA RUTA'!E:E,'[1]CUOTA RUTA'!G:G)</f>
        <v>Cargar</v>
      </c>
    </row>
    <row r="5529" spans="1:29" x14ac:dyDescent="0.25">
      <c r="A5529">
        <v>2808131147</v>
      </c>
      <c r="B5529">
        <v>7808131147</v>
      </c>
      <c r="C5529" t="s">
        <v>29</v>
      </c>
      <c r="D5529" t="s">
        <v>1119</v>
      </c>
      <c r="E5529" t="s">
        <v>11231</v>
      </c>
      <c r="F5529" t="s">
        <v>76</v>
      </c>
      <c r="G5529" t="s">
        <v>77</v>
      </c>
      <c r="H5529" t="s">
        <v>78</v>
      </c>
      <c r="I5529" t="s">
        <v>1121</v>
      </c>
      <c r="J5529" t="s">
        <v>1122</v>
      </c>
      <c r="K5529" t="s">
        <v>37</v>
      </c>
      <c r="L5529" t="s">
        <v>38</v>
      </c>
      <c r="M5529" t="s">
        <v>11232</v>
      </c>
      <c r="N5529" t="s">
        <v>136</v>
      </c>
      <c r="O5529" t="s">
        <v>966</v>
      </c>
      <c r="P5529" t="s">
        <v>42</v>
      </c>
      <c r="Q5529" t="s">
        <v>127</v>
      </c>
      <c r="R5529" t="s">
        <v>84</v>
      </c>
      <c r="S5529" t="s">
        <v>85</v>
      </c>
      <c r="T5529">
        <v>14.54367012</v>
      </c>
      <c r="U5529">
        <v>-91.32589557</v>
      </c>
      <c r="V5529" t="s">
        <v>82</v>
      </c>
      <c r="W5529" t="s">
        <v>22</v>
      </c>
      <c r="X5529" t="s">
        <v>4186</v>
      </c>
      <c r="Y5529" t="s">
        <v>86</v>
      </c>
      <c r="Z5529" t="s">
        <v>87</v>
      </c>
      <c r="AC5529" t="str">
        <f>_xlfn.XLOOKUP(UNIVERSO[[#This Row],[Ruta DN]],'[1]CUOTA RUTA'!E:E,'[1]CUOTA RUTA'!G:G)</f>
        <v>Cargar</v>
      </c>
    </row>
    <row r="5530" spans="1:29" x14ac:dyDescent="0.25">
      <c r="A5530">
        <v>2808131146</v>
      </c>
      <c r="B5530">
        <v>7808131146</v>
      </c>
      <c r="C5530" t="s">
        <v>29</v>
      </c>
      <c r="D5530" t="s">
        <v>1570</v>
      </c>
      <c r="E5530" t="s">
        <v>11233</v>
      </c>
      <c r="F5530" t="s">
        <v>76</v>
      </c>
      <c r="G5530" t="s">
        <v>77</v>
      </c>
      <c r="H5530" t="s">
        <v>78</v>
      </c>
      <c r="I5530" t="s">
        <v>1572</v>
      </c>
      <c r="J5530" t="s">
        <v>1573</v>
      </c>
      <c r="K5530" t="s">
        <v>54</v>
      </c>
      <c r="L5530" t="s">
        <v>38</v>
      </c>
      <c r="M5530" t="s">
        <v>11234</v>
      </c>
      <c r="N5530" t="s">
        <v>136</v>
      </c>
      <c r="O5530" t="s">
        <v>966</v>
      </c>
      <c r="P5530" t="s">
        <v>42</v>
      </c>
      <c r="Q5530" t="s">
        <v>127</v>
      </c>
      <c r="R5530" t="s">
        <v>84</v>
      </c>
      <c r="S5530" t="s">
        <v>85</v>
      </c>
      <c r="T5530">
        <v>14.543433333333329</v>
      </c>
      <c r="U5530">
        <v>-91.326350000000005</v>
      </c>
      <c r="V5530" t="s">
        <v>82</v>
      </c>
      <c r="W5530" t="s">
        <v>22</v>
      </c>
      <c r="X5530" t="s">
        <v>4181</v>
      </c>
      <c r="Y5530" t="s">
        <v>86</v>
      </c>
      <c r="Z5530" t="s">
        <v>87</v>
      </c>
      <c r="AA5530">
        <v>5</v>
      </c>
      <c r="AC5530" t="str">
        <f>_xlfn.XLOOKUP(UNIVERSO[[#This Row],[Ruta DN]],'[1]CUOTA RUTA'!E:E,'[1]CUOTA RUTA'!G:G)</f>
        <v>Cargar</v>
      </c>
    </row>
    <row r="5531" spans="1:29" x14ac:dyDescent="0.25">
      <c r="A5531">
        <v>2808131141</v>
      </c>
      <c r="B5531">
        <v>7808131141</v>
      </c>
      <c r="C5531" t="s">
        <v>29</v>
      </c>
      <c r="D5531" t="s">
        <v>1119</v>
      </c>
      <c r="E5531" t="s">
        <v>11235</v>
      </c>
      <c r="F5531" t="s">
        <v>76</v>
      </c>
      <c r="G5531" t="s">
        <v>77</v>
      </c>
      <c r="H5531" t="s">
        <v>78</v>
      </c>
      <c r="I5531" t="s">
        <v>1121</v>
      </c>
      <c r="J5531" t="s">
        <v>1122</v>
      </c>
      <c r="K5531" t="s">
        <v>37</v>
      </c>
      <c r="L5531" t="s">
        <v>38</v>
      </c>
      <c r="M5531" t="s">
        <v>11236</v>
      </c>
      <c r="N5531" t="s">
        <v>136</v>
      </c>
      <c r="O5531" t="s">
        <v>966</v>
      </c>
      <c r="P5531" t="s">
        <v>42</v>
      </c>
      <c r="Q5531" t="s">
        <v>127</v>
      </c>
      <c r="R5531" t="s">
        <v>84</v>
      </c>
      <c r="S5531" t="s">
        <v>85</v>
      </c>
      <c r="T5531">
        <v>14.54533666666666</v>
      </c>
      <c r="U5531">
        <v>-91.324546666666663</v>
      </c>
      <c r="V5531" t="s">
        <v>82</v>
      </c>
      <c r="W5531" t="s">
        <v>22</v>
      </c>
      <c r="X5531" t="s">
        <v>4181</v>
      </c>
      <c r="Y5531" t="s">
        <v>86</v>
      </c>
      <c r="Z5531" t="s">
        <v>87</v>
      </c>
      <c r="AC5531" t="str">
        <f>_xlfn.XLOOKUP(UNIVERSO[[#This Row],[Ruta DN]],'[1]CUOTA RUTA'!E:E,'[1]CUOTA RUTA'!G:G)</f>
        <v>Cargar</v>
      </c>
    </row>
    <row r="5532" spans="1:29" x14ac:dyDescent="0.25">
      <c r="A5532">
        <v>2808131132</v>
      </c>
      <c r="B5532">
        <v>7808131132</v>
      </c>
      <c r="C5532" t="s">
        <v>29</v>
      </c>
      <c r="D5532" t="s">
        <v>1119</v>
      </c>
      <c r="E5532" t="s">
        <v>11237</v>
      </c>
      <c r="F5532" t="s">
        <v>76</v>
      </c>
      <c r="G5532" t="s">
        <v>77</v>
      </c>
      <c r="H5532" t="s">
        <v>78</v>
      </c>
      <c r="I5532" t="s">
        <v>1121</v>
      </c>
      <c r="J5532" t="s">
        <v>1122</v>
      </c>
      <c r="K5532" t="s">
        <v>37</v>
      </c>
      <c r="L5532" t="s">
        <v>38</v>
      </c>
      <c r="M5532" t="s">
        <v>11238</v>
      </c>
      <c r="N5532" t="s">
        <v>136</v>
      </c>
      <c r="O5532" t="s">
        <v>966</v>
      </c>
      <c r="P5532" t="s">
        <v>42</v>
      </c>
      <c r="Q5532" t="s">
        <v>127</v>
      </c>
      <c r="R5532" t="s">
        <v>84</v>
      </c>
      <c r="S5532" t="s">
        <v>85</v>
      </c>
      <c r="T5532">
        <v>14.54417333</v>
      </c>
      <c r="U5532">
        <v>-91.322951669999995</v>
      </c>
      <c r="V5532" t="s">
        <v>82</v>
      </c>
      <c r="W5532" t="s">
        <v>22</v>
      </c>
      <c r="X5532" t="s">
        <v>4181</v>
      </c>
      <c r="Y5532" t="s">
        <v>86</v>
      </c>
      <c r="Z5532" t="s">
        <v>87</v>
      </c>
      <c r="AC5532" t="str">
        <f>_xlfn.XLOOKUP(UNIVERSO[[#This Row],[Ruta DN]],'[1]CUOTA RUTA'!E:E,'[1]CUOTA RUTA'!G:G)</f>
        <v>Cargar</v>
      </c>
    </row>
    <row r="5533" spans="1:29" x14ac:dyDescent="0.25">
      <c r="A5533">
        <v>2808131125</v>
      </c>
      <c r="B5533">
        <v>7808131125</v>
      </c>
      <c r="C5533" t="s">
        <v>29</v>
      </c>
      <c r="D5533" t="s">
        <v>1021</v>
      </c>
      <c r="E5533" t="s">
        <v>11239</v>
      </c>
      <c r="F5533" t="s">
        <v>76</v>
      </c>
      <c r="G5533" t="s">
        <v>77</v>
      </c>
      <c r="H5533" t="s">
        <v>78</v>
      </c>
      <c r="I5533" t="s">
        <v>1023</v>
      </c>
      <c r="J5533" t="s">
        <v>1024</v>
      </c>
      <c r="K5533" t="s">
        <v>1055</v>
      </c>
      <c r="L5533" t="s">
        <v>38</v>
      </c>
      <c r="M5533" t="s">
        <v>11240</v>
      </c>
      <c r="N5533" t="s">
        <v>136</v>
      </c>
      <c r="O5533" t="s">
        <v>966</v>
      </c>
      <c r="P5533" t="s">
        <v>42</v>
      </c>
      <c r="Q5533" t="s">
        <v>127</v>
      </c>
      <c r="R5533" t="s">
        <v>84</v>
      </c>
      <c r="S5533" t="s">
        <v>85</v>
      </c>
      <c r="T5533">
        <v>14.543616999999999</v>
      </c>
      <c r="U5533">
        <v>-91.324399999999997</v>
      </c>
      <c r="V5533" t="s">
        <v>82</v>
      </c>
      <c r="W5533" t="s">
        <v>22</v>
      </c>
      <c r="X5533" t="s">
        <v>4186</v>
      </c>
      <c r="Y5533" t="s">
        <v>86</v>
      </c>
      <c r="Z5533" t="s">
        <v>87</v>
      </c>
      <c r="AC5533" t="str">
        <f>_xlfn.XLOOKUP(UNIVERSO[[#This Row],[Ruta DN]],'[1]CUOTA RUTA'!E:E,'[1]CUOTA RUTA'!G:G)</f>
        <v>Cargar</v>
      </c>
    </row>
    <row r="5534" spans="1:29" x14ac:dyDescent="0.25">
      <c r="A5534">
        <v>2808131121</v>
      </c>
      <c r="B5534">
        <v>7808131121</v>
      </c>
      <c r="C5534" t="s">
        <v>29</v>
      </c>
      <c r="D5534" t="s">
        <v>1570</v>
      </c>
      <c r="E5534" t="s">
        <v>11241</v>
      </c>
      <c r="F5534" t="s">
        <v>76</v>
      </c>
      <c r="G5534" t="s">
        <v>77</v>
      </c>
      <c r="H5534" t="s">
        <v>78</v>
      </c>
      <c r="I5534" t="s">
        <v>1572</v>
      </c>
      <c r="J5534" t="s">
        <v>1573</v>
      </c>
      <c r="K5534" t="s">
        <v>54</v>
      </c>
      <c r="L5534" t="s">
        <v>38</v>
      </c>
      <c r="M5534" t="s">
        <v>11242</v>
      </c>
      <c r="N5534" t="s">
        <v>136</v>
      </c>
      <c r="O5534" t="s">
        <v>966</v>
      </c>
      <c r="P5534" t="s">
        <v>42</v>
      </c>
      <c r="Q5534" t="s">
        <v>127</v>
      </c>
      <c r="R5534" t="s">
        <v>84</v>
      </c>
      <c r="S5534" t="s">
        <v>85</v>
      </c>
      <c r="T5534">
        <v>14.602103100000001</v>
      </c>
      <c r="U5534">
        <v>-90.510450199999994</v>
      </c>
      <c r="V5534" t="s">
        <v>82</v>
      </c>
      <c r="W5534" t="s">
        <v>22</v>
      </c>
      <c r="X5534" t="s">
        <v>4181</v>
      </c>
      <c r="Y5534" t="s">
        <v>86</v>
      </c>
      <c r="Z5534" t="s">
        <v>87</v>
      </c>
      <c r="AC5534" t="str">
        <f>_xlfn.XLOOKUP(UNIVERSO[[#This Row],[Ruta DN]],'[1]CUOTA RUTA'!E:E,'[1]CUOTA RUTA'!G:G)</f>
        <v>Cargar</v>
      </c>
    </row>
    <row r="5535" spans="1:29" x14ac:dyDescent="0.25">
      <c r="A5535">
        <v>2808131117</v>
      </c>
      <c r="B5535">
        <v>7808131117</v>
      </c>
      <c r="C5535" t="s">
        <v>29</v>
      </c>
      <c r="D5535" t="s">
        <v>1021</v>
      </c>
      <c r="E5535" t="s">
        <v>11243</v>
      </c>
      <c r="F5535" t="s">
        <v>76</v>
      </c>
      <c r="G5535" t="s">
        <v>77</v>
      </c>
      <c r="H5535" t="s">
        <v>78</v>
      </c>
      <c r="I5535" t="s">
        <v>1023</v>
      </c>
      <c r="J5535" t="s">
        <v>1024</v>
      </c>
      <c r="K5535" t="s">
        <v>1055</v>
      </c>
      <c r="L5535" t="s">
        <v>64</v>
      </c>
      <c r="M5535" t="s">
        <v>11244</v>
      </c>
      <c r="N5535" t="s">
        <v>136</v>
      </c>
      <c r="O5535" t="s">
        <v>966</v>
      </c>
      <c r="P5535" t="s">
        <v>42</v>
      </c>
      <c r="Q5535" t="s">
        <v>127</v>
      </c>
      <c r="R5535" t="s">
        <v>84</v>
      </c>
      <c r="S5535" t="s">
        <v>85</v>
      </c>
      <c r="T5535">
        <v>14.541810999999999</v>
      </c>
      <c r="U5535">
        <v>-91.325299999999999</v>
      </c>
      <c r="V5535" t="s">
        <v>82</v>
      </c>
      <c r="W5535" t="s">
        <v>22</v>
      </c>
      <c r="X5535" t="s">
        <v>4186</v>
      </c>
      <c r="Y5535" t="s">
        <v>86</v>
      </c>
      <c r="Z5535" t="s">
        <v>87</v>
      </c>
      <c r="AC5535" t="str">
        <f>_xlfn.XLOOKUP(UNIVERSO[[#This Row],[Ruta DN]],'[1]CUOTA RUTA'!E:E,'[1]CUOTA RUTA'!G:G)</f>
        <v>Cargar</v>
      </c>
    </row>
    <row r="5536" spans="1:29" x14ac:dyDescent="0.25">
      <c r="A5536">
        <v>2808131111</v>
      </c>
      <c r="B5536">
        <v>7808131111</v>
      </c>
      <c r="C5536" t="s">
        <v>29</v>
      </c>
      <c r="D5536" t="s">
        <v>1119</v>
      </c>
      <c r="E5536" t="s">
        <v>11245</v>
      </c>
      <c r="F5536" t="s">
        <v>76</v>
      </c>
      <c r="G5536" t="s">
        <v>77</v>
      </c>
      <c r="H5536" t="s">
        <v>78</v>
      </c>
      <c r="I5536" t="s">
        <v>1121</v>
      </c>
      <c r="J5536" t="s">
        <v>1122</v>
      </c>
      <c r="K5536" t="s">
        <v>1055</v>
      </c>
      <c r="L5536" t="s">
        <v>38</v>
      </c>
      <c r="M5536" t="s">
        <v>11246</v>
      </c>
      <c r="N5536" t="s">
        <v>136</v>
      </c>
      <c r="O5536" t="s">
        <v>966</v>
      </c>
      <c r="P5536" t="s">
        <v>42</v>
      </c>
      <c r="Q5536" t="s">
        <v>127</v>
      </c>
      <c r="R5536" t="s">
        <v>84</v>
      </c>
      <c r="S5536" t="s">
        <v>85</v>
      </c>
      <c r="T5536">
        <v>14.545111</v>
      </c>
      <c r="U5536">
        <v>-91.321292</v>
      </c>
      <c r="V5536" t="s">
        <v>82</v>
      </c>
      <c r="W5536" t="s">
        <v>22</v>
      </c>
      <c r="X5536" t="s">
        <v>4186</v>
      </c>
      <c r="Y5536" t="s">
        <v>86</v>
      </c>
      <c r="Z5536" t="s">
        <v>87</v>
      </c>
      <c r="AC5536" t="str">
        <f>_xlfn.XLOOKUP(UNIVERSO[[#This Row],[Ruta DN]],'[1]CUOTA RUTA'!E:E,'[1]CUOTA RUTA'!G:G)</f>
        <v>Cargar</v>
      </c>
    </row>
    <row r="5537" spans="1:29" x14ac:dyDescent="0.25">
      <c r="A5537">
        <v>2808131105</v>
      </c>
      <c r="B5537">
        <v>7808131105</v>
      </c>
      <c r="C5537" t="s">
        <v>29</v>
      </c>
      <c r="D5537" t="s">
        <v>1570</v>
      </c>
      <c r="E5537" t="s">
        <v>11247</v>
      </c>
      <c r="F5537" t="s">
        <v>76</v>
      </c>
      <c r="G5537" t="s">
        <v>77</v>
      </c>
      <c r="H5537" t="s">
        <v>78</v>
      </c>
      <c r="I5537" t="s">
        <v>1572</v>
      </c>
      <c r="J5537" t="s">
        <v>1573</v>
      </c>
      <c r="K5537" t="s">
        <v>54</v>
      </c>
      <c r="L5537" t="s">
        <v>64</v>
      </c>
      <c r="M5537" t="s">
        <v>11248</v>
      </c>
      <c r="N5537" t="s">
        <v>136</v>
      </c>
      <c r="O5537" t="s">
        <v>966</v>
      </c>
      <c r="P5537" t="s">
        <v>42</v>
      </c>
      <c r="Q5537" t="s">
        <v>127</v>
      </c>
      <c r="R5537" t="s">
        <v>84</v>
      </c>
      <c r="S5537" t="s">
        <v>85</v>
      </c>
      <c r="T5537">
        <v>14.541665</v>
      </c>
      <c r="U5537">
        <v>-91.321673329999996</v>
      </c>
      <c r="V5537" t="s">
        <v>82</v>
      </c>
      <c r="W5537" t="s">
        <v>22</v>
      </c>
      <c r="X5537" t="s">
        <v>4181</v>
      </c>
      <c r="Y5537" t="s">
        <v>86</v>
      </c>
      <c r="Z5537" t="s">
        <v>87</v>
      </c>
      <c r="AA5537">
        <v>5</v>
      </c>
      <c r="AC5537" t="str">
        <f>_xlfn.XLOOKUP(UNIVERSO[[#This Row],[Ruta DN]],'[1]CUOTA RUTA'!E:E,'[1]CUOTA RUTA'!G:G)</f>
        <v>Cargar</v>
      </c>
    </row>
    <row r="5538" spans="1:29" x14ac:dyDescent="0.25">
      <c r="A5538">
        <v>2808131096</v>
      </c>
      <c r="B5538">
        <v>7808131096</v>
      </c>
      <c r="C5538" t="s">
        <v>29</v>
      </c>
      <c r="D5538" t="s">
        <v>1021</v>
      </c>
      <c r="E5538" t="s">
        <v>11249</v>
      </c>
      <c r="F5538" t="s">
        <v>76</v>
      </c>
      <c r="G5538" t="s">
        <v>77</v>
      </c>
      <c r="H5538" t="s">
        <v>78</v>
      </c>
      <c r="I5538" t="s">
        <v>1023</v>
      </c>
      <c r="J5538" t="s">
        <v>1024</v>
      </c>
      <c r="K5538" t="s">
        <v>37</v>
      </c>
      <c r="L5538" t="s">
        <v>64</v>
      </c>
      <c r="M5538" t="s">
        <v>11250</v>
      </c>
      <c r="N5538" t="s">
        <v>136</v>
      </c>
      <c r="O5538" t="s">
        <v>966</v>
      </c>
      <c r="P5538" t="s">
        <v>42</v>
      </c>
      <c r="Q5538" t="s">
        <v>127</v>
      </c>
      <c r="R5538" t="s">
        <v>84</v>
      </c>
      <c r="S5538" t="s">
        <v>85</v>
      </c>
      <c r="T5538">
        <v>14.6021053</v>
      </c>
      <c r="U5538">
        <v>-90.5104465</v>
      </c>
      <c r="V5538" t="s">
        <v>82</v>
      </c>
      <c r="W5538" t="s">
        <v>22</v>
      </c>
      <c r="X5538" t="s">
        <v>4181</v>
      </c>
      <c r="Y5538" t="s">
        <v>86</v>
      </c>
      <c r="Z5538" t="s">
        <v>87</v>
      </c>
      <c r="AC5538" t="str">
        <f>_xlfn.XLOOKUP(UNIVERSO[[#This Row],[Ruta DN]],'[1]CUOTA RUTA'!E:E,'[1]CUOTA RUTA'!G:G)</f>
        <v>Cargar</v>
      </c>
    </row>
    <row r="5539" spans="1:29" x14ac:dyDescent="0.25">
      <c r="A5539">
        <v>2808131090</v>
      </c>
      <c r="B5539">
        <v>7808131090</v>
      </c>
      <c r="C5539" t="s">
        <v>29</v>
      </c>
      <c r="D5539" t="s">
        <v>1021</v>
      </c>
      <c r="E5539" t="s">
        <v>11251</v>
      </c>
      <c r="F5539" t="s">
        <v>76</v>
      </c>
      <c r="G5539" t="s">
        <v>77</v>
      </c>
      <c r="H5539" t="s">
        <v>78</v>
      </c>
      <c r="I5539" t="s">
        <v>1023</v>
      </c>
      <c r="J5539" t="s">
        <v>1024</v>
      </c>
      <c r="K5539" t="s">
        <v>37</v>
      </c>
      <c r="L5539" t="s">
        <v>64</v>
      </c>
      <c r="M5539" t="s">
        <v>11252</v>
      </c>
      <c r="N5539" t="s">
        <v>136</v>
      </c>
      <c r="O5539" t="s">
        <v>966</v>
      </c>
      <c r="P5539" t="s">
        <v>42</v>
      </c>
      <c r="Q5539" t="s">
        <v>127</v>
      </c>
      <c r="R5539" t="s">
        <v>84</v>
      </c>
      <c r="S5539" t="s">
        <v>85</v>
      </c>
      <c r="T5539">
        <v>14.542711669999999</v>
      </c>
      <c r="U5539">
        <v>-91.323800000000006</v>
      </c>
      <c r="V5539" t="s">
        <v>82</v>
      </c>
      <c r="W5539" t="s">
        <v>22</v>
      </c>
      <c r="X5539" t="s">
        <v>4181</v>
      </c>
      <c r="Y5539" t="s">
        <v>86</v>
      </c>
      <c r="Z5539" t="s">
        <v>87</v>
      </c>
      <c r="AC5539" t="str">
        <f>_xlfn.XLOOKUP(UNIVERSO[[#This Row],[Ruta DN]],'[1]CUOTA RUTA'!E:E,'[1]CUOTA RUTA'!G:G)</f>
        <v>Cargar</v>
      </c>
    </row>
    <row r="5540" spans="1:29" x14ac:dyDescent="0.25">
      <c r="A5540">
        <v>2808131079</v>
      </c>
      <c r="B5540">
        <v>7808131079</v>
      </c>
      <c r="C5540" t="s">
        <v>29</v>
      </c>
      <c r="D5540" t="s">
        <v>74</v>
      </c>
      <c r="E5540" t="s">
        <v>11253</v>
      </c>
      <c r="F5540" t="s">
        <v>76</v>
      </c>
      <c r="G5540" t="s">
        <v>77</v>
      </c>
      <c r="H5540" t="s">
        <v>78</v>
      </c>
      <c r="I5540" t="s">
        <v>79</v>
      </c>
      <c r="J5540" t="s">
        <v>80</v>
      </c>
      <c r="K5540" t="s">
        <v>1055</v>
      </c>
      <c r="L5540" t="s">
        <v>64</v>
      </c>
      <c r="M5540" t="s">
        <v>11254</v>
      </c>
      <c r="N5540" t="s">
        <v>40</v>
      </c>
      <c r="O5540" t="s">
        <v>82</v>
      </c>
      <c r="P5540" t="s">
        <v>42</v>
      </c>
      <c r="Q5540" t="s">
        <v>83</v>
      </c>
      <c r="R5540" t="s">
        <v>84</v>
      </c>
      <c r="S5540" t="s">
        <v>85</v>
      </c>
      <c r="T5540">
        <v>14.293177999999999</v>
      </c>
      <c r="U5540">
        <v>-91.366600000000005</v>
      </c>
      <c r="V5540" t="s">
        <v>82</v>
      </c>
      <c r="W5540" t="s">
        <v>22</v>
      </c>
      <c r="X5540" t="s">
        <v>4186</v>
      </c>
      <c r="Y5540" t="s">
        <v>86</v>
      </c>
      <c r="Z5540" t="s">
        <v>87</v>
      </c>
      <c r="AC5540" t="str">
        <f>_xlfn.XLOOKUP(UNIVERSO[[#This Row],[Ruta DN]],'[1]CUOTA RUTA'!E:E,'[1]CUOTA RUTA'!G:G)</f>
        <v>Cargar</v>
      </c>
    </row>
    <row r="5541" spans="1:29" x14ac:dyDescent="0.25">
      <c r="A5541">
        <v>2808131075</v>
      </c>
      <c r="B5541">
        <v>7808131075</v>
      </c>
      <c r="C5541" t="s">
        <v>29</v>
      </c>
      <c r="D5541" t="s">
        <v>245</v>
      </c>
      <c r="E5541" t="s">
        <v>11255</v>
      </c>
      <c r="F5541" t="s">
        <v>76</v>
      </c>
      <c r="G5541" t="s">
        <v>77</v>
      </c>
      <c r="H5541" t="s">
        <v>78</v>
      </c>
      <c r="I5541" t="s">
        <v>247</v>
      </c>
      <c r="J5541" t="s">
        <v>248</v>
      </c>
      <c r="K5541" t="s">
        <v>37</v>
      </c>
      <c r="L5541" t="s">
        <v>38</v>
      </c>
      <c r="M5541" t="s">
        <v>11254</v>
      </c>
      <c r="N5541" t="s">
        <v>40</v>
      </c>
      <c r="O5541" t="s">
        <v>82</v>
      </c>
      <c r="P5541" t="s">
        <v>42</v>
      </c>
      <c r="Q5541" t="s">
        <v>83</v>
      </c>
      <c r="R5541" t="s">
        <v>84</v>
      </c>
      <c r="S5541" t="s">
        <v>85</v>
      </c>
      <c r="T5541">
        <v>14.293403</v>
      </c>
      <c r="U5541">
        <v>-91.367424999999997</v>
      </c>
      <c r="V5541" t="s">
        <v>82</v>
      </c>
      <c r="W5541" t="s">
        <v>22</v>
      </c>
      <c r="X5541" t="s">
        <v>4181</v>
      </c>
      <c r="Y5541" t="s">
        <v>86</v>
      </c>
      <c r="Z5541" t="s">
        <v>87</v>
      </c>
      <c r="AA5541">
        <v>8</v>
      </c>
      <c r="AC5541" t="str">
        <f>_xlfn.XLOOKUP(UNIVERSO[[#This Row],[Ruta DN]],'[1]CUOTA RUTA'!E:E,'[1]CUOTA RUTA'!G:G)</f>
        <v>Cargar</v>
      </c>
    </row>
    <row r="5542" spans="1:29" x14ac:dyDescent="0.25">
      <c r="A5542">
        <v>2808131074</v>
      </c>
      <c r="B5542">
        <v>7808131074</v>
      </c>
      <c r="C5542" t="s">
        <v>29</v>
      </c>
      <c r="D5542" t="s">
        <v>245</v>
      </c>
      <c r="E5542" t="s">
        <v>11256</v>
      </c>
      <c r="F5542" t="s">
        <v>76</v>
      </c>
      <c r="G5542" t="s">
        <v>77</v>
      </c>
      <c r="H5542" t="s">
        <v>78</v>
      </c>
      <c r="I5542" t="s">
        <v>247</v>
      </c>
      <c r="J5542" t="s">
        <v>248</v>
      </c>
      <c r="K5542" t="s">
        <v>37</v>
      </c>
      <c r="L5542" t="s">
        <v>64</v>
      </c>
      <c r="M5542" t="s">
        <v>11254</v>
      </c>
      <c r="N5542" t="s">
        <v>40</v>
      </c>
      <c r="O5542" t="s">
        <v>82</v>
      </c>
      <c r="P5542" t="s">
        <v>42</v>
      </c>
      <c r="Q5542" t="s">
        <v>83</v>
      </c>
      <c r="R5542" t="s">
        <v>84</v>
      </c>
      <c r="S5542" t="s">
        <v>85</v>
      </c>
      <c r="T5542">
        <v>14.293310999999999</v>
      </c>
      <c r="U5542">
        <v>-91.367000000000004</v>
      </c>
      <c r="V5542" t="s">
        <v>82</v>
      </c>
      <c r="W5542" t="s">
        <v>22</v>
      </c>
      <c r="X5542" t="s">
        <v>4181</v>
      </c>
      <c r="Y5542" t="s">
        <v>86</v>
      </c>
      <c r="Z5542" t="s">
        <v>87</v>
      </c>
      <c r="AC5542" t="str">
        <f>_xlfn.XLOOKUP(UNIVERSO[[#This Row],[Ruta DN]],'[1]CUOTA RUTA'!E:E,'[1]CUOTA RUTA'!G:G)</f>
        <v>Cargar</v>
      </c>
    </row>
    <row r="5543" spans="1:29" x14ac:dyDescent="0.25">
      <c r="A5543">
        <v>2808131071</v>
      </c>
      <c r="B5543">
        <v>7808131071</v>
      </c>
      <c r="C5543" t="s">
        <v>29</v>
      </c>
      <c r="D5543" t="s">
        <v>74</v>
      </c>
      <c r="E5543" t="s">
        <v>11257</v>
      </c>
      <c r="F5543" t="s">
        <v>76</v>
      </c>
      <c r="G5543" t="s">
        <v>77</v>
      </c>
      <c r="H5543" t="s">
        <v>78</v>
      </c>
      <c r="I5543" t="s">
        <v>79</v>
      </c>
      <c r="J5543" t="s">
        <v>80</v>
      </c>
      <c r="K5543" t="s">
        <v>1055</v>
      </c>
      <c r="L5543" t="s">
        <v>64</v>
      </c>
      <c r="M5543" t="s">
        <v>11254</v>
      </c>
      <c r="N5543" t="s">
        <v>40</v>
      </c>
      <c r="O5543" t="s">
        <v>82</v>
      </c>
      <c r="P5543" t="s">
        <v>42</v>
      </c>
      <c r="Q5543" t="s">
        <v>83</v>
      </c>
      <c r="R5543" t="s">
        <v>84</v>
      </c>
      <c r="S5543" t="s">
        <v>85</v>
      </c>
      <c r="T5543">
        <v>14.292911</v>
      </c>
      <c r="U5543">
        <v>-91.367705999999998</v>
      </c>
      <c r="V5543" t="s">
        <v>82</v>
      </c>
      <c r="W5543" t="s">
        <v>22</v>
      </c>
      <c r="X5543" t="s">
        <v>4186</v>
      </c>
      <c r="Y5543" t="s">
        <v>86</v>
      </c>
      <c r="Z5543" t="s">
        <v>87</v>
      </c>
      <c r="AC5543" t="str">
        <f>_xlfn.XLOOKUP(UNIVERSO[[#This Row],[Ruta DN]],'[1]CUOTA RUTA'!E:E,'[1]CUOTA RUTA'!G:G)</f>
        <v>Cargar</v>
      </c>
    </row>
    <row r="5544" spans="1:29" x14ac:dyDescent="0.25">
      <c r="A5544">
        <v>2808131050</v>
      </c>
      <c r="B5544">
        <v>7808131050</v>
      </c>
      <c r="C5544" t="s">
        <v>29</v>
      </c>
      <c r="D5544" t="s">
        <v>74</v>
      </c>
      <c r="E5544" t="s">
        <v>11258</v>
      </c>
      <c r="F5544" t="s">
        <v>76</v>
      </c>
      <c r="G5544" t="s">
        <v>77</v>
      </c>
      <c r="H5544" t="s">
        <v>78</v>
      </c>
      <c r="I5544" t="s">
        <v>79</v>
      </c>
      <c r="J5544" t="s">
        <v>80</v>
      </c>
      <c r="K5544" t="s">
        <v>37</v>
      </c>
      <c r="L5544" t="s">
        <v>64</v>
      </c>
      <c r="M5544" t="s">
        <v>11259</v>
      </c>
      <c r="N5544" t="s">
        <v>40</v>
      </c>
      <c r="O5544" t="s">
        <v>82</v>
      </c>
      <c r="P5544" t="s">
        <v>42</v>
      </c>
      <c r="Q5544" t="s">
        <v>83</v>
      </c>
      <c r="R5544" t="s">
        <v>84</v>
      </c>
      <c r="S5544" t="s">
        <v>85</v>
      </c>
      <c r="T5544">
        <v>14.476021899999999</v>
      </c>
      <c r="U5544">
        <v>-90.622441699999996</v>
      </c>
      <c r="V5544" t="s">
        <v>82</v>
      </c>
      <c r="W5544" t="s">
        <v>22</v>
      </c>
      <c r="X5544" t="s">
        <v>4181</v>
      </c>
      <c r="Y5544" t="s">
        <v>86</v>
      </c>
      <c r="Z5544" t="s">
        <v>87</v>
      </c>
      <c r="AC5544" t="str">
        <f>_xlfn.XLOOKUP(UNIVERSO[[#This Row],[Ruta DN]],'[1]CUOTA RUTA'!E:E,'[1]CUOTA RUTA'!G:G)</f>
        <v>Cargar</v>
      </c>
    </row>
    <row r="5545" spans="1:29" x14ac:dyDescent="0.25">
      <c r="A5545">
        <v>2808131035</v>
      </c>
      <c r="B5545">
        <v>7808131035</v>
      </c>
      <c r="C5545" t="s">
        <v>29</v>
      </c>
      <c r="D5545" t="s">
        <v>74</v>
      </c>
      <c r="E5545" t="s">
        <v>11260</v>
      </c>
      <c r="F5545" t="s">
        <v>76</v>
      </c>
      <c r="G5545" t="s">
        <v>77</v>
      </c>
      <c r="H5545" t="s">
        <v>78</v>
      </c>
      <c r="I5545" t="s">
        <v>79</v>
      </c>
      <c r="J5545" t="s">
        <v>80</v>
      </c>
      <c r="K5545" t="s">
        <v>1055</v>
      </c>
      <c r="L5545" t="s">
        <v>914</v>
      </c>
      <c r="M5545" t="s">
        <v>11261</v>
      </c>
      <c r="N5545" t="s">
        <v>40</v>
      </c>
      <c r="O5545" t="s">
        <v>82</v>
      </c>
      <c r="P5545" t="s">
        <v>206</v>
      </c>
      <c r="Q5545" t="s">
        <v>83</v>
      </c>
      <c r="R5545" t="s">
        <v>84</v>
      </c>
      <c r="S5545" t="s">
        <v>85</v>
      </c>
      <c r="T5545">
        <v>14.292211</v>
      </c>
      <c r="U5545">
        <v>-91.366900000000001</v>
      </c>
      <c r="V5545" t="s">
        <v>82</v>
      </c>
      <c r="W5545" t="s">
        <v>22</v>
      </c>
      <c r="X5545" t="s">
        <v>4186</v>
      </c>
      <c r="Y5545" t="s">
        <v>86</v>
      </c>
      <c r="Z5545" t="s">
        <v>87</v>
      </c>
      <c r="AC5545" t="str">
        <f>_xlfn.XLOOKUP(UNIVERSO[[#This Row],[Ruta DN]],'[1]CUOTA RUTA'!E:E,'[1]CUOTA RUTA'!G:G)</f>
        <v>Cargar</v>
      </c>
    </row>
    <row r="5546" spans="1:29" x14ac:dyDescent="0.25">
      <c r="A5546">
        <v>2808131034</v>
      </c>
      <c r="B5546">
        <v>7808131034</v>
      </c>
      <c r="C5546" t="s">
        <v>29</v>
      </c>
      <c r="D5546" t="s">
        <v>74</v>
      </c>
      <c r="E5546" t="s">
        <v>11262</v>
      </c>
      <c r="F5546" t="s">
        <v>76</v>
      </c>
      <c r="G5546" t="s">
        <v>77</v>
      </c>
      <c r="H5546" t="s">
        <v>78</v>
      </c>
      <c r="I5546" t="s">
        <v>79</v>
      </c>
      <c r="J5546" t="s">
        <v>80</v>
      </c>
      <c r="K5546" t="s">
        <v>37</v>
      </c>
      <c r="L5546" t="s">
        <v>64</v>
      </c>
      <c r="M5546" t="s">
        <v>11263</v>
      </c>
      <c r="N5546" t="s">
        <v>40</v>
      </c>
      <c r="O5546" t="s">
        <v>82</v>
      </c>
      <c r="P5546" t="s">
        <v>42</v>
      </c>
      <c r="Q5546" t="s">
        <v>83</v>
      </c>
      <c r="R5546" t="s">
        <v>84</v>
      </c>
      <c r="S5546" t="s">
        <v>85</v>
      </c>
      <c r="T5546">
        <v>14.29235166666667</v>
      </c>
      <c r="U5546">
        <v>-91.366726666666679</v>
      </c>
      <c r="V5546" t="s">
        <v>82</v>
      </c>
      <c r="W5546" t="s">
        <v>22</v>
      </c>
      <c r="X5546" t="s">
        <v>4181</v>
      </c>
      <c r="Y5546" t="s">
        <v>86</v>
      </c>
      <c r="Z5546" t="s">
        <v>87</v>
      </c>
      <c r="AC5546" t="str">
        <f>_xlfn.XLOOKUP(UNIVERSO[[#This Row],[Ruta DN]],'[1]CUOTA RUTA'!E:E,'[1]CUOTA RUTA'!G:G)</f>
        <v>Cargar</v>
      </c>
    </row>
    <row r="5547" spans="1:29" x14ac:dyDescent="0.25">
      <c r="A5547">
        <v>2808131029</v>
      </c>
      <c r="B5547">
        <v>7808131029</v>
      </c>
      <c r="C5547" t="s">
        <v>29</v>
      </c>
      <c r="D5547" t="s">
        <v>1101</v>
      </c>
      <c r="E5547" t="s">
        <v>11264</v>
      </c>
      <c r="F5547" t="s">
        <v>76</v>
      </c>
      <c r="G5547" t="s">
        <v>77</v>
      </c>
      <c r="H5547" t="s">
        <v>78</v>
      </c>
      <c r="I5547" t="s">
        <v>1103</v>
      </c>
      <c r="J5547" t="s">
        <v>1104</v>
      </c>
      <c r="K5547" t="s">
        <v>54</v>
      </c>
      <c r="L5547" t="s">
        <v>64</v>
      </c>
      <c r="M5547" t="s">
        <v>11265</v>
      </c>
      <c r="N5547" t="s">
        <v>40</v>
      </c>
      <c r="O5547" t="s">
        <v>82</v>
      </c>
      <c r="P5547" t="s">
        <v>42</v>
      </c>
      <c r="Q5547" t="s">
        <v>83</v>
      </c>
      <c r="R5547" t="s">
        <v>84</v>
      </c>
      <c r="S5547" t="s">
        <v>85</v>
      </c>
      <c r="T5547">
        <v>14.292635000000001</v>
      </c>
      <c r="U5547">
        <v>-91.368086666666656</v>
      </c>
      <c r="V5547" t="s">
        <v>82</v>
      </c>
      <c r="W5547" t="s">
        <v>22</v>
      </c>
      <c r="X5547" t="s">
        <v>4181</v>
      </c>
      <c r="Y5547" t="s">
        <v>86</v>
      </c>
      <c r="Z5547" t="s">
        <v>87</v>
      </c>
      <c r="AA5547">
        <v>5</v>
      </c>
      <c r="AC5547" t="str">
        <f>_xlfn.XLOOKUP(UNIVERSO[[#This Row],[Ruta DN]],'[1]CUOTA RUTA'!E:E,'[1]CUOTA RUTA'!G:G)</f>
        <v>Cargar</v>
      </c>
    </row>
    <row r="5548" spans="1:29" x14ac:dyDescent="0.25">
      <c r="A5548">
        <v>2808130969</v>
      </c>
      <c r="B5548">
        <v>7808130969</v>
      </c>
      <c r="C5548" t="s">
        <v>29</v>
      </c>
      <c r="D5548" t="s">
        <v>74</v>
      </c>
      <c r="E5548" t="s">
        <v>11266</v>
      </c>
      <c r="F5548" t="s">
        <v>76</v>
      </c>
      <c r="G5548" t="s">
        <v>77</v>
      </c>
      <c r="H5548" t="s">
        <v>78</v>
      </c>
      <c r="I5548" t="s">
        <v>79</v>
      </c>
      <c r="J5548" t="s">
        <v>80</v>
      </c>
      <c r="K5548" t="s">
        <v>37</v>
      </c>
      <c r="L5548" t="s">
        <v>64</v>
      </c>
      <c r="M5548" t="s">
        <v>11267</v>
      </c>
      <c r="N5548" t="s">
        <v>40</v>
      </c>
      <c r="O5548" t="s">
        <v>46</v>
      </c>
      <c r="P5548" t="s">
        <v>42</v>
      </c>
      <c r="Q5548" t="s">
        <v>83</v>
      </c>
      <c r="R5548" t="s">
        <v>84</v>
      </c>
      <c r="S5548" t="s">
        <v>85</v>
      </c>
      <c r="T5548">
        <v>14.28819783</v>
      </c>
      <c r="U5548">
        <v>-91.362011820000006</v>
      </c>
      <c r="V5548" t="s">
        <v>82</v>
      </c>
      <c r="W5548" t="s">
        <v>22</v>
      </c>
      <c r="X5548" t="s">
        <v>4181</v>
      </c>
      <c r="Y5548" t="s">
        <v>86</v>
      </c>
      <c r="Z5548" t="s">
        <v>87</v>
      </c>
      <c r="AC5548" t="str">
        <f>_xlfn.XLOOKUP(UNIVERSO[[#This Row],[Ruta DN]],'[1]CUOTA RUTA'!E:E,'[1]CUOTA RUTA'!G:G)</f>
        <v>Cargar</v>
      </c>
    </row>
    <row r="5549" spans="1:29" x14ac:dyDescent="0.25">
      <c r="A5549">
        <v>2808130922</v>
      </c>
      <c r="B5549">
        <v>7808130922</v>
      </c>
      <c r="C5549" t="s">
        <v>29</v>
      </c>
      <c r="D5549" t="s">
        <v>74</v>
      </c>
      <c r="E5549" t="s">
        <v>11268</v>
      </c>
      <c r="F5549" t="s">
        <v>76</v>
      </c>
      <c r="G5549" t="s">
        <v>77</v>
      </c>
      <c r="H5549" t="s">
        <v>78</v>
      </c>
      <c r="I5549" t="s">
        <v>79</v>
      </c>
      <c r="J5549" t="s">
        <v>80</v>
      </c>
      <c r="K5549" t="s">
        <v>54</v>
      </c>
      <c r="L5549" t="s">
        <v>64</v>
      </c>
      <c r="M5549" t="s">
        <v>2870</v>
      </c>
      <c r="N5549" t="s">
        <v>40</v>
      </c>
      <c r="O5549" t="s">
        <v>46</v>
      </c>
      <c r="P5549" t="s">
        <v>42</v>
      </c>
      <c r="Q5549" t="s">
        <v>83</v>
      </c>
      <c r="R5549" t="s">
        <v>84</v>
      </c>
      <c r="S5549" t="s">
        <v>85</v>
      </c>
      <c r="T5549">
        <v>14.289440000000001</v>
      </c>
      <c r="U5549">
        <v>-91.365790000000004</v>
      </c>
      <c r="V5549" t="s">
        <v>82</v>
      </c>
      <c r="W5549" t="s">
        <v>22</v>
      </c>
      <c r="X5549" t="s">
        <v>4181</v>
      </c>
      <c r="Y5549" t="s">
        <v>86</v>
      </c>
      <c r="Z5549" t="s">
        <v>87</v>
      </c>
      <c r="AA5549">
        <v>5</v>
      </c>
      <c r="AC5549" t="str">
        <f>_xlfn.XLOOKUP(UNIVERSO[[#This Row],[Ruta DN]],'[1]CUOTA RUTA'!E:E,'[1]CUOTA RUTA'!G:G)</f>
        <v>Cargar</v>
      </c>
    </row>
    <row r="5550" spans="1:29" x14ac:dyDescent="0.25">
      <c r="A5550">
        <v>2808130905</v>
      </c>
      <c r="B5550">
        <v>7808130905</v>
      </c>
      <c r="C5550" t="s">
        <v>29</v>
      </c>
      <c r="D5550" t="s">
        <v>122</v>
      </c>
      <c r="E5550" t="s">
        <v>11269</v>
      </c>
      <c r="F5550" t="s">
        <v>76</v>
      </c>
      <c r="G5550" t="s">
        <v>77</v>
      </c>
      <c r="H5550" t="s">
        <v>78</v>
      </c>
      <c r="I5550" t="s">
        <v>124</v>
      </c>
      <c r="J5550" t="s">
        <v>125</v>
      </c>
      <c r="K5550" t="s">
        <v>37</v>
      </c>
      <c r="L5550" t="s">
        <v>64</v>
      </c>
      <c r="M5550" t="s">
        <v>11270</v>
      </c>
      <c r="N5550" t="s">
        <v>40</v>
      </c>
      <c r="O5550" t="s">
        <v>267</v>
      </c>
      <c r="P5550" t="s">
        <v>42</v>
      </c>
      <c r="Q5550" t="s">
        <v>127</v>
      </c>
      <c r="R5550" t="s">
        <v>84</v>
      </c>
      <c r="S5550" t="s">
        <v>85</v>
      </c>
      <c r="T5550">
        <v>14.662149899999999</v>
      </c>
      <c r="U5550">
        <v>-90.496730499999998</v>
      </c>
      <c r="V5550" t="s">
        <v>82</v>
      </c>
      <c r="W5550" t="s">
        <v>22</v>
      </c>
      <c r="X5550" t="s">
        <v>4181</v>
      </c>
      <c r="Y5550" t="s">
        <v>86</v>
      </c>
      <c r="Z5550" t="s">
        <v>87</v>
      </c>
      <c r="AC5550" t="str">
        <f>_xlfn.XLOOKUP(UNIVERSO[[#This Row],[Ruta DN]],'[1]CUOTA RUTA'!E:E,'[1]CUOTA RUTA'!G:G)</f>
        <v>Cargar</v>
      </c>
    </row>
    <row r="5551" spans="1:29" x14ac:dyDescent="0.25">
      <c r="A5551">
        <v>2808130865</v>
      </c>
      <c r="B5551">
        <v>7808130865</v>
      </c>
      <c r="C5551" t="s">
        <v>29</v>
      </c>
      <c r="D5551" t="s">
        <v>967</v>
      </c>
      <c r="E5551" t="s">
        <v>11271</v>
      </c>
      <c r="F5551" t="s">
        <v>76</v>
      </c>
      <c r="G5551" t="s">
        <v>77</v>
      </c>
      <c r="H5551" t="s">
        <v>78</v>
      </c>
      <c r="I5551" t="s">
        <v>969</v>
      </c>
      <c r="J5551" t="s">
        <v>970</v>
      </c>
      <c r="K5551" t="s">
        <v>37</v>
      </c>
      <c r="L5551" t="s">
        <v>38</v>
      </c>
      <c r="M5551" t="s">
        <v>11272</v>
      </c>
      <c r="N5551" t="s">
        <v>136</v>
      </c>
      <c r="O5551" t="s">
        <v>966</v>
      </c>
      <c r="P5551" t="s">
        <v>42</v>
      </c>
      <c r="Q5551" t="s">
        <v>127</v>
      </c>
      <c r="R5551" t="s">
        <v>84</v>
      </c>
      <c r="S5551" t="s">
        <v>85</v>
      </c>
      <c r="T5551">
        <v>14.54032078</v>
      </c>
      <c r="U5551">
        <v>-91.329042520000002</v>
      </c>
      <c r="V5551" t="s">
        <v>82</v>
      </c>
      <c r="W5551" t="s">
        <v>22</v>
      </c>
      <c r="X5551" t="s">
        <v>4181</v>
      </c>
      <c r="Y5551" t="s">
        <v>86</v>
      </c>
      <c r="Z5551" t="s">
        <v>87</v>
      </c>
      <c r="AA5551">
        <v>11</v>
      </c>
      <c r="AC5551" t="str">
        <f>_xlfn.XLOOKUP(UNIVERSO[[#This Row],[Ruta DN]],'[1]CUOTA RUTA'!E:E,'[1]CUOTA RUTA'!G:G)</f>
        <v>Cargar</v>
      </c>
    </row>
    <row r="5552" spans="1:29" x14ac:dyDescent="0.25">
      <c r="A5552">
        <v>2808130740</v>
      </c>
      <c r="B5552">
        <v>7808130740</v>
      </c>
      <c r="C5552" t="s">
        <v>29</v>
      </c>
      <c r="D5552" t="s">
        <v>122</v>
      </c>
      <c r="E5552" t="s">
        <v>11273</v>
      </c>
      <c r="F5552" t="s">
        <v>76</v>
      </c>
      <c r="G5552" t="s">
        <v>77</v>
      </c>
      <c r="H5552" t="s">
        <v>78</v>
      </c>
      <c r="I5552" t="s">
        <v>124</v>
      </c>
      <c r="J5552" t="s">
        <v>125</v>
      </c>
      <c r="K5552" t="s">
        <v>37</v>
      </c>
      <c r="L5552" t="s">
        <v>38</v>
      </c>
      <c r="M5552" t="s">
        <v>10790</v>
      </c>
      <c r="N5552" t="s">
        <v>136</v>
      </c>
      <c r="O5552" t="s">
        <v>538</v>
      </c>
      <c r="P5552" t="s">
        <v>42</v>
      </c>
      <c r="Q5552" t="s">
        <v>127</v>
      </c>
      <c r="R5552" t="s">
        <v>84</v>
      </c>
      <c r="S5552" t="s">
        <v>85</v>
      </c>
      <c r="T5552">
        <v>14.4116833</v>
      </c>
      <c r="U5552">
        <v>-91.306145599999994</v>
      </c>
      <c r="V5552" t="s">
        <v>82</v>
      </c>
      <c r="W5552" t="s">
        <v>1135</v>
      </c>
      <c r="X5552" t="s">
        <v>4186</v>
      </c>
      <c r="Y5552" t="s">
        <v>86</v>
      </c>
      <c r="Z5552" t="s">
        <v>87</v>
      </c>
      <c r="AC5552" t="str">
        <f>_xlfn.XLOOKUP(UNIVERSO[[#This Row],[Ruta DN]],'[1]CUOTA RUTA'!E:E,'[1]CUOTA RUTA'!G:G)</f>
        <v>Cargar</v>
      </c>
    </row>
    <row r="5553" spans="1:29" x14ac:dyDescent="0.25">
      <c r="A5553">
        <v>2808130620</v>
      </c>
      <c r="B5553">
        <v>7808130620</v>
      </c>
      <c r="C5553" t="s">
        <v>29</v>
      </c>
      <c r="D5553" t="s">
        <v>967</v>
      </c>
      <c r="E5553" t="s">
        <v>11274</v>
      </c>
      <c r="F5553" t="s">
        <v>76</v>
      </c>
      <c r="G5553" t="s">
        <v>77</v>
      </c>
      <c r="H5553" t="s">
        <v>78</v>
      </c>
      <c r="I5553" t="s">
        <v>969</v>
      </c>
      <c r="J5553" t="s">
        <v>970</v>
      </c>
      <c r="K5553" t="s">
        <v>1055</v>
      </c>
      <c r="L5553" t="s">
        <v>64</v>
      </c>
      <c r="M5553" t="s">
        <v>11275</v>
      </c>
      <c r="N5553" t="s">
        <v>136</v>
      </c>
      <c r="O5553" t="s">
        <v>966</v>
      </c>
      <c r="P5553" t="s">
        <v>42</v>
      </c>
      <c r="Q5553" t="s">
        <v>127</v>
      </c>
      <c r="R5553" t="s">
        <v>84</v>
      </c>
      <c r="S5553" t="s">
        <v>85</v>
      </c>
      <c r="T5553">
        <v>14.540217</v>
      </c>
      <c r="U5553">
        <v>-91.33</v>
      </c>
      <c r="V5553" t="s">
        <v>82</v>
      </c>
      <c r="W5553" t="s">
        <v>22</v>
      </c>
      <c r="X5553" t="s">
        <v>4181</v>
      </c>
      <c r="Y5553" t="s">
        <v>86</v>
      </c>
      <c r="Z5553" t="s">
        <v>87</v>
      </c>
      <c r="AC5553" t="str">
        <f>_xlfn.XLOOKUP(UNIVERSO[[#This Row],[Ruta DN]],'[1]CUOTA RUTA'!E:E,'[1]CUOTA RUTA'!G:G)</f>
        <v>Cargar</v>
      </c>
    </row>
    <row r="5554" spans="1:29" x14ac:dyDescent="0.25">
      <c r="A5554">
        <v>2808130489</v>
      </c>
      <c r="B5554">
        <v>7808130489</v>
      </c>
      <c r="C5554" t="s">
        <v>29</v>
      </c>
      <c r="D5554" t="s">
        <v>262</v>
      </c>
      <c r="E5554" t="s">
        <v>11276</v>
      </c>
      <c r="F5554" t="s">
        <v>76</v>
      </c>
      <c r="G5554" t="s">
        <v>77</v>
      </c>
      <c r="H5554" t="s">
        <v>78</v>
      </c>
      <c r="I5554" t="s">
        <v>264</v>
      </c>
      <c r="J5554" t="s">
        <v>265</v>
      </c>
      <c r="K5554" t="s">
        <v>37</v>
      </c>
      <c r="L5554" t="s">
        <v>64</v>
      </c>
      <c r="M5554" t="s">
        <v>11277</v>
      </c>
      <c r="N5554" t="s">
        <v>40</v>
      </c>
      <c r="O5554" t="s">
        <v>267</v>
      </c>
      <c r="P5554" t="s">
        <v>42</v>
      </c>
      <c r="Q5554" t="s">
        <v>83</v>
      </c>
      <c r="R5554" t="s">
        <v>84</v>
      </c>
      <c r="S5554" t="s">
        <v>85</v>
      </c>
      <c r="T5554">
        <v>14.18473833</v>
      </c>
      <c r="U5554">
        <v>-91.296743329999998</v>
      </c>
      <c r="V5554" t="s">
        <v>82</v>
      </c>
      <c r="W5554" t="s">
        <v>22</v>
      </c>
      <c r="X5554" t="s">
        <v>4181</v>
      </c>
      <c r="Y5554" t="s">
        <v>86</v>
      </c>
      <c r="Z5554" t="s">
        <v>87</v>
      </c>
      <c r="AC5554" t="str">
        <f>_xlfn.XLOOKUP(UNIVERSO[[#This Row],[Ruta DN]],'[1]CUOTA RUTA'!E:E,'[1]CUOTA RUTA'!G:G)</f>
        <v>Cargar</v>
      </c>
    </row>
    <row r="5555" spans="1:29" x14ac:dyDescent="0.25">
      <c r="A5555">
        <v>2808130488</v>
      </c>
      <c r="B5555">
        <v>7808130488</v>
      </c>
      <c r="C5555" t="s">
        <v>29</v>
      </c>
      <c r="D5555" t="s">
        <v>967</v>
      </c>
      <c r="E5555" t="s">
        <v>11278</v>
      </c>
      <c r="F5555" t="s">
        <v>76</v>
      </c>
      <c r="G5555" t="s">
        <v>77</v>
      </c>
      <c r="H5555" t="s">
        <v>78</v>
      </c>
      <c r="I5555" t="s">
        <v>969</v>
      </c>
      <c r="J5555" t="s">
        <v>970</v>
      </c>
      <c r="K5555" t="s">
        <v>54</v>
      </c>
      <c r="L5555" t="s">
        <v>38</v>
      </c>
      <c r="M5555" t="s">
        <v>11279</v>
      </c>
      <c r="N5555" t="s">
        <v>40</v>
      </c>
      <c r="O5555" t="s">
        <v>267</v>
      </c>
      <c r="P5555" t="s">
        <v>42</v>
      </c>
      <c r="Q5555" t="s">
        <v>127</v>
      </c>
      <c r="R5555" t="s">
        <v>84</v>
      </c>
      <c r="S5555" t="s">
        <v>85</v>
      </c>
      <c r="T5555">
        <v>14.190658000000001</v>
      </c>
      <c r="U5555">
        <v>-91.301969999999997</v>
      </c>
      <c r="V5555" t="s">
        <v>82</v>
      </c>
      <c r="W5555" t="s">
        <v>22</v>
      </c>
      <c r="X5555" t="s">
        <v>4181</v>
      </c>
      <c r="Y5555" t="s">
        <v>86</v>
      </c>
      <c r="Z5555" t="s">
        <v>87</v>
      </c>
      <c r="AA5555">
        <v>11</v>
      </c>
      <c r="AC5555" t="str">
        <f>_xlfn.XLOOKUP(UNIVERSO[[#This Row],[Ruta DN]],'[1]CUOTA RUTA'!E:E,'[1]CUOTA RUTA'!G:G)</f>
        <v>Cargar</v>
      </c>
    </row>
    <row r="5556" spans="1:29" x14ac:dyDescent="0.25">
      <c r="A5556">
        <v>2808130454</v>
      </c>
      <c r="B5556">
        <v>7808130454</v>
      </c>
      <c r="C5556" t="s">
        <v>29</v>
      </c>
      <c r="D5556" t="s">
        <v>74</v>
      </c>
      <c r="E5556" t="s">
        <v>11280</v>
      </c>
      <c r="F5556" t="s">
        <v>76</v>
      </c>
      <c r="G5556" t="s">
        <v>77</v>
      </c>
      <c r="H5556" t="s">
        <v>78</v>
      </c>
      <c r="I5556" t="s">
        <v>79</v>
      </c>
      <c r="J5556" t="s">
        <v>80</v>
      </c>
      <c r="K5556" t="s">
        <v>37</v>
      </c>
      <c r="L5556" t="s">
        <v>64</v>
      </c>
      <c r="M5556" t="s">
        <v>11281</v>
      </c>
      <c r="N5556" t="s">
        <v>40</v>
      </c>
      <c r="O5556" t="s">
        <v>82</v>
      </c>
      <c r="P5556" t="s">
        <v>42</v>
      </c>
      <c r="Q5556" t="s">
        <v>83</v>
      </c>
      <c r="R5556" t="s">
        <v>84</v>
      </c>
      <c r="S5556" t="s">
        <v>85</v>
      </c>
      <c r="T5556">
        <v>14.293673333333331</v>
      </c>
      <c r="U5556">
        <v>-91.36499166666664</v>
      </c>
      <c r="V5556" t="s">
        <v>82</v>
      </c>
      <c r="W5556" t="s">
        <v>22</v>
      </c>
      <c r="X5556" t="s">
        <v>4181</v>
      </c>
      <c r="Y5556" t="s">
        <v>86</v>
      </c>
      <c r="Z5556" t="s">
        <v>87</v>
      </c>
      <c r="AC5556" t="str">
        <f>_xlfn.XLOOKUP(UNIVERSO[[#This Row],[Ruta DN]],'[1]CUOTA RUTA'!E:E,'[1]CUOTA RUTA'!G:G)</f>
        <v>Cargar</v>
      </c>
    </row>
    <row r="5557" spans="1:29" x14ac:dyDescent="0.25">
      <c r="A5557">
        <v>2808130436</v>
      </c>
      <c r="B5557">
        <v>7808130436</v>
      </c>
      <c r="C5557" t="s">
        <v>29</v>
      </c>
      <c r="D5557" t="s">
        <v>122</v>
      </c>
      <c r="E5557" t="s">
        <v>11282</v>
      </c>
      <c r="F5557" t="s">
        <v>76</v>
      </c>
      <c r="G5557" t="s">
        <v>77</v>
      </c>
      <c r="H5557" t="s">
        <v>78</v>
      </c>
      <c r="I5557" t="s">
        <v>124</v>
      </c>
      <c r="J5557" t="s">
        <v>125</v>
      </c>
      <c r="K5557" t="s">
        <v>37</v>
      </c>
      <c r="L5557" t="s">
        <v>64</v>
      </c>
      <c r="M5557" t="s">
        <v>11283</v>
      </c>
      <c r="N5557" t="s">
        <v>40</v>
      </c>
      <c r="O5557" t="s">
        <v>267</v>
      </c>
      <c r="P5557" t="s">
        <v>42</v>
      </c>
      <c r="Q5557" t="s">
        <v>127</v>
      </c>
      <c r="R5557" t="s">
        <v>84</v>
      </c>
      <c r="S5557" t="s">
        <v>85</v>
      </c>
      <c r="T5557">
        <v>14.18567333333333</v>
      </c>
      <c r="U5557">
        <v>-91.29661333333334</v>
      </c>
      <c r="V5557" t="s">
        <v>82</v>
      </c>
      <c r="W5557" t="s">
        <v>22</v>
      </c>
      <c r="X5557" t="s">
        <v>4181</v>
      </c>
      <c r="Y5557" t="s">
        <v>86</v>
      </c>
      <c r="Z5557" t="s">
        <v>87</v>
      </c>
      <c r="AC5557" t="str">
        <f>_xlfn.XLOOKUP(UNIVERSO[[#This Row],[Ruta DN]],'[1]CUOTA RUTA'!E:E,'[1]CUOTA RUTA'!G:G)</f>
        <v>Cargar</v>
      </c>
    </row>
    <row r="5558" spans="1:29" x14ac:dyDescent="0.25">
      <c r="A5558">
        <v>2808130435</v>
      </c>
      <c r="B5558">
        <v>7808130435</v>
      </c>
      <c r="C5558" t="s">
        <v>29</v>
      </c>
      <c r="D5558" t="s">
        <v>1570</v>
      </c>
      <c r="E5558" t="s">
        <v>11284</v>
      </c>
      <c r="F5558" t="s">
        <v>76</v>
      </c>
      <c r="G5558" t="s">
        <v>77</v>
      </c>
      <c r="H5558" t="s">
        <v>78</v>
      </c>
      <c r="I5558" t="s">
        <v>1572</v>
      </c>
      <c r="J5558" t="s">
        <v>1573</v>
      </c>
      <c r="K5558" t="s">
        <v>37</v>
      </c>
      <c r="L5558" t="s">
        <v>38</v>
      </c>
      <c r="M5558" t="s">
        <v>11285</v>
      </c>
      <c r="N5558" t="s">
        <v>40</v>
      </c>
      <c r="O5558" t="s">
        <v>267</v>
      </c>
      <c r="P5558" t="s">
        <v>42</v>
      </c>
      <c r="Q5558" t="s">
        <v>127</v>
      </c>
      <c r="R5558" t="s">
        <v>84</v>
      </c>
      <c r="S5558" t="s">
        <v>85</v>
      </c>
      <c r="T5558">
        <v>14.183331666666669</v>
      </c>
      <c r="U5558">
        <v>-91.301299999999998</v>
      </c>
      <c r="V5558" t="s">
        <v>82</v>
      </c>
      <c r="W5558" t="s">
        <v>22</v>
      </c>
      <c r="X5558" t="s">
        <v>4186</v>
      </c>
      <c r="Y5558" t="s">
        <v>86</v>
      </c>
      <c r="Z5558" t="s">
        <v>87</v>
      </c>
      <c r="AC5558" t="str">
        <f>_xlfn.XLOOKUP(UNIVERSO[[#This Row],[Ruta DN]],'[1]CUOTA RUTA'!E:E,'[1]CUOTA RUTA'!G:G)</f>
        <v>Cargar</v>
      </c>
    </row>
    <row r="5559" spans="1:29" x14ac:dyDescent="0.25">
      <c r="A5559">
        <v>2808130429</v>
      </c>
      <c r="B5559">
        <v>7808130429</v>
      </c>
      <c r="C5559" t="s">
        <v>29</v>
      </c>
      <c r="D5559" t="s">
        <v>961</v>
      </c>
      <c r="E5559" t="s">
        <v>11286</v>
      </c>
      <c r="F5559" t="s">
        <v>76</v>
      </c>
      <c r="G5559" t="s">
        <v>77</v>
      </c>
      <c r="H5559" t="s">
        <v>78</v>
      </c>
      <c r="I5559" t="s">
        <v>963</v>
      </c>
      <c r="J5559" t="s">
        <v>964</v>
      </c>
      <c r="K5559" t="s">
        <v>37</v>
      </c>
      <c r="L5559" t="s">
        <v>64</v>
      </c>
      <c r="M5559" t="s">
        <v>11287</v>
      </c>
      <c r="N5559" t="s">
        <v>136</v>
      </c>
      <c r="O5559" t="s">
        <v>966</v>
      </c>
      <c r="P5559" t="s">
        <v>42</v>
      </c>
      <c r="Q5559" t="s">
        <v>127</v>
      </c>
      <c r="R5559" t="s">
        <v>84</v>
      </c>
      <c r="S5559" t="s">
        <v>85</v>
      </c>
      <c r="T5559">
        <v>14.54345898</v>
      </c>
      <c r="U5559">
        <v>-91.328504899999999</v>
      </c>
      <c r="V5559" t="s">
        <v>82</v>
      </c>
      <c r="W5559" t="s">
        <v>22</v>
      </c>
      <c r="X5559" t="s">
        <v>4181</v>
      </c>
      <c r="Y5559" t="s">
        <v>86</v>
      </c>
      <c r="Z5559" t="s">
        <v>87</v>
      </c>
      <c r="AC5559" t="str">
        <f>_xlfn.XLOOKUP(UNIVERSO[[#This Row],[Ruta DN]],'[1]CUOTA RUTA'!E:E,'[1]CUOTA RUTA'!G:G)</f>
        <v>Cargar</v>
      </c>
    </row>
    <row r="5560" spans="1:29" x14ac:dyDescent="0.25">
      <c r="A5560">
        <v>2808130364</v>
      </c>
      <c r="B5560">
        <v>7808130364</v>
      </c>
      <c r="C5560" t="s">
        <v>29</v>
      </c>
      <c r="D5560" t="s">
        <v>245</v>
      </c>
      <c r="E5560" t="s">
        <v>11288</v>
      </c>
      <c r="F5560" t="s">
        <v>76</v>
      </c>
      <c r="G5560" t="s">
        <v>77</v>
      </c>
      <c r="H5560" t="s">
        <v>78</v>
      </c>
      <c r="I5560" t="s">
        <v>247</v>
      </c>
      <c r="J5560" t="s">
        <v>248</v>
      </c>
      <c r="K5560" t="s">
        <v>37</v>
      </c>
      <c r="L5560" t="s">
        <v>64</v>
      </c>
      <c r="M5560" t="s">
        <v>11289</v>
      </c>
      <c r="N5560" t="s">
        <v>40</v>
      </c>
      <c r="O5560" t="s">
        <v>82</v>
      </c>
      <c r="P5560" t="s">
        <v>42</v>
      </c>
      <c r="Q5560" t="s">
        <v>83</v>
      </c>
      <c r="R5560" t="s">
        <v>84</v>
      </c>
      <c r="S5560" t="s">
        <v>85</v>
      </c>
      <c r="T5560">
        <v>14.296911</v>
      </c>
      <c r="U5560">
        <v>-91.367906000000005</v>
      </c>
      <c r="V5560" t="s">
        <v>82</v>
      </c>
      <c r="W5560" t="s">
        <v>22</v>
      </c>
      <c r="X5560" t="s">
        <v>4181</v>
      </c>
      <c r="Y5560" t="s">
        <v>86</v>
      </c>
      <c r="Z5560" t="s">
        <v>87</v>
      </c>
      <c r="AC5560" t="str">
        <f>_xlfn.XLOOKUP(UNIVERSO[[#This Row],[Ruta DN]],'[1]CUOTA RUTA'!E:E,'[1]CUOTA RUTA'!G:G)</f>
        <v>Cargar</v>
      </c>
    </row>
    <row r="5561" spans="1:29" x14ac:dyDescent="0.25">
      <c r="A5561">
        <v>2808130316</v>
      </c>
      <c r="B5561">
        <v>7808130316</v>
      </c>
      <c r="C5561" t="s">
        <v>29</v>
      </c>
      <c r="D5561" t="s">
        <v>1254</v>
      </c>
      <c r="E5561" t="s">
        <v>11290</v>
      </c>
      <c r="F5561" t="s">
        <v>76</v>
      </c>
      <c r="G5561" t="s">
        <v>77</v>
      </c>
      <c r="H5561" t="s">
        <v>78</v>
      </c>
      <c r="I5561" t="s">
        <v>1256</v>
      </c>
      <c r="J5561" t="s">
        <v>1257</v>
      </c>
      <c r="K5561" t="s">
        <v>1055</v>
      </c>
      <c r="L5561" t="s">
        <v>914</v>
      </c>
      <c r="M5561" t="s">
        <v>11291</v>
      </c>
      <c r="N5561" t="s">
        <v>40</v>
      </c>
      <c r="O5561" t="s">
        <v>82</v>
      </c>
      <c r="P5561" t="s">
        <v>206</v>
      </c>
      <c r="Q5561" t="s">
        <v>83</v>
      </c>
      <c r="R5561" t="s">
        <v>84</v>
      </c>
      <c r="S5561" t="s">
        <v>85</v>
      </c>
      <c r="T5561">
        <v>14.29228833333333</v>
      </c>
      <c r="U5561">
        <v>-91.368833330000001</v>
      </c>
      <c r="V5561" t="s">
        <v>82</v>
      </c>
      <c r="W5561" t="s">
        <v>22</v>
      </c>
      <c r="X5561" t="s">
        <v>4181</v>
      </c>
      <c r="Y5561" t="s">
        <v>86</v>
      </c>
      <c r="Z5561" t="s">
        <v>87</v>
      </c>
      <c r="AA5561">
        <v>8</v>
      </c>
      <c r="AC5561" t="str">
        <f>_xlfn.XLOOKUP(UNIVERSO[[#This Row],[Ruta DN]],'[1]CUOTA RUTA'!E:E,'[1]CUOTA RUTA'!G:G)</f>
        <v>Cargar</v>
      </c>
    </row>
    <row r="5562" spans="1:29" x14ac:dyDescent="0.25">
      <c r="A5562">
        <v>2808130313</v>
      </c>
      <c r="B5562">
        <v>7808130313</v>
      </c>
      <c r="C5562" t="s">
        <v>29</v>
      </c>
      <c r="D5562" t="s">
        <v>74</v>
      </c>
      <c r="E5562" t="s">
        <v>11280</v>
      </c>
      <c r="F5562" t="s">
        <v>76</v>
      </c>
      <c r="G5562" t="s">
        <v>77</v>
      </c>
      <c r="H5562" t="s">
        <v>78</v>
      </c>
      <c r="I5562" t="s">
        <v>79</v>
      </c>
      <c r="J5562" t="s">
        <v>80</v>
      </c>
      <c r="K5562" t="s">
        <v>37</v>
      </c>
      <c r="L5562" t="s">
        <v>64</v>
      </c>
      <c r="M5562" t="s">
        <v>11292</v>
      </c>
      <c r="N5562" t="s">
        <v>40</v>
      </c>
      <c r="O5562" t="s">
        <v>82</v>
      </c>
      <c r="P5562" t="s">
        <v>42</v>
      </c>
      <c r="Q5562" t="s">
        <v>83</v>
      </c>
      <c r="R5562" t="s">
        <v>84</v>
      </c>
      <c r="S5562" t="s">
        <v>85</v>
      </c>
      <c r="T5562">
        <v>14.29016166666667</v>
      </c>
      <c r="U5562">
        <v>-91.366228333333353</v>
      </c>
      <c r="V5562" t="s">
        <v>82</v>
      </c>
      <c r="W5562" t="s">
        <v>22</v>
      </c>
      <c r="X5562" t="s">
        <v>4186</v>
      </c>
      <c r="Y5562" t="s">
        <v>86</v>
      </c>
      <c r="Z5562" t="s">
        <v>87</v>
      </c>
      <c r="AC5562" t="str">
        <f>_xlfn.XLOOKUP(UNIVERSO[[#This Row],[Ruta DN]],'[1]CUOTA RUTA'!E:E,'[1]CUOTA RUTA'!G:G)</f>
        <v>Cargar</v>
      </c>
    </row>
    <row r="5563" spans="1:29" x14ac:dyDescent="0.25">
      <c r="A5563">
        <v>2808130270</v>
      </c>
      <c r="B5563">
        <v>7808130270</v>
      </c>
      <c r="C5563" t="s">
        <v>29</v>
      </c>
      <c r="D5563" t="s">
        <v>74</v>
      </c>
      <c r="E5563" t="s">
        <v>11293</v>
      </c>
      <c r="F5563" t="s">
        <v>76</v>
      </c>
      <c r="G5563" t="s">
        <v>77</v>
      </c>
      <c r="H5563" t="s">
        <v>78</v>
      </c>
      <c r="I5563" t="s">
        <v>79</v>
      </c>
      <c r="J5563" t="s">
        <v>80</v>
      </c>
      <c r="K5563" t="s">
        <v>1055</v>
      </c>
      <c r="L5563" t="s">
        <v>914</v>
      </c>
      <c r="M5563" t="s">
        <v>2870</v>
      </c>
      <c r="N5563" t="s">
        <v>40</v>
      </c>
      <c r="O5563" t="s">
        <v>82</v>
      </c>
      <c r="P5563" t="s">
        <v>206</v>
      </c>
      <c r="Q5563" t="s">
        <v>83</v>
      </c>
      <c r="R5563" t="s">
        <v>84</v>
      </c>
      <c r="S5563" t="s">
        <v>85</v>
      </c>
      <c r="T5563">
        <v>14.667052184231579</v>
      </c>
      <c r="U5563">
        <v>-90.571982497349381</v>
      </c>
      <c r="V5563" t="s">
        <v>82</v>
      </c>
      <c r="W5563" t="s">
        <v>22</v>
      </c>
      <c r="X5563" t="s">
        <v>4186</v>
      </c>
      <c r="Y5563" t="s">
        <v>86</v>
      </c>
      <c r="Z5563" t="s">
        <v>87</v>
      </c>
      <c r="AC5563" t="str">
        <f>_xlfn.XLOOKUP(UNIVERSO[[#This Row],[Ruta DN]],'[1]CUOTA RUTA'!E:E,'[1]CUOTA RUTA'!G:G)</f>
        <v>Cargar</v>
      </c>
    </row>
    <row r="5564" spans="1:29" x14ac:dyDescent="0.25">
      <c r="A5564">
        <v>2808108873</v>
      </c>
      <c r="B5564">
        <v>7808108873</v>
      </c>
      <c r="C5564" t="s">
        <v>29</v>
      </c>
      <c r="D5564" t="s">
        <v>216</v>
      </c>
      <c r="E5564" t="s">
        <v>11294</v>
      </c>
      <c r="F5564" t="s">
        <v>59</v>
      </c>
      <c r="G5564" t="s">
        <v>60</v>
      </c>
      <c r="H5564" t="s">
        <v>61</v>
      </c>
      <c r="I5564" t="s">
        <v>218</v>
      </c>
      <c r="J5564" t="s">
        <v>219</v>
      </c>
      <c r="K5564" t="s">
        <v>1055</v>
      </c>
      <c r="L5564" t="s">
        <v>64</v>
      </c>
      <c r="M5564" t="s">
        <v>11295</v>
      </c>
      <c r="N5564" t="s">
        <v>331</v>
      </c>
      <c r="O5564" t="s">
        <v>371</v>
      </c>
      <c r="P5564" t="s">
        <v>42</v>
      </c>
      <c r="Q5564" t="s">
        <v>215</v>
      </c>
      <c r="R5564" t="s">
        <v>69</v>
      </c>
      <c r="S5564" t="s">
        <v>70</v>
      </c>
      <c r="T5564">
        <v>14.907076999999999</v>
      </c>
      <c r="U5564">
        <v>-92.061954</v>
      </c>
      <c r="V5564" t="s">
        <v>71</v>
      </c>
      <c r="W5564" t="s">
        <v>22</v>
      </c>
      <c r="X5564" t="s">
        <v>4186</v>
      </c>
      <c r="Y5564" t="s">
        <v>72</v>
      </c>
      <c r="Z5564" t="s">
        <v>73</v>
      </c>
      <c r="AC5564" t="str">
        <f>_xlfn.XLOOKUP(UNIVERSO[[#This Row],[Ruta DN]],'[1]CUOTA RUTA'!E:E,'[1]CUOTA RUTA'!G:G)</f>
        <v>Cargar</v>
      </c>
    </row>
    <row r="5565" spans="1:29" x14ac:dyDescent="0.25">
      <c r="A5565">
        <v>2808108868</v>
      </c>
      <c r="B5565">
        <v>7808108868</v>
      </c>
      <c r="C5565" t="s">
        <v>29</v>
      </c>
      <c r="D5565" t="s">
        <v>633</v>
      </c>
      <c r="E5565" t="s">
        <v>11296</v>
      </c>
      <c r="F5565" t="s">
        <v>59</v>
      </c>
      <c r="G5565" t="s">
        <v>60</v>
      </c>
      <c r="H5565" t="s">
        <v>61</v>
      </c>
      <c r="I5565" t="s">
        <v>635</v>
      </c>
      <c r="J5565" t="s">
        <v>636</v>
      </c>
      <c r="K5565" t="s">
        <v>37</v>
      </c>
      <c r="L5565" t="s">
        <v>914</v>
      </c>
      <c r="M5565" t="s">
        <v>11297</v>
      </c>
      <c r="N5565" t="s">
        <v>66</v>
      </c>
      <c r="O5565" t="s">
        <v>67</v>
      </c>
      <c r="P5565" t="s">
        <v>206</v>
      </c>
      <c r="Q5565" t="s">
        <v>215</v>
      </c>
      <c r="R5565" t="s">
        <v>69</v>
      </c>
      <c r="S5565" t="s">
        <v>70</v>
      </c>
      <c r="T5565">
        <v>14.704641666666671</v>
      </c>
      <c r="U5565">
        <v>-91.861346666666662</v>
      </c>
      <c r="V5565" t="s">
        <v>71</v>
      </c>
      <c r="W5565" t="s">
        <v>22</v>
      </c>
      <c r="X5565" t="s">
        <v>4181</v>
      </c>
      <c r="Y5565" t="s">
        <v>72</v>
      </c>
      <c r="Z5565" t="s">
        <v>73</v>
      </c>
      <c r="AA5565">
        <v>3</v>
      </c>
      <c r="AC5565" t="str">
        <f>_xlfn.XLOOKUP(UNIVERSO[[#This Row],[Ruta DN]],'[1]CUOTA RUTA'!E:E,'[1]CUOTA RUTA'!G:G)</f>
        <v>Cargar</v>
      </c>
    </row>
    <row r="5566" spans="1:29" x14ac:dyDescent="0.25">
      <c r="A5566">
        <v>2808108854</v>
      </c>
      <c r="B5566">
        <v>7808108854</v>
      </c>
      <c r="C5566" t="s">
        <v>29</v>
      </c>
      <c r="D5566" t="s">
        <v>366</v>
      </c>
      <c r="E5566" t="s">
        <v>11298</v>
      </c>
      <c r="F5566" t="s">
        <v>59</v>
      </c>
      <c r="G5566" t="s">
        <v>60</v>
      </c>
      <c r="H5566" t="s">
        <v>61</v>
      </c>
      <c r="I5566" t="s">
        <v>368</v>
      </c>
      <c r="J5566" t="s">
        <v>369</v>
      </c>
      <c r="K5566" t="s">
        <v>37</v>
      </c>
      <c r="L5566" t="s">
        <v>64</v>
      </c>
      <c r="M5566" t="s">
        <v>11299</v>
      </c>
      <c r="N5566" t="s">
        <v>331</v>
      </c>
      <c r="O5566" t="s">
        <v>371</v>
      </c>
      <c r="P5566" t="s">
        <v>42</v>
      </c>
      <c r="Q5566" t="s">
        <v>68</v>
      </c>
      <c r="R5566" t="s">
        <v>69</v>
      </c>
      <c r="S5566" t="s">
        <v>70</v>
      </c>
      <c r="T5566">
        <v>14.89918333478272</v>
      </c>
      <c r="U5566">
        <v>-92.079053297638893</v>
      </c>
      <c r="V5566" t="s">
        <v>71</v>
      </c>
      <c r="W5566" t="s">
        <v>22</v>
      </c>
      <c r="X5566" t="s">
        <v>4181</v>
      </c>
      <c r="Y5566" t="s">
        <v>72</v>
      </c>
      <c r="Z5566" t="s">
        <v>73</v>
      </c>
      <c r="AC5566" t="str">
        <f>_xlfn.XLOOKUP(UNIVERSO[[#This Row],[Ruta DN]],'[1]CUOTA RUTA'!E:E,'[1]CUOTA RUTA'!G:G)</f>
        <v>Cargar</v>
      </c>
    </row>
    <row r="5567" spans="1:29" x14ac:dyDescent="0.25">
      <c r="A5567">
        <v>2808108840</v>
      </c>
      <c r="B5567">
        <v>7808108840</v>
      </c>
      <c r="C5567" t="s">
        <v>29</v>
      </c>
      <c r="D5567" t="s">
        <v>471</v>
      </c>
      <c r="E5567" t="s">
        <v>11300</v>
      </c>
      <c r="F5567" t="s">
        <v>59</v>
      </c>
      <c r="G5567" t="s">
        <v>60</v>
      </c>
      <c r="H5567" t="s">
        <v>61</v>
      </c>
      <c r="I5567" t="s">
        <v>473</v>
      </c>
      <c r="J5567" t="s">
        <v>474</v>
      </c>
      <c r="K5567" t="s">
        <v>37</v>
      </c>
      <c r="L5567" t="s">
        <v>38</v>
      </c>
      <c r="M5567" t="s">
        <v>11301</v>
      </c>
      <c r="N5567" t="s">
        <v>331</v>
      </c>
      <c r="O5567" t="s">
        <v>371</v>
      </c>
      <c r="P5567" t="s">
        <v>42</v>
      </c>
      <c r="Q5567" t="s">
        <v>68</v>
      </c>
      <c r="R5567" t="s">
        <v>69</v>
      </c>
      <c r="S5567" t="s">
        <v>70</v>
      </c>
      <c r="T5567">
        <v>14.9138</v>
      </c>
      <c r="U5567">
        <v>-92.049800000000005</v>
      </c>
      <c r="V5567" t="s">
        <v>71</v>
      </c>
      <c r="W5567" t="s">
        <v>22</v>
      </c>
      <c r="X5567" t="s">
        <v>4186</v>
      </c>
      <c r="Y5567" t="s">
        <v>72</v>
      </c>
      <c r="Z5567" t="s">
        <v>73</v>
      </c>
      <c r="AC5567" t="str">
        <f>_xlfn.XLOOKUP(UNIVERSO[[#This Row],[Ruta DN]],'[1]CUOTA RUTA'!E:E,'[1]CUOTA RUTA'!G:G)</f>
        <v>Cargar</v>
      </c>
    </row>
    <row r="5568" spans="1:29" x14ac:dyDescent="0.25">
      <c r="A5568">
        <v>2808108789</v>
      </c>
      <c r="B5568">
        <v>7808108789</v>
      </c>
      <c r="C5568" t="s">
        <v>29</v>
      </c>
      <c r="D5568" t="s">
        <v>998</v>
      </c>
      <c r="E5568" t="s">
        <v>11302</v>
      </c>
      <c r="F5568" t="s">
        <v>59</v>
      </c>
      <c r="G5568" t="s">
        <v>60</v>
      </c>
      <c r="H5568" t="s">
        <v>61</v>
      </c>
      <c r="I5568" t="s">
        <v>1000</v>
      </c>
      <c r="J5568" t="s">
        <v>1001</v>
      </c>
      <c r="K5568" t="s">
        <v>1055</v>
      </c>
      <c r="L5568" t="s">
        <v>38</v>
      </c>
      <c r="M5568" t="s">
        <v>11303</v>
      </c>
      <c r="N5568" t="s">
        <v>66</v>
      </c>
      <c r="O5568" t="s">
        <v>67</v>
      </c>
      <c r="P5568" t="s">
        <v>42</v>
      </c>
      <c r="Q5568" t="s">
        <v>68</v>
      </c>
      <c r="R5568" t="s">
        <v>69</v>
      </c>
      <c r="S5568" t="s">
        <v>70</v>
      </c>
      <c r="T5568">
        <v>14.7018</v>
      </c>
      <c r="U5568">
        <v>-91.869299999999996</v>
      </c>
      <c r="V5568" t="s">
        <v>71</v>
      </c>
      <c r="W5568" t="s">
        <v>22</v>
      </c>
      <c r="X5568" t="s">
        <v>4181</v>
      </c>
      <c r="Y5568" t="s">
        <v>72</v>
      </c>
      <c r="Z5568" t="s">
        <v>73</v>
      </c>
      <c r="AC5568" t="str">
        <f>_xlfn.XLOOKUP(UNIVERSO[[#This Row],[Ruta DN]],'[1]CUOTA RUTA'!E:E,'[1]CUOTA RUTA'!G:G)</f>
        <v>Cargar</v>
      </c>
    </row>
    <row r="5569" spans="1:29" x14ac:dyDescent="0.25">
      <c r="A5569">
        <v>2808108788</v>
      </c>
      <c r="B5569">
        <v>7808108788</v>
      </c>
      <c r="C5569" t="s">
        <v>29</v>
      </c>
      <c r="D5569" t="s">
        <v>471</v>
      </c>
      <c r="E5569" t="s">
        <v>11304</v>
      </c>
      <c r="F5569" t="s">
        <v>59</v>
      </c>
      <c r="G5569" t="s">
        <v>60</v>
      </c>
      <c r="H5569" t="s">
        <v>61</v>
      </c>
      <c r="I5569" t="s">
        <v>473</v>
      </c>
      <c r="J5569" t="s">
        <v>474</v>
      </c>
      <c r="K5569" t="s">
        <v>37</v>
      </c>
      <c r="L5569" t="s">
        <v>38</v>
      </c>
      <c r="M5569" t="s">
        <v>11305</v>
      </c>
      <c r="N5569" t="s">
        <v>66</v>
      </c>
      <c r="O5569" t="s">
        <v>67</v>
      </c>
      <c r="P5569" t="s">
        <v>42</v>
      </c>
      <c r="Q5569" t="s">
        <v>68</v>
      </c>
      <c r="R5569" t="s">
        <v>69</v>
      </c>
      <c r="S5569" t="s">
        <v>70</v>
      </c>
      <c r="T5569">
        <v>14.6921</v>
      </c>
      <c r="U5569">
        <v>-91.876900000000006</v>
      </c>
      <c r="V5569" t="s">
        <v>71</v>
      </c>
      <c r="W5569" t="s">
        <v>22</v>
      </c>
      <c r="X5569" t="s">
        <v>4181</v>
      </c>
      <c r="Y5569" t="s">
        <v>72</v>
      </c>
      <c r="Z5569" t="s">
        <v>73</v>
      </c>
      <c r="AA5569">
        <v>5</v>
      </c>
      <c r="AC5569" t="str">
        <f>_xlfn.XLOOKUP(UNIVERSO[[#This Row],[Ruta DN]],'[1]CUOTA RUTA'!E:E,'[1]CUOTA RUTA'!G:G)</f>
        <v>Cargar</v>
      </c>
    </row>
    <row r="5570" spans="1:29" x14ac:dyDescent="0.25">
      <c r="A5570">
        <v>2808108764</v>
      </c>
      <c r="B5570">
        <v>7808108764</v>
      </c>
      <c r="C5570" t="s">
        <v>29</v>
      </c>
      <c r="D5570" t="s">
        <v>409</v>
      </c>
      <c r="E5570" t="s">
        <v>11306</v>
      </c>
      <c r="F5570" t="s">
        <v>59</v>
      </c>
      <c r="G5570" t="s">
        <v>60</v>
      </c>
      <c r="H5570" t="s">
        <v>61</v>
      </c>
      <c r="I5570" t="s">
        <v>411</v>
      </c>
      <c r="J5570" t="s">
        <v>412</v>
      </c>
      <c r="K5570" t="s">
        <v>1055</v>
      </c>
      <c r="L5570" t="s">
        <v>64</v>
      </c>
      <c r="M5570" t="s">
        <v>11307</v>
      </c>
      <c r="N5570" t="s">
        <v>66</v>
      </c>
      <c r="O5570" t="s">
        <v>67</v>
      </c>
      <c r="P5570" t="s">
        <v>42</v>
      </c>
      <c r="Q5570" t="s">
        <v>68</v>
      </c>
      <c r="R5570" t="s">
        <v>69</v>
      </c>
      <c r="S5570" t="s">
        <v>70</v>
      </c>
      <c r="T5570">
        <v>14.69304333333333</v>
      </c>
      <c r="U5570">
        <v>-91.88199666666668</v>
      </c>
      <c r="V5570" t="s">
        <v>71</v>
      </c>
      <c r="W5570" t="s">
        <v>22</v>
      </c>
      <c r="X5570" t="s">
        <v>4186</v>
      </c>
      <c r="Y5570" t="s">
        <v>72</v>
      </c>
      <c r="Z5570" t="s">
        <v>73</v>
      </c>
      <c r="AC5570" t="str">
        <f>_xlfn.XLOOKUP(UNIVERSO[[#This Row],[Ruta DN]],'[1]CUOTA RUTA'!E:E,'[1]CUOTA RUTA'!G:G)</f>
        <v>Cargar</v>
      </c>
    </row>
    <row r="5571" spans="1:29" x14ac:dyDescent="0.25">
      <c r="A5571">
        <v>2808108749</v>
      </c>
      <c r="B5571">
        <v>7808108749</v>
      </c>
      <c r="C5571" t="s">
        <v>29</v>
      </c>
      <c r="D5571" t="s">
        <v>1045</v>
      </c>
      <c r="E5571" t="s">
        <v>11308</v>
      </c>
      <c r="F5571" t="s">
        <v>59</v>
      </c>
      <c r="G5571" t="s">
        <v>60</v>
      </c>
      <c r="H5571" t="s">
        <v>61</v>
      </c>
      <c r="I5571" t="s">
        <v>1047</v>
      </c>
      <c r="J5571" t="s">
        <v>1048</v>
      </c>
      <c r="K5571" t="s">
        <v>37</v>
      </c>
      <c r="L5571" t="s">
        <v>38</v>
      </c>
      <c r="M5571" t="s">
        <v>11309</v>
      </c>
      <c r="N5571" t="s">
        <v>331</v>
      </c>
      <c r="O5571" t="s">
        <v>1533</v>
      </c>
      <c r="P5571" t="s">
        <v>42</v>
      </c>
      <c r="Q5571" t="s">
        <v>68</v>
      </c>
      <c r="R5571" t="s">
        <v>69</v>
      </c>
      <c r="S5571" t="s">
        <v>70</v>
      </c>
      <c r="T5571">
        <v>14.72229333333334</v>
      </c>
      <c r="U5571">
        <v>-92.033646666666669</v>
      </c>
      <c r="V5571" t="s">
        <v>71</v>
      </c>
      <c r="W5571" t="s">
        <v>22</v>
      </c>
      <c r="X5571" t="s">
        <v>4181</v>
      </c>
      <c r="Y5571" t="s">
        <v>72</v>
      </c>
      <c r="Z5571" t="s">
        <v>73</v>
      </c>
      <c r="AC5571" t="str">
        <f>_xlfn.XLOOKUP(UNIVERSO[[#This Row],[Ruta DN]],'[1]CUOTA RUTA'!E:E,'[1]CUOTA RUTA'!G:G)</f>
        <v>Cargar</v>
      </c>
    </row>
    <row r="5572" spans="1:29" x14ac:dyDescent="0.25">
      <c r="A5572">
        <v>2808108729</v>
      </c>
      <c r="B5572">
        <v>7808108729</v>
      </c>
      <c r="C5572" t="s">
        <v>29</v>
      </c>
      <c r="D5572" t="s">
        <v>494</v>
      </c>
      <c r="E5572" t="s">
        <v>6101</v>
      </c>
      <c r="F5572" t="s">
        <v>59</v>
      </c>
      <c r="G5572" t="s">
        <v>60</v>
      </c>
      <c r="H5572" t="s">
        <v>61</v>
      </c>
      <c r="I5572" t="s">
        <v>496</v>
      </c>
      <c r="J5572" t="s">
        <v>497</v>
      </c>
      <c r="K5572" t="s">
        <v>37</v>
      </c>
      <c r="L5572" t="s">
        <v>38</v>
      </c>
      <c r="M5572" t="s">
        <v>11310</v>
      </c>
      <c r="N5572" t="s">
        <v>331</v>
      </c>
      <c r="O5572" t="s">
        <v>371</v>
      </c>
      <c r="P5572" t="s">
        <v>42</v>
      </c>
      <c r="Q5572" t="s">
        <v>68</v>
      </c>
      <c r="R5572" t="s">
        <v>69</v>
      </c>
      <c r="S5572" t="s">
        <v>70</v>
      </c>
      <c r="T5572">
        <v>14.91066251881421</v>
      </c>
      <c r="U5572">
        <v>-92.063222313299775</v>
      </c>
      <c r="V5572" t="s">
        <v>71</v>
      </c>
      <c r="W5572" t="s">
        <v>22</v>
      </c>
      <c r="X5572" t="s">
        <v>4186</v>
      </c>
      <c r="Y5572" t="s">
        <v>72</v>
      </c>
      <c r="Z5572" t="s">
        <v>73</v>
      </c>
      <c r="AC5572" t="str">
        <f>_xlfn.XLOOKUP(UNIVERSO[[#This Row],[Ruta DN]],'[1]CUOTA RUTA'!E:E,'[1]CUOTA RUTA'!G:G)</f>
        <v>Cargar</v>
      </c>
    </row>
    <row r="5573" spans="1:29" x14ac:dyDescent="0.25">
      <c r="A5573">
        <v>2808108711</v>
      </c>
      <c r="B5573">
        <v>7808108711</v>
      </c>
      <c r="C5573" t="s">
        <v>29</v>
      </c>
      <c r="D5573" t="s">
        <v>216</v>
      </c>
      <c r="E5573" t="s">
        <v>11311</v>
      </c>
      <c r="F5573" t="s">
        <v>59</v>
      </c>
      <c r="G5573" t="s">
        <v>60</v>
      </c>
      <c r="H5573" t="s">
        <v>61</v>
      </c>
      <c r="I5573" t="s">
        <v>218</v>
      </c>
      <c r="J5573" t="s">
        <v>219</v>
      </c>
      <c r="K5573" t="s">
        <v>37</v>
      </c>
      <c r="L5573" t="s">
        <v>38</v>
      </c>
      <c r="M5573" t="s">
        <v>11312</v>
      </c>
      <c r="N5573" t="s">
        <v>331</v>
      </c>
      <c r="O5573" t="s">
        <v>334</v>
      </c>
      <c r="P5573" t="s">
        <v>42</v>
      </c>
      <c r="Q5573" t="s">
        <v>215</v>
      </c>
      <c r="R5573" t="s">
        <v>69</v>
      </c>
      <c r="S5573" t="s">
        <v>70</v>
      </c>
      <c r="T5573">
        <v>14.670216999999999</v>
      </c>
      <c r="U5573">
        <v>-92.142242899999999</v>
      </c>
      <c r="V5573" t="s">
        <v>71</v>
      </c>
      <c r="W5573" t="s">
        <v>22</v>
      </c>
      <c r="X5573" t="s">
        <v>4186</v>
      </c>
      <c r="Y5573" t="s">
        <v>72</v>
      </c>
      <c r="Z5573" t="s">
        <v>73</v>
      </c>
      <c r="AC5573" t="str">
        <f>_xlfn.XLOOKUP(UNIVERSO[[#This Row],[Ruta DN]],'[1]CUOTA RUTA'!E:E,'[1]CUOTA RUTA'!G:G)</f>
        <v>Cargar</v>
      </c>
    </row>
    <row r="5574" spans="1:29" x14ac:dyDescent="0.25">
      <c r="A5574">
        <v>2808108707</v>
      </c>
      <c r="B5574">
        <v>7808108707</v>
      </c>
      <c r="C5574" t="s">
        <v>29</v>
      </c>
      <c r="D5574" t="s">
        <v>1317</v>
      </c>
      <c r="E5574" t="s">
        <v>11313</v>
      </c>
      <c r="F5574" t="s">
        <v>59</v>
      </c>
      <c r="G5574" t="s">
        <v>60</v>
      </c>
      <c r="H5574" t="s">
        <v>61</v>
      </c>
      <c r="I5574" t="s">
        <v>1319</v>
      </c>
      <c r="J5574" t="s">
        <v>1320</v>
      </c>
      <c r="K5574" t="s">
        <v>37</v>
      </c>
      <c r="L5574" t="s">
        <v>38</v>
      </c>
      <c r="M5574" t="s">
        <v>11314</v>
      </c>
      <c r="N5574" t="s">
        <v>331</v>
      </c>
      <c r="O5574" t="s">
        <v>377</v>
      </c>
      <c r="P5574" t="s">
        <v>42</v>
      </c>
      <c r="Q5574" t="s">
        <v>215</v>
      </c>
      <c r="R5574" t="s">
        <v>69</v>
      </c>
      <c r="S5574" t="s">
        <v>70</v>
      </c>
      <c r="T5574">
        <v>14.67709833333333</v>
      </c>
      <c r="U5574">
        <v>-92.13839333333334</v>
      </c>
      <c r="V5574" t="s">
        <v>71</v>
      </c>
      <c r="W5574" t="s">
        <v>22</v>
      </c>
      <c r="X5574" t="s">
        <v>4186</v>
      </c>
      <c r="Y5574" t="s">
        <v>72</v>
      </c>
      <c r="Z5574" t="s">
        <v>73</v>
      </c>
      <c r="AC5574" t="str">
        <f>_xlfn.XLOOKUP(UNIVERSO[[#This Row],[Ruta DN]],'[1]CUOTA RUTA'!E:E,'[1]CUOTA RUTA'!G:G)</f>
        <v>Cargar</v>
      </c>
    </row>
    <row r="5575" spans="1:29" x14ac:dyDescent="0.25">
      <c r="A5575">
        <v>2808108695</v>
      </c>
      <c r="B5575">
        <v>7808108695</v>
      </c>
      <c r="C5575" t="s">
        <v>29</v>
      </c>
      <c r="D5575" t="s">
        <v>875</v>
      </c>
      <c r="E5575" t="s">
        <v>11315</v>
      </c>
      <c r="F5575" t="s">
        <v>59</v>
      </c>
      <c r="G5575" t="s">
        <v>60</v>
      </c>
      <c r="H5575" t="s">
        <v>61</v>
      </c>
      <c r="I5575" t="s">
        <v>877</v>
      </c>
      <c r="J5575" t="s">
        <v>878</v>
      </c>
      <c r="K5575" t="s">
        <v>54</v>
      </c>
      <c r="L5575" t="s">
        <v>38</v>
      </c>
      <c r="M5575" t="s">
        <v>11316</v>
      </c>
      <c r="N5575" t="s">
        <v>331</v>
      </c>
      <c r="O5575" t="s">
        <v>377</v>
      </c>
      <c r="P5575" t="s">
        <v>42</v>
      </c>
      <c r="Q5575" t="s">
        <v>201</v>
      </c>
      <c r="R5575" t="s">
        <v>69</v>
      </c>
      <c r="S5575" t="s">
        <v>70</v>
      </c>
      <c r="T5575">
        <v>14.680059892125429</v>
      </c>
      <c r="U5575">
        <v>-92.145036812871695</v>
      </c>
      <c r="V5575" t="s">
        <v>71</v>
      </c>
      <c r="W5575" t="s">
        <v>22</v>
      </c>
      <c r="X5575" t="s">
        <v>4181</v>
      </c>
      <c r="Y5575" t="s">
        <v>72</v>
      </c>
      <c r="Z5575" t="s">
        <v>73</v>
      </c>
      <c r="AA5575">
        <v>4</v>
      </c>
      <c r="AC5575" t="str">
        <f>_xlfn.XLOOKUP(UNIVERSO[[#This Row],[Ruta DN]],'[1]CUOTA RUTA'!E:E,'[1]CUOTA RUTA'!G:G)</f>
        <v>Cargar</v>
      </c>
    </row>
    <row r="5576" spans="1:29" x14ac:dyDescent="0.25">
      <c r="A5576">
        <v>2808108689</v>
      </c>
      <c r="B5576">
        <v>7808108689</v>
      </c>
      <c r="C5576" t="s">
        <v>29</v>
      </c>
      <c r="D5576" t="s">
        <v>196</v>
      </c>
      <c r="E5576" t="s">
        <v>11317</v>
      </c>
      <c r="F5576" t="s">
        <v>59</v>
      </c>
      <c r="G5576" t="s">
        <v>60</v>
      </c>
      <c r="H5576" t="s">
        <v>61</v>
      </c>
      <c r="I5576" t="s">
        <v>198</v>
      </c>
      <c r="J5576" t="s">
        <v>199</v>
      </c>
      <c r="K5576" t="s">
        <v>54</v>
      </c>
      <c r="L5576" t="s">
        <v>38</v>
      </c>
      <c r="M5576" t="s">
        <v>11318</v>
      </c>
      <c r="N5576" t="s">
        <v>66</v>
      </c>
      <c r="O5576" t="s">
        <v>67</v>
      </c>
      <c r="P5576" t="s">
        <v>42</v>
      </c>
      <c r="Q5576" t="s">
        <v>201</v>
      </c>
      <c r="R5576" t="s">
        <v>69</v>
      </c>
      <c r="S5576" t="s">
        <v>70</v>
      </c>
      <c r="T5576">
        <v>14.6309</v>
      </c>
      <c r="U5576">
        <v>-91.927700000000002</v>
      </c>
      <c r="V5576" t="s">
        <v>71</v>
      </c>
      <c r="W5576" t="s">
        <v>202</v>
      </c>
      <c r="X5576" t="s">
        <v>4181</v>
      </c>
      <c r="Y5576" t="s">
        <v>72</v>
      </c>
      <c r="Z5576" t="s">
        <v>73</v>
      </c>
      <c r="AA5576">
        <v>8</v>
      </c>
      <c r="AC5576" t="str">
        <f>_xlfn.XLOOKUP(UNIVERSO[[#This Row],[Ruta DN]],'[1]CUOTA RUTA'!E:E,'[1]CUOTA RUTA'!G:G)</f>
        <v>Cargar</v>
      </c>
    </row>
    <row r="5577" spans="1:29" x14ac:dyDescent="0.25">
      <c r="A5577">
        <v>2808108678</v>
      </c>
      <c r="B5577">
        <v>7808108678</v>
      </c>
      <c r="C5577" t="s">
        <v>29</v>
      </c>
      <c r="D5577" t="s">
        <v>494</v>
      </c>
      <c r="E5577" t="s">
        <v>11319</v>
      </c>
      <c r="F5577" t="s">
        <v>59</v>
      </c>
      <c r="G5577" t="s">
        <v>60</v>
      </c>
      <c r="H5577" t="s">
        <v>61</v>
      </c>
      <c r="I5577" t="s">
        <v>496</v>
      </c>
      <c r="J5577" t="s">
        <v>497</v>
      </c>
      <c r="K5577" t="s">
        <v>37</v>
      </c>
      <c r="L5577" t="s">
        <v>38</v>
      </c>
      <c r="M5577" t="s">
        <v>11320</v>
      </c>
      <c r="N5577" t="s">
        <v>331</v>
      </c>
      <c r="O5577" t="s">
        <v>371</v>
      </c>
      <c r="P5577" t="s">
        <v>42</v>
      </c>
      <c r="Q5577" t="s">
        <v>68</v>
      </c>
      <c r="R5577" t="s">
        <v>69</v>
      </c>
      <c r="S5577" t="s">
        <v>70</v>
      </c>
      <c r="T5577">
        <v>14.908864013850691</v>
      </c>
      <c r="U5577">
        <v>-92.066491339355707</v>
      </c>
      <c r="V5577" t="s">
        <v>71</v>
      </c>
      <c r="W5577" t="s">
        <v>22</v>
      </c>
      <c r="X5577" t="s">
        <v>4186</v>
      </c>
      <c r="Y5577" t="s">
        <v>72</v>
      </c>
      <c r="Z5577" t="s">
        <v>73</v>
      </c>
      <c r="AC5577" t="str">
        <f>_xlfn.XLOOKUP(UNIVERSO[[#This Row],[Ruta DN]],'[1]CUOTA RUTA'!E:E,'[1]CUOTA RUTA'!G:G)</f>
        <v>Cargar</v>
      </c>
    </row>
    <row r="5578" spans="1:29" x14ac:dyDescent="0.25">
      <c r="A5578">
        <v>2808108646</v>
      </c>
      <c r="B5578">
        <v>7808108646</v>
      </c>
      <c r="C5578" t="s">
        <v>29</v>
      </c>
      <c r="D5578" t="s">
        <v>1045</v>
      </c>
      <c r="E5578" t="s">
        <v>11321</v>
      </c>
      <c r="F5578" t="s">
        <v>59</v>
      </c>
      <c r="G5578" t="s">
        <v>60</v>
      </c>
      <c r="H5578" t="s">
        <v>61</v>
      </c>
      <c r="I5578" t="s">
        <v>1047</v>
      </c>
      <c r="J5578" t="s">
        <v>1048</v>
      </c>
      <c r="K5578" t="s">
        <v>37</v>
      </c>
      <c r="L5578" t="s">
        <v>38</v>
      </c>
      <c r="M5578" t="s">
        <v>11322</v>
      </c>
      <c r="N5578" t="s">
        <v>331</v>
      </c>
      <c r="O5578" t="s">
        <v>1533</v>
      </c>
      <c r="P5578" t="s">
        <v>42</v>
      </c>
      <c r="Q5578" t="s">
        <v>68</v>
      </c>
      <c r="R5578" t="s">
        <v>69</v>
      </c>
      <c r="S5578" t="s">
        <v>70</v>
      </c>
      <c r="T5578">
        <v>14.72046666666667</v>
      </c>
      <c r="U5578">
        <v>-92.034033333333312</v>
      </c>
      <c r="V5578" t="s">
        <v>71</v>
      </c>
      <c r="W5578" t="s">
        <v>22</v>
      </c>
      <c r="X5578" t="s">
        <v>4181</v>
      </c>
      <c r="Y5578" t="s">
        <v>72</v>
      </c>
      <c r="Z5578" t="s">
        <v>73</v>
      </c>
      <c r="AC5578" t="str">
        <f>_xlfn.XLOOKUP(UNIVERSO[[#This Row],[Ruta DN]],'[1]CUOTA RUTA'!E:E,'[1]CUOTA RUTA'!G:G)</f>
        <v>Cargar</v>
      </c>
    </row>
    <row r="5579" spans="1:29" x14ac:dyDescent="0.25">
      <c r="A5579">
        <v>2808108619</v>
      </c>
      <c r="B5579">
        <v>7808108619</v>
      </c>
      <c r="C5579" t="s">
        <v>29</v>
      </c>
      <c r="D5579" t="s">
        <v>372</v>
      </c>
      <c r="E5579" t="s">
        <v>11323</v>
      </c>
      <c r="F5579" t="s">
        <v>59</v>
      </c>
      <c r="G5579" t="s">
        <v>60</v>
      </c>
      <c r="H5579" t="s">
        <v>61</v>
      </c>
      <c r="I5579" t="s">
        <v>374</v>
      </c>
      <c r="J5579" t="s">
        <v>375</v>
      </c>
      <c r="K5579" t="s">
        <v>54</v>
      </c>
      <c r="L5579" t="s">
        <v>64</v>
      </c>
      <c r="M5579" t="s">
        <v>11324</v>
      </c>
      <c r="N5579" t="s">
        <v>331</v>
      </c>
      <c r="O5579" t="s">
        <v>377</v>
      </c>
      <c r="P5579" t="s">
        <v>42</v>
      </c>
      <c r="Q5579" t="s">
        <v>215</v>
      </c>
      <c r="R5579" t="s">
        <v>69</v>
      </c>
      <c r="S5579" t="s">
        <v>70</v>
      </c>
      <c r="T5579">
        <v>14.677199999999999</v>
      </c>
      <c r="U5579">
        <v>-92.133099999999999</v>
      </c>
      <c r="V5579" t="s">
        <v>71</v>
      </c>
      <c r="W5579" t="s">
        <v>22</v>
      </c>
      <c r="X5579" t="s">
        <v>4181</v>
      </c>
      <c r="Y5579" t="s">
        <v>72</v>
      </c>
      <c r="Z5579" t="s">
        <v>73</v>
      </c>
      <c r="AC5579" t="str">
        <f>_xlfn.XLOOKUP(UNIVERSO[[#This Row],[Ruta DN]],'[1]CUOTA RUTA'!E:E,'[1]CUOTA RUTA'!G:G)</f>
        <v>Cargar</v>
      </c>
    </row>
    <row r="5580" spans="1:29" x14ac:dyDescent="0.25">
      <c r="A5580">
        <v>2808108580</v>
      </c>
      <c r="B5580">
        <v>7808108580</v>
      </c>
      <c r="C5580" t="s">
        <v>29</v>
      </c>
      <c r="D5580" t="s">
        <v>466</v>
      </c>
      <c r="E5580" t="s">
        <v>11325</v>
      </c>
      <c r="F5580" t="s">
        <v>59</v>
      </c>
      <c r="G5580" t="s">
        <v>60</v>
      </c>
      <c r="H5580" t="s">
        <v>61</v>
      </c>
      <c r="I5580" t="s">
        <v>468</v>
      </c>
      <c r="J5580" t="s">
        <v>469</v>
      </c>
      <c r="K5580" t="s">
        <v>54</v>
      </c>
      <c r="L5580" t="s">
        <v>38</v>
      </c>
      <c r="M5580" t="s">
        <v>11326</v>
      </c>
      <c r="N5580" t="s">
        <v>66</v>
      </c>
      <c r="O5580" t="s">
        <v>67</v>
      </c>
      <c r="P5580" t="s">
        <v>42</v>
      </c>
      <c r="Q5580" t="s">
        <v>68</v>
      </c>
      <c r="R5580" t="s">
        <v>69</v>
      </c>
      <c r="S5580" t="s">
        <v>70</v>
      </c>
      <c r="T5580">
        <v>14.697699999999999</v>
      </c>
      <c r="U5580">
        <v>-91.864400000000003</v>
      </c>
      <c r="V5580" t="s">
        <v>71</v>
      </c>
      <c r="W5580" t="s">
        <v>22</v>
      </c>
      <c r="X5580" t="s">
        <v>4181</v>
      </c>
      <c r="Y5580" t="s">
        <v>72</v>
      </c>
      <c r="Z5580" t="s">
        <v>73</v>
      </c>
      <c r="AA5580">
        <v>3</v>
      </c>
      <c r="AC5580" t="str">
        <f>_xlfn.XLOOKUP(UNIVERSO[[#This Row],[Ruta DN]],'[1]CUOTA RUTA'!E:E,'[1]CUOTA RUTA'!G:G)</f>
        <v>Cargar</v>
      </c>
    </row>
    <row r="5581" spans="1:29" x14ac:dyDescent="0.25">
      <c r="A5581">
        <v>2808108564</v>
      </c>
      <c r="B5581">
        <v>7808108564</v>
      </c>
      <c r="C5581" t="s">
        <v>29</v>
      </c>
      <c r="D5581" t="s">
        <v>1415</v>
      </c>
      <c r="E5581" t="s">
        <v>11327</v>
      </c>
      <c r="F5581" t="s">
        <v>59</v>
      </c>
      <c r="G5581" t="s">
        <v>60</v>
      </c>
      <c r="H5581" t="s">
        <v>61</v>
      </c>
      <c r="I5581" t="s">
        <v>1417</v>
      </c>
      <c r="J5581" t="s">
        <v>1418</v>
      </c>
      <c r="K5581" t="s">
        <v>37</v>
      </c>
      <c r="L5581" t="s">
        <v>38</v>
      </c>
      <c r="M5581" t="s">
        <v>11328</v>
      </c>
      <c r="N5581" t="s">
        <v>331</v>
      </c>
      <c r="O5581" t="s">
        <v>371</v>
      </c>
      <c r="P5581" t="s">
        <v>42</v>
      </c>
      <c r="Q5581" t="s">
        <v>215</v>
      </c>
      <c r="R5581" t="s">
        <v>69</v>
      </c>
      <c r="S5581" t="s">
        <v>70</v>
      </c>
      <c r="T5581">
        <v>14.91023166666667</v>
      </c>
      <c r="U5581">
        <v>-92.057666666666663</v>
      </c>
      <c r="V5581" t="s">
        <v>71</v>
      </c>
      <c r="W5581" t="s">
        <v>22</v>
      </c>
      <c r="X5581" t="s">
        <v>4186</v>
      </c>
      <c r="Y5581" t="s">
        <v>72</v>
      </c>
      <c r="Z5581" t="s">
        <v>73</v>
      </c>
      <c r="AC5581" t="str">
        <f>_xlfn.XLOOKUP(UNIVERSO[[#This Row],[Ruta DN]],'[1]CUOTA RUTA'!E:E,'[1]CUOTA RUTA'!G:G)</f>
        <v>Cargar</v>
      </c>
    </row>
    <row r="5582" spans="1:29" x14ac:dyDescent="0.25">
      <c r="A5582">
        <v>2808108500</v>
      </c>
      <c r="B5582">
        <v>7808108500</v>
      </c>
      <c r="C5582" t="s">
        <v>29</v>
      </c>
      <c r="D5582" t="s">
        <v>476</v>
      </c>
      <c r="E5582" t="s">
        <v>11329</v>
      </c>
      <c r="F5582" t="s">
        <v>59</v>
      </c>
      <c r="G5582" t="s">
        <v>60</v>
      </c>
      <c r="H5582" t="s">
        <v>61</v>
      </c>
      <c r="I5582" t="s">
        <v>478</v>
      </c>
      <c r="J5582" t="s">
        <v>479</v>
      </c>
      <c r="K5582" t="s">
        <v>37</v>
      </c>
      <c r="L5582" t="s">
        <v>64</v>
      </c>
      <c r="M5582" t="s">
        <v>11330</v>
      </c>
      <c r="N5582" t="s">
        <v>331</v>
      </c>
      <c r="O5582" t="s">
        <v>377</v>
      </c>
      <c r="P5582" t="s">
        <v>42</v>
      </c>
      <c r="Q5582" t="s">
        <v>215</v>
      </c>
      <c r="R5582" t="s">
        <v>69</v>
      </c>
      <c r="S5582" t="s">
        <v>70</v>
      </c>
      <c r="T5582">
        <v>14.683285</v>
      </c>
      <c r="U5582">
        <v>-92.144164999999987</v>
      </c>
      <c r="V5582" t="s">
        <v>71</v>
      </c>
      <c r="W5582" t="s">
        <v>22</v>
      </c>
      <c r="X5582" t="s">
        <v>4186</v>
      </c>
      <c r="Y5582" t="s">
        <v>72</v>
      </c>
      <c r="Z5582" t="s">
        <v>73</v>
      </c>
      <c r="AC5582" t="str">
        <f>_xlfn.XLOOKUP(UNIVERSO[[#This Row],[Ruta DN]],'[1]CUOTA RUTA'!E:E,'[1]CUOTA RUTA'!G:G)</f>
        <v>Cargar</v>
      </c>
    </row>
    <row r="5583" spans="1:29" x14ac:dyDescent="0.25">
      <c r="A5583">
        <v>2808108465</v>
      </c>
      <c r="B5583">
        <v>7808108465</v>
      </c>
      <c r="C5583" t="s">
        <v>29</v>
      </c>
      <c r="D5583" t="s">
        <v>998</v>
      </c>
      <c r="E5583" t="s">
        <v>11331</v>
      </c>
      <c r="F5583" t="s">
        <v>59</v>
      </c>
      <c r="G5583" t="s">
        <v>60</v>
      </c>
      <c r="H5583" t="s">
        <v>61</v>
      </c>
      <c r="I5583" t="s">
        <v>1000</v>
      </c>
      <c r="J5583" t="s">
        <v>1001</v>
      </c>
      <c r="K5583" t="s">
        <v>37</v>
      </c>
      <c r="L5583" t="s">
        <v>38</v>
      </c>
      <c r="M5583" t="s">
        <v>11332</v>
      </c>
      <c r="N5583" t="s">
        <v>331</v>
      </c>
      <c r="O5583" t="s">
        <v>371</v>
      </c>
      <c r="P5583" t="s">
        <v>42</v>
      </c>
      <c r="Q5583" t="s">
        <v>68</v>
      </c>
      <c r="R5583" t="s">
        <v>69</v>
      </c>
      <c r="S5583" t="s">
        <v>70</v>
      </c>
      <c r="T5583">
        <v>14.91379333333334</v>
      </c>
      <c r="U5583">
        <v>-92.056898333333322</v>
      </c>
      <c r="V5583" t="s">
        <v>71</v>
      </c>
      <c r="W5583" t="s">
        <v>22</v>
      </c>
      <c r="X5583" t="s">
        <v>4186</v>
      </c>
      <c r="Y5583" t="s">
        <v>72</v>
      </c>
      <c r="Z5583" t="s">
        <v>73</v>
      </c>
      <c r="AC5583" t="str">
        <f>_xlfn.XLOOKUP(UNIVERSO[[#This Row],[Ruta DN]],'[1]CUOTA RUTA'!E:E,'[1]CUOTA RUTA'!G:G)</f>
        <v>Cargar</v>
      </c>
    </row>
    <row r="5584" spans="1:29" x14ac:dyDescent="0.25">
      <c r="A5584">
        <v>2808108442</v>
      </c>
      <c r="B5584">
        <v>7808108442</v>
      </c>
      <c r="C5584" t="s">
        <v>29</v>
      </c>
      <c r="D5584" t="s">
        <v>216</v>
      </c>
      <c r="E5584" t="s">
        <v>11333</v>
      </c>
      <c r="F5584" t="s">
        <v>59</v>
      </c>
      <c r="G5584" t="s">
        <v>60</v>
      </c>
      <c r="H5584" t="s">
        <v>61</v>
      </c>
      <c r="I5584" t="s">
        <v>218</v>
      </c>
      <c r="J5584" t="s">
        <v>219</v>
      </c>
      <c r="K5584" t="s">
        <v>1055</v>
      </c>
      <c r="L5584" t="s">
        <v>38</v>
      </c>
      <c r="M5584" t="s">
        <v>11334</v>
      </c>
      <c r="N5584" t="s">
        <v>331</v>
      </c>
      <c r="O5584" t="s">
        <v>371</v>
      </c>
      <c r="P5584" t="s">
        <v>42</v>
      </c>
      <c r="Q5584" t="s">
        <v>215</v>
      </c>
      <c r="R5584" t="s">
        <v>69</v>
      </c>
      <c r="S5584" t="s">
        <v>70</v>
      </c>
      <c r="T5584">
        <v>14.9057374</v>
      </c>
      <c r="U5584">
        <v>-92.06330269999998</v>
      </c>
      <c r="V5584" t="s">
        <v>71</v>
      </c>
      <c r="W5584" t="s">
        <v>22</v>
      </c>
      <c r="X5584" t="s">
        <v>4186</v>
      </c>
      <c r="Y5584" t="s">
        <v>72</v>
      </c>
      <c r="Z5584" t="s">
        <v>73</v>
      </c>
      <c r="AC5584" t="str">
        <f>_xlfn.XLOOKUP(UNIVERSO[[#This Row],[Ruta DN]],'[1]CUOTA RUTA'!E:E,'[1]CUOTA RUTA'!G:G)</f>
        <v>Cargar</v>
      </c>
    </row>
    <row r="5585" spans="1:29" x14ac:dyDescent="0.25">
      <c r="A5585">
        <v>2808108413</v>
      </c>
      <c r="B5585">
        <v>7808108413</v>
      </c>
      <c r="C5585" t="s">
        <v>29</v>
      </c>
      <c r="D5585" t="s">
        <v>196</v>
      </c>
      <c r="E5585" t="s">
        <v>11335</v>
      </c>
      <c r="F5585" t="s">
        <v>59</v>
      </c>
      <c r="G5585" t="s">
        <v>60</v>
      </c>
      <c r="H5585" t="s">
        <v>61</v>
      </c>
      <c r="I5585" t="s">
        <v>198</v>
      </c>
      <c r="J5585" t="s">
        <v>199</v>
      </c>
      <c r="K5585" t="s">
        <v>37</v>
      </c>
      <c r="L5585" t="s">
        <v>64</v>
      </c>
      <c r="M5585" t="s">
        <v>11336</v>
      </c>
      <c r="N5585" t="s">
        <v>66</v>
      </c>
      <c r="O5585" t="s">
        <v>67</v>
      </c>
      <c r="P5585" t="s">
        <v>42</v>
      </c>
      <c r="Q5585" t="s">
        <v>201</v>
      </c>
      <c r="R5585" t="s">
        <v>69</v>
      </c>
      <c r="S5585" t="s">
        <v>70</v>
      </c>
      <c r="T5585">
        <v>14.62669333333333</v>
      </c>
      <c r="U5585">
        <v>-91.929233333333343</v>
      </c>
      <c r="V5585" t="s">
        <v>71</v>
      </c>
      <c r="W5585" t="s">
        <v>202</v>
      </c>
      <c r="X5585" t="s">
        <v>4181</v>
      </c>
      <c r="Y5585" t="s">
        <v>72</v>
      </c>
      <c r="Z5585" t="s">
        <v>73</v>
      </c>
      <c r="AA5585">
        <v>8</v>
      </c>
      <c r="AC5585" t="str">
        <f>_xlfn.XLOOKUP(UNIVERSO[[#This Row],[Ruta DN]],'[1]CUOTA RUTA'!E:E,'[1]CUOTA RUTA'!G:G)</f>
        <v>Cargar</v>
      </c>
    </row>
    <row r="5586" spans="1:29" x14ac:dyDescent="0.25">
      <c r="A5586">
        <v>2808108371</v>
      </c>
      <c r="B5586">
        <v>7808108371</v>
      </c>
      <c r="C5586" t="s">
        <v>29</v>
      </c>
      <c r="D5586" t="s">
        <v>210</v>
      </c>
      <c r="E5586" t="s">
        <v>11337</v>
      </c>
      <c r="F5586" t="s">
        <v>59</v>
      </c>
      <c r="G5586" t="s">
        <v>60</v>
      </c>
      <c r="H5586" t="s">
        <v>61</v>
      </c>
      <c r="I5586" t="s">
        <v>212</v>
      </c>
      <c r="J5586" t="s">
        <v>213</v>
      </c>
      <c r="K5586" t="s">
        <v>37</v>
      </c>
      <c r="L5586" t="s">
        <v>38</v>
      </c>
      <c r="M5586" t="s">
        <v>11338</v>
      </c>
      <c r="N5586" t="s">
        <v>66</v>
      </c>
      <c r="O5586" t="s">
        <v>67</v>
      </c>
      <c r="P5586" t="s">
        <v>42</v>
      </c>
      <c r="Q5586" t="s">
        <v>215</v>
      </c>
      <c r="R5586" t="s">
        <v>69</v>
      </c>
      <c r="S5586" t="s">
        <v>70</v>
      </c>
      <c r="T5586">
        <v>14.705011000000001</v>
      </c>
      <c r="U5586">
        <v>-91.864400000000003</v>
      </c>
      <c r="V5586" t="s">
        <v>71</v>
      </c>
      <c r="W5586" t="s">
        <v>22</v>
      </c>
      <c r="X5586" t="s">
        <v>4186</v>
      </c>
      <c r="Y5586" t="s">
        <v>72</v>
      </c>
      <c r="Z5586" t="s">
        <v>73</v>
      </c>
      <c r="AC5586" t="str">
        <f>_xlfn.XLOOKUP(UNIVERSO[[#This Row],[Ruta DN]],'[1]CUOTA RUTA'!E:E,'[1]CUOTA RUTA'!G:G)</f>
        <v>Cargar</v>
      </c>
    </row>
    <row r="5587" spans="1:29" x14ac:dyDescent="0.25">
      <c r="A5587">
        <v>2808108359</v>
      </c>
      <c r="B5587">
        <v>7808108359</v>
      </c>
      <c r="C5587" t="s">
        <v>29</v>
      </c>
      <c r="D5587" t="s">
        <v>1045</v>
      </c>
      <c r="E5587" t="s">
        <v>11339</v>
      </c>
      <c r="F5587" t="s">
        <v>59</v>
      </c>
      <c r="G5587" t="s">
        <v>60</v>
      </c>
      <c r="H5587" t="s">
        <v>61</v>
      </c>
      <c r="I5587" t="s">
        <v>1047</v>
      </c>
      <c r="J5587" t="s">
        <v>1048</v>
      </c>
      <c r="K5587" t="s">
        <v>37</v>
      </c>
      <c r="L5587" t="s">
        <v>38</v>
      </c>
      <c r="M5587" t="s">
        <v>11340</v>
      </c>
      <c r="N5587" t="s">
        <v>331</v>
      </c>
      <c r="O5587" t="s">
        <v>1533</v>
      </c>
      <c r="P5587" t="s">
        <v>42</v>
      </c>
      <c r="Q5587" t="s">
        <v>68</v>
      </c>
      <c r="R5587" t="s">
        <v>69</v>
      </c>
      <c r="S5587" t="s">
        <v>70</v>
      </c>
      <c r="T5587">
        <v>14.723113</v>
      </c>
      <c r="U5587">
        <v>-92.034544600000004</v>
      </c>
      <c r="V5587" t="s">
        <v>71</v>
      </c>
      <c r="W5587" t="s">
        <v>22</v>
      </c>
      <c r="X5587" t="s">
        <v>4181</v>
      </c>
      <c r="Y5587" t="s">
        <v>72</v>
      </c>
      <c r="Z5587" t="s">
        <v>73</v>
      </c>
      <c r="AC5587" t="str">
        <f>_xlfn.XLOOKUP(UNIVERSO[[#This Row],[Ruta DN]],'[1]CUOTA RUTA'!E:E,'[1]CUOTA RUTA'!G:G)</f>
        <v>Cargar</v>
      </c>
    </row>
    <row r="5588" spans="1:29" x14ac:dyDescent="0.25">
      <c r="A5588">
        <v>2808108353</v>
      </c>
      <c r="B5588">
        <v>7808108353</v>
      </c>
      <c r="C5588" t="s">
        <v>29</v>
      </c>
      <c r="D5588" t="s">
        <v>875</v>
      </c>
      <c r="E5588" t="s">
        <v>11341</v>
      </c>
      <c r="F5588" t="s">
        <v>59</v>
      </c>
      <c r="G5588" t="s">
        <v>60</v>
      </c>
      <c r="H5588" t="s">
        <v>61</v>
      </c>
      <c r="I5588" t="s">
        <v>877</v>
      </c>
      <c r="J5588" t="s">
        <v>878</v>
      </c>
      <c r="K5588" t="s">
        <v>1055</v>
      </c>
      <c r="L5588" t="s">
        <v>38</v>
      </c>
      <c r="M5588" t="s">
        <v>11342</v>
      </c>
      <c r="N5588" t="s">
        <v>331</v>
      </c>
      <c r="O5588" t="s">
        <v>377</v>
      </c>
      <c r="P5588" t="s">
        <v>42</v>
      </c>
      <c r="Q5588" t="s">
        <v>201</v>
      </c>
      <c r="R5588" t="s">
        <v>69</v>
      </c>
      <c r="S5588" t="s">
        <v>70</v>
      </c>
      <c r="T5588">
        <v>14.678459999999999</v>
      </c>
      <c r="U5588">
        <v>-92.140339999999995</v>
      </c>
      <c r="V5588" t="s">
        <v>71</v>
      </c>
      <c r="W5588" t="s">
        <v>22</v>
      </c>
      <c r="X5588" t="s">
        <v>4186</v>
      </c>
      <c r="Y5588" t="s">
        <v>72</v>
      </c>
      <c r="Z5588" t="s">
        <v>73</v>
      </c>
      <c r="AC5588" t="str">
        <f>_xlfn.XLOOKUP(UNIVERSO[[#This Row],[Ruta DN]],'[1]CUOTA RUTA'!E:E,'[1]CUOTA RUTA'!G:G)</f>
        <v>Cargar</v>
      </c>
    </row>
    <row r="5589" spans="1:29" x14ac:dyDescent="0.25">
      <c r="A5589">
        <v>2808108331</v>
      </c>
      <c r="B5589">
        <v>7808108331</v>
      </c>
      <c r="C5589" t="s">
        <v>29</v>
      </c>
      <c r="D5589" t="s">
        <v>471</v>
      </c>
      <c r="E5589" t="s">
        <v>11343</v>
      </c>
      <c r="F5589" t="s">
        <v>59</v>
      </c>
      <c r="G5589" t="s">
        <v>60</v>
      </c>
      <c r="H5589" t="s">
        <v>61</v>
      </c>
      <c r="I5589" t="s">
        <v>473</v>
      </c>
      <c r="J5589" t="s">
        <v>474</v>
      </c>
      <c r="K5589" t="s">
        <v>37</v>
      </c>
      <c r="L5589" t="s">
        <v>38</v>
      </c>
      <c r="M5589" t="s">
        <v>2454</v>
      </c>
      <c r="N5589" t="s">
        <v>66</v>
      </c>
      <c r="O5589" t="s">
        <v>67</v>
      </c>
      <c r="P5589" t="s">
        <v>42</v>
      </c>
      <c r="Q5589" t="s">
        <v>68</v>
      </c>
      <c r="R5589" t="s">
        <v>69</v>
      </c>
      <c r="S5589" t="s">
        <v>70</v>
      </c>
      <c r="T5589">
        <v>14.662186500000001</v>
      </c>
      <c r="U5589">
        <v>-90.496666000000005</v>
      </c>
      <c r="V5589" t="s">
        <v>71</v>
      </c>
      <c r="W5589" t="s">
        <v>22</v>
      </c>
      <c r="X5589" t="s">
        <v>4181</v>
      </c>
      <c r="Y5589" t="s">
        <v>72</v>
      </c>
      <c r="Z5589" t="s">
        <v>73</v>
      </c>
      <c r="AC5589" t="str">
        <f>_xlfn.XLOOKUP(UNIVERSO[[#This Row],[Ruta DN]],'[1]CUOTA RUTA'!E:E,'[1]CUOTA RUTA'!G:G)</f>
        <v>Cargar</v>
      </c>
    </row>
    <row r="5590" spans="1:29" x14ac:dyDescent="0.25">
      <c r="A5590">
        <v>2808108318</v>
      </c>
      <c r="B5590">
        <v>7808108318</v>
      </c>
      <c r="C5590" t="s">
        <v>29</v>
      </c>
      <c r="D5590" t="s">
        <v>471</v>
      </c>
      <c r="E5590" t="s">
        <v>11344</v>
      </c>
      <c r="F5590" t="s">
        <v>59</v>
      </c>
      <c r="G5590" t="s">
        <v>60</v>
      </c>
      <c r="H5590" t="s">
        <v>61</v>
      </c>
      <c r="I5590" t="s">
        <v>473</v>
      </c>
      <c r="J5590" t="s">
        <v>474</v>
      </c>
      <c r="K5590" t="s">
        <v>37</v>
      </c>
      <c r="L5590" t="s">
        <v>38</v>
      </c>
      <c r="M5590" t="s">
        <v>11345</v>
      </c>
      <c r="N5590" t="s">
        <v>331</v>
      </c>
      <c r="O5590" t="s">
        <v>371</v>
      </c>
      <c r="P5590" t="s">
        <v>42</v>
      </c>
      <c r="Q5590" t="s">
        <v>68</v>
      </c>
      <c r="R5590" t="s">
        <v>69</v>
      </c>
      <c r="S5590" t="s">
        <v>70</v>
      </c>
      <c r="T5590">
        <v>14.911318</v>
      </c>
      <c r="U5590">
        <v>-92.056028800000007</v>
      </c>
      <c r="V5590" t="s">
        <v>71</v>
      </c>
      <c r="W5590" t="s">
        <v>22</v>
      </c>
      <c r="X5590" t="s">
        <v>4186</v>
      </c>
      <c r="Y5590" t="s">
        <v>72</v>
      </c>
      <c r="Z5590" t="s">
        <v>73</v>
      </c>
      <c r="AC5590" t="str">
        <f>_xlfn.XLOOKUP(UNIVERSO[[#This Row],[Ruta DN]],'[1]CUOTA RUTA'!E:E,'[1]CUOTA RUTA'!G:G)</f>
        <v>Cargar</v>
      </c>
    </row>
    <row r="5591" spans="1:29" x14ac:dyDescent="0.25">
      <c r="A5591">
        <v>2808108310</v>
      </c>
      <c r="B5591">
        <v>7808108310</v>
      </c>
      <c r="C5591" t="s">
        <v>29</v>
      </c>
      <c r="D5591" t="s">
        <v>638</v>
      </c>
      <c r="E5591" t="s">
        <v>11346</v>
      </c>
      <c r="F5591" t="s">
        <v>59</v>
      </c>
      <c r="G5591" t="s">
        <v>60</v>
      </c>
      <c r="H5591" t="s">
        <v>61</v>
      </c>
      <c r="I5591" t="s">
        <v>640</v>
      </c>
      <c r="J5591" t="s">
        <v>641</v>
      </c>
      <c r="K5591" t="s">
        <v>37</v>
      </c>
      <c r="L5591" t="s">
        <v>64</v>
      </c>
      <c r="M5591" t="s">
        <v>11347</v>
      </c>
      <c r="N5591" t="s">
        <v>331</v>
      </c>
      <c r="O5591" t="s">
        <v>371</v>
      </c>
      <c r="P5591" t="s">
        <v>42</v>
      </c>
      <c r="Q5591" t="s">
        <v>68</v>
      </c>
      <c r="R5591" t="s">
        <v>69</v>
      </c>
      <c r="S5591" t="s">
        <v>70</v>
      </c>
      <c r="T5591">
        <v>14.91023449692875</v>
      </c>
      <c r="U5591">
        <v>-92.046168996021152</v>
      </c>
      <c r="V5591" t="s">
        <v>71</v>
      </c>
      <c r="W5591" t="s">
        <v>22</v>
      </c>
      <c r="X5591" t="s">
        <v>4181</v>
      </c>
      <c r="Y5591" t="s">
        <v>72</v>
      </c>
      <c r="Z5591" t="s">
        <v>73</v>
      </c>
      <c r="AC5591" t="str">
        <f>_xlfn.XLOOKUP(UNIVERSO[[#This Row],[Ruta DN]],'[1]CUOTA RUTA'!E:E,'[1]CUOTA RUTA'!G:G)</f>
        <v>Cargar</v>
      </c>
    </row>
    <row r="5592" spans="1:29" x14ac:dyDescent="0.25">
      <c r="A5592">
        <v>2808108261</v>
      </c>
      <c r="B5592">
        <v>7808108261</v>
      </c>
      <c r="C5592" t="s">
        <v>29</v>
      </c>
      <c r="D5592" t="s">
        <v>471</v>
      </c>
      <c r="E5592" t="s">
        <v>11348</v>
      </c>
      <c r="F5592" t="s">
        <v>59</v>
      </c>
      <c r="G5592" t="s">
        <v>60</v>
      </c>
      <c r="H5592" t="s">
        <v>61</v>
      </c>
      <c r="I5592" t="s">
        <v>473</v>
      </c>
      <c r="J5592" t="s">
        <v>474</v>
      </c>
      <c r="K5592" t="s">
        <v>1055</v>
      </c>
      <c r="L5592" t="s">
        <v>38</v>
      </c>
      <c r="M5592" t="s">
        <v>11349</v>
      </c>
      <c r="N5592" t="s">
        <v>331</v>
      </c>
      <c r="O5592" t="s">
        <v>1533</v>
      </c>
      <c r="P5592" t="s">
        <v>42</v>
      </c>
      <c r="Q5592" t="s">
        <v>68</v>
      </c>
      <c r="R5592" t="s">
        <v>69</v>
      </c>
      <c r="S5592" t="s">
        <v>70</v>
      </c>
      <c r="T5592">
        <v>14.7227</v>
      </c>
      <c r="U5592">
        <v>-92.031599999999997</v>
      </c>
      <c r="V5592" t="s">
        <v>71</v>
      </c>
      <c r="W5592" t="s">
        <v>22</v>
      </c>
      <c r="X5592" t="s">
        <v>4189</v>
      </c>
      <c r="Y5592" t="s">
        <v>72</v>
      </c>
      <c r="Z5592" t="s">
        <v>73</v>
      </c>
      <c r="AC5592" t="str">
        <f>_xlfn.XLOOKUP(UNIVERSO[[#This Row],[Ruta DN]],'[1]CUOTA RUTA'!E:E,'[1]CUOTA RUTA'!G:G)</f>
        <v>Cargar</v>
      </c>
    </row>
    <row r="5593" spans="1:29" x14ac:dyDescent="0.25">
      <c r="A5593">
        <v>2808108251</v>
      </c>
      <c r="B5593">
        <v>7808108251</v>
      </c>
      <c r="C5593" t="s">
        <v>29</v>
      </c>
      <c r="D5593" t="s">
        <v>998</v>
      </c>
      <c r="E5593" t="s">
        <v>11350</v>
      </c>
      <c r="F5593" t="s">
        <v>59</v>
      </c>
      <c r="G5593" t="s">
        <v>60</v>
      </c>
      <c r="H5593" t="s">
        <v>61</v>
      </c>
      <c r="I5593" t="s">
        <v>1000</v>
      </c>
      <c r="J5593" t="s">
        <v>1001</v>
      </c>
      <c r="K5593" t="s">
        <v>37</v>
      </c>
      <c r="L5593" t="s">
        <v>38</v>
      </c>
      <c r="M5593" t="s">
        <v>11351</v>
      </c>
      <c r="N5593" t="s">
        <v>331</v>
      </c>
      <c r="O5593" t="s">
        <v>371</v>
      </c>
      <c r="P5593" t="s">
        <v>42</v>
      </c>
      <c r="Q5593" t="s">
        <v>68</v>
      </c>
      <c r="R5593" t="s">
        <v>69</v>
      </c>
      <c r="S5593" t="s">
        <v>70</v>
      </c>
      <c r="T5593">
        <v>14.91285145282745</v>
      </c>
      <c r="U5593">
        <v>-92.059282902628169</v>
      </c>
      <c r="V5593" t="s">
        <v>71</v>
      </c>
      <c r="W5593" t="s">
        <v>22</v>
      </c>
      <c r="X5593" t="s">
        <v>4186</v>
      </c>
      <c r="Y5593" t="s">
        <v>72</v>
      </c>
      <c r="Z5593" t="s">
        <v>73</v>
      </c>
      <c r="AC5593" t="str">
        <f>_xlfn.XLOOKUP(UNIVERSO[[#This Row],[Ruta DN]],'[1]CUOTA RUTA'!E:E,'[1]CUOTA RUTA'!G:G)</f>
        <v>Cargar</v>
      </c>
    </row>
    <row r="5594" spans="1:29" x14ac:dyDescent="0.25">
      <c r="A5594">
        <v>2808108242</v>
      </c>
      <c r="B5594">
        <v>7808108242</v>
      </c>
      <c r="C5594" t="s">
        <v>29</v>
      </c>
      <c r="D5594" t="s">
        <v>1045</v>
      </c>
      <c r="E5594" t="s">
        <v>11352</v>
      </c>
      <c r="F5594" t="s">
        <v>59</v>
      </c>
      <c r="G5594" t="s">
        <v>60</v>
      </c>
      <c r="H5594" t="s">
        <v>61</v>
      </c>
      <c r="I5594" t="s">
        <v>1047</v>
      </c>
      <c r="J5594" t="s">
        <v>1048</v>
      </c>
      <c r="K5594" t="s">
        <v>54</v>
      </c>
      <c r="L5594" t="s">
        <v>38</v>
      </c>
      <c r="M5594" t="s">
        <v>11340</v>
      </c>
      <c r="N5594" t="s">
        <v>331</v>
      </c>
      <c r="O5594" t="s">
        <v>1533</v>
      </c>
      <c r="P5594" t="s">
        <v>42</v>
      </c>
      <c r="Q5594" t="s">
        <v>68</v>
      </c>
      <c r="R5594" t="s">
        <v>69</v>
      </c>
      <c r="S5594" t="s">
        <v>70</v>
      </c>
      <c r="T5594">
        <v>14.723511</v>
      </c>
      <c r="U5594">
        <v>-92.035600000000002</v>
      </c>
      <c r="V5594" t="s">
        <v>71</v>
      </c>
      <c r="W5594" t="s">
        <v>22</v>
      </c>
      <c r="X5594" t="s">
        <v>4181</v>
      </c>
      <c r="Y5594" t="s">
        <v>72</v>
      </c>
      <c r="Z5594" t="s">
        <v>73</v>
      </c>
      <c r="AA5594">
        <v>5</v>
      </c>
      <c r="AC5594" t="str">
        <f>_xlfn.XLOOKUP(UNIVERSO[[#This Row],[Ruta DN]],'[1]CUOTA RUTA'!E:E,'[1]CUOTA RUTA'!G:G)</f>
        <v>Cargar</v>
      </c>
    </row>
    <row r="5595" spans="1:29" x14ac:dyDescent="0.25">
      <c r="A5595">
        <v>2808108198</v>
      </c>
      <c r="B5595">
        <v>7808108198</v>
      </c>
      <c r="C5595" t="s">
        <v>29</v>
      </c>
      <c r="D5595" t="s">
        <v>875</v>
      </c>
      <c r="E5595" t="s">
        <v>11353</v>
      </c>
      <c r="F5595" t="s">
        <v>59</v>
      </c>
      <c r="G5595" t="s">
        <v>60</v>
      </c>
      <c r="H5595" t="s">
        <v>61</v>
      </c>
      <c r="I5595" t="s">
        <v>877</v>
      </c>
      <c r="J5595" t="s">
        <v>878</v>
      </c>
      <c r="K5595" t="s">
        <v>1055</v>
      </c>
      <c r="L5595" t="s">
        <v>38</v>
      </c>
      <c r="M5595" t="s">
        <v>11354</v>
      </c>
      <c r="N5595" t="s">
        <v>331</v>
      </c>
      <c r="O5595" t="s">
        <v>377</v>
      </c>
      <c r="P5595" t="s">
        <v>42</v>
      </c>
      <c r="Q5595" t="s">
        <v>201</v>
      </c>
      <c r="R5595" t="s">
        <v>69</v>
      </c>
      <c r="S5595" t="s">
        <v>70</v>
      </c>
      <c r="T5595">
        <v>14.677811</v>
      </c>
      <c r="U5595">
        <v>-92.144000000000005</v>
      </c>
      <c r="V5595" t="s">
        <v>71</v>
      </c>
      <c r="W5595" t="s">
        <v>22</v>
      </c>
      <c r="X5595" t="s">
        <v>4186</v>
      </c>
      <c r="Y5595" t="s">
        <v>72</v>
      </c>
      <c r="Z5595" t="s">
        <v>73</v>
      </c>
      <c r="AC5595" t="str">
        <f>_xlfn.XLOOKUP(UNIVERSO[[#This Row],[Ruta DN]],'[1]CUOTA RUTA'!E:E,'[1]CUOTA RUTA'!G:G)</f>
        <v>Cargar</v>
      </c>
    </row>
    <row r="5596" spans="1:29" x14ac:dyDescent="0.25">
      <c r="A5596">
        <v>2808108185</v>
      </c>
      <c r="B5596">
        <v>7808108185</v>
      </c>
      <c r="C5596" t="s">
        <v>29</v>
      </c>
      <c r="D5596" t="s">
        <v>210</v>
      </c>
      <c r="E5596" t="s">
        <v>11355</v>
      </c>
      <c r="F5596" t="s">
        <v>59</v>
      </c>
      <c r="G5596" t="s">
        <v>60</v>
      </c>
      <c r="H5596" t="s">
        <v>61</v>
      </c>
      <c r="I5596" t="s">
        <v>212</v>
      </c>
      <c r="J5596" t="s">
        <v>213</v>
      </c>
      <c r="K5596" t="s">
        <v>1055</v>
      </c>
      <c r="L5596" t="s">
        <v>38</v>
      </c>
      <c r="M5596" t="s">
        <v>11356</v>
      </c>
      <c r="N5596" t="s">
        <v>66</v>
      </c>
      <c r="O5596" t="s">
        <v>67</v>
      </c>
      <c r="P5596" t="s">
        <v>42</v>
      </c>
      <c r="Q5596" t="s">
        <v>215</v>
      </c>
      <c r="R5596" t="s">
        <v>69</v>
      </c>
      <c r="S5596" t="s">
        <v>70</v>
      </c>
      <c r="T5596">
        <v>14.7082</v>
      </c>
      <c r="U5596">
        <v>-91.862793999999994</v>
      </c>
      <c r="V5596" t="s">
        <v>71</v>
      </c>
      <c r="W5596" t="s">
        <v>22</v>
      </c>
      <c r="X5596" t="s">
        <v>4189</v>
      </c>
      <c r="Y5596" t="s">
        <v>72</v>
      </c>
      <c r="Z5596" t="s">
        <v>73</v>
      </c>
      <c r="AC5596" t="str">
        <f>_xlfn.XLOOKUP(UNIVERSO[[#This Row],[Ruta DN]],'[1]CUOTA RUTA'!E:E,'[1]CUOTA RUTA'!G:G)</f>
        <v>Cargar</v>
      </c>
    </row>
    <row r="5597" spans="1:29" x14ac:dyDescent="0.25">
      <c r="A5597">
        <v>2808108166</v>
      </c>
      <c r="B5597">
        <v>7808108166</v>
      </c>
      <c r="C5597" t="s">
        <v>29</v>
      </c>
      <c r="D5597" t="s">
        <v>216</v>
      </c>
      <c r="E5597" t="s">
        <v>11357</v>
      </c>
      <c r="F5597" t="s">
        <v>59</v>
      </c>
      <c r="G5597" t="s">
        <v>60</v>
      </c>
      <c r="H5597" t="s">
        <v>61</v>
      </c>
      <c r="I5597" t="s">
        <v>218</v>
      </c>
      <c r="J5597" t="s">
        <v>219</v>
      </c>
      <c r="K5597" t="s">
        <v>1055</v>
      </c>
      <c r="L5597" t="s">
        <v>38</v>
      </c>
      <c r="M5597" t="s">
        <v>11358</v>
      </c>
      <c r="N5597" t="s">
        <v>331</v>
      </c>
      <c r="O5597" t="s">
        <v>377</v>
      </c>
      <c r="P5597" t="s">
        <v>42</v>
      </c>
      <c r="Q5597" t="s">
        <v>215</v>
      </c>
      <c r="R5597" t="s">
        <v>69</v>
      </c>
      <c r="S5597" t="s">
        <v>70</v>
      </c>
      <c r="T5597">
        <v>14.674636666666659</v>
      </c>
      <c r="U5597">
        <v>-92.141128333333327</v>
      </c>
      <c r="V5597" t="s">
        <v>71</v>
      </c>
      <c r="W5597" t="s">
        <v>22</v>
      </c>
      <c r="X5597" t="s">
        <v>4186</v>
      </c>
      <c r="Y5597" t="s">
        <v>72</v>
      </c>
      <c r="Z5597" t="s">
        <v>73</v>
      </c>
      <c r="AC5597" t="str">
        <f>_xlfn.XLOOKUP(UNIVERSO[[#This Row],[Ruta DN]],'[1]CUOTA RUTA'!E:E,'[1]CUOTA RUTA'!G:G)</f>
        <v>Cargar</v>
      </c>
    </row>
    <row r="5598" spans="1:29" x14ac:dyDescent="0.25">
      <c r="A5598">
        <v>2808108165</v>
      </c>
      <c r="B5598">
        <v>7808108165</v>
      </c>
      <c r="C5598" t="s">
        <v>29</v>
      </c>
      <c r="D5598" t="s">
        <v>1045</v>
      </c>
      <c r="E5598" t="s">
        <v>11359</v>
      </c>
      <c r="F5598" t="s">
        <v>59</v>
      </c>
      <c r="G5598" t="s">
        <v>60</v>
      </c>
      <c r="H5598" t="s">
        <v>61</v>
      </c>
      <c r="I5598" t="s">
        <v>1047</v>
      </c>
      <c r="J5598" t="s">
        <v>1048</v>
      </c>
      <c r="K5598" t="s">
        <v>37</v>
      </c>
      <c r="L5598" t="s">
        <v>38</v>
      </c>
      <c r="M5598" t="s">
        <v>11360</v>
      </c>
      <c r="N5598" t="s">
        <v>331</v>
      </c>
      <c r="O5598" t="s">
        <v>1533</v>
      </c>
      <c r="P5598" t="s">
        <v>42</v>
      </c>
      <c r="Q5598" t="s">
        <v>68</v>
      </c>
      <c r="R5598" t="s">
        <v>69</v>
      </c>
      <c r="S5598" t="s">
        <v>70</v>
      </c>
      <c r="T5598">
        <v>14.723495</v>
      </c>
      <c r="U5598">
        <v>-92.035149999999987</v>
      </c>
      <c r="V5598" t="s">
        <v>71</v>
      </c>
      <c r="W5598" t="s">
        <v>22</v>
      </c>
      <c r="X5598" t="s">
        <v>4181</v>
      </c>
      <c r="Y5598" t="s">
        <v>72</v>
      </c>
      <c r="Z5598" t="s">
        <v>73</v>
      </c>
      <c r="AC5598" t="str">
        <f>_xlfn.XLOOKUP(UNIVERSO[[#This Row],[Ruta DN]],'[1]CUOTA RUTA'!E:E,'[1]CUOTA RUTA'!G:G)</f>
        <v>Cargar</v>
      </c>
    </row>
    <row r="5599" spans="1:29" x14ac:dyDescent="0.25">
      <c r="A5599">
        <v>2808108156</v>
      </c>
      <c r="B5599">
        <v>7808108156</v>
      </c>
      <c r="C5599" t="s">
        <v>29</v>
      </c>
      <c r="D5599" t="s">
        <v>1415</v>
      </c>
      <c r="E5599" t="s">
        <v>11361</v>
      </c>
      <c r="F5599" t="s">
        <v>59</v>
      </c>
      <c r="G5599" t="s">
        <v>60</v>
      </c>
      <c r="H5599" t="s">
        <v>61</v>
      </c>
      <c r="I5599" t="s">
        <v>1417</v>
      </c>
      <c r="J5599" t="s">
        <v>1418</v>
      </c>
      <c r="K5599" t="s">
        <v>54</v>
      </c>
      <c r="L5599" t="s">
        <v>64</v>
      </c>
      <c r="M5599" t="s">
        <v>11362</v>
      </c>
      <c r="N5599" t="s">
        <v>331</v>
      </c>
      <c r="O5599" t="s">
        <v>371</v>
      </c>
      <c r="P5599" t="s">
        <v>42</v>
      </c>
      <c r="Q5599" t="s">
        <v>215</v>
      </c>
      <c r="R5599" t="s">
        <v>69</v>
      </c>
      <c r="S5599" t="s">
        <v>70</v>
      </c>
      <c r="T5599">
        <v>14.914611000000001</v>
      </c>
      <c r="U5599">
        <v>-92.059799999999996</v>
      </c>
      <c r="V5599" t="s">
        <v>71</v>
      </c>
      <c r="W5599" t="s">
        <v>22</v>
      </c>
      <c r="X5599" t="s">
        <v>4181</v>
      </c>
      <c r="Y5599" t="s">
        <v>72</v>
      </c>
      <c r="Z5599" t="s">
        <v>73</v>
      </c>
      <c r="AC5599" t="str">
        <f>_xlfn.XLOOKUP(UNIVERSO[[#This Row],[Ruta DN]],'[1]CUOTA RUTA'!E:E,'[1]CUOTA RUTA'!G:G)</f>
        <v>Cargar</v>
      </c>
    </row>
    <row r="5600" spans="1:29" x14ac:dyDescent="0.25">
      <c r="A5600">
        <v>2808108146</v>
      </c>
      <c r="B5600">
        <v>7808108146</v>
      </c>
      <c r="C5600" t="s">
        <v>29</v>
      </c>
      <c r="D5600" t="s">
        <v>471</v>
      </c>
      <c r="E5600" t="s">
        <v>11363</v>
      </c>
      <c r="F5600" t="s">
        <v>59</v>
      </c>
      <c r="G5600" t="s">
        <v>60</v>
      </c>
      <c r="H5600" t="s">
        <v>61</v>
      </c>
      <c r="I5600" t="s">
        <v>473</v>
      </c>
      <c r="J5600" t="s">
        <v>474</v>
      </c>
      <c r="K5600" t="s">
        <v>1055</v>
      </c>
      <c r="L5600" t="s">
        <v>38</v>
      </c>
      <c r="M5600" t="s">
        <v>11364</v>
      </c>
      <c r="N5600" t="s">
        <v>331</v>
      </c>
      <c r="O5600" t="s">
        <v>371</v>
      </c>
      <c r="P5600" t="s">
        <v>42</v>
      </c>
      <c r="Q5600" t="s">
        <v>68</v>
      </c>
      <c r="R5600" t="s">
        <v>69</v>
      </c>
      <c r="S5600" t="s">
        <v>70</v>
      </c>
      <c r="T5600">
        <v>14.911011</v>
      </c>
      <c r="U5600">
        <v>-92.055199999999999</v>
      </c>
      <c r="V5600" t="s">
        <v>71</v>
      </c>
      <c r="W5600" t="s">
        <v>22</v>
      </c>
      <c r="X5600" t="s">
        <v>4186</v>
      </c>
      <c r="Y5600" t="s">
        <v>72</v>
      </c>
      <c r="Z5600" t="s">
        <v>73</v>
      </c>
      <c r="AC5600" t="str">
        <f>_xlfn.XLOOKUP(UNIVERSO[[#This Row],[Ruta DN]],'[1]CUOTA RUTA'!E:E,'[1]CUOTA RUTA'!G:G)</f>
        <v>Cargar</v>
      </c>
    </row>
    <row r="5601" spans="1:29" x14ac:dyDescent="0.25">
      <c r="A5601">
        <v>2808108137</v>
      </c>
      <c r="B5601">
        <v>7808108137</v>
      </c>
      <c r="C5601" t="s">
        <v>29</v>
      </c>
      <c r="D5601" t="s">
        <v>1415</v>
      </c>
      <c r="E5601" t="s">
        <v>11365</v>
      </c>
      <c r="F5601" t="s">
        <v>59</v>
      </c>
      <c r="G5601" t="s">
        <v>60</v>
      </c>
      <c r="H5601" t="s">
        <v>61</v>
      </c>
      <c r="I5601" t="s">
        <v>1417</v>
      </c>
      <c r="J5601" t="s">
        <v>1418</v>
      </c>
      <c r="K5601" t="s">
        <v>37</v>
      </c>
      <c r="L5601" t="s">
        <v>38</v>
      </c>
      <c r="M5601" t="s">
        <v>11366</v>
      </c>
      <c r="N5601" t="s">
        <v>331</v>
      </c>
      <c r="O5601" t="s">
        <v>371</v>
      </c>
      <c r="P5601" t="s">
        <v>42</v>
      </c>
      <c r="Q5601" t="s">
        <v>215</v>
      </c>
      <c r="R5601" t="s">
        <v>69</v>
      </c>
      <c r="S5601" t="s">
        <v>70</v>
      </c>
      <c r="T5601">
        <v>14.9089303</v>
      </c>
      <c r="U5601">
        <v>-92.062787150000005</v>
      </c>
      <c r="V5601" t="s">
        <v>71</v>
      </c>
      <c r="W5601" t="s">
        <v>22</v>
      </c>
      <c r="X5601" t="s">
        <v>4186</v>
      </c>
      <c r="Y5601" t="s">
        <v>72</v>
      </c>
      <c r="Z5601" t="s">
        <v>73</v>
      </c>
      <c r="AC5601" t="str">
        <f>_xlfn.XLOOKUP(UNIVERSO[[#This Row],[Ruta DN]],'[1]CUOTA RUTA'!E:E,'[1]CUOTA RUTA'!G:G)</f>
        <v>Cargar</v>
      </c>
    </row>
    <row r="5602" spans="1:29" x14ac:dyDescent="0.25">
      <c r="A5602">
        <v>2808108117</v>
      </c>
      <c r="B5602">
        <v>7808108117</v>
      </c>
      <c r="C5602" t="s">
        <v>29</v>
      </c>
      <c r="D5602" t="s">
        <v>372</v>
      </c>
      <c r="E5602" t="s">
        <v>11367</v>
      </c>
      <c r="F5602" t="s">
        <v>59</v>
      </c>
      <c r="G5602" t="s">
        <v>60</v>
      </c>
      <c r="H5602" t="s">
        <v>61</v>
      </c>
      <c r="I5602" t="s">
        <v>374</v>
      </c>
      <c r="J5602" t="s">
        <v>375</v>
      </c>
      <c r="K5602" t="s">
        <v>1055</v>
      </c>
      <c r="L5602" t="s">
        <v>64</v>
      </c>
      <c r="M5602" t="s">
        <v>11368</v>
      </c>
      <c r="N5602" t="s">
        <v>331</v>
      </c>
      <c r="O5602" t="s">
        <v>377</v>
      </c>
      <c r="P5602" t="s">
        <v>42</v>
      </c>
      <c r="Q5602" t="s">
        <v>215</v>
      </c>
      <c r="R5602" t="s">
        <v>69</v>
      </c>
      <c r="S5602" t="s">
        <v>70</v>
      </c>
      <c r="T5602">
        <v>14.681611</v>
      </c>
      <c r="U5602">
        <v>-92.131299999999996</v>
      </c>
      <c r="V5602" t="s">
        <v>71</v>
      </c>
      <c r="W5602" t="s">
        <v>22</v>
      </c>
      <c r="X5602" t="s">
        <v>4186</v>
      </c>
      <c r="Y5602" t="s">
        <v>72</v>
      </c>
      <c r="Z5602" t="s">
        <v>73</v>
      </c>
      <c r="AC5602" t="str">
        <f>_xlfn.XLOOKUP(UNIVERSO[[#This Row],[Ruta DN]],'[1]CUOTA RUTA'!E:E,'[1]CUOTA RUTA'!G:G)</f>
        <v>Cargar</v>
      </c>
    </row>
    <row r="5603" spans="1:29" x14ac:dyDescent="0.25">
      <c r="A5603">
        <v>2808108067</v>
      </c>
      <c r="B5603">
        <v>7808108067</v>
      </c>
      <c r="C5603" t="s">
        <v>29</v>
      </c>
      <c r="D5603" t="s">
        <v>1139</v>
      </c>
      <c r="E5603" t="s">
        <v>11369</v>
      </c>
      <c r="F5603" t="s">
        <v>59</v>
      </c>
      <c r="G5603" t="s">
        <v>60</v>
      </c>
      <c r="H5603" t="s">
        <v>61</v>
      </c>
      <c r="I5603" t="s">
        <v>1141</v>
      </c>
      <c r="J5603" t="s">
        <v>1142</v>
      </c>
      <c r="K5603" t="s">
        <v>54</v>
      </c>
      <c r="L5603" t="s">
        <v>38</v>
      </c>
      <c r="M5603" t="s">
        <v>11370</v>
      </c>
      <c r="N5603" t="s">
        <v>66</v>
      </c>
      <c r="O5603" t="s">
        <v>67</v>
      </c>
      <c r="P5603" t="s">
        <v>42</v>
      </c>
      <c r="Q5603" t="s">
        <v>1031</v>
      </c>
      <c r="R5603" t="s">
        <v>69</v>
      </c>
      <c r="S5603" t="s">
        <v>70</v>
      </c>
      <c r="T5603">
        <v>14.706465</v>
      </c>
      <c r="U5603">
        <v>-91.86827333333332</v>
      </c>
      <c r="V5603" t="s">
        <v>71</v>
      </c>
      <c r="W5603" t="s">
        <v>22</v>
      </c>
      <c r="X5603" t="s">
        <v>4181</v>
      </c>
      <c r="Y5603" t="s">
        <v>72</v>
      </c>
      <c r="Z5603" t="s">
        <v>73</v>
      </c>
      <c r="AC5603" t="str">
        <f>_xlfn.XLOOKUP(UNIVERSO[[#This Row],[Ruta DN]],'[1]CUOTA RUTA'!E:E,'[1]CUOTA RUTA'!G:G)</f>
        <v>Cargar</v>
      </c>
    </row>
    <row r="5604" spans="1:29" x14ac:dyDescent="0.25">
      <c r="A5604">
        <v>2808108058</v>
      </c>
      <c r="B5604">
        <v>7808108058</v>
      </c>
      <c r="C5604" t="s">
        <v>29</v>
      </c>
      <c r="D5604" t="s">
        <v>1317</v>
      </c>
      <c r="E5604" t="s">
        <v>11371</v>
      </c>
      <c r="F5604" t="s">
        <v>59</v>
      </c>
      <c r="G5604" t="s">
        <v>60</v>
      </c>
      <c r="H5604" t="s">
        <v>61</v>
      </c>
      <c r="I5604" t="s">
        <v>1319</v>
      </c>
      <c r="J5604" t="s">
        <v>1320</v>
      </c>
      <c r="K5604" t="s">
        <v>37</v>
      </c>
      <c r="L5604" t="s">
        <v>64</v>
      </c>
      <c r="M5604" t="s">
        <v>11372</v>
      </c>
      <c r="N5604" t="s">
        <v>331</v>
      </c>
      <c r="O5604" t="s">
        <v>377</v>
      </c>
      <c r="P5604" t="s">
        <v>42</v>
      </c>
      <c r="Q5604" t="s">
        <v>215</v>
      </c>
      <c r="R5604" t="s">
        <v>69</v>
      </c>
      <c r="S5604" t="s">
        <v>70</v>
      </c>
      <c r="T5604">
        <v>14.67964166666666</v>
      </c>
      <c r="U5604">
        <v>-92.141243333333307</v>
      </c>
      <c r="V5604" t="s">
        <v>71</v>
      </c>
      <c r="W5604" t="s">
        <v>22</v>
      </c>
      <c r="X5604" t="s">
        <v>4186</v>
      </c>
      <c r="Y5604" t="s">
        <v>72</v>
      </c>
      <c r="Z5604" t="s">
        <v>73</v>
      </c>
      <c r="AC5604" t="str">
        <f>_xlfn.XLOOKUP(UNIVERSO[[#This Row],[Ruta DN]],'[1]CUOTA RUTA'!E:E,'[1]CUOTA RUTA'!G:G)</f>
        <v>Cargar</v>
      </c>
    </row>
    <row r="5605" spans="1:29" x14ac:dyDescent="0.25">
      <c r="A5605">
        <v>2808108020</v>
      </c>
      <c r="B5605">
        <v>7808108020</v>
      </c>
      <c r="C5605" t="s">
        <v>29</v>
      </c>
      <c r="D5605" t="s">
        <v>216</v>
      </c>
      <c r="E5605" t="s">
        <v>11373</v>
      </c>
      <c r="F5605" t="s">
        <v>59</v>
      </c>
      <c r="G5605" t="s">
        <v>60</v>
      </c>
      <c r="H5605" t="s">
        <v>61</v>
      </c>
      <c r="I5605" t="s">
        <v>218</v>
      </c>
      <c r="J5605" t="s">
        <v>219</v>
      </c>
      <c r="K5605" t="s">
        <v>37</v>
      </c>
      <c r="L5605" t="s">
        <v>38</v>
      </c>
      <c r="M5605" t="s">
        <v>11374</v>
      </c>
      <c r="N5605" t="s">
        <v>331</v>
      </c>
      <c r="O5605" t="s">
        <v>377</v>
      </c>
      <c r="P5605" t="s">
        <v>42</v>
      </c>
      <c r="Q5605" t="s">
        <v>215</v>
      </c>
      <c r="R5605" t="s">
        <v>69</v>
      </c>
      <c r="S5605" t="s">
        <v>70</v>
      </c>
      <c r="T5605">
        <v>14.671362999999999</v>
      </c>
      <c r="U5605">
        <v>-92.137545000000003</v>
      </c>
      <c r="V5605" t="s">
        <v>71</v>
      </c>
      <c r="W5605" t="s">
        <v>22</v>
      </c>
      <c r="X5605" t="s">
        <v>4186</v>
      </c>
      <c r="Y5605" t="s">
        <v>72</v>
      </c>
      <c r="Z5605" t="s">
        <v>73</v>
      </c>
      <c r="AC5605" t="str">
        <f>_xlfn.XLOOKUP(UNIVERSO[[#This Row],[Ruta DN]],'[1]CUOTA RUTA'!E:E,'[1]CUOTA RUTA'!G:G)</f>
        <v>Cargar</v>
      </c>
    </row>
    <row r="5606" spans="1:29" x14ac:dyDescent="0.25">
      <c r="A5606">
        <v>2808108005</v>
      </c>
      <c r="B5606">
        <v>7808108005</v>
      </c>
      <c r="C5606" t="s">
        <v>29</v>
      </c>
      <c r="D5606" t="s">
        <v>476</v>
      </c>
      <c r="E5606" t="s">
        <v>11375</v>
      </c>
      <c r="F5606" t="s">
        <v>59</v>
      </c>
      <c r="G5606" t="s">
        <v>60</v>
      </c>
      <c r="H5606" t="s">
        <v>61</v>
      </c>
      <c r="I5606" t="s">
        <v>478</v>
      </c>
      <c r="J5606" t="s">
        <v>479</v>
      </c>
      <c r="K5606" t="s">
        <v>37</v>
      </c>
      <c r="L5606" t="s">
        <v>64</v>
      </c>
      <c r="M5606" t="s">
        <v>11376</v>
      </c>
      <c r="N5606" t="s">
        <v>331</v>
      </c>
      <c r="O5606" t="s">
        <v>377</v>
      </c>
      <c r="P5606" t="s">
        <v>42</v>
      </c>
      <c r="Q5606" t="s">
        <v>215</v>
      </c>
      <c r="R5606" t="s">
        <v>69</v>
      </c>
      <c r="S5606" t="s">
        <v>70</v>
      </c>
      <c r="T5606">
        <v>14.6824417</v>
      </c>
      <c r="U5606">
        <v>-92.144121799999994</v>
      </c>
      <c r="V5606" t="s">
        <v>71</v>
      </c>
      <c r="W5606" t="s">
        <v>22</v>
      </c>
      <c r="X5606" t="s">
        <v>4181</v>
      </c>
      <c r="Y5606" t="s">
        <v>72</v>
      </c>
      <c r="Z5606" t="s">
        <v>73</v>
      </c>
      <c r="AC5606" t="str">
        <f>_xlfn.XLOOKUP(UNIVERSO[[#This Row],[Ruta DN]],'[1]CUOTA RUTA'!E:E,'[1]CUOTA RUTA'!G:G)</f>
        <v>Cargar</v>
      </c>
    </row>
    <row r="5607" spans="1:29" x14ac:dyDescent="0.25">
      <c r="A5607">
        <v>2808107953</v>
      </c>
      <c r="B5607">
        <v>7808107953</v>
      </c>
      <c r="C5607" t="s">
        <v>29</v>
      </c>
      <c r="D5607" t="s">
        <v>1139</v>
      </c>
      <c r="E5607" t="s">
        <v>11377</v>
      </c>
      <c r="F5607" t="s">
        <v>59</v>
      </c>
      <c r="G5607" t="s">
        <v>60</v>
      </c>
      <c r="H5607" t="s">
        <v>61</v>
      </c>
      <c r="I5607" t="s">
        <v>1141</v>
      </c>
      <c r="J5607" t="s">
        <v>1142</v>
      </c>
      <c r="K5607" t="s">
        <v>37</v>
      </c>
      <c r="L5607" t="s">
        <v>38</v>
      </c>
      <c r="M5607" t="s">
        <v>11378</v>
      </c>
      <c r="N5607" t="s">
        <v>66</v>
      </c>
      <c r="O5607" t="s">
        <v>67</v>
      </c>
      <c r="P5607" t="s">
        <v>42</v>
      </c>
      <c r="Q5607" t="s">
        <v>1031</v>
      </c>
      <c r="R5607" t="s">
        <v>69</v>
      </c>
      <c r="S5607" t="s">
        <v>70</v>
      </c>
      <c r="T5607">
        <v>14.7062554</v>
      </c>
      <c r="U5607">
        <v>-91.863657720000006</v>
      </c>
      <c r="V5607" t="s">
        <v>71</v>
      </c>
      <c r="W5607" t="s">
        <v>22</v>
      </c>
      <c r="X5607" t="s">
        <v>4181</v>
      </c>
      <c r="Y5607" t="s">
        <v>72</v>
      </c>
      <c r="Z5607" t="s">
        <v>73</v>
      </c>
      <c r="AC5607" t="str">
        <f>_xlfn.XLOOKUP(UNIVERSO[[#This Row],[Ruta DN]],'[1]CUOTA RUTA'!E:E,'[1]CUOTA RUTA'!G:G)</f>
        <v>Cargar</v>
      </c>
    </row>
    <row r="5608" spans="1:29" x14ac:dyDescent="0.25">
      <c r="A5608">
        <v>2808107915</v>
      </c>
      <c r="B5608">
        <v>7808107915</v>
      </c>
      <c r="C5608" t="s">
        <v>29</v>
      </c>
      <c r="D5608" t="s">
        <v>998</v>
      </c>
      <c r="E5608" t="s">
        <v>11379</v>
      </c>
      <c r="F5608" t="s">
        <v>59</v>
      </c>
      <c r="G5608" t="s">
        <v>60</v>
      </c>
      <c r="H5608" t="s">
        <v>61</v>
      </c>
      <c r="I5608" t="s">
        <v>1000</v>
      </c>
      <c r="J5608" t="s">
        <v>1001</v>
      </c>
      <c r="K5608" t="s">
        <v>1055</v>
      </c>
      <c r="L5608" t="s">
        <v>38</v>
      </c>
      <c r="M5608" t="s">
        <v>11380</v>
      </c>
      <c r="N5608" t="s">
        <v>66</v>
      </c>
      <c r="O5608" t="s">
        <v>67</v>
      </c>
      <c r="P5608" t="s">
        <v>42</v>
      </c>
      <c r="Q5608" t="s">
        <v>68</v>
      </c>
      <c r="R5608" t="s">
        <v>69</v>
      </c>
      <c r="S5608" t="s">
        <v>70</v>
      </c>
      <c r="T5608">
        <v>14.706011</v>
      </c>
      <c r="U5608">
        <v>-91.870500000000007</v>
      </c>
      <c r="V5608" t="s">
        <v>71</v>
      </c>
      <c r="W5608" t="s">
        <v>22</v>
      </c>
      <c r="X5608" t="s">
        <v>4181</v>
      </c>
      <c r="Y5608" t="s">
        <v>72</v>
      </c>
      <c r="Z5608" t="s">
        <v>73</v>
      </c>
      <c r="AC5608" t="str">
        <f>_xlfn.XLOOKUP(UNIVERSO[[#This Row],[Ruta DN]],'[1]CUOTA RUTA'!E:E,'[1]CUOTA RUTA'!G:G)</f>
        <v>Cargar</v>
      </c>
    </row>
    <row r="5609" spans="1:29" x14ac:dyDescent="0.25">
      <c r="A5609">
        <v>2808107888</v>
      </c>
      <c r="B5609">
        <v>7808107888</v>
      </c>
      <c r="C5609" t="s">
        <v>29</v>
      </c>
      <c r="D5609" t="s">
        <v>216</v>
      </c>
      <c r="E5609" t="s">
        <v>11381</v>
      </c>
      <c r="F5609" t="s">
        <v>59</v>
      </c>
      <c r="G5609" t="s">
        <v>60</v>
      </c>
      <c r="H5609" t="s">
        <v>61</v>
      </c>
      <c r="I5609" t="s">
        <v>218</v>
      </c>
      <c r="J5609" t="s">
        <v>219</v>
      </c>
      <c r="K5609" t="s">
        <v>37</v>
      </c>
      <c r="L5609" t="s">
        <v>914</v>
      </c>
      <c r="M5609" t="s">
        <v>11382</v>
      </c>
      <c r="N5609" t="s">
        <v>331</v>
      </c>
      <c r="O5609" t="s">
        <v>377</v>
      </c>
      <c r="P5609" t="s">
        <v>206</v>
      </c>
      <c r="Q5609" t="s">
        <v>215</v>
      </c>
      <c r="R5609" t="s">
        <v>69</v>
      </c>
      <c r="S5609" t="s">
        <v>70</v>
      </c>
      <c r="T5609">
        <v>14.675810999999999</v>
      </c>
      <c r="U5609">
        <v>-92.142399999999995</v>
      </c>
      <c r="V5609" t="s">
        <v>71</v>
      </c>
      <c r="W5609" t="s">
        <v>22</v>
      </c>
      <c r="X5609" t="s">
        <v>4186</v>
      </c>
      <c r="Y5609" t="s">
        <v>72</v>
      </c>
      <c r="Z5609" t="s">
        <v>73</v>
      </c>
      <c r="AC5609" t="str">
        <f>_xlfn.XLOOKUP(UNIVERSO[[#This Row],[Ruta DN]],'[1]CUOTA RUTA'!E:E,'[1]CUOTA RUTA'!G:G)</f>
        <v>Cargar</v>
      </c>
    </row>
    <row r="5610" spans="1:29" x14ac:dyDescent="0.25">
      <c r="A5610">
        <v>2808107861</v>
      </c>
      <c r="B5610">
        <v>7808107861</v>
      </c>
      <c r="C5610" t="s">
        <v>29</v>
      </c>
      <c r="D5610" t="s">
        <v>372</v>
      </c>
      <c r="E5610" t="s">
        <v>11383</v>
      </c>
      <c r="F5610" t="s">
        <v>59</v>
      </c>
      <c r="G5610" t="s">
        <v>60</v>
      </c>
      <c r="H5610" t="s">
        <v>61</v>
      </c>
      <c r="I5610" t="s">
        <v>374</v>
      </c>
      <c r="J5610" t="s">
        <v>375</v>
      </c>
      <c r="K5610" t="s">
        <v>37</v>
      </c>
      <c r="L5610" t="s">
        <v>38</v>
      </c>
      <c r="M5610" t="s">
        <v>11384</v>
      </c>
      <c r="N5610" t="s">
        <v>331</v>
      </c>
      <c r="O5610" t="s">
        <v>377</v>
      </c>
      <c r="P5610" t="s">
        <v>42</v>
      </c>
      <c r="Q5610" t="s">
        <v>215</v>
      </c>
      <c r="R5610" t="s">
        <v>69</v>
      </c>
      <c r="S5610" t="s">
        <v>70</v>
      </c>
      <c r="T5610">
        <v>14.676299999999999</v>
      </c>
      <c r="U5610">
        <v>-92.132400000000004</v>
      </c>
      <c r="V5610" t="s">
        <v>71</v>
      </c>
      <c r="W5610" t="s">
        <v>22</v>
      </c>
      <c r="X5610" t="s">
        <v>4186</v>
      </c>
      <c r="Y5610" t="s">
        <v>72</v>
      </c>
      <c r="Z5610" t="s">
        <v>73</v>
      </c>
      <c r="AC5610" t="str">
        <f>_xlfn.XLOOKUP(UNIVERSO[[#This Row],[Ruta DN]],'[1]CUOTA RUTA'!E:E,'[1]CUOTA RUTA'!G:G)</f>
        <v>Cargar</v>
      </c>
    </row>
    <row r="5611" spans="1:29" x14ac:dyDescent="0.25">
      <c r="A5611">
        <v>2808107791</v>
      </c>
      <c r="B5611">
        <v>7808107791</v>
      </c>
      <c r="C5611" t="s">
        <v>29</v>
      </c>
      <c r="D5611" t="s">
        <v>210</v>
      </c>
      <c r="E5611" t="s">
        <v>11385</v>
      </c>
      <c r="F5611" t="s">
        <v>59</v>
      </c>
      <c r="G5611" t="s">
        <v>60</v>
      </c>
      <c r="H5611" t="s">
        <v>61</v>
      </c>
      <c r="I5611" t="s">
        <v>212</v>
      </c>
      <c r="J5611" t="s">
        <v>213</v>
      </c>
      <c r="K5611" t="s">
        <v>37</v>
      </c>
      <c r="L5611" t="s">
        <v>38</v>
      </c>
      <c r="M5611" t="s">
        <v>11386</v>
      </c>
      <c r="N5611" t="s">
        <v>66</v>
      </c>
      <c r="O5611" t="s">
        <v>67</v>
      </c>
      <c r="P5611" t="s">
        <v>42</v>
      </c>
      <c r="Q5611" t="s">
        <v>215</v>
      </c>
      <c r="R5611" t="s">
        <v>69</v>
      </c>
      <c r="S5611" t="s">
        <v>70</v>
      </c>
      <c r="T5611">
        <v>14.706200000000001</v>
      </c>
      <c r="U5611">
        <v>-91.863458333333341</v>
      </c>
      <c r="V5611" t="s">
        <v>71</v>
      </c>
      <c r="W5611" t="s">
        <v>22</v>
      </c>
      <c r="X5611" t="s">
        <v>4186</v>
      </c>
      <c r="Y5611" t="s">
        <v>72</v>
      </c>
      <c r="Z5611" t="s">
        <v>73</v>
      </c>
      <c r="AC5611" t="str">
        <f>_xlfn.XLOOKUP(UNIVERSO[[#This Row],[Ruta DN]],'[1]CUOTA RUTA'!E:E,'[1]CUOTA RUTA'!G:G)</f>
        <v>Cargar</v>
      </c>
    </row>
    <row r="5612" spans="1:29" x14ac:dyDescent="0.25">
      <c r="A5612">
        <v>2808107790</v>
      </c>
      <c r="B5612">
        <v>7808107790</v>
      </c>
      <c r="C5612" t="s">
        <v>29</v>
      </c>
      <c r="D5612" t="s">
        <v>998</v>
      </c>
      <c r="E5612" t="s">
        <v>11387</v>
      </c>
      <c r="F5612" t="s">
        <v>59</v>
      </c>
      <c r="G5612" t="s">
        <v>60</v>
      </c>
      <c r="H5612" t="s">
        <v>61</v>
      </c>
      <c r="I5612" t="s">
        <v>1000</v>
      </c>
      <c r="J5612" t="s">
        <v>1001</v>
      </c>
      <c r="K5612" t="s">
        <v>54</v>
      </c>
      <c r="L5612" t="s">
        <v>38</v>
      </c>
      <c r="M5612" t="s">
        <v>11388</v>
      </c>
      <c r="N5612" t="s">
        <v>66</v>
      </c>
      <c r="O5612" t="s">
        <v>67</v>
      </c>
      <c r="P5612" t="s">
        <v>42</v>
      </c>
      <c r="Q5612" t="s">
        <v>68</v>
      </c>
      <c r="R5612" t="s">
        <v>69</v>
      </c>
      <c r="S5612" t="s">
        <v>70</v>
      </c>
      <c r="T5612">
        <v>14.705415</v>
      </c>
      <c r="U5612">
        <v>-91.869054999999989</v>
      </c>
      <c r="V5612" t="s">
        <v>71</v>
      </c>
      <c r="W5612" t="s">
        <v>22</v>
      </c>
      <c r="X5612" t="s">
        <v>4181</v>
      </c>
      <c r="Y5612" t="s">
        <v>72</v>
      </c>
      <c r="Z5612" t="s">
        <v>73</v>
      </c>
      <c r="AA5612">
        <v>6</v>
      </c>
      <c r="AC5612" t="str">
        <f>_xlfn.XLOOKUP(UNIVERSO[[#This Row],[Ruta DN]],'[1]CUOTA RUTA'!E:E,'[1]CUOTA RUTA'!G:G)</f>
        <v>Cargar</v>
      </c>
    </row>
    <row r="5613" spans="1:29" x14ac:dyDescent="0.25">
      <c r="A5613">
        <v>2808107725</v>
      </c>
      <c r="B5613">
        <v>7808107725</v>
      </c>
      <c r="C5613" t="s">
        <v>29</v>
      </c>
      <c r="D5613" t="s">
        <v>875</v>
      </c>
      <c r="E5613" t="s">
        <v>4243</v>
      </c>
      <c r="F5613" t="s">
        <v>59</v>
      </c>
      <c r="G5613" t="s">
        <v>60</v>
      </c>
      <c r="H5613" t="s">
        <v>61</v>
      </c>
      <c r="I5613" t="s">
        <v>877</v>
      </c>
      <c r="J5613" t="s">
        <v>878</v>
      </c>
      <c r="K5613" t="s">
        <v>54</v>
      </c>
      <c r="L5613" t="s">
        <v>38</v>
      </c>
      <c r="M5613" t="s">
        <v>11389</v>
      </c>
      <c r="N5613" t="s">
        <v>331</v>
      </c>
      <c r="O5613" t="s">
        <v>377</v>
      </c>
      <c r="P5613" t="s">
        <v>42</v>
      </c>
      <c r="Q5613" t="s">
        <v>201</v>
      </c>
      <c r="R5613" t="s">
        <v>69</v>
      </c>
      <c r="S5613" t="s">
        <v>70</v>
      </c>
      <c r="T5613">
        <v>14.6775234</v>
      </c>
      <c r="U5613">
        <v>-92.142155299999999</v>
      </c>
      <c r="V5613" t="s">
        <v>71</v>
      </c>
      <c r="W5613" t="s">
        <v>22</v>
      </c>
      <c r="X5613" t="s">
        <v>4181</v>
      </c>
      <c r="Y5613" t="s">
        <v>72</v>
      </c>
      <c r="Z5613" t="s">
        <v>73</v>
      </c>
      <c r="AA5613">
        <v>4</v>
      </c>
      <c r="AC5613" t="str">
        <f>_xlfn.XLOOKUP(UNIVERSO[[#This Row],[Ruta DN]],'[1]CUOTA RUTA'!E:E,'[1]CUOTA RUTA'!G:G)</f>
        <v>Cargar</v>
      </c>
    </row>
    <row r="5614" spans="1:29" x14ac:dyDescent="0.25">
      <c r="A5614">
        <v>2808107714</v>
      </c>
      <c r="B5614">
        <v>7808107714</v>
      </c>
      <c r="C5614" t="s">
        <v>29</v>
      </c>
      <c r="D5614" t="s">
        <v>1045</v>
      </c>
      <c r="E5614" t="s">
        <v>11390</v>
      </c>
      <c r="F5614" t="s">
        <v>59</v>
      </c>
      <c r="G5614" t="s">
        <v>60</v>
      </c>
      <c r="H5614" t="s">
        <v>61</v>
      </c>
      <c r="I5614" t="s">
        <v>1047</v>
      </c>
      <c r="J5614" t="s">
        <v>1048</v>
      </c>
      <c r="K5614" t="s">
        <v>37</v>
      </c>
      <c r="L5614" t="s">
        <v>38</v>
      </c>
      <c r="M5614" t="s">
        <v>11391</v>
      </c>
      <c r="N5614" t="s">
        <v>331</v>
      </c>
      <c r="O5614" t="s">
        <v>1533</v>
      </c>
      <c r="P5614" t="s">
        <v>42</v>
      </c>
      <c r="Q5614" t="s">
        <v>68</v>
      </c>
      <c r="R5614" t="s">
        <v>69</v>
      </c>
      <c r="S5614" t="s">
        <v>70</v>
      </c>
      <c r="T5614">
        <v>14.721689745783809</v>
      </c>
      <c r="U5614">
        <v>-92.035454828292131</v>
      </c>
      <c r="V5614" t="s">
        <v>71</v>
      </c>
      <c r="W5614" t="s">
        <v>22</v>
      </c>
      <c r="X5614" t="s">
        <v>4186</v>
      </c>
      <c r="Y5614" t="s">
        <v>72</v>
      </c>
      <c r="Z5614" t="s">
        <v>73</v>
      </c>
      <c r="AC5614" t="str">
        <f>_xlfn.XLOOKUP(UNIVERSO[[#This Row],[Ruta DN]],'[1]CUOTA RUTA'!E:E,'[1]CUOTA RUTA'!G:G)</f>
        <v>Cargar</v>
      </c>
    </row>
    <row r="5615" spans="1:29" x14ac:dyDescent="0.25">
      <c r="A5615">
        <v>2808107711</v>
      </c>
      <c r="B5615">
        <v>7808107711</v>
      </c>
      <c r="C5615" t="s">
        <v>29</v>
      </c>
      <c r="D5615" t="s">
        <v>216</v>
      </c>
      <c r="E5615" t="s">
        <v>11392</v>
      </c>
      <c r="F5615" t="s">
        <v>59</v>
      </c>
      <c r="G5615" t="s">
        <v>60</v>
      </c>
      <c r="H5615" t="s">
        <v>61</v>
      </c>
      <c r="I5615" t="s">
        <v>218</v>
      </c>
      <c r="J5615" t="s">
        <v>219</v>
      </c>
      <c r="K5615" t="s">
        <v>54</v>
      </c>
      <c r="L5615" t="s">
        <v>38</v>
      </c>
      <c r="M5615" t="s">
        <v>11393</v>
      </c>
      <c r="N5615" t="s">
        <v>331</v>
      </c>
      <c r="O5615" t="s">
        <v>371</v>
      </c>
      <c r="P5615" t="s">
        <v>42</v>
      </c>
      <c r="Q5615" t="s">
        <v>215</v>
      </c>
      <c r="R5615" t="s">
        <v>69</v>
      </c>
      <c r="S5615" t="s">
        <v>70</v>
      </c>
      <c r="T5615">
        <v>14.906303677707911</v>
      </c>
      <c r="U5615">
        <v>-92.061724215745926</v>
      </c>
      <c r="V5615" t="s">
        <v>71</v>
      </c>
      <c r="W5615" t="s">
        <v>22</v>
      </c>
      <c r="X5615" t="s">
        <v>4186</v>
      </c>
      <c r="Y5615" t="s">
        <v>72</v>
      </c>
      <c r="Z5615" t="s">
        <v>73</v>
      </c>
      <c r="AC5615" t="str">
        <f>_xlfn.XLOOKUP(UNIVERSO[[#This Row],[Ruta DN]],'[1]CUOTA RUTA'!E:E,'[1]CUOTA RUTA'!G:G)</f>
        <v>Cargar</v>
      </c>
    </row>
    <row r="5616" spans="1:29" x14ac:dyDescent="0.25">
      <c r="A5616">
        <v>2808107700</v>
      </c>
      <c r="B5616">
        <v>7808107700</v>
      </c>
      <c r="C5616" t="s">
        <v>29</v>
      </c>
      <c r="D5616" t="s">
        <v>210</v>
      </c>
      <c r="E5616" t="s">
        <v>11394</v>
      </c>
      <c r="F5616" t="s">
        <v>59</v>
      </c>
      <c r="G5616" t="s">
        <v>60</v>
      </c>
      <c r="H5616" t="s">
        <v>61</v>
      </c>
      <c r="I5616" t="s">
        <v>212</v>
      </c>
      <c r="J5616" t="s">
        <v>213</v>
      </c>
      <c r="K5616" t="s">
        <v>1055</v>
      </c>
      <c r="L5616" t="s">
        <v>38</v>
      </c>
      <c r="M5616" t="s">
        <v>11395</v>
      </c>
      <c r="N5616" t="s">
        <v>66</v>
      </c>
      <c r="O5616" t="s">
        <v>67</v>
      </c>
      <c r="P5616" t="s">
        <v>42</v>
      </c>
      <c r="Q5616" t="s">
        <v>215</v>
      </c>
      <c r="R5616" t="s">
        <v>69</v>
      </c>
      <c r="S5616" t="s">
        <v>70</v>
      </c>
      <c r="T5616">
        <v>14.707011</v>
      </c>
      <c r="U5616">
        <v>-91.863799999999998</v>
      </c>
      <c r="V5616" t="s">
        <v>71</v>
      </c>
      <c r="W5616" t="s">
        <v>22</v>
      </c>
      <c r="X5616" t="s">
        <v>4189</v>
      </c>
      <c r="Y5616" t="s">
        <v>72</v>
      </c>
      <c r="Z5616" t="s">
        <v>73</v>
      </c>
      <c r="AC5616" t="str">
        <f>_xlfn.XLOOKUP(UNIVERSO[[#This Row],[Ruta DN]],'[1]CUOTA RUTA'!E:E,'[1]CUOTA RUTA'!G:G)</f>
        <v>Cargar</v>
      </c>
    </row>
    <row r="5617" spans="1:29" x14ac:dyDescent="0.25">
      <c r="A5617">
        <v>2808107690</v>
      </c>
      <c r="B5617">
        <v>7808107690</v>
      </c>
      <c r="C5617" t="s">
        <v>29</v>
      </c>
      <c r="D5617" t="s">
        <v>196</v>
      </c>
      <c r="E5617" t="s">
        <v>11396</v>
      </c>
      <c r="F5617" t="s">
        <v>59</v>
      </c>
      <c r="G5617" t="s">
        <v>60</v>
      </c>
      <c r="H5617" t="s">
        <v>61</v>
      </c>
      <c r="I5617" t="s">
        <v>198</v>
      </c>
      <c r="J5617" t="s">
        <v>199</v>
      </c>
      <c r="K5617" t="s">
        <v>37</v>
      </c>
      <c r="L5617" t="s">
        <v>38</v>
      </c>
      <c r="M5617" t="s">
        <v>11397</v>
      </c>
      <c r="N5617" t="s">
        <v>66</v>
      </c>
      <c r="O5617" t="s">
        <v>67</v>
      </c>
      <c r="P5617" t="s">
        <v>42</v>
      </c>
      <c r="Q5617" t="s">
        <v>201</v>
      </c>
      <c r="R5617" t="s">
        <v>69</v>
      </c>
      <c r="S5617" t="s">
        <v>70</v>
      </c>
      <c r="T5617">
        <v>14.62640833333333</v>
      </c>
      <c r="U5617">
        <v>-91.92381166666668</v>
      </c>
      <c r="V5617" t="s">
        <v>71</v>
      </c>
      <c r="W5617" t="s">
        <v>202</v>
      </c>
      <c r="X5617" t="s">
        <v>4181</v>
      </c>
      <c r="Y5617" t="s">
        <v>72</v>
      </c>
      <c r="Z5617" t="s">
        <v>73</v>
      </c>
      <c r="AA5617">
        <v>8</v>
      </c>
      <c r="AC5617" t="str">
        <f>_xlfn.XLOOKUP(UNIVERSO[[#This Row],[Ruta DN]],'[1]CUOTA RUTA'!E:E,'[1]CUOTA RUTA'!G:G)</f>
        <v>Cargar</v>
      </c>
    </row>
    <row r="5618" spans="1:29" x14ac:dyDescent="0.25">
      <c r="A5618">
        <v>2808107562</v>
      </c>
      <c r="B5618">
        <v>7808107562</v>
      </c>
      <c r="C5618" t="s">
        <v>29</v>
      </c>
      <c r="D5618" t="s">
        <v>471</v>
      </c>
      <c r="E5618" t="s">
        <v>11350</v>
      </c>
      <c r="F5618" t="s">
        <v>59</v>
      </c>
      <c r="G5618" t="s">
        <v>60</v>
      </c>
      <c r="H5618" t="s">
        <v>61</v>
      </c>
      <c r="I5618" t="s">
        <v>473</v>
      </c>
      <c r="J5618" t="s">
        <v>474</v>
      </c>
      <c r="K5618" t="s">
        <v>37</v>
      </c>
      <c r="L5618" t="s">
        <v>38</v>
      </c>
      <c r="M5618" t="s">
        <v>11398</v>
      </c>
      <c r="N5618" t="s">
        <v>331</v>
      </c>
      <c r="O5618" t="s">
        <v>371</v>
      </c>
      <c r="P5618" t="s">
        <v>42</v>
      </c>
      <c r="Q5618" t="s">
        <v>68</v>
      </c>
      <c r="R5618" t="s">
        <v>69</v>
      </c>
      <c r="S5618" t="s">
        <v>70</v>
      </c>
      <c r="T5618">
        <v>14.91220026277006</v>
      </c>
      <c r="U5618">
        <v>-92.055994598194957</v>
      </c>
      <c r="V5618" t="s">
        <v>71</v>
      </c>
      <c r="W5618" t="s">
        <v>22</v>
      </c>
      <c r="X5618" t="s">
        <v>4186</v>
      </c>
      <c r="Y5618" t="s">
        <v>72</v>
      </c>
      <c r="Z5618" t="s">
        <v>73</v>
      </c>
      <c r="AC5618" t="str">
        <f>_xlfn.XLOOKUP(UNIVERSO[[#This Row],[Ruta DN]],'[1]CUOTA RUTA'!E:E,'[1]CUOTA RUTA'!G:G)</f>
        <v>Cargar</v>
      </c>
    </row>
    <row r="5619" spans="1:29" x14ac:dyDescent="0.25">
      <c r="A5619">
        <v>2808107536</v>
      </c>
      <c r="B5619">
        <v>7808107536</v>
      </c>
      <c r="C5619" t="s">
        <v>29</v>
      </c>
      <c r="D5619" t="s">
        <v>409</v>
      </c>
      <c r="E5619" t="s">
        <v>11399</v>
      </c>
      <c r="F5619" t="s">
        <v>59</v>
      </c>
      <c r="G5619" t="s">
        <v>60</v>
      </c>
      <c r="H5619" t="s">
        <v>61</v>
      </c>
      <c r="I5619" t="s">
        <v>411</v>
      </c>
      <c r="J5619" t="s">
        <v>412</v>
      </c>
      <c r="K5619" t="s">
        <v>1055</v>
      </c>
      <c r="L5619" t="s">
        <v>64</v>
      </c>
      <c r="M5619" t="s">
        <v>11400</v>
      </c>
      <c r="N5619" t="s">
        <v>331</v>
      </c>
      <c r="O5619" t="s">
        <v>371</v>
      </c>
      <c r="P5619" t="s">
        <v>42</v>
      </c>
      <c r="Q5619" t="s">
        <v>68</v>
      </c>
      <c r="R5619" t="s">
        <v>69</v>
      </c>
      <c r="S5619" t="s">
        <v>70</v>
      </c>
      <c r="T5619">
        <v>14.914885</v>
      </c>
      <c r="U5619">
        <v>-92.053580999999994</v>
      </c>
      <c r="V5619" t="s">
        <v>71</v>
      </c>
      <c r="W5619" t="s">
        <v>22</v>
      </c>
      <c r="X5619" t="s">
        <v>4189</v>
      </c>
      <c r="Y5619" t="s">
        <v>72</v>
      </c>
      <c r="Z5619" t="s">
        <v>73</v>
      </c>
      <c r="AC5619" t="str">
        <f>_xlfn.XLOOKUP(UNIVERSO[[#This Row],[Ruta DN]],'[1]CUOTA RUTA'!E:E,'[1]CUOTA RUTA'!G:G)</f>
        <v>Cargar</v>
      </c>
    </row>
    <row r="5620" spans="1:29" x14ac:dyDescent="0.25">
      <c r="A5620">
        <v>2808107534</v>
      </c>
      <c r="B5620">
        <v>7808107534</v>
      </c>
      <c r="C5620" t="s">
        <v>29</v>
      </c>
      <c r="D5620" t="s">
        <v>409</v>
      </c>
      <c r="E5620" t="s">
        <v>11401</v>
      </c>
      <c r="F5620" t="s">
        <v>59</v>
      </c>
      <c r="G5620" t="s">
        <v>60</v>
      </c>
      <c r="H5620" t="s">
        <v>61</v>
      </c>
      <c r="I5620" t="s">
        <v>411</v>
      </c>
      <c r="J5620" t="s">
        <v>412</v>
      </c>
      <c r="K5620" t="s">
        <v>37</v>
      </c>
      <c r="L5620" t="s">
        <v>38</v>
      </c>
      <c r="M5620" t="s">
        <v>11402</v>
      </c>
      <c r="N5620" t="s">
        <v>331</v>
      </c>
      <c r="O5620" t="s">
        <v>371</v>
      </c>
      <c r="P5620" t="s">
        <v>42</v>
      </c>
      <c r="Q5620" t="s">
        <v>68</v>
      </c>
      <c r="R5620" t="s">
        <v>69</v>
      </c>
      <c r="S5620" t="s">
        <v>70</v>
      </c>
      <c r="T5620">
        <v>14.916689</v>
      </c>
      <c r="U5620">
        <v>-92.0548</v>
      </c>
      <c r="V5620" t="s">
        <v>71</v>
      </c>
      <c r="W5620" t="s">
        <v>22</v>
      </c>
      <c r="X5620" t="s">
        <v>4186</v>
      </c>
      <c r="Y5620" t="s">
        <v>72</v>
      </c>
      <c r="Z5620" t="s">
        <v>73</v>
      </c>
      <c r="AC5620" t="str">
        <f>_xlfn.XLOOKUP(UNIVERSO[[#This Row],[Ruta DN]],'[1]CUOTA RUTA'!E:E,'[1]CUOTA RUTA'!G:G)</f>
        <v>Cargar</v>
      </c>
    </row>
    <row r="5621" spans="1:29" x14ac:dyDescent="0.25">
      <c r="A5621">
        <v>2808107529</v>
      </c>
      <c r="B5621">
        <v>7808107529</v>
      </c>
      <c r="C5621" t="s">
        <v>29</v>
      </c>
      <c r="D5621" t="s">
        <v>494</v>
      </c>
      <c r="E5621" t="s">
        <v>11403</v>
      </c>
      <c r="F5621" t="s">
        <v>59</v>
      </c>
      <c r="G5621" t="s">
        <v>60</v>
      </c>
      <c r="H5621" t="s">
        <v>61</v>
      </c>
      <c r="I5621" t="s">
        <v>496</v>
      </c>
      <c r="J5621" t="s">
        <v>497</v>
      </c>
      <c r="K5621" t="s">
        <v>1055</v>
      </c>
      <c r="L5621" t="s">
        <v>38</v>
      </c>
      <c r="M5621" t="s">
        <v>11404</v>
      </c>
      <c r="N5621" t="s">
        <v>331</v>
      </c>
      <c r="O5621" t="s">
        <v>371</v>
      </c>
      <c r="P5621" t="s">
        <v>42</v>
      </c>
      <c r="Q5621" t="s">
        <v>68</v>
      </c>
      <c r="R5621" t="s">
        <v>69</v>
      </c>
      <c r="S5621" t="s">
        <v>70</v>
      </c>
      <c r="T5621">
        <v>14.90972</v>
      </c>
      <c r="U5621">
        <v>-92.06362</v>
      </c>
      <c r="V5621" t="s">
        <v>71</v>
      </c>
      <c r="W5621" t="s">
        <v>22</v>
      </c>
      <c r="X5621" t="s">
        <v>4189</v>
      </c>
      <c r="Y5621" t="s">
        <v>72</v>
      </c>
      <c r="Z5621" t="s">
        <v>73</v>
      </c>
      <c r="AC5621" t="str">
        <f>_xlfn.XLOOKUP(UNIVERSO[[#This Row],[Ruta DN]],'[1]CUOTA RUTA'!E:E,'[1]CUOTA RUTA'!G:G)</f>
        <v>Cargar</v>
      </c>
    </row>
    <row r="5622" spans="1:29" x14ac:dyDescent="0.25">
      <c r="A5622">
        <v>2808107504</v>
      </c>
      <c r="B5622">
        <v>7808107504</v>
      </c>
      <c r="C5622" t="s">
        <v>29</v>
      </c>
      <c r="D5622" t="s">
        <v>372</v>
      </c>
      <c r="E5622" t="s">
        <v>11405</v>
      </c>
      <c r="F5622" t="s">
        <v>59</v>
      </c>
      <c r="G5622" t="s">
        <v>60</v>
      </c>
      <c r="H5622" t="s">
        <v>61</v>
      </c>
      <c r="I5622" t="s">
        <v>374</v>
      </c>
      <c r="J5622" t="s">
        <v>375</v>
      </c>
      <c r="K5622" t="s">
        <v>37</v>
      </c>
      <c r="L5622" t="s">
        <v>64</v>
      </c>
      <c r="M5622" t="s">
        <v>11406</v>
      </c>
      <c r="N5622" t="s">
        <v>331</v>
      </c>
      <c r="O5622" t="s">
        <v>377</v>
      </c>
      <c r="P5622" t="s">
        <v>42</v>
      </c>
      <c r="Q5622" t="s">
        <v>215</v>
      </c>
      <c r="R5622" t="s">
        <v>69</v>
      </c>
      <c r="S5622" t="s">
        <v>70</v>
      </c>
      <c r="T5622">
        <v>14.680510999999999</v>
      </c>
      <c r="U5622">
        <v>-92.131399999999999</v>
      </c>
      <c r="V5622" t="s">
        <v>71</v>
      </c>
      <c r="W5622" t="s">
        <v>22</v>
      </c>
      <c r="X5622" t="s">
        <v>4186</v>
      </c>
      <c r="Y5622" t="s">
        <v>72</v>
      </c>
      <c r="Z5622" t="s">
        <v>73</v>
      </c>
      <c r="AC5622" t="str">
        <f>_xlfn.XLOOKUP(UNIVERSO[[#This Row],[Ruta DN]],'[1]CUOTA RUTA'!E:E,'[1]CUOTA RUTA'!G:G)</f>
        <v>Cargar</v>
      </c>
    </row>
    <row r="5623" spans="1:29" x14ac:dyDescent="0.25">
      <c r="A5623">
        <v>2808107495</v>
      </c>
      <c r="B5623">
        <v>7808107495</v>
      </c>
      <c r="C5623" t="s">
        <v>29</v>
      </c>
      <c r="D5623" t="s">
        <v>216</v>
      </c>
      <c r="E5623" t="s">
        <v>11381</v>
      </c>
      <c r="F5623" t="s">
        <v>59</v>
      </c>
      <c r="G5623" t="s">
        <v>60</v>
      </c>
      <c r="H5623" t="s">
        <v>61</v>
      </c>
      <c r="I5623" t="s">
        <v>218</v>
      </c>
      <c r="J5623" t="s">
        <v>219</v>
      </c>
      <c r="K5623" t="s">
        <v>37</v>
      </c>
      <c r="L5623" t="s">
        <v>38</v>
      </c>
      <c r="M5623" t="s">
        <v>11407</v>
      </c>
      <c r="N5623" t="s">
        <v>331</v>
      </c>
      <c r="O5623" t="s">
        <v>377</v>
      </c>
      <c r="P5623" t="s">
        <v>42</v>
      </c>
      <c r="Q5623" t="s">
        <v>215</v>
      </c>
      <c r="R5623" t="s">
        <v>69</v>
      </c>
      <c r="S5623" t="s">
        <v>70</v>
      </c>
      <c r="T5623">
        <v>14.675910999999999</v>
      </c>
      <c r="U5623">
        <v>-92.1417</v>
      </c>
      <c r="V5623" t="s">
        <v>71</v>
      </c>
      <c r="W5623" t="s">
        <v>22</v>
      </c>
      <c r="X5623" t="s">
        <v>4186</v>
      </c>
      <c r="Y5623" t="s">
        <v>72</v>
      </c>
      <c r="Z5623" t="s">
        <v>73</v>
      </c>
      <c r="AC5623" t="str">
        <f>_xlfn.XLOOKUP(UNIVERSO[[#This Row],[Ruta DN]],'[1]CUOTA RUTA'!E:E,'[1]CUOTA RUTA'!G:G)</f>
        <v>Cargar</v>
      </c>
    </row>
    <row r="5624" spans="1:29" x14ac:dyDescent="0.25">
      <c r="A5624">
        <v>2808107438</v>
      </c>
      <c r="B5624">
        <v>7808107438</v>
      </c>
      <c r="C5624" t="s">
        <v>29</v>
      </c>
      <c r="D5624" t="s">
        <v>875</v>
      </c>
      <c r="E5624" t="s">
        <v>11408</v>
      </c>
      <c r="F5624" t="s">
        <v>59</v>
      </c>
      <c r="G5624" t="s">
        <v>60</v>
      </c>
      <c r="H5624" t="s">
        <v>61</v>
      </c>
      <c r="I5624" t="s">
        <v>877</v>
      </c>
      <c r="J5624" t="s">
        <v>878</v>
      </c>
      <c r="K5624" t="s">
        <v>1055</v>
      </c>
      <c r="L5624" t="s">
        <v>38</v>
      </c>
      <c r="M5624" t="s">
        <v>11409</v>
      </c>
      <c r="N5624" t="s">
        <v>331</v>
      </c>
      <c r="O5624" t="s">
        <v>377</v>
      </c>
      <c r="P5624" t="s">
        <v>42</v>
      </c>
      <c r="Q5624" t="s">
        <v>201</v>
      </c>
      <c r="R5624" t="s">
        <v>69</v>
      </c>
      <c r="S5624" t="s">
        <v>70</v>
      </c>
      <c r="T5624">
        <v>14.676911</v>
      </c>
      <c r="U5624">
        <v>-92.141400000000004</v>
      </c>
      <c r="V5624" t="s">
        <v>71</v>
      </c>
      <c r="W5624" t="s">
        <v>22</v>
      </c>
      <c r="X5624" t="s">
        <v>4186</v>
      </c>
      <c r="Y5624" t="s">
        <v>72</v>
      </c>
      <c r="Z5624" t="s">
        <v>73</v>
      </c>
      <c r="AC5624" t="str">
        <f>_xlfn.XLOOKUP(UNIVERSO[[#This Row],[Ruta DN]],'[1]CUOTA RUTA'!E:E,'[1]CUOTA RUTA'!G:G)</f>
        <v>Cargar</v>
      </c>
    </row>
    <row r="5625" spans="1:29" x14ac:dyDescent="0.25">
      <c r="A5625">
        <v>2808107393</v>
      </c>
      <c r="B5625">
        <v>7808107393</v>
      </c>
      <c r="C5625" t="s">
        <v>29</v>
      </c>
      <c r="D5625" t="s">
        <v>409</v>
      </c>
      <c r="E5625" t="s">
        <v>7791</v>
      </c>
      <c r="F5625" t="s">
        <v>59</v>
      </c>
      <c r="G5625" t="s">
        <v>60</v>
      </c>
      <c r="H5625" t="s">
        <v>61</v>
      </c>
      <c r="I5625" t="s">
        <v>411</v>
      </c>
      <c r="J5625" t="s">
        <v>412</v>
      </c>
      <c r="K5625" t="s">
        <v>54</v>
      </c>
      <c r="L5625" t="s">
        <v>38</v>
      </c>
      <c r="M5625" t="s">
        <v>11410</v>
      </c>
      <c r="N5625" t="s">
        <v>331</v>
      </c>
      <c r="O5625" t="s">
        <v>371</v>
      </c>
      <c r="P5625" t="s">
        <v>42</v>
      </c>
      <c r="Q5625" t="s">
        <v>68</v>
      </c>
      <c r="R5625" t="s">
        <v>69</v>
      </c>
      <c r="S5625" t="s">
        <v>70</v>
      </c>
      <c r="T5625">
        <v>14.914711</v>
      </c>
      <c r="U5625">
        <v>-92.054500000000004</v>
      </c>
      <c r="V5625" t="s">
        <v>71</v>
      </c>
      <c r="W5625" t="s">
        <v>22</v>
      </c>
      <c r="X5625" t="s">
        <v>4186</v>
      </c>
      <c r="Y5625" t="s">
        <v>72</v>
      </c>
      <c r="Z5625" t="s">
        <v>73</v>
      </c>
      <c r="AC5625" t="str">
        <f>_xlfn.XLOOKUP(UNIVERSO[[#This Row],[Ruta DN]],'[1]CUOTA RUTA'!E:E,'[1]CUOTA RUTA'!G:G)</f>
        <v>Cargar</v>
      </c>
    </row>
    <row r="5626" spans="1:29" x14ac:dyDescent="0.25">
      <c r="A5626">
        <v>2808107368</v>
      </c>
      <c r="B5626">
        <v>7808107368</v>
      </c>
      <c r="C5626" t="s">
        <v>29</v>
      </c>
      <c r="D5626" t="s">
        <v>1045</v>
      </c>
      <c r="E5626" t="s">
        <v>11411</v>
      </c>
      <c r="F5626" t="s">
        <v>59</v>
      </c>
      <c r="G5626" t="s">
        <v>60</v>
      </c>
      <c r="H5626" t="s">
        <v>61</v>
      </c>
      <c r="I5626" t="s">
        <v>1047</v>
      </c>
      <c r="J5626" t="s">
        <v>1048</v>
      </c>
      <c r="K5626" t="s">
        <v>1055</v>
      </c>
      <c r="L5626" t="s">
        <v>38</v>
      </c>
      <c r="M5626" t="s">
        <v>11412</v>
      </c>
      <c r="N5626" t="s">
        <v>331</v>
      </c>
      <c r="O5626" t="s">
        <v>1533</v>
      </c>
      <c r="P5626" t="s">
        <v>42</v>
      </c>
      <c r="Q5626" t="s">
        <v>68</v>
      </c>
      <c r="R5626" t="s">
        <v>69</v>
      </c>
      <c r="S5626" t="s">
        <v>70</v>
      </c>
      <c r="T5626">
        <v>14.722408</v>
      </c>
      <c r="U5626">
        <v>-92.0351</v>
      </c>
      <c r="V5626" t="s">
        <v>71</v>
      </c>
      <c r="W5626" t="s">
        <v>22</v>
      </c>
      <c r="X5626" t="s">
        <v>4189</v>
      </c>
      <c r="Y5626" t="s">
        <v>72</v>
      </c>
      <c r="Z5626" t="s">
        <v>73</v>
      </c>
      <c r="AC5626" t="str">
        <f>_xlfn.XLOOKUP(UNIVERSO[[#This Row],[Ruta DN]],'[1]CUOTA RUTA'!E:E,'[1]CUOTA RUTA'!G:G)</f>
        <v>Cargar</v>
      </c>
    </row>
    <row r="5627" spans="1:29" x14ac:dyDescent="0.25">
      <c r="A5627">
        <v>2808107344</v>
      </c>
      <c r="B5627">
        <v>7808107344</v>
      </c>
      <c r="C5627" t="s">
        <v>29</v>
      </c>
      <c r="D5627" t="s">
        <v>998</v>
      </c>
      <c r="E5627" t="s">
        <v>11413</v>
      </c>
      <c r="F5627" t="s">
        <v>59</v>
      </c>
      <c r="G5627" t="s">
        <v>60</v>
      </c>
      <c r="H5627" t="s">
        <v>61</v>
      </c>
      <c r="I5627" t="s">
        <v>1000</v>
      </c>
      <c r="J5627" t="s">
        <v>1001</v>
      </c>
      <c r="K5627" t="s">
        <v>1055</v>
      </c>
      <c r="L5627" t="s">
        <v>38</v>
      </c>
      <c r="M5627" t="s">
        <v>11414</v>
      </c>
      <c r="N5627" t="s">
        <v>331</v>
      </c>
      <c r="O5627" t="s">
        <v>371</v>
      </c>
      <c r="P5627" t="s">
        <v>42</v>
      </c>
      <c r="Q5627" t="s">
        <v>68</v>
      </c>
      <c r="R5627" t="s">
        <v>69</v>
      </c>
      <c r="S5627" t="s">
        <v>70</v>
      </c>
      <c r="T5627">
        <v>14.911173333333331</v>
      </c>
      <c r="U5627">
        <v>-92.053124999999994</v>
      </c>
      <c r="V5627" t="s">
        <v>71</v>
      </c>
      <c r="W5627" t="s">
        <v>22</v>
      </c>
      <c r="X5627" t="s">
        <v>4189</v>
      </c>
      <c r="Y5627" t="s">
        <v>72</v>
      </c>
      <c r="Z5627" t="s">
        <v>73</v>
      </c>
      <c r="AC5627" t="str">
        <f>_xlfn.XLOOKUP(UNIVERSO[[#This Row],[Ruta DN]],'[1]CUOTA RUTA'!E:E,'[1]CUOTA RUTA'!G:G)</f>
        <v>Cargar</v>
      </c>
    </row>
    <row r="5628" spans="1:29" x14ac:dyDescent="0.25">
      <c r="A5628">
        <v>2808107341</v>
      </c>
      <c r="B5628">
        <v>7808107341</v>
      </c>
      <c r="C5628" t="s">
        <v>29</v>
      </c>
      <c r="D5628" t="s">
        <v>494</v>
      </c>
      <c r="E5628" t="s">
        <v>11415</v>
      </c>
      <c r="F5628" t="s">
        <v>59</v>
      </c>
      <c r="G5628" t="s">
        <v>60</v>
      </c>
      <c r="H5628" t="s">
        <v>61</v>
      </c>
      <c r="I5628" t="s">
        <v>496</v>
      </c>
      <c r="J5628" t="s">
        <v>497</v>
      </c>
      <c r="K5628" t="s">
        <v>1055</v>
      </c>
      <c r="L5628" t="s">
        <v>64</v>
      </c>
      <c r="M5628" t="s">
        <v>11416</v>
      </c>
      <c r="N5628" t="s">
        <v>331</v>
      </c>
      <c r="O5628" t="s">
        <v>371</v>
      </c>
      <c r="P5628" t="s">
        <v>42</v>
      </c>
      <c r="Q5628" t="s">
        <v>68</v>
      </c>
      <c r="R5628" t="s">
        <v>69</v>
      </c>
      <c r="S5628" t="s">
        <v>70</v>
      </c>
      <c r="T5628">
        <v>14.9108</v>
      </c>
      <c r="U5628">
        <v>-92.058893999999995</v>
      </c>
      <c r="V5628" t="s">
        <v>71</v>
      </c>
      <c r="W5628" t="s">
        <v>22</v>
      </c>
      <c r="X5628" t="s">
        <v>4189</v>
      </c>
      <c r="Y5628" t="s">
        <v>72</v>
      </c>
      <c r="Z5628" t="s">
        <v>73</v>
      </c>
      <c r="AC5628" t="str">
        <f>_xlfn.XLOOKUP(UNIVERSO[[#This Row],[Ruta DN]],'[1]CUOTA RUTA'!E:E,'[1]CUOTA RUTA'!G:G)</f>
        <v>Cargar</v>
      </c>
    </row>
    <row r="5629" spans="1:29" x14ac:dyDescent="0.25">
      <c r="A5629">
        <v>2808107325</v>
      </c>
      <c r="B5629">
        <v>7808107325</v>
      </c>
      <c r="C5629" t="s">
        <v>29</v>
      </c>
      <c r="D5629" t="s">
        <v>638</v>
      </c>
      <c r="E5629" t="s">
        <v>11417</v>
      </c>
      <c r="F5629" t="s">
        <v>59</v>
      </c>
      <c r="G5629" t="s">
        <v>60</v>
      </c>
      <c r="H5629" t="s">
        <v>61</v>
      </c>
      <c r="I5629" t="s">
        <v>640</v>
      </c>
      <c r="J5629" t="s">
        <v>641</v>
      </c>
      <c r="K5629" t="s">
        <v>1055</v>
      </c>
      <c r="L5629" t="s">
        <v>38</v>
      </c>
      <c r="M5629" t="s">
        <v>11418</v>
      </c>
      <c r="N5629" t="s">
        <v>331</v>
      </c>
      <c r="O5629" t="s">
        <v>371</v>
      </c>
      <c r="P5629" t="s">
        <v>42</v>
      </c>
      <c r="Q5629" t="s">
        <v>68</v>
      </c>
      <c r="R5629" t="s">
        <v>69</v>
      </c>
      <c r="S5629" t="s">
        <v>70</v>
      </c>
      <c r="T5629">
        <v>14.909776666666669</v>
      </c>
      <c r="U5629">
        <v>-92.054216666666676</v>
      </c>
      <c r="V5629" t="s">
        <v>71</v>
      </c>
      <c r="W5629" t="s">
        <v>22</v>
      </c>
      <c r="X5629" t="s">
        <v>4189</v>
      </c>
      <c r="Y5629" t="s">
        <v>72</v>
      </c>
      <c r="Z5629" t="s">
        <v>73</v>
      </c>
      <c r="AC5629" t="str">
        <f>_xlfn.XLOOKUP(UNIVERSO[[#This Row],[Ruta DN]],'[1]CUOTA RUTA'!E:E,'[1]CUOTA RUTA'!G:G)</f>
        <v>Cargar</v>
      </c>
    </row>
    <row r="5630" spans="1:29" x14ac:dyDescent="0.25">
      <c r="A5630">
        <v>2808107286</v>
      </c>
      <c r="B5630">
        <v>7808107286</v>
      </c>
      <c r="C5630" t="s">
        <v>29</v>
      </c>
      <c r="D5630" t="s">
        <v>998</v>
      </c>
      <c r="E5630" t="s">
        <v>11419</v>
      </c>
      <c r="F5630" t="s">
        <v>59</v>
      </c>
      <c r="G5630" t="s">
        <v>60</v>
      </c>
      <c r="H5630" t="s">
        <v>61</v>
      </c>
      <c r="I5630" t="s">
        <v>1000</v>
      </c>
      <c r="J5630" t="s">
        <v>1001</v>
      </c>
      <c r="K5630" t="s">
        <v>37</v>
      </c>
      <c r="L5630" t="s">
        <v>38</v>
      </c>
      <c r="M5630" t="s">
        <v>11420</v>
      </c>
      <c r="N5630" t="s">
        <v>331</v>
      </c>
      <c r="O5630" t="s">
        <v>371</v>
      </c>
      <c r="P5630" t="s">
        <v>42</v>
      </c>
      <c r="Q5630" t="s">
        <v>68</v>
      </c>
      <c r="R5630" t="s">
        <v>69</v>
      </c>
      <c r="S5630" t="s">
        <v>70</v>
      </c>
      <c r="T5630">
        <v>14.9125145</v>
      </c>
      <c r="U5630">
        <v>-92.060846799999993</v>
      </c>
      <c r="V5630" t="s">
        <v>71</v>
      </c>
      <c r="W5630" t="s">
        <v>22</v>
      </c>
      <c r="X5630" t="s">
        <v>4186</v>
      </c>
      <c r="Y5630" t="s">
        <v>72</v>
      </c>
      <c r="Z5630" t="s">
        <v>73</v>
      </c>
      <c r="AC5630" t="str">
        <f>_xlfn.XLOOKUP(UNIVERSO[[#This Row],[Ruta DN]],'[1]CUOTA RUTA'!E:E,'[1]CUOTA RUTA'!G:G)</f>
        <v>Cargar</v>
      </c>
    </row>
    <row r="5631" spans="1:29" x14ac:dyDescent="0.25">
      <c r="A5631">
        <v>2808107273</v>
      </c>
      <c r="B5631">
        <v>7808107273</v>
      </c>
      <c r="C5631" t="s">
        <v>29</v>
      </c>
      <c r="D5631" t="s">
        <v>471</v>
      </c>
      <c r="E5631" t="s">
        <v>11421</v>
      </c>
      <c r="F5631" t="s">
        <v>59</v>
      </c>
      <c r="G5631" t="s">
        <v>60</v>
      </c>
      <c r="H5631" t="s">
        <v>61</v>
      </c>
      <c r="I5631" t="s">
        <v>473</v>
      </c>
      <c r="J5631" t="s">
        <v>474</v>
      </c>
      <c r="K5631" t="s">
        <v>1055</v>
      </c>
      <c r="L5631" t="s">
        <v>38</v>
      </c>
      <c r="M5631" t="s">
        <v>11422</v>
      </c>
      <c r="N5631" t="s">
        <v>66</v>
      </c>
      <c r="O5631" t="s">
        <v>67</v>
      </c>
      <c r="P5631" t="s">
        <v>42</v>
      </c>
      <c r="Q5631" t="s">
        <v>68</v>
      </c>
      <c r="R5631" t="s">
        <v>69</v>
      </c>
      <c r="S5631" t="s">
        <v>70</v>
      </c>
      <c r="T5631">
        <v>14.698311</v>
      </c>
      <c r="U5631">
        <v>-91.870999999999995</v>
      </c>
      <c r="V5631" t="s">
        <v>71</v>
      </c>
      <c r="W5631" t="s">
        <v>22</v>
      </c>
      <c r="X5631" t="s">
        <v>4186</v>
      </c>
      <c r="Y5631" t="s">
        <v>72</v>
      </c>
      <c r="Z5631" t="s">
        <v>73</v>
      </c>
      <c r="AC5631" t="str">
        <f>_xlfn.XLOOKUP(UNIVERSO[[#This Row],[Ruta DN]],'[1]CUOTA RUTA'!E:E,'[1]CUOTA RUTA'!G:G)</f>
        <v>Cargar</v>
      </c>
    </row>
    <row r="5632" spans="1:29" x14ac:dyDescent="0.25">
      <c r="A5632">
        <v>2808107270</v>
      </c>
      <c r="B5632">
        <v>7808107270</v>
      </c>
      <c r="C5632" t="s">
        <v>29</v>
      </c>
      <c r="D5632" t="s">
        <v>1317</v>
      </c>
      <c r="E5632" t="s">
        <v>11423</v>
      </c>
      <c r="F5632" t="s">
        <v>59</v>
      </c>
      <c r="G5632" t="s">
        <v>60</v>
      </c>
      <c r="H5632" t="s">
        <v>61</v>
      </c>
      <c r="I5632" t="s">
        <v>1319</v>
      </c>
      <c r="J5632" t="s">
        <v>1320</v>
      </c>
      <c r="K5632" t="s">
        <v>1055</v>
      </c>
      <c r="L5632" t="s">
        <v>64</v>
      </c>
      <c r="M5632" t="s">
        <v>11424</v>
      </c>
      <c r="N5632" t="s">
        <v>331</v>
      </c>
      <c r="O5632" t="s">
        <v>377</v>
      </c>
      <c r="P5632" t="s">
        <v>42</v>
      </c>
      <c r="Q5632" t="s">
        <v>215</v>
      </c>
      <c r="R5632" t="s">
        <v>69</v>
      </c>
      <c r="S5632" t="s">
        <v>70</v>
      </c>
      <c r="T5632">
        <v>14.671200000000001</v>
      </c>
      <c r="U5632">
        <v>-92.140420000000006</v>
      </c>
      <c r="V5632" t="s">
        <v>71</v>
      </c>
      <c r="W5632" t="s">
        <v>22</v>
      </c>
      <c r="X5632" t="s">
        <v>4189</v>
      </c>
      <c r="Y5632" t="s">
        <v>72</v>
      </c>
      <c r="Z5632" t="s">
        <v>73</v>
      </c>
      <c r="AC5632" t="str">
        <f>_xlfn.XLOOKUP(UNIVERSO[[#This Row],[Ruta DN]],'[1]CUOTA RUTA'!E:E,'[1]CUOTA RUTA'!G:G)</f>
        <v>Cargar</v>
      </c>
    </row>
    <row r="5633" spans="1:29" x14ac:dyDescent="0.25">
      <c r="A5633">
        <v>2808107215</v>
      </c>
      <c r="B5633">
        <v>7808107215</v>
      </c>
      <c r="C5633" t="s">
        <v>29</v>
      </c>
      <c r="D5633" t="s">
        <v>372</v>
      </c>
      <c r="E5633" t="s">
        <v>11425</v>
      </c>
      <c r="F5633" t="s">
        <v>59</v>
      </c>
      <c r="G5633" t="s">
        <v>60</v>
      </c>
      <c r="H5633" t="s">
        <v>61</v>
      </c>
      <c r="I5633" t="s">
        <v>374</v>
      </c>
      <c r="J5633" t="s">
        <v>375</v>
      </c>
      <c r="K5633" t="s">
        <v>37</v>
      </c>
      <c r="L5633" t="s">
        <v>64</v>
      </c>
      <c r="M5633" t="s">
        <v>11426</v>
      </c>
      <c r="N5633" t="s">
        <v>331</v>
      </c>
      <c r="O5633" t="s">
        <v>377</v>
      </c>
      <c r="P5633" t="s">
        <v>42</v>
      </c>
      <c r="Q5633" t="s">
        <v>215</v>
      </c>
      <c r="R5633" t="s">
        <v>69</v>
      </c>
      <c r="S5633" t="s">
        <v>70</v>
      </c>
      <c r="T5633">
        <v>14.67777435667813</v>
      </c>
      <c r="U5633">
        <v>-92.136844592168927</v>
      </c>
      <c r="V5633" t="s">
        <v>71</v>
      </c>
      <c r="W5633" t="s">
        <v>22</v>
      </c>
      <c r="X5633" t="s">
        <v>4186</v>
      </c>
      <c r="Y5633" t="s">
        <v>72</v>
      </c>
      <c r="Z5633" t="s">
        <v>73</v>
      </c>
      <c r="AC5633" t="str">
        <f>_xlfn.XLOOKUP(UNIVERSO[[#This Row],[Ruta DN]],'[1]CUOTA RUTA'!E:E,'[1]CUOTA RUTA'!G:G)</f>
        <v>Cargar</v>
      </c>
    </row>
    <row r="5634" spans="1:29" x14ac:dyDescent="0.25">
      <c r="A5634">
        <v>2808107206</v>
      </c>
      <c r="B5634">
        <v>7808107206</v>
      </c>
      <c r="C5634" t="s">
        <v>29</v>
      </c>
      <c r="D5634" t="s">
        <v>216</v>
      </c>
      <c r="E5634" t="s">
        <v>11427</v>
      </c>
      <c r="F5634" t="s">
        <v>59</v>
      </c>
      <c r="G5634" t="s">
        <v>60</v>
      </c>
      <c r="H5634" t="s">
        <v>61</v>
      </c>
      <c r="I5634" t="s">
        <v>218</v>
      </c>
      <c r="J5634" t="s">
        <v>219</v>
      </c>
      <c r="K5634" t="s">
        <v>37</v>
      </c>
      <c r="L5634" t="s">
        <v>38</v>
      </c>
      <c r="M5634" t="s">
        <v>11428</v>
      </c>
      <c r="N5634" t="s">
        <v>331</v>
      </c>
      <c r="O5634" t="s">
        <v>371</v>
      </c>
      <c r="P5634" t="s">
        <v>42</v>
      </c>
      <c r="Q5634" t="s">
        <v>215</v>
      </c>
      <c r="R5634" t="s">
        <v>69</v>
      </c>
      <c r="S5634" t="s">
        <v>70</v>
      </c>
      <c r="T5634">
        <v>14.907621941529211</v>
      </c>
      <c r="U5634">
        <v>-92.065463047474623</v>
      </c>
      <c r="V5634" t="s">
        <v>71</v>
      </c>
      <c r="W5634" t="s">
        <v>22</v>
      </c>
      <c r="X5634" t="s">
        <v>4186</v>
      </c>
      <c r="Y5634" t="s">
        <v>72</v>
      </c>
      <c r="Z5634" t="s">
        <v>73</v>
      </c>
      <c r="AC5634" t="str">
        <f>_xlfn.XLOOKUP(UNIVERSO[[#This Row],[Ruta DN]],'[1]CUOTA RUTA'!E:E,'[1]CUOTA RUTA'!G:G)</f>
        <v>Cargar</v>
      </c>
    </row>
    <row r="5635" spans="1:29" x14ac:dyDescent="0.25">
      <c r="A5635">
        <v>2808107179</v>
      </c>
      <c r="B5635">
        <v>7808107179</v>
      </c>
      <c r="C5635" t="s">
        <v>29</v>
      </c>
      <c r="D5635" t="s">
        <v>372</v>
      </c>
      <c r="E5635" t="s">
        <v>11429</v>
      </c>
      <c r="F5635" t="s">
        <v>59</v>
      </c>
      <c r="G5635" t="s">
        <v>60</v>
      </c>
      <c r="H5635" t="s">
        <v>61</v>
      </c>
      <c r="I5635" t="s">
        <v>374</v>
      </c>
      <c r="J5635" t="s">
        <v>375</v>
      </c>
      <c r="K5635" t="s">
        <v>54</v>
      </c>
      <c r="L5635" t="s">
        <v>38</v>
      </c>
      <c r="M5635" t="s">
        <v>11430</v>
      </c>
      <c r="N5635" t="s">
        <v>331</v>
      </c>
      <c r="O5635" t="s">
        <v>377</v>
      </c>
      <c r="P5635" t="s">
        <v>42</v>
      </c>
      <c r="Q5635" t="s">
        <v>215</v>
      </c>
      <c r="R5635" t="s">
        <v>69</v>
      </c>
      <c r="S5635" t="s">
        <v>70</v>
      </c>
      <c r="T5635">
        <v>14.68231666666667</v>
      </c>
      <c r="U5635">
        <v>-92.134843333333322</v>
      </c>
      <c r="V5635" t="s">
        <v>71</v>
      </c>
      <c r="W5635" t="s">
        <v>22</v>
      </c>
      <c r="X5635" t="s">
        <v>4181</v>
      </c>
      <c r="Y5635" t="s">
        <v>72</v>
      </c>
      <c r="Z5635" t="s">
        <v>73</v>
      </c>
      <c r="AA5635">
        <v>9</v>
      </c>
      <c r="AC5635" t="str">
        <f>_xlfn.XLOOKUP(UNIVERSO[[#This Row],[Ruta DN]],'[1]CUOTA RUTA'!E:E,'[1]CUOTA RUTA'!G:G)</f>
        <v>Cargar</v>
      </c>
    </row>
    <row r="5636" spans="1:29" x14ac:dyDescent="0.25">
      <c r="A5636">
        <v>2808107163</v>
      </c>
      <c r="B5636">
        <v>7808107163</v>
      </c>
      <c r="C5636" t="s">
        <v>29</v>
      </c>
      <c r="D5636" t="s">
        <v>409</v>
      </c>
      <c r="E5636" t="s">
        <v>11431</v>
      </c>
      <c r="F5636" t="s">
        <v>59</v>
      </c>
      <c r="G5636" t="s">
        <v>60</v>
      </c>
      <c r="H5636" t="s">
        <v>61</v>
      </c>
      <c r="I5636" t="s">
        <v>411</v>
      </c>
      <c r="J5636" t="s">
        <v>412</v>
      </c>
      <c r="K5636" t="s">
        <v>37</v>
      </c>
      <c r="L5636" t="s">
        <v>38</v>
      </c>
      <c r="M5636" t="s">
        <v>11432</v>
      </c>
      <c r="N5636" t="s">
        <v>66</v>
      </c>
      <c r="O5636" t="s">
        <v>67</v>
      </c>
      <c r="P5636" t="s">
        <v>42</v>
      </c>
      <c r="Q5636" t="s">
        <v>68</v>
      </c>
      <c r="R5636" t="s">
        <v>69</v>
      </c>
      <c r="S5636" t="s">
        <v>70</v>
      </c>
      <c r="T5636">
        <v>14.693300000000001</v>
      </c>
      <c r="U5636">
        <v>-91.879771299999987</v>
      </c>
      <c r="V5636" t="s">
        <v>71</v>
      </c>
      <c r="W5636" t="s">
        <v>22</v>
      </c>
      <c r="X5636" t="s">
        <v>4186</v>
      </c>
      <c r="Y5636" t="s">
        <v>72</v>
      </c>
      <c r="Z5636" t="s">
        <v>73</v>
      </c>
      <c r="AC5636" t="str">
        <f>_xlfn.XLOOKUP(UNIVERSO[[#This Row],[Ruta DN]],'[1]CUOTA RUTA'!E:E,'[1]CUOTA RUTA'!G:G)</f>
        <v>Cargar</v>
      </c>
    </row>
    <row r="5637" spans="1:29" x14ac:dyDescent="0.25">
      <c r="A5637">
        <v>2808107162</v>
      </c>
      <c r="B5637">
        <v>7808107162</v>
      </c>
      <c r="C5637" t="s">
        <v>29</v>
      </c>
      <c r="D5637" t="s">
        <v>216</v>
      </c>
      <c r="E5637" t="s">
        <v>11433</v>
      </c>
      <c r="F5637" t="s">
        <v>59</v>
      </c>
      <c r="G5637" t="s">
        <v>60</v>
      </c>
      <c r="H5637" t="s">
        <v>61</v>
      </c>
      <c r="I5637" t="s">
        <v>218</v>
      </c>
      <c r="J5637" t="s">
        <v>219</v>
      </c>
      <c r="K5637" t="s">
        <v>1055</v>
      </c>
      <c r="L5637" t="s">
        <v>38</v>
      </c>
      <c r="M5637" t="s">
        <v>11434</v>
      </c>
      <c r="N5637" t="s">
        <v>66</v>
      </c>
      <c r="O5637" t="s">
        <v>67</v>
      </c>
      <c r="P5637" t="s">
        <v>42</v>
      </c>
      <c r="Q5637" t="s">
        <v>215</v>
      </c>
      <c r="R5637" t="s">
        <v>69</v>
      </c>
      <c r="S5637" t="s">
        <v>70</v>
      </c>
      <c r="T5637">
        <v>14.7013</v>
      </c>
      <c r="U5637">
        <v>-91.856319999999997</v>
      </c>
      <c r="V5637" t="s">
        <v>71</v>
      </c>
      <c r="W5637" t="s">
        <v>22</v>
      </c>
      <c r="X5637" t="s">
        <v>4186</v>
      </c>
      <c r="Y5637" t="s">
        <v>72</v>
      </c>
      <c r="Z5637" t="s">
        <v>73</v>
      </c>
      <c r="AC5637" t="str">
        <f>_xlfn.XLOOKUP(UNIVERSO[[#This Row],[Ruta DN]],'[1]CUOTA RUTA'!E:E,'[1]CUOTA RUTA'!G:G)</f>
        <v>Cargar</v>
      </c>
    </row>
    <row r="5638" spans="1:29" x14ac:dyDescent="0.25">
      <c r="A5638">
        <v>2808107161</v>
      </c>
      <c r="B5638">
        <v>7808107161</v>
      </c>
      <c r="C5638" t="s">
        <v>29</v>
      </c>
      <c r="D5638" t="s">
        <v>216</v>
      </c>
      <c r="E5638" t="s">
        <v>11435</v>
      </c>
      <c r="F5638" t="s">
        <v>59</v>
      </c>
      <c r="G5638" t="s">
        <v>60</v>
      </c>
      <c r="H5638" t="s">
        <v>61</v>
      </c>
      <c r="I5638" t="s">
        <v>218</v>
      </c>
      <c r="J5638" t="s">
        <v>219</v>
      </c>
      <c r="K5638" t="s">
        <v>1055</v>
      </c>
      <c r="L5638" t="s">
        <v>64</v>
      </c>
      <c r="M5638" t="s">
        <v>11436</v>
      </c>
      <c r="N5638" t="s">
        <v>331</v>
      </c>
      <c r="O5638" t="s">
        <v>371</v>
      </c>
      <c r="P5638" t="s">
        <v>42</v>
      </c>
      <c r="Q5638" t="s">
        <v>215</v>
      </c>
      <c r="R5638" t="s">
        <v>69</v>
      </c>
      <c r="S5638" t="s">
        <v>70</v>
      </c>
      <c r="T5638">
        <v>14.90512333333333</v>
      </c>
      <c r="U5638">
        <v>-92.064519999999987</v>
      </c>
      <c r="V5638" t="s">
        <v>71</v>
      </c>
      <c r="W5638" t="s">
        <v>22</v>
      </c>
      <c r="X5638" t="s">
        <v>4186</v>
      </c>
      <c r="Y5638" t="s">
        <v>72</v>
      </c>
      <c r="Z5638" t="s">
        <v>73</v>
      </c>
      <c r="AC5638" t="str">
        <f>_xlfn.XLOOKUP(UNIVERSO[[#This Row],[Ruta DN]],'[1]CUOTA RUTA'!E:E,'[1]CUOTA RUTA'!G:G)</f>
        <v>Cargar</v>
      </c>
    </row>
    <row r="5639" spans="1:29" x14ac:dyDescent="0.25">
      <c r="A5639">
        <v>2808107157</v>
      </c>
      <c r="B5639">
        <v>7808107157</v>
      </c>
      <c r="C5639" t="s">
        <v>29</v>
      </c>
      <c r="D5639" t="s">
        <v>471</v>
      </c>
      <c r="E5639" t="s">
        <v>11437</v>
      </c>
      <c r="F5639" t="s">
        <v>59</v>
      </c>
      <c r="G5639" t="s">
        <v>60</v>
      </c>
      <c r="H5639" t="s">
        <v>61</v>
      </c>
      <c r="I5639" t="s">
        <v>473</v>
      </c>
      <c r="J5639" t="s">
        <v>474</v>
      </c>
      <c r="K5639" t="s">
        <v>1055</v>
      </c>
      <c r="L5639" t="s">
        <v>38</v>
      </c>
      <c r="M5639" t="s">
        <v>11438</v>
      </c>
      <c r="N5639" t="s">
        <v>66</v>
      </c>
      <c r="O5639" t="s">
        <v>67</v>
      </c>
      <c r="P5639" t="s">
        <v>42</v>
      </c>
      <c r="Q5639" t="s">
        <v>68</v>
      </c>
      <c r="R5639" t="s">
        <v>69</v>
      </c>
      <c r="S5639" t="s">
        <v>70</v>
      </c>
      <c r="T5639">
        <v>14.6927292</v>
      </c>
      <c r="U5639">
        <v>-91.877987200000007</v>
      </c>
      <c r="V5639" t="s">
        <v>71</v>
      </c>
      <c r="W5639" t="s">
        <v>22</v>
      </c>
      <c r="X5639" t="s">
        <v>4186</v>
      </c>
      <c r="Y5639" t="s">
        <v>72</v>
      </c>
      <c r="Z5639" t="s">
        <v>73</v>
      </c>
      <c r="AC5639" t="str">
        <f>_xlfn.XLOOKUP(UNIVERSO[[#This Row],[Ruta DN]],'[1]CUOTA RUTA'!E:E,'[1]CUOTA RUTA'!G:G)</f>
        <v>Cargar</v>
      </c>
    </row>
    <row r="5640" spans="1:29" x14ac:dyDescent="0.25">
      <c r="A5640">
        <v>2808107085</v>
      </c>
      <c r="B5640">
        <v>7808107085</v>
      </c>
      <c r="C5640" t="s">
        <v>29</v>
      </c>
      <c r="D5640" t="s">
        <v>409</v>
      </c>
      <c r="E5640" t="s">
        <v>11365</v>
      </c>
      <c r="F5640" t="s">
        <v>59</v>
      </c>
      <c r="G5640" t="s">
        <v>60</v>
      </c>
      <c r="H5640" t="s">
        <v>61</v>
      </c>
      <c r="I5640" t="s">
        <v>411</v>
      </c>
      <c r="J5640" t="s">
        <v>412</v>
      </c>
      <c r="K5640" t="s">
        <v>1055</v>
      </c>
      <c r="L5640" t="s">
        <v>38</v>
      </c>
      <c r="M5640" t="s">
        <v>11439</v>
      </c>
      <c r="N5640" t="s">
        <v>331</v>
      </c>
      <c r="O5640" t="s">
        <v>371</v>
      </c>
      <c r="P5640" t="s">
        <v>42</v>
      </c>
      <c r="Q5640" t="s">
        <v>68</v>
      </c>
      <c r="R5640" t="s">
        <v>69</v>
      </c>
      <c r="S5640" t="s">
        <v>70</v>
      </c>
      <c r="T5640">
        <v>14.913888999999999</v>
      </c>
      <c r="U5640">
        <v>-92.054900000000004</v>
      </c>
      <c r="V5640" t="s">
        <v>71</v>
      </c>
      <c r="W5640" t="s">
        <v>22</v>
      </c>
      <c r="X5640" t="s">
        <v>4189</v>
      </c>
      <c r="Y5640" t="s">
        <v>72</v>
      </c>
      <c r="Z5640" t="s">
        <v>73</v>
      </c>
      <c r="AC5640" t="str">
        <f>_xlfn.XLOOKUP(UNIVERSO[[#This Row],[Ruta DN]],'[1]CUOTA RUTA'!E:E,'[1]CUOTA RUTA'!G:G)</f>
        <v>Cargar</v>
      </c>
    </row>
    <row r="5641" spans="1:29" x14ac:dyDescent="0.25">
      <c r="A5641">
        <v>2808107063</v>
      </c>
      <c r="B5641">
        <v>7808107063</v>
      </c>
      <c r="C5641" t="s">
        <v>29</v>
      </c>
      <c r="D5641" t="s">
        <v>1045</v>
      </c>
      <c r="E5641" t="s">
        <v>11440</v>
      </c>
      <c r="F5641" t="s">
        <v>59</v>
      </c>
      <c r="G5641" t="s">
        <v>60</v>
      </c>
      <c r="H5641" t="s">
        <v>61</v>
      </c>
      <c r="I5641" t="s">
        <v>1047</v>
      </c>
      <c r="J5641" t="s">
        <v>1048</v>
      </c>
      <c r="K5641" t="s">
        <v>37</v>
      </c>
      <c r="L5641" t="s">
        <v>38</v>
      </c>
      <c r="M5641" t="s">
        <v>11441</v>
      </c>
      <c r="N5641" t="s">
        <v>331</v>
      </c>
      <c r="O5641" t="s">
        <v>1533</v>
      </c>
      <c r="P5641" t="s">
        <v>42</v>
      </c>
      <c r="Q5641" t="s">
        <v>68</v>
      </c>
      <c r="R5641" t="s">
        <v>69</v>
      </c>
      <c r="S5641" t="s">
        <v>70</v>
      </c>
      <c r="T5641">
        <v>14.72228833333333</v>
      </c>
      <c r="U5641">
        <v>-92.034056666666672</v>
      </c>
      <c r="V5641" t="s">
        <v>71</v>
      </c>
      <c r="W5641" t="s">
        <v>22</v>
      </c>
      <c r="X5641" t="s">
        <v>4186</v>
      </c>
      <c r="Y5641" t="s">
        <v>72</v>
      </c>
      <c r="Z5641" t="s">
        <v>73</v>
      </c>
      <c r="AC5641" t="str">
        <f>_xlfn.XLOOKUP(UNIVERSO[[#This Row],[Ruta DN]],'[1]CUOTA RUTA'!E:E,'[1]CUOTA RUTA'!G:G)</f>
        <v>Cargar</v>
      </c>
    </row>
    <row r="5642" spans="1:29" x14ac:dyDescent="0.25">
      <c r="A5642">
        <v>2808107059</v>
      </c>
      <c r="B5642">
        <v>7808107059</v>
      </c>
      <c r="C5642" t="s">
        <v>29</v>
      </c>
      <c r="D5642" t="s">
        <v>216</v>
      </c>
      <c r="E5642" t="s">
        <v>4353</v>
      </c>
      <c r="F5642" t="s">
        <v>59</v>
      </c>
      <c r="G5642" t="s">
        <v>60</v>
      </c>
      <c r="H5642" t="s">
        <v>61</v>
      </c>
      <c r="I5642" t="s">
        <v>218</v>
      </c>
      <c r="J5642" t="s">
        <v>219</v>
      </c>
      <c r="K5642" t="s">
        <v>54</v>
      </c>
      <c r="L5642" t="s">
        <v>38</v>
      </c>
      <c r="M5642" t="s">
        <v>11442</v>
      </c>
      <c r="N5642" t="s">
        <v>331</v>
      </c>
      <c r="O5642" t="s">
        <v>377</v>
      </c>
      <c r="P5642" t="s">
        <v>42</v>
      </c>
      <c r="Q5642" t="s">
        <v>215</v>
      </c>
      <c r="R5642" t="s">
        <v>69</v>
      </c>
      <c r="S5642" t="s">
        <v>70</v>
      </c>
      <c r="T5642">
        <v>14.675338333333331</v>
      </c>
      <c r="U5642">
        <v>-92.141861666666671</v>
      </c>
      <c r="V5642" t="s">
        <v>71</v>
      </c>
      <c r="W5642" t="s">
        <v>22</v>
      </c>
      <c r="X5642" t="s">
        <v>4186</v>
      </c>
      <c r="Y5642" t="s">
        <v>72</v>
      </c>
      <c r="Z5642" t="s">
        <v>73</v>
      </c>
      <c r="AC5642" t="str">
        <f>_xlfn.XLOOKUP(UNIVERSO[[#This Row],[Ruta DN]],'[1]CUOTA RUTA'!E:E,'[1]CUOTA RUTA'!G:G)</f>
        <v>Cargar</v>
      </c>
    </row>
    <row r="5643" spans="1:29" x14ac:dyDescent="0.25">
      <c r="A5643">
        <v>2808107042</v>
      </c>
      <c r="B5643">
        <v>7808107042</v>
      </c>
      <c r="C5643" t="s">
        <v>29</v>
      </c>
      <c r="D5643" t="s">
        <v>392</v>
      </c>
      <c r="E5643" t="s">
        <v>11443</v>
      </c>
      <c r="F5643" t="s">
        <v>59</v>
      </c>
      <c r="G5643" t="s">
        <v>60</v>
      </c>
      <c r="H5643" t="s">
        <v>61</v>
      </c>
      <c r="I5643" t="s">
        <v>394</v>
      </c>
      <c r="J5643" t="s">
        <v>395</v>
      </c>
      <c r="K5643" t="s">
        <v>37</v>
      </c>
      <c r="L5643" t="s">
        <v>38</v>
      </c>
      <c r="M5643" t="s">
        <v>11444</v>
      </c>
      <c r="N5643" t="s">
        <v>66</v>
      </c>
      <c r="O5643" t="s">
        <v>67</v>
      </c>
      <c r="P5643" t="s">
        <v>42</v>
      </c>
      <c r="Q5643" t="s">
        <v>215</v>
      </c>
      <c r="R5643" t="s">
        <v>69</v>
      </c>
      <c r="S5643" t="s">
        <v>70</v>
      </c>
      <c r="T5643">
        <v>14.70251</v>
      </c>
      <c r="U5643">
        <v>-91.864994999999993</v>
      </c>
      <c r="V5643" t="s">
        <v>71</v>
      </c>
      <c r="W5643" t="s">
        <v>22</v>
      </c>
      <c r="X5643" t="s">
        <v>4181</v>
      </c>
      <c r="Y5643" t="s">
        <v>72</v>
      </c>
      <c r="Z5643" t="s">
        <v>73</v>
      </c>
      <c r="AA5643">
        <v>1</v>
      </c>
      <c r="AC5643" t="str">
        <f>_xlfn.XLOOKUP(UNIVERSO[[#This Row],[Ruta DN]],'[1]CUOTA RUTA'!E:E,'[1]CUOTA RUTA'!G:G)</f>
        <v>Cargar</v>
      </c>
    </row>
    <row r="5644" spans="1:29" x14ac:dyDescent="0.25">
      <c r="A5644">
        <v>2808106969</v>
      </c>
      <c r="B5644">
        <v>7808106969</v>
      </c>
      <c r="C5644" t="s">
        <v>29</v>
      </c>
      <c r="D5644" t="s">
        <v>409</v>
      </c>
      <c r="E5644" t="s">
        <v>11445</v>
      </c>
      <c r="F5644" t="s">
        <v>59</v>
      </c>
      <c r="G5644" t="s">
        <v>60</v>
      </c>
      <c r="H5644" t="s">
        <v>61</v>
      </c>
      <c r="I5644" t="s">
        <v>411</v>
      </c>
      <c r="J5644" t="s">
        <v>412</v>
      </c>
      <c r="K5644" t="s">
        <v>1055</v>
      </c>
      <c r="L5644" t="s">
        <v>38</v>
      </c>
      <c r="M5644" t="s">
        <v>11446</v>
      </c>
      <c r="N5644" t="s">
        <v>66</v>
      </c>
      <c r="O5644" t="s">
        <v>67</v>
      </c>
      <c r="P5644" t="s">
        <v>42</v>
      </c>
      <c r="Q5644" t="s">
        <v>68</v>
      </c>
      <c r="R5644" t="s">
        <v>69</v>
      </c>
      <c r="S5644" t="s">
        <v>70</v>
      </c>
      <c r="T5644">
        <v>14.690574</v>
      </c>
      <c r="U5644">
        <v>-91.883824700000005</v>
      </c>
      <c r="V5644" t="s">
        <v>71</v>
      </c>
      <c r="W5644" t="s">
        <v>22</v>
      </c>
      <c r="X5644" t="s">
        <v>4186</v>
      </c>
      <c r="Y5644" t="s">
        <v>72</v>
      </c>
      <c r="Z5644" t="s">
        <v>73</v>
      </c>
      <c r="AC5644" t="str">
        <f>_xlfn.XLOOKUP(UNIVERSO[[#This Row],[Ruta DN]],'[1]CUOTA RUTA'!E:E,'[1]CUOTA RUTA'!G:G)</f>
        <v>Cargar</v>
      </c>
    </row>
    <row r="5645" spans="1:29" x14ac:dyDescent="0.25">
      <c r="A5645">
        <v>2808106967</v>
      </c>
      <c r="B5645">
        <v>7808106967</v>
      </c>
      <c r="C5645" t="s">
        <v>29</v>
      </c>
      <c r="D5645" t="s">
        <v>1415</v>
      </c>
      <c r="E5645" t="s">
        <v>11447</v>
      </c>
      <c r="F5645" t="s">
        <v>59</v>
      </c>
      <c r="G5645" t="s">
        <v>60</v>
      </c>
      <c r="H5645" t="s">
        <v>61</v>
      </c>
      <c r="I5645" t="s">
        <v>1417</v>
      </c>
      <c r="J5645" t="s">
        <v>1418</v>
      </c>
      <c r="K5645" t="s">
        <v>37</v>
      </c>
      <c r="L5645" t="s">
        <v>38</v>
      </c>
      <c r="M5645" t="s">
        <v>11448</v>
      </c>
      <c r="N5645" t="s">
        <v>331</v>
      </c>
      <c r="O5645" t="s">
        <v>371</v>
      </c>
      <c r="P5645" t="s">
        <v>42</v>
      </c>
      <c r="Q5645" t="s">
        <v>215</v>
      </c>
      <c r="R5645" t="s">
        <v>69</v>
      </c>
      <c r="S5645" t="s">
        <v>70</v>
      </c>
      <c r="T5645">
        <v>14.6022155</v>
      </c>
      <c r="U5645">
        <v>-90.510456300000001</v>
      </c>
      <c r="V5645" t="s">
        <v>71</v>
      </c>
      <c r="W5645" t="s">
        <v>22</v>
      </c>
      <c r="X5645" t="s">
        <v>4186</v>
      </c>
      <c r="Y5645" t="s">
        <v>72</v>
      </c>
      <c r="Z5645" t="s">
        <v>73</v>
      </c>
      <c r="AC5645" t="str">
        <f>_xlfn.XLOOKUP(UNIVERSO[[#This Row],[Ruta DN]],'[1]CUOTA RUTA'!E:E,'[1]CUOTA RUTA'!G:G)</f>
        <v>Cargar</v>
      </c>
    </row>
    <row r="5646" spans="1:29" x14ac:dyDescent="0.25">
      <c r="A5646">
        <v>2808106916</v>
      </c>
      <c r="B5646">
        <v>7808106916</v>
      </c>
      <c r="C5646" t="s">
        <v>29</v>
      </c>
      <c r="D5646" t="s">
        <v>392</v>
      </c>
      <c r="E5646" t="s">
        <v>11449</v>
      </c>
      <c r="F5646" t="s">
        <v>59</v>
      </c>
      <c r="G5646" t="s">
        <v>60</v>
      </c>
      <c r="H5646" t="s">
        <v>61</v>
      </c>
      <c r="I5646" t="s">
        <v>394</v>
      </c>
      <c r="J5646" t="s">
        <v>395</v>
      </c>
      <c r="K5646" t="s">
        <v>1055</v>
      </c>
      <c r="L5646" t="s">
        <v>64</v>
      </c>
      <c r="M5646" t="s">
        <v>11450</v>
      </c>
      <c r="N5646" t="s">
        <v>66</v>
      </c>
      <c r="O5646" t="s">
        <v>67</v>
      </c>
      <c r="P5646" t="s">
        <v>42</v>
      </c>
      <c r="Q5646" t="s">
        <v>215</v>
      </c>
      <c r="R5646" t="s">
        <v>69</v>
      </c>
      <c r="S5646" t="s">
        <v>70</v>
      </c>
      <c r="T5646">
        <v>14.70263666666667</v>
      </c>
      <c r="U5646">
        <v>-91.863908333333342</v>
      </c>
      <c r="V5646" t="s">
        <v>71</v>
      </c>
      <c r="W5646" t="s">
        <v>22</v>
      </c>
      <c r="X5646" t="s">
        <v>4181</v>
      </c>
      <c r="Y5646" t="s">
        <v>72</v>
      </c>
      <c r="Z5646" t="s">
        <v>73</v>
      </c>
      <c r="AC5646" t="str">
        <f>_xlfn.XLOOKUP(UNIVERSO[[#This Row],[Ruta DN]],'[1]CUOTA RUTA'!E:E,'[1]CUOTA RUTA'!G:G)</f>
        <v>Cargar</v>
      </c>
    </row>
    <row r="5647" spans="1:29" x14ac:dyDescent="0.25">
      <c r="A5647">
        <v>2808106904</v>
      </c>
      <c r="B5647">
        <v>7808106904</v>
      </c>
      <c r="C5647" t="s">
        <v>29</v>
      </c>
      <c r="D5647" t="s">
        <v>216</v>
      </c>
      <c r="E5647" t="s">
        <v>11451</v>
      </c>
      <c r="F5647" t="s">
        <v>59</v>
      </c>
      <c r="G5647" t="s">
        <v>60</v>
      </c>
      <c r="H5647" t="s">
        <v>61</v>
      </c>
      <c r="I5647" t="s">
        <v>218</v>
      </c>
      <c r="J5647" t="s">
        <v>219</v>
      </c>
      <c r="K5647" t="s">
        <v>54</v>
      </c>
      <c r="L5647" t="s">
        <v>38</v>
      </c>
      <c r="M5647" t="s">
        <v>11452</v>
      </c>
      <c r="N5647" t="s">
        <v>331</v>
      </c>
      <c r="O5647" t="s">
        <v>377</v>
      </c>
      <c r="P5647" t="s">
        <v>42</v>
      </c>
      <c r="Q5647" t="s">
        <v>215</v>
      </c>
      <c r="R5647" t="s">
        <v>69</v>
      </c>
      <c r="S5647" t="s">
        <v>70</v>
      </c>
      <c r="T5647">
        <v>14.6719492</v>
      </c>
      <c r="U5647">
        <v>-92.140544000000006</v>
      </c>
      <c r="V5647" t="s">
        <v>71</v>
      </c>
      <c r="W5647" t="s">
        <v>22</v>
      </c>
      <c r="X5647" t="s">
        <v>4186</v>
      </c>
      <c r="Y5647" t="s">
        <v>72</v>
      </c>
      <c r="Z5647" t="s">
        <v>73</v>
      </c>
      <c r="AC5647" t="str">
        <f>_xlfn.XLOOKUP(UNIVERSO[[#This Row],[Ruta DN]],'[1]CUOTA RUTA'!E:E,'[1]CUOTA RUTA'!G:G)</f>
        <v>Cargar</v>
      </c>
    </row>
    <row r="5648" spans="1:29" x14ac:dyDescent="0.25">
      <c r="A5648">
        <v>2808106858</v>
      </c>
      <c r="B5648">
        <v>7808106858</v>
      </c>
      <c r="C5648" t="s">
        <v>29</v>
      </c>
      <c r="D5648" t="s">
        <v>1415</v>
      </c>
      <c r="E5648" t="s">
        <v>11453</v>
      </c>
      <c r="F5648" t="s">
        <v>59</v>
      </c>
      <c r="G5648" t="s">
        <v>60</v>
      </c>
      <c r="H5648" t="s">
        <v>61</v>
      </c>
      <c r="I5648" t="s">
        <v>1417</v>
      </c>
      <c r="J5648" t="s">
        <v>1418</v>
      </c>
      <c r="K5648" t="s">
        <v>37</v>
      </c>
      <c r="L5648" t="s">
        <v>64</v>
      </c>
      <c r="M5648" t="s">
        <v>11454</v>
      </c>
      <c r="N5648" t="s">
        <v>331</v>
      </c>
      <c r="O5648" t="s">
        <v>371</v>
      </c>
      <c r="P5648" t="s">
        <v>42</v>
      </c>
      <c r="Q5648" t="s">
        <v>215</v>
      </c>
      <c r="R5648" t="s">
        <v>69</v>
      </c>
      <c r="S5648" t="s">
        <v>70</v>
      </c>
      <c r="T5648">
        <v>14.913171515800061</v>
      </c>
      <c r="U5648">
        <v>-92.069735554978251</v>
      </c>
      <c r="V5648" t="s">
        <v>71</v>
      </c>
      <c r="W5648" t="s">
        <v>22</v>
      </c>
      <c r="X5648" t="s">
        <v>4186</v>
      </c>
      <c r="Y5648" t="s">
        <v>72</v>
      </c>
      <c r="Z5648" t="s">
        <v>73</v>
      </c>
      <c r="AC5648" t="str">
        <f>_xlfn.XLOOKUP(UNIVERSO[[#This Row],[Ruta DN]],'[1]CUOTA RUTA'!E:E,'[1]CUOTA RUTA'!G:G)</f>
        <v>Cargar</v>
      </c>
    </row>
    <row r="5649" spans="1:29" x14ac:dyDescent="0.25">
      <c r="A5649">
        <v>2808106839</v>
      </c>
      <c r="B5649">
        <v>7808106839</v>
      </c>
      <c r="C5649" t="s">
        <v>29</v>
      </c>
      <c r="D5649" t="s">
        <v>1139</v>
      </c>
      <c r="E5649" t="s">
        <v>11455</v>
      </c>
      <c r="F5649" t="s">
        <v>59</v>
      </c>
      <c r="G5649" t="s">
        <v>60</v>
      </c>
      <c r="H5649" t="s">
        <v>61</v>
      </c>
      <c r="I5649" t="s">
        <v>1141</v>
      </c>
      <c r="J5649" t="s">
        <v>1142</v>
      </c>
      <c r="K5649" t="s">
        <v>37</v>
      </c>
      <c r="L5649" t="s">
        <v>38</v>
      </c>
      <c r="M5649" t="s">
        <v>11456</v>
      </c>
      <c r="N5649" t="s">
        <v>331</v>
      </c>
      <c r="O5649" t="s">
        <v>371</v>
      </c>
      <c r="P5649" t="s">
        <v>42</v>
      </c>
      <c r="Q5649" t="s">
        <v>1031</v>
      </c>
      <c r="R5649" t="s">
        <v>69</v>
      </c>
      <c r="S5649" t="s">
        <v>70</v>
      </c>
      <c r="T5649">
        <v>14.9052133</v>
      </c>
      <c r="U5649">
        <v>-92.062691099999995</v>
      </c>
      <c r="V5649" t="s">
        <v>71</v>
      </c>
      <c r="W5649" t="s">
        <v>22</v>
      </c>
      <c r="X5649" t="s">
        <v>4186</v>
      </c>
      <c r="Y5649" t="s">
        <v>72</v>
      </c>
      <c r="Z5649" t="s">
        <v>73</v>
      </c>
      <c r="AC5649" t="str">
        <f>_xlfn.XLOOKUP(UNIVERSO[[#This Row],[Ruta DN]],'[1]CUOTA RUTA'!E:E,'[1]CUOTA RUTA'!G:G)</f>
        <v>Cargar</v>
      </c>
    </row>
    <row r="5650" spans="1:29" x14ac:dyDescent="0.25">
      <c r="A5650">
        <v>2808106773</v>
      </c>
      <c r="B5650">
        <v>7808106773</v>
      </c>
      <c r="C5650" t="s">
        <v>29</v>
      </c>
      <c r="D5650" t="s">
        <v>471</v>
      </c>
      <c r="E5650" t="s">
        <v>11457</v>
      </c>
      <c r="F5650" t="s">
        <v>59</v>
      </c>
      <c r="G5650" t="s">
        <v>60</v>
      </c>
      <c r="H5650" t="s">
        <v>61</v>
      </c>
      <c r="I5650" t="s">
        <v>473</v>
      </c>
      <c r="J5650" t="s">
        <v>474</v>
      </c>
      <c r="K5650" t="s">
        <v>37</v>
      </c>
      <c r="L5650" t="s">
        <v>38</v>
      </c>
      <c r="M5650" t="s">
        <v>11458</v>
      </c>
      <c r="N5650" t="s">
        <v>331</v>
      </c>
      <c r="O5650" t="s">
        <v>371</v>
      </c>
      <c r="P5650" t="s">
        <v>42</v>
      </c>
      <c r="Q5650" t="s">
        <v>68</v>
      </c>
      <c r="R5650" t="s">
        <v>69</v>
      </c>
      <c r="S5650" t="s">
        <v>70</v>
      </c>
      <c r="T5650">
        <v>14.911799999999999</v>
      </c>
      <c r="U5650">
        <v>-92.056100000000001</v>
      </c>
      <c r="V5650" t="s">
        <v>71</v>
      </c>
      <c r="W5650" t="s">
        <v>22</v>
      </c>
      <c r="X5650" t="s">
        <v>4186</v>
      </c>
      <c r="Y5650" t="s">
        <v>72</v>
      </c>
      <c r="Z5650" t="s">
        <v>73</v>
      </c>
      <c r="AC5650" t="str">
        <f>_xlfn.XLOOKUP(UNIVERSO[[#This Row],[Ruta DN]],'[1]CUOTA RUTA'!E:E,'[1]CUOTA RUTA'!G:G)</f>
        <v>Cargar</v>
      </c>
    </row>
    <row r="5651" spans="1:29" x14ac:dyDescent="0.25">
      <c r="A5651">
        <v>2808106742</v>
      </c>
      <c r="B5651">
        <v>7808106742</v>
      </c>
      <c r="C5651" t="s">
        <v>29</v>
      </c>
      <c r="D5651" t="s">
        <v>638</v>
      </c>
      <c r="E5651" t="s">
        <v>11459</v>
      </c>
      <c r="F5651" t="s">
        <v>59</v>
      </c>
      <c r="G5651" t="s">
        <v>60</v>
      </c>
      <c r="H5651" t="s">
        <v>61</v>
      </c>
      <c r="I5651" t="s">
        <v>640</v>
      </c>
      <c r="J5651" t="s">
        <v>641</v>
      </c>
      <c r="K5651" t="s">
        <v>37</v>
      </c>
      <c r="L5651" t="s">
        <v>38</v>
      </c>
      <c r="M5651" t="s">
        <v>11460</v>
      </c>
      <c r="N5651" t="s">
        <v>331</v>
      </c>
      <c r="O5651" t="s">
        <v>371</v>
      </c>
      <c r="P5651" t="s">
        <v>42</v>
      </c>
      <c r="Q5651" t="s">
        <v>68</v>
      </c>
      <c r="R5651" t="s">
        <v>69</v>
      </c>
      <c r="S5651" t="s">
        <v>70</v>
      </c>
      <c r="T5651">
        <v>14.9094</v>
      </c>
      <c r="U5651">
        <v>-92.054907999999998</v>
      </c>
      <c r="V5651" t="s">
        <v>71</v>
      </c>
      <c r="W5651" t="s">
        <v>22</v>
      </c>
      <c r="X5651" t="s">
        <v>4181</v>
      </c>
      <c r="Y5651" t="s">
        <v>72</v>
      </c>
      <c r="Z5651" t="s">
        <v>73</v>
      </c>
      <c r="AC5651" t="str">
        <f>_xlfn.XLOOKUP(UNIVERSO[[#This Row],[Ruta DN]],'[1]CUOTA RUTA'!E:E,'[1]CUOTA RUTA'!G:G)</f>
        <v>Cargar</v>
      </c>
    </row>
    <row r="5652" spans="1:29" x14ac:dyDescent="0.25">
      <c r="A5652">
        <v>2808106724</v>
      </c>
      <c r="B5652">
        <v>7808106724</v>
      </c>
      <c r="C5652" t="s">
        <v>29</v>
      </c>
      <c r="D5652" t="s">
        <v>1026</v>
      </c>
      <c r="E5652" t="s">
        <v>11461</v>
      </c>
      <c r="F5652" t="s">
        <v>59</v>
      </c>
      <c r="G5652" t="s">
        <v>60</v>
      </c>
      <c r="H5652" t="s">
        <v>61</v>
      </c>
      <c r="I5652" t="s">
        <v>1028</v>
      </c>
      <c r="J5652" t="s">
        <v>1029</v>
      </c>
      <c r="K5652" t="s">
        <v>1055</v>
      </c>
      <c r="L5652" t="s">
        <v>38</v>
      </c>
      <c r="M5652" t="s">
        <v>11462</v>
      </c>
      <c r="N5652" t="s">
        <v>66</v>
      </c>
      <c r="O5652" t="s">
        <v>67</v>
      </c>
      <c r="P5652" t="s">
        <v>42</v>
      </c>
      <c r="Q5652" t="s">
        <v>1031</v>
      </c>
      <c r="R5652" t="s">
        <v>69</v>
      </c>
      <c r="S5652" t="s">
        <v>70</v>
      </c>
      <c r="T5652">
        <v>14.7066</v>
      </c>
      <c r="U5652">
        <v>-91.871393999999995</v>
      </c>
      <c r="V5652" t="s">
        <v>71</v>
      </c>
      <c r="W5652" t="s">
        <v>22</v>
      </c>
      <c r="X5652" t="s">
        <v>4189</v>
      </c>
      <c r="Y5652" t="s">
        <v>72</v>
      </c>
      <c r="Z5652" t="s">
        <v>73</v>
      </c>
      <c r="AC5652" t="str">
        <f>_xlfn.XLOOKUP(UNIVERSO[[#This Row],[Ruta DN]],'[1]CUOTA RUTA'!E:E,'[1]CUOTA RUTA'!G:G)</f>
        <v>Cargar</v>
      </c>
    </row>
    <row r="5653" spans="1:29" x14ac:dyDescent="0.25">
      <c r="A5653">
        <v>2808106697</v>
      </c>
      <c r="B5653">
        <v>7808106697</v>
      </c>
      <c r="C5653" t="s">
        <v>29</v>
      </c>
      <c r="D5653" t="s">
        <v>638</v>
      </c>
      <c r="E5653" t="s">
        <v>11463</v>
      </c>
      <c r="F5653" t="s">
        <v>59</v>
      </c>
      <c r="G5653" t="s">
        <v>60</v>
      </c>
      <c r="H5653" t="s">
        <v>61</v>
      </c>
      <c r="I5653" t="s">
        <v>640</v>
      </c>
      <c r="J5653" t="s">
        <v>641</v>
      </c>
      <c r="K5653" t="s">
        <v>37</v>
      </c>
      <c r="L5653" t="s">
        <v>38</v>
      </c>
      <c r="M5653" t="s">
        <v>11464</v>
      </c>
      <c r="N5653" t="s">
        <v>331</v>
      </c>
      <c r="O5653" t="s">
        <v>371</v>
      </c>
      <c r="P5653" t="s">
        <v>42</v>
      </c>
      <c r="Q5653" t="s">
        <v>68</v>
      </c>
      <c r="R5653" t="s">
        <v>69</v>
      </c>
      <c r="S5653" t="s">
        <v>70</v>
      </c>
      <c r="T5653">
        <v>14.912637200000001</v>
      </c>
      <c r="U5653">
        <v>-92.056229599999995</v>
      </c>
      <c r="V5653" t="s">
        <v>71</v>
      </c>
      <c r="W5653" t="s">
        <v>22</v>
      </c>
      <c r="X5653" t="s">
        <v>4181</v>
      </c>
      <c r="Y5653" t="s">
        <v>72</v>
      </c>
      <c r="Z5653" t="s">
        <v>73</v>
      </c>
      <c r="AC5653" t="str">
        <f>_xlfn.XLOOKUP(UNIVERSO[[#This Row],[Ruta DN]],'[1]CUOTA RUTA'!E:E,'[1]CUOTA RUTA'!G:G)</f>
        <v>Cargar</v>
      </c>
    </row>
    <row r="5654" spans="1:29" x14ac:dyDescent="0.25">
      <c r="A5654">
        <v>2808106695</v>
      </c>
      <c r="B5654">
        <v>7808106695</v>
      </c>
      <c r="C5654" t="s">
        <v>29</v>
      </c>
      <c r="D5654" t="s">
        <v>409</v>
      </c>
      <c r="E5654" t="s">
        <v>11465</v>
      </c>
      <c r="F5654" t="s">
        <v>59</v>
      </c>
      <c r="G5654" t="s">
        <v>60</v>
      </c>
      <c r="H5654" t="s">
        <v>61</v>
      </c>
      <c r="I5654" t="s">
        <v>411</v>
      </c>
      <c r="J5654" t="s">
        <v>412</v>
      </c>
      <c r="K5654" t="s">
        <v>1055</v>
      </c>
      <c r="L5654" t="s">
        <v>38</v>
      </c>
      <c r="M5654" t="s">
        <v>11466</v>
      </c>
      <c r="N5654" t="s">
        <v>331</v>
      </c>
      <c r="O5654" t="s">
        <v>371</v>
      </c>
      <c r="P5654" t="s">
        <v>42</v>
      </c>
      <c r="Q5654" t="s">
        <v>68</v>
      </c>
      <c r="R5654" t="s">
        <v>69</v>
      </c>
      <c r="S5654" t="s">
        <v>70</v>
      </c>
      <c r="T5654">
        <v>14.917411</v>
      </c>
      <c r="U5654">
        <v>-92.052999999999997</v>
      </c>
      <c r="V5654" t="s">
        <v>71</v>
      </c>
      <c r="W5654" t="s">
        <v>22</v>
      </c>
      <c r="X5654" t="s">
        <v>4186</v>
      </c>
      <c r="Y5654" t="s">
        <v>72</v>
      </c>
      <c r="Z5654" t="s">
        <v>73</v>
      </c>
      <c r="AC5654" t="str">
        <f>_xlfn.XLOOKUP(UNIVERSO[[#This Row],[Ruta DN]],'[1]CUOTA RUTA'!E:E,'[1]CUOTA RUTA'!G:G)</f>
        <v>Cargar</v>
      </c>
    </row>
    <row r="5655" spans="1:29" x14ac:dyDescent="0.25">
      <c r="A5655">
        <v>2808106692</v>
      </c>
      <c r="B5655">
        <v>7808106692</v>
      </c>
      <c r="C5655" t="s">
        <v>29</v>
      </c>
      <c r="D5655" t="s">
        <v>998</v>
      </c>
      <c r="E5655" t="s">
        <v>11467</v>
      </c>
      <c r="F5655" t="s">
        <v>59</v>
      </c>
      <c r="G5655" t="s">
        <v>60</v>
      </c>
      <c r="H5655" t="s">
        <v>61</v>
      </c>
      <c r="I5655" t="s">
        <v>1000</v>
      </c>
      <c r="J5655" t="s">
        <v>1001</v>
      </c>
      <c r="K5655" t="s">
        <v>1055</v>
      </c>
      <c r="L5655" t="s">
        <v>64</v>
      </c>
      <c r="M5655" t="s">
        <v>11468</v>
      </c>
      <c r="N5655" t="s">
        <v>331</v>
      </c>
      <c r="O5655" t="s">
        <v>371</v>
      </c>
      <c r="P5655" t="s">
        <v>42</v>
      </c>
      <c r="Q5655" t="s">
        <v>68</v>
      </c>
      <c r="R5655" t="s">
        <v>69</v>
      </c>
      <c r="S5655" t="s">
        <v>70</v>
      </c>
      <c r="T5655">
        <v>14.913600000000001</v>
      </c>
      <c r="U5655">
        <v>-92.056711000000007</v>
      </c>
      <c r="V5655" t="s">
        <v>71</v>
      </c>
      <c r="W5655" t="s">
        <v>22</v>
      </c>
      <c r="X5655" t="s">
        <v>4189</v>
      </c>
      <c r="Y5655" t="s">
        <v>72</v>
      </c>
      <c r="Z5655" t="s">
        <v>73</v>
      </c>
      <c r="AC5655" t="str">
        <f>_xlfn.XLOOKUP(UNIVERSO[[#This Row],[Ruta DN]],'[1]CUOTA RUTA'!E:E,'[1]CUOTA RUTA'!G:G)</f>
        <v>Cargar</v>
      </c>
    </row>
    <row r="5656" spans="1:29" x14ac:dyDescent="0.25">
      <c r="A5656">
        <v>2808106688</v>
      </c>
      <c r="B5656">
        <v>7808106688</v>
      </c>
      <c r="C5656" t="s">
        <v>29</v>
      </c>
      <c r="D5656" t="s">
        <v>998</v>
      </c>
      <c r="E5656" t="s">
        <v>11469</v>
      </c>
      <c r="F5656" t="s">
        <v>59</v>
      </c>
      <c r="G5656" t="s">
        <v>60</v>
      </c>
      <c r="H5656" t="s">
        <v>61</v>
      </c>
      <c r="I5656" t="s">
        <v>1000</v>
      </c>
      <c r="J5656" t="s">
        <v>1001</v>
      </c>
      <c r="K5656" t="s">
        <v>37</v>
      </c>
      <c r="L5656" t="s">
        <v>38</v>
      </c>
      <c r="M5656" t="s">
        <v>11470</v>
      </c>
      <c r="N5656" t="s">
        <v>331</v>
      </c>
      <c r="O5656" t="s">
        <v>371</v>
      </c>
      <c r="P5656" t="s">
        <v>42</v>
      </c>
      <c r="Q5656" t="s">
        <v>68</v>
      </c>
      <c r="R5656" t="s">
        <v>69</v>
      </c>
      <c r="S5656" t="s">
        <v>70</v>
      </c>
      <c r="T5656">
        <v>14.91497666666667</v>
      </c>
      <c r="U5656">
        <v>-92.062714999999983</v>
      </c>
      <c r="V5656" t="s">
        <v>71</v>
      </c>
      <c r="W5656" t="s">
        <v>22</v>
      </c>
      <c r="X5656" t="s">
        <v>4186</v>
      </c>
      <c r="Y5656" t="s">
        <v>72</v>
      </c>
      <c r="Z5656" t="s">
        <v>73</v>
      </c>
      <c r="AC5656" t="str">
        <f>_xlfn.XLOOKUP(UNIVERSO[[#This Row],[Ruta DN]],'[1]CUOTA RUTA'!E:E,'[1]CUOTA RUTA'!G:G)</f>
        <v>Cargar</v>
      </c>
    </row>
    <row r="5657" spans="1:29" x14ac:dyDescent="0.25">
      <c r="A5657">
        <v>2808106679</v>
      </c>
      <c r="B5657">
        <v>7808106679</v>
      </c>
      <c r="C5657" t="s">
        <v>29</v>
      </c>
      <c r="D5657" t="s">
        <v>875</v>
      </c>
      <c r="E5657" t="s">
        <v>11471</v>
      </c>
      <c r="F5657" t="s">
        <v>59</v>
      </c>
      <c r="G5657" t="s">
        <v>60</v>
      </c>
      <c r="H5657" t="s">
        <v>61</v>
      </c>
      <c r="I5657" t="s">
        <v>877</v>
      </c>
      <c r="J5657" t="s">
        <v>878</v>
      </c>
      <c r="K5657" t="s">
        <v>37</v>
      </c>
      <c r="L5657" t="s">
        <v>38</v>
      </c>
      <c r="M5657" t="s">
        <v>11472</v>
      </c>
      <c r="N5657" t="s">
        <v>331</v>
      </c>
      <c r="O5657" t="s">
        <v>377</v>
      </c>
      <c r="P5657" t="s">
        <v>42</v>
      </c>
      <c r="Q5657" t="s">
        <v>201</v>
      </c>
      <c r="R5657" t="s">
        <v>69</v>
      </c>
      <c r="S5657" t="s">
        <v>70</v>
      </c>
      <c r="T5657">
        <v>14.67906542122364</v>
      </c>
      <c r="U5657">
        <v>-92.143793357536197</v>
      </c>
      <c r="V5657" t="s">
        <v>71</v>
      </c>
      <c r="W5657" t="s">
        <v>22</v>
      </c>
      <c r="X5657" t="s">
        <v>4186</v>
      </c>
      <c r="Y5657" t="s">
        <v>72</v>
      </c>
      <c r="Z5657" t="s">
        <v>73</v>
      </c>
      <c r="AC5657" t="str">
        <f>_xlfn.XLOOKUP(UNIVERSO[[#This Row],[Ruta DN]],'[1]CUOTA RUTA'!E:E,'[1]CUOTA RUTA'!G:G)</f>
        <v>Cargar</v>
      </c>
    </row>
    <row r="5658" spans="1:29" x14ac:dyDescent="0.25">
      <c r="A5658">
        <v>2808106662</v>
      </c>
      <c r="B5658">
        <v>7808106662</v>
      </c>
      <c r="C5658" t="s">
        <v>29</v>
      </c>
      <c r="D5658" t="s">
        <v>1045</v>
      </c>
      <c r="E5658" t="s">
        <v>11473</v>
      </c>
      <c r="F5658" t="s">
        <v>59</v>
      </c>
      <c r="G5658" t="s">
        <v>60</v>
      </c>
      <c r="H5658" t="s">
        <v>61</v>
      </c>
      <c r="I5658" t="s">
        <v>1047</v>
      </c>
      <c r="J5658" t="s">
        <v>1048</v>
      </c>
      <c r="K5658" t="s">
        <v>37</v>
      </c>
      <c r="L5658" t="s">
        <v>38</v>
      </c>
      <c r="M5658" t="s">
        <v>11474</v>
      </c>
      <c r="N5658" t="s">
        <v>331</v>
      </c>
      <c r="O5658" t="s">
        <v>1533</v>
      </c>
      <c r="P5658" t="s">
        <v>42</v>
      </c>
      <c r="Q5658" t="s">
        <v>68</v>
      </c>
      <c r="R5658" t="s">
        <v>69</v>
      </c>
      <c r="S5658" t="s">
        <v>70</v>
      </c>
      <c r="T5658">
        <v>14.722424999999999</v>
      </c>
      <c r="U5658">
        <v>-92.035253333333316</v>
      </c>
      <c r="V5658" t="s">
        <v>71</v>
      </c>
      <c r="W5658" t="s">
        <v>22</v>
      </c>
      <c r="X5658" t="s">
        <v>4186</v>
      </c>
      <c r="Y5658" t="s">
        <v>72</v>
      </c>
      <c r="Z5658" t="s">
        <v>73</v>
      </c>
      <c r="AC5658" t="str">
        <f>_xlfn.XLOOKUP(UNIVERSO[[#This Row],[Ruta DN]],'[1]CUOTA RUTA'!E:E,'[1]CUOTA RUTA'!G:G)</f>
        <v>Cargar</v>
      </c>
    </row>
    <row r="5659" spans="1:29" x14ac:dyDescent="0.25">
      <c r="A5659">
        <v>2808106641</v>
      </c>
      <c r="B5659">
        <v>7808106641</v>
      </c>
      <c r="C5659" t="s">
        <v>29</v>
      </c>
      <c r="D5659" t="s">
        <v>1026</v>
      </c>
      <c r="E5659" t="s">
        <v>11475</v>
      </c>
      <c r="F5659" t="s">
        <v>59</v>
      </c>
      <c r="G5659" t="s">
        <v>60</v>
      </c>
      <c r="H5659" t="s">
        <v>61</v>
      </c>
      <c r="I5659" t="s">
        <v>1028</v>
      </c>
      <c r="J5659" t="s">
        <v>1029</v>
      </c>
      <c r="K5659" t="s">
        <v>1055</v>
      </c>
      <c r="L5659" t="s">
        <v>38</v>
      </c>
      <c r="M5659" t="s">
        <v>11476</v>
      </c>
      <c r="N5659" t="s">
        <v>66</v>
      </c>
      <c r="O5659" t="s">
        <v>67</v>
      </c>
      <c r="P5659" t="s">
        <v>42</v>
      </c>
      <c r="Q5659" t="s">
        <v>1031</v>
      </c>
      <c r="R5659" t="s">
        <v>69</v>
      </c>
      <c r="S5659" t="s">
        <v>70</v>
      </c>
      <c r="T5659">
        <v>14.708</v>
      </c>
      <c r="U5659">
        <v>-91.871393999999995</v>
      </c>
      <c r="V5659" t="s">
        <v>71</v>
      </c>
      <c r="W5659" t="s">
        <v>22</v>
      </c>
      <c r="X5659" t="s">
        <v>4189</v>
      </c>
      <c r="Y5659" t="s">
        <v>72</v>
      </c>
      <c r="Z5659" t="s">
        <v>73</v>
      </c>
      <c r="AC5659" t="str">
        <f>_xlfn.XLOOKUP(UNIVERSO[[#This Row],[Ruta DN]],'[1]CUOTA RUTA'!E:E,'[1]CUOTA RUTA'!G:G)</f>
        <v>Cargar</v>
      </c>
    </row>
    <row r="5660" spans="1:29" x14ac:dyDescent="0.25">
      <c r="A5660">
        <v>2808106638</v>
      </c>
      <c r="B5660">
        <v>7808106638</v>
      </c>
      <c r="C5660" t="s">
        <v>29</v>
      </c>
      <c r="D5660" t="s">
        <v>735</v>
      </c>
      <c r="E5660" t="s">
        <v>11477</v>
      </c>
      <c r="F5660" t="s">
        <v>59</v>
      </c>
      <c r="G5660" t="s">
        <v>60</v>
      </c>
      <c r="H5660" t="s">
        <v>61</v>
      </c>
      <c r="I5660" t="s">
        <v>737</v>
      </c>
      <c r="J5660" t="s">
        <v>738</v>
      </c>
      <c r="K5660" t="s">
        <v>37</v>
      </c>
      <c r="L5660" t="s">
        <v>38</v>
      </c>
      <c r="M5660" t="s">
        <v>11478</v>
      </c>
      <c r="N5660" t="s">
        <v>331</v>
      </c>
      <c r="O5660" t="s">
        <v>377</v>
      </c>
      <c r="P5660" t="s">
        <v>42</v>
      </c>
      <c r="Q5660" t="s">
        <v>201</v>
      </c>
      <c r="R5660" t="s">
        <v>69</v>
      </c>
      <c r="S5660" t="s">
        <v>70</v>
      </c>
      <c r="T5660">
        <v>14.6737719</v>
      </c>
      <c r="U5660">
        <v>-92.145718900000006</v>
      </c>
      <c r="V5660" t="s">
        <v>71</v>
      </c>
      <c r="W5660" t="s">
        <v>22</v>
      </c>
      <c r="X5660" t="s">
        <v>4181</v>
      </c>
      <c r="Y5660" t="s">
        <v>72</v>
      </c>
      <c r="Z5660" t="s">
        <v>73</v>
      </c>
      <c r="AA5660">
        <v>10</v>
      </c>
      <c r="AC5660" t="str">
        <f>_xlfn.XLOOKUP(UNIVERSO[[#This Row],[Ruta DN]],'[1]CUOTA RUTA'!E:E,'[1]CUOTA RUTA'!G:G)</f>
        <v>Cargar</v>
      </c>
    </row>
    <row r="5661" spans="1:29" x14ac:dyDescent="0.25">
      <c r="A5661">
        <v>2808106618</v>
      </c>
      <c r="B5661">
        <v>7808106618</v>
      </c>
      <c r="C5661" t="s">
        <v>29</v>
      </c>
      <c r="D5661" t="s">
        <v>476</v>
      </c>
      <c r="E5661" t="s">
        <v>11479</v>
      </c>
      <c r="F5661" t="s">
        <v>59</v>
      </c>
      <c r="G5661" t="s">
        <v>60</v>
      </c>
      <c r="H5661" t="s">
        <v>61</v>
      </c>
      <c r="I5661" t="s">
        <v>478</v>
      </c>
      <c r="J5661" t="s">
        <v>479</v>
      </c>
      <c r="K5661" t="s">
        <v>37</v>
      </c>
      <c r="L5661" t="s">
        <v>38</v>
      </c>
      <c r="M5661" t="s">
        <v>11480</v>
      </c>
      <c r="N5661" t="s">
        <v>331</v>
      </c>
      <c r="O5661" t="s">
        <v>377</v>
      </c>
      <c r="P5661" t="s">
        <v>42</v>
      </c>
      <c r="Q5661" t="s">
        <v>215</v>
      </c>
      <c r="R5661" t="s">
        <v>69</v>
      </c>
      <c r="S5661" t="s">
        <v>70</v>
      </c>
      <c r="T5661">
        <v>14.683814999999999</v>
      </c>
      <c r="U5661">
        <v>-92.141866666666658</v>
      </c>
      <c r="V5661" t="s">
        <v>71</v>
      </c>
      <c r="W5661" t="s">
        <v>22</v>
      </c>
      <c r="X5661" t="s">
        <v>4186</v>
      </c>
      <c r="Y5661" t="s">
        <v>72</v>
      </c>
      <c r="Z5661" t="s">
        <v>73</v>
      </c>
      <c r="AC5661" t="str">
        <f>_xlfn.XLOOKUP(UNIVERSO[[#This Row],[Ruta DN]],'[1]CUOTA RUTA'!E:E,'[1]CUOTA RUTA'!G:G)</f>
        <v>Cargar</v>
      </c>
    </row>
    <row r="5662" spans="1:29" x14ac:dyDescent="0.25">
      <c r="A5662">
        <v>2808106605</v>
      </c>
      <c r="B5662">
        <v>7808106605</v>
      </c>
      <c r="C5662" t="s">
        <v>29</v>
      </c>
      <c r="D5662" t="s">
        <v>216</v>
      </c>
      <c r="E5662" t="s">
        <v>11481</v>
      </c>
      <c r="F5662" t="s">
        <v>59</v>
      </c>
      <c r="G5662" t="s">
        <v>60</v>
      </c>
      <c r="H5662" t="s">
        <v>61</v>
      </c>
      <c r="I5662" t="s">
        <v>218</v>
      </c>
      <c r="J5662" t="s">
        <v>219</v>
      </c>
      <c r="K5662" t="s">
        <v>1055</v>
      </c>
      <c r="L5662" t="s">
        <v>38</v>
      </c>
      <c r="M5662" t="s">
        <v>11482</v>
      </c>
      <c r="N5662" t="s">
        <v>331</v>
      </c>
      <c r="O5662" t="s">
        <v>377</v>
      </c>
      <c r="P5662" t="s">
        <v>42</v>
      </c>
      <c r="Q5662" t="s">
        <v>215</v>
      </c>
      <c r="R5662" t="s">
        <v>69</v>
      </c>
      <c r="S5662" t="s">
        <v>70</v>
      </c>
      <c r="T5662">
        <v>14.673011000000001</v>
      </c>
      <c r="U5662">
        <v>-92.1404</v>
      </c>
      <c r="V5662" t="s">
        <v>71</v>
      </c>
      <c r="W5662" t="s">
        <v>22</v>
      </c>
      <c r="X5662" t="s">
        <v>4189</v>
      </c>
      <c r="Y5662" t="s">
        <v>72</v>
      </c>
      <c r="Z5662" t="s">
        <v>73</v>
      </c>
      <c r="AC5662" t="str">
        <f>_xlfn.XLOOKUP(UNIVERSO[[#This Row],[Ruta DN]],'[1]CUOTA RUTA'!E:E,'[1]CUOTA RUTA'!G:G)</f>
        <v>Cargar</v>
      </c>
    </row>
    <row r="5663" spans="1:29" x14ac:dyDescent="0.25">
      <c r="A5663">
        <v>2808106588</v>
      </c>
      <c r="B5663">
        <v>7808106588</v>
      </c>
      <c r="C5663" t="s">
        <v>29</v>
      </c>
      <c r="D5663" t="s">
        <v>372</v>
      </c>
      <c r="E5663" t="s">
        <v>11483</v>
      </c>
      <c r="F5663" t="s">
        <v>59</v>
      </c>
      <c r="G5663" t="s">
        <v>60</v>
      </c>
      <c r="H5663" t="s">
        <v>61</v>
      </c>
      <c r="I5663" t="s">
        <v>374</v>
      </c>
      <c r="J5663" t="s">
        <v>375</v>
      </c>
      <c r="K5663" t="s">
        <v>37</v>
      </c>
      <c r="L5663" t="s">
        <v>64</v>
      </c>
      <c r="M5663" t="s">
        <v>11484</v>
      </c>
      <c r="N5663" t="s">
        <v>331</v>
      </c>
      <c r="O5663" t="s">
        <v>377</v>
      </c>
      <c r="P5663" t="s">
        <v>42</v>
      </c>
      <c r="Q5663" t="s">
        <v>215</v>
      </c>
      <c r="R5663" t="s">
        <v>69</v>
      </c>
      <c r="S5663" t="s">
        <v>70</v>
      </c>
      <c r="T5663">
        <v>14.679600000000001</v>
      </c>
      <c r="U5663">
        <v>-92.132093999999995</v>
      </c>
      <c r="V5663" t="s">
        <v>71</v>
      </c>
      <c r="W5663" t="s">
        <v>22</v>
      </c>
      <c r="X5663" t="s">
        <v>4186</v>
      </c>
      <c r="Y5663" t="s">
        <v>72</v>
      </c>
      <c r="Z5663" t="s">
        <v>73</v>
      </c>
      <c r="AC5663" t="str">
        <f>_xlfn.XLOOKUP(UNIVERSO[[#This Row],[Ruta DN]],'[1]CUOTA RUTA'!E:E,'[1]CUOTA RUTA'!G:G)</f>
        <v>Cargar</v>
      </c>
    </row>
    <row r="5664" spans="1:29" x14ac:dyDescent="0.25">
      <c r="A5664">
        <v>2808106541</v>
      </c>
      <c r="B5664">
        <v>7808106541</v>
      </c>
      <c r="C5664" t="s">
        <v>29</v>
      </c>
      <c r="D5664" t="s">
        <v>409</v>
      </c>
      <c r="E5664" t="s">
        <v>11485</v>
      </c>
      <c r="F5664" t="s">
        <v>59</v>
      </c>
      <c r="G5664" t="s">
        <v>60</v>
      </c>
      <c r="H5664" t="s">
        <v>61</v>
      </c>
      <c r="I5664" t="s">
        <v>411</v>
      </c>
      <c r="J5664" t="s">
        <v>412</v>
      </c>
      <c r="K5664" t="s">
        <v>37</v>
      </c>
      <c r="L5664" t="s">
        <v>64</v>
      </c>
      <c r="M5664" t="s">
        <v>11486</v>
      </c>
      <c r="N5664" t="s">
        <v>66</v>
      </c>
      <c r="O5664" t="s">
        <v>67</v>
      </c>
      <c r="P5664" t="s">
        <v>42</v>
      </c>
      <c r="Q5664" t="s">
        <v>68</v>
      </c>
      <c r="R5664" t="s">
        <v>69</v>
      </c>
      <c r="S5664" t="s">
        <v>70</v>
      </c>
      <c r="T5664">
        <v>14.68926666666667</v>
      </c>
      <c r="U5664">
        <v>-91.884343333333348</v>
      </c>
      <c r="V5664" t="s">
        <v>71</v>
      </c>
      <c r="W5664" t="s">
        <v>22</v>
      </c>
      <c r="X5664" t="s">
        <v>4181</v>
      </c>
      <c r="Y5664" t="s">
        <v>72</v>
      </c>
      <c r="Z5664" t="s">
        <v>73</v>
      </c>
      <c r="AC5664" t="str">
        <f>_xlfn.XLOOKUP(UNIVERSO[[#This Row],[Ruta DN]],'[1]CUOTA RUTA'!E:E,'[1]CUOTA RUTA'!G:G)</f>
        <v>Cargar</v>
      </c>
    </row>
    <row r="5665" spans="1:29" x14ac:dyDescent="0.25">
      <c r="A5665">
        <v>2808106499</v>
      </c>
      <c r="B5665">
        <v>7808106499</v>
      </c>
      <c r="C5665" t="s">
        <v>29</v>
      </c>
      <c r="D5665" t="s">
        <v>638</v>
      </c>
      <c r="E5665" t="s">
        <v>11487</v>
      </c>
      <c r="F5665" t="s">
        <v>59</v>
      </c>
      <c r="G5665" t="s">
        <v>60</v>
      </c>
      <c r="H5665" t="s">
        <v>61</v>
      </c>
      <c r="I5665" t="s">
        <v>640</v>
      </c>
      <c r="J5665" t="s">
        <v>641</v>
      </c>
      <c r="K5665" t="s">
        <v>1055</v>
      </c>
      <c r="L5665" t="s">
        <v>38</v>
      </c>
      <c r="M5665" t="s">
        <v>11488</v>
      </c>
      <c r="N5665" t="s">
        <v>331</v>
      </c>
      <c r="O5665" t="s">
        <v>371</v>
      </c>
      <c r="P5665" t="s">
        <v>42</v>
      </c>
      <c r="Q5665" t="s">
        <v>68</v>
      </c>
      <c r="R5665" t="s">
        <v>69</v>
      </c>
      <c r="S5665" t="s">
        <v>70</v>
      </c>
      <c r="T5665">
        <v>14.9103265</v>
      </c>
      <c r="U5665">
        <v>-92.045031899999998</v>
      </c>
      <c r="V5665" t="s">
        <v>71</v>
      </c>
      <c r="W5665" t="s">
        <v>22</v>
      </c>
      <c r="X5665" t="s">
        <v>4186</v>
      </c>
      <c r="Y5665" t="s">
        <v>72</v>
      </c>
      <c r="Z5665" t="s">
        <v>73</v>
      </c>
      <c r="AC5665" t="str">
        <f>_xlfn.XLOOKUP(UNIVERSO[[#This Row],[Ruta DN]],'[1]CUOTA RUTA'!E:E,'[1]CUOTA RUTA'!G:G)</f>
        <v>Cargar</v>
      </c>
    </row>
    <row r="5666" spans="1:29" x14ac:dyDescent="0.25">
      <c r="A5666">
        <v>2808106453</v>
      </c>
      <c r="B5666">
        <v>7808106453</v>
      </c>
      <c r="C5666" t="s">
        <v>29</v>
      </c>
      <c r="D5666" t="s">
        <v>638</v>
      </c>
      <c r="E5666" t="s">
        <v>11489</v>
      </c>
      <c r="F5666" t="s">
        <v>59</v>
      </c>
      <c r="G5666" t="s">
        <v>60</v>
      </c>
      <c r="H5666" t="s">
        <v>61</v>
      </c>
      <c r="I5666" t="s">
        <v>640</v>
      </c>
      <c r="J5666" t="s">
        <v>641</v>
      </c>
      <c r="K5666" t="s">
        <v>37</v>
      </c>
      <c r="L5666" t="s">
        <v>38</v>
      </c>
      <c r="M5666" t="s">
        <v>11490</v>
      </c>
      <c r="N5666" t="s">
        <v>331</v>
      </c>
      <c r="O5666" t="s">
        <v>371</v>
      </c>
      <c r="P5666" t="s">
        <v>42</v>
      </c>
      <c r="Q5666" t="s">
        <v>68</v>
      </c>
      <c r="R5666" t="s">
        <v>69</v>
      </c>
      <c r="S5666" t="s">
        <v>70</v>
      </c>
      <c r="T5666">
        <v>14.908011</v>
      </c>
      <c r="U5666">
        <v>-92.049599999999998</v>
      </c>
      <c r="V5666" t="s">
        <v>71</v>
      </c>
      <c r="W5666" t="s">
        <v>22</v>
      </c>
      <c r="X5666" t="s">
        <v>4186</v>
      </c>
      <c r="Y5666" t="s">
        <v>72</v>
      </c>
      <c r="Z5666" t="s">
        <v>73</v>
      </c>
      <c r="AC5666" t="str">
        <f>_xlfn.XLOOKUP(UNIVERSO[[#This Row],[Ruta DN]],'[1]CUOTA RUTA'!E:E,'[1]CUOTA RUTA'!G:G)</f>
        <v>Cargar</v>
      </c>
    </row>
    <row r="5667" spans="1:29" x14ac:dyDescent="0.25">
      <c r="A5667">
        <v>2808106416</v>
      </c>
      <c r="B5667">
        <v>7808106416</v>
      </c>
      <c r="C5667" t="s">
        <v>29</v>
      </c>
      <c r="D5667" t="s">
        <v>998</v>
      </c>
      <c r="E5667" t="s">
        <v>11491</v>
      </c>
      <c r="F5667" t="s">
        <v>59</v>
      </c>
      <c r="G5667" t="s">
        <v>60</v>
      </c>
      <c r="H5667" t="s">
        <v>61</v>
      </c>
      <c r="I5667" t="s">
        <v>1000</v>
      </c>
      <c r="J5667" t="s">
        <v>1001</v>
      </c>
      <c r="K5667" t="s">
        <v>37</v>
      </c>
      <c r="L5667" t="s">
        <v>38</v>
      </c>
      <c r="M5667" t="s">
        <v>11492</v>
      </c>
      <c r="N5667" t="s">
        <v>66</v>
      </c>
      <c r="O5667" t="s">
        <v>67</v>
      </c>
      <c r="P5667" t="s">
        <v>42</v>
      </c>
      <c r="Q5667" t="s">
        <v>68</v>
      </c>
      <c r="R5667" t="s">
        <v>69</v>
      </c>
      <c r="S5667" t="s">
        <v>70</v>
      </c>
      <c r="T5667">
        <v>14.705145</v>
      </c>
      <c r="U5667">
        <v>-91.867523333333338</v>
      </c>
      <c r="V5667" t="s">
        <v>71</v>
      </c>
      <c r="W5667" t="s">
        <v>22</v>
      </c>
      <c r="X5667" t="s">
        <v>4181</v>
      </c>
      <c r="Y5667" t="s">
        <v>72</v>
      </c>
      <c r="Z5667" t="s">
        <v>73</v>
      </c>
      <c r="AC5667" t="str">
        <f>_xlfn.XLOOKUP(UNIVERSO[[#This Row],[Ruta DN]],'[1]CUOTA RUTA'!E:E,'[1]CUOTA RUTA'!G:G)</f>
        <v>Cargar</v>
      </c>
    </row>
    <row r="5668" spans="1:29" x14ac:dyDescent="0.25">
      <c r="A5668">
        <v>2808106407</v>
      </c>
      <c r="B5668">
        <v>7808106407</v>
      </c>
      <c r="C5668" t="s">
        <v>29</v>
      </c>
      <c r="D5668" t="s">
        <v>216</v>
      </c>
      <c r="E5668" t="s">
        <v>11493</v>
      </c>
      <c r="F5668" t="s">
        <v>59</v>
      </c>
      <c r="G5668" t="s">
        <v>60</v>
      </c>
      <c r="H5668" t="s">
        <v>61</v>
      </c>
      <c r="I5668" t="s">
        <v>218</v>
      </c>
      <c r="J5668" t="s">
        <v>219</v>
      </c>
      <c r="K5668" t="s">
        <v>37</v>
      </c>
      <c r="L5668" t="s">
        <v>38</v>
      </c>
      <c r="M5668" t="s">
        <v>11494</v>
      </c>
      <c r="N5668" t="s">
        <v>331</v>
      </c>
      <c r="O5668" t="s">
        <v>371</v>
      </c>
      <c r="P5668" t="s">
        <v>42</v>
      </c>
      <c r="Q5668" t="s">
        <v>215</v>
      </c>
      <c r="R5668" t="s">
        <v>69</v>
      </c>
      <c r="S5668" t="s">
        <v>70</v>
      </c>
      <c r="T5668">
        <v>14.9077</v>
      </c>
      <c r="U5668">
        <v>-92.060100000000006</v>
      </c>
      <c r="V5668" t="s">
        <v>71</v>
      </c>
      <c r="W5668" t="s">
        <v>22</v>
      </c>
      <c r="X5668" t="s">
        <v>4186</v>
      </c>
      <c r="Y5668" t="s">
        <v>72</v>
      </c>
      <c r="Z5668" t="s">
        <v>73</v>
      </c>
      <c r="AC5668" t="str">
        <f>_xlfn.XLOOKUP(UNIVERSO[[#This Row],[Ruta DN]],'[1]CUOTA RUTA'!E:E,'[1]CUOTA RUTA'!G:G)</f>
        <v>Cargar</v>
      </c>
    </row>
    <row r="5669" spans="1:29" x14ac:dyDescent="0.25">
      <c r="A5669">
        <v>2808106333</v>
      </c>
      <c r="B5669">
        <v>7808106333</v>
      </c>
      <c r="C5669" t="s">
        <v>29</v>
      </c>
      <c r="D5669" t="s">
        <v>1139</v>
      </c>
      <c r="E5669" t="s">
        <v>11495</v>
      </c>
      <c r="F5669" t="s">
        <v>59</v>
      </c>
      <c r="G5669" t="s">
        <v>60</v>
      </c>
      <c r="H5669" t="s">
        <v>61</v>
      </c>
      <c r="I5669" t="s">
        <v>1141</v>
      </c>
      <c r="J5669" t="s">
        <v>1142</v>
      </c>
      <c r="K5669" t="s">
        <v>54</v>
      </c>
      <c r="L5669" t="s">
        <v>38</v>
      </c>
      <c r="M5669" t="s">
        <v>11496</v>
      </c>
      <c r="N5669" t="s">
        <v>331</v>
      </c>
      <c r="O5669" t="s">
        <v>1533</v>
      </c>
      <c r="P5669" t="s">
        <v>42</v>
      </c>
      <c r="Q5669" t="s">
        <v>1031</v>
      </c>
      <c r="R5669" t="s">
        <v>69</v>
      </c>
      <c r="S5669" t="s">
        <v>70</v>
      </c>
      <c r="T5669">
        <v>14.723406666666669</v>
      </c>
      <c r="U5669">
        <v>-92.034336666666661</v>
      </c>
      <c r="V5669" t="s">
        <v>71</v>
      </c>
      <c r="W5669" t="s">
        <v>22</v>
      </c>
      <c r="X5669" t="s">
        <v>4189</v>
      </c>
      <c r="Y5669" t="s">
        <v>72</v>
      </c>
      <c r="Z5669" t="s">
        <v>73</v>
      </c>
      <c r="AC5669" t="str">
        <f>_xlfn.XLOOKUP(UNIVERSO[[#This Row],[Ruta DN]],'[1]CUOTA RUTA'!E:E,'[1]CUOTA RUTA'!G:G)</f>
        <v>Cargar</v>
      </c>
    </row>
    <row r="5670" spans="1:29" x14ac:dyDescent="0.25">
      <c r="A5670">
        <v>2808106332</v>
      </c>
      <c r="B5670">
        <v>7808106332</v>
      </c>
      <c r="C5670" t="s">
        <v>29</v>
      </c>
      <c r="D5670" t="s">
        <v>372</v>
      </c>
      <c r="E5670" t="s">
        <v>11497</v>
      </c>
      <c r="F5670" t="s">
        <v>59</v>
      </c>
      <c r="G5670" t="s">
        <v>60</v>
      </c>
      <c r="H5670" t="s">
        <v>61</v>
      </c>
      <c r="I5670" t="s">
        <v>374</v>
      </c>
      <c r="J5670" t="s">
        <v>375</v>
      </c>
      <c r="K5670" t="s">
        <v>37</v>
      </c>
      <c r="L5670" t="s">
        <v>64</v>
      </c>
      <c r="M5670" t="s">
        <v>11498</v>
      </c>
      <c r="N5670" t="s">
        <v>331</v>
      </c>
      <c r="O5670" t="s">
        <v>377</v>
      </c>
      <c r="P5670" t="s">
        <v>42</v>
      </c>
      <c r="Q5670" t="s">
        <v>215</v>
      </c>
      <c r="R5670" t="s">
        <v>69</v>
      </c>
      <c r="S5670" t="s">
        <v>70</v>
      </c>
      <c r="T5670">
        <v>14.6791</v>
      </c>
      <c r="U5670">
        <v>-92.132999999999996</v>
      </c>
      <c r="V5670" t="s">
        <v>71</v>
      </c>
      <c r="W5670" t="s">
        <v>22</v>
      </c>
      <c r="X5670" t="s">
        <v>4186</v>
      </c>
      <c r="Y5670" t="s">
        <v>72</v>
      </c>
      <c r="Z5670" t="s">
        <v>73</v>
      </c>
      <c r="AC5670" t="str">
        <f>_xlfn.XLOOKUP(UNIVERSO[[#This Row],[Ruta DN]],'[1]CUOTA RUTA'!E:E,'[1]CUOTA RUTA'!G:G)</f>
        <v>Cargar</v>
      </c>
    </row>
    <row r="5671" spans="1:29" x14ac:dyDescent="0.25">
      <c r="A5671">
        <v>2808106325</v>
      </c>
      <c r="B5671">
        <v>7808106325</v>
      </c>
      <c r="C5671" t="s">
        <v>29</v>
      </c>
      <c r="D5671" t="s">
        <v>1415</v>
      </c>
      <c r="E5671" t="s">
        <v>11499</v>
      </c>
      <c r="F5671" t="s">
        <v>59</v>
      </c>
      <c r="G5671" t="s">
        <v>60</v>
      </c>
      <c r="H5671" t="s">
        <v>61</v>
      </c>
      <c r="I5671" t="s">
        <v>1417</v>
      </c>
      <c r="J5671" t="s">
        <v>1418</v>
      </c>
      <c r="K5671" t="s">
        <v>54</v>
      </c>
      <c r="L5671" t="s">
        <v>38</v>
      </c>
      <c r="M5671" t="s">
        <v>11500</v>
      </c>
      <c r="N5671" t="s">
        <v>331</v>
      </c>
      <c r="O5671" t="s">
        <v>334</v>
      </c>
      <c r="P5671" t="s">
        <v>42</v>
      </c>
      <c r="Q5671" t="s">
        <v>215</v>
      </c>
      <c r="R5671" t="s">
        <v>69</v>
      </c>
      <c r="S5671" t="s">
        <v>70</v>
      </c>
      <c r="T5671">
        <v>14.912611</v>
      </c>
      <c r="U5671">
        <v>-92.056799999999996</v>
      </c>
      <c r="V5671" t="s">
        <v>71</v>
      </c>
      <c r="W5671" t="s">
        <v>22</v>
      </c>
      <c r="X5671" t="s">
        <v>4181</v>
      </c>
      <c r="Y5671" t="s">
        <v>72</v>
      </c>
      <c r="Z5671" t="s">
        <v>73</v>
      </c>
      <c r="AA5671">
        <v>2</v>
      </c>
      <c r="AC5671" t="str">
        <f>_xlfn.XLOOKUP(UNIVERSO[[#This Row],[Ruta DN]],'[1]CUOTA RUTA'!E:E,'[1]CUOTA RUTA'!G:G)</f>
        <v>Cargar</v>
      </c>
    </row>
    <row r="5672" spans="1:29" x14ac:dyDescent="0.25">
      <c r="A5672">
        <v>2808106323</v>
      </c>
      <c r="B5672">
        <v>7808106323</v>
      </c>
      <c r="C5672" t="s">
        <v>29</v>
      </c>
      <c r="D5672" t="s">
        <v>409</v>
      </c>
      <c r="E5672" t="s">
        <v>11501</v>
      </c>
      <c r="F5672" t="s">
        <v>59</v>
      </c>
      <c r="G5672" t="s">
        <v>60</v>
      </c>
      <c r="H5672" t="s">
        <v>61</v>
      </c>
      <c r="I5672" t="s">
        <v>411</v>
      </c>
      <c r="J5672" t="s">
        <v>412</v>
      </c>
      <c r="K5672" t="s">
        <v>37</v>
      </c>
      <c r="L5672" t="s">
        <v>64</v>
      </c>
      <c r="M5672" t="s">
        <v>11502</v>
      </c>
      <c r="N5672" t="s">
        <v>66</v>
      </c>
      <c r="O5672" t="s">
        <v>67</v>
      </c>
      <c r="P5672" t="s">
        <v>42</v>
      </c>
      <c r="Q5672" t="s">
        <v>68</v>
      </c>
      <c r="R5672" t="s">
        <v>69</v>
      </c>
      <c r="S5672" t="s">
        <v>70</v>
      </c>
      <c r="T5672">
        <v>14.68989</v>
      </c>
      <c r="U5672">
        <v>-91.882047999999998</v>
      </c>
      <c r="V5672" t="s">
        <v>71</v>
      </c>
      <c r="W5672" t="s">
        <v>22</v>
      </c>
      <c r="X5672" t="s">
        <v>4186</v>
      </c>
      <c r="Y5672" t="s">
        <v>72</v>
      </c>
      <c r="Z5672" t="s">
        <v>73</v>
      </c>
      <c r="AC5672" t="str">
        <f>_xlfn.XLOOKUP(UNIVERSO[[#This Row],[Ruta DN]],'[1]CUOTA RUTA'!E:E,'[1]CUOTA RUTA'!G:G)</f>
        <v>Cargar</v>
      </c>
    </row>
    <row r="5673" spans="1:29" x14ac:dyDescent="0.25">
      <c r="A5673">
        <v>2808106311</v>
      </c>
      <c r="B5673">
        <v>7808106311</v>
      </c>
      <c r="C5673" t="s">
        <v>29</v>
      </c>
      <c r="D5673" t="s">
        <v>471</v>
      </c>
      <c r="E5673" t="s">
        <v>11503</v>
      </c>
      <c r="F5673" t="s">
        <v>59</v>
      </c>
      <c r="G5673" t="s">
        <v>60</v>
      </c>
      <c r="H5673" t="s">
        <v>61</v>
      </c>
      <c r="I5673" t="s">
        <v>473</v>
      </c>
      <c r="J5673" t="s">
        <v>474</v>
      </c>
      <c r="K5673" t="s">
        <v>1055</v>
      </c>
      <c r="L5673" t="s">
        <v>38</v>
      </c>
      <c r="M5673" t="s">
        <v>11504</v>
      </c>
      <c r="N5673" t="s">
        <v>331</v>
      </c>
      <c r="O5673" t="s">
        <v>371</v>
      </c>
      <c r="P5673" t="s">
        <v>42</v>
      </c>
      <c r="Q5673" t="s">
        <v>68</v>
      </c>
      <c r="R5673" t="s">
        <v>69</v>
      </c>
      <c r="S5673" t="s">
        <v>70</v>
      </c>
      <c r="T5673">
        <v>14.910011000000001</v>
      </c>
      <c r="U5673">
        <v>-92.057000000000002</v>
      </c>
      <c r="V5673" t="s">
        <v>71</v>
      </c>
      <c r="W5673" t="s">
        <v>22</v>
      </c>
      <c r="X5673" t="s">
        <v>4186</v>
      </c>
      <c r="Y5673" t="s">
        <v>72</v>
      </c>
      <c r="Z5673" t="s">
        <v>73</v>
      </c>
      <c r="AC5673" t="str">
        <f>_xlfn.XLOOKUP(UNIVERSO[[#This Row],[Ruta DN]],'[1]CUOTA RUTA'!E:E,'[1]CUOTA RUTA'!G:G)</f>
        <v>Cargar</v>
      </c>
    </row>
    <row r="5674" spans="1:29" x14ac:dyDescent="0.25">
      <c r="A5674">
        <v>2808106304</v>
      </c>
      <c r="B5674">
        <v>7808106304</v>
      </c>
      <c r="C5674" t="s">
        <v>29</v>
      </c>
      <c r="D5674" t="s">
        <v>998</v>
      </c>
      <c r="E5674" t="s">
        <v>11505</v>
      </c>
      <c r="F5674" t="s">
        <v>59</v>
      </c>
      <c r="G5674" t="s">
        <v>60</v>
      </c>
      <c r="H5674" t="s">
        <v>61</v>
      </c>
      <c r="I5674" t="s">
        <v>1000</v>
      </c>
      <c r="J5674" t="s">
        <v>1001</v>
      </c>
      <c r="K5674" t="s">
        <v>37</v>
      </c>
      <c r="L5674" t="s">
        <v>64</v>
      </c>
      <c r="M5674" t="s">
        <v>11506</v>
      </c>
      <c r="N5674" t="s">
        <v>331</v>
      </c>
      <c r="O5674" t="s">
        <v>371</v>
      </c>
      <c r="P5674" t="s">
        <v>42</v>
      </c>
      <c r="Q5674" t="s">
        <v>68</v>
      </c>
      <c r="R5674" t="s">
        <v>69</v>
      </c>
      <c r="S5674" t="s">
        <v>70</v>
      </c>
      <c r="T5674">
        <v>14.912611</v>
      </c>
      <c r="U5674">
        <v>-92.061400000000006</v>
      </c>
      <c r="V5674" t="s">
        <v>71</v>
      </c>
      <c r="W5674" t="s">
        <v>22</v>
      </c>
      <c r="X5674" t="s">
        <v>4186</v>
      </c>
      <c r="Y5674" t="s">
        <v>72</v>
      </c>
      <c r="Z5674" t="s">
        <v>73</v>
      </c>
      <c r="AC5674" t="str">
        <f>_xlfn.XLOOKUP(UNIVERSO[[#This Row],[Ruta DN]],'[1]CUOTA RUTA'!E:E,'[1]CUOTA RUTA'!G:G)</f>
        <v>Cargar</v>
      </c>
    </row>
    <row r="5675" spans="1:29" x14ac:dyDescent="0.25">
      <c r="A5675">
        <v>2808106234</v>
      </c>
      <c r="B5675">
        <v>7808106234</v>
      </c>
      <c r="C5675" t="s">
        <v>29</v>
      </c>
      <c r="D5675" t="s">
        <v>392</v>
      </c>
      <c r="E5675" t="s">
        <v>11507</v>
      </c>
      <c r="F5675" t="s">
        <v>59</v>
      </c>
      <c r="G5675" t="s">
        <v>60</v>
      </c>
      <c r="H5675" t="s">
        <v>61</v>
      </c>
      <c r="I5675" t="s">
        <v>394</v>
      </c>
      <c r="J5675" t="s">
        <v>395</v>
      </c>
      <c r="K5675" t="s">
        <v>37</v>
      </c>
      <c r="L5675" t="s">
        <v>64</v>
      </c>
      <c r="M5675" t="s">
        <v>11508</v>
      </c>
      <c r="N5675" t="s">
        <v>66</v>
      </c>
      <c r="O5675" t="s">
        <v>67</v>
      </c>
      <c r="P5675" t="s">
        <v>42</v>
      </c>
      <c r="Q5675" t="s">
        <v>215</v>
      </c>
      <c r="R5675" t="s">
        <v>69</v>
      </c>
      <c r="S5675" t="s">
        <v>70</v>
      </c>
      <c r="T5675">
        <v>14.701830940000001</v>
      </c>
      <c r="U5675">
        <v>-91.865404249999997</v>
      </c>
      <c r="V5675" t="s">
        <v>71</v>
      </c>
      <c r="W5675" t="s">
        <v>22</v>
      </c>
      <c r="X5675" t="s">
        <v>4181</v>
      </c>
      <c r="Y5675" t="s">
        <v>72</v>
      </c>
      <c r="Z5675" t="s">
        <v>73</v>
      </c>
      <c r="AC5675" t="str">
        <f>_xlfn.XLOOKUP(UNIVERSO[[#This Row],[Ruta DN]],'[1]CUOTA RUTA'!E:E,'[1]CUOTA RUTA'!G:G)</f>
        <v>Cargar</v>
      </c>
    </row>
    <row r="5676" spans="1:29" x14ac:dyDescent="0.25">
      <c r="A5676">
        <v>2808106218</v>
      </c>
      <c r="B5676">
        <v>7808106218</v>
      </c>
      <c r="C5676" t="s">
        <v>29</v>
      </c>
      <c r="D5676" t="s">
        <v>875</v>
      </c>
      <c r="E5676" t="s">
        <v>11509</v>
      </c>
      <c r="F5676" t="s">
        <v>59</v>
      </c>
      <c r="G5676" t="s">
        <v>60</v>
      </c>
      <c r="H5676" t="s">
        <v>61</v>
      </c>
      <c r="I5676" t="s">
        <v>877</v>
      </c>
      <c r="J5676" t="s">
        <v>878</v>
      </c>
      <c r="K5676" t="s">
        <v>37</v>
      </c>
      <c r="L5676" t="s">
        <v>38</v>
      </c>
      <c r="M5676" t="s">
        <v>11510</v>
      </c>
      <c r="N5676" t="s">
        <v>331</v>
      </c>
      <c r="O5676" t="s">
        <v>377</v>
      </c>
      <c r="P5676" t="s">
        <v>42</v>
      </c>
      <c r="Q5676" t="s">
        <v>201</v>
      </c>
      <c r="R5676" t="s">
        <v>69</v>
      </c>
      <c r="S5676" t="s">
        <v>70</v>
      </c>
      <c r="T5676">
        <v>14.679111000000001</v>
      </c>
      <c r="U5676">
        <v>-92.145499999999998</v>
      </c>
      <c r="V5676" t="s">
        <v>71</v>
      </c>
      <c r="W5676" t="s">
        <v>22</v>
      </c>
      <c r="X5676" t="s">
        <v>4186</v>
      </c>
      <c r="Y5676" t="s">
        <v>72</v>
      </c>
      <c r="Z5676" t="s">
        <v>73</v>
      </c>
      <c r="AC5676" t="str">
        <f>_xlfn.XLOOKUP(UNIVERSO[[#This Row],[Ruta DN]],'[1]CUOTA RUTA'!E:E,'[1]CUOTA RUTA'!G:G)</f>
        <v>Cargar</v>
      </c>
    </row>
    <row r="5677" spans="1:29" x14ac:dyDescent="0.25">
      <c r="A5677">
        <v>2808106217</v>
      </c>
      <c r="B5677">
        <v>7808106217</v>
      </c>
      <c r="C5677" t="s">
        <v>29</v>
      </c>
      <c r="D5677" t="s">
        <v>1317</v>
      </c>
      <c r="E5677" t="s">
        <v>11511</v>
      </c>
      <c r="F5677" t="s">
        <v>59</v>
      </c>
      <c r="G5677" t="s">
        <v>60</v>
      </c>
      <c r="H5677" t="s">
        <v>61</v>
      </c>
      <c r="I5677" t="s">
        <v>1319</v>
      </c>
      <c r="J5677" t="s">
        <v>1320</v>
      </c>
      <c r="K5677" t="s">
        <v>37</v>
      </c>
      <c r="L5677" t="s">
        <v>38</v>
      </c>
      <c r="M5677" t="s">
        <v>11512</v>
      </c>
      <c r="N5677" t="s">
        <v>331</v>
      </c>
      <c r="O5677" t="s">
        <v>377</v>
      </c>
      <c r="P5677" t="s">
        <v>42</v>
      </c>
      <c r="Q5677" t="s">
        <v>215</v>
      </c>
      <c r="R5677" t="s">
        <v>69</v>
      </c>
      <c r="S5677" t="s">
        <v>70</v>
      </c>
      <c r="T5677">
        <v>14.678433333333331</v>
      </c>
      <c r="U5677">
        <v>-92.140481666666673</v>
      </c>
      <c r="V5677" t="s">
        <v>71</v>
      </c>
      <c r="W5677" t="s">
        <v>22</v>
      </c>
      <c r="X5677" t="s">
        <v>4186</v>
      </c>
      <c r="Y5677" t="s">
        <v>72</v>
      </c>
      <c r="Z5677" t="s">
        <v>73</v>
      </c>
      <c r="AC5677" t="str">
        <f>_xlfn.XLOOKUP(UNIVERSO[[#This Row],[Ruta DN]],'[1]CUOTA RUTA'!E:E,'[1]CUOTA RUTA'!G:G)</f>
        <v>Cargar</v>
      </c>
    </row>
    <row r="5678" spans="1:29" x14ac:dyDescent="0.25">
      <c r="A5678">
        <v>2808106204</v>
      </c>
      <c r="B5678">
        <v>7808106204</v>
      </c>
      <c r="C5678" t="s">
        <v>29</v>
      </c>
      <c r="D5678" t="s">
        <v>1026</v>
      </c>
      <c r="E5678" t="s">
        <v>11513</v>
      </c>
      <c r="F5678" t="s">
        <v>59</v>
      </c>
      <c r="G5678" t="s">
        <v>60</v>
      </c>
      <c r="H5678" t="s">
        <v>61</v>
      </c>
      <c r="I5678" t="s">
        <v>1028</v>
      </c>
      <c r="J5678" t="s">
        <v>1029</v>
      </c>
      <c r="K5678" t="s">
        <v>37</v>
      </c>
      <c r="L5678" t="s">
        <v>38</v>
      </c>
      <c r="M5678" t="s">
        <v>11514</v>
      </c>
      <c r="N5678" t="s">
        <v>66</v>
      </c>
      <c r="O5678" t="s">
        <v>67</v>
      </c>
      <c r="P5678" t="s">
        <v>42</v>
      </c>
      <c r="Q5678" t="s">
        <v>1031</v>
      </c>
      <c r="R5678" t="s">
        <v>69</v>
      </c>
      <c r="S5678" t="s">
        <v>70</v>
      </c>
      <c r="T5678">
        <v>14.70707788</v>
      </c>
      <c r="U5678">
        <v>-91.876209569999986</v>
      </c>
      <c r="V5678" t="s">
        <v>71</v>
      </c>
      <c r="W5678" t="s">
        <v>22</v>
      </c>
      <c r="X5678" t="s">
        <v>4181</v>
      </c>
      <c r="Y5678" t="s">
        <v>72</v>
      </c>
      <c r="Z5678" t="s">
        <v>73</v>
      </c>
      <c r="AC5678" t="str">
        <f>_xlfn.XLOOKUP(UNIVERSO[[#This Row],[Ruta DN]],'[1]CUOTA RUTA'!E:E,'[1]CUOTA RUTA'!G:G)</f>
        <v>Cargar</v>
      </c>
    </row>
    <row r="5679" spans="1:29" x14ac:dyDescent="0.25">
      <c r="A5679">
        <v>2808106192</v>
      </c>
      <c r="B5679">
        <v>7808106192</v>
      </c>
      <c r="C5679" t="s">
        <v>29</v>
      </c>
      <c r="D5679" t="s">
        <v>1415</v>
      </c>
      <c r="E5679" t="s">
        <v>11515</v>
      </c>
      <c r="F5679" t="s">
        <v>59</v>
      </c>
      <c r="G5679" t="s">
        <v>60</v>
      </c>
      <c r="H5679" t="s">
        <v>61</v>
      </c>
      <c r="I5679" t="s">
        <v>1417</v>
      </c>
      <c r="J5679" t="s">
        <v>1418</v>
      </c>
      <c r="K5679" t="s">
        <v>54</v>
      </c>
      <c r="L5679" t="s">
        <v>38</v>
      </c>
      <c r="M5679" t="s">
        <v>11516</v>
      </c>
      <c r="N5679" t="s">
        <v>331</v>
      </c>
      <c r="O5679" t="s">
        <v>334</v>
      </c>
      <c r="P5679" t="s">
        <v>42</v>
      </c>
      <c r="Q5679" t="s">
        <v>215</v>
      </c>
      <c r="R5679" t="s">
        <v>69</v>
      </c>
      <c r="S5679" t="s">
        <v>70</v>
      </c>
      <c r="T5679">
        <v>14.9120917</v>
      </c>
      <c r="U5679">
        <v>-92.056368500000005</v>
      </c>
      <c r="V5679" t="s">
        <v>71</v>
      </c>
      <c r="W5679" t="s">
        <v>22</v>
      </c>
      <c r="X5679" t="s">
        <v>4181</v>
      </c>
      <c r="Y5679" t="s">
        <v>72</v>
      </c>
      <c r="Z5679" t="s">
        <v>73</v>
      </c>
      <c r="AA5679">
        <v>2</v>
      </c>
      <c r="AC5679" t="str">
        <f>_xlfn.XLOOKUP(UNIVERSO[[#This Row],[Ruta DN]],'[1]CUOTA RUTA'!E:E,'[1]CUOTA RUTA'!G:G)</f>
        <v>Cargar</v>
      </c>
    </row>
    <row r="5680" spans="1:29" x14ac:dyDescent="0.25">
      <c r="A5680">
        <v>2808106143</v>
      </c>
      <c r="B5680">
        <v>7808106143</v>
      </c>
      <c r="C5680" t="s">
        <v>29</v>
      </c>
      <c r="D5680" t="s">
        <v>633</v>
      </c>
      <c r="E5680" t="s">
        <v>11517</v>
      </c>
      <c r="F5680" t="s">
        <v>59</v>
      </c>
      <c r="G5680" t="s">
        <v>60</v>
      </c>
      <c r="H5680" t="s">
        <v>61</v>
      </c>
      <c r="I5680" t="s">
        <v>635</v>
      </c>
      <c r="J5680" t="s">
        <v>636</v>
      </c>
      <c r="K5680" t="s">
        <v>54</v>
      </c>
      <c r="L5680" t="s">
        <v>38</v>
      </c>
      <c r="M5680" t="s">
        <v>11518</v>
      </c>
      <c r="N5680" t="s">
        <v>66</v>
      </c>
      <c r="O5680" t="s">
        <v>67</v>
      </c>
      <c r="P5680" t="s">
        <v>42</v>
      </c>
      <c r="Q5680" t="s">
        <v>215</v>
      </c>
      <c r="R5680" t="s">
        <v>69</v>
      </c>
      <c r="S5680" t="s">
        <v>70</v>
      </c>
      <c r="T5680">
        <v>14.704193333333331</v>
      </c>
      <c r="U5680">
        <v>-91.861114999999984</v>
      </c>
      <c r="V5680" t="s">
        <v>71</v>
      </c>
      <c r="W5680" t="s">
        <v>22</v>
      </c>
      <c r="X5680" t="s">
        <v>4181</v>
      </c>
      <c r="Y5680" t="s">
        <v>72</v>
      </c>
      <c r="Z5680" t="s">
        <v>73</v>
      </c>
      <c r="AA5680">
        <v>3</v>
      </c>
      <c r="AC5680" t="str">
        <f>_xlfn.XLOOKUP(UNIVERSO[[#This Row],[Ruta DN]],'[1]CUOTA RUTA'!E:E,'[1]CUOTA RUTA'!G:G)</f>
        <v>Cargar</v>
      </c>
    </row>
    <row r="5681" spans="1:29" x14ac:dyDescent="0.25">
      <c r="A5681">
        <v>2808106128</v>
      </c>
      <c r="B5681">
        <v>7808106128</v>
      </c>
      <c r="C5681" t="s">
        <v>29</v>
      </c>
      <c r="D5681" t="s">
        <v>210</v>
      </c>
      <c r="E5681" t="s">
        <v>11519</v>
      </c>
      <c r="F5681" t="s">
        <v>59</v>
      </c>
      <c r="G5681" t="s">
        <v>60</v>
      </c>
      <c r="H5681" t="s">
        <v>61</v>
      </c>
      <c r="I5681" t="s">
        <v>212</v>
      </c>
      <c r="J5681" t="s">
        <v>213</v>
      </c>
      <c r="K5681" t="s">
        <v>37</v>
      </c>
      <c r="L5681" t="s">
        <v>64</v>
      </c>
      <c r="M5681" t="s">
        <v>2470</v>
      </c>
      <c r="N5681" t="s">
        <v>66</v>
      </c>
      <c r="O5681" t="s">
        <v>67</v>
      </c>
      <c r="P5681" t="s">
        <v>42</v>
      </c>
      <c r="Q5681" t="s">
        <v>215</v>
      </c>
      <c r="R5681" t="s">
        <v>69</v>
      </c>
      <c r="S5681" t="s">
        <v>70</v>
      </c>
      <c r="T5681">
        <v>14.70434666666667</v>
      </c>
      <c r="U5681">
        <v>-91.867059999999995</v>
      </c>
      <c r="V5681" t="s">
        <v>71</v>
      </c>
      <c r="W5681" t="s">
        <v>22</v>
      </c>
      <c r="X5681" t="s">
        <v>4186</v>
      </c>
      <c r="Y5681" t="s">
        <v>72</v>
      </c>
      <c r="Z5681" t="s">
        <v>73</v>
      </c>
      <c r="AC5681" t="str">
        <f>_xlfn.XLOOKUP(UNIVERSO[[#This Row],[Ruta DN]],'[1]CUOTA RUTA'!E:E,'[1]CUOTA RUTA'!G:G)</f>
        <v>Cargar</v>
      </c>
    </row>
    <row r="5682" spans="1:29" x14ac:dyDescent="0.25">
      <c r="A5682">
        <v>2808106117</v>
      </c>
      <c r="B5682">
        <v>7808106117</v>
      </c>
      <c r="C5682" t="s">
        <v>29</v>
      </c>
      <c r="D5682" t="s">
        <v>998</v>
      </c>
      <c r="E5682" t="s">
        <v>11520</v>
      </c>
      <c r="F5682" t="s">
        <v>59</v>
      </c>
      <c r="G5682" t="s">
        <v>60</v>
      </c>
      <c r="H5682" t="s">
        <v>61</v>
      </c>
      <c r="I5682" t="s">
        <v>1000</v>
      </c>
      <c r="J5682" t="s">
        <v>1001</v>
      </c>
      <c r="K5682" t="s">
        <v>54</v>
      </c>
      <c r="L5682" t="s">
        <v>38</v>
      </c>
      <c r="M5682" t="s">
        <v>2470</v>
      </c>
      <c r="N5682" t="s">
        <v>66</v>
      </c>
      <c r="O5682" t="s">
        <v>67</v>
      </c>
      <c r="P5682" t="s">
        <v>42</v>
      </c>
      <c r="Q5682" t="s">
        <v>68</v>
      </c>
      <c r="R5682" t="s">
        <v>69</v>
      </c>
      <c r="S5682" t="s">
        <v>70</v>
      </c>
      <c r="T5682">
        <v>14.705793333333331</v>
      </c>
      <c r="U5682">
        <v>-91.86703666666665</v>
      </c>
      <c r="V5682" t="s">
        <v>71</v>
      </c>
      <c r="W5682" t="s">
        <v>22</v>
      </c>
      <c r="X5682" t="s">
        <v>4181</v>
      </c>
      <c r="Y5682" t="s">
        <v>72</v>
      </c>
      <c r="Z5682" t="s">
        <v>73</v>
      </c>
      <c r="AA5682">
        <v>6</v>
      </c>
      <c r="AC5682" t="str">
        <f>_xlfn.XLOOKUP(UNIVERSO[[#This Row],[Ruta DN]],'[1]CUOTA RUTA'!E:E,'[1]CUOTA RUTA'!G:G)</f>
        <v>Cargar</v>
      </c>
    </row>
    <row r="5683" spans="1:29" x14ac:dyDescent="0.25">
      <c r="A5683">
        <v>2808106107</v>
      </c>
      <c r="B5683">
        <v>7808106107</v>
      </c>
      <c r="C5683" t="s">
        <v>29</v>
      </c>
      <c r="D5683" t="s">
        <v>216</v>
      </c>
      <c r="E5683" t="s">
        <v>11521</v>
      </c>
      <c r="F5683" t="s">
        <v>59</v>
      </c>
      <c r="G5683" t="s">
        <v>60</v>
      </c>
      <c r="H5683" t="s">
        <v>61</v>
      </c>
      <c r="I5683" t="s">
        <v>218</v>
      </c>
      <c r="J5683" t="s">
        <v>219</v>
      </c>
      <c r="K5683" t="s">
        <v>37</v>
      </c>
      <c r="L5683" t="s">
        <v>38</v>
      </c>
      <c r="M5683" t="s">
        <v>11522</v>
      </c>
      <c r="N5683" t="s">
        <v>331</v>
      </c>
      <c r="O5683" t="s">
        <v>377</v>
      </c>
      <c r="P5683" t="s">
        <v>42</v>
      </c>
      <c r="Q5683" t="s">
        <v>215</v>
      </c>
      <c r="R5683" t="s">
        <v>69</v>
      </c>
      <c r="S5683" t="s">
        <v>70</v>
      </c>
      <c r="T5683">
        <v>14.672211000000001</v>
      </c>
      <c r="U5683">
        <v>-92.135000000000005</v>
      </c>
      <c r="V5683" t="s">
        <v>71</v>
      </c>
      <c r="W5683" t="s">
        <v>22</v>
      </c>
      <c r="X5683" t="s">
        <v>4186</v>
      </c>
      <c r="Y5683" t="s">
        <v>72</v>
      </c>
      <c r="Z5683" t="s">
        <v>73</v>
      </c>
      <c r="AC5683" t="str">
        <f>_xlfn.XLOOKUP(UNIVERSO[[#This Row],[Ruta DN]],'[1]CUOTA RUTA'!E:E,'[1]CUOTA RUTA'!G:G)</f>
        <v>Cargar</v>
      </c>
    </row>
    <row r="5684" spans="1:29" x14ac:dyDescent="0.25">
      <c r="A5684">
        <v>2808106072</v>
      </c>
      <c r="B5684">
        <v>7808106072</v>
      </c>
      <c r="C5684" t="s">
        <v>29</v>
      </c>
      <c r="D5684" t="s">
        <v>1317</v>
      </c>
      <c r="E5684" t="s">
        <v>11523</v>
      </c>
      <c r="F5684" t="s">
        <v>59</v>
      </c>
      <c r="G5684" t="s">
        <v>60</v>
      </c>
      <c r="H5684" t="s">
        <v>61</v>
      </c>
      <c r="I5684" t="s">
        <v>1319</v>
      </c>
      <c r="J5684" t="s">
        <v>1320</v>
      </c>
      <c r="K5684" t="s">
        <v>1055</v>
      </c>
      <c r="L5684" t="s">
        <v>38</v>
      </c>
      <c r="M5684" t="s">
        <v>11524</v>
      </c>
      <c r="N5684" t="s">
        <v>331</v>
      </c>
      <c r="O5684" t="s">
        <v>377</v>
      </c>
      <c r="P5684" t="s">
        <v>42</v>
      </c>
      <c r="Q5684" t="s">
        <v>215</v>
      </c>
      <c r="R5684" t="s">
        <v>69</v>
      </c>
      <c r="S5684" t="s">
        <v>70</v>
      </c>
      <c r="T5684">
        <v>14.680307870730759</v>
      </c>
      <c r="U5684">
        <v>-92.143716327846036</v>
      </c>
      <c r="V5684" t="s">
        <v>71</v>
      </c>
      <c r="W5684" t="s">
        <v>22</v>
      </c>
      <c r="X5684" t="s">
        <v>4189</v>
      </c>
      <c r="Y5684" t="s">
        <v>72</v>
      </c>
      <c r="Z5684" t="s">
        <v>73</v>
      </c>
      <c r="AC5684" t="str">
        <f>_xlfn.XLOOKUP(UNIVERSO[[#This Row],[Ruta DN]],'[1]CUOTA RUTA'!E:E,'[1]CUOTA RUTA'!G:G)</f>
        <v>Cargar</v>
      </c>
    </row>
    <row r="5685" spans="1:29" x14ac:dyDescent="0.25">
      <c r="A5685">
        <v>2808106064</v>
      </c>
      <c r="B5685">
        <v>7808106064</v>
      </c>
      <c r="C5685" t="s">
        <v>29</v>
      </c>
      <c r="D5685" t="s">
        <v>466</v>
      </c>
      <c r="E5685" t="s">
        <v>11525</v>
      </c>
      <c r="F5685" t="s">
        <v>59</v>
      </c>
      <c r="G5685" t="s">
        <v>60</v>
      </c>
      <c r="H5685" t="s">
        <v>61</v>
      </c>
      <c r="I5685" t="s">
        <v>468</v>
      </c>
      <c r="J5685" t="s">
        <v>469</v>
      </c>
      <c r="K5685" t="s">
        <v>1055</v>
      </c>
      <c r="L5685" t="s">
        <v>38</v>
      </c>
      <c r="M5685" t="s">
        <v>11526</v>
      </c>
      <c r="N5685" t="s">
        <v>66</v>
      </c>
      <c r="O5685" t="s">
        <v>67</v>
      </c>
      <c r="P5685" t="s">
        <v>42</v>
      </c>
      <c r="Q5685" t="s">
        <v>68</v>
      </c>
      <c r="R5685" t="s">
        <v>69</v>
      </c>
      <c r="S5685" t="s">
        <v>70</v>
      </c>
      <c r="T5685">
        <v>14.697305999999999</v>
      </c>
      <c r="U5685">
        <v>-91.865099999999998</v>
      </c>
      <c r="V5685" t="s">
        <v>71</v>
      </c>
      <c r="W5685" t="s">
        <v>22</v>
      </c>
      <c r="X5685" t="s">
        <v>4181</v>
      </c>
      <c r="Y5685" t="s">
        <v>72</v>
      </c>
      <c r="Z5685" t="s">
        <v>73</v>
      </c>
      <c r="AC5685" t="str">
        <f>_xlfn.XLOOKUP(UNIVERSO[[#This Row],[Ruta DN]],'[1]CUOTA RUTA'!E:E,'[1]CUOTA RUTA'!G:G)</f>
        <v>Cargar</v>
      </c>
    </row>
    <row r="5686" spans="1:29" x14ac:dyDescent="0.25">
      <c r="A5686">
        <v>2808106040</v>
      </c>
      <c r="B5686">
        <v>7808106040</v>
      </c>
      <c r="C5686" t="s">
        <v>29</v>
      </c>
      <c r="D5686" t="s">
        <v>366</v>
      </c>
      <c r="E5686" t="s">
        <v>11527</v>
      </c>
      <c r="F5686" t="s">
        <v>59</v>
      </c>
      <c r="G5686" t="s">
        <v>60</v>
      </c>
      <c r="H5686" t="s">
        <v>61</v>
      </c>
      <c r="I5686" t="s">
        <v>368</v>
      </c>
      <c r="J5686" t="s">
        <v>369</v>
      </c>
      <c r="K5686" t="s">
        <v>37</v>
      </c>
      <c r="L5686" t="s">
        <v>38</v>
      </c>
      <c r="M5686" t="s">
        <v>11528</v>
      </c>
      <c r="N5686" t="s">
        <v>331</v>
      </c>
      <c r="O5686" t="s">
        <v>371</v>
      </c>
      <c r="P5686" t="s">
        <v>42</v>
      </c>
      <c r="Q5686" t="s">
        <v>68</v>
      </c>
      <c r="R5686" t="s">
        <v>69</v>
      </c>
      <c r="S5686" t="s">
        <v>70</v>
      </c>
      <c r="T5686">
        <v>14.899546355009081</v>
      </c>
      <c r="U5686">
        <v>-92.077787797898054</v>
      </c>
      <c r="V5686" t="s">
        <v>71</v>
      </c>
      <c r="W5686" t="s">
        <v>22</v>
      </c>
      <c r="X5686" t="s">
        <v>4181</v>
      </c>
      <c r="Y5686" t="s">
        <v>72</v>
      </c>
      <c r="Z5686" t="s">
        <v>73</v>
      </c>
      <c r="AC5686" t="str">
        <f>_xlfn.XLOOKUP(UNIVERSO[[#This Row],[Ruta DN]],'[1]CUOTA RUTA'!E:E,'[1]CUOTA RUTA'!G:G)</f>
        <v>Cargar</v>
      </c>
    </row>
    <row r="5687" spans="1:29" x14ac:dyDescent="0.25">
      <c r="A5687">
        <v>2808106008</v>
      </c>
      <c r="B5687">
        <v>7808106008</v>
      </c>
      <c r="C5687" t="s">
        <v>29</v>
      </c>
      <c r="D5687" t="s">
        <v>875</v>
      </c>
      <c r="E5687" t="s">
        <v>11529</v>
      </c>
      <c r="F5687" t="s">
        <v>59</v>
      </c>
      <c r="G5687" t="s">
        <v>60</v>
      </c>
      <c r="H5687" t="s">
        <v>61</v>
      </c>
      <c r="I5687" t="s">
        <v>877</v>
      </c>
      <c r="J5687" t="s">
        <v>878</v>
      </c>
      <c r="K5687" t="s">
        <v>1055</v>
      </c>
      <c r="L5687" t="s">
        <v>38</v>
      </c>
      <c r="M5687" t="s">
        <v>11530</v>
      </c>
      <c r="N5687" t="s">
        <v>331</v>
      </c>
      <c r="O5687" t="s">
        <v>377</v>
      </c>
      <c r="P5687" t="s">
        <v>42</v>
      </c>
      <c r="Q5687" t="s">
        <v>201</v>
      </c>
      <c r="R5687" t="s">
        <v>69</v>
      </c>
      <c r="S5687" t="s">
        <v>70</v>
      </c>
      <c r="T5687">
        <v>14.67813623</v>
      </c>
      <c r="U5687">
        <v>-92.145639070000001</v>
      </c>
      <c r="V5687" t="s">
        <v>71</v>
      </c>
      <c r="W5687" t="s">
        <v>22</v>
      </c>
      <c r="X5687" t="s">
        <v>4186</v>
      </c>
      <c r="Y5687" t="s">
        <v>72</v>
      </c>
      <c r="Z5687" t="s">
        <v>73</v>
      </c>
      <c r="AC5687" t="str">
        <f>_xlfn.XLOOKUP(UNIVERSO[[#This Row],[Ruta DN]],'[1]CUOTA RUTA'!E:E,'[1]CUOTA RUTA'!G:G)</f>
        <v>Cargar</v>
      </c>
    </row>
    <row r="5688" spans="1:29" x14ac:dyDescent="0.25">
      <c r="A5688">
        <v>2808105988</v>
      </c>
      <c r="B5688">
        <v>7808105988</v>
      </c>
      <c r="C5688" t="s">
        <v>29</v>
      </c>
      <c r="D5688" t="s">
        <v>998</v>
      </c>
      <c r="E5688" t="s">
        <v>11531</v>
      </c>
      <c r="F5688" t="s">
        <v>59</v>
      </c>
      <c r="G5688" t="s">
        <v>60</v>
      </c>
      <c r="H5688" t="s">
        <v>61</v>
      </c>
      <c r="I5688" t="s">
        <v>1000</v>
      </c>
      <c r="J5688" t="s">
        <v>1001</v>
      </c>
      <c r="K5688" t="s">
        <v>1055</v>
      </c>
      <c r="L5688" t="s">
        <v>38</v>
      </c>
      <c r="M5688" t="s">
        <v>11532</v>
      </c>
      <c r="N5688" t="s">
        <v>66</v>
      </c>
      <c r="O5688" t="s">
        <v>67</v>
      </c>
      <c r="P5688" t="s">
        <v>42</v>
      </c>
      <c r="Q5688" t="s">
        <v>68</v>
      </c>
      <c r="R5688" t="s">
        <v>69</v>
      </c>
      <c r="S5688" t="s">
        <v>70</v>
      </c>
      <c r="T5688">
        <v>14.705458333333331</v>
      </c>
      <c r="U5688">
        <v>-91.868831666666665</v>
      </c>
      <c r="V5688" t="s">
        <v>71</v>
      </c>
      <c r="W5688" t="s">
        <v>22</v>
      </c>
      <c r="X5688" t="s">
        <v>4186</v>
      </c>
      <c r="Y5688" t="s">
        <v>72</v>
      </c>
      <c r="Z5688" t="s">
        <v>73</v>
      </c>
      <c r="AC5688" t="str">
        <f>_xlfn.XLOOKUP(UNIVERSO[[#This Row],[Ruta DN]],'[1]CUOTA RUTA'!E:E,'[1]CUOTA RUTA'!G:G)</f>
        <v>Cargar</v>
      </c>
    </row>
    <row r="5689" spans="1:29" x14ac:dyDescent="0.25">
      <c r="A5689">
        <v>2808105976</v>
      </c>
      <c r="B5689">
        <v>7808105976</v>
      </c>
      <c r="C5689" t="s">
        <v>29</v>
      </c>
      <c r="D5689" t="s">
        <v>471</v>
      </c>
      <c r="E5689" t="s">
        <v>11533</v>
      </c>
      <c r="F5689" t="s">
        <v>59</v>
      </c>
      <c r="G5689" t="s">
        <v>60</v>
      </c>
      <c r="H5689" t="s">
        <v>61</v>
      </c>
      <c r="I5689" t="s">
        <v>473</v>
      </c>
      <c r="J5689" t="s">
        <v>474</v>
      </c>
      <c r="K5689" t="s">
        <v>37</v>
      </c>
      <c r="L5689" t="s">
        <v>38</v>
      </c>
      <c r="M5689" t="s">
        <v>11534</v>
      </c>
      <c r="N5689" t="s">
        <v>331</v>
      </c>
      <c r="O5689" t="s">
        <v>371</v>
      </c>
      <c r="P5689" t="s">
        <v>42</v>
      </c>
      <c r="Q5689" t="s">
        <v>68</v>
      </c>
      <c r="R5689" t="s">
        <v>69</v>
      </c>
      <c r="S5689" t="s">
        <v>70</v>
      </c>
      <c r="T5689">
        <v>14.911006199999999</v>
      </c>
      <c r="U5689">
        <v>-92.055045199999981</v>
      </c>
      <c r="V5689" t="s">
        <v>71</v>
      </c>
      <c r="W5689" t="s">
        <v>22</v>
      </c>
      <c r="X5689" t="s">
        <v>4186</v>
      </c>
      <c r="Y5689" t="s">
        <v>72</v>
      </c>
      <c r="Z5689" t="s">
        <v>73</v>
      </c>
      <c r="AC5689" t="str">
        <f>_xlfn.XLOOKUP(UNIVERSO[[#This Row],[Ruta DN]],'[1]CUOTA RUTA'!E:E,'[1]CUOTA RUTA'!G:G)</f>
        <v>Cargar</v>
      </c>
    </row>
    <row r="5690" spans="1:29" x14ac:dyDescent="0.25">
      <c r="A5690">
        <v>2808105970</v>
      </c>
      <c r="B5690">
        <v>7808105970</v>
      </c>
      <c r="C5690" t="s">
        <v>29</v>
      </c>
      <c r="D5690" t="s">
        <v>409</v>
      </c>
      <c r="E5690" t="s">
        <v>11535</v>
      </c>
      <c r="F5690" t="s">
        <v>59</v>
      </c>
      <c r="G5690" t="s">
        <v>60</v>
      </c>
      <c r="H5690" t="s">
        <v>61</v>
      </c>
      <c r="I5690" t="s">
        <v>411</v>
      </c>
      <c r="J5690" t="s">
        <v>412</v>
      </c>
      <c r="K5690" t="s">
        <v>54</v>
      </c>
      <c r="L5690" t="s">
        <v>38</v>
      </c>
      <c r="M5690" t="s">
        <v>11536</v>
      </c>
      <c r="N5690" t="s">
        <v>331</v>
      </c>
      <c r="O5690" t="s">
        <v>371</v>
      </c>
      <c r="P5690" t="s">
        <v>42</v>
      </c>
      <c r="Q5690" t="s">
        <v>68</v>
      </c>
      <c r="R5690" t="s">
        <v>69</v>
      </c>
      <c r="S5690" t="s">
        <v>70</v>
      </c>
      <c r="T5690">
        <v>14.913825639523569</v>
      </c>
      <c r="U5690">
        <v>-92.055710116401315</v>
      </c>
      <c r="V5690" t="s">
        <v>71</v>
      </c>
      <c r="W5690" t="s">
        <v>22</v>
      </c>
      <c r="X5690" t="s">
        <v>4186</v>
      </c>
      <c r="Y5690" t="s">
        <v>72</v>
      </c>
      <c r="Z5690" t="s">
        <v>73</v>
      </c>
      <c r="AC5690" t="str">
        <f>_xlfn.XLOOKUP(UNIVERSO[[#This Row],[Ruta DN]],'[1]CUOTA RUTA'!E:E,'[1]CUOTA RUTA'!G:G)</f>
        <v>Cargar</v>
      </c>
    </row>
    <row r="5691" spans="1:29" x14ac:dyDescent="0.25">
      <c r="A5691">
        <v>2808105960</v>
      </c>
      <c r="B5691">
        <v>7808105960</v>
      </c>
      <c r="C5691" t="s">
        <v>29</v>
      </c>
      <c r="D5691" t="s">
        <v>1045</v>
      </c>
      <c r="E5691" t="s">
        <v>11537</v>
      </c>
      <c r="F5691" t="s">
        <v>59</v>
      </c>
      <c r="G5691" t="s">
        <v>60</v>
      </c>
      <c r="H5691" t="s">
        <v>61</v>
      </c>
      <c r="I5691" t="s">
        <v>1047</v>
      </c>
      <c r="J5691" t="s">
        <v>1048</v>
      </c>
      <c r="K5691" t="s">
        <v>1055</v>
      </c>
      <c r="L5691" t="s">
        <v>38</v>
      </c>
      <c r="M5691" t="s">
        <v>11538</v>
      </c>
      <c r="N5691" t="s">
        <v>331</v>
      </c>
      <c r="O5691" t="s">
        <v>1533</v>
      </c>
      <c r="P5691" t="s">
        <v>42</v>
      </c>
      <c r="Q5691" t="s">
        <v>68</v>
      </c>
      <c r="R5691" t="s">
        <v>69</v>
      </c>
      <c r="S5691" t="s">
        <v>70</v>
      </c>
      <c r="T5691">
        <v>14.721911</v>
      </c>
      <c r="U5691">
        <v>-92.034300000000002</v>
      </c>
      <c r="V5691" t="s">
        <v>71</v>
      </c>
      <c r="W5691" t="s">
        <v>22</v>
      </c>
      <c r="X5691" t="s">
        <v>4189</v>
      </c>
      <c r="Y5691" t="s">
        <v>72</v>
      </c>
      <c r="Z5691" t="s">
        <v>73</v>
      </c>
      <c r="AC5691" t="str">
        <f>_xlfn.XLOOKUP(UNIVERSO[[#This Row],[Ruta DN]],'[1]CUOTA RUTA'!E:E,'[1]CUOTA RUTA'!G:G)</f>
        <v>Cargar</v>
      </c>
    </row>
    <row r="5692" spans="1:29" x14ac:dyDescent="0.25">
      <c r="A5692">
        <v>2808105952</v>
      </c>
      <c r="B5692">
        <v>7808105952</v>
      </c>
      <c r="C5692" t="s">
        <v>29</v>
      </c>
      <c r="D5692" t="s">
        <v>998</v>
      </c>
      <c r="E5692" t="s">
        <v>11539</v>
      </c>
      <c r="F5692" t="s">
        <v>59</v>
      </c>
      <c r="G5692" t="s">
        <v>60</v>
      </c>
      <c r="H5692" t="s">
        <v>61</v>
      </c>
      <c r="I5692" t="s">
        <v>1000</v>
      </c>
      <c r="J5692" t="s">
        <v>1001</v>
      </c>
      <c r="K5692" t="s">
        <v>1055</v>
      </c>
      <c r="L5692" t="s">
        <v>38</v>
      </c>
      <c r="M5692" t="s">
        <v>11540</v>
      </c>
      <c r="N5692" t="s">
        <v>331</v>
      </c>
      <c r="O5692" t="s">
        <v>371</v>
      </c>
      <c r="P5692" t="s">
        <v>42</v>
      </c>
      <c r="Q5692" t="s">
        <v>68</v>
      </c>
      <c r="R5692" t="s">
        <v>69</v>
      </c>
      <c r="S5692" t="s">
        <v>70</v>
      </c>
      <c r="T5692">
        <v>14.91464731749147</v>
      </c>
      <c r="U5692">
        <v>-92.060117907822132</v>
      </c>
      <c r="V5692" t="s">
        <v>71</v>
      </c>
      <c r="W5692" t="s">
        <v>22</v>
      </c>
      <c r="X5692" t="s">
        <v>4186</v>
      </c>
      <c r="Y5692" t="s">
        <v>72</v>
      </c>
      <c r="Z5692" t="s">
        <v>73</v>
      </c>
      <c r="AC5692" t="str">
        <f>_xlfn.XLOOKUP(UNIVERSO[[#This Row],[Ruta DN]],'[1]CUOTA RUTA'!E:E,'[1]CUOTA RUTA'!G:G)</f>
        <v>Cargar</v>
      </c>
    </row>
    <row r="5693" spans="1:29" x14ac:dyDescent="0.25">
      <c r="A5693">
        <v>2808105951</v>
      </c>
      <c r="B5693">
        <v>7808105951</v>
      </c>
      <c r="C5693" t="s">
        <v>29</v>
      </c>
      <c r="D5693" t="s">
        <v>998</v>
      </c>
      <c r="E5693" t="s">
        <v>11541</v>
      </c>
      <c r="F5693" t="s">
        <v>59</v>
      </c>
      <c r="G5693" t="s">
        <v>60</v>
      </c>
      <c r="H5693" t="s">
        <v>61</v>
      </c>
      <c r="I5693" t="s">
        <v>1000</v>
      </c>
      <c r="J5693" t="s">
        <v>1001</v>
      </c>
      <c r="K5693" t="s">
        <v>37</v>
      </c>
      <c r="L5693" t="s">
        <v>38</v>
      </c>
      <c r="M5693" t="s">
        <v>11542</v>
      </c>
      <c r="N5693" t="s">
        <v>331</v>
      </c>
      <c r="O5693" t="s">
        <v>371</v>
      </c>
      <c r="P5693" t="s">
        <v>42</v>
      </c>
      <c r="Q5693" t="s">
        <v>68</v>
      </c>
      <c r="R5693" t="s">
        <v>69</v>
      </c>
      <c r="S5693" t="s">
        <v>70</v>
      </c>
      <c r="T5693">
        <v>14.915910999999999</v>
      </c>
      <c r="U5693">
        <v>-92.061199999999999</v>
      </c>
      <c r="V5693" t="s">
        <v>71</v>
      </c>
      <c r="W5693" t="s">
        <v>22</v>
      </c>
      <c r="X5693" t="s">
        <v>4186</v>
      </c>
      <c r="Y5693" t="s">
        <v>72</v>
      </c>
      <c r="Z5693" t="s">
        <v>73</v>
      </c>
      <c r="AC5693" t="str">
        <f>_xlfn.XLOOKUP(UNIVERSO[[#This Row],[Ruta DN]],'[1]CUOTA RUTA'!E:E,'[1]CUOTA RUTA'!G:G)</f>
        <v>Cargar</v>
      </c>
    </row>
    <row r="5694" spans="1:29" x14ac:dyDescent="0.25">
      <c r="A5694">
        <v>2808105897</v>
      </c>
      <c r="B5694">
        <v>7808105897</v>
      </c>
      <c r="C5694" t="s">
        <v>29</v>
      </c>
      <c r="D5694" t="s">
        <v>466</v>
      </c>
      <c r="E5694" t="s">
        <v>11543</v>
      </c>
      <c r="F5694" t="s">
        <v>59</v>
      </c>
      <c r="G5694" t="s">
        <v>60</v>
      </c>
      <c r="H5694" t="s">
        <v>61</v>
      </c>
      <c r="I5694" t="s">
        <v>468</v>
      </c>
      <c r="J5694" t="s">
        <v>469</v>
      </c>
      <c r="K5694" t="s">
        <v>1055</v>
      </c>
      <c r="L5694" t="s">
        <v>64</v>
      </c>
      <c r="M5694" t="s">
        <v>11544</v>
      </c>
      <c r="N5694" t="s">
        <v>66</v>
      </c>
      <c r="O5694" t="s">
        <v>67</v>
      </c>
      <c r="P5694" t="s">
        <v>42</v>
      </c>
      <c r="Q5694" t="s">
        <v>68</v>
      </c>
      <c r="R5694" t="s">
        <v>69</v>
      </c>
      <c r="S5694" t="s">
        <v>70</v>
      </c>
      <c r="T5694">
        <v>14.7018234</v>
      </c>
      <c r="U5694">
        <v>-91.867711889999995</v>
      </c>
      <c r="V5694" t="s">
        <v>71</v>
      </c>
      <c r="W5694" t="s">
        <v>22</v>
      </c>
      <c r="X5694" t="s">
        <v>4186</v>
      </c>
      <c r="Y5694" t="s">
        <v>72</v>
      </c>
      <c r="Z5694" t="s">
        <v>73</v>
      </c>
      <c r="AC5694" t="str">
        <f>_xlfn.XLOOKUP(UNIVERSO[[#This Row],[Ruta DN]],'[1]CUOTA RUTA'!E:E,'[1]CUOTA RUTA'!G:G)</f>
        <v>Cargar</v>
      </c>
    </row>
    <row r="5695" spans="1:29" x14ac:dyDescent="0.25">
      <c r="A5695">
        <v>2808105847</v>
      </c>
      <c r="B5695">
        <v>7808105847</v>
      </c>
      <c r="C5695" t="s">
        <v>29</v>
      </c>
      <c r="D5695" t="s">
        <v>372</v>
      </c>
      <c r="E5695" t="s">
        <v>11545</v>
      </c>
      <c r="F5695" t="s">
        <v>59</v>
      </c>
      <c r="G5695" t="s">
        <v>60</v>
      </c>
      <c r="H5695" t="s">
        <v>61</v>
      </c>
      <c r="I5695" t="s">
        <v>374</v>
      </c>
      <c r="J5695" t="s">
        <v>375</v>
      </c>
      <c r="K5695" t="s">
        <v>37</v>
      </c>
      <c r="L5695" t="s">
        <v>38</v>
      </c>
      <c r="M5695" t="s">
        <v>11546</v>
      </c>
      <c r="N5695" t="s">
        <v>331</v>
      </c>
      <c r="O5695" t="s">
        <v>377</v>
      </c>
      <c r="P5695" t="s">
        <v>42</v>
      </c>
      <c r="Q5695" t="s">
        <v>215</v>
      </c>
      <c r="R5695" t="s">
        <v>69</v>
      </c>
      <c r="S5695" t="s">
        <v>70</v>
      </c>
      <c r="T5695">
        <v>14.677736470475789</v>
      </c>
      <c r="U5695">
        <v>-92.137708766385913</v>
      </c>
      <c r="V5695" t="s">
        <v>71</v>
      </c>
      <c r="W5695" t="s">
        <v>22</v>
      </c>
      <c r="X5695" t="s">
        <v>4186</v>
      </c>
      <c r="Y5695" t="s">
        <v>72</v>
      </c>
      <c r="Z5695" t="s">
        <v>73</v>
      </c>
      <c r="AC5695" t="str">
        <f>_xlfn.XLOOKUP(UNIVERSO[[#This Row],[Ruta DN]],'[1]CUOTA RUTA'!E:E,'[1]CUOTA RUTA'!G:G)</f>
        <v>Cargar</v>
      </c>
    </row>
    <row r="5696" spans="1:29" x14ac:dyDescent="0.25">
      <c r="A5696">
        <v>2808105770</v>
      </c>
      <c r="B5696">
        <v>7808105770</v>
      </c>
      <c r="C5696" t="s">
        <v>29</v>
      </c>
      <c r="D5696" t="s">
        <v>1317</v>
      </c>
      <c r="E5696" t="s">
        <v>11547</v>
      </c>
      <c r="F5696" t="s">
        <v>59</v>
      </c>
      <c r="G5696" t="s">
        <v>60</v>
      </c>
      <c r="H5696" t="s">
        <v>61</v>
      </c>
      <c r="I5696" t="s">
        <v>1319</v>
      </c>
      <c r="J5696" t="s">
        <v>1320</v>
      </c>
      <c r="K5696" t="s">
        <v>1055</v>
      </c>
      <c r="L5696" t="s">
        <v>38</v>
      </c>
      <c r="M5696" t="s">
        <v>2472</v>
      </c>
      <c r="N5696" t="s">
        <v>331</v>
      </c>
      <c r="O5696" t="s">
        <v>377</v>
      </c>
      <c r="P5696" t="s">
        <v>42</v>
      </c>
      <c r="Q5696" t="s">
        <v>215</v>
      </c>
      <c r="R5696" t="s">
        <v>69</v>
      </c>
      <c r="S5696" t="s">
        <v>70</v>
      </c>
      <c r="T5696">
        <v>14.6808</v>
      </c>
      <c r="U5696">
        <v>-92.144492</v>
      </c>
      <c r="V5696" t="s">
        <v>71</v>
      </c>
      <c r="W5696" t="s">
        <v>22</v>
      </c>
      <c r="X5696" t="s">
        <v>4189</v>
      </c>
      <c r="Y5696" t="s">
        <v>72</v>
      </c>
      <c r="Z5696" t="s">
        <v>73</v>
      </c>
      <c r="AC5696" t="str">
        <f>_xlfn.XLOOKUP(UNIVERSO[[#This Row],[Ruta DN]],'[1]CUOTA RUTA'!E:E,'[1]CUOTA RUTA'!G:G)</f>
        <v>Cargar</v>
      </c>
    </row>
    <row r="5697" spans="1:29" x14ac:dyDescent="0.25">
      <c r="A5697">
        <v>2808105768</v>
      </c>
      <c r="B5697">
        <v>7808105768</v>
      </c>
      <c r="C5697" t="s">
        <v>29</v>
      </c>
      <c r="D5697" t="s">
        <v>466</v>
      </c>
      <c r="E5697" t="s">
        <v>11548</v>
      </c>
      <c r="F5697" t="s">
        <v>59</v>
      </c>
      <c r="G5697" t="s">
        <v>60</v>
      </c>
      <c r="H5697" t="s">
        <v>61</v>
      </c>
      <c r="I5697" t="s">
        <v>468</v>
      </c>
      <c r="J5697" t="s">
        <v>469</v>
      </c>
      <c r="K5697" t="s">
        <v>1055</v>
      </c>
      <c r="L5697" t="s">
        <v>38</v>
      </c>
      <c r="M5697" t="s">
        <v>11549</v>
      </c>
      <c r="N5697" t="s">
        <v>66</v>
      </c>
      <c r="O5697" t="s">
        <v>67</v>
      </c>
      <c r="P5697" t="s">
        <v>42</v>
      </c>
      <c r="Q5697" t="s">
        <v>68</v>
      </c>
      <c r="R5697" t="s">
        <v>69</v>
      </c>
      <c r="S5697" t="s">
        <v>70</v>
      </c>
      <c r="T5697">
        <v>14.698463333333329</v>
      </c>
      <c r="U5697">
        <v>-91.865491666666671</v>
      </c>
      <c r="V5697" t="s">
        <v>71</v>
      </c>
      <c r="W5697" t="s">
        <v>22</v>
      </c>
      <c r="X5697" t="s">
        <v>4186</v>
      </c>
      <c r="Y5697" t="s">
        <v>72</v>
      </c>
      <c r="Z5697" t="s">
        <v>73</v>
      </c>
      <c r="AC5697" t="str">
        <f>_xlfn.XLOOKUP(UNIVERSO[[#This Row],[Ruta DN]],'[1]CUOTA RUTA'!E:E,'[1]CUOTA RUTA'!G:G)</f>
        <v>Cargar</v>
      </c>
    </row>
    <row r="5698" spans="1:29" x14ac:dyDescent="0.25">
      <c r="A5698">
        <v>2808105767</v>
      </c>
      <c r="B5698">
        <v>7808105767</v>
      </c>
      <c r="C5698" t="s">
        <v>29</v>
      </c>
      <c r="D5698" t="s">
        <v>998</v>
      </c>
      <c r="E5698" t="s">
        <v>11550</v>
      </c>
      <c r="F5698" t="s">
        <v>59</v>
      </c>
      <c r="G5698" t="s">
        <v>60</v>
      </c>
      <c r="H5698" t="s">
        <v>61</v>
      </c>
      <c r="I5698" t="s">
        <v>1000</v>
      </c>
      <c r="J5698" t="s">
        <v>1001</v>
      </c>
      <c r="K5698" t="s">
        <v>37</v>
      </c>
      <c r="L5698" t="s">
        <v>64</v>
      </c>
      <c r="M5698" t="s">
        <v>11551</v>
      </c>
      <c r="N5698" t="s">
        <v>66</v>
      </c>
      <c r="O5698" t="s">
        <v>67</v>
      </c>
      <c r="P5698" t="s">
        <v>42</v>
      </c>
      <c r="Q5698" t="s">
        <v>68</v>
      </c>
      <c r="R5698" t="s">
        <v>69</v>
      </c>
      <c r="S5698" t="s">
        <v>70</v>
      </c>
      <c r="T5698">
        <v>14.70535166666666</v>
      </c>
      <c r="U5698">
        <v>-91.87081000000002</v>
      </c>
      <c r="V5698" t="s">
        <v>71</v>
      </c>
      <c r="W5698" t="s">
        <v>22</v>
      </c>
      <c r="X5698" t="s">
        <v>4181</v>
      </c>
      <c r="Y5698" t="s">
        <v>72</v>
      </c>
      <c r="Z5698" t="s">
        <v>73</v>
      </c>
      <c r="AC5698" t="str">
        <f>_xlfn.XLOOKUP(UNIVERSO[[#This Row],[Ruta DN]],'[1]CUOTA RUTA'!E:E,'[1]CUOTA RUTA'!G:G)</f>
        <v>Cargar</v>
      </c>
    </row>
    <row r="5699" spans="1:29" x14ac:dyDescent="0.25">
      <c r="A5699">
        <v>2808105747</v>
      </c>
      <c r="B5699">
        <v>7808105747</v>
      </c>
      <c r="C5699" t="s">
        <v>29</v>
      </c>
      <c r="D5699" t="s">
        <v>466</v>
      </c>
      <c r="E5699" t="s">
        <v>11552</v>
      </c>
      <c r="F5699" t="s">
        <v>59</v>
      </c>
      <c r="G5699" t="s">
        <v>60</v>
      </c>
      <c r="H5699" t="s">
        <v>61</v>
      </c>
      <c r="I5699" t="s">
        <v>468</v>
      </c>
      <c r="J5699" t="s">
        <v>469</v>
      </c>
      <c r="K5699" t="s">
        <v>37</v>
      </c>
      <c r="L5699" t="s">
        <v>38</v>
      </c>
      <c r="M5699" t="s">
        <v>11553</v>
      </c>
      <c r="N5699" t="s">
        <v>331</v>
      </c>
      <c r="O5699" t="s">
        <v>1533</v>
      </c>
      <c r="P5699" t="s">
        <v>42</v>
      </c>
      <c r="Q5699" t="s">
        <v>68</v>
      </c>
      <c r="R5699" t="s">
        <v>69</v>
      </c>
      <c r="S5699" t="s">
        <v>70</v>
      </c>
      <c r="T5699">
        <v>14.724537659999999</v>
      </c>
      <c r="U5699">
        <v>-92.029162499999998</v>
      </c>
      <c r="V5699" t="s">
        <v>71</v>
      </c>
      <c r="W5699" t="s">
        <v>22</v>
      </c>
      <c r="X5699" t="s">
        <v>4186</v>
      </c>
      <c r="Y5699" t="s">
        <v>72</v>
      </c>
      <c r="Z5699" t="s">
        <v>73</v>
      </c>
      <c r="AC5699" t="str">
        <f>_xlfn.XLOOKUP(UNIVERSO[[#This Row],[Ruta DN]],'[1]CUOTA RUTA'!E:E,'[1]CUOTA RUTA'!G:G)</f>
        <v>Cargar</v>
      </c>
    </row>
    <row r="5700" spans="1:29" x14ac:dyDescent="0.25">
      <c r="A5700">
        <v>2808105691</v>
      </c>
      <c r="B5700">
        <v>7808105691</v>
      </c>
      <c r="C5700" t="s">
        <v>29</v>
      </c>
      <c r="D5700" t="s">
        <v>409</v>
      </c>
      <c r="E5700" t="s">
        <v>11554</v>
      </c>
      <c r="F5700" t="s">
        <v>59</v>
      </c>
      <c r="G5700" t="s">
        <v>60</v>
      </c>
      <c r="H5700" t="s">
        <v>61</v>
      </c>
      <c r="I5700" t="s">
        <v>411</v>
      </c>
      <c r="J5700" t="s">
        <v>412</v>
      </c>
      <c r="K5700" t="s">
        <v>1055</v>
      </c>
      <c r="L5700" t="s">
        <v>38</v>
      </c>
      <c r="M5700" t="s">
        <v>11555</v>
      </c>
      <c r="N5700" t="s">
        <v>331</v>
      </c>
      <c r="O5700" t="s">
        <v>371</v>
      </c>
      <c r="P5700" t="s">
        <v>42</v>
      </c>
      <c r="Q5700" t="s">
        <v>68</v>
      </c>
      <c r="R5700" t="s">
        <v>69</v>
      </c>
      <c r="S5700" t="s">
        <v>70</v>
      </c>
      <c r="T5700">
        <v>14.91309848</v>
      </c>
      <c r="U5700">
        <v>-92.05105365</v>
      </c>
      <c r="V5700" t="s">
        <v>71</v>
      </c>
      <c r="W5700" t="s">
        <v>22</v>
      </c>
      <c r="X5700" t="s">
        <v>4189</v>
      </c>
      <c r="Y5700" t="s">
        <v>72</v>
      </c>
      <c r="Z5700" t="s">
        <v>73</v>
      </c>
      <c r="AC5700" t="str">
        <f>_xlfn.XLOOKUP(UNIVERSO[[#This Row],[Ruta DN]],'[1]CUOTA RUTA'!E:E,'[1]CUOTA RUTA'!G:G)</f>
        <v>Cargar</v>
      </c>
    </row>
    <row r="5701" spans="1:29" x14ac:dyDescent="0.25">
      <c r="A5701">
        <v>2808105644</v>
      </c>
      <c r="B5701">
        <v>7808105644</v>
      </c>
      <c r="C5701" t="s">
        <v>29</v>
      </c>
      <c r="D5701" t="s">
        <v>494</v>
      </c>
      <c r="E5701" t="s">
        <v>11556</v>
      </c>
      <c r="F5701" t="s">
        <v>59</v>
      </c>
      <c r="G5701" t="s">
        <v>60</v>
      </c>
      <c r="H5701" t="s">
        <v>61</v>
      </c>
      <c r="I5701" t="s">
        <v>496</v>
      </c>
      <c r="J5701" t="s">
        <v>497</v>
      </c>
      <c r="K5701" t="s">
        <v>1055</v>
      </c>
      <c r="L5701" t="s">
        <v>64</v>
      </c>
      <c r="M5701" t="s">
        <v>11557</v>
      </c>
      <c r="N5701" t="s">
        <v>331</v>
      </c>
      <c r="O5701" t="s">
        <v>371</v>
      </c>
      <c r="P5701" t="s">
        <v>42</v>
      </c>
      <c r="Q5701" t="s">
        <v>68</v>
      </c>
      <c r="R5701" t="s">
        <v>69</v>
      </c>
      <c r="S5701" t="s">
        <v>70</v>
      </c>
      <c r="T5701">
        <v>14.912000000000001</v>
      </c>
      <c r="U5701">
        <v>-92.062899999999999</v>
      </c>
      <c r="V5701" t="s">
        <v>71</v>
      </c>
      <c r="W5701" t="s">
        <v>22</v>
      </c>
      <c r="X5701" t="s">
        <v>4189</v>
      </c>
      <c r="Y5701" t="s">
        <v>72</v>
      </c>
      <c r="Z5701" t="s">
        <v>73</v>
      </c>
      <c r="AC5701" t="str">
        <f>_xlfn.XLOOKUP(UNIVERSO[[#This Row],[Ruta DN]],'[1]CUOTA RUTA'!E:E,'[1]CUOTA RUTA'!G:G)</f>
        <v>Cargar</v>
      </c>
    </row>
    <row r="5702" spans="1:29" x14ac:dyDescent="0.25">
      <c r="A5702">
        <v>2808105549</v>
      </c>
      <c r="B5702">
        <v>7808105549</v>
      </c>
      <c r="C5702" t="s">
        <v>29</v>
      </c>
      <c r="D5702" t="s">
        <v>366</v>
      </c>
      <c r="E5702" t="s">
        <v>11558</v>
      </c>
      <c r="F5702" t="s">
        <v>59</v>
      </c>
      <c r="G5702" t="s">
        <v>60</v>
      </c>
      <c r="H5702" t="s">
        <v>61</v>
      </c>
      <c r="I5702" t="s">
        <v>368</v>
      </c>
      <c r="J5702" t="s">
        <v>369</v>
      </c>
      <c r="K5702" t="s">
        <v>1055</v>
      </c>
      <c r="L5702" t="s">
        <v>38</v>
      </c>
      <c r="M5702" t="s">
        <v>11528</v>
      </c>
      <c r="N5702" t="s">
        <v>331</v>
      </c>
      <c r="O5702" t="s">
        <v>371</v>
      </c>
      <c r="P5702" t="s">
        <v>42</v>
      </c>
      <c r="Q5702" t="s">
        <v>68</v>
      </c>
      <c r="R5702" t="s">
        <v>69</v>
      </c>
      <c r="S5702" t="s">
        <v>70</v>
      </c>
      <c r="T5702">
        <v>14.9003</v>
      </c>
      <c r="U5702">
        <v>-92.076700000000002</v>
      </c>
      <c r="V5702" t="s">
        <v>71</v>
      </c>
      <c r="W5702" t="s">
        <v>22</v>
      </c>
      <c r="X5702" t="s">
        <v>4186</v>
      </c>
      <c r="Y5702" t="s">
        <v>72</v>
      </c>
      <c r="Z5702" t="s">
        <v>73</v>
      </c>
      <c r="AC5702" t="str">
        <f>_xlfn.XLOOKUP(UNIVERSO[[#This Row],[Ruta DN]],'[1]CUOTA RUTA'!E:E,'[1]CUOTA RUTA'!G:G)</f>
        <v>Cargar</v>
      </c>
    </row>
    <row r="5703" spans="1:29" x14ac:dyDescent="0.25">
      <c r="A5703">
        <v>2808105538</v>
      </c>
      <c r="B5703">
        <v>7808105538</v>
      </c>
      <c r="C5703" t="s">
        <v>29</v>
      </c>
      <c r="D5703" t="s">
        <v>476</v>
      </c>
      <c r="E5703" t="s">
        <v>11559</v>
      </c>
      <c r="F5703" t="s">
        <v>59</v>
      </c>
      <c r="G5703" t="s">
        <v>60</v>
      </c>
      <c r="H5703" t="s">
        <v>61</v>
      </c>
      <c r="I5703" t="s">
        <v>478</v>
      </c>
      <c r="J5703" t="s">
        <v>479</v>
      </c>
      <c r="K5703" t="s">
        <v>37</v>
      </c>
      <c r="L5703" t="s">
        <v>64</v>
      </c>
      <c r="M5703" t="s">
        <v>11560</v>
      </c>
      <c r="N5703" t="s">
        <v>331</v>
      </c>
      <c r="O5703" t="s">
        <v>377</v>
      </c>
      <c r="P5703" t="s">
        <v>42</v>
      </c>
      <c r="Q5703" t="s">
        <v>215</v>
      </c>
      <c r="R5703" t="s">
        <v>69</v>
      </c>
      <c r="S5703" t="s">
        <v>70</v>
      </c>
      <c r="T5703">
        <v>14.68349152</v>
      </c>
      <c r="U5703">
        <v>-92.143424600000003</v>
      </c>
      <c r="V5703" t="s">
        <v>71</v>
      </c>
      <c r="W5703" t="s">
        <v>22</v>
      </c>
      <c r="X5703" t="s">
        <v>4186</v>
      </c>
      <c r="Y5703" t="s">
        <v>72</v>
      </c>
      <c r="Z5703" t="s">
        <v>73</v>
      </c>
      <c r="AC5703" t="str">
        <f>_xlfn.XLOOKUP(UNIVERSO[[#This Row],[Ruta DN]],'[1]CUOTA RUTA'!E:E,'[1]CUOTA RUTA'!G:G)</f>
        <v>Cargar</v>
      </c>
    </row>
    <row r="5704" spans="1:29" x14ac:dyDescent="0.25">
      <c r="A5704">
        <v>2808105531</v>
      </c>
      <c r="B5704">
        <v>7808105531</v>
      </c>
      <c r="C5704" t="s">
        <v>29</v>
      </c>
      <c r="D5704" t="s">
        <v>1317</v>
      </c>
      <c r="E5704" t="s">
        <v>11561</v>
      </c>
      <c r="F5704" t="s">
        <v>59</v>
      </c>
      <c r="G5704" t="s">
        <v>60</v>
      </c>
      <c r="H5704" t="s">
        <v>61</v>
      </c>
      <c r="I5704" t="s">
        <v>1319</v>
      </c>
      <c r="J5704" t="s">
        <v>1320</v>
      </c>
      <c r="K5704" t="s">
        <v>54</v>
      </c>
      <c r="L5704" t="s">
        <v>38</v>
      </c>
      <c r="M5704" t="s">
        <v>11562</v>
      </c>
      <c r="N5704" t="s">
        <v>331</v>
      </c>
      <c r="O5704" t="s">
        <v>377</v>
      </c>
      <c r="P5704" t="s">
        <v>42</v>
      </c>
      <c r="Q5704" t="s">
        <v>215</v>
      </c>
      <c r="R5704" t="s">
        <v>69</v>
      </c>
      <c r="S5704" t="s">
        <v>70</v>
      </c>
      <c r="T5704">
        <v>14.68154294416308</v>
      </c>
      <c r="U5704">
        <v>-92.139086835086346</v>
      </c>
      <c r="V5704" t="s">
        <v>71</v>
      </c>
      <c r="W5704" t="s">
        <v>22</v>
      </c>
      <c r="X5704" t="s">
        <v>4181</v>
      </c>
      <c r="Y5704" t="s">
        <v>72</v>
      </c>
      <c r="Z5704" t="s">
        <v>73</v>
      </c>
      <c r="AC5704" t="str">
        <f>_xlfn.XLOOKUP(UNIVERSO[[#This Row],[Ruta DN]],'[1]CUOTA RUTA'!E:E,'[1]CUOTA RUTA'!G:G)</f>
        <v>Cargar</v>
      </c>
    </row>
    <row r="5705" spans="1:29" x14ac:dyDescent="0.25">
      <c r="A5705">
        <v>2808105517</v>
      </c>
      <c r="B5705">
        <v>7808105517</v>
      </c>
      <c r="C5705" t="s">
        <v>29</v>
      </c>
      <c r="D5705" t="s">
        <v>1139</v>
      </c>
      <c r="E5705" t="s">
        <v>11563</v>
      </c>
      <c r="F5705" t="s">
        <v>59</v>
      </c>
      <c r="G5705" t="s">
        <v>60</v>
      </c>
      <c r="H5705" t="s">
        <v>61</v>
      </c>
      <c r="I5705" t="s">
        <v>1141</v>
      </c>
      <c r="J5705" t="s">
        <v>1142</v>
      </c>
      <c r="K5705" t="s">
        <v>54</v>
      </c>
      <c r="L5705" t="s">
        <v>38</v>
      </c>
      <c r="M5705" t="s">
        <v>11564</v>
      </c>
      <c r="N5705" t="s">
        <v>331</v>
      </c>
      <c r="O5705" t="s">
        <v>1533</v>
      </c>
      <c r="P5705" t="s">
        <v>42</v>
      </c>
      <c r="Q5705" t="s">
        <v>1031</v>
      </c>
      <c r="R5705" t="s">
        <v>69</v>
      </c>
      <c r="S5705" t="s">
        <v>70</v>
      </c>
      <c r="T5705">
        <v>14.723271666666671</v>
      </c>
      <c r="U5705">
        <v>-92.035356666666672</v>
      </c>
      <c r="V5705" t="s">
        <v>71</v>
      </c>
      <c r="W5705" t="s">
        <v>22</v>
      </c>
      <c r="X5705" t="s">
        <v>4186</v>
      </c>
      <c r="Y5705" t="s">
        <v>72</v>
      </c>
      <c r="Z5705" t="s">
        <v>73</v>
      </c>
      <c r="AC5705" t="str">
        <f>_xlfn.XLOOKUP(UNIVERSO[[#This Row],[Ruta DN]],'[1]CUOTA RUTA'!E:E,'[1]CUOTA RUTA'!G:G)</f>
        <v>Cargar</v>
      </c>
    </row>
    <row r="5706" spans="1:29" x14ac:dyDescent="0.25">
      <c r="A5706">
        <v>2808105456</v>
      </c>
      <c r="B5706">
        <v>7808105456</v>
      </c>
      <c r="C5706" t="s">
        <v>29</v>
      </c>
      <c r="D5706" t="s">
        <v>409</v>
      </c>
      <c r="E5706" t="s">
        <v>11565</v>
      </c>
      <c r="F5706" t="s">
        <v>59</v>
      </c>
      <c r="G5706" t="s">
        <v>60</v>
      </c>
      <c r="H5706" t="s">
        <v>61</v>
      </c>
      <c r="I5706" t="s">
        <v>411</v>
      </c>
      <c r="J5706" t="s">
        <v>412</v>
      </c>
      <c r="K5706" t="s">
        <v>37</v>
      </c>
      <c r="L5706" t="s">
        <v>38</v>
      </c>
      <c r="M5706" t="s">
        <v>11566</v>
      </c>
      <c r="N5706" t="s">
        <v>66</v>
      </c>
      <c r="O5706" t="s">
        <v>67</v>
      </c>
      <c r="P5706" t="s">
        <v>42</v>
      </c>
      <c r="Q5706" t="s">
        <v>68</v>
      </c>
      <c r="R5706" t="s">
        <v>69</v>
      </c>
      <c r="S5706" t="s">
        <v>70</v>
      </c>
      <c r="T5706">
        <v>14.687981666666669</v>
      </c>
      <c r="U5706">
        <v>-91.885791666666663</v>
      </c>
      <c r="V5706" t="s">
        <v>71</v>
      </c>
      <c r="W5706" t="s">
        <v>22</v>
      </c>
      <c r="X5706" t="s">
        <v>4181</v>
      </c>
      <c r="Y5706" t="s">
        <v>72</v>
      </c>
      <c r="Z5706" t="s">
        <v>73</v>
      </c>
      <c r="AC5706" t="str">
        <f>_xlfn.XLOOKUP(UNIVERSO[[#This Row],[Ruta DN]],'[1]CUOTA RUTA'!E:E,'[1]CUOTA RUTA'!G:G)</f>
        <v>Cargar</v>
      </c>
    </row>
    <row r="5707" spans="1:29" x14ac:dyDescent="0.25">
      <c r="A5707">
        <v>2808105450</v>
      </c>
      <c r="B5707">
        <v>7808105450</v>
      </c>
      <c r="C5707" t="s">
        <v>29</v>
      </c>
      <c r="D5707" t="s">
        <v>57</v>
      </c>
      <c r="E5707" t="s">
        <v>11567</v>
      </c>
      <c r="F5707" t="s">
        <v>59</v>
      </c>
      <c r="G5707" t="s">
        <v>60</v>
      </c>
      <c r="H5707" t="s">
        <v>61</v>
      </c>
      <c r="I5707" t="s">
        <v>62</v>
      </c>
      <c r="J5707" t="s">
        <v>63</v>
      </c>
      <c r="K5707" t="s">
        <v>37</v>
      </c>
      <c r="L5707" t="s">
        <v>64</v>
      </c>
      <c r="M5707" t="s">
        <v>11568</v>
      </c>
      <c r="N5707" t="s">
        <v>331</v>
      </c>
      <c r="O5707" t="s">
        <v>11569</v>
      </c>
      <c r="P5707" t="s">
        <v>42</v>
      </c>
      <c r="Q5707" t="s">
        <v>68</v>
      </c>
      <c r="R5707" t="s">
        <v>69</v>
      </c>
      <c r="S5707" t="s">
        <v>70</v>
      </c>
      <c r="T5707">
        <v>14.711803</v>
      </c>
      <c r="U5707">
        <v>-91.867902999999998</v>
      </c>
      <c r="V5707" t="s">
        <v>71</v>
      </c>
      <c r="W5707" t="s">
        <v>22</v>
      </c>
      <c r="X5707" t="s">
        <v>4181</v>
      </c>
      <c r="Y5707" t="s">
        <v>72</v>
      </c>
      <c r="Z5707" t="s">
        <v>73</v>
      </c>
      <c r="AC5707" t="str">
        <f>_xlfn.XLOOKUP(UNIVERSO[[#This Row],[Ruta DN]],'[1]CUOTA RUTA'!E:E,'[1]CUOTA RUTA'!G:G)</f>
        <v>Cargar</v>
      </c>
    </row>
    <row r="5708" spans="1:29" x14ac:dyDescent="0.25">
      <c r="A5708">
        <v>2808105422</v>
      </c>
      <c r="B5708">
        <v>7808105422</v>
      </c>
      <c r="C5708" t="s">
        <v>29</v>
      </c>
      <c r="D5708" t="s">
        <v>216</v>
      </c>
      <c r="E5708" t="s">
        <v>11570</v>
      </c>
      <c r="F5708" t="s">
        <v>59</v>
      </c>
      <c r="G5708" t="s">
        <v>60</v>
      </c>
      <c r="H5708" t="s">
        <v>61</v>
      </c>
      <c r="I5708" t="s">
        <v>218</v>
      </c>
      <c r="J5708" t="s">
        <v>219</v>
      </c>
      <c r="K5708" t="s">
        <v>37</v>
      </c>
      <c r="L5708" t="s">
        <v>38</v>
      </c>
      <c r="M5708" t="s">
        <v>11571</v>
      </c>
      <c r="N5708" t="s">
        <v>331</v>
      </c>
      <c r="O5708" t="s">
        <v>377</v>
      </c>
      <c r="P5708" t="s">
        <v>42</v>
      </c>
      <c r="Q5708" t="s">
        <v>215</v>
      </c>
      <c r="R5708" t="s">
        <v>69</v>
      </c>
      <c r="S5708" t="s">
        <v>70</v>
      </c>
      <c r="T5708">
        <v>14.668839999999999</v>
      </c>
      <c r="U5708">
        <v>-92.142235000000014</v>
      </c>
      <c r="V5708" t="s">
        <v>71</v>
      </c>
      <c r="W5708" t="s">
        <v>22</v>
      </c>
      <c r="X5708" t="s">
        <v>4186</v>
      </c>
      <c r="Y5708" t="s">
        <v>72</v>
      </c>
      <c r="Z5708" t="s">
        <v>73</v>
      </c>
      <c r="AC5708" t="str">
        <f>_xlfn.XLOOKUP(UNIVERSO[[#This Row],[Ruta DN]],'[1]CUOTA RUTA'!E:E,'[1]CUOTA RUTA'!G:G)</f>
        <v>Cargar</v>
      </c>
    </row>
    <row r="5709" spans="1:29" x14ac:dyDescent="0.25">
      <c r="A5709">
        <v>2808105401</v>
      </c>
      <c r="B5709">
        <v>7808105401</v>
      </c>
      <c r="C5709" t="s">
        <v>29</v>
      </c>
      <c r="D5709" t="s">
        <v>392</v>
      </c>
      <c r="E5709" t="s">
        <v>11572</v>
      </c>
      <c r="F5709" t="s">
        <v>59</v>
      </c>
      <c r="G5709" t="s">
        <v>60</v>
      </c>
      <c r="H5709" t="s">
        <v>61</v>
      </c>
      <c r="I5709" t="s">
        <v>394</v>
      </c>
      <c r="J5709" t="s">
        <v>395</v>
      </c>
      <c r="K5709" t="s">
        <v>1055</v>
      </c>
      <c r="L5709" t="s">
        <v>38</v>
      </c>
      <c r="M5709" t="s">
        <v>11573</v>
      </c>
      <c r="N5709" t="s">
        <v>66</v>
      </c>
      <c r="O5709" t="s">
        <v>67</v>
      </c>
      <c r="P5709" t="s">
        <v>42</v>
      </c>
      <c r="Q5709" t="s">
        <v>215</v>
      </c>
      <c r="R5709" t="s">
        <v>69</v>
      </c>
      <c r="S5709" t="s">
        <v>70</v>
      </c>
      <c r="T5709">
        <v>14.7033</v>
      </c>
      <c r="U5709">
        <v>-91.863299999999995</v>
      </c>
      <c r="V5709" t="s">
        <v>71</v>
      </c>
      <c r="W5709" t="s">
        <v>22</v>
      </c>
      <c r="X5709" t="s">
        <v>4181</v>
      </c>
      <c r="Y5709" t="s">
        <v>72</v>
      </c>
      <c r="Z5709" t="s">
        <v>73</v>
      </c>
      <c r="AC5709" t="str">
        <f>_xlfn.XLOOKUP(UNIVERSO[[#This Row],[Ruta DN]],'[1]CUOTA RUTA'!E:E,'[1]CUOTA RUTA'!G:G)</f>
        <v>Cargar</v>
      </c>
    </row>
    <row r="5710" spans="1:29" x14ac:dyDescent="0.25">
      <c r="A5710">
        <v>2808105394</v>
      </c>
      <c r="B5710">
        <v>7808105394</v>
      </c>
      <c r="C5710" t="s">
        <v>29</v>
      </c>
      <c r="D5710" t="s">
        <v>210</v>
      </c>
      <c r="E5710" t="s">
        <v>11574</v>
      </c>
      <c r="F5710" t="s">
        <v>59</v>
      </c>
      <c r="G5710" t="s">
        <v>60</v>
      </c>
      <c r="H5710" t="s">
        <v>61</v>
      </c>
      <c r="I5710" t="s">
        <v>212</v>
      </c>
      <c r="J5710" t="s">
        <v>213</v>
      </c>
      <c r="K5710" t="s">
        <v>1055</v>
      </c>
      <c r="L5710" t="s">
        <v>38</v>
      </c>
      <c r="M5710" t="s">
        <v>11575</v>
      </c>
      <c r="N5710" t="s">
        <v>66</v>
      </c>
      <c r="O5710" t="s">
        <v>67</v>
      </c>
      <c r="P5710" t="s">
        <v>42</v>
      </c>
      <c r="Q5710" t="s">
        <v>215</v>
      </c>
      <c r="R5710" t="s">
        <v>69</v>
      </c>
      <c r="S5710" t="s">
        <v>70</v>
      </c>
      <c r="T5710">
        <v>14.704700000000001</v>
      </c>
      <c r="U5710">
        <v>-91.864000000000004</v>
      </c>
      <c r="V5710" t="s">
        <v>71</v>
      </c>
      <c r="W5710" t="s">
        <v>22</v>
      </c>
      <c r="X5710" t="s">
        <v>4189</v>
      </c>
      <c r="Y5710" t="s">
        <v>72</v>
      </c>
      <c r="Z5710" t="s">
        <v>73</v>
      </c>
      <c r="AC5710" t="str">
        <f>_xlfn.XLOOKUP(UNIVERSO[[#This Row],[Ruta DN]],'[1]CUOTA RUTA'!E:E,'[1]CUOTA RUTA'!G:G)</f>
        <v>Cargar</v>
      </c>
    </row>
    <row r="5711" spans="1:29" x14ac:dyDescent="0.25">
      <c r="A5711">
        <v>2808105335</v>
      </c>
      <c r="B5711">
        <v>7808105335</v>
      </c>
      <c r="C5711" t="s">
        <v>29</v>
      </c>
      <c r="D5711" t="s">
        <v>409</v>
      </c>
      <c r="E5711" t="s">
        <v>11576</v>
      </c>
      <c r="F5711" t="s">
        <v>59</v>
      </c>
      <c r="G5711" t="s">
        <v>60</v>
      </c>
      <c r="H5711" t="s">
        <v>61</v>
      </c>
      <c r="I5711" t="s">
        <v>411</v>
      </c>
      <c r="J5711" t="s">
        <v>412</v>
      </c>
      <c r="K5711" t="s">
        <v>37</v>
      </c>
      <c r="L5711" t="s">
        <v>38</v>
      </c>
      <c r="M5711" t="s">
        <v>11577</v>
      </c>
      <c r="N5711" t="s">
        <v>66</v>
      </c>
      <c r="O5711" t="s">
        <v>67</v>
      </c>
      <c r="P5711" t="s">
        <v>42</v>
      </c>
      <c r="Q5711" t="s">
        <v>68</v>
      </c>
      <c r="R5711" t="s">
        <v>69</v>
      </c>
      <c r="S5711" t="s">
        <v>70</v>
      </c>
      <c r="T5711">
        <v>14.689855</v>
      </c>
      <c r="U5711">
        <v>-91.882206666666661</v>
      </c>
      <c r="V5711" t="s">
        <v>71</v>
      </c>
      <c r="W5711" t="s">
        <v>22</v>
      </c>
      <c r="X5711" t="s">
        <v>4181</v>
      </c>
      <c r="Y5711" t="s">
        <v>72</v>
      </c>
      <c r="Z5711" t="s">
        <v>73</v>
      </c>
      <c r="AA5711">
        <v>8</v>
      </c>
      <c r="AC5711" t="str">
        <f>_xlfn.XLOOKUP(UNIVERSO[[#This Row],[Ruta DN]],'[1]CUOTA RUTA'!E:E,'[1]CUOTA RUTA'!G:G)</f>
        <v>Cargar</v>
      </c>
    </row>
    <row r="5712" spans="1:29" x14ac:dyDescent="0.25">
      <c r="A5712">
        <v>2808105327</v>
      </c>
      <c r="B5712">
        <v>7808105327</v>
      </c>
      <c r="C5712" t="s">
        <v>29</v>
      </c>
      <c r="D5712" t="s">
        <v>366</v>
      </c>
      <c r="E5712" t="s">
        <v>11578</v>
      </c>
      <c r="F5712" t="s">
        <v>59</v>
      </c>
      <c r="G5712" t="s">
        <v>60</v>
      </c>
      <c r="H5712" t="s">
        <v>61</v>
      </c>
      <c r="I5712" t="s">
        <v>368</v>
      </c>
      <c r="J5712" t="s">
        <v>369</v>
      </c>
      <c r="K5712" t="s">
        <v>1055</v>
      </c>
      <c r="L5712" t="s">
        <v>64</v>
      </c>
      <c r="M5712" t="s">
        <v>11579</v>
      </c>
      <c r="N5712" t="s">
        <v>331</v>
      </c>
      <c r="O5712" t="s">
        <v>371</v>
      </c>
      <c r="P5712" t="s">
        <v>42</v>
      </c>
      <c r="Q5712" t="s">
        <v>68</v>
      </c>
      <c r="R5712" t="s">
        <v>69</v>
      </c>
      <c r="S5712" t="s">
        <v>70</v>
      </c>
      <c r="T5712">
        <v>14.909730700000001</v>
      </c>
      <c r="U5712">
        <v>-92.073585899999998</v>
      </c>
      <c r="V5712" t="s">
        <v>71</v>
      </c>
      <c r="W5712" t="s">
        <v>22</v>
      </c>
      <c r="X5712" t="s">
        <v>4186</v>
      </c>
      <c r="Y5712" t="s">
        <v>72</v>
      </c>
      <c r="Z5712" t="s">
        <v>73</v>
      </c>
      <c r="AC5712" t="str">
        <f>_xlfn.XLOOKUP(UNIVERSO[[#This Row],[Ruta DN]],'[1]CUOTA RUTA'!E:E,'[1]CUOTA RUTA'!G:G)</f>
        <v>Cargar</v>
      </c>
    </row>
    <row r="5713" spans="1:29" x14ac:dyDescent="0.25">
      <c r="A5713">
        <v>2808105296</v>
      </c>
      <c r="B5713">
        <v>7808105296</v>
      </c>
      <c r="C5713" t="s">
        <v>29</v>
      </c>
      <c r="D5713" t="s">
        <v>1317</v>
      </c>
      <c r="E5713" t="s">
        <v>11580</v>
      </c>
      <c r="F5713" t="s">
        <v>59</v>
      </c>
      <c r="G5713" t="s">
        <v>60</v>
      </c>
      <c r="H5713" t="s">
        <v>61</v>
      </c>
      <c r="I5713" t="s">
        <v>1319</v>
      </c>
      <c r="J5713" t="s">
        <v>1320</v>
      </c>
      <c r="K5713" t="s">
        <v>37</v>
      </c>
      <c r="L5713" t="s">
        <v>38</v>
      </c>
      <c r="M5713" t="s">
        <v>11581</v>
      </c>
      <c r="N5713" t="s">
        <v>331</v>
      </c>
      <c r="O5713" t="s">
        <v>377</v>
      </c>
      <c r="P5713" t="s">
        <v>42</v>
      </c>
      <c r="Q5713" t="s">
        <v>215</v>
      </c>
      <c r="R5713" t="s">
        <v>69</v>
      </c>
      <c r="S5713" t="s">
        <v>70</v>
      </c>
      <c r="T5713">
        <v>14.6804603</v>
      </c>
      <c r="U5713">
        <v>-92.144564099999982</v>
      </c>
      <c r="V5713" t="s">
        <v>71</v>
      </c>
      <c r="W5713" t="s">
        <v>22</v>
      </c>
      <c r="X5713" t="s">
        <v>4186</v>
      </c>
      <c r="Y5713" t="s">
        <v>72</v>
      </c>
      <c r="Z5713" t="s">
        <v>73</v>
      </c>
      <c r="AC5713" t="str">
        <f>_xlfn.XLOOKUP(UNIVERSO[[#This Row],[Ruta DN]],'[1]CUOTA RUTA'!E:E,'[1]CUOTA RUTA'!G:G)</f>
        <v>Cargar</v>
      </c>
    </row>
    <row r="5714" spans="1:29" x14ac:dyDescent="0.25">
      <c r="A5714">
        <v>2808105210</v>
      </c>
      <c r="B5714">
        <v>7808105210</v>
      </c>
      <c r="C5714" t="s">
        <v>29</v>
      </c>
      <c r="D5714" t="s">
        <v>216</v>
      </c>
      <c r="E5714" t="s">
        <v>11582</v>
      </c>
      <c r="F5714" t="s">
        <v>59</v>
      </c>
      <c r="G5714" t="s">
        <v>60</v>
      </c>
      <c r="H5714" t="s">
        <v>61</v>
      </c>
      <c r="I5714" t="s">
        <v>218</v>
      </c>
      <c r="J5714" t="s">
        <v>219</v>
      </c>
      <c r="K5714" t="s">
        <v>1055</v>
      </c>
      <c r="L5714" t="s">
        <v>38</v>
      </c>
      <c r="M5714" t="s">
        <v>11583</v>
      </c>
      <c r="N5714" t="s">
        <v>331</v>
      </c>
      <c r="O5714" t="s">
        <v>377</v>
      </c>
      <c r="P5714" t="s">
        <v>42</v>
      </c>
      <c r="Q5714" t="s">
        <v>215</v>
      </c>
      <c r="R5714" t="s">
        <v>69</v>
      </c>
      <c r="S5714" t="s">
        <v>70</v>
      </c>
      <c r="T5714">
        <v>14.671711</v>
      </c>
      <c r="U5714">
        <v>-92.144000000000005</v>
      </c>
      <c r="V5714" t="s">
        <v>71</v>
      </c>
      <c r="W5714" t="s">
        <v>22</v>
      </c>
      <c r="X5714" t="s">
        <v>4189</v>
      </c>
      <c r="Y5714" t="s">
        <v>72</v>
      </c>
      <c r="Z5714" t="s">
        <v>73</v>
      </c>
      <c r="AC5714" t="str">
        <f>_xlfn.XLOOKUP(UNIVERSO[[#This Row],[Ruta DN]],'[1]CUOTA RUTA'!E:E,'[1]CUOTA RUTA'!G:G)</f>
        <v>Cargar</v>
      </c>
    </row>
    <row r="5715" spans="1:29" x14ac:dyDescent="0.25">
      <c r="A5715">
        <v>2808105206</v>
      </c>
      <c r="B5715">
        <v>7808105206</v>
      </c>
      <c r="C5715" t="s">
        <v>29</v>
      </c>
      <c r="D5715" t="s">
        <v>998</v>
      </c>
      <c r="E5715" t="s">
        <v>11584</v>
      </c>
      <c r="F5715" t="s">
        <v>59</v>
      </c>
      <c r="G5715" t="s">
        <v>60</v>
      </c>
      <c r="H5715" t="s">
        <v>61</v>
      </c>
      <c r="I5715" t="s">
        <v>1000</v>
      </c>
      <c r="J5715" t="s">
        <v>1001</v>
      </c>
      <c r="K5715" t="s">
        <v>37</v>
      </c>
      <c r="L5715" t="s">
        <v>38</v>
      </c>
      <c r="M5715" t="s">
        <v>11585</v>
      </c>
      <c r="N5715" t="s">
        <v>331</v>
      </c>
      <c r="O5715" t="s">
        <v>4995</v>
      </c>
      <c r="P5715" t="s">
        <v>42</v>
      </c>
      <c r="Q5715" t="s">
        <v>68</v>
      </c>
      <c r="R5715" t="s">
        <v>69</v>
      </c>
      <c r="S5715" t="s">
        <v>70</v>
      </c>
      <c r="T5715">
        <v>14.9051785</v>
      </c>
      <c r="U5715">
        <v>-92.057443299999989</v>
      </c>
      <c r="V5715" t="s">
        <v>71</v>
      </c>
      <c r="W5715" t="s">
        <v>22</v>
      </c>
      <c r="X5715" t="s">
        <v>4186</v>
      </c>
      <c r="Y5715" t="s">
        <v>72</v>
      </c>
      <c r="Z5715" t="s">
        <v>73</v>
      </c>
      <c r="AC5715" t="str">
        <f>_xlfn.XLOOKUP(UNIVERSO[[#This Row],[Ruta DN]],'[1]CUOTA RUTA'!E:E,'[1]CUOTA RUTA'!G:G)</f>
        <v>Cargar</v>
      </c>
    </row>
    <row r="5716" spans="1:29" x14ac:dyDescent="0.25">
      <c r="A5716">
        <v>2808105137</v>
      </c>
      <c r="B5716">
        <v>7808105137</v>
      </c>
      <c r="C5716" t="s">
        <v>29</v>
      </c>
      <c r="D5716" t="s">
        <v>392</v>
      </c>
      <c r="E5716" t="s">
        <v>11586</v>
      </c>
      <c r="F5716" t="s">
        <v>59</v>
      </c>
      <c r="G5716" t="s">
        <v>60</v>
      </c>
      <c r="H5716" t="s">
        <v>61</v>
      </c>
      <c r="I5716" t="s">
        <v>394</v>
      </c>
      <c r="J5716" t="s">
        <v>395</v>
      </c>
      <c r="K5716" t="s">
        <v>1055</v>
      </c>
      <c r="L5716" t="s">
        <v>38</v>
      </c>
      <c r="M5716" t="s">
        <v>11587</v>
      </c>
      <c r="N5716" t="s">
        <v>66</v>
      </c>
      <c r="O5716" t="s">
        <v>67</v>
      </c>
      <c r="P5716" t="s">
        <v>42</v>
      </c>
      <c r="Q5716" t="s">
        <v>215</v>
      </c>
      <c r="R5716" t="s">
        <v>69</v>
      </c>
      <c r="S5716" t="s">
        <v>70</v>
      </c>
      <c r="T5716">
        <v>14.70337166666666</v>
      </c>
      <c r="U5716">
        <v>-91.865440000000007</v>
      </c>
      <c r="V5716" t="s">
        <v>71</v>
      </c>
      <c r="W5716" t="s">
        <v>22</v>
      </c>
      <c r="X5716" t="s">
        <v>4181</v>
      </c>
      <c r="Y5716" t="s">
        <v>72</v>
      </c>
      <c r="Z5716" t="s">
        <v>73</v>
      </c>
      <c r="AC5716" t="str">
        <f>_xlfn.XLOOKUP(UNIVERSO[[#This Row],[Ruta DN]],'[1]CUOTA RUTA'!E:E,'[1]CUOTA RUTA'!G:G)</f>
        <v>Cargar</v>
      </c>
    </row>
    <row r="5717" spans="1:29" x14ac:dyDescent="0.25">
      <c r="A5717">
        <v>2808105115</v>
      </c>
      <c r="B5717">
        <v>7808105115</v>
      </c>
      <c r="C5717" t="s">
        <v>29</v>
      </c>
      <c r="D5717" t="s">
        <v>1317</v>
      </c>
      <c r="E5717" t="s">
        <v>11588</v>
      </c>
      <c r="F5717" t="s">
        <v>59</v>
      </c>
      <c r="G5717" t="s">
        <v>60</v>
      </c>
      <c r="H5717" t="s">
        <v>61</v>
      </c>
      <c r="I5717" t="s">
        <v>1319</v>
      </c>
      <c r="J5717" t="s">
        <v>1320</v>
      </c>
      <c r="K5717" t="s">
        <v>37</v>
      </c>
      <c r="L5717" t="s">
        <v>38</v>
      </c>
      <c r="M5717" t="s">
        <v>11589</v>
      </c>
      <c r="N5717" t="s">
        <v>331</v>
      </c>
      <c r="O5717" t="s">
        <v>377</v>
      </c>
      <c r="P5717" t="s">
        <v>42</v>
      </c>
      <c r="Q5717" t="s">
        <v>215</v>
      </c>
      <c r="R5717" t="s">
        <v>69</v>
      </c>
      <c r="S5717" t="s">
        <v>70</v>
      </c>
      <c r="T5717">
        <v>14.6816</v>
      </c>
      <c r="U5717">
        <v>-92.145499999999998</v>
      </c>
      <c r="V5717" t="s">
        <v>71</v>
      </c>
      <c r="W5717" t="s">
        <v>22</v>
      </c>
      <c r="X5717" t="s">
        <v>4186</v>
      </c>
      <c r="Y5717" t="s">
        <v>72</v>
      </c>
      <c r="Z5717" t="s">
        <v>73</v>
      </c>
      <c r="AC5717" t="str">
        <f>_xlfn.XLOOKUP(UNIVERSO[[#This Row],[Ruta DN]],'[1]CUOTA RUTA'!E:E,'[1]CUOTA RUTA'!G:G)</f>
        <v>Cargar</v>
      </c>
    </row>
    <row r="5718" spans="1:29" x14ac:dyDescent="0.25">
      <c r="A5718">
        <v>2808105112</v>
      </c>
      <c r="B5718">
        <v>7808105112</v>
      </c>
      <c r="C5718" t="s">
        <v>29</v>
      </c>
      <c r="D5718" t="s">
        <v>1045</v>
      </c>
      <c r="E5718" t="s">
        <v>11590</v>
      </c>
      <c r="F5718" t="s">
        <v>59</v>
      </c>
      <c r="G5718" t="s">
        <v>60</v>
      </c>
      <c r="H5718" t="s">
        <v>61</v>
      </c>
      <c r="I5718" t="s">
        <v>1047</v>
      </c>
      <c r="J5718" t="s">
        <v>1048</v>
      </c>
      <c r="K5718" t="s">
        <v>37</v>
      </c>
      <c r="L5718" t="s">
        <v>38</v>
      </c>
      <c r="M5718" t="s">
        <v>11591</v>
      </c>
      <c r="N5718" t="s">
        <v>331</v>
      </c>
      <c r="O5718" t="s">
        <v>1533</v>
      </c>
      <c r="P5718" t="s">
        <v>42</v>
      </c>
      <c r="Q5718" t="s">
        <v>68</v>
      </c>
      <c r="R5718" t="s">
        <v>69</v>
      </c>
      <c r="S5718" t="s">
        <v>70</v>
      </c>
      <c r="T5718">
        <v>14.722340000000001</v>
      </c>
      <c r="U5718">
        <v>-92.031726666666657</v>
      </c>
      <c r="V5718" t="s">
        <v>71</v>
      </c>
      <c r="W5718" t="s">
        <v>22</v>
      </c>
      <c r="X5718" t="s">
        <v>4186</v>
      </c>
      <c r="Y5718" t="s">
        <v>72</v>
      </c>
      <c r="Z5718" t="s">
        <v>73</v>
      </c>
      <c r="AC5718" t="str">
        <f>_xlfn.XLOOKUP(UNIVERSO[[#This Row],[Ruta DN]],'[1]CUOTA RUTA'!E:E,'[1]CUOTA RUTA'!G:G)</f>
        <v>Cargar</v>
      </c>
    </row>
    <row r="5719" spans="1:29" x14ac:dyDescent="0.25">
      <c r="A5719">
        <v>2808105048</v>
      </c>
      <c r="B5719">
        <v>7808105048</v>
      </c>
      <c r="C5719" t="s">
        <v>29</v>
      </c>
      <c r="D5719" t="s">
        <v>1139</v>
      </c>
      <c r="E5719" t="s">
        <v>11592</v>
      </c>
      <c r="F5719" t="s">
        <v>59</v>
      </c>
      <c r="G5719" t="s">
        <v>60</v>
      </c>
      <c r="H5719" t="s">
        <v>61</v>
      </c>
      <c r="I5719" t="s">
        <v>1141</v>
      </c>
      <c r="J5719" t="s">
        <v>1142</v>
      </c>
      <c r="K5719" t="s">
        <v>54</v>
      </c>
      <c r="L5719" t="s">
        <v>64</v>
      </c>
      <c r="M5719" t="s">
        <v>11593</v>
      </c>
      <c r="N5719" t="s">
        <v>331</v>
      </c>
      <c r="O5719" t="s">
        <v>371</v>
      </c>
      <c r="P5719" t="s">
        <v>42</v>
      </c>
      <c r="Q5719" t="s">
        <v>1031</v>
      </c>
      <c r="R5719" t="s">
        <v>69</v>
      </c>
      <c r="S5719" t="s">
        <v>70</v>
      </c>
      <c r="T5719">
        <v>14.90046166666667</v>
      </c>
      <c r="U5719">
        <v>-92.075433333333351</v>
      </c>
      <c r="V5719" t="s">
        <v>71</v>
      </c>
      <c r="W5719" t="s">
        <v>22</v>
      </c>
      <c r="X5719" t="s">
        <v>4186</v>
      </c>
      <c r="Y5719" t="s">
        <v>72</v>
      </c>
      <c r="Z5719" t="s">
        <v>73</v>
      </c>
      <c r="AC5719" t="str">
        <f>_xlfn.XLOOKUP(UNIVERSO[[#This Row],[Ruta DN]],'[1]CUOTA RUTA'!E:E,'[1]CUOTA RUTA'!G:G)</f>
        <v>Cargar</v>
      </c>
    </row>
    <row r="5720" spans="1:29" x14ac:dyDescent="0.25">
      <c r="A5720">
        <v>2808105047</v>
      </c>
      <c r="B5720">
        <v>7808105047</v>
      </c>
      <c r="C5720" t="s">
        <v>29</v>
      </c>
      <c r="D5720" t="s">
        <v>57</v>
      </c>
      <c r="E5720" t="s">
        <v>11594</v>
      </c>
      <c r="F5720" t="s">
        <v>59</v>
      </c>
      <c r="G5720" t="s">
        <v>60</v>
      </c>
      <c r="H5720" t="s">
        <v>61</v>
      </c>
      <c r="I5720" t="s">
        <v>62</v>
      </c>
      <c r="J5720" t="s">
        <v>63</v>
      </c>
      <c r="K5720" t="s">
        <v>37</v>
      </c>
      <c r="L5720" t="s">
        <v>38</v>
      </c>
      <c r="M5720" t="s">
        <v>11595</v>
      </c>
      <c r="N5720" t="s">
        <v>66</v>
      </c>
      <c r="O5720" t="s">
        <v>67</v>
      </c>
      <c r="P5720" t="s">
        <v>42</v>
      </c>
      <c r="Q5720" t="s">
        <v>68</v>
      </c>
      <c r="R5720" t="s">
        <v>69</v>
      </c>
      <c r="S5720" t="s">
        <v>70</v>
      </c>
      <c r="T5720">
        <v>14.541241400000001</v>
      </c>
      <c r="U5720">
        <v>-91.6764321</v>
      </c>
      <c r="V5720" t="s">
        <v>71</v>
      </c>
      <c r="W5720" t="s">
        <v>22</v>
      </c>
      <c r="X5720" t="s">
        <v>4181</v>
      </c>
      <c r="Y5720" t="s">
        <v>72</v>
      </c>
      <c r="Z5720" t="s">
        <v>73</v>
      </c>
      <c r="AC5720" t="str">
        <f>_xlfn.XLOOKUP(UNIVERSO[[#This Row],[Ruta DN]],'[1]CUOTA RUTA'!E:E,'[1]CUOTA RUTA'!G:G)</f>
        <v>Cargar</v>
      </c>
    </row>
    <row r="5721" spans="1:29" x14ac:dyDescent="0.25">
      <c r="A5721">
        <v>2808105000</v>
      </c>
      <c r="B5721">
        <v>7808105000</v>
      </c>
      <c r="C5721" t="s">
        <v>29</v>
      </c>
      <c r="D5721" t="s">
        <v>998</v>
      </c>
      <c r="E5721" t="s">
        <v>11596</v>
      </c>
      <c r="F5721" t="s">
        <v>59</v>
      </c>
      <c r="G5721" t="s">
        <v>60</v>
      </c>
      <c r="H5721" t="s">
        <v>61</v>
      </c>
      <c r="I5721" t="s">
        <v>1000</v>
      </c>
      <c r="J5721" t="s">
        <v>1001</v>
      </c>
      <c r="K5721" t="s">
        <v>1055</v>
      </c>
      <c r="L5721" t="s">
        <v>914</v>
      </c>
      <c r="M5721" t="s">
        <v>11597</v>
      </c>
      <c r="N5721" t="s">
        <v>331</v>
      </c>
      <c r="O5721" t="s">
        <v>371</v>
      </c>
      <c r="P5721" t="s">
        <v>206</v>
      </c>
      <c r="Q5721" t="s">
        <v>68</v>
      </c>
      <c r="R5721" t="s">
        <v>69</v>
      </c>
      <c r="S5721" t="s">
        <v>70</v>
      </c>
      <c r="T5721">
        <v>14.912931</v>
      </c>
      <c r="U5721">
        <v>-92.059431000000004</v>
      </c>
      <c r="V5721" t="s">
        <v>71</v>
      </c>
      <c r="W5721" t="s">
        <v>22</v>
      </c>
      <c r="X5721" t="s">
        <v>4186</v>
      </c>
      <c r="Y5721" t="s">
        <v>72</v>
      </c>
      <c r="Z5721" t="s">
        <v>73</v>
      </c>
      <c r="AC5721" t="str">
        <f>_xlfn.XLOOKUP(UNIVERSO[[#This Row],[Ruta DN]],'[1]CUOTA RUTA'!E:E,'[1]CUOTA RUTA'!G:G)</f>
        <v>Cargar</v>
      </c>
    </row>
    <row r="5722" spans="1:29" x14ac:dyDescent="0.25">
      <c r="A5722">
        <v>2808104893</v>
      </c>
      <c r="B5722">
        <v>7808104893</v>
      </c>
      <c r="C5722" t="s">
        <v>29</v>
      </c>
      <c r="D5722" t="s">
        <v>471</v>
      </c>
      <c r="E5722" t="s">
        <v>11598</v>
      </c>
      <c r="F5722" t="s">
        <v>59</v>
      </c>
      <c r="G5722" t="s">
        <v>60</v>
      </c>
      <c r="H5722" t="s">
        <v>61</v>
      </c>
      <c r="I5722" t="s">
        <v>473</v>
      </c>
      <c r="J5722" t="s">
        <v>474</v>
      </c>
      <c r="K5722" t="s">
        <v>1055</v>
      </c>
      <c r="L5722" t="s">
        <v>38</v>
      </c>
      <c r="M5722" t="s">
        <v>11599</v>
      </c>
      <c r="N5722" t="s">
        <v>331</v>
      </c>
      <c r="O5722" t="s">
        <v>1533</v>
      </c>
      <c r="P5722" t="s">
        <v>42</v>
      </c>
      <c r="Q5722" t="s">
        <v>68</v>
      </c>
      <c r="R5722" t="s">
        <v>69</v>
      </c>
      <c r="S5722" t="s">
        <v>70</v>
      </c>
      <c r="T5722">
        <v>14.724002069999999</v>
      </c>
      <c r="U5722">
        <v>-92.03245708</v>
      </c>
      <c r="V5722" t="s">
        <v>71</v>
      </c>
      <c r="W5722" t="s">
        <v>22</v>
      </c>
      <c r="X5722" t="s">
        <v>4189</v>
      </c>
      <c r="Y5722" t="s">
        <v>72</v>
      </c>
      <c r="Z5722" t="s">
        <v>73</v>
      </c>
      <c r="AC5722" t="str">
        <f>_xlfn.XLOOKUP(UNIVERSO[[#This Row],[Ruta DN]],'[1]CUOTA RUTA'!E:E,'[1]CUOTA RUTA'!G:G)</f>
        <v>Cargar</v>
      </c>
    </row>
    <row r="5723" spans="1:29" x14ac:dyDescent="0.25">
      <c r="A5723">
        <v>2808104892</v>
      </c>
      <c r="B5723">
        <v>7808104892</v>
      </c>
      <c r="C5723" t="s">
        <v>29</v>
      </c>
      <c r="D5723" t="s">
        <v>471</v>
      </c>
      <c r="E5723" t="s">
        <v>11590</v>
      </c>
      <c r="F5723" t="s">
        <v>59</v>
      </c>
      <c r="G5723" t="s">
        <v>60</v>
      </c>
      <c r="H5723" t="s">
        <v>61</v>
      </c>
      <c r="I5723" t="s">
        <v>473</v>
      </c>
      <c r="J5723" t="s">
        <v>474</v>
      </c>
      <c r="K5723" t="s">
        <v>37</v>
      </c>
      <c r="L5723" t="s">
        <v>38</v>
      </c>
      <c r="M5723" t="s">
        <v>11600</v>
      </c>
      <c r="N5723" t="s">
        <v>331</v>
      </c>
      <c r="O5723" t="s">
        <v>1533</v>
      </c>
      <c r="P5723" t="s">
        <v>42</v>
      </c>
      <c r="Q5723" t="s">
        <v>68</v>
      </c>
      <c r="R5723" t="s">
        <v>69</v>
      </c>
      <c r="S5723" t="s">
        <v>70</v>
      </c>
      <c r="T5723">
        <v>14.722939999999999</v>
      </c>
      <c r="U5723">
        <v>-92.03294333333335</v>
      </c>
      <c r="V5723" t="s">
        <v>71</v>
      </c>
      <c r="W5723" t="s">
        <v>22</v>
      </c>
      <c r="X5723" t="s">
        <v>4189</v>
      </c>
      <c r="Y5723" t="s">
        <v>72</v>
      </c>
      <c r="Z5723" t="s">
        <v>73</v>
      </c>
      <c r="AC5723" t="str">
        <f>_xlfn.XLOOKUP(UNIVERSO[[#This Row],[Ruta DN]],'[1]CUOTA RUTA'!E:E,'[1]CUOTA RUTA'!G:G)</f>
        <v>Cargar</v>
      </c>
    </row>
    <row r="5724" spans="1:29" x14ac:dyDescent="0.25">
      <c r="A5724">
        <v>2808104884</v>
      </c>
      <c r="B5724">
        <v>7808104884</v>
      </c>
      <c r="C5724" t="s">
        <v>29</v>
      </c>
      <c r="D5724" t="s">
        <v>1139</v>
      </c>
      <c r="E5724" t="s">
        <v>11601</v>
      </c>
      <c r="F5724" t="s">
        <v>59</v>
      </c>
      <c r="G5724" t="s">
        <v>60</v>
      </c>
      <c r="H5724" t="s">
        <v>61</v>
      </c>
      <c r="I5724" t="s">
        <v>1141</v>
      </c>
      <c r="J5724" t="s">
        <v>1142</v>
      </c>
      <c r="K5724" t="s">
        <v>54</v>
      </c>
      <c r="L5724" t="s">
        <v>38</v>
      </c>
      <c r="M5724" t="s">
        <v>11602</v>
      </c>
      <c r="N5724" t="s">
        <v>66</v>
      </c>
      <c r="O5724" t="s">
        <v>257</v>
      </c>
      <c r="P5724" t="s">
        <v>42</v>
      </c>
      <c r="Q5724" t="s">
        <v>1031</v>
      </c>
      <c r="R5724" t="s">
        <v>69</v>
      </c>
      <c r="S5724" t="s">
        <v>70</v>
      </c>
      <c r="T5724">
        <v>14.698328333333331</v>
      </c>
      <c r="U5724">
        <v>-91.865381666666678</v>
      </c>
      <c r="V5724" t="s">
        <v>71</v>
      </c>
      <c r="W5724" t="s">
        <v>22</v>
      </c>
      <c r="X5724" t="s">
        <v>4181</v>
      </c>
      <c r="Y5724" t="s">
        <v>72</v>
      </c>
      <c r="Z5724" t="s">
        <v>73</v>
      </c>
      <c r="AA5724">
        <v>6</v>
      </c>
      <c r="AC5724" t="str">
        <f>_xlfn.XLOOKUP(UNIVERSO[[#This Row],[Ruta DN]],'[1]CUOTA RUTA'!E:E,'[1]CUOTA RUTA'!G:G)</f>
        <v>Cargar</v>
      </c>
    </row>
    <row r="5725" spans="1:29" x14ac:dyDescent="0.25">
      <c r="A5725">
        <v>2808104810</v>
      </c>
      <c r="B5725">
        <v>7808104810</v>
      </c>
      <c r="C5725" t="s">
        <v>29</v>
      </c>
      <c r="D5725" t="s">
        <v>735</v>
      </c>
      <c r="E5725" t="s">
        <v>11603</v>
      </c>
      <c r="F5725" t="s">
        <v>59</v>
      </c>
      <c r="G5725" t="s">
        <v>60</v>
      </c>
      <c r="H5725" t="s">
        <v>61</v>
      </c>
      <c r="I5725" t="s">
        <v>737</v>
      </c>
      <c r="J5725" t="s">
        <v>738</v>
      </c>
      <c r="K5725" t="s">
        <v>37</v>
      </c>
      <c r="L5725" t="s">
        <v>38</v>
      </c>
      <c r="M5725" t="s">
        <v>11604</v>
      </c>
      <c r="N5725" t="s">
        <v>331</v>
      </c>
      <c r="O5725" t="s">
        <v>377</v>
      </c>
      <c r="P5725" t="s">
        <v>42</v>
      </c>
      <c r="Q5725" t="s">
        <v>201</v>
      </c>
      <c r="R5725" t="s">
        <v>69</v>
      </c>
      <c r="S5725" t="s">
        <v>70</v>
      </c>
      <c r="T5725">
        <v>14.677334099999999</v>
      </c>
      <c r="U5725">
        <v>-92.144376199999982</v>
      </c>
      <c r="V5725" t="s">
        <v>71</v>
      </c>
      <c r="W5725" t="s">
        <v>22</v>
      </c>
      <c r="X5725" t="s">
        <v>4181</v>
      </c>
      <c r="Y5725" t="s">
        <v>72</v>
      </c>
      <c r="Z5725" t="s">
        <v>73</v>
      </c>
      <c r="AC5725" t="str">
        <f>_xlfn.XLOOKUP(UNIVERSO[[#This Row],[Ruta DN]],'[1]CUOTA RUTA'!E:E,'[1]CUOTA RUTA'!G:G)</f>
        <v>Cargar</v>
      </c>
    </row>
    <row r="5726" spans="1:29" x14ac:dyDescent="0.25">
      <c r="A5726">
        <v>2808104656</v>
      </c>
      <c r="B5726">
        <v>7808104656</v>
      </c>
      <c r="C5726" t="s">
        <v>29</v>
      </c>
      <c r="D5726" t="s">
        <v>1317</v>
      </c>
      <c r="E5726" t="s">
        <v>11605</v>
      </c>
      <c r="F5726" t="s">
        <v>59</v>
      </c>
      <c r="G5726" t="s">
        <v>60</v>
      </c>
      <c r="H5726" t="s">
        <v>61</v>
      </c>
      <c r="I5726" t="s">
        <v>1319</v>
      </c>
      <c r="J5726" t="s">
        <v>1320</v>
      </c>
      <c r="K5726" t="s">
        <v>1055</v>
      </c>
      <c r="L5726" t="s">
        <v>38</v>
      </c>
      <c r="M5726" t="s">
        <v>11606</v>
      </c>
      <c r="N5726" t="s">
        <v>331</v>
      </c>
      <c r="O5726" t="s">
        <v>377</v>
      </c>
      <c r="P5726" t="s">
        <v>42</v>
      </c>
      <c r="Q5726" t="s">
        <v>215</v>
      </c>
      <c r="R5726" t="s">
        <v>69</v>
      </c>
      <c r="S5726" t="s">
        <v>70</v>
      </c>
      <c r="T5726">
        <v>14.67682447750121</v>
      </c>
      <c r="U5726">
        <v>-92.138049323111773</v>
      </c>
      <c r="V5726" t="s">
        <v>71</v>
      </c>
      <c r="W5726" t="s">
        <v>22</v>
      </c>
      <c r="X5726" t="s">
        <v>4189</v>
      </c>
      <c r="Y5726" t="s">
        <v>72</v>
      </c>
      <c r="Z5726" t="s">
        <v>73</v>
      </c>
      <c r="AC5726" t="str">
        <f>_xlfn.XLOOKUP(UNIVERSO[[#This Row],[Ruta DN]],'[1]CUOTA RUTA'!E:E,'[1]CUOTA RUTA'!G:G)</f>
        <v>Cargar</v>
      </c>
    </row>
    <row r="5727" spans="1:29" x14ac:dyDescent="0.25">
      <c r="A5727">
        <v>2808104523</v>
      </c>
      <c r="B5727">
        <v>7808104523</v>
      </c>
      <c r="C5727" t="s">
        <v>29</v>
      </c>
      <c r="D5727" t="s">
        <v>409</v>
      </c>
      <c r="E5727" t="s">
        <v>11607</v>
      </c>
      <c r="F5727" t="s">
        <v>59</v>
      </c>
      <c r="G5727" t="s">
        <v>60</v>
      </c>
      <c r="H5727" t="s">
        <v>61</v>
      </c>
      <c r="I5727" t="s">
        <v>411</v>
      </c>
      <c r="J5727" t="s">
        <v>412</v>
      </c>
      <c r="K5727" t="s">
        <v>37</v>
      </c>
      <c r="L5727" t="s">
        <v>64</v>
      </c>
      <c r="M5727" t="s">
        <v>11608</v>
      </c>
      <c r="N5727" t="s">
        <v>66</v>
      </c>
      <c r="O5727" t="s">
        <v>67</v>
      </c>
      <c r="P5727" t="s">
        <v>42</v>
      </c>
      <c r="Q5727" t="s">
        <v>68</v>
      </c>
      <c r="R5727" t="s">
        <v>69</v>
      </c>
      <c r="S5727" t="s">
        <v>70</v>
      </c>
      <c r="T5727">
        <v>14.692301</v>
      </c>
      <c r="U5727">
        <v>-91.879176999999999</v>
      </c>
      <c r="V5727" t="s">
        <v>71</v>
      </c>
      <c r="W5727" t="s">
        <v>22</v>
      </c>
      <c r="X5727" t="s">
        <v>4181</v>
      </c>
      <c r="Y5727" t="s">
        <v>72</v>
      </c>
      <c r="Z5727" t="s">
        <v>73</v>
      </c>
      <c r="AC5727" t="str">
        <f>_xlfn.XLOOKUP(UNIVERSO[[#This Row],[Ruta DN]],'[1]CUOTA RUTA'!E:E,'[1]CUOTA RUTA'!G:G)</f>
        <v>Cargar</v>
      </c>
    </row>
    <row r="5728" spans="1:29" x14ac:dyDescent="0.25">
      <c r="A5728">
        <v>2808104518</v>
      </c>
      <c r="B5728">
        <v>7808104518</v>
      </c>
      <c r="C5728" t="s">
        <v>29</v>
      </c>
      <c r="D5728" t="s">
        <v>196</v>
      </c>
      <c r="E5728" t="s">
        <v>11609</v>
      </c>
      <c r="F5728" t="s">
        <v>59</v>
      </c>
      <c r="G5728" t="s">
        <v>60</v>
      </c>
      <c r="H5728" t="s">
        <v>61</v>
      </c>
      <c r="I5728" t="s">
        <v>198</v>
      </c>
      <c r="J5728" t="s">
        <v>199</v>
      </c>
      <c r="K5728" t="s">
        <v>37</v>
      </c>
      <c r="L5728" t="s">
        <v>38</v>
      </c>
      <c r="M5728" t="s">
        <v>11610</v>
      </c>
      <c r="N5728" t="s">
        <v>66</v>
      </c>
      <c r="O5728" t="s">
        <v>67</v>
      </c>
      <c r="P5728" t="s">
        <v>42</v>
      </c>
      <c r="Q5728" t="s">
        <v>201</v>
      </c>
      <c r="R5728" t="s">
        <v>69</v>
      </c>
      <c r="S5728" t="s">
        <v>70</v>
      </c>
      <c r="T5728">
        <v>14.6242</v>
      </c>
      <c r="U5728">
        <v>-91.918892</v>
      </c>
      <c r="V5728" t="s">
        <v>71</v>
      </c>
      <c r="W5728" t="s">
        <v>202</v>
      </c>
      <c r="X5728" t="s">
        <v>4181</v>
      </c>
      <c r="Y5728" t="s">
        <v>72</v>
      </c>
      <c r="Z5728" t="s">
        <v>73</v>
      </c>
      <c r="AC5728" t="str">
        <f>_xlfn.XLOOKUP(UNIVERSO[[#This Row],[Ruta DN]],'[1]CUOTA RUTA'!E:E,'[1]CUOTA RUTA'!G:G)</f>
        <v>Cargar</v>
      </c>
    </row>
    <row r="5729" spans="1:29" x14ac:dyDescent="0.25">
      <c r="A5729">
        <v>2808104495</v>
      </c>
      <c r="B5729">
        <v>7808104495</v>
      </c>
      <c r="C5729" t="s">
        <v>29</v>
      </c>
      <c r="D5729" t="s">
        <v>409</v>
      </c>
      <c r="E5729" t="s">
        <v>11611</v>
      </c>
      <c r="F5729" t="s">
        <v>59</v>
      </c>
      <c r="G5729" t="s">
        <v>60</v>
      </c>
      <c r="H5729" t="s">
        <v>61</v>
      </c>
      <c r="I5729" t="s">
        <v>411</v>
      </c>
      <c r="J5729" t="s">
        <v>412</v>
      </c>
      <c r="K5729" t="s">
        <v>37</v>
      </c>
      <c r="L5729" t="s">
        <v>38</v>
      </c>
      <c r="M5729" t="s">
        <v>11612</v>
      </c>
      <c r="N5729" t="s">
        <v>66</v>
      </c>
      <c r="O5729" t="s">
        <v>67</v>
      </c>
      <c r="P5729" t="s">
        <v>42</v>
      </c>
      <c r="Q5729" t="s">
        <v>68</v>
      </c>
      <c r="R5729" t="s">
        <v>69</v>
      </c>
      <c r="S5729" t="s">
        <v>70</v>
      </c>
      <c r="T5729">
        <v>14.692078</v>
      </c>
      <c r="U5729">
        <v>-91.877730999999997</v>
      </c>
      <c r="V5729" t="s">
        <v>71</v>
      </c>
      <c r="W5729" t="s">
        <v>22</v>
      </c>
      <c r="X5729" t="s">
        <v>4181</v>
      </c>
      <c r="Y5729" t="s">
        <v>72</v>
      </c>
      <c r="Z5729" t="s">
        <v>73</v>
      </c>
      <c r="AA5729">
        <v>8</v>
      </c>
      <c r="AC5729" t="str">
        <f>_xlfn.XLOOKUP(UNIVERSO[[#This Row],[Ruta DN]],'[1]CUOTA RUTA'!E:E,'[1]CUOTA RUTA'!G:G)</f>
        <v>Cargar</v>
      </c>
    </row>
    <row r="5730" spans="1:29" x14ac:dyDescent="0.25">
      <c r="A5730">
        <v>2808104449</v>
      </c>
      <c r="B5730">
        <v>7808104449</v>
      </c>
      <c r="C5730" t="s">
        <v>29</v>
      </c>
      <c r="D5730" t="s">
        <v>409</v>
      </c>
      <c r="E5730" t="s">
        <v>11613</v>
      </c>
      <c r="F5730" t="s">
        <v>59</v>
      </c>
      <c r="G5730" t="s">
        <v>60</v>
      </c>
      <c r="H5730" t="s">
        <v>61</v>
      </c>
      <c r="I5730" t="s">
        <v>411</v>
      </c>
      <c r="J5730" t="s">
        <v>412</v>
      </c>
      <c r="K5730" t="s">
        <v>37</v>
      </c>
      <c r="L5730" t="s">
        <v>38</v>
      </c>
      <c r="M5730" t="s">
        <v>11614</v>
      </c>
      <c r="N5730" t="s">
        <v>66</v>
      </c>
      <c r="O5730" t="s">
        <v>67</v>
      </c>
      <c r="P5730" t="s">
        <v>42</v>
      </c>
      <c r="Q5730" t="s">
        <v>68</v>
      </c>
      <c r="R5730" t="s">
        <v>69</v>
      </c>
      <c r="S5730" t="s">
        <v>70</v>
      </c>
      <c r="T5730">
        <v>14.68861666666667</v>
      </c>
      <c r="U5730">
        <v>-91.880253333333314</v>
      </c>
      <c r="V5730" t="s">
        <v>71</v>
      </c>
      <c r="W5730" t="s">
        <v>22</v>
      </c>
      <c r="X5730" t="s">
        <v>4181</v>
      </c>
      <c r="Y5730" t="s">
        <v>72</v>
      </c>
      <c r="Z5730" t="s">
        <v>73</v>
      </c>
      <c r="AC5730" t="str">
        <f>_xlfn.XLOOKUP(UNIVERSO[[#This Row],[Ruta DN]],'[1]CUOTA RUTA'!E:E,'[1]CUOTA RUTA'!G:G)</f>
        <v>Cargar</v>
      </c>
    </row>
    <row r="5731" spans="1:29" x14ac:dyDescent="0.25">
      <c r="A5731">
        <v>2808104339</v>
      </c>
      <c r="B5731">
        <v>7808104339</v>
      </c>
      <c r="C5731" t="s">
        <v>29</v>
      </c>
      <c r="D5731" t="s">
        <v>638</v>
      </c>
      <c r="E5731" t="s">
        <v>11615</v>
      </c>
      <c r="F5731" t="s">
        <v>59</v>
      </c>
      <c r="G5731" t="s">
        <v>60</v>
      </c>
      <c r="H5731" t="s">
        <v>61</v>
      </c>
      <c r="I5731" t="s">
        <v>640</v>
      </c>
      <c r="J5731" t="s">
        <v>641</v>
      </c>
      <c r="K5731" t="s">
        <v>37</v>
      </c>
      <c r="L5731" t="s">
        <v>38</v>
      </c>
      <c r="M5731" t="s">
        <v>11616</v>
      </c>
      <c r="N5731" t="s">
        <v>331</v>
      </c>
      <c r="O5731" t="s">
        <v>371</v>
      </c>
      <c r="P5731" t="s">
        <v>42</v>
      </c>
      <c r="Q5731" t="s">
        <v>68</v>
      </c>
      <c r="R5731" t="s">
        <v>69</v>
      </c>
      <c r="S5731" t="s">
        <v>70</v>
      </c>
      <c r="T5731">
        <v>14.910683799999999</v>
      </c>
      <c r="U5731">
        <v>-92.047314799999995</v>
      </c>
      <c r="V5731" t="s">
        <v>71</v>
      </c>
      <c r="W5731" t="s">
        <v>22</v>
      </c>
      <c r="X5731" t="s">
        <v>4186</v>
      </c>
      <c r="Y5731" t="s">
        <v>72</v>
      </c>
      <c r="Z5731" t="s">
        <v>73</v>
      </c>
      <c r="AC5731" t="str">
        <f>_xlfn.XLOOKUP(UNIVERSO[[#This Row],[Ruta DN]],'[1]CUOTA RUTA'!E:E,'[1]CUOTA RUTA'!G:G)</f>
        <v>Cargar</v>
      </c>
    </row>
    <row r="5732" spans="1:29" x14ac:dyDescent="0.25">
      <c r="A5732">
        <v>2808104321</v>
      </c>
      <c r="B5732">
        <v>7808104321</v>
      </c>
      <c r="C5732" t="s">
        <v>29</v>
      </c>
      <c r="D5732" t="s">
        <v>409</v>
      </c>
      <c r="E5732" t="s">
        <v>11617</v>
      </c>
      <c r="F5732" t="s">
        <v>59</v>
      </c>
      <c r="G5732" t="s">
        <v>60</v>
      </c>
      <c r="H5732" t="s">
        <v>61</v>
      </c>
      <c r="I5732" t="s">
        <v>411</v>
      </c>
      <c r="J5732" t="s">
        <v>412</v>
      </c>
      <c r="K5732" t="s">
        <v>1055</v>
      </c>
      <c r="L5732" t="s">
        <v>38</v>
      </c>
      <c r="M5732" t="s">
        <v>11618</v>
      </c>
      <c r="N5732" t="s">
        <v>331</v>
      </c>
      <c r="O5732" t="s">
        <v>371</v>
      </c>
      <c r="P5732" t="s">
        <v>42</v>
      </c>
      <c r="Q5732" t="s">
        <v>68</v>
      </c>
      <c r="R5732" t="s">
        <v>69</v>
      </c>
      <c r="S5732" t="s">
        <v>70</v>
      </c>
      <c r="T5732">
        <v>14.920792</v>
      </c>
      <c r="U5732">
        <v>-92.053246000000001</v>
      </c>
      <c r="V5732" t="s">
        <v>71</v>
      </c>
      <c r="W5732" t="s">
        <v>22</v>
      </c>
      <c r="X5732" t="s">
        <v>4189</v>
      </c>
      <c r="Y5732" t="s">
        <v>72</v>
      </c>
      <c r="Z5732" t="s">
        <v>73</v>
      </c>
      <c r="AC5732" t="str">
        <f>_xlfn.XLOOKUP(UNIVERSO[[#This Row],[Ruta DN]],'[1]CUOTA RUTA'!E:E,'[1]CUOTA RUTA'!G:G)</f>
        <v>Cargar</v>
      </c>
    </row>
    <row r="5733" spans="1:29" x14ac:dyDescent="0.25">
      <c r="A5733">
        <v>2808104319</v>
      </c>
      <c r="B5733">
        <v>7808104319</v>
      </c>
      <c r="C5733" t="s">
        <v>29</v>
      </c>
      <c r="D5733" t="s">
        <v>471</v>
      </c>
      <c r="E5733" t="s">
        <v>11619</v>
      </c>
      <c r="F5733" t="s">
        <v>59</v>
      </c>
      <c r="G5733" t="s">
        <v>60</v>
      </c>
      <c r="H5733" t="s">
        <v>61</v>
      </c>
      <c r="I5733" t="s">
        <v>473</v>
      </c>
      <c r="J5733" t="s">
        <v>474</v>
      </c>
      <c r="K5733" t="s">
        <v>1055</v>
      </c>
      <c r="L5733" t="s">
        <v>38</v>
      </c>
      <c r="M5733" t="s">
        <v>11620</v>
      </c>
      <c r="N5733" t="s">
        <v>331</v>
      </c>
      <c r="O5733" t="s">
        <v>371</v>
      </c>
      <c r="P5733" t="s">
        <v>42</v>
      </c>
      <c r="Q5733" t="s">
        <v>68</v>
      </c>
      <c r="R5733" t="s">
        <v>69</v>
      </c>
      <c r="S5733" t="s">
        <v>70</v>
      </c>
      <c r="T5733">
        <v>14.912599999999999</v>
      </c>
      <c r="U5733">
        <v>-92.053200000000004</v>
      </c>
      <c r="V5733" t="s">
        <v>71</v>
      </c>
      <c r="W5733" t="s">
        <v>22</v>
      </c>
      <c r="X5733" t="s">
        <v>4186</v>
      </c>
      <c r="Y5733" t="s">
        <v>72</v>
      </c>
      <c r="Z5733" t="s">
        <v>73</v>
      </c>
      <c r="AC5733" t="str">
        <f>_xlfn.XLOOKUP(UNIVERSO[[#This Row],[Ruta DN]],'[1]CUOTA RUTA'!E:E,'[1]CUOTA RUTA'!G:G)</f>
        <v>Cargar</v>
      </c>
    </row>
    <row r="5734" spans="1:29" x14ac:dyDescent="0.25">
      <c r="A5734">
        <v>2808104313</v>
      </c>
      <c r="B5734">
        <v>7808104313</v>
      </c>
      <c r="C5734" t="s">
        <v>29</v>
      </c>
      <c r="D5734" t="s">
        <v>1415</v>
      </c>
      <c r="E5734" t="s">
        <v>11621</v>
      </c>
      <c r="F5734" t="s">
        <v>59</v>
      </c>
      <c r="G5734" t="s">
        <v>60</v>
      </c>
      <c r="H5734" t="s">
        <v>61</v>
      </c>
      <c r="I5734" t="s">
        <v>1417</v>
      </c>
      <c r="J5734" t="s">
        <v>1418</v>
      </c>
      <c r="K5734" t="s">
        <v>37</v>
      </c>
      <c r="L5734" t="s">
        <v>38</v>
      </c>
      <c r="M5734" t="s">
        <v>11622</v>
      </c>
      <c r="N5734" t="s">
        <v>331</v>
      </c>
      <c r="O5734" t="s">
        <v>371</v>
      </c>
      <c r="P5734" t="s">
        <v>42</v>
      </c>
      <c r="Q5734" t="s">
        <v>215</v>
      </c>
      <c r="R5734" t="s">
        <v>69</v>
      </c>
      <c r="S5734" t="s">
        <v>70</v>
      </c>
      <c r="T5734">
        <v>14.9124</v>
      </c>
      <c r="U5734">
        <v>-92.056600000000003</v>
      </c>
      <c r="V5734" t="s">
        <v>71</v>
      </c>
      <c r="W5734" t="s">
        <v>22</v>
      </c>
      <c r="X5734" t="s">
        <v>4189</v>
      </c>
      <c r="Y5734" t="s">
        <v>72</v>
      </c>
      <c r="Z5734" t="s">
        <v>73</v>
      </c>
      <c r="AC5734" t="str">
        <f>_xlfn.XLOOKUP(UNIVERSO[[#This Row],[Ruta DN]],'[1]CUOTA RUTA'!E:E,'[1]CUOTA RUTA'!G:G)</f>
        <v>Cargar</v>
      </c>
    </row>
    <row r="5735" spans="1:29" x14ac:dyDescent="0.25">
      <c r="A5735">
        <v>2808104031</v>
      </c>
      <c r="B5735">
        <v>7808104031</v>
      </c>
      <c r="C5735" t="s">
        <v>29</v>
      </c>
      <c r="D5735" t="s">
        <v>216</v>
      </c>
      <c r="E5735" t="s">
        <v>11623</v>
      </c>
      <c r="F5735" t="s">
        <v>59</v>
      </c>
      <c r="G5735" t="s">
        <v>60</v>
      </c>
      <c r="H5735" t="s">
        <v>61</v>
      </c>
      <c r="I5735" t="s">
        <v>218</v>
      </c>
      <c r="J5735" t="s">
        <v>219</v>
      </c>
      <c r="K5735" t="s">
        <v>54</v>
      </c>
      <c r="L5735" t="s">
        <v>38</v>
      </c>
      <c r="M5735" t="s">
        <v>11624</v>
      </c>
      <c r="N5735" t="s">
        <v>331</v>
      </c>
      <c r="O5735" t="s">
        <v>371</v>
      </c>
      <c r="P5735" t="s">
        <v>42</v>
      </c>
      <c r="Q5735" t="s">
        <v>215</v>
      </c>
      <c r="R5735" t="s">
        <v>69</v>
      </c>
      <c r="S5735" t="s">
        <v>70</v>
      </c>
      <c r="T5735">
        <v>14.907665988430381</v>
      </c>
      <c r="U5735">
        <v>-92.062599789351225</v>
      </c>
      <c r="V5735" t="s">
        <v>71</v>
      </c>
      <c r="W5735" t="s">
        <v>22</v>
      </c>
      <c r="X5735" t="s">
        <v>4186</v>
      </c>
      <c r="Y5735" t="s">
        <v>72</v>
      </c>
      <c r="Z5735" t="s">
        <v>73</v>
      </c>
      <c r="AC5735" t="str">
        <f>_xlfn.XLOOKUP(UNIVERSO[[#This Row],[Ruta DN]],'[1]CUOTA RUTA'!E:E,'[1]CUOTA RUTA'!G:G)</f>
        <v>Cargar</v>
      </c>
    </row>
    <row r="5736" spans="1:29" x14ac:dyDescent="0.25">
      <c r="A5736">
        <v>2808104028</v>
      </c>
      <c r="B5736">
        <v>7808104028</v>
      </c>
      <c r="C5736" t="s">
        <v>29</v>
      </c>
      <c r="D5736" t="s">
        <v>216</v>
      </c>
      <c r="E5736" t="s">
        <v>11625</v>
      </c>
      <c r="F5736" t="s">
        <v>59</v>
      </c>
      <c r="G5736" t="s">
        <v>60</v>
      </c>
      <c r="H5736" t="s">
        <v>61</v>
      </c>
      <c r="I5736" t="s">
        <v>218</v>
      </c>
      <c r="J5736" t="s">
        <v>219</v>
      </c>
      <c r="K5736" t="s">
        <v>54</v>
      </c>
      <c r="L5736" t="s">
        <v>38</v>
      </c>
      <c r="M5736" t="s">
        <v>11624</v>
      </c>
      <c r="N5736" t="s">
        <v>331</v>
      </c>
      <c r="O5736" t="s">
        <v>371</v>
      </c>
      <c r="P5736" t="s">
        <v>42</v>
      </c>
      <c r="Q5736" t="s">
        <v>215</v>
      </c>
      <c r="R5736" t="s">
        <v>69</v>
      </c>
      <c r="S5736" t="s">
        <v>70</v>
      </c>
      <c r="T5736">
        <v>14.90786476526409</v>
      </c>
      <c r="U5736">
        <v>-92.061791690066471</v>
      </c>
      <c r="V5736" t="s">
        <v>71</v>
      </c>
      <c r="W5736" t="s">
        <v>22</v>
      </c>
      <c r="X5736" t="s">
        <v>4186</v>
      </c>
      <c r="Y5736" t="s">
        <v>72</v>
      </c>
      <c r="Z5736" t="s">
        <v>73</v>
      </c>
      <c r="AC5736" t="str">
        <f>_xlfn.XLOOKUP(UNIVERSO[[#This Row],[Ruta DN]],'[1]CUOTA RUTA'!E:E,'[1]CUOTA RUTA'!G:G)</f>
        <v>Cargar</v>
      </c>
    </row>
    <row r="5737" spans="1:29" x14ac:dyDescent="0.25">
      <c r="A5737">
        <v>2808104026</v>
      </c>
      <c r="B5737">
        <v>7808104026</v>
      </c>
      <c r="C5737" t="s">
        <v>29</v>
      </c>
      <c r="D5737" t="s">
        <v>216</v>
      </c>
      <c r="E5737" t="s">
        <v>11626</v>
      </c>
      <c r="F5737" t="s">
        <v>59</v>
      </c>
      <c r="G5737" t="s">
        <v>60</v>
      </c>
      <c r="H5737" t="s">
        <v>61</v>
      </c>
      <c r="I5737" t="s">
        <v>218</v>
      </c>
      <c r="J5737" t="s">
        <v>219</v>
      </c>
      <c r="K5737" t="s">
        <v>54</v>
      </c>
      <c r="L5737" t="s">
        <v>38</v>
      </c>
      <c r="M5737" t="s">
        <v>11627</v>
      </c>
      <c r="N5737" t="s">
        <v>331</v>
      </c>
      <c r="O5737" t="s">
        <v>371</v>
      </c>
      <c r="P5737" t="s">
        <v>42</v>
      </c>
      <c r="Q5737" t="s">
        <v>215</v>
      </c>
      <c r="R5737" t="s">
        <v>69</v>
      </c>
      <c r="S5737" t="s">
        <v>70</v>
      </c>
      <c r="T5737">
        <v>14.908200000000001</v>
      </c>
      <c r="U5737">
        <v>-92.062799999999996</v>
      </c>
      <c r="V5737" t="s">
        <v>71</v>
      </c>
      <c r="W5737" t="s">
        <v>22</v>
      </c>
      <c r="X5737" t="s">
        <v>4186</v>
      </c>
      <c r="Y5737" t="s">
        <v>72</v>
      </c>
      <c r="Z5737" t="s">
        <v>73</v>
      </c>
      <c r="AC5737" t="str">
        <f>_xlfn.XLOOKUP(UNIVERSO[[#This Row],[Ruta DN]],'[1]CUOTA RUTA'!E:E,'[1]CUOTA RUTA'!G:G)</f>
        <v>Cargar</v>
      </c>
    </row>
    <row r="5738" spans="1:29" x14ac:dyDescent="0.25">
      <c r="A5738">
        <v>2808104022</v>
      </c>
      <c r="B5738">
        <v>7808104022</v>
      </c>
      <c r="C5738" t="s">
        <v>29</v>
      </c>
      <c r="D5738" t="s">
        <v>216</v>
      </c>
      <c r="E5738" t="s">
        <v>11628</v>
      </c>
      <c r="F5738" t="s">
        <v>59</v>
      </c>
      <c r="G5738" t="s">
        <v>60</v>
      </c>
      <c r="H5738" t="s">
        <v>61</v>
      </c>
      <c r="I5738" t="s">
        <v>218</v>
      </c>
      <c r="J5738" t="s">
        <v>219</v>
      </c>
      <c r="K5738" t="s">
        <v>37</v>
      </c>
      <c r="L5738" t="s">
        <v>38</v>
      </c>
      <c r="M5738" t="s">
        <v>11629</v>
      </c>
      <c r="N5738" t="s">
        <v>331</v>
      </c>
      <c r="O5738" t="s">
        <v>371</v>
      </c>
      <c r="P5738" t="s">
        <v>42</v>
      </c>
      <c r="Q5738" t="s">
        <v>215</v>
      </c>
      <c r="R5738" t="s">
        <v>69</v>
      </c>
      <c r="S5738" t="s">
        <v>70</v>
      </c>
      <c r="T5738">
        <v>14.907178200000001</v>
      </c>
      <c r="U5738">
        <v>-92.065875700000021</v>
      </c>
      <c r="V5738" t="s">
        <v>71</v>
      </c>
      <c r="W5738" t="s">
        <v>22</v>
      </c>
      <c r="X5738" t="s">
        <v>4186</v>
      </c>
      <c r="Y5738" t="s">
        <v>72</v>
      </c>
      <c r="Z5738" t="s">
        <v>73</v>
      </c>
      <c r="AC5738" t="str">
        <f>_xlfn.XLOOKUP(UNIVERSO[[#This Row],[Ruta DN]],'[1]CUOTA RUTA'!E:E,'[1]CUOTA RUTA'!G:G)</f>
        <v>Cargar</v>
      </c>
    </row>
    <row r="5739" spans="1:29" x14ac:dyDescent="0.25">
      <c r="A5739">
        <v>2808103750</v>
      </c>
      <c r="B5739">
        <v>7808103750</v>
      </c>
      <c r="C5739" t="s">
        <v>29</v>
      </c>
      <c r="D5739" t="s">
        <v>216</v>
      </c>
      <c r="E5739" t="s">
        <v>11630</v>
      </c>
      <c r="F5739" t="s">
        <v>59</v>
      </c>
      <c r="G5739" t="s">
        <v>60</v>
      </c>
      <c r="H5739" t="s">
        <v>61</v>
      </c>
      <c r="I5739" t="s">
        <v>218</v>
      </c>
      <c r="J5739" t="s">
        <v>219</v>
      </c>
      <c r="K5739" t="s">
        <v>1055</v>
      </c>
      <c r="L5739" t="s">
        <v>38</v>
      </c>
      <c r="M5739" t="s">
        <v>11631</v>
      </c>
      <c r="N5739" t="s">
        <v>331</v>
      </c>
      <c r="O5739" t="s">
        <v>377</v>
      </c>
      <c r="P5739" t="s">
        <v>42</v>
      </c>
      <c r="Q5739" t="s">
        <v>215</v>
      </c>
      <c r="R5739" t="s">
        <v>69</v>
      </c>
      <c r="S5739" t="s">
        <v>70</v>
      </c>
      <c r="T5739">
        <v>14.671726</v>
      </c>
      <c r="U5739">
        <v>-92.135717999999997</v>
      </c>
      <c r="V5739" t="s">
        <v>71</v>
      </c>
      <c r="W5739" t="s">
        <v>22</v>
      </c>
      <c r="X5739" t="s">
        <v>4186</v>
      </c>
      <c r="Y5739" t="s">
        <v>72</v>
      </c>
      <c r="Z5739" t="s">
        <v>73</v>
      </c>
      <c r="AC5739" t="str">
        <f>_xlfn.XLOOKUP(UNIVERSO[[#This Row],[Ruta DN]],'[1]CUOTA RUTA'!E:E,'[1]CUOTA RUTA'!G:G)</f>
        <v>Cargar</v>
      </c>
    </row>
    <row r="5740" spans="1:29" x14ac:dyDescent="0.25">
      <c r="A5740">
        <v>2808103738</v>
      </c>
      <c r="B5740">
        <v>7808103738</v>
      </c>
      <c r="C5740" t="s">
        <v>29</v>
      </c>
      <c r="D5740" t="s">
        <v>372</v>
      </c>
      <c r="E5740" t="s">
        <v>11632</v>
      </c>
      <c r="F5740" t="s">
        <v>59</v>
      </c>
      <c r="G5740" t="s">
        <v>60</v>
      </c>
      <c r="H5740" t="s">
        <v>61</v>
      </c>
      <c r="I5740" t="s">
        <v>374</v>
      </c>
      <c r="J5740" t="s">
        <v>375</v>
      </c>
      <c r="K5740" t="s">
        <v>37</v>
      </c>
      <c r="L5740" t="s">
        <v>64</v>
      </c>
      <c r="M5740" t="s">
        <v>11633</v>
      </c>
      <c r="N5740" t="s">
        <v>331</v>
      </c>
      <c r="O5740" t="s">
        <v>377</v>
      </c>
      <c r="P5740" t="s">
        <v>42</v>
      </c>
      <c r="Q5740" t="s">
        <v>215</v>
      </c>
      <c r="R5740" t="s">
        <v>69</v>
      </c>
      <c r="S5740" t="s">
        <v>70</v>
      </c>
      <c r="T5740">
        <v>14.6793</v>
      </c>
      <c r="U5740">
        <v>-92.130899999999997</v>
      </c>
      <c r="V5740" t="s">
        <v>71</v>
      </c>
      <c r="W5740" t="s">
        <v>22</v>
      </c>
      <c r="X5740" t="s">
        <v>4186</v>
      </c>
      <c r="Y5740" t="s">
        <v>72</v>
      </c>
      <c r="Z5740" t="s">
        <v>73</v>
      </c>
      <c r="AC5740" t="str">
        <f>_xlfn.XLOOKUP(UNIVERSO[[#This Row],[Ruta DN]],'[1]CUOTA RUTA'!E:E,'[1]CUOTA RUTA'!G:G)</f>
        <v>Cargar</v>
      </c>
    </row>
    <row r="5741" spans="1:29" x14ac:dyDescent="0.25">
      <c r="A5741">
        <v>2808103732</v>
      </c>
      <c r="B5741">
        <v>7808103732</v>
      </c>
      <c r="C5741" t="s">
        <v>29</v>
      </c>
      <c r="D5741" t="s">
        <v>216</v>
      </c>
      <c r="E5741" t="s">
        <v>11634</v>
      </c>
      <c r="F5741" t="s">
        <v>59</v>
      </c>
      <c r="G5741" t="s">
        <v>60</v>
      </c>
      <c r="H5741" t="s">
        <v>61</v>
      </c>
      <c r="I5741" t="s">
        <v>218</v>
      </c>
      <c r="J5741" t="s">
        <v>219</v>
      </c>
      <c r="K5741" t="s">
        <v>37</v>
      </c>
      <c r="L5741" t="s">
        <v>38</v>
      </c>
      <c r="M5741" t="s">
        <v>11635</v>
      </c>
      <c r="N5741" t="s">
        <v>331</v>
      </c>
      <c r="O5741" t="s">
        <v>377</v>
      </c>
      <c r="P5741" t="s">
        <v>42</v>
      </c>
      <c r="Q5741" t="s">
        <v>215</v>
      </c>
      <c r="R5741" t="s">
        <v>69</v>
      </c>
      <c r="S5741" t="s">
        <v>70</v>
      </c>
      <c r="T5741">
        <v>14.669606</v>
      </c>
      <c r="U5741">
        <v>-92.139031000000003</v>
      </c>
      <c r="V5741" t="s">
        <v>71</v>
      </c>
      <c r="W5741" t="s">
        <v>22</v>
      </c>
      <c r="X5741" t="s">
        <v>4186</v>
      </c>
      <c r="Y5741" t="s">
        <v>72</v>
      </c>
      <c r="Z5741" t="s">
        <v>73</v>
      </c>
      <c r="AC5741" t="str">
        <f>_xlfn.XLOOKUP(UNIVERSO[[#This Row],[Ruta DN]],'[1]CUOTA RUTA'!E:E,'[1]CUOTA RUTA'!G:G)</f>
        <v>Cargar</v>
      </c>
    </row>
    <row r="5742" spans="1:29" x14ac:dyDescent="0.25">
      <c r="A5742">
        <v>2808103730</v>
      </c>
      <c r="B5742">
        <v>7808103730</v>
      </c>
      <c r="C5742" t="s">
        <v>29</v>
      </c>
      <c r="D5742" t="s">
        <v>216</v>
      </c>
      <c r="E5742" t="s">
        <v>11636</v>
      </c>
      <c r="F5742" t="s">
        <v>59</v>
      </c>
      <c r="G5742" t="s">
        <v>60</v>
      </c>
      <c r="H5742" t="s">
        <v>61</v>
      </c>
      <c r="I5742" t="s">
        <v>218</v>
      </c>
      <c r="J5742" t="s">
        <v>219</v>
      </c>
      <c r="K5742" t="s">
        <v>1055</v>
      </c>
      <c r="L5742" t="s">
        <v>38</v>
      </c>
      <c r="M5742" t="s">
        <v>11637</v>
      </c>
      <c r="N5742" t="s">
        <v>331</v>
      </c>
      <c r="O5742" t="s">
        <v>377</v>
      </c>
      <c r="P5742" t="s">
        <v>42</v>
      </c>
      <c r="Q5742" t="s">
        <v>215</v>
      </c>
      <c r="R5742" t="s">
        <v>69</v>
      </c>
      <c r="S5742" t="s">
        <v>70</v>
      </c>
      <c r="T5742">
        <v>14.6709</v>
      </c>
      <c r="U5742">
        <v>-92.138002999999998</v>
      </c>
      <c r="V5742" t="s">
        <v>71</v>
      </c>
      <c r="W5742" t="s">
        <v>22</v>
      </c>
      <c r="X5742" t="s">
        <v>4186</v>
      </c>
      <c r="Y5742" t="s">
        <v>72</v>
      </c>
      <c r="Z5742" t="s">
        <v>73</v>
      </c>
      <c r="AC5742" t="str">
        <f>_xlfn.XLOOKUP(UNIVERSO[[#This Row],[Ruta DN]],'[1]CUOTA RUTA'!E:E,'[1]CUOTA RUTA'!G:G)</f>
        <v>Cargar</v>
      </c>
    </row>
    <row r="5743" spans="1:29" x14ac:dyDescent="0.25">
      <c r="A5743">
        <v>2808103724</v>
      </c>
      <c r="B5743">
        <v>7808103724</v>
      </c>
      <c r="C5743" t="s">
        <v>29</v>
      </c>
      <c r="D5743" t="s">
        <v>638</v>
      </c>
      <c r="E5743" t="s">
        <v>11638</v>
      </c>
      <c r="F5743" t="s">
        <v>59</v>
      </c>
      <c r="G5743" t="s">
        <v>60</v>
      </c>
      <c r="H5743" t="s">
        <v>61</v>
      </c>
      <c r="I5743" t="s">
        <v>640</v>
      </c>
      <c r="J5743" t="s">
        <v>641</v>
      </c>
      <c r="K5743" t="s">
        <v>37</v>
      </c>
      <c r="L5743" t="s">
        <v>38</v>
      </c>
      <c r="M5743" t="s">
        <v>11639</v>
      </c>
      <c r="N5743" t="s">
        <v>331</v>
      </c>
      <c r="O5743" t="s">
        <v>371</v>
      </c>
      <c r="P5743" t="s">
        <v>42</v>
      </c>
      <c r="Q5743" t="s">
        <v>68</v>
      </c>
      <c r="R5743" t="s">
        <v>69</v>
      </c>
      <c r="S5743" t="s">
        <v>70</v>
      </c>
      <c r="T5743">
        <v>14.909211000000001</v>
      </c>
      <c r="U5743">
        <v>-92.053399999999996</v>
      </c>
      <c r="V5743" t="s">
        <v>71</v>
      </c>
      <c r="W5743" t="s">
        <v>22</v>
      </c>
      <c r="X5743" t="s">
        <v>4186</v>
      </c>
      <c r="Y5743" t="s">
        <v>72</v>
      </c>
      <c r="Z5743" t="s">
        <v>73</v>
      </c>
      <c r="AC5743" t="str">
        <f>_xlfn.XLOOKUP(UNIVERSO[[#This Row],[Ruta DN]],'[1]CUOTA RUTA'!E:E,'[1]CUOTA RUTA'!G:G)</f>
        <v>Cargar</v>
      </c>
    </row>
    <row r="5744" spans="1:29" x14ac:dyDescent="0.25">
      <c r="A5744">
        <v>2808103549</v>
      </c>
      <c r="B5744">
        <v>7808103549</v>
      </c>
      <c r="C5744" t="s">
        <v>29</v>
      </c>
      <c r="D5744" t="s">
        <v>57</v>
      </c>
      <c r="E5744" t="s">
        <v>11640</v>
      </c>
      <c r="F5744" t="s">
        <v>59</v>
      </c>
      <c r="G5744" t="s">
        <v>60</v>
      </c>
      <c r="H5744" t="s">
        <v>61</v>
      </c>
      <c r="I5744" t="s">
        <v>62</v>
      </c>
      <c r="J5744" t="s">
        <v>63</v>
      </c>
      <c r="K5744" t="s">
        <v>1055</v>
      </c>
      <c r="L5744" t="s">
        <v>64</v>
      </c>
      <c r="M5744" t="s">
        <v>11641</v>
      </c>
      <c r="N5744" t="s">
        <v>66</v>
      </c>
      <c r="O5744" t="s">
        <v>67</v>
      </c>
      <c r="P5744" t="s">
        <v>42</v>
      </c>
      <c r="Q5744" t="s">
        <v>68</v>
      </c>
      <c r="R5744" t="s">
        <v>69</v>
      </c>
      <c r="S5744" t="s">
        <v>70</v>
      </c>
      <c r="T5744">
        <v>14.71241</v>
      </c>
      <c r="U5744">
        <v>-91.880780000000001</v>
      </c>
      <c r="V5744" t="s">
        <v>71</v>
      </c>
      <c r="W5744" t="s">
        <v>22</v>
      </c>
      <c r="X5744" t="s">
        <v>4181</v>
      </c>
      <c r="Y5744" t="s">
        <v>72</v>
      </c>
      <c r="Z5744" t="s">
        <v>73</v>
      </c>
      <c r="AC5744" t="str">
        <f>_xlfn.XLOOKUP(UNIVERSO[[#This Row],[Ruta DN]],'[1]CUOTA RUTA'!E:E,'[1]CUOTA RUTA'!G:G)</f>
        <v>Cargar</v>
      </c>
    </row>
    <row r="5745" spans="1:29" x14ac:dyDescent="0.25">
      <c r="A5745">
        <v>2808103524</v>
      </c>
      <c r="B5745">
        <v>7808103524</v>
      </c>
      <c r="C5745" t="s">
        <v>29</v>
      </c>
      <c r="D5745" t="s">
        <v>1026</v>
      </c>
      <c r="E5745" t="s">
        <v>11642</v>
      </c>
      <c r="F5745" t="s">
        <v>59</v>
      </c>
      <c r="G5745" t="s">
        <v>60</v>
      </c>
      <c r="H5745" t="s">
        <v>61</v>
      </c>
      <c r="I5745" t="s">
        <v>1028</v>
      </c>
      <c r="J5745" t="s">
        <v>1029</v>
      </c>
      <c r="K5745" t="s">
        <v>1055</v>
      </c>
      <c r="L5745" t="s">
        <v>38</v>
      </c>
      <c r="M5745" t="s">
        <v>11643</v>
      </c>
      <c r="N5745" t="s">
        <v>66</v>
      </c>
      <c r="O5745" t="s">
        <v>67</v>
      </c>
      <c r="P5745" t="s">
        <v>42</v>
      </c>
      <c r="Q5745" t="s">
        <v>1031</v>
      </c>
      <c r="R5745" t="s">
        <v>69</v>
      </c>
      <c r="S5745" t="s">
        <v>70</v>
      </c>
      <c r="T5745">
        <v>14.705389</v>
      </c>
      <c r="U5745">
        <v>-91.873699999999999</v>
      </c>
      <c r="V5745" t="s">
        <v>71</v>
      </c>
      <c r="W5745" t="s">
        <v>22</v>
      </c>
      <c r="X5745" t="s">
        <v>4186</v>
      </c>
      <c r="Y5745" t="s">
        <v>72</v>
      </c>
      <c r="Z5745" t="s">
        <v>73</v>
      </c>
      <c r="AC5745" t="str">
        <f>_xlfn.XLOOKUP(UNIVERSO[[#This Row],[Ruta DN]],'[1]CUOTA RUTA'!E:E,'[1]CUOTA RUTA'!G:G)</f>
        <v>Cargar</v>
      </c>
    </row>
    <row r="5746" spans="1:29" x14ac:dyDescent="0.25">
      <c r="A5746">
        <v>2808103436</v>
      </c>
      <c r="B5746">
        <v>7808103436</v>
      </c>
      <c r="C5746" t="s">
        <v>29</v>
      </c>
      <c r="D5746" t="s">
        <v>1045</v>
      </c>
      <c r="E5746" t="s">
        <v>11644</v>
      </c>
      <c r="F5746" t="s">
        <v>59</v>
      </c>
      <c r="G5746" t="s">
        <v>60</v>
      </c>
      <c r="H5746" t="s">
        <v>61</v>
      </c>
      <c r="I5746" t="s">
        <v>1047</v>
      </c>
      <c r="J5746" t="s">
        <v>1048</v>
      </c>
      <c r="K5746" t="s">
        <v>37</v>
      </c>
      <c r="L5746" t="s">
        <v>38</v>
      </c>
      <c r="M5746" t="s">
        <v>11645</v>
      </c>
      <c r="N5746" t="s">
        <v>331</v>
      </c>
      <c r="O5746" t="s">
        <v>1533</v>
      </c>
      <c r="P5746" t="s">
        <v>42</v>
      </c>
      <c r="Q5746" t="s">
        <v>68</v>
      </c>
      <c r="R5746" t="s">
        <v>69</v>
      </c>
      <c r="S5746" t="s">
        <v>70</v>
      </c>
      <c r="T5746">
        <v>14.602168199999999</v>
      </c>
      <c r="U5746">
        <v>-90.51047610000002</v>
      </c>
      <c r="V5746" t="s">
        <v>71</v>
      </c>
      <c r="W5746" t="s">
        <v>22</v>
      </c>
      <c r="X5746" t="s">
        <v>4186</v>
      </c>
      <c r="Y5746" t="s">
        <v>72</v>
      </c>
      <c r="Z5746" t="s">
        <v>73</v>
      </c>
      <c r="AC5746" t="str">
        <f>_xlfn.XLOOKUP(UNIVERSO[[#This Row],[Ruta DN]],'[1]CUOTA RUTA'!E:E,'[1]CUOTA RUTA'!G:G)</f>
        <v>Cargar</v>
      </c>
    </row>
    <row r="5747" spans="1:29" x14ac:dyDescent="0.25">
      <c r="A5747">
        <v>2808103433</v>
      </c>
      <c r="B5747">
        <v>7808103433</v>
      </c>
      <c r="C5747" t="s">
        <v>29</v>
      </c>
      <c r="D5747" t="s">
        <v>1045</v>
      </c>
      <c r="E5747" t="s">
        <v>11646</v>
      </c>
      <c r="F5747" t="s">
        <v>59</v>
      </c>
      <c r="G5747" t="s">
        <v>60</v>
      </c>
      <c r="H5747" t="s">
        <v>61</v>
      </c>
      <c r="I5747" t="s">
        <v>1047</v>
      </c>
      <c r="J5747" t="s">
        <v>1048</v>
      </c>
      <c r="K5747" t="s">
        <v>37</v>
      </c>
      <c r="L5747" t="s">
        <v>38</v>
      </c>
      <c r="M5747" t="s">
        <v>11647</v>
      </c>
      <c r="N5747" t="s">
        <v>331</v>
      </c>
      <c r="O5747" t="s">
        <v>1533</v>
      </c>
      <c r="P5747" t="s">
        <v>42</v>
      </c>
      <c r="Q5747" t="s">
        <v>68</v>
      </c>
      <c r="R5747" t="s">
        <v>69</v>
      </c>
      <c r="S5747" t="s">
        <v>70</v>
      </c>
      <c r="T5747">
        <v>14.72226</v>
      </c>
      <c r="U5747">
        <v>-92.033376666666669</v>
      </c>
      <c r="V5747" t="s">
        <v>71</v>
      </c>
      <c r="W5747" t="s">
        <v>22</v>
      </c>
      <c r="X5747" t="s">
        <v>4186</v>
      </c>
      <c r="Y5747" t="s">
        <v>72</v>
      </c>
      <c r="Z5747" t="s">
        <v>73</v>
      </c>
      <c r="AC5747" t="str">
        <f>_xlfn.XLOOKUP(UNIVERSO[[#This Row],[Ruta DN]],'[1]CUOTA RUTA'!E:E,'[1]CUOTA RUTA'!G:G)</f>
        <v>Cargar</v>
      </c>
    </row>
    <row r="5748" spans="1:29" x14ac:dyDescent="0.25">
      <c r="A5748">
        <v>2808103423</v>
      </c>
      <c r="B5748">
        <v>7808103423</v>
      </c>
      <c r="C5748" t="s">
        <v>29</v>
      </c>
      <c r="D5748" t="s">
        <v>1045</v>
      </c>
      <c r="E5748" t="s">
        <v>11648</v>
      </c>
      <c r="F5748" t="s">
        <v>59</v>
      </c>
      <c r="G5748" t="s">
        <v>60</v>
      </c>
      <c r="H5748" t="s">
        <v>61</v>
      </c>
      <c r="I5748" t="s">
        <v>1047</v>
      </c>
      <c r="J5748" t="s">
        <v>1048</v>
      </c>
      <c r="K5748" t="s">
        <v>54</v>
      </c>
      <c r="L5748" t="s">
        <v>38</v>
      </c>
      <c r="M5748" t="s">
        <v>11649</v>
      </c>
      <c r="N5748" t="s">
        <v>331</v>
      </c>
      <c r="O5748" t="s">
        <v>1533</v>
      </c>
      <c r="P5748" t="s">
        <v>42</v>
      </c>
      <c r="Q5748" t="s">
        <v>68</v>
      </c>
      <c r="R5748" t="s">
        <v>69</v>
      </c>
      <c r="S5748" t="s">
        <v>70</v>
      </c>
      <c r="T5748">
        <v>14.722300000000001</v>
      </c>
      <c r="U5748">
        <v>-92.034493999999995</v>
      </c>
      <c r="V5748" t="s">
        <v>71</v>
      </c>
      <c r="W5748" t="s">
        <v>22</v>
      </c>
      <c r="X5748" t="s">
        <v>4181</v>
      </c>
      <c r="Y5748" t="s">
        <v>72</v>
      </c>
      <c r="Z5748" t="s">
        <v>73</v>
      </c>
      <c r="AA5748">
        <v>5</v>
      </c>
      <c r="AC5748" t="str">
        <f>_xlfn.XLOOKUP(UNIVERSO[[#This Row],[Ruta DN]],'[1]CUOTA RUTA'!E:E,'[1]CUOTA RUTA'!G:G)</f>
        <v>Cargar</v>
      </c>
    </row>
    <row r="5749" spans="1:29" x14ac:dyDescent="0.25">
      <c r="A5749">
        <v>2808103358</v>
      </c>
      <c r="B5749">
        <v>7808103358</v>
      </c>
      <c r="C5749" t="s">
        <v>29</v>
      </c>
      <c r="D5749" t="s">
        <v>1139</v>
      </c>
      <c r="E5749" t="s">
        <v>11650</v>
      </c>
      <c r="F5749" t="s">
        <v>59</v>
      </c>
      <c r="G5749" t="s">
        <v>60</v>
      </c>
      <c r="H5749" t="s">
        <v>61</v>
      </c>
      <c r="I5749" t="s">
        <v>1141</v>
      </c>
      <c r="J5749" t="s">
        <v>1142</v>
      </c>
      <c r="K5749" t="s">
        <v>37</v>
      </c>
      <c r="L5749" t="s">
        <v>38</v>
      </c>
      <c r="M5749" t="s">
        <v>11651</v>
      </c>
      <c r="N5749" t="s">
        <v>331</v>
      </c>
      <c r="O5749" t="s">
        <v>1533</v>
      </c>
      <c r="P5749" t="s">
        <v>42</v>
      </c>
      <c r="Q5749" t="s">
        <v>1031</v>
      </c>
      <c r="R5749" t="s">
        <v>69</v>
      </c>
      <c r="S5749" t="s">
        <v>70</v>
      </c>
      <c r="T5749">
        <v>14.72054</v>
      </c>
      <c r="U5749">
        <v>-92.036379999999994</v>
      </c>
      <c r="V5749" t="s">
        <v>71</v>
      </c>
      <c r="W5749" t="s">
        <v>22</v>
      </c>
      <c r="X5749" t="s">
        <v>4189</v>
      </c>
      <c r="Y5749" t="s">
        <v>72</v>
      </c>
      <c r="Z5749" t="s">
        <v>73</v>
      </c>
      <c r="AC5749" t="str">
        <f>_xlfn.XLOOKUP(UNIVERSO[[#This Row],[Ruta DN]],'[1]CUOTA RUTA'!E:E,'[1]CUOTA RUTA'!G:G)</f>
        <v>Cargar</v>
      </c>
    </row>
    <row r="5750" spans="1:29" x14ac:dyDescent="0.25">
      <c r="A5750">
        <v>2808103327</v>
      </c>
      <c r="B5750">
        <v>7808103327</v>
      </c>
      <c r="C5750" t="s">
        <v>29</v>
      </c>
      <c r="D5750" t="s">
        <v>735</v>
      </c>
      <c r="E5750" t="s">
        <v>11652</v>
      </c>
      <c r="F5750" t="s">
        <v>59</v>
      </c>
      <c r="G5750" t="s">
        <v>60</v>
      </c>
      <c r="H5750" t="s">
        <v>61</v>
      </c>
      <c r="I5750" t="s">
        <v>737</v>
      </c>
      <c r="J5750" t="s">
        <v>738</v>
      </c>
      <c r="K5750" t="s">
        <v>37</v>
      </c>
      <c r="L5750" t="s">
        <v>38</v>
      </c>
      <c r="M5750" t="s">
        <v>11653</v>
      </c>
      <c r="N5750" t="s">
        <v>331</v>
      </c>
      <c r="O5750" t="s">
        <v>377</v>
      </c>
      <c r="P5750" t="s">
        <v>42</v>
      </c>
      <c r="Q5750" t="s">
        <v>201</v>
      </c>
      <c r="R5750" t="s">
        <v>69</v>
      </c>
      <c r="S5750" t="s">
        <v>70</v>
      </c>
      <c r="T5750">
        <v>14.677211</v>
      </c>
      <c r="U5750">
        <v>-92.145600000000002</v>
      </c>
      <c r="V5750" t="s">
        <v>71</v>
      </c>
      <c r="W5750" t="s">
        <v>22</v>
      </c>
      <c r="X5750" t="s">
        <v>4181</v>
      </c>
      <c r="Y5750" t="s">
        <v>72</v>
      </c>
      <c r="Z5750" t="s">
        <v>73</v>
      </c>
      <c r="AC5750" t="str">
        <f>_xlfn.XLOOKUP(UNIVERSO[[#This Row],[Ruta DN]],'[1]CUOTA RUTA'!E:E,'[1]CUOTA RUTA'!G:G)</f>
        <v>Cargar</v>
      </c>
    </row>
    <row r="5751" spans="1:29" x14ac:dyDescent="0.25">
      <c r="A5751">
        <v>2808103326</v>
      </c>
      <c r="B5751">
        <v>7808103326</v>
      </c>
      <c r="C5751" t="s">
        <v>29</v>
      </c>
      <c r="D5751" t="s">
        <v>735</v>
      </c>
      <c r="E5751" t="s">
        <v>11654</v>
      </c>
      <c r="F5751" t="s">
        <v>59</v>
      </c>
      <c r="G5751" t="s">
        <v>60</v>
      </c>
      <c r="H5751" t="s">
        <v>61</v>
      </c>
      <c r="I5751" t="s">
        <v>737</v>
      </c>
      <c r="J5751" t="s">
        <v>738</v>
      </c>
      <c r="K5751" t="s">
        <v>1055</v>
      </c>
      <c r="L5751" t="s">
        <v>38</v>
      </c>
      <c r="M5751" t="s">
        <v>11655</v>
      </c>
      <c r="N5751" t="s">
        <v>331</v>
      </c>
      <c r="O5751" t="s">
        <v>377</v>
      </c>
      <c r="P5751" t="s">
        <v>42</v>
      </c>
      <c r="Q5751" t="s">
        <v>201</v>
      </c>
      <c r="R5751" t="s">
        <v>69</v>
      </c>
      <c r="S5751" t="s">
        <v>70</v>
      </c>
      <c r="T5751">
        <v>14.674556666666669</v>
      </c>
      <c r="U5751">
        <v>-92.144901666666684</v>
      </c>
      <c r="V5751" t="s">
        <v>71</v>
      </c>
      <c r="W5751" t="s">
        <v>22</v>
      </c>
      <c r="X5751" t="s">
        <v>4186</v>
      </c>
      <c r="Y5751" t="s">
        <v>72</v>
      </c>
      <c r="Z5751" t="s">
        <v>73</v>
      </c>
      <c r="AC5751" t="str">
        <f>_xlfn.XLOOKUP(UNIVERSO[[#This Row],[Ruta DN]],'[1]CUOTA RUTA'!E:E,'[1]CUOTA RUTA'!G:G)</f>
        <v>Cargar</v>
      </c>
    </row>
    <row r="5752" spans="1:29" x14ac:dyDescent="0.25">
      <c r="A5752">
        <v>2808103317</v>
      </c>
      <c r="B5752">
        <v>7808103317</v>
      </c>
      <c r="C5752" t="s">
        <v>29</v>
      </c>
      <c r="D5752" t="s">
        <v>1317</v>
      </c>
      <c r="E5752" t="s">
        <v>11656</v>
      </c>
      <c r="F5752" t="s">
        <v>59</v>
      </c>
      <c r="G5752" t="s">
        <v>60</v>
      </c>
      <c r="H5752" t="s">
        <v>61</v>
      </c>
      <c r="I5752" t="s">
        <v>1319</v>
      </c>
      <c r="J5752" t="s">
        <v>1320</v>
      </c>
      <c r="K5752" t="s">
        <v>37</v>
      </c>
      <c r="L5752" t="s">
        <v>38</v>
      </c>
      <c r="M5752" t="s">
        <v>11657</v>
      </c>
      <c r="N5752" t="s">
        <v>331</v>
      </c>
      <c r="O5752" t="s">
        <v>377</v>
      </c>
      <c r="P5752" t="s">
        <v>42</v>
      </c>
      <c r="Q5752" t="s">
        <v>215</v>
      </c>
      <c r="R5752" t="s">
        <v>69</v>
      </c>
      <c r="S5752" t="s">
        <v>70</v>
      </c>
      <c r="T5752">
        <v>14.68066963367164</v>
      </c>
      <c r="U5752">
        <v>-92.145959660410881</v>
      </c>
      <c r="V5752" t="s">
        <v>71</v>
      </c>
      <c r="W5752" t="s">
        <v>22</v>
      </c>
      <c r="X5752" t="s">
        <v>4186</v>
      </c>
      <c r="Y5752" t="s">
        <v>72</v>
      </c>
      <c r="Z5752" t="s">
        <v>73</v>
      </c>
      <c r="AC5752" t="str">
        <f>_xlfn.XLOOKUP(UNIVERSO[[#This Row],[Ruta DN]],'[1]CUOTA RUTA'!E:E,'[1]CUOTA RUTA'!G:G)</f>
        <v>Cargar</v>
      </c>
    </row>
    <row r="5753" spans="1:29" x14ac:dyDescent="0.25">
      <c r="A5753">
        <v>2808103302</v>
      </c>
      <c r="B5753">
        <v>7808103302</v>
      </c>
      <c r="C5753" t="s">
        <v>29</v>
      </c>
      <c r="D5753" t="s">
        <v>875</v>
      </c>
      <c r="E5753" t="s">
        <v>7798</v>
      </c>
      <c r="F5753" t="s">
        <v>59</v>
      </c>
      <c r="G5753" t="s">
        <v>60</v>
      </c>
      <c r="H5753" t="s">
        <v>61</v>
      </c>
      <c r="I5753" t="s">
        <v>877</v>
      </c>
      <c r="J5753" t="s">
        <v>878</v>
      </c>
      <c r="K5753" t="s">
        <v>37</v>
      </c>
      <c r="L5753" t="s">
        <v>38</v>
      </c>
      <c r="M5753" t="s">
        <v>11658</v>
      </c>
      <c r="N5753" t="s">
        <v>331</v>
      </c>
      <c r="O5753" t="s">
        <v>377</v>
      </c>
      <c r="P5753" t="s">
        <v>42</v>
      </c>
      <c r="Q5753" t="s">
        <v>201</v>
      </c>
      <c r="R5753" t="s">
        <v>69</v>
      </c>
      <c r="S5753" t="s">
        <v>70</v>
      </c>
      <c r="T5753">
        <v>14.67973463237286</v>
      </c>
      <c r="U5753">
        <v>-92.144635487347841</v>
      </c>
      <c r="V5753" t="s">
        <v>71</v>
      </c>
      <c r="W5753" t="s">
        <v>22</v>
      </c>
      <c r="X5753" t="s">
        <v>4186</v>
      </c>
      <c r="Y5753" t="s">
        <v>72</v>
      </c>
      <c r="Z5753" t="s">
        <v>73</v>
      </c>
      <c r="AC5753" t="str">
        <f>_xlfn.XLOOKUP(UNIVERSO[[#This Row],[Ruta DN]],'[1]CUOTA RUTA'!E:E,'[1]CUOTA RUTA'!G:G)</f>
        <v>Cargar</v>
      </c>
    </row>
    <row r="5754" spans="1:29" x14ac:dyDescent="0.25">
      <c r="A5754">
        <v>2808103284</v>
      </c>
      <c r="B5754">
        <v>7808103284</v>
      </c>
      <c r="C5754" t="s">
        <v>29</v>
      </c>
      <c r="D5754" t="s">
        <v>875</v>
      </c>
      <c r="E5754" t="s">
        <v>11659</v>
      </c>
      <c r="F5754" t="s">
        <v>59</v>
      </c>
      <c r="G5754" t="s">
        <v>60</v>
      </c>
      <c r="H5754" t="s">
        <v>61</v>
      </c>
      <c r="I5754" t="s">
        <v>877</v>
      </c>
      <c r="J5754" t="s">
        <v>878</v>
      </c>
      <c r="K5754" t="s">
        <v>1055</v>
      </c>
      <c r="L5754" t="s">
        <v>38</v>
      </c>
      <c r="M5754" t="s">
        <v>11660</v>
      </c>
      <c r="N5754" t="s">
        <v>331</v>
      </c>
      <c r="O5754" t="s">
        <v>377</v>
      </c>
      <c r="P5754" t="s">
        <v>42</v>
      </c>
      <c r="Q5754" t="s">
        <v>201</v>
      </c>
      <c r="R5754" t="s">
        <v>69</v>
      </c>
      <c r="S5754" t="s">
        <v>70</v>
      </c>
      <c r="T5754">
        <v>14.678906</v>
      </c>
      <c r="U5754">
        <v>-92.141492</v>
      </c>
      <c r="V5754" t="s">
        <v>71</v>
      </c>
      <c r="W5754" t="s">
        <v>22</v>
      </c>
      <c r="X5754" t="s">
        <v>4186</v>
      </c>
      <c r="Y5754" t="s">
        <v>72</v>
      </c>
      <c r="Z5754" t="s">
        <v>73</v>
      </c>
      <c r="AC5754" t="str">
        <f>_xlfn.XLOOKUP(UNIVERSO[[#This Row],[Ruta DN]],'[1]CUOTA RUTA'!E:E,'[1]CUOTA RUTA'!G:G)</f>
        <v>Cargar</v>
      </c>
    </row>
    <row r="5755" spans="1:29" x14ac:dyDescent="0.25">
      <c r="A5755">
        <v>2808103165</v>
      </c>
      <c r="B5755">
        <v>7808103165</v>
      </c>
      <c r="C5755" t="s">
        <v>29</v>
      </c>
      <c r="D5755" t="s">
        <v>466</v>
      </c>
      <c r="E5755" t="s">
        <v>11661</v>
      </c>
      <c r="F5755" t="s">
        <v>59</v>
      </c>
      <c r="G5755" t="s">
        <v>60</v>
      </c>
      <c r="H5755" t="s">
        <v>61</v>
      </c>
      <c r="I5755" t="s">
        <v>468</v>
      </c>
      <c r="J5755" t="s">
        <v>469</v>
      </c>
      <c r="K5755" t="s">
        <v>37</v>
      </c>
      <c r="L5755" t="s">
        <v>38</v>
      </c>
      <c r="M5755" t="s">
        <v>11662</v>
      </c>
      <c r="N5755" t="s">
        <v>66</v>
      </c>
      <c r="O5755" t="s">
        <v>67</v>
      </c>
      <c r="P5755" t="s">
        <v>42</v>
      </c>
      <c r="Q5755" t="s">
        <v>68</v>
      </c>
      <c r="R5755" t="s">
        <v>69</v>
      </c>
      <c r="S5755" t="s">
        <v>70</v>
      </c>
      <c r="T5755">
        <v>14.698969999999999</v>
      </c>
      <c r="U5755">
        <v>-91.867509999999996</v>
      </c>
      <c r="V5755" t="s">
        <v>71</v>
      </c>
      <c r="W5755" t="s">
        <v>22</v>
      </c>
      <c r="X5755" t="s">
        <v>4181</v>
      </c>
      <c r="Y5755" t="s">
        <v>72</v>
      </c>
      <c r="Z5755" t="s">
        <v>73</v>
      </c>
      <c r="AC5755" t="str">
        <f>_xlfn.XLOOKUP(UNIVERSO[[#This Row],[Ruta DN]],'[1]CUOTA RUTA'!E:E,'[1]CUOTA RUTA'!G:G)</f>
        <v>Cargar</v>
      </c>
    </row>
    <row r="5756" spans="1:29" x14ac:dyDescent="0.25">
      <c r="A5756">
        <v>2808103125</v>
      </c>
      <c r="B5756">
        <v>7808103125</v>
      </c>
      <c r="C5756" t="s">
        <v>29</v>
      </c>
      <c r="D5756" t="s">
        <v>1415</v>
      </c>
      <c r="E5756" t="s">
        <v>11663</v>
      </c>
      <c r="F5756" t="s">
        <v>59</v>
      </c>
      <c r="G5756" t="s">
        <v>60</v>
      </c>
      <c r="H5756" t="s">
        <v>61</v>
      </c>
      <c r="I5756" t="s">
        <v>1417</v>
      </c>
      <c r="J5756" t="s">
        <v>1418</v>
      </c>
      <c r="K5756" t="s">
        <v>37</v>
      </c>
      <c r="L5756" t="s">
        <v>64</v>
      </c>
      <c r="M5756" t="s">
        <v>11664</v>
      </c>
      <c r="N5756" t="s">
        <v>331</v>
      </c>
      <c r="O5756" t="s">
        <v>371</v>
      </c>
      <c r="P5756" t="s">
        <v>42</v>
      </c>
      <c r="Q5756" t="s">
        <v>215</v>
      </c>
      <c r="R5756" t="s">
        <v>69</v>
      </c>
      <c r="S5756" t="s">
        <v>70</v>
      </c>
      <c r="T5756">
        <v>14.91242037154734</v>
      </c>
      <c r="U5756">
        <v>-92.0613818988204</v>
      </c>
      <c r="V5756" t="s">
        <v>71</v>
      </c>
      <c r="W5756" t="s">
        <v>22</v>
      </c>
      <c r="X5756" t="s">
        <v>4189</v>
      </c>
      <c r="Y5756" t="s">
        <v>72</v>
      </c>
      <c r="Z5756" t="s">
        <v>73</v>
      </c>
      <c r="AC5756" t="str">
        <f>_xlfn.XLOOKUP(UNIVERSO[[#This Row],[Ruta DN]],'[1]CUOTA RUTA'!E:E,'[1]CUOTA RUTA'!G:G)</f>
        <v>Cargar</v>
      </c>
    </row>
    <row r="5757" spans="1:29" x14ac:dyDescent="0.25">
      <c r="A5757">
        <v>2808103081</v>
      </c>
      <c r="B5757">
        <v>7808103081</v>
      </c>
      <c r="C5757" t="s">
        <v>29</v>
      </c>
      <c r="D5757" t="s">
        <v>216</v>
      </c>
      <c r="E5757" t="s">
        <v>11665</v>
      </c>
      <c r="F5757" t="s">
        <v>59</v>
      </c>
      <c r="G5757" t="s">
        <v>60</v>
      </c>
      <c r="H5757" t="s">
        <v>61</v>
      </c>
      <c r="I5757" t="s">
        <v>218</v>
      </c>
      <c r="J5757" t="s">
        <v>219</v>
      </c>
      <c r="K5757" t="s">
        <v>1055</v>
      </c>
      <c r="L5757" t="s">
        <v>914</v>
      </c>
      <c r="M5757" t="s">
        <v>11666</v>
      </c>
      <c r="N5757" t="s">
        <v>66</v>
      </c>
      <c r="O5757" t="s">
        <v>67</v>
      </c>
      <c r="P5757" t="s">
        <v>206</v>
      </c>
      <c r="Q5757" t="s">
        <v>215</v>
      </c>
      <c r="R5757" t="s">
        <v>69</v>
      </c>
      <c r="S5757" t="s">
        <v>70</v>
      </c>
      <c r="T5757">
        <v>14.703200000000001</v>
      </c>
      <c r="U5757">
        <v>-91.861699999999999</v>
      </c>
      <c r="V5757" t="s">
        <v>71</v>
      </c>
      <c r="W5757" t="s">
        <v>22</v>
      </c>
      <c r="X5757" t="s">
        <v>4186</v>
      </c>
      <c r="Y5757" t="s">
        <v>72</v>
      </c>
      <c r="Z5757" t="s">
        <v>73</v>
      </c>
      <c r="AC5757" t="str">
        <f>_xlfn.XLOOKUP(UNIVERSO[[#This Row],[Ruta DN]],'[1]CUOTA RUTA'!E:E,'[1]CUOTA RUTA'!G:G)</f>
        <v>Cargar</v>
      </c>
    </row>
    <row r="5758" spans="1:29" x14ac:dyDescent="0.25">
      <c r="A5758">
        <v>2808102947</v>
      </c>
      <c r="B5758">
        <v>7808102947</v>
      </c>
      <c r="C5758" t="s">
        <v>29</v>
      </c>
      <c r="D5758" t="s">
        <v>409</v>
      </c>
      <c r="E5758" t="s">
        <v>11667</v>
      </c>
      <c r="F5758" t="s">
        <v>59</v>
      </c>
      <c r="G5758" t="s">
        <v>60</v>
      </c>
      <c r="H5758" t="s">
        <v>61</v>
      </c>
      <c r="I5758" t="s">
        <v>411</v>
      </c>
      <c r="J5758" t="s">
        <v>412</v>
      </c>
      <c r="K5758" t="s">
        <v>37</v>
      </c>
      <c r="L5758" t="s">
        <v>38</v>
      </c>
      <c r="M5758" t="s">
        <v>11668</v>
      </c>
      <c r="N5758" t="s">
        <v>331</v>
      </c>
      <c r="O5758" t="s">
        <v>371</v>
      </c>
      <c r="P5758" t="s">
        <v>42</v>
      </c>
      <c r="Q5758" t="s">
        <v>68</v>
      </c>
      <c r="R5758" t="s">
        <v>69</v>
      </c>
      <c r="S5758" t="s">
        <v>70</v>
      </c>
      <c r="T5758">
        <v>14.918488999999999</v>
      </c>
      <c r="U5758">
        <v>-92.053899999999999</v>
      </c>
      <c r="V5758" t="s">
        <v>71</v>
      </c>
      <c r="W5758" t="s">
        <v>22</v>
      </c>
      <c r="X5758" t="s">
        <v>4186</v>
      </c>
      <c r="Y5758" t="s">
        <v>72</v>
      </c>
      <c r="Z5758" t="s">
        <v>73</v>
      </c>
      <c r="AC5758" t="str">
        <f>_xlfn.XLOOKUP(UNIVERSO[[#This Row],[Ruta DN]],'[1]CUOTA RUTA'!E:E,'[1]CUOTA RUTA'!G:G)</f>
        <v>Cargar</v>
      </c>
    </row>
    <row r="5759" spans="1:29" x14ac:dyDescent="0.25">
      <c r="A5759">
        <v>2808102941</v>
      </c>
      <c r="B5759">
        <v>7808102941</v>
      </c>
      <c r="C5759" t="s">
        <v>29</v>
      </c>
      <c r="D5759" t="s">
        <v>1317</v>
      </c>
      <c r="E5759" t="s">
        <v>11669</v>
      </c>
      <c r="F5759" t="s">
        <v>59</v>
      </c>
      <c r="G5759" t="s">
        <v>60</v>
      </c>
      <c r="H5759" t="s">
        <v>61</v>
      </c>
      <c r="I5759" t="s">
        <v>1319</v>
      </c>
      <c r="J5759" t="s">
        <v>1320</v>
      </c>
      <c r="K5759" t="s">
        <v>54</v>
      </c>
      <c r="L5759" t="s">
        <v>38</v>
      </c>
      <c r="M5759" t="s">
        <v>11657</v>
      </c>
      <c r="N5759" t="s">
        <v>331</v>
      </c>
      <c r="O5759" t="s">
        <v>377</v>
      </c>
      <c r="P5759" t="s">
        <v>42</v>
      </c>
      <c r="Q5759" t="s">
        <v>215</v>
      </c>
      <c r="R5759" t="s">
        <v>69</v>
      </c>
      <c r="S5759" t="s">
        <v>70</v>
      </c>
      <c r="T5759">
        <v>14.68059356790036</v>
      </c>
      <c r="U5759">
        <v>-92.144929356873035</v>
      </c>
      <c r="V5759" t="s">
        <v>71</v>
      </c>
      <c r="W5759" t="s">
        <v>22</v>
      </c>
      <c r="X5759" t="s">
        <v>4181</v>
      </c>
      <c r="Y5759" t="s">
        <v>72</v>
      </c>
      <c r="Z5759" t="s">
        <v>73</v>
      </c>
      <c r="AC5759" t="str">
        <f>_xlfn.XLOOKUP(UNIVERSO[[#This Row],[Ruta DN]],'[1]CUOTA RUTA'!E:E,'[1]CUOTA RUTA'!G:G)</f>
        <v>Cargar</v>
      </c>
    </row>
    <row r="5760" spans="1:29" x14ac:dyDescent="0.25">
      <c r="A5760">
        <v>2808102750</v>
      </c>
      <c r="B5760">
        <v>7808102750</v>
      </c>
      <c r="C5760" t="s">
        <v>29</v>
      </c>
      <c r="D5760" t="s">
        <v>471</v>
      </c>
      <c r="E5760" t="s">
        <v>11670</v>
      </c>
      <c r="F5760" t="s">
        <v>59</v>
      </c>
      <c r="G5760" t="s">
        <v>60</v>
      </c>
      <c r="H5760" t="s">
        <v>61</v>
      </c>
      <c r="I5760" t="s">
        <v>473</v>
      </c>
      <c r="J5760" t="s">
        <v>474</v>
      </c>
      <c r="K5760" t="s">
        <v>37</v>
      </c>
      <c r="L5760" t="s">
        <v>914</v>
      </c>
      <c r="M5760" t="s">
        <v>11671</v>
      </c>
      <c r="N5760" t="s">
        <v>331</v>
      </c>
      <c r="O5760" t="s">
        <v>371</v>
      </c>
      <c r="P5760" t="s">
        <v>206</v>
      </c>
      <c r="Q5760" t="s">
        <v>68</v>
      </c>
      <c r="R5760" t="s">
        <v>69</v>
      </c>
      <c r="S5760" t="s">
        <v>70</v>
      </c>
      <c r="T5760">
        <v>14.91247166666667</v>
      </c>
      <c r="U5760">
        <v>-92.054879999999969</v>
      </c>
      <c r="V5760" t="s">
        <v>71</v>
      </c>
      <c r="W5760" t="s">
        <v>22</v>
      </c>
      <c r="X5760" t="s">
        <v>4186</v>
      </c>
      <c r="Y5760" t="s">
        <v>72</v>
      </c>
      <c r="Z5760" t="s">
        <v>73</v>
      </c>
      <c r="AC5760" t="str">
        <f>_xlfn.XLOOKUP(UNIVERSO[[#This Row],[Ruta DN]],'[1]CUOTA RUTA'!E:E,'[1]CUOTA RUTA'!G:G)</f>
        <v>Cargar</v>
      </c>
    </row>
    <row r="5761" spans="1:29" x14ac:dyDescent="0.25">
      <c r="A5761">
        <v>2808102740</v>
      </c>
      <c r="B5761">
        <v>7808102740</v>
      </c>
      <c r="C5761" t="s">
        <v>29</v>
      </c>
      <c r="D5761" t="s">
        <v>392</v>
      </c>
      <c r="E5761" t="s">
        <v>2455</v>
      </c>
      <c r="F5761" t="s">
        <v>59</v>
      </c>
      <c r="G5761" t="s">
        <v>60</v>
      </c>
      <c r="H5761" t="s">
        <v>61</v>
      </c>
      <c r="I5761" t="s">
        <v>394</v>
      </c>
      <c r="J5761" t="s">
        <v>395</v>
      </c>
      <c r="K5761" t="s">
        <v>37</v>
      </c>
      <c r="L5761" t="s">
        <v>64</v>
      </c>
      <c r="M5761" t="s">
        <v>11672</v>
      </c>
      <c r="N5761" t="s">
        <v>66</v>
      </c>
      <c r="O5761" t="s">
        <v>67</v>
      </c>
      <c r="P5761" t="s">
        <v>42</v>
      </c>
      <c r="Q5761" t="s">
        <v>215</v>
      </c>
      <c r="R5761" t="s">
        <v>69</v>
      </c>
      <c r="S5761" t="s">
        <v>70</v>
      </c>
      <c r="T5761">
        <v>14.70202333333334</v>
      </c>
      <c r="U5761">
        <v>-91.862833333333342</v>
      </c>
      <c r="V5761" t="s">
        <v>71</v>
      </c>
      <c r="W5761" t="s">
        <v>22</v>
      </c>
      <c r="X5761" t="s">
        <v>4181</v>
      </c>
      <c r="Y5761" t="s">
        <v>72</v>
      </c>
      <c r="Z5761" t="s">
        <v>73</v>
      </c>
      <c r="AA5761">
        <v>1</v>
      </c>
      <c r="AC5761" t="str">
        <f>_xlfn.XLOOKUP(UNIVERSO[[#This Row],[Ruta DN]],'[1]CUOTA RUTA'!E:E,'[1]CUOTA RUTA'!G:G)</f>
        <v>Cargar</v>
      </c>
    </row>
    <row r="5762" spans="1:29" x14ac:dyDescent="0.25">
      <c r="A5762">
        <v>2808102723</v>
      </c>
      <c r="B5762">
        <v>7808102723</v>
      </c>
      <c r="C5762" t="s">
        <v>29</v>
      </c>
      <c r="D5762" t="s">
        <v>471</v>
      </c>
      <c r="E5762" t="s">
        <v>9803</v>
      </c>
      <c r="F5762" t="s">
        <v>59</v>
      </c>
      <c r="G5762" t="s">
        <v>60</v>
      </c>
      <c r="H5762" t="s">
        <v>61</v>
      </c>
      <c r="I5762" t="s">
        <v>473</v>
      </c>
      <c r="J5762" t="s">
        <v>474</v>
      </c>
      <c r="K5762" t="s">
        <v>1055</v>
      </c>
      <c r="L5762" t="s">
        <v>38</v>
      </c>
      <c r="M5762" t="s">
        <v>11673</v>
      </c>
      <c r="N5762" t="s">
        <v>66</v>
      </c>
      <c r="O5762" t="s">
        <v>67</v>
      </c>
      <c r="P5762" t="s">
        <v>42</v>
      </c>
      <c r="Q5762" t="s">
        <v>68</v>
      </c>
      <c r="R5762" t="s">
        <v>69</v>
      </c>
      <c r="S5762" t="s">
        <v>70</v>
      </c>
      <c r="T5762">
        <v>14.700639000000001</v>
      </c>
      <c r="U5762">
        <v>-91.872822999999997</v>
      </c>
      <c r="V5762" t="s">
        <v>71</v>
      </c>
      <c r="W5762" t="s">
        <v>22</v>
      </c>
      <c r="X5762" t="s">
        <v>4181</v>
      </c>
      <c r="Y5762" t="s">
        <v>72</v>
      </c>
      <c r="Z5762" t="s">
        <v>73</v>
      </c>
      <c r="AC5762" t="str">
        <f>_xlfn.XLOOKUP(UNIVERSO[[#This Row],[Ruta DN]],'[1]CUOTA RUTA'!E:E,'[1]CUOTA RUTA'!G:G)</f>
        <v>Cargar</v>
      </c>
    </row>
    <row r="5763" spans="1:29" x14ac:dyDescent="0.25">
      <c r="A5763">
        <v>2808102695</v>
      </c>
      <c r="B5763">
        <v>7808102695</v>
      </c>
      <c r="C5763" t="s">
        <v>29</v>
      </c>
      <c r="D5763" t="s">
        <v>494</v>
      </c>
      <c r="E5763" t="s">
        <v>11674</v>
      </c>
      <c r="F5763" t="s">
        <v>59</v>
      </c>
      <c r="G5763" t="s">
        <v>60</v>
      </c>
      <c r="H5763" t="s">
        <v>61</v>
      </c>
      <c r="I5763" t="s">
        <v>496</v>
      </c>
      <c r="J5763" t="s">
        <v>497</v>
      </c>
      <c r="K5763" t="s">
        <v>37</v>
      </c>
      <c r="L5763" t="s">
        <v>204</v>
      </c>
      <c r="M5763" t="s">
        <v>11675</v>
      </c>
      <c r="N5763" t="s">
        <v>331</v>
      </c>
      <c r="O5763" t="s">
        <v>371</v>
      </c>
      <c r="P5763" t="s">
        <v>206</v>
      </c>
      <c r="Q5763" t="s">
        <v>68</v>
      </c>
      <c r="R5763" t="s">
        <v>69</v>
      </c>
      <c r="S5763" t="s">
        <v>70</v>
      </c>
      <c r="T5763">
        <v>14.90897166666667</v>
      </c>
      <c r="U5763">
        <v>-92.058828333333338</v>
      </c>
      <c r="V5763" t="s">
        <v>71</v>
      </c>
      <c r="W5763" t="s">
        <v>22</v>
      </c>
      <c r="X5763" t="s">
        <v>4181</v>
      </c>
      <c r="Y5763" t="s">
        <v>72</v>
      </c>
      <c r="Z5763" t="s">
        <v>73</v>
      </c>
      <c r="AC5763" t="str">
        <f>_xlfn.XLOOKUP(UNIVERSO[[#This Row],[Ruta DN]],'[1]CUOTA RUTA'!E:E,'[1]CUOTA RUTA'!G:G)</f>
        <v>Cargar</v>
      </c>
    </row>
    <row r="5764" spans="1:29" x14ac:dyDescent="0.25">
      <c r="A5764">
        <v>2808102691</v>
      </c>
      <c r="B5764">
        <v>7808102691</v>
      </c>
      <c r="C5764" t="s">
        <v>29</v>
      </c>
      <c r="D5764" t="s">
        <v>366</v>
      </c>
      <c r="E5764" t="s">
        <v>11676</v>
      </c>
      <c r="F5764" t="s">
        <v>59</v>
      </c>
      <c r="G5764" t="s">
        <v>60</v>
      </c>
      <c r="H5764" t="s">
        <v>61</v>
      </c>
      <c r="I5764" t="s">
        <v>368</v>
      </c>
      <c r="J5764" t="s">
        <v>369</v>
      </c>
      <c r="K5764" t="s">
        <v>1055</v>
      </c>
      <c r="L5764" t="s">
        <v>64</v>
      </c>
      <c r="M5764" t="s">
        <v>11677</v>
      </c>
      <c r="N5764" t="s">
        <v>331</v>
      </c>
      <c r="O5764" t="s">
        <v>371</v>
      </c>
      <c r="P5764" t="s">
        <v>42</v>
      </c>
      <c r="Q5764" t="s">
        <v>68</v>
      </c>
      <c r="R5764" t="s">
        <v>69</v>
      </c>
      <c r="S5764" t="s">
        <v>70</v>
      </c>
      <c r="T5764">
        <v>14.910399999999999</v>
      </c>
      <c r="U5764">
        <v>-92.067893999999995</v>
      </c>
      <c r="V5764" t="s">
        <v>71</v>
      </c>
      <c r="W5764" t="s">
        <v>22</v>
      </c>
      <c r="X5764" t="s">
        <v>4189</v>
      </c>
      <c r="Y5764" t="s">
        <v>72</v>
      </c>
      <c r="Z5764" t="s">
        <v>73</v>
      </c>
      <c r="AC5764" t="str">
        <f>_xlfn.XLOOKUP(UNIVERSO[[#This Row],[Ruta DN]],'[1]CUOTA RUTA'!E:E,'[1]CUOTA RUTA'!G:G)</f>
        <v>Cargar</v>
      </c>
    </row>
    <row r="5765" spans="1:29" x14ac:dyDescent="0.25">
      <c r="A5765">
        <v>2808102685</v>
      </c>
      <c r="B5765">
        <v>7808102685</v>
      </c>
      <c r="C5765" t="s">
        <v>29</v>
      </c>
      <c r="D5765" t="s">
        <v>372</v>
      </c>
      <c r="E5765" t="s">
        <v>11678</v>
      </c>
      <c r="F5765" t="s">
        <v>59</v>
      </c>
      <c r="G5765" t="s">
        <v>60</v>
      </c>
      <c r="H5765" t="s">
        <v>61</v>
      </c>
      <c r="I5765" t="s">
        <v>374</v>
      </c>
      <c r="J5765" t="s">
        <v>375</v>
      </c>
      <c r="K5765" t="s">
        <v>37</v>
      </c>
      <c r="L5765" t="s">
        <v>38</v>
      </c>
      <c r="M5765" t="s">
        <v>11546</v>
      </c>
      <c r="N5765" t="s">
        <v>331</v>
      </c>
      <c r="O5765" t="s">
        <v>377</v>
      </c>
      <c r="P5765" t="s">
        <v>42</v>
      </c>
      <c r="Q5765" t="s">
        <v>215</v>
      </c>
      <c r="R5765" t="s">
        <v>69</v>
      </c>
      <c r="S5765" t="s">
        <v>70</v>
      </c>
      <c r="T5765">
        <v>14.6776</v>
      </c>
      <c r="U5765">
        <v>-92.135599999999997</v>
      </c>
      <c r="V5765" t="s">
        <v>71</v>
      </c>
      <c r="W5765" t="s">
        <v>22</v>
      </c>
      <c r="X5765" t="s">
        <v>4186</v>
      </c>
      <c r="Y5765" t="s">
        <v>72</v>
      </c>
      <c r="Z5765" t="s">
        <v>73</v>
      </c>
      <c r="AC5765" t="str">
        <f>_xlfn.XLOOKUP(UNIVERSO[[#This Row],[Ruta DN]],'[1]CUOTA RUTA'!E:E,'[1]CUOTA RUTA'!G:G)</f>
        <v>Cargar</v>
      </c>
    </row>
    <row r="5766" spans="1:29" x14ac:dyDescent="0.25">
      <c r="A5766">
        <v>2808102650</v>
      </c>
      <c r="B5766">
        <v>7808102650</v>
      </c>
      <c r="C5766" t="s">
        <v>29</v>
      </c>
      <c r="D5766" t="s">
        <v>875</v>
      </c>
      <c r="E5766" t="s">
        <v>11679</v>
      </c>
      <c r="F5766" t="s">
        <v>59</v>
      </c>
      <c r="G5766" t="s">
        <v>60</v>
      </c>
      <c r="H5766" t="s">
        <v>61</v>
      </c>
      <c r="I5766" t="s">
        <v>877</v>
      </c>
      <c r="J5766" t="s">
        <v>878</v>
      </c>
      <c r="K5766" t="s">
        <v>1055</v>
      </c>
      <c r="L5766" t="s">
        <v>38</v>
      </c>
      <c r="M5766" t="s">
        <v>11680</v>
      </c>
      <c r="N5766" t="s">
        <v>66</v>
      </c>
      <c r="O5766" t="s">
        <v>67</v>
      </c>
      <c r="P5766" t="s">
        <v>42</v>
      </c>
      <c r="Q5766" t="s">
        <v>201</v>
      </c>
      <c r="R5766" t="s">
        <v>69</v>
      </c>
      <c r="S5766" t="s">
        <v>70</v>
      </c>
      <c r="T5766">
        <v>14.7033</v>
      </c>
      <c r="U5766">
        <v>-91.849100000000007</v>
      </c>
      <c r="V5766" t="s">
        <v>71</v>
      </c>
      <c r="W5766" t="s">
        <v>22</v>
      </c>
      <c r="X5766" t="s">
        <v>4181</v>
      </c>
      <c r="Y5766" t="s">
        <v>72</v>
      </c>
      <c r="Z5766" t="s">
        <v>73</v>
      </c>
      <c r="AC5766" t="str">
        <f>_xlfn.XLOOKUP(UNIVERSO[[#This Row],[Ruta DN]],'[1]CUOTA RUTA'!E:E,'[1]CUOTA RUTA'!G:G)</f>
        <v>Cargar</v>
      </c>
    </row>
    <row r="5767" spans="1:29" x14ac:dyDescent="0.25">
      <c r="A5767">
        <v>2808102608</v>
      </c>
      <c r="B5767">
        <v>7808102608</v>
      </c>
      <c r="C5767" t="s">
        <v>29</v>
      </c>
      <c r="D5767" t="s">
        <v>216</v>
      </c>
      <c r="E5767" t="s">
        <v>11681</v>
      </c>
      <c r="F5767" t="s">
        <v>59</v>
      </c>
      <c r="G5767" t="s">
        <v>60</v>
      </c>
      <c r="H5767" t="s">
        <v>61</v>
      </c>
      <c r="I5767" t="s">
        <v>218</v>
      </c>
      <c r="J5767" t="s">
        <v>219</v>
      </c>
      <c r="K5767" t="s">
        <v>37</v>
      </c>
      <c r="L5767" t="s">
        <v>38</v>
      </c>
      <c r="M5767" t="s">
        <v>11682</v>
      </c>
      <c r="N5767" t="s">
        <v>331</v>
      </c>
      <c r="O5767" t="s">
        <v>371</v>
      </c>
      <c r="P5767" t="s">
        <v>42</v>
      </c>
      <c r="Q5767" t="s">
        <v>215</v>
      </c>
      <c r="R5767" t="s">
        <v>69</v>
      </c>
      <c r="S5767" t="s">
        <v>70</v>
      </c>
      <c r="T5767">
        <v>14.90802108775824</v>
      </c>
      <c r="U5767">
        <v>-92.057502334937453</v>
      </c>
      <c r="V5767" t="s">
        <v>71</v>
      </c>
      <c r="W5767" t="s">
        <v>22</v>
      </c>
      <c r="X5767" t="s">
        <v>4186</v>
      </c>
      <c r="Y5767" t="s">
        <v>72</v>
      </c>
      <c r="Z5767" t="s">
        <v>73</v>
      </c>
      <c r="AC5767" t="str">
        <f>_xlfn.XLOOKUP(UNIVERSO[[#This Row],[Ruta DN]],'[1]CUOTA RUTA'!E:E,'[1]CUOTA RUTA'!G:G)</f>
        <v>Cargar</v>
      </c>
    </row>
    <row r="5768" spans="1:29" x14ac:dyDescent="0.25">
      <c r="A5768">
        <v>2808102599</v>
      </c>
      <c r="B5768">
        <v>7808102599</v>
      </c>
      <c r="C5768" t="s">
        <v>29</v>
      </c>
      <c r="D5768" t="s">
        <v>998</v>
      </c>
      <c r="E5768" t="s">
        <v>11683</v>
      </c>
      <c r="F5768" t="s">
        <v>59</v>
      </c>
      <c r="G5768" t="s">
        <v>60</v>
      </c>
      <c r="H5768" t="s">
        <v>61</v>
      </c>
      <c r="I5768" t="s">
        <v>1000</v>
      </c>
      <c r="J5768" t="s">
        <v>1001</v>
      </c>
      <c r="K5768" t="s">
        <v>37</v>
      </c>
      <c r="L5768" t="s">
        <v>64</v>
      </c>
      <c r="M5768" t="s">
        <v>11684</v>
      </c>
      <c r="N5768" t="s">
        <v>331</v>
      </c>
      <c r="O5768" t="s">
        <v>371</v>
      </c>
      <c r="P5768" t="s">
        <v>42</v>
      </c>
      <c r="Q5768" t="s">
        <v>68</v>
      </c>
      <c r="R5768" t="s">
        <v>69</v>
      </c>
      <c r="S5768" t="s">
        <v>70</v>
      </c>
      <c r="T5768">
        <v>14.915388999999999</v>
      </c>
      <c r="U5768">
        <v>-92.060192000000001</v>
      </c>
      <c r="V5768" t="s">
        <v>71</v>
      </c>
      <c r="W5768" t="s">
        <v>22</v>
      </c>
      <c r="X5768" t="s">
        <v>4186</v>
      </c>
      <c r="Y5768" t="s">
        <v>72</v>
      </c>
      <c r="Z5768" t="s">
        <v>73</v>
      </c>
      <c r="AC5768" t="str">
        <f>_xlfn.XLOOKUP(UNIVERSO[[#This Row],[Ruta DN]],'[1]CUOTA RUTA'!E:E,'[1]CUOTA RUTA'!G:G)</f>
        <v>Cargar</v>
      </c>
    </row>
    <row r="5769" spans="1:29" x14ac:dyDescent="0.25">
      <c r="A5769">
        <v>2808102591</v>
      </c>
      <c r="B5769">
        <v>7808102591</v>
      </c>
      <c r="C5769" t="s">
        <v>29</v>
      </c>
      <c r="D5769" t="s">
        <v>372</v>
      </c>
      <c r="E5769" t="s">
        <v>5926</v>
      </c>
      <c r="F5769" t="s">
        <v>59</v>
      </c>
      <c r="G5769" t="s">
        <v>60</v>
      </c>
      <c r="H5769" t="s">
        <v>61</v>
      </c>
      <c r="I5769" t="s">
        <v>374</v>
      </c>
      <c r="J5769" t="s">
        <v>375</v>
      </c>
      <c r="K5769" t="s">
        <v>54</v>
      </c>
      <c r="L5769" t="s">
        <v>38</v>
      </c>
      <c r="M5769" t="s">
        <v>11685</v>
      </c>
      <c r="N5769" t="s">
        <v>331</v>
      </c>
      <c r="O5769" t="s">
        <v>377</v>
      </c>
      <c r="P5769" t="s">
        <v>42</v>
      </c>
      <c r="Q5769" t="s">
        <v>215</v>
      </c>
      <c r="R5769" t="s">
        <v>69</v>
      </c>
      <c r="S5769" t="s">
        <v>70</v>
      </c>
      <c r="T5769">
        <v>14.6802305</v>
      </c>
      <c r="U5769">
        <v>-92.136369999999999</v>
      </c>
      <c r="V5769" t="s">
        <v>71</v>
      </c>
      <c r="W5769" t="s">
        <v>22</v>
      </c>
      <c r="X5769" t="s">
        <v>4181</v>
      </c>
      <c r="Y5769" t="s">
        <v>72</v>
      </c>
      <c r="Z5769" t="s">
        <v>73</v>
      </c>
      <c r="AA5769">
        <v>9</v>
      </c>
      <c r="AC5769" t="str">
        <f>_xlfn.XLOOKUP(UNIVERSO[[#This Row],[Ruta DN]],'[1]CUOTA RUTA'!E:E,'[1]CUOTA RUTA'!G:G)</f>
        <v>Cargar</v>
      </c>
    </row>
    <row r="5770" spans="1:29" x14ac:dyDescent="0.25">
      <c r="A5770">
        <v>2808102564</v>
      </c>
      <c r="B5770">
        <v>7808102564</v>
      </c>
      <c r="C5770" t="s">
        <v>29</v>
      </c>
      <c r="D5770" t="s">
        <v>216</v>
      </c>
      <c r="E5770" t="s">
        <v>11686</v>
      </c>
      <c r="F5770" t="s">
        <v>59</v>
      </c>
      <c r="G5770" t="s">
        <v>60</v>
      </c>
      <c r="H5770" t="s">
        <v>61</v>
      </c>
      <c r="I5770" t="s">
        <v>218</v>
      </c>
      <c r="J5770" t="s">
        <v>219</v>
      </c>
      <c r="K5770" t="s">
        <v>54</v>
      </c>
      <c r="L5770" t="s">
        <v>38</v>
      </c>
      <c r="M5770" t="s">
        <v>11687</v>
      </c>
      <c r="N5770" t="s">
        <v>331</v>
      </c>
      <c r="O5770" t="s">
        <v>377</v>
      </c>
      <c r="P5770" t="s">
        <v>42</v>
      </c>
      <c r="Q5770" t="s">
        <v>215</v>
      </c>
      <c r="R5770" t="s">
        <v>69</v>
      </c>
      <c r="S5770" t="s">
        <v>70</v>
      </c>
      <c r="T5770">
        <v>14.671830999999999</v>
      </c>
      <c r="U5770">
        <v>-92.140688999999995</v>
      </c>
      <c r="V5770" t="s">
        <v>71</v>
      </c>
      <c r="W5770" t="s">
        <v>22</v>
      </c>
      <c r="X5770" t="s">
        <v>4186</v>
      </c>
      <c r="Y5770" t="s">
        <v>72</v>
      </c>
      <c r="Z5770" t="s">
        <v>73</v>
      </c>
      <c r="AC5770" t="str">
        <f>_xlfn.XLOOKUP(UNIVERSO[[#This Row],[Ruta DN]],'[1]CUOTA RUTA'!E:E,'[1]CUOTA RUTA'!G:G)</f>
        <v>Cargar</v>
      </c>
    </row>
    <row r="5771" spans="1:29" x14ac:dyDescent="0.25">
      <c r="A5771">
        <v>2808102563</v>
      </c>
      <c r="B5771">
        <v>7808102563</v>
      </c>
      <c r="C5771" t="s">
        <v>29</v>
      </c>
      <c r="D5771" t="s">
        <v>372</v>
      </c>
      <c r="E5771" t="s">
        <v>11688</v>
      </c>
      <c r="F5771" t="s">
        <v>59</v>
      </c>
      <c r="G5771" t="s">
        <v>60</v>
      </c>
      <c r="H5771" t="s">
        <v>61</v>
      </c>
      <c r="I5771" t="s">
        <v>374</v>
      </c>
      <c r="J5771" t="s">
        <v>375</v>
      </c>
      <c r="K5771" t="s">
        <v>1055</v>
      </c>
      <c r="L5771" t="s">
        <v>38</v>
      </c>
      <c r="M5771" t="s">
        <v>11689</v>
      </c>
      <c r="N5771" t="s">
        <v>331</v>
      </c>
      <c r="O5771" t="s">
        <v>377</v>
      </c>
      <c r="P5771" t="s">
        <v>42</v>
      </c>
      <c r="Q5771" t="s">
        <v>215</v>
      </c>
      <c r="R5771" t="s">
        <v>69</v>
      </c>
      <c r="S5771" t="s">
        <v>70</v>
      </c>
      <c r="T5771">
        <v>14.6808212</v>
      </c>
      <c r="U5771">
        <v>-92.130077600000007</v>
      </c>
      <c r="V5771" t="s">
        <v>71</v>
      </c>
      <c r="W5771" t="s">
        <v>22</v>
      </c>
      <c r="X5771" t="s">
        <v>4189</v>
      </c>
      <c r="Y5771" t="s">
        <v>72</v>
      </c>
      <c r="Z5771" t="s">
        <v>73</v>
      </c>
      <c r="AC5771" t="str">
        <f>_xlfn.XLOOKUP(UNIVERSO[[#This Row],[Ruta DN]],'[1]CUOTA RUTA'!E:E,'[1]CUOTA RUTA'!G:G)</f>
        <v>Cargar</v>
      </c>
    </row>
    <row r="5772" spans="1:29" x14ac:dyDescent="0.25">
      <c r="A5772">
        <v>2808102532</v>
      </c>
      <c r="B5772">
        <v>7808102532</v>
      </c>
      <c r="C5772" t="s">
        <v>29</v>
      </c>
      <c r="D5772" t="s">
        <v>998</v>
      </c>
      <c r="E5772" t="s">
        <v>11690</v>
      </c>
      <c r="F5772" t="s">
        <v>59</v>
      </c>
      <c r="G5772" t="s">
        <v>60</v>
      </c>
      <c r="H5772" t="s">
        <v>61</v>
      </c>
      <c r="I5772" t="s">
        <v>1000</v>
      </c>
      <c r="J5772" t="s">
        <v>1001</v>
      </c>
      <c r="K5772" t="s">
        <v>37</v>
      </c>
      <c r="L5772" t="s">
        <v>38</v>
      </c>
      <c r="M5772" t="s">
        <v>11691</v>
      </c>
      <c r="N5772" t="s">
        <v>331</v>
      </c>
      <c r="O5772" t="s">
        <v>371</v>
      </c>
      <c r="P5772" t="s">
        <v>42</v>
      </c>
      <c r="Q5772" t="s">
        <v>68</v>
      </c>
      <c r="R5772" t="s">
        <v>69</v>
      </c>
      <c r="S5772" t="s">
        <v>70</v>
      </c>
      <c r="T5772">
        <v>14.9147</v>
      </c>
      <c r="U5772">
        <v>-92.060705999999996</v>
      </c>
      <c r="V5772" t="s">
        <v>71</v>
      </c>
      <c r="W5772" t="s">
        <v>22</v>
      </c>
      <c r="X5772" t="s">
        <v>4186</v>
      </c>
      <c r="Y5772" t="s">
        <v>72</v>
      </c>
      <c r="Z5772" t="s">
        <v>73</v>
      </c>
      <c r="AC5772" t="str">
        <f>_xlfn.XLOOKUP(UNIVERSO[[#This Row],[Ruta DN]],'[1]CUOTA RUTA'!E:E,'[1]CUOTA RUTA'!G:G)</f>
        <v>Cargar</v>
      </c>
    </row>
    <row r="5773" spans="1:29" x14ac:dyDescent="0.25">
      <c r="A5773">
        <v>2808102469</v>
      </c>
      <c r="B5773">
        <v>7808102469</v>
      </c>
      <c r="C5773" t="s">
        <v>29</v>
      </c>
      <c r="D5773" t="s">
        <v>998</v>
      </c>
      <c r="E5773" t="s">
        <v>11692</v>
      </c>
      <c r="F5773" t="s">
        <v>59</v>
      </c>
      <c r="G5773" t="s">
        <v>60</v>
      </c>
      <c r="H5773" t="s">
        <v>61</v>
      </c>
      <c r="I5773" t="s">
        <v>1000</v>
      </c>
      <c r="J5773" t="s">
        <v>1001</v>
      </c>
      <c r="K5773" t="s">
        <v>1055</v>
      </c>
      <c r="L5773" t="s">
        <v>38</v>
      </c>
      <c r="M5773" t="s">
        <v>11693</v>
      </c>
      <c r="N5773" t="s">
        <v>66</v>
      </c>
      <c r="O5773" t="s">
        <v>67</v>
      </c>
      <c r="P5773" t="s">
        <v>42</v>
      </c>
      <c r="Q5773" t="s">
        <v>68</v>
      </c>
      <c r="R5773" t="s">
        <v>69</v>
      </c>
      <c r="S5773" t="s">
        <v>70</v>
      </c>
      <c r="T5773">
        <v>14.708399999999999</v>
      </c>
      <c r="U5773">
        <v>-91.866500000000002</v>
      </c>
      <c r="V5773" t="s">
        <v>71</v>
      </c>
      <c r="W5773" t="s">
        <v>22</v>
      </c>
      <c r="X5773" t="s">
        <v>4186</v>
      </c>
      <c r="Y5773" t="s">
        <v>72</v>
      </c>
      <c r="Z5773" t="s">
        <v>73</v>
      </c>
      <c r="AC5773" t="str">
        <f>_xlfn.XLOOKUP(UNIVERSO[[#This Row],[Ruta DN]],'[1]CUOTA RUTA'!E:E,'[1]CUOTA RUTA'!G:G)</f>
        <v>Cargar</v>
      </c>
    </row>
    <row r="5774" spans="1:29" x14ac:dyDescent="0.25">
      <c r="A5774">
        <v>2808102468</v>
      </c>
      <c r="B5774">
        <v>7808102468</v>
      </c>
      <c r="C5774" t="s">
        <v>29</v>
      </c>
      <c r="D5774" t="s">
        <v>1317</v>
      </c>
      <c r="E5774" t="s">
        <v>11625</v>
      </c>
      <c r="F5774" t="s">
        <v>59</v>
      </c>
      <c r="G5774" t="s">
        <v>60</v>
      </c>
      <c r="H5774" t="s">
        <v>61</v>
      </c>
      <c r="I5774" t="s">
        <v>1319</v>
      </c>
      <c r="J5774" t="s">
        <v>1320</v>
      </c>
      <c r="K5774" t="s">
        <v>1055</v>
      </c>
      <c r="L5774" t="s">
        <v>38</v>
      </c>
      <c r="M5774" t="s">
        <v>11694</v>
      </c>
      <c r="N5774" t="s">
        <v>331</v>
      </c>
      <c r="O5774" t="s">
        <v>377</v>
      </c>
      <c r="P5774" t="s">
        <v>42</v>
      </c>
      <c r="Q5774" t="s">
        <v>215</v>
      </c>
      <c r="R5774" t="s">
        <v>69</v>
      </c>
      <c r="S5774" t="s">
        <v>70</v>
      </c>
      <c r="T5774">
        <v>14.678470000000001</v>
      </c>
      <c r="U5774">
        <v>-92.137344999999996</v>
      </c>
      <c r="V5774" t="s">
        <v>71</v>
      </c>
      <c r="W5774" t="s">
        <v>22</v>
      </c>
      <c r="X5774" t="s">
        <v>4186</v>
      </c>
      <c r="Y5774" t="s">
        <v>72</v>
      </c>
      <c r="Z5774" t="s">
        <v>73</v>
      </c>
      <c r="AC5774" t="str">
        <f>_xlfn.XLOOKUP(UNIVERSO[[#This Row],[Ruta DN]],'[1]CUOTA RUTA'!E:E,'[1]CUOTA RUTA'!G:G)</f>
        <v>Cargar</v>
      </c>
    </row>
    <row r="5775" spans="1:29" x14ac:dyDescent="0.25">
      <c r="A5775">
        <v>2808102453</v>
      </c>
      <c r="B5775">
        <v>7808102453</v>
      </c>
      <c r="C5775" t="s">
        <v>29</v>
      </c>
      <c r="D5775" t="s">
        <v>392</v>
      </c>
      <c r="E5775" t="s">
        <v>11695</v>
      </c>
      <c r="F5775" t="s">
        <v>59</v>
      </c>
      <c r="G5775" t="s">
        <v>60</v>
      </c>
      <c r="H5775" t="s">
        <v>61</v>
      </c>
      <c r="I5775" t="s">
        <v>394</v>
      </c>
      <c r="J5775" t="s">
        <v>395</v>
      </c>
      <c r="K5775" t="s">
        <v>1055</v>
      </c>
      <c r="L5775" t="s">
        <v>38</v>
      </c>
      <c r="M5775" t="s">
        <v>11696</v>
      </c>
      <c r="N5775" t="s">
        <v>66</v>
      </c>
      <c r="O5775" t="s">
        <v>67</v>
      </c>
      <c r="P5775" t="s">
        <v>42</v>
      </c>
      <c r="Q5775" t="s">
        <v>215</v>
      </c>
      <c r="R5775" t="s">
        <v>69</v>
      </c>
      <c r="S5775" t="s">
        <v>70</v>
      </c>
      <c r="T5775">
        <v>14.703105000000001</v>
      </c>
      <c r="U5775">
        <v>-91.864278333333331</v>
      </c>
      <c r="V5775" t="s">
        <v>71</v>
      </c>
      <c r="W5775" t="s">
        <v>22</v>
      </c>
      <c r="X5775" t="s">
        <v>4181</v>
      </c>
      <c r="Y5775" t="s">
        <v>72</v>
      </c>
      <c r="Z5775" t="s">
        <v>73</v>
      </c>
      <c r="AC5775" t="str">
        <f>_xlfn.XLOOKUP(UNIVERSO[[#This Row],[Ruta DN]],'[1]CUOTA RUTA'!E:E,'[1]CUOTA RUTA'!G:G)</f>
        <v>Cargar</v>
      </c>
    </row>
    <row r="5776" spans="1:29" x14ac:dyDescent="0.25">
      <c r="A5776">
        <v>2808102384</v>
      </c>
      <c r="B5776">
        <v>7808102384</v>
      </c>
      <c r="C5776" t="s">
        <v>29</v>
      </c>
      <c r="D5776" t="s">
        <v>409</v>
      </c>
      <c r="E5776" t="s">
        <v>11697</v>
      </c>
      <c r="F5776" t="s">
        <v>59</v>
      </c>
      <c r="G5776" t="s">
        <v>60</v>
      </c>
      <c r="H5776" t="s">
        <v>61</v>
      </c>
      <c r="I5776" t="s">
        <v>411</v>
      </c>
      <c r="J5776" t="s">
        <v>412</v>
      </c>
      <c r="K5776" t="s">
        <v>54</v>
      </c>
      <c r="L5776" t="s">
        <v>38</v>
      </c>
      <c r="M5776" t="s">
        <v>11698</v>
      </c>
      <c r="N5776" t="s">
        <v>331</v>
      </c>
      <c r="O5776" t="s">
        <v>371</v>
      </c>
      <c r="P5776" t="s">
        <v>42</v>
      </c>
      <c r="Q5776" t="s">
        <v>68</v>
      </c>
      <c r="R5776" t="s">
        <v>69</v>
      </c>
      <c r="S5776" t="s">
        <v>70</v>
      </c>
      <c r="T5776">
        <v>14.9142946</v>
      </c>
      <c r="U5776">
        <v>-92.054212300000003</v>
      </c>
      <c r="V5776" t="s">
        <v>71</v>
      </c>
      <c r="W5776" t="s">
        <v>22</v>
      </c>
      <c r="X5776" t="s">
        <v>4186</v>
      </c>
      <c r="Y5776" t="s">
        <v>72</v>
      </c>
      <c r="Z5776" t="s">
        <v>73</v>
      </c>
      <c r="AC5776" t="str">
        <f>_xlfn.XLOOKUP(UNIVERSO[[#This Row],[Ruta DN]],'[1]CUOTA RUTA'!E:E,'[1]CUOTA RUTA'!G:G)</f>
        <v>Cargar</v>
      </c>
    </row>
    <row r="5777" spans="1:29" x14ac:dyDescent="0.25">
      <c r="A5777">
        <v>2808102379</v>
      </c>
      <c r="B5777">
        <v>7808102379</v>
      </c>
      <c r="C5777" t="s">
        <v>29</v>
      </c>
      <c r="D5777" t="s">
        <v>210</v>
      </c>
      <c r="E5777" t="s">
        <v>4300</v>
      </c>
      <c r="F5777" t="s">
        <v>59</v>
      </c>
      <c r="G5777" t="s">
        <v>60</v>
      </c>
      <c r="H5777" t="s">
        <v>61</v>
      </c>
      <c r="I5777" t="s">
        <v>212</v>
      </c>
      <c r="J5777" t="s">
        <v>213</v>
      </c>
      <c r="K5777" t="s">
        <v>37</v>
      </c>
      <c r="L5777" t="s">
        <v>38</v>
      </c>
      <c r="M5777" t="s">
        <v>11699</v>
      </c>
      <c r="N5777" t="s">
        <v>66</v>
      </c>
      <c r="O5777" t="s">
        <v>67</v>
      </c>
      <c r="P5777" t="s">
        <v>42</v>
      </c>
      <c r="Q5777" t="s">
        <v>215</v>
      </c>
      <c r="R5777" t="s">
        <v>69</v>
      </c>
      <c r="S5777" t="s">
        <v>70</v>
      </c>
      <c r="T5777">
        <v>14.6022026</v>
      </c>
      <c r="U5777">
        <v>-90.510467500000019</v>
      </c>
      <c r="V5777" t="s">
        <v>71</v>
      </c>
      <c r="W5777" t="s">
        <v>22</v>
      </c>
      <c r="X5777" t="s">
        <v>4189</v>
      </c>
      <c r="Y5777" t="s">
        <v>72</v>
      </c>
      <c r="Z5777" t="s">
        <v>73</v>
      </c>
      <c r="AC5777" t="str">
        <f>_xlfn.XLOOKUP(UNIVERSO[[#This Row],[Ruta DN]],'[1]CUOTA RUTA'!E:E,'[1]CUOTA RUTA'!G:G)</f>
        <v>Cargar</v>
      </c>
    </row>
    <row r="5778" spans="1:29" x14ac:dyDescent="0.25">
      <c r="A5778">
        <v>2808102369</v>
      </c>
      <c r="B5778">
        <v>7808102369</v>
      </c>
      <c r="C5778" t="s">
        <v>29</v>
      </c>
      <c r="D5778" t="s">
        <v>476</v>
      </c>
      <c r="E5778" t="s">
        <v>11497</v>
      </c>
      <c r="F5778" t="s">
        <v>59</v>
      </c>
      <c r="G5778" t="s">
        <v>60</v>
      </c>
      <c r="H5778" t="s">
        <v>61</v>
      </c>
      <c r="I5778" t="s">
        <v>478</v>
      </c>
      <c r="J5778" t="s">
        <v>479</v>
      </c>
      <c r="K5778" t="s">
        <v>37</v>
      </c>
      <c r="L5778" t="s">
        <v>64</v>
      </c>
      <c r="M5778" t="s">
        <v>11700</v>
      </c>
      <c r="N5778" t="s">
        <v>331</v>
      </c>
      <c r="O5778" t="s">
        <v>377</v>
      </c>
      <c r="P5778" t="s">
        <v>42</v>
      </c>
      <c r="Q5778" t="s">
        <v>215</v>
      </c>
      <c r="R5778" t="s">
        <v>69</v>
      </c>
      <c r="S5778" t="s">
        <v>70</v>
      </c>
      <c r="T5778">
        <v>14.68402750790119</v>
      </c>
      <c r="U5778">
        <v>-92.143257670104518</v>
      </c>
      <c r="V5778" t="s">
        <v>71</v>
      </c>
      <c r="W5778" t="s">
        <v>22</v>
      </c>
      <c r="X5778" t="s">
        <v>4186</v>
      </c>
      <c r="Y5778" t="s">
        <v>72</v>
      </c>
      <c r="Z5778" t="s">
        <v>73</v>
      </c>
      <c r="AC5778" t="str">
        <f>_xlfn.XLOOKUP(UNIVERSO[[#This Row],[Ruta DN]],'[1]CUOTA RUTA'!E:E,'[1]CUOTA RUTA'!G:G)</f>
        <v>Cargar</v>
      </c>
    </row>
    <row r="5779" spans="1:29" x14ac:dyDescent="0.25">
      <c r="A5779">
        <v>2808102341</v>
      </c>
      <c r="B5779">
        <v>7808102341</v>
      </c>
      <c r="C5779" t="s">
        <v>29</v>
      </c>
      <c r="D5779" t="s">
        <v>366</v>
      </c>
      <c r="E5779" t="s">
        <v>11701</v>
      </c>
      <c r="F5779" t="s">
        <v>59</v>
      </c>
      <c r="G5779" t="s">
        <v>60</v>
      </c>
      <c r="H5779" t="s">
        <v>61</v>
      </c>
      <c r="I5779" t="s">
        <v>368</v>
      </c>
      <c r="J5779" t="s">
        <v>369</v>
      </c>
      <c r="K5779" t="s">
        <v>37</v>
      </c>
      <c r="L5779" t="s">
        <v>64</v>
      </c>
      <c r="M5779" t="s">
        <v>11702</v>
      </c>
      <c r="N5779" t="s">
        <v>331</v>
      </c>
      <c r="O5779" t="s">
        <v>371</v>
      </c>
      <c r="P5779" t="s">
        <v>42</v>
      </c>
      <c r="Q5779" t="s">
        <v>68</v>
      </c>
      <c r="R5779" t="s">
        <v>69</v>
      </c>
      <c r="S5779" t="s">
        <v>70</v>
      </c>
      <c r="T5779">
        <v>14.913600000000001</v>
      </c>
      <c r="U5779">
        <v>-92.070006000000006</v>
      </c>
      <c r="V5779" t="s">
        <v>71</v>
      </c>
      <c r="W5779" t="s">
        <v>22</v>
      </c>
      <c r="X5779" t="s">
        <v>4181</v>
      </c>
      <c r="Y5779" t="s">
        <v>72</v>
      </c>
      <c r="Z5779" t="s">
        <v>73</v>
      </c>
      <c r="AA5779">
        <v>11</v>
      </c>
      <c r="AC5779" t="str">
        <f>_xlfn.XLOOKUP(UNIVERSO[[#This Row],[Ruta DN]],'[1]CUOTA RUTA'!E:E,'[1]CUOTA RUTA'!G:G)</f>
        <v>Cargar</v>
      </c>
    </row>
    <row r="5780" spans="1:29" x14ac:dyDescent="0.25">
      <c r="A5780">
        <v>2808102340</v>
      </c>
      <c r="B5780">
        <v>7808102340</v>
      </c>
      <c r="C5780" t="s">
        <v>29</v>
      </c>
      <c r="D5780" t="s">
        <v>1415</v>
      </c>
      <c r="E5780" t="s">
        <v>11703</v>
      </c>
      <c r="F5780" t="s">
        <v>59</v>
      </c>
      <c r="G5780" t="s">
        <v>60</v>
      </c>
      <c r="H5780" t="s">
        <v>61</v>
      </c>
      <c r="I5780" t="s">
        <v>1417</v>
      </c>
      <c r="J5780" t="s">
        <v>1418</v>
      </c>
      <c r="K5780" t="s">
        <v>37</v>
      </c>
      <c r="L5780" t="s">
        <v>64</v>
      </c>
      <c r="M5780" t="s">
        <v>11702</v>
      </c>
      <c r="N5780" t="s">
        <v>331</v>
      </c>
      <c r="O5780" t="s">
        <v>371</v>
      </c>
      <c r="P5780" t="s">
        <v>42</v>
      </c>
      <c r="Q5780" t="s">
        <v>215</v>
      </c>
      <c r="R5780" t="s">
        <v>69</v>
      </c>
      <c r="S5780" t="s">
        <v>70</v>
      </c>
      <c r="T5780">
        <v>14.912387600000001</v>
      </c>
      <c r="U5780">
        <v>-92.068720099999993</v>
      </c>
      <c r="V5780" t="s">
        <v>71</v>
      </c>
      <c r="W5780" t="s">
        <v>22</v>
      </c>
      <c r="X5780" t="s">
        <v>4189</v>
      </c>
      <c r="Y5780" t="s">
        <v>72</v>
      </c>
      <c r="Z5780" t="s">
        <v>73</v>
      </c>
      <c r="AC5780" t="str">
        <f>_xlfn.XLOOKUP(UNIVERSO[[#This Row],[Ruta DN]],'[1]CUOTA RUTA'!E:E,'[1]CUOTA RUTA'!G:G)</f>
        <v>Cargar</v>
      </c>
    </row>
    <row r="5781" spans="1:29" x14ac:dyDescent="0.25">
      <c r="A5781">
        <v>2808102337</v>
      </c>
      <c r="B5781">
        <v>7808102337</v>
      </c>
      <c r="C5781" t="s">
        <v>29</v>
      </c>
      <c r="D5781" t="s">
        <v>366</v>
      </c>
      <c r="E5781" t="s">
        <v>11704</v>
      </c>
      <c r="F5781" t="s">
        <v>59</v>
      </c>
      <c r="G5781" t="s">
        <v>60</v>
      </c>
      <c r="H5781" t="s">
        <v>61</v>
      </c>
      <c r="I5781" t="s">
        <v>368</v>
      </c>
      <c r="J5781" t="s">
        <v>369</v>
      </c>
      <c r="K5781" t="s">
        <v>37</v>
      </c>
      <c r="L5781" t="s">
        <v>38</v>
      </c>
      <c r="M5781" t="s">
        <v>11702</v>
      </c>
      <c r="N5781" t="s">
        <v>331</v>
      </c>
      <c r="O5781" t="s">
        <v>371</v>
      </c>
      <c r="P5781" t="s">
        <v>42</v>
      </c>
      <c r="Q5781" t="s">
        <v>68</v>
      </c>
      <c r="R5781" t="s">
        <v>69</v>
      </c>
      <c r="S5781" t="s">
        <v>70</v>
      </c>
      <c r="T5781">
        <v>14.911611499999999</v>
      </c>
      <c r="U5781">
        <v>-92.069228499999994</v>
      </c>
      <c r="V5781" t="s">
        <v>71</v>
      </c>
      <c r="W5781" t="s">
        <v>22</v>
      </c>
      <c r="X5781" t="s">
        <v>4181</v>
      </c>
      <c r="Y5781" t="s">
        <v>72</v>
      </c>
      <c r="Z5781" t="s">
        <v>73</v>
      </c>
      <c r="AA5781">
        <v>11</v>
      </c>
      <c r="AC5781" t="str">
        <f>_xlfn.XLOOKUP(UNIVERSO[[#This Row],[Ruta DN]],'[1]CUOTA RUTA'!E:E,'[1]CUOTA RUTA'!G:G)</f>
        <v>Cargar</v>
      </c>
    </row>
    <row r="5782" spans="1:29" x14ac:dyDescent="0.25">
      <c r="A5782">
        <v>2808102328</v>
      </c>
      <c r="B5782">
        <v>7808102328</v>
      </c>
      <c r="C5782" t="s">
        <v>29</v>
      </c>
      <c r="D5782" t="s">
        <v>998</v>
      </c>
      <c r="E5782" t="s">
        <v>11705</v>
      </c>
      <c r="F5782" t="s">
        <v>59</v>
      </c>
      <c r="G5782" t="s">
        <v>60</v>
      </c>
      <c r="H5782" t="s">
        <v>61</v>
      </c>
      <c r="I5782" t="s">
        <v>1000</v>
      </c>
      <c r="J5782" t="s">
        <v>1001</v>
      </c>
      <c r="K5782" t="s">
        <v>37</v>
      </c>
      <c r="L5782" t="s">
        <v>64</v>
      </c>
      <c r="M5782" t="s">
        <v>11706</v>
      </c>
      <c r="N5782" t="s">
        <v>331</v>
      </c>
      <c r="O5782" t="s">
        <v>371</v>
      </c>
      <c r="P5782" t="s">
        <v>42</v>
      </c>
      <c r="Q5782" t="s">
        <v>68</v>
      </c>
      <c r="R5782" t="s">
        <v>69</v>
      </c>
      <c r="S5782" t="s">
        <v>70</v>
      </c>
      <c r="T5782">
        <v>14.914588999999999</v>
      </c>
      <c r="U5782">
        <v>-92.060592</v>
      </c>
      <c r="V5782" t="s">
        <v>71</v>
      </c>
      <c r="W5782" t="s">
        <v>22</v>
      </c>
      <c r="X5782" t="s">
        <v>4186</v>
      </c>
      <c r="Y5782" t="s">
        <v>72</v>
      </c>
      <c r="Z5782" t="s">
        <v>73</v>
      </c>
      <c r="AC5782" t="str">
        <f>_xlfn.XLOOKUP(UNIVERSO[[#This Row],[Ruta DN]],'[1]CUOTA RUTA'!E:E,'[1]CUOTA RUTA'!G:G)</f>
        <v>Cargar</v>
      </c>
    </row>
    <row r="5783" spans="1:29" x14ac:dyDescent="0.25">
      <c r="A5783">
        <v>2808102327</v>
      </c>
      <c r="B5783">
        <v>7808102327</v>
      </c>
      <c r="C5783" t="s">
        <v>29</v>
      </c>
      <c r="D5783" t="s">
        <v>998</v>
      </c>
      <c r="E5783" t="s">
        <v>11707</v>
      </c>
      <c r="F5783" t="s">
        <v>59</v>
      </c>
      <c r="G5783" t="s">
        <v>60</v>
      </c>
      <c r="H5783" t="s">
        <v>61</v>
      </c>
      <c r="I5783" t="s">
        <v>1000</v>
      </c>
      <c r="J5783" t="s">
        <v>1001</v>
      </c>
      <c r="K5783" t="s">
        <v>1055</v>
      </c>
      <c r="L5783" t="s">
        <v>64</v>
      </c>
      <c r="M5783" t="s">
        <v>11706</v>
      </c>
      <c r="N5783" t="s">
        <v>331</v>
      </c>
      <c r="O5783" t="s">
        <v>371</v>
      </c>
      <c r="P5783" t="s">
        <v>42</v>
      </c>
      <c r="Q5783" t="s">
        <v>68</v>
      </c>
      <c r="R5783" t="s">
        <v>69</v>
      </c>
      <c r="S5783" t="s">
        <v>70</v>
      </c>
      <c r="T5783">
        <v>14.914806</v>
      </c>
      <c r="U5783">
        <v>-92.060592</v>
      </c>
      <c r="V5783" t="s">
        <v>71</v>
      </c>
      <c r="W5783" t="s">
        <v>22</v>
      </c>
      <c r="X5783" t="s">
        <v>4189</v>
      </c>
      <c r="Y5783" t="s">
        <v>72</v>
      </c>
      <c r="Z5783" t="s">
        <v>73</v>
      </c>
      <c r="AC5783" t="str">
        <f>_xlfn.XLOOKUP(UNIVERSO[[#This Row],[Ruta DN]],'[1]CUOTA RUTA'!E:E,'[1]CUOTA RUTA'!G:G)</f>
        <v>Cargar</v>
      </c>
    </row>
    <row r="5784" spans="1:29" x14ac:dyDescent="0.25">
      <c r="A5784">
        <v>2808102321</v>
      </c>
      <c r="B5784">
        <v>7808102321</v>
      </c>
      <c r="C5784" t="s">
        <v>29</v>
      </c>
      <c r="D5784" t="s">
        <v>998</v>
      </c>
      <c r="E5784" t="s">
        <v>11708</v>
      </c>
      <c r="F5784" t="s">
        <v>59</v>
      </c>
      <c r="G5784" t="s">
        <v>60</v>
      </c>
      <c r="H5784" t="s">
        <v>61</v>
      </c>
      <c r="I5784" t="s">
        <v>1000</v>
      </c>
      <c r="J5784" t="s">
        <v>1001</v>
      </c>
      <c r="K5784" t="s">
        <v>37</v>
      </c>
      <c r="L5784" t="s">
        <v>64</v>
      </c>
      <c r="M5784" t="s">
        <v>11706</v>
      </c>
      <c r="N5784" t="s">
        <v>331</v>
      </c>
      <c r="O5784" t="s">
        <v>371</v>
      </c>
      <c r="P5784" t="s">
        <v>42</v>
      </c>
      <c r="Q5784" t="s">
        <v>68</v>
      </c>
      <c r="R5784" t="s">
        <v>69</v>
      </c>
      <c r="S5784" t="s">
        <v>70</v>
      </c>
      <c r="T5784">
        <v>14.915100000000001</v>
      </c>
      <c r="U5784">
        <v>-92.061999999999998</v>
      </c>
      <c r="V5784" t="s">
        <v>71</v>
      </c>
      <c r="W5784" t="s">
        <v>22</v>
      </c>
      <c r="X5784" t="s">
        <v>4186</v>
      </c>
      <c r="Y5784" t="s">
        <v>72</v>
      </c>
      <c r="Z5784" t="s">
        <v>73</v>
      </c>
      <c r="AC5784" t="str">
        <f>_xlfn.XLOOKUP(UNIVERSO[[#This Row],[Ruta DN]],'[1]CUOTA RUTA'!E:E,'[1]CUOTA RUTA'!G:G)</f>
        <v>Cargar</v>
      </c>
    </row>
    <row r="5785" spans="1:29" x14ac:dyDescent="0.25">
      <c r="A5785">
        <v>2808102318</v>
      </c>
      <c r="B5785">
        <v>7808102318</v>
      </c>
      <c r="C5785" t="s">
        <v>29</v>
      </c>
      <c r="D5785" t="s">
        <v>998</v>
      </c>
      <c r="E5785" t="s">
        <v>11709</v>
      </c>
      <c r="F5785" t="s">
        <v>59</v>
      </c>
      <c r="G5785" t="s">
        <v>60</v>
      </c>
      <c r="H5785" t="s">
        <v>61</v>
      </c>
      <c r="I5785" t="s">
        <v>1000</v>
      </c>
      <c r="J5785" t="s">
        <v>1001</v>
      </c>
      <c r="K5785" t="s">
        <v>1055</v>
      </c>
      <c r="L5785" t="s">
        <v>64</v>
      </c>
      <c r="M5785" t="s">
        <v>11706</v>
      </c>
      <c r="N5785" t="s">
        <v>331</v>
      </c>
      <c r="O5785" t="s">
        <v>371</v>
      </c>
      <c r="P5785" t="s">
        <v>42</v>
      </c>
      <c r="Q5785" t="s">
        <v>68</v>
      </c>
      <c r="R5785" t="s">
        <v>69</v>
      </c>
      <c r="S5785" t="s">
        <v>70</v>
      </c>
      <c r="T5785">
        <v>14.915100000000001</v>
      </c>
      <c r="U5785">
        <v>-92.062100000000001</v>
      </c>
      <c r="V5785" t="s">
        <v>71</v>
      </c>
      <c r="W5785" t="s">
        <v>22</v>
      </c>
      <c r="X5785" t="s">
        <v>4189</v>
      </c>
      <c r="Y5785" t="s">
        <v>72</v>
      </c>
      <c r="Z5785" t="s">
        <v>73</v>
      </c>
      <c r="AC5785" t="str">
        <f>_xlfn.XLOOKUP(UNIVERSO[[#This Row],[Ruta DN]],'[1]CUOTA RUTA'!E:E,'[1]CUOTA RUTA'!G:G)</f>
        <v>Cargar</v>
      </c>
    </row>
    <row r="5786" spans="1:29" x14ac:dyDescent="0.25">
      <c r="A5786">
        <v>2808102310</v>
      </c>
      <c r="B5786">
        <v>7808102310</v>
      </c>
      <c r="C5786" t="s">
        <v>29</v>
      </c>
      <c r="D5786" t="s">
        <v>998</v>
      </c>
      <c r="E5786" t="s">
        <v>11710</v>
      </c>
      <c r="F5786" t="s">
        <v>59</v>
      </c>
      <c r="G5786" t="s">
        <v>60</v>
      </c>
      <c r="H5786" t="s">
        <v>61</v>
      </c>
      <c r="I5786" t="s">
        <v>1000</v>
      </c>
      <c r="J5786" t="s">
        <v>1001</v>
      </c>
      <c r="K5786" t="s">
        <v>1055</v>
      </c>
      <c r="L5786" t="s">
        <v>64</v>
      </c>
      <c r="M5786" t="s">
        <v>11706</v>
      </c>
      <c r="N5786" t="s">
        <v>331</v>
      </c>
      <c r="O5786" t="s">
        <v>371</v>
      </c>
      <c r="P5786" t="s">
        <v>42</v>
      </c>
      <c r="Q5786" t="s">
        <v>68</v>
      </c>
      <c r="R5786" t="s">
        <v>69</v>
      </c>
      <c r="S5786" t="s">
        <v>70</v>
      </c>
      <c r="T5786">
        <v>14.914605999999999</v>
      </c>
      <c r="U5786">
        <v>-92.060100000000006</v>
      </c>
      <c r="V5786" t="s">
        <v>71</v>
      </c>
      <c r="W5786" t="s">
        <v>22</v>
      </c>
      <c r="X5786" t="s">
        <v>4189</v>
      </c>
      <c r="Y5786" t="s">
        <v>72</v>
      </c>
      <c r="Z5786" t="s">
        <v>73</v>
      </c>
      <c r="AC5786" t="str">
        <f>_xlfn.XLOOKUP(UNIVERSO[[#This Row],[Ruta DN]],'[1]CUOTA RUTA'!E:E,'[1]CUOTA RUTA'!G:G)</f>
        <v>Cargar</v>
      </c>
    </row>
    <row r="5787" spans="1:29" x14ac:dyDescent="0.25">
      <c r="A5787">
        <v>2808102086</v>
      </c>
      <c r="B5787">
        <v>7808102086</v>
      </c>
      <c r="C5787" t="s">
        <v>29</v>
      </c>
      <c r="D5787" t="s">
        <v>633</v>
      </c>
      <c r="E5787" t="s">
        <v>11711</v>
      </c>
      <c r="F5787" t="s">
        <v>59</v>
      </c>
      <c r="G5787" t="s">
        <v>60</v>
      </c>
      <c r="H5787" t="s">
        <v>61</v>
      </c>
      <c r="I5787" t="s">
        <v>635</v>
      </c>
      <c r="J5787" t="s">
        <v>636</v>
      </c>
      <c r="K5787" t="s">
        <v>1055</v>
      </c>
      <c r="L5787" t="s">
        <v>38</v>
      </c>
      <c r="M5787" t="s">
        <v>11712</v>
      </c>
      <c r="N5787" t="s">
        <v>66</v>
      </c>
      <c r="O5787" t="s">
        <v>67</v>
      </c>
      <c r="P5787" t="s">
        <v>42</v>
      </c>
      <c r="Q5787" t="s">
        <v>215</v>
      </c>
      <c r="R5787" t="s">
        <v>69</v>
      </c>
      <c r="S5787" t="s">
        <v>70</v>
      </c>
      <c r="T5787">
        <v>14.702999999999999</v>
      </c>
      <c r="U5787">
        <v>-91.854600000000005</v>
      </c>
      <c r="V5787" t="s">
        <v>71</v>
      </c>
      <c r="W5787" t="s">
        <v>22</v>
      </c>
      <c r="X5787" t="s">
        <v>4181</v>
      </c>
      <c r="Y5787" t="s">
        <v>72</v>
      </c>
      <c r="Z5787" t="s">
        <v>73</v>
      </c>
      <c r="AC5787" t="str">
        <f>_xlfn.XLOOKUP(UNIVERSO[[#This Row],[Ruta DN]],'[1]CUOTA RUTA'!E:E,'[1]CUOTA RUTA'!G:G)</f>
        <v>Cargar</v>
      </c>
    </row>
    <row r="5788" spans="1:29" x14ac:dyDescent="0.25">
      <c r="A5788">
        <v>2808102085</v>
      </c>
      <c r="B5788">
        <v>7808102085</v>
      </c>
      <c r="C5788" t="s">
        <v>29</v>
      </c>
      <c r="D5788" t="s">
        <v>1139</v>
      </c>
      <c r="E5788" t="s">
        <v>11713</v>
      </c>
      <c r="F5788" t="s">
        <v>59</v>
      </c>
      <c r="G5788" t="s">
        <v>60</v>
      </c>
      <c r="H5788" t="s">
        <v>61</v>
      </c>
      <c r="I5788" t="s">
        <v>1141</v>
      </c>
      <c r="J5788" t="s">
        <v>1142</v>
      </c>
      <c r="K5788" t="s">
        <v>37</v>
      </c>
      <c r="L5788" t="s">
        <v>38</v>
      </c>
      <c r="M5788" t="s">
        <v>11714</v>
      </c>
      <c r="N5788" t="s">
        <v>66</v>
      </c>
      <c r="O5788" t="s">
        <v>67</v>
      </c>
      <c r="P5788" t="s">
        <v>42</v>
      </c>
      <c r="Q5788" t="s">
        <v>1031</v>
      </c>
      <c r="R5788" t="s">
        <v>69</v>
      </c>
      <c r="S5788" t="s">
        <v>70</v>
      </c>
      <c r="T5788">
        <v>14.704296899999999</v>
      </c>
      <c r="U5788">
        <v>-91.864276200000006</v>
      </c>
      <c r="V5788" t="s">
        <v>71</v>
      </c>
      <c r="W5788" t="s">
        <v>22</v>
      </c>
      <c r="X5788" t="s">
        <v>4181</v>
      </c>
      <c r="Y5788" t="s">
        <v>72</v>
      </c>
      <c r="Z5788" t="s">
        <v>73</v>
      </c>
      <c r="AC5788" t="str">
        <f>_xlfn.XLOOKUP(UNIVERSO[[#This Row],[Ruta DN]],'[1]CUOTA RUTA'!E:E,'[1]CUOTA RUTA'!G:G)</f>
        <v>Cargar</v>
      </c>
    </row>
    <row r="5789" spans="1:29" x14ac:dyDescent="0.25">
      <c r="A5789">
        <v>2808102062</v>
      </c>
      <c r="B5789">
        <v>7808102062</v>
      </c>
      <c r="C5789" t="s">
        <v>29</v>
      </c>
      <c r="D5789" t="s">
        <v>210</v>
      </c>
      <c r="E5789" t="s">
        <v>11715</v>
      </c>
      <c r="F5789" t="s">
        <v>59</v>
      </c>
      <c r="G5789" t="s">
        <v>60</v>
      </c>
      <c r="H5789" t="s">
        <v>61</v>
      </c>
      <c r="I5789" t="s">
        <v>212</v>
      </c>
      <c r="J5789" t="s">
        <v>213</v>
      </c>
      <c r="K5789" t="s">
        <v>37</v>
      </c>
      <c r="L5789" t="s">
        <v>38</v>
      </c>
      <c r="M5789" t="s">
        <v>11716</v>
      </c>
      <c r="N5789" t="s">
        <v>66</v>
      </c>
      <c r="O5789" t="s">
        <v>67</v>
      </c>
      <c r="P5789" t="s">
        <v>42</v>
      </c>
      <c r="Q5789" t="s">
        <v>215</v>
      </c>
      <c r="R5789" t="s">
        <v>69</v>
      </c>
      <c r="S5789" t="s">
        <v>70</v>
      </c>
      <c r="T5789">
        <v>14.709361769999999</v>
      </c>
      <c r="U5789">
        <v>-91.864224840000006</v>
      </c>
      <c r="V5789" t="s">
        <v>71</v>
      </c>
      <c r="W5789" t="s">
        <v>22</v>
      </c>
      <c r="X5789" t="s">
        <v>4186</v>
      </c>
      <c r="Y5789" t="s">
        <v>72</v>
      </c>
      <c r="Z5789" t="s">
        <v>73</v>
      </c>
      <c r="AC5789" t="str">
        <f>_xlfn.XLOOKUP(UNIVERSO[[#This Row],[Ruta DN]],'[1]CUOTA RUTA'!E:E,'[1]CUOTA RUTA'!G:G)</f>
        <v>Cargar</v>
      </c>
    </row>
    <row r="5790" spans="1:29" x14ac:dyDescent="0.25">
      <c r="A5790">
        <v>2808102053</v>
      </c>
      <c r="B5790">
        <v>7808102053</v>
      </c>
      <c r="C5790" t="s">
        <v>29</v>
      </c>
      <c r="D5790" t="s">
        <v>1139</v>
      </c>
      <c r="E5790" t="s">
        <v>11717</v>
      </c>
      <c r="F5790" t="s">
        <v>59</v>
      </c>
      <c r="G5790" t="s">
        <v>60</v>
      </c>
      <c r="H5790" t="s">
        <v>61</v>
      </c>
      <c r="I5790" t="s">
        <v>1141</v>
      </c>
      <c r="J5790" t="s">
        <v>1142</v>
      </c>
      <c r="K5790" t="s">
        <v>37</v>
      </c>
      <c r="L5790" t="s">
        <v>38</v>
      </c>
      <c r="M5790" t="s">
        <v>11718</v>
      </c>
      <c r="N5790" t="s">
        <v>66</v>
      </c>
      <c r="O5790" t="s">
        <v>67</v>
      </c>
      <c r="P5790" t="s">
        <v>42</v>
      </c>
      <c r="Q5790" t="s">
        <v>1031</v>
      </c>
      <c r="R5790" t="s">
        <v>69</v>
      </c>
      <c r="S5790" t="s">
        <v>70</v>
      </c>
      <c r="T5790">
        <v>14.708253600000001</v>
      </c>
      <c r="U5790">
        <v>-91.865033909999994</v>
      </c>
      <c r="V5790" t="s">
        <v>71</v>
      </c>
      <c r="W5790" t="s">
        <v>22</v>
      </c>
      <c r="X5790" t="s">
        <v>4181</v>
      </c>
      <c r="Y5790" t="s">
        <v>72</v>
      </c>
      <c r="Z5790" t="s">
        <v>73</v>
      </c>
      <c r="AC5790" t="str">
        <f>_xlfn.XLOOKUP(UNIVERSO[[#This Row],[Ruta DN]],'[1]CUOTA RUTA'!E:E,'[1]CUOTA RUTA'!G:G)</f>
        <v>Cargar</v>
      </c>
    </row>
    <row r="5791" spans="1:29" x14ac:dyDescent="0.25">
      <c r="A5791">
        <v>2808102045</v>
      </c>
      <c r="B5791">
        <v>7808102045</v>
      </c>
      <c r="C5791" t="s">
        <v>29</v>
      </c>
      <c r="D5791" t="s">
        <v>210</v>
      </c>
      <c r="E5791" t="s">
        <v>11719</v>
      </c>
      <c r="F5791" t="s">
        <v>59</v>
      </c>
      <c r="G5791" t="s">
        <v>60</v>
      </c>
      <c r="H5791" t="s">
        <v>61</v>
      </c>
      <c r="I5791" t="s">
        <v>212</v>
      </c>
      <c r="J5791" t="s">
        <v>213</v>
      </c>
      <c r="K5791" t="s">
        <v>1055</v>
      </c>
      <c r="L5791" t="s">
        <v>38</v>
      </c>
      <c r="M5791" t="s">
        <v>11720</v>
      </c>
      <c r="N5791" t="s">
        <v>66</v>
      </c>
      <c r="O5791" t="s">
        <v>67</v>
      </c>
      <c r="P5791" t="s">
        <v>42</v>
      </c>
      <c r="Q5791" t="s">
        <v>215</v>
      </c>
      <c r="R5791" t="s">
        <v>69</v>
      </c>
      <c r="S5791" t="s">
        <v>70</v>
      </c>
      <c r="T5791">
        <v>14.7073</v>
      </c>
      <c r="U5791">
        <v>-91.864800000000002</v>
      </c>
      <c r="V5791" t="s">
        <v>71</v>
      </c>
      <c r="W5791" t="s">
        <v>22</v>
      </c>
      <c r="X5791" t="s">
        <v>4189</v>
      </c>
      <c r="Y5791" t="s">
        <v>72</v>
      </c>
      <c r="Z5791" t="s">
        <v>73</v>
      </c>
      <c r="AC5791" t="str">
        <f>_xlfn.XLOOKUP(UNIVERSO[[#This Row],[Ruta DN]],'[1]CUOTA RUTA'!E:E,'[1]CUOTA RUTA'!G:G)</f>
        <v>Cargar</v>
      </c>
    </row>
    <row r="5792" spans="1:29" x14ac:dyDescent="0.25">
      <c r="A5792">
        <v>2808101994</v>
      </c>
      <c r="B5792">
        <v>7808101994</v>
      </c>
      <c r="C5792" t="s">
        <v>29</v>
      </c>
      <c r="D5792" t="s">
        <v>998</v>
      </c>
      <c r="E5792" t="s">
        <v>2469</v>
      </c>
      <c r="F5792" t="s">
        <v>59</v>
      </c>
      <c r="G5792" t="s">
        <v>60</v>
      </c>
      <c r="H5792" t="s">
        <v>61</v>
      </c>
      <c r="I5792" t="s">
        <v>1000</v>
      </c>
      <c r="J5792" t="s">
        <v>1001</v>
      </c>
      <c r="K5792" t="s">
        <v>54</v>
      </c>
      <c r="L5792" t="s">
        <v>38</v>
      </c>
      <c r="M5792" t="s">
        <v>11721</v>
      </c>
      <c r="N5792" t="s">
        <v>66</v>
      </c>
      <c r="O5792" t="s">
        <v>67</v>
      </c>
      <c r="P5792" t="s">
        <v>42</v>
      </c>
      <c r="Q5792" t="s">
        <v>68</v>
      </c>
      <c r="R5792" t="s">
        <v>69</v>
      </c>
      <c r="S5792" t="s">
        <v>70</v>
      </c>
      <c r="T5792">
        <v>14.705608333333331</v>
      </c>
      <c r="U5792">
        <v>-91.86692833333332</v>
      </c>
      <c r="V5792" t="s">
        <v>71</v>
      </c>
      <c r="W5792" t="s">
        <v>22</v>
      </c>
      <c r="X5792" t="s">
        <v>4181</v>
      </c>
      <c r="Y5792" t="s">
        <v>72</v>
      </c>
      <c r="Z5792" t="s">
        <v>73</v>
      </c>
      <c r="AA5792">
        <v>6</v>
      </c>
      <c r="AC5792" t="str">
        <f>_xlfn.XLOOKUP(UNIVERSO[[#This Row],[Ruta DN]],'[1]CUOTA RUTA'!E:E,'[1]CUOTA RUTA'!G:G)</f>
        <v>Cargar</v>
      </c>
    </row>
    <row r="5793" spans="1:29" x14ac:dyDescent="0.25">
      <c r="A5793">
        <v>2808101990</v>
      </c>
      <c r="B5793">
        <v>7808101990</v>
      </c>
      <c r="C5793" t="s">
        <v>29</v>
      </c>
      <c r="D5793" t="s">
        <v>1139</v>
      </c>
      <c r="E5793" t="s">
        <v>11722</v>
      </c>
      <c r="F5793" t="s">
        <v>59</v>
      </c>
      <c r="G5793" t="s">
        <v>60</v>
      </c>
      <c r="H5793" t="s">
        <v>61</v>
      </c>
      <c r="I5793" t="s">
        <v>1141</v>
      </c>
      <c r="J5793" t="s">
        <v>1142</v>
      </c>
      <c r="K5793" t="s">
        <v>54</v>
      </c>
      <c r="L5793" t="s">
        <v>38</v>
      </c>
      <c r="M5793" t="s">
        <v>11721</v>
      </c>
      <c r="N5793" t="s">
        <v>66</v>
      </c>
      <c r="O5793" t="s">
        <v>67</v>
      </c>
      <c r="P5793" t="s">
        <v>42</v>
      </c>
      <c r="Q5793" t="s">
        <v>1031</v>
      </c>
      <c r="R5793" t="s">
        <v>69</v>
      </c>
      <c r="S5793" t="s">
        <v>70</v>
      </c>
      <c r="T5793">
        <v>14.70557166666666</v>
      </c>
      <c r="U5793">
        <v>-91.86701833333332</v>
      </c>
      <c r="V5793" t="s">
        <v>71</v>
      </c>
      <c r="W5793" t="s">
        <v>22</v>
      </c>
      <c r="X5793" t="s">
        <v>4181</v>
      </c>
      <c r="Y5793" t="s">
        <v>72</v>
      </c>
      <c r="Z5793" t="s">
        <v>73</v>
      </c>
      <c r="AC5793" t="str">
        <f>_xlfn.XLOOKUP(UNIVERSO[[#This Row],[Ruta DN]],'[1]CUOTA RUTA'!E:E,'[1]CUOTA RUTA'!G:G)</f>
        <v>Cargar</v>
      </c>
    </row>
    <row r="5794" spans="1:29" x14ac:dyDescent="0.25">
      <c r="A5794">
        <v>2808101988</v>
      </c>
      <c r="B5794">
        <v>7808101988</v>
      </c>
      <c r="C5794" t="s">
        <v>29</v>
      </c>
      <c r="D5794" t="s">
        <v>392</v>
      </c>
      <c r="E5794" t="s">
        <v>11723</v>
      </c>
      <c r="F5794" t="s">
        <v>59</v>
      </c>
      <c r="G5794" t="s">
        <v>60</v>
      </c>
      <c r="H5794" t="s">
        <v>61</v>
      </c>
      <c r="I5794" t="s">
        <v>394</v>
      </c>
      <c r="J5794" t="s">
        <v>395</v>
      </c>
      <c r="K5794" t="s">
        <v>37</v>
      </c>
      <c r="L5794" t="s">
        <v>64</v>
      </c>
      <c r="M5794" t="s">
        <v>11724</v>
      </c>
      <c r="N5794" t="s">
        <v>66</v>
      </c>
      <c r="O5794" t="s">
        <v>67</v>
      </c>
      <c r="P5794" t="s">
        <v>42</v>
      </c>
      <c r="Q5794" t="s">
        <v>215</v>
      </c>
      <c r="R5794" t="s">
        <v>69</v>
      </c>
      <c r="S5794" t="s">
        <v>70</v>
      </c>
      <c r="T5794">
        <v>14.701867</v>
      </c>
      <c r="U5794">
        <v>-91.865005999999994</v>
      </c>
      <c r="V5794" t="s">
        <v>71</v>
      </c>
      <c r="W5794" t="s">
        <v>22</v>
      </c>
      <c r="X5794" t="s">
        <v>4181</v>
      </c>
      <c r="Y5794" t="s">
        <v>72</v>
      </c>
      <c r="Z5794" t="s">
        <v>73</v>
      </c>
      <c r="AC5794" t="str">
        <f>_xlfn.XLOOKUP(UNIVERSO[[#This Row],[Ruta DN]],'[1]CUOTA RUTA'!E:E,'[1]CUOTA RUTA'!G:G)</f>
        <v>Cargar</v>
      </c>
    </row>
    <row r="5795" spans="1:29" x14ac:dyDescent="0.25">
      <c r="A5795">
        <v>2808101986</v>
      </c>
      <c r="B5795">
        <v>7808101986</v>
      </c>
      <c r="C5795" t="s">
        <v>29</v>
      </c>
      <c r="D5795" t="s">
        <v>392</v>
      </c>
      <c r="E5795" t="s">
        <v>11725</v>
      </c>
      <c r="F5795" t="s">
        <v>59</v>
      </c>
      <c r="G5795" t="s">
        <v>60</v>
      </c>
      <c r="H5795" t="s">
        <v>61</v>
      </c>
      <c r="I5795" t="s">
        <v>394</v>
      </c>
      <c r="J5795" t="s">
        <v>395</v>
      </c>
      <c r="K5795" t="s">
        <v>54</v>
      </c>
      <c r="L5795" t="s">
        <v>38</v>
      </c>
      <c r="M5795" t="s">
        <v>11726</v>
      </c>
      <c r="N5795" t="s">
        <v>66</v>
      </c>
      <c r="O5795" t="s">
        <v>67</v>
      </c>
      <c r="P5795" t="s">
        <v>42</v>
      </c>
      <c r="Q5795" t="s">
        <v>215</v>
      </c>
      <c r="R5795" t="s">
        <v>69</v>
      </c>
      <c r="S5795" t="s">
        <v>70</v>
      </c>
      <c r="T5795">
        <v>14.70345333333333</v>
      </c>
      <c r="U5795">
        <v>-91.864800000000017</v>
      </c>
      <c r="V5795" t="s">
        <v>71</v>
      </c>
      <c r="W5795" t="s">
        <v>22</v>
      </c>
      <c r="X5795" t="s">
        <v>4181</v>
      </c>
      <c r="Y5795" t="s">
        <v>72</v>
      </c>
      <c r="Z5795" t="s">
        <v>73</v>
      </c>
      <c r="AA5795">
        <v>1</v>
      </c>
      <c r="AC5795" t="str">
        <f>_xlfn.XLOOKUP(UNIVERSO[[#This Row],[Ruta DN]],'[1]CUOTA RUTA'!E:E,'[1]CUOTA RUTA'!G:G)</f>
        <v>Cargar</v>
      </c>
    </row>
    <row r="5796" spans="1:29" x14ac:dyDescent="0.25">
      <c r="A5796">
        <v>2808101978</v>
      </c>
      <c r="B5796">
        <v>7808101978</v>
      </c>
      <c r="C5796" t="s">
        <v>29</v>
      </c>
      <c r="D5796" t="s">
        <v>392</v>
      </c>
      <c r="E5796" t="s">
        <v>11727</v>
      </c>
      <c r="F5796" t="s">
        <v>59</v>
      </c>
      <c r="G5796" t="s">
        <v>60</v>
      </c>
      <c r="H5796" t="s">
        <v>61</v>
      </c>
      <c r="I5796" t="s">
        <v>394</v>
      </c>
      <c r="J5796" t="s">
        <v>395</v>
      </c>
      <c r="K5796" t="s">
        <v>37</v>
      </c>
      <c r="L5796" t="s">
        <v>64</v>
      </c>
      <c r="M5796" t="s">
        <v>11728</v>
      </c>
      <c r="N5796" t="s">
        <v>66</v>
      </c>
      <c r="O5796" t="s">
        <v>67</v>
      </c>
      <c r="P5796" t="s">
        <v>42</v>
      </c>
      <c r="Q5796" t="s">
        <v>215</v>
      </c>
      <c r="R5796" t="s">
        <v>69</v>
      </c>
      <c r="S5796" t="s">
        <v>70</v>
      </c>
      <c r="T5796">
        <v>14.70331333333333</v>
      </c>
      <c r="U5796">
        <v>-91.865796666666668</v>
      </c>
      <c r="V5796" t="s">
        <v>71</v>
      </c>
      <c r="W5796" t="s">
        <v>22</v>
      </c>
      <c r="X5796" t="s">
        <v>4181</v>
      </c>
      <c r="Y5796" t="s">
        <v>72</v>
      </c>
      <c r="Z5796" t="s">
        <v>73</v>
      </c>
      <c r="AA5796">
        <v>1</v>
      </c>
      <c r="AC5796" t="str">
        <f>_xlfn.XLOOKUP(UNIVERSO[[#This Row],[Ruta DN]],'[1]CUOTA RUTA'!E:E,'[1]CUOTA RUTA'!G:G)</f>
        <v>Cargar</v>
      </c>
    </row>
    <row r="5797" spans="1:29" x14ac:dyDescent="0.25">
      <c r="A5797">
        <v>2808101970</v>
      </c>
      <c r="B5797">
        <v>7808101970</v>
      </c>
      <c r="C5797" t="s">
        <v>29</v>
      </c>
      <c r="D5797" t="s">
        <v>392</v>
      </c>
      <c r="E5797" t="s">
        <v>11729</v>
      </c>
      <c r="F5797" t="s">
        <v>59</v>
      </c>
      <c r="G5797" t="s">
        <v>60</v>
      </c>
      <c r="H5797" t="s">
        <v>61</v>
      </c>
      <c r="I5797" t="s">
        <v>394</v>
      </c>
      <c r="J5797" t="s">
        <v>395</v>
      </c>
      <c r="K5797" t="s">
        <v>37</v>
      </c>
      <c r="L5797" t="s">
        <v>38</v>
      </c>
      <c r="M5797" t="s">
        <v>11730</v>
      </c>
      <c r="N5797" t="s">
        <v>66</v>
      </c>
      <c r="O5797" t="s">
        <v>67</v>
      </c>
      <c r="P5797" t="s">
        <v>42</v>
      </c>
      <c r="Q5797" t="s">
        <v>215</v>
      </c>
      <c r="R5797" t="s">
        <v>69</v>
      </c>
      <c r="S5797" t="s">
        <v>70</v>
      </c>
      <c r="T5797">
        <v>14.70281333333333</v>
      </c>
      <c r="U5797">
        <v>-91.864301666666677</v>
      </c>
      <c r="V5797" t="s">
        <v>71</v>
      </c>
      <c r="W5797" t="s">
        <v>22</v>
      </c>
      <c r="X5797" t="s">
        <v>4181</v>
      </c>
      <c r="Y5797" t="s">
        <v>72</v>
      </c>
      <c r="Z5797" t="s">
        <v>73</v>
      </c>
      <c r="AC5797" t="str">
        <f>_xlfn.XLOOKUP(UNIVERSO[[#This Row],[Ruta DN]],'[1]CUOTA RUTA'!E:E,'[1]CUOTA RUTA'!G:G)</f>
        <v>Cargar</v>
      </c>
    </row>
    <row r="5798" spans="1:29" x14ac:dyDescent="0.25">
      <c r="A5798">
        <v>2808101969</v>
      </c>
      <c r="B5798">
        <v>7808101969</v>
      </c>
      <c r="C5798" t="s">
        <v>29</v>
      </c>
      <c r="D5798" t="s">
        <v>392</v>
      </c>
      <c r="E5798" t="s">
        <v>11731</v>
      </c>
      <c r="F5798" t="s">
        <v>59</v>
      </c>
      <c r="G5798" t="s">
        <v>60</v>
      </c>
      <c r="H5798" t="s">
        <v>61</v>
      </c>
      <c r="I5798" t="s">
        <v>394</v>
      </c>
      <c r="J5798" t="s">
        <v>395</v>
      </c>
      <c r="K5798" t="s">
        <v>1055</v>
      </c>
      <c r="L5798" t="s">
        <v>38</v>
      </c>
      <c r="M5798" t="s">
        <v>11732</v>
      </c>
      <c r="N5798" t="s">
        <v>66</v>
      </c>
      <c r="O5798" t="s">
        <v>67</v>
      </c>
      <c r="P5798" t="s">
        <v>42</v>
      </c>
      <c r="Q5798" t="s">
        <v>215</v>
      </c>
      <c r="R5798" t="s">
        <v>69</v>
      </c>
      <c r="S5798" t="s">
        <v>70</v>
      </c>
      <c r="T5798">
        <v>14.702766666666671</v>
      </c>
      <c r="U5798">
        <v>-91.864320000000006</v>
      </c>
      <c r="V5798" t="s">
        <v>71</v>
      </c>
      <c r="W5798" t="s">
        <v>22</v>
      </c>
      <c r="X5798" t="s">
        <v>4181</v>
      </c>
      <c r="Y5798" t="s">
        <v>72</v>
      </c>
      <c r="Z5798" t="s">
        <v>73</v>
      </c>
      <c r="AC5798" t="str">
        <f>_xlfn.XLOOKUP(UNIVERSO[[#This Row],[Ruta DN]],'[1]CUOTA RUTA'!E:E,'[1]CUOTA RUTA'!G:G)</f>
        <v>Cargar</v>
      </c>
    </row>
    <row r="5799" spans="1:29" x14ac:dyDescent="0.25">
      <c r="A5799">
        <v>2808101964</v>
      </c>
      <c r="B5799">
        <v>7808101964</v>
      </c>
      <c r="C5799" t="s">
        <v>29</v>
      </c>
      <c r="D5799" t="s">
        <v>392</v>
      </c>
      <c r="E5799" t="s">
        <v>11733</v>
      </c>
      <c r="F5799" t="s">
        <v>59</v>
      </c>
      <c r="G5799" t="s">
        <v>60</v>
      </c>
      <c r="H5799" t="s">
        <v>61</v>
      </c>
      <c r="I5799" t="s">
        <v>394</v>
      </c>
      <c r="J5799" t="s">
        <v>395</v>
      </c>
      <c r="K5799" t="s">
        <v>1055</v>
      </c>
      <c r="L5799" t="s">
        <v>64</v>
      </c>
      <c r="M5799" t="s">
        <v>11734</v>
      </c>
      <c r="N5799" t="s">
        <v>66</v>
      </c>
      <c r="O5799" t="s">
        <v>67</v>
      </c>
      <c r="P5799" t="s">
        <v>42</v>
      </c>
      <c r="Q5799" t="s">
        <v>215</v>
      </c>
      <c r="R5799" t="s">
        <v>69</v>
      </c>
      <c r="S5799" t="s">
        <v>70</v>
      </c>
      <c r="T5799">
        <v>14.702</v>
      </c>
      <c r="U5799">
        <v>-91.864998333333332</v>
      </c>
      <c r="V5799" t="s">
        <v>71</v>
      </c>
      <c r="W5799" t="s">
        <v>22</v>
      </c>
      <c r="X5799" t="s">
        <v>4186</v>
      </c>
      <c r="Y5799" t="s">
        <v>72</v>
      </c>
      <c r="Z5799" t="s">
        <v>73</v>
      </c>
      <c r="AC5799" t="str">
        <f>_xlfn.XLOOKUP(UNIVERSO[[#This Row],[Ruta DN]],'[1]CUOTA RUTA'!E:E,'[1]CUOTA RUTA'!G:G)</f>
        <v>Cargar</v>
      </c>
    </row>
    <row r="5800" spans="1:29" x14ac:dyDescent="0.25">
      <c r="A5800">
        <v>2808101951</v>
      </c>
      <c r="B5800">
        <v>7808101951</v>
      </c>
      <c r="C5800" t="s">
        <v>29</v>
      </c>
      <c r="D5800" t="s">
        <v>1139</v>
      </c>
      <c r="E5800" t="s">
        <v>11735</v>
      </c>
      <c r="F5800" t="s">
        <v>59</v>
      </c>
      <c r="G5800" t="s">
        <v>60</v>
      </c>
      <c r="H5800" t="s">
        <v>61</v>
      </c>
      <c r="I5800" t="s">
        <v>1141</v>
      </c>
      <c r="J5800" t="s">
        <v>1142</v>
      </c>
      <c r="K5800" t="s">
        <v>54</v>
      </c>
      <c r="L5800" t="s">
        <v>64</v>
      </c>
      <c r="M5800" t="s">
        <v>11736</v>
      </c>
      <c r="N5800" t="s">
        <v>66</v>
      </c>
      <c r="O5800" t="s">
        <v>67</v>
      </c>
      <c r="P5800" t="s">
        <v>42</v>
      </c>
      <c r="Q5800" t="s">
        <v>1031</v>
      </c>
      <c r="R5800" t="s">
        <v>69</v>
      </c>
      <c r="S5800" t="s">
        <v>70</v>
      </c>
      <c r="T5800">
        <v>14.70152166666667</v>
      </c>
      <c r="U5800">
        <v>-91.864203333333322</v>
      </c>
      <c r="V5800" t="s">
        <v>71</v>
      </c>
      <c r="W5800" t="s">
        <v>22</v>
      </c>
      <c r="X5800" t="s">
        <v>4181</v>
      </c>
      <c r="Y5800" t="s">
        <v>72</v>
      </c>
      <c r="Z5800" t="s">
        <v>73</v>
      </c>
      <c r="AA5800">
        <v>6</v>
      </c>
      <c r="AC5800" t="str">
        <f>_xlfn.XLOOKUP(UNIVERSO[[#This Row],[Ruta DN]],'[1]CUOTA RUTA'!E:E,'[1]CUOTA RUTA'!G:G)</f>
        <v>Cargar</v>
      </c>
    </row>
    <row r="5801" spans="1:29" x14ac:dyDescent="0.25">
      <c r="A5801">
        <v>2808101663</v>
      </c>
      <c r="B5801">
        <v>7808101663</v>
      </c>
      <c r="C5801" t="s">
        <v>29</v>
      </c>
      <c r="D5801" t="s">
        <v>216</v>
      </c>
      <c r="E5801" t="s">
        <v>11737</v>
      </c>
      <c r="F5801" t="s">
        <v>59</v>
      </c>
      <c r="G5801" t="s">
        <v>60</v>
      </c>
      <c r="H5801" t="s">
        <v>61</v>
      </c>
      <c r="I5801" t="s">
        <v>218</v>
      </c>
      <c r="J5801" t="s">
        <v>219</v>
      </c>
      <c r="K5801" t="s">
        <v>37</v>
      </c>
      <c r="L5801" t="s">
        <v>38</v>
      </c>
      <c r="M5801" t="s">
        <v>11738</v>
      </c>
      <c r="N5801" t="s">
        <v>331</v>
      </c>
      <c r="O5801" t="s">
        <v>377</v>
      </c>
      <c r="P5801" t="s">
        <v>42</v>
      </c>
      <c r="Q5801" t="s">
        <v>215</v>
      </c>
      <c r="R5801" t="s">
        <v>69</v>
      </c>
      <c r="S5801" t="s">
        <v>70</v>
      </c>
      <c r="T5801">
        <v>14.66832333333334</v>
      </c>
      <c r="U5801">
        <v>-92.142148333333324</v>
      </c>
      <c r="V5801" t="s">
        <v>71</v>
      </c>
      <c r="W5801" t="s">
        <v>22</v>
      </c>
      <c r="X5801" t="s">
        <v>4186</v>
      </c>
      <c r="Y5801" t="s">
        <v>72</v>
      </c>
      <c r="Z5801" t="s">
        <v>73</v>
      </c>
      <c r="AC5801" t="str">
        <f>_xlfn.XLOOKUP(UNIVERSO[[#This Row],[Ruta DN]],'[1]CUOTA RUTA'!E:E,'[1]CUOTA RUTA'!G:G)</f>
        <v>Cargar</v>
      </c>
    </row>
    <row r="5802" spans="1:29" x14ac:dyDescent="0.25">
      <c r="A5802">
        <v>2808101662</v>
      </c>
      <c r="B5802">
        <v>7808101662</v>
      </c>
      <c r="C5802" t="s">
        <v>29</v>
      </c>
      <c r="D5802" t="s">
        <v>216</v>
      </c>
      <c r="E5802" t="s">
        <v>11739</v>
      </c>
      <c r="F5802" t="s">
        <v>59</v>
      </c>
      <c r="G5802" t="s">
        <v>60</v>
      </c>
      <c r="H5802" t="s">
        <v>61</v>
      </c>
      <c r="I5802" t="s">
        <v>218</v>
      </c>
      <c r="J5802" t="s">
        <v>219</v>
      </c>
      <c r="K5802" t="s">
        <v>1055</v>
      </c>
      <c r="L5802" t="s">
        <v>38</v>
      </c>
      <c r="M5802" t="s">
        <v>11740</v>
      </c>
      <c r="N5802" t="s">
        <v>331</v>
      </c>
      <c r="O5802" t="s">
        <v>377</v>
      </c>
      <c r="P5802" t="s">
        <v>42</v>
      </c>
      <c r="Q5802" t="s">
        <v>215</v>
      </c>
      <c r="R5802" t="s">
        <v>69</v>
      </c>
      <c r="S5802" t="s">
        <v>70</v>
      </c>
      <c r="T5802">
        <v>14.6684</v>
      </c>
      <c r="U5802">
        <v>-92.142142000000007</v>
      </c>
      <c r="V5802" t="s">
        <v>71</v>
      </c>
      <c r="W5802" t="s">
        <v>22</v>
      </c>
      <c r="X5802" t="s">
        <v>4189</v>
      </c>
      <c r="Y5802" t="s">
        <v>72</v>
      </c>
      <c r="Z5802" t="s">
        <v>73</v>
      </c>
      <c r="AC5802" t="str">
        <f>_xlfn.XLOOKUP(UNIVERSO[[#This Row],[Ruta DN]],'[1]CUOTA RUTA'!E:E,'[1]CUOTA RUTA'!G:G)</f>
        <v>Cargar</v>
      </c>
    </row>
    <row r="5803" spans="1:29" x14ac:dyDescent="0.25">
      <c r="A5803">
        <v>2808101197</v>
      </c>
      <c r="B5803">
        <v>7808101197</v>
      </c>
      <c r="C5803" t="s">
        <v>29</v>
      </c>
      <c r="D5803" t="s">
        <v>1045</v>
      </c>
      <c r="E5803" t="s">
        <v>11741</v>
      </c>
      <c r="F5803" t="s">
        <v>59</v>
      </c>
      <c r="G5803" t="s">
        <v>60</v>
      </c>
      <c r="H5803" t="s">
        <v>61</v>
      </c>
      <c r="I5803" t="s">
        <v>1047</v>
      </c>
      <c r="J5803" t="s">
        <v>1048</v>
      </c>
      <c r="K5803" t="s">
        <v>37</v>
      </c>
      <c r="L5803" t="s">
        <v>38</v>
      </c>
      <c r="M5803" t="s">
        <v>11742</v>
      </c>
      <c r="N5803" t="s">
        <v>331</v>
      </c>
      <c r="O5803" t="s">
        <v>1533</v>
      </c>
      <c r="P5803" t="s">
        <v>42</v>
      </c>
      <c r="Q5803" t="s">
        <v>68</v>
      </c>
      <c r="R5803" t="s">
        <v>69</v>
      </c>
      <c r="S5803" t="s">
        <v>70</v>
      </c>
      <c r="T5803">
        <v>14.721666666666669</v>
      </c>
      <c r="U5803">
        <v>-92.032380000000018</v>
      </c>
      <c r="V5803" t="s">
        <v>71</v>
      </c>
      <c r="W5803" t="s">
        <v>22</v>
      </c>
      <c r="X5803" t="s">
        <v>4186</v>
      </c>
      <c r="Y5803" t="s">
        <v>72</v>
      </c>
      <c r="Z5803" t="s">
        <v>73</v>
      </c>
      <c r="AC5803" t="str">
        <f>_xlfn.XLOOKUP(UNIVERSO[[#This Row],[Ruta DN]],'[1]CUOTA RUTA'!E:E,'[1]CUOTA RUTA'!G:G)</f>
        <v>Cargar</v>
      </c>
    </row>
    <row r="5804" spans="1:29" x14ac:dyDescent="0.25">
      <c r="A5804">
        <v>2808101191</v>
      </c>
      <c r="B5804">
        <v>7808101191</v>
      </c>
      <c r="C5804" t="s">
        <v>29</v>
      </c>
      <c r="D5804" t="s">
        <v>1045</v>
      </c>
      <c r="E5804" t="s">
        <v>11743</v>
      </c>
      <c r="F5804" t="s">
        <v>59</v>
      </c>
      <c r="G5804" t="s">
        <v>60</v>
      </c>
      <c r="H5804" t="s">
        <v>61</v>
      </c>
      <c r="I5804" t="s">
        <v>1047</v>
      </c>
      <c r="J5804" t="s">
        <v>1048</v>
      </c>
      <c r="K5804" t="s">
        <v>37</v>
      </c>
      <c r="L5804" t="s">
        <v>38</v>
      </c>
      <c r="M5804" t="s">
        <v>11591</v>
      </c>
      <c r="N5804" t="s">
        <v>331</v>
      </c>
      <c r="O5804" t="s">
        <v>1533</v>
      </c>
      <c r="P5804" t="s">
        <v>42</v>
      </c>
      <c r="Q5804" t="s">
        <v>68</v>
      </c>
      <c r="R5804" t="s">
        <v>69</v>
      </c>
      <c r="S5804" t="s">
        <v>70</v>
      </c>
      <c r="T5804">
        <v>14.72224333333333</v>
      </c>
      <c r="U5804">
        <v>-92.031454999999994</v>
      </c>
      <c r="V5804" t="s">
        <v>71</v>
      </c>
      <c r="W5804" t="s">
        <v>22</v>
      </c>
      <c r="X5804" t="s">
        <v>4186</v>
      </c>
      <c r="Y5804" t="s">
        <v>72</v>
      </c>
      <c r="Z5804" t="s">
        <v>73</v>
      </c>
      <c r="AC5804" t="str">
        <f>_xlfn.XLOOKUP(UNIVERSO[[#This Row],[Ruta DN]],'[1]CUOTA RUTA'!E:E,'[1]CUOTA RUTA'!G:G)</f>
        <v>Cargar</v>
      </c>
    </row>
    <row r="5805" spans="1:29" x14ac:dyDescent="0.25">
      <c r="A5805">
        <v>2808101187</v>
      </c>
      <c r="B5805">
        <v>7808101187</v>
      </c>
      <c r="C5805" t="s">
        <v>29</v>
      </c>
      <c r="D5805" t="s">
        <v>471</v>
      </c>
      <c r="E5805" t="s">
        <v>11744</v>
      </c>
      <c r="F5805" t="s">
        <v>59</v>
      </c>
      <c r="G5805" t="s">
        <v>60</v>
      </c>
      <c r="H5805" t="s">
        <v>61</v>
      </c>
      <c r="I5805" t="s">
        <v>473</v>
      </c>
      <c r="J5805" t="s">
        <v>474</v>
      </c>
      <c r="K5805" t="s">
        <v>1055</v>
      </c>
      <c r="L5805" t="s">
        <v>38</v>
      </c>
      <c r="M5805" t="s">
        <v>11591</v>
      </c>
      <c r="N5805" t="s">
        <v>331</v>
      </c>
      <c r="O5805" t="s">
        <v>1533</v>
      </c>
      <c r="P5805" t="s">
        <v>42</v>
      </c>
      <c r="Q5805" t="s">
        <v>68</v>
      </c>
      <c r="R5805" t="s">
        <v>69</v>
      </c>
      <c r="S5805" t="s">
        <v>70</v>
      </c>
      <c r="T5805">
        <v>14.7234</v>
      </c>
      <c r="U5805">
        <v>-92.032405999999995</v>
      </c>
      <c r="V5805" t="s">
        <v>71</v>
      </c>
      <c r="W5805" t="s">
        <v>22</v>
      </c>
      <c r="X5805" t="s">
        <v>4189</v>
      </c>
      <c r="Y5805" t="s">
        <v>72</v>
      </c>
      <c r="Z5805" t="s">
        <v>73</v>
      </c>
      <c r="AC5805" t="str">
        <f>_xlfn.XLOOKUP(UNIVERSO[[#This Row],[Ruta DN]],'[1]CUOTA RUTA'!E:E,'[1]CUOTA RUTA'!G:G)</f>
        <v>Cargar</v>
      </c>
    </row>
    <row r="5806" spans="1:29" x14ac:dyDescent="0.25">
      <c r="A5806">
        <v>2808101165</v>
      </c>
      <c r="B5806">
        <v>7808101165</v>
      </c>
      <c r="C5806" t="s">
        <v>29</v>
      </c>
      <c r="D5806" t="s">
        <v>633</v>
      </c>
      <c r="E5806" t="s">
        <v>11745</v>
      </c>
      <c r="F5806" t="s">
        <v>59</v>
      </c>
      <c r="G5806" t="s">
        <v>60</v>
      </c>
      <c r="H5806" t="s">
        <v>61</v>
      </c>
      <c r="I5806" t="s">
        <v>635</v>
      </c>
      <c r="J5806" t="s">
        <v>636</v>
      </c>
      <c r="K5806" t="s">
        <v>1055</v>
      </c>
      <c r="L5806" t="s">
        <v>64</v>
      </c>
      <c r="M5806" t="s">
        <v>11746</v>
      </c>
      <c r="N5806" t="s">
        <v>331</v>
      </c>
      <c r="O5806" t="s">
        <v>1533</v>
      </c>
      <c r="P5806" t="s">
        <v>42</v>
      </c>
      <c r="Q5806" t="s">
        <v>215</v>
      </c>
      <c r="R5806" t="s">
        <v>69</v>
      </c>
      <c r="S5806" t="s">
        <v>70</v>
      </c>
      <c r="T5806">
        <v>14.729310999999999</v>
      </c>
      <c r="U5806">
        <v>-92.034400000000005</v>
      </c>
      <c r="V5806" t="s">
        <v>71</v>
      </c>
      <c r="W5806" t="s">
        <v>22</v>
      </c>
      <c r="X5806" t="s">
        <v>4186</v>
      </c>
      <c r="Y5806" t="s">
        <v>72</v>
      </c>
      <c r="Z5806" t="s">
        <v>73</v>
      </c>
      <c r="AC5806" t="str">
        <f>_xlfn.XLOOKUP(UNIVERSO[[#This Row],[Ruta DN]],'[1]CUOTA RUTA'!E:E,'[1]CUOTA RUTA'!G:G)</f>
        <v>Cargar</v>
      </c>
    </row>
    <row r="5807" spans="1:29" x14ac:dyDescent="0.25">
      <c r="A5807">
        <v>2808101118</v>
      </c>
      <c r="B5807">
        <v>7808101118</v>
      </c>
      <c r="C5807" t="s">
        <v>29</v>
      </c>
      <c r="D5807" t="s">
        <v>1139</v>
      </c>
      <c r="E5807" t="s">
        <v>11747</v>
      </c>
      <c r="F5807" t="s">
        <v>59</v>
      </c>
      <c r="G5807" t="s">
        <v>60</v>
      </c>
      <c r="H5807" t="s">
        <v>61</v>
      </c>
      <c r="I5807" t="s">
        <v>1141</v>
      </c>
      <c r="J5807" t="s">
        <v>1142</v>
      </c>
      <c r="K5807" t="s">
        <v>37</v>
      </c>
      <c r="L5807" t="s">
        <v>38</v>
      </c>
      <c r="M5807" t="s">
        <v>11748</v>
      </c>
      <c r="N5807" t="s">
        <v>66</v>
      </c>
      <c r="O5807" t="s">
        <v>67</v>
      </c>
      <c r="P5807" t="s">
        <v>42</v>
      </c>
      <c r="Q5807" t="s">
        <v>1031</v>
      </c>
      <c r="R5807" t="s">
        <v>69</v>
      </c>
      <c r="S5807" t="s">
        <v>70</v>
      </c>
      <c r="T5807">
        <v>14.69767666666667</v>
      </c>
      <c r="U5807">
        <v>-91.866316666666663</v>
      </c>
      <c r="V5807" t="s">
        <v>71</v>
      </c>
      <c r="W5807" t="s">
        <v>22</v>
      </c>
      <c r="X5807" t="s">
        <v>4181</v>
      </c>
      <c r="Y5807" t="s">
        <v>72</v>
      </c>
      <c r="Z5807" t="s">
        <v>73</v>
      </c>
      <c r="AC5807" t="str">
        <f>_xlfn.XLOOKUP(UNIVERSO[[#This Row],[Ruta DN]],'[1]CUOTA RUTA'!E:E,'[1]CUOTA RUTA'!G:G)</f>
        <v>Cargar</v>
      </c>
    </row>
    <row r="5808" spans="1:29" x14ac:dyDescent="0.25">
      <c r="A5808">
        <v>2808101099</v>
      </c>
      <c r="B5808">
        <v>7808101099</v>
      </c>
      <c r="C5808" t="s">
        <v>29</v>
      </c>
      <c r="D5808" t="s">
        <v>875</v>
      </c>
      <c r="E5808" t="s">
        <v>11749</v>
      </c>
      <c r="F5808" t="s">
        <v>59</v>
      </c>
      <c r="G5808" t="s">
        <v>60</v>
      </c>
      <c r="H5808" t="s">
        <v>61</v>
      </c>
      <c r="I5808" t="s">
        <v>877</v>
      </c>
      <c r="J5808" t="s">
        <v>878</v>
      </c>
      <c r="K5808" t="s">
        <v>37</v>
      </c>
      <c r="L5808" t="s">
        <v>38</v>
      </c>
      <c r="M5808" t="s">
        <v>11750</v>
      </c>
      <c r="N5808" t="s">
        <v>331</v>
      </c>
      <c r="O5808" t="s">
        <v>377</v>
      </c>
      <c r="P5808" t="s">
        <v>42</v>
      </c>
      <c r="Q5808" t="s">
        <v>201</v>
      </c>
      <c r="R5808" t="s">
        <v>69</v>
      </c>
      <c r="S5808" t="s">
        <v>70</v>
      </c>
      <c r="T5808">
        <v>14.678616</v>
      </c>
      <c r="U5808">
        <v>-92.145568999999995</v>
      </c>
      <c r="V5808" t="s">
        <v>71</v>
      </c>
      <c r="W5808" t="s">
        <v>22</v>
      </c>
      <c r="X5808" t="s">
        <v>4186</v>
      </c>
      <c r="Y5808" t="s">
        <v>72</v>
      </c>
      <c r="Z5808" t="s">
        <v>73</v>
      </c>
      <c r="AC5808" t="str">
        <f>_xlfn.XLOOKUP(UNIVERSO[[#This Row],[Ruta DN]],'[1]CUOTA RUTA'!E:E,'[1]CUOTA RUTA'!G:G)</f>
        <v>Cargar</v>
      </c>
    </row>
    <row r="5809" spans="1:29" x14ac:dyDescent="0.25">
      <c r="A5809">
        <v>2808101097</v>
      </c>
      <c r="B5809">
        <v>7808101097</v>
      </c>
      <c r="C5809" t="s">
        <v>29</v>
      </c>
      <c r="D5809" t="s">
        <v>471</v>
      </c>
      <c r="E5809" t="s">
        <v>11751</v>
      </c>
      <c r="F5809" t="s">
        <v>59</v>
      </c>
      <c r="G5809" t="s">
        <v>60</v>
      </c>
      <c r="H5809" t="s">
        <v>61</v>
      </c>
      <c r="I5809" t="s">
        <v>473</v>
      </c>
      <c r="J5809" t="s">
        <v>474</v>
      </c>
      <c r="K5809" t="s">
        <v>37</v>
      </c>
      <c r="L5809" t="s">
        <v>38</v>
      </c>
      <c r="M5809" t="s">
        <v>11752</v>
      </c>
      <c r="N5809" t="s">
        <v>331</v>
      </c>
      <c r="O5809" t="s">
        <v>1533</v>
      </c>
      <c r="P5809" t="s">
        <v>42</v>
      </c>
      <c r="Q5809" t="s">
        <v>68</v>
      </c>
      <c r="R5809" t="s">
        <v>69</v>
      </c>
      <c r="S5809" t="s">
        <v>70</v>
      </c>
      <c r="T5809">
        <v>14.72485022</v>
      </c>
      <c r="U5809">
        <v>-92.031897839999999</v>
      </c>
      <c r="V5809" t="s">
        <v>71</v>
      </c>
      <c r="W5809" t="s">
        <v>22</v>
      </c>
      <c r="X5809" t="s">
        <v>4186</v>
      </c>
      <c r="Y5809" t="s">
        <v>72</v>
      </c>
      <c r="Z5809" t="s">
        <v>73</v>
      </c>
      <c r="AC5809" t="str">
        <f>_xlfn.XLOOKUP(UNIVERSO[[#This Row],[Ruta DN]],'[1]CUOTA RUTA'!E:E,'[1]CUOTA RUTA'!G:G)</f>
        <v>Cargar</v>
      </c>
    </row>
    <row r="5810" spans="1:29" x14ac:dyDescent="0.25">
      <c r="A5810">
        <v>2808101083</v>
      </c>
      <c r="B5810">
        <v>7808101083</v>
      </c>
      <c r="C5810" t="s">
        <v>29</v>
      </c>
      <c r="D5810" t="s">
        <v>372</v>
      </c>
      <c r="E5810" t="s">
        <v>11753</v>
      </c>
      <c r="F5810" t="s">
        <v>59</v>
      </c>
      <c r="G5810" t="s">
        <v>60</v>
      </c>
      <c r="H5810" t="s">
        <v>61</v>
      </c>
      <c r="I5810" t="s">
        <v>374</v>
      </c>
      <c r="J5810" t="s">
        <v>375</v>
      </c>
      <c r="K5810" t="s">
        <v>54</v>
      </c>
      <c r="L5810" t="s">
        <v>38</v>
      </c>
      <c r="M5810" t="s">
        <v>11694</v>
      </c>
      <c r="N5810" t="s">
        <v>331</v>
      </c>
      <c r="O5810" t="s">
        <v>377</v>
      </c>
      <c r="P5810" t="s">
        <v>42</v>
      </c>
      <c r="Q5810" t="s">
        <v>215</v>
      </c>
      <c r="R5810" t="s">
        <v>69</v>
      </c>
      <c r="S5810" t="s">
        <v>70</v>
      </c>
      <c r="T5810">
        <v>14.681881666666669</v>
      </c>
      <c r="U5810">
        <v>-92.135104999999996</v>
      </c>
      <c r="V5810" t="s">
        <v>71</v>
      </c>
      <c r="W5810" t="s">
        <v>22</v>
      </c>
      <c r="X5810" t="s">
        <v>4181</v>
      </c>
      <c r="Y5810" t="s">
        <v>72</v>
      </c>
      <c r="Z5810" t="s">
        <v>73</v>
      </c>
      <c r="AA5810">
        <v>9</v>
      </c>
      <c r="AC5810" t="str">
        <f>_xlfn.XLOOKUP(UNIVERSO[[#This Row],[Ruta DN]],'[1]CUOTA RUTA'!E:E,'[1]CUOTA RUTA'!G:G)</f>
        <v>Cargar</v>
      </c>
    </row>
    <row r="5811" spans="1:29" x14ac:dyDescent="0.25">
      <c r="A5811">
        <v>2808101075</v>
      </c>
      <c r="B5811">
        <v>7808101075</v>
      </c>
      <c r="C5811" t="s">
        <v>29</v>
      </c>
      <c r="D5811" t="s">
        <v>1139</v>
      </c>
      <c r="E5811" t="s">
        <v>11754</v>
      </c>
      <c r="F5811" t="s">
        <v>59</v>
      </c>
      <c r="G5811" t="s">
        <v>60</v>
      </c>
      <c r="H5811" t="s">
        <v>61</v>
      </c>
      <c r="I5811" t="s">
        <v>1141</v>
      </c>
      <c r="J5811" t="s">
        <v>1142</v>
      </c>
      <c r="K5811" t="s">
        <v>54</v>
      </c>
      <c r="L5811" t="s">
        <v>38</v>
      </c>
      <c r="M5811" t="s">
        <v>11755</v>
      </c>
      <c r="N5811" t="s">
        <v>66</v>
      </c>
      <c r="O5811" t="s">
        <v>67</v>
      </c>
      <c r="P5811" t="s">
        <v>42</v>
      </c>
      <c r="Q5811" t="s">
        <v>1031</v>
      </c>
      <c r="R5811" t="s">
        <v>69</v>
      </c>
      <c r="S5811" t="s">
        <v>70</v>
      </c>
      <c r="T5811">
        <v>14.70598</v>
      </c>
      <c r="U5811">
        <v>-91.865012399999998</v>
      </c>
      <c r="V5811" t="s">
        <v>71</v>
      </c>
      <c r="W5811" t="s">
        <v>22</v>
      </c>
      <c r="X5811" t="s">
        <v>4181</v>
      </c>
      <c r="Y5811" t="s">
        <v>72</v>
      </c>
      <c r="Z5811" t="s">
        <v>73</v>
      </c>
      <c r="AA5811">
        <v>6</v>
      </c>
      <c r="AC5811" t="str">
        <f>_xlfn.XLOOKUP(UNIVERSO[[#This Row],[Ruta DN]],'[1]CUOTA RUTA'!E:E,'[1]CUOTA RUTA'!G:G)</f>
        <v>Cargar</v>
      </c>
    </row>
    <row r="5812" spans="1:29" x14ac:dyDescent="0.25">
      <c r="A5812">
        <v>2808101053</v>
      </c>
      <c r="B5812">
        <v>7808101053</v>
      </c>
      <c r="C5812" t="s">
        <v>29</v>
      </c>
      <c r="D5812" t="s">
        <v>196</v>
      </c>
      <c r="E5812" t="s">
        <v>11756</v>
      </c>
      <c r="F5812" t="s">
        <v>59</v>
      </c>
      <c r="G5812" t="s">
        <v>60</v>
      </c>
      <c r="H5812" t="s">
        <v>61</v>
      </c>
      <c r="I5812" t="s">
        <v>198</v>
      </c>
      <c r="J5812" t="s">
        <v>199</v>
      </c>
      <c r="K5812" t="s">
        <v>37</v>
      </c>
      <c r="L5812" t="s">
        <v>38</v>
      </c>
      <c r="M5812" t="s">
        <v>2830</v>
      </c>
      <c r="N5812" t="s">
        <v>66</v>
      </c>
      <c r="O5812" t="s">
        <v>67</v>
      </c>
      <c r="P5812" t="s">
        <v>42</v>
      </c>
      <c r="Q5812" t="s">
        <v>201</v>
      </c>
      <c r="R5812" t="s">
        <v>69</v>
      </c>
      <c r="S5812" t="s">
        <v>70</v>
      </c>
      <c r="T5812">
        <v>14.62242</v>
      </c>
      <c r="U5812">
        <v>-91.932571666666661</v>
      </c>
      <c r="V5812" t="s">
        <v>71</v>
      </c>
      <c r="W5812" t="s">
        <v>202</v>
      </c>
      <c r="X5812" t="s">
        <v>4181</v>
      </c>
      <c r="Y5812" t="s">
        <v>72</v>
      </c>
      <c r="Z5812" t="s">
        <v>73</v>
      </c>
      <c r="AC5812" t="str">
        <f>_xlfn.XLOOKUP(UNIVERSO[[#This Row],[Ruta DN]],'[1]CUOTA RUTA'!E:E,'[1]CUOTA RUTA'!G:G)</f>
        <v>Cargar</v>
      </c>
    </row>
    <row r="5813" spans="1:29" x14ac:dyDescent="0.25">
      <c r="A5813">
        <v>2808101017</v>
      </c>
      <c r="B5813">
        <v>7808101017</v>
      </c>
      <c r="C5813" t="s">
        <v>29</v>
      </c>
      <c r="D5813" t="s">
        <v>476</v>
      </c>
      <c r="E5813" t="s">
        <v>11757</v>
      </c>
      <c r="F5813" t="s">
        <v>59</v>
      </c>
      <c r="G5813" t="s">
        <v>60</v>
      </c>
      <c r="H5813" t="s">
        <v>61</v>
      </c>
      <c r="I5813" t="s">
        <v>478</v>
      </c>
      <c r="J5813" t="s">
        <v>479</v>
      </c>
      <c r="K5813" t="s">
        <v>1055</v>
      </c>
      <c r="L5813" t="s">
        <v>38</v>
      </c>
      <c r="M5813" t="s">
        <v>2480</v>
      </c>
      <c r="N5813" t="s">
        <v>331</v>
      </c>
      <c r="O5813" t="s">
        <v>377</v>
      </c>
      <c r="P5813" t="s">
        <v>42</v>
      </c>
      <c r="Q5813" t="s">
        <v>215</v>
      </c>
      <c r="R5813" t="s">
        <v>69</v>
      </c>
      <c r="S5813" t="s">
        <v>70</v>
      </c>
      <c r="T5813">
        <v>14.68292247969657</v>
      </c>
      <c r="U5813">
        <v>-92.138768071308732</v>
      </c>
      <c r="V5813" t="s">
        <v>71</v>
      </c>
      <c r="W5813" t="s">
        <v>22</v>
      </c>
      <c r="X5813" t="s">
        <v>4186</v>
      </c>
      <c r="Y5813" t="s">
        <v>72</v>
      </c>
      <c r="Z5813" t="s">
        <v>73</v>
      </c>
      <c r="AC5813" t="str">
        <f>_xlfn.XLOOKUP(UNIVERSO[[#This Row],[Ruta DN]],'[1]CUOTA RUTA'!E:E,'[1]CUOTA RUTA'!G:G)</f>
        <v>Cargar</v>
      </c>
    </row>
    <row r="5814" spans="1:29" x14ac:dyDescent="0.25">
      <c r="A5814">
        <v>2808101010</v>
      </c>
      <c r="B5814">
        <v>7808101010</v>
      </c>
      <c r="C5814" t="s">
        <v>29</v>
      </c>
      <c r="D5814" t="s">
        <v>633</v>
      </c>
      <c r="E5814" t="s">
        <v>11758</v>
      </c>
      <c r="F5814" t="s">
        <v>59</v>
      </c>
      <c r="G5814" t="s">
        <v>60</v>
      </c>
      <c r="H5814" t="s">
        <v>61</v>
      </c>
      <c r="I5814" t="s">
        <v>635</v>
      </c>
      <c r="J5814" t="s">
        <v>636</v>
      </c>
      <c r="K5814" t="s">
        <v>54</v>
      </c>
      <c r="L5814" t="s">
        <v>38</v>
      </c>
      <c r="M5814" t="s">
        <v>11759</v>
      </c>
      <c r="N5814" t="s">
        <v>66</v>
      </c>
      <c r="O5814" t="s">
        <v>67</v>
      </c>
      <c r="P5814" t="s">
        <v>42</v>
      </c>
      <c r="Q5814" t="s">
        <v>215</v>
      </c>
      <c r="R5814" t="s">
        <v>69</v>
      </c>
      <c r="S5814" t="s">
        <v>70</v>
      </c>
      <c r="T5814">
        <v>14.704161666666669</v>
      </c>
      <c r="U5814">
        <v>-91.859719999999982</v>
      </c>
      <c r="V5814" t="s">
        <v>71</v>
      </c>
      <c r="W5814" t="s">
        <v>22</v>
      </c>
      <c r="X5814" t="s">
        <v>4181</v>
      </c>
      <c r="Y5814" t="s">
        <v>72</v>
      </c>
      <c r="Z5814" t="s">
        <v>73</v>
      </c>
      <c r="AA5814">
        <v>3</v>
      </c>
      <c r="AC5814" t="str">
        <f>_xlfn.XLOOKUP(UNIVERSO[[#This Row],[Ruta DN]],'[1]CUOTA RUTA'!E:E,'[1]CUOTA RUTA'!G:G)</f>
        <v>Cargar</v>
      </c>
    </row>
    <row r="5815" spans="1:29" x14ac:dyDescent="0.25">
      <c r="A5815">
        <v>2808100997</v>
      </c>
      <c r="B5815">
        <v>7808100997</v>
      </c>
      <c r="C5815" t="s">
        <v>29</v>
      </c>
      <c r="D5815" t="s">
        <v>638</v>
      </c>
      <c r="E5815" t="s">
        <v>11760</v>
      </c>
      <c r="F5815" t="s">
        <v>59</v>
      </c>
      <c r="G5815" t="s">
        <v>60</v>
      </c>
      <c r="H5815" t="s">
        <v>61</v>
      </c>
      <c r="I5815" t="s">
        <v>640</v>
      </c>
      <c r="J5815" t="s">
        <v>641</v>
      </c>
      <c r="K5815" t="s">
        <v>37</v>
      </c>
      <c r="L5815" t="s">
        <v>38</v>
      </c>
      <c r="M5815" t="s">
        <v>11761</v>
      </c>
      <c r="N5815" t="s">
        <v>331</v>
      </c>
      <c r="O5815" t="s">
        <v>371</v>
      </c>
      <c r="P5815" t="s">
        <v>42</v>
      </c>
      <c r="Q5815" t="s">
        <v>68</v>
      </c>
      <c r="R5815" t="s">
        <v>69</v>
      </c>
      <c r="S5815" t="s">
        <v>70</v>
      </c>
      <c r="T5815">
        <v>14.911077339202169</v>
      </c>
      <c r="U5815">
        <v>-92.053613886237159</v>
      </c>
      <c r="V5815" t="s">
        <v>71</v>
      </c>
      <c r="W5815" t="s">
        <v>22</v>
      </c>
      <c r="X5815" t="s">
        <v>4186</v>
      </c>
      <c r="Y5815" t="s">
        <v>72</v>
      </c>
      <c r="Z5815" t="s">
        <v>73</v>
      </c>
      <c r="AC5815" t="str">
        <f>_xlfn.XLOOKUP(UNIVERSO[[#This Row],[Ruta DN]],'[1]CUOTA RUTA'!E:E,'[1]CUOTA RUTA'!G:G)</f>
        <v>Cargar</v>
      </c>
    </row>
    <row r="5816" spans="1:29" x14ac:dyDescent="0.25">
      <c r="A5816">
        <v>2808100989</v>
      </c>
      <c r="B5816">
        <v>7808100989</v>
      </c>
      <c r="C5816" t="s">
        <v>29</v>
      </c>
      <c r="D5816" t="s">
        <v>216</v>
      </c>
      <c r="E5816" t="s">
        <v>11762</v>
      </c>
      <c r="F5816" t="s">
        <v>59</v>
      </c>
      <c r="G5816" t="s">
        <v>60</v>
      </c>
      <c r="H5816" t="s">
        <v>61</v>
      </c>
      <c r="I5816" t="s">
        <v>218</v>
      </c>
      <c r="J5816" t="s">
        <v>219</v>
      </c>
      <c r="K5816" t="s">
        <v>1055</v>
      </c>
      <c r="L5816" t="s">
        <v>38</v>
      </c>
      <c r="M5816" t="s">
        <v>11763</v>
      </c>
      <c r="N5816" t="s">
        <v>331</v>
      </c>
      <c r="O5816" t="s">
        <v>377</v>
      </c>
      <c r="P5816" t="s">
        <v>42</v>
      </c>
      <c r="Q5816" t="s">
        <v>215</v>
      </c>
      <c r="R5816" t="s">
        <v>69</v>
      </c>
      <c r="S5816" t="s">
        <v>70</v>
      </c>
      <c r="T5816">
        <v>14.675306000000001</v>
      </c>
      <c r="U5816">
        <v>-92.141900000000007</v>
      </c>
      <c r="V5816" t="s">
        <v>71</v>
      </c>
      <c r="W5816" t="s">
        <v>22</v>
      </c>
      <c r="X5816" t="s">
        <v>4189</v>
      </c>
      <c r="Y5816" t="s">
        <v>72</v>
      </c>
      <c r="Z5816" t="s">
        <v>73</v>
      </c>
      <c r="AC5816" t="str">
        <f>_xlfn.XLOOKUP(UNIVERSO[[#This Row],[Ruta DN]],'[1]CUOTA RUTA'!E:E,'[1]CUOTA RUTA'!G:G)</f>
        <v>Cargar</v>
      </c>
    </row>
    <row r="5817" spans="1:29" x14ac:dyDescent="0.25">
      <c r="A5817">
        <v>2808100982</v>
      </c>
      <c r="B5817">
        <v>7808100982</v>
      </c>
      <c r="C5817" t="s">
        <v>29</v>
      </c>
      <c r="D5817" t="s">
        <v>471</v>
      </c>
      <c r="E5817" t="s">
        <v>11764</v>
      </c>
      <c r="F5817" t="s">
        <v>59</v>
      </c>
      <c r="G5817" t="s">
        <v>60</v>
      </c>
      <c r="H5817" t="s">
        <v>61</v>
      </c>
      <c r="I5817" t="s">
        <v>473</v>
      </c>
      <c r="J5817" t="s">
        <v>474</v>
      </c>
      <c r="K5817" t="s">
        <v>1055</v>
      </c>
      <c r="L5817" t="s">
        <v>38</v>
      </c>
      <c r="M5817" t="s">
        <v>11765</v>
      </c>
      <c r="N5817" t="s">
        <v>66</v>
      </c>
      <c r="O5817" t="s">
        <v>67</v>
      </c>
      <c r="P5817" t="s">
        <v>42</v>
      </c>
      <c r="Q5817" t="s">
        <v>68</v>
      </c>
      <c r="R5817" t="s">
        <v>69</v>
      </c>
      <c r="S5817" t="s">
        <v>70</v>
      </c>
      <c r="T5817">
        <v>14.700742999999999</v>
      </c>
      <c r="U5817">
        <v>-91.870810000000006</v>
      </c>
      <c r="V5817" t="s">
        <v>71</v>
      </c>
      <c r="W5817" t="s">
        <v>22</v>
      </c>
      <c r="X5817" t="s">
        <v>4186</v>
      </c>
      <c r="Y5817" t="s">
        <v>72</v>
      </c>
      <c r="Z5817" t="s">
        <v>73</v>
      </c>
      <c r="AC5817" t="str">
        <f>_xlfn.XLOOKUP(UNIVERSO[[#This Row],[Ruta DN]],'[1]CUOTA RUTA'!E:E,'[1]CUOTA RUTA'!G:G)</f>
        <v>Cargar</v>
      </c>
    </row>
    <row r="5818" spans="1:29" x14ac:dyDescent="0.25">
      <c r="A5818">
        <v>2808100922</v>
      </c>
      <c r="B5818">
        <v>7808100922</v>
      </c>
      <c r="C5818" t="s">
        <v>29</v>
      </c>
      <c r="D5818" t="s">
        <v>998</v>
      </c>
      <c r="E5818" t="s">
        <v>11766</v>
      </c>
      <c r="F5818" t="s">
        <v>59</v>
      </c>
      <c r="G5818" t="s">
        <v>60</v>
      </c>
      <c r="H5818" t="s">
        <v>61</v>
      </c>
      <c r="I5818" t="s">
        <v>1000</v>
      </c>
      <c r="J5818" t="s">
        <v>1001</v>
      </c>
      <c r="K5818" t="s">
        <v>37</v>
      </c>
      <c r="L5818" t="s">
        <v>38</v>
      </c>
      <c r="M5818" t="s">
        <v>11767</v>
      </c>
      <c r="N5818" t="s">
        <v>331</v>
      </c>
      <c r="O5818" t="s">
        <v>371</v>
      </c>
      <c r="P5818" t="s">
        <v>42</v>
      </c>
      <c r="Q5818" t="s">
        <v>68</v>
      </c>
      <c r="R5818" t="s">
        <v>69</v>
      </c>
      <c r="S5818" t="s">
        <v>70</v>
      </c>
      <c r="T5818">
        <v>14.912489000000001</v>
      </c>
      <c r="U5818">
        <v>-92.061300000000003</v>
      </c>
      <c r="V5818" t="s">
        <v>71</v>
      </c>
      <c r="W5818" t="s">
        <v>22</v>
      </c>
      <c r="X5818" t="s">
        <v>4186</v>
      </c>
      <c r="Y5818" t="s">
        <v>72</v>
      </c>
      <c r="Z5818" t="s">
        <v>73</v>
      </c>
      <c r="AC5818" t="str">
        <f>_xlfn.XLOOKUP(UNIVERSO[[#This Row],[Ruta DN]],'[1]CUOTA RUTA'!E:E,'[1]CUOTA RUTA'!G:G)</f>
        <v>Cargar</v>
      </c>
    </row>
    <row r="5819" spans="1:29" x14ac:dyDescent="0.25">
      <c r="A5819">
        <v>2808100913</v>
      </c>
      <c r="B5819">
        <v>7808100913</v>
      </c>
      <c r="C5819" t="s">
        <v>29</v>
      </c>
      <c r="D5819" t="s">
        <v>196</v>
      </c>
      <c r="E5819" t="s">
        <v>11768</v>
      </c>
      <c r="F5819" t="s">
        <v>59</v>
      </c>
      <c r="G5819" t="s">
        <v>60</v>
      </c>
      <c r="H5819" t="s">
        <v>61</v>
      </c>
      <c r="I5819" t="s">
        <v>198</v>
      </c>
      <c r="J5819" t="s">
        <v>199</v>
      </c>
      <c r="K5819" t="s">
        <v>1055</v>
      </c>
      <c r="L5819" t="s">
        <v>38</v>
      </c>
      <c r="M5819" t="s">
        <v>11610</v>
      </c>
      <c r="N5819" t="s">
        <v>66</v>
      </c>
      <c r="O5819" t="s">
        <v>67</v>
      </c>
      <c r="P5819" t="s">
        <v>42</v>
      </c>
      <c r="Q5819" t="s">
        <v>201</v>
      </c>
      <c r="R5819" t="s">
        <v>69</v>
      </c>
      <c r="S5819" t="s">
        <v>70</v>
      </c>
      <c r="T5819">
        <v>14.6259</v>
      </c>
      <c r="U5819">
        <v>-91.919200000000004</v>
      </c>
      <c r="V5819" t="s">
        <v>71</v>
      </c>
      <c r="W5819" t="s">
        <v>202</v>
      </c>
      <c r="X5819" t="s">
        <v>4186</v>
      </c>
      <c r="Y5819" t="s">
        <v>72</v>
      </c>
      <c r="Z5819" t="s">
        <v>73</v>
      </c>
      <c r="AC5819" t="str">
        <f>_xlfn.XLOOKUP(UNIVERSO[[#This Row],[Ruta DN]],'[1]CUOTA RUTA'!E:E,'[1]CUOTA RUTA'!G:G)</f>
        <v>Cargar</v>
      </c>
    </row>
    <row r="5820" spans="1:29" x14ac:dyDescent="0.25">
      <c r="A5820">
        <v>2808100889</v>
      </c>
      <c r="B5820">
        <v>7808100889</v>
      </c>
      <c r="C5820" t="s">
        <v>29</v>
      </c>
      <c r="D5820" t="s">
        <v>1045</v>
      </c>
      <c r="E5820" t="s">
        <v>11769</v>
      </c>
      <c r="F5820" t="s">
        <v>59</v>
      </c>
      <c r="G5820" t="s">
        <v>60</v>
      </c>
      <c r="H5820" t="s">
        <v>61</v>
      </c>
      <c r="I5820" t="s">
        <v>1047</v>
      </c>
      <c r="J5820" t="s">
        <v>1048</v>
      </c>
      <c r="K5820" t="s">
        <v>37</v>
      </c>
      <c r="L5820" t="s">
        <v>38</v>
      </c>
      <c r="M5820" t="s">
        <v>11770</v>
      </c>
      <c r="N5820" t="s">
        <v>331</v>
      </c>
      <c r="O5820" t="s">
        <v>1533</v>
      </c>
      <c r="P5820" t="s">
        <v>42</v>
      </c>
      <c r="Q5820" t="s">
        <v>68</v>
      </c>
      <c r="R5820" t="s">
        <v>69</v>
      </c>
      <c r="S5820" t="s">
        <v>70</v>
      </c>
      <c r="T5820">
        <v>14.722</v>
      </c>
      <c r="U5820">
        <v>-92.034400000000005</v>
      </c>
      <c r="V5820" t="s">
        <v>71</v>
      </c>
      <c r="W5820" t="s">
        <v>22</v>
      </c>
      <c r="X5820" t="s">
        <v>4186</v>
      </c>
      <c r="Y5820" t="s">
        <v>72</v>
      </c>
      <c r="Z5820" t="s">
        <v>73</v>
      </c>
      <c r="AC5820" t="str">
        <f>_xlfn.XLOOKUP(UNIVERSO[[#This Row],[Ruta DN]],'[1]CUOTA RUTA'!E:E,'[1]CUOTA RUTA'!G:G)</f>
        <v>Cargar</v>
      </c>
    </row>
    <row r="5821" spans="1:29" x14ac:dyDescent="0.25">
      <c r="A5821">
        <v>2808100885</v>
      </c>
      <c r="B5821">
        <v>7808100885</v>
      </c>
      <c r="C5821" t="s">
        <v>29</v>
      </c>
      <c r="D5821" t="s">
        <v>216</v>
      </c>
      <c r="E5821" t="s">
        <v>11771</v>
      </c>
      <c r="F5821" t="s">
        <v>59</v>
      </c>
      <c r="G5821" t="s">
        <v>60</v>
      </c>
      <c r="H5821" t="s">
        <v>61</v>
      </c>
      <c r="I5821" t="s">
        <v>218</v>
      </c>
      <c r="J5821" t="s">
        <v>219</v>
      </c>
      <c r="K5821" t="s">
        <v>1055</v>
      </c>
      <c r="L5821" t="s">
        <v>38</v>
      </c>
      <c r="M5821" t="s">
        <v>11772</v>
      </c>
      <c r="N5821" t="s">
        <v>66</v>
      </c>
      <c r="O5821" t="s">
        <v>67</v>
      </c>
      <c r="P5821" t="s">
        <v>42</v>
      </c>
      <c r="Q5821" t="s">
        <v>215</v>
      </c>
      <c r="R5821" t="s">
        <v>69</v>
      </c>
      <c r="S5821" t="s">
        <v>70</v>
      </c>
      <c r="T5821">
        <v>14.697100000000001</v>
      </c>
      <c r="U5821">
        <v>-91.855506000000005</v>
      </c>
      <c r="V5821" t="s">
        <v>71</v>
      </c>
      <c r="W5821" t="s">
        <v>22</v>
      </c>
      <c r="X5821" t="s">
        <v>4186</v>
      </c>
      <c r="Y5821" t="s">
        <v>72</v>
      </c>
      <c r="Z5821" t="s">
        <v>73</v>
      </c>
      <c r="AC5821" t="str">
        <f>_xlfn.XLOOKUP(UNIVERSO[[#This Row],[Ruta DN]],'[1]CUOTA RUTA'!E:E,'[1]CUOTA RUTA'!G:G)</f>
        <v>Cargar</v>
      </c>
    </row>
    <row r="5822" spans="1:29" x14ac:dyDescent="0.25">
      <c r="A5822">
        <v>2808100884</v>
      </c>
      <c r="B5822">
        <v>7808100884</v>
      </c>
      <c r="C5822" t="s">
        <v>29</v>
      </c>
      <c r="D5822" t="s">
        <v>216</v>
      </c>
      <c r="E5822" t="s">
        <v>4771</v>
      </c>
      <c r="F5822" t="s">
        <v>59</v>
      </c>
      <c r="G5822" t="s">
        <v>60</v>
      </c>
      <c r="H5822" t="s">
        <v>61</v>
      </c>
      <c r="I5822" t="s">
        <v>218</v>
      </c>
      <c r="J5822" t="s">
        <v>219</v>
      </c>
      <c r="K5822" t="s">
        <v>54</v>
      </c>
      <c r="L5822" t="s">
        <v>38</v>
      </c>
      <c r="M5822" t="s">
        <v>11773</v>
      </c>
      <c r="N5822" t="s">
        <v>66</v>
      </c>
      <c r="O5822" t="s">
        <v>67</v>
      </c>
      <c r="P5822" t="s">
        <v>42</v>
      </c>
      <c r="Q5822" t="s">
        <v>215</v>
      </c>
      <c r="R5822" t="s">
        <v>69</v>
      </c>
      <c r="S5822" t="s">
        <v>70</v>
      </c>
      <c r="T5822">
        <v>14.69662833333334</v>
      </c>
      <c r="U5822">
        <v>-91.858554999999996</v>
      </c>
      <c r="V5822" t="s">
        <v>71</v>
      </c>
      <c r="W5822" t="s">
        <v>22</v>
      </c>
      <c r="X5822" t="s">
        <v>4181</v>
      </c>
      <c r="Y5822" t="s">
        <v>72</v>
      </c>
      <c r="Z5822" t="s">
        <v>73</v>
      </c>
      <c r="AA5822">
        <v>1</v>
      </c>
      <c r="AC5822" t="str">
        <f>_xlfn.XLOOKUP(UNIVERSO[[#This Row],[Ruta DN]],'[1]CUOTA RUTA'!E:E,'[1]CUOTA RUTA'!G:G)</f>
        <v>Cargar</v>
      </c>
    </row>
    <row r="5823" spans="1:29" x14ac:dyDescent="0.25">
      <c r="A5823">
        <v>2808100870</v>
      </c>
      <c r="B5823">
        <v>7808100870</v>
      </c>
      <c r="C5823" t="s">
        <v>29</v>
      </c>
      <c r="D5823" t="s">
        <v>1139</v>
      </c>
      <c r="E5823" t="s">
        <v>11774</v>
      </c>
      <c r="F5823" t="s">
        <v>59</v>
      </c>
      <c r="G5823" t="s">
        <v>60</v>
      </c>
      <c r="H5823" t="s">
        <v>61</v>
      </c>
      <c r="I5823" t="s">
        <v>1141</v>
      </c>
      <c r="J5823" t="s">
        <v>1142</v>
      </c>
      <c r="K5823" t="s">
        <v>54</v>
      </c>
      <c r="L5823" t="s">
        <v>38</v>
      </c>
      <c r="M5823" t="s">
        <v>11775</v>
      </c>
      <c r="N5823" t="s">
        <v>66</v>
      </c>
      <c r="O5823" t="s">
        <v>67</v>
      </c>
      <c r="P5823" t="s">
        <v>42</v>
      </c>
      <c r="Q5823" t="s">
        <v>1031</v>
      </c>
      <c r="R5823" t="s">
        <v>69</v>
      </c>
      <c r="S5823" t="s">
        <v>70</v>
      </c>
      <c r="T5823">
        <v>14.69730166666667</v>
      </c>
      <c r="U5823">
        <v>-91.859696666666679</v>
      </c>
      <c r="V5823" t="s">
        <v>71</v>
      </c>
      <c r="W5823" t="s">
        <v>22</v>
      </c>
      <c r="X5823" t="s">
        <v>4181</v>
      </c>
      <c r="Y5823" t="s">
        <v>72</v>
      </c>
      <c r="Z5823" t="s">
        <v>73</v>
      </c>
      <c r="AA5823">
        <v>6</v>
      </c>
      <c r="AC5823" t="str">
        <f>_xlfn.XLOOKUP(UNIVERSO[[#This Row],[Ruta DN]],'[1]CUOTA RUTA'!E:E,'[1]CUOTA RUTA'!G:G)</f>
        <v>Cargar</v>
      </c>
    </row>
    <row r="5824" spans="1:29" x14ac:dyDescent="0.25">
      <c r="A5824">
        <v>2808100831</v>
      </c>
      <c r="B5824">
        <v>7808100831</v>
      </c>
      <c r="C5824" t="s">
        <v>29</v>
      </c>
      <c r="D5824" t="s">
        <v>466</v>
      </c>
      <c r="E5824" t="s">
        <v>2865</v>
      </c>
      <c r="F5824" t="s">
        <v>59</v>
      </c>
      <c r="G5824" t="s">
        <v>60</v>
      </c>
      <c r="H5824" t="s">
        <v>61</v>
      </c>
      <c r="I5824" t="s">
        <v>468</v>
      </c>
      <c r="J5824" t="s">
        <v>469</v>
      </c>
      <c r="K5824" t="s">
        <v>54</v>
      </c>
      <c r="L5824" t="s">
        <v>64</v>
      </c>
      <c r="M5824" t="s">
        <v>11776</v>
      </c>
      <c r="N5824" t="s">
        <v>66</v>
      </c>
      <c r="O5824" t="s">
        <v>67</v>
      </c>
      <c r="P5824" t="s">
        <v>42</v>
      </c>
      <c r="Q5824" t="s">
        <v>68</v>
      </c>
      <c r="R5824" t="s">
        <v>69</v>
      </c>
      <c r="S5824" t="s">
        <v>70</v>
      </c>
      <c r="T5824">
        <v>14.69882</v>
      </c>
      <c r="U5824">
        <v>-91.866761666666662</v>
      </c>
      <c r="V5824" t="s">
        <v>71</v>
      </c>
      <c r="W5824" t="s">
        <v>22</v>
      </c>
      <c r="X5824" t="s">
        <v>4181</v>
      </c>
      <c r="Y5824" t="s">
        <v>72</v>
      </c>
      <c r="Z5824" t="s">
        <v>73</v>
      </c>
      <c r="AA5824">
        <v>3</v>
      </c>
      <c r="AC5824" t="str">
        <f>_xlfn.XLOOKUP(UNIVERSO[[#This Row],[Ruta DN]],'[1]CUOTA RUTA'!E:E,'[1]CUOTA RUTA'!G:G)</f>
        <v>Cargar</v>
      </c>
    </row>
    <row r="5825" spans="1:29" x14ac:dyDescent="0.25">
      <c r="A5825">
        <v>2808100828</v>
      </c>
      <c r="B5825">
        <v>7808100828</v>
      </c>
      <c r="C5825" t="s">
        <v>29</v>
      </c>
      <c r="D5825" t="s">
        <v>216</v>
      </c>
      <c r="E5825" t="s">
        <v>11777</v>
      </c>
      <c r="F5825" t="s">
        <v>59</v>
      </c>
      <c r="G5825" t="s">
        <v>60</v>
      </c>
      <c r="H5825" t="s">
        <v>61</v>
      </c>
      <c r="I5825" t="s">
        <v>218</v>
      </c>
      <c r="J5825" t="s">
        <v>219</v>
      </c>
      <c r="K5825" t="s">
        <v>37</v>
      </c>
      <c r="L5825" t="s">
        <v>38</v>
      </c>
      <c r="M5825" t="s">
        <v>11778</v>
      </c>
      <c r="N5825" t="s">
        <v>331</v>
      </c>
      <c r="O5825" t="s">
        <v>377</v>
      </c>
      <c r="P5825" t="s">
        <v>42</v>
      </c>
      <c r="Q5825" t="s">
        <v>215</v>
      </c>
      <c r="R5825" t="s">
        <v>69</v>
      </c>
      <c r="S5825" t="s">
        <v>70</v>
      </c>
      <c r="T5825">
        <v>14.67546333333334</v>
      </c>
      <c r="U5825">
        <v>-92.138756666666666</v>
      </c>
      <c r="V5825" t="s">
        <v>71</v>
      </c>
      <c r="W5825" t="s">
        <v>22</v>
      </c>
      <c r="X5825" t="s">
        <v>4186</v>
      </c>
      <c r="Y5825" t="s">
        <v>72</v>
      </c>
      <c r="Z5825" t="s">
        <v>73</v>
      </c>
      <c r="AC5825" t="str">
        <f>_xlfn.XLOOKUP(UNIVERSO[[#This Row],[Ruta DN]],'[1]CUOTA RUTA'!E:E,'[1]CUOTA RUTA'!G:G)</f>
        <v>Cargar</v>
      </c>
    </row>
    <row r="5826" spans="1:29" x14ac:dyDescent="0.25">
      <c r="A5826">
        <v>2808100814</v>
      </c>
      <c r="B5826">
        <v>7808100814</v>
      </c>
      <c r="C5826" t="s">
        <v>29</v>
      </c>
      <c r="D5826" t="s">
        <v>494</v>
      </c>
      <c r="E5826" t="s">
        <v>11779</v>
      </c>
      <c r="F5826" t="s">
        <v>59</v>
      </c>
      <c r="G5826" t="s">
        <v>60</v>
      </c>
      <c r="H5826" t="s">
        <v>61</v>
      </c>
      <c r="I5826" t="s">
        <v>496</v>
      </c>
      <c r="J5826" t="s">
        <v>497</v>
      </c>
      <c r="K5826" t="s">
        <v>1055</v>
      </c>
      <c r="L5826" t="s">
        <v>38</v>
      </c>
      <c r="M5826" t="s">
        <v>11780</v>
      </c>
      <c r="N5826" t="s">
        <v>331</v>
      </c>
      <c r="O5826" t="s">
        <v>371</v>
      </c>
      <c r="P5826" t="s">
        <v>42</v>
      </c>
      <c r="Q5826" t="s">
        <v>68</v>
      </c>
      <c r="R5826" t="s">
        <v>69</v>
      </c>
      <c r="S5826" t="s">
        <v>70</v>
      </c>
      <c r="T5826">
        <v>14.909905968233939</v>
      </c>
      <c r="U5826">
        <v>-92.058041207492352</v>
      </c>
      <c r="V5826" t="s">
        <v>71</v>
      </c>
      <c r="W5826" t="s">
        <v>22</v>
      </c>
      <c r="X5826" t="s">
        <v>4189</v>
      </c>
      <c r="Y5826" t="s">
        <v>72</v>
      </c>
      <c r="Z5826" t="s">
        <v>73</v>
      </c>
      <c r="AC5826" t="str">
        <f>_xlfn.XLOOKUP(UNIVERSO[[#This Row],[Ruta DN]],'[1]CUOTA RUTA'!E:E,'[1]CUOTA RUTA'!G:G)</f>
        <v>Cargar</v>
      </c>
    </row>
    <row r="5827" spans="1:29" x14ac:dyDescent="0.25">
      <c r="A5827">
        <v>2808100776</v>
      </c>
      <c r="B5827">
        <v>7808100776</v>
      </c>
      <c r="C5827" t="s">
        <v>29</v>
      </c>
      <c r="D5827" t="s">
        <v>216</v>
      </c>
      <c r="E5827" t="s">
        <v>11781</v>
      </c>
      <c r="F5827" t="s">
        <v>59</v>
      </c>
      <c r="G5827" t="s">
        <v>60</v>
      </c>
      <c r="H5827" t="s">
        <v>61</v>
      </c>
      <c r="I5827" t="s">
        <v>218</v>
      </c>
      <c r="J5827" t="s">
        <v>219</v>
      </c>
      <c r="K5827" t="s">
        <v>54</v>
      </c>
      <c r="L5827" t="s">
        <v>38</v>
      </c>
      <c r="M5827" t="s">
        <v>11782</v>
      </c>
      <c r="N5827" t="s">
        <v>66</v>
      </c>
      <c r="O5827" t="s">
        <v>67</v>
      </c>
      <c r="P5827" t="s">
        <v>42</v>
      </c>
      <c r="Q5827" t="s">
        <v>215</v>
      </c>
      <c r="R5827" t="s">
        <v>69</v>
      </c>
      <c r="S5827" t="s">
        <v>70</v>
      </c>
      <c r="T5827">
        <v>14.696345000000001</v>
      </c>
      <c r="U5827">
        <v>-91.86122166666668</v>
      </c>
      <c r="V5827" t="s">
        <v>71</v>
      </c>
      <c r="W5827" t="s">
        <v>22</v>
      </c>
      <c r="X5827" t="s">
        <v>4181</v>
      </c>
      <c r="Y5827" t="s">
        <v>72</v>
      </c>
      <c r="Z5827" t="s">
        <v>73</v>
      </c>
      <c r="AA5827">
        <v>1</v>
      </c>
      <c r="AC5827" t="str">
        <f>_xlfn.XLOOKUP(UNIVERSO[[#This Row],[Ruta DN]],'[1]CUOTA RUTA'!E:E,'[1]CUOTA RUTA'!G:G)</f>
        <v>Cargar</v>
      </c>
    </row>
    <row r="5828" spans="1:29" x14ac:dyDescent="0.25">
      <c r="A5828">
        <v>2808100747</v>
      </c>
      <c r="B5828">
        <v>7808100747</v>
      </c>
      <c r="C5828" t="s">
        <v>29</v>
      </c>
      <c r="D5828" t="s">
        <v>1415</v>
      </c>
      <c r="E5828" t="s">
        <v>11783</v>
      </c>
      <c r="F5828" t="s">
        <v>59</v>
      </c>
      <c r="G5828" t="s">
        <v>60</v>
      </c>
      <c r="H5828" t="s">
        <v>61</v>
      </c>
      <c r="I5828" t="s">
        <v>1417</v>
      </c>
      <c r="J5828" t="s">
        <v>1418</v>
      </c>
      <c r="K5828" t="s">
        <v>54</v>
      </c>
      <c r="L5828" t="s">
        <v>38</v>
      </c>
      <c r="M5828" t="s">
        <v>11784</v>
      </c>
      <c r="N5828" t="s">
        <v>331</v>
      </c>
      <c r="O5828" t="s">
        <v>371</v>
      </c>
      <c r="P5828" t="s">
        <v>42</v>
      </c>
      <c r="Q5828" t="s">
        <v>215</v>
      </c>
      <c r="R5828" t="s">
        <v>69</v>
      </c>
      <c r="S5828" t="s">
        <v>70</v>
      </c>
      <c r="T5828">
        <v>14.9089885270223</v>
      </c>
      <c r="U5828">
        <v>-92.059265887364745</v>
      </c>
      <c r="V5828" t="s">
        <v>71</v>
      </c>
      <c r="W5828" t="s">
        <v>22</v>
      </c>
      <c r="X5828" t="s">
        <v>4181</v>
      </c>
      <c r="Y5828" t="s">
        <v>72</v>
      </c>
      <c r="Z5828" t="s">
        <v>73</v>
      </c>
      <c r="AC5828" t="str">
        <f>_xlfn.XLOOKUP(UNIVERSO[[#This Row],[Ruta DN]],'[1]CUOTA RUTA'!E:E,'[1]CUOTA RUTA'!G:G)</f>
        <v>Cargar</v>
      </c>
    </row>
    <row r="5829" spans="1:29" x14ac:dyDescent="0.25">
      <c r="A5829">
        <v>2808100681</v>
      </c>
      <c r="B5829">
        <v>7808100681</v>
      </c>
      <c r="C5829" t="s">
        <v>29</v>
      </c>
      <c r="D5829" t="s">
        <v>471</v>
      </c>
      <c r="E5829" t="s">
        <v>11785</v>
      </c>
      <c r="F5829" t="s">
        <v>59</v>
      </c>
      <c r="G5829" t="s">
        <v>60</v>
      </c>
      <c r="H5829" t="s">
        <v>61</v>
      </c>
      <c r="I5829" t="s">
        <v>473</v>
      </c>
      <c r="J5829" t="s">
        <v>474</v>
      </c>
      <c r="K5829" t="s">
        <v>37</v>
      </c>
      <c r="L5829" t="s">
        <v>38</v>
      </c>
      <c r="M5829" t="s">
        <v>11786</v>
      </c>
      <c r="N5829" t="s">
        <v>331</v>
      </c>
      <c r="O5829" t="s">
        <v>371</v>
      </c>
      <c r="P5829" t="s">
        <v>42</v>
      </c>
      <c r="Q5829" t="s">
        <v>68</v>
      </c>
      <c r="R5829" t="s">
        <v>69</v>
      </c>
      <c r="S5829" t="s">
        <v>70</v>
      </c>
      <c r="T5829">
        <v>14.912342000752689</v>
      </c>
      <c r="U5829">
        <v>-92.055513812229037</v>
      </c>
      <c r="V5829" t="s">
        <v>71</v>
      </c>
      <c r="W5829" t="s">
        <v>22</v>
      </c>
      <c r="X5829" t="s">
        <v>4186</v>
      </c>
      <c r="Y5829" t="s">
        <v>72</v>
      </c>
      <c r="Z5829" t="s">
        <v>73</v>
      </c>
      <c r="AC5829" t="str">
        <f>_xlfn.XLOOKUP(UNIVERSO[[#This Row],[Ruta DN]],'[1]CUOTA RUTA'!E:E,'[1]CUOTA RUTA'!G:G)</f>
        <v>Cargar</v>
      </c>
    </row>
    <row r="5830" spans="1:29" x14ac:dyDescent="0.25">
      <c r="A5830">
        <v>2808100648</v>
      </c>
      <c r="B5830">
        <v>7808100648</v>
      </c>
      <c r="C5830" t="s">
        <v>29</v>
      </c>
      <c r="D5830" t="s">
        <v>372</v>
      </c>
      <c r="E5830" t="s">
        <v>11787</v>
      </c>
      <c r="F5830" t="s">
        <v>59</v>
      </c>
      <c r="G5830" t="s">
        <v>60</v>
      </c>
      <c r="H5830" t="s">
        <v>61</v>
      </c>
      <c r="I5830" t="s">
        <v>374</v>
      </c>
      <c r="J5830" t="s">
        <v>375</v>
      </c>
      <c r="K5830" t="s">
        <v>1055</v>
      </c>
      <c r="L5830" t="s">
        <v>64</v>
      </c>
      <c r="M5830" t="s">
        <v>11788</v>
      </c>
      <c r="N5830" t="s">
        <v>331</v>
      </c>
      <c r="O5830" t="s">
        <v>377</v>
      </c>
      <c r="P5830" t="s">
        <v>42</v>
      </c>
      <c r="Q5830" t="s">
        <v>215</v>
      </c>
      <c r="R5830" t="s">
        <v>69</v>
      </c>
      <c r="S5830" t="s">
        <v>70</v>
      </c>
      <c r="T5830">
        <v>14.676226</v>
      </c>
      <c r="U5830">
        <v>-92.132482999999993</v>
      </c>
      <c r="V5830" t="s">
        <v>71</v>
      </c>
      <c r="W5830" t="s">
        <v>22</v>
      </c>
      <c r="X5830" t="s">
        <v>4189</v>
      </c>
      <c r="Y5830" t="s">
        <v>72</v>
      </c>
      <c r="Z5830" t="s">
        <v>73</v>
      </c>
      <c r="AC5830" t="str">
        <f>_xlfn.XLOOKUP(UNIVERSO[[#This Row],[Ruta DN]],'[1]CUOTA RUTA'!E:E,'[1]CUOTA RUTA'!G:G)</f>
        <v>Cargar</v>
      </c>
    </row>
    <row r="5831" spans="1:29" x14ac:dyDescent="0.25">
      <c r="A5831">
        <v>2808100636</v>
      </c>
      <c r="B5831">
        <v>7808100636</v>
      </c>
      <c r="C5831" t="s">
        <v>29</v>
      </c>
      <c r="D5831" t="s">
        <v>216</v>
      </c>
      <c r="E5831" t="s">
        <v>11789</v>
      </c>
      <c r="F5831" t="s">
        <v>59</v>
      </c>
      <c r="G5831" t="s">
        <v>60</v>
      </c>
      <c r="H5831" t="s">
        <v>61</v>
      </c>
      <c r="I5831" t="s">
        <v>218</v>
      </c>
      <c r="J5831" t="s">
        <v>219</v>
      </c>
      <c r="K5831" t="s">
        <v>37</v>
      </c>
      <c r="L5831" t="s">
        <v>38</v>
      </c>
      <c r="M5831" t="s">
        <v>11790</v>
      </c>
      <c r="N5831" t="s">
        <v>331</v>
      </c>
      <c r="O5831" t="s">
        <v>377</v>
      </c>
      <c r="P5831" t="s">
        <v>42</v>
      </c>
      <c r="Q5831" t="s">
        <v>215</v>
      </c>
      <c r="R5831" t="s">
        <v>69</v>
      </c>
      <c r="S5831" t="s">
        <v>70</v>
      </c>
      <c r="T5831">
        <v>14.670531</v>
      </c>
      <c r="U5831">
        <v>-92.140681000000001</v>
      </c>
      <c r="V5831" t="s">
        <v>71</v>
      </c>
      <c r="W5831" t="s">
        <v>22</v>
      </c>
      <c r="X5831" t="s">
        <v>4186</v>
      </c>
      <c r="Y5831" t="s">
        <v>72</v>
      </c>
      <c r="Z5831" t="s">
        <v>73</v>
      </c>
      <c r="AC5831" t="str">
        <f>_xlfn.XLOOKUP(UNIVERSO[[#This Row],[Ruta DN]],'[1]CUOTA RUTA'!E:E,'[1]CUOTA RUTA'!G:G)</f>
        <v>Cargar</v>
      </c>
    </row>
    <row r="5832" spans="1:29" x14ac:dyDescent="0.25">
      <c r="A5832">
        <v>2808100585</v>
      </c>
      <c r="B5832">
        <v>7808100585</v>
      </c>
      <c r="C5832" t="s">
        <v>29</v>
      </c>
      <c r="D5832" t="s">
        <v>471</v>
      </c>
      <c r="E5832" t="s">
        <v>11791</v>
      </c>
      <c r="F5832" t="s">
        <v>59</v>
      </c>
      <c r="G5832" t="s">
        <v>60</v>
      </c>
      <c r="H5832" t="s">
        <v>61</v>
      </c>
      <c r="I5832" t="s">
        <v>473</v>
      </c>
      <c r="J5832" t="s">
        <v>474</v>
      </c>
      <c r="K5832" t="s">
        <v>1055</v>
      </c>
      <c r="L5832" t="s">
        <v>38</v>
      </c>
      <c r="M5832" t="s">
        <v>11792</v>
      </c>
      <c r="N5832" t="s">
        <v>331</v>
      </c>
      <c r="O5832" t="s">
        <v>371</v>
      </c>
      <c r="P5832" t="s">
        <v>42</v>
      </c>
      <c r="Q5832" t="s">
        <v>68</v>
      </c>
      <c r="R5832" t="s">
        <v>69</v>
      </c>
      <c r="S5832" t="s">
        <v>70</v>
      </c>
      <c r="T5832">
        <v>14.913480011746289</v>
      </c>
      <c r="U5832">
        <v>-92.055511632934213</v>
      </c>
      <c r="V5832" t="s">
        <v>71</v>
      </c>
      <c r="W5832" t="s">
        <v>22</v>
      </c>
      <c r="X5832" t="s">
        <v>4186</v>
      </c>
      <c r="Y5832" t="s">
        <v>72</v>
      </c>
      <c r="Z5832" t="s">
        <v>73</v>
      </c>
      <c r="AC5832" t="str">
        <f>_xlfn.XLOOKUP(UNIVERSO[[#This Row],[Ruta DN]],'[1]CUOTA RUTA'!E:E,'[1]CUOTA RUTA'!G:G)</f>
        <v>Cargar</v>
      </c>
    </row>
    <row r="5833" spans="1:29" x14ac:dyDescent="0.25">
      <c r="A5833">
        <v>2808100549</v>
      </c>
      <c r="B5833">
        <v>7808100549</v>
      </c>
      <c r="C5833" t="s">
        <v>29</v>
      </c>
      <c r="D5833" t="s">
        <v>875</v>
      </c>
      <c r="E5833" t="s">
        <v>11793</v>
      </c>
      <c r="F5833" t="s">
        <v>59</v>
      </c>
      <c r="G5833" t="s">
        <v>60</v>
      </c>
      <c r="H5833" t="s">
        <v>61</v>
      </c>
      <c r="I5833" t="s">
        <v>877</v>
      </c>
      <c r="J5833" t="s">
        <v>878</v>
      </c>
      <c r="K5833" t="s">
        <v>54</v>
      </c>
      <c r="L5833" t="s">
        <v>38</v>
      </c>
      <c r="M5833" t="s">
        <v>11794</v>
      </c>
      <c r="N5833" t="s">
        <v>331</v>
      </c>
      <c r="O5833" t="s">
        <v>377</v>
      </c>
      <c r="P5833" t="s">
        <v>42</v>
      </c>
      <c r="Q5833" t="s">
        <v>201</v>
      </c>
      <c r="R5833" t="s">
        <v>69</v>
      </c>
      <c r="S5833" t="s">
        <v>70</v>
      </c>
      <c r="T5833">
        <v>14.677291666666671</v>
      </c>
      <c r="U5833">
        <v>-92.142098333333351</v>
      </c>
      <c r="V5833" t="s">
        <v>71</v>
      </c>
      <c r="W5833" t="s">
        <v>22</v>
      </c>
      <c r="X5833" t="s">
        <v>4181</v>
      </c>
      <c r="Y5833" t="s">
        <v>72</v>
      </c>
      <c r="Z5833" t="s">
        <v>73</v>
      </c>
      <c r="AA5833">
        <v>4</v>
      </c>
      <c r="AC5833" t="str">
        <f>_xlfn.XLOOKUP(UNIVERSO[[#This Row],[Ruta DN]],'[1]CUOTA RUTA'!E:E,'[1]CUOTA RUTA'!G:G)</f>
        <v>Cargar</v>
      </c>
    </row>
    <row r="5834" spans="1:29" x14ac:dyDescent="0.25">
      <c r="A5834">
        <v>2808100400</v>
      </c>
      <c r="B5834">
        <v>7808100400</v>
      </c>
      <c r="C5834" t="s">
        <v>29</v>
      </c>
      <c r="D5834" t="s">
        <v>372</v>
      </c>
      <c r="E5834" t="s">
        <v>5657</v>
      </c>
      <c r="F5834" t="s">
        <v>59</v>
      </c>
      <c r="G5834" t="s">
        <v>60</v>
      </c>
      <c r="H5834" t="s">
        <v>61</v>
      </c>
      <c r="I5834" t="s">
        <v>374</v>
      </c>
      <c r="J5834" t="s">
        <v>375</v>
      </c>
      <c r="K5834" t="s">
        <v>1055</v>
      </c>
      <c r="L5834" t="s">
        <v>38</v>
      </c>
      <c r="M5834" t="s">
        <v>11795</v>
      </c>
      <c r="N5834" t="s">
        <v>331</v>
      </c>
      <c r="O5834" t="s">
        <v>377</v>
      </c>
      <c r="P5834" t="s">
        <v>42</v>
      </c>
      <c r="Q5834" t="s">
        <v>215</v>
      </c>
      <c r="R5834" t="s">
        <v>69</v>
      </c>
      <c r="S5834" t="s">
        <v>70</v>
      </c>
      <c r="T5834">
        <v>14.676769999999999</v>
      </c>
      <c r="U5834">
        <v>-92.137640000000005</v>
      </c>
      <c r="V5834" t="s">
        <v>71</v>
      </c>
      <c r="W5834" t="s">
        <v>22</v>
      </c>
      <c r="X5834" t="s">
        <v>4189</v>
      </c>
      <c r="Y5834" t="s">
        <v>72</v>
      </c>
      <c r="Z5834" t="s">
        <v>73</v>
      </c>
      <c r="AC5834" t="str">
        <f>_xlfn.XLOOKUP(UNIVERSO[[#This Row],[Ruta DN]],'[1]CUOTA RUTA'!E:E,'[1]CUOTA RUTA'!G:G)</f>
        <v>Cargar</v>
      </c>
    </row>
    <row r="5835" spans="1:29" x14ac:dyDescent="0.25">
      <c r="A5835">
        <v>2808100382</v>
      </c>
      <c r="B5835">
        <v>7808100382</v>
      </c>
      <c r="C5835" t="s">
        <v>29</v>
      </c>
      <c r="D5835" t="s">
        <v>1317</v>
      </c>
      <c r="E5835" t="s">
        <v>11796</v>
      </c>
      <c r="F5835" t="s">
        <v>59</v>
      </c>
      <c r="G5835" t="s">
        <v>60</v>
      </c>
      <c r="H5835" t="s">
        <v>61</v>
      </c>
      <c r="I5835" t="s">
        <v>1319</v>
      </c>
      <c r="J5835" t="s">
        <v>1320</v>
      </c>
      <c r="K5835" t="s">
        <v>37</v>
      </c>
      <c r="L5835" t="s">
        <v>38</v>
      </c>
      <c r="M5835" t="s">
        <v>11657</v>
      </c>
      <c r="N5835" t="s">
        <v>331</v>
      </c>
      <c r="O5835" t="s">
        <v>377</v>
      </c>
      <c r="P5835" t="s">
        <v>42</v>
      </c>
      <c r="Q5835" t="s">
        <v>215</v>
      </c>
      <c r="R5835" t="s">
        <v>69</v>
      </c>
      <c r="S5835" t="s">
        <v>70</v>
      </c>
      <c r="T5835">
        <v>14.680990073829889</v>
      </c>
      <c r="U5835">
        <v>-92.145855389535427</v>
      </c>
      <c r="V5835" t="s">
        <v>71</v>
      </c>
      <c r="W5835" t="s">
        <v>22</v>
      </c>
      <c r="X5835" t="s">
        <v>4186</v>
      </c>
      <c r="Y5835" t="s">
        <v>72</v>
      </c>
      <c r="Z5835" t="s">
        <v>73</v>
      </c>
      <c r="AC5835" t="str">
        <f>_xlfn.XLOOKUP(UNIVERSO[[#This Row],[Ruta DN]],'[1]CUOTA RUTA'!E:E,'[1]CUOTA RUTA'!G:G)</f>
        <v>Cargar</v>
      </c>
    </row>
    <row r="5836" spans="1:29" x14ac:dyDescent="0.25">
      <c r="A5836">
        <v>2808100356</v>
      </c>
      <c r="B5836">
        <v>7808100356</v>
      </c>
      <c r="C5836" t="s">
        <v>29</v>
      </c>
      <c r="D5836" t="s">
        <v>494</v>
      </c>
      <c r="E5836" t="s">
        <v>11797</v>
      </c>
      <c r="F5836" t="s">
        <v>59</v>
      </c>
      <c r="G5836" t="s">
        <v>60</v>
      </c>
      <c r="H5836" t="s">
        <v>61</v>
      </c>
      <c r="I5836" t="s">
        <v>496</v>
      </c>
      <c r="J5836" t="s">
        <v>497</v>
      </c>
      <c r="K5836" t="s">
        <v>37</v>
      </c>
      <c r="L5836" t="s">
        <v>914</v>
      </c>
      <c r="M5836" t="s">
        <v>11798</v>
      </c>
      <c r="N5836" t="s">
        <v>331</v>
      </c>
      <c r="O5836" t="s">
        <v>371</v>
      </c>
      <c r="P5836" t="s">
        <v>206</v>
      </c>
      <c r="Q5836" t="s">
        <v>68</v>
      </c>
      <c r="R5836" t="s">
        <v>69</v>
      </c>
      <c r="S5836" t="s">
        <v>70</v>
      </c>
      <c r="T5836">
        <v>14.909006</v>
      </c>
      <c r="U5836">
        <v>-92.058300000000003</v>
      </c>
      <c r="V5836" t="s">
        <v>71</v>
      </c>
      <c r="W5836" t="s">
        <v>22</v>
      </c>
      <c r="X5836" t="s">
        <v>4181</v>
      </c>
      <c r="Y5836" t="s">
        <v>72</v>
      </c>
      <c r="Z5836" t="s">
        <v>73</v>
      </c>
      <c r="AC5836" t="str">
        <f>_xlfn.XLOOKUP(UNIVERSO[[#This Row],[Ruta DN]],'[1]CUOTA RUTA'!E:E,'[1]CUOTA RUTA'!G:G)</f>
        <v>Cargar</v>
      </c>
    </row>
    <row r="5837" spans="1:29" x14ac:dyDescent="0.25">
      <c r="A5837">
        <v>2808100328</v>
      </c>
      <c r="B5837">
        <v>7808100328</v>
      </c>
      <c r="C5837" t="s">
        <v>29</v>
      </c>
      <c r="D5837" t="s">
        <v>735</v>
      </c>
      <c r="E5837" t="s">
        <v>11799</v>
      </c>
      <c r="F5837" t="s">
        <v>59</v>
      </c>
      <c r="G5837" t="s">
        <v>60</v>
      </c>
      <c r="H5837" t="s">
        <v>61</v>
      </c>
      <c r="I5837" t="s">
        <v>737</v>
      </c>
      <c r="J5837" t="s">
        <v>738</v>
      </c>
      <c r="K5837" t="s">
        <v>37</v>
      </c>
      <c r="L5837" t="s">
        <v>38</v>
      </c>
      <c r="M5837" t="s">
        <v>11800</v>
      </c>
      <c r="N5837" t="s">
        <v>331</v>
      </c>
      <c r="O5837" t="s">
        <v>377</v>
      </c>
      <c r="P5837" t="s">
        <v>42</v>
      </c>
      <c r="Q5837" t="s">
        <v>201</v>
      </c>
      <c r="R5837" t="s">
        <v>69</v>
      </c>
      <c r="S5837" t="s">
        <v>70</v>
      </c>
      <c r="T5837">
        <v>14.67439166666667</v>
      </c>
      <c r="U5837">
        <v>-92.143248333333347</v>
      </c>
      <c r="V5837" t="s">
        <v>71</v>
      </c>
      <c r="W5837" t="s">
        <v>22</v>
      </c>
      <c r="X5837" t="s">
        <v>4181</v>
      </c>
      <c r="Y5837" t="s">
        <v>72</v>
      </c>
      <c r="Z5837" t="s">
        <v>73</v>
      </c>
      <c r="AC5837" t="str">
        <f>_xlfn.XLOOKUP(UNIVERSO[[#This Row],[Ruta DN]],'[1]CUOTA RUTA'!E:E,'[1]CUOTA RUTA'!G:G)</f>
        <v>Cargar</v>
      </c>
    </row>
    <row r="5838" spans="1:29" x14ac:dyDescent="0.25">
      <c r="A5838">
        <v>2808100325</v>
      </c>
      <c r="B5838">
        <v>7808100325</v>
      </c>
      <c r="C5838" t="s">
        <v>29</v>
      </c>
      <c r="D5838" t="s">
        <v>998</v>
      </c>
      <c r="E5838" t="s">
        <v>11801</v>
      </c>
      <c r="F5838" t="s">
        <v>59</v>
      </c>
      <c r="G5838" t="s">
        <v>60</v>
      </c>
      <c r="H5838" t="s">
        <v>61</v>
      </c>
      <c r="I5838" t="s">
        <v>1000</v>
      </c>
      <c r="J5838" t="s">
        <v>1001</v>
      </c>
      <c r="K5838" t="s">
        <v>1055</v>
      </c>
      <c r="L5838" t="s">
        <v>38</v>
      </c>
      <c r="M5838" t="s">
        <v>11597</v>
      </c>
      <c r="N5838" t="s">
        <v>331</v>
      </c>
      <c r="O5838" t="s">
        <v>371</v>
      </c>
      <c r="P5838" t="s">
        <v>42</v>
      </c>
      <c r="Q5838" t="s">
        <v>68</v>
      </c>
      <c r="R5838" t="s">
        <v>69</v>
      </c>
      <c r="S5838" t="s">
        <v>70</v>
      </c>
      <c r="T5838">
        <v>14.915278000000001</v>
      </c>
      <c r="U5838">
        <v>-92.060781000000006</v>
      </c>
      <c r="V5838" t="s">
        <v>71</v>
      </c>
      <c r="W5838" t="s">
        <v>22</v>
      </c>
      <c r="X5838" t="s">
        <v>4189</v>
      </c>
      <c r="Y5838" t="s">
        <v>72</v>
      </c>
      <c r="Z5838" t="s">
        <v>73</v>
      </c>
      <c r="AC5838" t="str">
        <f>_xlfn.XLOOKUP(UNIVERSO[[#This Row],[Ruta DN]],'[1]CUOTA RUTA'!E:E,'[1]CUOTA RUTA'!G:G)</f>
        <v>Cargar</v>
      </c>
    </row>
    <row r="5839" spans="1:29" x14ac:dyDescent="0.25">
      <c r="A5839">
        <v>2808100304</v>
      </c>
      <c r="B5839">
        <v>7808100304</v>
      </c>
      <c r="C5839" t="s">
        <v>29</v>
      </c>
      <c r="D5839" t="s">
        <v>471</v>
      </c>
      <c r="E5839" t="s">
        <v>11802</v>
      </c>
      <c r="F5839" t="s">
        <v>59</v>
      </c>
      <c r="G5839" t="s">
        <v>60</v>
      </c>
      <c r="H5839" t="s">
        <v>61</v>
      </c>
      <c r="I5839" t="s">
        <v>473</v>
      </c>
      <c r="J5839" t="s">
        <v>474</v>
      </c>
      <c r="K5839" t="s">
        <v>1055</v>
      </c>
      <c r="L5839" t="s">
        <v>38</v>
      </c>
      <c r="M5839" t="s">
        <v>11803</v>
      </c>
      <c r="N5839" t="s">
        <v>331</v>
      </c>
      <c r="O5839" t="s">
        <v>371</v>
      </c>
      <c r="P5839" t="s">
        <v>42</v>
      </c>
      <c r="Q5839" t="s">
        <v>68</v>
      </c>
      <c r="R5839" t="s">
        <v>69</v>
      </c>
      <c r="S5839" t="s">
        <v>70</v>
      </c>
      <c r="T5839">
        <v>14.913589</v>
      </c>
      <c r="U5839">
        <v>-92.055499999999995</v>
      </c>
      <c r="V5839" t="s">
        <v>71</v>
      </c>
      <c r="W5839" t="s">
        <v>22</v>
      </c>
      <c r="X5839" t="s">
        <v>4186</v>
      </c>
      <c r="Y5839" t="s">
        <v>72</v>
      </c>
      <c r="Z5839" t="s">
        <v>73</v>
      </c>
      <c r="AC5839" t="str">
        <f>_xlfn.XLOOKUP(UNIVERSO[[#This Row],[Ruta DN]],'[1]CUOTA RUTA'!E:E,'[1]CUOTA RUTA'!G:G)</f>
        <v>Cargar</v>
      </c>
    </row>
    <row r="5840" spans="1:29" x14ac:dyDescent="0.25">
      <c r="A5840">
        <v>2808100282</v>
      </c>
      <c r="B5840">
        <v>7808100282</v>
      </c>
      <c r="C5840" t="s">
        <v>29</v>
      </c>
      <c r="D5840" t="s">
        <v>1139</v>
      </c>
      <c r="E5840" t="s">
        <v>11804</v>
      </c>
      <c r="F5840" t="s">
        <v>59</v>
      </c>
      <c r="G5840" t="s">
        <v>60</v>
      </c>
      <c r="H5840" t="s">
        <v>61</v>
      </c>
      <c r="I5840" t="s">
        <v>1141</v>
      </c>
      <c r="J5840" t="s">
        <v>1142</v>
      </c>
      <c r="K5840" t="s">
        <v>54</v>
      </c>
      <c r="L5840" t="s">
        <v>38</v>
      </c>
      <c r="M5840" t="s">
        <v>11805</v>
      </c>
      <c r="N5840" t="s">
        <v>331</v>
      </c>
      <c r="O5840" t="s">
        <v>371</v>
      </c>
      <c r="P5840" t="s">
        <v>42</v>
      </c>
      <c r="Q5840" t="s">
        <v>1031</v>
      </c>
      <c r="R5840" t="s">
        <v>69</v>
      </c>
      <c r="S5840" t="s">
        <v>70</v>
      </c>
      <c r="T5840">
        <v>14.90764096844941</v>
      </c>
      <c r="U5840">
        <v>-92.063600001856685</v>
      </c>
      <c r="V5840" t="s">
        <v>71</v>
      </c>
      <c r="W5840" t="s">
        <v>22</v>
      </c>
      <c r="X5840" t="s">
        <v>4186</v>
      </c>
      <c r="Y5840" t="s">
        <v>72</v>
      </c>
      <c r="Z5840" t="s">
        <v>73</v>
      </c>
      <c r="AC5840" t="str">
        <f>_xlfn.XLOOKUP(UNIVERSO[[#This Row],[Ruta DN]],'[1]CUOTA RUTA'!E:E,'[1]CUOTA RUTA'!G:G)</f>
        <v>Cargar</v>
      </c>
    </row>
    <row r="5841" spans="1:29" x14ac:dyDescent="0.25">
      <c r="A5841">
        <v>2808100258</v>
      </c>
      <c r="B5841">
        <v>7808100258</v>
      </c>
      <c r="C5841" t="s">
        <v>29</v>
      </c>
      <c r="D5841" t="s">
        <v>1415</v>
      </c>
      <c r="E5841" t="s">
        <v>11806</v>
      </c>
      <c r="F5841" t="s">
        <v>59</v>
      </c>
      <c r="G5841" t="s">
        <v>60</v>
      </c>
      <c r="H5841" t="s">
        <v>61</v>
      </c>
      <c r="I5841" t="s">
        <v>1417</v>
      </c>
      <c r="J5841" t="s">
        <v>1418</v>
      </c>
      <c r="K5841" t="s">
        <v>54</v>
      </c>
      <c r="L5841" t="s">
        <v>38</v>
      </c>
      <c r="M5841" t="s">
        <v>11807</v>
      </c>
      <c r="N5841" t="s">
        <v>331</v>
      </c>
      <c r="O5841" t="s">
        <v>371</v>
      </c>
      <c r="P5841" t="s">
        <v>42</v>
      </c>
      <c r="Q5841" t="s">
        <v>215</v>
      </c>
      <c r="R5841" t="s">
        <v>69</v>
      </c>
      <c r="S5841" t="s">
        <v>70</v>
      </c>
      <c r="T5841">
        <v>14.90908584091812</v>
      </c>
      <c r="U5841">
        <v>-92.058272296562791</v>
      </c>
      <c r="V5841" t="s">
        <v>71</v>
      </c>
      <c r="W5841" t="s">
        <v>22</v>
      </c>
      <c r="X5841" t="s">
        <v>4181</v>
      </c>
      <c r="Y5841" t="s">
        <v>72</v>
      </c>
      <c r="Z5841" t="s">
        <v>73</v>
      </c>
      <c r="AC5841" t="str">
        <f>_xlfn.XLOOKUP(UNIVERSO[[#This Row],[Ruta DN]],'[1]CUOTA RUTA'!E:E,'[1]CUOTA RUTA'!G:G)</f>
        <v>Cargar</v>
      </c>
    </row>
    <row r="5842" spans="1:29" x14ac:dyDescent="0.25">
      <c r="A5842">
        <v>2808100248</v>
      </c>
      <c r="B5842">
        <v>7808100248</v>
      </c>
      <c r="C5842" t="s">
        <v>29</v>
      </c>
      <c r="D5842" t="s">
        <v>1139</v>
      </c>
      <c r="E5842" t="s">
        <v>11808</v>
      </c>
      <c r="F5842" t="s">
        <v>59</v>
      </c>
      <c r="G5842" t="s">
        <v>60</v>
      </c>
      <c r="H5842" t="s">
        <v>61</v>
      </c>
      <c r="I5842" t="s">
        <v>1141</v>
      </c>
      <c r="J5842" t="s">
        <v>1142</v>
      </c>
      <c r="K5842" t="s">
        <v>54</v>
      </c>
      <c r="L5842" t="s">
        <v>38</v>
      </c>
      <c r="M5842" t="s">
        <v>11809</v>
      </c>
      <c r="N5842" t="s">
        <v>331</v>
      </c>
      <c r="O5842" t="s">
        <v>1533</v>
      </c>
      <c r="P5842" t="s">
        <v>42</v>
      </c>
      <c r="Q5842" t="s">
        <v>1031</v>
      </c>
      <c r="R5842" t="s">
        <v>69</v>
      </c>
      <c r="S5842" t="s">
        <v>70</v>
      </c>
      <c r="T5842">
        <v>14.722115000000001</v>
      </c>
      <c r="U5842">
        <v>-92.033124999999984</v>
      </c>
      <c r="V5842" t="s">
        <v>71</v>
      </c>
      <c r="W5842" t="s">
        <v>22</v>
      </c>
      <c r="X5842" t="s">
        <v>4186</v>
      </c>
      <c r="Y5842" t="s">
        <v>72</v>
      </c>
      <c r="Z5842" t="s">
        <v>73</v>
      </c>
      <c r="AC5842" t="str">
        <f>_xlfn.XLOOKUP(UNIVERSO[[#This Row],[Ruta DN]],'[1]CUOTA RUTA'!E:E,'[1]CUOTA RUTA'!G:G)</f>
        <v>Cargar</v>
      </c>
    </row>
    <row r="5843" spans="1:29" x14ac:dyDescent="0.25">
      <c r="A5843">
        <v>2808100245</v>
      </c>
      <c r="B5843">
        <v>7808100245</v>
      </c>
      <c r="C5843" t="s">
        <v>29</v>
      </c>
      <c r="D5843" t="s">
        <v>216</v>
      </c>
      <c r="E5843" t="s">
        <v>11810</v>
      </c>
      <c r="F5843" t="s">
        <v>59</v>
      </c>
      <c r="G5843" t="s">
        <v>60</v>
      </c>
      <c r="H5843" t="s">
        <v>61</v>
      </c>
      <c r="I5843" t="s">
        <v>218</v>
      </c>
      <c r="J5843" t="s">
        <v>219</v>
      </c>
      <c r="K5843" t="s">
        <v>37</v>
      </c>
      <c r="L5843" t="s">
        <v>38</v>
      </c>
      <c r="M5843" t="s">
        <v>11811</v>
      </c>
      <c r="N5843" t="s">
        <v>331</v>
      </c>
      <c r="O5843" t="s">
        <v>371</v>
      </c>
      <c r="P5843" t="s">
        <v>42</v>
      </c>
      <c r="Q5843" t="s">
        <v>215</v>
      </c>
      <c r="R5843" t="s">
        <v>69</v>
      </c>
      <c r="S5843" t="s">
        <v>70</v>
      </c>
      <c r="T5843">
        <v>14.90689015947282</v>
      </c>
      <c r="U5843">
        <v>-92.059653131291284</v>
      </c>
      <c r="V5843" t="s">
        <v>71</v>
      </c>
      <c r="W5843" t="s">
        <v>22</v>
      </c>
      <c r="X5843" t="s">
        <v>4186</v>
      </c>
      <c r="Y5843" t="s">
        <v>72</v>
      </c>
      <c r="Z5843" t="s">
        <v>73</v>
      </c>
      <c r="AC5843" t="str">
        <f>_xlfn.XLOOKUP(UNIVERSO[[#This Row],[Ruta DN]],'[1]CUOTA RUTA'!E:E,'[1]CUOTA RUTA'!G:G)</f>
        <v>Cargar</v>
      </c>
    </row>
    <row r="5844" spans="1:29" x14ac:dyDescent="0.25">
      <c r="A5844">
        <v>2808100243</v>
      </c>
      <c r="B5844">
        <v>7808100243</v>
      </c>
      <c r="C5844" t="s">
        <v>29</v>
      </c>
      <c r="D5844" t="s">
        <v>1317</v>
      </c>
      <c r="E5844" t="s">
        <v>11812</v>
      </c>
      <c r="F5844" t="s">
        <v>59</v>
      </c>
      <c r="G5844" t="s">
        <v>60</v>
      </c>
      <c r="H5844" t="s">
        <v>61</v>
      </c>
      <c r="I5844" t="s">
        <v>1319</v>
      </c>
      <c r="J5844" t="s">
        <v>1320</v>
      </c>
      <c r="K5844" t="s">
        <v>54</v>
      </c>
      <c r="L5844" t="s">
        <v>38</v>
      </c>
      <c r="M5844" t="s">
        <v>11813</v>
      </c>
      <c r="N5844" t="s">
        <v>331</v>
      </c>
      <c r="O5844" t="s">
        <v>377</v>
      </c>
      <c r="P5844" t="s">
        <v>42</v>
      </c>
      <c r="Q5844" t="s">
        <v>215</v>
      </c>
      <c r="R5844" t="s">
        <v>69</v>
      </c>
      <c r="S5844" t="s">
        <v>70</v>
      </c>
      <c r="T5844">
        <v>14.67884333333334</v>
      </c>
      <c r="U5844">
        <v>-92.138864999999981</v>
      </c>
      <c r="V5844" t="s">
        <v>71</v>
      </c>
      <c r="W5844" t="s">
        <v>22</v>
      </c>
      <c r="X5844" t="s">
        <v>4181</v>
      </c>
      <c r="Y5844" t="s">
        <v>72</v>
      </c>
      <c r="Z5844" t="s">
        <v>73</v>
      </c>
      <c r="AC5844" t="str">
        <f>_xlfn.XLOOKUP(UNIVERSO[[#This Row],[Ruta DN]],'[1]CUOTA RUTA'!E:E,'[1]CUOTA RUTA'!G:G)</f>
        <v>Cargar</v>
      </c>
    </row>
    <row r="5845" spans="1:29" x14ac:dyDescent="0.25">
      <c r="A5845">
        <v>2808100227</v>
      </c>
      <c r="B5845">
        <v>7808100227</v>
      </c>
      <c r="C5845" t="s">
        <v>29</v>
      </c>
      <c r="D5845" t="s">
        <v>1045</v>
      </c>
      <c r="E5845" t="s">
        <v>11814</v>
      </c>
      <c r="F5845" t="s">
        <v>59</v>
      </c>
      <c r="G5845" t="s">
        <v>60</v>
      </c>
      <c r="H5845" t="s">
        <v>61</v>
      </c>
      <c r="I5845" t="s">
        <v>1047</v>
      </c>
      <c r="J5845" t="s">
        <v>1048</v>
      </c>
      <c r="K5845" t="s">
        <v>1055</v>
      </c>
      <c r="L5845" t="s">
        <v>38</v>
      </c>
      <c r="M5845" t="s">
        <v>11770</v>
      </c>
      <c r="N5845" t="s">
        <v>331</v>
      </c>
      <c r="O5845" t="s">
        <v>1533</v>
      </c>
      <c r="P5845" t="s">
        <v>42</v>
      </c>
      <c r="Q5845" t="s">
        <v>68</v>
      </c>
      <c r="R5845" t="s">
        <v>69</v>
      </c>
      <c r="S5845" t="s">
        <v>70</v>
      </c>
      <c r="T5845">
        <v>14.722606000000001</v>
      </c>
      <c r="U5845">
        <v>-92.034000000000006</v>
      </c>
      <c r="V5845" t="s">
        <v>71</v>
      </c>
      <c r="W5845" t="s">
        <v>22</v>
      </c>
      <c r="X5845" t="s">
        <v>4189</v>
      </c>
      <c r="Y5845" t="s">
        <v>72</v>
      </c>
      <c r="Z5845" t="s">
        <v>73</v>
      </c>
      <c r="AC5845" t="str">
        <f>_xlfn.XLOOKUP(UNIVERSO[[#This Row],[Ruta DN]],'[1]CUOTA RUTA'!E:E,'[1]CUOTA RUTA'!G:G)</f>
        <v>Cargar</v>
      </c>
    </row>
    <row r="5846" spans="1:29" x14ac:dyDescent="0.25">
      <c r="A5846">
        <v>2808100204</v>
      </c>
      <c r="B5846">
        <v>7808100204</v>
      </c>
      <c r="C5846" t="s">
        <v>29</v>
      </c>
      <c r="D5846" t="s">
        <v>216</v>
      </c>
      <c r="E5846" t="s">
        <v>11815</v>
      </c>
      <c r="F5846" t="s">
        <v>59</v>
      </c>
      <c r="G5846" t="s">
        <v>60</v>
      </c>
      <c r="H5846" t="s">
        <v>61</v>
      </c>
      <c r="I5846" t="s">
        <v>218</v>
      </c>
      <c r="J5846" t="s">
        <v>219</v>
      </c>
      <c r="K5846" t="s">
        <v>1055</v>
      </c>
      <c r="L5846" t="s">
        <v>38</v>
      </c>
      <c r="M5846" t="s">
        <v>11624</v>
      </c>
      <c r="N5846" t="s">
        <v>331</v>
      </c>
      <c r="O5846" t="s">
        <v>371</v>
      </c>
      <c r="P5846" t="s">
        <v>42</v>
      </c>
      <c r="Q5846" t="s">
        <v>215</v>
      </c>
      <c r="R5846" t="s">
        <v>69</v>
      </c>
      <c r="S5846" t="s">
        <v>70</v>
      </c>
      <c r="T5846">
        <v>14.9054</v>
      </c>
      <c r="U5846">
        <v>-92.063592</v>
      </c>
      <c r="V5846" t="s">
        <v>71</v>
      </c>
      <c r="W5846" t="s">
        <v>22</v>
      </c>
      <c r="X5846" t="s">
        <v>4186</v>
      </c>
      <c r="Y5846" t="s">
        <v>72</v>
      </c>
      <c r="Z5846" t="s">
        <v>73</v>
      </c>
      <c r="AC5846" t="str">
        <f>_xlfn.XLOOKUP(UNIVERSO[[#This Row],[Ruta DN]],'[1]CUOTA RUTA'!E:E,'[1]CUOTA RUTA'!G:G)</f>
        <v>Cargar</v>
      </c>
    </row>
    <row r="5847" spans="1:29" x14ac:dyDescent="0.25">
      <c r="A5847">
        <v>2808100194</v>
      </c>
      <c r="B5847">
        <v>7808100194</v>
      </c>
      <c r="C5847" t="s">
        <v>29</v>
      </c>
      <c r="D5847" t="s">
        <v>216</v>
      </c>
      <c r="E5847" t="s">
        <v>11816</v>
      </c>
      <c r="F5847" t="s">
        <v>59</v>
      </c>
      <c r="G5847" t="s">
        <v>60</v>
      </c>
      <c r="H5847" t="s">
        <v>61</v>
      </c>
      <c r="I5847" t="s">
        <v>218</v>
      </c>
      <c r="J5847" t="s">
        <v>219</v>
      </c>
      <c r="K5847" t="s">
        <v>37</v>
      </c>
      <c r="L5847" t="s">
        <v>38</v>
      </c>
      <c r="M5847" t="s">
        <v>11817</v>
      </c>
      <c r="N5847" t="s">
        <v>331</v>
      </c>
      <c r="O5847" t="s">
        <v>371</v>
      </c>
      <c r="P5847" t="s">
        <v>42</v>
      </c>
      <c r="Q5847" t="s">
        <v>215</v>
      </c>
      <c r="R5847" t="s">
        <v>69</v>
      </c>
      <c r="S5847" t="s">
        <v>70</v>
      </c>
      <c r="T5847">
        <v>14.908811</v>
      </c>
      <c r="U5847">
        <v>-92.058599999999998</v>
      </c>
      <c r="V5847" t="s">
        <v>71</v>
      </c>
      <c r="W5847" t="s">
        <v>22</v>
      </c>
      <c r="X5847" t="s">
        <v>4186</v>
      </c>
      <c r="Y5847" t="s">
        <v>72</v>
      </c>
      <c r="Z5847" t="s">
        <v>73</v>
      </c>
      <c r="AC5847" t="str">
        <f>_xlfn.XLOOKUP(UNIVERSO[[#This Row],[Ruta DN]],'[1]CUOTA RUTA'!E:E,'[1]CUOTA RUTA'!G:G)</f>
        <v>Cargar</v>
      </c>
    </row>
    <row r="5848" spans="1:29" x14ac:dyDescent="0.25">
      <c r="A5848">
        <v>2808100152</v>
      </c>
      <c r="B5848">
        <v>7808100152</v>
      </c>
      <c r="C5848" t="s">
        <v>29</v>
      </c>
      <c r="D5848" t="s">
        <v>1139</v>
      </c>
      <c r="E5848" t="s">
        <v>11808</v>
      </c>
      <c r="F5848" t="s">
        <v>59</v>
      </c>
      <c r="G5848" t="s">
        <v>60</v>
      </c>
      <c r="H5848" t="s">
        <v>61</v>
      </c>
      <c r="I5848" t="s">
        <v>1141</v>
      </c>
      <c r="J5848" t="s">
        <v>1142</v>
      </c>
      <c r="K5848" t="s">
        <v>54</v>
      </c>
      <c r="L5848" t="s">
        <v>38</v>
      </c>
      <c r="M5848" t="s">
        <v>11818</v>
      </c>
      <c r="N5848" t="s">
        <v>331</v>
      </c>
      <c r="O5848" t="s">
        <v>1533</v>
      </c>
      <c r="P5848" t="s">
        <v>42</v>
      </c>
      <c r="Q5848" t="s">
        <v>1031</v>
      </c>
      <c r="R5848" t="s">
        <v>69</v>
      </c>
      <c r="S5848" t="s">
        <v>70</v>
      </c>
      <c r="T5848">
        <v>14.722543333333331</v>
      </c>
      <c r="U5848">
        <v>-92.035698333333343</v>
      </c>
      <c r="V5848" t="s">
        <v>71</v>
      </c>
      <c r="W5848" t="s">
        <v>22</v>
      </c>
      <c r="X5848" t="s">
        <v>4186</v>
      </c>
      <c r="Y5848" t="s">
        <v>72</v>
      </c>
      <c r="Z5848" t="s">
        <v>73</v>
      </c>
      <c r="AC5848" t="str">
        <f>_xlfn.XLOOKUP(UNIVERSO[[#This Row],[Ruta DN]],'[1]CUOTA RUTA'!E:E,'[1]CUOTA RUTA'!G:G)</f>
        <v>Cargar</v>
      </c>
    </row>
    <row r="5849" spans="1:29" x14ac:dyDescent="0.25">
      <c r="A5849">
        <v>2808100141</v>
      </c>
      <c r="B5849">
        <v>7808100141</v>
      </c>
      <c r="C5849" t="s">
        <v>29</v>
      </c>
      <c r="D5849" t="s">
        <v>998</v>
      </c>
      <c r="E5849" t="s">
        <v>11819</v>
      </c>
      <c r="F5849" t="s">
        <v>59</v>
      </c>
      <c r="G5849" t="s">
        <v>60</v>
      </c>
      <c r="H5849" t="s">
        <v>61</v>
      </c>
      <c r="I5849" t="s">
        <v>1000</v>
      </c>
      <c r="J5849" t="s">
        <v>1001</v>
      </c>
      <c r="K5849" t="s">
        <v>37</v>
      </c>
      <c r="L5849" t="s">
        <v>38</v>
      </c>
      <c r="M5849" t="s">
        <v>11820</v>
      </c>
      <c r="N5849" t="s">
        <v>331</v>
      </c>
      <c r="O5849" t="s">
        <v>371</v>
      </c>
      <c r="P5849" t="s">
        <v>42</v>
      </c>
      <c r="Q5849" t="s">
        <v>68</v>
      </c>
      <c r="R5849" t="s">
        <v>69</v>
      </c>
      <c r="S5849" t="s">
        <v>70</v>
      </c>
      <c r="T5849">
        <v>14.913753333333331</v>
      </c>
      <c r="U5849">
        <v>-92.056434999999993</v>
      </c>
      <c r="V5849" t="s">
        <v>71</v>
      </c>
      <c r="W5849" t="s">
        <v>22</v>
      </c>
      <c r="X5849" t="s">
        <v>4186</v>
      </c>
      <c r="Y5849" t="s">
        <v>72</v>
      </c>
      <c r="Z5849" t="s">
        <v>73</v>
      </c>
      <c r="AC5849" t="str">
        <f>_xlfn.XLOOKUP(UNIVERSO[[#This Row],[Ruta DN]],'[1]CUOTA RUTA'!E:E,'[1]CUOTA RUTA'!G:G)</f>
        <v>Cargar</v>
      </c>
    </row>
    <row r="5850" spans="1:29" x14ac:dyDescent="0.25">
      <c r="A5850">
        <v>2808100046</v>
      </c>
      <c r="B5850">
        <v>7808100046</v>
      </c>
      <c r="C5850" t="s">
        <v>29</v>
      </c>
      <c r="D5850" t="s">
        <v>1045</v>
      </c>
      <c r="E5850" t="s">
        <v>11821</v>
      </c>
      <c r="F5850" t="s">
        <v>59</v>
      </c>
      <c r="G5850" t="s">
        <v>60</v>
      </c>
      <c r="H5850" t="s">
        <v>61</v>
      </c>
      <c r="I5850" t="s">
        <v>1047</v>
      </c>
      <c r="J5850" t="s">
        <v>1048</v>
      </c>
      <c r="K5850" t="s">
        <v>1055</v>
      </c>
      <c r="L5850" t="s">
        <v>38</v>
      </c>
      <c r="M5850" t="s">
        <v>11822</v>
      </c>
      <c r="N5850" t="s">
        <v>331</v>
      </c>
      <c r="O5850" t="s">
        <v>1533</v>
      </c>
      <c r="P5850" t="s">
        <v>42</v>
      </c>
      <c r="Q5850" t="s">
        <v>68</v>
      </c>
      <c r="R5850" t="s">
        <v>69</v>
      </c>
      <c r="S5850" t="s">
        <v>70</v>
      </c>
      <c r="T5850">
        <v>14.722482599999999</v>
      </c>
      <c r="U5850">
        <v>-92.0341746</v>
      </c>
      <c r="V5850" t="s">
        <v>71</v>
      </c>
      <c r="W5850" t="s">
        <v>22</v>
      </c>
      <c r="X5850" t="s">
        <v>4189</v>
      </c>
      <c r="Y5850" t="s">
        <v>72</v>
      </c>
      <c r="Z5850" t="s">
        <v>73</v>
      </c>
      <c r="AC5850" t="str">
        <f>_xlfn.XLOOKUP(UNIVERSO[[#This Row],[Ruta DN]],'[1]CUOTA RUTA'!E:E,'[1]CUOTA RUTA'!G:G)</f>
        <v>Cargar</v>
      </c>
    </row>
    <row r="5851" spans="1:29" x14ac:dyDescent="0.25">
      <c r="A5851">
        <v>2808100038</v>
      </c>
      <c r="B5851">
        <v>7808100038</v>
      </c>
      <c r="C5851" t="s">
        <v>29</v>
      </c>
      <c r="D5851" t="s">
        <v>466</v>
      </c>
      <c r="E5851" t="s">
        <v>11823</v>
      </c>
      <c r="F5851" t="s">
        <v>59</v>
      </c>
      <c r="G5851" t="s">
        <v>60</v>
      </c>
      <c r="H5851" t="s">
        <v>61</v>
      </c>
      <c r="I5851" t="s">
        <v>468</v>
      </c>
      <c r="J5851" t="s">
        <v>469</v>
      </c>
      <c r="K5851" t="s">
        <v>1055</v>
      </c>
      <c r="L5851" t="s">
        <v>38</v>
      </c>
      <c r="M5851" t="s">
        <v>11824</v>
      </c>
      <c r="N5851" t="s">
        <v>66</v>
      </c>
      <c r="O5851" t="s">
        <v>67</v>
      </c>
      <c r="P5851" t="s">
        <v>42</v>
      </c>
      <c r="Q5851" t="s">
        <v>68</v>
      </c>
      <c r="R5851" t="s">
        <v>69</v>
      </c>
      <c r="S5851" t="s">
        <v>70</v>
      </c>
      <c r="T5851">
        <v>14.70047666666667</v>
      </c>
      <c r="U5851">
        <v>-91.867826666666673</v>
      </c>
      <c r="V5851" t="s">
        <v>71</v>
      </c>
      <c r="W5851" t="s">
        <v>22</v>
      </c>
      <c r="X5851" t="s">
        <v>4181</v>
      </c>
      <c r="Y5851" t="s">
        <v>72</v>
      </c>
      <c r="Z5851" t="s">
        <v>73</v>
      </c>
      <c r="AC5851" t="str">
        <f>_xlfn.XLOOKUP(UNIVERSO[[#This Row],[Ruta DN]],'[1]CUOTA RUTA'!E:E,'[1]CUOTA RUTA'!G:G)</f>
        <v>Cargar</v>
      </c>
    </row>
    <row r="5852" spans="1:29" x14ac:dyDescent="0.25">
      <c r="A5852">
        <v>2808095591</v>
      </c>
      <c r="B5852">
        <v>7808095591</v>
      </c>
      <c r="C5852" t="s">
        <v>29</v>
      </c>
      <c r="D5852" t="s">
        <v>1476</v>
      </c>
      <c r="E5852" t="s">
        <v>11825</v>
      </c>
      <c r="F5852" t="s">
        <v>325</v>
      </c>
      <c r="G5852" t="s">
        <v>326</v>
      </c>
      <c r="H5852" t="s">
        <v>327</v>
      </c>
      <c r="I5852" t="s">
        <v>1478</v>
      </c>
      <c r="J5852" t="s">
        <v>1479</v>
      </c>
      <c r="K5852" t="s">
        <v>54</v>
      </c>
      <c r="L5852" t="s">
        <v>38</v>
      </c>
      <c r="M5852" t="s">
        <v>11826</v>
      </c>
      <c r="N5852" t="s">
        <v>331</v>
      </c>
      <c r="O5852" t="s">
        <v>544</v>
      </c>
      <c r="P5852" t="s">
        <v>42</v>
      </c>
      <c r="Q5852" t="s">
        <v>530</v>
      </c>
      <c r="R5852" t="s">
        <v>69</v>
      </c>
      <c r="S5852" t="s">
        <v>70</v>
      </c>
      <c r="T5852">
        <v>14.96684075798839</v>
      </c>
      <c r="U5852">
        <v>-91.786653371527791</v>
      </c>
      <c r="V5852" t="s">
        <v>334</v>
      </c>
      <c r="W5852" t="s">
        <v>22</v>
      </c>
      <c r="X5852" t="s">
        <v>4181</v>
      </c>
      <c r="Y5852" t="s">
        <v>336</v>
      </c>
      <c r="Z5852" t="s">
        <v>337</v>
      </c>
      <c r="AA5852">
        <v>4</v>
      </c>
      <c r="AC5852" t="str">
        <f>_xlfn.XLOOKUP(UNIVERSO[[#This Row],[Ruta DN]],'[1]CUOTA RUTA'!E:E,'[1]CUOTA RUTA'!G:G)</f>
        <v>Cargar</v>
      </c>
    </row>
    <row r="5853" spans="1:29" x14ac:dyDescent="0.25">
      <c r="A5853">
        <v>2808095588</v>
      </c>
      <c r="B5853">
        <v>7808095588</v>
      </c>
      <c r="C5853" t="s">
        <v>29</v>
      </c>
      <c r="D5853" t="s">
        <v>555</v>
      </c>
      <c r="E5853" t="s">
        <v>11827</v>
      </c>
      <c r="F5853" t="s">
        <v>325</v>
      </c>
      <c r="G5853" t="s">
        <v>326</v>
      </c>
      <c r="H5853" t="s">
        <v>327</v>
      </c>
      <c r="I5853" t="s">
        <v>557</v>
      </c>
      <c r="J5853" t="s">
        <v>558</v>
      </c>
      <c r="K5853" t="s">
        <v>37</v>
      </c>
      <c r="L5853" t="s">
        <v>38</v>
      </c>
      <c r="M5853" t="s">
        <v>11828</v>
      </c>
      <c r="N5853" t="s">
        <v>331</v>
      </c>
      <c r="O5853" t="s">
        <v>544</v>
      </c>
      <c r="P5853" t="s">
        <v>42</v>
      </c>
      <c r="Q5853" t="s">
        <v>530</v>
      </c>
      <c r="R5853" t="s">
        <v>69</v>
      </c>
      <c r="S5853" t="s">
        <v>70</v>
      </c>
      <c r="T5853">
        <v>14.965411</v>
      </c>
      <c r="U5853">
        <v>-91.776700000000005</v>
      </c>
      <c r="V5853" t="s">
        <v>334</v>
      </c>
      <c r="W5853" t="s">
        <v>22</v>
      </c>
      <c r="X5853" t="s">
        <v>4181</v>
      </c>
      <c r="Y5853" t="s">
        <v>336</v>
      </c>
      <c r="Z5853" t="s">
        <v>337</v>
      </c>
      <c r="AA5853">
        <v>5</v>
      </c>
      <c r="AC5853" t="str">
        <f>_xlfn.XLOOKUP(UNIVERSO[[#This Row],[Ruta DN]],'[1]CUOTA RUTA'!E:E,'[1]CUOTA RUTA'!G:G)</f>
        <v>Cargar</v>
      </c>
    </row>
    <row r="5854" spans="1:29" x14ac:dyDescent="0.25">
      <c r="A5854">
        <v>2808095578</v>
      </c>
      <c r="B5854">
        <v>7808095578</v>
      </c>
      <c r="C5854" t="s">
        <v>29</v>
      </c>
      <c r="D5854" t="s">
        <v>653</v>
      </c>
      <c r="E5854" t="s">
        <v>5241</v>
      </c>
      <c r="F5854" t="s">
        <v>325</v>
      </c>
      <c r="G5854" t="s">
        <v>326</v>
      </c>
      <c r="H5854" t="s">
        <v>327</v>
      </c>
      <c r="I5854" t="s">
        <v>655</v>
      </c>
      <c r="J5854" t="s">
        <v>656</v>
      </c>
      <c r="K5854" t="s">
        <v>37</v>
      </c>
      <c r="L5854" t="s">
        <v>64</v>
      </c>
      <c r="M5854" t="s">
        <v>11829</v>
      </c>
      <c r="N5854" t="s">
        <v>331</v>
      </c>
      <c r="O5854" t="s">
        <v>334</v>
      </c>
      <c r="P5854" t="s">
        <v>42</v>
      </c>
      <c r="Q5854" t="s">
        <v>333</v>
      </c>
      <c r="R5854" t="s">
        <v>69</v>
      </c>
      <c r="S5854" t="s">
        <v>70</v>
      </c>
      <c r="T5854">
        <v>14.962905900000001</v>
      </c>
      <c r="U5854">
        <v>-91.799142099999997</v>
      </c>
      <c r="V5854" t="s">
        <v>334</v>
      </c>
      <c r="W5854" t="s">
        <v>22</v>
      </c>
      <c r="X5854" t="s">
        <v>4181</v>
      </c>
      <c r="Y5854" t="s">
        <v>336</v>
      </c>
      <c r="Z5854" t="s">
        <v>337</v>
      </c>
      <c r="AC5854" t="str">
        <f>_xlfn.XLOOKUP(UNIVERSO[[#This Row],[Ruta DN]],'[1]CUOTA RUTA'!E:E,'[1]CUOTA RUTA'!G:G)</f>
        <v>Cargar</v>
      </c>
    </row>
    <row r="5855" spans="1:29" x14ac:dyDescent="0.25">
      <c r="A5855">
        <v>2808095570</v>
      </c>
      <c r="B5855">
        <v>7808095570</v>
      </c>
      <c r="C5855" t="s">
        <v>29</v>
      </c>
      <c r="D5855" t="s">
        <v>439</v>
      </c>
      <c r="E5855" t="s">
        <v>11830</v>
      </c>
      <c r="F5855" t="s">
        <v>325</v>
      </c>
      <c r="G5855" t="s">
        <v>326</v>
      </c>
      <c r="H5855" t="s">
        <v>327</v>
      </c>
      <c r="I5855" t="s">
        <v>441</v>
      </c>
      <c r="J5855" t="s">
        <v>442</v>
      </c>
      <c r="K5855" t="s">
        <v>1055</v>
      </c>
      <c r="L5855" t="s">
        <v>38</v>
      </c>
      <c r="M5855" t="s">
        <v>11831</v>
      </c>
      <c r="N5855" t="s">
        <v>331</v>
      </c>
      <c r="O5855" t="s">
        <v>334</v>
      </c>
      <c r="P5855" t="s">
        <v>42</v>
      </c>
      <c r="Q5855" t="s">
        <v>333</v>
      </c>
      <c r="R5855" t="s">
        <v>69</v>
      </c>
      <c r="S5855" t="s">
        <v>70</v>
      </c>
      <c r="T5855">
        <v>14.960296167992061</v>
      </c>
      <c r="U5855">
        <v>-91.805415507405996</v>
      </c>
      <c r="V5855" t="s">
        <v>334</v>
      </c>
      <c r="W5855" t="s">
        <v>22</v>
      </c>
      <c r="X5855" t="s">
        <v>4181</v>
      </c>
      <c r="Y5855" t="s">
        <v>336</v>
      </c>
      <c r="Z5855" t="s">
        <v>337</v>
      </c>
      <c r="AC5855" t="str">
        <f>_xlfn.XLOOKUP(UNIVERSO[[#This Row],[Ruta DN]],'[1]CUOTA RUTA'!E:E,'[1]CUOTA RUTA'!G:G)</f>
        <v>Cargar</v>
      </c>
    </row>
    <row r="5856" spans="1:29" x14ac:dyDescent="0.25">
      <c r="A5856">
        <v>2808095565</v>
      </c>
      <c r="B5856">
        <v>7808095565</v>
      </c>
      <c r="C5856" t="s">
        <v>29</v>
      </c>
      <c r="D5856" t="s">
        <v>584</v>
      </c>
      <c r="E5856" t="s">
        <v>11832</v>
      </c>
      <c r="F5856" t="s">
        <v>325</v>
      </c>
      <c r="G5856" t="s">
        <v>326</v>
      </c>
      <c r="H5856" t="s">
        <v>327</v>
      </c>
      <c r="I5856" t="s">
        <v>586</v>
      </c>
      <c r="J5856" t="s">
        <v>587</v>
      </c>
      <c r="K5856" t="s">
        <v>1055</v>
      </c>
      <c r="L5856" t="s">
        <v>38</v>
      </c>
      <c r="M5856" t="s">
        <v>11833</v>
      </c>
      <c r="N5856" t="s">
        <v>331</v>
      </c>
      <c r="O5856" t="s">
        <v>544</v>
      </c>
      <c r="P5856" t="s">
        <v>42</v>
      </c>
      <c r="Q5856" t="s">
        <v>530</v>
      </c>
      <c r="R5856" t="s">
        <v>69</v>
      </c>
      <c r="S5856" t="s">
        <v>70</v>
      </c>
      <c r="T5856">
        <v>14.968299999999999</v>
      </c>
      <c r="U5856">
        <v>-91.783299999999997</v>
      </c>
      <c r="V5856" t="s">
        <v>334</v>
      </c>
      <c r="W5856" t="s">
        <v>22</v>
      </c>
      <c r="X5856" t="s">
        <v>4186</v>
      </c>
      <c r="Y5856" t="s">
        <v>336</v>
      </c>
      <c r="Z5856" t="s">
        <v>337</v>
      </c>
      <c r="AC5856" t="str">
        <f>_xlfn.XLOOKUP(UNIVERSO[[#This Row],[Ruta DN]],'[1]CUOTA RUTA'!E:E,'[1]CUOTA RUTA'!G:G)</f>
        <v>Cargar</v>
      </c>
    </row>
    <row r="5857" spans="1:29" x14ac:dyDescent="0.25">
      <c r="A5857">
        <v>2808095507</v>
      </c>
      <c r="B5857">
        <v>7808095507</v>
      </c>
      <c r="C5857" t="s">
        <v>29</v>
      </c>
      <c r="D5857" t="s">
        <v>439</v>
      </c>
      <c r="E5857" t="s">
        <v>7564</v>
      </c>
      <c r="F5857" t="s">
        <v>325</v>
      </c>
      <c r="G5857" t="s">
        <v>326</v>
      </c>
      <c r="H5857" t="s">
        <v>327</v>
      </c>
      <c r="I5857" t="s">
        <v>441</v>
      </c>
      <c r="J5857" t="s">
        <v>442</v>
      </c>
      <c r="K5857" t="s">
        <v>37</v>
      </c>
      <c r="L5857" t="s">
        <v>38</v>
      </c>
      <c r="M5857" t="s">
        <v>11039</v>
      </c>
      <c r="N5857" t="s">
        <v>331</v>
      </c>
      <c r="O5857" t="s">
        <v>544</v>
      </c>
      <c r="P5857" t="s">
        <v>42</v>
      </c>
      <c r="Q5857" t="s">
        <v>333</v>
      </c>
      <c r="R5857" t="s">
        <v>69</v>
      </c>
      <c r="S5857" t="s">
        <v>70</v>
      </c>
      <c r="T5857">
        <v>14.6022189</v>
      </c>
      <c r="U5857">
        <v>-90.510449199999996</v>
      </c>
      <c r="V5857" t="s">
        <v>334</v>
      </c>
      <c r="W5857" t="s">
        <v>22</v>
      </c>
      <c r="X5857" t="s">
        <v>4181</v>
      </c>
      <c r="Y5857" t="s">
        <v>336</v>
      </c>
      <c r="Z5857" t="s">
        <v>337</v>
      </c>
      <c r="AA5857">
        <v>5</v>
      </c>
      <c r="AC5857" t="str">
        <f>_xlfn.XLOOKUP(UNIVERSO[[#This Row],[Ruta DN]],'[1]CUOTA RUTA'!E:E,'[1]CUOTA RUTA'!G:G)</f>
        <v>Cargar</v>
      </c>
    </row>
    <row r="5858" spans="1:29" x14ac:dyDescent="0.25">
      <c r="A5858">
        <v>2808095495</v>
      </c>
      <c r="B5858">
        <v>7808095495</v>
      </c>
      <c r="C5858" t="s">
        <v>29</v>
      </c>
      <c r="D5858" t="s">
        <v>701</v>
      </c>
      <c r="E5858" t="s">
        <v>11834</v>
      </c>
      <c r="F5858" t="s">
        <v>325</v>
      </c>
      <c r="G5858" t="s">
        <v>326</v>
      </c>
      <c r="H5858" t="s">
        <v>327</v>
      </c>
      <c r="I5858" t="s">
        <v>703</v>
      </c>
      <c r="J5858" t="s">
        <v>704</v>
      </c>
      <c r="K5858" t="s">
        <v>1055</v>
      </c>
      <c r="L5858" t="s">
        <v>38</v>
      </c>
      <c r="M5858" t="s">
        <v>334</v>
      </c>
      <c r="N5858" t="s">
        <v>331</v>
      </c>
      <c r="O5858" t="s">
        <v>334</v>
      </c>
      <c r="P5858" t="s">
        <v>42</v>
      </c>
      <c r="Q5858" t="s">
        <v>333</v>
      </c>
      <c r="R5858" t="s">
        <v>69</v>
      </c>
      <c r="S5858" t="s">
        <v>70</v>
      </c>
      <c r="T5858">
        <v>14.96262333333333</v>
      </c>
      <c r="U5858">
        <v>-91.796873333333338</v>
      </c>
      <c r="V5858" t="s">
        <v>334</v>
      </c>
      <c r="W5858" t="s">
        <v>22</v>
      </c>
      <c r="X5858" t="s">
        <v>4181</v>
      </c>
      <c r="Y5858" t="s">
        <v>336</v>
      </c>
      <c r="Z5858" t="s">
        <v>337</v>
      </c>
      <c r="AC5858" t="str">
        <f>_xlfn.XLOOKUP(UNIVERSO[[#This Row],[Ruta DN]],'[1]CUOTA RUTA'!E:E,'[1]CUOTA RUTA'!G:G)</f>
        <v>Cargar</v>
      </c>
    </row>
    <row r="5859" spans="1:29" x14ac:dyDescent="0.25">
      <c r="A5859">
        <v>2808095456</v>
      </c>
      <c r="B5859">
        <v>7808095456</v>
      </c>
      <c r="C5859" t="s">
        <v>29</v>
      </c>
      <c r="D5859" t="s">
        <v>525</v>
      </c>
      <c r="E5859" t="s">
        <v>11835</v>
      </c>
      <c r="F5859" t="s">
        <v>325</v>
      </c>
      <c r="G5859" t="s">
        <v>326</v>
      </c>
      <c r="H5859" t="s">
        <v>327</v>
      </c>
      <c r="I5859" t="s">
        <v>527</v>
      </c>
      <c r="J5859" t="s">
        <v>528</v>
      </c>
      <c r="K5859" t="s">
        <v>37</v>
      </c>
      <c r="L5859" t="s">
        <v>64</v>
      </c>
      <c r="M5859" t="s">
        <v>11836</v>
      </c>
      <c r="N5859" t="s">
        <v>331</v>
      </c>
      <c r="O5859" t="s">
        <v>544</v>
      </c>
      <c r="P5859" t="s">
        <v>42</v>
      </c>
      <c r="Q5859" t="s">
        <v>530</v>
      </c>
      <c r="R5859" t="s">
        <v>69</v>
      </c>
      <c r="S5859" t="s">
        <v>70</v>
      </c>
      <c r="T5859">
        <v>14.969165</v>
      </c>
      <c r="U5859">
        <v>-91.792248333333362</v>
      </c>
      <c r="V5859" t="s">
        <v>334</v>
      </c>
      <c r="W5859" t="s">
        <v>22</v>
      </c>
      <c r="X5859" t="s">
        <v>4186</v>
      </c>
      <c r="Y5859" t="s">
        <v>336</v>
      </c>
      <c r="Z5859" t="s">
        <v>337</v>
      </c>
      <c r="AC5859" t="str">
        <f>_xlfn.XLOOKUP(UNIVERSO[[#This Row],[Ruta DN]],'[1]CUOTA RUTA'!E:E,'[1]CUOTA RUTA'!G:G)</f>
        <v>Cargar</v>
      </c>
    </row>
    <row r="5860" spans="1:29" x14ac:dyDescent="0.25">
      <c r="A5860">
        <v>2808095434</v>
      </c>
      <c r="B5860">
        <v>7808095434</v>
      </c>
      <c r="C5860" t="s">
        <v>29</v>
      </c>
      <c r="D5860" t="s">
        <v>1476</v>
      </c>
      <c r="E5860" t="s">
        <v>11837</v>
      </c>
      <c r="F5860" t="s">
        <v>325</v>
      </c>
      <c r="G5860" t="s">
        <v>326</v>
      </c>
      <c r="H5860" t="s">
        <v>327</v>
      </c>
      <c r="I5860" t="s">
        <v>1478</v>
      </c>
      <c r="J5860" t="s">
        <v>1479</v>
      </c>
      <c r="K5860" t="s">
        <v>37</v>
      </c>
      <c r="L5860" t="s">
        <v>38</v>
      </c>
      <c r="M5860" t="s">
        <v>11838</v>
      </c>
      <c r="N5860" t="s">
        <v>331</v>
      </c>
      <c r="O5860" t="s">
        <v>544</v>
      </c>
      <c r="P5860" t="s">
        <v>42</v>
      </c>
      <c r="Q5860" t="s">
        <v>530</v>
      </c>
      <c r="R5860" t="s">
        <v>69</v>
      </c>
      <c r="S5860" t="s">
        <v>70</v>
      </c>
      <c r="T5860">
        <v>14.965873330000001</v>
      </c>
      <c r="U5860">
        <v>-91.785873330000001</v>
      </c>
      <c r="V5860" t="s">
        <v>334</v>
      </c>
      <c r="W5860" t="s">
        <v>22</v>
      </c>
      <c r="X5860" t="s">
        <v>4181</v>
      </c>
      <c r="Y5860" t="s">
        <v>336</v>
      </c>
      <c r="Z5860" t="s">
        <v>337</v>
      </c>
      <c r="AC5860" t="str">
        <f>_xlfn.XLOOKUP(UNIVERSO[[#This Row],[Ruta DN]],'[1]CUOTA RUTA'!E:E,'[1]CUOTA RUTA'!G:G)</f>
        <v>Cargar</v>
      </c>
    </row>
    <row r="5861" spans="1:29" x14ac:dyDescent="0.25">
      <c r="A5861">
        <v>2808095362</v>
      </c>
      <c r="B5861">
        <v>7808095362</v>
      </c>
      <c r="C5861" t="s">
        <v>29</v>
      </c>
      <c r="D5861" t="s">
        <v>525</v>
      </c>
      <c r="E5861" t="s">
        <v>11839</v>
      </c>
      <c r="F5861" t="s">
        <v>325</v>
      </c>
      <c r="G5861" t="s">
        <v>326</v>
      </c>
      <c r="H5861" t="s">
        <v>327</v>
      </c>
      <c r="I5861" t="s">
        <v>527</v>
      </c>
      <c r="J5861" t="s">
        <v>528</v>
      </c>
      <c r="K5861" t="s">
        <v>37</v>
      </c>
      <c r="L5861" t="s">
        <v>38</v>
      </c>
      <c r="M5861" t="s">
        <v>11840</v>
      </c>
      <c r="N5861" t="s">
        <v>331</v>
      </c>
      <c r="O5861" t="s">
        <v>544</v>
      </c>
      <c r="P5861" t="s">
        <v>42</v>
      </c>
      <c r="Q5861" t="s">
        <v>530</v>
      </c>
      <c r="R5861" t="s">
        <v>69</v>
      </c>
      <c r="S5861" t="s">
        <v>70</v>
      </c>
      <c r="T5861">
        <v>14.96937833333333</v>
      </c>
      <c r="U5861">
        <v>-91.793666666666681</v>
      </c>
      <c r="V5861" t="s">
        <v>334</v>
      </c>
      <c r="W5861" t="s">
        <v>22</v>
      </c>
      <c r="X5861" t="s">
        <v>4181</v>
      </c>
      <c r="Y5861" t="s">
        <v>336</v>
      </c>
      <c r="Z5861" t="s">
        <v>337</v>
      </c>
      <c r="AC5861" t="str">
        <f>_xlfn.XLOOKUP(UNIVERSO[[#This Row],[Ruta DN]],'[1]CUOTA RUTA'!E:E,'[1]CUOTA RUTA'!G:G)</f>
        <v>Cargar</v>
      </c>
    </row>
    <row r="5862" spans="1:29" x14ac:dyDescent="0.25">
      <c r="A5862">
        <v>2808095358</v>
      </c>
      <c r="B5862">
        <v>7808095358</v>
      </c>
      <c r="C5862" t="s">
        <v>29</v>
      </c>
      <c r="D5862" t="s">
        <v>525</v>
      </c>
      <c r="E5862" t="s">
        <v>11841</v>
      </c>
      <c r="F5862" t="s">
        <v>325</v>
      </c>
      <c r="G5862" t="s">
        <v>326</v>
      </c>
      <c r="H5862" t="s">
        <v>327</v>
      </c>
      <c r="I5862" t="s">
        <v>527</v>
      </c>
      <c r="J5862" t="s">
        <v>528</v>
      </c>
      <c r="K5862" t="s">
        <v>1055</v>
      </c>
      <c r="L5862" t="s">
        <v>38</v>
      </c>
      <c r="M5862" t="s">
        <v>11842</v>
      </c>
      <c r="N5862" t="s">
        <v>331</v>
      </c>
      <c r="O5862" t="s">
        <v>544</v>
      </c>
      <c r="P5862" t="s">
        <v>42</v>
      </c>
      <c r="Q5862" t="s">
        <v>530</v>
      </c>
      <c r="R5862" t="s">
        <v>69</v>
      </c>
      <c r="S5862" t="s">
        <v>70</v>
      </c>
      <c r="T5862">
        <v>14.969488800000001</v>
      </c>
      <c r="U5862">
        <v>-91.793717299999997</v>
      </c>
      <c r="V5862" t="s">
        <v>334</v>
      </c>
      <c r="W5862" t="s">
        <v>22</v>
      </c>
      <c r="X5862" t="s">
        <v>4186</v>
      </c>
      <c r="Y5862" t="s">
        <v>336</v>
      </c>
      <c r="Z5862" t="s">
        <v>337</v>
      </c>
      <c r="AC5862" t="str">
        <f>_xlfn.XLOOKUP(UNIVERSO[[#This Row],[Ruta DN]],'[1]CUOTA RUTA'!E:E,'[1]CUOTA RUTA'!G:G)</f>
        <v>Cargar</v>
      </c>
    </row>
    <row r="5863" spans="1:29" x14ac:dyDescent="0.25">
      <c r="A5863">
        <v>2808095355</v>
      </c>
      <c r="B5863">
        <v>7808095355</v>
      </c>
      <c r="C5863" t="s">
        <v>29</v>
      </c>
      <c r="D5863" t="s">
        <v>525</v>
      </c>
      <c r="E5863" t="s">
        <v>11843</v>
      </c>
      <c r="F5863" t="s">
        <v>325</v>
      </c>
      <c r="G5863" t="s">
        <v>326</v>
      </c>
      <c r="H5863" t="s">
        <v>327</v>
      </c>
      <c r="I5863" t="s">
        <v>527</v>
      </c>
      <c r="J5863" t="s">
        <v>528</v>
      </c>
      <c r="K5863" t="s">
        <v>37</v>
      </c>
      <c r="L5863" t="s">
        <v>38</v>
      </c>
      <c r="M5863" t="s">
        <v>11844</v>
      </c>
      <c r="N5863" t="s">
        <v>331</v>
      </c>
      <c r="O5863" t="s">
        <v>544</v>
      </c>
      <c r="P5863" t="s">
        <v>42</v>
      </c>
      <c r="Q5863" t="s">
        <v>530</v>
      </c>
      <c r="R5863" t="s">
        <v>69</v>
      </c>
      <c r="S5863" t="s">
        <v>70</v>
      </c>
      <c r="T5863">
        <v>14.9687</v>
      </c>
      <c r="U5863">
        <v>-91.792699999999996</v>
      </c>
      <c r="V5863" t="s">
        <v>334</v>
      </c>
      <c r="W5863" t="s">
        <v>22</v>
      </c>
      <c r="X5863" t="s">
        <v>4186</v>
      </c>
      <c r="Y5863" t="s">
        <v>336</v>
      </c>
      <c r="Z5863" t="s">
        <v>337</v>
      </c>
      <c r="AC5863" t="str">
        <f>_xlfn.XLOOKUP(UNIVERSO[[#This Row],[Ruta DN]],'[1]CUOTA RUTA'!E:E,'[1]CUOTA RUTA'!G:G)</f>
        <v>Cargar</v>
      </c>
    </row>
    <row r="5864" spans="1:29" x14ac:dyDescent="0.25">
      <c r="A5864">
        <v>2808095334</v>
      </c>
      <c r="B5864">
        <v>7808095334</v>
      </c>
      <c r="C5864" t="s">
        <v>29</v>
      </c>
      <c r="D5864" t="s">
        <v>539</v>
      </c>
      <c r="E5864" t="s">
        <v>11845</v>
      </c>
      <c r="F5864" t="s">
        <v>325</v>
      </c>
      <c r="G5864" t="s">
        <v>326</v>
      </c>
      <c r="H5864" t="s">
        <v>327</v>
      </c>
      <c r="I5864" t="s">
        <v>541</v>
      </c>
      <c r="J5864" t="s">
        <v>542</v>
      </c>
      <c r="K5864" t="s">
        <v>37</v>
      </c>
      <c r="L5864" t="s">
        <v>38</v>
      </c>
      <c r="M5864" t="s">
        <v>11846</v>
      </c>
      <c r="N5864" t="s">
        <v>331</v>
      </c>
      <c r="O5864" t="s">
        <v>544</v>
      </c>
      <c r="P5864" t="s">
        <v>42</v>
      </c>
      <c r="Q5864" t="s">
        <v>333</v>
      </c>
      <c r="R5864" t="s">
        <v>69</v>
      </c>
      <c r="S5864" t="s">
        <v>70</v>
      </c>
      <c r="T5864">
        <v>14.9686</v>
      </c>
      <c r="U5864">
        <v>-91.775800000000004</v>
      </c>
      <c r="V5864" t="s">
        <v>334</v>
      </c>
      <c r="W5864" t="s">
        <v>22</v>
      </c>
      <c r="X5864" t="s">
        <v>4181</v>
      </c>
      <c r="Y5864" t="s">
        <v>336</v>
      </c>
      <c r="Z5864" t="s">
        <v>337</v>
      </c>
      <c r="AC5864" t="str">
        <f>_xlfn.XLOOKUP(UNIVERSO[[#This Row],[Ruta DN]],'[1]CUOTA RUTA'!E:E,'[1]CUOTA RUTA'!G:G)</f>
        <v>Cargar</v>
      </c>
    </row>
    <row r="5865" spans="1:29" x14ac:dyDescent="0.25">
      <c r="A5865">
        <v>2808095329</v>
      </c>
      <c r="B5865">
        <v>7808095329</v>
      </c>
      <c r="C5865" t="s">
        <v>29</v>
      </c>
      <c r="D5865" t="s">
        <v>525</v>
      </c>
      <c r="E5865" t="s">
        <v>11847</v>
      </c>
      <c r="F5865" t="s">
        <v>325</v>
      </c>
      <c r="G5865" t="s">
        <v>326</v>
      </c>
      <c r="H5865" t="s">
        <v>327</v>
      </c>
      <c r="I5865" t="s">
        <v>527</v>
      </c>
      <c r="J5865" t="s">
        <v>528</v>
      </c>
      <c r="K5865" t="s">
        <v>1055</v>
      </c>
      <c r="L5865" t="s">
        <v>38</v>
      </c>
      <c r="M5865" t="s">
        <v>11848</v>
      </c>
      <c r="N5865" t="s">
        <v>331</v>
      </c>
      <c r="O5865" t="s">
        <v>544</v>
      </c>
      <c r="P5865" t="s">
        <v>42</v>
      </c>
      <c r="Q5865" t="s">
        <v>530</v>
      </c>
      <c r="R5865" t="s">
        <v>69</v>
      </c>
      <c r="S5865" t="s">
        <v>70</v>
      </c>
      <c r="T5865">
        <v>14.969588999999999</v>
      </c>
      <c r="U5865">
        <v>-91.794399999999996</v>
      </c>
      <c r="V5865" t="s">
        <v>334</v>
      </c>
      <c r="W5865" t="s">
        <v>22</v>
      </c>
      <c r="X5865" t="s">
        <v>4186</v>
      </c>
      <c r="Y5865" t="s">
        <v>336</v>
      </c>
      <c r="Z5865" t="s">
        <v>337</v>
      </c>
      <c r="AC5865" t="str">
        <f>_xlfn.XLOOKUP(UNIVERSO[[#This Row],[Ruta DN]],'[1]CUOTA RUTA'!E:E,'[1]CUOTA RUTA'!G:G)</f>
        <v>Cargar</v>
      </c>
    </row>
    <row r="5866" spans="1:29" x14ac:dyDescent="0.25">
      <c r="A5866">
        <v>2808095314</v>
      </c>
      <c r="B5866">
        <v>7808095314</v>
      </c>
      <c r="C5866" t="s">
        <v>29</v>
      </c>
      <c r="D5866" t="s">
        <v>701</v>
      </c>
      <c r="E5866" t="s">
        <v>11849</v>
      </c>
      <c r="F5866" t="s">
        <v>325</v>
      </c>
      <c r="G5866" t="s">
        <v>326</v>
      </c>
      <c r="H5866" t="s">
        <v>327</v>
      </c>
      <c r="I5866" t="s">
        <v>703</v>
      </c>
      <c r="J5866" t="s">
        <v>704</v>
      </c>
      <c r="K5866" t="s">
        <v>1055</v>
      </c>
      <c r="L5866" t="s">
        <v>38</v>
      </c>
      <c r="M5866" t="s">
        <v>11850</v>
      </c>
      <c r="N5866" t="s">
        <v>331</v>
      </c>
      <c r="O5866" t="s">
        <v>334</v>
      </c>
      <c r="P5866" t="s">
        <v>42</v>
      </c>
      <c r="Q5866" t="s">
        <v>333</v>
      </c>
      <c r="R5866" t="s">
        <v>69</v>
      </c>
      <c r="S5866" t="s">
        <v>70</v>
      </c>
      <c r="T5866">
        <v>14.9652669718489</v>
      </c>
      <c r="U5866">
        <v>-91.799906501546502</v>
      </c>
      <c r="V5866" t="s">
        <v>334</v>
      </c>
      <c r="W5866" t="s">
        <v>22</v>
      </c>
      <c r="X5866" t="s">
        <v>4181</v>
      </c>
      <c r="Y5866" t="s">
        <v>336</v>
      </c>
      <c r="Z5866" t="s">
        <v>337</v>
      </c>
      <c r="AC5866" t="str">
        <f>_xlfn.XLOOKUP(UNIVERSO[[#This Row],[Ruta DN]],'[1]CUOTA RUTA'!E:E,'[1]CUOTA RUTA'!G:G)</f>
        <v>Cargar</v>
      </c>
    </row>
    <row r="5867" spans="1:29" x14ac:dyDescent="0.25">
      <c r="A5867">
        <v>2808095055</v>
      </c>
      <c r="B5867">
        <v>7808095055</v>
      </c>
      <c r="C5867" t="s">
        <v>29</v>
      </c>
      <c r="D5867" t="s">
        <v>555</v>
      </c>
      <c r="E5867" t="s">
        <v>11851</v>
      </c>
      <c r="F5867" t="s">
        <v>325</v>
      </c>
      <c r="G5867" t="s">
        <v>326</v>
      </c>
      <c r="H5867" t="s">
        <v>327</v>
      </c>
      <c r="I5867" t="s">
        <v>557</v>
      </c>
      <c r="J5867" t="s">
        <v>558</v>
      </c>
      <c r="K5867" t="s">
        <v>1055</v>
      </c>
      <c r="L5867" t="s">
        <v>38</v>
      </c>
      <c r="M5867" t="s">
        <v>11852</v>
      </c>
      <c r="N5867" t="s">
        <v>331</v>
      </c>
      <c r="O5867" t="s">
        <v>544</v>
      </c>
      <c r="P5867" t="s">
        <v>42</v>
      </c>
      <c r="Q5867" t="s">
        <v>530</v>
      </c>
      <c r="R5867" t="s">
        <v>69</v>
      </c>
      <c r="S5867" t="s">
        <v>70</v>
      </c>
      <c r="T5867">
        <v>14.966189</v>
      </c>
      <c r="U5867">
        <v>-91.776797000000002</v>
      </c>
      <c r="V5867" t="s">
        <v>334</v>
      </c>
      <c r="W5867" t="s">
        <v>22</v>
      </c>
      <c r="X5867" t="s">
        <v>4181</v>
      </c>
      <c r="Y5867" t="s">
        <v>336</v>
      </c>
      <c r="Z5867" t="s">
        <v>337</v>
      </c>
      <c r="AC5867" t="str">
        <f>_xlfn.XLOOKUP(UNIVERSO[[#This Row],[Ruta DN]],'[1]CUOTA RUTA'!E:E,'[1]CUOTA RUTA'!G:G)</f>
        <v>Cargar</v>
      </c>
    </row>
    <row r="5868" spans="1:29" x14ac:dyDescent="0.25">
      <c r="A5868">
        <v>2808095040</v>
      </c>
      <c r="B5868">
        <v>7808095040</v>
      </c>
      <c r="C5868" t="s">
        <v>29</v>
      </c>
      <c r="D5868" t="s">
        <v>794</v>
      </c>
      <c r="E5868" t="s">
        <v>11853</v>
      </c>
      <c r="F5868" t="s">
        <v>325</v>
      </c>
      <c r="G5868" t="s">
        <v>326</v>
      </c>
      <c r="H5868" t="s">
        <v>327</v>
      </c>
      <c r="I5868" t="s">
        <v>796</v>
      </c>
      <c r="J5868" t="s">
        <v>797</v>
      </c>
      <c r="K5868" t="s">
        <v>1055</v>
      </c>
      <c r="L5868" t="s">
        <v>64</v>
      </c>
      <c r="M5868" t="s">
        <v>11854</v>
      </c>
      <c r="N5868" t="s">
        <v>331</v>
      </c>
      <c r="O5868" t="s">
        <v>544</v>
      </c>
      <c r="P5868" t="s">
        <v>42</v>
      </c>
      <c r="Q5868" t="s">
        <v>333</v>
      </c>
      <c r="R5868" t="s">
        <v>69</v>
      </c>
      <c r="S5868" t="s">
        <v>70</v>
      </c>
      <c r="T5868">
        <v>14.974390590000001</v>
      </c>
      <c r="U5868">
        <v>-91.788454779999995</v>
      </c>
      <c r="V5868" t="s">
        <v>334</v>
      </c>
      <c r="W5868" t="s">
        <v>22</v>
      </c>
      <c r="X5868" t="s">
        <v>4186</v>
      </c>
      <c r="Y5868" t="s">
        <v>336</v>
      </c>
      <c r="Z5868" t="s">
        <v>337</v>
      </c>
      <c r="AC5868" t="str">
        <f>_xlfn.XLOOKUP(UNIVERSO[[#This Row],[Ruta DN]],'[1]CUOTA RUTA'!E:E,'[1]CUOTA RUTA'!G:G)</f>
        <v>Cargar</v>
      </c>
    </row>
    <row r="5869" spans="1:29" x14ac:dyDescent="0.25">
      <c r="A5869">
        <v>2808094983</v>
      </c>
      <c r="B5869">
        <v>7808094983</v>
      </c>
      <c r="C5869" t="s">
        <v>29</v>
      </c>
      <c r="D5869" t="s">
        <v>555</v>
      </c>
      <c r="E5869" t="s">
        <v>11855</v>
      </c>
      <c r="F5869" t="s">
        <v>325</v>
      </c>
      <c r="G5869" t="s">
        <v>326</v>
      </c>
      <c r="H5869" t="s">
        <v>327</v>
      </c>
      <c r="I5869" t="s">
        <v>557</v>
      </c>
      <c r="J5869" t="s">
        <v>558</v>
      </c>
      <c r="K5869" t="s">
        <v>1055</v>
      </c>
      <c r="L5869" t="s">
        <v>38</v>
      </c>
      <c r="M5869" t="s">
        <v>6151</v>
      </c>
      <c r="N5869" t="s">
        <v>331</v>
      </c>
      <c r="O5869" t="s">
        <v>544</v>
      </c>
      <c r="P5869" t="s">
        <v>42</v>
      </c>
      <c r="Q5869" t="s">
        <v>530</v>
      </c>
      <c r="R5869" t="s">
        <v>69</v>
      </c>
      <c r="S5869" t="s">
        <v>70</v>
      </c>
      <c r="T5869">
        <v>14.966053362004461</v>
      </c>
      <c r="U5869">
        <v>-91.776263164356351</v>
      </c>
      <c r="V5869" t="s">
        <v>334</v>
      </c>
      <c r="W5869" t="s">
        <v>22</v>
      </c>
      <c r="X5869" t="s">
        <v>4181</v>
      </c>
      <c r="Y5869" t="s">
        <v>336</v>
      </c>
      <c r="Z5869" t="s">
        <v>337</v>
      </c>
      <c r="AC5869" t="str">
        <f>_xlfn.XLOOKUP(UNIVERSO[[#This Row],[Ruta DN]],'[1]CUOTA RUTA'!E:E,'[1]CUOTA RUTA'!G:G)</f>
        <v>Cargar</v>
      </c>
    </row>
    <row r="5870" spans="1:29" x14ac:dyDescent="0.25">
      <c r="A5870">
        <v>2808094977</v>
      </c>
      <c r="B5870">
        <v>7808094977</v>
      </c>
      <c r="C5870" t="s">
        <v>29</v>
      </c>
      <c r="D5870" t="s">
        <v>555</v>
      </c>
      <c r="E5870" t="s">
        <v>11856</v>
      </c>
      <c r="F5870" t="s">
        <v>325</v>
      </c>
      <c r="G5870" t="s">
        <v>326</v>
      </c>
      <c r="H5870" t="s">
        <v>327</v>
      </c>
      <c r="I5870" t="s">
        <v>557</v>
      </c>
      <c r="J5870" t="s">
        <v>558</v>
      </c>
      <c r="K5870" t="s">
        <v>1055</v>
      </c>
      <c r="L5870" t="s">
        <v>38</v>
      </c>
      <c r="M5870" t="s">
        <v>11857</v>
      </c>
      <c r="N5870" t="s">
        <v>331</v>
      </c>
      <c r="O5870" t="s">
        <v>544</v>
      </c>
      <c r="P5870" t="s">
        <v>42</v>
      </c>
      <c r="Q5870" t="s">
        <v>530</v>
      </c>
      <c r="R5870" t="s">
        <v>69</v>
      </c>
      <c r="S5870" t="s">
        <v>70</v>
      </c>
      <c r="T5870">
        <v>14.964399999999999</v>
      </c>
      <c r="U5870">
        <v>-91.7774</v>
      </c>
      <c r="V5870" t="s">
        <v>334</v>
      </c>
      <c r="W5870" t="s">
        <v>22</v>
      </c>
      <c r="X5870" t="s">
        <v>4181</v>
      </c>
      <c r="Y5870" t="s">
        <v>336</v>
      </c>
      <c r="Z5870" t="s">
        <v>337</v>
      </c>
      <c r="AA5870">
        <v>5</v>
      </c>
      <c r="AC5870" t="str">
        <f>_xlfn.XLOOKUP(UNIVERSO[[#This Row],[Ruta DN]],'[1]CUOTA RUTA'!E:E,'[1]CUOTA RUTA'!G:G)</f>
        <v>Cargar</v>
      </c>
    </row>
    <row r="5871" spans="1:29" x14ac:dyDescent="0.25">
      <c r="A5871">
        <v>2808094948</v>
      </c>
      <c r="B5871">
        <v>7808094948</v>
      </c>
      <c r="C5871" t="s">
        <v>29</v>
      </c>
      <c r="D5871" t="s">
        <v>584</v>
      </c>
      <c r="E5871" t="s">
        <v>11858</v>
      </c>
      <c r="F5871" t="s">
        <v>325</v>
      </c>
      <c r="G5871" t="s">
        <v>326</v>
      </c>
      <c r="H5871" t="s">
        <v>327</v>
      </c>
      <c r="I5871" t="s">
        <v>586</v>
      </c>
      <c r="J5871" t="s">
        <v>587</v>
      </c>
      <c r="K5871" t="s">
        <v>1055</v>
      </c>
      <c r="L5871" t="s">
        <v>64</v>
      </c>
      <c r="M5871" t="s">
        <v>11859</v>
      </c>
      <c r="N5871" t="s">
        <v>331</v>
      </c>
      <c r="O5871" t="s">
        <v>544</v>
      </c>
      <c r="P5871" t="s">
        <v>42</v>
      </c>
      <c r="Q5871" t="s">
        <v>530</v>
      </c>
      <c r="R5871" t="s">
        <v>69</v>
      </c>
      <c r="S5871" t="s">
        <v>70</v>
      </c>
      <c r="T5871">
        <v>14.968966500000001</v>
      </c>
      <c r="U5871">
        <v>-91.784553200000005</v>
      </c>
      <c r="V5871" t="s">
        <v>334</v>
      </c>
      <c r="W5871" t="s">
        <v>22</v>
      </c>
      <c r="X5871" t="s">
        <v>4186</v>
      </c>
      <c r="Y5871" t="s">
        <v>336</v>
      </c>
      <c r="Z5871" t="s">
        <v>337</v>
      </c>
      <c r="AC5871" t="str">
        <f>_xlfn.XLOOKUP(UNIVERSO[[#This Row],[Ruta DN]],'[1]CUOTA RUTA'!E:E,'[1]CUOTA RUTA'!G:G)</f>
        <v>Cargar</v>
      </c>
    </row>
    <row r="5872" spans="1:29" x14ac:dyDescent="0.25">
      <c r="A5872">
        <v>2808094924</v>
      </c>
      <c r="B5872">
        <v>7808094924</v>
      </c>
      <c r="C5872" t="s">
        <v>29</v>
      </c>
      <c r="D5872" t="s">
        <v>525</v>
      </c>
      <c r="E5872" t="s">
        <v>11860</v>
      </c>
      <c r="F5872" t="s">
        <v>325</v>
      </c>
      <c r="G5872" t="s">
        <v>326</v>
      </c>
      <c r="H5872" t="s">
        <v>327</v>
      </c>
      <c r="I5872" t="s">
        <v>527</v>
      </c>
      <c r="J5872" t="s">
        <v>528</v>
      </c>
      <c r="K5872" t="s">
        <v>37</v>
      </c>
      <c r="L5872" t="s">
        <v>38</v>
      </c>
      <c r="M5872" t="s">
        <v>11861</v>
      </c>
      <c r="N5872" t="s">
        <v>331</v>
      </c>
      <c r="O5872" t="s">
        <v>544</v>
      </c>
      <c r="P5872" t="s">
        <v>42</v>
      </c>
      <c r="Q5872" t="s">
        <v>530</v>
      </c>
      <c r="R5872" t="s">
        <v>69</v>
      </c>
      <c r="S5872" t="s">
        <v>70</v>
      </c>
      <c r="T5872">
        <v>14.96664956677705</v>
      </c>
      <c r="U5872">
        <v>-91.793826688081026</v>
      </c>
      <c r="V5872" t="s">
        <v>334</v>
      </c>
      <c r="W5872" t="s">
        <v>22</v>
      </c>
      <c r="X5872" t="s">
        <v>4186</v>
      </c>
      <c r="Y5872" t="s">
        <v>336</v>
      </c>
      <c r="Z5872" t="s">
        <v>337</v>
      </c>
      <c r="AC5872" t="str">
        <f>_xlfn.XLOOKUP(UNIVERSO[[#This Row],[Ruta DN]],'[1]CUOTA RUTA'!E:E,'[1]CUOTA RUTA'!G:G)</f>
        <v>Cargar</v>
      </c>
    </row>
    <row r="5873" spans="1:29" x14ac:dyDescent="0.25">
      <c r="A5873">
        <v>2808094903</v>
      </c>
      <c r="B5873">
        <v>7808094903</v>
      </c>
      <c r="C5873" t="s">
        <v>29</v>
      </c>
      <c r="D5873" t="s">
        <v>555</v>
      </c>
      <c r="E5873" t="s">
        <v>11862</v>
      </c>
      <c r="F5873" t="s">
        <v>325</v>
      </c>
      <c r="G5873" t="s">
        <v>326</v>
      </c>
      <c r="H5873" t="s">
        <v>327</v>
      </c>
      <c r="I5873" t="s">
        <v>557</v>
      </c>
      <c r="J5873" t="s">
        <v>558</v>
      </c>
      <c r="K5873" t="s">
        <v>1055</v>
      </c>
      <c r="L5873" t="s">
        <v>38</v>
      </c>
      <c r="M5873" t="s">
        <v>11863</v>
      </c>
      <c r="N5873" t="s">
        <v>331</v>
      </c>
      <c r="O5873" t="s">
        <v>544</v>
      </c>
      <c r="P5873" t="s">
        <v>42</v>
      </c>
      <c r="Q5873" t="s">
        <v>530</v>
      </c>
      <c r="R5873" t="s">
        <v>69</v>
      </c>
      <c r="S5873" t="s">
        <v>70</v>
      </c>
      <c r="T5873">
        <v>14.96601166666667</v>
      </c>
      <c r="U5873">
        <v>-91.776214999999993</v>
      </c>
      <c r="V5873" t="s">
        <v>334</v>
      </c>
      <c r="W5873" t="s">
        <v>22</v>
      </c>
      <c r="X5873" t="s">
        <v>4186</v>
      </c>
      <c r="Y5873" t="s">
        <v>336</v>
      </c>
      <c r="Z5873" t="s">
        <v>337</v>
      </c>
      <c r="AC5873" t="str">
        <f>_xlfn.XLOOKUP(UNIVERSO[[#This Row],[Ruta DN]],'[1]CUOTA RUTA'!E:E,'[1]CUOTA RUTA'!G:G)</f>
        <v>Cargar</v>
      </c>
    </row>
    <row r="5874" spans="1:29" x14ac:dyDescent="0.25">
      <c r="A5874">
        <v>2808094724</v>
      </c>
      <c r="B5874">
        <v>7808094724</v>
      </c>
      <c r="C5874" t="s">
        <v>29</v>
      </c>
      <c r="D5874" t="s">
        <v>653</v>
      </c>
      <c r="E5874" t="s">
        <v>11864</v>
      </c>
      <c r="F5874" t="s">
        <v>325</v>
      </c>
      <c r="G5874" t="s">
        <v>326</v>
      </c>
      <c r="H5874" t="s">
        <v>327</v>
      </c>
      <c r="I5874" t="s">
        <v>655</v>
      </c>
      <c r="J5874" t="s">
        <v>656</v>
      </c>
      <c r="K5874" t="s">
        <v>37</v>
      </c>
      <c r="L5874" t="s">
        <v>64</v>
      </c>
      <c r="M5874" t="s">
        <v>11865</v>
      </c>
      <c r="N5874" t="s">
        <v>331</v>
      </c>
      <c r="O5874" t="s">
        <v>544</v>
      </c>
      <c r="P5874" t="s">
        <v>42</v>
      </c>
      <c r="Q5874" t="s">
        <v>333</v>
      </c>
      <c r="R5874" t="s">
        <v>69</v>
      </c>
      <c r="S5874" t="s">
        <v>70</v>
      </c>
      <c r="T5874">
        <v>14.964655</v>
      </c>
      <c r="U5874">
        <v>-91.783333330000005</v>
      </c>
      <c r="V5874" t="s">
        <v>334</v>
      </c>
      <c r="W5874" t="s">
        <v>22</v>
      </c>
      <c r="X5874" t="s">
        <v>4186</v>
      </c>
      <c r="Y5874" t="s">
        <v>336</v>
      </c>
      <c r="Z5874" t="s">
        <v>337</v>
      </c>
      <c r="AC5874" t="str">
        <f>_xlfn.XLOOKUP(UNIVERSO[[#This Row],[Ruta DN]],'[1]CUOTA RUTA'!E:E,'[1]CUOTA RUTA'!G:G)</f>
        <v>Cargar</v>
      </c>
    </row>
    <row r="5875" spans="1:29" x14ac:dyDescent="0.25">
      <c r="A5875">
        <v>2808094693</v>
      </c>
      <c r="B5875">
        <v>7808094693</v>
      </c>
      <c r="C5875" t="s">
        <v>29</v>
      </c>
      <c r="D5875" t="s">
        <v>584</v>
      </c>
      <c r="E5875" t="s">
        <v>11866</v>
      </c>
      <c r="F5875" t="s">
        <v>325</v>
      </c>
      <c r="G5875" t="s">
        <v>326</v>
      </c>
      <c r="H5875" t="s">
        <v>327</v>
      </c>
      <c r="I5875" t="s">
        <v>586</v>
      </c>
      <c r="J5875" t="s">
        <v>587</v>
      </c>
      <c r="K5875" t="s">
        <v>1055</v>
      </c>
      <c r="L5875" t="s">
        <v>38</v>
      </c>
      <c r="M5875" t="s">
        <v>11867</v>
      </c>
      <c r="N5875" t="s">
        <v>331</v>
      </c>
      <c r="O5875" t="s">
        <v>334</v>
      </c>
      <c r="P5875" t="s">
        <v>42</v>
      </c>
      <c r="Q5875" t="s">
        <v>530</v>
      </c>
      <c r="R5875" t="s">
        <v>69</v>
      </c>
      <c r="S5875" t="s">
        <v>70</v>
      </c>
      <c r="T5875">
        <v>14.951789</v>
      </c>
      <c r="U5875">
        <v>-91.804210999999995</v>
      </c>
      <c r="V5875" t="s">
        <v>334</v>
      </c>
      <c r="W5875" t="s">
        <v>22</v>
      </c>
      <c r="X5875" t="s">
        <v>4186</v>
      </c>
      <c r="Y5875" t="s">
        <v>336</v>
      </c>
      <c r="Z5875" t="s">
        <v>337</v>
      </c>
      <c r="AC5875" t="str">
        <f>_xlfn.XLOOKUP(UNIVERSO[[#This Row],[Ruta DN]],'[1]CUOTA RUTA'!E:E,'[1]CUOTA RUTA'!G:G)</f>
        <v>Cargar</v>
      </c>
    </row>
    <row r="5876" spans="1:29" x14ac:dyDescent="0.25">
      <c r="A5876">
        <v>2808094663</v>
      </c>
      <c r="B5876">
        <v>7808094663</v>
      </c>
      <c r="C5876" t="s">
        <v>29</v>
      </c>
      <c r="D5876" t="s">
        <v>539</v>
      </c>
      <c r="E5876" t="s">
        <v>11868</v>
      </c>
      <c r="F5876" t="s">
        <v>325</v>
      </c>
      <c r="G5876" t="s">
        <v>326</v>
      </c>
      <c r="H5876" t="s">
        <v>327</v>
      </c>
      <c r="I5876" t="s">
        <v>541</v>
      </c>
      <c r="J5876" t="s">
        <v>542</v>
      </c>
      <c r="K5876" t="s">
        <v>37</v>
      </c>
      <c r="L5876" t="s">
        <v>38</v>
      </c>
      <c r="M5876" t="s">
        <v>11869</v>
      </c>
      <c r="N5876" t="s">
        <v>331</v>
      </c>
      <c r="O5876" t="s">
        <v>544</v>
      </c>
      <c r="P5876" t="s">
        <v>42</v>
      </c>
      <c r="Q5876" t="s">
        <v>333</v>
      </c>
      <c r="R5876" t="s">
        <v>69</v>
      </c>
      <c r="S5876" t="s">
        <v>70</v>
      </c>
      <c r="T5876">
        <v>14.969403333333331</v>
      </c>
      <c r="U5876">
        <v>-91.775251666666676</v>
      </c>
      <c r="V5876" t="s">
        <v>334</v>
      </c>
      <c r="W5876" t="s">
        <v>22</v>
      </c>
      <c r="X5876" t="s">
        <v>4186</v>
      </c>
      <c r="Y5876" t="s">
        <v>336</v>
      </c>
      <c r="Z5876" t="s">
        <v>337</v>
      </c>
      <c r="AC5876" t="str">
        <f>_xlfn.XLOOKUP(UNIVERSO[[#This Row],[Ruta DN]],'[1]CUOTA RUTA'!E:E,'[1]CUOTA RUTA'!G:G)</f>
        <v>Cargar</v>
      </c>
    </row>
    <row r="5877" spans="1:29" x14ac:dyDescent="0.25">
      <c r="A5877">
        <v>2808094660</v>
      </c>
      <c r="B5877">
        <v>7808094660</v>
      </c>
      <c r="C5877" t="s">
        <v>29</v>
      </c>
      <c r="D5877" t="s">
        <v>2522</v>
      </c>
      <c r="E5877" t="s">
        <v>11870</v>
      </c>
      <c r="F5877" t="s">
        <v>325</v>
      </c>
      <c r="G5877" t="s">
        <v>326</v>
      </c>
      <c r="H5877" t="s">
        <v>327</v>
      </c>
      <c r="I5877" t="s">
        <v>2524</v>
      </c>
      <c r="J5877" t="s">
        <v>2525</v>
      </c>
      <c r="K5877" t="s">
        <v>37</v>
      </c>
      <c r="L5877" t="s">
        <v>38</v>
      </c>
      <c r="M5877" t="s">
        <v>11871</v>
      </c>
      <c r="N5877" t="s">
        <v>331</v>
      </c>
      <c r="O5877" t="s">
        <v>544</v>
      </c>
      <c r="P5877" t="s">
        <v>42</v>
      </c>
      <c r="Q5877" t="s">
        <v>530</v>
      </c>
      <c r="R5877" t="s">
        <v>69</v>
      </c>
      <c r="S5877" t="s">
        <v>70</v>
      </c>
      <c r="T5877">
        <v>14.977</v>
      </c>
      <c r="U5877">
        <v>-91.799506666666673</v>
      </c>
      <c r="V5877" t="s">
        <v>334</v>
      </c>
      <c r="W5877" t="s">
        <v>22</v>
      </c>
      <c r="X5877" t="s">
        <v>4186</v>
      </c>
      <c r="Y5877" t="s">
        <v>336</v>
      </c>
      <c r="Z5877" t="s">
        <v>337</v>
      </c>
      <c r="AC5877" t="str">
        <f>_xlfn.XLOOKUP(UNIVERSO[[#This Row],[Ruta DN]],'[1]CUOTA RUTA'!E:E,'[1]CUOTA RUTA'!G:G)</f>
        <v>Cargar</v>
      </c>
    </row>
    <row r="5878" spans="1:29" x14ac:dyDescent="0.25">
      <c r="A5878">
        <v>2808094652</v>
      </c>
      <c r="B5878">
        <v>7808094652</v>
      </c>
      <c r="C5878" t="s">
        <v>29</v>
      </c>
      <c r="D5878" t="s">
        <v>1476</v>
      </c>
      <c r="E5878" t="s">
        <v>11872</v>
      </c>
      <c r="F5878" t="s">
        <v>325</v>
      </c>
      <c r="G5878" t="s">
        <v>326</v>
      </c>
      <c r="H5878" t="s">
        <v>327</v>
      </c>
      <c r="I5878" t="s">
        <v>1478</v>
      </c>
      <c r="J5878" t="s">
        <v>1479</v>
      </c>
      <c r="K5878" t="s">
        <v>37</v>
      </c>
      <c r="L5878" t="s">
        <v>914</v>
      </c>
      <c r="M5878" t="s">
        <v>11873</v>
      </c>
      <c r="N5878" t="s">
        <v>331</v>
      </c>
      <c r="O5878" t="s">
        <v>544</v>
      </c>
      <c r="P5878" t="s">
        <v>206</v>
      </c>
      <c r="Q5878" t="s">
        <v>530</v>
      </c>
      <c r="R5878" t="s">
        <v>69</v>
      </c>
      <c r="S5878" t="s">
        <v>70</v>
      </c>
      <c r="T5878">
        <v>14.9640529</v>
      </c>
      <c r="U5878">
        <v>-91.789669099999998</v>
      </c>
      <c r="V5878" t="s">
        <v>334</v>
      </c>
      <c r="W5878" t="s">
        <v>22</v>
      </c>
      <c r="X5878" t="s">
        <v>4181</v>
      </c>
      <c r="Y5878" t="s">
        <v>336</v>
      </c>
      <c r="Z5878" t="s">
        <v>337</v>
      </c>
      <c r="AC5878" t="str">
        <f>_xlfn.XLOOKUP(UNIVERSO[[#This Row],[Ruta DN]],'[1]CUOTA RUTA'!E:E,'[1]CUOTA RUTA'!G:G)</f>
        <v>Cargar</v>
      </c>
    </row>
    <row r="5879" spans="1:29" x14ac:dyDescent="0.25">
      <c r="A5879">
        <v>2808094635</v>
      </c>
      <c r="B5879">
        <v>7808094635</v>
      </c>
      <c r="C5879" t="s">
        <v>29</v>
      </c>
      <c r="D5879" t="s">
        <v>2522</v>
      </c>
      <c r="E5879" t="s">
        <v>11874</v>
      </c>
      <c r="F5879" t="s">
        <v>325</v>
      </c>
      <c r="G5879" t="s">
        <v>326</v>
      </c>
      <c r="H5879" t="s">
        <v>327</v>
      </c>
      <c r="I5879" t="s">
        <v>2524</v>
      </c>
      <c r="J5879" t="s">
        <v>2525</v>
      </c>
      <c r="K5879" t="s">
        <v>37</v>
      </c>
      <c r="L5879" t="s">
        <v>38</v>
      </c>
      <c r="M5879" t="s">
        <v>11875</v>
      </c>
      <c r="N5879" t="s">
        <v>331</v>
      </c>
      <c r="O5879" t="s">
        <v>544</v>
      </c>
      <c r="P5879" t="s">
        <v>42</v>
      </c>
      <c r="Q5879" t="s">
        <v>530</v>
      </c>
      <c r="R5879" t="s">
        <v>69</v>
      </c>
      <c r="S5879" t="s">
        <v>70</v>
      </c>
      <c r="T5879">
        <v>14.97217166666667</v>
      </c>
      <c r="U5879">
        <v>-91.793853333333331</v>
      </c>
      <c r="V5879" t="s">
        <v>334</v>
      </c>
      <c r="W5879" t="s">
        <v>22</v>
      </c>
      <c r="X5879" t="s">
        <v>4186</v>
      </c>
      <c r="Y5879" t="s">
        <v>336</v>
      </c>
      <c r="Z5879" t="s">
        <v>337</v>
      </c>
      <c r="AC5879" t="str">
        <f>_xlfn.XLOOKUP(UNIVERSO[[#This Row],[Ruta DN]],'[1]CUOTA RUTA'!E:E,'[1]CUOTA RUTA'!G:G)</f>
        <v>Cargar</v>
      </c>
    </row>
    <row r="5880" spans="1:29" x14ac:dyDescent="0.25">
      <c r="A5880">
        <v>2808094627</v>
      </c>
      <c r="B5880">
        <v>7808094627</v>
      </c>
      <c r="C5880" t="s">
        <v>29</v>
      </c>
      <c r="D5880" t="s">
        <v>701</v>
      </c>
      <c r="E5880" t="s">
        <v>11876</v>
      </c>
      <c r="F5880" t="s">
        <v>325</v>
      </c>
      <c r="G5880" t="s">
        <v>326</v>
      </c>
      <c r="H5880" t="s">
        <v>327</v>
      </c>
      <c r="I5880" t="s">
        <v>703</v>
      </c>
      <c r="J5880" t="s">
        <v>704</v>
      </c>
      <c r="K5880" t="s">
        <v>1055</v>
      </c>
      <c r="L5880" t="s">
        <v>64</v>
      </c>
      <c r="M5880" t="s">
        <v>11877</v>
      </c>
      <c r="N5880" t="s">
        <v>331</v>
      </c>
      <c r="O5880" t="s">
        <v>334</v>
      </c>
      <c r="P5880" t="s">
        <v>42</v>
      </c>
      <c r="Q5880" t="s">
        <v>333</v>
      </c>
      <c r="R5880" t="s">
        <v>69</v>
      </c>
      <c r="S5880" t="s">
        <v>70</v>
      </c>
      <c r="T5880">
        <v>14.968062043190001</v>
      </c>
      <c r="U5880">
        <v>-91.806352771818638</v>
      </c>
      <c r="V5880" t="s">
        <v>334</v>
      </c>
      <c r="W5880" t="s">
        <v>22</v>
      </c>
      <c r="X5880" t="s">
        <v>4181</v>
      </c>
      <c r="Y5880" t="s">
        <v>336</v>
      </c>
      <c r="Z5880" t="s">
        <v>337</v>
      </c>
      <c r="AC5880" t="str">
        <f>_xlfn.XLOOKUP(UNIVERSO[[#This Row],[Ruta DN]],'[1]CUOTA RUTA'!E:E,'[1]CUOTA RUTA'!G:G)</f>
        <v>Cargar</v>
      </c>
    </row>
    <row r="5881" spans="1:29" x14ac:dyDescent="0.25">
      <c r="A5881">
        <v>2808094576</v>
      </c>
      <c r="B5881">
        <v>7808094576</v>
      </c>
      <c r="C5881" t="s">
        <v>29</v>
      </c>
      <c r="D5881" t="s">
        <v>439</v>
      </c>
      <c r="E5881" t="s">
        <v>11878</v>
      </c>
      <c r="F5881" t="s">
        <v>325</v>
      </c>
      <c r="G5881" t="s">
        <v>326</v>
      </c>
      <c r="H5881" t="s">
        <v>327</v>
      </c>
      <c r="I5881" t="s">
        <v>441</v>
      </c>
      <c r="J5881" t="s">
        <v>442</v>
      </c>
      <c r="K5881" t="s">
        <v>1055</v>
      </c>
      <c r="L5881" t="s">
        <v>38</v>
      </c>
      <c r="M5881" t="s">
        <v>11879</v>
      </c>
      <c r="N5881" t="s">
        <v>331</v>
      </c>
      <c r="O5881" t="s">
        <v>544</v>
      </c>
      <c r="P5881" t="s">
        <v>42</v>
      </c>
      <c r="Q5881" t="s">
        <v>333</v>
      </c>
      <c r="R5881" t="s">
        <v>69</v>
      </c>
      <c r="S5881" t="s">
        <v>70</v>
      </c>
      <c r="T5881">
        <v>14.970311000000001</v>
      </c>
      <c r="U5881">
        <v>-91.778300000000002</v>
      </c>
      <c r="V5881" t="s">
        <v>334</v>
      </c>
      <c r="W5881" t="s">
        <v>22</v>
      </c>
      <c r="X5881" t="s">
        <v>4181</v>
      </c>
      <c r="Y5881" t="s">
        <v>336</v>
      </c>
      <c r="Z5881" t="s">
        <v>337</v>
      </c>
      <c r="AC5881" t="str">
        <f>_xlfn.XLOOKUP(UNIVERSO[[#This Row],[Ruta DN]],'[1]CUOTA RUTA'!E:E,'[1]CUOTA RUTA'!G:G)</f>
        <v>Cargar</v>
      </c>
    </row>
    <row r="5882" spans="1:29" x14ac:dyDescent="0.25">
      <c r="A5882">
        <v>2808094538</v>
      </c>
      <c r="B5882">
        <v>7808094538</v>
      </c>
      <c r="C5882" t="s">
        <v>29</v>
      </c>
      <c r="D5882" t="s">
        <v>555</v>
      </c>
      <c r="E5882" t="s">
        <v>11880</v>
      </c>
      <c r="F5882" t="s">
        <v>325</v>
      </c>
      <c r="G5882" t="s">
        <v>326</v>
      </c>
      <c r="H5882" t="s">
        <v>327</v>
      </c>
      <c r="I5882" t="s">
        <v>557</v>
      </c>
      <c r="J5882" t="s">
        <v>558</v>
      </c>
      <c r="K5882" t="s">
        <v>1055</v>
      </c>
      <c r="L5882" t="s">
        <v>38</v>
      </c>
      <c r="M5882" t="s">
        <v>11881</v>
      </c>
      <c r="N5882" t="s">
        <v>331</v>
      </c>
      <c r="O5882" t="s">
        <v>544</v>
      </c>
      <c r="P5882" t="s">
        <v>42</v>
      </c>
      <c r="Q5882" t="s">
        <v>530</v>
      </c>
      <c r="R5882" t="s">
        <v>69</v>
      </c>
      <c r="S5882" t="s">
        <v>70</v>
      </c>
      <c r="T5882">
        <v>14.96486619114876</v>
      </c>
      <c r="U5882">
        <v>-91.778013892471805</v>
      </c>
      <c r="V5882" t="s">
        <v>334</v>
      </c>
      <c r="W5882" t="s">
        <v>22</v>
      </c>
      <c r="X5882" t="s">
        <v>4186</v>
      </c>
      <c r="Y5882" t="s">
        <v>336</v>
      </c>
      <c r="Z5882" t="s">
        <v>337</v>
      </c>
      <c r="AC5882" t="str">
        <f>_xlfn.XLOOKUP(UNIVERSO[[#This Row],[Ruta DN]],'[1]CUOTA RUTA'!E:E,'[1]CUOTA RUTA'!G:G)</f>
        <v>Cargar</v>
      </c>
    </row>
    <row r="5883" spans="1:29" x14ac:dyDescent="0.25">
      <c r="A5883">
        <v>2808094524</v>
      </c>
      <c r="B5883">
        <v>7808094524</v>
      </c>
      <c r="C5883" t="s">
        <v>29</v>
      </c>
      <c r="D5883" t="s">
        <v>525</v>
      </c>
      <c r="E5883" t="s">
        <v>11882</v>
      </c>
      <c r="F5883" t="s">
        <v>325</v>
      </c>
      <c r="G5883" t="s">
        <v>326</v>
      </c>
      <c r="H5883" t="s">
        <v>327</v>
      </c>
      <c r="I5883" t="s">
        <v>527</v>
      </c>
      <c r="J5883" t="s">
        <v>528</v>
      </c>
      <c r="K5883" t="s">
        <v>1055</v>
      </c>
      <c r="L5883" t="s">
        <v>38</v>
      </c>
      <c r="M5883" t="s">
        <v>11883</v>
      </c>
      <c r="N5883" t="s">
        <v>331</v>
      </c>
      <c r="O5883" t="s">
        <v>544</v>
      </c>
      <c r="P5883" t="s">
        <v>42</v>
      </c>
      <c r="Q5883" t="s">
        <v>530</v>
      </c>
      <c r="R5883" t="s">
        <v>69</v>
      </c>
      <c r="S5883" t="s">
        <v>70</v>
      </c>
      <c r="T5883">
        <v>14.969348</v>
      </c>
      <c r="U5883">
        <v>-91.792472000000004</v>
      </c>
      <c r="V5883" t="s">
        <v>334</v>
      </c>
      <c r="W5883" t="s">
        <v>22</v>
      </c>
      <c r="X5883" t="s">
        <v>4186</v>
      </c>
      <c r="Y5883" t="s">
        <v>336</v>
      </c>
      <c r="Z5883" t="s">
        <v>337</v>
      </c>
      <c r="AC5883" t="str">
        <f>_xlfn.XLOOKUP(UNIVERSO[[#This Row],[Ruta DN]],'[1]CUOTA RUTA'!E:E,'[1]CUOTA RUTA'!G:G)</f>
        <v>Cargar</v>
      </c>
    </row>
    <row r="5884" spans="1:29" x14ac:dyDescent="0.25">
      <c r="A5884">
        <v>2808094486</v>
      </c>
      <c r="B5884">
        <v>7808094486</v>
      </c>
      <c r="C5884" t="s">
        <v>29</v>
      </c>
      <c r="D5884" t="s">
        <v>525</v>
      </c>
      <c r="E5884" t="s">
        <v>11884</v>
      </c>
      <c r="F5884" t="s">
        <v>325</v>
      </c>
      <c r="G5884" t="s">
        <v>326</v>
      </c>
      <c r="H5884" t="s">
        <v>327</v>
      </c>
      <c r="I5884" t="s">
        <v>527</v>
      </c>
      <c r="J5884" t="s">
        <v>528</v>
      </c>
      <c r="K5884" t="s">
        <v>1055</v>
      </c>
      <c r="L5884" t="s">
        <v>38</v>
      </c>
      <c r="M5884" t="s">
        <v>11885</v>
      </c>
      <c r="N5884" t="s">
        <v>331</v>
      </c>
      <c r="O5884" t="s">
        <v>334</v>
      </c>
      <c r="P5884" t="s">
        <v>42</v>
      </c>
      <c r="Q5884" t="s">
        <v>530</v>
      </c>
      <c r="R5884" t="s">
        <v>69</v>
      </c>
      <c r="S5884" t="s">
        <v>70</v>
      </c>
      <c r="T5884">
        <v>14.966687090000001</v>
      </c>
      <c r="U5884">
        <v>-91.794060920000007</v>
      </c>
      <c r="V5884" t="s">
        <v>334</v>
      </c>
      <c r="W5884" t="s">
        <v>22</v>
      </c>
      <c r="X5884" t="s">
        <v>4186</v>
      </c>
      <c r="Y5884" t="s">
        <v>336</v>
      </c>
      <c r="Z5884" t="s">
        <v>337</v>
      </c>
      <c r="AC5884" t="str">
        <f>_xlfn.XLOOKUP(UNIVERSO[[#This Row],[Ruta DN]],'[1]CUOTA RUTA'!E:E,'[1]CUOTA RUTA'!G:G)</f>
        <v>Cargar</v>
      </c>
    </row>
    <row r="5885" spans="1:29" x14ac:dyDescent="0.25">
      <c r="A5885">
        <v>2808094485</v>
      </c>
      <c r="B5885">
        <v>7808094485</v>
      </c>
      <c r="C5885" t="s">
        <v>29</v>
      </c>
      <c r="D5885" t="s">
        <v>525</v>
      </c>
      <c r="E5885" t="s">
        <v>11886</v>
      </c>
      <c r="F5885" t="s">
        <v>325</v>
      </c>
      <c r="G5885" t="s">
        <v>326</v>
      </c>
      <c r="H5885" t="s">
        <v>327</v>
      </c>
      <c r="I5885" t="s">
        <v>527</v>
      </c>
      <c r="J5885" t="s">
        <v>528</v>
      </c>
      <c r="K5885" t="s">
        <v>1055</v>
      </c>
      <c r="L5885" t="s">
        <v>38</v>
      </c>
      <c r="M5885" t="s">
        <v>11887</v>
      </c>
      <c r="N5885" t="s">
        <v>331</v>
      </c>
      <c r="O5885" t="s">
        <v>334</v>
      </c>
      <c r="P5885" t="s">
        <v>42</v>
      </c>
      <c r="Q5885" t="s">
        <v>530</v>
      </c>
      <c r="R5885" t="s">
        <v>69</v>
      </c>
      <c r="S5885" t="s">
        <v>70</v>
      </c>
      <c r="T5885">
        <v>14.9672490824014</v>
      </c>
      <c r="U5885">
        <v>-91.794609809294343</v>
      </c>
      <c r="V5885" t="s">
        <v>334</v>
      </c>
      <c r="W5885" t="s">
        <v>22</v>
      </c>
      <c r="X5885" t="s">
        <v>4186</v>
      </c>
      <c r="Y5885" t="s">
        <v>336</v>
      </c>
      <c r="Z5885" t="s">
        <v>337</v>
      </c>
      <c r="AC5885" t="str">
        <f>_xlfn.XLOOKUP(UNIVERSO[[#This Row],[Ruta DN]],'[1]CUOTA RUTA'!E:E,'[1]CUOTA RUTA'!G:G)</f>
        <v>Cargar</v>
      </c>
    </row>
    <row r="5886" spans="1:29" x14ac:dyDescent="0.25">
      <c r="A5886">
        <v>2808094481</v>
      </c>
      <c r="B5886">
        <v>7808094481</v>
      </c>
      <c r="C5886" t="s">
        <v>29</v>
      </c>
      <c r="D5886" t="s">
        <v>525</v>
      </c>
      <c r="E5886" t="s">
        <v>11888</v>
      </c>
      <c r="F5886" t="s">
        <v>325</v>
      </c>
      <c r="G5886" t="s">
        <v>326</v>
      </c>
      <c r="H5886" t="s">
        <v>327</v>
      </c>
      <c r="I5886" t="s">
        <v>527</v>
      </c>
      <c r="J5886" t="s">
        <v>528</v>
      </c>
      <c r="K5886" t="s">
        <v>37</v>
      </c>
      <c r="L5886" t="s">
        <v>38</v>
      </c>
      <c r="M5886" t="s">
        <v>11889</v>
      </c>
      <c r="N5886" t="s">
        <v>331</v>
      </c>
      <c r="O5886" t="s">
        <v>544</v>
      </c>
      <c r="P5886" t="s">
        <v>42</v>
      </c>
      <c r="Q5886" t="s">
        <v>530</v>
      </c>
      <c r="R5886" t="s">
        <v>69</v>
      </c>
      <c r="S5886" t="s">
        <v>70</v>
      </c>
      <c r="T5886">
        <v>14.969716999999999</v>
      </c>
      <c r="U5886">
        <v>-91.793800000000005</v>
      </c>
      <c r="V5886" t="s">
        <v>334</v>
      </c>
      <c r="W5886" t="s">
        <v>22</v>
      </c>
      <c r="X5886" t="s">
        <v>4181</v>
      </c>
      <c r="Y5886" t="s">
        <v>336</v>
      </c>
      <c r="Z5886" t="s">
        <v>337</v>
      </c>
      <c r="AC5886" t="str">
        <f>_xlfn.XLOOKUP(UNIVERSO[[#This Row],[Ruta DN]],'[1]CUOTA RUTA'!E:E,'[1]CUOTA RUTA'!G:G)</f>
        <v>Cargar</v>
      </c>
    </row>
    <row r="5887" spans="1:29" x14ac:dyDescent="0.25">
      <c r="A5887">
        <v>2808094476</v>
      </c>
      <c r="B5887">
        <v>7808094476</v>
      </c>
      <c r="C5887" t="s">
        <v>29</v>
      </c>
      <c r="D5887" t="s">
        <v>525</v>
      </c>
      <c r="E5887" t="s">
        <v>11890</v>
      </c>
      <c r="F5887" t="s">
        <v>325</v>
      </c>
      <c r="G5887" t="s">
        <v>326</v>
      </c>
      <c r="H5887" t="s">
        <v>327</v>
      </c>
      <c r="I5887" t="s">
        <v>527</v>
      </c>
      <c r="J5887" t="s">
        <v>528</v>
      </c>
      <c r="K5887" t="s">
        <v>1055</v>
      </c>
      <c r="L5887" t="s">
        <v>38</v>
      </c>
      <c r="M5887" t="s">
        <v>11891</v>
      </c>
      <c r="N5887" t="s">
        <v>331</v>
      </c>
      <c r="O5887" t="s">
        <v>334</v>
      </c>
      <c r="P5887" t="s">
        <v>42</v>
      </c>
      <c r="Q5887" t="s">
        <v>530</v>
      </c>
      <c r="R5887" t="s">
        <v>69</v>
      </c>
      <c r="S5887" t="s">
        <v>70</v>
      </c>
      <c r="T5887">
        <v>14.968</v>
      </c>
      <c r="U5887">
        <v>-91.793311000000003</v>
      </c>
      <c r="V5887" t="s">
        <v>334</v>
      </c>
      <c r="W5887" t="s">
        <v>22</v>
      </c>
      <c r="X5887" t="s">
        <v>4189</v>
      </c>
      <c r="Y5887" t="s">
        <v>336</v>
      </c>
      <c r="Z5887" t="s">
        <v>337</v>
      </c>
      <c r="AC5887" t="str">
        <f>_xlfn.XLOOKUP(UNIVERSO[[#This Row],[Ruta DN]],'[1]CUOTA RUTA'!E:E,'[1]CUOTA RUTA'!G:G)</f>
        <v>Cargar</v>
      </c>
    </row>
    <row r="5888" spans="1:29" x14ac:dyDescent="0.25">
      <c r="A5888">
        <v>2808094459</v>
      </c>
      <c r="B5888">
        <v>7808094459</v>
      </c>
      <c r="C5888" t="s">
        <v>29</v>
      </c>
      <c r="D5888" t="s">
        <v>653</v>
      </c>
      <c r="E5888" t="s">
        <v>5241</v>
      </c>
      <c r="F5888" t="s">
        <v>325</v>
      </c>
      <c r="G5888" t="s">
        <v>326</v>
      </c>
      <c r="H5888" t="s">
        <v>327</v>
      </c>
      <c r="I5888" t="s">
        <v>655</v>
      </c>
      <c r="J5888" t="s">
        <v>656</v>
      </c>
      <c r="K5888" t="s">
        <v>54</v>
      </c>
      <c r="L5888" t="s">
        <v>64</v>
      </c>
      <c r="M5888" t="s">
        <v>11892</v>
      </c>
      <c r="N5888" t="s">
        <v>331</v>
      </c>
      <c r="O5888" t="s">
        <v>334</v>
      </c>
      <c r="P5888" t="s">
        <v>42</v>
      </c>
      <c r="Q5888" t="s">
        <v>333</v>
      </c>
      <c r="R5888" t="s">
        <v>69</v>
      </c>
      <c r="S5888" t="s">
        <v>70</v>
      </c>
      <c r="T5888">
        <v>14.961354999999999</v>
      </c>
      <c r="U5888">
        <v>-91.798711666666634</v>
      </c>
      <c r="V5888" t="s">
        <v>334</v>
      </c>
      <c r="W5888" t="s">
        <v>22</v>
      </c>
      <c r="X5888" t="s">
        <v>4181</v>
      </c>
      <c r="Y5888" t="s">
        <v>336</v>
      </c>
      <c r="Z5888" t="s">
        <v>337</v>
      </c>
      <c r="AA5888">
        <v>4</v>
      </c>
      <c r="AC5888" t="str">
        <f>_xlfn.XLOOKUP(UNIVERSO[[#This Row],[Ruta DN]],'[1]CUOTA RUTA'!E:E,'[1]CUOTA RUTA'!G:G)</f>
        <v>Cargar</v>
      </c>
    </row>
    <row r="5889" spans="1:29" x14ac:dyDescent="0.25">
      <c r="A5889">
        <v>2808094416</v>
      </c>
      <c r="B5889">
        <v>7808094416</v>
      </c>
      <c r="C5889" t="s">
        <v>29</v>
      </c>
      <c r="D5889" t="s">
        <v>584</v>
      </c>
      <c r="E5889" t="s">
        <v>11893</v>
      </c>
      <c r="F5889" t="s">
        <v>325</v>
      </c>
      <c r="G5889" t="s">
        <v>326</v>
      </c>
      <c r="H5889" t="s">
        <v>327</v>
      </c>
      <c r="I5889" t="s">
        <v>586</v>
      </c>
      <c r="J5889" t="s">
        <v>587</v>
      </c>
      <c r="K5889" t="s">
        <v>1055</v>
      </c>
      <c r="L5889" t="s">
        <v>38</v>
      </c>
      <c r="M5889" t="s">
        <v>334</v>
      </c>
      <c r="N5889" t="s">
        <v>331</v>
      </c>
      <c r="O5889" t="s">
        <v>334</v>
      </c>
      <c r="P5889" t="s">
        <v>42</v>
      </c>
      <c r="Q5889" t="s">
        <v>530</v>
      </c>
      <c r="R5889" t="s">
        <v>69</v>
      </c>
      <c r="S5889" t="s">
        <v>70</v>
      </c>
      <c r="T5889">
        <v>14.9519</v>
      </c>
      <c r="U5889">
        <v>-91.804210999999995</v>
      </c>
      <c r="V5889" t="s">
        <v>334</v>
      </c>
      <c r="W5889" t="s">
        <v>22</v>
      </c>
      <c r="X5889" t="s">
        <v>4186</v>
      </c>
      <c r="Y5889" t="s">
        <v>336</v>
      </c>
      <c r="Z5889" t="s">
        <v>337</v>
      </c>
      <c r="AC5889" t="str">
        <f>_xlfn.XLOOKUP(UNIVERSO[[#This Row],[Ruta DN]],'[1]CUOTA RUTA'!E:E,'[1]CUOTA RUTA'!G:G)</f>
        <v>Cargar</v>
      </c>
    </row>
    <row r="5890" spans="1:29" x14ac:dyDescent="0.25">
      <c r="A5890">
        <v>2808094403</v>
      </c>
      <c r="B5890">
        <v>7808094403</v>
      </c>
      <c r="C5890" t="s">
        <v>29</v>
      </c>
      <c r="D5890" t="s">
        <v>2522</v>
      </c>
      <c r="E5890" t="s">
        <v>11894</v>
      </c>
      <c r="F5890" t="s">
        <v>325</v>
      </c>
      <c r="G5890" t="s">
        <v>326</v>
      </c>
      <c r="H5890" t="s">
        <v>327</v>
      </c>
      <c r="I5890" t="s">
        <v>2524</v>
      </c>
      <c r="J5890" t="s">
        <v>2525</v>
      </c>
      <c r="K5890" t="s">
        <v>37</v>
      </c>
      <c r="L5890" t="s">
        <v>38</v>
      </c>
      <c r="M5890" t="s">
        <v>11895</v>
      </c>
      <c r="N5890" t="s">
        <v>331</v>
      </c>
      <c r="O5890" t="s">
        <v>544</v>
      </c>
      <c r="P5890" t="s">
        <v>42</v>
      </c>
      <c r="Q5890" t="s">
        <v>530</v>
      </c>
      <c r="R5890" t="s">
        <v>69</v>
      </c>
      <c r="S5890" t="s">
        <v>70</v>
      </c>
      <c r="T5890">
        <v>14.972433000000001</v>
      </c>
      <c r="U5890">
        <v>-91.798327999999998</v>
      </c>
      <c r="V5890" t="s">
        <v>334</v>
      </c>
      <c r="W5890" t="s">
        <v>22</v>
      </c>
      <c r="X5890" t="s">
        <v>4186</v>
      </c>
      <c r="Y5890" t="s">
        <v>336</v>
      </c>
      <c r="Z5890" t="s">
        <v>337</v>
      </c>
      <c r="AC5890" t="str">
        <f>_xlfn.XLOOKUP(UNIVERSO[[#This Row],[Ruta DN]],'[1]CUOTA RUTA'!E:E,'[1]CUOTA RUTA'!G:G)</f>
        <v>Cargar</v>
      </c>
    </row>
    <row r="5891" spans="1:29" x14ac:dyDescent="0.25">
      <c r="A5891">
        <v>2808094342</v>
      </c>
      <c r="B5891">
        <v>7808094342</v>
      </c>
      <c r="C5891" t="s">
        <v>29</v>
      </c>
      <c r="D5891" t="s">
        <v>653</v>
      </c>
      <c r="E5891" t="s">
        <v>11896</v>
      </c>
      <c r="F5891" t="s">
        <v>325</v>
      </c>
      <c r="G5891" t="s">
        <v>326</v>
      </c>
      <c r="H5891" t="s">
        <v>327</v>
      </c>
      <c r="I5891" t="s">
        <v>655</v>
      </c>
      <c r="J5891" t="s">
        <v>656</v>
      </c>
      <c r="K5891" t="s">
        <v>37</v>
      </c>
      <c r="L5891" t="s">
        <v>914</v>
      </c>
      <c r="M5891" t="s">
        <v>502</v>
      </c>
      <c r="N5891" t="s">
        <v>331</v>
      </c>
      <c r="O5891" t="s">
        <v>334</v>
      </c>
      <c r="P5891" t="s">
        <v>206</v>
      </c>
      <c r="Q5891" t="s">
        <v>333</v>
      </c>
      <c r="R5891" t="s">
        <v>69</v>
      </c>
      <c r="S5891" t="s">
        <v>70</v>
      </c>
      <c r="T5891">
        <v>14.602157200000001</v>
      </c>
      <c r="U5891">
        <v>-90.510514299999997</v>
      </c>
      <c r="V5891" t="s">
        <v>334</v>
      </c>
      <c r="W5891" t="s">
        <v>22</v>
      </c>
      <c r="X5891" t="s">
        <v>4181</v>
      </c>
      <c r="Y5891" t="s">
        <v>336</v>
      </c>
      <c r="Z5891" t="s">
        <v>337</v>
      </c>
      <c r="AC5891" t="str">
        <f>_xlfn.XLOOKUP(UNIVERSO[[#This Row],[Ruta DN]],'[1]CUOTA RUTA'!E:E,'[1]CUOTA RUTA'!G:G)</f>
        <v>Cargar</v>
      </c>
    </row>
    <row r="5892" spans="1:29" x14ac:dyDescent="0.25">
      <c r="A5892">
        <v>2808094327</v>
      </c>
      <c r="B5892">
        <v>7808094327</v>
      </c>
      <c r="C5892" t="s">
        <v>29</v>
      </c>
      <c r="D5892" t="s">
        <v>584</v>
      </c>
      <c r="E5892" t="s">
        <v>11897</v>
      </c>
      <c r="F5892" t="s">
        <v>325</v>
      </c>
      <c r="G5892" t="s">
        <v>326</v>
      </c>
      <c r="H5892" t="s">
        <v>327</v>
      </c>
      <c r="I5892" t="s">
        <v>586</v>
      </c>
      <c r="J5892" t="s">
        <v>587</v>
      </c>
      <c r="K5892" t="s">
        <v>1055</v>
      </c>
      <c r="L5892" t="s">
        <v>38</v>
      </c>
      <c r="M5892" t="s">
        <v>11898</v>
      </c>
      <c r="N5892" t="s">
        <v>331</v>
      </c>
      <c r="O5892" t="s">
        <v>334</v>
      </c>
      <c r="P5892" t="s">
        <v>42</v>
      </c>
      <c r="Q5892" t="s">
        <v>530</v>
      </c>
      <c r="R5892" t="s">
        <v>69</v>
      </c>
      <c r="S5892" t="s">
        <v>70</v>
      </c>
      <c r="T5892">
        <v>14.9519</v>
      </c>
      <c r="U5892">
        <v>-91.804597000000001</v>
      </c>
      <c r="V5892" t="s">
        <v>334</v>
      </c>
      <c r="W5892" t="s">
        <v>22</v>
      </c>
      <c r="X5892" t="s">
        <v>4186</v>
      </c>
      <c r="Y5892" t="s">
        <v>336</v>
      </c>
      <c r="Z5892" t="s">
        <v>337</v>
      </c>
      <c r="AC5892" t="str">
        <f>_xlfn.XLOOKUP(UNIVERSO[[#This Row],[Ruta DN]],'[1]CUOTA RUTA'!E:E,'[1]CUOTA RUTA'!G:G)</f>
        <v>Cargar</v>
      </c>
    </row>
    <row r="5893" spans="1:29" x14ac:dyDescent="0.25">
      <c r="A5893">
        <v>2808094319</v>
      </c>
      <c r="B5893">
        <v>7808094319</v>
      </c>
      <c r="C5893" t="s">
        <v>29</v>
      </c>
      <c r="D5893" t="s">
        <v>539</v>
      </c>
      <c r="E5893" t="s">
        <v>11899</v>
      </c>
      <c r="F5893" t="s">
        <v>325</v>
      </c>
      <c r="G5893" t="s">
        <v>326</v>
      </c>
      <c r="H5893" t="s">
        <v>327</v>
      </c>
      <c r="I5893" t="s">
        <v>541</v>
      </c>
      <c r="J5893" t="s">
        <v>542</v>
      </c>
      <c r="K5893" t="s">
        <v>1055</v>
      </c>
      <c r="L5893" t="s">
        <v>38</v>
      </c>
      <c r="M5893" t="s">
        <v>11900</v>
      </c>
      <c r="N5893" t="s">
        <v>331</v>
      </c>
      <c r="O5893" t="s">
        <v>1404</v>
      </c>
      <c r="P5893" t="s">
        <v>42</v>
      </c>
      <c r="Q5893" t="s">
        <v>333</v>
      </c>
      <c r="R5893" t="s">
        <v>69</v>
      </c>
      <c r="S5893" t="s">
        <v>70</v>
      </c>
      <c r="T5893">
        <v>14.929894000000001</v>
      </c>
      <c r="U5893">
        <v>-91.913600000000002</v>
      </c>
      <c r="V5893" t="s">
        <v>334</v>
      </c>
      <c r="W5893" t="s">
        <v>202</v>
      </c>
      <c r="X5893" t="s">
        <v>4186</v>
      </c>
      <c r="Y5893" t="s">
        <v>336</v>
      </c>
      <c r="Z5893" t="s">
        <v>337</v>
      </c>
      <c r="AC5893" t="str">
        <f>_xlfn.XLOOKUP(UNIVERSO[[#This Row],[Ruta DN]],'[1]CUOTA RUTA'!E:E,'[1]CUOTA RUTA'!G:G)</f>
        <v>Cargar</v>
      </c>
    </row>
    <row r="5894" spans="1:29" x14ac:dyDescent="0.25">
      <c r="A5894">
        <v>2808094318</v>
      </c>
      <c r="B5894">
        <v>7808094318</v>
      </c>
      <c r="C5894" t="s">
        <v>29</v>
      </c>
      <c r="D5894" t="s">
        <v>584</v>
      </c>
      <c r="E5894" t="s">
        <v>11901</v>
      </c>
      <c r="F5894" t="s">
        <v>325</v>
      </c>
      <c r="G5894" t="s">
        <v>326</v>
      </c>
      <c r="H5894" t="s">
        <v>327</v>
      </c>
      <c r="I5894" t="s">
        <v>586</v>
      </c>
      <c r="J5894" t="s">
        <v>587</v>
      </c>
      <c r="K5894" t="s">
        <v>37</v>
      </c>
      <c r="L5894" t="s">
        <v>38</v>
      </c>
      <c r="M5894" t="s">
        <v>11902</v>
      </c>
      <c r="N5894" t="s">
        <v>331</v>
      </c>
      <c r="O5894" t="s">
        <v>544</v>
      </c>
      <c r="P5894" t="s">
        <v>42</v>
      </c>
      <c r="Q5894" t="s">
        <v>530</v>
      </c>
      <c r="R5894" t="s">
        <v>69</v>
      </c>
      <c r="S5894" t="s">
        <v>70</v>
      </c>
      <c r="T5894">
        <v>14.9694</v>
      </c>
      <c r="U5894">
        <v>-91.784800000000004</v>
      </c>
      <c r="V5894" t="s">
        <v>334</v>
      </c>
      <c r="W5894" t="s">
        <v>22</v>
      </c>
      <c r="X5894" t="s">
        <v>4186</v>
      </c>
      <c r="Y5894" t="s">
        <v>336</v>
      </c>
      <c r="Z5894" t="s">
        <v>337</v>
      </c>
      <c r="AC5894" t="str">
        <f>_xlfn.XLOOKUP(UNIVERSO[[#This Row],[Ruta DN]],'[1]CUOTA RUTA'!E:E,'[1]CUOTA RUTA'!G:G)</f>
        <v>Cargar</v>
      </c>
    </row>
    <row r="5895" spans="1:29" x14ac:dyDescent="0.25">
      <c r="A5895">
        <v>2808094297</v>
      </c>
      <c r="B5895">
        <v>7808094297</v>
      </c>
      <c r="C5895" t="s">
        <v>29</v>
      </c>
      <c r="D5895" t="s">
        <v>584</v>
      </c>
      <c r="E5895" t="s">
        <v>11903</v>
      </c>
      <c r="F5895" t="s">
        <v>325</v>
      </c>
      <c r="G5895" t="s">
        <v>326</v>
      </c>
      <c r="H5895" t="s">
        <v>327</v>
      </c>
      <c r="I5895" t="s">
        <v>586</v>
      </c>
      <c r="J5895" t="s">
        <v>587</v>
      </c>
      <c r="K5895" t="s">
        <v>54</v>
      </c>
      <c r="L5895" t="s">
        <v>64</v>
      </c>
      <c r="M5895" t="s">
        <v>11904</v>
      </c>
      <c r="N5895" t="s">
        <v>331</v>
      </c>
      <c r="O5895" t="s">
        <v>334</v>
      </c>
      <c r="P5895" t="s">
        <v>42</v>
      </c>
      <c r="Q5895" t="s">
        <v>530</v>
      </c>
      <c r="R5895" t="s">
        <v>69</v>
      </c>
      <c r="S5895" t="s">
        <v>70</v>
      </c>
      <c r="T5895">
        <v>14.95294547</v>
      </c>
      <c r="U5895">
        <v>-91.806882860000002</v>
      </c>
      <c r="V5895" t="s">
        <v>334</v>
      </c>
      <c r="W5895" t="s">
        <v>22</v>
      </c>
      <c r="X5895" t="s">
        <v>4181</v>
      </c>
      <c r="Y5895" t="s">
        <v>336</v>
      </c>
      <c r="Z5895" t="s">
        <v>337</v>
      </c>
      <c r="AA5895">
        <v>5</v>
      </c>
      <c r="AC5895" t="str">
        <f>_xlfn.XLOOKUP(UNIVERSO[[#This Row],[Ruta DN]],'[1]CUOTA RUTA'!E:E,'[1]CUOTA RUTA'!G:G)</f>
        <v>Cargar</v>
      </c>
    </row>
    <row r="5896" spans="1:29" x14ac:dyDescent="0.25">
      <c r="A5896">
        <v>2808094208</v>
      </c>
      <c r="B5896">
        <v>7808094208</v>
      </c>
      <c r="C5896" t="s">
        <v>29</v>
      </c>
      <c r="D5896" t="s">
        <v>584</v>
      </c>
      <c r="E5896" t="s">
        <v>11905</v>
      </c>
      <c r="F5896" t="s">
        <v>325</v>
      </c>
      <c r="G5896" t="s">
        <v>326</v>
      </c>
      <c r="H5896" t="s">
        <v>327</v>
      </c>
      <c r="I5896" t="s">
        <v>586</v>
      </c>
      <c r="J5896" t="s">
        <v>587</v>
      </c>
      <c r="K5896" t="s">
        <v>1055</v>
      </c>
      <c r="L5896" t="s">
        <v>38</v>
      </c>
      <c r="M5896" t="s">
        <v>11906</v>
      </c>
      <c r="N5896" t="s">
        <v>331</v>
      </c>
      <c r="O5896" t="s">
        <v>334</v>
      </c>
      <c r="P5896" t="s">
        <v>42</v>
      </c>
      <c r="Q5896" t="s">
        <v>530</v>
      </c>
      <c r="R5896" t="s">
        <v>69</v>
      </c>
      <c r="S5896" t="s">
        <v>70</v>
      </c>
      <c r="T5896">
        <v>14.95439</v>
      </c>
      <c r="U5896">
        <v>-91.805811666666671</v>
      </c>
      <c r="V5896" t="s">
        <v>334</v>
      </c>
      <c r="W5896" t="s">
        <v>22</v>
      </c>
      <c r="X5896" t="s">
        <v>4186</v>
      </c>
      <c r="Y5896" t="s">
        <v>336</v>
      </c>
      <c r="Z5896" t="s">
        <v>337</v>
      </c>
      <c r="AC5896" t="str">
        <f>_xlfn.XLOOKUP(UNIVERSO[[#This Row],[Ruta DN]],'[1]CUOTA RUTA'!E:E,'[1]CUOTA RUTA'!G:G)</f>
        <v>Cargar</v>
      </c>
    </row>
    <row r="5897" spans="1:29" x14ac:dyDescent="0.25">
      <c r="A5897">
        <v>2808094103</v>
      </c>
      <c r="B5897">
        <v>7808094103</v>
      </c>
      <c r="C5897" t="s">
        <v>29</v>
      </c>
      <c r="D5897" t="s">
        <v>525</v>
      </c>
      <c r="E5897" t="s">
        <v>11907</v>
      </c>
      <c r="F5897" t="s">
        <v>325</v>
      </c>
      <c r="G5897" t="s">
        <v>326</v>
      </c>
      <c r="H5897" t="s">
        <v>327</v>
      </c>
      <c r="I5897" t="s">
        <v>527</v>
      </c>
      <c r="J5897" t="s">
        <v>528</v>
      </c>
      <c r="K5897" t="s">
        <v>1055</v>
      </c>
      <c r="L5897" t="s">
        <v>38</v>
      </c>
      <c r="M5897" t="s">
        <v>11871</v>
      </c>
      <c r="N5897" t="s">
        <v>331</v>
      </c>
      <c r="O5897" t="s">
        <v>334</v>
      </c>
      <c r="P5897" t="s">
        <v>42</v>
      </c>
      <c r="Q5897" t="s">
        <v>530</v>
      </c>
      <c r="R5897" t="s">
        <v>69</v>
      </c>
      <c r="S5897" t="s">
        <v>70</v>
      </c>
      <c r="T5897">
        <v>14.969851</v>
      </c>
      <c r="U5897">
        <v>-91.796126999999998</v>
      </c>
      <c r="V5897" t="s">
        <v>334</v>
      </c>
      <c r="W5897" t="s">
        <v>22</v>
      </c>
      <c r="X5897" t="s">
        <v>4189</v>
      </c>
      <c r="Y5897" t="s">
        <v>336</v>
      </c>
      <c r="Z5897" t="s">
        <v>337</v>
      </c>
      <c r="AC5897" t="str">
        <f>_xlfn.XLOOKUP(UNIVERSO[[#This Row],[Ruta DN]],'[1]CUOTA RUTA'!E:E,'[1]CUOTA RUTA'!G:G)</f>
        <v>Cargar</v>
      </c>
    </row>
    <row r="5898" spans="1:29" x14ac:dyDescent="0.25">
      <c r="A5898">
        <v>2808094098</v>
      </c>
      <c r="B5898">
        <v>7808094098</v>
      </c>
      <c r="C5898" t="s">
        <v>29</v>
      </c>
      <c r="D5898" t="s">
        <v>439</v>
      </c>
      <c r="E5898" t="s">
        <v>11908</v>
      </c>
      <c r="F5898" t="s">
        <v>325</v>
      </c>
      <c r="G5898" t="s">
        <v>326</v>
      </c>
      <c r="H5898" t="s">
        <v>327</v>
      </c>
      <c r="I5898" t="s">
        <v>441</v>
      </c>
      <c r="J5898" t="s">
        <v>442</v>
      </c>
      <c r="K5898" t="s">
        <v>1055</v>
      </c>
      <c r="L5898" t="s">
        <v>64</v>
      </c>
      <c r="M5898" t="s">
        <v>11909</v>
      </c>
      <c r="N5898" t="s">
        <v>331</v>
      </c>
      <c r="O5898" t="s">
        <v>334</v>
      </c>
      <c r="P5898" t="s">
        <v>42</v>
      </c>
      <c r="Q5898" t="s">
        <v>333</v>
      </c>
      <c r="R5898" t="s">
        <v>69</v>
      </c>
      <c r="S5898" t="s">
        <v>70</v>
      </c>
      <c r="T5898">
        <v>14.95631833</v>
      </c>
      <c r="U5898">
        <v>-91.804055000000005</v>
      </c>
      <c r="V5898" t="s">
        <v>334</v>
      </c>
      <c r="W5898" t="s">
        <v>22</v>
      </c>
      <c r="X5898" t="s">
        <v>4181</v>
      </c>
      <c r="Y5898" t="s">
        <v>336</v>
      </c>
      <c r="Z5898" t="s">
        <v>337</v>
      </c>
      <c r="AA5898">
        <v>5</v>
      </c>
      <c r="AC5898" t="str">
        <f>_xlfn.XLOOKUP(UNIVERSO[[#This Row],[Ruta DN]],'[1]CUOTA RUTA'!E:E,'[1]CUOTA RUTA'!G:G)</f>
        <v>Cargar</v>
      </c>
    </row>
    <row r="5899" spans="1:29" x14ac:dyDescent="0.25">
      <c r="A5899">
        <v>2808094092</v>
      </c>
      <c r="B5899">
        <v>7808094092</v>
      </c>
      <c r="C5899" t="s">
        <v>29</v>
      </c>
      <c r="D5899" t="s">
        <v>701</v>
      </c>
      <c r="E5899" t="s">
        <v>11910</v>
      </c>
      <c r="F5899" t="s">
        <v>325</v>
      </c>
      <c r="G5899" t="s">
        <v>326</v>
      </c>
      <c r="H5899" t="s">
        <v>327</v>
      </c>
      <c r="I5899" t="s">
        <v>703</v>
      </c>
      <c r="J5899" t="s">
        <v>704</v>
      </c>
      <c r="K5899" t="s">
        <v>1055</v>
      </c>
      <c r="L5899" t="s">
        <v>38</v>
      </c>
      <c r="M5899" t="s">
        <v>11911</v>
      </c>
      <c r="N5899" t="s">
        <v>331</v>
      </c>
      <c r="O5899" t="s">
        <v>334</v>
      </c>
      <c r="P5899" t="s">
        <v>42</v>
      </c>
      <c r="Q5899" t="s">
        <v>333</v>
      </c>
      <c r="R5899" t="s">
        <v>69</v>
      </c>
      <c r="S5899" t="s">
        <v>70</v>
      </c>
      <c r="T5899">
        <v>14.968595000000001</v>
      </c>
      <c r="U5899">
        <v>-91.801445000000001</v>
      </c>
      <c r="V5899" t="s">
        <v>334</v>
      </c>
      <c r="W5899" t="s">
        <v>22</v>
      </c>
      <c r="X5899" t="s">
        <v>4186</v>
      </c>
      <c r="Y5899" t="s">
        <v>336</v>
      </c>
      <c r="Z5899" t="s">
        <v>337</v>
      </c>
      <c r="AC5899" t="str">
        <f>_xlfn.XLOOKUP(UNIVERSO[[#This Row],[Ruta DN]],'[1]CUOTA RUTA'!E:E,'[1]CUOTA RUTA'!G:G)</f>
        <v>Cargar</v>
      </c>
    </row>
    <row r="5900" spans="1:29" x14ac:dyDescent="0.25">
      <c r="A5900">
        <v>2808094090</v>
      </c>
      <c r="B5900">
        <v>7808094090</v>
      </c>
      <c r="C5900" t="s">
        <v>29</v>
      </c>
      <c r="D5900" t="s">
        <v>701</v>
      </c>
      <c r="E5900" t="s">
        <v>11912</v>
      </c>
      <c r="F5900" t="s">
        <v>325</v>
      </c>
      <c r="G5900" t="s">
        <v>326</v>
      </c>
      <c r="H5900" t="s">
        <v>327</v>
      </c>
      <c r="I5900" t="s">
        <v>703</v>
      </c>
      <c r="J5900" t="s">
        <v>704</v>
      </c>
      <c r="K5900" t="s">
        <v>1055</v>
      </c>
      <c r="L5900" t="s">
        <v>38</v>
      </c>
      <c r="M5900" t="s">
        <v>11913</v>
      </c>
      <c r="N5900" t="s">
        <v>331</v>
      </c>
      <c r="O5900" t="s">
        <v>334</v>
      </c>
      <c r="P5900" t="s">
        <v>42</v>
      </c>
      <c r="Q5900" t="s">
        <v>333</v>
      </c>
      <c r="R5900" t="s">
        <v>69</v>
      </c>
      <c r="S5900" t="s">
        <v>70</v>
      </c>
      <c r="T5900">
        <v>14.964399999999999</v>
      </c>
      <c r="U5900">
        <v>-91.797410999999997</v>
      </c>
      <c r="V5900" t="s">
        <v>334</v>
      </c>
      <c r="W5900" t="s">
        <v>22</v>
      </c>
      <c r="X5900" t="s">
        <v>4186</v>
      </c>
      <c r="Y5900" t="s">
        <v>336</v>
      </c>
      <c r="Z5900" t="s">
        <v>337</v>
      </c>
      <c r="AC5900" t="str">
        <f>_xlfn.XLOOKUP(UNIVERSO[[#This Row],[Ruta DN]],'[1]CUOTA RUTA'!E:E,'[1]CUOTA RUTA'!G:G)</f>
        <v>Cargar</v>
      </c>
    </row>
    <row r="5901" spans="1:29" x14ac:dyDescent="0.25">
      <c r="A5901">
        <v>2808094050</v>
      </c>
      <c r="B5901">
        <v>7808094050</v>
      </c>
      <c r="C5901" t="s">
        <v>29</v>
      </c>
      <c r="D5901" t="s">
        <v>2522</v>
      </c>
      <c r="E5901" t="s">
        <v>11914</v>
      </c>
      <c r="F5901" t="s">
        <v>325</v>
      </c>
      <c r="G5901" t="s">
        <v>326</v>
      </c>
      <c r="H5901" t="s">
        <v>327</v>
      </c>
      <c r="I5901" t="s">
        <v>2524</v>
      </c>
      <c r="J5901" t="s">
        <v>2525</v>
      </c>
      <c r="K5901" t="s">
        <v>37</v>
      </c>
      <c r="L5901" t="s">
        <v>38</v>
      </c>
      <c r="M5901" t="s">
        <v>11915</v>
      </c>
      <c r="N5901" t="s">
        <v>331</v>
      </c>
      <c r="O5901" t="s">
        <v>544</v>
      </c>
      <c r="P5901" t="s">
        <v>42</v>
      </c>
      <c r="Q5901" t="s">
        <v>530</v>
      </c>
      <c r="R5901" t="s">
        <v>69</v>
      </c>
      <c r="S5901" t="s">
        <v>70</v>
      </c>
      <c r="T5901">
        <v>14.973247000000001</v>
      </c>
      <c r="U5901">
        <v>-91.793188999999998</v>
      </c>
      <c r="V5901" t="s">
        <v>334</v>
      </c>
      <c r="W5901" t="s">
        <v>22</v>
      </c>
      <c r="X5901" t="s">
        <v>4181</v>
      </c>
      <c r="Y5901" t="s">
        <v>336</v>
      </c>
      <c r="Z5901" t="s">
        <v>337</v>
      </c>
      <c r="AA5901">
        <v>3</v>
      </c>
      <c r="AC5901" t="str">
        <f>_xlfn.XLOOKUP(UNIVERSO[[#This Row],[Ruta DN]],'[1]CUOTA RUTA'!E:E,'[1]CUOTA RUTA'!G:G)</f>
        <v>Cargar</v>
      </c>
    </row>
    <row r="5902" spans="1:29" x14ac:dyDescent="0.25">
      <c r="A5902">
        <v>2808094005</v>
      </c>
      <c r="B5902">
        <v>7808094005</v>
      </c>
      <c r="C5902" t="s">
        <v>29</v>
      </c>
      <c r="D5902" t="s">
        <v>2522</v>
      </c>
      <c r="E5902" t="s">
        <v>11916</v>
      </c>
      <c r="F5902" t="s">
        <v>325</v>
      </c>
      <c r="G5902" t="s">
        <v>326</v>
      </c>
      <c r="H5902" t="s">
        <v>327</v>
      </c>
      <c r="I5902" t="s">
        <v>2524</v>
      </c>
      <c r="J5902" t="s">
        <v>2525</v>
      </c>
      <c r="K5902" t="s">
        <v>37</v>
      </c>
      <c r="L5902" t="s">
        <v>38</v>
      </c>
      <c r="M5902" t="s">
        <v>11917</v>
      </c>
      <c r="N5902" t="s">
        <v>331</v>
      </c>
      <c r="O5902" t="s">
        <v>1404</v>
      </c>
      <c r="P5902" t="s">
        <v>42</v>
      </c>
      <c r="Q5902" t="s">
        <v>530</v>
      </c>
      <c r="R5902" t="s">
        <v>69</v>
      </c>
      <c r="S5902" t="s">
        <v>70</v>
      </c>
      <c r="T5902">
        <v>14.9739621</v>
      </c>
      <c r="U5902">
        <v>-91.803955700000003</v>
      </c>
      <c r="V5902" t="s">
        <v>334</v>
      </c>
      <c r="W5902" t="s">
        <v>22</v>
      </c>
      <c r="X5902" t="s">
        <v>4186</v>
      </c>
      <c r="Y5902" t="s">
        <v>336</v>
      </c>
      <c r="Z5902" t="s">
        <v>337</v>
      </c>
      <c r="AC5902" t="str">
        <f>_xlfn.XLOOKUP(UNIVERSO[[#This Row],[Ruta DN]],'[1]CUOTA RUTA'!E:E,'[1]CUOTA RUTA'!G:G)</f>
        <v>Cargar</v>
      </c>
    </row>
    <row r="5903" spans="1:29" x14ac:dyDescent="0.25">
      <c r="A5903">
        <v>2808093874</v>
      </c>
      <c r="B5903">
        <v>7808093874</v>
      </c>
      <c r="C5903" t="s">
        <v>29</v>
      </c>
      <c r="D5903" t="s">
        <v>2522</v>
      </c>
      <c r="E5903" t="s">
        <v>11918</v>
      </c>
      <c r="F5903" t="s">
        <v>325</v>
      </c>
      <c r="G5903" t="s">
        <v>326</v>
      </c>
      <c r="H5903" t="s">
        <v>327</v>
      </c>
      <c r="I5903" t="s">
        <v>2524</v>
      </c>
      <c r="J5903" t="s">
        <v>2525</v>
      </c>
      <c r="K5903" t="s">
        <v>1055</v>
      </c>
      <c r="L5903" t="s">
        <v>38</v>
      </c>
      <c r="M5903" t="s">
        <v>2528</v>
      </c>
      <c r="N5903" t="s">
        <v>331</v>
      </c>
      <c r="O5903" t="s">
        <v>544</v>
      </c>
      <c r="P5903" t="s">
        <v>42</v>
      </c>
      <c r="Q5903" t="s">
        <v>530</v>
      </c>
      <c r="R5903" t="s">
        <v>69</v>
      </c>
      <c r="S5903" t="s">
        <v>70</v>
      </c>
      <c r="T5903">
        <v>14.977577999999999</v>
      </c>
      <c r="U5903">
        <v>-91.800585999999996</v>
      </c>
      <c r="V5903" t="s">
        <v>334</v>
      </c>
      <c r="W5903" t="s">
        <v>22</v>
      </c>
      <c r="X5903" t="s">
        <v>4186</v>
      </c>
      <c r="Y5903" t="s">
        <v>336</v>
      </c>
      <c r="Z5903" t="s">
        <v>337</v>
      </c>
      <c r="AC5903" t="str">
        <f>_xlfn.XLOOKUP(UNIVERSO[[#This Row],[Ruta DN]],'[1]CUOTA RUTA'!E:E,'[1]CUOTA RUTA'!G:G)</f>
        <v>Cargar</v>
      </c>
    </row>
    <row r="5904" spans="1:29" x14ac:dyDescent="0.25">
      <c r="A5904">
        <v>2808093873</v>
      </c>
      <c r="B5904">
        <v>7808093873</v>
      </c>
      <c r="C5904" t="s">
        <v>29</v>
      </c>
      <c r="D5904" t="s">
        <v>525</v>
      </c>
      <c r="E5904" t="s">
        <v>11919</v>
      </c>
      <c r="F5904" t="s">
        <v>325</v>
      </c>
      <c r="G5904" t="s">
        <v>326</v>
      </c>
      <c r="H5904" t="s">
        <v>327</v>
      </c>
      <c r="I5904" t="s">
        <v>527</v>
      </c>
      <c r="J5904" t="s">
        <v>528</v>
      </c>
      <c r="K5904" t="s">
        <v>1055</v>
      </c>
      <c r="L5904" t="s">
        <v>38</v>
      </c>
      <c r="M5904" t="s">
        <v>11920</v>
      </c>
      <c r="N5904" t="s">
        <v>331</v>
      </c>
      <c r="O5904" t="s">
        <v>334</v>
      </c>
      <c r="P5904" t="s">
        <v>42</v>
      </c>
      <c r="Q5904" t="s">
        <v>530</v>
      </c>
      <c r="R5904" t="s">
        <v>69</v>
      </c>
      <c r="S5904" t="s">
        <v>70</v>
      </c>
      <c r="T5904">
        <v>14.969989</v>
      </c>
      <c r="U5904">
        <v>-91.796000000000006</v>
      </c>
      <c r="V5904" t="s">
        <v>334</v>
      </c>
      <c r="W5904" t="s">
        <v>22</v>
      </c>
      <c r="X5904" t="s">
        <v>4189</v>
      </c>
      <c r="Y5904" t="s">
        <v>336</v>
      </c>
      <c r="Z5904" t="s">
        <v>337</v>
      </c>
      <c r="AC5904" t="str">
        <f>_xlfn.XLOOKUP(UNIVERSO[[#This Row],[Ruta DN]],'[1]CUOTA RUTA'!E:E,'[1]CUOTA RUTA'!G:G)</f>
        <v>Cargar</v>
      </c>
    </row>
    <row r="5905" spans="1:29" x14ac:dyDescent="0.25">
      <c r="A5905">
        <v>2808093864</v>
      </c>
      <c r="B5905">
        <v>7808093864</v>
      </c>
      <c r="C5905" t="s">
        <v>29</v>
      </c>
      <c r="D5905" t="s">
        <v>2522</v>
      </c>
      <c r="E5905" t="s">
        <v>11921</v>
      </c>
      <c r="F5905" t="s">
        <v>325</v>
      </c>
      <c r="G5905" t="s">
        <v>326</v>
      </c>
      <c r="H5905" t="s">
        <v>327</v>
      </c>
      <c r="I5905" t="s">
        <v>2524</v>
      </c>
      <c r="J5905" t="s">
        <v>2525</v>
      </c>
      <c r="K5905" t="s">
        <v>37</v>
      </c>
      <c r="L5905" t="s">
        <v>38</v>
      </c>
      <c r="M5905" t="s">
        <v>11922</v>
      </c>
      <c r="N5905" t="s">
        <v>331</v>
      </c>
      <c r="O5905" t="s">
        <v>334</v>
      </c>
      <c r="P5905" t="s">
        <v>42</v>
      </c>
      <c r="Q5905" t="s">
        <v>530</v>
      </c>
      <c r="R5905" t="s">
        <v>69</v>
      </c>
      <c r="S5905" t="s">
        <v>70</v>
      </c>
      <c r="T5905">
        <v>14.973005000000001</v>
      </c>
      <c r="U5905">
        <v>-91.798739999999995</v>
      </c>
      <c r="V5905" t="s">
        <v>334</v>
      </c>
      <c r="W5905" t="s">
        <v>22</v>
      </c>
      <c r="X5905" t="s">
        <v>4186</v>
      </c>
      <c r="Y5905" t="s">
        <v>336</v>
      </c>
      <c r="Z5905" t="s">
        <v>337</v>
      </c>
      <c r="AC5905" t="str">
        <f>_xlfn.XLOOKUP(UNIVERSO[[#This Row],[Ruta DN]],'[1]CUOTA RUTA'!E:E,'[1]CUOTA RUTA'!G:G)</f>
        <v>Cargar</v>
      </c>
    </row>
    <row r="5906" spans="1:29" x14ac:dyDescent="0.25">
      <c r="A5906">
        <v>2808093748</v>
      </c>
      <c r="B5906">
        <v>7808093748</v>
      </c>
      <c r="C5906" t="s">
        <v>29</v>
      </c>
      <c r="D5906" t="s">
        <v>525</v>
      </c>
      <c r="E5906" t="s">
        <v>11923</v>
      </c>
      <c r="F5906" t="s">
        <v>325</v>
      </c>
      <c r="G5906" t="s">
        <v>326</v>
      </c>
      <c r="H5906" t="s">
        <v>327</v>
      </c>
      <c r="I5906" t="s">
        <v>527</v>
      </c>
      <c r="J5906" t="s">
        <v>528</v>
      </c>
      <c r="K5906" t="s">
        <v>37</v>
      </c>
      <c r="L5906" t="s">
        <v>38</v>
      </c>
      <c r="M5906" t="s">
        <v>11924</v>
      </c>
      <c r="N5906" t="s">
        <v>331</v>
      </c>
      <c r="O5906" t="s">
        <v>11925</v>
      </c>
      <c r="P5906" t="s">
        <v>42</v>
      </c>
      <c r="Q5906" t="s">
        <v>530</v>
      </c>
      <c r="R5906" t="s">
        <v>69</v>
      </c>
      <c r="S5906" t="s">
        <v>70</v>
      </c>
      <c r="T5906">
        <v>14.962709500000001</v>
      </c>
      <c r="U5906">
        <v>-91.7808797</v>
      </c>
      <c r="V5906" t="s">
        <v>334</v>
      </c>
      <c r="W5906" t="s">
        <v>22</v>
      </c>
      <c r="X5906" t="s">
        <v>4181</v>
      </c>
      <c r="Y5906" t="s">
        <v>336</v>
      </c>
      <c r="Z5906" t="s">
        <v>337</v>
      </c>
      <c r="AC5906" t="str">
        <f>_xlfn.XLOOKUP(UNIVERSO[[#This Row],[Ruta DN]],'[1]CUOTA RUTA'!E:E,'[1]CUOTA RUTA'!G:G)</f>
        <v>Cargar</v>
      </c>
    </row>
    <row r="5907" spans="1:29" x14ac:dyDescent="0.25">
      <c r="A5907">
        <v>2808093399</v>
      </c>
      <c r="B5907">
        <v>7808093399</v>
      </c>
      <c r="C5907" t="s">
        <v>29</v>
      </c>
      <c r="D5907" t="s">
        <v>539</v>
      </c>
      <c r="E5907" t="s">
        <v>11926</v>
      </c>
      <c r="F5907" t="s">
        <v>325</v>
      </c>
      <c r="G5907" t="s">
        <v>326</v>
      </c>
      <c r="H5907" t="s">
        <v>327</v>
      </c>
      <c r="I5907" t="s">
        <v>541</v>
      </c>
      <c r="J5907" t="s">
        <v>542</v>
      </c>
      <c r="K5907" t="s">
        <v>1055</v>
      </c>
      <c r="L5907" t="s">
        <v>64</v>
      </c>
      <c r="M5907" t="s">
        <v>11927</v>
      </c>
      <c r="N5907" t="s">
        <v>331</v>
      </c>
      <c r="O5907" t="s">
        <v>1404</v>
      </c>
      <c r="P5907" t="s">
        <v>42</v>
      </c>
      <c r="Q5907" t="s">
        <v>333</v>
      </c>
      <c r="R5907" t="s">
        <v>69</v>
      </c>
      <c r="S5907" t="s">
        <v>70</v>
      </c>
      <c r="T5907">
        <v>14.931516999999999</v>
      </c>
      <c r="U5907">
        <v>-91.913330999999999</v>
      </c>
      <c r="V5907" t="s">
        <v>334</v>
      </c>
      <c r="W5907" t="s">
        <v>202</v>
      </c>
      <c r="X5907" t="s">
        <v>4186</v>
      </c>
      <c r="Y5907" t="s">
        <v>336</v>
      </c>
      <c r="Z5907" t="s">
        <v>337</v>
      </c>
      <c r="AC5907" t="str">
        <f>_xlfn.XLOOKUP(UNIVERSO[[#This Row],[Ruta DN]],'[1]CUOTA RUTA'!E:E,'[1]CUOTA RUTA'!G:G)</f>
        <v>Cargar</v>
      </c>
    </row>
    <row r="5908" spans="1:29" x14ac:dyDescent="0.25">
      <c r="A5908">
        <v>2808092961</v>
      </c>
      <c r="B5908">
        <v>7808092961</v>
      </c>
      <c r="C5908" t="s">
        <v>29</v>
      </c>
      <c r="D5908" t="s">
        <v>2522</v>
      </c>
      <c r="E5908" t="s">
        <v>11928</v>
      </c>
      <c r="F5908" t="s">
        <v>325</v>
      </c>
      <c r="G5908" t="s">
        <v>326</v>
      </c>
      <c r="H5908" t="s">
        <v>327</v>
      </c>
      <c r="I5908" t="s">
        <v>2524</v>
      </c>
      <c r="J5908" t="s">
        <v>2525</v>
      </c>
      <c r="K5908" t="s">
        <v>1055</v>
      </c>
      <c r="L5908" t="s">
        <v>38</v>
      </c>
      <c r="M5908" t="s">
        <v>11929</v>
      </c>
      <c r="N5908" t="s">
        <v>331</v>
      </c>
      <c r="O5908" t="s">
        <v>334</v>
      </c>
      <c r="P5908" t="s">
        <v>42</v>
      </c>
      <c r="Q5908" t="s">
        <v>530</v>
      </c>
      <c r="R5908" t="s">
        <v>69</v>
      </c>
      <c r="S5908" t="s">
        <v>70</v>
      </c>
      <c r="T5908">
        <v>14.971897</v>
      </c>
      <c r="U5908">
        <v>-91.798489000000004</v>
      </c>
      <c r="V5908" t="s">
        <v>334</v>
      </c>
      <c r="W5908" t="s">
        <v>22</v>
      </c>
      <c r="X5908" t="s">
        <v>4186</v>
      </c>
      <c r="Y5908" t="s">
        <v>336</v>
      </c>
      <c r="Z5908" t="s">
        <v>337</v>
      </c>
      <c r="AC5908" t="str">
        <f>_xlfn.XLOOKUP(UNIVERSO[[#This Row],[Ruta DN]],'[1]CUOTA RUTA'!E:E,'[1]CUOTA RUTA'!G:G)</f>
        <v>Cargar</v>
      </c>
    </row>
    <row r="5909" spans="1:29" x14ac:dyDescent="0.25">
      <c r="A5909">
        <v>2808092867</v>
      </c>
      <c r="B5909">
        <v>7808092867</v>
      </c>
      <c r="C5909" t="s">
        <v>29</v>
      </c>
      <c r="D5909" t="s">
        <v>323</v>
      </c>
      <c r="E5909" t="s">
        <v>11930</v>
      </c>
      <c r="F5909" t="s">
        <v>325</v>
      </c>
      <c r="G5909" t="s">
        <v>326</v>
      </c>
      <c r="H5909" t="s">
        <v>327</v>
      </c>
      <c r="I5909" t="s">
        <v>328</v>
      </c>
      <c r="J5909" t="s">
        <v>329</v>
      </c>
      <c r="K5909" t="s">
        <v>1055</v>
      </c>
      <c r="L5909" t="s">
        <v>38</v>
      </c>
      <c r="M5909" t="s">
        <v>11931</v>
      </c>
      <c r="N5909" t="s">
        <v>331</v>
      </c>
      <c r="O5909" t="s">
        <v>332</v>
      </c>
      <c r="P5909" t="s">
        <v>42</v>
      </c>
      <c r="Q5909" t="s">
        <v>333</v>
      </c>
      <c r="R5909" t="s">
        <v>69</v>
      </c>
      <c r="S5909" t="s">
        <v>70</v>
      </c>
      <c r="T5909">
        <v>14.934977999999999</v>
      </c>
      <c r="U5909">
        <v>-92.002806000000007</v>
      </c>
      <c r="V5909" t="s">
        <v>334</v>
      </c>
      <c r="W5909" t="s">
        <v>335</v>
      </c>
      <c r="X5909" t="s">
        <v>4181</v>
      </c>
      <c r="Y5909" t="s">
        <v>336</v>
      </c>
      <c r="Z5909" t="s">
        <v>337</v>
      </c>
      <c r="AC5909" t="str">
        <f>_xlfn.XLOOKUP(UNIVERSO[[#This Row],[Ruta DN]],'[1]CUOTA RUTA'!E:E,'[1]CUOTA RUTA'!G:G)</f>
        <v>Cargar</v>
      </c>
    </row>
    <row r="5910" spans="1:29" x14ac:dyDescent="0.25">
      <c r="A5910">
        <v>2808092659</v>
      </c>
      <c r="B5910">
        <v>7808092659</v>
      </c>
      <c r="C5910" t="s">
        <v>29</v>
      </c>
      <c r="D5910" t="s">
        <v>2522</v>
      </c>
      <c r="E5910" t="s">
        <v>11932</v>
      </c>
      <c r="F5910" t="s">
        <v>325</v>
      </c>
      <c r="G5910" t="s">
        <v>326</v>
      </c>
      <c r="H5910" t="s">
        <v>327</v>
      </c>
      <c r="I5910" t="s">
        <v>2524</v>
      </c>
      <c r="J5910" t="s">
        <v>2525</v>
      </c>
      <c r="K5910" t="s">
        <v>37</v>
      </c>
      <c r="L5910" t="s">
        <v>38</v>
      </c>
      <c r="M5910" t="s">
        <v>11933</v>
      </c>
      <c r="N5910" t="s">
        <v>331</v>
      </c>
      <c r="O5910" t="s">
        <v>544</v>
      </c>
      <c r="P5910" t="s">
        <v>42</v>
      </c>
      <c r="Q5910" t="s">
        <v>530</v>
      </c>
      <c r="R5910" t="s">
        <v>69</v>
      </c>
      <c r="S5910" t="s">
        <v>70</v>
      </c>
      <c r="T5910">
        <v>14.977625</v>
      </c>
      <c r="U5910">
        <v>-91.800475000000006</v>
      </c>
      <c r="V5910" t="s">
        <v>334</v>
      </c>
      <c r="W5910" t="s">
        <v>22</v>
      </c>
      <c r="X5910" t="s">
        <v>4186</v>
      </c>
      <c r="Y5910" t="s">
        <v>336</v>
      </c>
      <c r="Z5910" t="s">
        <v>337</v>
      </c>
      <c r="AC5910" t="str">
        <f>_xlfn.XLOOKUP(UNIVERSO[[#This Row],[Ruta DN]],'[1]CUOTA RUTA'!E:E,'[1]CUOTA RUTA'!G:G)</f>
        <v>Cargar</v>
      </c>
    </row>
    <row r="5911" spans="1:29" x14ac:dyDescent="0.25">
      <c r="A5911">
        <v>2808092243</v>
      </c>
      <c r="B5911">
        <v>7808092243</v>
      </c>
      <c r="C5911" t="s">
        <v>29</v>
      </c>
      <c r="D5911" t="s">
        <v>539</v>
      </c>
      <c r="E5911" t="s">
        <v>11934</v>
      </c>
      <c r="F5911" t="s">
        <v>325</v>
      </c>
      <c r="G5911" t="s">
        <v>326</v>
      </c>
      <c r="H5911" t="s">
        <v>327</v>
      </c>
      <c r="I5911" t="s">
        <v>541</v>
      </c>
      <c r="J5911" t="s">
        <v>542</v>
      </c>
      <c r="K5911" t="s">
        <v>1055</v>
      </c>
      <c r="L5911" t="s">
        <v>38</v>
      </c>
      <c r="M5911" t="s">
        <v>11935</v>
      </c>
      <c r="N5911" t="s">
        <v>331</v>
      </c>
      <c r="O5911" t="s">
        <v>544</v>
      </c>
      <c r="P5911" t="s">
        <v>42</v>
      </c>
      <c r="Q5911" t="s">
        <v>333</v>
      </c>
      <c r="R5911" t="s">
        <v>69</v>
      </c>
      <c r="S5911" t="s">
        <v>70</v>
      </c>
      <c r="T5911">
        <v>14.969799999999999</v>
      </c>
      <c r="U5911">
        <v>-91.7761</v>
      </c>
      <c r="V5911" t="s">
        <v>334</v>
      </c>
      <c r="W5911" t="s">
        <v>22</v>
      </c>
      <c r="X5911" t="s">
        <v>4186</v>
      </c>
      <c r="Y5911" t="s">
        <v>336</v>
      </c>
      <c r="Z5911" t="s">
        <v>337</v>
      </c>
      <c r="AC5911" t="str">
        <f>_xlfn.XLOOKUP(UNIVERSO[[#This Row],[Ruta DN]],'[1]CUOTA RUTA'!E:E,'[1]CUOTA RUTA'!G:G)</f>
        <v>Cargar</v>
      </c>
    </row>
    <row r="5912" spans="1:29" x14ac:dyDescent="0.25">
      <c r="A5912">
        <v>2808092241</v>
      </c>
      <c r="B5912">
        <v>7808092241</v>
      </c>
      <c r="C5912" t="s">
        <v>29</v>
      </c>
      <c r="D5912" t="s">
        <v>584</v>
      </c>
      <c r="E5912" t="s">
        <v>11936</v>
      </c>
      <c r="F5912" t="s">
        <v>325</v>
      </c>
      <c r="G5912" t="s">
        <v>326</v>
      </c>
      <c r="H5912" t="s">
        <v>327</v>
      </c>
      <c r="I5912" t="s">
        <v>586</v>
      </c>
      <c r="J5912" t="s">
        <v>587</v>
      </c>
      <c r="K5912" t="s">
        <v>1055</v>
      </c>
      <c r="L5912" t="s">
        <v>64</v>
      </c>
      <c r="M5912" t="s">
        <v>11937</v>
      </c>
      <c r="N5912" t="s">
        <v>331</v>
      </c>
      <c r="O5912" t="s">
        <v>544</v>
      </c>
      <c r="P5912" t="s">
        <v>42</v>
      </c>
      <c r="Q5912" t="s">
        <v>530</v>
      </c>
      <c r="R5912" t="s">
        <v>69</v>
      </c>
      <c r="S5912" t="s">
        <v>70</v>
      </c>
      <c r="T5912">
        <v>14.967700000000001</v>
      </c>
      <c r="U5912">
        <v>-91.782499999999999</v>
      </c>
      <c r="V5912" t="s">
        <v>334</v>
      </c>
      <c r="W5912" t="s">
        <v>22</v>
      </c>
      <c r="X5912" t="s">
        <v>4186</v>
      </c>
      <c r="Y5912" t="s">
        <v>336</v>
      </c>
      <c r="Z5912" t="s">
        <v>337</v>
      </c>
      <c r="AC5912" t="str">
        <f>_xlfn.XLOOKUP(UNIVERSO[[#This Row],[Ruta DN]],'[1]CUOTA RUTA'!E:E,'[1]CUOTA RUTA'!G:G)</f>
        <v>Cargar</v>
      </c>
    </row>
    <row r="5913" spans="1:29" x14ac:dyDescent="0.25">
      <c r="A5913">
        <v>2808092239</v>
      </c>
      <c r="B5913">
        <v>7808092239</v>
      </c>
      <c r="C5913" t="s">
        <v>29</v>
      </c>
      <c r="D5913" t="s">
        <v>584</v>
      </c>
      <c r="E5913" t="s">
        <v>11938</v>
      </c>
      <c r="F5913" t="s">
        <v>325</v>
      </c>
      <c r="G5913" t="s">
        <v>326</v>
      </c>
      <c r="H5913" t="s">
        <v>327</v>
      </c>
      <c r="I5913" t="s">
        <v>586</v>
      </c>
      <c r="J5913" t="s">
        <v>587</v>
      </c>
      <c r="K5913" t="s">
        <v>1055</v>
      </c>
      <c r="L5913" t="s">
        <v>38</v>
      </c>
      <c r="M5913" t="s">
        <v>11939</v>
      </c>
      <c r="N5913" t="s">
        <v>331</v>
      </c>
      <c r="O5913" t="s">
        <v>544</v>
      </c>
      <c r="P5913" t="s">
        <v>42</v>
      </c>
      <c r="Q5913" t="s">
        <v>530</v>
      </c>
      <c r="R5913" t="s">
        <v>69</v>
      </c>
      <c r="S5913" t="s">
        <v>70</v>
      </c>
      <c r="T5913">
        <v>14.96735833333333</v>
      </c>
      <c r="U5913">
        <v>-91.781240000000011</v>
      </c>
      <c r="V5913" t="s">
        <v>334</v>
      </c>
      <c r="W5913" t="s">
        <v>22</v>
      </c>
      <c r="X5913" t="s">
        <v>4186</v>
      </c>
      <c r="Y5913" t="s">
        <v>336</v>
      </c>
      <c r="Z5913" t="s">
        <v>337</v>
      </c>
      <c r="AC5913" t="str">
        <f>_xlfn.XLOOKUP(UNIVERSO[[#This Row],[Ruta DN]],'[1]CUOTA RUTA'!E:E,'[1]CUOTA RUTA'!G:G)</f>
        <v>Cargar</v>
      </c>
    </row>
    <row r="5914" spans="1:29" x14ac:dyDescent="0.25">
      <c r="A5914">
        <v>2808092235</v>
      </c>
      <c r="B5914">
        <v>7808092235</v>
      </c>
      <c r="C5914" t="s">
        <v>29</v>
      </c>
      <c r="D5914" t="s">
        <v>701</v>
      </c>
      <c r="E5914" t="s">
        <v>11940</v>
      </c>
      <c r="F5914" t="s">
        <v>325</v>
      </c>
      <c r="G5914" t="s">
        <v>326</v>
      </c>
      <c r="H5914" t="s">
        <v>327</v>
      </c>
      <c r="I5914" t="s">
        <v>703</v>
      </c>
      <c r="J5914" t="s">
        <v>704</v>
      </c>
      <c r="K5914" t="s">
        <v>1055</v>
      </c>
      <c r="L5914" t="s">
        <v>64</v>
      </c>
      <c r="M5914" t="s">
        <v>11941</v>
      </c>
      <c r="N5914" t="s">
        <v>331</v>
      </c>
      <c r="O5914" t="s">
        <v>334</v>
      </c>
      <c r="P5914" t="s">
        <v>42</v>
      </c>
      <c r="Q5914" t="s">
        <v>333</v>
      </c>
      <c r="R5914" t="s">
        <v>69</v>
      </c>
      <c r="S5914" t="s">
        <v>70</v>
      </c>
      <c r="T5914">
        <v>14.9679</v>
      </c>
      <c r="U5914">
        <v>-91.805000000000007</v>
      </c>
      <c r="V5914" t="s">
        <v>334</v>
      </c>
      <c r="W5914" t="s">
        <v>22</v>
      </c>
      <c r="X5914" t="s">
        <v>4186</v>
      </c>
      <c r="Y5914" t="s">
        <v>336</v>
      </c>
      <c r="Z5914" t="s">
        <v>337</v>
      </c>
      <c r="AC5914" t="str">
        <f>_xlfn.XLOOKUP(UNIVERSO[[#This Row],[Ruta DN]],'[1]CUOTA RUTA'!E:E,'[1]CUOTA RUTA'!G:G)</f>
        <v>Cargar</v>
      </c>
    </row>
    <row r="5915" spans="1:29" x14ac:dyDescent="0.25">
      <c r="A5915">
        <v>2808092224</v>
      </c>
      <c r="B5915">
        <v>7808092224</v>
      </c>
      <c r="C5915" t="s">
        <v>29</v>
      </c>
      <c r="D5915" t="s">
        <v>2522</v>
      </c>
      <c r="E5915" t="s">
        <v>11942</v>
      </c>
      <c r="F5915" t="s">
        <v>325</v>
      </c>
      <c r="G5915" t="s">
        <v>326</v>
      </c>
      <c r="H5915" t="s">
        <v>327</v>
      </c>
      <c r="I5915" t="s">
        <v>2524</v>
      </c>
      <c r="J5915" t="s">
        <v>2525</v>
      </c>
      <c r="K5915" t="s">
        <v>37</v>
      </c>
      <c r="L5915" t="s">
        <v>38</v>
      </c>
      <c r="M5915" t="s">
        <v>11943</v>
      </c>
      <c r="N5915" t="s">
        <v>331</v>
      </c>
      <c r="O5915" t="s">
        <v>544</v>
      </c>
      <c r="P5915" t="s">
        <v>42</v>
      </c>
      <c r="Q5915" t="s">
        <v>530</v>
      </c>
      <c r="R5915" t="s">
        <v>69</v>
      </c>
      <c r="S5915" t="s">
        <v>70</v>
      </c>
      <c r="T5915">
        <v>14.974995</v>
      </c>
      <c r="U5915">
        <v>-91.792596666666668</v>
      </c>
      <c r="V5915" t="s">
        <v>334</v>
      </c>
      <c r="W5915" t="s">
        <v>22</v>
      </c>
      <c r="X5915" t="s">
        <v>4186</v>
      </c>
      <c r="Y5915" t="s">
        <v>336</v>
      </c>
      <c r="Z5915" t="s">
        <v>337</v>
      </c>
      <c r="AC5915" t="str">
        <f>_xlfn.XLOOKUP(UNIVERSO[[#This Row],[Ruta DN]],'[1]CUOTA RUTA'!E:E,'[1]CUOTA RUTA'!G:G)</f>
        <v>Cargar</v>
      </c>
    </row>
    <row r="5916" spans="1:29" x14ac:dyDescent="0.25">
      <c r="A5916">
        <v>2808092221</v>
      </c>
      <c r="B5916">
        <v>7808092221</v>
      </c>
      <c r="C5916" t="s">
        <v>29</v>
      </c>
      <c r="D5916" t="s">
        <v>539</v>
      </c>
      <c r="E5916" t="s">
        <v>11944</v>
      </c>
      <c r="F5916" t="s">
        <v>325</v>
      </c>
      <c r="G5916" t="s">
        <v>326</v>
      </c>
      <c r="H5916" t="s">
        <v>327</v>
      </c>
      <c r="I5916" t="s">
        <v>541</v>
      </c>
      <c r="J5916" t="s">
        <v>542</v>
      </c>
      <c r="K5916" t="s">
        <v>1055</v>
      </c>
      <c r="L5916" t="s">
        <v>38</v>
      </c>
      <c r="M5916" t="s">
        <v>11945</v>
      </c>
      <c r="N5916" t="s">
        <v>331</v>
      </c>
      <c r="O5916" t="s">
        <v>1404</v>
      </c>
      <c r="P5916" t="s">
        <v>42</v>
      </c>
      <c r="Q5916" t="s">
        <v>333</v>
      </c>
      <c r="R5916" t="s">
        <v>69</v>
      </c>
      <c r="S5916" t="s">
        <v>70</v>
      </c>
      <c r="T5916">
        <v>14.932399999999999</v>
      </c>
      <c r="U5916">
        <v>-91.915800000000004</v>
      </c>
      <c r="V5916" t="s">
        <v>334</v>
      </c>
      <c r="W5916" t="s">
        <v>202</v>
      </c>
      <c r="X5916" t="s">
        <v>4186</v>
      </c>
      <c r="Y5916" t="s">
        <v>336</v>
      </c>
      <c r="Z5916" t="s">
        <v>337</v>
      </c>
      <c r="AC5916" t="str">
        <f>_xlfn.XLOOKUP(UNIVERSO[[#This Row],[Ruta DN]],'[1]CUOTA RUTA'!E:E,'[1]CUOTA RUTA'!G:G)</f>
        <v>Cargar</v>
      </c>
    </row>
    <row r="5917" spans="1:29" x14ac:dyDescent="0.25">
      <c r="A5917">
        <v>2808092191</v>
      </c>
      <c r="B5917">
        <v>7808092191</v>
      </c>
      <c r="C5917" t="s">
        <v>29</v>
      </c>
      <c r="D5917" t="s">
        <v>1476</v>
      </c>
      <c r="E5917" t="s">
        <v>11946</v>
      </c>
      <c r="F5917" t="s">
        <v>325</v>
      </c>
      <c r="G5917" t="s">
        <v>326</v>
      </c>
      <c r="H5917" t="s">
        <v>327</v>
      </c>
      <c r="I5917" t="s">
        <v>1478</v>
      </c>
      <c r="J5917" t="s">
        <v>1479</v>
      </c>
      <c r="K5917" t="s">
        <v>37</v>
      </c>
      <c r="L5917" t="s">
        <v>64</v>
      </c>
      <c r="M5917" t="s">
        <v>11947</v>
      </c>
      <c r="N5917" t="s">
        <v>331</v>
      </c>
      <c r="O5917" t="s">
        <v>334</v>
      </c>
      <c r="P5917" t="s">
        <v>42</v>
      </c>
      <c r="Q5917" t="s">
        <v>530</v>
      </c>
      <c r="R5917" t="s">
        <v>69</v>
      </c>
      <c r="S5917" t="s">
        <v>70</v>
      </c>
      <c r="T5917">
        <v>14.95162</v>
      </c>
      <c r="U5917">
        <v>-91.803041669999999</v>
      </c>
      <c r="V5917" t="s">
        <v>334</v>
      </c>
      <c r="W5917" t="s">
        <v>22</v>
      </c>
      <c r="X5917" t="s">
        <v>4181</v>
      </c>
      <c r="Y5917" t="s">
        <v>336</v>
      </c>
      <c r="Z5917" t="s">
        <v>337</v>
      </c>
      <c r="AA5917">
        <v>4</v>
      </c>
      <c r="AC5917" t="str">
        <f>_xlfn.XLOOKUP(UNIVERSO[[#This Row],[Ruta DN]],'[1]CUOTA RUTA'!E:E,'[1]CUOTA RUTA'!G:G)</f>
        <v>Cargar</v>
      </c>
    </row>
    <row r="5918" spans="1:29" x14ac:dyDescent="0.25">
      <c r="A5918">
        <v>2808092185</v>
      </c>
      <c r="B5918">
        <v>7808092185</v>
      </c>
      <c r="C5918" t="s">
        <v>29</v>
      </c>
      <c r="D5918" t="s">
        <v>2522</v>
      </c>
      <c r="E5918" t="s">
        <v>2558</v>
      </c>
      <c r="F5918" t="s">
        <v>325</v>
      </c>
      <c r="G5918" t="s">
        <v>326</v>
      </c>
      <c r="H5918" t="s">
        <v>327</v>
      </c>
      <c r="I5918" t="s">
        <v>2524</v>
      </c>
      <c r="J5918" t="s">
        <v>2525</v>
      </c>
      <c r="K5918" t="s">
        <v>1055</v>
      </c>
      <c r="L5918" t="s">
        <v>38</v>
      </c>
      <c r="M5918" t="s">
        <v>11948</v>
      </c>
      <c r="N5918" t="s">
        <v>331</v>
      </c>
      <c r="O5918" t="s">
        <v>544</v>
      </c>
      <c r="P5918" t="s">
        <v>42</v>
      </c>
      <c r="Q5918" t="s">
        <v>530</v>
      </c>
      <c r="R5918" t="s">
        <v>69</v>
      </c>
      <c r="S5918" t="s">
        <v>70</v>
      </c>
      <c r="T5918">
        <v>14.975300000000001</v>
      </c>
      <c r="U5918">
        <v>-91.789900000000003</v>
      </c>
      <c r="V5918" t="s">
        <v>334</v>
      </c>
      <c r="W5918" t="s">
        <v>22</v>
      </c>
      <c r="X5918" t="s">
        <v>4186</v>
      </c>
      <c r="Y5918" t="s">
        <v>336</v>
      </c>
      <c r="Z5918" t="s">
        <v>337</v>
      </c>
      <c r="AC5918" t="str">
        <f>_xlfn.XLOOKUP(UNIVERSO[[#This Row],[Ruta DN]],'[1]CUOTA RUTA'!E:E,'[1]CUOTA RUTA'!G:G)</f>
        <v>Cargar</v>
      </c>
    </row>
    <row r="5919" spans="1:29" x14ac:dyDescent="0.25">
      <c r="A5919">
        <v>2808092143</v>
      </c>
      <c r="B5919">
        <v>7808092143</v>
      </c>
      <c r="C5919" t="s">
        <v>29</v>
      </c>
      <c r="D5919" t="s">
        <v>2522</v>
      </c>
      <c r="E5919" t="s">
        <v>11949</v>
      </c>
      <c r="F5919" t="s">
        <v>325</v>
      </c>
      <c r="G5919" t="s">
        <v>326</v>
      </c>
      <c r="H5919" t="s">
        <v>327</v>
      </c>
      <c r="I5919" t="s">
        <v>2524</v>
      </c>
      <c r="J5919" t="s">
        <v>2525</v>
      </c>
      <c r="K5919" t="s">
        <v>1055</v>
      </c>
      <c r="L5919" t="s">
        <v>38</v>
      </c>
      <c r="M5919" t="s">
        <v>11950</v>
      </c>
      <c r="N5919" t="s">
        <v>331</v>
      </c>
      <c r="O5919" t="s">
        <v>544</v>
      </c>
      <c r="P5919" t="s">
        <v>42</v>
      </c>
      <c r="Q5919" t="s">
        <v>530</v>
      </c>
      <c r="R5919" t="s">
        <v>69</v>
      </c>
      <c r="S5919" t="s">
        <v>70</v>
      </c>
      <c r="T5919">
        <v>14.973303</v>
      </c>
      <c r="U5919">
        <v>-91.793131000000002</v>
      </c>
      <c r="V5919" t="s">
        <v>334</v>
      </c>
      <c r="W5919" t="s">
        <v>22</v>
      </c>
      <c r="X5919" t="s">
        <v>4186</v>
      </c>
      <c r="Y5919" t="s">
        <v>336</v>
      </c>
      <c r="Z5919" t="s">
        <v>337</v>
      </c>
      <c r="AC5919" t="str">
        <f>_xlfn.XLOOKUP(UNIVERSO[[#This Row],[Ruta DN]],'[1]CUOTA RUTA'!E:E,'[1]CUOTA RUTA'!G:G)</f>
        <v>Cargar</v>
      </c>
    </row>
    <row r="5920" spans="1:29" x14ac:dyDescent="0.25">
      <c r="A5920">
        <v>2808092139</v>
      </c>
      <c r="B5920">
        <v>7808092139</v>
      </c>
      <c r="C5920" t="s">
        <v>29</v>
      </c>
      <c r="D5920" t="s">
        <v>2522</v>
      </c>
      <c r="E5920" t="s">
        <v>11951</v>
      </c>
      <c r="F5920" t="s">
        <v>325</v>
      </c>
      <c r="G5920" t="s">
        <v>326</v>
      </c>
      <c r="H5920" t="s">
        <v>327</v>
      </c>
      <c r="I5920" t="s">
        <v>2524</v>
      </c>
      <c r="J5920" t="s">
        <v>2525</v>
      </c>
      <c r="K5920" t="s">
        <v>1055</v>
      </c>
      <c r="L5920" t="s">
        <v>38</v>
      </c>
      <c r="M5920" t="s">
        <v>11952</v>
      </c>
      <c r="N5920" t="s">
        <v>331</v>
      </c>
      <c r="O5920" t="s">
        <v>544</v>
      </c>
      <c r="P5920" t="s">
        <v>42</v>
      </c>
      <c r="Q5920" t="s">
        <v>530</v>
      </c>
      <c r="R5920" t="s">
        <v>69</v>
      </c>
      <c r="S5920" t="s">
        <v>70</v>
      </c>
      <c r="T5920">
        <v>14.974342</v>
      </c>
      <c r="U5920">
        <v>-91.796400000000006</v>
      </c>
      <c r="V5920" t="s">
        <v>334</v>
      </c>
      <c r="W5920" t="s">
        <v>22</v>
      </c>
      <c r="X5920" t="s">
        <v>4186</v>
      </c>
      <c r="Y5920" t="s">
        <v>336</v>
      </c>
      <c r="Z5920" t="s">
        <v>337</v>
      </c>
      <c r="AC5920" t="str">
        <f>_xlfn.XLOOKUP(UNIVERSO[[#This Row],[Ruta DN]],'[1]CUOTA RUTA'!E:E,'[1]CUOTA RUTA'!G:G)</f>
        <v>Cargar</v>
      </c>
    </row>
    <row r="5921" spans="1:29" x14ac:dyDescent="0.25">
      <c r="A5921">
        <v>2808092122</v>
      </c>
      <c r="B5921">
        <v>7808092122</v>
      </c>
      <c r="C5921" t="s">
        <v>29</v>
      </c>
      <c r="D5921" t="s">
        <v>2522</v>
      </c>
      <c r="E5921" t="s">
        <v>11953</v>
      </c>
      <c r="F5921" t="s">
        <v>325</v>
      </c>
      <c r="G5921" t="s">
        <v>326</v>
      </c>
      <c r="H5921" t="s">
        <v>327</v>
      </c>
      <c r="I5921" t="s">
        <v>2524</v>
      </c>
      <c r="J5921" t="s">
        <v>2525</v>
      </c>
      <c r="K5921" t="s">
        <v>1055</v>
      </c>
      <c r="L5921" t="s">
        <v>38</v>
      </c>
      <c r="M5921" t="s">
        <v>11954</v>
      </c>
      <c r="N5921" t="s">
        <v>331</v>
      </c>
      <c r="O5921" t="s">
        <v>334</v>
      </c>
      <c r="P5921" t="s">
        <v>42</v>
      </c>
      <c r="Q5921" t="s">
        <v>530</v>
      </c>
      <c r="R5921" t="s">
        <v>69</v>
      </c>
      <c r="S5921" t="s">
        <v>70</v>
      </c>
      <c r="T5921">
        <v>14.973663999999999</v>
      </c>
      <c r="U5921">
        <v>-91.799330999999995</v>
      </c>
      <c r="V5921" t="s">
        <v>334</v>
      </c>
      <c r="W5921" t="s">
        <v>22</v>
      </c>
      <c r="X5921" t="s">
        <v>4189</v>
      </c>
      <c r="Y5921" t="s">
        <v>336</v>
      </c>
      <c r="Z5921" t="s">
        <v>337</v>
      </c>
      <c r="AC5921" t="str">
        <f>_xlfn.XLOOKUP(UNIVERSO[[#This Row],[Ruta DN]],'[1]CUOTA RUTA'!E:E,'[1]CUOTA RUTA'!G:G)</f>
        <v>Cargar</v>
      </c>
    </row>
    <row r="5922" spans="1:29" x14ac:dyDescent="0.25">
      <c r="A5922">
        <v>2808092118</v>
      </c>
      <c r="B5922">
        <v>7808092118</v>
      </c>
      <c r="C5922" t="s">
        <v>29</v>
      </c>
      <c r="D5922" t="s">
        <v>2522</v>
      </c>
      <c r="E5922" t="s">
        <v>11955</v>
      </c>
      <c r="F5922" t="s">
        <v>325</v>
      </c>
      <c r="G5922" t="s">
        <v>326</v>
      </c>
      <c r="H5922" t="s">
        <v>327</v>
      </c>
      <c r="I5922" t="s">
        <v>2524</v>
      </c>
      <c r="J5922" t="s">
        <v>2525</v>
      </c>
      <c r="K5922" t="s">
        <v>1055</v>
      </c>
      <c r="L5922" t="s">
        <v>38</v>
      </c>
      <c r="M5922" t="s">
        <v>11954</v>
      </c>
      <c r="N5922" t="s">
        <v>331</v>
      </c>
      <c r="O5922" t="s">
        <v>334</v>
      </c>
      <c r="P5922" t="s">
        <v>42</v>
      </c>
      <c r="Q5922" t="s">
        <v>530</v>
      </c>
      <c r="R5922" t="s">
        <v>69</v>
      </c>
      <c r="S5922" t="s">
        <v>70</v>
      </c>
      <c r="T5922">
        <v>14.973617000000001</v>
      </c>
      <c r="U5922">
        <v>-91.799263999999994</v>
      </c>
      <c r="V5922" t="s">
        <v>334</v>
      </c>
      <c r="W5922" t="s">
        <v>22</v>
      </c>
      <c r="X5922" t="s">
        <v>4189</v>
      </c>
      <c r="Y5922" t="s">
        <v>336</v>
      </c>
      <c r="Z5922" t="s">
        <v>337</v>
      </c>
      <c r="AC5922" t="str">
        <f>_xlfn.XLOOKUP(UNIVERSO[[#This Row],[Ruta DN]],'[1]CUOTA RUTA'!E:E,'[1]CUOTA RUTA'!G:G)</f>
        <v>Cargar</v>
      </c>
    </row>
    <row r="5923" spans="1:29" x14ac:dyDescent="0.25">
      <c r="A5923">
        <v>2808091936</v>
      </c>
      <c r="B5923">
        <v>7808091936</v>
      </c>
      <c r="C5923" t="s">
        <v>29</v>
      </c>
      <c r="D5923" t="s">
        <v>584</v>
      </c>
      <c r="E5923" t="s">
        <v>11956</v>
      </c>
      <c r="F5923" t="s">
        <v>325</v>
      </c>
      <c r="G5923" t="s">
        <v>326</v>
      </c>
      <c r="H5923" t="s">
        <v>327</v>
      </c>
      <c r="I5923" t="s">
        <v>586</v>
      </c>
      <c r="J5923" t="s">
        <v>587</v>
      </c>
      <c r="K5923" t="s">
        <v>1055</v>
      </c>
      <c r="L5923" t="s">
        <v>38</v>
      </c>
      <c r="M5923" t="s">
        <v>11957</v>
      </c>
      <c r="N5923" t="s">
        <v>331</v>
      </c>
      <c r="O5923" t="s">
        <v>544</v>
      </c>
      <c r="P5923" t="s">
        <v>42</v>
      </c>
      <c r="Q5923" t="s">
        <v>530</v>
      </c>
      <c r="R5923" t="s">
        <v>69</v>
      </c>
      <c r="S5923" t="s">
        <v>70</v>
      </c>
      <c r="T5923">
        <v>14.969200000000001</v>
      </c>
      <c r="U5923">
        <v>-91.784800000000004</v>
      </c>
      <c r="V5923" t="s">
        <v>334</v>
      </c>
      <c r="W5923" t="s">
        <v>22</v>
      </c>
      <c r="X5923" t="s">
        <v>4186</v>
      </c>
      <c r="Y5923" t="s">
        <v>336</v>
      </c>
      <c r="Z5923" t="s">
        <v>337</v>
      </c>
      <c r="AC5923" t="str">
        <f>_xlfn.XLOOKUP(UNIVERSO[[#This Row],[Ruta DN]],'[1]CUOTA RUTA'!E:E,'[1]CUOTA RUTA'!G:G)</f>
        <v>Cargar</v>
      </c>
    </row>
    <row r="5924" spans="1:29" x14ac:dyDescent="0.25">
      <c r="A5924">
        <v>2808091930</v>
      </c>
      <c r="B5924">
        <v>7808091930</v>
      </c>
      <c r="C5924" t="s">
        <v>29</v>
      </c>
      <c r="D5924" t="s">
        <v>555</v>
      </c>
      <c r="E5924" t="s">
        <v>11958</v>
      </c>
      <c r="F5924" t="s">
        <v>325</v>
      </c>
      <c r="G5924" t="s">
        <v>326</v>
      </c>
      <c r="H5924" t="s">
        <v>327</v>
      </c>
      <c r="I5924" t="s">
        <v>557</v>
      </c>
      <c r="J5924" t="s">
        <v>558</v>
      </c>
      <c r="K5924" t="s">
        <v>1055</v>
      </c>
      <c r="L5924" t="s">
        <v>38</v>
      </c>
      <c r="M5924" t="s">
        <v>11959</v>
      </c>
      <c r="N5924" t="s">
        <v>331</v>
      </c>
      <c r="O5924" t="s">
        <v>544</v>
      </c>
      <c r="P5924" t="s">
        <v>42</v>
      </c>
      <c r="Q5924" t="s">
        <v>530</v>
      </c>
      <c r="R5924" t="s">
        <v>69</v>
      </c>
      <c r="S5924" t="s">
        <v>70</v>
      </c>
      <c r="T5924">
        <v>14.965375</v>
      </c>
      <c r="U5924">
        <v>-91.775505999999993</v>
      </c>
      <c r="V5924" t="s">
        <v>334</v>
      </c>
      <c r="W5924" t="s">
        <v>22</v>
      </c>
      <c r="X5924" t="s">
        <v>4186</v>
      </c>
      <c r="Y5924" t="s">
        <v>336</v>
      </c>
      <c r="Z5924" t="s">
        <v>337</v>
      </c>
      <c r="AC5924" t="str">
        <f>_xlfn.XLOOKUP(UNIVERSO[[#This Row],[Ruta DN]],'[1]CUOTA RUTA'!E:E,'[1]CUOTA RUTA'!G:G)</f>
        <v>Cargar</v>
      </c>
    </row>
    <row r="5925" spans="1:29" x14ac:dyDescent="0.25">
      <c r="A5925">
        <v>2808091873</v>
      </c>
      <c r="B5925">
        <v>7808091873</v>
      </c>
      <c r="C5925" t="s">
        <v>29</v>
      </c>
      <c r="D5925" t="s">
        <v>584</v>
      </c>
      <c r="E5925" t="s">
        <v>11960</v>
      </c>
      <c r="F5925" t="s">
        <v>325</v>
      </c>
      <c r="G5925" t="s">
        <v>326</v>
      </c>
      <c r="H5925" t="s">
        <v>327</v>
      </c>
      <c r="I5925" t="s">
        <v>586</v>
      </c>
      <c r="J5925" t="s">
        <v>587</v>
      </c>
      <c r="K5925" t="s">
        <v>1055</v>
      </c>
      <c r="L5925" t="s">
        <v>64</v>
      </c>
      <c r="M5925" t="s">
        <v>11961</v>
      </c>
      <c r="N5925" t="s">
        <v>331</v>
      </c>
      <c r="O5925" t="s">
        <v>544</v>
      </c>
      <c r="P5925" t="s">
        <v>42</v>
      </c>
      <c r="Q5925" t="s">
        <v>530</v>
      </c>
      <c r="R5925" t="s">
        <v>69</v>
      </c>
      <c r="S5925" t="s">
        <v>70</v>
      </c>
      <c r="T5925">
        <v>14.968951000000001</v>
      </c>
      <c r="U5925">
        <v>-91.784227000000001</v>
      </c>
      <c r="V5925" t="s">
        <v>334</v>
      </c>
      <c r="W5925" t="s">
        <v>22</v>
      </c>
      <c r="X5925" t="s">
        <v>4186</v>
      </c>
      <c r="Y5925" t="s">
        <v>336</v>
      </c>
      <c r="Z5925" t="s">
        <v>337</v>
      </c>
      <c r="AC5925" t="str">
        <f>_xlfn.XLOOKUP(UNIVERSO[[#This Row],[Ruta DN]],'[1]CUOTA RUTA'!E:E,'[1]CUOTA RUTA'!G:G)</f>
        <v>Cargar</v>
      </c>
    </row>
    <row r="5926" spans="1:29" x14ac:dyDescent="0.25">
      <c r="A5926">
        <v>2808091870</v>
      </c>
      <c r="B5926">
        <v>7808091870</v>
      </c>
      <c r="C5926" t="s">
        <v>29</v>
      </c>
      <c r="D5926" t="s">
        <v>584</v>
      </c>
      <c r="E5926" t="s">
        <v>11962</v>
      </c>
      <c r="F5926" t="s">
        <v>325</v>
      </c>
      <c r="G5926" t="s">
        <v>326</v>
      </c>
      <c r="H5926" t="s">
        <v>327</v>
      </c>
      <c r="I5926" t="s">
        <v>586</v>
      </c>
      <c r="J5926" t="s">
        <v>587</v>
      </c>
      <c r="K5926" t="s">
        <v>1055</v>
      </c>
      <c r="L5926" t="s">
        <v>914</v>
      </c>
      <c r="M5926" t="s">
        <v>11963</v>
      </c>
      <c r="N5926" t="s">
        <v>331</v>
      </c>
      <c r="O5926" t="s">
        <v>544</v>
      </c>
      <c r="P5926" t="s">
        <v>206</v>
      </c>
      <c r="Q5926" t="s">
        <v>530</v>
      </c>
      <c r="R5926" t="s">
        <v>69</v>
      </c>
      <c r="S5926" t="s">
        <v>70</v>
      </c>
      <c r="T5926">
        <v>14.967211000000001</v>
      </c>
      <c r="U5926">
        <v>-91.782300000000006</v>
      </c>
      <c r="V5926" t="s">
        <v>334</v>
      </c>
      <c r="W5926" t="s">
        <v>22</v>
      </c>
      <c r="X5926" t="s">
        <v>4186</v>
      </c>
      <c r="Y5926" t="s">
        <v>336</v>
      </c>
      <c r="Z5926" t="s">
        <v>337</v>
      </c>
      <c r="AC5926" t="str">
        <f>_xlfn.XLOOKUP(UNIVERSO[[#This Row],[Ruta DN]],'[1]CUOTA RUTA'!E:E,'[1]CUOTA RUTA'!G:G)</f>
        <v>Cargar</v>
      </c>
    </row>
    <row r="5927" spans="1:29" x14ac:dyDescent="0.25">
      <c r="A5927">
        <v>2808091748</v>
      </c>
      <c r="B5927">
        <v>7808091748</v>
      </c>
      <c r="C5927" t="s">
        <v>29</v>
      </c>
      <c r="D5927" t="s">
        <v>2522</v>
      </c>
      <c r="E5927" t="s">
        <v>11964</v>
      </c>
      <c r="F5927" t="s">
        <v>325</v>
      </c>
      <c r="G5927" t="s">
        <v>326</v>
      </c>
      <c r="H5927" t="s">
        <v>327</v>
      </c>
      <c r="I5927" t="s">
        <v>2524</v>
      </c>
      <c r="J5927" t="s">
        <v>2525</v>
      </c>
      <c r="K5927" t="s">
        <v>1055</v>
      </c>
      <c r="L5927" t="s">
        <v>38</v>
      </c>
      <c r="M5927" t="s">
        <v>11965</v>
      </c>
      <c r="N5927" t="s">
        <v>331</v>
      </c>
      <c r="O5927" t="s">
        <v>544</v>
      </c>
      <c r="P5927" t="s">
        <v>42</v>
      </c>
      <c r="Q5927" t="s">
        <v>530</v>
      </c>
      <c r="R5927" t="s">
        <v>69</v>
      </c>
      <c r="S5927" t="s">
        <v>70</v>
      </c>
      <c r="T5927">
        <v>14.974332199999999</v>
      </c>
      <c r="U5927">
        <v>-91.793158899999995</v>
      </c>
      <c r="V5927" t="s">
        <v>334</v>
      </c>
      <c r="W5927" t="s">
        <v>22</v>
      </c>
      <c r="X5927" t="s">
        <v>4189</v>
      </c>
      <c r="Y5927" t="s">
        <v>336</v>
      </c>
      <c r="Z5927" t="s">
        <v>337</v>
      </c>
      <c r="AC5927" t="str">
        <f>_xlfn.XLOOKUP(UNIVERSO[[#This Row],[Ruta DN]],'[1]CUOTA RUTA'!E:E,'[1]CUOTA RUTA'!G:G)</f>
        <v>Cargar</v>
      </c>
    </row>
    <row r="5928" spans="1:29" x14ac:dyDescent="0.25">
      <c r="A5928">
        <v>2808091704</v>
      </c>
      <c r="B5928">
        <v>7808091704</v>
      </c>
      <c r="C5928" t="s">
        <v>29</v>
      </c>
      <c r="D5928" t="s">
        <v>584</v>
      </c>
      <c r="E5928" t="s">
        <v>11966</v>
      </c>
      <c r="F5928" t="s">
        <v>325</v>
      </c>
      <c r="G5928" t="s">
        <v>326</v>
      </c>
      <c r="H5928" t="s">
        <v>327</v>
      </c>
      <c r="I5928" t="s">
        <v>586</v>
      </c>
      <c r="J5928" t="s">
        <v>587</v>
      </c>
      <c r="K5928" t="s">
        <v>1055</v>
      </c>
      <c r="L5928" t="s">
        <v>914</v>
      </c>
      <c r="M5928" t="s">
        <v>11967</v>
      </c>
      <c r="N5928" t="s">
        <v>331</v>
      </c>
      <c r="O5928" t="s">
        <v>544</v>
      </c>
      <c r="P5928" t="s">
        <v>206</v>
      </c>
      <c r="Q5928" t="s">
        <v>530</v>
      </c>
      <c r="R5928" t="s">
        <v>69</v>
      </c>
      <c r="S5928" t="s">
        <v>70</v>
      </c>
      <c r="T5928">
        <v>14.9695964762941</v>
      </c>
      <c r="U5928">
        <v>-91.785284858196974</v>
      </c>
      <c r="V5928" t="s">
        <v>334</v>
      </c>
      <c r="W5928" t="s">
        <v>22</v>
      </c>
      <c r="X5928" t="s">
        <v>4186</v>
      </c>
      <c r="Y5928" t="s">
        <v>336</v>
      </c>
      <c r="Z5928" t="s">
        <v>337</v>
      </c>
      <c r="AC5928" t="str">
        <f>_xlfn.XLOOKUP(UNIVERSO[[#This Row],[Ruta DN]],'[1]CUOTA RUTA'!E:E,'[1]CUOTA RUTA'!G:G)</f>
        <v>Cargar</v>
      </c>
    </row>
    <row r="5929" spans="1:29" x14ac:dyDescent="0.25">
      <c r="A5929">
        <v>2808091633</v>
      </c>
      <c r="B5929">
        <v>7808091633</v>
      </c>
      <c r="C5929" t="s">
        <v>29</v>
      </c>
      <c r="D5929" t="s">
        <v>701</v>
      </c>
      <c r="E5929" t="s">
        <v>11968</v>
      </c>
      <c r="F5929" t="s">
        <v>325</v>
      </c>
      <c r="G5929" t="s">
        <v>326</v>
      </c>
      <c r="H5929" t="s">
        <v>327</v>
      </c>
      <c r="I5929" t="s">
        <v>703</v>
      </c>
      <c r="J5929" t="s">
        <v>704</v>
      </c>
      <c r="K5929" t="s">
        <v>1055</v>
      </c>
      <c r="L5929" t="s">
        <v>38</v>
      </c>
      <c r="M5929" t="s">
        <v>11969</v>
      </c>
      <c r="N5929" t="s">
        <v>331</v>
      </c>
      <c r="O5929" t="s">
        <v>334</v>
      </c>
      <c r="P5929" t="s">
        <v>42</v>
      </c>
      <c r="Q5929" t="s">
        <v>333</v>
      </c>
      <c r="R5929" t="s">
        <v>69</v>
      </c>
      <c r="S5929" t="s">
        <v>70</v>
      </c>
      <c r="T5929">
        <v>14.96579637285322</v>
      </c>
      <c r="U5929">
        <v>-91.799765350297093</v>
      </c>
      <c r="V5929" t="s">
        <v>334</v>
      </c>
      <c r="W5929" t="s">
        <v>22</v>
      </c>
      <c r="X5929" t="s">
        <v>4186</v>
      </c>
      <c r="Y5929" t="s">
        <v>336</v>
      </c>
      <c r="Z5929" t="s">
        <v>337</v>
      </c>
      <c r="AC5929" t="str">
        <f>_xlfn.XLOOKUP(UNIVERSO[[#This Row],[Ruta DN]],'[1]CUOTA RUTA'!E:E,'[1]CUOTA RUTA'!G:G)</f>
        <v>Cargar</v>
      </c>
    </row>
    <row r="5930" spans="1:29" x14ac:dyDescent="0.25">
      <c r="A5930">
        <v>2808091630</v>
      </c>
      <c r="B5930">
        <v>7808091630</v>
      </c>
      <c r="C5930" t="s">
        <v>29</v>
      </c>
      <c r="D5930" t="s">
        <v>525</v>
      </c>
      <c r="E5930" t="s">
        <v>11970</v>
      </c>
      <c r="F5930" t="s">
        <v>325</v>
      </c>
      <c r="G5930" t="s">
        <v>326</v>
      </c>
      <c r="H5930" t="s">
        <v>327</v>
      </c>
      <c r="I5930" t="s">
        <v>527</v>
      </c>
      <c r="J5930" t="s">
        <v>528</v>
      </c>
      <c r="K5930" t="s">
        <v>1055</v>
      </c>
      <c r="L5930" t="s">
        <v>38</v>
      </c>
      <c r="M5930" t="s">
        <v>11971</v>
      </c>
      <c r="N5930" t="s">
        <v>331</v>
      </c>
      <c r="O5930" t="s">
        <v>334</v>
      </c>
      <c r="P5930" t="s">
        <v>42</v>
      </c>
      <c r="Q5930" t="s">
        <v>530</v>
      </c>
      <c r="R5930" t="s">
        <v>69</v>
      </c>
      <c r="S5930" t="s">
        <v>70</v>
      </c>
      <c r="T5930">
        <v>14.969716999999999</v>
      </c>
      <c r="U5930">
        <v>-91.794827999999995</v>
      </c>
      <c r="V5930" t="s">
        <v>334</v>
      </c>
      <c r="W5930" t="s">
        <v>22</v>
      </c>
      <c r="X5930" t="s">
        <v>4189</v>
      </c>
      <c r="Y5930" t="s">
        <v>336</v>
      </c>
      <c r="Z5930" t="s">
        <v>337</v>
      </c>
      <c r="AC5930" t="str">
        <f>_xlfn.XLOOKUP(UNIVERSO[[#This Row],[Ruta DN]],'[1]CUOTA RUTA'!E:E,'[1]CUOTA RUTA'!G:G)</f>
        <v>Cargar</v>
      </c>
    </row>
    <row r="5931" spans="1:29" x14ac:dyDescent="0.25">
      <c r="A5931">
        <v>2808091626</v>
      </c>
      <c r="B5931">
        <v>7808091626</v>
      </c>
      <c r="C5931" t="s">
        <v>29</v>
      </c>
      <c r="D5931" t="s">
        <v>525</v>
      </c>
      <c r="E5931" t="s">
        <v>11972</v>
      </c>
      <c r="F5931" t="s">
        <v>325</v>
      </c>
      <c r="G5931" t="s">
        <v>326</v>
      </c>
      <c r="H5931" t="s">
        <v>327</v>
      </c>
      <c r="I5931" t="s">
        <v>527</v>
      </c>
      <c r="J5931" t="s">
        <v>528</v>
      </c>
      <c r="K5931" t="s">
        <v>1055</v>
      </c>
      <c r="L5931" t="s">
        <v>38</v>
      </c>
      <c r="M5931" t="s">
        <v>11973</v>
      </c>
      <c r="N5931" t="s">
        <v>331</v>
      </c>
      <c r="O5931" t="s">
        <v>334</v>
      </c>
      <c r="P5931" t="s">
        <v>42</v>
      </c>
      <c r="Q5931" t="s">
        <v>530</v>
      </c>
      <c r="R5931" t="s">
        <v>69</v>
      </c>
      <c r="S5931" t="s">
        <v>70</v>
      </c>
      <c r="T5931">
        <v>14.97053166666667</v>
      </c>
      <c r="U5931">
        <v>-91.798983333333339</v>
      </c>
      <c r="V5931" t="s">
        <v>334</v>
      </c>
      <c r="W5931" t="s">
        <v>22</v>
      </c>
      <c r="X5931" t="s">
        <v>4189</v>
      </c>
      <c r="Y5931" t="s">
        <v>336</v>
      </c>
      <c r="Z5931" t="s">
        <v>337</v>
      </c>
      <c r="AC5931" t="str">
        <f>_xlfn.XLOOKUP(UNIVERSO[[#This Row],[Ruta DN]],'[1]CUOTA RUTA'!E:E,'[1]CUOTA RUTA'!G:G)</f>
        <v>Cargar</v>
      </c>
    </row>
    <row r="5932" spans="1:29" x14ac:dyDescent="0.25">
      <c r="A5932">
        <v>2808091621</v>
      </c>
      <c r="B5932">
        <v>7808091621</v>
      </c>
      <c r="C5932" t="s">
        <v>29</v>
      </c>
      <c r="D5932" t="s">
        <v>701</v>
      </c>
      <c r="E5932" t="s">
        <v>11974</v>
      </c>
      <c r="F5932" t="s">
        <v>325</v>
      </c>
      <c r="G5932" t="s">
        <v>326</v>
      </c>
      <c r="H5932" t="s">
        <v>327</v>
      </c>
      <c r="I5932" t="s">
        <v>703</v>
      </c>
      <c r="J5932" t="s">
        <v>704</v>
      </c>
      <c r="K5932" t="s">
        <v>1055</v>
      </c>
      <c r="L5932" t="s">
        <v>38</v>
      </c>
      <c r="M5932" t="s">
        <v>11975</v>
      </c>
      <c r="N5932" t="s">
        <v>331</v>
      </c>
      <c r="O5932" t="s">
        <v>334</v>
      </c>
      <c r="P5932" t="s">
        <v>42</v>
      </c>
      <c r="Q5932" t="s">
        <v>333</v>
      </c>
      <c r="R5932" t="s">
        <v>69</v>
      </c>
      <c r="S5932" t="s">
        <v>70</v>
      </c>
      <c r="T5932">
        <v>14.964416999999999</v>
      </c>
      <c r="U5932">
        <v>-91.798400000000001</v>
      </c>
      <c r="V5932" t="s">
        <v>334</v>
      </c>
      <c r="W5932" t="s">
        <v>22</v>
      </c>
      <c r="X5932" t="s">
        <v>4186</v>
      </c>
      <c r="Y5932" t="s">
        <v>336</v>
      </c>
      <c r="Z5932" t="s">
        <v>337</v>
      </c>
      <c r="AC5932" t="str">
        <f>_xlfn.XLOOKUP(UNIVERSO[[#This Row],[Ruta DN]],'[1]CUOTA RUTA'!E:E,'[1]CUOTA RUTA'!G:G)</f>
        <v>Cargar</v>
      </c>
    </row>
    <row r="5933" spans="1:29" x14ac:dyDescent="0.25">
      <c r="A5933">
        <v>2808091552</v>
      </c>
      <c r="B5933">
        <v>7808091552</v>
      </c>
      <c r="C5933" t="s">
        <v>29</v>
      </c>
      <c r="D5933" t="s">
        <v>701</v>
      </c>
      <c r="E5933" t="s">
        <v>11976</v>
      </c>
      <c r="F5933" t="s">
        <v>325</v>
      </c>
      <c r="G5933" t="s">
        <v>326</v>
      </c>
      <c r="H5933" t="s">
        <v>327</v>
      </c>
      <c r="I5933" t="s">
        <v>703</v>
      </c>
      <c r="J5933" t="s">
        <v>704</v>
      </c>
      <c r="K5933" t="s">
        <v>1055</v>
      </c>
      <c r="L5933" t="s">
        <v>38</v>
      </c>
      <c r="M5933" t="s">
        <v>11977</v>
      </c>
      <c r="N5933" t="s">
        <v>331</v>
      </c>
      <c r="O5933" t="s">
        <v>334</v>
      </c>
      <c r="P5933" t="s">
        <v>42</v>
      </c>
      <c r="Q5933" t="s">
        <v>333</v>
      </c>
      <c r="R5933" t="s">
        <v>69</v>
      </c>
      <c r="S5933" t="s">
        <v>70</v>
      </c>
      <c r="T5933">
        <v>14.966879</v>
      </c>
      <c r="U5933">
        <v>-91.807715999999999</v>
      </c>
      <c r="V5933" t="s">
        <v>334</v>
      </c>
      <c r="W5933" t="s">
        <v>22</v>
      </c>
      <c r="X5933" t="s">
        <v>4186</v>
      </c>
      <c r="Y5933" t="s">
        <v>336</v>
      </c>
      <c r="Z5933" t="s">
        <v>337</v>
      </c>
      <c r="AC5933" t="str">
        <f>_xlfn.XLOOKUP(UNIVERSO[[#This Row],[Ruta DN]],'[1]CUOTA RUTA'!E:E,'[1]CUOTA RUTA'!G:G)</f>
        <v>Cargar</v>
      </c>
    </row>
    <row r="5934" spans="1:29" x14ac:dyDescent="0.25">
      <c r="A5934">
        <v>2808091549</v>
      </c>
      <c r="B5934">
        <v>7808091549</v>
      </c>
      <c r="C5934" t="s">
        <v>29</v>
      </c>
      <c r="D5934" t="s">
        <v>701</v>
      </c>
      <c r="E5934" t="s">
        <v>11978</v>
      </c>
      <c r="F5934" t="s">
        <v>325</v>
      </c>
      <c r="G5934" t="s">
        <v>326</v>
      </c>
      <c r="H5934" t="s">
        <v>327</v>
      </c>
      <c r="I5934" t="s">
        <v>703</v>
      </c>
      <c r="J5934" t="s">
        <v>704</v>
      </c>
      <c r="K5934" t="s">
        <v>1055</v>
      </c>
      <c r="L5934" t="s">
        <v>38</v>
      </c>
      <c r="M5934" t="s">
        <v>11979</v>
      </c>
      <c r="N5934" t="s">
        <v>331</v>
      </c>
      <c r="O5934" t="s">
        <v>334</v>
      </c>
      <c r="P5934" t="s">
        <v>42</v>
      </c>
      <c r="Q5934" t="s">
        <v>333</v>
      </c>
      <c r="R5934" t="s">
        <v>69</v>
      </c>
      <c r="S5934" t="s">
        <v>70</v>
      </c>
      <c r="T5934">
        <v>14.968175</v>
      </c>
      <c r="U5934">
        <v>-91.804917000000003</v>
      </c>
      <c r="V5934" t="s">
        <v>334</v>
      </c>
      <c r="W5934" t="s">
        <v>22</v>
      </c>
      <c r="X5934" t="s">
        <v>4186</v>
      </c>
      <c r="Y5934" t="s">
        <v>336</v>
      </c>
      <c r="Z5934" t="s">
        <v>337</v>
      </c>
      <c r="AC5934" t="str">
        <f>_xlfn.XLOOKUP(UNIVERSO[[#This Row],[Ruta DN]],'[1]CUOTA RUTA'!E:E,'[1]CUOTA RUTA'!G:G)</f>
        <v>Cargar</v>
      </c>
    </row>
    <row r="5935" spans="1:29" x14ac:dyDescent="0.25">
      <c r="A5935">
        <v>2808091505</v>
      </c>
      <c r="B5935">
        <v>7808091505</v>
      </c>
      <c r="C5935" t="s">
        <v>29</v>
      </c>
      <c r="D5935" t="s">
        <v>539</v>
      </c>
      <c r="E5935" t="s">
        <v>11980</v>
      </c>
      <c r="F5935" t="s">
        <v>325</v>
      </c>
      <c r="G5935" t="s">
        <v>326</v>
      </c>
      <c r="H5935" t="s">
        <v>327</v>
      </c>
      <c r="I5935" t="s">
        <v>541</v>
      </c>
      <c r="J5935" t="s">
        <v>542</v>
      </c>
      <c r="K5935" t="s">
        <v>37</v>
      </c>
      <c r="L5935" t="s">
        <v>204</v>
      </c>
      <c r="M5935" t="s">
        <v>2537</v>
      </c>
      <c r="N5935" t="s">
        <v>331</v>
      </c>
      <c r="O5935" t="s">
        <v>1404</v>
      </c>
      <c r="P5935" t="s">
        <v>206</v>
      </c>
      <c r="Q5935" t="s">
        <v>333</v>
      </c>
      <c r="R5935" t="s">
        <v>69</v>
      </c>
      <c r="S5935" t="s">
        <v>70</v>
      </c>
      <c r="T5935">
        <v>14.931236067786809</v>
      </c>
      <c r="U5935">
        <v>-91.914223674684763</v>
      </c>
      <c r="V5935" t="s">
        <v>334</v>
      </c>
      <c r="W5935" t="s">
        <v>202</v>
      </c>
      <c r="X5935" t="s">
        <v>4186</v>
      </c>
      <c r="Y5935" t="s">
        <v>336</v>
      </c>
      <c r="Z5935" t="s">
        <v>337</v>
      </c>
      <c r="AC5935" t="str">
        <f>_xlfn.XLOOKUP(UNIVERSO[[#This Row],[Ruta DN]],'[1]CUOTA RUTA'!E:E,'[1]CUOTA RUTA'!G:G)</f>
        <v>Cargar</v>
      </c>
    </row>
    <row r="5936" spans="1:29" x14ac:dyDescent="0.25">
      <c r="A5936">
        <v>2808091504</v>
      </c>
      <c r="B5936">
        <v>7808091504</v>
      </c>
      <c r="C5936" t="s">
        <v>29</v>
      </c>
      <c r="D5936" t="s">
        <v>539</v>
      </c>
      <c r="E5936" t="s">
        <v>11981</v>
      </c>
      <c r="F5936" t="s">
        <v>325</v>
      </c>
      <c r="G5936" t="s">
        <v>326</v>
      </c>
      <c r="H5936" t="s">
        <v>327</v>
      </c>
      <c r="I5936" t="s">
        <v>541</v>
      </c>
      <c r="J5936" t="s">
        <v>542</v>
      </c>
      <c r="K5936" t="s">
        <v>37</v>
      </c>
      <c r="L5936" t="s">
        <v>914</v>
      </c>
      <c r="M5936" t="s">
        <v>2537</v>
      </c>
      <c r="N5936" t="s">
        <v>331</v>
      </c>
      <c r="O5936" t="s">
        <v>1404</v>
      </c>
      <c r="P5936" t="s">
        <v>206</v>
      </c>
      <c r="Q5936" t="s">
        <v>333</v>
      </c>
      <c r="R5936" t="s">
        <v>69</v>
      </c>
      <c r="S5936" t="s">
        <v>70</v>
      </c>
      <c r="T5936">
        <v>14.930375330150129</v>
      </c>
      <c r="U5936">
        <v>-91.914295172318816</v>
      </c>
      <c r="V5936" t="s">
        <v>334</v>
      </c>
      <c r="W5936" t="s">
        <v>202</v>
      </c>
      <c r="X5936" t="s">
        <v>4186</v>
      </c>
      <c r="Y5936" t="s">
        <v>336</v>
      </c>
      <c r="Z5936" t="s">
        <v>337</v>
      </c>
      <c r="AC5936" t="str">
        <f>_xlfn.XLOOKUP(UNIVERSO[[#This Row],[Ruta DN]],'[1]CUOTA RUTA'!E:E,'[1]CUOTA RUTA'!G:G)</f>
        <v>Cargar</v>
      </c>
    </row>
    <row r="5937" spans="1:29" x14ac:dyDescent="0.25">
      <c r="A5937">
        <v>2808091494</v>
      </c>
      <c r="B5937">
        <v>7808091494</v>
      </c>
      <c r="C5937" t="s">
        <v>29</v>
      </c>
      <c r="D5937" t="s">
        <v>539</v>
      </c>
      <c r="E5937" t="s">
        <v>11982</v>
      </c>
      <c r="F5937" t="s">
        <v>325</v>
      </c>
      <c r="G5937" t="s">
        <v>326</v>
      </c>
      <c r="H5937" t="s">
        <v>327</v>
      </c>
      <c r="I5937" t="s">
        <v>541</v>
      </c>
      <c r="J5937" t="s">
        <v>542</v>
      </c>
      <c r="K5937" t="s">
        <v>54</v>
      </c>
      <c r="L5937" t="s">
        <v>64</v>
      </c>
      <c r="M5937" t="s">
        <v>2537</v>
      </c>
      <c r="N5937" t="s">
        <v>331</v>
      </c>
      <c r="O5937" t="s">
        <v>1404</v>
      </c>
      <c r="P5937" t="s">
        <v>42</v>
      </c>
      <c r="Q5937" t="s">
        <v>333</v>
      </c>
      <c r="R5937" t="s">
        <v>69</v>
      </c>
      <c r="S5937" t="s">
        <v>70</v>
      </c>
      <c r="T5937">
        <v>14.93184166666666</v>
      </c>
      <c r="U5937">
        <v>-91.915128333333328</v>
      </c>
      <c r="V5937" t="s">
        <v>334</v>
      </c>
      <c r="W5937" t="s">
        <v>202</v>
      </c>
      <c r="X5937" t="s">
        <v>4186</v>
      </c>
      <c r="Y5937" t="s">
        <v>336</v>
      </c>
      <c r="Z5937" t="s">
        <v>337</v>
      </c>
      <c r="AC5937" t="str">
        <f>_xlfn.XLOOKUP(UNIVERSO[[#This Row],[Ruta DN]],'[1]CUOTA RUTA'!E:E,'[1]CUOTA RUTA'!G:G)</f>
        <v>Cargar</v>
      </c>
    </row>
    <row r="5938" spans="1:29" x14ac:dyDescent="0.25">
      <c r="A5938">
        <v>2808091492</v>
      </c>
      <c r="B5938">
        <v>7808091492</v>
      </c>
      <c r="C5938" t="s">
        <v>29</v>
      </c>
      <c r="D5938" t="s">
        <v>539</v>
      </c>
      <c r="E5938" t="s">
        <v>11983</v>
      </c>
      <c r="F5938" t="s">
        <v>325</v>
      </c>
      <c r="G5938" t="s">
        <v>326</v>
      </c>
      <c r="H5938" t="s">
        <v>327</v>
      </c>
      <c r="I5938" t="s">
        <v>541</v>
      </c>
      <c r="J5938" t="s">
        <v>542</v>
      </c>
      <c r="K5938" t="s">
        <v>54</v>
      </c>
      <c r="L5938" t="s">
        <v>64</v>
      </c>
      <c r="M5938" t="s">
        <v>11984</v>
      </c>
      <c r="N5938" t="s">
        <v>331</v>
      </c>
      <c r="O5938" t="s">
        <v>1404</v>
      </c>
      <c r="P5938" t="s">
        <v>42</v>
      </c>
      <c r="Q5938" t="s">
        <v>333</v>
      </c>
      <c r="R5938" t="s">
        <v>69</v>
      </c>
      <c r="S5938" t="s">
        <v>70</v>
      </c>
      <c r="T5938">
        <v>14.93116333</v>
      </c>
      <c r="U5938">
        <v>-91.914643330000004</v>
      </c>
      <c r="V5938" t="s">
        <v>334</v>
      </c>
      <c r="W5938" t="s">
        <v>202</v>
      </c>
      <c r="X5938" t="s">
        <v>4186</v>
      </c>
      <c r="Y5938" t="s">
        <v>336</v>
      </c>
      <c r="Z5938" t="s">
        <v>337</v>
      </c>
      <c r="AC5938" t="str">
        <f>_xlfn.XLOOKUP(UNIVERSO[[#This Row],[Ruta DN]],'[1]CUOTA RUTA'!E:E,'[1]CUOTA RUTA'!G:G)</f>
        <v>Cargar</v>
      </c>
    </row>
    <row r="5939" spans="1:29" x14ac:dyDescent="0.25">
      <c r="A5939">
        <v>2808091483</v>
      </c>
      <c r="B5939">
        <v>7808091483</v>
      </c>
      <c r="C5939" t="s">
        <v>29</v>
      </c>
      <c r="D5939" t="s">
        <v>539</v>
      </c>
      <c r="E5939" t="s">
        <v>11985</v>
      </c>
      <c r="F5939" t="s">
        <v>325</v>
      </c>
      <c r="G5939" t="s">
        <v>326</v>
      </c>
      <c r="H5939" t="s">
        <v>327</v>
      </c>
      <c r="I5939" t="s">
        <v>541</v>
      </c>
      <c r="J5939" t="s">
        <v>542</v>
      </c>
      <c r="K5939" t="s">
        <v>37</v>
      </c>
      <c r="L5939" t="s">
        <v>38</v>
      </c>
      <c r="M5939" t="s">
        <v>2537</v>
      </c>
      <c r="N5939" t="s">
        <v>331</v>
      </c>
      <c r="O5939" t="s">
        <v>1404</v>
      </c>
      <c r="P5939" t="s">
        <v>42</v>
      </c>
      <c r="Q5939" t="s">
        <v>333</v>
      </c>
      <c r="R5939" t="s">
        <v>69</v>
      </c>
      <c r="S5939" t="s">
        <v>70</v>
      </c>
      <c r="T5939">
        <v>14.932489</v>
      </c>
      <c r="U5939">
        <v>-91.913707000000002</v>
      </c>
      <c r="V5939" t="s">
        <v>334</v>
      </c>
      <c r="W5939" t="s">
        <v>202</v>
      </c>
      <c r="X5939" t="s">
        <v>4186</v>
      </c>
      <c r="Y5939" t="s">
        <v>336</v>
      </c>
      <c r="Z5939" t="s">
        <v>337</v>
      </c>
      <c r="AC5939" t="str">
        <f>_xlfn.XLOOKUP(UNIVERSO[[#This Row],[Ruta DN]],'[1]CUOTA RUTA'!E:E,'[1]CUOTA RUTA'!G:G)</f>
        <v>Cargar</v>
      </c>
    </row>
    <row r="5940" spans="1:29" x14ac:dyDescent="0.25">
      <c r="A5940">
        <v>2808091482</v>
      </c>
      <c r="B5940">
        <v>7808091482</v>
      </c>
      <c r="C5940" t="s">
        <v>29</v>
      </c>
      <c r="D5940" t="s">
        <v>539</v>
      </c>
      <c r="E5940" t="s">
        <v>11986</v>
      </c>
      <c r="F5940" t="s">
        <v>325</v>
      </c>
      <c r="G5940" t="s">
        <v>326</v>
      </c>
      <c r="H5940" t="s">
        <v>327</v>
      </c>
      <c r="I5940" t="s">
        <v>541</v>
      </c>
      <c r="J5940" t="s">
        <v>542</v>
      </c>
      <c r="K5940" t="s">
        <v>1055</v>
      </c>
      <c r="L5940" t="s">
        <v>38</v>
      </c>
      <c r="M5940" t="s">
        <v>11987</v>
      </c>
      <c r="N5940" t="s">
        <v>331</v>
      </c>
      <c r="O5940" t="s">
        <v>1404</v>
      </c>
      <c r="P5940" t="s">
        <v>42</v>
      </c>
      <c r="Q5940" t="s">
        <v>333</v>
      </c>
      <c r="R5940" t="s">
        <v>69</v>
      </c>
      <c r="S5940" t="s">
        <v>70</v>
      </c>
      <c r="T5940">
        <v>14.928206666666661</v>
      </c>
      <c r="U5940">
        <v>-91.913838333333331</v>
      </c>
      <c r="V5940" t="s">
        <v>334</v>
      </c>
      <c r="W5940" t="s">
        <v>202</v>
      </c>
      <c r="X5940" t="s">
        <v>4186</v>
      </c>
      <c r="Y5940" t="s">
        <v>336</v>
      </c>
      <c r="Z5940" t="s">
        <v>337</v>
      </c>
      <c r="AC5940" t="str">
        <f>_xlfn.XLOOKUP(UNIVERSO[[#This Row],[Ruta DN]],'[1]CUOTA RUTA'!E:E,'[1]CUOTA RUTA'!G:G)</f>
        <v>Cargar</v>
      </c>
    </row>
    <row r="5941" spans="1:29" x14ac:dyDescent="0.25">
      <c r="A5941">
        <v>2808091468</v>
      </c>
      <c r="B5941">
        <v>7808091468</v>
      </c>
      <c r="C5941" t="s">
        <v>29</v>
      </c>
      <c r="D5941" t="s">
        <v>539</v>
      </c>
      <c r="E5941" t="s">
        <v>11988</v>
      </c>
      <c r="F5941" t="s">
        <v>325</v>
      </c>
      <c r="G5941" t="s">
        <v>326</v>
      </c>
      <c r="H5941" t="s">
        <v>327</v>
      </c>
      <c r="I5941" t="s">
        <v>541</v>
      </c>
      <c r="J5941" t="s">
        <v>542</v>
      </c>
      <c r="K5941" t="s">
        <v>1055</v>
      </c>
      <c r="L5941" t="s">
        <v>38</v>
      </c>
      <c r="M5941" t="s">
        <v>2537</v>
      </c>
      <c r="N5941" t="s">
        <v>331</v>
      </c>
      <c r="O5941" t="s">
        <v>1404</v>
      </c>
      <c r="P5941" t="s">
        <v>42</v>
      </c>
      <c r="Q5941" t="s">
        <v>333</v>
      </c>
      <c r="R5941" t="s">
        <v>69</v>
      </c>
      <c r="S5941" t="s">
        <v>70</v>
      </c>
      <c r="T5941">
        <v>14.932098999999999</v>
      </c>
      <c r="U5941">
        <v>-91.914536999999996</v>
      </c>
      <c r="V5941" t="s">
        <v>334</v>
      </c>
      <c r="W5941" t="s">
        <v>202</v>
      </c>
      <c r="X5941" t="s">
        <v>4186</v>
      </c>
      <c r="Y5941" t="s">
        <v>336</v>
      </c>
      <c r="Z5941" t="s">
        <v>337</v>
      </c>
      <c r="AC5941" t="str">
        <f>_xlfn.XLOOKUP(UNIVERSO[[#This Row],[Ruta DN]],'[1]CUOTA RUTA'!E:E,'[1]CUOTA RUTA'!G:G)</f>
        <v>Cargar</v>
      </c>
    </row>
    <row r="5942" spans="1:29" x14ac:dyDescent="0.25">
      <c r="A5942">
        <v>2808091466</v>
      </c>
      <c r="B5942">
        <v>7808091466</v>
      </c>
      <c r="C5942" t="s">
        <v>29</v>
      </c>
      <c r="D5942" t="s">
        <v>539</v>
      </c>
      <c r="E5942" t="s">
        <v>11989</v>
      </c>
      <c r="F5942" t="s">
        <v>325</v>
      </c>
      <c r="G5942" t="s">
        <v>326</v>
      </c>
      <c r="H5942" t="s">
        <v>327</v>
      </c>
      <c r="I5942" t="s">
        <v>541</v>
      </c>
      <c r="J5942" t="s">
        <v>542</v>
      </c>
      <c r="K5942" t="s">
        <v>1055</v>
      </c>
      <c r="L5942" t="s">
        <v>38</v>
      </c>
      <c r="M5942" t="s">
        <v>2537</v>
      </c>
      <c r="N5942" t="s">
        <v>331</v>
      </c>
      <c r="O5942" t="s">
        <v>1404</v>
      </c>
      <c r="P5942" t="s">
        <v>42</v>
      </c>
      <c r="Q5942" t="s">
        <v>333</v>
      </c>
      <c r="R5942" t="s">
        <v>69</v>
      </c>
      <c r="S5942" t="s">
        <v>70</v>
      </c>
      <c r="T5942">
        <v>14.931494000000001</v>
      </c>
      <c r="U5942">
        <v>-91.915158000000005</v>
      </c>
      <c r="V5942" t="s">
        <v>334</v>
      </c>
      <c r="W5942" t="s">
        <v>202</v>
      </c>
      <c r="X5942" t="s">
        <v>4186</v>
      </c>
      <c r="Y5942" t="s">
        <v>336</v>
      </c>
      <c r="Z5942" t="s">
        <v>337</v>
      </c>
      <c r="AC5942" t="str">
        <f>_xlfn.XLOOKUP(UNIVERSO[[#This Row],[Ruta DN]],'[1]CUOTA RUTA'!E:E,'[1]CUOTA RUTA'!G:G)</f>
        <v>Cargar</v>
      </c>
    </row>
    <row r="5943" spans="1:29" x14ac:dyDescent="0.25">
      <c r="A5943">
        <v>2808091465</v>
      </c>
      <c r="B5943">
        <v>7808091465</v>
      </c>
      <c r="C5943" t="s">
        <v>29</v>
      </c>
      <c r="D5943" t="s">
        <v>539</v>
      </c>
      <c r="E5943" t="s">
        <v>11990</v>
      </c>
      <c r="F5943" t="s">
        <v>325</v>
      </c>
      <c r="G5943" t="s">
        <v>326</v>
      </c>
      <c r="H5943" t="s">
        <v>327</v>
      </c>
      <c r="I5943" t="s">
        <v>541</v>
      </c>
      <c r="J5943" t="s">
        <v>542</v>
      </c>
      <c r="K5943" t="s">
        <v>1055</v>
      </c>
      <c r="L5943" t="s">
        <v>38</v>
      </c>
      <c r="M5943" t="s">
        <v>11991</v>
      </c>
      <c r="N5943" t="s">
        <v>331</v>
      </c>
      <c r="O5943" t="s">
        <v>1404</v>
      </c>
      <c r="P5943" t="s">
        <v>42</v>
      </c>
      <c r="Q5943" t="s">
        <v>333</v>
      </c>
      <c r="R5943" t="s">
        <v>69</v>
      </c>
      <c r="S5943" t="s">
        <v>70</v>
      </c>
      <c r="T5943">
        <v>14.931216666666669</v>
      </c>
      <c r="U5943">
        <v>-91.91505833333332</v>
      </c>
      <c r="V5943" t="s">
        <v>334</v>
      </c>
      <c r="W5943" t="s">
        <v>202</v>
      </c>
      <c r="X5943" t="s">
        <v>4186</v>
      </c>
      <c r="Y5943" t="s">
        <v>336</v>
      </c>
      <c r="Z5943" t="s">
        <v>337</v>
      </c>
      <c r="AC5943" t="str">
        <f>_xlfn.XLOOKUP(UNIVERSO[[#This Row],[Ruta DN]],'[1]CUOTA RUTA'!E:E,'[1]CUOTA RUTA'!G:G)</f>
        <v>Cargar</v>
      </c>
    </row>
    <row r="5944" spans="1:29" x14ac:dyDescent="0.25">
      <c r="A5944">
        <v>2808091463</v>
      </c>
      <c r="B5944">
        <v>7808091463</v>
      </c>
      <c r="C5944" t="s">
        <v>29</v>
      </c>
      <c r="D5944" t="s">
        <v>539</v>
      </c>
      <c r="E5944" t="s">
        <v>11992</v>
      </c>
      <c r="F5944" t="s">
        <v>325</v>
      </c>
      <c r="G5944" t="s">
        <v>326</v>
      </c>
      <c r="H5944" t="s">
        <v>327</v>
      </c>
      <c r="I5944" t="s">
        <v>541</v>
      </c>
      <c r="J5944" t="s">
        <v>542</v>
      </c>
      <c r="K5944" t="s">
        <v>1055</v>
      </c>
      <c r="L5944" t="s">
        <v>38</v>
      </c>
      <c r="M5944" t="s">
        <v>2537</v>
      </c>
      <c r="N5944" t="s">
        <v>331</v>
      </c>
      <c r="O5944" t="s">
        <v>1404</v>
      </c>
      <c r="P5944" t="s">
        <v>42</v>
      </c>
      <c r="Q5944" t="s">
        <v>333</v>
      </c>
      <c r="R5944" t="s">
        <v>69</v>
      </c>
      <c r="S5944" t="s">
        <v>70</v>
      </c>
      <c r="T5944">
        <v>14.9323652</v>
      </c>
      <c r="U5944">
        <v>-91.914030199999999</v>
      </c>
      <c r="V5944" t="s">
        <v>334</v>
      </c>
      <c r="W5944" t="s">
        <v>202</v>
      </c>
      <c r="X5944" t="s">
        <v>4189</v>
      </c>
      <c r="Y5944" t="s">
        <v>336</v>
      </c>
      <c r="Z5944" t="s">
        <v>337</v>
      </c>
      <c r="AC5944" t="str">
        <f>_xlfn.XLOOKUP(UNIVERSO[[#This Row],[Ruta DN]],'[1]CUOTA RUTA'!E:E,'[1]CUOTA RUTA'!G:G)</f>
        <v>Cargar</v>
      </c>
    </row>
    <row r="5945" spans="1:29" x14ac:dyDescent="0.25">
      <c r="A5945">
        <v>2808091459</v>
      </c>
      <c r="B5945">
        <v>7808091459</v>
      </c>
      <c r="C5945" t="s">
        <v>29</v>
      </c>
      <c r="D5945" t="s">
        <v>1399</v>
      </c>
      <c r="E5945" t="s">
        <v>11993</v>
      </c>
      <c r="F5945" t="s">
        <v>325</v>
      </c>
      <c r="G5945" t="s">
        <v>326</v>
      </c>
      <c r="H5945" t="s">
        <v>327</v>
      </c>
      <c r="I5945" t="s">
        <v>1401</v>
      </c>
      <c r="J5945" t="s">
        <v>1402</v>
      </c>
      <c r="K5945" t="s">
        <v>37</v>
      </c>
      <c r="L5945" t="s">
        <v>914</v>
      </c>
      <c r="M5945" t="s">
        <v>2537</v>
      </c>
      <c r="N5945" t="s">
        <v>331</v>
      </c>
      <c r="O5945" t="s">
        <v>1404</v>
      </c>
      <c r="P5945" t="s">
        <v>206</v>
      </c>
      <c r="Q5945" t="s">
        <v>530</v>
      </c>
      <c r="R5945" t="s">
        <v>69</v>
      </c>
      <c r="S5945" t="s">
        <v>70</v>
      </c>
      <c r="T5945">
        <v>14.93111972697079</v>
      </c>
      <c r="U5945">
        <v>-91.914737569168196</v>
      </c>
      <c r="V5945" t="s">
        <v>334</v>
      </c>
      <c r="W5945" t="s">
        <v>202</v>
      </c>
      <c r="X5945" t="s">
        <v>4181</v>
      </c>
      <c r="Y5945" t="s">
        <v>336</v>
      </c>
      <c r="Z5945" t="s">
        <v>337</v>
      </c>
      <c r="AA5945">
        <v>7</v>
      </c>
      <c r="AC5945" t="str">
        <f>_xlfn.XLOOKUP(UNIVERSO[[#This Row],[Ruta DN]],'[1]CUOTA RUTA'!E:E,'[1]CUOTA RUTA'!G:G)</f>
        <v>Cargar</v>
      </c>
    </row>
    <row r="5946" spans="1:29" x14ac:dyDescent="0.25">
      <c r="A5946">
        <v>2808091458</v>
      </c>
      <c r="B5946">
        <v>7808091458</v>
      </c>
      <c r="C5946" t="s">
        <v>29</v>
      </c>
      <c r="D5946" t="s">
        <v>539</v>
      </c>
      <c r="E5946" t="s">
        <v>11994</v>
      </c>
      <c r="F5946" t="s">
        <v>325</v>
      </c>
      <c r="G5946" t="s">
        <v>326</v>
      </c>
      <c r="H5946" t="s">
        <v>327</v>
      </c>
      <c r="I5946" t="s">
        <v>541</v>
      </c>
      <c r="J5946" t="s">
        <v>542</v>
      </c>
      <c r="K5946" t="s">
        <v>1055</v>
      </c>
      <c r="L5946" t="s">
        <v>38</v>
      </c>
      <c r="M5946" t="s">
        <v>11987</v>
      </c>
      <c r="N5946" t="s">
        <v>331</v>
      </c>
      <c r="O5946" t="s">
        <v>1404</v>
      </c>
      <c r="P5946" t="s">
        <v>42</v>
      </c>
      <c r="Q5946" t="s">
        <v>333</v>
      </c>
      <c r="R5946" t="s">
        <v>69</v>
      </c>
      <c r="S5946" t="s">
        <v>70</v>
      </c>
      <c r="T5946">
        <v>14.928900000000001</v>
      </c>
      <c r="U5946">
        <v>-91.913700000000006</v>
      </c>
      <c r="V5946" t="s">
        <v>334</v>
      </c>
      <c r="W5946" t="s">
        <v>202</v>
      </c>
      <c r="X5946" t="s">
        <v>4186</v>
      </c>
      <c r="Y5946" t="s">
        <v>336</v>
      </c>
      <c r="Z5946" t="s">
        <v>337</v>
      </c>
      <c r="AC5946" t="str">
        <f>_xlfn.XLOOKUP(UNIVERSO[[#This Row],[Ruta DN]],'[1]CUOTA RUTA'!E:E,'[1]CUOTA RUTA'!G:G)</f>
        <v>Cargar</v>
      </c>
    </row>
    <row r="5947" spans="1:29" x14ac:dyDescent="0.25">
      <c r="A5947">
        <v>2808091455</v>
      </c>
      <c r="B5947">
        <v>7808091455</v>
      </c>
      <c r="C5947" t="s">
        <v>29</v>
      </c>
      <c r="D5947" t="s">
        <v>539</v>
      </c>
      <c r="E5947" t="s">
        <v>11995</v>
      </c>
      <c r="F5947" t="s">
        <v>325</v>
      </c>
      <c r="G5947" t="s">
        <v>326</v>
      </c>
      <c r="H5947" t="s">
        <v>327</v>
      </c>
      <c r="I5947" t="s">
        <v>541</v>
      </c>
      <c r="J5947" t="s">
        <v>542</v>
      </c>
      <c r="K5947" t="s">
        <v>1055</v>
      </c>
      <c r="L5947" t="s">
        <v>64</v>
      </c>
      <c r="M5947" t="s">
        <v>11987</v>
      </c>
      <c r="N5947" t="s">
        <v>331</v>
      </c>
      <c r="O5947" t="s">
        <v>1404</v>
      </c>
      <c r="P5947" t="s">
        <v>42</v>
      </c>
      <c r="Q5947" t="s">
        <v>333</v>
      </c>
      <c r="R5947" t="s">
        <v>69</v>
      </c>
      <c r="S5947" t="s">
        <v>70</v>
      </c>
      <c r="T5947">
        <v>14.928931</v>
      </c>
      <c r="U5947">
        <v>-91.913518999999994</v>
      </c>
      <c r="V5947" t="s">
        <v>334</v>
      </c>
      <c r="W5947" t="s">
        <v>202</v>
      </c>
      <c r="X5947" t="s">
        <v>4186</v>
      </c>
      <c r="Y5947" t="s">
        <v>336</v>
      </c>
      <c r="Z5947" t="s">
        <v>337</v>
      </c>
      <c r="AC5947" t="str">
        <f>_xlfn.XLOOKUP(UNIVERSO[[#This Row],[Ruta DN]],'[1]CUOTA RUTA'!E:E,'[1]CUOTA RUTA'!G:G)</f>
        <v>Cargar</v>
      </c>
    </row>
    <row r="5948" spans="1:29" x14ac:dyDescent="0.25">
      <c r="A5948">
        <v>2808091280</v>
      </c>
      <c r="B5948">
        <v>7808091280</v>
      </c>
      <c r="C5948" t="s">
        <v>29</v>
      </c>
      <c r="D5948" t="s">
        <v>584</v>
      </c>
      <c r="E5948" t="s">
        <v>11996</v>
      </c>
      <c r="F5948" t="s">
        <v>325</v>
      </c>
      <c r="G5948" t="s">
        <v>326</v>
      </c>
      <c r="H5948" t="s">
        <v>327</v>
      </c>
      <c r="I5948" t="s">
        <v>586</v>
      </c>
      <c r="J5948" t="s">
        <v>587</v>
      </c>
      <c r="K5948" t="s">
        <v>37</v>
      </c>
      <c r="L5948" t="s">
        <v>64</v>
      </c>
      <c r="M5948" t="s">
        <v>11997</v>
      </c>
      <c r="N5948" t="s">
        <v>331</v>
      </c>
      <c r="O5948" t="s">
        <v>334</v>
      </c>
      <c r="P5948" t="s">
        <v>42</v>
      </c>
      <c r="Q5948" t="s">
        <v>530</v>
      </c>
      <c r="R5948" t="s">
        <v>69</v>
      </c>
      <c r="S5948" t="s">
        <v>70</v>
      </c>
      <c r="T5948">
        <v>14.95468833</v>
      </c>
      <c r="U5948">
        <v>-91.805428329999998</v>
      </c>
      <c r="V5948" t="s">
        <v>334</v>
      </c>
      <c r="W5948" t="s">
        <v>22</v>
      </c>
      <c r="X5948" t="s">
        <v>4186</v>
      </c>
      <c r="Y5948" t="s">
        <v>336</v>
      </c>
      <c r="Z5948" t="s">
        <v>337</v>
      </c>
      <c r="AC5948" t="str">
        <f>_xlfn.XLOOKUP(UNIVERSO[[#This Row],[Ruta DN]],'[1]CUOTA RUTA'!E:E,'[1]CUOTA RUTA'!G:G)</f>
        <v>Cargar</v>
      </c>
    </row>
    <row r="5949" spans="1:29" x14ac:dyDescent="0.25">
      <c r="A5949">
        <v>2808091211</v>
      </c>
      <c r="B5949">
        <v>7808091211</v>
      </c>
      <c r="C5949" t="s">
        <v>29</v>
      </c>
      <c r="D5949" t="s">
        <v>2522</v>
      </c>
      <c r="E5949" t="s">
        <v>11998</v>
      </c>
      <c r="F5949" t="s">
        <v>325</v>
      </c>
      <c r="G5949" t="s">
        <v>326</v>
      </c>
      <c r="H5949" t="s">
        <v>327</v>
      </c>
      <c r="I5949" t="s">
        <v>2524</v>
      </c>
      <c r="J5949" t="s">
        <v>2525</v>
      </c>
      <c r="K5949" t="s">
        <v>1055</v>
      </c>
      <c r="L5949" t="s">
        <v>38</v>
      </c>
      <c r="M5949" t="s">
        <v>11999</v>
      </c>
      <c r="N5949" t="s">
        <v>331</v>
      </c>
      <c r="O5949" t="s">
        <v>544</v>
      </c>
      <c r="P5949" t="s">
        <v>42</v>
      </c>
      <c r="Q5949" t="s">
        <v>530</v>
      </c>
      <c r="R5949" t="s">
        <v>69</v>
      </c>
      <c r="S5949" t="s">
        <v>70</v>
      </c>
      <c r="T5949">
        <v>14.971584500000001</v>
      </c>
      <c r="U5949">
        <v>-91.791481599999997</v>
      </c>
      <c r="V5949" t="s">
        <v>334</v>
      </c>
      <c r="W5949" t="s">
        <v>22</v>
      </c>
      <c r="X5949" t="s">
        <v>4189</v>
      </c>
      <c r="Y5949" t="s">
        <v>336</v>
      </c>
      <c r="Z5949" t="s">
        <v>337</v>
      </c>
      <c r="AC5949" t="str">
        <f>_xlfn.XLOOKUP(UNIVERSO[[#This Row],[Ruta DN]],'[1]CUOTA RUTA'!E:E,'[1]CUOTA RUTA'!G:G)</f>
        <v>Cargar</v>
      </c>
    </row>
    <row r="5950" spans="1:29" x14ac:dyDescent="0.25">
      <c r="A5950">
        <v>2808091208</v>
      </c>
      <c r="B5950">
        <v>7808091208</v>
      </c>
      <c r="C5950" t="s">
        <v>29</v>
      </c>
      <c r="D5950" t="s">
        <v>2522</v>
      </c>
      <c r="E5950" t="s">
        <v>12000</v>
      </c>
      <c r="F5950" t="s">
        <v>325</v>
      </c>
      <c r="G5950" t="s">
        <v>326</v>
      </c>
      <c r="H5950" t="s">
        <v>327</v>
      </c>
      <c r="I5950" t="s">
        <v>2524</v>
      </c>
      <c r="J5950" t="s">
        <v>2525</v>
      </c>
      <c r="K5950" t="s">
        <v>1055</v>
      </c>
      <c r="L5950" t="s">
        <v>38</v>
      </c>
      <c r="M5950" t="s">
        <v>12001</v>
      </c>
      <c r="N5950" t="s">
        <v>331</v>
      </c>
      <c r="O5950" t="s">
        <v>544</v>
      </c>
      <c r="P5950" t="s">
        <v>42</v>
      </c>
      <c r="Q5950" t="s">
        <v>530</v>
      </c>
      <c r="R5950" t="s">
        <v>69</v>
      </c>
      <c r="S5950" t="s">
        <v>70</v>
      </c>
      <c r="T5950">
        <v>14.972291999999999</v>
      </c>
      <c r="U5950">
        <v>-91.793653000000006</v>
      </c>
      <c r="V5950" t="s">
        <v>334</v>
      </c>
      <c r="W5950" t="s">
        <v>22</v>
      </c>
      <c r="X5950" t="s">
        <v>4189</v>
      </c>
      <c r="Y5950" t="s">
        <v>336</v>
      </c>
      <c r="Z5950" t="s">
        <v>337</v>
      </c>
      <c r="AC5950" t="str">
        <f>_xlfn.XLOOKUP(UNIVERSO[[#This Row],[Ruta DN]],'[1]CUOTA RUTA'!E:E,'[1]CUOTA RUTA'!G:G)</f>
        <v>Cargar</v>
      </c>
    </row>
    <row r="5951" spans="1:29" x14ac:dyDescent="0.25">
      <c r="A5951">
        <v>2808091206</v>
      </c>
      <c r="B5951">
        <v>7808091206</v>
      </c>
      <c r="C5951" t="s">
        <v>29</v>
      </c>
      <c r="D5951" t="s">
        <v>2522</v>
      </c>
      <c r="E5951" t="s">
        <v>12002</v>
      </c>
      <c r="F5951" t="s">
        <v>325</v>
      </c>
      <c r="G5951" t="s">
        <v>326</v>
      </c>
      <c r="H5951" t="s">
        <v>327</v>
      </c>
      <c r="I5951" t="s">
        <v>2524</v>
      </c>
      <c r="J5951" t="s">
        <v>2525</v>
      </c>
      <c r="K5951" t="s">
        <v>1055</v>
      </c>
      <c r="L5951" t="s">
        <v>38</v>
      </c>
      <c r="M5951" t="s">
        <v>12003</v>
      </c>
      <c r="N5951" t="s">
        <v>331</v>
      </c>
      <c r="O5951" t="s">
        <v>544</v>
      </c>
      <c r="P5951" t="s">
        <v>42</v>
      </c>
      <c r="Q5951" t="s">
        <v>530</v>
      </c>
      <c r="R5951" t="s">
        <v>69</v>
      </c>
      <c r="S5951" t="s">
        <v>70</v>
      </c>
      <c r="T5951">
        <v>14.97509077191353</v>
      </c>
      <c r="U5951">
        <v>-91.794293979182825</v>
      </c>
      <c r="V5951" t="s">
        <v>334</v>
      </c>
      <c r="W5951" t="s">
        <v>22</v>
      </c>
      <c r="X5951" t="s">
        <v>4189</v>
      </c>
      <c r="Y5951" t="s">
        <v>336</v>
      </c>
      <c r="Z5951" t="s">
        <v>337</v>
      </c>
      <c r="AC5951" t="str">
        <f>_xlfn.XLOOKUP(UNIVERSO[[#This Row],[Ruta DN]],'[1]CUOTA RUTA'!E:E,'[1]CUOTA RUTA'!G:G)</f>
        <v>Cargar</v>
      </c>
    </row>
    <row r="5952" spans="1:29" x14ac:dyDescent="0.25">
      <c r="A5952">
        <v>2808091156</v>
      </c>
      <c r="B5952">
        <v>7808091156</v>
      </c>
      <c r="C5952" t="s">
        <v>29</v>
      </c>
      <c r="D5952" t="s">
        <v>653</v>
      </c>
      <c r="E5952" t="s">
        <v>12004</v>
      </c>
      <c r="F5952" t="s">
        <v>325</v>
      </c>
      <c r="G5952" t="s">
        <v>326</v>
      </c>
      <c r="H5952" t="s">
        <v>327</v>
      </c>
      <c r="I5952" t="s">
        <v>655</v>
      </c>
      <c r="J5952" t="s">
        <v>656</v>
      </c>
      <c r="K5952" t="s">
        <v>1055</v>
      </c>
      <c r="L5952" t="s">
        <v>64</v>
      </c>
      <c r="M5952" t="s">
        <v>12005</v>
      </c>
      <c r="N5952" t="s">
        <v>331</v>
      </c>
      <c r="O5952" t="s">
        <v>334</v>
      </c>
      <c r="P5952" t="s">
        <v>42</v>
      </c>
      <c r="Q5952" t="s">
        <v>333</v>
      </c>
      <c r="R5952" t="s">
        <v>69</v>
      </c>
      <c r="S5952" t="s">
        <v>70</v>
      </c>
      <c r="T5952">
        <v>14.962077600000001</v>
      </c>
      <c r="U5952">
        <v>-91.792913299999995</v>
      </c>
      <c r="V5952" t="s">
        <v>334</v>
      </c>
      <c r="W5952" t="s">
        <v>22</v>
      </c>
      <c r="X5952" t="s">
        <v>4186</v>
      </c>
      <c r="Y5952" t="s">
        <v>336</v>
      </c>
      <c r="Z5952" t="s">
        <v>337</v>
      </c>
      <c r="AC5952" t="str">
        <f>_xlfn.XLOOKUP(UNIVERSO[[#This Row],[Ruta DN]],'[1]CUOTA RUTA'!E:E,'[1]CUOTA RUTA'!G:G)</f>
        <v>Cargar</v>
      </c>
    </row>
    <row r="5953" spans="1:29" x14ac:dyDescent="0.25">
      <c r="A5953">
        <v>2808091154</v>
      </c>
      <c r="B5953">
        <v>7808091154</v>
      </c>
      <c r="C5953" t="s">
        <v>29</v>
      </c>
      <c r="D5953" t="s">
        <v>653</v>
      </c>
      <c r="E5953" t="s">
        <v>3916</v>
      </c>
      <c r="F5953" t="s">
        <v>325</v>
      </c>
      <c r="G5953" t="s">
        <v>326</v>
      </c>
      <c r="H5953" t="s">
        <v>327</v>
      </c>
      <c r="I5953" t="s">
        <v>655</v>
      </c>
      <c r="J5953" t="s">
        <v>656</v>
      </c>
      <c r="K5953" t="s">
        <v>54</v>
      </c>
      <c r="L5953" t="s">
        <v>64</v>
      </c>
      <c r="M5953" t="s">
        <v>12006</v>
      </c>
      <c r="N5953" t="s">
        <v>331</v>
      </c>
      <c r="O5953" t="s">
        <v>334</v>
      </c>
      <c r="P5953" t="s">
        <v>42</v>
      </c>
      <c r="Q5953" t="s">
        <v>333</v>
      </c>
      <c r="R5953" t="s">
        <v>69</v>
      </c>
      <c r="S5953" t="s">
        <v>70</v>
      </c>
      <c r="T5953">
        <v>14.520013329999999</v>
      </c>
      <c r="U5953">
        <v>-90.586943329999997</v>
      </c>
      <c r="V5953" t="s">
        <v>334</v>
      </c>
      <c r="W5953" t="s">
        <v>22</v>
      </c>
      <c r="X5953" t="s">
        <v>4181</v>
      </c>
      <c r="Y5953" t="s">
        <v>336</v>
      </c>
      <c r="Z5953" t="s">
        <v>337</v>
      </c>
      <c r="AA5953">
        <v>4</v>
      </c>
      <c r="AC5953" t="str">
        <f>_xlfn.XLOOKUP(UNIVERSO[[#This Row],[Ruta DN]],'[1]CUOTA RUTA'!E:E,'[1]CUOTA RUTA'!G:G)</f>
        <v>Cargar</v>
      </c>
    </row>
    <row r="5954" spans="1:29" x14ac:dyDescent="0.25">
      <c r="A5954">
        <v>2808091121</v>
      </c>
      <c r="B5954">
        <v>7808091121</v>
      </c>
      <c r="C5954" t="s">
        <v>29</v>
      </c>
      <c r="D5954" t="s">
        <v>1476</v>
      </c>
      <c r="E5954" t="s">
        <v>12007</v>
      </c>
      <c r="F5954" t="s">
        <v>325</v>
      </c>
      <c r="G5954" t="s">
        <v>326</v>
      </c>
      <c r="H5954" t="s">
        <v>327</v>
      </c>
      <c r="I5954" t="s">
        <v>1478</v>
      </c>
      <c r="J5954" t="s">
        <v>1479</v>
      </c>
      <c r="K5954" t="s">
        <v>37</v>
      </c>
      <c r="L5954" t="s">
        <v>64</v>
      </c>
      <c r="M5954" t="s">
        <v>12008</v>
      </c>
      <c r="N5954" t="s">
        <v>331</v>
      </c>
      <c r="O5954" t="s">
        <v>544</v>
      </c>
      <c r="P5954" t="s">
        <v>42</v>
      </c>
      <c r="Q5954" t="s">
        <v>530</v>
      </c>
      <c r="R5954" t="s">
        <v>69</v>
      </c>
      <c r="S5954" t="s">
        <v>70</v>
      </c>
      <c r="T5954">
        <v>14.6021302</v>
      </c>
      <c r="U5954">
        <v>-90.5104398</v>
      </c>
      <c r="V5954" t="s">
        <v>334</v>
      </c>
      <c r="W5954" t="s">
        <v>22</v>
      </c>
      <c r="X5954" t="s">
        <v>4181</v>
      </c>
      <c r="Y5954" t="s">
        <v>336</v>
      </c>
      <c r="Z5954" t="s">
        <v>337</v>
      </c>
      <c r="AC5954" t="str">
        <f>_xlfn.XLOOKUP(UNIVERSO[[#This Row],[Ruta DN]],'[1]CUOTA RUTA'!E:E,'[1]CUOTA RUTA'!G:G)</f>
        <v>Cargar</v>
      </c>
    </row>
    <row r="5955" spans="1:29" x14ac:dyDescent="0.25">
      <c r="A5955">
        <v>2808091110</v>
      </c>
      <c r="B5955">
        <v>7808091110</v>
      </c>
      <c r="C5955" t="s">
        <v>29</v>
      </c>
      <c r="D5955" t="s">
        <v>701</v>
      </c>
      <c r="E5955" t="s">
        <v>12009</v>
      </c>
      <c r="F5955" t="s">
        <v>325</v>
      </c>
      <c r="G5955" t="s">
        <v>326</v>
      </c>
      <c r="H5955" t="s">
        <v>327</v>
      </c>
      <c r="I5955" t="s">
        <v>703</v>
      </c>
      <c r="J5955" t="s">
        <v>704</v>
      </c>
      <c r="K5955" t="s">
        <v>1055</v>
      </c>
      <c r="L5955" t="s">
        <v>38</v>
      </c>
      <c r="M5955" t="s">
        <v>12010</v>
      </c>
      <c r="N5955" t="s">
        <v>331</v>
      </c>
      <c r="O5955" t="s">
        <v>334</v>
      </c>
      <c r="P5955" t="s">
        <v>42</v>
      </c>
      <c r="Q5955" t="s">
        <v>333</v>
      </c>
      <c r="R5955" t="s">
        <v>69</v>
      </c>
      <c r="S5955" t="s">
        <v>70</v>
      </c>
      <c r="T5955">
        <v>14.963882</v>
      </c>
      <c r="U5955">
        <v>-91.796109999999999</v>
      </c>
      <c r="V5955" t="s">
        <v>334</v>
      </c>
      <c r="W5955" t="s">
        <v>22</v>
      </c>
      <c r="X5955" t="s">
        <v>4186</v>
      </c>
      <c r="Y5955" t="s">
        <v>336</v>
      </c>
      <c r="Z5955" t="s">
        <v>337</v>
      </c>
      <c r="AC5955" t="str">
        <f>_xlfn.XLOOKUP(UNIVERSO[[#This Row],[Ruta DN]],'[1]CUOTA RUTA'!E:E,'[1]CUOTA RUTA'!G:G)</f>
        <v>Cargar</v>
      </c>
    </row>
    <row r="5956" spans="1:29" x14ac:dyDescent="0.25">
      <c r="A5956">
        <v>2808091108</v>
      </c>
      <c r="B5956">
        <v>7808091108</v>
      </c>
      <c r="C5956" t="s">
        <v>29</v>
      </c>
      <c r="D5956" t="s">
        <v>701</v>
      </c>
      <c r="E5956" t="s">
        <v>12011</v>
      </c>
      <c r="F5956" t="s">
        <v>325</v>
      </c>
      <c r="G5956" t="s">
        <v>326</v>
      </c>
      <c r="H5956" t="s">
        <v>327</v>
      </c>
      <c r="I5956" t="s">
        <v>703</v>
      </c>
      <c r="J5956" t="s">
        <v>704</v>
      </c>
      <c r="K5956" t="s">
        <v>1055</v>
      </c>
      <c r="L5956" t="s">
        <v>38</v>
      </c>
      <c r="M5956" t="s">
        <v>12012</v>
      </c>
      <c r="N5956" t="s">
        <v>331</v>
      </c>
      <c r="O5956" t="s">
        <v>334</v>
      </c>
      <c r="P5956" t="s">
        <v>42</v>
      </c>
      <c r="Q5956" t="s">
        <v>333</v>
      </c>
      <c r="R5956" t="s">
        <v>69</v>
      </c>
      <c r="S5956" t="s">
        <v>70</v>
      </c>
      <c r="T5956">
        <v>14.968062546104189</v>
      </c>
      <c r="U5956">
        <v>-91.802648305892944</v>
      </c>
      <c r="V5956" t="s">
        <v>334</v>
      </c>
      <c r="W5956" t="s">
        <v>22</v>
      </c>
      <c r="X5956" t="s">
        <v>4186</v>
      </c>
      <c r="Y5956" t="s">
        <v>336</v>
      </c>
      <c r="Z5956" t="s">
        <v>337</v>
      </c>
      <c r="AC5956" t="str">
        <f>_xlfn.XLOOKUP(UNIVERSO[[#This Row],[Ruta DN]],'[1]CUOTA RUTA'!E:E,'[1]CUOTA RUTA'!G:G)</f>
        <v>Cargar</v>
      </c>
    </row>
    <row r="5957" spans="1:29" x14ac:dyDescent="0.25">
      <c r="A5957">
        <v>2808091041</v>
      </c>
      <c r="B5957">
        <v>7808091041</v>
      </c>
      <c r="C5957" t="s">
        <v>29</v>
      </c>
      <c r="D5957" t="s">
        <v>525</v>
      </c>
      <c r="E5957" t="s">
        <v>12013</v>
      </c>
      <c r="F5957" t="s">
        <v>325</v>
      </c>
      <c r="G5957" t="s">
        <v>326</v>
      </c>
      <c r="H5957" t="s">
        <v>327</v>
      </c>
      <c r="I5957" t="s">
        <v>527</v>
      </c>
      <c r="J5957" t="s">
        <v>528</v>
      </c>
      <c r="K5957" t="s">
        <v>1055</v>
      </c>
      <c r="L5957" t="s">
        <v>38</v>
      </c>
      <c r="M5957" t="s">
        <v>12014</v>
      </c>
      <c r="N5957" t="s">
        <v>331</v>
      </c>
      <c r="O5957" t="s">
        <v>334</v>
      </c>
      <c r="P5957" t="s">
        <v>42</v>
      </c>
      <c r="Q5957" t="s">
        <v>530</v>
      </c>
      <c r="R5957" t="s">
        <v>69</v>
      </c>
      <c r="S5957" t="s">
        <v>70</v>
      </c>
      <c r="T5957">
        <v>14.97094666666667</v>
      </c>
      <c r="U5957">
        <v>-91.798704999999984</v>
      </c>
      <c r="V5957" t="s">
        <v>334</v>
      </c>
      <c r="W5957" t="s">
        <v>22</v>
      </c>
      <c r="X5957" t="s">
        <v>4189</v>
      </c>
      <c r="Y5957" t="s">
        <v>336</v>
      </c>
      <c r="Z5957" t="s">
        <v>337</v>
      </c>
      <c r="AC5957" t="str">
        <f>_xlfn.XLOOKUP(UNIVERSO[[#This Row],[Ruta DN]],'[1]CUOTA RUTA'!E:E,'[1]CUOTA RUTA'!G:G)</f>
        <v>Cargar</v>
      </c>
    </row>
    <row r="5958" spans="1:29" x14ac:dyDescent="0.25">
      <c r="A5958">
        <v>2808090927</v>
      </c>
      <c r="B5958">
        <v>7808090927</v>
      </c>
      <c r="C5958" t="s">
        <v>29</v>
      </c>
      <c r="D5958" t="s">
        <v>1476</v>
      </c>
      <c r="E5958" t="s">
        <v>12015</v>
      </c>
      <c r="F5958" t="s">
        <v>325</v>
      </c>
      <c r="G5958" t="s">
        <v>326</v>
      </c>
      <c r="H5958" t="s">
        <v>327</v>
      </c>
      <c r="I5958" t="s">
        <v>1478</v>
      </c>
      <c r="J5958" t="s">
        <v>1479</v>
      </c>
      <c r="K5958" t="s">
        <v>1055</v>
      </c>
      <c r="L5958" t="s">
        <v>38</v>
      </c>
      <c r="M5958" t="s">
        <v>12016</v>
      </c>
      <c r="N5958" t="s">
        <v>331</v>
      </c>
      <c r="O5958" t="s">
        <v>544</v>
      </c>
      <c r="P5958" t="s">
        <v>42</v>
      </c>
      <c r="Q5958" t="s">
        <v>530</v>
      </c>
      <c r="R5958" t="s">
        <v>69</v>
      </c>
      <c r="S5958" t="s">
        <v>70</v>
      </c>
      <c r="T5958">
        <v>14.9640182</v>
      </c>
      <c r="U5958">
        <v>-91.789686900000021</v>
      </c>
      <c r="V5958" t="s">
        <v>334</v>
      </c>
      <c r="W5958" t="s">
        <v>22</v>
      </c>
      <c r="X5958" t="s">
        <v>4186</v>
      </c>
      <c r="Y5958" t="s">
        <v>336</v>
      </c>
      <c r="Z5958" t="s">
        <v>337</v>
      </c>
      <c r="AC5958" t="str">
        <f>_xlfn.XLOOKUP(UNIVERSO[[#This Row],[Ruta DN]],'[1]CUOTA RUTA'!E:E,'[1]CUOTA RUTA'!G:G)</f>
        <v>Cargar</v>
      </c>
    </row>
    <row r="5959" spans="1:29" x14ac:dyDescent="0.25">
      <c r="A5959">
        <v>2808090892</v>
      </c>
      <c r="B5959">
        <v>7808090892</v>
      </c>
      <c r="C5959" t="s">
        <v>29</v>
      </c>
      <c r="D5959" t="s">
        <v>1476</v>
      </c>
      <c r="E5959" t="s">
        <v>12017</v>
      </c>
      <c r="F5959" t="s">
        <v>325</v>
      </c>
      <c r="G5959" t="s">
        <v>326</v>
      </c>
      <c r="H5959" t="s">
        <v>327</v>
      </c>
      <c r="I5959" t="s">
        <v>1478</v>
      </c>
      <c r="J5959" t="s">
        <v>1479</v>
      </c>
      <c r="K5959" t="s">
        <v>1055</v>
      </c>
      <c r="L5959" t="s">
        <v>64</v>
      </c>
      <c r="M5959" t="s">
        <v>12018</v>
      </c>
      <c r="N5959" t="s">
        <v>331</v>
      </c>
      <c r="O5959" t="s">
        <v>544</v>
      </c>
      <c r="P5959" t="s">
        <v>42</v>
      </c>
      <c r="Q5959" t="s">
        <v>530</v>
      </c>
      <c r="R5959" t="s">
        <v>69</v>
      </c>
      <c r="S5959" t="s">
        <v>70</v>
      </c>
      <c r="T5959">
        <v>14.9671331</v>
      </c>
      <c r="U5959">
        <v>-91.788163400000002</v>
      </c>
      <c r="V5959" t="s">
        <v>334</v>
      </c>
      <c r="W5959" t="s">
        <v>22</v>
      </c>
      <c r="X5959" t="s">
        <v>4186</v>
      </c>
      <c r="Y5959" t="s">
        <v>336</v>
      </c>
      <c r="Z5959" t="s">
        <v>337</v>
      </c>
      <c r="AC5959" t="str">
        <f>_xlfn.XLOOKUP(UNIVERSO[[#This Row],[Ruta DN]],'[1]CUOTA RUTA'!E:E,'[1]CUOTA RUTA'!G:G)</f>
        <v>Cargar</v>
      </c>
    </row>
    <row r="5960" spans="1:29" x14ac:dyDescent="0.25">
      <c r="A5960">
        <v>2808090882</v>
      </c>
      <c r="B5960">
        <v>7808090882</v>
      </c>
      <c r="C5960" t="s">
        <v>29</v>
      </c>
      <c r="D5960" t="s">
        <v>584</v>
      </c>
      <c r="E5960" t="s">
        <v>12019</v>
      </c>
      <c r="F5960" t="s">
        <v>325</v>
      </c>
      <c r="G5960" t="s">
        <v>326</v>
      </c>
      <c r="H5960" t="s">
        <v>327</v>
      </c>
      <c r="I5960" t="s">
        <v>586</v>
      </c>
      <c r="J5960" t="s">
        <v>587</v>
      </c>
      <c r="K5960" t="s">
        <v>1055</v>
      </c>
      <c r="L5960" t="s">
        <v>64</v>
      </c>
      <c r="M5960" t="s">
        <v>12020</v>
      </c>
      <c r="N5960" t="s">
        <v>331</v>
      </c>
      <c r="O5960" t="s">
        <v>544</v>
      </c>
      <c r="P5960" t="s">
        <v>42</v>
      </c>
      <c r="Q5960" t="s">
        <v>530</v>
      </c>
      <c r="R5960" t="s">
        <v>69</v>
      </c>
      <c r="S5960" t="s">
        <v>70</v>
      </c>
      <c r="T5960">
        <v>14.96795</v>
      </c>
      <c r="U5960">
        <v>-91.786017000000001</v>
      </c>
      <c r="V5960" t="s">
        <v>334</v>
      </c>
      <c r="W5960" t="s">
        <v>22</v>
      </c>
      <c r="X5960" t="s">
        <v>4189</v>
      </c>
      <c r="Y5960" t="s">
        <v>336</v>
      </c>
      <c r="Z5960" t="s">
        <v>337</v>
      </c>
      <c r="AC5960" t="str">
        <f>_xlfn.XLOOKUP(UNIVERSO[[#This Row],[Ruta DN]],'[1]CUOTA RUTA'!E:E,'[1]CUOTA RUTA'!G:G)</f>
        <v>Cargar</v>
      </c>
    </row>
    <row r="5961" spans="1:29" x14ac:dyDescent="0.25">
      <c r="A5961">
        <v>2808090872</v>
      </c>
      <c r="B5961">
        <v>7808090872</v>
      </c>
      <c r="C5961" t="s">
        <v>29</v>
      </c>
      <c r="D5961" t="s">
        <v>584</v>
      </c>
      <c r="E5961" t="s">
        <v>12021</v>
      </c>
      <c r="F5961" t="s">
        <v>325</v>
      </c>
      <c r="G5961" t="s">
        <v>326</v>
      </c>
      <c r="H5961" t="s">
        <v>327</v>
      </c>
      <c r="I5961" t="s">
        <v>586</v>
      </c>
      <c r="J5961" t="s">
        <v>587</v>
      </c>
      <c r="K5961" t="s">
        <v>37</v>
      </c>
      <c r="L5961" t="s">
        <v>38</v>
      </c>
      <c r="M5961" t="s">
        <v>12022</v>
      </c>
      <c r="N5961" t="s">
        <v>331</v>
      </c>
      <c r="O5961" t="s">
        <v>544</v>
      </c>
      <c r="P5961" t="s">
        <v>42</v>
      </c>
      <c r="Q5961" t="s">
        <v>530</v>
      </c>
      <c r="R5961" t="s">
        <v>69</v>
      </c>
      <c r="S5961" t="s">
        <v>70</v>
      </c>
      <c r="T5961">
        <v>14.967755</v>
      </c>
      <c r="U5961">
        <v>-91.786015000000006</v>
      </c>
      <c r="V5961" t="s">
        <v>334</v>
      </c>
      <c r="W5961" t="s">
        <v>22</v>
      </c>
      <c r="X5961" t="s">
        <v>4186</v>
      </c>
      <c r="Y5961" t="s">
        <v>336</v>
      </c>
      <c r="Z5961" t="s">
        <v>337</v>
      </c>
      <c r="AC5961" t="str">
        <f>_xlfn.XLOOKUP(UNIVERSO[[#This Row],[Ruta DN]],'[1]CUOTA RUTA'!E:E,'[1]CUOTA RUTA'!G:G)</f>
        <v>Cargar</v>
      </c>
    </row>
    <row r="5962" spans="1:29" x14ac:dyDescent="0.25">
      <c r="A5962">
        <v>2808090773</v>
      </c>
      <c r="B5962">
        <v>7808090773</v>
      </c>
      <c r="C5962" t="s">
        <v>29</v>
      </c>
      <c r="D5962" t="s">
        <v>701</v>
      </c>
      <c r="E5962" t="s">
        <v>12023</v>
      </c>
      <c r="F5962" t="s">
        <v>325</v>
      </c>
      <c r="G5962" t="s">
        <v>326</v>
      </c>
      <c r="H5962" t="s">
        <v>327</v>
      </c>
      <c r="I5962" t="s">
        <v>703</v>
      </c>
      <c r="J5962" t="s">
        <v>704</v>
      </c>
      <c r="K5962" t="s">
        <v>37</v>
      </c>
      <c r="L5962" t="s">
        <v>38</v>
      </c>
      <c r="M5962" t="s">
        <v>12024</v>
      </c>
      <c r="N5962" t="s">
        <v>331</v>
      </c>
      <c r="O5962" t="s">
        <v>334</v>
      </c>
      <c r="P5962" t="s">
        <v>42</v>
      </c>
      <c r="Q5962" t="s">
        <v>333</v>
      </c>
      <c r="R5962" t="s">
        <v>69</v>
      </c>
      <c r="S5962" t="s">
        <v>70</v>
      </c>
      <c r="T5962">
        <v>14.967823333333341</v>
      </c>
      <c r="U5962">
        <v>-91.807254999999984</v>
      </c>
      <c r="V5962" t="s">
        <v>334</v>
      </c>
      <c r="W5962" t="s">
        <v>22</v>
      </c>
      <c r="X5962" t="s">
        <v>4181</v>
      </c>
      <c r="Y5962" t="s">
        <v>336</v>
      </c>
      <c r="Z5962" t="s">
        <v>337</v>
      </c>
      <c r="AA5962">
        <v>4</v>
      </c>
      <c r="AC5962" t="str">
        <f>_xlfn.XLOOKUP(UNIVERSO[[#This Row],[Ruta DN]],'[1]CUOTA RUTA'!E:E,'[1]CUOTA RUTA'!G:G)</f>
        <v>Cargar</v>
      </c>
    </row>
    <row r="5963" spans="1:29" x14ac:dyDescent="0.25">
      <c r="A5963">
        <v>2808090769</v>
      </c>
      <c r="B5963">
        <v>7808090769</v>
      </c>
      <c r="C5963" t="s">
        <v>29</v>
      </c>
      <c r="D5963" t="s">
        <v>701</v>
      </c>
      <c r="E5963" t="s">
        <v>12025</v>
      </c>
      <c r="F5963" t="s">
        <v>325</v>
      </c>
      <c r="G5963" t="s">
        <v>326</v>
      </c>
      <c r="H5963" t="s">
        <v>327</v>
      </c>
      <c r="I5963" t="s">
        <v>703</v>
      </c>
      <c r="J5963" t="s">
        <v>704</v>
      </c>
      <c r="K5963" t="s">
        <v>1055</v>
      </c>
      <c r="L5963" t="s">
        <v>38</v>
      </c>
      <c r="M5963" t="s">
        <v>12026</v>
      </c>
      <c r="N5963" t="s">
        <v>331</v>
      </c>
      <c r="O5963" t="s">
        <v>334</v>
      </c>
      <c r="P5963" t="s">
        <v>42</v>
      </c>
      <c r="Q5963" t="s">
        <v>333</v>
      </c>
      <c r="R5963" t="s">
        <v>69</v>
      </c>
      <c r="S5963" t="s">
        <v>70</v>
      </c>
      <c r="T5963">
        <v>14.9695</v>
      </c>
      <c r="U5963">
        <v>-91.808300000000003</v>
      </c>
      <c r="V5963" t="s">
        <v>334</v>
      </c>
      <c r="W5963" t="s">
        <v>22</v>
      </c>
      <c r="X5963" t="s">
        <v>4189</v>
      </c>
      <c r="Y5963" t="s">
        <v>336</v>
      </c>
      <c r="Z5963" t="s">
        <v>337</v>
      </c>
      <c r="AC5963" t="str">
        <f>_xlfn.XLOOKUP(UNIVERSO[[#This Row],[Ruta DN]],'[1]CUOTA RUTA'!E:E,'[1]CUOTA RUTA'!G:G)</f>
        <v>Cargar</v>
      </c>
    </row>
    <row r="5964" spans="1:29" x14ac:dyDescent="0.25">
      <c r="A5964">
        <v>2808090755</v>
      </c>
      <c r="B5964">
        <v>7808090755</v>
      </c>
      <c r="C5964" t="s">
        <v>29</v>
      </c>
      <c r="D5964" t="s">
        <v>701</v>
      </c>
      <c r="E5964" t="s">
        <v>12027</v>
      </c>
      <c r="F5964" t="s">
        <v>325</v>
      </c>
      <c r="G5964" t="s">
        <v>326</v>
      </c>
      <c r="H5964" t="s">
        <v>327</v>
      </c>
      <c r="I5964" t="s">
        <v>703</v>
      </c>
      <c r="J5964" t="s">
        <v>704</v>
      </c>
      <c r="K5964" t="s">
        <v>1055</v>
      </c>
      <c r="L5964" t="s">
        <v>64</v>
      </c>
      <c r="M5964" t="s">
        <v>12028</v>
      </c>
      <c r="N5964" t="s">
        <v>331</v>
      </c>
      <c r="O5964" t="s">
        <v>334</v>
      </c>
      <c r="P5964" t="s">
        <v>42</v>
      </c>
      <c r="Q5964" t="s">
        <v>333</v>
      </c>
      <c r="R5964" t="s">
        <v>69</v>
      </c>
      <c r="S5964" t="s">
        <v>70</v>
      </c>
      <c r="T5964">
        <v>14.9717266</v>
      </c>
      <c r="U5964">
        <v>-91.809743100000006</v>
      </c>
      <c r="V5964" t="s">
        <v>334</v>
      </c>
      <c r="W5964" t="s">
        <v>22</v>
      </c>
      <c r="X5964" t="s">
        <v>4189</v>
      </c>
      <c r="Y5964" t="s">
        <v>336</v>
      </c>
      <c r="Z5964" t="s">
        <v>337</v>
      </c>
      <c r="AC5964" t="str">
        <f>_xlfn.XLOOKUP(UNIVERSO[[#This Row],[Ruta DN]],'[1]CUOTA RUTA'!E:E,'[1]CUOTA RUTA'!G:G)</f>
        <v>Cargar</v>
      </c>
    </row>
    <row r="5965" spans="1:29" x14ac:dyDescent="0.25">
      <c r="A5965">
        <v>2808090754</v>
      </c>
      <c r="B5965">
        <v>7808090754</v>
      </c>
      <c r="C5965" t="s">
        <v>29</v>
      </c>
      <c r="D5965" t="s">
        <v>701</v>
      </c>
      <c r="E5965" t="s">
        <v>12029</v>
      </c>
      <c r="F5965" t="s">
        <v>325</v>
      </c>
      <c r="G5965" t="s">
        <v>326</v>
      </c>
      <c r="H5965" t="s">
        <v>327</v>
      </c>
      <c r="I5965" t="s">
        <v>703</v>
      </c>
      <c r="J5965" t="s">
        <v>704</v>
      </c>
      <c r="K5965" t="s">
        <v>1055</v>
      </c>
      <c r="L5965" t="s">
        <v>38</v>
      </c>
      <c r="M5965" t="s">
        <v>12030</v>
      </c>
      <c r="N5965" t="s">
        <v>331</v>
      </c>
      <c r="O5965" t="s">
        <v>334</v>
      </c>
      <c r="P5965" t="s">
        <v>42</v>
      </c>
      <c r="Q5965" t="s">
        <v>333</v>
      </c>
      <c r="R5965" t="s">
        <v>69</v>
      </c>
      <c r="S5965" t="s">
        <v>70</v>
      </c>
      <c r="T5965">
        <v>14.96875</v>
      </c>
      <c r="U5965">
        <v>-91.807500000000005</v>
      </c>
      <c r="V5965" t="s">
        <v>334</v>
      </c>
      <c r="W5965" t="s">
        <v>22</v>
      </c>
      <c r="X5965" t="s">
        <v>4189</v>
      </c>
      <c r="Y5965" t="s">
        <v>336</v>
      </c>
      <c r="Z5965" t="s">
        <v>337</v>
      </c>
      <c r="AC5965" t="str">
        <f>_xlfn.XLOOKUP(UNIVERSO[[#This Row],[Ruta DN]],'[1]CUOTA RUTA'!E:E,'[1]CUOTA RUTA'!G:G)</f>
        <v>Cargar</v>
      </c>
    </row>
    <row r="5966" spans="1:29" x14ac:dyDescent="0.25">
      <c r="A5966">
        <v>2808090753</v>
      </c>
      <c r="B5966">
        <v>7808090753</v>
      </c>
      <c r="C5966" t="s">
        <v>29</v>
      </c>
      <c r="D5966" t="s">
        <v>701</v>
      </c>
      <c r="E5966" t="s">
        <v>12031</v>
      </c>
      <c r="F5966" t="s">
        <v>325</v>
      </c>
      <c r="G5966" t="s">
        <v>326</v>
      </c>
      <c r="H5966" t="s">
        <v>327</v>
      </c>
      <c r="I5966" t="s">
        <v>703</v>
      </c>
      <c r="J5966" t="s">
        <v>704</v>
      </c>
      <c r="K5966" t="s">
        <v>1055</v>
      </c>
      <c r="L5966" t="s">
        <v>64</v>
      </c>
      <c r="M5966" t="s">
        <v>2557</v>
      </c>
      <c r="N5966" t="s">
        <v>331</v>
      </c>
      <c r="O5966" t="s">
        <v>334</v>
      </c>
      <c r="P5966" t="s">
        <v>42</v>
      </c>
      <c r="Q5966" t="s">
        <v>333</v>
      </c>
      <c r="R5966" t="s">
        <v>69</v>
      </c>
      <c r="S5966" t="s">
        <v>70</v>
      </c>
      <c r="T5966">
        <v>14.968540000000001</v>
      </c>
      <c r="U5966">
        <v>-91.807389999999998</v>
      </c>
      <c r="V5966" t="s">
        <v>334</v>
      </c>
      <c r="W5966" t="s">
        <v>22</v>
      </c>
      <c r="X5966" t="s">
        <v>4189</v>
      </c>
      <c r="Y5966" t="s">
        <v>336</v>
      </c>
      <c r="Z5966" t="s">
        <v>337</v>
      </c>
      <c r="AC5966" t="str">
        <f>_xlfn.XLOOKUP(UNIVERSO[[#This Row],[Ruta DN]],'[1]CUOTA RUTA'!E:E,'[1]CUOTA RUTA'!G:G)</f>
        <v>Cargar</v>
      </c>
    </row>
    <row r="5967" spans="1:29" x14ac:dyDescent="0.25">
      <c r="A5967">
        <v>2808090749</v>
      </c>
      <c r="B5967">
        <v>7808090749</v>
      </c>
      <c r="C5967" t="s">
        <v>29</v>
      </c>
      <c r="D5967" t="s">
        <v>701</v>
      </c>
      <c r="E5967" t="s">
        <v>12032</v>
      </c>
      <c r="F5967" t="s">
        <v>325</v>
      </c>
      <c r="G5967" t="s">
        <v>326</v>
      </c>
      <c r="H5967" t="s">
        <v>327</v>
      </c>
      <c r="I5967" t="s">
        <v>703</v>
      </c>
      <c r="J5967" t="s">
        <v>704</v>
      </c>
      <c r="K5967" t="s">
        <v>1055</v>
      </c>
      <c r="L5967" t="s">
        <v>38</v>
      </c>
      <c r="M5967" t="s">
        <v>12033</v>
      </c>
      <c r="N5967" t="s">
        <v>331</v>
      </c>
      <c r="O5967" t="s">
        <v>334</v>
      </c>
      <c r="P5967" t="s">
        <v>42</v>
      </c>
      <c r="Q5967" t="s">
        <v>333</v>
      </c>
      <c r="R5967" t="s">
        <v>69</v>
      </c>
      <c r="S5967" t="s">
        <v>70</v>
      </c>
      <c r="T5967">
        <v>14.968533000000001</v>
      </c>
      <c r="U5967">
        <v>-91.807402999999994</v>
      </c>
      <c r="V5967" t="s">
        <v>334</v>
      </c>
      <c r="W5967" t="s">
        <v>22</v>
      </c>
      <c r="X5967" t="s">
        <v>4189</v>
      </c>
      <c r="Y5967" t="s">
        <v>336</v>
      </c>
      <c r="Z5967" t="s">
        <v>337</v>
      </c>
      <c r="AC5967" t="str">
        <f>_xlfn.XLOOKUP(UNIVERSO[[#This Row],[Ruta DN]],'[1]CUOTA RUTA'!E:E,'[1]CUOTA RUTA'!G:G)</f>
        <v>Cargar</v>
      </c>
    </row>
    <row r="5968" spans="1:29" x14ac:dyDescent="0.25">
      <c r="A5968">
        <v>2808090727</v>
      </c>
      <c r="B5968">
        <v>7808090727</v>
      </c>
      <c r="C5968" t="s">
        <v>29</v>
      </c>
      <c r="D5968" t="s">
        <v>584</v>
      </c>
      <c r="E5968" t="s">
        <v>12034</v>
      </c>
      <c r="F5968" t="s">
        <v>325</v>
      </c>
      <c r="G5968" t="s">
        <v>326</v>
      </c>
      <c r="H5968" t="s">
        <v>327</v>
      </c>
      <c r="I5968" t="s">
        <v>586</v>
      </c>
      <c r="J5968" t="s">
        <v>587</v>
      </c>
      <c r="K5968" t="s">
        <v>37</v>
      </c>
      <c r="L5968" t="s">
        <v>38</v>
      </c>
      <c r="M5968" t="s">
        <v>12035</v>
      </c>
      <c r="N5968" t="s">
        <v>331</v>
      </c>
      <c r="O5968" t="s">
        <v>544</v>
      </c>
      <c r="P5968" t="s">
        <v>42</v>
      </c>
      <c r="Q5968" t="s">
        <v>530</v>
      </c>
      <c r="R5968" t="s">
        <v>69</v>
      </c>
      <c r="S5968" t="s">
        <v>70</v>
      </c>
      <c r="T5968">
        <v>14.969817000000001</v>
      </c>
      <c r="U5968">
        <v>-91.785200000000003</v>
      </c>
      <c r="V5968" t="s">
        <v>334</v>
      </c>
      <c r="W5968" t="s">
        <v>22</v>
      </c>
      <c r="X5968" t="s">
        <v>4186</v>
      </c>
      <c r="Y5968" t="s">
        <v>336</v>
      </c>
      <c r="Z5968" t="s">
        <v>337</v>
      </c>
      <c r="AC5968" t="str">
        <f>_xlfn.XLOOKUP(UNIVERSO[[#This Row],[Ruta DN]],'[1]CUOTA RUTA'!E:E,'[1]CUOTA RUTA'!G:G)</f>
        <v>Cargar</v>
      </c>
    </row>
    <row r="5969" spans="1:29" x14ac:dyDescent="0.25">
      <c r="A5969">
        <v>2808090706</v>
      </c>
      <c r="B5969">
        <v>7808090706</v>
      </c>
      <c r="C5969" t="s">
        <v>29</v>
      </c>
      <c r="D5969" t="s">
        <v>794</v>
      </c>
      <c r="E5969" t="s">
        <v>12036</v>
      </c>
      <c r="F5969" t="s">
        <v>325</v>
      </c>
      <c r="G5969" t="s">
        <v>326</v>
      </c>
      <c r="H5969" t="s">
        <v>327</v>
      </c>
      <c r="I5969" t="s">
        <v>796</v>
      </c>
      <c r="J5969" t="s">
        <v>797</v>
      </c>
      <c r="K5969" t="s">
        <v>54</v>
      </c>
      <c r="L5969" t="s">
        <v>64</v>
      </c>
      <c r="M5969" t="s">
        <v>12037</v>
      </c>
      <c r="N5969" t="s">
        <v>331</v>
      </c>
      <c r="O5969" t="s">
        <v>544</v>
      </c>
      <c r="P5969" t="s">
        <v>42</v>
      </c>
      <c r="Q5969" t="s">
        <v>333</v>
      </c>
      <c r="R5969" t="s">
        <v>69</v>
      </c>
      <c r="S5969" t="s">
        <v>70</v>
      </c>
      <c r="T5969">
        <v>14.97214</v>
      </c>
      <c r="U5969">
        <v>-91.788566669999994</v>
      </c>
      <c r="V5969" t="s">
        <v>334</v>
      </c>
      <c r="W5969" t="s">
        <v>22</v>
      </c>
      <c r="X5969" t="s">
        <v>4181</v>
      </c>
      <c r="Y5969" t="s">
        <v>336</v>
      </c>
      <c r="Z5969" t="s">
        <v>337</v>
      </c>
      <c r="AA5969">
        <v>3</v>
      </c>
      <c r="AC5969" t="str">
        <f>_xlfn.XLOOKUP(UNIVERSO[[#This Row],[Ruta DN]],'[1]CUOTA RUTA'!E:E,'[1]CUOTA RUTA'!G:G)</f>
        <v>Cargar</v>
      </c>
    </row>
    <row r="5970" spans="1:29" x14ac:dyDescent="0.25">
      <c r="A5970">
        <v>2808090699</v>
      </c>
      <c r="B5970">
        <v>7808090699</v>
      </c>
      <c r="C5970" t="s">
        <v>29</v>
      </c>
      <c r="D5970" t="s">
        <v>525</v>
      </c>
      <c r="E5970" t="s">
        <v>12038</v>
      </c>
      <c r="F5970" t="s">
        <v>325</v>
      </c>
      <c r="G5970" t="s">
        <v>326</v>
      </c>
      <c r="H5970" t="s">
        <v>327</v>
      </c>
      <c r="I5970" t="s">
        <v>527</v>
      </c>
      <c r="J5970" t="s">
        <v>528</v>
      </c>
      <c r="K5970" t="s">
        <v>37</v>
      </c>
      <c r="L5970" t="s">
        <v>38</v>
      </c>
      <c r="M5970" t="s">
        <v>12039</v>
      </c>
      <c r="N5970" t="s">
        <v>331</v>
      </c>
      <c r="O5970" t="s">
        <v>544</v>
      </c>
      <c r="P5970" t="s">
        <v>42</v>
      </c>
      <c r="Q5970" t="s">
        <v>530</v>
      </c>
      <c r="R5970" t="s">
        <v>69</v>
      </c>
      <c r="S5970" t="s">
        <v>70</v>
      </c>
      <c r="T5970">
        <v>14.969204622320831</v>
      </c>
      <c r="U5970">
        <v>-91.791399037465453</v>
      </c>
      <c r="V5970" t="s">
        <v>334</v>
      </c>
      <c r="W5970" t="s">
        <v>22</v>
      </c>
      <c r="X5970" t="s">
        <v>4186</v>
      </c>
      <c r="Y5970" t="s">
        <v>336</v>
      </c>
      <c r="Z5970" t="s">
        <v>337</v>
      </c>
      <c r="AC5970" t="str">
        <f>_xlfn.XLOOKUP(UNIVERSO[[#This Row],[Ruta DN]],'[1]CUOTA RUTA'!E:E,'[1]CUOTA RUTA'!G:G)</f>
        <v>Cargar</v>
      </c>
    </row>
    <row r="5971" spans="1:29" x14ac:dyDescent="0.25">
      <c r="A5971">
        <v>2808090696</v>
      </c>
      <c r="B5971">
        <v>7808090696</v>
      </c>
      <c r="C5971" t="s">
        <v>29</v>
      </c>
      <c r="D5971" t="s">
        <v>584</v>
      </c>
      <c r="E5971" t="s">
        <v>12040</v>
      </c>
      <c r="F5971" t="s">
        <v>325</v>
      </c>
      <c r="G5971" t="s">
        <v>326</v>
      </c>
      <c r="H5971" t="s">
        <v>327</v>
      </c>
      <c r="I5971" t="s">
        <v>586</v>
      </c>
      <c r="J5971" t="s">
        <v>587</v>
      </c>
      <c r="K5971" t="s">
        <v>1055</v>
      </c>
      <c r="L5971" t="s">
        <v>64</v>
      </c>
      <c r="M5971" t="s">
        <v>12041</v>
      </c>
      <c r="N5971" t="s">
        <v>331</v>
      </c>
      <c r="O5971" t="s">
        <v>334</v>
      </c>
      <c r="P5971" t="s">
        <v>42</v>
      </c>
      <c r="Q5971" t="s">
        <v>530</v>
      </c>
      <c r="R5971" t="s">
        <v>69</v>
      </c>
      <c r="S5971" t="s">
        <v>70</v>
      </c>
      <c r="T5971">
        <v>14.953799999999999</v>
      </c>
      <c r="U5971">
        <v>-91.806297000000001</v>
      </c>
      <c r="V5971" t="s">
        <v>334</v>
      </c>
      <c r="W5971" t="s">
        <v>22</v>
      </c>
      <c r="X5971" t="s">
        <v>4189</v>
      </c>
      <c r="Y5971" t="s">
        <v>336</v>
      </c>
      <c r="Z5971" t="s">
        <v>337</v>
      </c>
      <c r="AC5971" t="str">
        <f>_xlfn.XLOOKUP(UNIVERSO[[#This Row],[Ruta DN]],'[1]CUOTA RUTA'!E:E,'[1]CUOTA RUTA'!G:G)</f>
        <v>Cargar</v>
      </c>
    </row>
    <row r="5972" spans="1:29" x14ac:dyDescent="0.25">
      <c r="A5972">
        <v>2808090691</v>
      </c>
      <c r="B5972">
        <v>7808090691</v>
      </c>
      <c r="C5972" t="s">
        <v>29</v>
      </c>
      <c r="D5972" t="s">
        <v>2522</v>
      </c>
      <c r="E5972" t="s">
        <v>12042</v>
      </c>
      <c r="F5972" t="s">
        <v>325</v>
      </c>
      <c r="G5972" t="s">
        <v>326</v>
      </c>
      <c r="H5972" t="s">
        <v>327</v>
      </c>
      <c r="I5972" t="s">
        <v>2524</v>
      </c>
      <c r="J5972" t="s">
        <v>2525</v>
      </c>
      <c r="K5972" t="s">
        <v>37</v>
      </c>
      <c r="L5972" t="s">
        <v>38</v>
      </c>
      <c r="M5972" t="s">
        <v>12043</v>
      </c>
      <c r="N5972" t="s">
        <v>331</v>
      </c>
      <c r="O5972" t="s">
        <v>544</v>
      </c>
      <c r="P5972" t="s">
        <v>42</v>
      </c>
      <c r="Q5972" t="s">
        <v>530</v>
      </c>
      <c r="R5972" t="s">
        <v>69</v>
      </c>
      <c r="S5972" t="s">
        <v>70</v>
      </c>
      <c r="T5972">
        <v>14.974235999999999</v>
      </c>
      <c r="U5972">
        <v>-91.796400000000006</v>
      </c>
      <c r="V5972" t="s">
        <v>334</v>
      </c>
      <c r="W5972" t="s">
        <v>22</v>
      </c>
      <c r="X5972" t="s">
        <v>4186</v>
      </c>
      <c r="Y5972" t="s">
        <v>336</v>
      </c>
      <c r="Z5972" t="s">
        <v>337</v>
      </c>
      <c r="AC5972" t="str">
        <f>_xlfn.XLOOKUP(UNIVERSO[[#This Row],[Ruta DN]],'[1]CUOTA RUTA'!E:E,'[1]CUOTA RUTA'!G:G)</f>
        <v>Cargar</v>
      </c>
    </row>
    <row r="5973" spans="1:29" x14ac:dyDescent="0.25">
      <c r="A5973">
        <v>2808090685</v>
      </c>
      <c r="B5973">
        <v>7808090685</v>
      </c>
      <c r="C5973" t="s">
        <v>29</v>
      </c>
      <c r="D5973" t="s">
        <v>2522</v>
      </c>
      <c r="E5973" t="s">
        <v>12044</v>
      </c>
      <c r="F5973" t="s">
        <v>325</v>
      </c>
      <c r="G5973" t="s">
        <v>326</v>
      </c>
      <c r="H5973" t="s">
        <v>327</v>
      </c>
      <c r="I5973" t="s">
        <v>2524</v>
      </c>
      <c r="J5973" t="s">
        <v>2525</v>
      </c>
      <c r="K5973" t="s">
        <v>37</v>
      </c>
      <c r="L5973" t="s">
        <v>38</v>
      </c>
      <c r="M5973" t="s">
        <v>12045</v>
      </c>
      <c r="N5973" t="s">
        <v>331</v>
      </c>
      <c r="O5973" t="s">
        <v>334</v>
      </c>
      <c r="P5973" t="s">
        <v>42</v>
      </c>
      <c r="Q5973" t="s">
        <v>530</v>
      </c>
      <c r="R5973" t="s">
        <v>69</v>
      </c>
      <c r="S5973" t="s">
        <v>70</v>
      </c>
      <c r="T5973">
        <v>14.9725448526442</v>
      </c>
      <c r="U5973">
        <v>-91.799887726083398</v>
      </c>
      <c r="V5973" t="s">
        <v>334</v>
      </c>
      <c r="W5973" t="s">
        <v>22</v>
      </c>
      <c r="X5973" t="s">
        <v>4186</v>
      </c>
      <c r="Y5973" t="s">
        <v>336</v>
      </c>
      <c r="Z5973" t="s">
        <v>337</v>
      </c>
      <c r="AC5973" t="str">
        <f>_xlfn.XLOOKUP(UNIVERSO[[#This Row],[Ruta DN]],'[1]CUOTA RUTA'!E:E,'[1]CUOTA RUTA'!G:G)</f>
        <v>Cargar</v>
      </c>
    </row>
    <row r="5974" spans="1:29" x14ac:dyDescent="0.25">
      <c r="A5974">
        <v>2808090682</v>
      </c>
      <c r="B5974">
        <v>7808090682</v>
      </c>
      <c r="C5974" t="s">
        <v>29</v>
      </c>
      <c r="D5974" t="s">
        <v>584</v>
      </c>
      <c r="E5974" t="s">
        <v>12046</v>
      </c>
      <c r="F5974" t="s">
        <v>325</v>
      </c>
      <c r="G5974" t="s">
        <v>326</v>
      </c>
      <c r="H5974" t="s">
        <v>327</v>
      </c>
      <c r="I5974" t="s">
        <v>586</v>
      </c>
      <c r="J5974" t="s">
        <v>587</v>
      </c>
      <c r="K5974" t="s">
        <v>1055</v>
      </c>
      <c r="L5974" t="s">
        <v>38</v>
      </c>
      <c r="M5974" t="s">
        <v>12047</v>
      </c>
      <c r="N5974" t="s">
        <v>331</v>
      </c>
      <c r="O5974" t="s">
        <v>334</v>
      </c>
      <c r="P5974" t="s">
        <v>42</v>
      </c>
      <c r="Q5974" t="s">
        <v>530</v>
      </c>
      <c r="R5974" t="s">
        <v>69</v>
      </c>
      <c r="S5974" t="s">
        <v>70</v>
      </c>
      <c r="T5974">
        <v>14.953911</v>
      </c>
      <c r="U5974">
        <v>-91.806297000000001</v>
      </c>
      <c r="V5974" t="s">
        <v>334</v>
      </c>
      <c r="W5974" t="s">
        <v>22</v>
      </c>
      <c r="X5974" t="s">
        <v>4186</v>
      </c>
      <c r="Y5974" t="s">
        <v>336</v>
      </c>
      <c r="Z5974" t="s">
        <v>337</v>
      </c>
      <c r="AC5974" t="str">
        <f>_xlfn.XLOOKUP(UNIVERSO[[#This Row],[Ruta DN]],'[1]CUOTA RUTA'!E:E,'[1]CUOTA RUTA'!G:G)</f>
        <v>Cargar</v>
      </c>
    </row>
    <row r="5975" spans="1:29" x14ac:dyDescent="0.25">
      <c r="A5975">
        <v>2808090681</v>
      </c>
      <c r="B5975">
        <v>7808090681</v>
      </c>
      <c r="C5975" t="s">
        <v>29</v>
      </c>
      <c r="D5975" t="s">
        <v>701</v>
      </c>
      <c r="E5975" t="s">
        <v>12048</v>
      </c>
      <c r="F5975" t="s">
        <v>325</v>
      </c>
      <c r="G5975" t="s">
        <v>326</v>
      </c>
      <c r="H5975" t="s">
        <v>327</v>
      </c>
      <c r="I5975" t="s">
        <v>703</v>
      </c>
      <c r="J5975" t="s">
        <v>704</v>
      </c>
      <c r="K5975" t="s">
        <v>1055</v>
      </c>
      <c r="L5975" t="s">
        <v>38</v>
      </c>
      <c r="M5975" t="s">
        <v>12049</v>
      </c>
      <c r="N5975" t="s">
        <v>331</v>
      </c>
      <c r="O5975" t="s">
        <v>334</v>
      </c>
      <c r="P5975" t="s">
        <v>42</v>
      </c>
      <c r="Q5975" t="s">
        <v>333</v>
      </c>
      <c r="R5975" t="s">
        <v>69</v>
      </c>
      <c r="S5975" t="s">
        <v>70</v>
      </c>
      <c r="T5975">
        <v>14.96805164963007</v>
      </c>
      <c r="U5975">
        <v>-91.806621411815286</v>
      </c>
      <c r="V5975" t="s">
        <v>334</v>
      </c>
      <c r="W5975" t="s">
        <v>22</v>
      </c>
      <c r="X5975" t="s">
        <v>4189</v>
      </c>
      <c r="Y5975" t="s">
        <v>336</v>
      </c>
      <c r="Z5975" t="s">
        <v>337</v>
      </c>
      <c r="AC5975" t="str">
        <f>_xlfn.XLOOKUP(UNIVERSO[[#This Row],[Ruta DN]],'[1]CUOTA RUTA'!E:E,'[1]CUOTA RUTA'!G:G)</f>
        <v>Cargar</v>
      </c>
    </row>
    <row r="5976" spans="1:29" x14ac:dyDescent="0.25">
      <c r="A5976">
        <v>2808090666</v>
      </c>
      <c r="B5976">
        <v>7808090666</v>
      </c>
      <c r="C5976" t="s">
        <v>29</v>
      </c>
      <c r="D5976" t="s">
        <v>539</v>
      </c>
      <c r="E5976" t="s">
        <v>12050</v>
      </c>
      <c r="F5976" t="s">
        <v>325</v>
      </c>
      <c r="G5976" t="s">
        <v>326</v>
      </c>
      <c r="H5976" t="s">
        <v>327</v>
      </c>
      <c r="I5976" t="s">
        <v>541</v>
      </c>
      <c r="J5976" t="s">
        <v>542</v>
      </c>
      <c r="K5976" t="s">
        <v>37</v>
      </c>
      <c r="L5976" t="s">
        <v>38</v>
      </c>
      <c r="M5976" t="s">
        <v>12051</v>
      </c>
      <c r="N5976" t="s">
        <v>331</v>
      </c>
      <c r="O5976" t="s">
        <v>544</v>
      </c>
      <c r="P5976" t="s">
        <v>42</v>
      </c>
      <c r="Q5976" t="s">
        <v>333</v>
      </c>
      <c r="R5976" t="s">
        <v>69</v>
      </c>
      <c r="S5976" t="s">
        <v>70</v>
      </c>
      <c r="T5976">
        <v>14.967914</v>
      </c>
      <c r="U5976">
        <v>-91.777158</v>
      </c>
      <c r="V5976" t="s">
        <v>334</v>
      </c>
      <c r="W5976" t="s">
        <v>22</v>
      </c>
      <c r="X5976" t="s">
        <v>4186</v>
      </c>
      <c r="Y5976" t="s">
        <v>336</v>
      </c>
      <c r="Z5976" t="s">
        <v>337</v>
      </c>
      <c r="AC5976" t="str">
        <f>_xlfn.XLOOKUP(UNIVERSO[[#This Row],[Ruta DN]],'[1]CUOTA RUTA'!E:E,'[1]CUOTA RUTA'!G:G)</f>
        <v>Cargar</v>
      </c>
    </row>
    <row r="5977" spans="1:29" x14ac:dyDescent="0.25">
      <c r="A5977">
        <v>2808090654</v>
      </c>
      <c r="B5977">
        <v>7808090654</v>
      </c>
      <c r="C5977" t="s">
        <v>29</v>
      </c>
      <c r="D5977" t="s">
        <v>794</v>
      </c>
      <c r="E5977" t="s">
        <v>12052</v>
      </c>
      <c r="F5977" t="s">
        <v>325</v>
      </c>
      <c r="G5977" t="s">
        <v>326</v>
      </c>
      <c r="H5977" t="s">
        <v>327</v>
      </c>
      <c r="I5977" t="s">
        <v>796</v>
      </c>
      <c r="J5977" t="s">
        <v>797</v>
      </c>
      <c r="K5977" t="s">
        <v>54</v>
      </c>
      <c r="L5977" t="s">
        <v>64</v>
      </c>
      <c r="M5977" t="s">
        <v>12053</v>
      </c>
      <c r="N5977" t="s">
        <v>331</v>
      </c>
      <c r="O5977" t="s">
        <v>334</v>
      </c>
      <c r="P5977" t="s">
        <v>42</v>
      </c>
      <c r="Q5977" t="s">
        <v>333</v>
      </c>
      <c r="R5977" t="s">
        <v>69</v>
      </c>
      <c r="S5977" t="s">
        <v>70</v>
      </c>
      <c r="T5977">
        <v>14.973272527568041</v>
      </c>
      <c r="U5977">
        <v>-91.790214926004396</v>
      </c>
      <c r="V5977" t="s">
        <v>334</v>
      </c>
      <c r="W5977" t="s">
        <v>22</v>
      </c>
      <c r="X5977" t="s">
        <v>4181</v>
      </c>
      <c r="Y5977" t="s">
        <v>336</v>
      </c>
      <c r="Z5977" t="s">
        <v>337</v>
      </c>
      <c r="AC5977" t="str">
        <f>_xlfn.XLOOKUP(UNIVERSO[[#This Row],[Ruta DN]],'[1]CUOTA RUTA'!E:E,'[1]CUOTA RUTA'!G:G)</f>
        <v>Cargar</v>
      </c>
    </row>
    <row r="5978" spans="1:29" x14ac:dyDescent="0.25">
      <c r="A5978">
        <v>2808090619</v>
      </c>
      <c r="B5978">
        <v>7808090619</v>
      </c>
      <c r="C5978" t="s">
        <v>29</v>
      </c>
      <c r="D5978" t="s">
        <v>539</v>
      </c>
      <c r="E5978" t="s">
        <v>12054</v>
      </c>
      <c r="F5978" t="s">
        <v>325</v>
      </c>
      <c r="G5978" t="s">
        <v>326</v>
      </c>
      <c r="H5978" t="s">
        <v>327</v>
      </c>
      <c r="I5978" t="s">
        <v>541</v>
      </c>
      <c r="J5978" t="s">
        <v>542</v>
      </c>
      <c r="K5978" t="s">
        <v>1055</v>
      </c>
      <c r="L5978" t="s">
        <v>38</v>
      </c>
      <c r="M5978" t="s">
        <v>12055</v>
      </c>
      <c r="N5978" t="s">
        <v>331</v>
      </c>
      <c r="O5978" t="s">
        <v>544</v>
      </c>
      <c r="P5978" t="s">
        <v>42</v>
      </c>
      <c r="Q5978" t="s">
        <v>333</v>
      </c>
      <c r="R5978" t="s">
        <v>69</v>
      </c>
      <c r="S5978" t="s">
        <v>70</v>
      </c>
      <c r="T5978">
        <v>14.96500414</v>
      </c>
      <c r="U5978">
        <v>-91.778023140000002</v>
      </c>
      <c r="V5978" t="s">
        <v>334</v>
      </c>
      <c r="W5978" t="s">
        <v>22</v>
      </c>
      <c r="X5978" t="s">
        <v>4186</v>
      </c>
      <c r="Y5978" t="s">
        <v>336</v>
      </c>
      <c r="Z5978" t="s">
        <v>337</v>
      </c>
      <c r="AC5978" t="str">
        <f>_xlfn.XLOOKUP(UNIVERSO[[#This Row],[Ruta DN]],'[1]CUOTA RUTA'!E:E,'[1]CUOTA RUTA'!G:G)</f>
        <v>Cargar</v>
      </c>
    </row>
    <row r="5979" spans="1:29" x14ac:dyDescent="0.25">
      <c r="A5979">
        <v>2808090615</v>
      </c>
      <c r="B5979">
        <v>7808090615</v>
      </c>
      <c r="C5979" t="s">
        <v>29</v>
      </c>
      <c r="D5979" t="s">
        <v>539</v>
      </c>
      <c r="E5979" t="s">
        <v>12056</v>
      </c>
      <c r="F5979" t="s">
        <v>325</v>
      </c>
      <c r="G5979" t="s">
        <v>326</v>
      </c>
      <c r="H5979" t="s">
        <v>327</v>
      </c>
      <c r="I5979" t="s">
        <v>541</v>
      </c>
      <c r="J5979" t="s">
        <v>542</v>
      </c>
      <c r="K5979" t="s">
        <v>1055</v>
      </c>
      <c r="L5979" t="s">
        <v>38</v>
      </c>
      <c r="M5979" t="s">
        <v>12057</v>
      </c>
      <c r="N5979" t="s">
        <v>331</v>
      </c>
      <c r="O5979" t="s">
        <v>544</v>
      </c>
      <c r="P5979" t="s">
        <v>42</v>
      </c>
      <c r="Q5979" t="s">
        <v>333</v>
      </c>
      <c r="R5979" t="s">
        <v>69</v>
      </c>
      <c r="S5979" t="s">
        <v>70</v>
      </c>
      <c r="T5979">
        <v>14.967128382995719</v>
      </c>
      <c r="U5979">
        <v>-91.773681873455644</v>
      </c>
      <c r="V5979" t="s">
        <v>334</v>
      </c>
      <c r="W5979" t="s">
        <v>22</v>
      </c>
      <c r="X5979" t="s">
        <v>4186</v>
      </c>
      <c r="Y5979" t="s">
        <v>336</v>
      </c>
      <c r="Z5979" t="s">
        <v>337</v>
      </c>
      <c r="AC5979" t="str">
        <f>_xlfn.XLOOKUP(UNIVERSO[[#This Row],[Ruta DN]],'[1]CUOTA RUTA'!E:E,'[1]CUOTA RUTA'!G:G)</f>
        <v>Cargar</v>
      </c>
    </row>
    <row r="5980" spans="1:29" x14ac:dyDescent="0.25">
      <c r="A5980">
        <v>2808090598</v>
      </c>
      <c r="B5980">
        <v>7808090598</v>
      </c>
      <c r="C5980" t="s">
        <v>29</v>
      </c>
      <c r="D5980" t="s">
        <v>555</v>
      </c>
      <c r="E5980" t="s">
        <v>12058</v>
      </c>
      <c r="F5980" t="s">
        <v>325</v>
      </c>
      <c r="G5980" t="s">
        <v>326</v>
      </c>
      <c r="H5980" t="s">
        <v>327</v>
      </c>
      <c r="I5980" t="s">
        <v>557</v>
      </c>
      <c r="J5980" t="s">
        <v>558</v>
      </c>
      <c r="K5980" t="s">
        <v>1055</v>
      </c>
      <c r="L5980" t="s">
        <v>38</v>
      </c>
      <c r="M5980" t="s">
        <v>12059</v>
      </c>
      <c r="N5980" t="s">
        <v>331</v>
      </c>
      <c r="O5980" t="s">
        <v>544</v>
      </c>
      <c r="P5980" t="s">
        <v>42</v>
      </c>
      <c r="Q5980" t="s">
        <v>530</v>
      </c>
      <c r="R5980" t="s">
        <v>69</v>
      </c>
      <c r="S5980" t="s">
        <v>70</v>
      </c>
      <c r="T5980">
        <v>14.9648</v>
      </c>
      <c r="U5980">
        <v>-91.777602999999999</v>
      </c>
      <c r="V5980" t="s">
        <v>334</v>
      </c>
      <c r="W5980" t="s">
        <v>22</v>
      </c>
      <c r="X5980" t="s">
        <v>4186</v>
      </c>
      <c r="Y5980" t="s">
        <v>336</v>
      </c>
      <c r="Z5980" t="s">
        <v>337</v>
      </c>
      <c r="AC5980" t="str">
        <f>_xlfn.XLOOKUP(UNIVERSO[[#This Row],[Ruta DN]],'[1]CUOTA RUTA'!E:E,'[1]CUOTA RUTA'!G:G)</f>
        <v>Cargar</v>
      </c>
    </row>
    <row r="5981" spans="1:29" x14ac:dyDescent="0.25">
      <c r="A5981">
        <v>2808090556</v>
      </c>
      <c r="B5981">
        <v>7808090556</v>
      </c>
      <c r="C5981" t="s">
        <v>29</v>
      </c>
      <c r="D5981" t="s">
        <v>539</v>
      </c>
      <c r="E5981" t="s">
        <v>12060</v>
      </c>
      <c r="F5981" t="s">
        <v>325</v>
      </c>
      <c r="G5981" t="s">
        <v>326</v>
      </c>
      <c r="H5981" t="s">
        <v>327</v>
      </c>
      <c r="I5981" t="s">
        <v>541</v>
      </c>
      <c r="J5981" t="s">
        <v>542</v>
      </c>
      <c r="K5981" t="s">
        <v>1055</v>
      </c>
      <c r="L5981" t="s">
        <v>38</v>
      </c>
      <c r="M5981" t="s">
        <v>12061</v>
      </c>
      <c r="N5981" t="s">
        <v>331</v>
      </c>
      <c r="O5981" t="s">
        <v>1404</v>
      </c>
      <c r="P5981" t="s">
        <v>42</v>
      </c>
      <c r="Q5981" t="s">
        <v>333</v>
      </c>
      <c r="R5981" t="s">
        <v>69</v>
      </c>
      <c r="S5981" t="s">
        <v>70</v>
      </c>
      <c r="T5981">
        <v>14.930899999999999</v>
      </c>
      <c r="U5981">
        <v>-91.913899999999998</v>
      </c>
      <c r="V5981" t="s">
        <v>334</v>
      </c>
      <c r="W5981" t="s">
        <v>202</v>
      </c>
      <c r="X5981" t="s">
        <v>4189</v>
      </c>
      <c r="Y5981" t="s">
        <v>336</v>
      </c>
      <c r="Z5981" t="s">
        <v>337</v>
      </c>
      <c r="AC5981" t="str">
        <f>_xlfn.XLOOKUP(UNIVERSO[[#This Row],[Ruta DN]],'[1]CUOTA RUTA'!E:E,'[1]CUOTA RUTA'!G:G)</f>
        <v>Cargar</v>
      </c>
    </row>
    <row r="5982" spans="1:29" x14ac:dyDescent="0.25">
      <c r="A5982">
        <v>2808090535</v>
      </c>
      <c r="B5982">
        <v>7808090535</v>
      </c>
      <c r="C5982" t="s">
        <v>29</v>
      </c>
      <c r="D5982" t="s">
        <v>539</v>
      </c>
      <c r="E5982" t="s">
        <v>12062</v>
      </c>
      <c r="F5982" t="s">
        <v>325</v>
      </c>
      <c r="G5982" t="s">
        <v>326</v>
      </c>
      <c r="H5982" t="s">
        <v>327</v>
      </c>
      <c r="I5982" t="s">
        <v>541</v>
      </c>
      <c r="J5982" t="s">
        <v>542</v>
      </c>
      <c r="K5982" t="s">
        <v>1055</v>
      </c>
      <c r="L5982" t="s">
        <v>38</v>
      </c>
      <c r="M5982" t="s">
        <v>12061</v>
      </c>
      <c r="N5982" t="s">
        <v>331</v>
      </c>
      <c r="O5982" t="s">
        <v>1404</v>
      </c>
      <c r="P5982" t="s">
        <v>42</v>
      </c>
      <c r="Q5982" t="s">
        <v>333</v>
      </c>
      <c r="R5982" t="s">
        <v>69</v>
      </c>
      <c r="S5982" t="s">
        <v>70</v>
      </c>
      <c r="T5982">
        <v>14.931398844346401</v>
      </c>
      <c r="U5982">
        <v>-91.913988143205643</v>
      </c>
      <c r="V5982" t="s">
        <v>334</v>
      </c>
      <c r="W5982" t="s">
        <v>202</v>
      </c>
      <c r="X5982" t="s">
        <v>4189</v>
      </c>
      <c r="Y5982" t="s">
        <v>336</v>
      </c>
      <c r="Z5982" t="s">
        <v>337</v>
      </c>
      <c r="AC5982" t="str">
        <f>_xlfn.XLOOKUP(UNIVERSO[[#This Row],[Ruta DN]],'[1]CUOTA RUTA'!E:E,'[1]CUOTA RUTA'!G:G)</f>
        <v>Cargar</v>
      </c>
    </row>
    <row r="5983" spans="1:29" x14ac:dyDescent="0.25">
      <c r="A5983">
        <v>2808090521</v>
      </c>
      <c r="B5983">
        <v>7808090521</v>
      </c>
      <c r="C5983" t="s">
        <v>29</v>
      </c>
      <c r="D5983" t="s">
        <v>539</v>
      </c>
      <c r="E5983" t="s">
        <v>12063</v>
      </c>
      <c r="F5983" t="s">
        <v>325</v>
      </c>
      <c r="G5983" t="s">
        <v>326</v>
      </c>
      <c r="H5983" t="s">
        <v>327</v>
      </c>
      <c r="I5983" t="s">
        <v>541</v>
      </c>
      <c r="J5983" t="s">
        <v>542</v>
      </c>
      <c r="K5983" t="s">
        <v>1055</v>
      </c>
      <c r="L5983" t="s">
        <v>38</v>
      </c>
      <c r="M5983" t="s">
        <v>12064</v>
      </c>
      <c r="N5983" t="s">
        <v>331</v>
      </c>
      <c r="O5983" t="s">
        <v>1404</v>
      </c>
      <c r="P5983" t="s">
        <v>42</v>
      </c>
      <c r="Q5983" t="s">
        <v>333</v>
      </c>
      <c r="R5983" t="s">
        <v>69</v>
      </c>
      <c r="S5983" t="s">
        <v>70</v>
      </c>
      <c r="T5983">
        <v>14.931511</v>
      </c>
      <c r="U5983">
        <v>-91.914000000000001</v>
      </c>
      <c r="V5983" t="s">
        <v>334</v>
      </c>
      <c r="W5983" t="s">
        <v>202</v>
      </c>
      <c r="X5983" t="s">
        <v>4189</v>
      </c>
      <c r="Y5983" t="s">
        <v>336</v>
      </c>
      <c r="Z5983" t="s">
        <v>337</v>
      </c>
      <c r="AC5983" t="str">
        <f>_xlfn.XLOOKUP(UNIVERSO[[#This Row],[Ruta DN]],'[1]CUOTA RUTA'!E:E,'[1]CUOTA RUTA'!G:G)</f>
        <v>Cargar</v>
      </c>
    </row>
    <row r="5984" spans="1:29" x14ac:dyDescent="0.25">
      <c r="A5984">
        <v>2808090518</v>
      </c>
      <c r="B5984">
        <v>7808090518</v>
      </c>
      <c r="C5984" t="s">
        <v>29</v>
      </c>
      <c r="D5984" t="s">
        <v>539</v>
      </c>
      <c r="E5984" t="s">
        <v>12065</v>
      </c>
      <c r="F5984" t="s">
        <v>325</v>
      </c>
      <c r="G5984" t="s">
        <v>326</v>
      </c>
      <c r="H5984" t="s">
        <v>327</v>
      </c>
      <c r="I5984" t="s">
        <v>541</v>
      </c>
      <c r="J5984" t="s">
        <v>542</v>
      </c>
      <c r="K5984" t="s">
        <v>1055</v>
      </c>
      <c r="L5984" t="s">
        <v>38</v>
      </c>
      <c r="M5984" t="s">
        <v>12066</v>
      </c>
      <c r="N5984" t="s">
        <v>331</v>
      </c>
      <c r="O5984" t="s">
        <v>1404</v>
      </c>
      <c r="P5984" t="s">
        <v>42</v>
      </c>
      <c r="Q5984" t="s">
        <v>333</v>
      </c>
      <c r="R5984" t="s">
        <v>69</v>
      </c>
      <c r="S5984" t="s">
        <v>70</v>
      </c>
      <c r="T5984">
        <v>14.9319752</v>
      </c>
      <c r="U5984">
        <v>-91.912864600000006</v>
      </c>
      <c r="V5984" t="s">
        <v>334</v>
      </c>
      <c r="W5984" t="s">
        <v>202</v>
      </c>
      <c r="X5984" t="s">
        <v>4189</v>
      </c>
      <c r="Y5984" t="s">
        <v>336</v>
      </c>
      <c r="Z5984" t="s">
        <v>337</v>
      </c>
      <c r="AC5984" t="str">
        <f>_xlfn.XLOOKUP(UNIVERSO[[#This Row],[Ruta DN]],'[1]CUOTA RUTA'!E:E,'[1]CUOTA RUTA'!G:G)</f>
        <v>Cargar</v>
      </c>
    </row>
    <row r="5985" spans="1:29" x14ac:dyDescent="0.25">
      <c r="A5985">
        <v>2808090483</v>
      </c>
      <c r="B5985">
        <v>7808090483</v>
      </c>
      <c r="C5985" t="s">
        <v>29</v>
      </c>
      <c r="D5985" t="s">
        <v>539</v>
      </c>
      <c r="E5985" t="s">
        <v>12067</v>
      </c>
      <c r="F5985" t="s">
        <v>325</v>
      </c>
      <c r="G5985" t="s">
        <v>326</v>
      </c>
      <c r="H5985" t="s">
        <v>327</v>
      </c>
      <c r="I5985" t="s">
        <v>541</v>
      </c>
      <c r="J5985" t="s">
        <v>542</v>
      </c>
      <c r="K5985" t="s">
        <v>1055</v>
      </c>
      <c r="L5985" t="s">
        <v>64</v>
      </c>
      <c r="M5985" t="s">
        <v>12068</v>
      </c>
      <c r="N5985" t="s">
        <v>331</v>
      </c>
      <c r="O5985" t="s">
        <v>1404</v>
      </c>
      <c r="P5985" t="s">
        <v>42</v>
      </c>
      <c r="Q5985" t="s">
        <v>333</v>
      </c>
      <c r="R5985" t="s">
        <v>69</v>
      </c>
      <c r="S5985" t="s">
        <v>70</v>
      </c>
      <c r="T5985">
        <v>14.929789</v>
      </c>
      <c r="U5985">
        <v>-91.913600000000002</v>
      </c>
      <c r="V5985" t="s">
        <v>334</v>
      </c>
      <c r="W5985" t="s">
        <v>202</v>
      </c>
      <c r="X5985" t="s">
        <v>4189</v>
      </c>
      <c r="Y5985" t="s">
        <v>336</v>
      </c>
      <c r="Z5985" t="s">
        <v>337</v>
      </c>
      <c r="AC5985" t="str">
        <f>_xlfn.XLOOKUP(UNIVERSO[[#This Row],[Ruta DN]],'[1]CUOTA RUTA'!E:E,'[1]CUOTA RUTA'!G:G)</f>
        <v>Cargar</v>
      </c>
    </row>
    <row r="5986" spans="1:29" x14ac:dyDescent="0.25">
      <c r="A5986">
        <v>2808090470</v>
      </c>
      <c r="B5986">
        <v>7808090470</v>
      </c>
      <c r="C5986" t="s">
        <v>29</v>
      </c>
      <c r="D5986" t="s">
        <v>539</v>
      </c>
      <c r="E5986" t="s">
        <v>12069</v>
      </c>
      <c r="F5986" t="s">
        <v>325</v>
      </c>
      <c r="G5986" t="s">
        <v>326</v>
      </c>
      <c r="H5986" t="s">
        <v>327</v>
      </c>
      <c r="I5986" t="s">
        <v>541</v>
      </c>
      <c r="J5986" t="s">
        <v>542</v>
      </c>
      <c r="K5986" t="s">
        <v>54</v>
      </c>
      <c r="L5986" t="s">
        <v>38</v>
      </c>
      <c r="M5986" t="s">
        <v>12061</v>
      </c>
      <c r="N5986" t="s">
        <v>331</v>
      </c>
      <c r="O5986" t="s">
        <v>1404</v>
      </c>
      <c r="P5986" t="s">
        <v>42</v>
      </c>
      <c r="Q5986" t="s">
        <v>333</v>
      </c>
      <c r="R5986" t="s">
        <v>69</v>
      </c>
      <c r="S5986" t="s">
        <v>70</v>
      </c>
      <c r="T5986">
        <v>14.93138667</v>
      </c>
      <c r="U5986">
        <v>-91.914033329999995</v>
      </c>
      <c r="V5986" t="s">
        <v>334</v>
      </c>
      <c r="W5986" t="s">
        <v>202</v>
      </c>
      <c r="X5986" t="s">
        <v>4186</v>
      </c>
      <c r="Y5986" t="s">
        <v>336</v>
      </c>
      <c r="Z5986" t="s">
        <v>337</v>
      </c>
      <c r="AC5986" t="str">
        <f>_xlfn.XLOOKUP(UNIVERSO[[#This Row],[Ruta DN]],'[1]CUOTA RUTA'!E:E,'[1]CUOTA RUTA'!G:G)</f>
        <v>Cargar</v>
      </c>
    </row>
    <row r="5987" spans="1:29" x14ac:dyDescent="0.25">
      <c r="A5987">
        <v>2808090434</v>
      </c>
      <c r="B5987">
        <v>7808090434</v>
      </c>
      <c r="C5987" t="s">
        <v>29</v>
      </c>
      <c r="D5987" t="s">
        <v>584</v>
      </c>
      <c r="E5987" t="s">
        <v>12070</v>
      </c>
      <c r="F5987" t="s">
        <v>325</v>
      </c>
      <c r="G5987" t="s">
        <v>326</v>
      </c>
      <c r="H5987" t="s">
        <v>327</v>
      </c>
      <c r="I5987" t="s">
        <v>586</v>
      </c>
      <c r="J5987" t="s">
        <v>587</v>
      </c>
      <c r="K5987" t="s">
        <v>37</v>
      </c>
      <c r="L5987" t="s">
        <v>64</v>
      </c>
      <c r="M5987" t="s">
        <v>12071</v>
      </c>
      <c r="N5987" t="s">
        <v>331</v>
      </c>
      <c r="O5987" t="s">
        <v>544</v>
      </c>
      <c r="P5987" t="s">
        <v>42</v>
      </c>
      <c r="Q5987" t="s">
        <v>530</v>
      </c>
      <c r="R5987" t="s">
        <v>69</v>
      </c>
      <c r="S5987" t="s">
        <v>70</v>
      </c>
      <c r="T5987">
        <v>14.96310667</v>
      </c>
      <c r="U5987">
        <v>-91.784795000000003</v>
      </c>
      <c r="V5987" t="s">
        <v>334</v>
      </c>
      <c r="W5987" t="s">
        <v>22</v>
      </c>
      <c r="X5987" t="s">
        <v>4186</v>
      </c>
      <c r="Y5987" t="s">
        <v>336</v>
      </c>
      <c r="Z5987" t="s">
        <v>337</v>
      </c>
      <c r="AC5987" t="str">
        <f>_xlfn.XLOOKUP(UNIVERSO[[#This Row],[Ruta DN]],'[1]CUOTA RUTA'!E:E,'[1]CUOTA RUTA'!G:G)</f>
        <v>Cargar</v>
      </c>
    </row>
    <row r="5988" spans="1:29" x14ac:dyDescent="0.25">
      <c r="A5988">
        <v>2808090287</v>
      </c>
      <c r="B5988">
        <v>7808090287</v>
      </c>
      <c r="C5988" t="s">
        <v>29</v>
      </c>
      <c r="D5988" t="s">
        <v>584</v>
      </c>
      <c r="E5988" t="s">
        <v>12072</v>
      </c>
      <c r="F5988" t="s">
        <v>325</v>
      </c>
      <c r="G5988" t="s">
        <v>326</v>
      </c>
      <c r="H5988" t="s">
        <v>327</v>
      </c>
      <c r="I5988" t="s">
        <v>586</v>
      </c>
      <c r="J5988" t="s">
        <v>587</v>
      </c>
      <c r="K5988" t="s">
        <v>37</v>
      </c>
      <c r="L5988" t="s">
        <v>64</v>
      </c>
      <c r="M5988" t="s">
        <v>12073</v>
      </c>
      <c r="N5988" t="s">
        <v>331</v>
      </c>
      <c r="O5988" t="s">
        <v>544</v>
      </c>
      <c r="P5988" t="s">
        <v>42</v>
      </c>
      <c r="Q5988" t="s">
        <v>530</v>
      </c>
      <c r="R5988" t="s">
        <v>69</v>
      </c>
      <c r="S5988" t="s">
        <v>70</v>
      </c>
      <c r="T5988">
        <v>14.963331670000001</v>
      </c>
      <c r="U5988">
        <v>-91.781859999999995</v>
      </c>
      <c r="V5988" t="s">
        <v>334</v>
      </c>
      <c r="W5988" t="s">
        <v>22</v>
      </c>
      <c r="X5988" t="s">
        <v>4186</v>
      </c>
      <c r="Y5988" t="s">
        <v>336</v>
      </c>
      <c r="Z5988" t="s">
        <v>337</v>
      </c>
      <c r="AC5988" t="str">
        <f>_xlfn.XLOOKUP(UNIVERSO[[#This Row],[Ruta DN]],'[1]CUOTA RUTA'!E:E,'[1]CUOTA RUTA'!G:G)</f>
        <v>Cargar</v>
      </c>
    </row>
    <row r="5989" spans="1:29" x14ac:dyDescent="0.25">
      <c r="A5989">
        <v>2808090254</v>
      </c>
      <c r="B5989">
        <v>7808090254</v>
      </c>
      <c r="C5989" t="s">
        <v>29</v>
      </c>
      <c r="D5989" t="s">
        <v>584</v>
      </c>
      <c r="E5989" t="s">
        <v>12074</v>
      </c>
      <c r="F5989" t="s">
        <v>325</v>
      </c>
      <c r="G5989" t="s">
        <v>326</v>
      </c>
      <c r="H5989" t="s">
        <v>327</v>
      </c>
      <c r="I5989" t="s">
        <v>586</v>
      </c>
      <c r="J5989" t="s">
        <v>587</v>
      </c>
      <c r="K5989" t="s">
        <v>1055</v>
      </c>
      <c r="L5989" t="s">
        <v>204</v>
      </c>
      <c r="M5989" t="s">
        <v>12075</v>
      </c>
      <c r="N5989" t="s">
        <v>331</v>
      </c>
      <c r="O5989" t="s">
        <v>544</v>
      </c>
      <c r="P5989" t="s">
        <v>206</v>
      </c>
      <c r="Q5989" t="s">
        <v>530</v>
      </c>
      <c r="R5989" t="s">
        <v>69</v>
      </c>
      <c r="S5989" t="s">
        <v>70</v>
      </c>
      <c r="T5989">
        <v>14.9664</v>
      </c>
      <c r="U5989">
        <v>-91.783600000000007</v>
      </c>
      <c r="V5989" t="s">
        <v>334</v>
      </c>
      <c r="W5989" t="s">
        <v>22</v>
      </c>
      <c r="X5989" t="s">
        <v>4186</v>
      </c>
      <c r="Y5989" t="s">
        <v>336</v>
      </c>
      <c r="Z5989" t="s">
        <v>337</v>
      </c>
      <c r="AC5989" t="str">
        <f>_xlfn.XLOOKUP(UNIVERSO[[#This Row],[Ruta DN]],'[1]CUOTA RUTA'!E:E,'[1]CUOTA RUTA'!G:G)</f>
        <v>Cargar</v>
      </c>
    </row>
    <row r="5990" spans="1:29" x14ac:dyDescent="0.25">
      <c r="A5990">
        <v>2808090243</v>
      </c>
      <c r="B5990">
        <v>7808090243</v>
      </c>
      <c r="C5990" t="s">
        <v>29</v>
      </c>
      <c r="D5990" t="s">
        <v>584</v>
      </c>
      <c r="E5990" t="s">
        <v>12076</v>
      </c>
      <c r="F5990" t="s">
        <v>325</v>
      </c>
      <c r="G5990" t="s">
        <v>326</v>
      </c>
      <c r="H5990" t="s">
        <v>327</v>
      </c>
      <c r="I5990" t="s">
        <v>586</v>
      </c>
      <c r="J5990" t="s">
        <v>587</v>
      </c>
      <c r="K5990" t="s">
        <v>1055</v>
      </c>
      <c r="L5990" t="s">
        <v>64</v>
      </c>
      <c r="M5990" t="s">
        <v>12077</v>
      </c>
      <c r="N5990" t="s">
        <v>331</v>
      </c>
      <c r="O5990" t="s">
        <v>544</v>
      </c>
      <c r="P5990" t="s">
        <v>42</v>
      </c>
      <c r="Q5990" t="s">
        <v>530</v>
      </c>
      <c r="R5990" t="s">
        <v>69</v>
      </c>
      <c r="S5990" t="s">
        <v>70</v>
      </c>
      <c r="T5990">
        <v>14.963977999999999</v>
      </c>
      <c r="U5990">
        <v>-91.781616999999997</v>
      </c>
      <c r="V5990" t="s">
        <v>334</v>
      </c>
      <c r="W5990" t="s">
        <v>22</v>
      </c>
      <c r="X5990" t="s">
        <v>4189</v>
      </c>
      <c r="Y5990" t="s">
        <v>336</v>
      </c>
      <c r="Z5990" t="s">
        <v>337</v>
      </c>
      <c r="AC5990" t="str">
        <f>_xlfn.XLOOKUP(UNIVERSO[[#This Row],[Ruta DN]],'[1]CUOTA RUTA'!E:E,'[1]CUOTA RUTA'!G:G)</f>
        <v>Cargar</v>
      </c>
    </row>
    <row r="5991" spans="1:29" x14ac:dyDescent="0.25">
      <c r="A5991">
        <v>2808090239</v>
      </c>
      <c r="B5991">
        <v>7808090239</v>
      </c>
      <c r="C5991" t="s">
        <v>29</v>
      </c>
      <c r="D5991" t="s">
        <v>584</v>
      </c>
      <c r="E5991" t="s">
        <v>12078</v>
      </c>
      <c r="F5991" t="s">
        <v>325</v>
      </c>
      <c r="G5991" t="s">
        <v>326</v>
      </c>
      <c r="H5991" t="s">
        <v>327</v>
      </c>
      <c r="I5991" t="s">
        <v>586</v>
      </c>
      <c r="J5991" t="s">
        <v>587</v>
      </c>
      <c r="K5991" t="s">
        <v>1055</v>
      </c>
      <c r="L5991" t="s">
        <v>64</v>
      </c>
      <c r="M5991" t="s">
        <v>12079</v>
      </c>
      <c r="N5991" t="s">
        <v>331</v>
      </c>
      <c r="O5991" t="s">
        <v>544</v>
      </c>
      <c r="P5991" t="s">
        <v>42</v>
      </c>
      <c r="Q5991" t="s">
        <v>530</v>
      </c>
      <c r="R5991" t="s">
        <v>69</v>
      </c>
      <c r="S5991" t="s">
        <v>70</v>
      </c>
      <c r="T5991">
        <v>14.964078000000001</v>
      </c>
      <c r="U5991">
        <v>-91.781553000000002</v>
      </c>
      <c r="V5991" t="s">
        <v>334</v>
      </c>
      <c r="W5991" t="s">
        <v>22</v>
      </c>
      <c r="X5991" t="s">
        <v>4189</v>
      </c>
      <c r="Y5991" t="s">
        <v>336</v>
      </c>
      <c r="Z5991" t="s">
        <v>337</v>
      </c>
      <c r="AC5991" t="str">
        <f>_xlfn.XLOOKUP(UNIVERSO[[#This Row],[Ruta DN]],'[1]CUOTA RUTA'!E:E,'[1]CUOTA RUTA'!G:G)</f>
        <v>Cargar</v>
      </c>
    </row>
    <row r="5992" spans="1:29" x14ac:dyDescent="0.25">
      <c r="A5992">
        <v>2808090227</v>
      </c>
      <c r="B5992">
        <v>7808090227</v>
      </c>
      <c r="C5992" t="s">
        <v>29</v>
      </c>
      <c r="D5992" t="s">
        <v>584</v>
      </c>
      <c r="E5992" t="s">
        <v>12080</v>
      </c>
      <c r="F5992" t="s">
        <v>325</v>
      </c>
      <c r="G5992" t="s">
        <v>326</v>
      </c>
      <c r="H5992" t="s">
        <v>327</v>
      </c>
      <c r="I5992" t="s">
        <v>586</v>
      </c>
      <c r="J5992" t="s">
        <v>587</v>
      </c>
      <c r="K5992" t="s">
        <v>1055</v>
      </c>
      <c r="L5992" t="s">
        <v>38</v>
      </c>
      <c r="M5992" t="s">
        <v>12081</v>
      </c>
      <c r="N5992" t="s">
        <v>331</v>
      </c>
      <c r="O5992" t="s">
        <v>544</v>
      </c>
      <c r="P5992" t="s">
        <v>42</v>
      </c>
      <c r="Q5992" t="s">
        <v>530</v>
      </c>
      <c r="R5992" t="s">
        <v>69</v>
      </c>
      <c r="S5992" t="s">
        <v>70</v>
      </c>
      <c r="T5992">
        <v>14.968312871642411</v>
      </c>
      <c r="U5992">
        <v>-91.783194160088897</v>
      </c>
      <c r="V5992" t="s">
        <v>334</v>
      </c>
      <c r="W5992" t="s">
        <v>22</v>
      </c>
      <c r="X5992" t="s">
        <v>4189</v>
      </c>
      <c r="Y5992" t="s">
        <v>336</v>
      </c>
      <c r="Z5992" t="s">
        <v>337</v>
      </c>
      <c r="AC5992" t="str">
        <f>_xlfn.XLOOKUP(UNIVERSO[[#This Row],[Ruta DN]],'[1]CUOTA RUTA'!E:E,'[1]CUOTA RUTA'!G:G)</f>
        <v>Cargar</v>
      </c>
    </row>
    <row r="5993" spans="1:29" x14ac:dyDescent="0.25">
      <c r="A5993">
        <v>2808090198</v>
      </c>
      <c r="B5993">
        <v>7808090198</v>
      </c>
      <c r="C5993" t="s">
        <v>29</v>
      </c>
      <c r="D5993" t="s">
        <v>584</v>
      </c>
      <c r="E5993" t="s">
        <v>12082</v>
      </c>
      <c r="F5993" t="s">
        <v>325</v>
      </c>
      <c r="G5993" t="s">
        <v>326</v>
      </c>
      <c r="H5993" t="s">
        <v>327</v>
      </c>
      <c r="I5993" t="s">
        <v>586</v>
      </c>
      <c r="J5993" t="s">
        <v>587</v>
      </c>
      <c r="K5993" t="s">
        <v>1055</v>
      </c>
      <c r="L5993" t="s">
        <v>64</v>
      </c>
      <c r="M5993" t="s">
        <v>12083</v>
      </c>
      <c r="N5993" t="s">
        <v>331</v>
      </c>
      <c r="O5993" t="s">
        <v>544</v>
      </c>
      <c r="P5993" t="s">
        <v>42</v>
      </c>
      <c r="Q5993" t="s">
        <v>530</v>
      </c>
      <c r="R5993" t="s">
        <v>69</v>
      </c>
      <c r="S5993" t="s">
        <v>70</v>
      </c>
      <c r="T5993">
        <v>14.964392</v>
      </c>
      <c r="U5993">
        <v>-91.782955999999999</v>
      </c>
      <c r="V5993" t="s">
        <v>334</v>
      </c>
      <c r="W5993" t="s">
        <v>22</v>
      </c>
      <c r="X5993" t="s">
        <v>4189</v>
      </c>
      <c r="Y5993" t="s">
        <v>336</v>
      </c>
      <c r="Z5993" t="s">
        <v>337</v>
      </c>
      <c r="AC5993" t="str">
        <f>_xlfn.XLOOKUP(UNIVERSO[[#This Row],[Ruta DN]],'[1]CUOTA RUTA'!E:E,'[1]CUOTA RUTA'!G:G)</f>
        <v>Cargar</v>
      </c>
    </row>
    <row r="5994" spans="1:29" x14ac:dyDescent="0.25">
      <c r="A5994">
        <v>2808090089</v>
      </c>
      <c r="B5994">
        <v>7808090089</v>
      </c>
      <c r="C5994" t="s">
        <v>29</v>
      </c>
      <c r="D5994" t="s">
        <v>584</v>
      </c>
      <c r="E5994" t="s">
        <v>12084</v>
      </c>
      <c r="F5994" t="s">
        <v>325</v>
      </c>
      <c r="G5994" t="s">
        <v>326</v>
      </c>
      <c r="H5994" t="s">
        <v>327</v>
      </c>
      <c r="I5994" t="s">
        <v>586</v>
      </c>
      <c r="J5994" t="s">
        <v>587</v>
      </c>
      <c r="K5994" t="s">
        <v>37</v>
      </c>
      <c r="L5994" t="s">
        <v>38</v>
      </c>
      <c r="M5994" t="s">
        <v>12085</v>
      </c>
      <c r="N5994" t="s">
        <v>331</v>
      </c>
      <c r="O5994" t="s">
        <v>334</v>
      </c>
      <c r="P5994" t="s">
        <v>42</v>
      </c>
      <c r="Q5994" t="s">
        <v>530</v>
      </c>
      <c r="R5994" t="s">
        <v>69</v>
      </c>
      <c r="S5994" t="s">
        <v>70</v>
      </c>
      <c r="T5994">
        <v>14.952999999999999</v>
      </c>
      <c r="U5994">
        <v>-91.810299999999998</v>
      </c>
      <c r="V5994" t="s">
        <v>334</v>
      </c>
      <c r="W5994" t="s">
        <v>22</v>
      </c>
      <c r="X5994" t="s">
        <v>4186</v>
      </c>
      <c r="Y5994" t="s">
        <v>336</v>
      </c>
      <c r="Z5994" t="s">
        <v>337</v>
      </c>
      <c r="AC5994" t="str">
        <f>_xlfn.XLOOKUP(UNIVERSO[[#This Row],[Ruta DN]],'[1]CUOTA RUTA'!E:E,'[1]CUOTA RUTA'!G:G)</f>
        <v>Cargar</v>
      </c>
    </row>
    <row r="5995" spans="1:29" x14ac:dyDescent="0.25">
      <c r="A5995">
        <v>2808090072</v>
      </c>
      <c r="B5995">
        <v>7808090072</v>
      </c>
      <c r="C5995" t="s">
        <v>29</v>
      </c>
      <c r="D5995" t="s">
        <v>584</v>
      </c>
      <c r="E5995" t="s">
        <v>12086</v>
      </c>
      <c r="F5995" t="s">
        <v>325</v>
      </c>
      <c r="G5995" t="s">
        <v>326</v>
      </c>
      <c r="H5995" t="s">
        <v>327</v>
      </c>
      <c r="I5995" t="s">
        <v>586</v>
      </c>
      <c r="J5995" t="s">
        <v>587</v>
      </c>
      <c r="K5995" t="s">
        <v>37</v>
      </c>
      <c r="L5995" t="s">
        <v>64</v>
      </c>
      <c r="M5995" t="s">
        <v>12087</v>
      </c>
      <c r="N5995" t="s">
        <v>331</v>
      </c>
      <c r="O5995" t="s">
        <v>334</v>
      </c>
      <c r="P5995" t="s">
        <v>42</v>
      </c>
      <c r="Q5995" t="s">
        <v>530</v>
      </c>
      <c r="R5995" t="s">
        <v>69</v>
      </c>
      <c r="S5995" t="s">
        <v>70</v>
      </c>
      <c r="T5995">
        <v>14.952028329999999</v>
      </c>
      <c r="U5995">
        <v>-91.807681669999994</v>
      </c>
      <c r="V5995" t="s">
        <v>334</v>
      </c>
      <c r="W5995" t="s">
        <v>22</v>
      </c>
      <c r="X5995" t="s">
        <v>4186</v>
      </c>
      <c r="Y5995" t="s">
        <v>336</v>
      </c>
      <c r="Z5995" t="s">
        <v>337</v>
      </c>
      <c r="AC5995" t="str">
        <f>_xlfn.XLOOKUP(UNIVERSO[[#This Row],[Ruta DN]],'[1]CUOTA RUTA'!E:E,'[1]CUOTA RUTA'!G:G)</f>
        <v>Cargar</v>
      </c>
    </row>
    <row r="5996" spans="1:29" x14ac:dyDescent="0.25">
      <c r="A5996">
        <v>2808090069</v>
      </c>
      <c r="B5996">
        <v>7808090069</v>
      </c>
      <c r="C5996" t="s">
        <v>29</v>
      </c>
      <c r="D5996" t="s">
        <v>584</v>
      </c>
      <c r="E5996" t="s">
        <v>12088</v>
      </c>
      <c r="F5996" t="s">
        <v>325</v>
      </c>
      <c r="G5996" t="s">
        <v>326</v>
      </c>
      <c r="H5996" t="s">
        <v>327</v>
      </c>
      <c r="I5996" t="s">
        <v>586</v>
      </c>
      <c r="J5996" t="s">
        <v>587</v>
      </c>
      <c r="K5996" t="s">
        <v>37</v>
      </c>
      <c r="L5996" t="s">
        <v>64</v>
      </c>
      <c r="M5996" t="s">
        <v>12089</v>
      </c>
      <c r="N5996" t="s">
        <v>331</v>
      </c>
      <c r="O5996" t="s">
        <v>334</v>
      </c>
      <c r="P5996" t="s">
        <v>42</v>
      </c>
      <c r="Q5996" t="s">
        <v>530</v>
      </c>
      <c r="R5996" t="s">
        <v>69</v>
      </c>
      <c r="S5996" t="s">
        <v>70</v>
      </c>
      <c r="T5996">
        <v>14.950925</v>
      </c>
      <c r="U5996">
        <v>-91.808493330000005</v>
      </c>
      <c r="V5996" t="s">
        <v>334</v>
      </c>
      <c r="W5996" t="s">
        <v>22</v>
      </c>
      <c r="X5996" t="s">
        <v>4186</v>
      </c>
      <c r="Y5996" t="s">
        <v>336</v>
      </c>
      <c r="Z5996" t="s">
        <v>337</v>
      </c>
      <c r="AC5996" t="str">
        <f>_xlfn.XLOOKUP(UNIVERSO[[#This Row],[Ruta DN]],'[1]CUOTA RUTA'!E:E,'[1]CUOTA RUTA'!G:G)</f>
        <v>Cargar</v>
      </c>
    </row>
    <row r="5997" spans="1:29" x14ac:dyDescent="0.25">
      <c r="A5997">
        <v>2808090061</v>
      </c>
      <c r="B5997">
        <v>7808090061</v>
      </c>
      <c r="C5997" t="s">
        <v>29</v>
      </c>
      <c r="D5997" t="s">
        <v>1476</v>
      </c>
      <c r="E5997" t="s">
        <v>12090</v>
      </c>
      <c r="F5997" t="s">
        <v>325</v>
      </c>
      <c r="G5997" t="s">
        <v>326</v>
      </c>
      <c r="H5997" t="s">
        <v>327</v>
      </c>
      <c r="I5997" t="s">
        <v>1478</v>
      </c>
      <c r="J5997" t="s">
        <v>1479</v>
      </c>
      <c r="K5997" t="s">
        <v>1055</v>
      </c>
      <c r="L5997" t="s">
        <v>64</v>
      </c>
      <c r="M5997" t="s">
        <v>12091</v>
      </c>
      <c r="N5997" t="s">
        <v>331</v>
      </c>
      <c r="O5997" t="s">
        <v>334</v>
      </c>
      <c r="P5997" t="s">
        <v>42</v>
      </c>
      <c r="Q5997" t="s">
        <v>530</v>
      </c>
      <c r="R5997" t="s">
        <v>69</v>
      </c>
      <c r="S5997" t="s">
        <v>70</v>
      </c>
      <c r="T5997">
        <v>14.95709667</v>
      </c>
      <c r="U5997">
        <v>-91.799858330000006</v>
      </c>
      <c r="V5997" t="s">
        <v>334</v>
      </c>
      <c r="W5997" t="s">
        <v>22</v>
      </c>
      <c r="X5997" t="s">
        <v>4186</v>
      </c>
      <c r="Y5997" t="s">
        <v>336</v>
      </c>
      <c r="Z5997" t="s">
        <v>337</v>
      </c>
      <c r="AC5997" t="str">
        <f>_xlfn.XLOOKUP(UNIVERSO[[#This Row],[Ruta DN]],'[1]CUOTA RUTA'!E:E,'[1]CUOTA RUTA'!G:G)</f>
        <v>Cargar</v>
      </c>
    </row>
    <row r="5998" spans="1:29" x14ac:dyDescent="0.25">
      <c r="A5998">
        <v>2808090033</v>
      </c>
      <c r="B5998">
        <v>7808090033</v>
      </c>
      <c r="C5998" t="s">
        <v>29</v>
      </c>
      <c r="D5998" t="s">
        <v>584</v>
      </c>
      <c r="E5998" t="s">
        <v>12092</v>
      </c>
      <c r="F5998" t="s">
        <v>325</v>
      </c>
      <c r="G5998" t="s">
        <v>326</v>
      </c>
      <c r="H5998" t="s">
        <v>327</v>
      </c>
      <c r="I5998" t="s">
        <v>586</v>
      </c>
      <c r="J5998" t="s">
        <v>587</v>
      </c>
      <c r="K5998" t="s">
        <v>37</v>
      </c>
      <c r="L5998" t="s">
        <v>38</v>
      </c>
      <c r="M5998" t="s">
        <v>12093</v>
      </c>
      <c r="N5998" t="s">
        <v>331</v>
      </c>
      <c r="O5998" t="s">
        <v>334</v>
      </c>
      <c r="P5998" t="s">
        <v>42</v>
      </c>
      <c r="Q5998" t="s">
        <v>530</v>
      </c>
      <c r="R5998" t="s">
        <v>69</v>
      </c>
      <c r="S5998" t="s">
        <v>70</v>
      </c>
      <c r="T5998">
        <v>14.951715</v>
      </c>
      <c r="U5998">
        <v>-91.8036089</v>
      </c>
      <c r="V5998" t="s">
        <v>334</v>
      </c>
      <c r="W5998" t="s">
        <v>22</v>
      </c>
      <c r="X5998" t="s">
        <v>4186</v>
      </c>
      <c r="Y5998" t="s">
        <v>336</v>
      </c>
      <c r="Z5998" t="s">
        <v>337</v>
      </c>
      <c r="AC5998" t="str">
        <f>_xlfn.XLOOKUP(UNIVERSO[[#This Row],[Ruta DN]],'[1]CUOTA RUTA'!E:E,'[1]CUOTA RUTA'!G:G)</f>
        <v>Cargar</v>
      </c>
    </row>
    <row r="5999" spans="1:29" x14ac:dyDescent="0.25">
      <c r="A5999">
        <v>2808090011</v>
      </c>
      <c r="B5999">
        <v>7808090011</v>
      </c>
      <c r="C5999" t="s">
        <v>29</v>
      </c>
      <c r="D5999" t="s">
        <v>584</v>
      </c>
      <c r="E5999" t="s">
        <v>12094</v>
      </c>
      <c r="F5999" t="s">
        <v>325</v>
      </c>
      <c r="G5999" t="s">
        <v>326</v>
      </c>
      <c r="H5999" t="s">
        <v>327</v>
      </c>
      <c r="I5999" t="s">
        <v>586</v>
      </c>
      <c r="J5999" t="s">
        <v>587</v>
      </c>
      <c r="K5999" t="s">
        <v>37</v>
      </c>
      <c r="L5999" t="s">
        <v>64</v>
      </c>
      <c r="M5999" t="s">
        <v>12095</v>
      </c>
      <c r="N5999" t="s">
        <v>331</v>
      </c>
      <c r="O5999" t="s">
        <v>334</v>
      </c>
      <c r="P5999" t="s">
        <v>42</v>
      </c>
      <c r="Q5999" t="s">
        <v>530</v>
      </c>
      <c r="R5999" t="s">
        <v>69</v>
      </c>
      <c r="S5999" t="s">
        <v>70</v>
      </c>
      <c r="T5999">
        <v>14.950701670000001</v>
      </c>
      <c r="U5999">
        <v>-91.808656670000005</v>
      </c>
      <c r="V5999" t="s">
        <v>334</v>
      </c>
      <c r="W5999" t="s">
        <v>22</v>
      </c>
      <c r="X5999" t="s">
        <v>4186</v>
      </c>
      <c r="Y5999" t="s">
        <v>336</v>
      </c>
      <c r="Z5999" t="s">
        <v>337</v>
      </c>
      <c r="AC5999" t="str">
        <f>_xlfn.XLOOKUP(UNIVERSO[[#This Row],[Ruta DN]],'[1]CUOTA RUTA'!E:E,'[1]CUOTA RUTA'!G:G)</f>
        <v>Cargar</v>
      </c>
    </row>
    <row r="6000" spans="1:29" x14ac:dyDescent="0.25">
      <c r="A6000">
        <v>2808090008</v>
      </c>
      <c r="B6000">
        <v>7808090008</v>
      </c>
      <c r="C6000" t="s">
        <v>29</v>
      </c>
      <c r="D6000" t="s">
        <v>1476</v>
      </c>
      <c r="E6000" t="s">
        <v>12096</v>
      </c>
      <c r="F6000" t="s">
        <v>325</v>
      </c>
      <c r="G6000" t="s">
        <v>326</v>
      </c>
      <c r="H6000" t="s">
        <v>327</v>
      </c>
      <c r="I6000" t="s">
        <v>1478</v>
      </c>
      <c r="J6000" t="s">
        <v>1479</v>
      </c>
      <c r="K6000" t="s">
        <v>1055</v>
      </c>
      <c r="L6000" t="s">
        <v>64</v>
      </c>
      <c r="M6000" t="s">
        <v>12097</v>
      </c>
      <c r="N6000" t="s">
        <v>331</v>
      </c>
      <c r="O6000" t="s">
        <v>334</v>
      </c>
      <c r="P6000" t="s">
        <v>42</v>
      </c>
      <c r="Q6000" t="s">
        <v>530</v>
      </c>
      <c r="R6000" t="s">
        <v>69</v>
      </c>
      <c r="S6000" t="s">
        <v>70</v>
      </c>
      <c r="T6000">
        <v>14.95528429</v>
      </c>
      <c r="U6000">
        <v>-91.801032379999995</v>
      </c>
      <c r="V6000" t="s">
        <v>334</v>
      </c>
      <c r="W6000" t="s">
        <v>22</v>
      </c>
      <c r="X6000" t="s">
        <v>4186</v>
      </c>
      <c r="Y6000" t="s">
        <v>336</v>
      </c>
      <c r="Z6000" t="s">
        <v>337</v>
      </c>
      <c r="AC6000" t="str">
        <f>_xlfn.XLOOKUP(UNIVERSO[[#This Row],[Ruta DN]],'[1]CUOTA RUTA'!E:E,'[1]CUOTA RUTA'!G:G)</f>
        <v>Cargar</v>
      </c>
    </row>
    <row r="6001" spans="1:29" x14ac:dyDescent="0.25">
      <c r="A6001">
        <v>2808082404</v>
      </c>
      <c r="B6001">
        <v>7808082404</v>
      </c>
      <c r="C6001" t="s">
        <v>29</v>
      </c>
      <c r="D6001" t="s">
        <v>1394</v>
      </c>
      <c r="E6001" t="s">
        <v>12098</v>
      </c>
      <c r="F6001" t="s">
        <v>106</v>
      </c>
      <c r="G6001" t="s">
        <v>107</v>
      </c>
      <c r="H6001" t="s">
        <v>108</v>
      </c>
      <c r="I6001" t="s">
        <v>1396</v>
      </c>
      <c r="J6001" t="s">
        <v>1397</v>
      </c>
      <c r="K6001" t="s">
        <v>37</v>
      </c>
      <c r="L6001" t="s">
        <v>38</v>
      </c>
      <c r="M6001" t="s">
        <v>12099</v>
      </c>
      <c r="N6001" t="s">
        <v>112</v>
      </c>
      <c r="O6001" t="s">
        <v>113</v>
      </c>
      <c r="P6001" t="s">
        <v>42</v>
      </c>
      <c r="Q6001" t="s">
        <v>114</v>
      </c>
      <c r="R6001" t="s">
        <v>69</v>
      </c>
      <c r="S6001" t="s">
        <v>70</v>
      </c>
      <c r="T6001">
        <v>15.318112879999999</v>
      </c>
      <c r="U6001">
        <v>-91.506630929999986</v>
      </c>
      <c r="V6001" t="s">
        <v>113</v>
      </c>
      <c r="W6001" t="s">
        <v>22</v>
      </c>
      <c r="X6001" t="s">
        <v>4186</v>
      </c>
      <c r="Y6001" t="s">
        <v>115</v>
      </c>
      <c r="Z6001" t="s">
        <v>116</v>
      </c>
      <c r="AC6001" t="str">
        <f>_xlfn.XLOOKUP(UNIVERSO[[#This Row],[Ruta DN]],'[1]CUOTA RUTA'!E:E,'[1]CUOTA RUTA'!G:G)</f>
        <v>Cargar</v>
      </c>
    </row>
    <row r="6002" spans="1:29" x14ac:dyDescent="0.25">
      <c r="A6002">
        <v>2808082400</v>
      </c>
      <c r="B6002">
        <v>7808082400</v>
      </c>
      <c r="C6002" t="s">
        <v>29</v>
      </c>
      <c r="D6002" t="s">
        <v>226</v>
      </c>
      <c r="E6002" t="s">
        <v>12100</v>
      </c>
      <c r="F6002" t="s">
        <v>106</v>
      </c>
      <c r="G6002" t="s">
        <v>107</v>
      </c>
      <c r="H6002" t="s">
        <v>108</v>
      </c>
      <c r="I6002" t="s">
        <v>228</v>
      </c>
      <c r="J6002" t="s">
        <v>229</v>
      </c>
      <c r="K6002" t="s">
        <v>37</v>
      </c>
      <c r="L6002" t="s">
        <v>38</v>
      </c>
      <c r="M6002" t="s">
        <v>12101</v>
      </c>
      <c r="N6002" t="s">
        <v>112</v>
      </c>
      <c r="O6002" t="s">
        <v>113</v>
      </c>
      <c r="P6002" t="s">
        <v>42</v>
      </c>
      <c r="Q6002" t="s">
        <v>114</v>
      </c>
      <c r="R6002" t="s">
        <v>69</v>
      </c>
      <c r="S6002" t="s">
        <v>70</v>
      </c>
      <c r="T6002">
        <v>15.310988999999999</v>
      </c>
      <c r="U6002">
        <v>-91.482500000000002</v>
      </c>
      <c r="V6002" t="s">
        <v>113</v>
      </c>
      <c r="W6002" t="s">
        <v>22</v>
      </c>
      <c r="X6002" t="s">
        <v>4181</v>
      </c>
      <c r="Y6002" t="s">
        <v>115</v>
      </c>
      <c r="Z6002" t="s">
        <v>116</v>
      </c>
      <c r="AC6002" t="str">
        <f>_xlfn.XLOOKUP(UNIVERSO[[#This Row],[Ruta DN]],'[1]CUOTA RUTA'!E:E,'[1]CUOTA RUTA'!G:G)</f>
        <v>Cargar</v>
      </c>
    </row>
    <row r="6003" spans="1:29" x14ac:dyDescent="0.25">
      <c r="A6003">
        <v>2808082395</v>
      </c>
      <c r="B6003">
        <v>7808082395</v>
      </c>
      <c r="C6003" t="s">
        <v>29</v>
      </c>
      <c r="D6003" t="s">
        <v>104</v>
      </c>
      <c r="E6003" t="s">
        <v>12102</v>
      </c>
      <c r="F6003" t="s">
        <v>106</v>
      </c>
      <c r="G6003" t="s">
        <v>107</v>
      </c>
      <c r="H6003" t="s">
        <v>108</v>
      </c>
      <c r="I6003" t="s">
        <v>109</v>
      </c>
      <c r="J6003" t="s">
        <v>110</v>
      </c>
      <c r="K6003" t="s">
        <v>37</v>
      </c>
      <c r="L6003" t="s">
        <v>38</v>
      </c>
      <c r="M6003" t="s">
        <v>12103</v>
      </c>
      <c r="N6003" t="s">
        <v>112</v>
      </c>
      <c r="O6003" t="s">
        <v>113</v>
      </c>
      <c r="P6003" t="s">
        <v>42</v>
      </c>
      <c r="Q6003" t="s">
        <v>114</v>
      </c>
      <c r="R6003" t="s">
        <v>69</v>
      </c>
      <c r="S6003" t="s">
        <v>70</v>
      </c>
      <c r="T6003">
        <v>15.3213063</v>
      </c>
      <c r="U6003">
        <v>-91.516458999999998</v>
      </c>
      <c r="V6003" t="s">
        <v>113</v>
      </c>
      <c r="W6003" t="s">
        <v>22</v>
      </c>
      <c r="X6003" t="s">
        <v>4186</v>
      </c>
      <c r="Y6003" t="s">
        <v>115</v>
      </c>
      <c r="Z6003" t="s">
        <v>116</v>
      </c>
      <c r="AC6003" t="str">
        <f>_xlfn.XLOOKUP(UNIVERSO[[#This Row],[Ruta DN]],'[1]CUOTA RUTA'!E:E,'[1]CUOTA RUTA'!G:G)</f>
        <v>Cargar</v>
      </c>
    </row>
    <row r="6004" spans="1:29" x14ac:dyDescent="0.25">
      <c r="A6004">
        <v>2808082390</v>
      </c>
      <c r="B6004">
        <v>7808082390</v>
      </c>
      <c r="C6004" t="s">
        <v>29</v>
      </c>
      <c r="D6004" t="s">
        <v>176</v>
      </c>
      <c r="E6004" t="s">
        <v>12104</v>
      </c>
      <c r="F6004" t="s">
        <v>106</v>
      </c>
      <c r="G6004" t="s">
        <v>107</v>
      </c>
      <c r="H6004" t="s">
        <v>108</v>
      </c>
      <c r="I6004" t="s">
        <v>178</v>
      </c>
      <c r="J6004" t="s">
        <v>179</v>
      </c>
      <c r="K6004" t="s">
        <v>37</v>
      </c>
      <c r="L6004" t="s">
        <v>914</v>
      </c>
      <c r="M6004" t="s">
        <v>12099</v>
      </c>
      <c r="N6004" t="s">
        <v>112</v>
      </c>
      <c r="O6004" t="s">
        <v>113</v>
      </c>
      <c r="P6004" t="s">
        <v>206</v>
      </c>
      <c r="Q6004" t="s">
        <v>114</v>
      </c>
      <c r="R6004" t="s">
        <v>69</v>
      </c>
      <c r="S6004" t="s">
        <v>70</v>
      </c>
      <c r="T6004">
        <v>15.316495</v>
      </c>
      <c r="U6004">
        <v>-91.515421799999999</v>
      </c>
      <c r="V6004" t="s">
        <v>113</v>
      </c>
      <c r="W6004" t="s">
        <v>22</v>
      </c>
      <c r="X6004" t="s">
        <v>4181</v>
      </c>
      <c r="Y6004" t="s">
        <v>115</v>
      </c>
      <c r="Z6004" t="s">
        <v>116</v>
      </c>
      <c r="AA6004">
        <v>10</v>
      </c>
      <c r="AC6004" t="str">
        <f>_xlfn.XLOOKUP(UNIVERSO[[#This Row],[Ruta DN]],'[1]CUOTA RUTA'!E:E,'[1]CUOTA RUTA'!G:G)</f>
        <v>Cargar</v>
      </c>
    </row>
    <row r="6005" spans="1:29" x14ac:dyDescent="0.25">
      <c r="A6005">
        <v>2808082385</v>
      </c>
      <c r="B6005">
        <v>7808082385</v>
      </c>
      <c r="C6005" t="s">
        <v>29</v>
      </c>
      <c r="D6005" t="s">
        <v>397</v>
      </c>
      <c r="E6005" t="s">
        <v>5768</v>
      </c>
      <c r="F6005" t="s">
        <v>106</v>
      </c>
      <c r="G6005" t="s">
        <v>107</v>
      </c>
      <c r="H6005" t="s">
        <v>108</v>
      </c>
      <c r="I6005" t="s">
        <v>399</v>
      </c>
      <c r="J6005" t="s">
        <v>400</v>
      </c>
      <c r="K6005" t="s">
        <v>1055</v>
      </c>
      <c r="L6005" t="s">
        <v>38</v>
      </c>
      <c r="M6005" t="s">
        <v>12105</v>
      </c>
      <c r="N6005" t="s">
        <v>112</v>
      </c>
      <c r="O6005" t="s">
        <v>113</v>
      </c>
      <c r="P6005" t="s">
        <v>42</v>
      </c>
      <c r="Q6005" t="s">
        <v>195</v>
      </c>
      <c r="R6005" t="s">
        <v>69</v>
      </c>
      <c r="S6005" t="s">
        <v>70</v>
      </c>
      <c r="T6005">
        <v>15.318389</v>
      </c>
      <c r="U6005">
        <v>-91.467200000000005</v>
      </c>
      <c r="V6005" t="s">
        <v>113</v>
      </c>
      <c r="W6005" t="s">
        <v>22</v>
      </c>
      <c r="X6005" t="s">
        <v>4186</v>
      </c>
      <c r="Y6005" t="s">
        <v>115</v>
      </c>
      <c r="Z6005" t="s">
        <v>116</v>
      </c>
      <c r="AC6005" t="str">
        <f>_xlfn.XLOOKUP(UNIVERSO[[#This Row],[Ruta DN]],'[1]CUOTA RUTA'!E:E,'[1]CUOTA RUTA'!G:G)</f>
        <v>Cargar</v>
      </c>
    </row>
    <row r="6006" spans="1:29" x14ac:dyDescent="0.25">
      <c r="A6006">
        <v>2808082352</v>
      </c>
      <c r="B6006">
        <v>7808082352</v>
      </c>
      <c r="C6006" t="s">
        <v>29</v>
      </c>
      <c r="D6006" t="s">
        <v>338</v>
      </c>
      <c r="E6006" t="s">
        <v>12106</v>
      </c>
      <c r="F6006" t="s">
        <v>106</v>
      </c>
      <c r="G6006" t="s">
        <v>107</v>
      </c>
      <c r="H6006" t="s">
        <v>108</v>
      </c>
      <c r="I6006" t="s">
        <v>340</v>
      </c>
      <c r="J6006" t="s">
        <v>341</v>
      </c>
      <c r="K6006" t="s">
        <v>1055</v>
      </c>
      <c r="L6006" t="s">
        <v>38</v>
      </c>
      <c r="M6006" t="s">
        <v>12107</v>
      </c>
      <c r="N6006" t="s">
        <v>112</v>
      </c>
      <c r="O6006" t="s">
        <v>113</v>
      </c>
      <c r="P6006" t="s">
        <v>42</v>
      </c>
      <c r="Q6006" t="s">
        <v>195</v>
      </c>
      <c r="R6006" t="s">
        <v>69</v>
      </c>
      <c r="S6006" t="s">
        <v>70</v>
      </c>
      <c r="T6006">
        <v>15.30864</v>
      </c>
      <c r="U6006">
        <v>-91.469279999999998</v>
      </c>
      <c r="V6006" t="s">
        <v>113</v>
      </c>
      <c r="W6006" t="s">
        <v>22</v>
      </c>
      <c r="X6006" t="s">
        <v>4186</v>
      </c>
      <c r="Y6006" t="s">
        <v>115</v>
      </c>
      <c r="Z6006" t="s">
        <v>116</v>
      </c>
      <c r="AC6006" t="str">
        <f>_xlfn.XLOOKUP(UNIVERSO[[#This Row],[Ruta DN]],'[1]CUOTA RUTA'!E:E,'[1]CUOTA RUTA'!G:G)</f>
        <v>Cargar</v>
      </c>
    </row>
    <row r="6007" spans="1:29" x14ac:dyDescent="0.25">
      <c r="A6007">
        <v>2808082312</v>
      </c>
      <c r="B6007">
        <v>7808082312</v>
      </c>
      <c r="C6007" t="s">
        <v>29</v>
      </c>
      <c r="D6007" t="s">
        <v>1394</v>
      </c>
      <c r="E6007" t="s">
        <v>12108</v>
      </c>
      <c r="F6007" t="s">
        <v>106</v>
      </c>
      <c r="G6007" t="s">
        <v>107</v>
      </c>
      <c r="H6007" t="s">
        <v>108</v>
      </c>
      <c r="I6007" t="s">
        <v>1396</v>
      </c>
      <c r="J6007" t="s">
        <v>1397</v>
      </c>
      <c r="K6007" t="s">
        <v>37</v>
      </c>
      <c r="L6007" t="s">
        <v>38</v>
      </c>
      <c r="M6007" t="s">
        <v>12109</v>
      </c>
      <c r="N6007" t="s">
        <v>112</v>
      </c>
      <c r="O6007" t="s">
        <v>113</v>
      </c>
      <c r="P6007" t="s">
        <v>42</v>
      </c>
      <c r="Q6007" t="s">
        <v>114</v>
      </c>
      <c r="R6007" t="s">
        <v>69</v>
      </c>
      <c r="S6007" t="s">
        <v>70</v>
      </c>
      <c r="T6007">
        <v>15.329089</v>
      </c>
      <c r="U6007">
        <v>-91.465699999999998</v>
      </c>
      <c r="V6007" t="s">
        <v>113</v>
      </c>
      <c r="W6007" t="s">
        <v>22</v>
      </c>
      <c r="X6007" t="s">
        <v>4186</v>
      </c>
      <c r="Y6007" t="s">
        <v>115</v>
      </c>
      <c r="Z6007" t="s">
        <v>116</v>
      </c>
      <c r="AC6007" t="str">
        <f>_xlfn.XLOOKUP(UNIVERSO[[#This Row],[Ruta DN]],'[1]CUOTA RUTA'!E:E,'[1]CUOTA RUTA'!G:G)</f>
        <v>Cargar</v>
      </c>
    </row>
    <row r="6008" spans="1:29" x14ac:dyDescent="0.25">
      <c r="A6008">
        <v>2808081996</v>
      </c>
      <c r="B6008">
        <v>7808081996</v>
      </c>
      <c r="C6008" t="s">
        <v>29</v>
      </c>
      <c r="D6008" t="s">
        <v>226</v>
      </c>
      <c r="E6008" t="s">
        <v>12110</v>
      </c>
      <c r="F6008" t="s">
        <v>106</v>
      </c>
      <c r="G6008" t="s">
        <v>107</v>
      </c>
      <c r="H6008" t="s">
        <v>108</v>
      </c>
      <c r="I6008" t="s">
        <v>228</v>
      </c>
      <c r="J6008" t="s">
        <v>229</v>
      </c>
      <c r="K6008" t="s">
        <v>37</v>
      </c>
      <c r="L6008" t="s">
        <v>38</v>
      </c>
      <c r="M6008" t="s">
        <v>12111</v>
      </c>
      <c r="N6008" t="s">
        <v>112</v>
      </c>
      <c r="O6008" t="s">
        <v>113</v>
      </c>
      <c r="P6008" t="s">
        <v>42</v>
      </c>
      <c r="Q6008" t="s">
        <v>114</v>
      </c>
      <c r="R6008" t="s">
        <v>69</v>
      </c>
      <c r="S6008" t="s">
        <v>70</v>
      </c>
      <c r="T6008">
        <v>15.313409890000001</v>
      </c>
      <c r="U6008">
        <v>-91.483085020000004</v>
      </c>
      <c r="V6008" t="s">
        <v>113</v>
      </c>
      <c r="W6008" t="s">
        <v>22</v>
      </c>
      <c r="X6008" t="s">
        <v>4186</v>
      </c>
      <c r="Y6008" t="s">
        <v>115</v>
      </c>
      <c r="Z6008" t="s">
        <v>116</v>
      </c>
      <c r="AC6008" t="str">
        <f>_xlfn.XLOOKUP(UNIVERSO[[#This Row],[Ruta DN]],'[1]CUOTA RUTA'!E:E,'[1]CUOTA RUTA'!G:G)</f>
        <v>Cargar</v>
      </c>
    </row>
    <row r="6009" spans="1:29" x14ac:dyDescent="0.25">
      <c r="A6009">
        <v>2808081988</v>
      </c>
      <c r="B6009">
        <v>7808081988</v>
      </c>
      <c r="C6009" t="s">
        <v>29</v>
      </c>
      <c r="D6009" t="s">
        <v>117</v>
      </c>
      <c r="E6009" t="s">
        <v>12112</v>
      </c>
      <c r="F6009" t="s">
        <v>106</v>
      </c>
      <c r="G6009" t="s">
        <v>107</v>
      </c>
      <c r="H6009" t="s">
        <v>108</v>
      </c>
      <c r="I6009" t="s">
        <v>119</v>
      </c>
      <c r="J6009" t="s">
        <v>120</v>
      </c>
      <c r="K6009" t="s">
        <v>37</v>
      </c>
      <c r="L6009" t="s">
        <v>64</v>
      </c>
      <c r="M6009" t="s">
        <v>12113</v>
      </c>
      <c r="N6009" t="s">
        <v>112</v>
      </c>
      <c r="O6009" t="s">
        <v>416</v>
      </c>
      <c r="P6009" t="s">
        <v>42</v>
      </c>
      <c r="Q6009" t="s">
        <v>114</v>
      </c>
      <c r="R6009" t="s">
        <v>69</v>
      </c>
      <c r="S6009" t="s">
        <v>70</v>
      </c>
      <c r="T6009">
        <v>15.356671199999999</v>
      </c>
      <c r="U6009">
        <v>-91.457556999999994</v>
      </c>
      <c r="V6009" t="s">
        <v>113</v>
      </c>
      <c r="W6009" t="s">
        <v>202</v>
      </c>
      <c r="X6009" t="s">
        <v>4186</v>
      </c>
      <c r="Y6009" t="s">
        <v>115</v>
      </c>
      <c r="Z6009" t="s">
        <v>116</v>
      </c>
      <c r="AC6009" t="str">
        <f>_xlfn.XLOOKUP(UNIVERSO[[#This Row],[Ruta DN]],'[1]CUOTA RUTA'!E:E,'[1]CUOTA RUTA'!G:G)</f>
        <v>Cargar</v>
      </c>
    </row>
    <row r="6010" spans="1:29" x14ac:dyDescent="0.25">
      <c r="A6010">
        <v>2808081987</v>
      </c>
      <c r="B6010">
        <v>7808081987</v>
      </c>
      <c r="C6010" t="s">
        <v>29</v>
      </c>
      <c r="D6010" t="s">
        <v>1394</v>
      </c>
      <c r="E6010" t="s">
        <v>12114</v>
      </c>
      <c r="F6010" t="s">
        <v>106</v>
      </c>
      <c r="G6010" t="s">
        <v>107</v>
      </c>
      <c r="H6010" t="s">
        <v>108</v>
      </c>
      <c r="I6010" t="s">
        <v>1396</v>
      </c>
      <c r="J6010" t="s">
        <v>1397</v>
      </c>
      <c r="K6010" t="s">
        <v>37</v>
      </c>
      <c r="L6010" t="s">
        <v>38</v>
      </c>
      <c r="M6010" t="s">
        <v>12115</v>
      </c>
      <c r="N6010" t="s">
        <v>112</v>
      </c>
      <c r="O6010" t="s">
        <v>113</v>
      </c>
      <c r="P6010" t="s">
        <v>42</v>
      </c>
      <c r="Q6010" t="s">
        <v>114</v>
      </c>
      <c r="R6010" t="s">
        <v>69</v>
      </c>
      <c r="S6010" t="s">
        <v>70</v>
      </c>
      <c r="T6010">
        <v>15.330489</v>
      </c>
      <c r="U6010">
        <v>-91.462593999999996</v>
      </c>
      <c r="V6010" t="s">
        <v>113</v>
      </c>
      <c r="W6010" t="s">
        <v>22</v>
      </c>
      <c r="X6010" t="s">
        <v>4186</v>
      </c>
      <c r="Y6010" t="s">
        <v>115</v>
      </c>
      <c r="Z6010" t="s">
        <v>116</v>
      </c>
      <c r="AC6010" t="str">
        <f>_xlfn.XLOOKUP(UNIVERSO[[#This Row],[Ruta DN]],'[1]CUOTA RUTA'!E:E,'[1]CUOTA RUTA'!G:G)</f>
        <v>Cargar</v>
      </c>
    </row>
    <row r="6011" spans="1:29" x14ac:dyDescent="0.25">
      <c r="A6011">
        <v>2808081983</v>
      </c>
      <c r="B6011">
        <v>7808081983</v>
      </c>
      <c r="C6011" t="s">
        <v>29</v>
      </c>
      <c r="D6011" t="s">
        <v>104</v>
      </c>
      <c r="E6011" t="s">
        <v>12116</v>
      </c>
      <c r="F6011" t="s">
        <v>106</v>
      </c>
      <c r="G6011" t="s">
        <v>107</v>
      </c>
      <c r="H6011" t="s">
        <v>108</v>
      </c>
      <c r="I6011" t="s">
        <v>109</v>
      </c>
      <c r="J6011" t="s">
        <v>110</v>
      </c>
      <c r="K6011" t="s">
        <v>1055</v>
      </c>
      <c r="L6011" t="s">
        <v>38</v>
      </c>
      <c r="M6011" t="s">
        <v>12111</v>
      </c>
      <c r="N6011" t="s">
        <v>112</v>
      </c>
      <c r="O6011" t="s">
        <v>113</v>
      </c>
      <c r="P6011" t="s">
        <v>42</v>
      </c>
      <c r="Q6011" t="s">
        <v>114</v>
      </c>
      <c r="R6011" t="s">
        <v>69</v>
      </c>
      <c r="S6011" t="s">
        <v>70</v>
      </c>
      <c r="T6011">
        <v>15.309289</v>
      </c>
      <c r="U6011">
        <v>-91.479399999999998</v>
      </c>
      <c r="V6011" t="s">
        <v>113</v>
      </c>
      <c r="W6011" t="s">
        <v>22</v>
      </c>
      <c r="X6011" t="s">
        <v>4186</v>
      </c>
      <c r="Y6011" t="s">
        <v>115</v>
      </c>
      <c r="Z6011" t="s">
        <v>116</v>
      </c>
      <c r="AC6011" t="str">
        <f>_xlfn.XLOOKUP(UNIVERSO[[#This Row],[Ruta DN]],'[1]CUOTA RUTA'!E:E,'[1]CUOTA RUTA'!G:G)</f>
        <v>Cargar</v>
      </c>
    </row>
    <row r="6012" spans="1:29" x14ac:dyDescent="0.25">
      <c r="A6012">
        <v>2808081736</v>
      </c>
      <c r="B6012">
        <v>7808081736</v>
      </c>
      <c r="C6012" t="s">
        <v>29</v>
      </c>
      <c r="D6012" t="s">
        <v>512</v>
      </c>
      <c r="E6012" t="s">
        <v>12117</v>
      </c>
      <c r="F6012" t="s">
        <v>514</v>
      </c>
      <c r="G6012" t="s">
        <v>515</v>
      </c>
      <c r="H6012" t="s">
        <v>516</v>
      </c>
      <c r="I6012" t="s">
        <v>517</v>
      </c>
      <c r="J6012" t="s">
        <v>518</v>
      </c>
      <c r="K6012" t="s">
        <v>37</v>
      </c>
      <c r="L6012" t="s">
        <v>64</v>
      </c>
      <c r="M6012" t="s">
        <v>12118</v>
      </c>
      <c r="N6012" t="s">
        <v>112</v>
      </c>
      <c r="O6012" t="s">
        <v>520</v>
      </c>
      <c r="P6012" t="s">
        <v>42</v>
      </c>
      <c r="Q6012" t="s">
        <v>521</v>
      </c>
      <c r="R6012" t="s">
        <v>69</v>
      </c>
      <c r="S6012" t="s">
        <v>70</v>
      </c>
      <c r="T6012">
        <v>15.421728333333331</v>
      </c>
      <c r="U6012">
        <v>-91.728306666666654</v>
      </c>
      <c r="V6012" t="s">
        <v>522</v>
      </c>
      <c r="W6012" t="s">
        <v>202</v>
      </c>
      <c r="X6012" t="s">
        <v>4186</v>
      </c>
      <c r="Y6012" t="s">
        <v>523</v>
      </c>
      <c r="Z6012" t="s">
        <v>524</v>
      </c>
      <c r="AC6012" t="str">
        <f>_xlfn.XLOOKUP(UNIVERSO[[#This Row],[Ruta DN]],'[1]CUOTA RUTA'!E:E,'[1]CUOTA RUTA'!G:G)</f>
        <v>Cargar</v>
      </c>
    </row>
    <row r="6013" spans="1:29" x14ac:dyDescent="0.25">
      <c r="A6013">
        <v>2808081717</v>
      </c>
      <c r="B6013">
        <v>7808081717</v>
      </c>
      <c r="C6013" t="s">
        <v>29</v>
      </c>
      <c r="D6013" t="s">
        <v>226</v>
      </c>
      <c r="E6013" t="s">
        <v>12119</v>
      </c>
      <c r="F6013" t="s">
        <v>106</v>
      </c>
      <c r="G6013" t="s">
        <v>107</v>
      </c>
      <c r="H6013" t="s">
        <v>108</v>
      </c>
      <c r="I6013" t="s">
        <v>228</v>
      </c>
      <c r="J6013" t="s">
        <v>229</v>
      </c>
      <c r="K6013" t="s">
        <v>37</v>
      </c>
      <c r="L6013" t="s">
        <v>38</v>
      </c>
      <c r="M6013" t="s">
        <v>12111</v>
      </c>
      <c r="N6013" t="s">
        <v>112</v>
      </c>
      <c r="O6013" t="s">
        <v>113</v>
      </c>
      <c r="P6013" t="s">
        <v>42</v>
      </c>
      <c r="Q6013" t="s">
        <v>114</v>
      </c>
      <c r="R6013" t="s">
        <v>69</v>
      </c>
      <c r="S6013" t="s">
        <v>70</v>
      </c>
      <c r="T6013">
        <v>15.313219999999999</v>
      </c>
      <c r="U6013">
        <v>-91.483050000000006</v>
      </c>
      <c r="V6013" t="s">
        <v>113</v>
      </c>
      <c r="W6013" t="s">
        <v>22</v>
      </c>
      <c r="X6013" t="s">
        <v>4186</v>
      </c>
      <c r="Y6013" t="s">
        <v>115</v>
      </c>
      <c r="Z6013" t="s">
        <v>116</v>
      </c>
      <c r="AC6013" t="str">
        <f>_xlfn.XLOOKUP(UNIVERSO[[#This Row],[Ruta DN]],'[1]CUOTA RUTA'!E:E,'[1]CUOTA RUTA'!G:G)</f>
        <v>Cargar</v>
      </c>
    </row>
    <row r="6014" spans="1:29" x14ac:dyDescent="0.25">
      <c r="A6014">
        <v>2808081710</v>
      </c>
      <c r="B6014">
        <v>7808081710</v>
      </c>
      <c r="C6014" t="s">
        <v>29</v>
      </c>
      <c r="D6014" t="s">
        <v>397</v>
      </c>
      <c r="E6014" t="s">
        <v>12120</v>
      </c>
      <c r="F6014" t="s">
        <v>106</v>
      </c>
      <c r="G6014" t="s">
        <v>107</v>
      </c>
      <c r="H6014" t="s">
        <v>108</v>
      </c>
      <c r="I6014" t="s">
        <v>399</v>
      </c>
      <c r="J6014" t="s">
        <v>400</v>
      </c>
      <c r="K6014" t="s">
        <v>1055</v>
      </c>
      <c r="L6014" t="s">
        <v>64</v>
      </c>
      <c r="M6014" t="s">
        <v>12121</v>
      </c>
      <c r="N6014" t="s">
        <v>112</v>
      </c>
      <c r="O6014" t="s">
        <v>113</v>
      </c>
      <c r="P6014" t="s">
        <v>42</v>
      </c>
      <c r="Q6014" t="s">
        <v>195</v>
      </c>
      <c r="R6014" t="s">
        <v>69</v>
      </c>
      <c r="S6014" t="s">
        <v>70</v>
      </c>
      <c r="T6014">
        <v>15.339489</v>
      </c>
      <c r="U6014">
        <v>-91.495500000000007</v>
      </c>
      <c r="V6014" t="s">
        <v>113</v>
      </c>
      <c r="W6014" t="s">
        <v>22</v>
      </c>
      <c r="X6014" t="s">
        <v>4186</v>
      </c>
      <c r="Y6014" t="s">
        <v>115</v>
      </c>
      <c r="Z6014" t="s">
        <v>116</v>
      </c>
      <c r="AC6014" t="str">
        <f>_xlfn.XLOOKUP(UNIVERSO[[#This Row],[Ruta DN]],'[1]CUOTA RUTA'!E:E,'[1]CUOTA RUTA'!G:G)</f>
        <v>Cargar</v>
      </c>
    </row>
    <row r="6015" spans="1:29" x14ac:dyDescent="0.25">
      <c r="A6015">
        <v>2808081709</v>
      </c>
      <c r="B6015">
        <v>7808081709</v>
      </c>
      <c r="C6015" t="s">
        <v>29</v>
      </c>
      <c r="D6015" t="s">
        <v>397</v>
      </c>
      <c r="E6015" t="s">
        <v>7291</v>
      </c>
      <c r="F6015" t="s">
        <v>106</v>
      </c>
      <c r="G6015" t="s">
        <v>107</v>
      </c>
      <c r="H6015" t="s">
        <v>108</v>
      </c>
      <c r="I6015" t="s">
        <v>399</v>
      </c>
      <c r="J6015" t="s">
        <v>400</v>
      </c>
      <c r="K6015" t="s">
        <v>1055</v>
      </c>
      <c r="L6015" t="s">
        <v>38</v>
      </c>
      <c r="M6015" t="s">
        <v>12122</v>
      </c>
      <c r="N6015" t="s">
        <v>112</v>
      </c>
      <c r="O6015" t="s">
        <v>113</v>
      </c>
      <c r="P6015" t="s">
        <v>42</v>
      </c>
      <c r="Q6015" t="s">
        <v>195</v>
      </c>
      <c r="R6015" t="s">
        <v>69</v>
      </c>
      <c r="S6015" t="s">
        <v>70</v>
      </c>
      <c r="T6015">
        <v>15.31503</v>
      </c>
      <c r="U6015">
        <v>-91.455641666666665</v>
      </c>
      <c r="V6015" t="s">
        <v>113</v>
      </c>
      <c r="W6015" t="s">
        <v>22</v>
      </c>
      <c r="X6015" t="s">
        <v>4186</v>
      </c>
      <c r="Y6015" t="s">
        <v>115</v>
      </c>
      <c r="Z6015" t="s">
        <v>116</v>
      </c>
      <c r="AC6015" t="str">
        <f>_xlfn.XLOOKUP(UNIVERSO[[#This Row],[Ruta DN]],'[1]CUOTA RUTA'!E:E,'[1]CUOTA RUTA'!G:G)</f>
        <v>Cargar</v>
      </c>
    </row>
    <row r="6016" spans="1:29" x14ac:dyDescent="0.25">
      <c r="A6016">
        <v>2808081696</v>
      </c>
      <c r="B6016">
        <v>7808081696</v>
      </c>
      <c r="C6016" t="s">
        <v>29</v>
      </c>
      <c r="D6016" t="s">
        <v>226</v>
      </c>
      <c r="E6016" t="s">
        <v>12123</v>
      </c>
      <c r="F6016" t="s">
        <v>106</v>
      </c>
      <c r="G6016" t="s">
        <v>107</v>
      </c>
      <c r="H6016" t="s">
        <v>108</v>
      </c>
      <c r="I6016" t="s">
        <v>228</v>
      </c>
      <c r="J6016" t="s">
        <v>229</v>
      </c>
      <c r="K6016" t="s">
        <v>37</v>
      </c>
      <c r="L6016" t="s">
        <v>38</v>
      </c>
      <c r="M6016" t="s">
        <v>12124</v>
      </c>
      <c r="N6016" t="s">
        <v>112</v>
      </c>
      <c r="O6016" t="s">
        <v>113</v>
      </c>
      <c r="P6016" t="s">
        <v>42</v>
      </c>
      <c r="Q6016" t="s">
        <v>114</v>
      </c>
      <c r="R6016" t="s">
        <v>69</v>
      </c>
      <c r="S6016" t="s">
        <v>70</v>
      </c>
      <c r="T6016">
        <v>15.315765000000001</v>
      </c>
      <c r="U6016">
        <v>-91.480796666666663</v>
      </c>
      <c r="V6016" t="s">
        <v>113</v>
      </c>
      <c r="W6016" t="s">
        <v>22</v>
      </c>
      <c r="X6016" t="s">
        <v>4186</v>
      </c>
      <c r="Y6016" t="s">
        <v>115</v>
      </c>
      <c r="Z6016" t="s">
        <v>116</v>
      </c>
      <c r="AC6016" t="str">
        <f>_xlfn.XLOOKUP(UNIVERSO[[#This Row],[Ruta DN]],'[1]CUOTA RUTA'!E:E,'[1]CUOTA RUTA'!G:G)</f>
        <v>Cargar</v>
      </c>
    </row>
    <row r="6017" spans="1:29" x14ac:dyDescent="0.25">
      <c r="A6017">
        <v>2808081638</v>
      </c>
      <c r="B6017">
        <v>7808081638</v>
      </c>
      <c r="C6017" t="s">
        <v>29</v>
      </c>
      <c r="D6017" t="s">
        <v>2926</v>
      </c>
      <c r="E6017" t="s">
        <v>12125</v>
      </c>
      <c r="F6017" t="s">
        <v>106</v>
      </c>
      <c r="G6017" t="s">
        <v>107</v>
      </c>
      <c r="H6017" t="s">
        <v>108</v>
      </c>
      <c r="I6017" t="s">
        <v>2928</v>
      </c>
      <c r="J6017" t="s">
        <v>2929</v>
      </c>
      <c r="K6017" t="s">
        <v>37</v>
      </c>
      <c r="L6017" t="s">
        <v>38</v>
      </c>
      <c r="M6017" t="s">
        <v>12126</v>
      </c>
      <c r="N6017" t="s">
        <v>112</v>
      </c>
      <c r="O6017" t="s">
        <v>113</v>
      </c>
      <c r="P6017" t="s">
        <v>42</v>
      </c>
      <c r="Q6017" t="s">
        <v>195</v>
      </c>
      <c r="R6017" t="s">
        <v>69</v>
      </c>
      <c r="S6017" t="s">
        <v>70</v>
      </c>
      <c r="T6017">
        <v>15.304646399999999</v>
      </c>
      <c r="U6017">
        <v>-91.496039699999997</v>
      </c>
      <c r="V6017" t="s">
        <v>113</v>
      </c>
      <c r="W6017" t="s">
        <v>22</v>
      </c>
      <c r="X6017" t="s">
        <v>4181</v>
      </c>
      <c r="Y6017" t="s">
        <v>115</v>
      </c>
      <c r="Z6017" t="s">
        <v>116</v>
      </c>
      <c r="AA6017">
        <v>10</v>
      </c>
      <c r="AC6017" t="str">
        <f>_xlfn.XLOOKUP(UNIVERSO[[#This Row],[Ruta DN]],'[1]CUOTA RUTA'!E:E,'[1]CUOTA RUTA'!G:G)</f>
        <v>Cargar</v>
      </c>
    </row>
    <row r="6018" spans="1:29" x14ac:dyDescent="0.25">
      <c r="A6018">
        <v>2808081611</v>
      </c>
      <c r="B6018">
        <v>7808081611</v>
      </c>
      <c r="C6018" t="s">
        <v>29</v>
      </c>
      <c r="D6018" t="s">
        <v>104</v>
      </c>
      <c r="E6018" t="s">
        <v>12127</v>
      </c>
      <c r="F6018" t="s">
        <v>106</v>
      </c>
      <c r="G6018" t="s">
        <v>107</v>
      </c>
      <c r="H6018" t="s">
        <v>108</v>
      </c>
      <c r="I6018" t="s">
        <v>109</v>
      </c>
      <c r="J6018" t="s">
        <v>110</v>
      </c>
      <c r="K6018" t="s">
        <v>1055</v>
      </c>
      <c r="L6018" t="s">
        <v>38</v>
      </c>
      <c r="M6018" t="s">
        <v>12128</v>
      </c>
      <c r="N6018" t="s">
        <v>112</v>
      </c>
      <c r="O6018" t="s">
        <v>113</v>
      </c>
      <c r="P6018" t="s">
        <v>42</v>
      </c>
      <c r="Q6018" t="s">
        <v>114</v>
      </c>
      <c r="R6018" t="s">
        <v>69</v>
      </c>
      <c r="S6018" t="s">
        <v>70</v>
      </c>
      <c r="T6018">
        <v>15.326023899999999</v>
      </c>
      <c r="U6018">
        <v>-91.504232599999995</v>
      </c>
      <c r="V6018" t="s">
        <v>113</v>
      </c>
      <c r="W6018" t="s">
        <v>22</v>
      </c>
      <c r="X6018" t="s">
        <v>4186</v>
      </c>
      <c r="Y6018" t="s">
        <v>115</v>
      </c>
      <c r="Z6018" t="s">
        <v>116</v>
      </c>
      <c r="AC6018" t="str">
        <f>_xlfn.XLOOKUP(UNIVERSO[[#This Row],[Ruta DN]],'[1]CUOTA RUTA'!E:E,'[1]CUOTA RUTA'!G:G)</f>
        <v>Cargar</v>
      </c>
    </row>
    <row r="6019" spans="1:29" x14ac:dyDescent="0.25">
      <c r="A6019">
        <v>2808081610</v>
      </c>
      <c r="B6019">
        <v>7808081610</v>
      </c>
      <c r="C6019" t="s">
        <v>29</v>
      </c>
      <c r="D6019" t="s">
        <v>1394</v>
      </c>
      <c r="E6019" t="s">
        <v>12129</v>
      </c>
      <c r="F6019" t="s">
        <v>106</v>
      </c>
      <c r="G6019" t="s">
        <v>107</v>
      </c>
      <c r="H6019" t="s">
        <v>108</v>
      </c>
      <c r="I6019" t="s">
        <v>1396</v>
      </c>
      <c r="J6019" t="s">
        <v>1397</v>
      </c>
      <c r="K6019" t="s">
        <v>1055</v>
      </c>
      <c r="L6019" t="s">
        <v>64</v>
      </c>
      <c r="M6019" t="s">
        <v>12130</v>
      </c>
      <c r="N6019" t="s">
        <v>112</v>
      </c>
      <c r="O6019" t="s">
        <v>113</v>
      </c>
      <c r="P6019" t="s">
        <v>42</v>
      </c>
      <c r="Q6019" t="s">
        <v>114</v>
      </c>
      <c r="R6019" t="s">
        <v>69</v>
      </c>
      <c r="S6019" t="s">
        <v>70</v>
      </c>
      <c r="T6019">
        <v>15.32668</v>
      </c>
      <c r="U6019">
        <v>-91.459633299999993</v>
      </c>
      <c r="V6019" t="s">
        <v>113</v>
      </c>
      <c r="W6019" t="s">
        <v>22</v>
      </c>
      <c r="X6019" t="s">
        <v>4186</v>
      </c>
      <c r="Y6019" t="s">
        <v>115</v>
      </c>
      <c r="Z6019" t="s">
        <v>116</v>
      </c>
      <c r="AC6019" t="str">
        <f>_xlfn.XLOOKUP(UNIVERSO[[#This Row],[Ruta DN]],'[1]CUOTA RUTA'!E:E,'[1]CUOTA RUTA'!G:G)</f>
        <v>Cargar</v>
      </c>
    </row>
    <row r="6020" spans="1:29" x14ac:dyDescent="0.25">
      <c r="A6020">
        <v>2808081574</v>
      </c>
      <c r="B6020">
        <v>7808081574</v>
      </c>
      <c r="C6020" t="s">
        <v>29</v>
      </c>
      <c r="D6020" t="s">
        <v>687</v>
      </c>
      <c r="E6020" t="s">
        <v>12131</v>
      </c>
      <c r="F6020" t="s">
        <v>106</v>
      </c>
      <c r="G6020" t="s">
        <v>107</v>
      </c>
      <c r="H6020" t="s">
        <v>108</v>
      </c>
      <c r="I6020" t="s">
        <v>689</v>
      </c>
      <c r="J6020" t="s">
        <v>690</v>
      </c>
      <c r="K6020" t="s">
        <v>37</v>
      </c>
      <c r="L6020" t="s">
        <v>38</v>
      </c>
      <c r="M6020" t="s">
        <v>12132</v>
      </c>
      <c r="N6020" t="s">
        <v>112</v>
      </c>
      <c r="O6020" t="s">
        <v>416</v>
      </c>
      <c r="P6020" t="s">
        <v>42</v>
      </c>
      <c r="Q6020" t="s">
        <v>195</v>
      </c>
      <c r="R6020" t="s">
        <v>69</v>
      </c>
      <c r="S6020" t="s">
        <v>70</v>
      </c>
      <c r="T6020">
        <v>15.362310000000001</v>
      </c>
      <c r="U6020">
        <v>-91.454383333333354</v>
      </c>
      <c r="V6020" t="s">
        <v>113</v>
      </c>
      <c r="W6020" t="s">
        <v>202</v>
      </c>
      <c r="X6020" t="s">
        <v>4181</v>
      </c>
      <c r="Y6020" t="s">
        <v>115</v>
      </c>
      <c r="Z6020" t="s">
        <v>116</v>
      </c>
      <c r="AC6020" t="str">
        <f>_xlfn.XLOOKUP(UNIVERSO[[#This Row],[Ruta DN]],'[1]CUOTA RUTA'!E:E,'[1]CUOTA RUTA'!G:G)</f>
        <v>Cargar</v>
      </c>
    </row>
    <row r="6021" spans="1:29" x14ac:dyDescent="0.25">
      <c r="A6021">
        <v>2808081562</v>
      </c>
      <c r="B6021">
        <v>7808081562</v>
      </c>
      <c r="C6021" t="s">
        <v>29</v>
      </c>
      <c r="D6021" t="s">
        <v>117</v>
      </c>
      <c r="E6021" t="s">
        <v>5170</v>
      </c>
      <c r="F6021" t="s">
        <v>106</v>
      </c>
      <c r="G6021" t="s">
        <v>107</v>
      </c>
      <c r="H6021" t="s">
        <v>108</v>
      </c>
      <c r="I6021" t="s">
        <v>119</v>
      </c>
      <c r="J6021" t="s">
        <v>120</v>
      </c>
      <c r="K6021" t="s">
        <v>37</v>
      </c>
      <c r="L6021" t="s">
        <v>64</v>
      </c>
      <c r="M6021" t="s">
        <v>12133</v>
      </c>
      <c r="N6021" t="s">
        <v>112</v>
      </c>
      <c r="O6021" t="s">
        <v>113</v>
      </c>
      <c r="P6021" t="s">
        <v>42</v>
      </c>
      <c r="Q6021" t="s">
        <v>114</v>
      </c>
      <c r="R6021" t="s">
        <v>69</v>
      </c>
      <c r="S6021" t="s">
        <v>70</v>
      </c>
      <c r="T6021">
        <v>15.324515</v>
      </c>
      <c r="U6021">
        <v>-91.497786666666684</v>
      </c>
      <c r="V6021" t="s">
        <v>113</v>
      </c>
      <c r="W6021" t="s">
        <v>22</v>
      </c>
      <c r="X6021" t="s">
        <v>4186</v>
      </c>
      <c r="Y6021" t="s">
        <v>115</v>
      </c>
      <c r="Z6021" t="s">
        <v>116</v>
      </c>
      <c r="AC6021" t="str">
        <f>_xlfn.XLOOKUP(UNIVERSO[[#This Row],[Ruta DN]],'[1]CUOTA RUTA'!E:E,'[1]CUOTA RUTA'!G:G)</f>
        <v>Cargar</v>
      </c>
    </row>
    <row r="6022" spans="1:29" x14ac:dyDescent="0.25">
      <c r="A6022">
        <v>2808081556</v>
      </c>
      <c r="B6022">
        <v>7808081556</v>
      </c>
      <c r="C6022" t="s">
        <v>29</v>
      </c>
      <c r="D6022" t="s">
        <v>104</v>
      </c>
      <c r="E6022" t="s">
        <v>12134</v>
      </c>
      <c r="F6022" t="s">
        <v>106</v>
      </c>
      <c r="G6022" t="s">
        <v>107</v>
      </c>
      <c r="H6022" t="s">
        <v>108</v>
      </c>
      <c r="I6022" t="s">
        <v>109</v>
      </c>
      <c r="J6022" t="s">
        <v>110</v>
      </c>
      <c r="K6022" t="s">
        <v>37</v>
      </c>
      <c r="L6022" t="s">
        <v>38</v>
      </c>
      <c r="M6022" t="s">
        <v>12135</v>
      </c>
      <c r="N6022" t="s">
        <v>112</v>
      </c>
      <c r="O6022" t="s">
        <v>113</v>
      </c>
      <c r="P6022" t="s">
        <v>42</v>
      </c>
      <c r="Q6022" t="s">
        <v>114</v>
      </c>
      <c r="R6022" t="s">
        <v>69</v>
      </c>
      <c r="S6022" t="s">
        <v>70</v>
      </c>
      <c r="T6022">
        <v>15.315189</v>
      </c>
      <c r="U6022">
        <v>-91.472200000000001</v>
      </c>
      <c r="V6022" t="s">
        <v>113</v>
      </c>
      <c r="W6022" t="s">
        <v>22</v>
      </c>
      <c r="X6022" t="s">
        <v>4186</v>
      </c>
      <c r="Y6022" t="s">
        <v>115</v>
      </c>
      <c r="Z6022" t="s">
        <v>116</v>
      </c>
      <c r="AC6022" t="str">
        <f>_xlfn.XLOOKUP(UNIVERSO[[#This Row],[Ruta DN]],'[1]CUOTA RUTA'!E:E,'[1]CUOTA RUTA'!G:G)</f>
        <v>Cargar</v>
      </c>
    </row>
    <row r="6023" spans="1:29" x14ac:dyDescent="0.25">
      <c r="A6023">
        <v>2808081494</v>
      </c>
      <c r="B6023">
        <v>7808081494</v>
      </c>
      <c r="C6023" t="s">
        <v>29</v>
      </c>
      <c r="D6023" t="s">
        <v>471</v>
      </c>
      <c r="E6023" t="s">
        <v>12136</v>
      </c>
      <c r="F6023" t="s">
        <v>59</v>
      </c>
      <c r="G6023" t="s">
        <v>60</v>
      </c>
      <c r="H6023" t="s">
        <v>61</v>
      </c>
      <c r="I6023" t="s">
        <v>473</v>
      </c>
      <c r="J6023" t="s">
        <v>474</v>
      </c>
      <c r="K6023" t="s">
        <v>1055</v>
      </c>
      <c r="L6023" t="s">
        <v>38</v>
      </c>
      <c r="M6023" t="s">
        <v>12137</v>
      </c>
      <c r="N6023" t="s">
        <v>66</v>
      </c>
      <c r="O6023" t="s">
        <v>67</v>
      </c>
      <c r="P6023" t="s">
        <v>42</v>
      </c>
      <c r="Q6023" t="s">
        <v>68</v>
      </c>
      <c r="R6023" t="s">
        <v>69</v>
      </c>
      <c r="S6023" t="s">
        <v>70</v>
      </c>
      <c r="T6023">
        <v>14.70027</v>
      </c>
      <c r="U6023">
        <v>-91.873609999999999</v>
      </c>
      <c r="V6023" t="s">
        <v>71</v>
      </c>
      <c r="W6023" t="s">
        <v>22</v>
      </c>
      <c r="X6023" t="s">
        <v>4181</v>
      </c>
      <c r="Y6023" t="s">
        <v>72</v>
      </c>
      <c r="Z6023" t="s">
        <v>73</v>
      </c>
      <c r="AC6023" t="str">
        <f>_xlfn.XLOOKUP(UNIVERSO[[#This Row],[Ruta DN]],'[1]CUOTA RUTA'!E:E,'[1]CUOTA RUTA'!G:G)</f>
        <v>Cargar</v>
      </c>
    </row>
    <row r="6024" spans="1:29" x14ac:dyDescent="0.25">
      <c r="A6024">
        <v>2808081458</v>
      </c>
      <c r="B6024">
        <v>7808081458</v>
      </c>
      <c r="C6024" t="s">
        <v>29</v>
      </c>
      <c r="D6024" t="s">
        <v>404</v>
      </c>
      <c r="E6024" t="s">
        <v>12138</v>
      </c>
      <c r="F6024" t="s">
        <v>106</v>
      </c>
      <c r="G6024" t="s">
        <v>107</v>
      </c>
      <c r="H6024" t="s">
        <v>108</v>
      </c>
      <c r="I6024" t="s">
        <v>406</v>
      </c>
      <c r="J6024" t="s">
        <v>407</v>
      </c>
      <c r="K6024" t="s">
        <v>37</v>
      </c>
      <c r="L6024" t="s">
        <v>914</v>
      </c>
      <c r="M6024" t="s">
        <v>12126</v>
      </c>
      <c r="N6024" t="s">
        <v>112</v>
      </c>
      <c r="O6024" t="s">
        <v>113</v>
      </c>
      <c r="P6024" t="s">
        <v>206</v>
      </c>
      <c r="Q6024" t="s">
        <v>195</v>
      </c>
      <c r="R6024" t="s">
        <v>69</v>
      </c>
      <c r="S6024" t="s">
        <v>70</v>
      </c>
      <c r="T6024">
        <v>15.2922347</v>
      </c>
      <c r="U6024">
        <v>-91.486198299999998</v>
      </c>
      <c r="V6024" t="s">
        <v>113</v>
      </c>
      <c r="W6024" t="s">
        <v>22</v>
      </c>
      <c r="X6024" t="s">
        <v>4181</v>
      </c>
      <c r="Y6024" t="s">
        <v>115</v>
      </c>
      <c r="Z6024" t="s">
        <v>116</v>
      </c>
      <c r="AC6024" t="str">
        <f>_xlfn.XLOOKUP(UNIVERSO[[#This Row],[Ruta DN]],'[1]CUOTA RUTA'!E:E,'[1]CUOTA RUTA'!G:G)</f>
        <v>Cargar</v>
      </c>
    </row>
    <row r="6025" spans="1:29" x14ac:dyDescent="0.25">
      <c r="A6025">
        <v>2808081449</v>
      </c>
      <c r="B6025">
        <v>7808081449</v>
      </c>
      <c r="C6025" t="s">
        <v>29</v>
      </c>
      <c r="D6025" t="s">
        <v>620</v>
      </c>
      <c r="E6025" t="s">
        <v>12139</v>
      </c>
      <c r="F6025" t="s">
        <v>106</v>
      </c>
      <c r="G6025" t="s">
        <v>107</v>
      </c>
      <c r="H6025" t="s">
        <v>108</v>
      </c>
      <c r="I6025" t="s">
        <v>622</v>
      </c>
      <c r="J6025" t="s">
        <v>623</v>
      </c>
      <c r="K6025" t="s">
        <v>1055</v>
      </c>
      <c r="L6025" t="s">
        <v>64</v>
      </c>
      <c r="M6025" t="s">
        <v>12140</v>
      </c>
      <c r="N6025" t="s">
        <v>112</v>
      </c>
      <c r="O6025" t="s">
        <v>625</v>
      </c>
      <c r="P6025" t="s">
        <v>42</v>
      </c>
      <c r="Q6025" t="s">
        <v>195</v>
      </c>
      <c r="R6025" t="s">
        <v>69</v>
      </c>
      <c r="S6025" t="s">
        <v>70</v>
      </c>
      <c r="T6025">
        <v>15.34202</v>
      </c>
      <c r="U6025">
        <v>-91.321645000000004</v>
      </c>
      <c r="V6025" t="s">
        <v>113</v>
      </c>
      <c r="W6025" t="s">
        <v>22</v>
      </c>
      <c r="X6025" t="s">
        <v>4181</v>
      </c>
      <c r="Y6025" t="s">
        <v>115</v>
      </c>
      <c r="Z6025" t="s">
        <v>116</v>
      </c>
      <c r="AC6025" t="str">
        <f>_xlfn.XLOOKUP(UNIVERSO[[#This Row],[Ruta DN]],'[1]CUOTA RUTA'!E:E,'[1]CUOTA RUTA'!G:G)</f>
        <v>Cargar</v>
      </c>
    </row>
    <row r="6026" spans="1:29" x14ac:dyDescent="0.25">
      <c r="A6026">
        <v>2808081400</v>
      </c>
      <c r="B6026">
        <v>7808081400</v>
      </c>
      <c r="C6026" t="s">
        <v>29</v>
      </c>
      <c r="D6026" t="s">
        <v>404</v>
      </c>
      <c r="E6026" t="s">
        <v>12141</v>
      </c>
      <c r="F6026" t="s">
        <v>106</v>
      </c>
      <c r="G6026" t="s">
        <v>107</v>
      </c>
      <c r="H6026" t="s">
        <v>108</v>
      </c>
      <c r="I6026" t="s">
        <v>406</v>
      </c>
      <c r="J6026" t="s">
        <v>407</v>
      </c>
      <c r="K6026" t="s">
        <v>37</v>
      </c>
      <c r="L6026" t="s">
        <v>38</v>
      </c>
      <c r="M6026" t="s">
        <v>12142</v>
      </c>
      <c r="N6026" t="s">
        <v>112</v>
      </c>
      <c r="O6026" t="s">
        <v>625</v>
      </c>
      <c r="P6026" t="s">
        <v>42</v>
      </c>
      <c r="Q6026" t="s">
        <v>195</v>
      </c>
      <c r="R6026" t="s">
        <v>69</v>
      </c>
      <c r="S6026" t="s">
        <v>70</v>
      </c>
      <c r="T6026">
        <v>15.341187</v>
      </c>
      <c r="U6026">
        <v>-91.310812999999996</v>
      </c>
      <c r="V6026" t="s">
        <v>113</v>
      </c>
      <c r="W6026" t="s">
        <v>22</v>
      </c>
      <c r="X6026" t="s">
        <v>4186</v>
      </c>
      <c r="Y6026" t="s">
        <v>115</v>
      </c>
      <c r="Z6026" t="s">
        <v>116</v>
      </c>
      <c r="AC6026" t="str">
        <f>_xlfn.XLOOKUP(UNIVERSO[[#This Row],[Ruta DN]],'[1]CUOTA RUTA'!E:E,'[1]CUOTA RUTA'!G:G)</f>
        <v>Cargar</v>
      </c>
    </row>
    <row r="6027" spans="1:29" x14ac:dyDescent="0.25">
      <c r="A6027">
        <v>2808081385</v>
      </c>
      <c r="B6027">
        <v>7808081385</v>
      </c>
      <c r="C6027" t="s">
        <v>29</v>
      </c>
      <c r="D6027" t="s">
        <v>512</v>
      </c>
      <c r="E6027" t="s">
        <v>12143</v>
      </c>
      <c r="F6027" t="s">
        <v>514</v>
      </c>
      <c r="G6027" t="s">
        <v>515</v>
      </c>
      <c r="H6027" t="s">
        <v>516</v>
      </c>
      <c r="I6027" t="s">
        <v>517</v>
      </c>
      <c r="J6027" t="s">
        <v>518</v>
      </c>
      <c r="K6027" t="s">
        <v>54</v>
      </c>
      <c r="L6027" t="s">
        <v>64</v>
      </c>
      <c r="M6027" t="s">
        <v>12144</v>
      </c>
      <c r="N6027" t="s">
        <v>112</v>
      </c>
      <c r="O6027" t="s">
        <v>520</v>
      </c>
      <c r="P6027" t="s">
        <v>42</v>
      </c>
      <c r="Q6027" t="s">
        <v>521</v>
      </c>
      <c r="R6027" t="s">
        <v>69</v>
      </c>
      <c r="S6027" t="s">
        <v>70</v>
      </c>
      <c r="T6027">
        <v>15.417148940000001</v>
      </c>
      <c r="U6027">
        <v>-91.719421139999994</v>
      </c>
      <c r="V6027" t="s">
        <v>522</v>
      </c>
      <c r="W6027" t="s">
        <v>202</v>
      </c>
      <c r="X6027" t="s">
        <v>4181</v>
      </c>
      <c r="Y6027" t="s">
        <v>523</v>
      </c>
      <c r="Z6027" t="s">
        <v>524</v>
      </c>
      <c r="AA6027">
        <v>11</v>
      </c>
      <c r="AC6027" t="str">
        <f>_xlfn.XLOOKUP(UNIVERSO[[#This Row],[Ruta DN]],'[1]CUOTA RUTA'!E:E,'[1]CUOTA RUTA'!G:G)</f>
        <v>Cargar</v>
      </c>
    </row>
    <row r="6028" spans="1:29" x14ac:dyDescent="0.25">
      <c r="A6028">
        <v>2808081375</v>
      </c>
      <c r="B6028">
        <v>7808081375</v>
      </c>
      <c r="C6028" t="s">
        <v>29</v>
      </c>
      <c r="D6028" t="s">
        <v>512</v>
      </c>
      <c r="E6028" t="s">
        <v>12145</v>
      </c>
      <c r="F6028" t="s">
        <v>514</v>
      </c>
      <c r="G6028" t="s">
        <v>515</v>
      </c>
      <c r="H6028" t="s">
        <v>516</v>
      </c>
      <c r="I6028" t="s">
        <v>517</v>
      </c>
      <c r="J6028" t="s">
        <v>518</v>
      </c>
      <c r="K6028" t="s">
        <v>37</v>
      </c>
      <c r="L6028" t="s">
        <v>64</v>
      </c>
      <c r="M6028" t="s">
        <v>12146</v>
      </c>
      <c r="N6028" t="s">
        <v>112</v>
      </c>
      <c r="O6028" t="s">
        <v>520</v>
      </c>
      <c r="P6028" t="s">
        <v>42</v>
      </c>
      <c r="Q6028" t="s">
        <v>521</v>
      </c>
      <c r="R6028" t="s">
        <v>69</v>
      </c>
      <c r="S6028" t="s">
        <v>70</v>
      </c>
      <c r="T6028">
        <v>15.41658333333333</v>
      </c>
      <c r="U6028">
        <v>-91.717920000000007</v>
      </c>
      <c r="V6028" t="s">
        <v>522</v>
      </c>
      <c r="W6028" t="s">
        <v>202</v>
      </c>
      <c r="X6028" t="s">
        <v>4181</v>
      </c>
      <c r="Y6028" t="s">
        <v>523</v>
      </c>
      <c r="Z6028" t="s">
        <v>524</v>
      </c>
      <c r="AC6028" t="str">
        <f>_xlfn.XLOOKUP(UNIVERSO[[#This Row],[Ruta DN]],'[1]CUOTA RUTA'!E:E,'[1]CUOTA RUTA'!G:G)</f>
        <v>Cargar</v>
      </c>
    </row>
    <row r="6029" spans="1:29" x14ac:dyDescent="0.25">
      <c r="A6029">
        <v>2808081372</v>
      </c>
      <c r="B6029">
        <v>7808081372</v>
      </c>
      <c r="C6029" t="s">
        <v>29</v>
      </c>
      <c r="D6029" t="s">
        <v>512</v>
      </c>
      <c r="E6029" t="s">
        <v>12147</v>
      </c>
      <c r="F6029" t="s">
        <v>514</v>
      </c>
      <c r="G6029" t="s">
        <v>515</v>
      </c>
      <c r="H6029" t="s">
        <v>516</v>
      </c>
      <c r="I6029" t="s">
        <v>517</v>
      </c>
      <c r="J6029" t="s">
        <v>518</v>
      </c>
      <c r="K6029" t="s">
        <v>37</v>
      </c>
      <c r="L6029" t="s">
        <v>64</v>
      </c>
      <c r="M6029" t="s">
        <v>12148</v>
      </c>
      <c r="N6029" t="s">
        <v>112</v>
      </c>
      <c r="O6029" t="s">
        <v>520</v>
      </c>
      <c r="P6029" t="s">
        <v>42</v>
      </c>
      <c r="Q6029" t="s">
        <v>521</v>
      </c>
      <c r="R6029" t="s">
        <v>69</v>
      </c>
      <c r="S6029" t="s">
        <v>70</v>
      </c>
      <c r="T6029">
        <v>15.430911</v>
      </c>
      <c r="U6029">
        <v>-91.721993999999995</v>
      </c>
      <c r="V6029" t="s">
        <v>522</v>
      </c>
      <c r="W6029" t="s">
        <v>202</v>
      </c>
      <c r="X6029" t="s">
        <v>4181</v>
      </c>
      <c r="Y6029" t="s">
        <v>523</v>
      </c>
      <c r="Z6029" t="s">
        <v>524</v>
      </c>
      <c r="AC6029" t="str">
        <f>_xlfn.XLOOKUP(UNIVERSO[[#This Row],[Ruta DN]],'[1]CUOTA RUTA'!E:E,'[1]CUOTA RUTA'!G:G)</f>
        <v>Cargar</v>
      </c>
    </row>
    <row r="6030" spans="1:29" x14ac:dyDescent="0.25">
      <c r="A6030">
        <v>2808081361</v>
      </c>
      <c r="B6030">
        <v>7808081361</v>
      </c>
      <c r="C6030" t="s">
        <v>29</v>
      </c>
      <c r="D6030" t="s">
        <v>226</v>
      </c>
      <c r="E6030" t="s">
        <v>12149</v>
      </c>
      <c r="F6030" t="s">
        <v>106</v>
      </c>
      <c r="G6030" t="s">
        <v>107</v>
      </c>
      <c r="H6030" t="s">
        <v>108</v>
      </c>
      <c r="I6030" t="s">
        <v>228</v>
      </c>
      <c r="J6030" t="s">
        <v>229</v>
      </c>
      <c r="K6030" t="s">
        <v>37</v>
      </c>
      <c r="L6030" t="s">
        <v>38</v>
      </c>
      <c r="M6030" t="s">
        <v>12150</v>
      </c>
      <c r="N6030" t="s">
        <v>112</v>
      </c>
      <c r="O6030" t="s">
        <v>113</v>
      </c>
      <c r="P6030" t="s">
        <v>42</v>
      </c>
      <c r="Q6030" t="s">
        <v>114</v>
      </c>
      <c r="R6030" t="s">
        <v>69</v>
      </c>
      <c r="S6030" t="s">
        <v>70</v>
      </c>
      <c r="T6030">
        <v>15.315390000000001</v>
      </c>
      <c r="U6030">
        <v>-91.481321666666688</v>
      </c>
      <c r="V6030" t="s">
        <v>113</v>
      </c>
      <c r="W6030" t="s">
        <v>22</v>
      </c>
      <c r="X6030" t="s">
        <v>4186</v>
      </c>
      <c r="Y6030" t="s">
        <v>115</v>
      </c>
      <c r="Z6030" t="s">
        <v>116</v>
      </c>
      <c r="AC6030" t="str">
        <f>_xlfn.XLOOKUP(UNIVERSO[[#This Row],[Ruta DN]],'[1]CUOTA RUTA'!E:E,'[1]CUOTA RUTA'!G:G)</f>
        <v>Cargar</v>
      </c>
    </row>
    <row r="6031" spans="1:29" x14ac:dyDescent="0.25">
      <c r="A6031">
        <v>2808081359</v>
      </c>
      <c r="B6031">
        <v>7808081359</v>
      </c>
      <c r="C6031" t="s">
        <v>29</v>
      </c>
      <c r="D6031" t="s">
        <v>397</v>
      </c>
      <c r="E6031" t="s">
        <v>12151</v>
      </c>
      <c r="F6031" t="s">
        <v>106</v>
      </c>
      <c r="G6031" t="s">
        <v>107</v>
      </c>
      <c r="H6031" t="s">
        <v>108</v>
      </c>
      <c r="I6031" t="s">
        <v>399</v>
      </c>
      <c r="J6031" t="s">
        <v>400</v>
      </c>
      <c r="K6031" t="s">
        <v>1055</v>
      </c>
      <c r="L6031" t="s">
        <v>38</v>
      </c>
      <c r="M6031" t="s">
        <v>12152</v>
      </c>
      <c r="N6031" t="s">
        <v>112</v>
      </c>
      <c r="O6031" t="s">
        <v>113</v>
      </c>
      <c r="P6031" t="s">
        <v>42</v>
      </c>
      <c r="Q6031" t="s">
        <v>195</v>
      </c>
      <c r="R6031" t="s">
        <v>69</v>
      </c>
      <c r="S6031" t="s">
        <v>70</v>
      </c>
      <c r="T6031">
        <v>15.33226666666666</v>
      </c>
      <c r="U6031">
        <v>-91.488824999999977</v>
      </c>
      <c r="V6031" t="s">
        <v>113</v>
      </c>
      <c r="W6031" t="s">
        <v>22</v>
      </c>
      <c r="X6031" t="s">
        <v>4186</v>
      </c>
      <c r="Y6031" t="s">
        <v>115</v>
      </c>
      <c r="Z6031" t="s">
        <v>116</v>
      </c>
      <c r="AC6031" t="str">
        <f>_xlfn.XLOOKUP(UNIVERSO[[#This Row],[Ruta DN]],'[1]CUOTA RUTA'!E:E,'[1]CUOTA RUTA'!G:G)</f>
        <v>Cargar</v>
      </c>
    </row>
    <row r="6032" spans="1:29" x14ac:dyDescent="0.25">
      <c r="A6032">
        <v>2808081352</v>
      </c>
      <c r="B6032">
        <v>7808081352</v>
      </c>
      <c r="C6032" t="s">
        <v>29</v>
      </c>
      <c r="D6032" t="s">
        <v>338</v>
      </c>
      <c r="E6032" t="s">
        <v>12153</v>
      </c>
      <c r="F6032" t="s">
        <v>106</v>
      </c>
      <c r="G6032" t="s">
        <v>107</v>
      </c>
      <c r="H6032" t="s">
        <v>108</v>
      </c>
      <c r="I6032" t="s">
        <v>340</v>
      </c>
      <c r="J6032" t="s">
        <v>341</v>
      </c>
      <c r="K6032" t="s">
        <v>1055</v>
      </c>
      <c r="L6032" t="s">
        <v>38</v>
      </c>
      <c r="M6032" t="s">
        <v>12154</v>
      </c>
      <c r="N6032" t="s">
        <v>112</v>
      </c>
      <c r="O6032" t="s">
        <v>113</v>
      </c>
      <c r="P6032" t="s">
        <v>42</v>
      </c>
      <c r="Q6032" t="s">
        <v>195</v>
      </c>
      <c r="R6032" t="s">
        <v>69</v>
      </c>
      <c r="S6032" t="s">
        <v>70</v>
      </c>
      <c r="T6032">
        <v>15.308789000000001</v>
      </c>
      <c r="U6032">
        <v>-91.471199999999996</v>
      </c>
      <c r="V6032" t="s">
        <v>113</v>
      </c>
      <c r="W6032" t="s">
        <v>22</v>
      </c>
      <c r="X6032" t="s">
        <v>4186</v>
      </c>
      <c r="Y6032" t="s">
        <v>115</v>
      </c>
      <c r="Z6032" t="s">
        <v>116</v>
      </c>
      <c r="AC6032" t="str">
        <f>_xlfn.XLOOKUP(UNIVERSO[[#This Row],[Ruta DN]],'[1]CUOTA RUTA'!E:E,'[1]CUOTA RUTA'!G:G)</f>
        <v>Cargar</v>
      </c>
    </row>
    <row r="6033" spans="1:29" x14ac:dyDescent="0.25">
      <c r="A6033">
        <v>2808081333</v>
      </c>
      <c r="B6033">
        <v>7808081333</v>
      </c>
      <c r="C6033" t="s">
        <v>29</v>
      </c>
      <c r="D6033" t="s">
        <v>1394</v>
      </c>
      <c r="E6033" t="s">
        <v>12155</v>
      </c>
      <c r="F6033" t="s">
        <v>106</v>
      </c>
      <c r="G6033" t="s">
        <v>107</v>
      </c>
      <c r="H6033" t="s">
        <v>108</v>
      </c>
      <c r="I6033" t="s">
        <v>1396</v>
      </c>
      <c r="J6033" t="s">
        <v>1397</v>
      </c>
      <c r="K6033" t="s">
        <v>37</v>
      </c>
      <c r="L6033" t="s">
        <v>38</v>
      </c>
      <c r="M6033" t="s">
        <v>12156</v>
      </c>
      <c r="N6033" t="s">
        <v>112</v>
      </c>
      <c r="O6033" t="s">
        <v>113</v>
      </c>
      <c r="P6033" t="s">
        <v>42</v>
      </c>
      <c r="Q6033" t="s">
        <v>114</v>
      </c>
      <c r="R6033" t="s">
        <v>69</v>
      </c>
      <c r="S6033" t="s">
        <v>70</v>
      </c>
      <c r="T6033">
        <v>15.32341666666667</v>
      </c>
      <c r="U6033">
        <v>-91.507135000000005</v>
      </c>
      <c r="V6033" t="s">
        <v>113</v>
      </c>
      <c r="W6033" t="s">
        <v>22</v>
      </c>
      <c r="X6033" t="s">
        <v>4186</v>
      </c>
      <c r="Y6033" t="s">
        <v>115</v>
      </c>
      <c r="Z6033" t="s">
        <v>116</v>
      </c>
      <c r="AC6033" t="str">
        <f>_xlfn.XLOOKUP(UNIVERSO[[#This Row],[Ruta DN]],'[1]CUOTA RUTA'!E:E,'[1]CUOTA RUTA'!G:G)</f>
        <v>Cargar</v>
      </c>
    </row>
    <row r="6034" spans="1:29" x14ac:dyDescent="0.25">
      <c r="A6034">
        <v>2808081332</v>
      </c>
      <c r="B6034">
        <v>7808081332</v>
      </c>
      <c r="C6034" t="s">
        <v>29</v>
      </c>
      <c r="D6034" t="s">
        <v>382</v>
      </c>
      <c r="E6034" t="s">
        <v>12157</v>
      </c>
      <c r="F6034" t="s">
        <v>106</v>
      </c>
      <c r="G6034" t="s">
        <v>107</v>
      </c>
      <c r="H6034" t="s">
        <v>108</v>
      </c>
      <c r="I6034" t="s">
        <v>384</v>
      </c>
      <c r="J6034" t="s">
        <v>385</v>
      </c>
      <c r="K6034" t="s">
        <v>1055</v>
      </c>
      <c r="L6034" t="s">
        <v>38</v>
      </c>
      <c r="M6034" t="s">
        <v>12158</v>
      </c>
      <c r="N6034" t="s">
        <v>112</v>
      </c>
      <c r="O6034" t="s">
        <v>113</v>
      </c>
      <c r="P6034" t="s">
        <v>42</v>
      </c>
      <c r="Q6034" t="s">
        <v>114</v>
      </c>
      <c r="R6034" t="s">
        <v>69</v>
      </c>
      <c r="S6034" t="s">
        <v>70</v>
      </c>
      <c r="T6034">
        <v>15.310089</v>
      </c>
      <c r="U6034">
        <v>-91.484099999999998</v>
      </c>
      <c r="V6034" t="s">
        <v>113</v>
      </c>
      <c r="W6034" t="s">
        <v>22</v>
      </c>
      <c r="X6034" t="s">
        <v>4186</v>
      </c>
      <c r="Y6034" t="s">
        <v>115</v>
      </c>
      <c r="Z6034" t="s">
        <v>116</v>
      </c>
      <c r="AC6034" t="str">
        <f>_xlfn.XLOOKUP(UNIVERSO[[#This Row],[Ruta DN]],'[1]CUOTA RUTA'!E:E,'[1]CUOTA RUTA'!G:G)</f>
        <v>Cargar</v>
      </c>
    </row>
    <row r="6035" spans="1:29" x14ac:dyDescent="0.25">
      <c r="A6035">
        <v>2808081306</v>
      </c>
      <c r="B6035">
        <v>7808081306</v>
      </c>
      <c r="C6035" t="s">
        <v>29</v>
      </c>
      <c r="D6035" t="s">
        <v>382</v>
      </c>
      <c r="E6035" t="s">
        <v>12123</v>
      </c>
      <c r="F6035" t="s">
        <v>106</v>
      </c>
      <c r="G6035" t="s">
        <v>107</v>
      </c>
      <c r="H6035" t="s">
        <v>108</v>
      </c>
      <c r="I6035" t="s">
        <v>384</v>
      </c>
      <c r="J6035" t="s">
        <v>385</v>
      </c>
      <c r="K6035" t="s">
        <v>1055</v>
      </c>
      <c r="L6035" t="s">
        <v>64</v>
      </c>
      <c r="M6035" t="s">
        <v>12159</v>
      </c>
      <c r="N6035" t="s">
        <v>112</v>
      </c>
      <c r="O6035" t="s">
        <v>113</v>
      </c>
      <c r="P6035" t="s">
        <v>42</v>
      </c>
      <c r="Q6035" t="s">
        <v>114</v>
      </c>
      <c r="R6035" t="s">
        <v>69</v>
      </c>
      <c r="S6035" t="s">
        <v>70</v>
      </c>
      <c r="T6035">
        <v>15.30951333333334</v>
      </c>
      <c r="U6035">
        <v>-91.482761666666676</v>
      </c>
      <c r="V6035" t="s">
        <v>113</v>
      </c>
      <c r="W6035" t="s">
        <v>22</v>
      </c>
      <c r="X6035" t="s">
        <v>4186</v>
      </c>
      <c r="Y6035" t="s">
        <v>115</v>
      </c>
      <c r="Z6035" t="s">
        <v>116</v>
      </c>
      <c r="AC6035" t="str">
        <f>_xlfn.XLOOKUP(UNIVERSO[[#This Row],[Ruta DN]],'[1]CUOTA RUTA'!E:E,'[1]CUOTA RUTA'!G:G)</f>
        <v>Cargar</v>
      </c>
    </row>
    <row r="6036" spans="1:29" x14ac:dyDescent="0.25">
      <c r="A6036">
        <v>2808081304</v>
      </c>
      <c r="B6036">
        <v>7808081304</v>
      </c>
      <c r="C6036" t="s">
        <v>29</v>
      </c>
      <c r="D6036" t="s">
        <v>1394</v>
      </c>
      <c r="E6036" t="s">
        <v>12160</v>
      </c>
      <c r="F6036" t="s">
        <v>106</v>
      </c>
      <c r="G6036" t="s">
        <v>107</v>
      </c>
      <c r="H6036" t="s">
        <v>108</v>
      </c>
      <c r="I6036" t="s">
        <v>1396</v>
      </c>
      <c r="J6036" t="s">
        <v>1397</v>
      </c>
      <c r="K6036" t="s">
        <v>1055</v>
      </c>
      <c r="L6036" t="s">
        <v>38</v>
      </c>
      <c r="M6036" t="s">
        <v>12161</v>
      </c>
      <c r="N6036" t="s">
        <v>112</v>
      </c>
      <c r="O6036" t="s">
        <v>113</v>
      </c>
      <c r="P6036" t="s">
        <v>42</v>
      </c>
      <c r="Q6036" t="s">
        <v>114</v>
      </c>
      <c r="R6036" t="s">
        <v>69</v>
      </c>
      <c r="S6036" t="s">
        <v>70</v>
      </c>
      <c r="T6036">
        <v>15.313389000000001</v>
      </c>
      <c r="U6036">
        <v>-91.508899999999997</v>
      </c>
      <c r="V6036" t="s">
        <v>113</v>
      </c>
      <c r="W6036" t="s">
        <v>22</v>
      </c>
      <c r="X6036" t="s">
        <v>4186</v>
      </c>
      <c r="Y6036" t="s">
        <v>115</v>
      </c>
      <c r="Z6036" t="s">
        <v>116</v>
      </c>
      <c r="AC6036" t="str">
        <f>_xlfn.XLOOKUP(UNIVERSO[[#This Row],[Ruta DN]],'[1]CUOTA RUTA'!E:E,'[1]CUOTA RUTA'!G:G)</f>
        <v>Cargar</v>
      </c>
    </row>
    <row r="6037" spans="1:29" x14ac:dyDescent="0.25">
      <c r="A6037">
        <v>2808081293</v>
      </c>
      <c r="B6037">
        <v>7808081293</v>
      </c>
      <c r="C6037" t="s">
        <v>29</v>
      </c>
      <c r="D6037" t="s">
        <v>117</v>
      </c>
      <c r="E6037" t="s">
        <v>12162</v>
      </c>
      <c r="F6037" t="s">
        <v>106</v>
      </c>
      <c r="G6037" t="s">
        <v>107</v>
      </c>
      <c r="H6037" t="s">
        <v>108</v>
      </c>
      <c r="I6037" t="s">
        <v>119</v>
      </c>
      <c r="J6037" t="s">
        <v>120</v>
      </c>
      <c r="K6037" t="s">
        <v>37</v>
      </c>
      <c r="L6037" t="s">
        <v>64</v>
      </c>
      <c r="M6037" t="s">
        <v>12163</v>
      </c>
      <c r="N6037" t="s">
        <v>112</v>
      </c>
      <c r="O6037" t="s">
        <v>113</v>
      </c>
      <c r="P6037" t="s">
        <v>42</v>
      </c>
      <c r="Q6037" t="s">
        <v>114</v>
      </c>
      <c r="R6037" t="s">
        <v>69</v>
      </c>
      <c r="S6037" t="s">
        <v>70</v>
      </c>
      <c r="T6037">
        <v>15.31786833333334</v>
      </c>
      <c r="U6037">
        <v>-91.477178333333327</v>
      </c>
      <c r="V6037" t="s">
        <v>113</v>
      </c>
      <c r="W6037" t="s">
        <v>22</v>
      </c>
      <c r="X6037" t="s">
        <v>4186</v>
      </c>
      <c r="Y6037" t="s">
        <v>115</v>
      </c>
      <c r="Z6037" t="s">
        <v>116</v>
      </c>
      <c r="AC6037" t="str">
        <f>_xlfn.XLOOKUP(UNIVERSO[[#This Row],[Ruta DN]],'[1]CUOTA RUTA'!E:E,'[1]CUOTA RUTA'!G:G)</f>
        <v>Cargar</v>
      </c>
    </row>
    <row r="6038" spans="1:29" x14ac:dyDescent="0.25">
      <c r="A6038">
        <v>2808081159</v>
      </c>
      <c r="B6038">
        <v>7808081159</v>
      </c>
      <c r="C6038" t="s">
        <v>29</v>
      </c>
      <c r="D6038" t="s">
        <v>404</v>
      </c>
      <c r="E6038" t="s">
        <v>12164</v>
      </c>
      <c r="F6038" t="s">
        <v>106</v>
      </c>
      <c r="G6038" t="s">
        <v>107</v>
      </c>
      <c r="H6038" t="s">
        <v>108</v>
      </c>
      <c r="I6038" t="s">
        <v>406</v>
      </c>
      <c r="J6038" t="s">
        <v>407</v>
      </c>
      <c r="K6038" t="s">
        <v>37</v>
      </c>
      <c r="L6038" t="s">
        <v>38</v>
      </c>
      <c r="M6038" t="s">
        <v>12165</v>
      </c>
      <c r="N6038" t="s">
        <v>112</v>
      </c>
      <c r="O6038" t="s">
        <v>625</v>
      </c>
      <c r="P6038" t="s">
        <v>42</v>
      </c>
      <c r="Q6038" t="s">
        <v>195</v>
      </c>
      <c r="R6038" t="s">
        <v>69</v>
      </c>
      <c r="S6038" t="s">
        <v>70</v>
      </c>
      <c r="T6038">
        <v>15.3414933</v>
      </c>
      <c r="U6038">
        <v>-91.308429799999999</v>
      </c>
      <c r="V6038" t="s">
        <v>113</v>
      </c>
      <c r="W6038" t="s">
        <v>22</v>
      </c>
      <c r="X6038" t="s">
        <v>4186</v>
      </c>
      <c r="Y6038" t="s">
        <v>115</v>
      </c>
      <c r="Z6038" t="s">
        <v>116</v>
      </c>
      <c r="AC6038" t="str">
        <f>_xlfn.XLOOKUP(UNIVERSO[[#This Row],[Ruta DN]],'[1]CUOTA RUTA'!E:E,'[1]CUOTA RUTA'!G:G)</f>
        <v>Cargar</v>
      </c>
    </row>
    <row r="6039" spans="1:29" x14ac:dyDescent="0.25">
      <c r="A6039">
        <v>2808081153</v>
      </c>
      <c r="B6039">
        <v>7808081153</v>
      </c>
      <c r="C6039" t="s">
        <v>29</v>
      </c>
      <c r="D6039" t="s">
        <v>1394</v>
      </c>
      <c r="E6039" t="s">
        <v>12166</v>
      </c>
      <c r="F6039" t="s">
        <v>106</v>
      </c>
      <c r="G6039" t="s">
        <v>107</v>
      </c>
      <c r="H6039" t="s">
        <v>108</v>
      </c>
      <c r="I6039" t="s">
        <v>1396</v>
      </c>
      <c r="J6039" t="s">
        <v>1397</v>
      </c>
      <c r="K6039" t="s">
        <v>37</v>
      </c>
      <c r="L6039" t="s">
        <v>38</v>
      </c>
      <c r="M6039" t="s">
        <v>12167</v>
      </c>
      <c r="N6039" t="s">
        <v>112</v>
      </c>
      <c r="O6039" t="s">
        <v>113</v>
      </c>
      <c r="P6039" t="s">
        <v>42</v>
      </c>
      <c r="Q6039" t="s">
        <v>114</v>
      </c>
      <c r="R6039" t="s">
        <v>69</v>
      </c>
      <c r="S6039" t="s">
        <v>70</v>
      </c>
      <c r="T6039">
        <v>15.328389</v>
      </c>
      <c r="U6039">
        <v>-91.469800000000006</v>
      </c>
      <c r="V6039" t="s">
        <v>113</v>
      </c>
      <c r="W6039" t="s">
        <v>22</v>
      </c>
      <c r="X6039" t="s">
        <v>4186</v>
      </c>
      <c r="Y6039" t="s">
        <v>115</v>
      </c>
      <c r="Z6039" t="s">
        <v>116</v>
      </c>
      <c r="AC6039" t="str">
        <f>_xlfn.XLOOKUP(UNIVERSO[[#This Row],[Ruta DN]],'[1]CUOTA RUTA'!E:E,'[1]CUOTA RUTA'!G:G)</f>
        <v>Cargar</v>
      </c>
    </row>
    <row r="6040" spans="1:29" x14ac:dyDescent="0.25">
      <c r="A6040">
        <v>2808081151</v>
      </c>
      <c r="B6040">
        <v>7808081151</v>
      </c>
      <c r="C6040" t="s">
        <v>29</v>
      </c>
      <c r="D6040" t="s">
        <v>1394</v>
      </c>
      <c r="E6040" t="s">
        <v>12168</v>
      </c>
      <c r="F6040" t="s">
        <v>106</v>
      </c>
      <c r="G6040" t="s">
        <v>107</v>
      </c>
      <c r="H6040" t="s">
        <v>108</v>
      </c>
      <c r="I6040" t="s">
        <v>1396</v>
      </c>
      <c r="J6040" t="s">
        <v>1397</v>
      </c>
      <c r="K6040" t="s">
        <v>37</v>
      </c>
      <c r="L6040" t="s">
        <v>38</v>
      </c>
      <c r="M6040" t="s">
        <v>12169</v>
      </c>
      <c r="N6040" t="s">
        <v>112</v>
      </c>
      <c r="O6040" t="s">
        <v>113</v>
      </c>
      <c r="P6040" t="s">
        <v>42</v>
      </c>
      <c r="Q6040" t="s">
        <v>114</v>
      </c>
      <c r="R6040" t="s">
        <v>69</v>
      </c>
      <c r="S6040" t="s">
        <v>70</v>
      </c>
      <c r="T6040">
        <v>15.328488999999999</v>
      </c>
      <c r="U6040">
        <v>-91.4666</v>
      </c>
      <c r="V6040" t="s">
        <v>113</v>
      </c>
      <c r="W6040" t="s">
        <v>22</v>
      </c>
      <c r="X6040" t="s">
        <v>4186</v>
      </c>
      <c r="Y6040" t="s">
        <v>115</v>
      </c>
      <c r="Z6040" t="s">
        <v>116</v>
      </c>
      <c r="AC6040" t="str">
        <f>_xlfn.XLOOKUP(UNIVERSO[[#This Row],[Ruta DN]],'[1]CUOTA RUTA'!E:E,'[1]CUOTA RUTA'!G:G)</f>
        <v>Cargar</v>
      </c>
    </row>
    <row r="6041" spans="1:29" x14ac:dyDescent="0.25">
      <c r="A6041">
        <v>2808081142</v>
      </c>
      <c r="B6041">
        <v>7808081142</v>
      </c>
      <c r="C6041" t="s">
        <v>29</v>
      </c>
      <c r="D6041" t="s">
        <v>117</v>
      </c>
      <c r="E6041" t="s">
        <v>12170</v>
      </c>
      <c r="F6041" t="s">
        <v>106</v>
      </c>
      <c r="G6041" t="s">
        <v>107</v>
      </c>
      <c r="H6041" t="s">
        <v>108</v>
      </c>
      <c r="I6041" t="s">
        <v>119</v>
      </c>
      <c r="J6041" t="s">
        <v>120</v>
      </c>
      <c r="K6041" t="s">
        <v>37</v>
      </c>
      <c r="L6041" t="s">
        <v>914</v>
      </c>
      <c r="M6041" t="s">
        <v>12171</v>
      </c>
      <c r="N6041" t="s">
        <v>112</v>
      </c>
      <c r="O6041" t="s">
        <v>113</v>
      </c>
      <c r="P6041" t="s">
        <v>206</v>
      </c>
      <c r="Q6041" t="s">
        <v>114</v>
      </c>
      <c r="R6041" t="s">
        <v>69</v>
      </c>
      <c r="S6041" t="s">
        <v>70</v>
      </c>
      <c r="T6041">
        <v>15.3186459</v>
      </c>
      <c r="U6041">
        <v>-91.472755500000005</v>
      </c>
      <c r="V6041" t="s">
        <v>113</v>
      </c>
      <c r="W6041" t="s">
        <v>22</v>
      </c>
      <c r="X6041" t="s">
        <v>4181</v>
      </c>
      <c r="Y6041" t="s">
        <v>115</v>
      </c>
      <c r="Z6041" t="s">
        <v>116</v>
      </c>
      <c r="AC6041" t="str">
        <f>_xlfn.XLOOKUP(UNIVERSO[[#This Row],[Ruta DN]],'[1]CUOTA RUTA'!E:E,'[1]CUOTA RUTA'!G:G)</f>
        <v>Cargar</v>
      </c>
    </row>
    <row r="6042" spans="1:29" x14ac:dyDescent="0.25">
      <c r="A6042">
        <v>2808081141</v>
      </c>
      <c r="B6042">
        <v>7808081141</v>
      </c>
      <c r="C6042" t="s">
        <v>29</v>
      </c>
      <c r="D6042" t="s">
        <v>397</v>
      </c>
      <c r="E6042" t="s">
        <v>12172</v>
      </c>
      <c r="F6042" t="s">
        <v>106</v>
      </c>
      <c r="G6042" t="s">
        <v>107</v>
      </c>
      <c r="H6042" t="s">
        <v>108</v>
      </c>
      <c r="I6042" t="s">
        <v>399</v>
      </c>
      <c r="J6042" t="s">
        <v>400</v>
      </c>
      <c r="K6042" t="s">
        <v>1055</v>
      </c>
      <c r="L6042" t="s">
        <v>38</v>
      </c>
      <c r="M6042" t="s">
        <v>12173</v>
      </c>
      <c r="N6042" t="s">
        <v>112</v>
      </c>
      <c r="O6042" t="s">
        <v>113</v>
      </c>
      <c r="P6042" t="s">
        <v>42</v>
      </c>
      <c r="Q6042" t="s">
        <v>195</v>
      </c>
      <c r="R6042" t="s">
        <v>69</v>
      </c>
      <c r="S6042" t="s">
        <v>70</v>
      </c>
      <c r="T6042">
        <v>15.315238799999999</v>
      </c>
      <c r="U6042">
        <v>-91.460191300000005</v>
      </c>
      <c r="V6042" t="s">
        <v>113</v>
      </c>
      <c r="W6042" t="s">
        <v>22</v>
      </c>
      <c r="X6042" t="s">
        <v>4186</v>
      </c>
      <c r="Y6042" t="s">
        <v>115</v>
      </c>
      <c r="Z6042" t="s">
        <v>116</v>
      </c>
      <c r="AC6042" t="str">
        <f>_xlfn.XLOOKUP(UNIVERSO[[#This Row],[Ruta DN]],'[1]CUOTA RUTA'!E:E,'[1]CUOTA RUTA'!G:G)</f>
        <v>Cargar</v>
      </c>
    </row>
    <row r="6043" spans="1:29" x14ac:dyDescent="0.25">
      <c r="A6043">
        <v>2808081123</v>
      </c>
      <c r="B6043">
        <v>7808081123</v>
      </c>
      <c r="C6043" t="s">
        <v>29</v>
      </c>
      <c r="D6043" t="s">
        <v>117</v>
      </c>
      <c r="E6043" t="s">
        <v>12174</v>
      </c>
      <c r="F6043" t="s">
        <v>106</v>
      </c>
      <c r="G6043" t="s">
        <v>107</v>
      </c>
      <c r="H6043" t="s">
        <v>108</v>
      </c>
      <c r="I6043" t="s">
        <v>119</v>
      </c>
      <c r="J6043" t="s">
        <v>120</v>
      </c>
      <c r="K6043" t="s">
        <v>37</v>
      </c>
      <c r="L6043" t="s">
        <v>64</v>
      </c>
      <c r="M6043" t="s">
        <v>12175</v>
      </c>
      <c r="N6043" t="s">
        <v>112</v>
      </c>
      <c r="O6043" t="s">
        <v>113</v>
      </c>
      <c r="P6043" t="s">
        <v>42</v>
      </c>
      <c r="Q6043" t="s">
        <v>114</v>
      </c>
      <c r="R6043" t="s">
        <v>69</v>
      </c>
      <c r="S6043" t="s">
        <v>70</v>
      </c>
      <c r="T6043">
        <v>15.321966700000001</v>
      </c>
      <c r="U6043">
        <v>-91.501631700000004</v>
      </c>
      <c r="V6043" t="s">
        <v>113</v>
      </c>
      <c r="W6043" t="s">
        <v>22</v>
      </c>
      <c r="X6043" t="s">
        <v>4186</v>
      </c>
      <c r="Y6043" t="s">
        <v>115</v>
      </c>
      <c r="Z6043" t="s">
        <v>116</v>
      </c>
      <c r="AC6043" t="str">
        <f>_xlfn.XLOOKUP(UNIVERSO[[#This Row],[Ruta DN]],'[1]CUOTA RUTA'!E:E,'[1]CUOTA RUTA'!G:G)</f>
        <v>Cargar</v>
      </c>
    </row>
    <row r="6044" spans="1:29" x14ac:dyDescent="0.25">
      <c r="A6044">
        <v>2808081122</v>
      </c>
      <c r="B6044">
        <v>7808081122</v>
      </c>
      <c r="C6044" t="s">
        <v>29</v>
      </c>
      <c r="D6044" t="s">
        <v>190</v>
      </c>
      <c r="E6044" t="s">
        <v>12176</v>
      </c>
      <c r="F6044" t="s">
        <v>106</v>
      </c>
      <c r="G6044" t="s">
        <v>107</v>
      </c>
      <c r="H6044" t="s">
        <v>108</v>
      </c>
      <c r="I6044" t="s">
        <v>192</v>
      </c>
      <c r="J6044" t="s">
        <v>193</v>
      </c>
      <c r="K6044" t="s">
        <v>37</v>
      </c>
      <c r="L6044" t="s">
        <v>38</v>
      </c>
      <c r="M6044" t="s">
        <v>12177</v>
      </c>
      <c r="N6044" t="s">
        <v>112</v>
      </c>
      <c r="O6044" t="s">
        <v>113</v>
      </c>
      <c r="P6044" t="s">
        <v>42</v>
      </c>
      <c r="Q6044" t="s">
        <v>195</v>
      </c>
      <c r="R6044" t="s">
        <v>69</v>
      </c>
      <c r="S6044" t="s">
        <v>70</v>
      </c>
      <c r="T6044">
        <v>15.32164423</v>
      </c>
      <c r="U6044">
        <v>-91.46390676</v>
      </c>
      <c r="V6044" t="s">
        <v>113</v>
      </c>
      <c r="W6044" t="s">
        <v>22</v>
      </c>
      <c r="X6044" t="s">
        <v>4181</v>
      </c>
      <c r="Y6044" t="s">
        <v>115</v>
      </c>
      <c r="Z6044" t="s">
        <v>116</v>
      </c>
      <c r="AC6044" t="str">
        <f>_xlfn.XLOOKUP(UNIVERSO[[#This Row],[Ruta DN]],'[1]CUOTA RUTA'!E:E,'[1]CUOTA RUTA'!G:G)</f>
        <v>Cargar</v>
      </c>
    </row>
    <row r="6045" spans="1:29" x14ac:dyDescent="0.25">
      <c r="A6045">
        <v>2808081115</v>
      </c>
      <c r="B6045">
        <v>7808081115</v>
      </c>
      <c r="C6045" t="s">
        <v>29</v>
      </c>
      <c r="D6045" t="s">
        <v>1394</v>
      </c>
      <c r="E6045" t="s">
        <v>12102</v>
      </c>
      <c r="F6045" t="s">
        <v>106</v>
      </c>
      <c r="G6045" t="s">
        <v>107</v>
      </c>
      <c r="H6045" t="s">
        <v>108</v>
      </c>
      <c r="I6045" t="s">
        <v>1396</v>
      </c>
      <c r="J6045" t="s">
        <v>1397</v>
      </c>
      <c r="K6045" t="s">
        <v>37</v>
      </c>
      <c r="L6045" t="s">
        <v>38</v>
      </c>
      <c r="M6045" t="s">
        <v>12178</v>
      </c>
      <c r="N6045" t="s">
        <v>112</v>
      </c>
      <c r="O6045" t="s">
        <v>113</v>
      </c>
      <c r="P6045" t="s">
        <v>42</v>
      </c>
      <c r="Q6045" t="s">
        <v>114</v>
      </c>
      <c r="R6045" t="s">
        <v>69</v>
      </c>
      <c r="S6045" t="s">
        <v>70</v>
      </c>
      <c r="T6045">
        <v>15.317565</v>
      </c>
      <c r="U6045">
        <v>-91.501498333333345</v>
      </c>
      <c r="V6045" t="s">
        <v>113</v>
      </c>
      <c r="W6045" t="s">
        <v>22</v>
      </c>
      <c r="X6045" t="s">
        <v>4186</v>
      </c>
      <c r="Y6045" t="s">
        <v>115</v>
      </c>
      <c r="Z6045" t="s">
        <v>116</v>
      </c>
      <c r="AC6045" t="str">
        <f>_xlfn.XLOOKUP(UNIVERSO[[#This Row],[Ruta DN]],'[1]CUOTA RUTA'!E:E,'[1]CUOTA RUTA'!G:G)</f>
        <v>Cargar</v>
      </c>
    </row>
    <row r="6046" spans="1:29" x14ac:dyDescent="0.25">
      <c r="A6046">
        <v>2808081105</v>
      </c>
      <c r="B6046">
        <v>7808081105</v>
      </c>
      <c r="C6046" t="s">
        <v>29</v>
      </c>
      <c r="D6046" t="s">
        <v>190</v>
      </c>
      <c r="E6046" t="s">
        <v>12179</v>
      </c>
      <c r="F6046" t="s">
        <v>106</v>
      </c>
      <c r="G6046" t="s">
        <v>107</v>
      </c>
      <c r="H6046" t="s">
        <v>108</v>
      </c>
      <c r="I6046" t="s">
        <v>192</v>
      </c>
      <c r="J6046" t="s">
        <v>193</v>
      </c>
      <c r="K6046" t="s">
        <v>37</v>
      </c>
      <c r="L6046" t="s">
        <v>38</v>
      </c>
      <c r="M6046" t="s">
        <v>12180</v>
      </c>
      <c r="N6046" t="s">
        <v>112</v>
      </c>
      <c r="O6046" t="s">
        <v>113</v>
      </c>
      <c r="P6046" t="s">
        <v>42</v>
      </c>
      <c r="Q6046" t="s">
        <v>195</v>
      </c>
      <c r="R6046" t="s">
        <v>69</v>
      </c>
      <c r="S6046" t="s">
        <v>70</v>
      </c>
      <c r="T6046">
        <v>15.3221056</v>
      </c>
      <c r="U6046">
        <v>-91.464294899999999</v>
      </c>
      <c r="V6046" t="s">
        <v>113</v>
      </c>
      <c r="W6046" t="s">
        <v>22</v>
      </c>
      <c r="X6046" t="s">
        <v>4181</v>
      </c>
      <c r="Y6046" t="s">
        <v>115</v>
      </c>
      <c r="Z6046" t="s">
        <v>116</v>
      </c>
      <c r="AC6046" t="str">
        <f>_xlfn.XLOOKUP(UNIVERSO[[#This Row],[Ruta DN]],'[1]CUOTA RUTA'!E:E,'[1]CUOTA RUTA'!G:G)</f>
        <v>Cargar</v>
      </c>
    </row>
    <row r="6047" spans="1:29" x14ac:dyDescent="0.25">
      <c r="A6047">
        <v>2808081085</v>
      </c>
      <c r="B6047">
        <v>7808081085</v>
      </c>
      <c r="C6047" t="s">
        <v>29</v>
      </c>
      <c r="D6047" t="s">
        <v>190</v>
      </c>
      <c r="E6047" t="s">
        <v>12181</v>
      </c>
      <c r="F6047" t="s">
        <v>106</v>
      </c>
      <c r="G6047" t="s">
        <v>107</v>
      </c>
      <c r="H6047" t="s">
        <v>108</v>
      </c>
      <c r="I6047" t="s">
        <v>192</v>
      </c>
      <c r="J6047" t="s">
        <v>193</v>
      </c>
      <c r="K6047" t="s">
        <v>37</v>
      </c>
      <c r="L6047" t="s">
        <v>38</v>
      </c>
      <c r="M6047" t="s">
        <v>12177</v>
      </c>
      <c r="N6047" t="s">
        <v>112</v>
      </c>
      <c r="O6047" t="s">
        <v>113</v>
      </c>
      <c r="P6047" t="s">
        <v>42</v>
      </c>
      <c r="Q6047" t="s">
        <v>195</v>
      </c>
      <c r="R6047" t="s">
        <v>69</v>
      </c>
      <c r="S6047" t="s">
        <v>70</v>
      </c>
      <c r="T6047">
        <v>15.3188648</v>
      </c>
      <c r="U6047">
        <v>-91.465685300000004</v>
      </c>
      <c r="V6047" t="s">
        <v>113</v>
      </c>
      <c r="W6047" t="s">
        <v>22</v>
      </c>
      <c r="X6047" t="s">
        <v>4186</v>
      </c>
      <c r="Y6047" t="s">
        <v>115</v>
      </c>
      <c r="Z6047" t="s">
        <v>116</v>
      </c>
      <c r="AC6047" t="str">
        <f>_xlfn.XLOOKUP(UNIVERSO[[#This Row],[Ruta DN]],'[1]CUOTA RUTA'!E:E,'[1]CUOTA RUTA'!G:G)</f>
        <v>Cargar</v>
      </c>
    </row>
    <row r="6048" spans="1:29" x14ac:dyDescent="0.25">
      <c r="A6048">
        <v>2808081078</v>
      </c>
      <c r="B6048">
        <v>7808081078</v>
      </c>
      <c r="C6048" t="s">
        <v>29</v>
      </c>
      <c r="D6048" t="s">
        <v>104</v>
      </c>
      <c r="E6048" t="s">
        <v>12182</v>
      </c>
      <c r="F6048" t="s">
        <v>106</v>
      </c>
      <c r="G6048" t="s">
        <v>107</v>
      </c>
      <c r="H6048" t="s">
        <v>108</v>
      </c>
      <c r="I6048" t="s">
        <v>109</v>
      </c>
      <c r="J6048" t="s">
        <v>110</v>
      </c>
      <c r="K6048" t="s">
        <v>37</v>
      </c>
      <c r="L6048" t="s">
        <v>38</v>
      </c>
      <c r="M6048" t="s">
        <v>12121</v>
      </c>
      <c r="N6048" t="s">
        <v>112</v>
      </c>
      <c r="O6048" t="s">
        <v>113</v>
      </c>
      <c r="P6048" t="s">
        <v>42</v>
      </c>
      <c r="Q6048" t="s">
        <v>114</v>
      </c>
      <c r="R6048" t="s">
        <v>69</v>
      </c>
      <c r="S6048" t="s">
        <v>70</v>
      </c>
      <c r="T6048">
        <v>15.3233324</v>
      </c>
      <c r="U6048">
        <v>-91.506957900000003</v>
      </c>
      <c r="V6048" t="s">
        <v>113</v>
      </c>
      <c r="W6048" t="s">
        <v>22</v>
      </c>
      <c r="X6048" t="s">
        <v>4186</v>
      </c>
      <c r="Y6048" t="s">
        <v>115</v>
      </c>
      <c r="Z6048" t="s">
        <v>116</v>
      </c>
      <c r="AC6048" t="str">
        <f>_xlfn.XLOOKUP(UNIVERSO[[#This Row],[Ruta DN]],'[1]CUOTA RUTA'!E:E,'[1]CUOTA RUTA'!G:G)</f>
        <v>Cargar</v>
      </c>
    </row>
    <row r="6049" spans="1:29" x14ac:dyDescent="0.25">
      <c r="A6049">
        <v>2808081065</v>
      </c>
      <c r="B6049">
        <v>7808081065</v>
      </c>
      <c r="C6049" t="s">
        <v>29</v>
      </c>
      <c r="D6049" t="s">
        <v>338</v>
      </c>
      <c r="E6049" t="s">
        <v>12183</v>
      </c>
      <c r="F6049" t="s">
        <v>106</v>
      </c>
      <c r="G6049" t="s">
        <v>107</v>
      </c>
      <c r="H6049" t="s">
        <v>108</v>
      </c>
      <c r="I6049" t="s">
        <v>340</v>
      </c>
      <c r="J6049" t="s">
        <v>341</v>
      </c>
      <c r="K6049" t="s">
        <v>37</v>
      </c>
      <c r="L6049" t="s">
        <v>38</v>
      </c>
      <c r="M6049" t="s">
        <v>12184</v>
      </c>
      <c r="N6049" t="s">
        <v>112</v>
      </c>
      <c r="O6049" t="s">
        <v>113</v>
      </c>
      <c r="P6049" t="s">
        <v>42</v>
      </c>
      <c r="Q6049" t="s">
        <v>195</v>
      </c>
      <c r="R6049" t="s">
        <v>69</v>
      </c>
      <c r="S6049" t="s">
        <v>70</v>
      </c>
      <c r="T6049">
        <v>15.300789</v>
      </c>
      <c r="U6049">
        <v>-91.465199999999996</v>
      </c>
      <c r="V6049" t="s">
        <v>113</v>
      </c>
      <c r="W6049" t="s">
        <v>22</v>
      </c>
      <c r="X6049" t="s">
        <v>4181</v>
      </c>
      <c r="Y6049" t="s">
        <v>115</v>
      </c>
      <c r="Z6049" t="s">
        <v>116</v>
      </c>
      <c r="AC6049" t="str">
        <f>_xlfn.XLOOKUP(UNIVERSO[[#This Row],[Ruta DN]],'[1]CUOTA RUTA'!E:E,'[1]CUOTA RUTA'!G:G)</f>
        <v>Cargar</v>
      </c>
    </row>
    <row r="6050" spans="1:29" x14ac:dyDescent="0.25">
      <c r="A6050">
        <v>2808081061</v>
      </c>
      <c r="B6050">
        <v>7808081061</v>
      </c>
      <c r="C6050" t="s">
        <v>29</v>
      </c>
      <c r="D6050" t="s">
        <v>117</v>
      </c>
      <c r="E6050" t="s">
        <v>12185</v>
      </c>
      <c r="F6050" t="s">
        <v>106</v>
      </c>
      <c r="G6050" t="s">
        <v>107</v>
      </c>
      <c r="H6050" t="s">
        <v>108</v>
      </c>
      <c r="I6050" t="s">
        <v>119</v>
      </c>
      <c r="J6050" t="s">
        <v>120</v>
      </c>
      <c r="K6050" t="s">
        <v>37</v>
      </c>
      <c r="L6050" t="s">
        <v>38</v>
      </c>
      <c r="M6050" t="s">
        <v>12111</v>
      </c>
      <c r="N6050" t="s">
        <v>112</v>
      </c>
      <c r="O6050" t="s">
        <v>113</v>
      </c>
      <c r="P6050" t="s">
        <v>42</v>
      </c>
      <c r="Q6050" t="s">
        <v>114</v>
      </c>
      <c r="R6050" t="s">
        <v>69</v>
      </c>
      <c r="S6050" t="s">
        <v>70</v>
      </c>
      <c r="T6050">
        <v>15.3143011</v>
      </c>
      <c r="U6050">
        <v>-91.478570500000004</v>
      </c>
      <c r="V6050" t="s">
        <v>113</v>
      </c>
      <c r="W6050" t="s">
        <v>22</v>
      </c>
      <c r="X6050" t="s">
        <v>4186</v>
      </c>
      <c r="Y6050" t="s">
        <v>115</v>
      </c>
      <c r="Z6050" t="s">
        <v>116</v>
      </c>
      <c r="AC6050" t="str">
        <f>_xlfn.XLOOKUP(UNIVERSO[[#This Row],[Ruta DN]],'[1]CUOTA RUTA'!E:E,'[1]CUOTA RUTA'!G:G)</f>
        <v>Cargar</v>
      </c>
    </row>
    <row r="6051" spans="1:29" x14ac:dyDescent="0.25">
      <c r="A6051">
        <v>2808081047</v>
      </c>
      <c r="B6051">
        <v>7808081047</v>
      </c>
      <c r="C6051" t="s">
        <v>29</v>
      </c>
      <c r="D6051" t="s">
        <v>404</v>
      </c>
      <c r="E6051" t="s">
        <v>12186</v>
      </c>
      <c r="F6051" t="s">
        <v>106</v>
      </c>
      <c r="G6051" t="s">
        <v>107</v>
      </c>
      <c r="H6051" t="s">
        <v>108</v>
      </c>
      <c r="I6051" t="s">
        <v>406</v>
      </c>
      <c r="J6051" t="s">
        <v>407</v>
      </c>
      <c r="K6051" t="s">
        <v>37</v>
      </c>
      <c r="L6051" t="s">
        <v>38</v>
      </c>
      <c r="M6051" t="s">
        <v>12187</v>
      </c>
      <c r="N6051" t="s">
        <v>112</v>
      </c>
      <c r="O6051" t="s">
        <v>625</v>
      </c>
      <c r="P6051" t="s">
        <v>42</v>
      </c>
      <c r="Q6051" t="s">
        <v>195</v>
      </c>
      <c r="R6051" t="s">
        <v>69</v>
      </c>
      <c r="S6051" t="s">
        <v>70</v>
      </c>
      <c r="T6051">
        <v>15.342295</v>
      </c>
      <c r="U6051">
        <v>-91.304543333333356</v>
      </c>
      <c r="V6051" t="s">
        <v>113</v>
      </c>
      <c r="W6051" t="s">
        <v>22</v>
      </c>
      <c r="X6051" t="s">
        <v>4186</v>
      </c>
      <c r="Y6051" t="s">
        <v>115</v>
      </c>
      <c r="Z6051" t="s">
        <v>116</v>
      </c>
      <c r="AC6051" t="str">
        <f>_xlfn.XLOOKUP(UNIVERSO[[#This Row],[Ruta DN]],'[1]CUOTA RUTA'!E:E,'[1]CUOTA RUTA'!G:G)</f>
        <v>Cargar</v>
      </c>
    </row>
    <row r="6052" spans="1:29" x14ac:dyDescent="0.25">
      <c r="A6052">
        <v>2808081046</v>
      </c>
      <c r="B6052">
        <v>7808081046</v>
      </c>
      <c r="C6052" t="s">
        <v>29</v>
      </c>
      <c r="D6052" t="s">
        <v>226</v>
      </c>
      <c r="E6052" t="s">
        <v>5459</v>
      </c>
      <c r="F6052" t="s">
        <v>106</v>
      </c>
      <c r="G6052" t="s">
        <v>107</v>
      </c>
      <c r="H6052" t="s">
        <v>108</v>
      </c>
      <c r="I6052" t="s">
        <v>228</v>
      </c>
      <c r="J6052" t="s">
        <v>229</v>
      </c>
      <c r="K6052" t="s">
        <v>37</v>
      </c>
      <c r="L6052" t="s">
        <v>38</v>
      </c>
      <c r="M6052" t="s">
        <v>12188</v>
      </c>
      <c r="N6052" t="s">
        <v>112</v>
      </c>
      <c r="O6052" t="s">
        <v>113</v>
      </c>
      <c r="P6052" t="s">
        <v>42</v>
      </c>
      <c r="Q6052" t="s">
        <v>114</v>
      </c>
      <c r="R6052" t="s">
        <v>69</v>
      </c>
      <c r="S6052" t="s">
        <v>70</v>
      </c>
      <c r="T6052">
        <v>15.3157196</v>
      </c>
      <c r="U6052">
        <v>-91.479033799999996</v>
      </c>
      <c r="V6052" t="s">
        <v>113</v>
      </c>
      <c r="W6052" t="s">
        <v>22</v>
      </c>
      <c r="X6052" t="s">
        <v>4186</v>
      </c>
      <c r="Y6052" t="s">
        <v>115</v>
      </c>
      <c r="Z6052" t="s">
        <v>116</v>
      </c>
      <c r="AC6052" t="str">
        <f>_xlfn.XLOOKUP(UNIVERSO[[#This Row],[Ruta DN]],'[1]CUOTA RUTA'!E:E,'[1]CUOTA RUTA'!G:G)</f>
        <v>Cargar</v>
      </c>
    </row>
    <row r="6053" spans="1:29" x14ac:dyDescent="0.25">
      <c r="A6053">
        <v>2808081042</v>
      </c>
      <c r="B6053">
        <v>7808081042</v>
      </c>
      <c r="C6053" t="s">
        <v>29</v>
      </c>
      <c r="D6053" t="s">
        <v>338</v>
      </c>
      <c r="E6053" t="s">
        <v>12189</v>
      </c>
      <c r="F6053" t="s">
        <v>106</v>
      </c>
      <c r="G6053" t="s">
        <v>107</v>
      </c>
      <c r="H6053" t="s">
        <v>108</v>
      </c>
      <c r="I6053" t="s">
        <v>340</v>
      </c>
      <c r="J6053" t="s">
        <v>341</v>
      </c>
      <c r="K6053" t="s">
        <v>1055</v>
      </c>
      <c r="L6053" t="s">
        <v>38</v>
      </c>
      <c r="M6053" t="s">
        <v>12190</v>
      </c>
      <c r="N6053" t="s">
        <v>112</v>
      </c>
      <c r="O6053" t="s">
        <v>113</v>
      </c>
      <c r="P6053" t="s">
        <v>42</v>
      </c>
      <c r="Q6053" t="s">
        <v>195</v>
      </c>
      <c r="R6053" t="s">
        <v>69</v>
      </c>
      <c r="S6053" t="s">
        <v>70</v>
      </c>
      <c r="T6053">
        <v>15.301189000000001</v>
      </c>
      <c r="U6053">
        <v>-91.461600000000004</v>
      </c>
      <c r="V6053" t="s">
        <v>113</v>
      </c>
      <c r="W6053" t="s">
        <v>22</v>
      </c>
      <c r="X6053" t="s">
        <v>4186</v>
      </c>
      <c r="Y6053" t="s">
        <v>115</v>
      </c>
      <c r="Z6053" t="s">
        <v>116</v>
      </c>
      <c r="AC6053" t="str">
        <f>_xlfn.XLOOKUP(UNIVERSO[[#This Row],[Ruta DN]],'[1]CUOTA RUTA'!E:E,'[1]CUOTA RUTA'!G:G)</f>
        <v>Cargar</v>
      </c>
    </row>
    <row r="6054" spans="1:29" x14ac:dyDescent="0.25">
      <c r="A6054">
        <v>2808081037</v>
      </c>
      <c r="B6054">
        <v>7808081037</v>
      </c>
      <c r="C6054" t="s">
        <v>29</v>
      </c>
      <c r="D6054" t="s">
        <v>2926</v>
      </c>
      <c r="E6054" t="s">
        <v>12191</v>
      </c>
      <c r="F6054" t="s">
        <v>106</v>
      </c>
      <c r="G6054" t="s">
        <v>107</v>
      </c>
      <c r="H6054" t="s">
        <v>108</v>
      </c>
      <c r="I6054" t="s">
        <v>2928</v>
      </c>
      <c r="J6054" t="s">
        <v>2929</v>
      </c>
      <c r="K6054" t="s">
        <v>1055</v>
      </c>
      <c r="L6054" t="s">
        <v>38</v>
      </c>
      <c r="M6054" t="s">
        <v>12192</v>
      </c>
      <c r="N6054" t="s">
        <v>112</v>
      </c>
      <c r="O6054" t="s">
        <v>625</v>
      </c>
      <c r="P6054" t="s">
        <v>42</v>
      </c>
      <c r="Q6054" t="s">
        <v>195</v>
      </c>
      <c r="R6054" t="s">
        <v>69</v>
      </c>
      <c r="S6054" t="s">
        <v>70</v>
      </c>
      <c r="T6054">
        <v>15.342898999999999</v>
      </c>
      <c r="U6054">
        <v>-91.312167000000002</v>
      </c>
      <c r="V6054" t="s">
        <v>113</v>
      </c>
      <c r="W6054" t="s">
        <v>22</v>
      </c>
      <c r="X6054" t="s">
        <v>4189</v>
      </c>
      <c r="Y6054" t="s">
        <v>115</v>
      </c>
      <c r="Z6054" t="s">
        <v>116</v>
      </c>
      <c r="AC6054" t="str">
        <f>_xlfn.XLOOKUP(UNIVERSO[[#This Row],[Ruta DN]],'[1]CUOTA RUTA'!E:E,'[1]CUOTA RUTA'!G:G)</f>
        <v>Cargar</v>
      </c>
    </row>
    <row r="6055" spans="1:29" x14ac:dyDescent="0.25">
      <c r="A6055">
        <v>2808081030</v>
      </c>
      <c r="B6055">
        <v>7808081030</v>
      </c>
      <c r="C6055" t="s">
        <v>29</v>
      </c>
      <c r="D6055" t="s">
        <v>397</v>
      </c>
      <c r="E6055" t="s">
        <v>12193</v>
      </c>
      <c r="F6055" t="s">
        <v>106</v>
      </c>
      <c r="G6055" t="s">
        <v>107</v>
      </c>
      <c r="H6055" t="s">
        <v>108</v>
      </c>
      <c r="I6055" t="s">
        <v>399</v>
      </c>
      <c r="J6055" t="s">
        <v>400</v>
      </c>
      <c r="K6055" t="s">
        <v>1055</v>
      </c>
      <c r="L6055" t="s">
        <v>38</v>
      </c>
      <c r="M6055" t="s">
        <v>12194</v>
      </c>
      <c r="N6055" t="s">
        <v>112</v>
      </c>
      <c r="O6055" t="s">
        <v>113</v>
      </c>
      <c r="P6055" t="s">
        <v>42</v>
      </c>
      <c r="Q6055" t="s">
        <v>195</v>
      </c>
      <c r="R6055" t="s">
        <v>69</v>
      </c>
      <c r="S6055" t="s">
        <v>70</v>
      </c>
      <c r="T6055">
        <v>15.318789000000001</v>
      </c>
      <c r="U6055">
        <v>-91.467293999999995</v>
      </c>
      <c r="V6055" t="s">
        <v>113</v>
      </c>
      <c r="W6055" t="s">
        <v>22</v>
      </c>
      <c r="X6055" t="s">
        <v>4186</v>
      </c>
      <c r="Y6055" t="s">
        <v>115</v>
      </c>
      <c r="Z6055" t="s">
        <v>116</v>
      </c>
      <c r="AC6055" t="str">
        <f>_xlfn.XLOOKUP(UNIVERSO[[#This Row],[Ruta DN]],'[1]CUOTA RUTA'!E:E,'[1]CUOTA RUTA'!G:G)</f>
        <v>Cargar</v>
      </c>
    </row>
    <row r="6056" spans="1:29" x14ac:dyDescent="0.25">
      <c r="A6056">
        <v>2808081020</v>
      </c>
      <c r="B6056">
        <v>7808081020</v>
      </c>
      <c r="C6056" t="s">
        <v>29</v>
      </c>
      <c r="D6056" t="s">
        <v>104</v>
      </c>
      <c r="E6056" t="s">
        <v>12195</v>
      </c>
      <c r="F6056" t="s">
        <v>106</v>
      </c>
      <c r="G6056" t="s">
        <v>107</v>
      </c>
      <c r="H6056" t="s">
        <v>108</v>
      </c>
      <c r="I6056" t="s">
        <v>109</v>
      </c>
      <c r="J6056" t="s">
        <v>110</v>
      </c>
      <c r="K6056" t="s">
        <v>1055</v>
      </c>
      <c r="L6056" t="s">
        <v>38</v>
      </c>
      <c r="M6056" t="s">
        <v>12196</v>
      </c>
      <c r="N6056" t="s">
        <v>112</v>
      </c>
      <c r="O6056" t="s">
        <v>113</v>
      </c>
      <c r="P6056" t="s">
        <v>42</v>
      </c>
      <c r="Q6056" t="s">
        <v>114</v>
      </c>
      <c r="R6056" t="s">
        <v>69</v>
      </c>
      <c r="S6056" t="s">
        <v>70</v>
      </c>
      <c r="T6056">
        <v>15.319062499999999</v>
      </c>
      <c r="U6056">
        <v>-91.511672500000003</v>
      </c>
      <c r="V6056" t="s">
        <v>113</v>
      </c>
      <c r="W6056" t="s">
        <v>22</v>
      </c>
      <c r="X6056" t="s">
        <v>4186</v>
      </c>
      <c r="Y6056" t="s">
        <v>115</v>
      </c>
      <c r="Z6056" t="s">
        <v>116</v>
      </c>
      <c r="AC6056" t="str">
        <f>_xlfn.XLOOKUP(UNIVERSO[[#This Row],[Ruta DN]],'[1]CUOTA RUTA'!E:E,'[1]CUOTA RUTA'!G:G)</f>
        <v>Cargar</v>
      </c>
    </row>
    <row r="6057" spans="1:29" x14ac:dyDescent="0.25">
      <c r="A6057">
        <v>2808081013</v>
      </c>
      <c r="B6057">
        <v>7808081013</v>
      </c>
      <c r="C6057" t="s">
        <v>29</v>
      </c>
      <c r="D6057" t="s">
        <v>104</v>
      </c>
      <c r="E6057" t="s">
        <v>8494</v>
      </c>
      <c r="F6057" t="s">
        <v>106</v>
      </c>
      <c r="G6057" t="s">
        <v>107</v>
      </c>
      <c r="H6057" t="s">
        <v>108</v>
      </c>
      <c r="I6057" t="s">
        <v>109</v>
      </c>
      <c r="J6057" t="s">
        <v>110</v>
      </c>
      <c r="K6057" t="s">
        <v>37</v>
      </c>
      <c r="L6057" t="s">
        <v>38</v>
      </c>
      <c r="M6057" t="s">
        <v>12197</v>
      </c>
      <c r="N6057" t="s">
        <v>112</v>
      </c>
      <c r="O6057" t="s">
        <v>113</v>
      </c>
      <c r="P6057" t="s">
        <v>42</v>
      </c>
      <c r="Q6057" t="s">
        <v>114</v>
      </c>
      <c r="R6057" t="s">
        <v>69</v>
      </c>
      <c r="S6057" t="s">
        <v>70</v>
      </c>
      <c r="T6057">
        <v>15.3459883</v>
      </c>
      <c r="U6057">
        <v>-91.448764999999995</v>
      </c>
      <c r="V6057" t="s">
        <v>113</v>
      </c>
      <c r="W6057" t="s">
        <v>22</v>
      </c>
      <c r="X6057" t="s">
        <v>4186</v>
      </c>
      <c r="Y6057" t="s">
        <v>115</v>
      </c>
      <c r="Z6057" t="s">
        <v>116</v>
      </c>
      <c r="AC6057" t="str">
        <f>_xlfn.XLOOKUP(UNIVERSO[[#This Row],[Ruta DN]],'[1]CUOTA RUTA'!E:E,'[1]CUOTA RUTA'!G:G)</f>
        <v>Cargar</v>
      </c>
    </row>
    <row r="6058" spans="1:29" x14ac:dyDescent="0.25">
      <c r="A6058">
        <v>2808080993</v>
      </c>
      <c r="B6058">
        <v>7808080993</v>
      </c>
      <c r="C6058" t="s">
        <v>29</v>
      </c>
      <c r="D6058" t="s">
        <v>2926</v>
      </c>
      <c r="E6058" t="s">
        <v>12198</v>
      </c>
      <c r="F6058" t="s">
        <v>106</v>
      </c>
      <c r="G6058" t="s">
        <v>107</v>
      </c>
      <c r="H6058" t="s">
        <v>108</v>
      </c>
      <c r="I6058" t="s">
        <v>2928</v>
      </c>
      <c r="J6058" t="s">
        <v>2929</v>
      </c>
      <c r="K6058" t="s">
        <v>37</v>
      </c>
      <c r="L6058" t="s">
        <v>38</v>
      </c>
      <c r="M6058" t="s">
        <v>12199</v>
      </c>
      <c r="N6058" t="s">
        <v>112</v>
      </c>
      <c r="O6058" t="s">
        <v>625</v>
      </c>
      <c r="P6058" t="s">
        <v>42</v>
      </c>
      <c r="Q6058" t="s">
        <v>195</v>
      </c>
      <c r="R6058" t="s">
        <v>69</v>
      </c>
      <c r="S6058" t="s">
        <v>70</v>
      </c>
      <c r="T6058">
        <v>15.34216</v>
      </c>
      <c r="U6058">
        <v>-91.311210000000003</v>
      </c>
      <c r="V6058" t="s">
        <v>113</v>
      </c>
      <c r="W6058" t="s">
        <v>22</v>
      </c>
      <c r="X6058" t="s">
        <v>4186</v>
      </c>
      <c r="Y6058" t="s">
        <v>115</v>
      </c>
      <c r="Z6058" t="s">
        <v>116</v>
      </c>
      <c r="AC6058" t="str">
        <f>_xlfn.XLOOKUP(UNIVERSO[[#This Row],[Ruta DN]],'[1]CUOTA RUTA'!E:E,'[1]CUOTA RUTA'!G:G)</f>
        <v>Cargar</v>
      </c>
    </row>
    <row r="6059" spans="1:29" x14ac:dyDescent="0.25">
      <c r="A6059">
        <v>2808080980</v>
      </c>
      <c r="B6059">
        <v>7808080980</v>
      </c>
      <c r="C6059" t="s">
        <v>29</v>
      </c>
      <c r="D6059" t="s">
        <v>338</v>
      </c>
      <c r="E6059" t="s">
        <v>12200</v>
      </c>
      <c r="F6059" t="s">
        <v>106</v>
      </c>
      <c r="G6059" t="s">
        <v>107</v>
      </c>
      <c r="H6059" t="s">
        <v>108</v>
      </c>
      <c r="I6059" t="s">
        <v>340</v>
      </c>
      <c r="J6059" t="s">
        <v>341</v>
      </c>
      <c r="K6059" t="s">
        <v>37</v>
      </c>
      <c r="L6059" t="s">
        <v>38</v>
      </c>
      <c r="M6059" t="s">
        <v>12190</v>
      </c>
      <c r="N6059" t="s">
        <v>112</v>
      </c>
      <c r="O6059" t="s">
        <v>113</v>
      </c>
      <c r="P6059" t="s">
        <v>42</v>
      </c>
      <c r="Q6059" t="s">
        <v>195</v>
      </c>
      <c r="R6059" t="s">
        <v>69</v>
      </c>
      <c r="S6059" t="s">
        <v>70</v>
      </c>
      <c r="T6059">
        <v>15.297560519999999</v>
      </c>
      <c r="U6059">
        <v>-91.464871990000006</v>
      </c>
      <c r="V6059" t="s">
        <v>113</v>
      </c>
      <c r="W6059" t="s">
        <v>22</v>
      </c>
      <c r="X6059" t="s">
        <v>4181</v>
      </c>
      <c r="Y6059" t="s">
        <v>115</v>
      </c>
      <c r="Z6059" t="s">
        <v>116</v>
      </c>
      <c r="AA6059">
        <v>15</v>
      </c>
      <c r="AC6059" t="str">
        <f>_xlfn.XLOOKUP(UNIVERSO[[#This Row],[Ruta DN]],'[1]CUOTA RUTA'!E:E,'[1]CUOTA RUTA'!G:G)</f>
        <v>Cargar</v>
      </c>
    </row>
    <row r="6060" spans="1:29" x14ac:dyDescent="0.25">
      <c r="A6060">
        <v>2808080965</v>
      </c>
      <c r="B6060">
        <v>7808080965</v>
      </c>
      <c r="C6060" t="s">
        <v>29</v>
      </c>
      <c r="D6060" t="s">
        <v>397</v>
      </c>
      <c r="E6060" t="s">
        <v>12201</v>
      </c>
      <c r="F6060" t="s">
        <v>106</v>
      </c>
      <c r="G6060" t="s">
        <v>107</v>
      </c>
      <c r="H6060" t="s">
        <v>108</v>
      </c>
      <c r="I6060" t="s">
        <v>399</v>
      </c>
      <c r="J6060" t="s">
        <v>400</v>
      </c>
      <c r="K6060" t="s">
        <v>1055</v>
      </c>
      <c r="L6060" t="s">
        <v>204</v>
      </c>
      <c r="M6060" t="s">
        <v>12202</v>
      </c>
      <c r="N6060" t="s">
        <v>112</v>
      </c>
      <c r="O6060" t="s">
        <v>113</v>
      </c>
      <c r="P6060" t="s">
        <v>206</v>
      </c>
      <c r="Q6060" t="s">
        <v>195</v>
      </c>
      <c r="R6060" t="s">
        <v>69</v>
      </c>
      <c r="S6060" t="s">
        <v>70</v>
      </c>
      <c r="T6060">
        <v>15.32942763</v>
      </c>
      <c r="U6060">
        <v>-91.485646090000003</v>
      </c>
      <c r="V6060" t="s">
        <v>113</v>
      </c>
      <c r="W6060" t="s">
        <v>22</v>
      </c>
      <c r="X6060" t="s">
        <v>4186</v>
      </c>
      <c r="Y6060" t="s">
        <v>115</v>
      </c>
      <c r="Z6060" t="s">
        <v>116</v>
      </c>
      <c r="AC6060" t="str">
        <f>_xlfn.XLOOKUP(UNIVERSO[[#This Row],[Ruta DN]],'[1]CUOTA RUTA'!E:E,'[1]CUOTA RUTA'!G:G)</f>
        <v>Cargar</v>
      </c>
    </row>
    <row r="6061" spans="1:29" x14ac:dyDescent="0.25">
      <c r="A6061">
        <v>2808080954</v>
      </c>
      <c r="B6061">
        <v>7808080954</v>
      </c>
      <c r="C6061" t="s">
        <v>29</v>
      </c>
      <c r="D6061" t="s">
        <v>512</v>
      </c>
      <c r="E6061" t="s">
        <v>12203</v>
      </c>
      <c r="F6061" t="s">
        <v>514</v>
      </c>
      <c r="G6061" t="s">
        <v>515</v>
      </c>
      <c r="H6061" t="s">
        <v>516</v>
      </c>
      <c r="I6061" t="s">
        <v>517</v>
      </c>
      <c r="J6061" t="s">
        <v>518</v>
      </c>
      <c r="K6061" t="s">
        <v>37</v>
      </c>
      <c r="L6061" t="s">
        <v>64</v>
      </c>
      <c r="M6061" t="s">
        <v>12204</v>
      </c>
      <c r="N6061" t="s">
        <v>112</v>
      </c>
      <c r="O6061" t="s">
        <v>520</v>
      </c>
      <c r="P6061" t="s">
        <v>42</v>
      </c>
      <c r="Q6061" t="s">
        <v>521</v>
      </c>
      <c r="R6061" t="s">
        <v>69</v>
      </c>
      <c r="S6061" t="s">
        <v>70</v>
      </c>
      <c r="T6061">
        <v>15.4248561</v>
      </c>
      <c r="U6061">
        <v>-91.725445699999995</v>
      </c>
      <c r="V6061" t="s">
        <v>522</v>
      </c>
      <c r="W6061" t="s">
        <v>202</v>
      </c>
      <c r="X6061" t="s">
        <v>4181</v>
      </c>
      <c r="Y6061" t="s">
        <v>523</v>
      </c>
      <c r="Z6061" t="s">
        <v>524</v>
      </c>
      <c r="AC6061" t="str">
        <f>_xlfn.XLOOKUP(UNIVERSO[[#This Row],[Ruta DN]],'[1]CUOTA RUTA'!E:E,'[1]CUOTA RUTA'!G:G)</f>
        <v>Cargar</v>
      </c>
    </row>
    <row r="6062" spans="1:29" x14ac:dyDescent="0.25">
      <c r="A6062">
        <v>2808080953</v>
      </c>
      <c r="B6062">
        <v>7808080953</v>
      </c>
      <c r="C6062" t="s">
        <v>29</v>
      </c>
      <c r="D6062" t="s">
        <v>512</v>
      </c>
      <c r="E6062" t="s">
        <v>12205</v>
      </c>
      <c r="F6062" t="s">
        <v>514</v>
      </c>
      <c r="G6062" t="s">
        <v>515</v>
      </c>
      <c r="H6062" t="s">
        <v>516</v>
      </c>
      <c r="I6062" t="s">
        <v>517</v>
      </c>
      <c r="J6062" t="s">
        <v>518</v>
      </c>
      <c r="K6062" t="s">
        <v>54</v>
      </c>
      <c r="L6062" t="s">
        <v>38</v>
      </c>
      <c r="M6062" t="s">
        <v>12206</v>
      </c>
      <c r="N6062" t="s">
        <v>112</v>
      </c>
      <c r="O6062" t="s">
        <v>520</v>
      </c>
      <c r="P6062" t="s">
        <v>42</v>
      </c>
      <c r="Q6062" t="s">
        <v>521</v>
      </c>
      <c r="R6062" t="s">
        <v>69</v>
      </c>
      <c r="S6062" t="s">
        <v>70</v>
      </c>
      <c r="T6062">
        <v>15.423375</v>
      </c>
      <c r="U6062">
        <v>-91.718029999999999</v>
      </c>
      <c r="V6062" t="s">
        <v>522</v>
      </c>
      <c r="W6062" t="s">
        <v>202</v>
      </c>
      <c r="X6062" t="s">
        <v>4181</v>
      </c>
      <c r="Y6062" t="s">
        <v>523</v>
      </c>
      <c r="Z6062" t="s">
        <v>524</v>
      </c>
      <c r="AC6062" t="str">
        <f>_xlfn.XLOOKUP(UNIVERSO[[#This Row],[Ruta DN]],'[1]CUOTA RUTA'!E:E,'[1]CUOTA RUTA'!G:G)</f>
        <v>Cargar</v>
      </c>
    </row>
    <row r="6063" spans="1:29" x14ac:dyDescent="0.25">
      <c r="A6063">
        <v>2808080909</v>
      </c>
      <c r="B6063">
        <v>7808080909</v>
      </c>
      <c r="C6063" t="s">
        <v>29</v>
      </c>
      <c r="D6063" t="s">
        <v>404</v>
      </c>
      <c r="E6063" t="s">
        <v>12207</v>
      </c>
      <c r="F6063" t="s">
        <v>106</v>
      </c>
      <c r="G6063" t="s">
        <v>107</v>
      </c>
      <c r="H6063" t="s">
        <v>108</v>
      </c>
      <c r="I6063" t="s">
        <v>406</v>
      </c>
      <c r="J6063" t="s">
        <v>407</v>
      </c>
      <c r="K6063" t="s">
        <v>37</v>
      </c>
      <c r="L6063" t="s">
        <v>64</v>
      </c>
      <c r="M6063" t="s">
        <v>12208</v>
      </c>
      <c r="N6063" t="s">
        <v>112</v>
      </c>
      <c r="O6063" t="s">
        <v>625</v>
      </c>
      <c r="P6063" t="s">
        <v>42</v>
      </c>
      <c r="Q6063" t="s">
        <v>195</v>
      </c>
      <c r="R6063" t="s">
        <v>69</v>
      </c>
      <c r="S6063" t="s">
        <v>70</v>
      </c>
      <c r="T6063">
        <v>15.34235333333333</v>
      </c>
      <c r="U6063">
        <v>-91.304881666666674</v>
      </c>
      <c r="V6063" t="s">
        <v>113</v>
      </c>
      <c r="W6063" t="s">
        <v>22</v>
      </c>
      <c r="X6063" t="s">
        <v>4186</v>
      </c>
      <c r="Y6063" t="s">
        <v>115</v>
      </c>
      <c r="Z6063" t="s">
        <v>116</v>
      </c>
      <c r="AC6063" t="str">
        <f>_xlfn.XLOOKUP(UNIVERSO[[#This Row],[Ruta DN]],'[1]CUOTA RUTA'!E:E,'[1]CUOTA RUTA'!G:G)</f>
        <v>Cargar</v>
      </c>
    </row>
    <row r="6064" spans="1:29" x14ac:dyDescent="0.25">
      <c r="A6064">
        <v>2808080886</v>
      </c>
      <c r="B6064">
        <v>7808080886</v>
      </c>
      <c r="C6064" t="s">
        <v>29</v>
      </c>
      <c r="D6064" t="s">
        <v>387</v>
      </c>
      <c r="E6064" t="s">
        <v>12209</v>
      </c>
      <c r="F6064" t="s">
        <v>106</v>
      </c>
      <c r="G6064" t="s">
        <v>107</v>
      </c>
      <c r="H6064" t="s">
        <v>108</v>
      </c>
      <c r="I6064" t="s">
        <v>389</v>
      </c>
      <c r="J6064" t="s">
        <v>390</v>
      </c>
      <c r="K6064" t="s">
        <v>1055</v>
      </c>
      <c r="L6064" t="s">
        <v>204</v>
      </c>
      <c r="M6064" t="s">
        <v>12210</v>
      </c>
      <c r="N6064" t="s">
        <v>112</v>
      </c>
      <c r="O6064" t="s">
        <v>113</v>
      </c>
      <c r="P6064" t="s">
        <v>206</v>
      </c>
      <c r="Q6064" t="s">
        <v>114</v>
      </c>
      <c r="R6064" t="s">
        <v>69</v>
      </c>
      <c r="S6064" t="s">
        <v>70</v>
      </c>
      <c r="T6064">
        <v>15.345866300000001</v>
      </c>
      <c r="U6064">
        <v>-91.454018099999999</v>
      </c>
      <c r="V6064" t="s">
        <v>113</v>
      </c>
      <c r="W6064" t="s">
        <v>22</v>
      </c>
      <c r="X6064" t="s">
        <v>4186</v>
      </c>
      <c r="Y6064" t="s">
        <v>115</v>
      </c>
      <c r="Z6064" t="s">
        <v>116</v>
      </c>
      <c r="AC6064" t="str">
        <f>_xlfn.XLOOKUP(UNIVERSO[[#This Row],[Ruta DN]],'[1]CUOTA RUTA'!E:E,'[1]CUOTA RUTA'!G:G)</f>
        <v>Cargar</v>
      </c>
    </row>
    <row r="6065" spans="1:29" x14ac:dyDescent="0.25">
      <c r="A6065">
        <v>2808080861</v>
      </c>
      <c r="B6065">
        <v>7808080861</v>
      </c>
      <c r="C6065" t="s">
        <v>29</v>
      </c>
      <c r="D6065" t="s">
        <v>2926</v>
      </c>
      <c r="E6065" t="s">
        <v>12211</v>
      </c>
      <c r="F6065" t="s">
        <v>106</v>
      </c>
      <c r="G6065" t="s">
        <v>107</v>
      </c>
      <c r="H6065" t="s">
        <v>108</v>
      </c>
      <c r="I6065" t="s">
        <v>2928</v>
      </c>
      <c r="J6065" t="s">
        <v>2929</v>
      </c>
      <c r="K6065" t="s">
        <v>37</v>
      </c>
      <c r="L6065" t="s">
        <v>38</v>
      </c>
      <c r="M6065" t="s">
        <v>12212</v>
      </c>
      <c r="N6065" t="s">
        <v>112</v>
      </c>
      <c r="O6065" t="s">
        <v>113</v>
      </c>
      <c r="P6065" t="s">
        <v>42</v>
      </c>
      <c r="Q6065" t="s">
        <v>195</v>
      </c>
      <c r="R6065" t="s">
        <v>69</v>
      </c>
      <c r="S6065" t="s">
        <v>70</v>
      </c>
      <c r="T6065">
        <v>15.301989000000001</v>
      </c>
      <c r="U6065">
        <v>-91.489400000000003</v>
      </c>
      <c r="V6065" t="s">
        <v>113</v>
      </c>
      <c r="W6065" t="s">
        <v>22</v>
      </c>
      <c r="X6065" t="s">
        <v>4186</v>
      </c>
      <c r="Y6065" t="s">
        <v>115</v>
      </c>
      <c r="Z6065" t="s">
        <v>116</v>
      </c>
      <c r="AC6065" t="str">
        <f>_xlfn.XLOOKUP(UNIVERSO[[#This Row],[Ruta DN]],'[1]CUOTA RUTA'!E:E,'[1]CUOTA RUTA'!G:G)</f>
        <v>Cargar</v>
      </c>
    </row>
    <row r="6066" spans="1:29" x14ac:dyDescent="0.25">
      <c r="A6066">
        <v>2808080855</v>
      </c>
      <c r="B6066">
        <v>7808080855</v>
      </c>
      <c r="C6066" t="s">
        <v>29</v>
      </c>
      <c r="D6066" t="s">
        <v>104</v>
      </c>
      <c r="E6066" t="s">
        <v>7994</v>
      </c>
      <c r="F6066" t="s">
        <v>106</v>
      </c>
      <c r="G6066" t="s">
        <v>107</v>
      </c>
      <c r="H6066" t="s">
        <v>108</v>
      </c>
      <c r="I6066" t="s">
        <v>109</v>
      </c>
      <c r="J6066" t="s">
        <v>110</v>
      </c>
      <c r="K6066" t="s">
        <v>37</v>
      </c>
      <c r="L6066" t="s">
        <v>38</v>
      </c>
      <c r="M6066" t="s">
        <v>12213</v>
      </c>
      <c r="N6066" t="s">
        <v>112</v>
      </c>
      <c r="O6066" t="s">
        <v>113</v>
      </c>
      <c r="P6066" t="s">
        <v>42</v>
      </c>
      <c r="Q6066" t="s">
        <v>114</v>
      </c>
      <c r="R6066" t="s">
        <v>69</v>
      </c>
      <c r="S6066" t="s">
        <v>70</v>
      </c>
      <c r="T6066">
        <v>15.3238945</v>
      </c>
      <c r="U6066">
        <v>-91.5043577</v>
      </c>
      <c r="V6066" t="s">
        <v>113</v>
      </c>
      <c r="W6066" t="s">
        <v>22</v>
      </c>
      <c r="X6066" t="s">
        <v>4186</v>
      </c>
      <c r="Y6066" t="s">
        <v>115</v>
      </c>
      <c r="Z6066" t="s">
        <v>116</v>
      </c>
      <c r="AC6066" t="str">
        <f>_xlfn.XLOOKUP(UNIVERSO[[#This Row],[Ruta DN]],'[1]CUOTA RUTA'!E:E,'[1]CUOTA RUTA'!G:G)</f>
        <v>Cargar</v>
      </c>
    </row>
    <row r="6067" spans="1:29" x14ac:dyDescent="0.25">
      <c r="A6067">
        <v>2808080760</v>
      </c>
      <c r="B6067">
        <v>7808080760</v>
      </c>
      <c r="C6067" t="s">
        <v>29</v>
      </c>
      <c r="D6067" t="s">
        <v>190</v>
      </c>
      <c r="E6067" t="s">
        <v>12214</v>
      </c>
      <c r="F6067" t="s">
        <v>106</v>
      </c>
      <c r="G6067" t="s">
        <v>107</v>
      </c>
      <c r="H6067" t="s">
        <v>108</v>
      </c>
      <c r="I6067" t="s">
        <v>192</v>
      </c>
      <c r="J6067" t="s">
        <v>193</v>
      </c>
      <c r="K6067" t="s">
        <v>1055</v>
      </c>
      <c r="L6067" t="s">
        <v>38</v>
      </c>
      <c r="M6067" t="s">
        <v>12173</v>
      </c>
      <c r="N6067" t="s">
        <v>112</v>
      </c>
      <c r="O6067" t="s">
        <v>113</v>
      </c>
      <c r="P6067" t="s">
        <v>42</v>
      </c>
      <c r="Q6067" t="s">
        <v>195</v>
      </c>
      <c r="R6067" t="s">
        <v>69</v>
      </c>
      <c r="S6067" t="s">
        <v>70</v>
      </c>
      <c r="T6067">
        <v>15.316834999999999</v>
      </c>
      <c r="U6067">
        <v>-91.461714999999998</v>
      </c>
      <c r="V6067" t="s">
        <v>113</v>
      </c>
      <c r="W6067" t="s">
        <v>22</v>
      </c>
      <c r="X6067" t="s">
        <v>4186</v>
      </c>
      <c r="Y6067" t="s">
        <v>115</v>
      </c>
      <c r="Z6067" t="s">
        <v>116</v>
      </c>
      <c r="AC6067" t="str">
        <f>_xlfn.XLOOKUP(UNIVERSO[[#This Row],[Ruta DN]],'[1]CUOTA RUTA'!E:E,'[1]CUOTA RUTA'!G:G)</f>
        <v>Cargar</v>
      </c>
    </row>
    <row r="6068" spans="1:29" x14ac:dyDescent="0.25">
      <c r="A6068">
        <v>2808080759</v>
      </c>
      <c r="B6068">
        <v>7808080759</v>
      </c>
      <c r="C6068" t="s">
        <v>29</v>
      </c>
      <c r="D6068" t="s">
        <v>117</v>
      </c>
      <c r="E6068" t="s">
        <v>12215</v>
      </c>
      <c r="F6068" t="s">
        <v>106</v>
      </c>
      <c r="G6068" t="s">
        <v>107</v>
      </c>
      <c r="H6068" t="s">
        <v>108</v>
      </c>
      <c r="I6068" t="s">
        <v>119</v>
      </c>
      <c r="J6068" t="s">
        <v>120</v>
      </c>
      <c r="K6068" t="s">
        <v>37</v>
      </c>
      <c r="L6068" t="s">
        <v>204</v>
      </c>
      <c r="M6068" t="s">
        <v>12216</v>
      </c>
      <c r="N6068" t="s">
        <v>112</v>
      </c>
      <c r="O6068" t="s">
        <v>113</v>
      </c>
      <c r="P6068" t="s">
        <v>206</v>
      </c>
      <c r="Q6068" t="s">
        <v>114</v>
      </c>
      <c r="R6068" t="s">
        <v>69</v>
      </c>
      <c r="S6068" t="s">
        <v>70</v>
      </c>
      <c r="T6068">
        <v>15.32400333333333</v>
      </c>
      <c r="U6068">
        <v>-91.495861666666684</v>
      </c>
      <c r="V6068" t="s">
        <v>113</v>
      </c>
      <c r="W6068" t="s">
        <v>22</v>
      </c>
      <c r="X6068" t="s">
        <v>4181</v>
      </c>
      <c r="Y6068" t="s">
        <v>115</v>
      </c>
      <c r="Z6068" t="s">
        <v>116</v>
      </c>
      <c r="AC6068" t="str">
        <f>_xlfn.XLOOKUP(UNIVERSO[[#This Row],[Ruta DN]],'[1]CUOTA RUTA'!E:E,'[1]CUOTA RUTA'!G:G)</f>
        <v>Cargar</v>
      </c>
    </row>
    <row r="6069" spans="1:29" x14ac:dyDescent="0.25">
      <c r="A6069">
        <v>2808080716</v>
      </c>
      <c r="B6069">
        <v>7808080716</v>
      </c>
      <c r="C6069" t="s">
        <v>29</v>
      </c>
      <c r="D6069" t="s">
        <v>1394</v>
      </c>
      <c r="E6069" t="s">
        <v>12217</v>
      </c>
      <c r="F6069" t="s">
        <v>106</v>
      </c>
      <c r="G6069" t="s">
        <v>107</v>
      </c>
      <c r="H6069" t="s">
        <v>108</v>
      </c>
      <c r="I6069" t="s">
        <v>1396</v>
      </c>
      <c r="J6069" t="s">
        <v>1397</v>
      </c>
      <c r="K6069" t="s">
        <v>37</v>
      </c>
      <c r="L6069" t="s">
        <v>38</v>
      </c>
      <c r="M6069" t="s">
        <v>12218</v>
      </c>
      <c r="N6069" t="s">
        <v>112</v>
      </c>
      <c r="O6069" t="s">
        <v>113</v>
      </c>
      <c r="P6069" t="s">
        <v>42</v>
      </c>
      <c r="Q6069" t="s">
        <v>114</v>
      </c>
      <c r="R6069" t="s">
        <v>69</v>
      </c>
      <c r="S6069" t="s">
        <v>70</v>
      </c>
      <c r="T6069">
        <v>15.320696999999999</v>
      </c>
      <c r="U6069">
        <v>-91.493700000000004</v>
      </c>
      <c r="V6069" t="s">
        <v>113</v>
      </c>
      <c r="W6069" t="s">
        <v>22</v>
      </c>
      <c r="X6069" t="s">
        <v>4186</v>
      </c>
      <c r="Y6069" t="s">
        <v>115</v>
      </c>
      <c r="Z6069" t="s">
        <v>116</v>
      </c>
      <c r="AC6069" t="str">
        <f>_xlfn.XLOOKUP(UNIVERSO[[#This Row],[Ruta DN]],'[1]CUOTA RUTA'!E:E,'[1]CUOTA RUTA'!G:G)</f>
        <v>Cargar</v>
      </c>
    </row>
    <row r="6070" spans="1:29" x14ac:dyDescent="0.25">
      <c r="A6070">
        <v>2808080702</v>
      </c>
      <c r="B6070">
        <v>7808080702</v>
      </c>
      <c r="C6070" t="s">
        <v>29</v>
      </c>
      <c r="D6070" t="s">
        <v>117</v>
      </c>
      <c r="E6070" t="s">
        <v>12219</v>
      </c>
      <c r="F6070" t="s">
        <v>106</v>
      </c>
      <c r="G6070" t="s">
        <v>107</v>
      </c>
      <c r="H6070" t="s">
        <v>108</v>
      </c>
      <c r="I6070" t="s">
        <v>119</v>
      </c>
      <c r="J6070" t="s">
        <v>120</v>
      </c>
      <c r="K6070" t="s">
        <v>37</v>
      </c>
      <c r="L6070" t="s">
        <v>64</v>
      </c>
      <c r="M6070" t="s">
        <v>12220</v>
      </c>
      <c r="N6070" t="s">
        <v>112</v>
      </c>
      <c r="O6070" t="s">
        <v>113</v>
      </c>
      <c r="P6070" t="s">
        <v>42</v>
      </c>
      <c r="Q6070" t="s">
        <v>114</v>
      </c>
      <c r="R6070" t="s">
        <v>69</v>
      </c>
      <c r="S6070" t="s">
        <v>70</v>
      </c>
      <c r="T6070">
        <v>15.319792</v>
      </c>
      <c r="U6070">
        <v>-91.473936100000003</v>
      </c>
      <c r="V6070" t="s">
        <v>113</v>
      </c>
      <c r="W6070" t="s">
        <v>22</v>
      </c>
      <c r="X6070" t="s">
        <v>4186</v>
      </c>
      <c r="Y6070" t="s">
        <v>115</v>
      </c>
      <c r="Z6070" t="s">
        <v>116</v>
      </c>
      <c r="AC6070" t="str">
        <f>_xlfn.XLOOKUP(UNIVERSO[[#This Row],[Ruta DN]],'[1]CUOTA RUTA'!E:E,'[1]CUOTA RUTA'!G:G)</f>
        <v>Cargar</v>
      </c>
    </row>
    <row r="6071" spans="1:29" x14ac:dyDescent="0.25">
      <c r="A6071">
        <v>2808080678</v>
      </c>
      <c r="B6071">
        <v>7808080678</v>
      </c>
      <c r="C6071" t="s">
        <v>29</v>
      </c>
      <c r="D6071" t="s">
        <v>382</v>
      </c>
      <c r="E6071" t="s">
        <v>12221</v>
      </c>
      <c r="F6071" t="s">
        <v>106</v>
      </c>
      <c r="G6071" t="s">
        <v>107</v>
      </c>
      <c r="H6071" t="s">
        <v>108</v>
      </c>
      <c r="I6071" t="s">
        <v>384</v>
      </c>
      <c r="J6071" t="s">
        <v>385</v>
      </c>
      <c r="K6071" t="s">
        <v>37</v>
      </c>
      <c r="L6071" t="s">
        <v>38</v>
      </c>
      <c r="M6071" t="s">
        <v>12222</v>
      </c>
      <c r="N6071" t="s">
        <v>112</v>
      </c>
      <c r="O6071" t="s">
        <v>113</v>
      </c>
      <c r="P6071" t="s">
        <v>42</v>
      </c>
      <c r="Q6071" t="s">
        <v>114</v>
      </c>
      <c r="R6071" t="s">
        <v>69</v>
      </c>
      <c r="S6071" t="s">
        <v>70</v>
      </c>
      <c r="T6071">
        <v>15.308715400000001</v>
      </c>
      <c r="U6071">
        <v>-91.48250160000002</v>
      </c>
      <c r="V6071" t="s">
        <v>113</v>
      </c>
      <c r="W6071" t="s">
        <v>22</v>
      </c>
      <c r="X6071" t="s">
        <v>4181</v>
      </c>
      <c r="Y6071" t="s">
        <v>115</v>
      </c>
      <c r="Z6071" t="s">
        <v>116</v>
      </c>
      <c r="AA6071">
        <v>10</v>
      </c>
      <c r="AC6071" t="str">
        <f>_xlfn.XLOOKUP(UNIVERSO[[#This Row],[Ruta DN]],'[1]CUOTA RUTA'!E:E,'[1]CUOTA RUTA'!G:G)</f>
        <v>Cargar</v>
      </c>
    </row>
    <row r="6072" spans="1:29" x14ac:dyDescent="0.25">
      <c r="A6072">
        <v>2808080636</v>
      </c>
      <c r="B6072">
        <v>7808080636</v>
      </c>
      <c r="C6072" t="s">
        <v>29</v>
      </c>
      <c r="D6072" t="s">
        <v>404</v>
      </c>
      <c r="E6072" t="s">
        <v>12223</v>
      </c>
      <c r="F6072" t="s">
        <v>106</v>
      </c>
      <c r="G6072" t="s">
        <v>107</v>
      </c>
      <c r="H6072" t="s">
        <v>108</v>
      </c>
      <c r="I6072" t="s">
        <v>406</v>
      </c>
      <c r="J6072" t="s">
        <v>407</v>
      </c>
      <c r="K6072" t="s">
        <v>37</v>
      </c>
      <c r="L6072" t="s">
        <v>38</v>
      </c>
      <c r="M6072" t="s">
        <v>12224</v>
      </c>
      <c r="N6072" t="s">
        <v>112</v>
      </c>
      <c r="O6072" t="s">
        <v>625</v>
      </c>
      <c r="P6072" t="s">
        <v>42</v>
      </c>
      <c r="Q6072" t="s">
        <v>195</v>
      </c>
      <c r="R6072" t="s">
        <v>69</v>
      </c>
      <c r="S6072" t="s">
        <v>70</v>
      </c>
      <c r="T6072">
        <v>15.342311</v>
      </c>
      <c r="U6072">
        <v>-91.304407999999995</v>
      </c>
      <c r="V6072" t="s">
        <v>113</v>
      </c>
      <c r="W6072" t="s">
        <v>22</v>
      </c>
      <c r="X6072" t="s">
        <v>4186</v>
      </c>
      <c r="Y6072" t="s">
        <v>115</v>
      </c>
      <c r="Z6072" t="s">
        <v>116</v>
      </c>
      <c r="AC6072" t="str">
        <f>_xlfn.XLOOKUP(UNIVERSO[[#This Row],[Ruta DN]],'[1]CUOTA RUTA'!E:E,'[1]CUOTA RUTA'!G:G)</f>
        <v>Cargar</v>
      </c>
    </row>
    <row r="6073" spans="1:29" x14ac:dyDescent="0.25">
      <c r="A6073">
        <v>2808080635</v>
      </c>
      <c r="B6073">
        <v>7808080635</v>
      </c>
      <c r="C6073" t="s">
        <v>29</v>
      </c>
      <c r="D6073" t="s">
        <v>404</v>
      </c>
      <c r="E6073" t="s">
        <v>12225</v>
      </c>
      <c r="F6073" t="s">
        <v>106</v>
      </c>
      <c r="G6073" t="s">
        <v>107</v>
      </c>
      <c r="H6073" t="s">
        <v>108</v>
      </c>
      <c r="I6073" t="s">
        <v>406</v>
      </c>
      <c r="J6073" t="s">
        <v>407</v>
      </c>
      <c r="K6073" t="s">
        <v>37</v>
      </c>
      <c r="L6073" t="s">
        <v>38</v>
      </c>
      <c r="M6073" t="s">
        <v>12226</v>
      </c>
      <c r="N6073" t="s">
        <v>112</v>
      </c>
      <c r="O6073" t="s">
        <v>625</v>
      </c>
      <c r="P6073" t="s">
        <v>42</v>
      </c>
      <c r="Q6073" t="s">
        <v>195</v>
      </c>
      <c r="R6073" t="s">
        <v>69</v>
      </c>
      <c r="S6073" t="s">
        <v>70</v>
      </c>
      <c r="T6073">
        <v>15.342174999999999</v>
      </c>
      <c r="U6073">
        <v>-91.310053999999994</v>
      </c>
      <c r="V6073" t="s">
        <v>113</v>
      </c>
      <c r="W6073" t="s">
        <v>22</v>
      </c>
      <c r="X6073" t="s">
        <v>4186</v>
      </c>
      <c r="Y6073" t="s">
        <v>115</v>
      </c>
      <c r="Z6073" t="s">
        <v>116</v>
      </c>
      <c r="AC6073" t="str">
        <f>_xlfn.XLOOKUP(UNIVERSO[[#This Row],[Ruta DN]],'[1]CUOTA RUTA'!E:E,'[1]CUOTA RUTA'!G:G)</f>
        <v>Cargar</v>
      </c>
    </row>
    <row r="6074" spans="1:29" x14ac:dyDescent="0.25">
      <c r="A6074">
        <v>2808080633</v>
      </c>
      <c r="B6074">
        <v>7808080633</v>
      </c>
      <c r="C6074" t="s">
        <v>29</v>
      </c>
      <c r="D6074" t="s">
        <v>2926</v>
      </c>
      <c r="E6074" t="s">
        <v>12227</v>
      </c>
      <c r="F6074" t="s">
        <v>106</v>
      </c>
      <c r="G6074" t="s">
        <v>107</v>
      </c>
      <c r="H6074" t="s">
        <v>108</v>
      </c>
      <c r="I6074" t="s">
        <v>2928</v>
      </c>
      <c r="J6074" t="s">
        <v>2929</v>
      </c>
      <c r="K6074" t="s">
        <v>37</v>
      </c>
      <c r="L6074" t="s">
        <v>38</v>
      </c>
      <c r="M6074" t="s">
        <v>12228</v>
      </c>
      <c r="N6074" t="s">
        <v>112</v>
      </c>
      <c r="O6074" t="s">
        <v>625</v>
      </c>
      <c r="P6074" t="s">
        <v>42</v>
      </c>
      <c r="Q6074" t="s">
        <v>195</v>
      </c>
      <c r="R6074" t="s">
        <v>69</v>
      </c>
      <c r="S6074" t="s">
        <v>70</v>
      </c>
      <c r="T6074">
        <v>15.34233</v>
      </c>
      <c r="U6074">
        <v>-91.313379999999995</v>
      </c>
      <c r="V6074" t="s">
        <v>113</v>
      </c>
      <c r="W6074" t="s">
        <v>22</v>
      </c>
      <c r="X6074" t="s">
        <v>4186</v>
      </c>
      <c r="Y6074" t="s">
        <v>115</v>
      </c>
      <c r="Z6074" t="s">
        <v>116</v>
      </c>
      <c r="AC6074" t="str">
        <f>_xlfn.XLOOKUP(UNIVERSO[[#This Row],[Ruta DN]],'[1]CUOTA RUTA'!E:E,'[1]CUOTA RUTA'!G:G)</f>
        <v>Cargar</v>
      </c>
    </row>
    <row r="6075" spans="1:29" x14ac:dyDescent="0.25">
      <c r="A6075">
        <v>2808080547</v>
      </c>
      <c r="B6075">
        <v>7808080547</v>
      </c>
      <c r="C6075" t="s">
        <v>29</v>
      </c>
      <c r="D6075" t="s">
        <v>2926</v>
      </c>
      <c r="E6075" t="s">
        <v>12229</v>
      </c>
      <c r="F6075" t="s">
        <v>106</v>
      </c>
      <c r="G6075" t="s">
        <v>107</v>
      </c>
      <c r="H6075" t="s">
        <v>108</v>
      </c>
      <c r="I6075" t="s">
        <v>2928</v>
      </c>
      <c r="J6075" t="s">
        <v>2929</v>
      </c>
      <c r="K6075" t="s">
        <v>1055</v>
      </c>
      <c r="L6075" t="s">
        <v>38</v>
      </c>
      <c r="M6075" t="s">
        <v>12230</v>
      </c>
      <c r="N6075" t="s">
        <v>112</v>
      </c>
      <c r="O6075" t="s">
        <v>113</v>
      </c>
      <c r="P6075" t="s">
        <v>42</v>
      </c>
      <c r="Q6075" t="s">
        <v>195</v>
      </c>
      <c r="R6075" t="s">
        <v>69</v>
      </c>
      <c r="S6075" t="s">
        <v>70</v>
      </c>
      <c r="T6075">
        <v>15.31587</v>
      </c>
      <c r="U6075">
        <v>-91.494349999999997</v>
      </c>
      <c r="V6075" t="s">
        <v>113</v>
      </c>
      <c r="W6075" t="s">
        <v>22</v>
      </c>
      <c r="X6075" t="s">
        <v>4186</v>
      </c>
      <c r="Y6075" t="s">
        <v>115</v>
      </c>
      <c r="Z6075" t="s">
        <v>116</v>
      </c>
      <c r="AC6075" t="str">
        <f>_xlfn.XLOOKUP(UNIVERSO[[#This Row],[Ruta DN]],'[1]CUOTA RUTA'!E:E,'[1]CUOTA RUTA'!G:G)</f>
        <v>Cargar</v>
      </c>
    </row>
    <row r="6076" spans="1:29" x14ac:dyDescent="0.25">
      <c r="A6076">
        <v>2808080493</v>
      </c>
      <c r="B6076">
        <v>7808080493</v>
      </c>
      <c r="C6076" t="s">
        <v>29</v>
      </c>
      <c r="D6076" t="s">
        <v>117</v>
      </c>
      <c r="E6076" t="s">
        <v>12231</v>
      </c>
      <c r="F6076" t="s">
        <v>106</v>
      </c>
      <c r="G6076" t="s">
        <v>107</v>
      </c>
      <c r="H6076" t="s">
        <v>108</v>
      </c>
      <c r="I6076" t="s">
        <v>119</v>
      </c>
      <c r="J6076" t="s">
        <v>120</v>
      </c>
      <c r="K6076" t="s">
        <v>37</v>
      </c>
      <c r="L6076" t="s">
        <v>64</v>
      </c>
      <c r="M6076" t="s">
        <v>12232</v>
      </c>
      <c r="N6076" t="s">
        <v>112</v>
      </c>
      <c r="O6076" t="s">
        <v>416</v>
      </c>
      <c r="P6076" t="s">
        <v>42</v>
      </c>
      <c r="Q6076" t="s">
        <v>114</v>
      </c>
      <c r="R6076" t="s">
        <v>69</v>
      </c>
      <c r="S6076" t="s">
        <v>70</v>
      </c>
      <c r="T6076">
        <v>15.355650799999999</v>
      </c>
      <c r="U6076">
        <v>-91.457530800000001</v>
      </c>
      <c r="V6076" t="s">
        <v>113</v>
      </c>
      <c r="W6076" t="s">
        <v>202</v>
      </c>
      <c r="X6076" t="s">
        <v>4186</v>
      </c>
      <c r="Y6076" t="s">
        <v>115</v>
      </c>
      <c r="Z6076" t="s">
        <v>116</v>
      </c>
      <c r="AC6076" t="str">
        <f>_xlfn.XLOOKUP(UNIVERSO[[#This Row],[Ruta DN]],'[1]CUOTA RUTA'!E:E,'[1]CUOTA RUTA'!G:G)</f>
        <v>Cargar</v>
      </c>
    </row>
    <row r="6077" spans="1:29" x14ac:dyDescent="0.25">
      <c r="A6077">
        <v>2808080492</v>
      </c>
      <c r="B6077">
        <v>7808080492</v>
      </c>
      <c r="C6077" t="s">
        <v>29</v>
      </c>
      <c r="D6077" t="s">
        <v>1394</v>
      </c>
      <c r="E6077" t="s">
        <v>12233</v>
      </c>
      <c r="F6077" t="s">
        <v>106</v>
      </c>
      <c r="G6077" t="s">
        <v>107</v>
      </c>
      <c r="H6077" t="s">
        <v>108</v>
      </c>
      <c r="I6077" t="s">
        <v>1396</v>
      </c>
      <c r="J6077" t="s">
        <v>1397</v>
      </c>
      <c r="K6077" t="s">
        <v>37</v>
      </c>
      <c r="L6077" t="s">
        <v>38</v>
      </c>
      <c r="M6077" t="s">
        <v>12218</v>
      </c>
      <c r="N6077" t="s">
        <v>112</v>
      </c>
      <c r="O6077" t="s">
        <v>113</v>
      </c>
      <c r="P6077" t="s">
        <v>42</v>
      </c>
      <c r="Q6077" t="s">
        <v>114</v>
      </c>
      <c r="R6077" t="s">
        <v>69</v>
      </c>
      <c r="S6077" t="s">
        <v>70</v>
      </c>
      <c r="T6077">
        <v>15.318489</v>
      </c>
      <c r="U6077">
        <v>-91.494799999999998</v>
      </c>
      <c r="V6077" t="s">
        <v>113</v>
      </c>
      <c r="W6077" t="s">
        <v>22</v>
      </c>
      <c r="X6077" t="s">
        <v>4186</v>
      </c>
      <c r="Y6077" t="s">
        <v>115</v>
      </c>
      <c r="Z6077" t="s">
        <v>116</v>
      </c>
      <c r="AC6077" t="str">
        <f>_xlfn.XLOOKUP(UNIVERSO[[#This Row],[Ruta DN]],'[1]CUOTA RUTA'!E:E,'[1]CUOTA RUTA'!G:G)</f>
        <v>Cargar</v>
      </c>
    </row>
    <row r="6078" spans="1:29" x14ac:dyDescent="0.25">
      <c r="A6078">
        <v>2808080473</v>
      </c>
      <c r="B6078">
        <v>7808080473</v>
      </c>
      <c r="C6078" t="s">
        <v>29</v>
      </c>
      <c r="D6078" t="s">
        <v>2926</v>
      </c>
      <c r="E6078" t="s">
        <v>12234</v>
      </c>
      <c r="F6078" t="s">
        <v>106</v>
      </c>
      <c r="G6078" t="s">
        <v>107</v>
      </c>
      <c r="H6078" t="s">
        <v>108</v>
      </c>
      <c r="I6078" t="s">
        <v>2928</v>
      </c>
      <c r="J6078" t="s">
        <v>2929</v>
      </c>
      <c r="K6078" t="s">
        <v>37</v>
      </c>
      <c r="L6078" t="s">
        <v>38</v>
      </c>
      <c r="M6078" t="s">
        <v>12235</v>
      </c>
      <c r="N6078" t="s">
        <v>112</v>
      </c>
      <c r="O6078" t="s">
        <v>625</v>
      </c>
      <c r="P6078" t="s">
        <v>42</v>
      </c>
      <c r="Q6078" t="s">
        <v>195</v>
      </c>
      <c r="R6078" t="s">
        <v>69</v>
      </c>
      <c r="S6078" t="s">
        <v>70</v>
      </c>
      <c r="T6078">
        <v>15.344296999999999</v>
      </c>
      <c r="U6078">
        <v>-91.312200000000004</v>
      </c>
      <c r="V6078" t="s">
        <v>113</v>
      </c>
      <c r="W6078" t="s">
        <v>22</v>
      </c>
      <c r="X6078" t="s">
        <v>4186</v>
      </c>
      <c r="Y6078" t="s">
        <v>115</v>
      </c>
      <c r="Z6078" t="s">
        <v>116</v>
      </c>
      <c r="AC6078" t="str">
        <f>_xlfn.XLOOKUP(UNIVERSO[[#This Row],[Ruta DN]],'[1]CUOTA RUTA'!E:E,'[1]CUOTA RUTA'!G:G)</f>
        <v>Cargar</v>
      </c>
    </row>
    <row r="6079" spans="1:29" x14ac:dyDescent="0.25">
      <c r="A6079">
        <v>2808080412</v>
      </c>
      <c r="B6079">
        <v>7808080412</v>
      </c>
      <c r="C6079" t="s">
        <v>29</v>
      </c>
      <c r="D6079" t="s">
        <v>687</v>
      </c>
      <c r="E6079" t="s">
        <v>12236</v>
      </c>
      <c r="F6079" t="s">
        <v>106</v>
      </c>
      <c r="G6079" t="s">
        <v>107</v>
      </c>
      <c r="H6079" t="s">
        <v>108</v>
      </c>
      <c r="I6079" t="s">
        <v>689</v>
      </c>
      <c r="J6079" t="s">
        <v>690</v>
      </c>
      <c r="K6079" t="s">
        <v>37</v>
      </c>
      <c r="L6079" t="s">
        <v>64</v>
      </c>
      <c r="M6079" t="s">
        <v>12237</v>
      </c>
      <c r="N6079" t="s">
        <v>112</v>
      </c>
      <c r="O6079" t="s">
        <v>416</v>
      </c>
      <c r="P6079" t="s">
        <v>42</v>
      </c>
      <c r="Q6079" t="s">
        <v>195</v>
      </c>
      <c r="R6079" t="s">
        <v>69</v>
      </c>
      <c r="S6079" t="s">
        <v>70</v>
      </c>
      <c r="T6079">
        <v>15.35697666666667</v>
      </c>
      <c r="U6079">
        <v>-91.454298333333341</v>
      </c>
      <c r="V6079" t="s">
        <v>113</v>
      </c>
      <c r="W6079" t="s">
        <v>202</v>
      </c>
      <c r="X6079" t="s">
        <v>4181</v>
      </c>
      <c r="Y6079" t="s">
        <v>115</v>
      </c>
      <c r="Z6079" t="s">
        <v>116</v>
      </c>
      <c r="AA6079">
        <v>14</v>
      </c>
      <c r="AC6079" t="str">
        <f>_xlfn.XLOOKUP(UNIVERSO[[#This Row],[Ruta DN]],'[1]CUOTA RUTA'!E:E,'[1]CUOTA RUTA'!G:G)</f>
        <v>Cargar</v>
      </c>
    </row>
    <row r="6080" spans="1:29" x14ac:dyDescent="0.25">
      <c r="A6080">
        <v>2808080399</v>
      </c>
      <c r="B6080">
        <v>7808080399</v>
      </c>
      <c r="C6080" t="s">
        <v>29</v>
      </c>
      <c r="D6080" t="s">
        <v>382</v>
      </c>
      <c r="E6080" t="s">
        <v>12238</v>
      </c>
      <c r="F6080" t="s">
        <v>106</v>
      </c>
      <c r="G6080" t="s">
        <v>107</v>
      </c>
      <c r="H6080" t="s">
        <v>108</v>
      </c>
      <c r="I6080" t="s">
        <v>384</v>
      </c>
      <c r="J6080" t="s">
        <v>385</v>
      </c>
      <c r="K6080" t="s">
        <v>37</v>
      </c>
      <c r="L6080" t="s">
        <v>38</v>
      </c>
      <c r="M6080" t="s">
        <v>12239</v>
      </c>
      <c r="N6080" t="s">
        <v>112</v>
      </c>
      <c r="O6080" t="s">
        <v>113</v>
      </c>
      <c r="P6080" t="s">
        <v>42</v>
      </c>
      <c r="Q6080" t="s">
        <v>114</v>
      </c>
      <c r="R6080" t="s">
        <v>69</v>
      </c>
      <c r="S6080" t="s">
        <v>70</v>
      </c>
      <c r="T6080">
        <v>15.3094374</v>
      </c>
      <c r="U6080">
        <v>-91.482561000000004</v>
      </c>
      <c r="V6080" t="s">
        <v>113</v>
      </c>
      <c r="W6080" t="s">
        <v>22</v>
      </c>
      <c r="X6080" t="s">
        <v>4186</v>
      </c>
      <c r="Y6080" t="s">
        <v>115</v>
      </c>
      <c r="Z6080" t="s">
        <v>116</v>
      </c>
      <c r="AC6080" t="str">
        <f>_xlfn.XLOOKUP(UNIVERSO[[#This Row],[Ruta DN]],'[1]CUOTA RUTA'!E:E,'[1]CUOTA RUTA'!G:G)</f>
        <v>Cargar</v>
      </c>
    </row>
    <row r="6081" spans="1:29" x14ac:dyDescent="0.25">
      <c r="A6081">
        <v>2808080398</v>
      </c>
      <c r="B6081">
        <v>7808080398</v>
      </c>
      <c r="C6081" t="s">
        <v>29</v>
      </c>
      <c r="D6081" t="s">
        <v>387</v>
      </c>
      <c r="E6081" t="s">
        <v>12240</v>
      </c>
      <c r="F6081" t="s">
        <v>106</v>
      </c>
      <c r="G6081" t="s">
        <v>107</v>
      </c>
      <c r="H6081" t="s">
        <v>108</v>
      </c>
      <c r="I6081" t="s">
        <v>389</v>
      </c>
      <c r="J6081" t="s">
        <v>390</v>
      </c>
      <c r="K6081" t="s">
        <v>1055</v>
      </c>
      <c r="L6081" t="s">
        <v>38</v>
      </c>
      <c r="M6081" t="s">
        <v>12241</v>
      </c>
      <c r="N6081" t="s">
        <v>112</v>
      </c>
      <c r="O6081" t="s">
        <v>416</v>
      </c>
      <c r="P6081" t="s">
        <v>42</v>
      </c>
      <c r="Q6081" t="s">
        <v>114</v>
      </c>
      <c r="R6081" t="s">
        <v>69</v>
      </c>
      <c r="S6081" t="s">
        <v>70</v>
      </c>
      <c r="T6081">
        <v>15.346503500000001</v>
      </c>
      <c r="U6081">
        <v>-91.453622600000003</v>
      </c>
      <c r="V6081" t="s">
        <v>113</v>
      </c>
      <c r="W6081" t="s">
        <v>22</v>
      </c>
      <c r="X6081" t="s">
        <v>4186</v>
      </c>
      <c r="Y6081" t="s">
        <v>115</v>
      </c>
      <c r="Z6081" t="s">
        <v>116</v>
      </c>
      <c r="AC6081" t="str">
        <f>_xlfn.XLOOKUP(UNIVERSO[[#This Row],[Ruta DN]],'[1]CUOTA RUTA'!E:E,'[1]CUOTA RUTA'!G:G)</f>
        <v>Cargar</v>
      </c>
    </row>
    <row r="6082" spans="1:29" x14ac:dyDescent="0.25">
      <c r="A6082">
        <v>2808080386</v>
      </c>
      <c r="B6082">
        <v>7808080386</v>
      </c>
      <c r="C6082" t="s">
        <v>29</v>
      </c>
      <c r="D6082" t="s">
        <v>2926</v>
      </c>
      <c r="E6082" t="s">
        <v>12242</v>
      </c>
      <c r="F6082" t="s">
        <v>106</v>
      </c>
      <c r="G6082" t="s">
        <v>107</v>
      </c>
      <c r="H6082" t="s">
        <v>108</v>
      </c>
      <c r="I6082" t="s">
        <v>2928</v>
      </c>
      <c r="J6082" t="s">
        <v>2929</v>
      </c>
      <c r="K6082" t="s">
        <v>37</v>
      </c>
      <c r="L6082" t="s">
        <v>38</v>
      </c>
      <c r="M6082" t="s">
        <v>12235</v>
      </c>
      <c r="N6082" t="s">
        <v>112</v>
      </c>
      <c r="O6082" t="s">
        <v>625</v>
      </c>
      <c r="P6082" t="s">
        <v>42</v>
      </c>
      <c r="Q6082" t="s">
        <v>195</v>
      </c>
      <c r="R6082" t="s">
        <v>69</v>
      </c>
      <c r="S6082" t="s">
        <v>70</v>
      </c>
      <c r="T6082">
        <v>15.342471666666659</v>
      </c>
      <c r="U6082">
        <v>-91.311863333333307</v>
      </c>
      <c r="V6082" t="s">
        <v>113</v>
      </c>
      <c r="W6082" t="s">
        <v>22</v>
      </c>
      <c r="X6082" t="s">
        <v>4186</v>
      </c>
      <c r="Y6082" t="s">
        <v>115</v>
      </c>
      <c r="Z6082" t="s">
        <v>116</v>
      </c>
      <c r="AC6082" t="str">
        <f>_xlfn.XLOOKUP(UNIVERSO[[#This Row],[Ruta DN]],'[1]CUOTA RUTA'!E:E,'[1]CUOTA RUTA'!G:G)</f>
        <v>Cargar</v>
      </c>
    </row>
    <row r="6083" spans="1:29" x14ac:dyDescent="0.25">
      <c r="A6083">
        <v>2808080363</v>
      </c>
      <c r="B6083">
        <v>7808080363</v>
      </c>
      <c r="C6083" t="s">
        <v>29</v>
      </c>
      <c r="D6083" t="s">
        <v>382</v>
      </c>
      <c r="E6083" t="s">
        <v>12243</v>
      </c>
      <c r="F6083" t="s">
        <v>106</v>
      </c>
      <c r="G6083" t="s">
        <v>107</v>
      </c>
      <c r="H6083" t="s">
        <v>108</v>
      </c>
      <c r="I6083" t="s">
        <v>384</v>
      </c>
      <c r="J6083" t="s">
        <v>385</v>
      </c>
      <c r="K6083" t="s">
        <v>37</v>
      </c>
      <c r="L6083" t="s">
        <v>38</v>
      </c>
      <c r="M6083" t="s">
        <v>12239</v>
      </c>
      <c r="N6083" t="s">
        <v>112</v>
      </c>
      <c r="O6083" t="s">
        <v>113</v>
      </c>
      <c r="P6083" t="s">
        <v>42</v>
      </c>
      <c r="Q6083" t="s">
        <v>114</v>
      </c>
      <c r="R6083" t="s">
        <v>69</v>
      </c>
      <c r="S6083" t="s">
        <v>70</v>
      </c>
      <c r="T6083">
        <v>15.30887725</v>
      </c>
      <c r="U6083">
        <v>-91.482571419999999</v>
      </c>
      <c r="V6083" t="s">
        <v>113</v>
      </c>
      <c r="W6083" t="s">
        <v>22</v>
      </c>
      <c r="X6083" t="s">
        <v>4186</v>
      </c>
      <c r="Y6083" t="s">
        <v>115</v>
      </c>
      <c r="Z6083" t="s">
        <v>116</v>
      </c>
      <c r="AC6083" t="str">
        <f>_xlfn.XLOOKUP(UNIVERSO[[#This Row],[Ruta DN]],'[1]CUOTA RUTA'!E:E,'[1]CUOTA RUTA'!G:G)</f>
        <v>Cargar</v>
      </c>
    </row>
    <row r="6084" spans="1:29" x14ac:dyDescent="0.25">
      <c r="A6084">
        <v>2808080352</v>
      </c>
      <c r="B6084">
        <v>7808080352</v>
      </c>
      <c r="C6084" t="s">
        <v>29</v>
      </c>
      <c r="D6084" t="s">
        <v>382</v>
      </c>
      <c r="E6084" t="s">
        <v>12244</v>
      </c>
      <c r="F6084" t="s">
        <v>106</v>
      </c>
      <c r="G6084" t="s">
        <v>107</v>
      </c>
      <c r="H6084" t="s">
        <v>108</v>
      </c>
      <c r="I6084" t="s">
        <v>384</v>
      </c>
      <c r="J6084" t="s">
        <v>385</v>
      </c>
      <c r="K6084" t="s">
        <v>1055</v>
      </c>
      <c r="L6084" t="s">
        <v>38</v>
      </c>
      <c r="M6084" t="s">
        <v>12245</v>
      </c>
      <c r="N6084" t="s">
        <v>112</v>
      </c>
      <c r="O6084" t="s">
        <v>113</v>
      </c>
      <c r="P6084" t="s">
        <v>42</v>
      </c>
      <c r="Q6084" t="s">
        <v>114</v>
      </c>
      <c r="R6084" t="s">
        <v>69</v>
      </c>
      <c r="S6084" t="s">
        <v>70</v>
      </c>
      <c r="T6084">
        <v>15.303003333333329</v>
      </c>
      <c r="U6084">
        <v>-91.496121666666653</v>
      </c>
      <c r="V6084" t="s">
        <v>113</v>
      </c>
      <c r="W6084" t="s">
        <v>22</v>
      </c>
      <c r="X6084" t="s">
        <v>4186</v>
      </c>
      <c r="Y6084" t="s">
        <v>115</v>
      </c>
      <c r="Z6084" t="s">
        <v>116</v>
      </c>
      <c r="AC6084" t="str">
        <f>_xlfn.XLOOKUP(UNIVERSO[[#This Row],[Ruta DN]],'[1]CUOTA RUTA'!E:E,'[1]CUOTA RUTA'!G:G)</f>
        <v>Cargar</v>
      </c>
    </row>
    <row r="6085" spans="1:29" x14ac:dyDescent="0.25">
      <c r="A6085">
        <v>2808080338</v>
      </c>
      <c r="B6085">
        <v>7808080338</v>
      </c>
      <c r="C6085" t="s">
        <v>29</v>
      </c>
      <c r="D6085" t="s">
        <v>226</v>
      </c>
      <c r="E6085" t="s">
        <v>12246</v>
      </c>
      <c r="F6085" t="s">
        <v>106</v>
      </c>
      <c r="G6085" t="s">
        <v>107</v>
      </c>
      <c r="H6085" t="s">
        <v>108</v>
      </c>
      <c r="I6085" t="s">
        <v>228</v>
      </c>
      <c r="J6085" t="s">
        <v>229</v>
      </c>
      <c r="K6085" t="s">
        <v>37</v>
      </c>
      <c r="L6085" t="s">
        <v>38</v>
      </c>
      <c r="M6085" t="s">
        <v>943</v>
      </c>
      <c r="N6085" t="s">
        <v>112</v>
      </c>
      <c r="O6085" t="s">
        <v>113</v>
      </c>
      <c r="P6085" t="s">
        <v>42</v>
      </c>
      <c r="Q6085" t="s">
        <v>114</v>
      </c>
      <c r="R6085" t="s">
        <v>69</v>
      </c>
      <c r="S6085" t="s">
        <v>70</v>
      </c>
      <c r="T6085">
        <v>15.310288999999999</v>
      </c>
      <c r="U6085">
        <v>-91.482100000000003</v>
      </c>
      <c r="V6085" t="s">
        <v>113</v>
      </c>
      <c r="W6085" t="s">
        <v>22</v>
      </c>
      <c r="X6085" t="s">
        <v>4186</v>
      </c>
      <c r="Y6085" t="s">
        <v>115</v>
      </c>
      <c r="Z6085" t="s">
        <v>116</v>
      </c>
      <c r="AC6085" t="str">
        <f>_xlfn.XLOOKUP(UNIVERSO[[#This Row],[Ruta DN]],'[1]CUOTA RUTA'!E:E,'[1]CUOTA RUTA'!G:G)</f>
        <v>Cargar</v>
      </c>
    </row>
    <row r="6086" spans="1:29" x14ac:dyDescent="0.25">
      <c r="A6086">
        <v>2808080337</v>
      </c>
      <c r="B6086">
        <v>7808080337</v>
      </c>
      <c r="C6086" t="s">
        <v>29</v>
      </c>
      <c r="D6086" t="s">
        <v>117</v>
      </c>
      <c r="E6086" t="s">
        <v>12247</v>
      </c>
      <c r="F6086" t="s">
        <v>106</v>
      </c>
      <c r="G6086" t="s">
        <v>107</v>
      </c>
      <c r="H6086" t="s">
        <v>108</v>
      </c>
      <c r="I6086" t="s">
        <v>119</v>
      </c>
      <c r="J6086" t="s">
        <v>120</v>
      </c>
      <c r="K6086" t="s">
        <v>37</v>
      </c>
      <c r="L6086" t="s">
        <v>64</v>
      </c>
      <c r="M6086" t="s">
        <v>12128</v>
      </c>
      <c r="N6086" t="s">
        <v>112</v>
      </c>
      <c r="O6086" t="s">
        <v>113</v>
      </c>
      <c r="P6086" t="s">
        <v>42</v>
      </c>
      <c r="Q6086" t="s">
        <v>114</v>
      </c>
      <c r="R6086" t="s">
        <v>69</v>
      </c>
      <c r="S6086" t="s">
        <v>70</v>
      </c>
      <c r="T6086">
        <v>15.3234978</v>
      </c>
      <c r="U6086">
        <v>-91.500848000000005</v>
      </c>
      <c r="V6086" t="s">
        <v>113</v>
      </c>
      <c r="W6086" t="s">
        <v>22</v>
      </c>
      <c r="X6086" t="s">
        <v>4186</v>
      </c>
      <c r="Y6086" t="s">
        <v>115</v>
      </c>
      <c r="Z6086" t="s">
        <v>116</v>
      </c>
      <c r="AC6086" t="str">
        <f>_xlfn.XLOOKUP(UNIVERSO[[#This Row],[Ruta DN]],'[1]CUOTA RUTA'!E:E,'[1]CUOTA RUTA'!G:G)</f>
        <v>Cargar</v>
      </c>
    </row>
    <row r="6087" spans="1:29" x14ac:dyDescent="0.25">
      <c r="A6087">
        <v>2808080325</v>
      </c>
      <c r="B6087">
        <v>7808080325</v>
      </c>
      <c r="C6087" t="s">
        <v>29</v>
      </c>
      <c r="D6087" t="s">
        <v>176</v>
      </c>
      <c r="E6087" t="s">
        <v>12248</v>
      </c>
      <c r="F6087" t="s">
        <v>106</v>
      </c>
      <c r="G6087" t="s">
        <v>107</v>
      </c>
      <c r="H6087" t="s">
        <v>108</v>
      </c>
      <c r="I6087" t="s">
        <v>178</v>
      </c>
      <c r="J6087" t="s">
        <v>179</v>
      </c>
      <c r="K6087" t="s">
        <v>37</v>
      </c>
      <c r="L6087" t="s">
        <v>38</v>
      </c>
      <c r="M6087" t="s">
        <v>12249</v>
      </c>
      <c r="N6087" t="s">
        <v>112</v>
      </c>
      <c r="O6087" t="s">
        <v>113</v>
      </c>
      <c r="P6087" t="s">
        <v>42</v>
      </c>
      <c r="Q6087" t="s">
        <v>114</v>
      </c>
      <c r="R6087" t="s">
        <v>69</v>
      </c>
      <c r="S6087" t="s">
        <v>70</v>
      </c>
      <c r="T6087">
        <v>15.303105</v>
      </c>
      <c r="U6087">
        <v>-91.496196666666677</v>
      </c>
      <c r="V6087" t="s">
        <v>113</v>
      </c>
      <c r="W6087" t="s">
        <v>22</v>
      </c>
      <c r="X6087" t="s">
        <v>4186</v>
      </c>
      <c r="Y6087" t="s">
        <v>115</v>
      </c>
      <c r="Z6087" t="s">
        <v>116</v>
      </c>
      <c r="AC6087" t="str">
        <f>_xlfn.XLOOKUP(UNIVERSO[[#This Row],[Ruta DN]],'[1]CUOTA RUTA'!E:E,'[1]CUOTA RUTA'!G:G)</f>
        <v>Cargar</v>
      </c>
    </row>
    <row r="6088" spans="1:29" x14ac:dyDescent="0.25">
      <c r="A6088">
        <v>2808080312</v>
      </c>
      <c r="B6088">
        <v>7808080312</v>
      </c>
      <c r="C6088" t="s">
        <v>29</v>
      </c>
      <c r="D6088" t="s">
        <v>117</v>
      </c>
      <c r="E6088" t="s">
        <v>12250</v>
      </c>
      <c r="F6088" t="s">
        <v>106</v>
      </c>
      <c r="G6088" t="s">
        <v>107</v>
      </c>
      <c r="H6088" t="s">
        <v>108</v>
      </c>
      <c r="I6088" t="s">
        <v>119</v>
      </c>
      <c r="J6088" t="s">
        <v>120</v>
      </c>
      <c r="K6088" t="s">
        <v>37</v>
      </c>
      <c r="L6088" t="s">
        <v>64</v>
      </c>
      <c r="M6088" t="s">
        <v>12251</v>
      </c>
      <c r="N6088" t="s">
        <v>112</v>
      </c>
      <c r="O6088" t="s">
        <v>113</v>
      </c>
      <c r="P6088" t="s">
        <v>42</v>
      </c>
      <c r="Q6088" t="s">
        <v>114</v>
      </c>
      <c r="R6088" t="s">
        <v>69</v>
      </c>
      <c r="S6088" t="s">
        <v>70</v>
      </c>
      <c r="T6088">
        <v>15.324789000000001</v>
      </c>
      <c r="U6088">
        <v>-91.490499999999997</v>
      </c>
      <c r="V6088" t="s">
        <v>113</v>
      </c>
      <c r="W6088" t="s">
        <v>22</v>
      </c>
      <c r="X6088" t="s">
        <v>4186</v>
      </c>
      <c r="Y6088" t="s">
        <v>115</v>
      </c>
      <c r="Z6088" t="s">
        <v>116</v>
      </c>
      <c r="AC6088" t="str">
        <f>_xlfn.XLOOKUP(UNIVERSO[[#This Row],[Ruta DN]],'[1]CUOTA RUTA'!E:E,'[1]CUOTA RUTA'!G:G)</f>
        <v>Cargar</v>
      </c>
    </row>
    <row r="6089" spans="1:29" x14ac:dyDescent="0.25">
      <c r="A6089">
        <v>2808080225</v>
      </c>
      <c r="B6089">
        <v>7808080225</v>
      </c>
      <c r="C6089" t="s">
        <v>29</v>
      </c>
      <c r="D6089" t="s">
        <v>117</v>
      </c>
      <c r="E6089" t="s">
        <v>12252</v>
      </c>
      <c r="F6089" t="s">
        <v>106</v>
      </c>
      <c r="G6089" t="s">
        <v>107</v>
      </c>
      <c r="H6089" t="s">
        <v>108</v>
      </c>
      <c r="I6089" t="s">
        <v>119</v>
      </c>
      <c r="J6089" t="s">
        <v>120</v>
      </c>
      <c r="K6089" t="s">
        <v>37</v>
      </c>
      <c r="L6089" t="s">
        <v>64</v>
      </c>
      <c r="M6089" t="s">
        <v>12253</v>
      </c>
      <c r="N6089" t="s">
        <v>112</v>
      </c>
      <c r="O6089" t="s">
        <v>113</v>
      </c>
      <c r="P6089" t="s">
        <v>42</v>
      </c>
      <c r="Q6089" t="s">
        <v>114</v>
      </c>
      <c r="R6089" t="s">
        <v>69</v>
      </c>
      <c r="S6089" t="s">
        <v>70</v>
      </c>
      <c r="T6089">
        <v>15.3172219</v>
      </c>
      <c r="U6089">
        <v>-91.480629500000006</v>
      </c>
      <c r="V6089" t="s">
        <v>113</v>
      </c>
      <c r="W6089" t="s">
        <v>22</v>
      </c>
      <c r="X6089" t="s">
        <v>4186</v>
      </c>
      <c r="Y6089" t="s">
        <v>115</v>
      </c>
      <c r="Z6089" t="s">
        <v>116</v>
      </c>
      <c r="AC6089" t="str">
        <f>_xlfn.XLOOKUP(UNIVERSO[[#This Row],[Ruta DN]],'[1]CUOTA RUTA'!E:E,'[1]CUOTA RUTA'!G:G)</f>
        <v>Cargar</v>
      </c>
    </row>
    <row r="6090" spans="1:29" x14ac:dyDescent="0.25">
      <c r="A6090">
        <v>2808080155</v>
      </c>
      <c r="B6090">
        <v>7808080155</v>
      </c>
      <c r="C6090" t="s">
        <v>29</v>
      </c>
      <c r="D6090" t="s">
        <v>338</v>
      </c>
      <c r="E6090" t="s">
        <v>12254</v>
      </c>
      <c r="F6090" t="s">
        <v>106</v>
      </c>
      <c r="G6090" t="s">
        <v>107</v>
      </c>
      <c r="H6090" t="s">
        <v>108</v>
      </c>
      <c r="I6090" t="s">
        <v>340</v>
      </c>
      <c r="J6090" t="s">
        <v>341</v>
      </c>
      <c r="K6090" t="s">
        <v>37</v>
      </c>
      <c r="L6090" t="s">
        <v>38</v>
      </c>
      <c r="M6090" t="s">
        <v>12107</v>
      </c>
      <c r="N6090" t="s">
        <v>112</v>
      </c>
      <c r="O6090" t="s">
        <v>113</v>
      </c>
      <c r="P6090" t="s">
        <v>42</v>
      </c>
      <c r="Q6090" t="s">
        <v>195</v>
      </c>
      <c r="R6090" t="s">
        <v>69</v>
      </c>
      <c r="S6090" t="s">
        <v>70</v>
      </c>
      <c r="T6090">
        <v>15.304133333333329</v>
      </c>
      <c r="U6090">
        <v>-91.464951666666636</v>
      </c>
      <c r="V6090" t="s">
        <v>113</v>
      </c>
      <c r="W6090" t="s">
        <v>22</v>
      </c>
      <c r="X6090" t="s">
        <v>4186</v>
      </c>
      <c r="Y6090" t="s">
        <v>115</v>
      </c>
      <c r="Z6090" t="s">
        <v>116</v>
      </c>
      <c r="AC6090" t="str">
        <f>_xlfn.XLOOKUP(UNIVERSO[[#This Row],[Ruta DN]],'[1]CUOTA RUTA'!E:E,'[1]CUOTA RUTA'!G:G)</f>
        <v>Cargar</v>
      </c>
    </row>
    <row r="6091" spans="1:29" x14ac:dyDescent="0.25">
      <c r="A6091">
        <v>2808080138</v>
      </c>
      <c r="B6091">
        <v>7808080138</v>
      </c>
      <c r="C6091" t="s">
        <v>29</v>
      </c>
      <c r="D6091" t="s">
        <v>2926</v>
      </c>
      <c r="E6091" t="s">
        <v>12255</v>
      </c>
      <c r="F6091" t="s">
        <v>106</v>
      </c>
      <c r="G6091" t="s">
        <v>107</v>
      </c>
      <c r="H6091" t="s">
        <v>108</v>
      </c>
      <c r="I6091" t="s">
        <v>2928</v>
      </c>
      <c r="J6091" t="s">
        <v>2929</v>
      </c>
      <c r="K6091" t="s">
        <v>37</v>
      </c>
      <c r="L6091" t="s">
        <v>38</v>
      </c>
      <c r="M6091" t="s">
        <v>12256</v>
      </c>
      <c r="N6091" t="s">
        <v>112</v>
      </c>
      <c r="O6091" t="s">
        <v>113</v>
      </c>
      <c r="P6091" t="s">
        <v>42</v>
      </c>
      <c r="Q6091" t="s">
        <v>195</v>
      </c>
      <c r="R6091" t="s">
        <v>69</v>
      </c>
      <c r="S6091" t="s">
        <v>70</v>
      </c>
      <c r="T6091">
        <v>15.301575</v>
      </c>
      <c r="U6091">
        <v>-91.490799999999993</v>
      </c>
      <c r="V6091" t="s">
        <v>113</v>
      </c>
      <c r="W6091" t="s">
        <v>22</v>
      </c>
      <c r="X6091" t="s">
        <v>4186</v>
      </c>
      <c r="Y6091" t="s">
        <v>115</v>
      </c>
      <c r="Z6091" t="s">
        <v>116</v>
      </c>
      <c r="AC6091" t="str">
        <f>_xlfn.XLOOKUP(UNIVERSO[[#This Row],[Ruta DN]],'[1]CUOTA RUTA'!E:E,'[1]CUOTA RUTA'!G:G)</f>
        <v>Cargar</v>
      </c>
    </row>
    <row r="6092" spans="1:29" x14ac:dyDescent="0.25">
      <c r="A6092">
        <v>2808080059</v>
      </c>
      <c r="B6092">
        <v>7808080059</v>
      </c>
      <c r="C6092" t="s">
        <v>29</v>
      </c>
      <c r="D6092" t="s">
        <v>117</v>
      </c>
      <c r="E6092" t="s">
        <v>12257</v>
      </c>
      <c r="F6092" t="s">
        <v>106</v>
      </c>
      <c r="G6092" t="s">
        <v>107</v>
      </c>
      <c r="H6092" t="s">
        <v>108</v>
      </c>
      <c r="I6092" t="s">
        <v>119</v>
      </c>
      <c r="J6092" t="s">
        <v>120</v>
      </c>
      <c r="K6092" t="s">
        <v>37</v>
      </c>
      <c r="L6092" t="s">
        <v>64</v>
      </c>
      <c r="M6092" t="s">
        <v>12258</v>
      </c>
      <c r="N6092" t="s">
        <v>112</v>
      </c>
      <c r="O6092" t="s">
        <v>113</v>
      </c>
      <c r="P6092" t="s">
        <v>42</v>
      </c>
      <c r="Q6092" t="s">
        <v>114</v>
      </c>
      <c r="R6092" t="s">
        <v>69</v>
      </c>
      <c r="S6092" t="s">
        <v>70</v>
      </c>
      <c r="T6092">
        <v>15.319907600000001</v>
      </c>
      <c r="U6092">
        <v>-91.473651200000006</v>
      </c>
      <c r="V6092" t="s">
        <v>113</v>
      </c>
      <c r="W6092" t="s">
        <v>22</v>
      </c>
      <c r="X6092" t="s">
        <v>4186</v>
      </c>
      <c r="Y6092" t="s">
        <v>115</v>
      </c>
      <c r="Z6092" t="s">
        <v>116</v>
      </c>
      <c r="AC6092" t="str">
        <f>_xlfn.XLOOKUP(UNIVERSO[[#This Row],[Ruta DN]],'[1]CUOTA RUTA'!E:E,'[1]CUOTA RUTA'!G:G)</f>
        <v>Cargar</v>
      </c>
    </row>
    <row r="6093" spans="1:29" x14ac:dyDescent="0.25">
      <c r="A6093">
        <v>2808080039</v>
      </c>
      <c r="B6093">
        <v>7808080039</v>
      </c>
      <c r="C6093" t="s">
        <v>29</v>
      </c>
      <c r="D6093" t="s">
        <v>404</v>
      </c>
      <c r="E6093" t="s">
        <v>12259</v>
      </c>
      <c r="F6093" t="s">
        <v>106</v>
      </c>
      <c r="G6093" t="s">
        <v>107</v>
      </c>
      <c r="H6093" t="s">
        <v>108</v>
      </c>
      <c r="I6093" t="s">
        <v>406</v>
      </c>
      <c r="J6093" t="s">
        <v>407</v>
      </c>
      <c r="K6093" t="s">
        <v>37</v>
      </c>
      <c r="L6093" t="s">
        <v>38</v>
      </c>
      <c r="M6093" t="s">
        <v>12260</v>
      </c>
      <c r="N6093" t="s">
        <v>112</v>
      </c>
      <c r="O6093" t="s">
        <v>113</v>
      </c>
      <c r="P6093" t="s">
        <v>42</v>
      </c>
      <c r="Q6093" t="s">
        <v>195</v>
      </c>
      <c r="R6093" t="s">
        <v>69</v>
      </c>
      <c r="S6093" t="s">
        <v>70</v>
      </c>
      <c r="T6093">
        <v>15.28668</v>
      </c>
      <c r="U6093">
        <v>-91.481335000000001</v>
      </c>
      <c r="V6093" t="s">
        <v>113</v>
      </c>
      <c r="W6093" t="s">
        <v>22</v>
      </c>
      <c r="X6093" t="s">
        <v>4181</v>
      </c>
      <c r="Y6093" t="s">
        <v>115</v>
      </c>
      <c r="Z6093" t="s">
        <v>116</v>
      </c>
      <c r="AC6093" t="str">
        <f>_xlfn.XLOOKUP(UNIVERSO[[#This Row],[Ruta DN]],'[1]CUOTA RUTA'!E:E,'[1]CUOTA RUTA'!G:G)</f>
        <v>Cargar</v>
      </c>
    </row>
    <row r="6094" spans="1:29" x14ac:dyDescent="0.25">
      <c r="A6094">
        <v>2808080021</v>
      </c>
      <c r="B6094">
        <v>7808080021</v>
      </c>
      <c r="C6094" t="s">
        <v>29</v>
      </c>
      <c r="D6094" t="s">
        <v>338</v>
      </c>
      <c r="E6094" t="s">
        <v>5459</v>
      </c>
      <c r="F6094" t="s">
        <v>106</v>
      </c>
      <c r="G6094" t="s">
        <v>107</v>
      </c>
      <c r="H6094" t="s">
        <v>108</v>
      </c>
      <c r="I6094" t="s">
        <v>340</v>
      </c>
      <c r="J6094" t="s">
        <v>341</v>
      </c>
      <c r="K6094" t="s">
        <v>37</v>
      </c>
      <c r="L6094" t="s">
        <v>38</v>
      </c>
      <c r="M6094" t="s">
        <v>12261</v>
      </c>
      <c r="N6094" t="s">
        <v>112</v>
      </c>
      <c r="O6094" t="s">
        <v>113</v>
      </c>
      <c r="P6094" t="s">
        <v>42</v>
      </c>
      <c r="Q6094" t="s">
        <v>195</v>
      </c>
      <c r="R6094" t="s">
        <v>69</v>
      </c>
      <c r="S6094" t="s">
        <v>70</v>
      </c>
      <c r="T6094">
        <v>15.311045</v>
      </c>
      <c r="U6094">
        <v>-91.462123700000006</v>
      </c>
      <c r="V6094" t="s">
        <v>113</v>
      </c>
      <c r="W6094" t="s">
        <v>22</v>
      </c>
      <c r="X6094" t="s">
        <v>4186</v>
      </c>
      <c r="Y6094" t="s">
        <v>115</v>
      </c>
      <c r="Z6094" t="s">
        <v>116</v>
      </c>
      <c r="AC6094" t="str">
        <f>_xlfn.XLOOKUP(UNIVERSO[[#This Row],[Ruta DN]],'[1]CUOTA RUTA'!E:E,'[1]CUOTA RUTA'!G:G)</f>
        <v>Cargar</v>
      </c>
    </row>
    <row r="6095" spans="1:29" x14ac:dyDescent="0.25">
      <c r="A6095">
        <v>2808079984</v>
      </c>
      <c r="B6095">
        <v>7808079984</v>
      </c>
      <c r="C6095" t="s">
        <v>29</v>
      </c>
      <c r="D6095" t="s">
        <v>2926</v>
      </c>
      <c r="E6095" t="s">
        <v>12262</v>
      </c>
      <c r="F6095" t="s">
        <v>106</v>
      </c>
      <c r="G6095" t="s">
        <v>107</v>
      </c>
      <c r="H6095" t="s">
        <v>108</v>
      </c>
      <c r="I6095" t="s">
        <v>2928</v>
      </c>
      <c r="J6095" t="s">
        <v>2929</v>
      </c>
      <c r="K6095" t="s">
        <v>37</v>
      </c>
      <c r="L6095" t="s">
        <v>38</v>
      </c>
      <c r="M6095" t="s">
        <v>12263</v>
      </c>
      <c r="N6095" t="s">
        <v>112</v>
      </c>
      <c r="O6095" t="s">
        <v>625</v>
      </c>
      <c r="P6095" t="s">
        <v>42</v>
      </c>
      <c r="Q6095" t="s">
        <v>195</v>
      </c>
      <c r="R6095" t="s">
        <v>69</v>
      </c>
      <c r="S6095" t="s">
        <v>70</v>
      </c>
      <c r="T6095">
        <v>15.341278300000001</v>
      </c>
      <c r="U6095">
        <v>-91.312451699999997</v>
      </c>
      <c r="V6095" t="s">
        <v>113</v>
      </c>
      <c r="W6095" t="s">
        <v>22</v>
      </c>
      <c r="X6095" t="s">
        <v>4186</v>
      </c>
      <c r="Y6095" t="s">
        <v>115</v>
      </c>
      <c r="Z6095" t="s">
        <v>116</v>
      </c>
      <c r="AC6095" t="str">
        <f>_xlfn.XLOOKUP(UNIVERSO[[#This Row],[Ruta DN]],'[1]CUOTA RUTA'!E:E,'[1]CUOTA RUTA'!G:G)</f>
        <v>Cargar</v>
      </c>
    </row>
    <row r="6096" spans="1:29" x14ac:dyDescent="0.25">
      <c r="A6096">
        <v>2808079982</v>
      </c>
      <c r="B6096">
        <v>7808079982</v>
      </c>
      <c r="C6096" t="s">
        <v>29</v>
      </c>
      <c r="D6096" t="s">
        <v>620</v>
      </c>
      <c r="E6096" t="s">
        <v>12264</v>
      </c>
      <c r="F6096" t="s">
        <v>106</v>
      </c>
      <c r="G6096" t="s">
        <v>107</v>
      </c>
      <c r="H6096" t="s">
        <v>108</v>
      </c>
      <c r="I6096" t="s">
        <v>622</v>
      </c>
      <c r="J6096" t="s">
        <v>623</v>
      </c>
      <c r="K6096" t="s">
        <v>1055</v>
      </c>
      <c r="L6096" t="s">
        <v>38</v>
      </c>
      <c r="M6096" t="s">
        <v>12265</v>
      </c>
      <c r="N6096" t="s">
        <v>112</v>
      </c>
      <c r="O6096" t="s">
        <v>625</v>
      </c>
      <c r="P6096" t="s">
        <v>42</v>
      </c>
      <c r="Q6096" t="s">
        <v>195</v>
      </c>
      <c r="R6096" t="s">
        <v>69</v>
      </c>
      <c r="S6096" t="s">
        <v>70</v>
      </c>
      <c r="T6096">
        <v>15.341654999999999</v>
      </c>
      <c r="U6096">
        <v>-91.319463333333317</v>
      </c>
      <c r="V6096" t="s">
        <v>113</v>
      </c>
      <c r="W6096" t="s">
        <v>22</v>
      </c>
      <c r="X6096" t="s">
        <v>4181</v>
      </c>
      <c r="Y6096" t="s">
        <v>115</v>
      </c>
      <c r="Z6096" t="s">
        <v>116</v>
      </c>
      <c r="AC6096" t="str">
        <f>_xlfn.XLOOKUP(UNIVERSO[[#This Row],[Ruta DN]],'[1]CUOTA RUTA'!E:E,'[1]CUOTA RUTA'!G:G)</f>
        <v>Cargar</v>
      </c>
    </row>
    <row r="6097" spans="1:29" x14ac:dyDescent="0.25">
      <c r="A6097">
        <v>2808079976</v>
      </c>
      <c r="B6097">
        <v>7808079976</v>
      </c>
      <c r="C6097" t="s">
        <v>29</v>
      </c>
      <c r="D6097" t="s">
        <v>104</v>
      </c>
      <c r="E6097" t="s">
        <v>12266</v>
      </c>
      <c r="F6097" t="s">
        <v>106</v>
      </c>
      <c r="G6097" t="s">
        <v>107</v>
      </c>
      <c r="H6097" t="s">
        <v>108</v>
      </c>
      <c r="I6097" t="s">
        <v>109</v>
      </c>
      <c r="J6097" t="s">
        <v>110</v>
      </c>
      <c r="K6097" t="s">
        <v>37</v>
      </c>
      <c r="L6097" t="s">
        <v>38</v>
      </c>
      <c r="M6097" t="s">
        <v>12196</v>
      </c>
      <c r="N6097" t="s">
        <v>112</v>
      </c>
      <c r="O6097" t="s">
        <v>113</v>
      </c>
      <c r="P6097" t="s">
        <v>42</v>
      </c>
      <c r="Q6097" t="s">
        <v>114</v>
      </c>
      <c r="R6097" t="s">
        <v>69</v>
      </c>
      <c r="S6097" t="s">
        <v>70</v>
      </c>
      <c r="T6097">
        <v>15.3261547</v>
      </c>
      <c r="U6097">
        <v>-91.504739000000001</v>
      </c>
      <c r="V6097" t="s">
        <v>113</v>
      </c>
      <c r="W6097" t="s">
        <v>22</v>
      </c>
      <c r="X6097" t="s">
        <v>4186</v>
      </c>
      <c r="Y6097" t="s">
        <v>115</v>
      </c>
      <c r="Z6097" t="s">
        <v>116</v>
      </c>
      <c r="AC6097" t="str">
        <f>_xlfn.XLOOKUP(UNIVERSO[[#This Row],[Ruta DN]],'[1]CUOTA RUTA'!E:E,'[1]CUOTA RUTA'!G:G)</f>
        <v>Cargar</v>
      </c>
    </row>
    <row r="6098" spans="1:29" x14ac:dyDescent="0.25">
      <c r="A6098">
        <v>2808079974</v>
      </c>
      <c r="B6098">
        <v>7808079974</v>
      </c>
      <c r="C6098" t="s">
        <v>29</v>
      </c>
      <c r="D6098" t="s">
        <v>1394</v>
      </c>
      <c r="E6098" t="s">
        <v>12267</v>
      </c>
      <c r="F6098" t="s">
        <v>106</v>
      </c>
      <c r="G6098" t="s">
        <v>107</v>
      </c>
      <c r="H6098" t="s">
        <v>108</v>
      </c>
      <c r="I6098" t="s">
        <v>1396</v>
      </c>
      <c r="J6098" t="s">
        <v>1397</v>
      </c>
      <c r="K6098" t="s">
        <v>37</v>
      </c>
      <c r="L6098" t="s">
        <v>38</v>
      </c>
      <c r="M6098" t="s">
        <v>12268</v>
      </c>
      <c r="N6098" t="s">
        <v>112</v>
      </c>
      <c r="O6098" t="s">
        <v>113</v>
      </c>
      <c r="P6098" t="s">
        <v>42</v>
      </c>
      <c r="Q6098" t="s">
        <v>114</v>
      </c>
      <c r="R6098" t="s">
        <v>69</v>
      </c>
      <c r="S6098" t="s">
        <v>70</v>
      </c>
      <c r="T6098">
        <v>15.330299</v>
      </c>
      <c r="U6098">
        <v>-91.463139999999996</v>
      </c>
      <c r="V6098" t="s">
        <v>113</v>
      </c>
      <c r="W6098" t="s">
        <v>22</v>
      </c>
      <c r="X6098" t="s">
        <v>4186</v>
      </c>
      <c r="Y6098" t="s">
        <v>115</v>
      </c>
      <c r="Z6098" t="s">
        <v>116</v>
      </c>
      <c r="AC6098" t="str">
        <f>_xlfn.XLOOKUP(UNIVERSO[[#This Row],[Ruta DN]],'[1]CUOTA RUTA'!E:E,'[1]CUOTA RUTA'!G:G)</f>
        <v>Cargar</v>
      </c>
    </row>
    <row r="6099" spans="1:29" x14ac:dyDescent="0.25">
      <c r="A6099">
        <v>2808079906</v>
      </c>
      <c r="B6099">
        <v>7808079906</v>
      </c>
      <c r="C6099" t="s">
        <v>29</v>
      </c>
      <c r="D6099" t="s">
        <v>2926</v>
      </c>
      <c r="E6099" t="s">
        <v>12269</v>
      </c>
      <c r="F6099" t="s">
        <v>106</v>
      </c>
      <c r="G6099" t="s">
        <v>107</v>
      </c>
      <c r="H6099" t="s">
        <v>108</v>
      </c>
      <c r="I6099" t="s">
        <v>2928</v>
      </c>
      <c r="J6099" t="s">
        <v>2929</v>
      </c>
      <c r="K6099" t="s">
        <v>37</v>
      </c>
      <c r="L6099" t="s">
        <v>38</v>
      </c>
      <c r="M6099" t="s">
        <v>12270</v>
      </c>
      <c r="N6099" t="s">
        <v>112</v>
      </c>
      <c r="O6099" t="s">
        <v>625</v>
      </c>
      <c r="P6099" t="s">
        <v>42</v>
      </c>
      <c r="Q6099" t="s">
        <v>195</v>
      </c>
      <c r="R6099" t="s">
        <v>69</v>
      </c>
      <c r="S6099" t="s">
        <v>70</v>
      </c>
      <c r="T6099">
        <v>15.345489000000001</v>
      </c>
      <c r="U6099">
        <v>-91.313193999999996</v>
      </c>
      <c r="V6099" t="s">
        <v>113</v>
      </c>
      <c r="W6099" t="s">
        <v>22</v>
      </c>
      <c r="X6099" t="s">
        <v>4186</v>
      </c>
      <c r="Y6099" t="s">
        <v>115</v>
      </c>
      <c r="Z6099" t="s">
        <v>116</v>
      </c>
      <c r="AC6099" t="str">
        <f>_xlfn.XLOOKUP(UNIVERSO[[#This Row],[Ruta DN]],'[1]CUOTA RUTA'!E:E,'[1]CUOTA RUTA'!G:G)</f>
        <v>Cargar</v>
      </c>
    </row>
    <row r="6100" spans="1:29" x14ac:dyDescent="0.25">
      <c r="A6100">
        <v>2808079904</v>
      </c>
      <c r="B6100">
        <v>7808079904</v>
      </c>
      <c r="C6100" t="s">
        <v>29</v>
      </c>
      <c r="D6100" t="s">
        <v>2926</v>
      </c>
      <c r="E6100" t="s">
        <v>12271</v>
      </c>
      <c r="F6100" t="s">
        <v>106</v>
      </c>
      <c r="G6100" t="s">
        <v>107</v>
      </c>
      <c r="H6100" t="s">
        <v>108</v>
      </c>
      <c r="I6100" t="s">
        <v>2928</v>
      </c>
      <c r="J6100" t="s">
        <v>2929</v>
      </c>
      <c r="K6100" t="s">
        <v>54</v>
      </c>
      <c r="L6100" t="s">
        <v>38</v>
      </c>
      <c r="M6100" t="s">
        <v>12272</v>
      </c>
      <c r="N6100" t="s">
        <v>112</v>
      </c>
      <c r="O6100" t="s">
        <v>625</v>
      </c>
      <c r="P6100" t="s">
        <v>42</v>
      </c>
      <c r="Q6100" t="s">
        <v>195</v>
      </c>
      <c r="R6100" t="s">
        <v>69</v>
      </c>
      <c r="S6100" t="s">
        <v>70</v>
      </c>
      <c r="T6100">
        <v>15.345389000000001</v>
      </c>
      <c r="U6100">
        <v>-91.310699999999997</v>
      </c>
      <c r="V6100" t="s">
        <v>113</v>
      </c>
      <c r="W6100" t="s">
        <v>22</v>
      </c>
      <c r="X6100" t="s">
        <v>4186</v>
      </c>
      <c r="Y6100" t="s">
        <v>115</v>
      </c>
      <c r="Z6100" t="s">
        <v>116</v>
      </c>
      <c r="AC6100" t="str">
        <f>_xlfn.XLOOKUP(UNIVERSO[[#This Row],[Ruta DN]],'[1]CUOTA RUTA'!E:E,'[1]CUOTA RUTA'!G:G)</f>
        <v>Cargar</v>
      </c>
    </row>
    <row r="6101" spans="1:29" x14ac:dyDescent="0.25">
      <c r="A6101">
        <v>2808079877</v>
      </c>
      <c r="B6101">
        <v>7808079877</v>
      </c>
      <c r="C6101" t="s">
        <v>29</v>
      </c>
      <c r="D6101" t="s">
        <v>117</v>
      </c>
      <c r="E6101" t="s">
        <v>12273</v>
      </c>
      <c r="F6101" t="s">
        <v>106</v>
      </c>
      <c r="G6101" t="s">
        <v>107</v>
      </c>
      <c r="H6101" t="s">
        <v>108</v>
      </c>
      <c r="I6101" t="s">
        <v>119</v>
      </c>
      <c r="J6101" t="s">
        <v>120</v>
      </c>
      <c r="K6101" t="s">
        <v>1055</v>
      </c>
      <c r="L6101" t="s">
        <v>204</v>
      </c>
      <c r="M6101" t="s">
        <v>12274</v>
      </c>
      <c r="N6101" t="s">
        <v>112</v>
      </c>
      <c r="O6101" t="s">
        <v>113</v>
      </c>
      <c r="P6101" t="s">
        <v>206</v>
      </c>
      <c r="Q6101" t="s">
        <v>114</v>
      </c>
      <c r="R6101" t="s">
        <v>69</v>
      </c>
      <c r="S6101" t="s">
        <v>70</v>
      </c>
      <c r="T6101">
        <v>15.316606999999999</v>
      </c>
      <c r="U6101">
        <v>-91.477168000000006</v>
      </c>
      <c r="V6101" t="s">
        <v>113</v>
      </c>
      <c r="W6101" t="s">
        <v>22</v>
      </c>
      <c r="X6101" t="s">
        <v>4186</v>
      </c>
      <c r="Y6101" t="s">
        <v>115</v>
      </c>
      <c r="Z6101" t="s">
        <v>116</v>
      </c>
      <c r="AC6101" t="str">
        <f>_xlfn.XLOOKUP(UNIVERSO[[#This Row],[Ruta DN]],'[1]CUOTA RUTA'!E:E,'[1]CUOTA RUTA'!G:G)</f>
        <v>Cargar</v>
      </c>
    </row>
    <row r="6102" spans="1:29" x14ac:dyDescent="0.25">
      <c r="A6102">
        <v>2808079875</v>
      </c>
      <c r="B6102">
        <v>7808079875</v>
      </c>
      <c r="C6102" t="s">
        <v>29</v>
      </c>
      <c r="D6102" t="s">
        <v>382</v>
      </c>
      <c r="E6102" t="s">
        <v>12275</v>
      </c>
      <c r="F6102" t="s">
        <v>106</v>
      </c>
      <c r="G6102" t="s">
        <v>107</v>
      </c>
      <c r="H6102" t="s">
        <v>108</v>
      </c>
      <c r="I6102" t="s">
        <v>384</v>
      </c>
      <c r="J6102" t="s">
        <v>385</v>
      </c>
      <c r="K6102" t="s">
        <v>37</v>
      </c>
      <c r="L6102" t="s">
        <v>38</v>
      </c>
      <c r="M6102" t="s">
        <v>12124</v>
      </c>
      <c r="N6102" t="s">
        <v>112</v>
      </c>
      <c r="O6102" t="s">
        <v>113</v>
      </c>
      <c r="P6102" t="s">
        <v>42</v>
      </c>
      <c r="Q6102" t="s">
        <v>114</v>
      </c>
      <c r="R6102" t="s">
        <v>69</v>
      </c>
      <c r="S6102" t="s">
        <v>70</v>
      </c>
      <c r="T6102">
        <v>15.3100124</v>
      </c>
      <c r="U6102">
        <v>-91.484212200000002</v>
      </c>
      <c r="V6102" t="s">
        <v>113</v>
      </c>
      <c r="W6102" t="s">
        <v>22</v>
      </c>
      <c r="X6102" t="s">
        <v>4181</v>
      </c>
      <c r="Y6102" t="s">
        <v>115</v>
      </c>
      <c r="Z6102" t="s">
        <v>116</v>
      </c>
      <c r="AA6102">
        <v>10</v>
      </c>
      <c r="AC6102" t="str">
        <f>_xlfn.XLOOKUP(UNIVERSO[[#This Row],[Ruta DN]],'[1]CUOTA RUTA'!E:E,'[1]CUOTA RUTA'!G:G)</f>
        <v>Cargar</v>
      </c>
    </row>
    <row r="6103" spans="1:29" x14ac:dyDescent="0.25">
      <c r="A6103">
        <v>2808079874</v>
      </c>
      <c r="B6103">
        <v>7808079874</v>
      </c>
      <c r="C6103" t="s">
        <v>29</v>
      </c>
      <c r="D6103" t="s">
        <v>397</v>
      </c>
      <c r="E6103" t="s">
        <v>12276</v>
      </c>
      <c r="F6103" t="s">
        <v>106</v>
      </c>
      <c r="G6103" t="s">
        <v>107</v>
      </c>
      <c r="H6103" t="s">
        <v>108</v>
      </c>
      <c r="I6103" t="s">
        <v>399</v>
      </c>
      <c r="J6103" t="s">
        <v>400</v>
      </c>
      <c r="K6103" t="s">
        <v>1055</v>
      </c>
      <c r="L6103" t="s">
        <v>38</v>
      </c>
      <c r="M6103" t="s">
        <v>12277</v>
      </c>
      <c r="N6103" t="s">
        <v>112</v>
      </c>
      <c r="O6103" t="s">
        <v>113</v>
      </c>
      <c r="P6103" t="s">
        <v>42</v>
      </c>
      <c r="Q6103" t="s">
        <v>195</v>
      </c>
      <c r="R6103" t="s">
        <v>69</v>
      </c>
      <c r="S6103" t="s">
        <v>70</v>
      </c>
      <c r="T6103">
        <v>15.329689</v>
      </c>
      <c r="U6103">
        <v>-91.485200000000006</v>
      </c>
      <c r="V6103" t="s">
        <v>113</v>
      </c>
      <c r="W6103" t="s">
        <v>22</v>
      </c>
      <c r="X6103" t="s">
        <v>4186</v>
      </c>
      <c r="Y6103" t="s">
        <v>115</v>
      </c>
      <c r="Z6103" t="s">
        <v>116</v>
      </c>
      <c r="AC6103" t="str">
        <f>_xlfn.XLOOKUP(UNIVERSO[[#This Row],[Ruta DN]],'[1]CUOTA RUTA'!E:E,'[1]CUOTA RUTA'!G:G)</f>
        <v>Cargar</v>
      </c>
    </row>
    <row r="6104" spans="1:29" x14ac:dyDescent="0.25">
      <c r="A6104">
        <v>2808079857</v>
      </c>
      <c r="B6104">
        <v>7808079857</v>
      </c>
      <c r="C6104" t="s">
        <v>29</v>
      </c>
      <c r="D6104" t="s">
        <v>387</v>
      </c>
      <c r="E6104" t="s">
        <v>6358</v>
      </c>
      <c r="F6104" t="s">
        <v>106</v>
      </c>
      <c r="G6104" t="s">
        <v>107</v>
      </c>
      <c r="H6104" t="s">
        <v>108</v>
      </c>
      <c r="I6104" t="s">
        <v>389</v>
      </c>
      <c r="J6104" t="s">
        <v>390</v>
      </c>
      <c r="K6104" t="s">
        <v>37</v>
      </c>
      <c r="L6104" t="s">
        <v>64</v>
      </c>
      <c r="M6104" t="s">
        <v>12278</v>
      </c>
      <c r="N6104" t="s">
        <v>112</v>
      </c>
      <c r="O6104" t="s">
        <v>416</v>
      </c>
      <c r="P6104" t="s">
        <v>42</v>
      </c>
      <c r="Q6104" t="s">
        <v>114</v>
      </c>
      <c r="R6104" t="s">
        <v>69</v>
      </c>
      <c r="S6104" t="s">
        <v>70</v>
      </c>
      <c r="T6104">
        <v>15.3556224</v>
      </c>
      <c r="U6104">
        <v>-91.4588112</v>
      </c>
      <c r="V6104" t="s">
        <v>113</v>
      </c>
      <c r="W6104" t="s">
        <v>202</v>
      </c>
      <c r="X6104" t="s">
        <v>4181</v>
      </c>
      <c r="Y6104" t="s">
        <v>115</v>
      </c>
      <c r="Z6104" t="s">
        <v>116</v>
      </c>
      <c r="AC6104" t="str">
        <f>_xlfn.XLOOKUP(UNIVERSO[[#This Row],[Ruta DN]],'[1]CUOTA RUTA'!E:E,'[1]CUOTA RUTA'!G:G)</f>
        <v>Cargar</v>
      </c>
    </row>
    <row r="6105" spans="1:29" x14ac:dyDescent="0.25">
      <c r="A6105">
        <v>2808079837</v>
      </c>
      <c r="B6105">
        <v>7808079837</v>
      </c>
      <c r="C6105" t="s">
        <v>29</v>
      </c>
      <c r="D6105" t="s">
        <v>404</v>
      </c>
      <c r="E6105" t="s">
        <v>12279</v>
      </c>
      <c r="F6105" t="s">
        <v>106</v>
      </c>
      <c r="G6105" t="s">
        <v>107</v>
      </c>
      <c r="H6105" t="s">
        <v>108</v>
      </c>
      <c r="I6105" t="s">
        <v>406</v>
      </c>
      <c r="J6105" t="s">
        <v>407</v>
      </c>
      <c r="K6105" t="s">
        <v>37</v>
      </c>
      <c r="L6105" t="s">
        <v>38</v>
      </c>
      <c r="M6105" t="s">
        <v>12280</v>
      </c>
      <c r="N6105" t="s">
        <v>112</v>
      </c>
      <c r="O6105" t="s">
        <v>625</v>
      </c>
      <c r="P6105" t="s">
        <v>42</v>
      </c>
      <c r="Q6105" t="s">
        <v>195</v>
      </c>
      <c r="R6105" t="s">
        <v>69</v>
      </c>
      <c r="S6105" t="s">
        <v>70</v>
      </c>
      <c r="T6105">
        <v>15.342362</v>
      </c>
      <c r="U6105">
        <v>-91.310832000000005</v>
      </c>
      <c r="V6105" t="s">
        <v>113</v>
      </c>
      <c r="W6105" t="s">
        <v>22</v>
      </c>
      <c r="X6105" t="s">
        <v>4186</v>
      </c>
      <c r="Y6105" t="s">
        <v>115</v>
      </c>
      <c r="Z6105" t="s">
        <v>116</v>
      </c>
      <c r="AC6105" t="str">
        <f>_xlfn.XLOOKUP(UNIVERSO[[#This Row],[Ruta DN]],'[1]CUOTA RUTA'!E:E,'[1]CUOTA RUTA'!G:G)</f>
        <v>Cargar</v>
      </c>
    </row>
    <row r="6106" spans="1:29" x14ac:dyDescent="0.25">
      <c r="A6106">
        <v>2808079724</v>
      </c>
      <c r="B6106">
        <v>7808079724</v>
      </c>
      <c r="C6106" t="s">
        <v>29</v>
      </c>
      <c r="D6106" t="s">
        <v>117</v>
      </c>
      <c r="E6106" t="s">
        <v>12281</v>
      </c>
      <c r="F6106" t="s">
        <v>106</v>
      </c>
      <c r="G6106" t="s">
        <v>107</v>
      </c>
      <c r="H6106" t="s">
        <v>108</v>
      </c>
      <c r="I6106" t="s">
        <v>119</v>
      </c>
      <c r="J6106" t="s">
        <v>120</v>
      </c>
      <c r="K6106" t="s">
        <v>37</v>
      </c>
      <c r="L6106" t="s">
        <v>64</v>
      </c>
      <c r="M6106" t="s">
        <v>12196</v>
      </c>
      <c r="N6106" t="s">
        <v>112</v>
      </c>
      <c r="O6106" t="s">
        <v>113</v>
      </c>
      <c r="P6106" t="s">
        <v>42</v>
      </c>
      <c r="Q6106" t="s">
        <v>114</v>
      </c>
      <c r="R6106" t="s">
        <v>69</v>
      </c>
      <c r="S6106" t="s">
        <v>70</v>
      </c>
      <c r="T6106">
        <v>15.325865</v>
      </c>
      <c r="U6106">
        <v>-91.497246666666669</v>
      </c>
      <c r="V6106" t="s">
        <v>113</v>
      </c>
      <c r="W6106" t="s">
        <v>22</v>
      </c>
      <c r="X6106" t="s">
        <v>4186</v>
      </c>
      <c r="Y6106" t="s">
        <v>115</v>
      </c>
      <c r="Z6106" t="s">
        <v>116</v>
      </c>
      <c r="AC6106" t="str">
        <f>_xlfn.XLOOKUP(UNIVERSO[[#This Row],[Ruta DN]],'[1]CUOTA RUTA'!E:E,'[1]CUOTA RUTA'!G:G)</f>
        <v>Cargar</v>
      </c>
    </row>
    <row r="6107" spans="1:29" x14ac:dyDescent="0.25">
      <c r="A6107">
        <v>2808079718</v>
      </c>
      <c r="B6107">
        <v>7808079718</v>
      </c>
      <c r="C6107" t="s">
        <v>29</v>
      </c>
      <c r="D6107" t="s">
        <v>104</v>
      </c>
      <c r="E6107" t="s">
        <v>12282</v>
      </c>
      <c r="F6107" t="s">
        <v>106</v>
      </c>
      <c r="G6107" t="s">
        <v>107</v>
      </c>
      <c r="H6107" t="s">
        <v>108</v>
      </c>
      <c r="I6107" t="s">
        <v>109</v>
      </c>
      <c r="J6107" t="s">
        <v>110</v>
      </c>
      <c r="K6107" t="s">
        <v>1055</v>
      </c>
      <c r="L6107" t="s">
        <v>38</v>
      </c>
      <c r="M6107" t="s">
        <v>12196</v>
      </c>
      <c r="N6107" t="s">
        <v>112</v>
      </c>
      <c r="O6107" t="s">
        <v>113</v>
      </c>
      <c r="P6107" t="s">
        <v>42</v>
      </c>
      <c r="Q6107" t="s">
        <v>114</v>
      </c>
      <c r="R6107" t="s">
        <v>69</v>
      </c>
      <c r="S6107" t="s">
        <v>70</v>
      </c>
      <c r="T6107">
        <v>15.321089000000001</v>
      </c>
      <c r="U6107">
        <v>-91.505300000000005</v>
      </c>
      <c r="V6107" t="s">
        <v>113</v>
      </c>
      <c r="W6107" t="s">
        <v>22</v>
      </c>
      <c r="X6107" t="s">
        <v>4186</v>
      </c>
      <c r="Y6107" t="s">
        <v>115</v>
      </c>
      <c r="Z6107" t="s">
        <v>116</v>
      </c>
      <c r="AC6107" t="str">
        <f>_xlfn.XLOOKUP(UNIVERSO[[#This Row],[Ruta DN]],'[1]CUOTA RUTA'!E:E,'[1]CUOTA RUTA'!G:G)</f>
        <v>Cargar</v>
      </c>
    </row>
    <row r="6108" spans="1:29" x14ac:dyDescent="0.25">
      <c r="A6108">
        <v>2808079709</v>
      </c>
      <c r="B6108">
        <v>7808079709</v>
      </c>
      <c r="C6108" t="s">
        <v>29</v>
      </c>
      <c r="D6108" t="s">
        <v>176</v>
      </c>
      <c r="E6108" t="s">
        <v>12283</v>
      </c>
      <c r="F6108" t="s">
        <v>106</v>
      </c>
      <c r="G6108" t="s">
        <v>107</v>
      </c>
      <c r="H6108" t="s">
        <v>108</v>
      </c>
      <c r="I6108" t="s">
        <v>178</v>
      </c>
      <c r="J6108" t="s">
        <v>179</v>
      </c>
      <c r="K6108" t="s">
        <v>37</v>
      </c>
      <c r="L6108" t="s">
        <v>38</v>
      </c>
      <c r="M6108" t="s">
        <v>12284</v>
      </c>
      <c r="N6108" t="s">
        <v>112</v>
      </c>
      <c r="O6108" t="s">
        <v>113</v>
      </c>
      <c r="P6108" t="s">
        <v>42</v>
      </c>
      <c r="Q6108" t="s">
        <v>114</v>
      </c>
      <c r="R6108" t="s">
        <v>69</v>
      </c>
      <c r="S6108" t="s">
        <v>70</v>
      </c>
      <c r="T6108">
        <v>15.322143000000001</v>
      </c>
      <c r="U6108">
        <v>-91.467793900000004</v>
      </c>
      <c r="V6108" t="s">
        <v>113</v>
      </c>
      <c r="W6108" t="s">
        <v>22</v>
      </c>
      <c r="X6108" t="s">
        <v>4186</v>
      </c>
      <c r="Y6108" t="s">
        <v>115</v>
      </c>
      <c r="Z6108" t="s">
        <v>116</v>
      </c>
      <c r="AC6108" t="str">
        <f>_xlfn.XLOOKUP(UNIVERSO[[#This Row],[Ruta DN]],'[1]CUOTA RUTA'!E:E,'[1]CUOTA RUTA'!G:G)</f>
        <v>Cargar</v>
      </c>
    </row>
    <row r="6109" spans="1:29" x14ac:dyDescent="0.25">
      <c r="A6109">
        <v>2808079704</v>
      </c>
      <c r="B6109">
        <v>7808079704</v>
      </c>
      <c r="C6109" t="s">
        <v>29</v>
      </c>
      <c r="D6109" t="s">
        <v>104</v>
      </c>
      <c r="E6109" t="s">
        <v>12285</v>
      </c>
      <c r="F6109" t="s">
        <v>106</v>
      </c>
      <c r="G6109" t="s">
        <v>107</v>
      </c>
      <c r="H6109" t="s">
        <v>108</v>
      </c>
      <c r="I6109" t="s">
        <v>109</v>
      </c>
      <c r="J6109" t="s">
        <v>110</v>
      </c>
      <c r="K6109" t="s">
        <v>37</v>
      </c>
      <c r="L6109" t="s">
        <v>38</v>
      </c>
      <c r="M6109" t="s">
        <v>12286</v>
      </c>
      <c r="N6109" t="s">
        <v>112</v>
      </c>
      <c r="O6109" t="s">
        <v>113</v>
      </c>
      <c r="P6109" t="s">
        <v>42</v>
      </c>
      <c r="Q6109" t="s">
        <v>114</v>
      </c>
      <c r="R6109" t="s">
        <v>69</v>
      </c>
      <c r="S6109" t="s">
        <v>70</v>
      </c>
      <c r="T6109">
        <v>15.3129083</v>
      </c>
      <c r="U6109">
        <v>-91.473573299999998</v>
      </c>
      <c r="V6109" t="s">
        <v>113</v>
      </c>
      <c r="W6109" t="s">
        <v>22</v>
      </c>
      <c r="X6109" t="s">
        <v>4186</v>
      </c>
      <c r="Y6109" t="s">
        <v>115</v>
      </c>
      <c r="Z6109" t="s">
        <v>116</v>
      </c>
      <c r="AC6109" t="str">
        <f>_xlfn.XLOOKUP(UNIVERSO[[#This Row],[Ruta DN]],'[1]CUOTA RUTA'!E:E,'[1]CUOTA RUTA'!G:G)</f>
        <v>Cargar</v>
      </c>
    </row>
    <row r="6110" spans="1:29" x14ac:dyDescent="0.25">
      <c r="A6110">
        <v>2808079673</v>
      </c>
      <c r="B6110">
        <v>7808079673</v>
      </c>
      <c r="C6110" t="s">
        <v>29</v>
      </c>
      <c r="D6110" t="s">
        <v>620</v>
      </c>
      <c r="E6110" t="s">
        <v>12287</v>
      </c>
      <c r="F6110" t="s">
        <v>106</v>
      </c>
      <c r="G6110" t="s">
        <v>107</v>
      </c>
      <c r="H6110" t="s">
        <v>108</v>
      </c>
      <c r="I6110" t="s">
        <v>622</v>
      </c>
      <c r="J6110" t="s">
        <v>623</v>
      </c>
      <c r="K6110" t="s">
        <v>37</v>
      </c>
      <c r="L6110" t="s">
        <v>38</v>
      </c>
      <c r="M6110" t="s">
        <v>12288</v>
      </c>
      <c r="N6110" t="s">
        <v>112</v>
      </c>
      <c r="O6110" t="s">
        <v>625</v>
      </c>
      <c r="P6110" t="s">
        <v>42</v>
      </c>
      <c r="Q6110" t="s">
        <v>195</v>
      </c>
      <c r="R6110" t="s">
        <v>69</v>
      </c>
      <c r="S6110" t="s">
        <v>70</v>
      </c>
      <c r="T6110">
        <v>15.340755</v>
      </c>
      <c r="U6110">
        <v>-91.314025000000001</v>
      </c>
      <c r="V6110" t="s">
        <v>113</v>
      </c>
      <c r="W6110" t="s">
        <v>22</v>
      </c>
      <c r="X6110" t="s">
        <v>4181</v>
      </c>
      <c r="Y6110" t="s">
        <v>115</v>
      </c>
      <c r="Z6110" t="s">
        <v>116</v>
      </c>
      <c r="AA6110">
        <v>15</v>
      </c>
      <c r="AC6110" t="str">
        <f>_xlfn.XLOOKUP(UNIVERSO[[#This Row],[Ruta DN]],'[1]CUOTA RUTA'!E:E,'[1]CUOTA RUTA'!G:G)</f>
        <v>Cargar</v>
      </c>
    </row>
    <row r="6111" spans="1:29" x14ac:dyDescent="0.25">
      <c r="A6111">
        <v>2808079626</v>
      </c>
      <c r="B6111">
        <v>7808079626</v>
      </c>
      <c r="C6111" t="s">
        <v>29</v>
      </c>
      <c r="D6111" t="s">
        <v>382</v>
      </c>
      <c r="E6111" t="s">
        <v>12289</v>
      </c>
      <c r="F6111" t="s">
        <v>106</v>
      </c>
      <c r="G6111" t="s">
        <v>107</v>
      </c>
      <c r="H6111" t="s">
        <v>108</v>
      </c>
      <c r="I6111" t="s">
        <v>384</v>
      </c>
      <c r="J6111" t="s">
        <v>385</v>
      </c>
      <c r="K6111" t="s">
        <v>37</v>
      </c>
      <c r="L6111" t="s">
        <v>914</v>
      </c>
      <c r="M6111" t="s">
        <v>12290</v>
      </c>
      <c r="N6111" t="s">
        <v>112</v>
      </c>
      <c r="O6111" t="s">
        <v>113</v>
      </c>
      <c r="P6111" t="s">
        <v>206</v>
      </c>
      <c r="Q6111" t="s">
        <v>114</v>
      </c>
      <c r="R6111" t="s">
        <v>69</v>
      </c>
      <c r="S6111" t="s">
        <v>70</v>
      </c>
      <c r="T6111">
        <v>15.309506000000001</v>
      </c>
      <c r="U6111">
        <v>-91.482757300000017</v>
      </c>
      <c r="V6111" t="s">
        <v>113</v>
      </c>
      <c r="W6111" t="s">
        <v>22</v>
      </c>
      <c r="X6111" t="s">
        <v>4181</v>
      </c>
      <c r="Y6111" t="s">
        <v>115</v>
      </c>
      <c r="Z6111" t="s">
        <v>116</v>
      </c>
      <c r="AC6111" t="str">
        <f>_xlfn.XLOOKUP(UNIVERSO[[#This Row],[Ruta DN]],'[1]CUOTA RUTA'!E:E,'[1]CUOTA RUTA'!G:G)</f>
        <v>Cargar</v>
      </c>
    </row>
    <row r="6112" spans="1:29" x14ac:dyDescent="0.25">
      <c r="A6112">
        <v>2808079615</v>
      </c>
      <c r="B6112">
        <v>7808079615</v>
      </c>
      <c r="C6112" t="s">
        <v>29</v>
      </c>
      <c r="D6112" t="s">
        <v>104</v>
      </c>
      <c r="E6112" t="s">
        <v>12291</v>
      </c>
      <c r="F6112" t="s">
        <v>106</v>
      </c>
      <c r="G6112" t="s">
        <v>107</v>
      </c>
      <c r="H6112" t="s">
        <v>108</v>
      </c>
      <c r="I6112" t="s">
        <v>109</v>
      </c>
      <c r="J6112" t="s">
        <v>110</v>
      </c>
      <c r="K6112" t="s">
        <v>37</v>
      </c>
      <c r="L6112" t="s">
        <v>38</v>
      </c>
      <c r="M6112" t="s">
        <v>12292</v>
      </c>
      <c r="N6112" t="s">
        <v>112</v>
      </c>
      <c r="O6112" t="s">
        <v>113</v>
      </c>
      <c r="P6112" t="s">
        <v>42</v>
      </c>
      <c r="Q6112" t="s">
        <v>114</v>
      </c>
      <c r="R6112" t="s">
        <v>69</v>
      </c>
      <c r="S6112" t="s">
        <v>70</v>
      </c>
      <c r="T6112">
        <v>15.311650050000001</v>
      </c>
      <c r="U6112">
        <v>-91.478357040000006</v>
      </c>
      <c r="V6112" t="s">
        <v>113</v>
      </c>
      <c r="W6112" t="s">
        <v>22</v>
      </c>
      <c r="X6112" t="s">
        <v>4186</v>
      </c>
      <c r="Y6112" t="s">
        <v>115</v>
      </c>
      <c r="Z6112" t="s">
        <v>116</v>
      </c>
      <c r="AC6112" t="str">
        <f>_xlfn.XLOOKUP(UNIVERSO[[#This Row],[Ruta DN]],'[1]CUOTA RUTA'!E:E,'[1]CUOTA RUTA'!G:G)</f>
        <v>Cargar</v>
      </c>
    </row>
    <row r="6113" spans="1:29" x14ac:dyDescent="0.25">
      <c r="A6113">
        <v>2808079575</v>
      </c>
      <c r="B6113">
        <v>7808079575</v>
      </c>
      <c r="C6113" t="s">
        <v>29</v>
      </c>
      <c r="D6113" t="s">
        <v>2926</v>
      </c>
      <c r="E6113" t="s">
        <v>12293</v>
      </c>
      <c r="F6113" t="s">
        <v>106</v>
      </c>
      <c r="G6113" t="s">
        <v>107</v>
      </c>
      <c r="H6113" t="s">
        <v>108</v>
      </c>
      <c r="I6113" t="s">
        <v>2928</v>
      </c>
      <c r="J6113" t="s">
        <v>2929</v>
      </c>
      <c r="K6113" t="s">
        <v>1055</v>
      </c>
      <c r="L6113" t="s">
        <v>38</v>
      </c>
      <c r="M6113" t="s">
        <v>12294</v>
      </c>
      <c r="N6113" t="s">
        <v>112</v>
      </c>
      <c r="O6113" t="s">
        <v>113</v>
      </c>
      <c r="P6113" t="s">
        <v>42</v>
      </c>
      <c r="Q6113" t="s">
        <v>195</v>
      </c>
      <c r="R6113" t="s">
        <v>69</v>
      </c>
      <c r="S6113" t="s">
        <v>70</v>
      </c>
      <c r="T6113">
        <v>15.30733</v>
      </c>
      <c r="U6113">
        <v>-91.49315</v>
      </c>
      <c r="V6113" t="s">
        <v>113</v>
      </c>
      <c r="W6113" t="s">
        <v>22</v>
      </c>
      <c r="X6113" t="s">
        <v>4186</v>
      </c>
      <c r="Y6113" t="s">
        <v>115</v>
      </c>
      <c r="Z6113" t="s">
        <v>116</v>
      </c>
      <c r="AC6113" t="str">
        <f>_xlfn.XLOOKUP(UNIVERSO[[#This Row],[Ruta DN]],'[1]CUOTA RUTA'!E:E,'[1]CUOTA RUTA'!G:G)</f>
        <v>Cargar</v>
      </c>
    </row>
    <row r="6114" spans="1:29" x14ac:dyDescent="0.25">
      <c r="A6114">
        <v>2808079574</v>
      </c>
      <c r="B6114">
        <v>7808079574</v>
      </c>
      <c r="C6114" t="s">
        <v>29</v>
      </c>
      <c r="D6114" t="s">
        <v>1394</v>
      </c>
      <c r="E6114" t="s">
        <v>12295</v>
      </c>
      <c r="F6114" t="s">
        <v>106</v>
      </c>
      <c r="G6114" t="s">
        <v>107</v>
      </c>
      <c r="H6114" t="s">
        <v>108</v>
      </c>
      <c r="I6114" t="s">
        <v>1396</v>
      </c>
      <c r="J6114" t="s">
        <v>1397</v>
      </c>
      <c r="K6114" t="s">
        <v>37</v>
      </c>
      <c r="L6114" t="s">
        <v>38</v>
      </c>
      <c r="M6114" t="s">
        <v>12296</v>
      </c>
      <c r="N6114" t="s">
        <v>112</v>
      </c>
      <c r="O6114" t="s">
        <v>113</v>
      </c>
      <c r="P6114" t="s">
        <v>42</v>
      </c>
      <c r="Q6114" t="s">
        <v>114</v>
      </c>
      <c r="R6114" t="s">
        <v>69</v>
      </c>
      <c r="S6114" t="s">
        <v>70</v>
      </c>
      <c r="T6114">
        <v>15.315289</v>
      </c>
      <c r="U6114">
        <v>-91.506699999999995</v>
      </c>
      <c r="V6114" t="s">
        <v>113</v>
      </c>
      <c r="W6114" t="s">
        <v>22</v>
      </c>
      <c r="X6114" t="s">
        <v>4186</v>
      </c>
      <c r="Y6114" t="s">
        <v>115</v>
      </c>
      <c r="Z6114" t="s">
        <v>116</v>
      </c>
      <c r="AC6114" t="str">
        <f>_xlfn.XLOOKUP(UNIVERSO[[#This Row],[Ruta DN]],'[1]CUOTA RUTA'!E:E,'[1]CUOTA RUTA'!G:G)</f>
        <v>Cargar</v>
      </c>
    </row>
    <row r="6115" spans="1:29" x14ac:dyDescent="0.25">
      <c r="A6115">
        <v>2808079490</v>
      </c>
      <c r="B6115">
        <v>7808079490</v>
      </c>
      <c r="C6115" t="s">
        <v>29</v>
      </c>
      <c r="D6115" t="s">
        <v>2926</v>
      </c>
      <c r="E6115" t="s">
        <v>12297</v>
      </c>
      <c r="F6115" t="s">
        <v>106</v>
      </c>
      <c r="G6115" t="s">
        <v>107</v>
      </c>
      <c r="H6115" t="s">
        <v>108</v>
      </c>
      <c r="I6115" t="s">
        <v>2928</v>
      </c>
      <c r="J6115" t="s">
        <v>2929</v>
      </c>
      <c r="K6115" t="s">
        <v>1055</v>
      </c>
      <c r="L6115" t="s">
        <v>38</v>
      </c>
      <c r="M6115" t="s">
        <v>12298</v>
      </c>
      <c r="N6115" t="s">
        <v>112</v>
      </c>
      <c r="O6115" t="s">
        <v>113</v>
      </c>
      <c r="P6115" t="s">
        <v>42</v>
      </c>
      <c r="Q6115" t="s">
        <v>195</v>
      </c>
      <c r="R6115" t="s">
        <v>69</v>
      </c>
      <c r="S6115" t="s">
        <v>70</v>
      </c>
      <c r="T6115">
        <v>15.305736700000001</v>
      </c>
      <c r="U6115">
        <v>-91.494820000000004</v>
      </c>
      <c r="V6115" t="s">
        <v>113</v>
      </c>
      <c r="W6115" t="s">
        <v>22</v>
      </c>
      <c r="X6115" t="s">
        <v>4186</v>
      </c>
      <c r="Y6115" t="s">
        <v>115</v>
      </c>
      <c r="Z6115" t="s">
        <v>116</v>
      </c>
      <c r="AC6115" t="str">
        <f>_xlfn.XLOOKUP(UNIVERSO[[#This Row],[Ruta DN]],'[1]CUOTA RUTA'!E:E,'[1]CUOTA RUTA'!G:G)</f>
        <v>Cargar</v>
      </c>
    </row>
    <row r="6116" spans="1:29" x14ac:dyDescent="0.25">
      <c r="A6116">
        <v>2808079484</v>
      </c>
      <c r="B6116">
        <v>7808079484</v>
      </c>
      <c r="C6116" t="s">
        <v>29</v>
      </c>
      <c r="D6116" t="s">
        <v>176</v>
      </c>
      <c r="E6116" t="s">
        <v>12299</v>
      </c>
      <c r="F6116" t="s">
        <v>106</v>
      </c>
      <c r="G6116" t="s">
        <v>107</v>
      </c>
      <c r="H6116" t="s">
        <v>108</v>
      </c>
      <c r="I6116" t="s">
        <v>178</v>
      </c>
      <c r="J6116" t="s">
        <v>179</v>
      </c>
      <c r="K6116" t="s">
        <v>1055</v>
      </c>
      <c r="L6116" t="s">
        <v>914</v>
      </c>
      <c r="M6116" t="s">
        <v>12178</v>
      </c>
      <c r="N6116" t="s">
        <v>112</v>
      </c>
      <c r="O6116" t="s">
        <v>113</v>
      </c>
      <c r="P6116" t="s">
        <v>206</v>
      </c>
      <c r="Q6116" t="s">
        <v>114</v>
      </c>
      <c r="R6116" t="s">
        <v>69</v>
      </c>
      <c r="S6116" t="s">
        <v>70</v>
      </c>
      <c r="T6116">
        <v>15.31663333333333</v>
      </c>
      <c r="U6116">
        <v>-91.515311666666676</v>
      </c>
      <c r="V6116" t="s">
        <v>113</v>
      </c>
      <c r="W6116" t="s">
        <v>22</v>
      </c>
      <c r="X6116" t="s">
        <v>4186</v>
      </c>
      <c r="Y6116" t="s">
        <v>115</v>
      </c>
      <c r="Z6116" t="s">
        <v>116</v>
      </c>
      <c r="AC6116" t="str">
        <f>_xlfn.XLOOKUP(UNIVERSO[[#This Row],[Ruta DN]],'[1]CUOTA RUTA'!E:E,'[1]CUOTA RUTA'!G:G)</f>
        <v>Cargar</v>
      </c>
    </row>
    <row r="6117" spans="1:29" x14ac:dyDescent="0.25">
      <c r="A6117">
        <v>2808079448</v>
      </c>
      <c r="B6117">
        <v>7808079448</v>
      </c>
      <c r="C6117" t="s">
        <v>29</v>
      </c>
      <c r="D6117" t="s">
        <v>2926</v>
      </c>
      <c r="E6117" t="s">
        <v>12300</v>
      </c>
      <c r="F6117" t="s">
        <v>106</v>
      </c>
      <c r="G6117" t="s">
        <v>107</v>
      </c>
      <c r="H6117" t="s">
        <v>108</v>
      </c>
      <c r="I6117" t="s">
        <v>2928</v>
      </c>
      <c r="J6117" t="s">
        <v>2929</v>
      </c>
      <c r="K6117" t="s">
        <v>37</v>
      </c>
      <c r="L6117" t="s">
        <v>64</v>
      </c>
      <c r="M6117" t="s">
        <v>12230</v>
      </c>
      <c r="N6117" t="s">
        <v>112</v>
      </c>
      <c r="O6117" t="s">
        <v>113</v>
      </c>
      <c r="P6117" t="s">
        <v>42</v>
      </c>
      <c r="Q6117" t="s">
        <v>195</v>
      </c>
      <c r="R6117" t="s">
        <v>69</v>
      </c>
      <c r="S6117" t="s">
        <v>70</v>
      </c>
      <c r="T6117">
        <v>15.315588999999999</v>
      </c>
      <c r="U6117">
        <v>-91.494100000000003</v>
      </c>
      <c r="V6117" t="s">
        <v>113</v>
      </c>
      <c r="W6117" t="s">
        <v>22</v>
      </c>
      <c r="X6117" t="s">
        <v>4186</v>
      </c>
      <c r="Y6117" t="s">
        <v>115</v>
      </c>
      <c r="Z6117" t="s">
        <v>116</v>
      </c>
      <c r="AC6117" t="str">
        <f>_xlfn.XLOOKUP(UNIVERSO[[#This Row],[Ruta DN]],'[1]CUOTA RUTA'!E:E,'[1]CUOTA RUTA'!G:G)</f>
        <v>Cargar</v>
      </c>
    </row>
    <row r="6118" spans="1:29" x14ac:dyDescent="0.25">
      <c r="A6118">
        <v>2808079446</v>
      </c>
      <c r="B6118">
        <v>7808079446</v>
      </c>
      <c r="C6118" t="s">
        <v>29</v>
      </c>
      <c r="D6118" t="s">
        <v>387</v>
      </c>
      <c r="E6118" t="s">
        <v>12301</v>
      </c>
      <c r="F6118" t="s">
        <v>106</v>
      </c>
      <c r="G6118" t="s">
        <v>107</v>
      </c>
      <c r="H6118" t="s">
        <v>108</v>
      </c>
      <c r="I6118" t="s">
        <v>389</v>
      </c>
      <c r="J6118" t="s">
        <v>390</v>
      </c>
      <c r="K6118" t="s">
        <v>1055</v>
      </c>
      <c r="L6118" t="s">
        <v>38</v>
      </c>
      <c r="M6118" t="s">
        <v>12302</v>
      </c>
      <c r="N6118" t="s">
        <v>112</v>
      </c>
      <c r="O6118" t="s">
        <v>416</v>
      </c>
      <c r="P6118" t="s">
        <v>42</v>
      </c>
      <c r="Q6118" t="s">
        <v>114</v>
      </c>
      <c r="R6118" t="s">
        <v>69</v>
      </c>
      <c r="S6118" t="s">
        <v>70</v>
      </c>
      <c r="T6118">
        <v>15.34595</v>
      </c>
      <c r="U6118">
        <v>-91.454053333333334</v>
      </c>
      <c r="V6118" t="s">
        <v>113</v>
      </c>
      <c r="W6118" t="s">
        <v>22</v>
      </c>
      <c r="X6118" t="s">
        <v>4186</v>
      </c>
      <c r="Y6118" t="s">
        <v>115</v>
      </c>
      <c r="Z6118" t="s">
        <v>116</v>
      </c>
      <c r="AC6118" t="str">
        <f>_xlfn.XLOOKUP(UNIVERSO[[#This Row],[Ruta DN]],'[1]CUOTA RUTA'!E:E,'[1]CUOTA RUTA'!G:G)</f>
        <v>Cargar</v>
      </c>
    </row>
    <row r="6119" spans="1:29" x14ac:dyDescent="0.25">
      <c r="A6119">
        <v>2808079441</v>
      </c>
      <c r="B6119">
        <v>7808079441</v>
      </c>
      <c r="C6119" t="s">
        <v>29</v>
      </c>
      <c r="D6119" t="s">
        <v>382</v>
      </c>
      <c r="E6119" t="s">
        <v>12303</v>
      </c>
      <c r="F6119" t="s">
        <v>106</v>
      </c>
      <c r="G6119" t="s">
        <v>107</v>
      </c>
      <c r="H6119" t="s">
        <v>108</v>
      </c>
      <c r="I6119" t="s">
        <v>384</v>
      </c>
      <c r="J6119" t="s">
        <v>385</v>
      </c>
      <c r="K6119" t="s">
        <v>37</v>
      </c>
      <c r="L6119" t="s">
        <v>38</v>
      </c>
      <c r="M6119" t="s">
        <v>12290</v>
      </c>
      <c r="N6119" t="s">
        <v>112</v>
      </c>
      <c r="O6119" t="s">
        <v>113</v>
      </c>
      <c r="P6119" t="s">
        <v>42</v>
      </c>
      <c r="Q6119" t="s">
        <v>114</v>
      </c>
      <c r="R6119" t="s">
        <v>69</v>
      </c>
      <c r="S6119" t="s">
        <v>70</v>
      </c>
      <c r="T6119">
        <v>15.309689000000001</v>
      </c>
      <c r="U6119">
        <v>-91.480993999999995</v>
      </c>
      <c r="V6119" t="s">
        <v>113</v>
      </c>
      <c r="W6119" t="s">
        <v>22</v>
      </c>
      <c r="X6119" t="s">
        <v>4186</v>
      </c>
      <c r="Y6119" t="s">
        <v>115</v>
      </c>
      <c r="Z6119" t="s">
        <v>116</v>
      </c>
      <c r="AC6119" t="str">
        <f>_xlfn.XLOOKUP(UNIVERSO[[#This Row],[Ruta DN]],'[1]CUOTA RUTA'!E:E,'[1]CUOTA RUTA'!G:G)</f>
        <v>Cargar</v>
      </c>
    </row>
    <row r="6120" spans="1:29" x14ac:dyDescent="0.25">
      <c r="A6120">
        <v>2808079329</v>
      </c>
      <c r="B6120">
        <v>7808079329</v>
      </c>
      <c r="C6120" t="s">
        <v>29</v>
      </c>
      <c r="D6120" t="s">
        <v>2926</v>
      </c>
      <c r="E6120" t="s">
        <v>12304</v>
      </c>
      <c r="F6120" t="s">
        <v>106</v>
      </c>
      <c r="G6120" t="s">
        <v>107</v>
      </c>
      <c r="H6120" t="s">
        <v>108</v>
      </c>
      <c r="I6120" t="s">
        <v>2928</v>
      </c>
      <c r="J6120" t="s">
        <v>2929</v>
      </c>
      <c r="K6120" t="s">
        <v>37</v>
      </c>
      <c r="L6120" t="s">
        <v>38</v>
      </c>
      <c r="M6120" t="s">
        <v>12305</v>
      </c>
      <c r="N6120" t="s">
        <v>112</v>
      </c>
      <c r="O6120" t="s">
        <v>625</v>
      </c>
      <c r="P6120" t="s">
        <v>42</v>
      </c>
      <c r="Q6120" t="s">
        <v>195</v>
      </c>
      <c r="R6120" t="s">
        <v>69</v>
      </c>
      <c r="S6120" t="s">
        <v>70</v>
      </c>
      <c r="T6120">
        <v>15.34407</v>
      </c>
      <c r="U6120">
        <v>-91.310040000000001</v>
      </c>
      <c r="V6120" t="s">
        <v>113</v>
      </c>
      <c r="W6120" t="s">
        <v>22</v>
      </c>
      <c r="X6120" t="s">
        <v>4186</v>
      </c>
      <c r="Y6120" t="s">
        <v>115</v>
      </c>
      <c r="Z6120" t="s">
        <v>116</v>
      </c>
      <c r="AC6120" t="str">
        <f>_xlfn.XLOOKUP(UNIVERSO[[#This Row],[Ruta DN]],'[1]CUOTA RUTA'!E:E,'[1]CUOTA RUTA'!G:G)</f>
        <v>Cargar</v>
      </c>
    </row>
    <row r="6121" spans="1:29" x14ac:dyDescent="0.25">
      <c r="A6121">
        <v>2808079328</v>
      </c>
      <c r="B6121">
        <v>7808079328</v>
      </c>
      <c r="C6121" t="s">
        <v>29</v>
      </c>
      <c r="D6121" t="s">
        <v>338</v>
      </c>
      <c r="E6121" t="s">
        <v>12306</v>
      </c>
      <c r="F6121" t="s">
        <v>106</v>
      </c>
      <c r="G6121" t="s">
        <v>107</v>
      </c>
      <c r="H6121" t="s">
        <v>108</v>
      </c>
      <c r="I6121" t="s">
        <v>340</v>
      </c>
      <c r="J6121" t="s">
        <v>341</v>
      </c>
      <c r="K6121" t="s">
        <v>1055</v>
      </c>
      <c r="L6121" t="s">
        <v>38</v>
      </c>
      <c r="M6121" t="s">
        <v>12307</v>
      </c>
      <c r="N6121" t="s">
        <v>112</v>
      </c>
      <c r="O6121" t="s">
        <v>625</v>
      </c>
      <c r="P6121" t="s">
        <v>42</v>
      </c>
      <c r="Q6121" t="s">
        <v>195</v>
      </c>
      <c r="R6121" t="s">
        <v>69</v>
      </c>
      <c r="S6121" t="s">
        <v>70</v>
      </c>
      <c r="T6121">
        <v>15.348661999999999</v>
      </c>
      <c r="U6121">
        <v>-91.307726200000005</v>
      </c>
      <c r="V6121" t="s">
        <v>113</v>
      </c>
      <c r="W6121" t="s">
        <v>22</v>
      </c>
      <c r="X6121" t="s">
        <v>4189</v>
      </c>
      <c r="Y6121" t="s">
        <v>115</v>
      </c>
      <c r="Z6121" t="s">
        <v>116</v>
      </c>
      <c r="AC6121" t="str">
        <f>_xlfn.XLOOKUP(UNIVERSO[[#This Row],[Ruta DN]],'[1]CUOTA RUTA'!E:E,'[1]CUOTA RUTA'!G:G)</f>
        <v>Cargar</v>
      </c>
    </row>
    <row r="6122" spans="1:29" x14ac:dyDescent="0.25">
      <c r="A6122">
        <v>2808079325</v>
      </c>
      <c r="B6122">
        <v>7808079325</v>
      </c>
      <c r="C6122" t="s">
        <v>29</v>
      </c>
      <c r="D6122" t="s">
        <v>404</v>
      </c>
      <c r="E6122" t="s">
        <v>12308</v>
      </c>
      <c r="F6122" t="s">
        <v>106</v>
      </c>
      <c r="G6122" t="s">
        <v>107</v>
      </c>
      <c r="H6122" t="s">
        <v>108</v>
      </c>
      <c r="I6122" t="s">
        <v>406</v>
      </c>
      <c r="J6122" t="s">
        <v>407</v>
      </c>
      <c r="K6122" t="s">
        <v>37</v>
      </c>
      <c r="L6122" t="s">
        <v>914</v>
      </c>
      <c r="M6122" t="s">
        <v>12309</v>
      </c>
      <c r="N6122" t="s">
        <v>112</v>
      </c>
      <c r="O6122" t="s">
        <v>113</v>
      </c>
      <c r="P6122" t="s">
        <v>206</v>
      </c>
      <c r="Q6122" t="s">
        <v>195</v>
      </c>
      <c r="R6122" t="s">
        <v>69</v>
      </c>
      <c r="S6122" t="s">
        <v>70</v>
      </c>
      <c r="T6122">
        <v>15.292136149999999</v>
      </c>
      <c r="U6122">
        <v>-91.486069939999993</v>
      </c>
      <c r="V6122" t="s">
        <v>113</v>
      </c>
      <c r="W6122" t="s">
        <v>22</v>
      </c>
      <c r="X6122" t="s">
        <v>4181</v>
      </c>
      <c r="Y6122" t="s">
        <v>115</v>
      </c>
      <c r="Z6122" t="s">
        <v>116</v>
      </c>
      <c r="AA6122">
        <v>12</v>
      </c>
      <c r="AC6122" t="str">
        <f>_xlfn.XLOOKUP(UNIVERSO[[#This Row],[Ruta DN]],'[1]CUOTA RUTA'!E:E,'[1]CUOTA RUTA'!G:G)</f>
        <v>Cargar</v>
      </c>
    </row>
    <row r="6123" spans="1:29" x14ac:dyDescent="0.25">
      <c r="A6123">
        <v>2808079322</v>
      </c>
      <c r="B6123">
        <v>7808079322</v>
      </c>
      <c r="C6123" t="s">
        <v>29</v>
      </c>
      <c r="D6123" t="s">
        <v>2926</v>
      </c>
      <c r="E6123" t="s">
        <v>12310</v>
      </c>
      <c r="F6123" t="s">
        <v>106</v>
      </c>
      <c r="G6123" t="s">
        <v>107</v>
      </c>
      <c r="H6123" t="s">
        <v>108</v>
      </c>
      <c r="I6123" t="s">
        <v>2928</v>
      </c>
      <c r="J6123" t="s">
        <v>2929</v>
      </c>
      <c r="K6123" t="s">
        <v>54</v>
      </c>
      <c r="L6123" t="s">
        <v>38</v>
      </c>
      <c r="M6123" t="s">
        <v>12311</v>
      </c>
      <c r="N6123" t="s">
        <v>112</v>
      </c>
      <c r="O6123" t="s">
        <v>625</v>
      </c>
      <c r="P6123" t="s">
        <v>42</v>
      </c>
      <c r="Q6123" t="s">
        <v>195</v>
      </c>
      <c r="R6123" t="s">
        <v>69</v>
      </c>
      <c r="S6123" t="s">
        <v>70</v>
      </c>
      <c r="T6123">
        <v>15.341329999999999</v>
      </c>
      <c r="U6123">
        <v>-91.312981699999995</v>
      </c>
      <c r="V6123" t="s">
        <v>113</v>
      </c>
      <c r="W6123" t="s">
        <v>22</v>
      </c>
      <c r="X6123" t="s">
        <v>4186</v>
      </c>
      <c r="Y6123" t="s">
        <v>115</v>
      </c>
      <c r="Z6123" t="s">
        <v>116</v>
      </c>
      <c r="AC6123" t="str">
        <f>_xlfn.XLOOKUP(UNIVERSO[[#This Row],[Ruta DN]],'[1]CUOTA RUTA'!E:E,'[1]CUOTA RUTA'!G:G)</f>
        <v>Cargar</v>
      </c>
    </row>
    <row r="6124" spans="1:29" x14ac:dyDescent="0.25">
      <c r="A6124">
        <v>2808079319</v>
      </c>
      <c r="B6124">
        <v>7808079319</v>
      </c>
      <c r="C6124" t="s">
        <v>29</v>
      </c>
      <c r="D6124" t="s">
        <v>620</v>
      </c>
      <c r="E6124" t="s">
        <v>12312</v>
      </c>
      <c r="F6124" t="s">
        <v>106</v>
      </c>
      <c r="G6124" t="s">
        <v>107</v>
      </c>
      <c r="H6124" t="s">
        <v>108</v>
      </c>
      <c r="I6124" t="s">
        <v>622</v>
      </c>
      <c r="J6124" t="s">
        <v>623</v>
      </c>
      <c r="K6124" t="s">
        <v>1055</v>
      </c>
      <c r="L6124" t="s">
        <v>38</v>
      </c>
      <c r="M6124" t="s">
        <v>12313</v>
      </c>
      <c r="N6124" t="s">
        <v>112</v>
      </c>
      <c r="O6124" t="s">
        <v>625</v>
      </c>
      <c r="P6124" t="s">
        <v>42</v>
      </c>
      <c r="Q6124" t="s">
        <v>195</v>
      </c>
      <c r="R6124" t="s">
        <v>69</v>
      </c>
      <c r="S6124" t="s">
        <v>70</v>
      </c>
      <c r="T6124">
        <v>15.34165</v>
      </c>
      <c r="U6124">
        <v>-91.314549999999997</v>
      </c>
      <c r="V6124" t="s">
        <v>113</v>
      </c>
      <c r="W6124" t="s">
        <v>22</v>
      </c>
      <c r="X6124" t="s">
        <v>4181</v>
      </c>
      <c r="Y6124" t="s">
        <v>115</v>
      </c>
      <c r="Z6124" t="s">
        <v>116</v>
      </c>
      <c r="AC6124" t="str">
        <f>_xlfn.XLOOKUP(UNIVERSO[[#This Row],[Ruta DN]],'[1]CUOTA RUTA'!E:E,'[1]CUOTA RUTA'!G:G)</f>
        <v>Cargar</v>
      </c>
    </row>
    <row r="6125" spans="1:29" x14ac:dyDescent="0.25">
      <c r="A6125">
        <v>2808079276</v>
      </c>
      <c r="B6125">
        <v>7808079276</v>
      </c>
      <c r="C6125" t="s">
        <v>29</v>
      </c>
      <c r="D6125" t="s">
        <v>104</v>
      </c>
      <c r="E6125" t="s">
        <v>12314</v>
      </c>
      <c r="F6125" t="s">
        <v>106</v>
      </c>
      <c r="G6125" t="s">
        <v>107</v>
      </c>
      <c r="H6125" t="s">
        <v>108</v>
      </c>
      <c r="I6125" t="s">
        <v>109</v>
      </c>
      <c r="J6125" t="s">
        <v>110</v>
      </c>
      <c r="K6125" t="s">
        <v>37</v>
      </c>
      <c r="L6125" t="s">
        <v>38</v>
      </c>
      <c r="M6125" t="s">
        <v>12315</v>
      </c>
      <c r="N6125" t="s">
        <v>112</v>
      </c>
      <c r="O6125" t="s">
        <v>2599</v>
      </c>
      <c r="P6125" t="s">
        <v>42</v>
      </c>
      <c r="Q6125" t="s">
        <v>114</v>
      </c>
      <c r="R6125" t="s">
        <v>69</v>
      </c>
      <c r="S6125" t="s">
        <v>70</v>
      </c>
      <c r="T6125">
        <v>15.306689</v>
      </c>
      <c r="U6125">
        <v>-91.479399999999998</v>
      </c>
      <c r="V6125" t="s">
        <v>113</v>
      </c>
      <c r="W6125" t="s">
        <v>22</v>
      </c>
      <c r="X6125" t="s">
        <v>4186</v>
      </c>
      <c r="Y6125" t="s">
        <v>115</v>
      </c>
      <c r="Z6125" t="s">
        <v>116</v>
      </c>
      <c r="AC6125" t="str">
        <f>_xlfn.XLOOKUP(UNIVERSO[[#This Row],[Ruta DN]],'[1]CUOTA RUTA'!E:E,'[1]CUOTA RUTA'!G:G)</f>
        <v>Cargar</v>
      </c>
    </row>
    <row r="6126" spans="1:29" x14ac:dyDescent="0.25">
      <c r="A6126">
        <v>2808079259</v>
      </c>
      <c r="B6126">
        <v>7808079259</v>
      </c>
      <c r="C6126" t="s">
        <v>29</v>
      </c>
      <c r="D6126" t="s">
        <v>512</v>
      </c>
      <c r="E6126" t="s">
        <v>12316</v>
      </c>
      <c r="F6126" t="s">
        <v>514</v>
      </c>
      <c r="G6126" t="s">
        <v>515</v>
      </c>
      <c r="H6126" t="s">
        <v>516</v>
      </c>
      <c r="I6126" t="s">
        <v>517</v>
      </c>
      <c r="J6126" t="s">
        <v>518</v>
      </c>
      <c r="K6126" t="s">
        <v>37</v>
      </c>
      <c r="L6126" t="s">
        <v>64</v>
      </c>
      <c r="M6126" t="s">
        <v>12317</v>
      </c>
      <c r="N6126" t="s">
        <v>112</v>
      </c>
      <c r="O6126" t="s">
        <v>520</v>
      </c>
      <c r="P6126" t="s">
        <v>42</v>
      </c>
      <c r="Q6126" t="s">
        <v>521</v>
      </c>
      <c r="R6126" t="s">
        <v>69</v>
      </c>
      <c r="S6126" t="s">
        <v>70</v>
      </c>
      <c r="T6126">
        <v>15.434711</v>
      </c>
      <c r="U6126">
        <v>-91.724100000000007</v>
      </c>
      <c r="V6126" t="s">
        <v>522</v>
      </c>
      <c r="W6126" t="s">
        <v>202</v>
      </c>
      <c r="X6126" t="s">
        <v>4181</v>
      </c>
      <c r="Y6126" t="s">
        <v>523</v>
      </c>
      <c r="Z6126" t="s">
        <v>524</v>
      </c>
      <c r="AC6126" t="str">
        <f>_xlfn.XLOOKUP(UNIVERSO[[#This Row],[Ruta DN]],'[1]CUOTA RUTA'!E:E,'[1]CUOTA RUTA'!G:G)</f>
        <v>Cargar</v>
      </c>
    </row>
    <row r="6127" spans="1:29" x14ac:dyDescent="0.25">
      <c r="A6127">
        <v>2808079209</v>
      </c>
      <c r="B6127">
        <v>7808079209</v>
      </c>
      <c r="C6127" t="s">
        <v>29</v>
      </c>
      <c r="D6127" t="s">
        <v>117</v>
      </c>
      <c r="E6127" t="s">
        <v>12318</v>
      </c>
      <c r="F6127" t="s">
        <v>106</v>
      </c>
      <c r="G6127" t="s">
        <v>107</v>
      </c>
      <c r="H6127" t="s">
        <v>108</v>
      </c>
      <c r="I6127" t="s">
        <v>119</v>
      </c>
      <c r="J6127" t="s">
        <v>120</v>
      </c>
      <c r="K6127" t="s">
        <v>37</v>
      </c>
      <c r="L6127" t="s">
        <v>914</v>
      </c>
      <c r="M6127" t="s">
        <v>12230</v>
      </c>
      <c r="N6127" t="s">
        <v>112</v>
      </c>
      <c r="O6127" t="s">
        <v>2599</v>
      </c>
      <c r="P6127" t="s">
        <v>206</v>
      </c>
      <c r="Q6127" t="s">
        <v>114</v>
      </c>
      <c r="R6127" t="s">
        <v>69</v>
      </c>
      <c r="S6127" t="s">
        <v>70</v>
      </c>
      <c r="T6127">
        <v>15.324789000000001</v>
      </c>
      <c r="U6127">
        <v>-91.489900000000006</v>
      </c>
      <c r="V6127" t="s">
        <v>113</v>
      </c>
      <c r="W6127" t="s">
        <v>22</v>
      </c>
      <c r="X6127" t="s">
        <v>4181</v>
      </c>
      <c r="Y6127" t="s">
        <v>115</v>
      </c>
      <c r="Z6127" t="s">
        <v>116</v>
      </c>
      <c r="AA6127">
        <v>12</v>
      </c>
      <c r="AC6127" t="str">
        <f>_xlfn.XLOOKUP(UNIVERSO[[#This Row],[Ruta DN]],'[1]CUOTA RUTA'!E:E,'[1]CUOTA RUTA'!G:G)</f>
        <v>Cargar</v>
      </c>
    </row>
    <row r="6128" spans="1:29" x14ac:dyDescent="0.25">
      <c r="A6128">
        <v>2808079205</v>
      </c>
      <c r="B6128">
        <v>7808079205</v>
      </c>
      <c r="C6128" t="s">
        <v>29</v>
      </c>
      <c r="D6128" t="s">
        <v>338</v>
      </c>
      <c r="E6128" t="s">
        <v>12319</v>
      </c>
      <c r="F6128" t="s">
        <v>106</v>
      </c>
      <c r="G6128" t="s">
        <v>107</v>
      </c>
      <c r="H6128" t="s">
        <v>108</v>
      </c>
      <c r="I6128" t="s">
        <v>340</v>
      </c>
      <c r="J6128" t="s">
        <v>341</v>
      </c>
      <c r="K6128" t="s">
        <v>37</v>
      </c>
      <c r="L6128" t="s">
        <v>38</v>
      </c>
      <c r="M6128" t="s">
        <v>12320</v>
      </c>
      <c r="N6128" t="s">
        <v>112</v>
      </c>
      <c r="O6128" t="s">
        <v>2599</v>
      </c>
      <c r="P6128" t="s">
        <v>42</v>
      </c>
      <c r="Q6128" t="s">
        <v>195</v>
      </c>
      <c r="R6128" t="s">
        <v>69</v>
      </c>
      <c r="S6128" t="s">
        <v>70</v>
      </c>
      <c r="T6128">
        <v>15.29602</v>
      </c>
      <c r="U6128">
        <v>-91.475939999999994</v>
      </c>
      <c r="V6128" t="s">
        <v>113</v>
      </c>
      <c r="W6128" t="s">
        <v>1135</v>
      </c>
      <c r="X6128" t="s">
        <v>4186</v>
      </c>
      <c r="Y6128" t="s">
        <v>115</v>
      </c>
      <c r="Z6128" t="s">
        <v>116</v>
      </c>
      <c r="AC6128" t="str">
        <f>_xlfn.XLOOKUP(UNIVERSO[[#This Row],[Ruta DN]],'[1]CUOTA RUTA'!E:E,'[1]CUOTA RUTA'!G:G)</f>
        <v>Cargar</v>
      </c>
    </row>
    <row r="6129" spans="1:29" x14ac:dyDescent="0.25">
      <c r="A6129">
        <v>2808079127</v>
      </c>
      <c r="B6129">
        <v>7808079127</v>
      </c>
      <c r="C6129" t="s">
        <v>29</v>
      </c>
      <c r="D6129" t="s">
        <v>2926</v>
      </c>
      <c r="E6129" t="s">
        <v>12321</v>
      </c>
      <c r="F6129" t="s">
        <v>106</v>
      </c>
      <c r="G6129" t="s">
        <v>107</v>
      </c>
      <c r="H6129" t="s">
        <v>108</v>
      </c>
      <c r="I6129" t="s">
        <v>2928</v>
      </c>
      <c r="J6129" t="s">
        <v>2929</v>
      </c>
      <c r="K6129" t="s">
        <v>37</v>
      </c>
      <c r="L6129" t="s">
        <v>64</v>
      </c>
      <c r="M6129" t="s">
        <v>12322</v>
      </c>
      <c r="N6129" t="s">
        <v>112</v>
      </c>
      <c r="O6129" t="s">
        <v>2599</v>
      </c>
      <c r="P6129" t="s">
        <v>42</v>
      </c>
      <c r="Q6129" t="s">
        <v>195</v>
      </c>
      <c r="R6129" t="s">
        <v>69</v>
      </c>
      <c r="S6129" t="s">
        <v>70</v>
      </c>
      <c r="T6129">
        <v>15.30902509</v>
      </c>
      <c r="U6129">
        <v>-91.489187090000001</v>
      </c>
      <c r="V6129" t="s">
        <v>113</v>
      </c>
      <c r="W6129" t="s">
        <v>22</v>
      </c>
      <c r="X6129" t="s">
        <v>4186</v>
      </c>
      <c r="Y6129" t="s">
        <v>115</v>
      </c>
      <c r="Z6129" t="s">
        <v>116</v>
      </c>
      <c r="AC6129" t="str">
        <f>_xlfn.XLOOKUP(UNIVERSO[[#This Row],[Ruta DN]],'[1]CUOTA RUTA'!E:E,'[1]CUOTA RUTA'!G:G)</f>
        <v>Cargar</v>
      </c>
    </row>
    <row r="6130" spans="1:29" x14ac:dyDescent="0.25">
      <c r="A6130">
        <v>2808079119</v>
      </c>
      <c r="B6130">
        <v>7808079119</v>
      </c>
      <c r="C6130" t="s">
        <v>29</v>
      </c>
      <c r="D6130" t="s">
        <v>117</v>
      </c>
      <c r="E6130" t="s">
        <v>12323</v>
      </c>
      <c r="F6130" t="s">
        <v>106</v>
      </c>
      <c r="G6130" t="s">
        <v>107</v>
      </c>
      <c r="H6130" t="s">
        <v>108</v>
      </c>
      <c r="I6130" t="s">
        <v>119</v>
      </c>
      <c r="J6130" t="s">
        <v>120</v>
      </c>
      <c r="K6130" t="s">
        <v>37</v>
      </c>
      <c r="L6130" t="s">
        <v>64</v>
      </c>
      <c r="M6130" t="s">
        <v>12324</v>
      </c>
      <c r="N6130" t="s">
        <v>112</v>
      </c>
      <c r="O6130" t="s">
        <v>113</v>
      </c>
      <c r="P6130" t="s">
        <v>42</v>
      </c>
      <c r="Q6130" t="s">
        <v>114</v>
      </c>
      <c r="R6130" t="s">
        <v>69</v>
      </c>
      <c r="S6130" t="s">
        <v>70</v>
      </c>
      <c r="T6130">
        <v>15.3252293</v>
      </c>
      <c r="U6130">
        <v>-91.498699000000002</v>
      </c>
      <c r="V6130" t="s">
        <v>113</v>
      </c>
      <c r="W6130" t="s">
        <v>22</v>
      </c>
      <c r="X6130" t="s">
        <v>4186</v>
      </c>
      <c r="Y6130" t="s">
        <v>115</v>
      </c>
      <c r="Z6130" t="s">
        <v>116</v>
      </c>
      <c r="AC6130" t="str">
        <f>_xlfn.XLOOKUP(UNIVERSO[[#This Row],[Ruta DN]],'[1]CUOTA RUTA'!E:E,'[1]CUOTA RUTA'!G:G)</f>
        <v>Cargar</v>
      </c>
    </row>
    <row r="6131" spans="1:29" x14ac:dyDescent="0.25">
      <c r="A6131">
        <v>2808079116</v>
      </c>
      <c r="B6131">
        <v>7808079116</v>
      </c>
      <c r="C6131" t="s">
        <v>29</v>
      </c>
      <c r="D6131" t="s">
        <v>190</v>
      </c>
      <c r="E6131" t="s">
        <v>12325</v>
      </c>
      <c r="F6131" t="s">
        <v>106</v>
      </c>
      <c r="G6131" t="s">
        <v>107</v>
      </c>
      <c r="H6131" t="s">
        <v>108</v>
      </c>
      <c r="I6131" t="s">
        <v>192</v>
      </c>
      <c r="J6131" t="s">
        <v>193</v>
      </c>
      <c r="K6131" t="s">
        <v>37</v>
      </c>
      <c r="L6131" t="s">
        <v>38</v>
      </c>
      <c r="M6131" t="s">
        <v>12326</v>
      </c>
      <c r="N6131" t="s">
        <v>112</v>
      </c>
      <c r="O6131" t="s">
        <v>2599</v>
      </c>
      <c r="P6131" t="s">
        <v>42</v>
      </c>
      <c r="Q6131" t="s">
        <v>195</v>
      </c>
      <c r="R6131" t="s">
        <v>69</v>
      </c>
      <c r="S6131" t="s">
        <v>70</v>
      </c>
      <c r="T6131">
        <v>15.3194</v>
      </c>
      <c r="U6131">
        <v>-91.466448299999996</v>
      </c>
      <c r="V6131" t="s">
        <v>113</v>
      </c>
      <c r="W6131" t="s">
        <v>22</v>
      </c>
      <c r="X6131" t="s">
        <v>4186</v>
      </c>
      <c r="Y6131" t="s">
        <v>115</v>
      </c>
      <c r="Z6131" t="s">
        <v>116</v>
      </c>
      <c r="AC6131" t="str">
        <f>_xlfn.XLOOKUP(UNIVERSO[[#This Row],[Ruta DN]],'[1]CUOTA RUTA'!E:E,'[1]CUOTA RUTA'!G:G)</f>
        <v>Cargar</v>
      </c>
    </row>
    <row r="6132" spans="1:29" x14ac:dyDescent="0.25">
      <c r="A6132">
        <v>2808079115</v>
      </c>
      <c r="B6132">
        <v>7808079115</v>
      </c>
      <c r="C6132" t="s">
        <v>29</v>
      </c>
      <c r="D6132" t="s">
        <v>397</v>
      </c>
      <c r="E6132" t="s">
        <v>12327</v>
      </c>
      <c r="F6132" t="s">
        <v>106</v>
      </c>
      <c r="G6132" t="s">
        <v>107</v>
      </c>
      <c r="H6132" t="s">
        <v>108</v>
      </c>
      <c r="I6132" t="s">
        <v>399</v>
      </c>
      <c r="J6132" t="s">
        <v>400</v>
      </c>
      <c r="K6132" t="s">
        <v>1055</v>
      </c>
      <c r="L6132" t="s">
        <v>64</v>
      </c>
      <c r="M6132" t="s">
        <v>12328</v>
      </c>
      <c r="N6132" t="s">
        <v>112</v>
      </c>
      <c r="O6132" t="s">
        <v>2599</v>
      </c>
      <c r="P6132" t="s">
        <v>42</v>
      </c>
      <c r="Q6132" t="s">
        <v>195</v>
      </c>
      <c r="R6132" t="s">
        <v>69</v>
      </c>
      <c r="S6132" t="s">
        <v>70</v>
      </c>
      <c r="T6132">
        <v>15.307389000000001</v>
      </c>
      <c r="U6132">
        <v>-91.451499999999996</v>
      </c>
      <c r="V6132" t="s">
        <v>113</v>
      </c>
      <c r="W6132" t="s">
        <v>22</v>
      </c>
      <c r="X6132" t="s">
        <v>4186</v>
      </c>
      <c r="Y6132" t="s">
        <v>115</v>
      </c>
      <c r="Z6132" t="s">
        <v>116</v>
      </c>
      <c r="AC6132" t="str">
        <f>_xlfn.XLOOKUP(UNIVERSO[[#This Row],[Ruta DN]],'[1]CUOTA RUTA'!E:E,'[1]CUOTA RUTA'!G:G)</f>
        <v>Cargar</v>
      </c>
    </row>
    <row r="6133" spans="1:29" x14ac:dyDescent="0.25">
      <c r="A6133">
        <v>2808078855</v>
      </c>
      <c r="B6133">
        <v>7808078855</v>
      </c>
      <c r="C6133" t="s">
        <v>29</v>
      </c>
      <c r="D6133" t="s">
        <v>117</v>
      </c>
      <c r="E6133" t="s">
        <v>12329</v>
      </c>
      <c r="F6133" t="s">
        <v>106</v>
      </c>
      <c r="G6133" t="s">
        <v>107</v>
      </c>
      <c r="H6133" t="s">
        <v>108</v>
      </c>
      <c r="I6133" t="s">
        <v>119</v>
      </c>
      <c r="J6133" t="s">
        <v>120</v>
      </c>
      <c r="K6133" t="s">
        <v>37</v>
      </c>
      <c r="L6133" t="s">
        <v>64</v>
      </c>
      <c r="M6133" t="s">
        <v>12196</v>
      </c>
      <c r="N6133" t="s">
        <v>112</v>
      </c>
      <c r="O6133" t="s">
        <v>113</v>
      </c>
      <c r="P6133" t="s">
        <v>42</v>
      </c>
      <c r="Q6133" t="s">
        <v>114</v>
      </c>
      <c r="R6133" t="s">
        <v>69</v>
      </c>
      <c r="S6133" t="s">
        <v>70</v>
      </c>
      <c r="T6133">
        <v>15.326789</v>
      </c>
      <c r="U6133">
        <v>-91.496099999999998</v>
      </c>
      <c r="V6133" t="s">
        <v>113</v>
      </c>
      <c r="W6133" t="s">
        <v>22</v>
      </c>
      <c r="X6133" t="s">
        <v>4186</v>
      </c>
      <c r="Y6133" t="s">
        <v>115</v>
      </c>
      <c r="Z6133" t="s">
        <v>116</v>
      </c>
      <c r="AC6133" t="str">
        <f>_xlfn.XLOOKUP(UNIVERSO[[#This Row],[Ruta DN]],'[1]CUOTA RUTA'!E:E,'[1]CUOTA RUTA'!G:G)</f>
        <v>Cargar</v>
      </c>
    </row>
    <row r="6134" spans="1:29" x14ac:dyDescent="0.25">
      <c r="A6134">
        <v>2808078840</v>
      </c>
      <c r="B6134">
        <v>7808078840</v>
      </c>
      <c r="C6134" t="s">
        <v>29</v>
      </c>
      <c r="D6134" t="s">
        <v>176</v>
      </c>
      <c r="E6134" t="s">
        <v>12330</v>
      </c>
      <c r="F6134" t="s">
        <v>106</v>
      </c>
      <c r="G6134" t="s">
        <v>107</v>
      </c>
      <c r="H6134" t="s">
        <v>108</v>
      </c>
      <c r="I6134" t="s">
        <v>178</v>
      </c>
      <c r="J6134" t="s">
        <v>179</v>
      </c>
      <c r="K6134" t="s">
        <v>1055</v>
      </c>
      <c r="L6134" t="s">
        <v>914</v>
      </c>
      <c r="M6134" t="s">
        <v>12331</v>
      </c>
      <c r="N6134" t="s">
        <v>112</v>
      </c>
      <c r="O6134" t="s">
        <v>2599</v>
      </c>
      <c r="P6134" t="s">
        <v>206</v>
      </c>
      <c r="Q6134" t="s">
        <v>114</v>
      </c>
      <c r="R6134" t="s">
        <v>69</v>
      </c>
      <c r="S6134" t="s">
        <v>70</v>
      </c>
      <c r="T6134">
        <v>15.30193</v>
      </c>
      <c r="U6134">
        <v>-91.510668333333342</v>
      </c>
      <c r="V6134" t="s">
        <v>113</v>
      </c>
      <c r="W6134" t="s">
        <v>22</v>
      </c>
      <c r="X6134" t="s">
        <v>4186</v>
      </c>
      <c r="Y6134" t="s">
        <v>115</v>
      </c>
      <c r="Z6134" t="s">
        <v>116</v>
      </c>
      <c r="AC6134" t="str">
        <f>_xlfn.XLOOKUP(UNIVERSO[[#This Row],[Ruta DN]],'[1]CUOTA RUTA'!E:E,'[1]CUOTA RUTA'!G:G)</f>
        <v>Cargar</v>
      </c>
    </row>
    <row r="6135" spans="1:29" x14ac:dyDescent="0.25">
      <c r="A6135">
        <v>2808078839</v>
      </c>
      <c r="B6135">
        <v>7808078839</v>
      </c>
      <c r="C6135" t="s">
        <v>29</v>
      </c>
      <c r="D6135" t="s">
        <v>404</v>
      </c>
      <c r="E6135" t="s">
        <v>12332</v>
      </c>
      <c r="F6135" t="s">
        <v>106</v>
      </c>
      <c r="G6135" t="s">
        <v>107</v>
      </c>
      <c r="H6135" t="s">
        <v>108</v>
      </c>
      <c r="I6135" t="s">
        <v>406</v>
      </c>
      <c r="J6135" t="s">
        <v>407</v>
      </c>
      <c r="K6135" t="s">
        <v>37</v>
      </c>
      <c r="L6135" t="s">
        <v>38</v>
      </c>
      <c r="M6135" t="s">
        <v>12333</v>
      </c>
      <c r="N6135" t="s">
        <v>112</v>
      </c>
      <c r="O6135" t="s">
        <v>2599</v>
      </c>
      <c r="P6135" t="s">
        <v>42</v>
      </c>
      <c r="Q6135" t="s">
        <v>195</v>
      </c>
      <c r="R6135" t="s">
        <v>69</v>
      </c>
      <c r="S6135" t="s">
        <v>70</v>
      </c>
      <c r="T6135">
        <v>15.295390899999999</v>
      </c>
      <c r="U6135">
        <v>-91.491887899999995</v>
      </c>
      <c r="V6135" t="s">
        <v>113</v>
      </c>
      <c r="W6135" t="s">
        <v>22</v>
      </c>
      <c r="X6135" t="s">
        <v>4186</v>
      </c>
      <c r="Y6135" t="s">
        <v>115</v>
      </c>
      <c r="Z6135" t="s">
        <v>116</v>
      </c>
      <c r="AC6135" t="str">
        <f>_xlfn.XLOOKUP(UNIVERSO[[#This Row],[Ruta DN]],'[1]CUOTA RUTA'!E:E,'[1]CUOTA RUTA'!G:G)</f>
        <v>Cargar</v>
      </c>
    </row>
    <row r="6136" spans="1:29" x14ac:dyDescent="0.25">
      <c r="A6136">
        <v>2808078816</v>
      </c>
      <c r="B6136">
        <v>7808078816</v>
      </c>
      <c r="C6136" t="s">
        <v>29</v>
      </c>
      <c r="D6136" t="s">
        <v>176</v>
      </c>
      <c r="E6136" t="s">
        <v>12334</v>
      </c>
      <c r="F6136" t="s">
        <v>106</v>
      </c>
      <c r="G6136" t="s">
        <v>107</v>
      </c>
      <c r="H6136" t="s">
        <v>108</v>
      </c>
      <c r="I6136" t="s">
        <v>178</v>
      </c>
      <c r="J6136" t="s">
        <v>179</v>
      </c>
      <c r="K6136" t="s">
        <v>37</v>
      </c>
      <c r="L6136" t="s">
        <v>38</v>
      </c>
      <c r="M6136" t="s">
        <v>12335</v>
      </c>
      <c r="N6136" t="s">
        <v>112</v>
      </c>
      <c r="O6136" t="s">
        <v>113</v>
      </c>
      <c r="P6136" t="s">
        <v>42</v>
      </c>
      <c r="Q6136" t="s">
        <v>114</v>
      </c>
      <c r="R6136" t="s">
        <v>69</v>
      </c>
      <c r="S6136" t="s">
        <v>70</v>
      </c>
      <c r="T6136">
        <v>15.32225166666667</v>
      </c>
      <c r="U6136">
        <v>-91.467406666666676</v>
      </c>
      <c r="V6136" t="s">
        <v>113</v>
      </c>
      <c r="W6136" t="s">
        <v>22</v>
      </c>
      <c r="X6136" t="s">
        <v>4186</v>
      </c>
      <c r="Y6136" t="s">
        <v>115</v>
      </c>
      <c r="Z6136" t="s">
        <v>116</v>
      </c>
      <c r="AC6136" t="str">
        <f>_xlfn.XLOOKUP(UNIVERSO[[#This Row],[Ruta DN]],'[1]CUOTA RUTA'!E:E,'[1]CUOTA RUTA'!G:G)</f>
        <v>Cargar</v>
      </c>
    </row>
    <row r="6137" spans="1:29" x14ac:dyDescent="0.25">
      <c r="A6137">
        <v>2808078800</v>
      </c>
      <c r="B6137">
        <v>7808078800</v>
      </c>
      <c r="C6137" t="s">
        <v>29</v>
      </c>
      <c r="D6137" t="s">
        <v>117</v>
      </c>
      <c r="E6137" t="s">
        <v>12336</v>
      </c>
      <c r="F6137" t="s">
        <v>106</v>
      </c>
      <c r="G6137" t="s">
        <v>107</v>
      </c>
      <c r="H6137" t="s">
        <v>108</v>
      </c>
      <c r="I6137" t="s">
        <v>119</v>
      </c>
      <c r="J6137" t="s">
        <v>120</v>
      </c>
      <c r="K6137" t="s">
        <v>37</v>
      </c>
      <c r="L6137" t="s">
        <v>64</v>
      </c>
      <c r="M6137" t="s">
        <v>12337</v>
      </c>
      <c r="N6137" t="s">
        <v>112</v>
      </c>
      <c r="O6137" t="s">
        <v>416</v>
      </c>
      <c r="P6137" t="s">
        <v>42</v>
      </c>
      <c r="Q6137" t="s">
        <v>114</v>
      </c>
      <c r="R6137" t="s">
        <v>69</v>
      </c>
      <c r="S6137" t="s">
        <v>70</v>
      </c>
      <c r="T6137">
        <v>15.354907799999999</v>
      </c>
      <c r="U6137">
        <v>-91.456726000000003</v>
      </c>
      <c r="V6137" t="s">
        <v>113</v>
      </c>
      <c r="W6137" t="s">
        <v>202</v>
      </c>
      <c r="X6137" t="s">
        <v>4186</v>
      </c>
      <c r="Y6137" t="s">
        <v>115</v>
      </c>
      <c r="Z6137" t="s">
        <v>116</v>
      </c>
      <c r="AC6137" t="str">
        <f>_xlfn.XLOOKUP(UNIVERSO[[#This Row],[Ruta DN]],'[1]CUOTA RUTA'!E:E,'[1]CUOTA RUTA'!G:G)</f>
        <v>Cargar</v>
      </c>
    </row>
    <row r="6138" spans="1:29" x14ac:dyDescent="0.25">
      <c r="A6138">
        <v>2808078777</v>
      </c>
      <c r="B6138">
        <v>7808078777</v>
      </c>
      <c r="C6138" t="s">
        <v>29</v>
      </c>
      <c r="D6138" t="s">
        <v>117</v>
      </c>
      <c r="E6138" t="s">
        <v>12338</v>
      </c>
      <c r="F6138" t="s">
        <v>106</v>
      </c>
      <c r="G6138" t="s">
        <v>107</v>
      </c>
      <c r="H6138" t="s">
        <v>108</v>
      </c>
      <c r="I6138" t="s">
        <v>119</v>
      </c>
      <c r="J6138" t="s">
        <v>120</v>
      </c>
      <c r="K6138" t="s">
        <v>54</v>
      </c>
      <c r="L6138" t="s">
        <v>204</v>
      </c>
      <c r="M6138" t="s">
        <v>12339</v>
      </c>
      <c r="N6138" t="s">
        <v>112</v>
      </c>
      <c r="O6138" t="s">
        <v>2599</v>
      </c>
      <c r="P6138" t="s">
        <v>206</v>
      </c>
      <c r="Q6138" t="s">
        <v>114</v>
      </c>
      <c r="R6138" t="s">
        <v>69</v>
      </c>
      <c r="S6138" t="s">
        <v>70</v>
      </c>
      <c r="T6138">
        <v>15.317354959999999</v>
      </c>
      <c r="U6138">
        <v>-91.47488208</v>
      </c>
      <c r="V6138" t="s">
        <v>113</v>
      </c>
      <c r="W6138" t="s">
        <v>22</v>
      </c>
      <c r="X6138" t="s">
        <v>4181</v>
      </c>
      <c r="Y6138" t="s">
        <v>115</v>
      </c>
      <c r="Z6138" t="s">
        <v>116</v>
      </c>
      <c r="AA6138">
        <v>12</v>
      </c>
      <c r="AC6138" t="str">
        <f>_xlfn.XLOOKUP(UNIVERSO[[#This Row],[Ruta DN]],'[1]CUOTA RUTA'!E:E,'[1]CUOTA RUTA'!G:G)</f>
        <v>Cargar</v>
      </c>
    </row>
    <row r="6139" spans="1:29" x14ac:dyDescent="0.25">
      <c r="A6139">
        <v>2808078741</v>
      </c>
      <c r="B6139">
        <v>7808078741</v>
      </c>
      <c r="C6139" t="s">
        <v>29</v>
      </c>
      <c r="D6139" t="s">
        <v>1394</v>
      </c>
      <c r="E6139" t="s">
        <v>12340</v>
      </c>
      <c r="F6139" t="s">
        <v>106</v>
      </c>
      <c r="G6139" t="s">
        <v>107</v>
      </c>
      <c r="H6139" t="s">
        <v>108</v>
      </c>
      <c r="I6139" t="s">
        <v>1396</v>
      </c>
      <c r="J6139" t="s">
        <v>1397</v>
      </c>
      <c r="K6139" t="s">
        <v>37</v>
      </c>
      <c r="L6139" t="s">
        <v>38</v>
      </c>
      <c r="M6139" t="s">
        <v>12341</v>
      </c>
      <c r="N6139" t="s">
        <v>112</v>
      </c>
      <c r="O6139" t="s">
        <v>113</v>
      </c>
      <c r="P6139" t="s">
        <v>42</v>
      </c>
      <c r="Q6139" t="s">
        <v>114</v>
      </c>
      <c r="R6139" t="s">
        <v>69</v>
      </c>
      <c r="S6139" t="s">
        <v>70</v>
      </c>
      <c r="T6139">
        <v>15.324077000000001</v>
      </c>
      <c r="U6139">
        <v>-91.466679999999997</v>
      </c>
      <c r="V6139" t="s">
        <v>113</v>
      </c>
      <c r="W6139" t="s">
        <v>22</v>
      </c>
      <c r="X6139" t="s">
        <v>4186</v>
      </c>
      <c r="Y6139" t="s">
        <v>115</v>
      </c>
      <c r="Z6139" t="s">
        <v>116</v>
      </c>
      <c r="AC6139" t="str">
        <f>_xlfn.XLOOKUP(UNIVERSO[[#This Row],[Ruta DN]],'[1]CUOTA RUTA'!E:E,'[1]CUOTA RUTA'!G:G)</f>
        <v>Cargar</v>
      </c>
    </row>
    <row r="6140" spans="1:29" x14ac:dyDescent="0.25">
      <c r="A6140">
        <v>2808078733</v>
      </c>
      <c r="B6140">
        <v>7808078733</v>
      </c>
      <c r="C6140" t="s">
        <v>29</v>
      </c>
      <c r="D6140" t="s">
        <v>512</v>
      </c>
      <c r="E6140" t="s">
        <v>12342</v>
      </c>
      <c r="F6140" t="s">
        <v>514</v>
      </c>
      <c r="G6140" t="s">
        <v>515</v>
      </c>
      <c r="H6140" t="s">
        <v>516</v>
      </c>
      <c r="I6140" t="s">
        <v>517</v>
      </c>
      <c r="J6140" t="s">
        <v>518</v>
      </c>
      <c r="K6140" t="s">
        <v>37</v>
      </c>
      <c r="L6140" t="s">
        <v>64</v>
      </c>
      <c r="M6140" t="s">
        <v>12343</v>
      </c>
      <c r="N6140" t="s">
        <v>112</v>
      </c>
      <c r="O6140" t="s">
        <v>520</v>
      </c>
      <c r="P6140" t="s">
        <v>42</v>
      </c>
      <c r="Q6140" t="s">
        <v>521</v>
      </c>
      <c r="R6140" t="s">
        <v>69</v>
      </c>
      <c r="S6140" t="s">
        <v>70</v>
      </c>
      <c r="T6140">
        <v>15.429211</v>
      </c>
      <c r="U6140">
        <v>-91.722099999999998</v>
      </c>
      <c r="V6140" t="s">
        <v>522</v>
      </c>
      <c r="W6140" t="s">
        <v>202</v>
      </c>
      <c r="X6140" t="s">
        <v>4186</v>
      </c>
      <c r="Y6140" t="s">
        <v>523</v>
      </c>
      <c r="Z6140" t="s">
        <v>524</v>
      </c>
      <c r="AC6140" t="str">
        <f>_xlfn.XLOOKUP(UNIVERSO[[#This Row],[Ruta DN]],'[1]CUOTA RUTA'!E:E,'[1]CUOTA RUTA'!G:G)</f>
        <v>Cargar</v>
      </c>
    </row>
    <row r="6141" spans="1:29" x14ac:dyDescent="0.25">
      <c r="A6141">
        <v>2808078717</v>
      </c>
      <c r="B6141">
        <v>7808078717</v>
      </c>
      <c r="C6141" t="s">
        <v>29</v>
      </c>
      <c r="D6141" t="s">
        <v>176</v>
      </c>
      <c r="E6141" t="s">
        <v>12344</v>
      </c>
      <c r="F6141" t="s">
        <v>106</v>
      </c>
      <c r="G6141" t="s">
        <v>107</v>
      </c>
      <c r="H6141" t="s">
        <v>108</v>
      </c>
      <c r="I6141" t="s">
        <v>178</v>
      </c>
      <c r="J6141" t="s">
        <v>179</v>
      </c>
      <c r="K6141" t="s">
        <v>1055</v>
      </c>
      <c r="L6141" t="s">
        <v>914</v>
      </c>
      <c r="M6141" t="s">
        <v>12345</v>
      </c>
      <c r="N6141" t="s">
        <v>112</v>
      </c>
      <c r="O6141" t="s">
        <v>2599</v>
      </c>
      <c r="P6141" t="s">
        <v>206</v>
      </c>
      <c r="Q6141" t="s">
        <v>114</v>
      </c>
      <c r="R6141" t="s">
        <v>69</v>
      </c>
      <c r="S6141" t="s">
        <v>70</v>
      </c>
      <c r="T6141">
        <v>15.316401666666669</v>
      </c>
      <c r="U6141">
        <v>-91.514539999999997</v>
      </c>
      <c r="V6141" t="s">
        <v>113</v>
      </c>
      <c r="W6141" t="s">
        <v>22</v>
      </c>
      <c r="X6141" t="s">
        <v>4189</v>
      </c>
      <c r="Y6141" t="s">
        <v>115</v>
      </c>
      <c r="Z6141" t="s">
        <v>116</v>
      </c>
      <c r="AC6141" t="str">
        <f>_xlfn.XLOOKUP(UNIVERSO[[#This Row],[Ruta DN]],'[1]CUOTA RUTA'!E:E,'[1]CUOTA RUTA'!G:G)</f>
        <v>Cargar</v>
      </c>
    </row>
    <row r="6142" spans="1:29" x14ac:dyDescent="0.25">
      <c r="A6142">
        <v>2808078678</v>
      </c>
      <c r="B6142">
        <v>7808078678</v>
      </c>
      <c r="C6142" t="s">
        <v>29</v>
      </c>
      <c r="D6142" t="s">
        <v>512</v>
      </c>
      <c r="E6142" t="s">
        <v>12346</v>
      </c>
      <c r="F6142" t="s">
        <v>514</v>
      </c>
      <c r="G6142" t="s">
        <v>515</v>
      </c>
      <c r="H6142" t="s">
        <v>516</v>
      </c>
      <c r="I6142" t="s">
        <v>517</v>
      </c>
      <c r="J6142" t="s">
        <v>518</v>
      </c>
      <c r="K6142" t="s">
        <v>37</v>
      </c>
      <c r="L6142" t="s">
        <v>64</v>
      </c>
      <c r="M6142" t="s">
        <v>12347</v>
      </c>
      <c r="N6142" t="s">
        <v>112</v>
      </c>
      <c r="O6142" t="s">
        <v>520</v>
      </c>
      <c r="P6142" t="s">
        <v>42</v>
      </c>
      <c r="Q6142" t="s">
        <v>521</v>
      </c>
      <c r="R6142" t="s">
        <v>69</v>
      </c>
      <c r="S6142" t="s">
        <v>70</v>
      </c>
      <c r="T6142">
        <v>15.425711</v>
      </c>
      <c r="U6142">
        <v>-91.724199999999996</v>
      </c>
      <c r="V6142" t="s">
        <v>522</v>
      </c>
      <c r="W6142" t="s">
        <v>202</v>
      </c>
      <c r="X6142" t="s">
        <v>4186</v>
      </c>
      <c r="Y6142" t="s">
        <v>523</v>
      </c>
      <c r="Z6142" t="s">
        <v>524</v>
      </c>
      <c r="AC6142" t="str">
        <f>_xlfn.XLOOKUP(UNIVERSO[[#This Row],[Ruta DN]],'[1]CUOTA RUTA'!E:E,'[1]CUOTA RUTA'!G:G)</f>
        <v>Cargar</v>
      </c>
    </row>
    <row r="6143" spans="1:29" x14ac:dyDescent="0.25">
      <c r="A6143">
        <v>2808078670</v>
      </c>
      <c r="B6143">
        <v>7808078670</v>
      </c>
      <c r="C6143" t="s">
        <v>29</v>
      </c>
      <c r="D6143" t="s">
        <v>346</v>
      </c>
      <c r="E6143" t="s">
        <v>12348</v>
      </c>
      <c r="F6143" t="s">
        <v>106</v>
      </c>
      <c r="G6143" t="s">
        <v>107</v>
      </c>
      <c r="H6143" t="s">
        <v>108</v>
      </c>
      <c r="I6143" t="s">
        <v>348</v>
      </c>
      <c r="J6143" t="s">
        <v>349</v>
      </c>
      <c r="K6143" t="s">
        <v>1055</v>
      </c>
      <c r="L6143" t="s">
        <v>38</v>
      </c>
      <c r="M6143" t="s">
        <v>12349</v>
      </c>
      <c r="N6143" t="s">
        <v>112</v>
      </c>
      <c r="O6143" t="s">
        <v>113</v>
      </c>
      <c r="P6143" t="s">
        <v>42</v>
      </c>
      <c r="Q6143" t="s">
        <v>195</v>
      </c>
      <c r="R6143" t="s">
        <v>69</v>
      </c>
      <c r="S6143" t="s">
        <v>70</v>
      </c>
      <c r="T6143">
        <v>15.31953523</v>
      </c>
      <c r="U6143">
        <v>-91.478008329999994</v>
      </c>
      <c r="V6143" t="s">
        <v>113</v>
      </c>
      <c r="W6143" t="s">
        <v>22</v>
      </c>
      <c r="X6143" t="s">
        <v>4186</v>
      </c>
      <c r="Y6143" t="s">
        <v>115</v>
      </c>
      <c r="Z6143" t="s">
        <v>116</v>
      </c>
      <c r="AC6143" t="str">
        <f>_xlfn.XLOOKUP(UNIVERSO[[#This Row],[Ruta DN]],'[1]CUOTA RUTA'!E:E,'[1]CUOTA RUTA'!G:G)</f>
        <v>Cargar</v>
      </c>
    </row>
    <row r="6144" spans="1:29" x14ac:dyDescent="0.25">
      <c r="A6144">
        <v>2808078669</v>
      </c>
      <c r="B6144">
        <v>7808078669</v>
      </c>
      <c r="C6144" t="s">
        <v>29</v>
      </c>
      <c r="D6144" t="s">
        <v>190</v>
      </c>
      <c r="E6144" t="s">
        <v>12350</v>
      </c>
      <c r="F6144" t="s">
        <v>106</v>
      </c>
      <c r="G6144" t="s">
        <v>107</v>
      </c>
      <c r="H6144" t="s">
        <v>108</v>
      </c>
      <c r="I6144" t="s">
        <v>192</v>
      </c>
      <c r="J6144" t="s">
        <v>193</v>
      </c>
      <c r="K6144" t="s">
        <v>37</v>
      </c>
      <c r="L6144" t="s">
        <v>38</v>
      </c>
      <c r="M6144" t="s">
        <v>12351</v>
      </c>
      <c r="N6144" t="s">
        <v>112</v>
      </c>
      <c r="O6144" t="s">
        <v>113</v>
      </c>
      <c r="P6144" t="s">
        <v>42</v>
      </c>
      <c r="Q6144" t="s">
        <v>195</v>
      </c>
      <c r="R6144" t="s">
        <v>69</v>
      </c>
      <c r="S6144" t="s">
        <v>70</v>
      </c>
      <c r="T6144">
        <v>15.321525230000001</v>
      </c>
      <c r="U6144">
        <v>-91.465162059999997</v>
      </c>
      <c r="V6144" t="s">
        <v>113</v>
      </c>
      <c r="W6144" t="s">
        <v>22</v>
      </c>
      <c r="X6144" t="s">
        <v>4186</v>
      </c>
      <c r="Y6144" t="s">
        <v>115</v>
      </c>
      <c r="Z6144" t="s">
        <v>116</v>
      </c>
      <c r="AC6144" t="str">
        <f>_xlfn.XLOOKUP(UNIVERSO[[#This Row],[Ruta DN]],'[1]CUOTA RUTA'!E:E,'[1]CUOTA RUTA'!G:G)</f>
        <v>Cargar</v>
      </c>
    </row>
    <row r="6145" spans="1:29" x14ac:dyDescent="0.25">
      <c r="A6145">
        <v>2808078653</v>
      </c>
      <c r="B6145">
        <v>7808078653</v>
      </c>
      <c r="C6145" t="s">
        <v>29</v>
      </c>
      <c r="D6145" t="s">
        <v>2926</v>
      </c>
      <c r="E6145" t="s">
        <v>12352</v>
      </c>
      <c r="F6145" t="s">
        <v>106</v>
      </c>
      <c r="G6145" t="s">
        <v>107</v>
      </c>
      <c r="H6145" t="s">
        <v>108</v>
      </c>
      <c r="I6145" t="s">
        <v>2928</v>
      </c>
      <c r="J6145" t="s">
        <v>2929</v>
      </c>
      <c r="K6145" t="s">
        <v>1055</v>
      </c>
      <c r="L6145" t="s">
        <v>64</v>
      </c>
      <c r="M6145" t="s">
        <v>12199</v>
      </c>
      <c r="N6145" t="s">
        <v>112</v>
      </c>
      <c r="O6145" t="s">
        <v>625</v>
      </c>
      <c r="P6145" t="s">
        <v>42</v>
      </c>
      <c r="Q6145" t="s">
        <v>195</v>
      </c>
      <c r="R6145" t="s">
        <v>69</v>
      </c>
      <c r="S6145" t="s">
        <v>70</v>
      </c>
      <c r="T6145">
        <v>15.343489</v>
      </c>
      <c r="U6145">
        <v>-91.313000000000002</v>
      </c>
      <c r="V6145" t="s">
        <v>113</v>
      </c>
      <c r="W6145" t="s">
        <v>22</v>
      </c>
      <c r="X6145" t="s">
        <v>4189</v>
      </c>
      <c r="Y6145" t="s">
        <v>115</v>
      </c>
      <c r="Z6145" t="s">
        <v>116</v>
      </c>
      <c r="AC6145" t="str">
        <f>_xlfn.XLOOKUP(UNIVERSO[[#This Row],[Ruta DN]],'[1]CUOTA RUTA'!E:E,'[1]CUOTA RUTA'!G:G)</f>
        <v>Cargar</v>
      </c>
    </row>
    <row r="6146" spans="1:29" x14ac:dyDescent="0.25">
      <c r="A6146">
        <v>2808078642</v>
      </c>
      <c r="B6146">
        <v>7808078642</v>
      </c>
      <c r="C6146" t="s">
        <v>29</v>
      </c>
      <c r="D6146" t="s">
        <v>226</v>
      </c>
      <c r="E6146" t="s">
        <v>12353</v>
      </c>
      <c r="F6146" t="s">
        <v>106</v>
      </c>
      <c r="G6146" t="s">
        <v>107</v>
      </c>
      <c r="H6146" t="s">
        <v>108</v>
      </c>
      <c r="I6146" t="s">
        <v>228</v>
      </c>
      <c r="J6146" t="s">
        <v>229</v>
      </c>
      <c r="K6146" t="s">
        <v>37</v>
      </c>
      <c r="L6146" t="s">
        <v>38</v>
      </c>
      <c r="M6146" t="s">
        <v>12354</v>
      </c>
      <c r="N6146" t="s">
        <v>112</v>
      </c>
      <c r="O6146" t="s">
        <v>2599</v>
      </c>
      <c r="P6146" t="s">
        <v>42</v>
      </c>
      <c r="Q6146" t="s">
        <v>114</v>
      </c>
      <c r="R6146" t="s">
        <v>69</v>
      </c>
      <c r="S6146" t="s">
        <v>70</v>
      </c>
      <c r="T6146">
        <v>15.31542805</v>
      </c>
      <c r="U6146">
        <v>-91.481507539999996</v>
      </c>
      <c r="V6146" t="s">
        <v>113</v>
      </c>
      <c r="W6146" t="s">
        <v>22</v>
      </c>
      <c r="X6146" t="s">
        <v>4186</v>
      </c>
      <c r="Y6146" t="s">
        <v>115</v>
      </c>
      <c r="Z6146" t="s">
        <v>116</v>
      </c>
      <c r="AC6146" t="str">
        <f>_xlfn.XLOOKUP(UNIVERSO[[#This Row],[Ruta DN]],'[1]CUOTA RUTA'!E:E,'[1]CUOTA RUTA'!G:G)</f>
        <v>Cargar</v>
      </c>
    </row>
    <row r="6147" spans="1:29" x14ac:dyDescent="0.25">
      <c r="A6147">
        <v>2808078611</v>
      </c>
      <c r="B6147">
        <v>7808078611</v>
      </c>
      <c r="C6147" t="s">
        <v>29</v>
      </c>
      <c r="D6147" t="s">
        <v>104</v>
      </c>
      <c r="E6147" t="s">
        <v>12355</v>
      </c>
      <c r="F6147" t="s">
        <v>106</v>
      </c>
      <c r="G6147" t="s">
        <v>107</v>
      </c>
      <c r="H6147" t="s">
        <v>108</v>
      </c>
      <c r="I6147" t="s">
        <v>109</v>
      </c>
      <c r="J6147" t="s">
        <v>110</v>
      </c>
      <c r="K6147" t="s">
        <v>37</v>
      </c>
      <c r="L6147" t="s">
        <v>38</v>
      </c>
      <c r="M6147" t="s">
        <v>12356</v>
      </c>
      <c r="N6147" t="s">
        <v>112</v>
      </c>
      <c r="O6147" t="s">
        <v>2599</v>
      </c>
      <c r="P6147" t="s">
        <v>42</v>
      </c>
      <c r="Q6147" t="s">
        <v>114</v>
      </c>
      <c r="R6147" t="s">
        <v>69</v>
      </c>
      <c r="S6147" t="s">
        <v>70</v>
      </c>
      <c r="T6147">
        <v>15.312488</v>
      </c>
      <c r="U6147">
        <v>-91.477544699999996</v>
      </c>
      <c r="V6147" t="s">
        <v>113</v>
      </c>
      <c r="W6147" t="s">
        <v>22</v>
      </c>
      <c r="X6147" t="s">
        <v>4186</v>
      </c>
      <c r="Y6147" t="s">
        <v>115</v>
      </c>
      <c r="Z6147" t="s">
        <v>116</v>
      </c>
      <c r="AC6147" t="str">
        <f>_xlfn.XLOOKUP(UNIVERSO[[#This Row],[Ruta DN]],'[1]CUOTA RUTA'!E:E,'[1]CUOTA RUTA'!G:G)</f>
        <v>Cargar</v>
      </c>
    </row>
    <row r="6148" spans="1:29" x14ac:dyDescent="0.25">
      <c r="A6148">
        <v>2808078608</v>
      </c>
      <c r="B6148">
        <v>7808078608</v>
      </c>
      <c r="C6148" t="s">
        <v>29</v>
      </c>
      <c r="D6148" t="s">
        <v>117</v>
      </c>
      <c r="E6148" t="s">
        <v>12357</v>
      </c>
      <c r="F6148" t="s">
        <v>106</v>
      </c>
      <c r="G6148" t="s">
        <v>107</v>
      </c>
      <c r="H6148" t="s">
        <v>108</v>
      </c>
      <c r="I6148" t="s">
        <v>119</v>
      </c>
      <c r="J6148" t="s">
        <v>120</v>
      </c>
      <c r="K6148" t="s">
        <v>37</v>
      </c>
      <c r="L6148" t="s">
        <v>64</v>
      </c>
      <c r="M6148" t="s">
        <v>12358</v>
      </c>
      <c r="N6148" t="s">
        <v>112</v>
      </c>
      <c r="O6148" t="s">
        <v>2599</v>
      </c>
      <c r="P6148" t="s">
        <v>42</v>
      </c>
      <c r="Q6148" t="s">
        <v>114</v>
      </c>
      <c r="R6148" t="s">
        <v>69</v>
      </c>
      <c r="S6148" t="s">
        <v>70</v>
      </c>
      <c r="T6148">
        <v>15.321688999999999</v>
      </c>
      <c r="U6148">
        <v>-91.491500000000002</v>
      </c>
      <c r="V6148" t="s">
        <v>113</v>
      </c>
      <c r="W6148" t="s">
        <v>22</v>
      </c>
      <c r="X6148" t="s">
        <v>4186</v>
      </c>
      <c r="Y6148" t="s">
        <v>115</v>
      </c>
      <c r="Z6148" t="s">
        <v>116</v>
      </c>
      <c r="AC6148" t="str">
        <f>_xlfn.XLOOKUP(UNIVERSO[[#This Row],[Ruta DN]],'[1]CUOTA RUTA'!E:E,'[1]CUOTA RUTA'!G:G)</f>
        <v>Cargar</v>
      </c>
    </row>
    <row r="6149" spans="1:29" x14ac:dyDescent="0.25">
      <c r="A6149">
        <v>2808078581</v>
      </c>
      <c r="B6149">
        <v>7808078581</v>
      </c>
      <c r="C6149" t="s">
        <v>29</v>
      </c>
      <c r="D6149" t="s">
        <v>1394</v>
      </c>
      <c r="E6149" t="s">
        <v>12359</v>
      </c>
      <c r="F6149" t="s">
        <v>106</v>
      </c>
      <c r="G6149" t="s">
        <v>107</v>
      </c>
      <c r="H6149" t="s">
        <v>108</v>
      </c>
      <c r="I6149" t="s">
        <v>1396</v>
      </c>
      <c r="J6149" t="s">
        <v>1397</v>
      </c>
      <c r="K6149" t="s">
        <v>37</v>
      </c>
      <c r="L6149" t="s">
        <v>38</v>
      </c>
      <c r="M6149" t="s">
        <v>12360</v>
      </c>
      <c r="N6149" t="s">
        <v>112</v>
      </c>
      <c r="O6149" t="s">
        <v>113</v>
      </c>
      <c r="P6149" t="s">
        <v>42</v>
      </c>
      <c r="Q6149" t="s">
        <v>114</v>
      </c>
      <c r="R6149" t="s">
        <v>69</v>
      </c>
      <c r="S6149" t="s">
        <v>70</v>
      </c>
      <c r="T6149">
        <v>15.324797</v>
      </c>
      <c r="U6149">
        <v>-91.469200000000001</v>
      </c>
      <c r="V6149" t="s">
        <v>113</v>
      </c>
      <c r="W6149" t="s">
        <v>22</v>
      </c>
      <c r="X6149" t="s">
        <v>4186</v>
      </c>
      <c r="Y6149" t="s">
        <v>115</v>
      </c>
      <c r="Z6149" t="s">
        <v>116</v>
      </c>
      <c r="AC6149" t="str">
        <f>_xlfn.XLOOKUP(UNIVERSO[[#This Row],[Ruta DN]],'[1]CUOTA RUTA'!E:E,'[1]CUOTA RUTA'!G:G)</f>
        <v>Cargar</v>
      </c>
    </row>
    <row r="6150" spans="1:29" x14ac:dyDescent="0.25">
      <c r="A6150">
        <v>2808078566</v>
      </c>
      <c r="B6150">
        <v>7808078566</v>
      </c>
      <c r="C6150" t="s">
        <v>29</v>
      </c>
      <c r="D6150" t="s">
        <v>397</v>
      </c>
      <c r="E6150" t="s">
        <v>12361</v>
      </c>
      <c r="F6150" t="s">
        <v>106</v>
      </c>
      <c r="G6150" t="s">
        <v>107</v>
      </c>
      <c r="H6150" t="s">
        <v>108</v>
      </c>
      <c r="I6150" t="s">
        <v>399</v>
      </c>
      <c r="J6150" t="s">
        <v>400</v>
      </c>
      <c r="K6150" t="s">
        <v>37</v>
      </c>
      <c r="L6150" t="s">
        <v>38</v>
      </c>
      <c r="M6150" t="s">
        <v>12362</v>
      </c>
      <c r="N6150" t="s">
        <v>112</v>
      </c>
      <c r="O6150" t="s">
        <v>113</v>
      </c>
      <c r="P6150" t="s">
        <v>42</v>
      </c>
      <c r="Q6150" t="s">
        <v>195</v>
      </c>
      <c r="R6150" t="s">
        <v>69</v>
      </c>
      <c r="S6150" t="s">
        <v>70</v>
      </c>
      <c r="T6150">
        <v>15.340788999999999</v>
      </c>
      <c r="U6150">
        <v>-91.493392</v>
      </c>
      <c r="V6150" t="s">
        <v>113</v>
      </c>
      <c r="W6150" t="s">
        <v>22</v>
      </c>
      <c r="X6150" t="s">
        <v>4186</v>
      </c>
      <c r="Y6150" t="s">
        <v>115</v>
      </c>
      <c r="Z6150" t="s">
        <v>116</v>
      </c>
      <c r="AC6150" t="str">
        <f>_xlfn.XLOOKUP(UNIVERSO[[#This Row],[Ruta DN]],'[1]CUOTA RUTA'!E:E,'[1]CUOTA RUTA'!G:G)</f>
        <v>Cargar</v>
      </c>
    </row>
    <row r="6151" spans="1:29" x14ac:dyDescent="0.25">
      <c r="A6151">
        <v>2808078560</v>
      </c>
      <c r="B6151">
        <v>7808078560</v>
      </c>
      <c r="C6151" t="s">
        <v>29</v>
      </c>
      <c r="D6151" t="s">
        <v>382</v>
      </c>
      <c r="E6151" t="s">
        <v>12363</v>
      </c>
      <c r="F6151" t="s">
        <v>106</v>
      </c>
      <c r="G6151" t="s">
        <v>107</v>
      </c>
      <c r="H6151" t="s">
        <v>108</v>
      </c>
      <c r="I6151" t="s">
        <v>384</v>
      </c>
      <c r="J6151" t="s">
        <v>385</v>
      </c>
      <c r="K6151" t="s">
        <v>1055</v>
      </c>
      <c r="L6151" t="s">
        <v>38</v>
      </c>
      <c r="M6151" t="s">
        <v>12364</v>
      </c>
      <c r="N6151" t="s">
        <v>112</v>
      </c>
      <c r="O6151" t="s">
        <v>2599</v>
      </c>
      <c r="P6151" t="s">
        <v>42</v>
      </c>
      <c r="Q6151" t="s">
        <v>114</v>
      </c>
      <c r="R6151" t="s">
        <v>69</v>
      </c>
      <c r="S6151" t="s">
        <v>70</v>
      </c>
      <c r="T6151">
        <v>15.313088333333329</v>
      </c>
      <c r="U6151">
        <v>-91.486964999999998</v>
      </c>
      <c r="V6151" t="s">
        <v>113</v>
      </c>
      <c r="W6151" t="s">
        <v>22</v>
      </c>
      <c r="X6151" t="s">
        <v>4189</v>
      </c>
      <c r="Y6151" t="s">
        <v>115</v>
      </c>
      <c r="Z6151" t="s">
        <v>116</v>
      </c>
      <c r="AC6151" t="str">
        <f>_xlfn.XLOOKUP(UNIVERSO[[#This Row],[Ruta DN]],'[1]CUOTA RUTA'!E:E,'[1]CUOTA RUTA'!G:G)</f>
        <v>Cargar</v>
      </c>
    </row>
    <row r="6152" spans="1:29" x14ac:dyDescent="0.25">
      <c r="A6152">
        <v>2808078487</v>
      </c>
      <c r="B6152">
        <v>7808078487</v>
      </c>
      <c r="C6152" t="s">
        <v>29</v>
      </c>
      <c r="D6152" t="s">
        <v>104</v>
      </c>
      <c r="E6152" t="s">
        <v>5678</v>
      </c>
      <c r="F6152" t="s">
        <v>106</v>
      </c>
      <c r="G6152" t="s">
        <v>107</v>
      </c>
      <c r="H6152" t="s">
        <v>108</v>
      </c>
      <c r="I6152" t="s">
        <v>109</v>
      </c>
      <c r="J6152" t="s">
        <v>110</v>
      </c>
      <c r="K6152" t="s">
        <v>37</v>
      </c>
      <c r="L6152" t="s">
        <v>38</v>
      </c>
      <c r="M6152" t="s">
        <v>12365</v>
      </c>
      <c r="N6152" t="s">
        <v>112</v>
      </c>
      <c r="O6152" t="s">
        <v>2599</v>
      </c>
      <c r="P6152" t="s">
        <v>42</v>
      </c>
      <c r="Q6152" t="s">
        <v>114</v>
      </c>
      <c r="R6152" t="s">
        <v>69</v>
      </c>
      <c r="S6152" t="s">
        <v>70</v>
      </c>
      <c r="T6152">
        <v>15.316489000000001</v>
      </c>
      <c r="U6152">
        <v>-91.471100000000007</v>
      </c>
      <c r="V6152" t="s">
        <v>113</v>
      </c>
      <c r="W6152" t="s">
        <v>22</v>
      </c>
      <c r="X6152" t="s">
        <v>4186</v>
      </c>
      <c r="Y6152" t="s">
        <v>115</v>
      </c>
      <c r="Z6152" t="s">
        <v>116</v>
      </c>
      <c r="AC6152" t="str">
        <f>_xlfn.XLOOKUP(UNIVERSO[[#This Row],[Ruta DN]],'[1]CUOTA RUTA'!E:E,'[1]CUOTA RUTA'!G:G)</f>
        <v>Cargar</v>
      </c>
    </row>
    <row r="6153" spans="1:29" x14ac:dyDescent="0.25">
      <c r="A6153">
        <v>2808078460</v>
      </c>
      <c r="B6153">
        <v>7808078460</v>
      </c>
      <c r="C6153" t="s">
        <v>29</v>
      </c>
      <c r="D6153" t="s">
        <v>216</v>
      </c>
      <c r="E6153" t="s">
        <v>12366</v>
      </c>
      <c r="F6153" t="s">
        <v>59</v>
      </c>
      <c r="G6153" t="s">
        <v>60</v>
      </c>
      <c r="H6153" t="s">
        <v>61</v>
      </c>
      <c r="I6153" t="s">
        <v>218</v>
      </c>
      <c r="J6153" t="s">
        <v>219</v>
      </c>
      <c r="K6153" t="s">
        <v>37</v>
      </c>
      <c r="L6153" t="s">
        <v>38</v>
      </c>
      <c r="M6153" t="s">
        <v>12367</v>
      </c>
      <c r="N6153" t="s">
        <v>331</v>
      </c>
      <c r="O6153" t="s">
        <v>377</v>
      </c>
      <c r="P6153" t="s">
        <v>42</v>
      </c>
      <c r="Q6153" t="s">
        <v>215</v>
      </c>
      <c r="R6153" t="s">
        <v>69</v>
      </c>
      <c r="S6153" t="s">
        <v>70</v>
      </c>
      <c r="T6153">
        <v>14.67047</v>
      </c>
      <c r="U6153">
        <v>-92.142283333333339</v>
      </c>
      <c r="V6153" t="s">
        <v>71</v>
      </c>
      <c r="W6153" t="s">
        <v>22</v>
      </c>
      <c r="X6153" t="s">
        <v>4186</v>
      </c>
      <c r="Y6153" t="s">
        <v>72</v>
      </c>
      <c r="Z6153" t="s">
        <v>73</v>
      </c>
      <c r="AC6153" t="str">
        <f>_xlfn.XLOOKUP(UNIVERSO[[#This Row],[Ruta DN]],'[1]CUOTA RUTA'!E:E,'[1]CUOTA RUTA'!G:G)</f>
        <v>Cargar</v>
      </c>
    </row>
    <row r="6154" spans="1:29" x14ac:dyDescent="0.25">
      <c r="A6154">
        <v>2808078382</v>
      </c>
      <c r="B6154">
        <v>7808078382</v>
      </c>
      <c r="C6154" t="s">
        <v>29</v>
      </c>
      <c r="D6154" t="s">
        <v>338</v>
      </c>
      <c r="E6154" t="s">
        <v>12368</v>
      </c>
      <c r="F6154" t="s">
        <v>106</v>
      </c>
      <c r="G6154" t="s">
        <v>107</v>
      </c>
      <c r="H6154" t="s">
        <v>108</v>
      </c>
      <c r="I6154" t="s">
        <v>340</v>
      </c>
      <c r="J6154" t="s">
        <v>341</v>
      </c>
      <c r="K6154" t="s">
        <v>1055</v>
      </c>
      <c r="L6154" t="s">
        <v>914</v>
      </c>
      <c r="M6154" t="s">
        <v>12369</v>
      </c>
      <c r="N6154" t="s">
        <v>112</v>
      </c>
      <c r="O6154" t="s">
        <v>2599</v>
      </c>
      <c r="P6154" t="s">
        <v>206</v>
      </c>
      <c r="Q6154" t="s">
        <v>195</v>
      </c>
      <c r="R6154" t="s">
        <v>69</v>
      </c>
      <c r="S6154" t="s">
        <v>70</v>
      </c>
      <c r="T6154">
        <v>15.307994000000001</v>
      </c>
      <c r="U6154">
        <v>-91.468100000000007</v>
      </c>
      <c r="V6154" t="s">
        <v>113</v>
      </c>
      <c r="W6154" t="s">
        <v>22</v>
      </c>
      <c r="X6154" t="s">
        <v>4186</v>
      </c>
      <c r="Y6154" t="s">
        <v>115</v>
      </c>
      <c r="Z6154" t="s">
        <v>116</v>
      </c>
      <c r="AC6154" t="str">
        <f>_xlfn.XLOOKUP(UNIVERSO[[#This Row],[Ruta DN]],'[1]CUOTA RUTA'!E:E,'[1]CUOTA RUTA'!G:G)</f>
        <v>Cargar</v>
      </c>
    </row>
    <row r="6155" spans="1:29" x14ac:dyDescent="0.25">
      <c r="A6155">
        <v>2808078371</v>
      </c>
      <c r="B6155">
        <v>7808078371</v>
      </c>
      <c r="C6155" t="s">
        <v>29</v>
      </c>
      <c r="D6155" t="s">
        <v>512</v>
      </c>
      <c r="E6155" t="s">
        <v>12370</v>
      </c>
      <c r="F6155" t="s">
        <v>514</v>
      </c>
      <c r="G6155" t="s">
        <v>515</v>
      </c>
      <c r="H6155" t="s">
        <v>516</v>
      </c>
      <c r="I6155" t="s">
        <v>517</v>
      </c>
      <c r="J6155" t="s">
        <v>518</v>
      </c>
      <c r="K6155" t="s">
        <v>37</v>
      </c>
      <c r="L6155" t="s">
        <v>914</v>
      </c>
      <c r="M6155" t="s">
        <v>12371</v>
      </c>
      <c r="N6155" t="s">
        <v>112</v>
      </c>
      <c r="O6155" t="s">
        <v>520</v>
      </c>
      <c r="P6155" t="s">
        <v>206</v>
      </c>
      <c r="Q6155" t="s">
        <v>521</v>
      </c>
      <c r="R6155" t="s">
        <v>69</v>
      </c>
      <c r="S6155" t="s">
        <v>70</v>
      </c>
      <c r="T6155">
        <v>15.4169687</v>
      </c>
      <c r="U6155">
        <v>-91.719540199999997</v>
      </c>
      <c r="V6155" t="s">
        <v>522</v>
      </c>
      <c r="W6155" t="s">
        <v>202</v>
      </c>
      <c r="X6155" t="s">
        <v>4181</v>
      </c>
      <c r="Y6155" t="s">
        <v>523</v>
      </c>
      <c r="Z6155" t="s">
        <v>524</v>
      </c>
      <c r="AC6155" t="str">
        <f>_xlfn.XLOOKUP(UNIVERSO[[#This Row],[Ruta DN]],'[1]CUOTA RUTA'!E:E,'[1]CUOTA RUTA'!G:G)</f>
        <v>Cargar</v>
      </c>
    </row>
    <row r="6156" spans="1:29" x14ac:dyDescent="0.25">
      <c r="A6156">
        <v>2808078319</v>
      </c>
      <c r="B6156">
        <v>7808078319</v>
      </c>
      <c r="C6156" t="s">
        <v>29</v>
      </c>
      <c r="D6156" t="s">
        <v>387</v>
      </c>
      <c r="E6156" t="s">
        <v>12372</v>
      </c>
      <c r="F6156" t="s">
        <v>106</v>
      </c>
      <c r="G6156" t="s">
        <v>107</v>
      </c>
      <c r="H6156" t="s">
        <v>108</v>
      </c>
      <c r="I6156" t="s">
        <v>389</v>
      </c>
      <c r="J6156" t="s">
        <v>390</v>
      </c>
      <c r="K6156" t="s">
        <v>37</v>
      </c>
      <c r="L6156" t="s">
        <v>38</v>
      </c>
      <c r="M6156" t="s">
        <v>12373</v>
      </c>
      <c r="N6156" t="s">
        <v>112</v>
      </c>
      <c r="O6156" t="s">
        <v>416</v>
      </c>
      <c r="P6156" t="s">
        <v>42</v>
      </c>
      <c r="Q6156" t="s">
        <v>114</v>
      </c>
      <c r="R6156" t="s">
        <v>69</v>
      </c>
      <c r="S6156" t="s">
        <v>70</v>
      </c>
      <c r="T6156">
        <v>15.3548695</v>
      </c>
      <c r="U6156">
        <v>-91.4585735</v>
      </c>
      <c r="V6156" t="s">
        <v>113</v>
      </c>
      <c r="W6156" t="s">
        <v>202</v>
      </c>
      <c r="X6156" t="s">
        <v>4181</v>
      </c>
      <c r="Y6156" t="s">
        <v>115</v>
      </c>
      <c r="Z6156" t="s">
        <v>116</v>
      </c>
      <c r="AA6156">
        <v>14</v>
      </c>
      <c r="AC6156" t="str">
        <f>_xlfn.XLOOKUP(UNIVERSO[[#This Row],[Ruta DN]],'[1]CUOTA RUTA'!E:E,'[1]CUOTA RUTA'!G:G)</f>
        <v>Cargar</v>
      </c>
    </row>
    <row r="6157" spans="1:29" x14ac:dyDescent="0.25">
      <c r="A6157">
        <v>2808078289</v>
      </c>
      <c r="B6157">
        <v>7808078289</v>
      </c>
      <c r="C6157" t="s">
        <v>29</v>
      </c>
      <c r="D6157" t="s">
        <v>104</v>
      </c>
      <c r="E6157" t="s">
        <v>12374</v>
      </c>
      <c r="F6157" t="s">
        <v>106</v>
      </c>
      <c r="G6157" t="s">
        <v>107</v>
      </c>
      <c r="H6157" t="s">
        <v>108</v>
      </c>
      <c r="I6157" t="s">
        <v>109</v>
      </c>
      <c r="J6157" t="s">
        <v>110</v>
      </c>
      <c r="K6157" t="s">
        <v>37</v>
      </c>
      <c r="L6157" t="s">
        <v>38</v>
      </c>
      <c r="M6157" t="s">
        <v>12375</v>
      </c>
      <c r="N6157" t="s">
        <v>112</v>
      </c>
      <c r="O6157" t="s">
        <v>2599</v>
      </c>
      <c r="P6157" t="s">
        <v>42</v>
      </c>
      <c r="Q6157" t="s">
        <v>114</v>
      </c>
      <c r="R6157" t="s">
        <v>69</v>
      </c>
      <c r="S6157" t="s">
        <v>70</v>
      </c>
      <c r="T6157">
        <v>15.307410150000001</v>
      </c>
      <c r="U6157">
        <v>-91.488142479999993</v>
      </c>
      <c r="V6157" t="s">
        <v>113</v>
      </c>
      <c r="W6157" t="s">
        <v>22</v>
      </c>
      <c r="X6157" t="s">
        <v>4186</v>
      </c>
      <c r="Y6157" t="s">
        <v>115</v>
      </c>
      <c r="Z6157" t="s">
        <v>116</v>
      </c>
      <c r="AC6157" t="str">
        <f>_xlfn.XLOOKUP(UNIVERSO[[#This Row],[Ruta DN]],'[1]CUOTA RUTA'!E:E,'[1]CUOTA RUTA'!G:G)</f>
        <v>Cargar</v>
      </c>
    </row>
    <row r="6158" spans="1:29" x14ac:dyDescent="0.25">
      <c r="A6158">
        <v>2808078138</v>
      </c>
      <c r="B6158">
        <v>7808078138</v>
      </c>
      <c r="C6158" t="s">
        <v>29</v>
      </c>
      <c r="D6158" t="s">
        <v>1394</v>
      </c>
      <c r="E6158" t="s">
        <v>12376</v>
      </c>
      <c r="F6158" t="s">
        <v>106</v>
      </c>
      <c r="G6158" t="s">
        <v>107</v>
      </c>
      <c r="H6158" t="s">
        <v>108</v>
      </c>
      <c r="I6158" t="s">
        <v>1396</v>
      </c>
      <c r="J6158" t="s">
        <v>1397</v>
      </c>
      <c r="K6158" t="s">
        <v>1055</v>
      </c>
      <c r="L6158" t="s">
        <v>38</v>
      </c>
      <c r="M6158" t="s">
        <v>12377</v>
      </c>
      <c r="N6158" t="s">
        <v>112</v>
      </c>
      <c r="O6158" t="s">
        <v>113</v>
      </c>
      <c r="P6158" t="s">
        <v>42</v>
      </c>
      <c r="Q6158" t="s">
        <v>114</v>
      </c>
      <c r="R6158" t="s">
        <v>69</v>
      </c>
      <c r="S6158" t="s">
        <v>70</v>
      </c>
      <c r="T6158">
        <v>15.324437100000001</v>
      </c>
      <c r="U6158">
        <v>-91.465687799999998</v>
      </c>
      <c r="V6158" t="s">
        <v>113</v>
      </c>
      <c r="W6158" t="s">
        <v>22</v>
      </c>
      <c r="X6158" t="s">
        <v>4186</v>
      </c>
      <c r="Y6158" t="s">
        <v>115</v>
      </c>
      <c r="Z6158" t="s">
        <v>116</v>
      </c>
      <c r="AC6158" t="str">
        <f>_xlfn.XLOOKUP(UNIVERSO[[#This Row],[Ruta DN]],'[1]CUOTA RUTA'!E:E,'[1]CUOTA RUTA'!G:G)</f>
        <v>Cargar</v>
      </c>
    </row>
    <row r="6159" spans="1:29" x14ac:dyDescent="0.25">
      <c r="A6159">
        <v>2808078131</v>
      </c>
      <c r="B6159">
        <v>7808078131</v>
      </c>
      <c r="C6159" t="s">
        <v>29</v>
      </c>
      <c r="D6159" t="s">
        <v>346</v>
      </c>
      <c r="E6159" t="s">
        <v>12378</v>
      </c>
      <c r="F6159" t="s">
        <v>106</v>
      </c>
      <c r="G6159" t="s">
        <v>107</v>
      </c>
      <c r="H6159" t="s">
        <v>108</v>
      </c>
      <c r="I6159" t="s">
        <v>348</v>
      </c>
      <c r="J6159" t="s">
        <v>349</v>
      </c>
      <c r="K6159" t="s">
        <v>37</v>
      </c>
      <c r="L6159" t="s">
        <v>38</v>
      </c>
      <c r="M6159" t="s">
        <v>12379</v>
      </c>
      <c r="N6159" t="s">
        <v>112</v>
      </c>
      <c r="O6159" t="s">
        <v>2599</v>
      </c>
      <c r="P6159" t="s">
        <v>42</v>
      </c>
      <c r="Q6159" t="s">
        <v>195</v>
      </c>
      <c r="R6159" t="s">
        <v>69</v>
      </c>
      <c r="S6159" t="s">
        <v>70</v>
      </c>
      <c r="T6159">
        <v>15.319575</v>
      </c>
      <c r="U6159">
        <v>-91.487423333333311</v>
      </c>
      <c r="V6159" t="s">
        <v>113</v>
      </c>
      <c r="W6159" t="s">
        <v>22</v>
      </c>
      <c r="X6159" t="s">
        <v>4181</v>
      </c>
      <c r="Y6159" t="s">
        <v>115</v>
      </c>
      <c r="Z6159" t="s">
        <v>116</v>
      </c>
      <c r="AC6159" t="str">
        <f>_xlfn.XLOOKUP(UNIVERSO[[#This Row],[Ruta DN]],'[1]CUOTA RUTA'!E:E,'[1]CUOTA RUTA'!G:G)</f>
        <v>Cargar</v>
      </c>
    </row>
    <row r="6160" spans="1:29" x14ac:dyDescent="0.25">
      <c r="A6160">
        <v>2808078076</v>
      </c>
      <c r="B6160">
        <v>7808078076</v>
      </c>
      <c r="C6160" t="s">
        <v>29</v>
      </c>
      <c r="D6160" t="s">
        <v>382</v>
      </c>
      <c r="E6160" t="s">
        <v>12380</v>
      </c>
      <c r="F6160" t="s">
        <v>106</v>
      </c>
      <c r="G6160" t="s">
        <v>107</v>
      </c>
      <c r="H6160" t="s">
        <v>108</v>
      </c>
      <c r="I6160" t="s">
        <v>384</v>
      </c>
      <c r="J6160" t="s">
        <v>385</v>
      </c>
      <c r="K6160" t="s">
        <v>1055</v>
      </c>
      <c r="L6160" t="s">
        <v>38</v>
      </c>
      <c r="M6160" t="s">
        <v>12354</v>
      </c>
      <c r="N6160" t="s">
        <v>112</v>
      </c>
      <c r="O6160" t="s">
        <v>2599</v>
      </c>
      <c r="P6160" t="s">
        <v>42</v>
      </c>
      <c r="Q6160" t="s">
        <v>114</v>
      </c>
      <c r="R6160" t="s">
        <v>69</v>
      </c>
      <c r="S6160" t="s">
        <v>70</v>
      </c>
      <c r="T6160">
        <v>15.308089000000001</v>
      </c>
      <c r="U6160">
        <v>-91.483000000000004</v>
      </c>
      <c r="V6160" t="s">
        <v>113</v>
      </c>
      <c r="W6160" t="s">
        <v>22</v>
      </c>
      <c r="X6160" t="s">
        <v>4189</v>
      </c>
      <c r="Y6160" t="s">
        <v>115</v>
      </c>
      <c r="Z6160" t="s">
        <v>116</v>
      </c>
      <c r="AC6160" t="str">
        <f>_xlfn.XLOOKUP(UNIVERSO[[#This Row],[Ruta DN]],'[1]CUOTA RUTA'!E:E,'[1]CUOTA RUTA'!G:G)</f>
        <v>Cargar</v>
      </c>
    </row>
    <row r="6161" spans="1:29" x14ac:dyDescent="0.25">
      <c r="A6161">
        <v>2808077854</v>
      </c>
      <c r="B6161">
        <v>7808077854</v>
      </c>
      <c r="C6161" t="s">
        <v>29</v>
      </c>
      <c r="D6161" t="s">
        <v>104</v>
      </c>
      <c r="E6161" t="s">
        <v>12381</v>
      </c>
      <c r="F6161" t="s">
        <v>106</v>
      </c>
      <c r="G6161" t="s">
        <v>107</v>
      </c>
      <c r="H6161" t="s">
        <v>108</v>
      </c>
      <c r="I6161" t="s">
        <v>109</v>
      </c>
      <c r="J6161" t="s">
        <v>110</v>
      </c>
      <c r="K6161" t="s">
        <v>1055</v>
      </c>
      <c r="L6161" t="s">
        <v>38</v>
      </c>
      <c r="M6161" t="s">
        <v>12382</v>
      </c>
      <c r="N6161" t="s">
        <v>112</v>
      </c>
      <c r="O6161" t="s">
        <v>2599</v>
      </c>
      <c r="P6161" t="s">
        <v>42</v>
      </c>
      <c r="Q6161" t="s">
        <v>114</v>
      </c>
      <c r="R6161" t="s">
        <v>69</v>
      </c>
      <c r="S6161" t="s">
        <v>70</v>
      </c>
      <c r="T6161">
        <v>15.30781</v>
      </c>
      <c r="U6161">
        <v>-91.479791800000001</v>
      </c>
      <c r="V6161" t="s">
        <v>113</v>
      </c>
      <c r="W6161" t="s">
        <v>22</v>
      </c>
      <c r="X6161" t="s">
        <v>4186</v>
      </c>
      <c r="Y6161" t="s">
        <v>115</v>
      </c>
      <c r="Z6161" t="s">
        <v>116</v>
      </c>
      <c r="AC6161" t="str">
        <f>_xlfn.XLOOKUP(UNIVERSO[[#This Row],[Ruta DN]],'[1]CUOTA RUTA'!E:E,'[1]CUOTA RUTA'!G:G)</f>
        <v>Cargar</v>
      </c>
    </row>
    <row r="6162" spans="1:29" x14ac:dyDescent="0.25">
      <c r="A6162">
        <v>2808077843</v>
      </c>
      <c r="B6162">
        <v>7808077843</v>
      </c>
      <c r="C6162" t="s">
        <v>29</v>
      </c>
      <c r="D6162" t="s">
        <v>387</v>
      </c>
      <c r="E6162" t="s">
        <v>12383</v>
      </c>
      <c r="F6162" t="s">
        <v>106</v>
      </c>
      <c r="G6162" t="s">
        <v>107</v>
      </c>
      <c r="H6162" t="s">
        <v>108</v>
      </c>
      <c r="I6162" t="s">
        <v>389</v>
      </c>
      <c r="J6162" t="s">
        <v>390</v>
      </c>
      <c r="K6162" t="s">
        <v>1055</v>
      </c>
      <c r="L6162" t="s">
        <v>38</v>
      </c>
      <c r="M6162" t="s">
        <v>12384</v>
      </c>
      <c r="N6162" t="s">
        <v>112</v>
      </c>
      <c r="O6162" t="s">
        <v>113</v>
      </c>
      <c r="P6162" t="s">
        <v>42</v>
      </c>
      <c r="Q6162" t="s">
        <v>114</v>
      </c>
      <c r="R6162" t="s">
        <v>69</v>
      </c>
      <c r="S6162" t="s">
        <v>70</v>
      </c>
      <c r="T6162">
        <v>15.333032129999999</v>
      </c>
      <c r="U6162">
        <v>-91.460996780000002</v>
      </c>
      <c r="V6162" t="s">
        <v>113</v>
      </c>
      <c r="W6162" t="s">
        <v>22</v>
      </c>
      <c r="X6162" t="s">
        <v>4189</v>
      </c>
      <c r="Y6162" t="s">
        <v>115</v>
      </c>
      <c r="Z6162" t="s">
        <v>116</v>
      </c>
      <c r="AC6162" t="str">
        <f>_xlfn.XLOOKUP(UNIVERSO[[#This Row],[Ruta DN]],'[1]CUOTA RUTA'!E:E,'[1]CUOTA RUTA'!G:G)</f>
        <v>Cargar</v>
      </c>
    </row>
    <row r="6163" spans="1:29" x14ac:dyDescent="0.25">
      <c r="A6163">
        <v>2808077760</v>
      </c>
      <c r="B6163">
        <v>7808077760</v>
      </c>
      <c r="C6163" t="s">
        <v>29</v>
      </c>
      <c r="D6163" t="s">
        <v>404</v>
      </c>
      <c r="E6163" t="s">
        <v>12385</v>
      </c>
      <c r="F6163" t="s">
        <v>106</v>
      </c>
      <c r="G6163" t="s">
        <v>107</v>
      </c>
      <c r="H6163" t="s">
        <v>108</v>
      </c>
      <c r="I6163" t="s">
        <v>406</v>
      </c>
      <c r="J6163" t="s">
        <v>407</v>
      </c>
      <c r="K6163" t="s">
        <v>37</v>
      </c>
      <c r="L6163" t="s">
        <v>38</v>
      </c>
      <c r="M6163" t="s">
        <v>12386</v>
      </c>
      <c r="N6163" t="s">
        <v>112</v>
      </c>
      <c r="O6163" t="s">
        <v>625</v>
      </c>
      <c r="P6163" t="s">
        <v>42</v>
      </c>
      <c r="Q6163" t="s">
        <v>195</v>
      </c>
      <c r="R6163" t="s">
        <v>69</v>
      </c>
      <c r="S6163" t="s">
        <v>70</v>
      </c>
      <c r="T6163">
        <v>15.343073</v>
      </c>
      <c r="U6163">
        <v>-91.304888000000005</v>
      </c>
      <c r="V6163" t="s">
        <v>113</v>
      </c>
      <c r="W6163" t="s">
        <v>22</v>
      </c>
      <c r="X6163" t="s">
        <v>4186</v>
      </c>
      <c r="Y6163" t="s">
        <v>115</v>
      </c>
      <c r="Z6163" t="s">
        <v>116</v>
      </c>
      <c r="AC6163" t="str">
        <f>_xlfn.XLOOKUP(UNIVERSO[[#This Row],[Ruta DN]],'[1]CUOTA RUTA'!E:E,'[1]CUOTA RUTA'!G:G)</f>
        <v>Cargar</v>
      </c>
    </row>
    <row r="6164" spans="1:29" x14ac:dyDescent="0.25">
      <c r="A6164">
        <v>2808077753</v>
      </c>
      <c r="B6164">
        <v>7808077753</v>
      </c>
      <c r="C6164" t="s">
        <v>29</v>
      </c>
      <c r="D6164" t="s">
        <v>190</v>
      </c>
      <c r="E6164" t="s">
        <v>12387</v>
      </c>
      <c r="F6164" t="s">
        <v>106</v>
      </c>
      <c r="G6164" t="s">
        <v>107</v>
      </c>
      <c r="H6164" t="s">
        <v>108</v>
      </c>
      <c r="I6164" t="s">
        <v>192</v>
      </c>
      <c r="J6164" t="s">
        <v>193</v>
      </c>
      <c r="K6164" t="s">
        <v>1055</v>
      </c>
      <c r="L6164" t="s">
        <v>38</v>
      </c>
      <c r="M6164" t="s">
        <v>12388</v>
      </c>
      <c r="N6164" t="s">
        <v>112</v>
      </c>
      <c r="O6164" t="s">
        <v>113</v>
      </c>
      <c r="P6164" t="s">
        <v>42</v>
      </c>
      <c r="Q6164" t="s">
        <v>195</v>
      </c>
      <c r="R6164" t="s">
        <v>69</v>
      </c>
      <c r="S6164" t="s">
        <v>70</v>
      </c>
      <c r="T6164">
        <v>15.321602800000001</v>
      </c>
      <c r="U6164">
        <v>-91.467708200000004</v>
      </c>
      <c r="V6164" t="s">
        <v>113</v>
      </c>
      <c r="W6164" t="s">
        <v>22</v>
      </c>
      <c r="X6164" t="s">
        <v>4189</v>
      </c>
      <c r="Y6164" t="s">
        <v>115</v>
      </c>
      <c r="Z6164" t="s">
        <v>116</v>
      </c>
      <c r="AC6164" t="str">
        <f>_xlfn.XLOOKUP(UNIVERSO[[#This Row],[Ruta DN]],'[1]CUOTA RUTA'!E:E,'[1]CUOTA RUTA'!G:G)</f>
        <v>Cargar</v>
      </c>
    </row>
    <row r="6165" spans="1:29" x14ac:dyDescent="0.25">
      <c r="A6165">
        <v>2808077661</v>
      </c>
      <c r="B6165">
        <v>7808077661</v>
      </c>
      <c r="C6165" t="s">
        <v>29</v>
      </c>
      <c r="D6165" t="s">
        <v>2926</v>
      </c>
      <c r="E6165" t="s">
        <v>12389</v>
      </c>
      <c r="F6165" t="s">
        <v>106</v>
      </c>
      <c r="G6165" t="s">
        <v>107</v>
      </c>
      <c r="H6165" t="s">
        <v>108</v>
      </c>
      <c r="I6165" t="s">
        <v>2928</v>
      </c>
      <c r="J6165" t="s">
        <v>2929</v>
      </c>
      <c r="K6165" t="s">
        <v>1055</v>
      </c>
      <c r="L6165" t="s">
        <v>38</v>
      </c>
      <c r="M6165" t="s">
        <v>12390</v>
      </c>
      <c r="N6165" t="s">
        <v>112</v>
      </c>
      <c r="O6165" t="s">
        <v>2599</v>
      </c>
      <c r="P6165" t="s">
        <v>42</v>
      </c>
      <c r="Q6165" t="s">
        <v>195</v>
      </c>
      <c r="R6165" t="s">
        <v>69</v>
      </c>
      <c r="S6165" t="s">
        <v>70</v>
      </c>
      <c r="T6165">
        <v>15.310001700000001</v>
      </c>
      <c r="U6165">
        <v>-91.491953300000006</v>
      </c>
      <c r="V6165" t="s">
        <v>113</v>
      </c>
      <c r="W6165" t="s">
        <v>22</v>
      </c>
      <c r="X6165" t="s">
        <v>4186</v>
      </c>
      <c r="Y6165" t="s">
        <v>115</v>
      </c>
      <c r="Z6165" t="s">
        <v>116</v>
      </c>
      <c r="AC6165" t="str">
        <f>_xlfn.XLOOKUP(UNIVERSO[[#This Row],[Ruta DN]],'[1]CUOTA RUTA'!E:E,'[1]CUOTA RUTA'!G:G)</f>
        <v>Cargar</v>
      </c>
    </row>
    <row r="6166" spans="1:29" x14ac:dyDescent="0.25">
      <c r="A6166">
        <v>2808077653</v>
      </c>
      <c r="B6166">
        <v>7808077653</v>
      </c>
      <c r="C6166" t="s">
        <v>29</v>
      </c>
      <c r="D6166" t="s">
        <v>512</v>
      </c>
      <c r="E6166" t="s">
        <v>12391</v>
      </c>
      <c r="F6166" t="s">
        <v>514</v>
      </c>
      <c r="G6166" t="s">
        <v>515</v>
      </c>
      <c r="H6166" t="s">
        <v>516</v>
      </c>
      <c r="I6166" t="s">
        <v>517</v>
      </c>
      <c r="J6166" t="s">
        <v>518</v>
      </c>
      <c r="K6166" t="s">
        <v>37</v>
      </c>
      <c r="L6166" t="s">
        <v>64</v>
      </c>
      <c r="M6166" t="s">
        <v>12392</v>
      </c>
      <c r="N6166" t="s">
        <v>112</v>
      </c>
      <c r="O6166" t="s">
        <v>520</v>
      </c>
      <c r="P6166" t="s">
        <v>42</v>
      </c>
      <c r="Q6166" t="s">
        <v>521</v>
      </c>
      <c r="R6166" t="s">
        <v>69</v>
      </c>
      <c r="S6166" t="s">
        <v>70</v>
      </c>
      <c r="T6166">
        <v>15.430063333333329</v>
      </c>
      <c r="U6166">
        <v>-91.730381666666659</v>
      </c>
      <c r="V6166" t="s">
        <v>522</v>
      </c>
      <c r="W6166" t="s">
        <v>202</v>
      </c>
      <c r="X6166" t="s">
        <v>4186</v>
      </c>
      <c r="Y6166" t="s">
        <v>523</v>
      </c>
      <c r="Z6166" t="s">
        <v>524</v>
      </c>
      <c r="AC6166" t="str">
        <f>_xlfn.XLOOKUP(UNIVERSO[[#This Row],[Ruta DN]],'[1]CUOTA RUTA'!E:E,'[1]CUOTA RUTA'!G:G)</f>
        <v>Cargar</v>
      </c>
    </row>
    <row r="6167" spans="1:29" x14ac:dyDescent="0.25">
      <c r="A6167">
        <v>2808077591</v>
      </c>
      <c r="B6167">
        <v>7808077591</v>
      </c>
      <c r="C6167" t="s">
        <v>29</v>
      </c>
      <c r="D6167" t="s">
        <v>512</v>
      </c>
      <c r="E6167" t="s">
        <v>12393</v>
      </c>
      <c r="F6167" t="s">
        <v>514</v>
      </c>
      <c r="G6167" t="s">
        <v>515</v>
      </c>
      <c r="H6167" t="s">
        <v>516</v>
      </c>
      <c r="I6167" t="s">
        <v>517</v>
      </c>
      <c r="J6167" t="s">
        <v>518</v>
      </c>
      <c r="K6167" t="s">
        <v>37</v>
      </c>
      <c r="L6167" t="s">
        <v>64</v>
      </c>
      <c r="M6167" t="s">
        <v>12394</v>
      </c>
      <c r="N6167" t="s">
        <v>112</v>
      </c>
      <c r="O6167" t="s">
        <v>520</v>
      </c>
      <c r="P6167" t="s">
        <v>42</v>
      </c>
      <c r="Q6167" t="s">
        <v>521</v>
      </c>
      <c r="R6167" t="s">
        <v>69</v>
      </c>
      <c r="S6167" t="s">
        <v>70</v>
      </c>
      <c r="T6167">
        <v>15.434298999999999</v>
      </c>
      <c r="U6167">
        <v>-91.730453999999995</v>
      </c>
      <c r="V6167" t="s">
        <v>522</v>
      </c>
      <c r="W6167" t="s">
        <v>202</v>
      </c>
      <c r="X6167" t="s">
        <v>4186</v>
      </c>
      <c r="Y6167" t="s">
        <v>523</v>
      </c>
      <c r="Z6167" t="s">
        <v>524</v>
      </c>
      <c r="AC6167" t="str">
        <f>_xlfn.XLOOKUP(UNIVERSO[[#This Row],[Ruta DN]],'[1]CUOTA RUTA'!E:E,'[1]CUOTA RUTA'!G:G)</f>
        <v>Cargar</v>
      </c>
    </row>
    <row r="6168" spans="1:29" x14ac:dyDescent="0.25">
      <c r="A6168">
        <v>2808077577</v>
      </c>
      <c r="B6168">
        <v>7808077577</v>
      </c>
      <c r="C6168" t="s">
        <v>29</v>
      </c>
      <c r="D6168" t="s">
        <v>2926</v>
      </c>
      <c r="E6168" t="s">
        <v>12395</v>
      </c>
      <c r="F6168" t="s">
        <v>106</v>
      </c>
      <c r="G6168" t="s">
        <v>107</v>
      </c>
      <c r="H6168" t="s">
        <v>108</v>
      </c>
      <c r="I6168" t="s">
        <v>2928</v>
      </c>
      <c r="J6168" t="s">
        <v>2929</v>
      </c>
      <c r="K6168" t="s">
        <v>37</v>
      </c>
      <c r="L6168" t="s">
        <v>38</v>
      </c>
      <c r="M6168" t="s">
        <v>12396</v>
      </c>
      <c r="N6168" t="s">
        <v>112</v>
      </c>
      <c r="O6168" t="s">
        <v>2599</v>
      </c>
      <c r="P6168" t="s">
        <v>42</v>
      </c>
      <c r="Q6168" t="s">
        <v>195</v>
      </c>
      <c r="R6168" t="s">
        <v>69</v>
      </c>
      <c r="S6168" t="s">
        <v>70</v>
      </c>
      <c r="T6168">
        <v>15.308009999999999</v>
      </c>
      <c r="U6168">
        <v>-91.495834999999985</v>
      </c>
      <c r="V6168" t="s">
        <v>113</v>
      </c>
      <c r="W6168" t="s">
        <v>22</v>
      </c>
      <c r="X6168" t="s">
        <v>4186</v>
      </c>
      <c r="Y6168" t="s">
        <v>115</v>
      </c>
      <c r="Z6168" t="s">
        <v>116</v>
      </c>
      <c r="AC6168" t="str">
        <f>_xlfn.XLOOKUP(UNIVERSO[[#This Row],[Ruta DN]],'[1]CUOTA RUTA'!E:E,'[1]CUOTA RUTA'!G:G)</f>
        <v>Cargar</v>
      </c>
    </row>
    <row r="6169" spans="1:29" x14ac:dyDescent="0.25">
      <c r="A6169">
        <v>2808077559</v>
      </c>
      <c r="B6169">
        <v>7808077559</v>
      </c>
      <c r="C6169" t="s">
        <v>29</v>
      </c>
      <c r="D6169" t="s">
        <v>190</v>
      </c>
      <c r="E6169" t="s">
        <v>12397</v>
      </c>
      <c r="F6169" t="s">
        <v>106</v>
      </c>
      <c r="G6169" t="s">
        <v>107</v>
      </c>
      <c r="H6169" t="s">
        <v>108</v>
      </c>
      <c r="I6169" t="s">
        <v>192</v>
      </c>
      <c r="J6169" t="s">
        <v>193</v>
      </c>
      <c r="K6169" t="s">
        <v>37</v>
      </c>
      <c r="L6169" t="s">
        <v>38</v>
      </c>
      <c r="M6169" t="s">
        <v>12398</v>
      </c>
      <c r="N6169" t="s">
        <v>112</v>
      </c>
      <c r="O6169" t="s">
        <v>113</v>
      </c>
      <c r="P6169" t="s">
        <v>42</v>
      </c>
      <c r="Q6169" t="s">
        <v>195</v>
      </c>
      <c r="R6169" t="s">
        <v>69</v>
      </c>
      <c r="S6169" t="s">
        <v>70</v>
      </c>
      <c r="T6169">
        <v>15.320426700000001</v>
      </c>
      <c r="U6169">
        <v>-91.465709799999999</v>
      </c>
      <c r="V6169" t="s">
        <v>113</v>
      </c>
      <c r="W6169" t="s">
        <v>22</v>
      </c>
      <c r="X6169" t="s">
        <v>4186</v>
      </c>
      <c r="Y6169" t="s">
        <v>115</v>
      </c>
      <c r="Z6169" t="s">
        <v>116</v>
      </c>
      <c r="AC6169" t="str">
        <f>_xlfn.XLOOKUP(UNIVERSO[[#This Row],[Ruta DN]],'[1]CUOTA RUTA'!E:E,'[1]CUOTA RUTA'!G:G)</f>
        <v>Cargar</v>
      </c>
    </row>
    <row r="6170" spans="1:29" x14ac:dyDescent="0.25">
      <c r="A6170">
        <v>2808077556</v>
      </c>
      <c r="B6170">
        <v>7808077556</v>
      </c>
      <c r="C6170" t="s">
        <v>29</v>
      </c>
      <c r="D6170" t="s">
        <v>104</v>
      </c>
      <c r="E6170" t="s">
        <v>12399</v>
      </c>
      <c r="F6170" t="s">
        <v>106</v>
      </c>
      <c r="G6170" t="s">
        <v>107</v>
      </c>
      <c r="H6170" t="s">
        <v>108</v>
      </c>
      <c r="I6170" t="s">
        <v>109</v>
      </c>
      <c r="J6170" t="s">
        <v>110</v>
      </c>
      <c r="K6170" t="s">
        <v>1055</v>
      </c>
      <c r="L6170" t="s">
        <v>38</v>
      </c>
      <c r="M6170" t="s">
        <v>12400</v>
      </c>
      <c r="N6170" t="s">
        <v>112</v>
      </c>
      <c r="O6170" t="s">
        <v>2599</v>
      </c>
      <c r="P6170" t="s">
        <v>42</v>
      </c>
      <c r="Q6170" t="s">
        <v>114</v>
      </c>
      <c r="R6170" t="s">
        <v>69</v>
      </c>
      <c r="S6170" t="s">
        <v>70</v>
      </c>
      <c r="T6170">
        <v>15.3055</v>
      </c>
      <c r="U6170">
        <v>-91.479126666666673</v>
      </c>
      <c r="V6170" t="s">
        <v>113</v>
      </c>
      <c r="W6170" t="s">
        <v>22</v>
      </c>
      <c r="X6170" t="s">
        <v>4186</v>
      </c>
      <c r="Y6170" t="s">
        <v>115</v>
      </c>
      <c r="Z6170" t="s">
        <v>116</v>
      </c>
      <c r="AC6170" t="str">
        <f>_xlfn.XLOOKUP(UNIVERSO[[#This Row],[Ruta DN]],'[1]CUOTA RUTA'!E:E,'[1]CUOTA RUTA'!G:G)</f>
        <v>Cargar</v>
      </c>
    </row>
    <row r="6171" spans="1:29" x14ac:dyDescent="0.25">
      <c r="A6171">
        <v>2808077487</v>
      </c>
      <c r="B6171">
        <v>7808077487</v>
      </c>
      <c r="C6171" t="s">
        <v>29</v>
      </c>
      <c r="D6171" t="s">
        <v>104</v>
      </c>
      <c r="E6171" t="s">
        <v>12401</v>
      </c>
      <c r="F6171" t="s">
        <v>106</v>
      </c>
      <c r="G6171" t="s">
        <v>107</v>
      </c>
      <c r="H6171" t="s">
        <v>108</v>
      </c>
      <c r="I6171" t="s">
        <v>109</v>
      </c>
      <c r="J6171" t="s">
        <v>110</v>
      </c>
      <c r="K6171" t="s">
        <v>1055</v>
      </c>
      <c r="L6171" t="s">
        <v>38</v>
      </c>
      <c r="M6171" t="s">
        <v>12402</v>
      </c>
      <c r="N6171" t="s">
        <v>112</v>
      </c>
      <c r="O6171" t="s">
        <v>2599</v>
      </c>
      <c r="P6171" t="s">
        <v>42</v>
      </c>
      <c r="Q6171" t="s">
        <v>114</v>
      </c>
      <c r="R6171" t="s">
        <v>69</v>
      </c>
      <c r="S6171" t="s">
        <v>70</v>
      </c>
      <c r="T6171">
        <v>15.322094</v>
      </c>
      <c r="U6171">
        <v>-91.509500000000003</v>
      </c>
      <c r="V6171" t="s">
        <v>113</v>
      </c>
      <c r="W6171" t="s">
        <v>22</v>
      </c>
      <c r="X6171" t="s">
        <v>4186</v>
      </c>
      <c r="Y6171" t="s">
        <v>115</v>
      </c>
      <c r="Z6171" t="s">
        <v>116</v>
      </c>
      <c r="AC6171" t="str">
        <f>_xlfn.XLOOKUP(UNIVERSO[[#This Row],[Ruta DN]],'[1]CUOTA RUTA'!E:E,'[1]CUOTA RUTA'!G:G)</f>
        <v>Cargar</v>
      </c>
    </row>
    <row r="6172" spans="1:29" x14ac:dyDescent="0.25">
      <c r="A6172">
        <v>2808077467</v>
      </c>
      <c r="B6172">
        <v>7808077467</v>
      </c>
      <c r="C6172" t="s">
        <v>29</v>
      </c>
      <c r="D6172" t="s">
        <v>104</v>
      </c>
      <c r="E6172" t="s">
        <v>12403</v>
      </c>
      <c r="F6172" t="s">
        <v>106</v>
      </c>
      <c r="G6172" t="s">
        <v>107</v>
      </c>
      <c r="H6172" t="s">
        <v>108</v>
      </c>
      <c r="I6172" t="s">
        <v>109</v>
      </c>
      <c r="J6172" t="s">
        <v>110</v>
      </c>
      <c r="K6172" t="s">
        <v>1055</v>
      </c>
      <c r="L6172" t="s">
        <v>38</v>
      </c>
      <c r="M6172" t="s">
        <v>12404</v>
      </c>
      <c r="N6172" t="s">
        <v>112</v>
      </c>
      <c r="O6172" t="s">
        <v>113</v>
      </c>
      <c r="P6172" t="s">
        <v>42</v>
      </c>
      <c r="Q6172" t="s">
        <v>114</v>
      </c>
      <c r="R6172" t="s">
        <v>69</v>
      </c>
      <c r="S6172" t="s">
        <v>70</v>
      </c>
      <c r="T6172">
        <v>15.325388999999999</v>
      </c>
      <c r="U6172">
        <v>-91.509900000000002</v>
      </c>
      <c r="V6172" t="s">
        <v>113</v>
      </c>
      <c r="W6172" t="s">
        <v>22</v>
      </c>
      <c r="X6172" t="s">
        <v>4186</v>
      </c>
      <c r="Y6172" t="s">
        <v>115</v>
      </c>
      <c r="Z6172" t="s">
        <v>116</v>
      </c>
      <c r="AC6172" t="str">
        <f>_xlfn.XLOOKUP(UNIVERSO[[#This Row],[Ruta DN]],'[1]CUOTA RUTA'!E:E,'[1]CUOTA RUTA'!G:G)</f>
        <v>Cargar</v>
      </c>
    </row>
    <row r="6173" spans="1:29" x14ac:dyDescent="0.25">
      <c r="A6173">
        <v>2808077429</v>
      </c>
      <c r="B6173">
        <v>7808077429</v>
      </c>
      <c r="C6173" t="s">
        <v>29</v>
      </c>
      <c r="D6173" t="s">
        <v>397</v>
      </c>
      <c r="E6173" t="s">
        <v>12405</v>
      </c>
      <c r="F6173" t="s">
        <v>106</v>
      </c>
      <c r="G6173" t="s">
        <v>107</v>
      </c>
      <c r="H6173" t="s">
        <v>108</v>
      </c>
      <c r="I6173" t="s">
        <v>399</v>
      </c>
      <c r="J6173" t="s">
        <v>400</v>
      </c>
      <c r="K6173" t="s">
        <v>1055</v>
      </c>
      <c r="L6173" t="s">
        <v>64</v>
      </c>
      <c r="M6173" t="s">
        <v>12406</v>
      </c>
      <c r="N6173" t="s">
        <v>112</v>
      </c>
      <c r="O6173" t="s">
        <v>2599</v>
      </c>
      <c r="P6173" t="s">
        <v>42</v>
      </c>
      <c r="Q6173" t="s">
        <v>195</v>
      </c>
      <c r="R6173" t="s">
        <v>69</v>
      </c>
      <c r="S6173" t="s">
        <v>70</v>
      </c>
      <c r="T6173">
        <v>15.317999199999999</v>
      </c>
      <c r="U6173">
        <v>-91.471417200000005</v>
      </c>
      <c r="V6173" t="s">
        <v>113</v>
      </c>
      <c r="W6173" t="s">
        <v>22</v>
      </c>
      <c r="X6173" t="s">
        <v>4186</v>
      </c>
      <c r="Y6173" t="s">
        <v>115</v>
      </c>
      <c r="Z6173" t="s">
        <v>116</v>
      </c>
      <c r="AC6173" t="str">
        <f>_xlfn.XLOOKUP(UNIVERSO[[#This Row],[Ruta DN]],'[1]CUOTA RUTA'!E:E,'[1]CUOTA RUTA'!G:G)</f>
        <v>Cargar</v>
      </c>
    </row>
    <row r="6174" spans="1:29" x14ac:dyDescent="0.25">
      <c r="A6174">
        <v>2808077425</v>
      </c>
      <c r="B6174">
        <v>7808077425</v>
      </c>
      <c r="C6174" t="s">
        <v>29</v>
      </c>
      <c r="D6174" t="s">
        <v>397</v>
      </c>
      <c r="E6174" t="s">
        <v>12407</v>
      </c>
      <c r="F6174" t="s">
        <v>106</v>
      </c>
      <c r="G6174" t="s">
        <v>107</v>
      </c>
      <c r="H6174" t="s">
        <v>108</v>
      </c>
      <c r="I6174" t="s">
        <v>399</v>
      </c>
      <c r="J6174" t="s">
        <v>400</v>
      </c>
      <c r="K6174" t="s">
        <v>1055</v>
      </c>
      <c r="L6174" t="s">
        <v>38</v>
      </c>
      <c r="M6174" t="s">
        <v>12408</v>
      </c>
      <c r="N6174" t="s">
        <v>112</v>
      </c>
      <c r="O6174" t="s">
        <v>2599</v>
      </c>
      <c r="P6174" t="s">
        <v>42</v>
      </c>
      <c r="Q6174" t="s">
        <v>195</v>
      </c>
      <c r="R6174" t="s">
        <v>69</v>
      </c>
      <c r="S6174" t="s">
        <v>70</v>
      </c>
      <c r="T6174">
        <v>15.319094</v>
      </c>
      <c r="U6174">
        <v>-91.469200000000001</v>
      </c>
      <c r="V6174" t="s">
        <v>113</v>
      </c>
      <c r="W6174" t="s">
        <v>22</v>
      </c>
      <c r="X6174" t="s">
        <v>4186</v>
      </c>
      <c r="Y6174" t="s">
        <v>115</v>
      </c>
      <c r="Z6174" t="s">
        <v>116</v>
      </c>
      <c r="AC6174" t="str">
        <f>_xlfn.XLOOKUP(UNIVERSO[[#This Row],[Ruta DN]],'[1]CUOTA RUTA'!E:E,'[1]CUOTA RUTA'!G:G)</f>
        <v>Cargar</v>
      </c>
    </row>
    <row r="6175" spans="1:29" x14ac:dyDescent="0.25">
      <c r="A6175">
        <v>2808077323</v>
      </c>
      <c r="B6175">
        <v>7808077323</v>
      </c>
      <c r="C6175" t="s">
        <v>29</v>
      </c>
      <c r="D6175" t="s">
        <v>1394</v>
      </c>
      <c r="E6175" t="s">
        <v>12409</v>
      </c>
      <c r="F6175" t="s">
        <v>106</v>
      </c>
      <c r="G6175" t="s">
        <v>107</v>
      </c>
      <c r="H6175" t="s">
        <v>108</v>
      </c>
      <c r="I6175" t="s">
        <v>1396</v>
      </c>
      <c r="J6175" t="s">
        <v>1397</v>
      </c>
      <c r="K6175" t="s">
        <v>37</v>
      </c>
      <c r="L6175" t="s">
        <v>38</v>
      </c>
      <c r="M6175" t="s">
        <v>12410</v>
      </c>
      <c r="N6175" t="s">
        <v>112</v>
      </c>
      <c r="O6175" t="s">
        <v>2599</v>
      </c>
      <c r="P6175" t="s">
        <v>42</v>
      </c>
      <c r="Q6175" t="s">
        <v>114</v>
      </c>
      <c r="R6175" t="s">
        <v>69</v>
      </c>
      <c r="S6175" t="s">
        <v>70</v>
      </c>
      <c r="T6175">
        <v>15.31742</v>
      </c>
      <c r="U6175">
        <v>-91.488740000000007</v>
      </c>
      <c r="V6175" t="s">
        <v>113</v>
      </c>
      <c r="W6175" t="s">
        <v>22</v>
      </c>
      <c r="X6175" t="s">
        <v>4186</v>
      </c>
      <c r="Y6175" t="s">
        <v>115</v>
      </c>
      <c r="Z6175" t="s">
        <v>116</v>
      </c>
      <c r="AC6175" t="str">
        <f>_xlfn.XLOOKUP(UNIVERSO[[#This Row],[Ruta DN]],'[1]CUOTA RUTA'!E:E,'[1]CUOTA RUTA'!G:G)</f>
        <v>Cargar</v>
      </c>
    </row>
    <row r="6176" spans="1:29" x14ac:dyDescent="0.25">
      <c r="A6176">
        <v>2808077246</v>
      </c>
      <c r="B6176">
        <v>7808077246</v>
      </c>
      <c r="C6176" t="s">
        <v>29</v>
      </c>
      <c r="D6176" t="s">
        <v>2926</v>
      </c>
      <c r="E6176" t="s">
        <v>12411</v>
      </c>
      <c r="F6176" t="s">
        <v>106</v>
      </c>
      <c r="G6176" t="s">
        <v>107</v>
      </c>
      <c r="H6176" t="s">
        <v>108</v>
      </c>
      <c r="I6176" t="s">
        <v>2928</v>
      </c>
      <c r="J6176" t="s">
        <v>2929</v>
      </c>
      <c r="K6176" t="s">
        <v>37</v>
      </c>
      <c r="L6176" t="s">
        <v>38</v>
      </c>
      <c r="M6176" t="s">
        <v>12412</v>
      </c>
      <c r="N6176" t="s">
        <v>112</v>
      </c>
      <c r="O6176" t="s">
        <v>113</v>
      </c>
      <c r="P6176" t="s">
        <v>42</v>
      </c>
      <c r="Q6176" t="s">
        <v>195</v>
      </c>
      <c r="R6176" t="s">
        <v>69</v>
      </c>
      <c r="S6176" t="s">
        <v>70</v>
      </c>
      <c r="T6176">
        <v>15.342180000000001</v>
      </c>
      <c r="U6176">
        <v>-91.31183</v>
      </c>
      <c r="V6176" t="s">
        <v>113</v>
      </c>
      <c r="W6176" t="s">
        <v>22</v>
      </c>
      <c r="X6176" t="s">
        <v>4186</v>
      </c>
      <c r="Y6176" t="s">
        <v>115</v>
      </c>
      <c r="Z6176" t="s">
        <v>116</v>
      </c>
      <c r="AC6176" t="str">
        <f>_xlfn.XLOOKUP(UNIVERSO[[#This Row],[Ruta DN]],'[1]CUOTA RUTA'!E:E,'[1]CUOTA RUTA'!G:G)</f>
        <v>Cargar</v>
      </c>
    </row>
    <row r="6177" spans="1:29" x14ac:dyDescent="0.25">
      <c r="A6177">
        <v>2808077172</v>
      </c>
      <c r="B6177">
        <v>7808077172</v>
      </c>
      <c r="C6177" t="s">
        <v>29</v>
      </c>
      <c r="D6177" t="s">
        <v>176</v>
      </c>
      <c r="E6177" t="s">
        <v>12413</v>
      </c>
      <c r="F6177" t="s">
        <v>106</v>
      </c>
      <c r="G6177" t="s">
        <v>107</v>
      </c>
      <c r="H6177" t="s">
        <v>108</v>
      </c>
      <c r="I6177" t="s">
        <v>178</v>
      </c>
      <c r="J6177" t="s">
        <v>179</v>
      </c>
      <c r="K6177" t="s">
        <v>1055</v>
      </c>
      <c r="L6177" t="s">
        <v>914</v>
      </c>
      <c r="M6177" t="s">
        <v>12414</v>
      </c>
      <c r="N6177" t="s">
        <v>112</v>
      </c>
      <c r="O6177" t="s">
        <v>2599</v>
      </c>
      <c r="P6177" t="s">
        <v>206</v>
      </c>
      <c r="Q6177" t="s">
        <v>114</v>
      </c>
      <c r="R6177" t="s">
        <v>69</v>
      </c>
      <c r="S6177" t="s">
        <v>70</v>
      </c>
      <c r="T6177">
        <v>15.3164487</v>
      </c>
      <c r="U6177">
        <v>-91.515590900000007</v>
      </c>
      <c r="V6177" t="s">
        <v>113</v>
      </c>
      <c r="W6177" t="s">
        <v>22</v>
      </c>
      <c r="X6177" t="s">
        <v>4189</v>
      </c>
      <c r="Y6177" t="s">
        <v>115</v>
      </c>
      <c r="Z6177" t="s">
        <v>116</v>
      </c>
      <c r="AC6177" t="str">
        <f>_xlfn.XLOOKUP(UNIVERSO[[#This Row],[Ruta DN]],'[1]CUOTA RUTA'!E:E,'[1]CUOTA RUTA'!G:G)</f>
        <v>Cargar</v>
      </c>
    </row>
    <row r="6178" spans="1:29" x14ac:dyDescent="0.25">
      <c r="A6178">
        <v>2808077166</v>
      </c>
      <c r="B6178">
        <v>7808077166</v>
      </c>
      <c r="C6178" t="s">
        <v>29</v>
      </c>
      <c r="D6178" t="s">
        <v>1394</v>
      </c>
      <c r="E6178" t="s">
        <v>12415</v>
      </c>
      <c r="F6178" t="s">
        <v>106</v>
      </c>
      <c r="G6178" t="s">
        <v>107</v>
      </c>
      <c r="H6178" t="s">
        <v>108</v>
      </c>
      <c r="I6178" t="s">
        <v>1396</v>
      </c>
      <c r="J6178" t="s">
        <v>1397</v>
      </c>
      <c r="K6178" t="s">
        <v>1055</v>
      </c>
      <c r="L6178" t="s">
        <v>38</v>
      </c>
      <c r="M6178" t="s">
        <v>12416</v>
      </c>
      <c r="N6178" t="s">
        <v>112</v>
      </c>
      <c r="O6178" t="s">
        <v>2599</v>
      </c>
      <c r="P6178" t="s">
        <v>42</v>
      </c>
      <c r="Q6178" t="s">
        <v>114</v>
      </c>
      <c r="R6178" t="s">
        <v>69</v>
      </c>
      <c r="S6178" t="s">
        <v>70</v>
      </c>
      <c r="T6178">
        <v>15.317088999999999</v>
      </c>
      <c r="U6178">
        <v>-91.500100000000003</v>
      </c>
      <c r="V6178" t="s">
        <v>113</v>
      </c>
      <c r="W6178" t="s">
        <v>22</v>
      </c>
      <c r="X6178" t="s">
        <v>4186</v>
      </c>
      <c r="Y6178" t="s">
        <v>115</v>
      </c>
      <c r="Z6178" t="s">
        <v>116</v>
      </c>
      <c r="AC6178" t="str">
        <f>_xlfn.XLOOKUP(UNIVERSO[[#This Row],[Ruta DN]],'[1]CUOTA RUTA'!E:E,'[1]CUOTA RUTA'!G:G)</f>
        <v>Cargar</v>
      </c>
    </row>
    <row r="6179" spans="1:29" x14ac:dyDescent="0.25">
      <c r="A6179">
        <v>2808077158</v>
      </c>
      <c r="B6179">
        <v>7808077158</v>
      </c>
      <c r="C6179" t="s">
        <v>29</v>
      </c>
      <c r="D6179" t="s">
        <v>117</v>
      </c>
      <c r="E6179" t="s">
        <v>12417</v>
      </c>
      <c r="F6179" t="s">
        <v>106</v>
      </c>
      <c r="G6179" t="s">
        <v>107</v>
      </c>
      <c r="H6179" t="s">
        <v>108</v>
      </c>
      <c r="I6179" t="s">
        <v>119</v>
      </c>
      <c r="J6179" t="s">
        <v>120</v>
      </c>
      <c r="K6179" t="s">
        <v>37</v>
      </c>
      <c r="L6179" t="s">
        <v>64</v>
      </c>
      <c r="M6179" t="s">
        <v>12418</v>
      </c>
      <c r="N6179" t="s">
        <v>112</v>
      </c>
      <c r="O6179" t="s">
        <v>2599</v>
      </c>
      <c r="P6179" t="s">
        <v>42</v>
      </c>
      <c r="Q6179" t="s">
        <v>114</v>
      </c>
      <c r="R6179" t="s">
        <v>69</v>
      </c>
      <c r="S6179" t="s">
        <v>70</v>
      </c>
      <c r="T6179">
        <v>15.316589</v>
      </c>
      <c r="U6179">
        <v>-91.475800000000007</v>
      </c>
      <c r="V6179" t="s">
        <v>113</v>
      </c>
      <c r="W6179" t="s">
        <v>22</v>
      </c>
      <c r="X6179" t="s">
        <v>4186</v>
      </c>
      <c r="Y6179" t="s">
        <v>115</v>
      </c>
      <c r="Z6179" t="s">
        <v>116</v>
      </c>
      <c r="AC6179" t="str">
        <f>_xlfn.XLOOKUP(UNIVERSO[[#This Row],[Ruta DN]],'[1]CUOTA RUTA'!E:E,'[1]CUOTA RUTA'!G:G)</f>
        <v>Cargar</v>
      </c>
    </row>
    <row r="6180" spans="1:29" x14ac:dyDescent="0.25">
      <c r="A6180">
        <v>2808077150</v>
      </c>
      <c r="B6180">
        <v>7808077150</v>
      </c>
      <c r="C6180" t="s">
        <v>29</v>
      </c>
      <c r="D6180" t="s">
        <v>176</v>
      </c>
      <c r="E6180" t="s">
        <v>12419</v>
      </c>
      <c r="F6180" t="s">
        <v>106</v>
      </c>
      <c r="G6180" t="s">
        <v>107</v>
      </c>
      <c r="H6180" t="s">
        <v>108</v>
      </c>
      <c r="I6180" t="s">
        <v>178</v>
      </c>
      <c r="J6180" t="s">
        <v>179</v>
      </c>
      <c r="K6180" t="s">
        <v>37</v>
      </c>
      <c r="L6180" t="s">
        <v>914</v>
      </c>
      <c r="M6180" t="s">
        <v>12420</v>
      </c>
      <c r="N6180" t="s">
        <v>112</v>
      </c>
      <c r="O6180" t="s">
        <v>113</v>
      </c>
      <c r="P6180" t="s">
        <v>206</v>
      </c>
      <c r="Q6180" t="s">
        <v>114</v>
      </c>
      <c r="R6180" t="s">
        <v>69</v>
      </c>
      <c r="S6180" t="s">
        <v>70</v>
      </c>
      <c r="T6180">
        <v>15.323672999999999</v>
      </c>
      <c r="U6180">
        <v>-91.476669999999999</v>
      </c>
      <c r="V6180" t="s">
        <v>113</v>
      </c>
      <c r="W6180" t="s">
        <v>22</v>
      </c>
      <c r="X6180" t="s">
        <v>4181</v>
      </c>
      <c r="Y6180" t="s">
        <v>115</v>
      </c>
      <c r="Z6180" t="s">
        <v>116</v>
      </c>
      <c r="AC6180" t="str">
        <f>_xlfn.XLOOKUP(UNIVERSO[[#This Row],[Ruta DN]],'[1]CUOTA RUTA'!E:E,'[1]CUOTA RUTA'!G:G)</f>
        <v>Cargar</v>
      </c>
    </row>
    <row r="6181" spans="1:29" x14ac:dyDescent="0.25">
      <c r="A6181">
        <v>2808077051</v>
      </c>
      <c r="B6181">
        <v>7808077051</v>
      </c>
      <c r="C6181" t="s">
        <v>29</v>
      </c>
      <c r="D6181" t="s">
        <v>404</v>
      </c>
      <c r="E6181" t="s">
        <v>12421</v>
      </c>
      <c r="F6181" t="s">
        <v>106</v>
      </c>
      <c r="G6181" t="s">
        <v>107</v>
      </c>
      <c r="H6181" t="s">
        <v>108</v>
      </c>
      <c r="I6181" t="s">
        <v>406</v>
      </c>
      <c r="J6181" t="s">
        <v>407</v>
      </c>
      <c r="K6181" t="s">
        <v>37</v>
      </c>
      <c r="L6181" t="s">
        <v>38</v>
      </c>
      <c r="M6181" t="s">
        <v>12422</v>
      </c>
      <c r="N6181" t="s">
        <v>112</v>
      </c>
      <c r="O6181" t="s">
        <v>113</v>
      </c>
      <c r="P6181" t="s">
        <v>42</v>
      </c>
      <c r="Q6181" t="s">
        <v>195</v>
      </c>
      <c r="R6181" t="s">
        <v>69</v>
      </c>
      <c r="S6181" t="s">
        <v>70</v>
      </c>
      <c r="T6181">
        <v>15.342169999999999</v>
      </c>
      <c r="U6181">
        <v>-91.309520000000006</v>
      </c>
      <c r="V6181" t="s">
        <v>113</v>
      </c>
      <c r="W6181" t="s">
        <v>22</v>
      </c>
      <c r="X6181" t="s">
        <v>4186</v>
      </c>
      <c r="Y6181" t="s">
        <v>115</v>
      </c>
      <c r="Z6181" t="s">
        <v>116</v>
      </c>
      <c r="AC6181" t="str">
        <f>_xlfn.XLOOKUP(UNIVERSO[[#This Row],[Ruta DN]],'[1]CUOTA RUTA'!E:E,'[1]CUOTA RUTA'!G:G)</f>
        <v>Cargar</v>
      </c>
    </row>
    <row r="6182" spans="1:29" x14ac:dyDescent="0.25">
      <c r="A6182">
        <v>2808077049</v>
      </c>
      <c r="B6182">
        <v>7808077049</v>
      </c>
      <c r="C6182" t="s">
        <v>29</v>
      </c>
      <c r="D6182" t="s">
        <v>404</v>
      </c>
      <c r="E6182" t="s">
        <v>12423</v>
      </c>
      <c r="F6182" t="s">
        <v>106</v>
      </c>
      <c r="G6182" t="s">
        <v>107</v>
      </c>
      <c r="H6182" t="s">
        <v>108</v>
      </c>
      <c r="I6182" t="s">
        <v>406</v>
      </c>
      <c r="J6182" t="s">
        <v>407</v>
      </c>
      <c r="K6182" t="s">
        <v>37</v>
      </c>
      <c r="L6182" t="s">
        <v>38</v>
      </c>
      <c r="M6182" t="s">
        <v>12424</v>
      </c>
      <c r="N6182" t="s">
        <v>112</v>
      </c>
      <c r="O6182" t="s">
        <v>2599</v>
      </c>
      <c r="P6182" t="s">
        <v>42</v>
      </c>
      <c r="Q6182" t="s">
        <v>195</v>
      </c>
      <c r="R6182" t="s">
        <v>69</v>
      </c>
      <c r="S6182" t="s">
        <v>70</v>
      </c>
      <c r="T6182">
        <v>15.2944783</v>
      </c>
      <c r="U6182">
        <v>-91.490520000000004</v>
      </c>
      <c r="V6182" t="s">
        <v>113</v>
      </c>
      <c r="W6182" t="s">
        <v>22</v>
      </c>
      <c r="X6182" t="s">
        <v>4186</v>
      </c>
      <c r="Y6182" t="s">
        <v>115</v>
      </c>
      <c r="Z6182" t="s">
        <v>116</v>
      </c>
      <c r="AC6182" t="str">
        <f>_xlfn.XLOOKUP(UNIVERSO[[#This Row],[Ruta DN]],'[1]CUOTA RUTA'!E:E,'[1]CUOTA RUTA'!G:G)</f>
        <v>Cargar</v>
      </c>
    </row>
    <row r="6183" spans="1:29" x14ac:dyDescent="0.25">
      <c r="A6183">
        <v>2808076959</v>
      </c>
      <c r="B6183">
        <v>7808076959</v>
      </c>
      <c r="C6183" t="s">
        <v>29</v>
      </c>
      <c r="D6183" t="s">
        <v>2926</v>
      </c>
      <c r="E6183" t="s">
        <v>12425</v>
      </c>
      <c r="F6183" t="s">
        <v>106</v>
      </c>
      <c r="G6183" t="s">
        <v>107</v>
      </c>
      <c r="H6183" t="s">
        <v>108</v>
      </c>
      <c r="I6183" t="s">
        <v>2928</v>
      </c>
      <c r="J6183" t="s">
        <v>2929</v>
      </c>
      <c r="K6183" t="s">
        <v>1055</v>
      </c>
      <c r="L6183" t="s">
        <v>38</v>
      </c>
      <c r="M6183" t="s">
        <v>12426</v>
      </c>
      <c r="N6183" t="s">
        <v>112</v>
      </c>
      <c r="O6183" t="s">
        <v>2599</v>
      </c>
      <c r="P6183" t="s">
        <v>42</v>
      </c>
      <c r="Q6183" t="s">
        <v>195</v>
      </c>
      <c r="R6183" t="s">
        <v>69</v>
      </c>
      <c r="S6183" t="s">
        <v>70</v>
      </c>
      <c r="T6183">
        <v>15.30932</v>
      </c>
      <c r="U6183">
        <v>-91.493183299999998</v>
      </c>
      <c r="V6183" t="s">
        <v>113</v>
      </c>
      <c r="W6183" t="s">
        <v>22</v>
      </c>
      <c r="X6183" t="s">
        <v>4186</v>
      </c>
      <c r="Y6183" t="s">
        <v>115</v>
      </c>
      <c r="Z6183" t="s">
        <v>116</v>
      </c>
      <c r="AC6183" t="str">
        <f>_xlfn.XLOOKUP(UNIVERSO[[#This Row],[Ruta DN]],'[1]CUOTA RUTA'!E:E,'[1]CUOTA RUTA'!G:G)</f>
        <v>Cargar</v>
      </c>
    </row>
    <row r="6184" spans="1:29" x14ac:dyDescent="0.25">
      <c r="A6184">
        <v>2808076944</v>
      </c>
      <c r="B6184">
        <v>7808076944</v>
      </c>
      <c r="C6184" t="s">
        <v>29</v>
      </c>
      <c r="D6184" t="s">
        <v>190</v>
      </c>
      <c r="E6184" t="s">
        <v>12427</v>
      </c>
      <c r="F6184" t="s">
        <v>106</v>
      </c>
      <c r="G6184" t="s">
        <v>107</v>
      </c>
      <c r="H6184" t="s">
        <v>108</v>
      </c>
      <c r="I6184" t="s">
        <v>192</v>
      </c>
      <c r="J6184" t="s">
        <v>193</v>
      </c>
      <c r="K6184" t="s">
        <v>37</v>
      </c>
      <c r="L6184" t="s">
        <v>38</v>
      </c>
      <c r="M6184" t="s">
        <v>12428</v>
      </c>
      <c r="N6184" t="s">
        <v>112</v>
      </c>
      <c r="O6184" t="s">
        <v>113</v>
      </c>
      <c r="P6184" t="s">
        <v>42</v>
      </c>
      <c r="Q6184" t="s">
        <v>195</v>
      </c>
      <c r="R6184" t="s">
        <v>69</v>
      </c>
      <c r="S6184" t="s">
        <v>70</v>
      </c>
      <c r="T6184">
        <v>15.323573</v>
      </c>
      <c r="U6184">
        <v>-91.462599699999998</v>
      </c>
      <c r="V6184" t="s">
        <v>113</v>
      </c>
      <c r="W6184" t="s">
        <v>22</v>
      </c>
      <c r="X6184" t="s">
        <v>4186</v>
      </c>
      <c r="Y6184" t="s">
        <v>115</v>
      </c>
      <c r="Z6184" t="s">
        <v>116</v>
      </c>
      <c r="AC6184" t="str">
        <f>_xlfn.XLOOKUP(UNIVERSO[[#This Row],[Ruta DN]],'[1]CUOTA RUTA'!E:E,'[1]CUOTA RUTA'!G:G)</f>
        <v>Cargar</v>
      </c>
    </row>
    <row r="6185" spans="1:29" x14ac:dyDescent="0.25">
      <c r="A6185">
        <v>2808076943</v>
      </c>
      <c r="B6185">
        <v>7808076943</v>
      </c>
      <c r="C6185" t="s">
        <v>29</v>
      </c>
      <c r="D6185" t="s">
        <v>346</v>
      </c>
      <c r="E6185" t="s">
        <v>12429</v>
      </c>
      <c r="F6185" t="s">
        <v>106</v>
      </c>
      <c r="G6185" t="s">
        <v>107</v>
      </c>
      <c r="H6185" t="s">
        <v>108</v>
      </c>
      <c r="I6185" t="s">
        <v>348</v>
      </c>
      <c r="J6185" t="s">
        <v>349</v>
      </c>
      <c r="K6185" t="s">
        <v>37</v>
      </c>
      <c r="L6185" t="s">
        <v>914</v>
      </c>
      <c r="M6185" t="s">
        <v>12430</v>
      </c>
      <c r="N6185" t="s">
        <v>112</v>
      </c>
      <c r="O6185" t="s">
        <v>2599</v>
      </c>
      <c r="P6185" t="s">
        <v>206</v>
      </c>
      <c r="Q6185" t="s">
        <v>195</v>
      </c>
      <c r="R6185" t="s">
        <v>69</v>
      </c>
      <c r="S6185" t="s">
        <v>70</v>
      </c>
      <c r="T6185">
        <v>15.31943666666667</v>
      </c>
      <c r="U6185">
        <v>-91.481023333333326</v>
      </c>
      <c r="V6185" t="s">
        <v>113</v>
      </c>
      <c r="W6185" t="s">
        <v>22</v>
      </c>
      <c r="X6185" t="s">
        <v>4181</v>
      </c>
      <c r="Y6185" t="s">
        <v>115</v>
      </c>
      <c r="Z6185" t="s">
        <v>116</v>
      </c>
      <c r="AC6185" t="str">
        <f>_xlfn.XLOOKUP(UNIVERSO[[#This Row],[Ruta DN]],'[1]CUOTA RUTA'!E:E,'[1]CUOTA RUTA'!G:G)</f>
        <v>Cargar</v>
      </c>
    </row>
    <row r="6186" spans="1:29" x14ac:dyDescent="0.25">
      <c r="A6186">
        <v>2808076911</v>
      </c>
      <c r="B6186">
        <v>7808076911</v>
      </c>
      <c r="C6186" t="s">
        <v>29</v>
      </c>
      <c r="D6186" t="s">
        <v>1394</v>
      </c>
      <c r="E6186" t="s">
        <v>12431</v>
      </c>
      <c r="F6186" t="s">
        <v>106</v>
      </c>
      <c r="G6186" t="s">
        <v>107</v>
      </c>
      <c r="H6186" t="s">
        <v>108</v>
      </c>
      <c r="I6186" t="s">
        <v>1396</v>
      </c>
      <c r="J6186" t="s">
        <v>1397</v>
      </c>
      <c r="K6186" t="s">
        <v>37</v>
      </c>
      <c r="L6186" t="s">
        <v>38</v>
      </c>
      <c r="M6186" t="s">
        <v>12432</v>
      </c>
      <c r="N6186" t="s">
        <v>112</v>
      </c>
      <c r="O6186" t="s">
        <v>113</v>
      </c>
      <c r="P6186" t="s">
        <v>42</v>
      </c>
      <c r="Q6186" t="s">
        <v>114</v>
      </c>
      <c r="R6186" t="s">
        <v>69</v>
      </c>
      <c r="S6186" t="s">
        <v>70</v>
      </c>
      <c r="T6186">
        <v>15.3227031</v>
      </c>
      <c r="U6186">
        <v>-91.467730799999998</v>
      </c>
      <c r="V6186" t="s">
        <v>113</v>
      </c>
      <c r="W6186" t="s">
        <v>22</v>
      </c>
      <c r="X6186" t="s">
        <v>4186</v>
      </c>
      <c r="Y6186" t="s">
        <v>115</v>
      </c>
      <c r="Z6186" t="s">
        <v>116</v>
      </c>
      <c r="AC6186" t="str">
        <f>_xlfn.XLOOKUP(UNIVERSO[[#This Row],[Ruta DN]],'[1]CUOTA RUTA'!E:E,'[1]CUOTA RUTA'!G:G)</f>
        <v>Cargar</v>
      </c>
    </row>
    <row r="6187" spans="1:29" x14ac:dyDescent="0.25">
      <c r="A6187">
        <v>2808076820</v>
      </c>
      <c r="B6187">
        <v>7808076820</v>
      </c>
      <c r="C6187" t="s">
        <v>29</v>
      </c>
      <c r="D6187" t="s">
        <v>404</v>
      </c>
      <c r="E6187" t="s">
        <v>12433</v>
      </c>
      <c r="F6187" t="s">
        <v>106</v>
      </c>
      <c r="G6187" t="s">
        <v>107</v>
      </c>
      <c r="H6187" t="s">
        <v>108</v>
      </c>
      <c r="I6187" t="s">
        <v>406</v>
      </c>
      <c r="J6187" t="s">
        <v>407</v>
      </c>
      <c r="K6187" t="s">
        <v>37</v>
      </c>
      <c r="L6187" t="s">
        <v>914</v>
      </c>
      <c r="M6187" t="s">
        <v>12434</v>
      </c>
      <c r="N6187" t="s">
        <v>112</v>
      </c>
      <c r="O6187" t="s">
        <v>113</v>
      </c>
      <c r="P6187" t="s">
        <v>206</v>
      </c>
      <c r="Q6187" t="s">
        <v>195</v>
      </c>
      <c r="R6187" t="s">
        <v>69</v>
      </c>
      <c r="S6187" t="s">
        <v>70</v>
      </c>
      <c r="T6187">
        <v>15.342158</v>
      </c>
      <c r="U6187">
        <v>-91.306537000000006</v>
      </c>
      <c r="V6187" t="s">
        <v>113</v>
      </c>
      <c r="W6187" t="s">
        <v>22</v>
      </c>
      <c r="X6187" t="s">
        <v>4186</v>
      </c>
      <c r="Y6187" t="s">
        <v>115</v>
      </c>
      <c r="Z6187" t="s">
        <v>116</v>
      </c>
      <c r="AC6187" t="str">
        <f>_xlfn.XLOOKUP(UNIVERSO[[#This Row],[Ruta DN]],'[1]CUOTA RUTA'!E:E,'[1]CUOTA RUTA'!G:G)</f>
        <v>Cargar</v>
      </c>
    </row>
    <row r="6188" spans="1:29" x14ac:dyDescent="0.25">
      <c r="A6188">
        <v>2808076819</v>
      </c>
      <c r="B6188">
        <v>7808076819</v>
      </c>
      <c r="C6188" t="s">
        <v>29</v>
      </c>
      <c r="D6188" t="s">
        <v>397</v>
      </c>
      <c r="E6188" t="s">
        <v>12435</v>
      </c>
      <c r="F6188" t="s">
        <v>106</v>
      </c>
      <c r="G6188" t="s">
        <v>107</v>
      </c>
      <c r="H6188" t="s">
        <v>108</v>
      </c>
      <c r="I6188" t="s">
        <v>399</v>
      </c>
      <c r="J6188" t="s">
        <v>400</v>
      </c>
      <c r="K6188" t="s">
        <v>1055</v>
      </c>
      <c r="L6188" t="s">
        <v>38</v>
      </c>
      <c r="M6188" t="s">
        <v>12436</v>
      </c>
      <c r="N6188" t="s">
        <v>112</v>
      </c>
      <c r="O6188" t="s">
        <v>113</v>
      </c>
      <c r="P6188" t="s">
        <v>42</v>
      </c>
      <c r="Q6188" t="s">
        <v>195</v>
      </c>
      <c r="R6188" t="s">
        <v>69</v>
      </c>
      <c r="S6188" t="s">
        <v>70</v>
      </c>
      <c r="T6188">
        <v>15.335589000000001</v>
      </c>
      <c r="U6188">
        <v>-91.4953</v>
      </c>
      <c r="V6188" t="s">
        <v>113</v>
      </c>
      <c r="W6188" t="s">
        <v>22</v>
      </c>
      <c r="X6188" t="s">
        <v>4186</v>
      </c>
      <c r="Y6188" t="s">
        <v>115</v>
      </c>
      <c r="Z6188" t="s">
        <v>116</v>
      </c>
      <c r="AC6188" t="str">
        <f>_xlfn.XLOOKUP(UNIVERSO[[#This Row],[Ruta DN]],'[1]CUOTA RUTA'!E:E,'[1]CUOTA RUTA'!G:G)</f>
        <v>Cargar</v>
      </c>
    </row>
    <row r="6189" spans="1:29" x14ac:dyDescent="0.25">
      <c r="A6189">
        <v>2808076732</v>
      </c>
      <c r="B6189">
        <v>7808076732</v>
      </c>
      <c r="C6189" t="s">
        <v>29</v>
      </c>
      <c r="D6189" t="s">
        <v>2926</v>
      </c>
      <c r="E6189" t="s">
        <v>12437</v>
      </c>
      <c r="F6189" t="s">
        <v>106</v>
      </c>
      <c r="G6189" t="s">
        <v>107</v>
      </c>
      <c r="H6189" t="s">
        <v>108</v>
      </c>
      <c r="I6189" t="s">
        <v>2928</v>
      </c>
      <c r="J6189" t="s">
        <v>2929</v>
      </c>
      <c r="K6189" t="s">
        <v>37</v>
      </c>
      <c r="L6189" t="s">
        <v>38</v>
      </c>
      <c r="M6189" t="s">
        <v>12438</v>
      </c>
      <c r="N6189" t="s">
        <v>112</v>
      </c>
      <c r="O6189" t="s">
        <v>2599</v>
      </c>
      <c r="P6189" t="s">
        <v>42</v>
      </c>
      <c r="Q6189" t="s">
        <v>195</v>
      </c>
      <c r="R6189" t="s">
        <v>69</v>
      </c>
      <c r="S6189" t="s">
        <v>70</v>
      </c>
      <c r="T6189">
        <v>15.305407000000001</v>
      </c>
      <c r="U6189">
        <v>-91.491238800000005</v>
      </c>
      <c r="V6189" t="s">
        <v>113</v>
      </c>
      <c r="W6189" t="s">
        <v>22</v>
      </c>
      <c r="X6189" t="s">
        <v>4186</v>
      </c>
      <c r="Y6189" t="s">
        <v>115</v>
      </c>
      <c r="Z6189" t="s">
        <v>116</v>
      </c>
      <c r="AC6189" t="str">
        <f>_xlfn.XLOOKUP(UNIVERSO[[#This Row],[Ruta DN]],'[1]CUOTA RUTA'!E:E,'[1]CUOTA RUTA'!G:G)</f>
        <v>Cargar</v>
      </c>
    </row>
    <row r="6190" spans="1:29" x14ac:dyDescent="0.25">
      <c r="A6190">
        <v>2808076731</v>
      </c>
      <c r="B6190">
        <v>7808076731</v>
      </c>
      <c r="C6190" t="s">
        <v>29</v>
      </c>
      <c r="D6190" t="s">
        <v>117</v>
      </c>
      <c r="E6190" t="s">
        <v>12439</v>
      </c>
      <c r="F6190" t="s">
        <v>106</v>
      </c>
      <c r="G6190" t="s">
        <v>107</v>
      </c>
      <c r="H6190" t="s">
        <v>108</v>
      </c>
      <c r="I6190" t="s">
        <v>119</v>
      </c>
      <c r="J6190" t="s">
        <v>120</v>
      </c>
      <c r="K6190" t="s">
        <v>37</v>
      </c>
      <c r="L6190" t="s">
        <v>64</v>
      </c>
      <c r="M6190" t="s">
        <v>12440</v>
      </c>
      <c r="N6190" t="s">
        <v>112</v>
      </c>
      <c r="O6190" t="s">
        <v>2599</v>
      </c>
      <c r="P6190" t="s">
        <v>42</v>
      </c>
      <c r="Q6190" t="s">
        <v>114</v>
      </c>
      <c r="R6190" t="s">
        <v>69</v>
      </c>
      <c r="S6190" t="s">
        <v>70</v>
      </c>
      <c r="T6190">
        <v>15.3172932</v>
      </c>
      <c r="U6190">
        <v>-91.473944700000004</v>
      </c>
      <c r="V6190" t="s">
        <v>113</v>
      </c>
      <c r="W6190" t="s">
        <v>22</v>
      </c>
      <c r="X6190" t="s">
        <v>4186</v>
      </c>
      <c r="Y6190" t="s">
        <v>115</v>
      </c>
      <c r="Z6190" t="s">
        <v>116</v>
      </c>
      <c r="AC6190" t="str">
        <f>_xlfn.XLOOKUP(UNIVERSO[[#This Row],[Ruta DN]],'[1]CUOTA RUTA'!E:E,'[1]CUOTA RUTA'!G:G)</f>
        <v>Cargar</v>
      </c>
    </row>
    <row r="6191" spans="1:29" x14ac:dyDescent="0.25">
      <c r="A6191">
        <v>2808076688</v>
      </c>
      <c r="B6191">
        <v>7808076688</v>
      </c>
      <c r="C6191" t="s">
        <v>29</v>
      </c>
      <c r="D6191" t="s">
        <v>226</v>
      </c>
      <c r="E6191" t="s">
        <v>12441</v>
      </c>
      <c r="F6191" t="s">
        <v>106</v>
      </c>
      <c r="G6191" t="s">
        <v>107</v>
      </c>
      <c r="H6191" t="s">
        <v>108</v>
      </c>
      <c r="I6191" t="s">
        <v>228</v>
      </c>
      <c r="J6191" t="s">
        <v>229</v>
      </c>
      <c r="K6191" t="s">
        <v>37</v>
      </c>
      <c r="L6191" t="s">
        <v>204</v>
      </c>
      <c r="M6191" t="s">
        <v>12442</v>
      </c>
      <c r="N6191" t="s">
        <v>112</v>
      </c>
      <c r="O6191" t="s">
        <v>2599</v>
      </c>
      <c r="P6191" t="s">
        <v>206</v>
      </c>
      <c r="Q6191" t="s">
        <v>114</v>
      </c>
      <c r="R6191" t="s">
        <v>69</v>
      </c>
      <c r="S6191" t="s">
        <v>70</v>
      </c>
      <c r="T6191">
        <v>15.311289</v>
      </c>
      <c r="U6191">
        <v>-91.482692</v>
      </c>
      <c r="V6191" t="s">
        <v>113</v>
      </c>
      <c r="W6191" t="s">
        <v>22</v>
      </c>
      <c r="X6191" t="s">
        <v>4181</v>
      </c>
      <c r="Y6191" t="s">
        <v>115</v>
      </c>
      <c r="Z6191" t="s">
        <v>116</v>
      </c>
      <c r="AC6191" t="str">
        <f>_xlfn.XLOOKUP(UNIVERSO[[#This Row],[Ruta DN]],'[1]CUOTA RUTA'!E:E,'[1]CUOTA RUTA'!G:G)</f>
        <v>Cargar</v>
      </c>
    </row>
    <row r="6192" spans="1:29" x14ac:dyDescent="0.25">
      <c r="A6192">
        <v>2808076684</v>
      </c>
      <c r="B6192">
        <v>7808076684</v>
      </c>
      <c r="C6192" t="s">
        <v>29</v>
      </c>
      <c r="D6192" t="s">
        <v>404</v>
      </c>
      <c r="E6192" t="s">
        <v>12443</v>
      </c>
      <c r="F6192" t="s">
        <v>106</v>
      </c>
      <c r="G6192" t="s">
        <v>107</v>
      </c>
      <c r="H6192" t="s">
        <v>108</v>
      </c>
      <c r="I6192" t="s">
        <v>406</v>
      </c>
      <c r="J6192" t="s">
        <v>407</v>
      </c>
      <c r="K6192" t="s">
        <v>37</v>
      </c>
      <c r="L6192" t="s">
        <v>914</v>
      </c>
      <c r="M6192" t="s">
        <v>12444</v>
      </c>
      <c r="N6192" t="s">
        <v>112</v>
      </c>
      <c r="O6192" t="s">
        <v>2599</v>
      </c>
      <c r="P6192" t="s">
        <v>206</v>
      </c>
      <c r="Q6192" t="s">
        <v>195</v>
      </c>
      <c r="R6192" t="s">
        <v>69</v>
      </c>
      <c r="S6192" t="s">
        <v>70</v>
      </c>
      <c r="T6192">
        <v>15.290500460000001</v>
      </c>
      <c r="U6192">
        <v>-91.482823089999997</v>
      </c>
      <c r="V6192" t="s">
        <v>113</v>
      </c>
      <c r="W6192" t="s">
        <v>22</v>
      </c>
      <c r="X6192" t="s">
        <v>4181</v>
      </c>
      <c r="Y6192" t="s">
        <v>115</v>
      </c>
      <c r="Z6192" t="s">
        <v>116</v>
      </c>
      <c r="AC6192" t="str">
        <f>_xlfn.XLOOKUP(UNIVERSO[[#This Row],[Ruta DN]],'[1]CUOTA RUTA'!E:E,'[1]CUOTA RUTA'!G:G)</f>
        <v>Cargar</v>
      </c>
    </row>
    <row r="6193" spans="1:29" x14ac:dyDescent="0.25">
      <c r="A6193">
        <v>2808076647</v>
      </c>
      <c r="B6193">
        <v>7808076647</v>
      </c>
      <c r="C6193" t="s">
        <v>29</v>
      </c>
      <c r="D6193" t="s">
        <v>226</v>
      </c>
      <c r="E6193" t="s">
        <v>12445</v>
      </c>
      <c r="F6193" t="s">
        <v>106</v>
      </c>
      <c r="G6193" t="s">
        <v>107</v>
      </c>
      <c r="H6193" t="s">
        <v>108</v>
      </c>
      <c r="I6193" t="s">
        <v>228</v>
      </c>
      <c r="J6193" t="s">
        <v>229</v>
      </c>
      <c r="K6193" t="s">
        <v>1055</v>
      </c>
      <c r="L6193" t="s">
        <v>38</v>
      </c>
      <c r="M6193" t="s">
        <v>12446</v>
      </c>
      <c r="N6193" t="s">
        <v>112</v>
      </c>
      <c r="O6193" t="s">
        <v>2599</v>
      </c>
      <c r="P6193" t="s">
        <v>42</v>
      </c>
      <c r="Q6193" t="s">
        <v>114</v>
      </c>
      <c r="R6193" t="s">
        <v>69</v>
      </c>
      <c r="S6193" t="s">
        <v>70</v>
      </c>
      <c r="T6193">
        <v>15.3153109</v>
      </c>
      <c r="U6193">
        <v>-91.481324000000001</v>
      </c>
      <c r="V6193" t="s">
        <v>113</v>
      </c>
      <c r="W6193" t="s">
        <v>22</v>
      </c>
      <c r="X6193" t="s">
        <v>4189</v>
      </c>
      <c r="Y6193" t="s">
        <v>115</v>
      </c>
      <c r="Z6193" t="s">
        <v>116</v>
      </c>
      <c r="AC6193" t="str">
        <f>_xlfn.XLOOKUP(UNIVERSO[[#This Row],[Ruta DN]],'[1]CUOTA RUTA'!E:E,'[1]CUOTA RUTA'!G:G)</f>
        <v>Cargar</v>
      </c>
    </row>
    <row r="6194" spans="1:29" x14ac:dyDescent="0.25">
      <c r="A6194">
        <v>2808076640</v>
      </c>
      <c r="B6194">
        <v>7808076640</v>
      </c>
      <c r="C6194" t="s">
        <v>29</v>
      </c>
      <c r="D6194" t="s">
        <v>226</v>
      </c>
      <c r="E6194" t="s">
        <v>12447</v>
      </c>
      <c r="F6194" t="s">
        <v>106</v>
      </c>
      <c r="G6194" t="s">
        <v>107</v>
      </c>
      <c r="H6194" t="s">
        <v>108</v>
      </c>
      <c r="I6194" t="s">
        <v>228</v>
      </c>
      <c r="J6194" t="s">
        <v>229</v>
      </c>
      <c r="K6194" t="s">
        <v>37</v>
      </c>
      <c r="L6194" t="s">
        <v>38</v>
      </c>
      <c r="M6194" t="s">
        <v>943</v>
      </c>
      <c r="N6194" t="s">
        <v>112</v>
      </c>
      <c r="O6194" t="s">
        <v>2599</v>
      </c>
      <c r="P6194" t="s">
        <v>42</v>
      </c>
      <c r="Q6194" t="s">
        <v>114</v>
      </c>
      <c r="R6194" t="s">
        <v>69</v>
      </c>
      <c r="S6194" t="s">
        <v>70</v>
      </c>
      <c r="T6194">
        <v>15.31186844</v>
      </c>
      <c r="U6194">
        <v>-91.482017929999998</v>
      </c>
      <c r="V6194" t="s">
        <v>113</v>
      </c>
      <c r="W6194" t="s">
        <v>22</v>
      </c>
      <c r="X6194" t="s">
        <v>4186</v>
      </c>
      <c r="Y6194" t="s">
        <v>115</v>
      </c>
      <c r="Z6194" t="s">
        <v>116</v>
      </c>
      <c r="AC6194" t="str">
        <f>_xlfn.XLOOKUP(UNIVERSO[[#This Row],[Ruta DN]],'[1]CUOTA RUTA'!E:E,'[1]CUOTA RUTA'!G:G)</f>
        <v>Cargar</v>
      </c>
    </row>
    <row r="6195" spans="1:29" x14ac:dyDescent="0.25">
      <c r="A6195">
        <v>2808076616</v>
      </c>
      <c r="B6195">
        <v>7808076616</v>
      </c>
      <c r="C6195" t="s">
        <v>29</v>
      </c>
      <c r="D6195" t="s">
        <v>397</v>
      </c>
      <c r="E6195" t="s">
        <v>12448</v>
      </c>
      <c r="F6195" t="s">
        <v>106</v>
      </c>
      <c r="G6195" t="s">
        <v>107</v>
      </c>
      <c r="H6195" t="s">
        <v>108</v>
      </c>
      <c r="I6195" t="s">
        <v>399</v>
      </c>
      <c r="J6195" t="s">
        <v>400</v>
      </c>
      <c r="K6195" t="s">
        <v>1055</v>
      </c>
      <c r="L6195" t="s">
        <v>38</v>
      </c>
      <c r="M6195" t="s">
        <v>12449</v>
      </c>
      <c r="N6195" t="s">
        <v>112</v>
      </c>
      <c r="O6195" t="s">
        <v>2599</v>
      </c>
      <c r="P6195" t="s">
        <v>42</v>
      </c>
      <c r="Q6195" t="s">
        <v>195</v>
      </c>
      <c r="R6195" t="s">
        <v>69</v>
      </c>
      <c r="S6195" t="s">
        <v>70</v>
      </c>
      <c r="T6195">
        <v>15.315879000000001</v>
      </c>
      <c r="U6195">
        <v>-91.451250999999999</v>
      </c>
      <c r="V6195" t="s">
        <v>113</v>
      </c>
      <c r="W6195" t="s">
        <v>22</v>
      </c>
      <c r="X6195" t="s">
        <v>4186</v>
      </c>
      <c r="Y6195" t="s">
        <v>115</v>
      </c>
      <c r="Z6195" t="s">
        <v>116</v>
      </c>
      <c r="AC6195" t="str">
        <f>_xlfn.XLOOKUP(UNIVERSO[[#This Row],[Ruta DN]],'[1]CUOTA RUTA'!E:E,'[1]CUOTA RUTA'!G:G)</f>
        <v>Cargar</v>
      </c>
    </row>
    <row r="6196" spans="1:29" x14ac:dyDescent="0.25">
      <c r="A6196">
        <v>2808076563</v>
      </c>
      <c r="B6196">
        <v>7808076563</v>
      </c>
      <c r="C6196" t="s">
        <v>29</v>
      </c>
      <c r="D6196" t="s">
        <v>117</v>
      </c>
      <c r="E6196" t="s">
        <v>12123</v>
      </c>
      <c r="F6196" t="s">
        <v>106</v>
      </c>
      <c r="G6196" t="s">
        <v>107</v>
      </c>
      <c r="H6196" t="s">
        <v>108</v>
      </c>
      <c r="I6196" t="s">
        <v>119</v>
      </c>
      <c r="J6196" t="s">
        <v>120</v>
      </c>
      <c r="K6196" t="s">
        <v>37</v>
      </c>
      <c r="L6196" t="s">
        <v>64</v>
      </c>
      <c r="M6196" t="s">
        <v>12450</v>
      </c>
      <c r="N6196" t="s">
        <v>112</v>
      </c>
      <c r="O6196" t="s">
        <v>113</v>
      </c>
      <c r="P6196" t="s">
        <v>42</v>
      </c>
      <c r="Q6196" t="s">
        <v>114</v>
      </c>
      <c r="R6196" t="s">
        <v>69</v>
      </c>
      <c r="S6196" t="s">
        <v>70</v>
      </c>
      <c r="T6196">
        <v>15.31914166666667</v>
      </c>
      <c r="U6196">
        <v>-91.474420000000009</v>
      </c>
      <c r="V6196" t="s">
        <v>113</v>
      </c>
      <c r="W6196" t="s">
        <v>22</v>
      </c>
      <c r="X6196" t="s">
        <v>4186</v>
      </c>
      <c r="Y6196" t="s">
        <v>115</v>
      </c>
      <c r="Z6196" t="s">
        <v>116</v>
      </c>
      <c r="AC6196" t="str">
        <f>_xlfn.XLOOKUP(UNIVERSO[[#This Row],[Ruta DN]],'[1]CUOTA RUTA'!E:E,'[1]CUOTA RUTA'!G:G)</f>
        <v>Cargar</v>
      </c>
    </row>
    <row r="6197" spans="1:29" x14ac:dyDescent="0.25">
      <c r="A6197">
        <v>2808076512</v>
      </c>
      <c r="B6197">
        <v>7808076512</v>
      </c>
      <c r="C6197" t="s">
        <v>29</v>
      </c>
      <c r="D6197" t="s">
        <v>226</v>
      </c>
      <c r="E6197" t="s">
        <v>12451</v>
      </c>
      <c r="F6197" t="s">
        <v>106</v>
      </c>
      <c r="G6197" t="s">
        <v>107</v>
      </c>
      <c r="H6197" t="s">
        <v>108</v>
      </c>
      <c r="I6197" t="s">
        <v>228</v>
      </c>
      <c r="J6197" t="s">
        <v>229</v>
      </c>
      <c r="K6197" t="s">
        <v>37</v>
      </c>
      <c r="L6197" t="s">
        <v>38</v>
      </c>
      <c r="M6197" t="s">
        <v>12452</v>
      </c>
      <c r="N6197" t="s">
        <v>112</v>
      </c>
      <c r="O6197" t="s">
        <v>2599</v>
      </c>
      <c r="P6197" t="s">
        <v>42</v>
      </c>
      <c r="Q6197" t="s">
        <v>114</v>
      </c>
      <c r="R6197" t="s">
        <v>69</v>
      </c>
      <c r="S6197" t="s">
        <v>70</v>
      </c>
      <c r="T6197">
        <v>15.31536655</v>
      </c>
      <c r="U6197">
        <v>-91.481409679999999</v>
      </c>
      <c r="V6197" t="s">
        <v>113</v>
      </c>
      <c r="W6197" t="s">
        <v>22</v>
      </c>
      <c r="X6197" t="s">
        <v>4186</v>
      </c>
      <c r="Y6197" t="s">
        <v>115</v>
      </c>
      <c r="Z6197" t="s">
        <v>116</v>
      </c>
      <c r="AC6197" t="str">
        <f>_xlfn.XLOOKUP(UNIVERSO[[#This Row],[Ruta DN]],'[1]CUOTA RUTA'!E:E,'[1]CUOTA RUTA'!G:G)</f>
        <v>Cargar</v>
      </c>
    </row>
    <row r="6198" spans="1:29" x14ac:dyDescent="0.25">
      <c r="A6198">
        <v>2808076510</v>
      </c>
      <c r="B6198">
        <v>7808076510</v>
      </c>
      <c r="C6198" t="s">
        <v>29</v>
      </c>
      <c r="D6198" t="s">
        <v>117</v>
      </c>
      <c r="E6198" t="s">
        <v>12453</v>
      </c>
      <c r="F6198" t="s">
        <v>106</v>
      </c>
      <c r="G6198" t="s">
        <v>107</v>
      </c>
      <c r="H6198" t="s">
        <v>108</v>
      </c>
      <c r="I6198" t="s">
        <v>119</v>
      </c>
      <c r="J6198" t="s">
        <v>120</v>
      </c>
      <c r="K6198" t="s">
        <v>37</v>
      </c>
      <c r="L6198" t="s">
        <v>38</v>
      </c>
      <c r="M6198" t="s">
        <v>12454</v>
      </c>
      <c r="N6198" t="s">
        <v>112</v>
      </c>
      <c r="O6198" t="s">
        <v>2599</v>
      </c>
      <c r="P6198" t="s">
        <v>42</v>
      </c>
      <c r="Q6198" t="s">
        <v>114</v>
      </c>
      <c r="R6198" t="s">
        <v>69</v>
      </c>
      <c r="S6198" t="s">
        <v>70</v>
      </c>
      <c r="T6198">
        <v>15.3146399</v>
      </c>
      <c r="U6198">
        <v>-91.477378799999997</v>
      </c>
      <c r="V6198" t="s">
        <v>113</v>
      </c>
      <c r="W6198" t="s">
        <v>22</v>
      </c>
      <c r="X6198" t="s">
        <v>4186</v>
      </c>
      <c r="Y6198" t="s">
        <v>115</v>
      </c>
      <c r="Z6198" t="s">
        <v>116</v>
      </c>
      <c r="AC6198" t="str">
        <f>_xlfn.XLOOKUP(UNIVERSO[[#This Row],[Ruta DN]],'[1]CUOTA RUTA'!E:E,'[1]CUOTA RUTA'!G:G)</f>
        <v>Cargar</v>
      </c>
    </row>
    <row r="6199" spans="1:29" x14ac:dyDescent="0.25">
      <c r="A6199">
        <v>2808076491</v>
      </c>
      <c r="B6199">
        <v>7808076491</v>
      </c>
      <c r="C6199" t="s">
        <v>29</v>
      </c>
      <c r="D6199" t="s">
        <v>190</v>
      </c>
      <c r="E6199" t="s">
        <v>12455</v>
      </c>
      <c r="F6199" t="s">
        <v>106</v>
      </c>
      <c r="G6199" t="s">
        <v>107</v>
      </c>
      <c r="H6199" t="s">
        <v>108</v>
      </c>
      <c r="I6199" t="s">
        <v>192</v>
      </c>
      <c r="J6199" t="s">
        <v>193</v>
      </c>
      <c r="K6199" t="s">
        <v>1055</v>
      </c>
      <c r="L6199" t="s">
        <v>38</v>
      </c>
      <c r="M6199" t="s">
        <v>12456</v>
      </c>
      <c r="N6199" t="s">
        <v>112</v>
      </c>
      <c r="O6199" t="s">
        <v>113</v>
      </c>
      <c r="P6199" t="s">
        <v>42</v>
      </c>
      <c r="Q6199" t="s">
        <v>195</v>
      </c>
      <c r="R6199" t="s">
        <v>69</v>
      </c>
      <c r="S6199" t="s">
        <v>70</v>
      </c>
      <c r="T6199">
        <v>15.3209284</v>
      </c>
      <c r="U6199">
        <v>-91.465660799999995</v>
      </c>
      <c r="V6199" t="s">
        <v>113</v>
      </c>
      <c r="W6199" t="s">
        <v>22</v>
      </c>
      <c r="X6199" t="s">
        <v>4189</v>
      </c>
      <c r="Y6199" t="s">
        <v>115</v>
      </c>
      <c r="Z6199" t="s">
        <v>116</v>
      </c>
      <c r="AC6199" t="str">
        <f>_xlfn.XLOOKUP(UNIVERSO[[#This Row],[Ruta DN]],'[1]CUOTA RUTA'!E:E,'[1]CUOTA RUTA'!G:G)</f>
        <v>Cargar</v>
      </c>
    </row>
    <row r="6200" spans="1:29" x14ac:dyDescent="0.25">
      <c r="A6200">
        <v>2808076489</v>
      </c>
      <c r="B6200">
        <v>7808076489</v>
      </c>
      <c r="C6200" t="s">
        <v>29</v>
      </c>
      <c r="D6200" t="s">
        <v>1394</v>
      </c>
      <c r="E6200" t="s">
        <v>2443</v>
      </c>
      <c r="F6200" t="s">
        <v>106</v>
      </c>
      <c r="G6200" t="s">
        <v>107</v>
      </c>
      <c r="H6200" t="s">
        <v>108</v>
      </c>
      <c r="I6200" t="s">
        <v>1396</v>
      </c>
      <c r="J6200" t="s">
        <v>1397</v>
      </c>
      <c r="K6200" t="s">
        <v>37</v>
      </c>
      <c r="L6200" t="s">
        <v>38</v>
      </c>
      <c r="M6200" t="s">
        <v>12457</v>
      </c>
      <c r="N6200" t="s">
        <v>112</v>
      </c>
      <c r="O6200" t="s">
        <v>113</v>
      </c>
      <c r="P6200" t="s">
        <v>42</v>
      </c>
      <c r="Q6200" t="s">
        <v>114</v>
      </c>
      <c r="R6200" t="s">
        <v>69</v>
      </c>
      <c r="S6200" t="s">
        <v>70</v>
      </c>
      <c r="T6200">
        <v>15.322619</v>
      </c>
      <c r="U6200">
        <v>-91.453642000000002</v>
      </c>
      <c r="V6200" t="s">
        <v>113</v>
      </c>
      <c r="W6200" t="s">
        <v>22</v>
      </c>
      <c r="X6200" t="s">
        <v>4186</v>
      </c>
      <c r="Y6200" t="s">
        <v>115</v>
      </c>
      <c r="Z6200" t="s">
        <v>116</v>
      </c>
      <c r="AC6200" t="str">
        <f>_xlfn.XLOOKUP(UNIVERSO[[#This Row],[Ruta DN]],'[1]CUOTA RUTA'!E:E,'[1]CUOTA RUTA'!G:G)</f>
        <v>Cargar</v>
      </c>
    </row>
    <row r="6201" spans="1:29" x14ac:dyDescent="0.25">
      <c r="A6201">
        <v>2808073338</v>
      </c>
      <c r="B6201">
        <v>7808073338</v>
      </c>
      <c r="C6201" t="s">
        <v>29</v>
      </c>
      <c r="D6201" t="s">
        <v>176</v>
      </c>
      <c r="E6201" t="s">
        <v>12458</v>
      </c>
      <c r="F6201" t="s">
        <v>106</v>
      </c>
      <c r="G6201" t="s">
        <v>107</v>
      </c>
      <c r="H6201" t="s">
        <v>108</v>
      </c>
      <c r="I6201" t="s">
        <v>178</v>
      </c>
      <c r="J6201" t="s">
        <v>179</v>
      </c>
      <c r="K6201" t="s">
        <v>37</v>
      </c>
      <c r="L6201" t="s">
        <v>914</v>
      </c>
      <c r="M6201" t="s">
        <v>12459</v>
      </c>
      <c r="N6201" t="s">
        <v>112</v>
      </c>
      <c r="O6201" t="s">
        <v>2599</v>
      </c>
      <c r="P6201" t="s">
        <v>206</v>
      </c>
      <c r="Q6201" t="s">
        <v>114</v>
      </c>
      <c r="R6201" t="s">
        <v>69</v>
      </c>
      <c r="S6201" t="s">
        <v>70</v>
      </c>
      <c r="T6201">
        <v>15.302069299999999</v>
      </c>
      <c r="U6201">
        <v>-91.494345199999984</v>
      </c>
      <c r="V6201" t="s">
        <v>113</v>
      </c>
      <c r="W6201" t="s">
        <v>22</v>
      </c>
      <c r="X6201" t="s">
        <v>4181</v>
      </c>
      <c r="Y6201" t="s">
        <v>115</v>
      </c>
      <c r="Z6201" t="s">
        <v>116</v>
      </c>
      <c r="AC6201" t="str">
        <f>_xlfn.XLOOKUP(UNIVERSO[[#This Row],[Ruta DN]],'[1]CUOTA RUTA'!E:E,'[1]CUOTA RUTA'!G:G)</f>
        <v>Cargar</v>
      </c>
    </row>
    <row r="6202" spans="1:29" x14ac:dyDescent="0.25">
      <c r="A6202">
        <v>2808073214</v>
      </c>
      <c r="B6202">
        <v>7808073214</v>
      </c>
      <c r="C6202" t="s">
        <v>29</v>
      </c>
      <c r="D6202" t="s">
        <v>404</v>
      </c>
      <c r="E6202" t="s">
        <v>12460</v>
      </c>
      <c r="F6202" t="s">
        <v>106</v>
      </c>
      <c r="G6202" t="s">
        <v>107</v>
      </c>
      <c r="H6202" t="s">
        <v>108</v>
      </c>
      <c r="I6202" t="s">
        <v>406</v>
      </c>
      <c r="J6202" t="s">
        <v>407</v>
      </c>
      <c r="K6202" t="s">
        <v>1055</v>
      </c>
      <c r="L6202" t="s">
        <v>38</v>
      </c>
      <c r="M6202" t="s">
        <v>12461</v>
      </c>
      <c r="N6202" t="s">
        <v>112</v>
      </c>
      <c r="O6202" t="s">
        <v>625</v>
      </c>
      <c r="P6202" t="s">
        <v>42</v>
      </c>
      <c r="Q6202" t="s">
        <v>195</v>
      </c>
      <c r="R6202" t="s">
        <v>69</v>
      </c>
      <c r="S6202" t="s">
        <v>70</v>
      </c>
      <c r="T6202">
        <v>15.34276</v>
      </c>
      <c r="U6202">
        <v>-91.308099999999996</v>
      </c>
      <c r="V6202" t="s">
        <v>113</v>
      </c>
      <c r="W6202" t="s">
        <v>22</v>
      </c>
      <c r="X6202" t="s">
        <v>4189</v>
      </c>
      <c r="Y6202" t="s">
        <v>115</v>
      </c>
      <c r="Z6202" t="s">
        <v>116</v>
      </c>
      <c r="AC6202" t="str">
        <f>_xlfn.XLOOKUP(UNIVERSO[[#This Row],[Ruta DN]],'[1]CUOTA RUTA'!E:E,'[1]CUOTA RUTA'!G:G)</f>
        <v>Cargar</v>
      </c>
    </row>
    <row r="6203" spans="1:29" x14ac:dyDescent="0.25">
      <c r="A6203">
        <v>2808073128</v>
      </c>
      <c r="B6203">
        <v>7808073128</v>
      </c>
      <c r="C6203" t="s">
        <v>29</v>
      </c>
      <c r="D6203" t="s">
        <v>346</v>
      </c>
      <c r="E6203" t="s">
        <v>12462</v>
      </c>
      <c r="F6203" t="s">
        <v>106</v>
      </c>
      <c r="G6203" t="s">
        <v>107</v>
      </c>
      <c r="H6203" t="s">
        <v>108</v>
      </c>
      <c r="I6203" t="s">
        <v>348</v>
      </c>
      <c r="J6203" t="s">
        <v>349</v>
      </c>
      <c r="K6203" t="s">
        <v>1055</v>
      </c>
      <c r="L6203" t="s">
        <v>38</v>
      </c>
      <c r="M6203" t="s">
        <v>12463</v>
      </c>
      <c r="N6203" t="s">
        <v>112</v>
      </c>
      <c r="O6203" t="s">
        <v>2599</v>
      </c>
      <c r="P6203" t="s">
        <v>42</v>
      </c>
      <c r="Q6203" t="s">
        <v>195</v>
      </c>
      <c r="R6203" t="s">
        <v>69</v>
      </c>
      <c r="S6203" t="s">
        <v>70</v>
      </c>
      <c r="T6203">
        <v>15.321682989999999</v>
      </c>
      <c r="U6203">
        <v>-91.479726589999984</v>
      </c>
      <c r="V6203" t="s">
        <v>113</v>
      </c>
      <c r="W6203" t="s">
        <v>22</v>
      </c>
      <c r="X6203" t="s">
        <v>4186</v>
      </c>
      <c r="Y6203" t="s">
        <v>115</v>
      </c>
      <c r="Z6203" t="s">
        <v>116</v>
      </c>
      <c r="AC6203" t="str">
        <f>_xlfn.XLOOKUP(UNIVERSO[[#This Row],[Ruta DN]],'[1]CUOTA RUTA'!E:E,'[1]CUOTA RUTA'!G:G)</f>
        <v>Cargar</v>
      </c>
    </row>
    <row r="6204" spans="1:29" x14ac:dyDescent="0.25">
      <c r="A6204">
        <v>2808073111</v>
      </c>
      <c r="B6204">
        <v>7808073111</v>
      </c>
      <c r="C6204" t="s">
        <v>29</v>
      </c>
      <c r="D6204" t="s">
        <v>117</v>
      </c>
      <c r="E6204" t="s">
        <v>12464</v>
      </c>
      <c r="F6204" t="s">
        <v>106</v>
      </c>
      <c r="G6204" t="s">
        <v>107</v>
      </c>
      <c r="H6204" t="s">
        <v>108</v>
      </c>
      <c r="I6204" t="s">
        <v>119</v>
      </c>
      <c r="J6204" t="s">
        <v>120</v>
      </c>
      <c r="K6204" t="s">
        <v>37</v>
      </c>
      <c r="L6204" t="s">
        <v>64</v>
      </c>
      <c r="M6204" t="s">
        <v>12465</v>
      </c>
      <c r="N6204" t="s">
        <v>112</v>
      </c>
      <c r="O6204" t="s">
        <v>2599</v>
      </c>
      <c r="P6204" t="s">
        <v>42</v>
      </c>
      <c r="Q6204" t="s">
        <v>114</v>
      </c>
      <c r="R6204" t="s">
        <v>69</v>
      </c>
      <c r="S6204" t="s">
        <v>70</v>
      </c>
      <c r="T6204">
        <v>15.320142000000001</v>
      </c>
      <c r="U6204">
        <v>-91.473003000000006</v>
      </c>
      <c r="V6204" t="s">
        <v>113</v>
      </c>
      <c r="W6204" t="s">
        <v>22</v>
      </c>
      <c r="X6204" t="s">
        <v>4186</v>
      </c>
      <c r="Y6204" t="s">
        <v>115</v>
      </c>
      <c r="Z6204" t="s">
        <v>116</v>
      </c>
      <c r="AC6204" t="str">
        <f>_xlfn.XLOOKUP(UNIVERSO[[#This Row],[Ruta DN]],'[1]CUOTA RUTA'!E:E,'[1]CUOTA RUTA'!G:G)</f>
        <v>Cargar</v>
      </c>
    </row>
    <row r="6205" spans="1:29" x14ac:dyDescent="0.25">
      <c r="A6205">
        <v>2808072998</v>
      </c>
      <c r="B6205">
        <v>7808072998</v>
      </c>
      <c r="C6205" t="s">
        <v>29</v>
      </c>
      <c r="D6205" t="s">
        <v>1394</v>
      </c>
      <c r="E6205" t="s">
        <v>12466</v>
      </c>
      <c r="F6205" t="s">
        <v>106</v>
      </c>
      <c r="G6205" t="s">
        <v>107</v>
      </c>
      <c r="H6205" t="s">
        <v>108</v>
      </c>
      <c r="I6205" t="s">
        <v>1396</v>
      </c>
      <c r="J6205" t="s">
        <v>1397</v>
      </c>
      <c r="K6205" t="s">
        <v>1055</v>
      </c>
      <c r="L6205" t="s">
        <v>64</v>
      </c>
      <c r="M6205" t="s">
        <v>12467</v>
      </c>
      <c r="N6205" t="s">
        <v>112</v>
      </c>
      <c r="O6205" t="s">
        <v>113</v>
      </c>
      <c r="P6205" t="s">
        <v>42</v>
      </c>
      <c r="Q6205" t="s">
        <v>114</v>
      </c>
      <c r="R6205" t="s">
        <v>69</v>
      </c>
      <c r="S6205" t="s">
        <v>70</v>
      </c>
      <c r="T6205">
        <v>15.3264117</v>
      </c>
      <c r="U6205">
        <v>-91.464158299999994</v>
      </c>
      <c r="V6205" t="s">
        <v>113</v>
      </c>
      <c r="W6205" t="s">
        <v>22</v>
      </c>
      <c r="X6205" t="s">
        <v>4186</v>
      </c>
      <c r="Y6205" t="s">
        <v>115</v>
      </c>
      <c r="Z6205" t="s">
        <v>116</v>
      </c>
      <c r="AC6205" t="str">
        <f>_xlfn.XLOOKUP(UNIVERSO[[#This Row],[Ruta DN]],'[1]CUOTA RUTA'!E:E,'[1]CUOTA RUTA'!G:G)</f>
        <v>Cargar</v>
      </c>
    </row>
    <row r="6206" spans="1:29" x14ac:dyDescent="0.25">
      <c r="A6206">
        <v>2808072852</v>
      </c>
      <c r="B6206">
        <v>7808072852</v>
      </c>
      <c r="C6206" t="s">
        <v>29</v>
      </c>
      <c r="D6206" t="s">
        <v>190</v>
      </c>
      <c r="E6206" t="s">
        <v>12468</v>
      </c>
      <c r="F6206" t="s">
        <v>106</v>
      </c>
      <c r="G6206" t="s">
        <v>107</v>
      </c>
      <c r="H6206" t="s">
        <v>108</v>
      </c>
      <c r="I6206" t="s">
        <v>192</v>
      </c>
      <c r="J6206" t="s">
        <v>193</v>
      </c>
      <c r="K6206" t="s">
        <v>1055</v>
      </c>
      <c r="L6206" t="s">
        <v>914</v>
      </c>
      <c r="M6206" t="s">
        <v>12469</v>
      </c>
      <c r="N6206" t="s">
        <v>112</v>
      </c>
      <c r="O6206" t="s">
        <v>113</v>
      </c>
      <c r="P6206" t="s">
        <v>206</v>
      </c>
      <c r="Q6206" t="s">
        <v>195</v>
      </c>
      <c r="R6206" t="s">
        <v>69</v>
      </c>
      <c r="S6206" t="s">
        <v>70</v>
      </c>
      <c r="T6206">
        <v>15.321044499999999</v>
      </c>
      <c r="U6206">
        <v>-91.467765200000002</v>
      </c>
      <c r="V6206" t="s">
        <v>113</v>
      </c>
      <c r="W6206" t="s">
        <v>22</v>
      </c>
      <c r="X6206" t="s">
        <v>4186</v>
      </c>
      <c r="Y6206" t="s">
        <v>115</v>
      </c>
      <c r="Z6206" t="s">
        <v>116</v>
      </c>
      <c r="AC6206" t="str">
        <f>_xlfn.XLOOKUP(UNIVERSO[[#This Row],[Ruta DN]],'[1]CUOTA RUTA'!E:E,'[1]CUOTA RUTA'!G:G)</f>
        <v>Cargar</v>
      </c>
    </row>
    <row r="6207" spans="1:29" x14ac:dyDescent="0.25">
      <c r="A6207">
        <v>2808072838</v>
      </c>
      <c r="B6207">
        <v>7808072838</v>
      </c>
      <c r="C6207" t="s">
        <v>29</v>
      </c>
      <c r="D6207" t="s">
        <v>117</v>
      </c>
      <c r="E6207" t="s">
        <v>12470</v>
      </c>
      <c r="F6207" t="s">
        <v>106</v>
      </c>
      <c r="G6207" t="s">
        <v>107</v>
      </c>
      <c r="H6207" t="s">
        <v>108</v>
      </c>
      <c r="I6207" t="s">
        <v>119</v>
      </c>
      <c r="J6207" t="s">
        <v>120</v>
      </c>
      <c r="K6207" t="s">
        <v>1055</v>
      </c>
      <c r="L6207" t="s">
        <v>64</v>
      </c>
      <c r="M6207" t="s">
        <v>12471</v>
      </c>
      <c r="N6207" t="s">
        <v>112</v>
      </c>
      <c r="O6207" t="s">
        <v>2599</v>
      </c>
      <c r="P6207" t="s">
        <v>42</v>
      </c>
      <c r="Q6207" t="s">
        <v>114</v>
      </c>
      <c r="R6207" t="s">
        <v>69</v>
      </c>
      <c r="S6207" t="s">
        <v>70</v>
      </c>
      <c r="T6207">
        <v>15.317966200000001</v>
      </c>
      <c r="U6207">
        <v>-91.476387599999995</v>
      </c>
      <c r="V6207" t="s">
        <v>113</v>
      </c>
      <c r="W6207" t="s">
        <v>22</v>
      </c>
      <c r="X6207" t="s">
        <v>4189</v>
      </c>
      <c r="Y6207" t="s">
        <v>115</v>
      </c>
      <c r="Z6207" t="s">
        <v>116</v>
      </c>
      <c r="AC6207" t="str">
        <f>_xlfn.XLOOKUP(UNIVERSO[[#This Row],[Ruta DN]],'[1]CUOTA RUTA'!E:E,'[1]CUOTA RUTA'!G:G)</f>
        <v>Cargar</v>
      </c>
    </row>
    <row r="6208" spans="1:29" x14ac:dyDescent="0.25">
      <c r="A6208">
        <v>2808072832</v>
      </c>
      <c r="B6208">
        <v>7808072832</v>
      </c>
      <c r="C6208" t="s">
        <v>29</v>
      </c>
      <c r="D6208" t="s">
        <v>104</v>
      </c>
      <c r="E6208" t="s">
        <v>12472</v>
      </c>
      <c r="F6208" t="s">
        <v>106</v>
      </c>
      <c r="G6208" t="s">
        <v>107</v>
      </c>
      <c r="H6208" t="s">
        <v>108</v>
      </c>
      <c r="I6208" t="s">
        <v>109</v>
      </c>
      <c r="J6208" t="s">
        <v>110</v>
      </c>
      <c r="K6208" t="s">
        <v>37</v>
      </c>
      <c r="L6208" t="s">
        <v>38</v>
      </c>
      <c r="M6208" t="s">
        <v>12473</v>
      </c>
      <c r="N6208" t="s">
        <v>112</v>
      </c>
      <c r="O6208" t="s">
        <v>2599</v>
      </c>
      <c r="P6208" t="s">
        <v>42</v>
      </c>
      <c r="Q6208" t="s">
        <v>114</v>
      </c>
      <c r="R6208" t="s">
        <v>69</v>
      </c>
      <c r="S6208" t="s">
        <v>70</v>
      </c>
      <c r="T6208">
        <v>15.317389</v>
      </c>
      <c r="U6208">
        <v>-91.471806000000001</v>
      </c>
      <c r="V6208" t="s">
        <v>113</v>
      </c>
      <c r="W6208" t="s">
        <v>22</v>
      </c>
      <c r="X6208" t="s">
        <v>4186</v>
      </c>
      <c r="Y6208" t="s">
        <v>115</v>
      </c>
      <c r="Z6208" t="s">
        <v>116</v>
      </c>
      <c r="AC6208" t="str">
        <f>_xlfn.XLOOKUP(UNIVERSO[[#This Row],[Ruta DN]],'[1]CUOTA RUTA'!E:E,'[1]CUOTA RUTA'!G:G)</f>
        <v>Cargar</v>
      </c>
    </row>
    <row r="6209" spans="1:29" x14ac:dyDescent="0.25">
      <c r="A6209">
        <v>2808072831</v>
      </c>
      <c r="B6209">
        <v>7808072831</v>
      </c>
      <c r="C6209" t="s">
        <v>29</v>
      </c>
      <c r="D6209" t="s">
        <v>104</v>
      </c>
      <c r="E6209" t="s">
        <v>12474</v>
      </c>
      <c r="F6209" t="s">
        <v>106</v>
      </c>
      <c r="G6209" t="s">
        <v>107</v>
      </c>
      <c r="H6209" t="s">
        <v>108</v>
      </c>
      <c r="I6209" t="s">
        <v>109</v>
      </c>
      <c r="J6209" t="s">
        <v>110</v>
      </c>
      <c r="K6209" t="s">
        <v>37</v>
      </c>
      <c r="L6209" t="s">
        <v>38</v>
      </c>
      <c r="M6209" t="s">
        <v>12475</v>
      </c>
      <c r="N6209" t="s">
        <v>112</v>
      </c>
      <c r="O6209" t="s">
        <v>2599</v>
      </c>
      <c r="P6209" t="s">
        <v>42</v>
      </c>
      <c r="Q6209" t="s">
        <v>114</v>
      </c>
      <c r="R6209" t="s">
        <v>69</v>
      </c>
      <c r="S6209" t="s">
        <v>70</v>
      </c>
      <c r="T6209">
        <v>15.317489</v>
      </c>
      <c r="U6209">
        <v>-91.471311</v>
      </c>
      <c r="V6209" t="s">
        <v>113</v>
      </c>
      <c r="W6209" t="s">
        <v>22</v>
      </c>
      <c r="X6209" t="s">
        <v>4186</v>
      </c>
      <c r="Y6209" t="s">
        <v>115</v>
      </c>
      <c r="Z6209" t="s">
        <v>116</v>
      </c>
      <c r="AC6209" t="str">
        <f>_xlfn.XLOOKUP(UNIVERSO[[#This Row],[Ruta DN]],'[1]CUOTA RUTA'!E:E,'[1]CUOTA RUTA'!G:G)</f>
        <v>Cargar</v>
      </c>
    </row>
    <row r="6210" spans="1:29" x14ac:dyDescent="0.25">
      <c r="A6210">
        <v>2808072823</v>
      </c>
      <c r="B6210">
        <v>7808072823</v>
      </c>
      <c r="C6210" t="s">
        <v>29</v>
      </c>
      <c r="D6210" t="s">
        <v>397</v>
      </c>
      <c r="E6210" t="s">
        <v>12476</v>
      </c>
      <c r="F6210" t="s">
        <v>106</v>
      </c>
      <c r="G6210" t="s">
        <v>107</v>
      </c>
      <c r="H6210" t="s">
        <v>108</v>
      </c>
      <c r="I6210" t="s">
        <v>399</v>
      </c>
      <c r="J6210" t="s">
        <v>400</v>
      </c>
      <c r="K6210" t="s">
        <v>1055</v>
      </c>
      <c r="L6210" t="s">
        <v>38</v>
      </c>
      <c r="M6210" t="s">
        <v>12477</v>
      </c>
      <c r="N6210" t="s">
        <v>112</v>
      </c>
      <c r="O6210" t="s">
        <v>113</v>
      </c>
      <c r="P6210" t="s">
        <v>42</v>
      </c>
      <c r="Q6210" t="s">
        <v>195</v>
      </c>
      <c r="R6210" t="s">
        <v>69</v>
      </c>
      <c r="S6210" t="s">
        <v>70</v>
      </c>
      <c r="T6210">
        <v>15.321820000000001</v>
      </c>
      <c r="U6210">
        <v>-91.471158299999999</v>
      </c>
      <c r="V6210" t="s">
        <v>113</v>
      </c>
      <c r="W6210" t="s">
        <v>22</v>
      </c>
      <c r="X6210" t="s">
        <v>4186</v>
      </c>
      <c r="Y6210" t="s">
        <v>115</v>
      </c>
      <c r="Z6210" t="s">
        <v>116</v>
      </c>
      <c r="AC6210" t="str">
        <f>_xlfn.XLOOKUP(UNIVERSO[[#This Row],[Ruta DN]],'[1]CUOTA RUTA'!E:E,'[1]CUOTA RUTA'!G:G)</f>
        <v>Cargar</v>
      </c>
    </row>
    <row r="6211" spans="1:29" x14ac:dyDescent="0.25">
      <c r="A6211">
        <v>2808072811</v>
      </c>
      <c r="B6211">
        <v>7808072811</v>
      </c>
      <c r="C6211" t="s">
        <v>29</v>
      </c>
      <c r="D6211" t="s">
        <v>404</v>
      </c>
      <c r="E6211" t="s">
        <v>12478</v>
      </c>
      <c r="F6211" t="s">
        <v>106</v>
      </c>
      <c r="G6211" t="s">
        <v>107</v>
      </c>
      <c r="H6211" t="s">
        <v>108</v>
      </c>
      <c r="I6211" t="s">
        <v>406</v>
      </c>
      <c r="J6211" t="s">
        <v>407</v>
      </c>
      <c r="K6211" t="s">
        <v>37</v>
      </c>
      <c r="L6211" t="s">
        <v>38</v>
      </c>
      <c r="M6211" t="s">
        <v>12479</v>
      </c>
      <c r="N6211" t="s">
        <v>112</v>
      </c>
      <c r="O6211" t="s">
        <v>113</v>
      </c>
      <c r="P6211" t="s">
        <v>42</v>
      </c>
      <c r="Q6211" t="s">
        <v>195</v>
      </c>
      <c r="R6211" t="s">
        <v>69</v>
      </c>
      <c r="S6211" t="s">
        <v>70</v>
      </c>
      <c r="T6211">
        <v>15.342129999999999</v>
      </c>
      <c r="U6211">
        <v>-91.310180000000003</v>
      </c>
      <c r="V6211" t="s">
        <v>113</v>
      </c>
      <c r="W6211" t="s">
        <v>22</v>
      </c>
      <c r="X6211" t="s">
        <v>4186</v>
      </c>
      <c r="Y6211" t="s">
        <v>115</v>
      </c>
      <c r="Z6211" t="s">
        <v>116</v>
      </c>
      <c r="AC6211" t="str">
        <f>_xlfn.XLOOKUP(UNIVERSO[[#This Row],[Ruta DN]],'[1]CUOTA RUTA'!E:E,'[1]CUOTA RUTA'!G:G)</f>
        <v>Cargar</v>
      </c>
    </row>
    <row r="6212" spans="1:29" x14ac:dyDescent="0.25">
      <c r="A6212">
        <v>2808072801</v>
      </c>
      <c r="B6212">
        <v>7808072801</v>
      </c>
      <c r="C6212" t="s">
        <v>29</v>
      </c>
      <c r="D6212" t="s">
        <v>104</v>
      </c>
      <c r="E6212" t="s">
        <v>12480</v>
      </c>
      <c r="F6212" t="s">
        <v>106</v>
      </c>
      <c r="G6212" t="s">
        <v>107</v>
      </c>
      <c r="H6212" t="s">
        <v>108</v>
      </c>
      <c r="I6212" t="s">
        <v>109</v>
      </c>
      <c r="J6212" t="s">
        <v>110</v>
      </c>
      <c r="K6212" t="s">
        <v>37</v>
      </c>
      <c r="L6212" t="s">
        <v>38</v>
      </c>
      <c r="M6212" t="s">
        <v>12481</v>
      </c>
      <c r="N6212" t="s">
        <v>112</v>
      </c>
      <c r="O6212" t="s">
        <v>2599</v>
      </c>
      <c r="P6212" t="s">
        <v>42</v>
      </c>
      <c r="Q6212" t="s">
        <v>114</v>
      </c>
      <c r="R6212" t="s">
        <v>69</v>
      </c>
      <c r="S6212" t="s">
        <v>70</v>
      </c>
      <c r="T6212">
        <v>15.324489</v>
      </c>
      <c r="U6212">
        <v>-91.5124</v>
      </c>
      <c r="V6212" t="s">
        <v>113</v>
      </c>
      <c r="W6212" t="s">
        <v>22</v>
      </c>
      <c r="X6212" t="s">
        <v>4186</v>
      </c>
      <c r="Y6212" t="s">
        <v>115</v>
      </c>
      <c r="Z6212" t="s">
        <v>116</v>
      </c>
      <c r="AC6212" t="str">
        <f>_xlfn.XLOOKUP(UNIVERSO[[#This Row],[Ruta DN]],'[1]CUOTA RUTA'!E:E,'[1]CUOTA RUTA'!G:G)</f>
        <v>Cargar</v>
      </c>
    </row>
    <row r="6213" spans="1:29" x14ac:dyDescent="0.25">
      <c r="A6213">
        <v>2808072792</v>
      </c>
      <c r="B6213">
        <v>7808072792</v>
      </c>
      <c r="C6213" t="s">
        <v>29</v>
      </c>
      <c r="D6213" t="s">
        <v>2926</v>
      </c>
      <c r="E6213" t="s">
        <v>12482</v>
      </c>
      <c r="F6213" t="s">
        <v>106</v>
      </c>
      <c r="G6213" t="s">
        <v>107</v>
      </c>
      <c r="H6213" t="s">
        <v>108</v>
      </c>
      <c r="I6213" t="s">
        <v>2928</v>
      </c>
      <c r="J6213" t="s">
        <v>2929</v>
      </c>
      <c r="K6213" t="s">
        <v>37</v>
      </c>
      <c r="L6213" t="s">
        <v>38</v>
      </c>
      <c r="M6213" t="s">
        <v>12483</v>
      </c>
      <c r="N6213" t="s">
        <v>112</v>
      </c>
      <c r="O6213" t="s">
        <v>2599</v>
      </c>
      <c r="P6213" t="s">
        <v>42</v>
      </c>
      <c r="Q6213" t="s">
        <v>195</v>
      </c>
      <c r="R6213" t="s">
        <v>69</v>
      </c>
      <c r="S6213" t="s">
        <v>70</v>
      </c>
      <c r="T6213">
        <v>15.308182159999999</v>
      </c>
      <c r="U6213">
        <v>-91.495655200000002</v>
      </c>
      <c r="V6213" t="s">
        <v>113</v>
      </c>
      <c r="W6213" t="s">
        <v>22</v>
      </c>
      <c r="X6213" t="s">
        <v>4186</v>
      </c>
      <c r="Y6213" t="s">
        <v>115</v>
      </c>
      <c r="Z6213" t="s">
        <v>116</v>
      </c>
      <c r="AC6213" t="str">
        <f>_xlfn.XLOOKUP(UNIVERSO[[#This Row],[Ruta DN]],'[1]CUOTA RUTA'!E:E,'[1]CUOTA RUTA'!G:G)</f>
        <v>Cargar</v>
      </c>
    </row>
    <row r="6214" spans="1:29" x14ac:dyDescent="0.25">
      <c r="A6214">
        <v>2808072786</v>
      </c>
      <c r="B6214">
        <v>7808072786</v>
      </c>
      <c r="C6214" t="s">
        <v>29</v>
      </c>
      <c r="D6214" t="s">
        <v>338</v>
      </c>
      <c r="E6214" t="s">
        <v>12484</v>
      </c>
      <c r="F6214" t="s">
        <v>106</v>
      </c>
      <c r="G6214" t="s">
        <v>107</v>
      </c>
      <c r="H6214" t="s">
        <v>108</v>
      </c>
      <c r="I6214" t="s">
        <v>340</v>
      </c>
      <c r="J6214" t="s">
        <v>341</v>
      </c>
      <c r="K6214" t="s">
        <v>37</v>
      </c>
      <c r="L6214" t="s">
        <v>38</v>
      </c>
      <c r="M6214" t="s">
        <v>7950</v>
      </c>
      <c r="N6214" t="s">
        <v>112</v>
      </c>
      <c r="O6214" t="s">
        <v>2599</v>
      </c>
      <c r="P6214" t="s">
        <v>42</v>
      </c>
      <c r="Q6214" t="s">
        <v>195</v>
      </c>
      <c r="R6214" t="s">
        <v>69</v>
      </c>
      <c r="S6214" t="s">
        <v>70</v>
      </c>
      <c r="T6214">
        <v>15.31731781</v>
      </c>
      <c r="U6214">
        <v>-91.463546320000006</v>
      </c>
      <c r="V6214" t="s">
        <v>113</v>
      </c>
      <c r="W6214" t="s">
        <v>22</v>
      </c>
      <c r="X6214" t="s">
        <v>4186</v>
      </c>
      <c r="Y6214" t="s">
        <v>115</v>
      </c>
      <c r="Z6214" t="s">
        <v>116</v>
      </c>
      <c r="AC6214" t="str">
        <f>_xlfn.XLOOKUP(UNIVERSO[[#This Row],[Ruta DN]],'[1]CUOTA RUTA'!E:E,'[1]CUOTA RUTA'!G:G)</f>
        <v>Cargar</v>
      </c>
    </row>
    <row r="6215" spans="1:29" x14ac:dyDescent="0.25">
      <c r="A6215">
        <v>2808072784</v>
      </c>
      <c r="B6215">
        <v>7808072784</v>
      </c>
      <c r="C6215" t="s">
        <v>29</v>
      </c>
      <c r="D6215" t="s">
        <v>397</v>
      </c>
      <c r="E6215" t="s">
        <v>12485</v>
      </c>
      <c r="F6215" t="s">
        <v>106</v>
      </c>
      <c r="G6215" t="s">
        <v>107</v>
      </c>
      <c r="H6215" t="s">
        <v>108</v>
      </c>
      <c r="I6215" t="s">
        <v>399</v>
      </c>
      <c r="J6215" t="s">
        <v>400</v>
      </c>
      <c r="K6215" t="s">
        <v>1055</v>
      </c>
      <c r="L6215" t="s">
        <v>38</v>
      </c>
      <c r="M6215" t="s">
        <v>12486</v>
      </c>
      <c r="N6215" t="s">
        <v>112</v>
      </c>
      <c r="O6215" t="s">
        <v>2599</v>
      </c>
      <c r="P6215" t="s">
        <v>42</v>
      </c>
      <c r="Q6215" t="s">
        <v>195</v>
      </c>
      <c r="R6215" t="s">
        <v>69</v>
      </c>
      <c r="S6215" t="s">
        <v>70</v>
      </c>
      <c r="T6215">
        <v>15.312389</v>
      </c>
      <c r="U6215">
        <v>-91.463391999999999</v>
      </c>
      <c r="V6215" t="s">
        <v>113</v>
      </c>
      <c r="W6215" t="s">
        <v>22</v>
      </c>
      <c r="X6215" t="s">
        <v>4186</v>
      </c>
      <c r="Y6215" t="s">
        <v>115</v>
      </c>
      <c r="Z6215" t="s">
        <v>116</v>
      </c>
      <c r="AC6215" t="str">
        <f>_xlfn.XLOOKUP(UNIVERSO[[#This Row],[Ruta DN]],'[1]CUOTA RUTA'!E:E,'[1]CUOTA RUTA'!G:G)</f>
        <v>Cargar</v>
      </c>
    </row>
    <row r="6216" spans="1:29" x14ac:dyDescent="0.25">
      <c r="A6216">
        <v>2808072783</v>
      </c>
      <c r="B6216">
        <v>7808072783</v>
      </c>
      <c r="C6216" t="s">
        <v>29</v>
      </c>
      <c r="D6216" t="s">
        <v>176</v>
      </c>
      <c r="E6216" t="s">
        <v>12487</v>
      </c>
      <c r="F6216" t="s">
        <v>106</v>
      </c>
      <c r="G6216" t="s">
        <v>107</v>
      </c>
      <c r="H6216" t="s">
        <v>108</v>
      </c>
      <c r="I6216" t="s">
        <v>178</v>
      </c>
      <c r="J6216" t="s">
        <v>179</v>
      </c>
      <c r="K6216" t="s">
        <v>37</v>
      </c>
      <c r="L6216" t="s">
        <v>38</v>
      </c>
      <c r="M6216" t="s">
        <v>12396</v>
      </c>
      <c r="N6216" t="s">
        <v>112</v>
      </c>
      <c r="O6216" t="s">
        <v>2599</v>
      </c>
      <c r="P6216" t="s">
        <v>42</v>
      </c>
      <c r="Q6216" t="s">
        <v>114</v>
      </c>
      <c r="R6216" t="s">
        <v>69</v>
      </c>
      <c r="S6216" t="s">
        <v>70</v>
      </c>
      <c r="T6216">
        <v>15.297425199999999</v>
      </c>
      <c r="U6216">
        <v>-91.488681</v>
      </c>
      <c r="V6216" t="s">
        <v>113</v>
      </c>
      <c r="W6216" t="s">
        <v>22</v>
      </c>
      <c r="X6216" t="s">
        <v>4186</v>
      </c>
      <c r="Y6216" t="s">
        <v>115</v>
      </c>
      <c r="Z6216" t="s">
        <v>116</v>
      </c>
      <c r="AC6216" t="str">
        <f>_xlfn.XLOOKUP(UNIVERSO[[#This Row],[Ruta DN]],'[1]CUOTA RUTA'!E:E,'[1]CUOTA RUTA'!G:G)</f>
        <v>Cargar</v>
      </c>
    </row>
    <row r="6217" spans="1:29" x14ac:dyDescent="0.25">
      <c r="A6217">
        <v>2808072778</v>
      </c>
      <c r="B6217">
        <v>7808072778</v>
      </c>
      <c r="C6217" t="s">
        <v>29</v>
      </c>
      <c r="D6217" t="s">
        <v>104</v>
      </c>
      <c r="E6217" t="s">
        <v>12488</v>
      </c>
      <c r="F6217" t="s">
        <v>106</v>
      </c>
      <c r="G6217" t="s">
        <v>107</v>
      </c>
      <c r="H6217" t="s">
        <v>108</v>
      </c>
      <c r="I6217" t="s">
        <v>109</v>
      </c>
      <c r="J6217" t="s">
        <v>110</v>
      </c>
      <c r="K6217" t="s">
        <v>37</v>
      </c>
      <c r="L6217" t="s">
        <v>38</v>
      </c>
      <c r="M6217" t="s">
        <v>12489</v>
      </c>
      <c r="N6217" t="s">
        <v>112</v>
      </c>
      <c r="O6217" t="s">
        <v>2599</v>
      </c>
      <c r="P6217" t="s">
        <v>42</v>
      </c>
      <c r="Q6217" t="s">
        <v>114</v>
      </c>
      <c r="R6217" t="s">
        <v>69</v>
      </c>
      <c r="S6217" t="s">
        <v>70</v>
      </c>
      <c r="T6217">
        <v>15.308897099999999</v>
      </c>
      <c r="U6217">
        <v>-91.479329300000003</v>
      </c>
      <c r="V6217" t="s">
        <v>113</v>
      </c>
      <c r="W6217" t="s">
        <v>22</v>
      </c>
      <c r="X6217" t="s">
        <v>4186</v>
      </c>
      <c r="Y6217" t="s">
        <v>115</v>
      </c>
      <c r="Z6217" t="s">
        <v>116</v>
      </c>
      <c r="AC6217" t="str">
        <f>_xlfn.XLOOKUP(UNIVERSO[[#This Row],[Ruta DN]],'[1]CUOTA RUTA'!E:E,'[1]CUOTA RUTA'!G:G)</f>
        <v>Cargar</v>
      </c>
    </row>
    <row r="6218" spans="1:29" x14ac:dyDescent="0.25">
      <c r="A6218">
        <v>2808072771</v>
      </c>
      <c r="B6218">
        <v>7808072771</v>
      </c>
      <c r="C6218" t="s">
        <v>29</v>
      </c>
      <c r="D6218" t="s">
        <v>397</v>
      </c>
      <c r="E6218" t="s">
        <v>12490</v>
      </c>
      <c r="F6218" t="s">
        <v>106</v>
      </c>
      <c r="G6218" t="s">
        <v>107</v>
      </c>
      <c r="H6218" t="s">
        <v>108</v>
      </c>
      <c r="I6218" t="s">
        <v>399</v>
      </c>
      <c r="J6218" t="s">
        <v>400</v>
      </c>
      <c r="K6218" t="s">
        <v>37</v>
      </c>
      <c r="L6218" t="s">
        <v>38</v>
      </c>
      <c r="M6218" t="s">
        <v>12491</v>
      </c>
      <c r="N6218" t="s">
        <v>112</v>
      </c>
      <c r="O6218" t="s">
        <v>113</v>
      </c>
      <c r="P6218" t="s">
        <v>42</v>
      </c>
      <c r="Q6218" t="s">
        <v>195</v>
      </c>
      <c r="R6218" t="s">
        <v>69</v>
      </c>
      <c r="S6218" t="s">
        <v>70</v>
      </c>
      <c r="T6218">
        <v>15.322672470000001</v>
      </c>
      <c r="U6218">
        <v>-91.469314999999995</v>
      </c>
      <c r="V6218" t="s">
        <v>113</v>
      </c>
      <c r="W6218" t="s">
        <v>22</v>
      </c>
      <c r="X6218" t="s">
        <v>4186</v>
      </c>
      <c r="Y6218" t="s">
        <v>115</v>
      </c>
      <c r="Z6218" t="s">
        <v>116</v>
      </c>
      <c r="AC6218" t="str">
        <f>_xlfn.XLOOKUP(UNIVERSO[[#This Row],[Ruta DN]],'[1]CUOTA RUTA'!E:E,'[1]CUOTA RUTA'!G:G)</f>
        <v>Cargar</v>
      </c>
    </row>
    <row r="6219" spans="1:29" x14ac:dyDescent="0.25">
      <c r="A6219">
        <v>2808072766</v>
      </c>
      <c r="B6219">
        <v>7808072766</v>
      </c>
      <c r="C6219" t="s">
        <v>29</v>
      </c>
      <c r="D6219" t="s">
        <v>404</v>
      </c>
      <c r="E6219" t="s">
        <v>12492</v>
      </c>
      <c r="F6219" t="s">
        <v>106</v>
      </c>
      <c r="G6219" t="s">
        <v>107</v>
      </c>
      <c r="H6219" t="s">
        <v>108</v>
      </c>
      <c r="I6219" t="s">
        <v>406</v>
      </c>
      <c r="J6219" t="s">
        <v>407</v>
      </c>
      <c r="K6219" t="s">
        <v>37</v>
      </c>
      <c r="L6219" t="s">
        <v>38</v>
      </c>
      <c r="M6219" t="s">
        <v>12493</v>
      </c>
      <c r="N6219" t="s">
        <v>112</v>
      </c>
      <c r="O6219" t="s">
        <v>625</v>
      </c>
      <c r="P6219" t="s">
        <v>42</v>
      </c>
      <c r="Q6219" t="s">
        <v>195</v>
      </c>
      <c r="R6219" t="s">
        <v>69</v>
      </c>
      <c r="S6219" t="s">
        <v>70</v>
      </c>
      <c r="T6219">
        <v>15.3414</v>
      </c>
      <c r="U6219">
        <v>-91.309611000000004</v>
      </c>
      <c r="V6219" t="s">
        <v>113</v>
      </c>
      <c r="W6219" t="s">
        <v>22</v>
      </c>
      <c r="X6219" t="s">
        <v>4186</v>
      </c>
      <c r="Y6219" t="s">
        <v>115</v>
      </c>
      <c r="Z6219" t="s">
        <v>116</v>
      </c>
      <c r="AC6219" t="str">
        <f>_xlfn.XLOOKUP(UNIVERSO[[#This Row],[Ruta DN]],'[1]CUOTA RUTA'!E:E,'[1]CUOTA RUTA'!G:G)</f>
        <v>Cargar</v>
      </c>
    </row>
    <row r="6220" spans="1:29" x14ac:dyDescent="0.25">
      <c r="A6220">
        <v>2808072733</v>
      </c>
      <c r="B6220">
        <v>7808072733</v>
      </c>
      <c r="C6220" t="s">
        <v>29</v>
      </c>
      <c r="D6220" t="s">
        <v>338</v>
      </c>
      <c r="E6220" t="s">
        <v>7728</v>
      </c>
      <c r="F6220" t="s">
        <v>106</v>
      </c>
      <c r="G6220" t="s">
        <v>107</v>
      </c>
      <c r="H6220" t="s">
        <v>108</v>
      </c>
      <c r="I6220" t="s">
        <v>340</v>
      </c>
      <c r="J6220" t="s">
        <v>341</v>
      </c>
      <c r="K6220" t="s">
        <v>37</v>
      </c>
      <c r="L6220" t="s">
        <v>38</v>
      </c>
      <c r="M6220" t="s">
        <v>12494</v>
      </c>
      <c r="N6220" t="s">
        <v>112</v>
      </c>
      <c r="O6220" t="s">
        <v>2599</v>
      </c>
      <c r="P6220" t="s">
        <v>42</v>
      </c>
      <c r="Q6220" t="s">
        <v>195</v>
      </c>
      <c r="R6220" t="s">
        <v>69</v>
      </c>
      <c r="S6220" t="s">
        <v>70</v>
      </c>
      <c r="T6220">
        <v>15.31691333</v>
      </c>
      <c r="U6220">
        <v>-91.464702689999996</v>
      </c>
      <c r="V6220" t="s">
        <v>113</v>
      </c>
      <c r="W6220" t="s">
        <v>22</v>
      </c>
      <c r="X6220" t="s">
        <v>4186</v>
      </c>
      <c r="Y6220" t="s">
        <v>115</v>
      </c>
      <c r="Z6220" t="s">
        <v>116</v>
      </c>
      <c r="AC6220" t="str">
        <f>_xlfn.XLOOKUP(UNIVERSO[[#This Row],[Ruta DN]],'[1]CUOTA RUTA'!E:E,'[1]CUOTA RUTA'!G:G)</f>
        <v>Cargar</v>
      </c>
    </row>
    <row r="6221" spans="1:29" x14ac:dyDescent="0.25">
      <c r="A6221">
        <v>2808072718</v>
      </c>
      <c r="B6221">
        <v>7808072718</v>
      </c>
      <c r="C6221" t="s">
        <v>29</v>
      </c>
      <c r="D6221" t="s">
        <v>1394</v>
      </c>
      <c r="E6221" t="s">
        <v>12495</v>
      </c>
      <c r="F6221" t="s">
        <v>106</v>
      </c>
      <c r="G6221" t="s">
        <v>107</v>
      </c>
      <c r="H6221" t="s">
        <v>108</v>
      </c>
      <c r="I6221" t="s">
        <v>1396</v>
      </c>
      <c r="J6221" t="s">
        <v>1397</v>
      </c>
      <c r="K6221" t="s">
        <v>1055</v>
      </c>
      <c r="L6221" t="s">
        <v>38</v>
      </c>
      <c r="M6221" t="s">
        <v>12496</v>
      </c>
      <c r="N6221" t="s">
        <v>112</v>
      </c>
      <c r="O6221" t="s">
        <v>2599</v>
      </c>
      <c r="P6221" t="s">
        <v>42</v>
      </c>
      <c r="Q6221" t="s">
        <v>114</v>
      </c>
      <c r="R6221" t="s">
        <v>69</v>
      </c>
      <c r="S6221" t="s">
        <v>70</v>
      </c>
      <c r="T6221">
        <v>15.317989000000001</v>
      </c>
      <c r="U6221">
        <v>-91.489203000000003</v>
      </c>
      <c r="V6221" t="s">
        <v>113</v>
      </c>
      <c r="W6221" t="s">
        <v>22</v>
      </c>
      <c r="X6221" t="s">
        <v>4186</v>
      </c>
      <c r="Y6221" t="s">
        <v>115</v>
      </c>
      <c r="Z6221" t="s">
        <v>116</v>
      </c>
      <c r="AC6221" t="str">
        <f>_xlfn.XLOOKUP(UNIVERSO[[#This Row],[Ruta DN]],'[1]CUOTA RUTA'!E:E,'[1]CUOTA RUTA'!G:G)</f>
        <v>Cargar</v>
      </c>
    </row>
    <row r="6222" spans="1:29" x14ac:dyDescent="0.25">
      <c r="A6222">
        <v>2808072671</v>
      </c>
      <c r="B6222">
        <v>7808072671</v>
      </c>
      <c r="C6222" t="s">
        <v>29</v>
      </c>
      <c r="D6222" t="s">
        <v>387</v>
      </c>
      <c r="E6222" t="s">
        <v>12497</v>
      </c>
      <c r="F6222" t="s">
        <v>106</v>
      </c>
      <c r="G6222" t="s">
        <v>107</v>
      </c>
      <c r="H6222" t="s">
        <v>108</v>
      </c>
      <c r="I6222" t="s">
        <v>389</v>
      </c>
      <c r="J6222" t="s">
        <v>390</v>
      </c>
      <c r="K6222" t="s">
        <v>37</v>
      </c>
      <c r="L6222" t="s">
        <v>38</v>
      </c>
      <c r="M6222" t="s">
        <v>12498</v>
      </c>
      <c r="N6222" t="s">
        <v>112</v>
      </c>
      <c r="O6222" t="s">
        <v>113</v>
      </c>
      <c r="P6222" t="s">
        <v>42</v>
      </c>
      <c r="Q6222" t="s">
        <v>114</v>
      </c>
      <c r="R6222" t="s">
        <v>69</v>
      </c>
      <c r="S6222" t="s">
        <v>70</v>
      </c>
      <c r="T6222">
        <v>15.340621666666671</v>
      </c>
      <c r="U6222">
        <v>-91.455901666666662</v>
      </c>
      <c r="V6222" t="s">
        <v>113</v>
      </c>
      <c r="W6222" t="s">
        <v>22</v>
      </c>
      <c r="X6222" t="s">
        <v>4181</v>
      </c>
      <c r="Y6222" t="s">
        <v>115</v>
      </c>
      <c r="Z6222" t="s">
        <v>116</v>
      </c>
      <c r="AC6222" t="str">
        <f>_xlfn.XLOOKUP(UNIVERSO[[#This Row],[Ruta DN]],'[1]CUOTA RUTA'!E:E,'[1]CUOTA RUTA'!G:G)</f>
        <v>Cargar</v>
      </c>
    </row>
    <row r="6223" spans="1:29" x14ac:dyDescent="0.25">
      <c r="A6223">
        <v>2808072668</v>
      </c>
      <c r="B6223">
        <v>7808072668</v>
      </c>
      <c r="C6223" t="s">
        <v>29</v>
      </c>
      <c r="D6223" t="s">
        <v>190</v>
      </c>
      <c r="E6223" t="s">
        <v>12499</v>
      </c>
      <c r="F6223" t="s">
        <v>106</v>
      </c>
      <c r="G6223" t="s">
        <v>107</v>
      </c>
      <c r="H6223" t="s">
        <v>108</v>
      </c>
      <c r="I6223" t="s">
        <v>192</v>
      </c>
      <c r="J6223" t="s">
        <v>193</v>
      </c>
      <c r="K6223" t="s">
        <v>37</v>
      </c>
      <c r="L6223" t="s">
        <v>38</v>
      </c>
      <c r="M6223" t="s">
        <v>12500</v>
      </c>
      <c r="N6223" t="s">
        <v>112</v>
      </c>
      <c r="O6223" t="s">
        <v>113</v>
      </c>
      <c r="P6223" t="s">
        <v>42</v>
      </c>
      <c r="Q6223" t="s">
        <v>195</v>
      </c>
      <c r="R6223" t="s">
        <v>69</v>
      </c>
      <c r="S6223" t="s">
        <v>70</v>
      </c>
      <c r="T6223">
        <v>15.3206071</v>
      </c>
      <c r="U6223">
        <v>-91.465645499999994</v>
      </c>
      <c r="V6223" t="s">
        <v>113</v>
      </c>
      <c r="W6223" t="s">
        <v>22</v>
      </c>
      <c r="X6223" t="s">
        <v>4186</v>
      </c>
      <c r="Y6223" t="s">
        <v>115</v>
      </c>
      <c r="Z6223" t="s">
        <v>116</v>
      </c>
      <c r="AC6223" t="str">
        <f>_xlfn.XLOOKUP(UNIVERSO[[#This Row],[Ruta DN]],'[1]CUOTA RUTA'!E:E,'[1]CUOTA RUTA'!G:G)</f>
        <v>Cargar</v>
      </c>
    </row>
    <row r="6224" spans="1:29" x14ac:dyDescent="0.25">
      <c r="A6224">
        <v>2808072643</v>
      </c>
      <c r="B6224">
        <v>7808072643</v>
      </c>
      <c r="C6224" t="s">
        <v>29</v>
      </c>
      <c r="D6224" t="s">
        <v>104</v>
      </c>
      <c r="E6224" t="s">
        <v>12501</v>
      </c>
      <c r="F6224" t="s">
        <v>106</v>
      </c>
      <c r="G6224" t="s">
        <v>107</v>
      </c>
      <c r="H6224" t="s">
        <v>108</v>
      </c>
      <c r="I6224" t="s">
        <v>109</v>
      </c>
      <c r="J6224" t="s">
        <v>110</v>
      </c>
      <c r="K6224" t="s">
        <v>1055</v>
      </c>
      <c r="L6224" t="s">
        <v>38</v>
      </c>
      <c r="M6224" t="s">
        <v>12502</v>
      </c>
      <c r="N6224" t="s">
        <v>112</v>
      </c>
      <c r="O6224" t="s">
        <v>113</v>
      </c>
      <c r="P6224" t="s">
        <v>42</v>
      </c>
      <c r="Q6224" t="s">
        <v>114</v>
      </c>
      <c r="R6224" t="s">
        <v>69</v>
      </c>
      <c r="S6224" t="s">
        <v>70</v>
      </c>
      <c r="T6224">
        <v>15.346572200000001</v>
      </c>
      <c r="U6224">
        <v>-91.450645800000004</v>
      </c>
      <c r="V6224" t="s">
        <v>113</v>
      </c>
      <c r="W6224" t="s">
        <v>22</v>
      </c>
      <c r="X6224" t="s">
        <v>4189</v>
      </c>
      <c r="Y6224" t="s">
        <v>115</v>
      </c>
      <c r="Z6224" t="s">
        <v>116</v>
      </c>
      <c r="AC6224" t="str">
        <f>_xlfn.XLOOKUP(UNIVERSO[[#This Row],[Ruta DN]],'[1]CUOTA RUTA'!E:E,'[1]CUOTA RUTA'!G:G)</f>
        <v>Cargar</v>
      </c>
    </row>
    <row r="6225" spans="1:29" x14ac:dyDescent="0.25">
      <c r="A6225">
        <v>2808072620</v>
      </c>
      <c r="B6225">
        <v>7808072620</v>
      </c>
      <c r="C6225" t="s">
        <v>29</v>
      </c>
      <c r="D6225" t="s">
        <v>687</v>
      </c>
      <c r="E6225" t="s">
        <v>12503</v>
      </c>
      <c r="F6225" t="s">
        <v>106</v>
      </c>
      <c r="G6225" t="s">
        <v>107</v>
      </c>
      <c r="H6225" t="s">
        <v>108</v>
      </c>
      <c r="I6225" t="s">
        <v>689</v>
      </c>
      <c r="J6225" t="s">
        <v>690</v>
      </c>
      <c r="K6225" t="s">
        <v>37</v>
      </c>
      <c r="L6225" t="s">
        <v>64</v>
      </c>
      <c r="M6225" t="s">
        <v>12232</v>
      </c>
      <c r="N6225" t="s">
        <v>112</v>
      </c>
      <c r="O6225" t="s">
        <v>416</v>
      </c>
      <c r="P6225" t="s">
        <v>42</v>
      </c>
      <c r="Q6225" t="s">
        <v>195</v>
      </c>
      <c r="R6225" t="s">
        <v>69</v>
      </c>
      <c r="S6225" t="s">
        <v>70</v>
      </c>
      <c r="T6225">
        <v>15.356089000000001</v>
      </c>
      <c r="U6225">
        <v>-91.455905999999999</v>
      </c>
      <c r="V6225" t="s">
        <v>113</v>
      </c>
      <c r="W6225" t="s">
        <v>202</v>
      </c>
      <c r="X6225" t="s">
        <v>4181</v>
      </c>
      <c r="Y6225" t="s">
        <v>115</v>
      </c>
      <c r="Z6225" t="s">
        <v>116</v>
      </c>
      <c r="AC6225" t="str">
        <f>_xlfn.XLOOKUP(UNIVERSO[[#This Row],[Ruta DN]],'[1]CUOTA RUTA'!E:E,'[1]CUOTA RUTA'!G:G)</f>
        <v>Cargar</v>
      </c>
    </row>
    <row r="6226" spans="1:29" x14ac:dyDescent="0.25">
      <c r="A6226">
        <v>2808072602</v>
      </c>
      <c r="B6226">
        <v>7808072602</v>
      </c>
      <c r="C6226" t="s">
        <v>29</v>
      </c>
      <c r="D6226" t="s">
        <v>397</v>
      </c>
      <c r="E6226" t="s">
        <v>12504</v>
      </c>
      <c r="F6226" t="s">
        <v>106</v>
      </c>
      <c r="G6226" t="s">
        <v>107</v>
      </c>
      <c r="H6226" t="s">
        <v>108</v>
      </c>
      <c r="I6226" t="s">
        <v>399</v>
      </c>
      <c r="J6226" t="s">
        <v>400</v>
      </c>
      <c r="K6226" t="s">
        <v>1055</v>
      </c>
      <c r="L6226" t="s">
        <v>38</v>
      </c>
      <c r="M6226" t="s">
        <v>12505</v>
      </c>
      <c r="N6226" t="s">
        <v>112</v>
      </c>
      <c r="O6226" t="s">
        <v>2599</v>
      </c>
      <c r="P6226" t="s">
        <v>42</v>
      </c>
      <c r="Q6226" t="s">
        <v>195</v>
      </c>
      <c r="R6226" t="s">
        <v>69</v>
      </c>
      <c r="S6226" t="s">
        <v>70</v>
      </c>
      <c r="T6226">
        <v>15.319194</v>
      </c>
      <c r="U6226">
        <v>-91.468389000000002</v>
      </c>
      <c r="V6226" t="s">
        <v>113</v>
      </c>
      <c r="W6226" t="s">
        <v>22</v>
      </c>
      <c r="X6226" t="s">
        <v>4186</v>
      </c>
      <c r="Y6226" t="s">
        <v>115</v>
      </c>
      <c r="Z6226" t="s">
        <v>116</v>
      </c>
      <c r="AC6226" t="str">
        <f>_xlfn.XLOOKUP(UNIVERSO[[#This Row],[Ruta DN]],'[1]CUOTA RUTA'!E:E,'[1]CUOTA RUTA'!G:G)</f>
        <v>Cargar</v>
      </c>
    </row>
    <row r="6227" spans="1:29" x14ac:dyDescent="0.25">
      <c r="A6227">
        <v>2808072600</v>
      </c>
      <c r="B6227">
        <v>7808072600</v>
      </c>
      <c r="C6227" t="s">
        <v>29</v>
      </c>
      <c r="D6227" t="s">
        <v>2926</v>
      </c>
      <c r="E6227" t="s">
        <v>12395</v>
      </c>
      <c r="F6227" t="s">
        <v>106</v>
      </c>
      <c r="G6227" t="s">
        <v>107</v>
      </c>
      <c r="H6227" t="s">
        <v>108</v>
      </c>
      <c r="I6227" t="s">
        <v>2928</v>
      </c>
      <c r="J6227" t="s">
        <v>2929</v>
      </c>
      <c r="K6227" t="s">
        <v>37</v>
      </c>
      <c r="L6227" t="s">
        <v>38</v>
      </c>
      <c r="M6227" t="s">
        <v>12506</v>
      </c>
      <c r="N6227" t="s">
        <v>112</v>
      </c>
      <c r="O6227" t="s">
        <v>2599</v>
      </c>
      <c r="P6227" t="s">
        <v>42</v>
      </c>
      <c r="Q6227" t="s">
        <v>195</v>
      </c>
      <c r="R6227" t="s">
        <v>69</v>
      </c>
      <c r="S6227" t="s">
        <v>70</v>
      </c>
      <c r="T6227">
        <v>15.307893333333331</v>
      </c>
      <c r="U6227">
        <v>-91.496750000000006</v>
      </c>
      <c r="V6227" t="s">
        <v>113</v>
      </c>
      <c r="W6227" t="s">
        <v>22</v>
      </c>
      <c r="X6227" t="s">
        <v>4186</v>
      </c>
      <c r="Y6227" t="s">
        <v>115</v>
      </c>
      <c r="Z6227" t="s">
        <v>116</v>
      </c>
      <c r="AC6227" t="str">
        <f>_xlfn.XLOOKUP(UNIVERSO[[#This Row],[Ruta DN]],'[1]CUOTA RUTA'!E:E,'[1]CUOTA RUTA'!G:G)</f>
        <v>Cargar</v>
      </c>
    </row>
    <row r="6228" spans="1:29" x14ac:dyDescent="0.25">
      <c r="A6228">
        <v>2808072593</v>
      </c>
      <c r="B6228">
        <v>7808072593</v>
      </c>
      <c r="C6228" t="s">
        <v>29</v>
      </c>
      <c r="D6228" t="s">
        <v>1394</v>
      </c>
      <c r="E6228" t="s">
        <v>12507</v>
      </c>
      <c r="F6228" t="s">
        <v>106</v>
      </c>
      <c r="G6228" t="s">
        <v>107</v>
      </c>
      <c r="H6228" t="s">
        <v>108</v>
      </c>
      <c r="I6228" t="s">
        <v>1396</v>
      </c>
      <c r="J6228" t="s">
        <v>1397</v>
      </c>
      <c r="K6228" t="s">
        <v>37</v>
      </c>
      <c r="L6228" t="s">
        <v>38</v>
      </c>
      <c r="M6228" t="s">
        <v>12230</v>
      </c>
      <c r="N6228" t="s">
        <v>112</v>
      </c>
      <c r="O6228" t="s">
        <v>2599</v>
      </c>
      <c r="P6228" t="s">
        <v>42</v>
      </c>
      <c r="Q6228" t="s">
        <v>114</v>
      </c>
      <c r="R6228" t="s">
        <v>69</v>
      </c>
      <c r="S6228" t="s">
        <v>70</v>
      </c>
      <c r="T6228">
        <v>15.320589</v>
      </c>
      <c r="U6228">
        <v>-91.493499999999997</v>
      </c>
      <c r="V6228" t="s">
        <v>113</v>
      </c>
      <c r="W6228" t="s">
        <v>22</v>
      </c>
      <c r="X6228" t="s">
        <v>4186</v>
      </c>
      <c r="Y6228" t="s">
        <v>115</v>
      </c>
      <c r="Z6228" t="s">
        <v>116</v>
      </c>
      <c r="AC6228" t="str">
        <f>_xlfn.XLOOKUP(UNIVERSO[[#This Row],[Ruta DN]],'[1]CUOTA RUTA'!E:E,'[1]CUOTA RUTA'!G:G)</f>
        <v>Cargar</v>
      </c>
    </row>
    <row r="6229" spans="1:29" x14ac:dyDescent="0.25">
      <c r="A6229">
        <v>2808072535</v>
      </c>
      <c r="B6229">
        <v>7808072535</v>
      </c>
      <c r="C6229" t="s">
        <v>29</v>
      </c>
      <c r="D6229" t="s">
        <v>338</v>
      </c>
      <c r="E6229" t="s">
        <v>12508</v>
      </c>
      <c r="F6229" t="s">
        <v>106</v>
      </c>
      <c r="G6229" t="s">
        <v>107</v>
      </c>
      <c r="H6229" t="s">
        <v>108</v>
      </c>
      <c r="I6229" t="s">
        <v>340</v>
      </c>
      <c r="J6229" t="s">
        <v>341</v>
      </c>
      <c r="K6229" t="s">
        <v>37</v>
      </c>
      <c r="L6229" t="s">
        <v>38</v>
      </c>
      <c r="M6229" t="s">
        <v>12509</v>
      </c>
      <c r="N6229" t="s">
        <v>112</v>
      </c>
      <c r="O6229" t="s">
        <v>2599</v>
      </c>
      <c r="P6229" t="s">
        <v>42</v>
      </c>
      <c r="Q6229" t="s">
        <v>195</v>
      </c>
      <c r="R6229" t="s">
        <v>69</v>
      </c>
      <c r="S6229" t="s">
        <v>70</v>
      </c>
      <c r="T6229">
        <v>15.310841780000001</v>
      </c>
      <c r="U6229">
        <v>-91.469217369999981</v>
      </c>
      <c r="V6229" t="s">
        <v>113</v>
      </c>
      <c r="W6229" t="s">
        <v>22</v>
      </c>
      <c r="X6229" t="s">
        <v>4181</v>
      </c>
      <c r="Y6229" t="s">
        <v>115</v>
      </c>
      <c r="Z6229" t="s">
        <v>116</v>
      </c>
      <c r="AC6229" t="str">
        <f>_xlfn.XLOOKUP(UNIVERSO[[#This Row],[Ruta DN]],'[1]CUOTA RUTA'!E:E,'[1]CUOTA RUTA'!G:G)</f>
        <v>Cargar</v>
      </c>
    </row>
    <row r="6230" spans="1:29" x14ac:dyDescent="0.25">
      <c r="A6230">
        <v>2808072521</v>
      </c>
      <c r="B6230">
        <v>7808072521</v>
      </c>
      <c r="C6230" t="s">
        <v>29</v>
      </c>
      <c r="D6230" t="s">
        <v>117</v>
      </c>
      <c r="E6230" t="s">
        <v>12510</v>
      </c>
      <c r="F6230" t="s">
        <v>106</v>
      </c>
      <c r="G6230" t="s">
        <v>107</v>
      </c>
      <c r="H6230" t="s">
        <v>108</v>
      </c>
      <c r="I6230" t="s">
        <v>119</v>
      </c>
      <c r="J6230" t="s">
        <v>120</v>
      </c>
      <c r="K6230" t="s">
        <v>1055</v>
      </c>
      <c r="L6230" t="s">
        <v>914</v>
      </c>
      <c r="M6230" t="s">
        <v>12511</v>
      </c>
      <c r="N6230" t="s">
        <v>112</v>
      </c>
      <c r="O6230" t="s">
        <v>2599</v>
      </c>
      <c r="P6230" t="s">
        <v>206</v>
      </c>
      <c r="Q6230" t="s">
        <v>114</v>
      </c>
      <c r="R6230" t="s">
        <v>69</v>
      </c>
      <c r="S6230" t="s">
        <v>70</v>
      </c>
      <c r="T6230">
        <v>15.3186716</v>
      </c>
      <c r="U6230">
        <v>-91.472631399999997</v>
      </c>
      <c r="V6230" t="s">
        <v>113</v>
      </c>
      <c r="W6230" t="s">
        <v>22</v>
      </c>
      <c r="X6230" t="s">
        <v>4186</v>
      </c>
      <c r="Y6230" t="s">
        <v>115</v>
      </c>
      <c r="Z6230" t="s">
        <v>116</v>
      </c>
      <c r="AC6230" t="str">
        <f>_xlfn.XLOOKUP(UNIVERSO[[#This Row],[Ruta DN]],'[1]CUOTA RUTA'!E:E,'[1]CUOTA RUTA'!G:G)</f>
        <v>Cargar</v>
      </c>
    </row>
    <row r="6231" spans="1:29" x14ac:dyDescent="0.25">
      <c r="A6231">
        <v>2808072517</v>
      </c>
      <c r="B6231">
        <v>7808072517</v>
      </c>
      <c r="C6231" t="s">
        <v>29</v>
      </c>
      <c r="D6231" t="s">
        <v>346</v>
      </c>
      <c r="E6231" t="s">
        <v>12512</v>
      </c>
      <c r="F6231" t="s">
        <v>106</v>
      </c>
      <c r="G6231" t="s">
        <v>107</v>
      </c>
      <c r="H6231" t="s">
        <v>108</v>
      </c>
      <c r="I6231" t="s">
        <v>348</v>
      </c>
      <c r="J6231" t="s">
        <v>349</v>
      </c>
      <c r="K6231" t="s">
        <v>37</v>
      </c>
      <c r="L6231" t="s">
        <v>38</v>
      </c>
      <c r="M6231" t="s">
        <v>12513</v>
      </c>
      <c r="N6231" t="s">
        <v>112</v>
      </c>
      <c r="O6231" t="s">
        <v>2599</v>
      </c>
      <c r="P6231" t="s">
        <v>42</v>
      </c>
      <c r="Q6231" t="s">
        <v>195</v>
      </c>
      <c r="R6231" t="s">
        <v>69</v>
      </c>
      <c r="S6231" t="s">
        <v>70</v>
      </c>
      <c r="T6231">
        <v>15.3193</v>
      </c>
      <c r="U6231">
        <v>-91.48684333333334</v>
      </c>
      <c r="V6231" t="s">
        <v>113</v>
      </c>
      <c r="W6231" t="s">
        <v>22</v>
      </c>
      <c r="X6231" t="s">
        <v>4186</v>
      </c>
      <c r="Y6231" t="s">
        <v>115</v>
      </c>
      <c r="Z6231" t="s">
        <v>116</v>
      </c>
      <c r="AC6231" t="str">
        <f>_xlfn.XLOOKUP(UNIVERSO[[#This Row],[Ruta DN]],'[1]CUOTA RUTA'!E:E,'[1]CUOTA RUTA'!G:G)</f>
        <v>Cargar</v>
      </c>
    </row>
    <row r="6232" spans="1:29" x14ac:dyDescent="0.25">
      <c r="A6232">
        <v>2808072484</v>
      </c>
      <c r="B6232">
        <v>7808072484</v>
      </c>
      <c r="C6232" t="s">
        <v>29</v>
      </c>
      <c r="D6232" t="s">
        <v>117</v>
      </c>
      <c r="E6232" t="s">
        <v>5170</v>
      </c>
      <c r="F6232" t="s">
        <v>106</v>
      </c>
      <c r="G6232" t="s">
        <v>107</v>
      </c>
      <c r="H6232" t="s">
        <v>108</v>
      </c>
      <c r="I6232" t="s">
        <v>119</v>
      </c>
      <c r="J6232" t="s">
        <v>120</v>
      </c>
      <c r="K6232" t="s">
        <v>37</v>
      </c>
      <c r="L6232" t="s">
        <v>64</v>
      </c>
      <c r="M6232" t="s">
        <v>12514</v>
      </c>
      <c r="N6232" t="s">
        <v>112</v>
      </c>
      <c r="O6232" t="s">
        <v>113</v>
      </c>
      <c r="P6232" t="s">
        <v>42</v>
      </c>
      <c r="Q6232" t="s">
        <v>114</v>
      </c>
      <c r="R6232" t="s">
        <v>69</v>
      </c>
      <c r="S6232" t="s">
        <v>70</v>
      </c>
      <c r="T6232">
        <v>15.325862000000001</v>
      </c>
      <c r="U6232">
        <v>-91.497301399999998</v>
      </c>
      <c r="V6232" t="s">
        <v>113</v>
      </c>
      <c r="W6232" t="s">
        <v>22</v>
      </c>
      <c r="X6232" t="s">
        <v>4186</v>
      </c>
      <c r="Y6232" t="s">
        <v>115</v>
      </c>
      <c r="Z6232" t="s">
        <v>116</v>
      </c>
      <c r="AC6232" t="str">
        <f>_xlfn.XLOOKUP(UNIVERSO[[#This Row],[Ruta DN]],'[1]CUOTA RUTA'!E:E,'[1]CUOTA RUTA'!G:G)</f>
        <v>Cargar</v>
      </c>
    </row>
    <row r="6233" spans="1:29" x14ac:dyDescent="0.25">
      <c r="A6233">
        <v>2808072479</v>
      </c>
      <c r="B6233">
        <v>7808072479</v>
      </c>
      <c r="C6233" t="s">
        <v>29</v>
      </c>
      <c r="D6233" t="s">
        <v>397</v>
      </c>
      <c r="E6233" t="s">
        <v>12515</v>
      </c>
      <c r="F6233" t="s">
        <v>106</v>
      </c>
      <c r="G6233" t="s">
        <v>107</v>
      </c>
      <c r="H6233" t="s">
        <v>108</v>
      </c>
      <c r="I6233" t="s">
        <v>399</v>
      </c>
      <c r="J6233" t="s">
        <v>400</v>
      </c>
      <c r="K6233" t="s">
        <v>37</v>
      </c>
      <c r="L6233" t="s">
        <v>64</v>
      </c>
      <c r="M6233" t="s">
        <v>12516</v>
      </c>
      <c r="N6233" t="s">
        <v>112</v>
      </c>
      <c r="O6233" t="s">
        <v>2599</v>
      </c>
      <c r="P6233" t="s">
        <v>42</v>
      </c>
      <c r="Q6233" t="s">
        <v>195</v>
      </c>
      <c r="R6233" t="s">
        <v>69</v>
      </c>
      <c r="S6233" t="s">
        <v>70</v>
      </c>
      <c r="T6233">
        <v>15.3188479</v>
      </c>
      <c r="U6233">
        <v>-91.472259199999996</v>
      </c>
      <c r="V6233" t="s">
        <v>113</v>
      </c>
      <c r="W6233" t="s">
        <v>22</v>
      </c>
      <c r="X6233" t="s">
        <v>4186</v>
      </c>
      <c r="Y6233" t="s">
        <v>115</v>
      </c>
      <c r="Z6233" t="s">
        <v>116</v>
      </c>
      <c r="AC6233" t="str">
        <f>_xlfn.XLOOKUP(UNIVERSO[[#This Row],[Ruta DN]],'[1]CUOTA RUTA'!E:E,'[1]CUOTA RUTA'!G:G)</f>
        <v>Cargar</v>
      </c>
    </row>
    <row r="6234" spans="1:29" x14ac:dyDescent="0.25">
      <c r="A6234">
        <v>2808072478</v>
      </c>
      <c r="B6234">
        <v>7808072478</v>
      </c>
      <c r="C6234" t="s">
        <v>29</v>
      </c>
      <c r="D6234" t="s">
        <v>117</v>
      </c>
      <c r="E6234" t="s">
        <v>12517</v>
      </c>
      <c r="F6234" t="s">
        <v>106</v>
      </c>
      <c r="G6234" t="s">
        <v>107</v>
      </c>
      <c r="H6234" t="s">
        <v>108</v>
      </c>
      <c r="I6234" t="s">
        <v>119</v>
      </c>
      <c r="J6234" t="s">
        <v>120</v>
      </c>
      <c r="K6234" t="s">
        <v>37</v>
      </c>
      <c r="L6234" t="s">
        <v>64</v>
      </c>
      <c r="M6234" t="s">
        <v>12518</v>
      </c>
      <c r="N6234" t="s">
        <v>112</v>
      </c>
      <c r="O6234" t="s">
        <v>113</v>
      </c>
      <c r="P6234" t="s">
        <v>42</v>
      </c>
      <c r="Q6234" t="s">
        <v>114</v>
      </c>
      <c r="R6234" t="s">
        <v>69</v>
      </c>
      <c r="S6234" t="s">
        <v>70</v>
      </c>
      <c r="T6234">
        <v>15.327738999999999</v>
      </c>
      <c r="U6234">
        <v>-91.495806000000002</v>
      </c>
      <c r="V6234" t="s">
        <v>113</v>
      </c>
      <c r="W6234" t="s">
        <v>22</v>
      </c>
      <c r="X6234" t="s">
        <v>4186</v>
      </c>
      <c r="Y6234" t="s">
        <v>115</v>
      </c>
      <c r="Z6234" t="s">
        <v>116</v>
      </c>
      <c r="AC6234" t="str">
        <f>_xlfn.XLOOKUP(UNIVERSO[[#This Row],[Ruta DN]],'[1]CUOTA RUTA'!E:E,'[1]CUOTA RUTA'!G:G)</f>
        <v>Cargar</v>
      </c>
    </row>
    <row r="6235" spans="1:29" x14ac:dyDescent="0.25">
      <c r="A6235">
        <v>2808072477</v>
      </c>
      <c r="B6235">
        <v>7808072477</v>
      </c>
      <c r="C6235" t="s">
        <v>29</v>
      </c>
      <c r="D6235" t="s">
        <v>397</v>
      </c>
      <c r="E6235" t="s">
        <v>12519</v>
      </c>
      <c r="F6235" t="s">
        <v>106</v>
      </c>
      <c r="G6235" t="s">
        <v>107</v>
      </c>
      <c r="H6235" t="s">
        <v>108</v>
      </c>
      <c r="I6235" t="s">
        <v>399</v>
      </c>
      <c r="J6235" t="s">
        <v>400</v>
      </c>
      <c r="K6235" t="s">
        <v>37</v>
      </c>
      <c r="L6235" t="s">
        <v>38</v>
      </c>
      <c r="M6235" t="s">
        <v>12520</v>
      </c>
      <c r="N6235" t="s">
        <v>112</v>
      </c>
      <c r="O6235" t="s">
        <v>113</v>
      </c>
      <c r="P6235" t="s">
        <v>42</v>
      </c>
      <c r="Q6235" t="s">
        <v>195</v>
      </c>
      <c r="R6235" t="s">
        <v>69</v>
      </c>
      <c r="S6235" t="s">
        <v>70</v>
      </c>
      <c r="T6235">
        <v>15.320789</v>
      </c>
      <c r="U6235">
        <v>-91.471299999999999</v>
      </c>
      <c r="V6235" t="s">
        <v>113</v>
      </c>
      <c r="W6235" t="s">
        <v>22</v>
      </c>
      <c r="X6235" t="s">
        <v>4186</v>
      </c>
      <c r="Y6235" t="s">
        <v>115</v>
      </c>
      <c r="Z6235" t="s">
        <v>116</v>
      </c>
      <c r="AC6235" t="str">
        <f>_xlfn.XLOOKUP(UNIVERSO[[#This Row],[Ruta DN]],'[1]CUOTA RUTA'!E:E,'[1]CUOTA RUTA'!G:G)</f>
        <v>Cargar</v>
      </c>
    </row>
    <row r="6236" spans="1:29" x14ac:dyDescent="0.25">
      <c r="A6236">
        <v>2808072476</v>
      </c>
      <c r="B6236">
        <v>7808072476</v>
      </c>
      <c r="C6236" t="s">
        <v>29</v>
      </c>
      <c r="D6236" t="s">
        <v>190</v>
      </c>
      <c r="E6236" t="s">
        <v>12521</v>
      </c>
      <c r="F6236" t="s">
        <v>106</v>
      </c>
      <c r="G6236" t="s">
        <v>107</v>
      </c>
      <c r="H6236" t="s">
        <v>108</v>
      </c>
      <c r="I6236" t="s">
        <v>192</v>
      </c>
      <c r="J6236" t="s">
        <v>193</v>
      </c>
      <c r="K6236" t="s">
        <v>37</v>
      </c>
      <c r="L6236" t="s">
        <v>38</v>
      </c>
      <c r="M6236" t="s">
        <v>12522</v>
      </c>
      <c r="N6236" t="s">
        <v>112</v>
      </c>
      <c r="O6236" t="s">
        <v>113</v>
      </c>
      <c r="P6236" t="s">
        <v>42</v>
      </c>
      <c r="Q6236" t="s">
        <v>195</v>
      </c>
      <c r="R6236" t="s">
        <v>69</v>
      </c>
      <c r="S6236" t="s">
        <v>70</v>
      </c>
      <c r="T6236">
        <v>15.32118</v>
      </c>
      <c r="U6236">
        <v>-91.466013333333365</v>
      </c>
      <c r="V6236" t="s">
        <v>113</v>
      </c>
      <c r="W6236" t="s">
        <v>22</v>
      </c>
      <c r="X6236" t="s">
        <v>4186</v>
      </c>
      <c r="Y6236" t="s">
        <v>115</v>
      </c>
      <c r="Z6236" t="s">
        <v>116</v>
      </c>
      <c r="AC6236" t="str">
        <f>_xlfn.XLOOKUP(UNIVERSO[[#This Row],[Ruta DN]],'[1]CUOTA RUTA'!E:E,'[1]CUOTA RUTA'!G:G)</f>
        <v>Cargar</v>
      </c>
    </row>
    <row r="6237" spans="1:29" x14ac:dyDescent="0.25">
      <c r="A6237">
        <v>2808072459</v>
      </c>
      <c r="B6237">
        <v>7808072459</v>
      </c>
      <c r="C6237" t="s">
        <v>29</v>
      </c>
      <c r="D6237" t="s">
        <v>397</v>
      </c>
      <c r="E6237" t="s">
        <v>12523</v>
      </c>
      <c r="F6237" t="s">
        <v>106</v>
      </c>
      <c r="G6237" t="s">
        <v>107</v>
      </c>
      <c r="H6237" t="s">
        <v>108</v>
      </c>
      <c r="I6237" t="s">
        <v>399</v>
      </c>
      <c r="J6237" t="s">
        <v>400</v>
      </c>
      <c r="K6237" t="s">
        <v>1055</v>
      </c>
      <c r="L6237" t="s">
        <v>38</v>
      </c>
      <c r="M6237" t="s">
        <v>12524</v>
      </c>
      <c r="N6237" t="s">
        <v>112</v>
      </c>
      <c r="O6237" t="s">
        <v>113</v>
      </c>
      <c r="P6237" t="s">
        <v>42</v>
      </c>
      <c r="Q6237" t="s">
        <v>195</v>
      </c>
      <c r="R6237" t="s">
        <v>69</v>
      </c>
      <c r="S6237" t="s">
        <v>70</v>
      </c>
      <c r="T6237">
        <v>15.328353</v>
      </c>
      <c r="U6237">
        <v>-91.481641999999994</v>
      </c>
      <c r="V6237" t="s">
        <v>113</v>
      </c>
      <c r="W6237" t="s">
        <v>22</v>
      </c>
      <c r="X6237" t="s">
        <v>4186</v>
      </c>
      <c r="Y6237" t="s">
        <v>115</v>
      </c>
      <c r="Z6237" t="s">
        <v>116</v>
      </c>
      <c r="AC6237" t="str">
        <f>_xlfn.XLOOKUP(UNIVERSO[[#This Row],[Ruta DN]],'[1]CUOTA RUTA'!E:E,'[1]CUOTA RUTA'!G:G)</f>
        <v>Cargar</v>
      </c>
    </row>
    <row r="6238" spans="1:29" x14ac:dyDescent="0.25">
      <c r="A6238">
        <v>2808072453</v>
      </c>
      <c r="B6238">
        <v>7808072453</v>
      </c>
      <c r="C6238" t="s">
        <v>29</v>
      </c>
      <c r="D6238" t="s">
        <v>1394</v>
      </c>
      <c r="E6238" t="s">
        <v>12525</v>
      </c>
      <c r="F6238" t="s">
        <v>106</v>
      </c>
      <c r="G6238" t="s">
        <v>107</v>
      </c>
      <c r="H6238" t="s">
        <v>108</v>
      </c>
      <c r="I6238" t="s">
        <v>1396</v>
      </c>
      <c r="J6238" t="s">
        <v>1397</v>
      </c>
      <c r="K6238" t="s">
        <v>1055</v>
      </c>
      <c r="L6238" t="s">
        <v>64</v>
      </c>
      <c r="M6238" t="s">
        <v>12526</v>
      </c>
      <c r="N6238" t="s">
        <v>112</v>
      </c>
      <c r="O6238" t="s">
        <v>113</v>
      </c>
      <c r="P6238" t="s">
        <v>42</v>
      </c>
      <c r="Q6238" t="s">
        <v>114</v>
      </c>
      <c r="R6238" t="s">
        <v>69</v>
      </c>
      <c r="S6238" t="s">
        <v>70</v>
      </c>
      <c r="T6238">
        <v>15.33224666666667</v>
      </c>
      <c r="U6238">
        <v>-91.461969999999994</v>
      </c>
      <c r="V6238" t="s">
        <v>113</v>
      </c>
      <c r="W6238" t="s">
        <v>22</v>
      </c>
      <c r="X6238" t="s">
        <v>4186</v>
      </c>
      <c r="Y6238" t="s">
        <v>115</v>
      </c>
      <c r="Z6238" t="s">
        <v>116</v>
      </c>
      <c r="AC6238" t="str">
        <f>_xlfn.XLOOKUP(UNIVERSO[[#This Row],[Ruta DN]],'[1]CUOTA RUTA'!E:E,'[1]CUOTA RUTA'!G:G)</f>
        <v>Cargar</v>
      </c>
    </row>
    <row r="6239" spans="1:29" x14ac:dyDescent="0.25">
      <c r="A6239">
        <v>2808072452</v>
      </c>
      <c r="B6239">
        <v>7808072452</v>
      </c>
      <c r="C6239" t="s">
        <v>29</v>
      </c>
      <c r="D6239" t="s">
        <v>397</v>
      </c>
      <c r="E6239" t="s">
        <v>12527</v>
      </c>
      <c r="F6239" t="s">
        <v>106</v>
      </c>
      <c r="G6239" t="s">
        <v>107</v>
      </c>
      <c r="H6239" t="s">
        <v>108</v>
      </c>
      <c r="I6239" t="s">
        <v>399</v>
      </c>
      <c r="J6239" t="s">
        <v>400</v>
      </c>
      <c r="K6239" t="s">
        <v>1055</v>
      </c>
      <c r="L6239" t="s">
        <v>204</v>
      </c>
      <c r="M6239" t="s">
        <v>12528</v>
      </c>
      <c r="N6239" t="s">
        <v>112</v>
      </c>
      <c r="O6239" t="s">
        <v>113</v>
      </c>
      <c r="P6239" t="s">
        <v>206</v>
      </c>
      <c r="Q6239" t="s">
        <v>195</v>
      </c>
      <c r="R6239" t="s">
        <v>69</v>
      </c>
      <c r="S6239" t="s">
        <v>70</v>
      </c>
      <c r="T6239">
        <v>15.320389</v>
      </c>
      <c r="U6239">
        <v>-91.468400000000003</v>
      </c>
      <c r="V6239" t="s">
        <v>113</v>
      </c>
      <c r="W6239" t="s">
        <v>22</v>
      </c>
      <c r="X6239" t="s">
        <v>4186</v>
      </c>
      <c r="Y6239" t="s">
        <v>115</v>
      </c>
      <c r="Z6239" t="s">
        <v>116</v>
      </c>
      <c r="AC6239" t="str">
        <f>_xlfn.XLOOKUP(UNIVERSO[[#This Row],[Ruta DN]],'[1]CUOTA RUTA'!E:E,'[1]CUOTA RUTA'!G:G)</f>
        <v>Cargar</v>
      </c>
    </row>
    <row r="6240" spans="1:29" x14ac:dyDescent="0.25">
      <c r="A6240">
        <v>2808072449</v>
      </c>
      <c r="B6240">
        <v>7808072449</v>
      </c>
      <c r="C6240" t="s">
        <v>29</v>
      </c>
      <c r="D6240" t="s">
        <v>397</v>
      </c>
      <c r="E6240" t="s">
        <v>12529</v>
      </c>
      <c r="F6240" t="s">
        <v>106</v>
      </c>
      <c r="G6240" t="s">
        <v>107</v>
      </c>
      <c r="H6240" t="s">
        <v>108</v>
      </c>
      <c r="I6240" t="s">
        <v>399</v>
      </c>
      <c r="J6240" t="s">
        <v>400</v>
      </c>
      <c r="K6240" t="s">
        <v>1055</v>
      </c>
      <c r="L6240" t="s">
        <v>204</v>
      </c>
      <c r="M6240" t="s">
        <v>12274</v>
      </c>
      <c r="N6240" t="s">
        <v>112</v>
      </c>
      <c r="O6240" t="s">
        <v>113</v>
      </c>
      <c r="P6240" t="s">
        <v>206</v>
      </c>
      <c r="Q6240" t="s">
        <v>195</v>
      </c>
      <c r="R6240" t="s">
        <v>69</v>
      </c>
      <c r="S6240" t="s">
        <v>70</v>
      </c>
      <c r="T6240">
        <v>15.320244799999999</v>
      </c>
      <c r="U6240">
        <v>-91.470182500000007</v>
      </c>
      <c r="V6240" t="s">
        <v>113</v>
      </c>
      <c r="W6240" t="s">
        <v>22</v>
      </c>
      <c r="X6240" t="s">
        <v>4186</v>
      </c>
      <c r="Y6240" t="s">
        <v>115</v>
      </c>
      <c r="Z6240" t="s">
        <v>116</v>
      </c>
      <c r="AC6240" t="str">
        <f>_xlfn.XLOOKUP(UNIVERSO[[#This Row],[Ruta DN]],'[1]CUOTA RUTA'!E:E,'[1]CUOTA RUTA'!G:G)</f>
        <v>Cargar</v>
      </c>
    </row>
    <row r="6241" spans="1:29" x14ac:dyDescent="0.25">
      <c r="A6241">
        <v>2808072418</v>
      </c>
      <c r="B6241">
        <v>7808072418</v>
      </c>
      <c r="C6241" t="s">
        <v>29</v>
      </c>
      <c r="D6241" t="s">
        <v>1394</v>
      </c>
      <c r="E6241" t="s">
        <v>12530</v>
      </c>
      <c r="F6241" t="s">
        <v>106</v>
      </c>
      <c r="G6241" t="s">
        <v>107</v>
      </c>
      <c r="H6241" t="s">
        <v>108</v>
      </c>
      <c r="I6241" t="s">
        <v>1396</v>
      </c>
      <c r="J6241" t="s">
        <v>1397</v>
      </c>
      <c r="K6241" t="s">
        <v>37</v>
      </c>
      <c r="L6241" t="s">
        <v>38</v>
      </c>
      <c r="M6241" t="s">
        <v>12531</v>
      </c>
      <c r="N6241" t="s">
        <v>112</v>
      </c>
      <c r="O6241" t="s">
        <v>113</v>
      </c>
      <c r="P6241" t="s">
        <v>42</v>
      </c>
      <c r="Q6241" t="s">
        <v>114</v>
      </c>
      <c r="R6241" t="s">
        <v>69</v>
      </c>
      <c r="S6241" t="s">
        <v>70</v>
      </c>
      <c r="T6241">
        <v>15.329694</v>
      </c>
      <c r="U6241">
        <v>-91.459199999999996</v>
      </c>
      <c r="V6241" t="s">
        <v>113</v>
      </c>
      <c r="W6241" t="s">
        <v>22</v>
      </c>
      <c r="X6241" t="s">
        <v>4186</v>
      </c>
      <c r="Y6241" t="s">
        <v>115</v>
      </c>
      <c r="Z6241" t="s">
        <v>116</v>
      </c>
      <c r="AC6241" t="str">
        <f>_xlfn.XLOOKUP(UNIVERSO[[#This Row],[Ruta DN]],'[1]CUOTA RUTA'!E:E,'[1]CUOTA RUTA'!G:G)</f>
        <v>Cargar</v>
      </c>
    </row>
    <row r="6242" spans="1:29" x14ac:dyDescent="0.25">
      <c r="A6242">
        <v>2808072417</v>
      </c>
      <c r="B6242">
        <v>7808072417</v>
      </c>
      <c r="C6242" t="s">
        <v>29</v>
      </c>
      <c r="D6242" t="s">
        <v>404</v>
      </c>
      <c r="E6242" t="s">
        <v>12532</v>
      </c>
      <c r="F6242" t="s">
        <v>106</v>
      </c>
      <c r="G6242" t="s">
        <v>107</v>
      </c>
      <c r="H6242" t="s">
        <v>108</v>
      </c>
      <c r="I6242" t="s">
        <v>406</v>
      </c>
      <c r="J6242" t="s">
        <v>407</v>
      </c>
      <c r="K6242" t="s">
        <v>37</v>
      </c>
      <c r="L6242" t="s">
        <v>38</v>
      </c>
      <c r="M6242" t="s">
        <v>12533</v>
      </c>
      <c r="N6242" t="s">
        <v>112</v>
      </c>
      <c r="O6242" t="s">
        <v>113</v>
      </c>
      <c r="P6242" t="s">
        <v>42</v>
      </c>
      <c r="Q6242" t="s">
        <v>195</v>
      </c>
      <c r="R6242" t="s">
        <v>69</v>
      </c>
      <c r="S6242" t="s">
        <v>70</v>
      </c>
      <c r="T6242">
        <v>15.342228333333329</v>
      </c>
      <c r="U6242">
        <v>-91.308385000000001</v>
      </c>
      <c r="V6242" t="s">
        <v>113</v>
      </c>
      <c r="W6242" t="s">
        <v>22</v>
      </c>
      <c r="X6242" t="s">
        <v>4189</v>
      </c>
      <c r="Y6242" t="s">
        <v>115</v>
      </c>
      <c r="Z6242" t="s">
        <v>116</v>
      </c>
      <c r="AC6242" t="str">
        <f>_xlfn.XLOOKUP(UNIVERSO[[#This Row],[Ruta DN]],'[1]CUOTA RUTA'!E:E,'[1]CUOTA RUTA'!G:G)</f>
        <v>Cargar</v>
      </c>
    </row>
    <row r="6243" spans="1:29" x14ac:dyDescent="0.25">
      <c r="A6243">
        <v>2808072409</v>
      </c>
      <c r="B6243">
        <v>7808072409</v>
      </c>
      <c r="C6243" t="s">
        <v>29</v>
      </c>
      <c r="D6243" t="s">
        <v>397</v>
      </c>
      <c r="E6243" t="s">
        <v>12534</v>
      </c>
      <c r="F6243" t="s">
        <v>106</v>
      </c>
      <c r="G6243" t="s">
        <v>107</v>
      </c>
      <c r="H6243" t="s">
        <v>108</v>
      </c>
      <c r="I6243" t="s">
        <v>399</v>
      </c>
      <c r="J6243" t="s">
        <v>400</v>
      </c>
      <c r="K6243" t="s">
        <v>1055</v>
      </c>
      <c r="L6243" t="s">
        <v>204</v>
      </c>
      <c r="M6243" t="s">
        <v>12535</v>
      </c>
      <c r="N6243" t="s">
        <v>112</v>
      </c>
      <c r="O6243" t="s">
        <v>113</v>
      </c>
      <c r="P6243" t="s">
        <v>206</v>
      </c>
      <c r="Q6243" t="s">
        <v>195</v>
      </c>
      <c r="R6243" t="s">
        <v>69</v>
      </c>
      <c r="S6243" t="s">
        <v>70</v>
      </c>
      <c r="T6243">
        <v>15.321994</v>
      </c>
      <c r="U6243">
        <v>-91.469499999999996</v>
      </c>
      <c r="V6243" t="s">
        <v>113</v>
      </c>
      <c r="W6243" t="s">
        <v>22</v>
      </c>
      <c r="X6243" t="s">
        <v>4186</v>
      </c>
      <c r="Y6243" t="s">
        <v>115</v>
      </c>
      <c r="Z6243" t="s">
        <v>116</v>
      </c>
      <c r="AC6243" t="str">
        <f>_xlfn.XLOOKUP(UNIVERSO[[#This Row],[Ruta DN]],'[1]CUOTA RUTA'!E:E,'[1]CUOTA RUTA'!G:G)</f>
        <v>Cargar</v>
      </c>
    </row>
    <row r="6244" spans="1:29" x14ac:dyDescent="0.25">
      <c r="A6244">
        <v>2808072399</v>
      </c>
      <c r="B6244">
        <v>7808072399</v>
      </c>
      <c r="C6244" t="s">
        <v>29</v>
      </c>
      <c r="D6244" t="s">
        <v>397</v>
      </c>
      <c r="E6244" t="s">
        <v>12536</v>
      </c>
      <c r="F6244" t="s">
        <v>106</v>
      </c>
      <c r="G6244" t="s">
        <v>107</v>
      </c>
      <c r="H6244" t="s">
        <v>108</v>
      </c>
      <c r="I6244" t="s">
        <v>399</v>
      </c>
      <c r="J6244" t="s">
        <v>400</v>
      </c>
      <c r="K6244" t="s">
        <v>1055</v>
      </c>
      <c r="L6244" t="s">
        <v>64</v>
      </c>
      <c r="M6244" t="s">
        <v>12537</v>
      </c>
      <c r="N6244" t="s">
        <v>112</v>
      </c>
      <c r="O6244" t="s">
        <v>2599</v>
      </c>
      <c r="P6244" t="s">
        <v>42</v>
      </c>
      <c r="Q6244" t="s">
        <v>195</v>
      </c>
      <c r="R6244" t="s">
        <v>69</v>
      </c>
      <c r="S6244" t="s">
        <v>70</v>
      </c>
      <c r="T6244">
        <v>15.327469000000001</v>
      </c>
      <c r="U6244">
        <v>-91.483796799999993</v>
      </c>
      <c r="V6244" t="s">
        <v>113</v>
      </c>
      <c r="W6244" t="s">
        <v>22</v>
      </c>
      <c r="X6244" t="s">
        <v>4186</v>
      </c>
      <c r="Y6244" t="s">
        <v>115</v>
      </c>
      <c r="Z6244" t="s">
        <v>116</v>
      </c>
      <c r="AC6244" t="str">
        <f>_xlfn.XLOOKUP(UNIVERSO[[#This Row],[Ruta DN]],'[1]CUOTA RUTA'!E:E,'[1]CUOTA RUTA'!G:G)</f>
        <v>Cargar</v>
      </c>
    </row>
    <row r="6245" spans="1:29" x14ac:dyDescent="0.25">
      <c r="A6245">
        <v>2808072385</v>
      </c>
      <c r="B6245">
        <v>7808072385</v>
      </c>
      <c r="C6245" t="s">
        <v>29</v>
      </c>
      <c r="D6245" t="s">
        <v>382</v>
      </c>
      <c r="E6245" t="s">
        <v>12538</v>
      </c>
      <c r="F6245" t="s">
        <v>106</v>
      </c>
      <c r="G6245" t="s">
        <v>107</v>
      </c>
      <c r="H6245" t="s">
        <v>108</v>
      </c>
      <c r="I6245" t="s">
        <v>384</v>
      </c>
      <c r="J6245" t="s">
        <v>385</v>
      </c>
      <c r="K6245" t="s">
        <v>1055</v>
      </c>
      <c r="L6245" t="s">
        <v>914</v>
      </c>
      <c r="M6245" t="s">
        <v>12442</v>
      </c>
      <c r="N6245" t="s">
        <v>112</v>
      </c>
      <c r="O6245" t="s">
        <v>2599</v>
      </c>
      <c r="P6245" t="s">
        <v>206</v>
      </c>
      <c r="Q6245" t="s">
        <v>114</v>
      </c>
      <c r="R6245" t="s">
        <v>69</v>
      </c>
      <c r="S6245" t="s">
        <v>70</v>
      </c>
      <c r="T6245">
        <v>15.309435199999999</v>
      </c>
      <c r="U6245">
        <v>-91.481415400000003</v>
      </c>
      <c r="V6245" t="s">
        <v>113</v>
      </c>
      <c r="W6245" t="s">
        <v>22</v>
      </c>
      <c r="X6245" t="s">
        <v>4186</v>
      </c>
      <c r="Y6245" t="s">
        <v>115</v>
      </c>
      <c r="Z6245" t="s">
        <v>116</v>
      </c>
      <c r="AC6245" t="str">
        <f>_xlfn.XLOOKUP(UNIVERSO[[#This Row],[Ruta DN]],'[1]CUOTA RUTA'!E:E,'[1]CUOTA RUTA'!G:G)</f>
        <v>Cargar</v>
      </c>
    </row>
    <row r="6246" spans="1:29" x14ac:dyDescent="0.25">
      <c r="A6246">
        <v>2808072375</v>
      </c>
      <c r="B6246">
        <v>7808072375</v>
      </c>
      <c r="C6246" t="s">
        <v>29</v>
      </c>
      <c r="D6246" t="s">
        <v>226</v>
      </c>
      <c r="E6246" t="s">
        <v>12539</v>
      </c>
      <c r="F6246" t="s">
        <v>106</v>
      </c>
      <c r="G6246" t="s">
        <v>107</v>
      </c>
      <c r="H6246" t="s">
        <v>108</v>
      </c>
      <c r="I6246" t="s">
        <v>228</v>
      </c>
      <c r="J6246" t="s">
        <v>229</v>
      </c>
      <c r="K6246" t="s">
        <v>37</v>
      </c>
      <c r="L6246" t="s">
        <v>204</v>
      </c>
      <c r="M6246" t="s">
        <v>12540</v>
      </c>
      <c r="N6246" t="s">
        <v>112</v>
      </c>
      <c r="O6246" t="s">
        <v>2599</v>
      </c>
      <c r="P6246" t="s">
        <v>206</v>
      </c>
      <c r="Q6246" t="s">
        <v>114</v>
      </c>
      <c r="R6246" t="s">
        <v>69</v>
      </c>
      <c r="S6246" t="s">
        <v>70</v>
      </c>
      <c r="T6246">
        <v>15.315759999999999</v>
      </c>
      <c r="U6246">
        <v>-91.480829999999997</v>
      </c>
      <c r="V6246" t="s">
        <v>113</v>
      </c>
      <c r="W6246" t="s">
        <v>22</v>
      </c>
      <c r="X6246" t="s">
        <v>4181</v>
      </c>
      <c r="Y6246" t="s">
        <v>115</v>
      </c>
      <c r="Z6246" t="s">
        <v>116</v>
      </c>
      <c r="AC6246" t="str">
        <f>_xlfn.XLOOKUP(UNIVERSO[[#This Row],[Ruta DN]],'[1]CUOTA RUTA'!E:E,'[1]CUOTA RUTA'!G:G)</f>
        <v>Cargar</v>
      </c>
    </row>
    <row r="6247" spans="1:29" x14ac:dyDescent="0.25">
      <c r="A6247">
        <v>2808072361</v>
      </c>
      <c r="B6247">
        <v>7808072361</v>
      </c>
      <c r="C6247" t="s">
        <v>29</v>
      </c>
      <c r="D6247" t="s">
        <v>346</v>
      </c>
      <c r="E6247" t="s">
        <v>12541</v>
      </c>
      <c r="F6247" t="s">
        <v>106</v>
      </c>
      <c r="G6247" t="s">
        <v>107</v>
      </c>
      <c r="H6247" t="s">
        <v>108</v>
      </c>
      <c r="I6247" t="s">
        <v>348</v>
      </c>
      <c r="J6247" t="s">
        <v>349</v>
      </c>
      <c r="K6247" t="s">
        <v>37</v>
      </c>
      <c r="L6247" t="s">
        <v>38</v>
      </c>
      <c r="M6247" t="s">
        <v>12230</v>
      </c>
      <c r="N6247" t="s">
        <v>112</v>
      </c>
      <c r="O6247" t="s">
        <v>2599</v>
      </c>
      <c r="P6247" t="s">
        <v>42</v>
      </c>
      <c r="Q6247" t="s">
        <v>195</v>
      </c>
      <c r="R6247" t="s">
        <v>69</v>
      </c>
      <c r="S6247" t="s">
        <v>70</v>
      </c>
      <c r="T6247">
        <v>15.31937812</v>
      </c>
      <c r="U6247">
        <v>-91.485082449999993</v>
      </c>
      <c r="V6247" t="s">
        <v>113</v>
      </c>
      <c r="W6247" t="s">
        <v>22</v>
      </c>
      <c r="X6247" t="s">
        <v>4186</v>
      </c>
      <c r="Y6247" t="s">
        <v>115</v>
      </c>
      <c r="Z6247" t="s">
        <v>116</v>
      </c>
      <c r="AC6247" t="str">
        <f>_xlfn.XLOOKUP(UNIVERSO[[#This Row],[Ruta DN]],'[1]CUOTA RUTA'!E:E,'[1]CUOTA RUTA'!G:G)</f>
        <v>Cargar</v>
      </c>
    </row>
    <row r="6248" spans="1:29" x14ac:dyDescent="0.25">
      <c r="A6248">
        <v>2808072350</v>
      </c>
      <c r="B6248">
        <v>7808072350</v>
      </c>
      <c r="C6248" t="s">
        <v>29</v>
      </c>
      <c r="D6248" t="s">
        <v>1394</v>
      </c>
      <c r="E6248" t="s">
        <v>12542</v>
      </c>
      <c r="F6248" t="s">
        <v>106</v>
      </c>
      <c r="G6248" t="s">
        <v>107</v>
      </c>
      <c r="H6248" t="s">
        <v>108</v>
      </c>
      <c r="I6248" t="s">
        <v>1396</v>
      </c>
      <c r="J6248" t="s">
        <v>1397</v>
      </c>
      <c r="K6248" t="s">
        <v>1055</v>
      </c>
      <c r="L6248" t="s">
        <v>38</v>
      </c>
      <c r="M6248" t="s">
        <v>12543</v>
      </c>
      <c r="N6248" t="s">
        <v>112</v>
      </c>
      <c r="O6248" t="s">
        <v>113</v>
      </c>
      <c r="P6248" t="s">
        <v>42</v>
      </c>
      <c r="Q6248" t="s">
        <v>114</v>
      </c>
      <c r="R6248" t="s">
        <v>69</v>
      </c>
      <c r="S6248" t="s">
        <v>70</v>
      </c>
      <c r="T6248">
        <v>15.309226666666669</v>
      </c>
      <c r="U6248">
        <v>-91.489571666666677</v>
      </c>
      <c r="V6248" t="s">
        <v>113</v>
      </c>
      <c r="W6248" t="s">
        <v>22</v>
      </c>
      <c r="X6248" t="s">
        <v>4186</v>
      </c>
      <c r="Y6248" t="s">
        <v>115</v>
      </c>
      <c r="Z6248" t="s">
        <v>116</v>
      </c>
      <c r="AC6248" t="str">
        <f>_xlfn.XLOOKUP(UNIVERSO[[#This Row],[Ruta DN]],'[1]CUOTA RUTA'!E:E,'[1]CUOTA RUTA'!G:G)</f>
        <v>Cargar</v>
      </c>
    </row>
    <row r="6249" spans="1:29" x14ac:dyDescent="0.25">
      <c r="A6249">
        <v>2808072340</v>
      </c>
      <c r="B6249">
        <v>7808072340</v>
      </c>
      <c r="C6249" t="s">
        <v>29</v>
      </c>
      <c r="D6249" t="s">
        <v>397</v>
      </c>
      <c r="E6249" t="s">
        <v>12504</v>
      </c>
      <c r="F6249" t="s">
        <v>106</v>
      </c>
      <c r="G6249" t="s">
        <v>107</v>
      </c>
      <c r="H6249" t="s">
        <v>108</v>
      </c>
      <c r="I6249" t="s">
        <v>399</v>
      </c>
      <c r="J6249" t="s">
        <v>400</v>
      </c>
      <c r="K6249" t="s">
        <v>1055</v>
      </c>
      <c r="L6249" t="s">
        <v>38</v>
      </c>
      <c r="M6249" t="s">
        <v>12544</v>
      </c>
      <c r="N6249" t="s">
        <v>112</v>
      </c>
      <c r="O6249" t="s">
        <v>2599</v>
      </c>
      <c r="P6249" t="s">
        <v>42</v>
      </c>
      <c r="Q6249" t="s">
        <v>195</v>
      </c>
      <c r="R6249" t="s">
        <v>69</v>
      </c>
      <c r="S6249" t="s">
        <v>70</v>
      </c>
      <c r="T6249">
        <v>15.318989</v>
      </c>
      <c r="U6249">
        <v>-91.469200000000001</v>
      </c>
      <c r="V6249" t="s">
        <v>113</v>
      </c>
      <c r="W6249" t="s">
        <v>22</v>
      </c>
      <c r="X6249" t="s">
        <v>4189</v>
      </c>
      <c r="Y6249" t="s">
        <v>115</v>
      </c>
      <c r="Z6249" t="s">
        <v>116</v>
      </c>
      <c r="AC6249" t="str">
        <f>_xlfn.XLOOKUP(UNIVERSO[[#This Row],[Ruta DN]],'[1]CUOTA RUTA'!E:E,'[1]CUOTA RUTA'!G:G)</f>
        <v>Cargar</v>
      </c>
    </row>
    <row r="6250" spans="1:29" x14ac:dyDescent="0.25">
      <c r="A6250">
        <v>2808072336</v>
      </c>
      <c r="B6250">
        <v>7808072336</v>
      </c>
      <c r="C6250" t="s">
        <v>29</v>
      </c>
      <c r="D6250" t="s">
        <v>382</v>
      </c>
      <c r="E6250" t="s">
        <v>12545</v>
      </c>
      <c r="F6250" t="s">
        <v>106</v>
      </c>
      <c r="G6250" t="s">
        <v>107</v>
      </c>
      <c r="H6250" t="s">
        <v>108</v>
      </c>
      <c r="I6250" t="s">
        <v>384</v>
      </c>
      <c r="J6250" t="s">
        <v>385</v>
      </c>
      <c r="K6250" t="s">
        <v>37</v>
      </c>
      <c r="L6250" t="s">
        <v>38</v>
      </c>
      <c r="M6250" t="s">
        <v>12442</v>
      </c>
      <c r="N6250" t="s">
        <v>112</v>
      </c>
      <c r="O6250" t="s">
        <v>2599</v>
      </c>
      <c r="P6250" t="s">
        <v>42</v>
      </c>
      <c r="Q6250" t="s">
        <v>114</v>
      </c>
      <c r="R6250" t="s">
        <v>69</v>
      </c>
      <c r="S6250" t="s">
        <v>70</v>
      </c>
      <c r="T6250">
        <v>15.3099519</v>
      </c>
      <c r="U6250">
        <v>-91.480966899999999</v>
      </c>
      <c r="V6250" t="s">
        <v>113</v>
      </c>
      <c r="W6250" t="s">
        <v>22</v>
      </c>
      <c r="X6250" t="s">
        <v>4186</v>
      </c>
      <c r="Y6250" t="s">
        <v>115</v>
      </c>
      <c r="Z6250" t="s">
        <v>116</v>
      </c>
      <c r="AC6250" t="str">
        <f>_xlfn.XLOOKUP(UNIVERSO[[#This Row],[Ruta DN]],'[1]CUOTA RUTA'!E:E,'[1]CUOTA RUTA'!G:G)</f>
        <v>Cargar</v>
      </c>
    </row>
    <row r="6251" spans="1:29" x14ac:dyDescent="0.25">
      <c r="A6251">
        <v>2808072334</v>
      </c>
      <c r="B6251">
        <v>7808072334</v>
      </c>
      <c r="C6251" t="s">
        <v>29</v>
      </c>
      <c r="D6251" t="s">
        <v>1394</v>
      </c>
      <c r="E6251" t="s">
        <v>12546</v>
      </c>
      <c r="F6251" t="s">
        <v>106</v>
      </c>
      <c r="G6251" t="s">
        <v>107</v>
      </c>
      <c r="H6251" t="s">
        <v>108</v>
      </c>
      <c r="I6251" t="s">
        <v>1396</v>
      </c>
      <c r="J6251" t="s">
        <v>1397</v>
      </c>
      <c r="K6251" t="s">
        <v>37</v>
      </c>
      <c r="L6251" t="s">
        <v>38</v>
      </c>
      <c r="M6251" t="s">
        <v>12547</v>
      </c>
      <c r="N6251" t="s">
        <v>112</v>
      </c>
      <c r="O6251" t="s">
        <v>113</v>
      </c>
      <c r="P6251" t="s">
        <v>42</v>
      </c>
      <c r="Q6251" t="s">
        <v>114</v>
      </c>
      <c r="R6251" t="s">
        <v>69</v>
      </c>
      <c r="S6251" t="s">
        <v>70</v>
      </c>
      <c r="T6251">
        <v>15.326700000000001</v>
      </c>
      <c r="U6251">
        <v>-91.459911000000005</v>
      </c>
      <c r="V6251" t="s">
        <v>113</v>
      </c>
      <c r="W6251" t="s">
        <v>22</v>
      </c>
      <c r="X6251" t="s">
        <v>4186</v>
      </c>
      <c r="Y6251" t="s">
        <v>115</v>
      </c>
      <c r="Z6251" t="s">
        <v>116</v>
      </c>
      <c r="AC6251" t="str">
        <f>_xlfn.XLOOKUP(UNIVERSO[[#This Row],[Ruta DN]],'[1]CUOTA RUTA'!E:E,'[1]CUOTA RUTA'!G:G)</f>
        <v>Cargar</v>
      </c>
    </row>
    <row r="6252" spans="1:29" x14ac:dyDescent="0.25">
      <c r="A6252">
        <v>2808072281</v>
      </c>
      <c r="B6252">
        <v>7808072281</v>
      </c>
      <c r="C6252" t="s">
        <v>29</v>
      </c>
      <c r="D6252" t="s">
        <v>382</v>
      </c>
      <c r="E6252" t="s">
        <v>12548</v>
      </c>
      <c r="F6252" t="s">
        <v>106</v>
      </c>
      <c r="G6252" t="s">
        <v>107</v>
      </c>
      <c r="H6252" t="s">
        <v>108</v>
      </c>
      <c r="I6252" t="s">
        <v>384</v>
      </c>
      <c r="J6252" t="s">
        <v>385</v>
      </c>
      <c r="K6252" t="s">
        <v>37</v>
      </c>
      <c r="L6252" t="s">
        <v>914</v>
      </c>
      <c r="M6252" t="s">
        <v>12442</v>
      </c>
      <c r="N6252" t="s">
        <v>112</v>
      </c>
      <c r="O6252" t="s">
        <v>2599</v>
      </c>
      <c r="P6252" t="s">
        <v>206</v>
      </c>
      <c r="Q6252" t="s">
        <v>114</v>
      </c>
      <c r="R6252" t="s">
        <v>69</v>
      </c>
      <c r="S6252" t="s">
        <v>70</v>
      </c>
      <c r="T6252">
        <v>15.309312800000001</v>
      </c>
      <c r="U6252">
        <v>-91.481988999999999</v>
      </c>
      <c r="V6252" t="s">
        <v>113</v>
      </c>
      <c r="W6252" t="s">
        <v>22</v>
      </c>
      <c r="X6252" t="s">
        <v>4181</v>
      </c>
      <c r="Y6252" t="s">
        <v>115</v>
      </c>
      <c r="Z6252" t="s">
        <v>116</v>
      </c>
      <c r="AC6252" t="str">
        <f>_xlfn.XLOOKUP(UNIVERSO[[#This Row],[Ruta DN]],'[1]CUOTA RUTA'!E:E,'[1]CUOTA RUTA'!G:G)</f>
        <v>Cargar</v>
      </c>
    </row>
    <row r="6253" spans="1:29" x14ac:dyDescent="0.25">
      <c r="A6253">
        <v>2808072279</v>
      </c>
      <c r="B6253">
        <v>7808072279</v>
      </c>
      <c r="C6253" t="s">
        <v>29</v>
      </c>
      <c r="D6253" t="s">
        <v>117</v>
      </c>
      <c r="E6253" t="s">
        <v>12549</v>
      </c>
      <c r="F6253" t="s">
        <v>106</v>
      </c>
      <c r="G6253" t="s">
        <v>107</v>
      </c>
      <c r="H6253" t="s">
        <v>108</v>
      </c>
      <c r="I6253" t="s">
        <v>119</v>
      </c>
      <c r="J6253" t="s">
        <v>120</v>
      </c>
      <c r="K6253" t="s">
        <v>37</v>
      </c>
      <c r="L6253" t="s">
        <v>64</v>
      </c>
      <c r="M6253" t="s">
        <v>12550</v>
      </c>
      <c r="N6253" t="s">
        <v>112</v>
      </c>
      <c r="O6253" t="s">
        <v>113</v>
      </c>
      <c r="P6253" t="s">
        <v>42</v>
      </c>
      <c r="Q6253" t="s">
        <v>114</v>
      </c>
      <c r="R6253" t="s">
        <v>69</v>
      </c>
      <c r="S6253" t="s">
        <v>70</v>
      </c>
      <c r="T6253">
        <v>15.326494</v>
      </c>
      <c r="U6253">
        <v>-91.490392</v>
      </c>
      <c r="V6253" t="s">
        <v>113</v>
      </c>
      <c r="W6253" t="s">
        <v>22</v>
      </c>
      <c r="X6253" t="s">
        <v>4186</v>
      </c>
      <c r="Y6253" t="s">
        <v>115</v>
      </c>
      <c r="Z6253" t="s">
        <v>116</v>
      </c>
      <c r="AC6253" t="str">
        <f>_xlfn.XLOOKUP(UNIVERSO[[#This Row],[Ruta DN]],'[1]CUOTA RUTA'!E:E,'[1]CUOTA RUTA'!G:G)</f>
        <v>Cargar</v>
      </c>
    </row>
    <row r="6254" spans="1:29" x14ac:dyDescent="0.25">
      <c r="A6254">
        <v>2808072276</v>
      </c>
      <c r="B6254">
        <v>7808072276</v>
      </c>
      <c r="C6254" t="s">
        <v>29</v>
      </c>
      <c r="D6254" t="s">
        <v>346</v>
      </c>
      <c r="E6254" t="s">
        <v>12551</v>
      </c>
      <c r="F6254" t="s">
        <v>106</v>
      </c>
      <c r="G6254" t="s">
        <v>107</v>
      </c>
      <c r="H6254" t="s">
        <v>108</v>
      </c>
      <c r="I6254" t="s">
        <v>348</v>
      </c>
      <c r="J6254" t="s">
        <v>349</v>
      </c>
      <c r="K6254" t="s">
        <v>37</v>
      </c>
      <c r="L6254" t="s">
        <v>38</v>
      </c>
      <c r="M6254" t="s">
        <v>12552</v>
      </c>
      <c r="N6254" t="s">
        <v>112</v>
      </c>
      <c r="O6254" t="s">
        <v>2599</v>
      </c>
      <c r="P6254" t="s">
        <v>42</v>
      </c>
      <c r="Q6254" t="s">
        <v>195</v>
      </c>
      <c r="R6254" t="s">
        <v>69</v>
      </c>
      <c r="S6254" t="s">
        <v>70</v>
      </c>
      <c r="T6254">
        <v>15.3205905</v>
      </c>
      <c r="U6254">
        <v>-91.48033169</v>
      </c>
      <c r="V6254" t="s">
        <v>113</v>
      </c>
      <c r="W6254" t="s">
        <v>22</v>
      </c>
      <c r="X6254" t="s">
        <v>4186</v>
      </c>
      <c r="Y6254" t="s">
        <v>115</v>
      </c>
      <c r="Z6254" t="s">
        <v>116</v>
      </c>
      <c r="AC6254" t="str">
        <f>_xlfn.XLOOKUP(UNIVERSO[[#This Row],[Ruta DN]],'[1]CUOTA RUTA'!E:E,'[1]CUOTA RUTA'!G:G)</f>
        <v>Cargar</v>
      </c>
    </row>
    <row r="6255" spans="1:29" x14ac:dyDescent="0.25">
      <c r="A6255">
        <v>2808072246</v>
      </c>
      <c r="B6255">
        <v>7808072246</v>
      </c>
      <c r="C6255" t="s">
        <v>29</v>
      </c>
      <c r="D6255" t="s">
        <v>1394</v>
      </c>
      <c r="E6255" t="s">
        <v>12553</v>
      </c>
      <c r="F6255" t="s">
        <v>106</v>
      </c>
      <c r="G6255" t="s">
        <v>107</v>
      </c>
      <c r="H6255" t="s">
        <v>108</v>
      </c>
      <c r="I6255" t="s">
        <v>1396</v>
      </c>
      <c r="J6255" t="s">
        <v>1397</v>
      </c>
      <c r="K6255" t="s">
        <v>37</v>
      </c>
      <c r="L6255" t="s">
        <v>38</v>
      </c>
      <c r="M6255" t="s">
        <v>12554</v>
      </c>
      <c r="N6255" t="s">
        <v>112</v>
      </c>
      <c r="O6255" t="s">
        <v>113</v>
      </c>
      <c r="P6255" t="s">
        <v>42</v>
      </c>
      <c r="Q6255" t="s">
        <v>114</v>
      </c>
      <c r="R6255" t="s">
        <v>69</v>
      </c>
      <c r="S6255" t="s">
        <v>70</v>
      </c>
      <c r="T6255">
        <v>15.3228209</v>
      </c>
      <c r="U6255">
        <v>-91.467782200000002</v>
      </c>
      <c r="V6255" t="s">
        <v>113</v>
      </c>
      <c r="W6255" t="s">
        <v>22</v>
      </c>
      <c r="X6255" t="s">
        <v>4186</v>
      </c>
      <c r="Y6255" t="s">
        <v>115</v>
      </c>
      <c r="Z6255" t="s">
        <v>116</v>
      </c>
      <c r="AC6255" t="str">
        <f>_xlfn.XLOOKUP(UNIVERSO[[#This Row],[Ruta DN]],'[1]CUOTA RUTA'!E:E,'[1]CUOTA RUTA'!G:G)</f>
        <v>Cargar</v>
      </c>
    </row>
    <row r="6256" spans="1:29" x14ac:dyDescent="0.25">
      <c r="A6256">
        <v>2808072150</v>
      </c>
      <c r="B6256">
        <v>7808072150</v>
      </c>
      <c r="C6256" t="s">
        <v>29</v>
      </c>
      <c r="D6256" t="s">
        <v>397</v>
      </c>
      <c r="E6256" t="s">
        <v>12555</v>
      </c>
      <c r="F6256" t="s">
        <v>106</v>
      </c>
      <c r="G6256" t="s">
        <v>107</v>
      </c>
      <c r="H6256" t="s">
        <v>108</v>
      </c>
      <c r="I6256" t="s">
        <v>399</v>
      </c>
      <c r="J6256" t="s">
        <v>400</v>
      </c>
      <c r="K6256" t="s">
        <v>37</v>
      </c>
      <c r="L6256" t="s">
        <v>38</v>
      </c>
      <c r="M6256" t="s">
        <v>12132</v>
      </c>
      <c r="N6256" t="s">
        <v>112</v>
      </c>
      <c r="O6256" t="s">
        <v>2599</v>
      </c>
      <c r="P6256" t="s">
        <v>42</v>
      </c>
      <c r="Q6256" t="s">
        <v>195</v>
      </c>
      <c r="R6256" t="s">
        <v>69</v>
      </c>
      <c r="S6256" t="s">
        <v>70</v>
      </c>
      <c r="T6256">
        <v>15.32058206</v>
      </c>
      <c r="U6256">
        <v>-91.468732119999999</v>
      </c>
      <c r="V6256" t="s">
        <v>113</v>
      </c>
      <c r="W6256" t="s">
        <v>22</v>
      </c>
      <c r="X6256" t="s">
        <v>4186</v>
      </c>
      <c r="Y6256" t="s">
        <v>115</v>
      </c>
      <c r="Z6256" t="s">
        <v>116</v>
      </c>
      <c r="AC6256" t="str">
        <f>_xlfn.XLOOKUP(UNIVERSO[[#This Row],[Ruta DN]],'[1]CUOTA RUTA'!E:E,'[1]CUOTA RUTA'!G:G)</f>
        <v>Cargar</v>
      </c>
    </row>
    <row r="6257" spans="1:29" x14ac:dyDescent="0.25">
      <c r="A6257">
        <v>2808072148</v>
      </c>
      <c r="B6257">
        <v>7808072148</v>
      </c>
      <c r="C6257" t="s">
        <v>29</v>
      </c>
      <c r="D6257" t="s">
        <v>117</v>
      </c>
      <c r="E6257" t="s">
        <v>12556</v>
      </c>
      <c r="F6257" t="s">
        <v>106</v>
      </c>
      <c r="G6257" t="s">
        <v>107</v>
      </c>
      <c r="H6257" t="s">
        <v>108</v>
      </c>
      <c r="I6257" t="s">
        <v>119</v>
      </c>
      <c r="J6257" t="s">
        <v>120</v>
      </c>
      <c r="K6257" t="s">
        <v>37</v>
      </c>
      <c r="L6257" t="s">
        <v>64</v>
      </c>
      <c r="M6257" t="s">
        <v>12557</v>
      </c>
      <c r="N6257" t="s">
        <v>112</v>
      </c>
      <c r="O6257" t="s">
        <v>2599</v>
      </c>
      <c r="P6257" t="s">
        <v>42</v>
      </c>
      <c r="Q6257" t="s">
        <v>114</v>
      </c>
      <c r="R6257" t="s">
        <v>69</v>
      </c>
      <c r="S6257" t="s">
        <v>70</v>
      </c>
      <c r="T6257">
        <v>15.318689000000001</v>
      </c>
      <c r="U6257">
        <v>-91.477199999999996</v>
      </c>
      <c r="V6257" t="s">
        <v>113</v>
      </c>
      <c r="W6257" t="s">
        <v>22</v>
      </c>
      <c r="X6257" t="s">
        <v>4186</v>
      </c>
      <c r="Y6257" t="s">
        <v>115</v>
      </c>
      <c r="Z6257" t="s">
        <v>116</v>
      </c>
      <c r="AC6257" t="str">
        <f>_xlfn.XLOOKUP(UNIVERSO[[#This Row],[Ruta DN]],'[1]CUOTA RUTA'!E:E,'[1]CUOTA RUTA'!G:G)</f>
        <v>Cargar</v>
      </c>
    </row>
    <row r="6258" spans="1:29" x14ac:dyDescent="0.25">
      <c r="A6258">
        <v>2808072136</v>
      </c>
      <c r="B6258">
        <v>7808072136</v>
      </c>
      <c r="C6258" t="s">
        <v>29</v>
      </c>
      <c r="D6258" t="s">
        <v>387</v>
      </c>
      <c r="E6258" t="s">
        <v>12558</v>
      </c>
      <c r="F6258" t="s">
        <v>106</v>
      </c>
      <c r="G6258" t="s">
        <v>107</v>
      </c>
      <c r="H6258" t="s">
        <v>108</v>
      </c>
      <c r="I6258" t="s">
        <v>389</v>
      </c>
      <c r="J6258" t="s">
        <v>390</v>
      </c>
      <c r="K6258" t="s">
        <v>1055</v>
      </c>
      <c r="L6258" t="s">
        <v>38</v>
      </c>
      <c r="M6258" t="s">
        <v>12559</v>
      </c>
      <c r="N6258" t="s">
        <v>112</v>
      </c>
      <c r="O6258" t="s">
        <v>113</v>
      </c>
      <c r="P6258" t="s">
        <v>42</v>
      </c>
      <c r="Q6258" t="s">
        <v>114</v>
      </c>
      <c r="R6258" t="s">
        <v>69</v>
      </c>
      <c r="S6258" t="s">
        <v>70</v>
      </c>
      <c r="T6258">
        <v>15.34682166666666</v>
      </c>
      <c r="U6258">
        <v>-91.455418333333327</v>
      </c>
      <c r="V6258" t="s">
        <v>113</v>
      </c>
      <c r="W6258" t="s">
        <v>202</v>
      </c>
      <c r="X6258" t="s">
        <v>4189</v>
      </c>
      <c r="Y6258" t="s">
        <v>115</v>
      </c>
      <c r="Z6258" t="s">
        <v>116</v>
      </c>
      <c r="AC6258" t="str">
        <f>_xlfn.XLOOKUP(UNIVERSO[[#This Row],[Ruta DN]],'[1]CUOTA RUTA'!E:E,'[1]CUOTA RUTA'!G:G)</f>
        <v>Cargar</v>
      </c>
    </row>
    <row r="6259" spans="1:29" x14ac:dyDescent="0.25">
      <c r="A6259">
        <v>2808072131</v>
      </c>
      <c r="B6259">
        <v>7808072131</v>
      </c>
      <c r="C6259" t="s">
        <v>29</v>
      </c>
      <c r="D6259" t="s">
        <v>1394</v>
      </c>
      <c r="E6259" t="s">
        <v>12560</v>
      </c>
      <c r="F6259" t="s">
        <v>106</v>
      </c>
      <c r="G6259" t="s">
        <v>107</v>
      </c>
      <c r="H6259" t="s">
        <v>108</v>
      </c>
      <c r="I6259" t="s">
        <v>1396</v>
      </c>
      <c r="J6259" t="s">
        <v>1397</v>
      </c>
      <c r="K6259" t="s">
        <v>1055</v>
      </c>
      <c r="L6259" t="s">
        <v>38</v>
      </c>
      <c r="M6259" t="s">
        <v>12561</v>
      </c>
      <c r="N6259" t="s">
        <v>112</v>
      </c>
      <c r="O6259" t="s">
        <v>113</v>
      </c>
      <c r="P6259" t="s">
        <v>42</v>
      </c>
      <c r="Q6259" t="s">
        <v>114</v>
      </c>
      <c r="R6259" t="s">
        <v>69</v>
      </c>
      <c r="S6259" t="s">
        <v>70</v>
      </c>
      <c r="T6259">
        <v>15.329589</v>
      </c>
      <c r="U6259">
        <v>-91.459311</v>
      </c>
      <c r="V6259" t="s">
        <v>113</v>
      </c>
      <c r="W6259" t="s">
        <v>22</v>
      </c>
      <c r="X6259" t="s">
        <v>4186</v>
      </c>
      <c r="Y6259" t="s">
        <v>115</v>
      </c>
      <c r="Z6259" t="s">
        <v>116</v>
      </c>
      <c r="AC6259" t="str">
        <f>_xlfn.XLOOKUP(UNIVERSO[[#This Row],[Ruta DN]],'[1]CUOTA RUTA'!E:E,'[1]CUOTA RUTA'!G:G)</f>
        <v>Cargar</v>
      </c>
    </row>
    <row r="6260" spans="1:29" x14ac:dyDescent="0.25">
      <c r="A6260">
        <v>2808072130</v>
      </c>
      <c r="B6260">
        <v>7808072130</v>
      </c>
      <c r="C6260" t="s">
        <v>29</v>
      </c>
      <c r="D6260" t="s">
        <v>104</v>
      </c>
      <c r="E6260" t="s">
        <v>12562</v>
      </c>
      <c r="F6260" t="s">
        <v>106</v>
      </c>
      <c r="G6260" t="s">
        <v>107</v>
      </c>
      <c r="H6260" t="s">
        <v>108</v>
      </c>
      <c r="I6260" t="s">
        <v>109</v>
      </c>
      <c r="J6260" t="s">
        <v>110</v>
      </c>
      <c r="K6260" t="s">
        <v>37</v>
      </c>
      <c r="L6260" t="s">
        <v>64</v>
      </c>
      <c r="M6260" t="s">
        <v>5935</v>
      </c>
      <c r="N6260" t="s">
        <v>112</v>
      </c>
      <c r="O6260" t="s">
        <v>2599</v>
      </c>
      <c r="P6260" t="s">
        <v>42</v>
      </c>
      <c r="Q6260" t="s">
        <v>114</v>
      </c>
      <c r="R6260" t="s">
        <v>69</v>
      </c>
      <c r="S6260" t="s">
        <v>70</v>
      </c>
      <c r="T6260">
        <v>15.318037</v>
      </c>
      <c r="U6260">
        <v>-91.509054000000006</v>
      </c>
      <c r="V6260" t="s">
        <v>113</v>
      </c>
      <c r="W6260" t="s">
        <v>22</v>
      </c>
      <c r="X6260" t="s">
        <v>4186</v>
      </c>
      <c r="Y6260" t="s">
        <v>115</v>
      </c>
      <c r="Z6260" t="s">
        <v>116</v>
      </c>
      <c r="AC6260" t="str">
        <f>_xlfn.XLOOKUP(UNIVERSO[[#This Row],[Ruta DN]],'[1]CUOTA RUTA'!E:E,'[1]CUOTA RUTA'!G:G)</f>
        <v>Cargar</v>
      </c>
    </row>
    <row r="6261" spans="1:29" x14ac:dyDescent="0.25">
      <c r="A6261">
        <v>2808072103</v>
      </c>
      <c r="B6261">
        <v>7808072103</v>
      </c>
      <c r="C6261" t="s">
        <v>29</v>
      </c>
      <c r="D6261" t="s">
        <v>397</v>
      </c>
      <c r="E6261" t="s">
        <v>12563</v>
      </c>
      <c r="F6261" t="s">
        <v>106</v>
      </c>
      <c r="G6261" t="s">
        <v>107</v>
      </c>
      <c r="H6261" t="s">
        <v>108</v>
      </c>
      <c r="I6261" t="s">
        <v>399</v>
      </c>
      <c r="J6261" t="s">
        <v>400</v>
      </c>
      <c r="K6261" t="s">
        <v>1055</v>
      </c>
      <c r="L6261" t="s">
        <v>204</v>
      </c>
      <c r="M6261" t="s">
        <v>12564</v>
      </c>
      <c r="N6261" t="s">
        <v>112</v>
      </c>
      <c r="O6261" t="s">
        <v>2599</v>
      </c>
      <c r="P6261" t="s">
        <v>206</v>
      </c>
      <c r="Q6261" t="s">
        <v>195</v>
      </c>
      <c r="R6261" t="s">
        <v>69</v>
      </c>
      <c r="S6261" t="s">
        <v>70</v>
      </c>
      <c r="T6261">
        <v>15.3184</v>
      </c>
      <c r="U6261">
        <v>-91.471110999999993</v>
      </c>
      <c r="V6261" t="s">
        <v>113</v>
      </c>
      <c r="W6261" t="s">
        <v>22</v>
      </c>
      <c r="X6261" t="s">
        <v>4186</v>
      </c>
      <c r="Y6261" t="s">
        <v>115</v>
      </c>
      <c r="Z6261" t="s">
        <v>116</v>
      </c>
      <c r="AC6261" t="str">
        <f>_xlfn.XLOOKUP(UNIVERSO[[#This Row],[Ruta DN]],'[1]CUOTA RUTA'!E:E,'[1]CUOTA RUTA'!G:G)</f>
        <v>Cargar</v>
      </c>
    </row>
    <row r="6262" spans="1:29" x14ac:dyDescent="0.25">
      <c r="A6262">
        <v>2808072091</v>
      </c>
      <c r="B6262">
        <v>7808072091</v>
      </c>
      <c r="C6262" t="s">
        <v>29</v>
      </c>
      <c r="D6262" t="s">
        <v>190</v>
      </c>
      <c r="E6262" t="s">
        <v>12565</v>
      </c>
      <c r="F6262" t="s">
        <v>106</v>
      </c>
      <c r="G6262" t="s">
        <v>107</v>
      </c>
      <c r="H6262" t="s">
        <v>108</v>
      </c>
      <c r="I6262" t="s">
        <v>192</v>
      </c>
      <c r="J6262" t="s">
        <v>193</v>
      </c>
      <c r="K6262" t="s">
        <v>37</v>
      </c>
      <c r="L6262" t="s">
        <v>38</v>
      </c>
      <c r="M6262" t="s">
        <v>12566</v>
      </c>
      <c r="N6262" t="s">
        <v>112</v>
      </c>
      <c r="O6262" t="s">
        <v>2599</v>
      </c>
      <c r="P6262" t="s">
        <v>42</v>
      </c>
      <c r="Q6262" t="s">
        <v>195</v>
      </c>
      <c r="R6262" t="s">
        <v>69</v>
      </c>
      <c r="S6262" t="s">
        <v>70</v>
      </c>
      <c r="T6262">
        <v>15.319189</v>
      </c>
      <c r="U6262">
        <v>-91.465299999999999</v>
      </c>
      <c r="V6262" t="s">
        <v>113</v>
      </c>
      <c r="W6262" t="s">
        <v>22</v>
      </c>
      <c r="X6262" t="s">
        <v>4186</v>
      </c>
      <c r="Y6262" t="s">
        <v>115</v>
      </c>
      <c r="Z6262" t="s">
        <v>116</v>
      </c>
      <c r="AC6262" t="str">
        <f>_xlfn.XLOOKUP(UNIVERSO[[#This Row],[Ruta DN]],'[1]CUOTA RUTA'!E:E,'[1]CUOTA RUTA'!G:G)</f>
        <v>Cargar</v>
      </c>
    </row>
    <row r="6263" spans="1:29" x14ac:dyDescent="0.25">
      <c r="A6263">
        <v>2808072088</v>
      </c>
      <c r="B6263">
        <v>7808072088</v>
      </c>
      <c r="C6263" t="s">
        <v>29</v>
      </c>
      <c r="D6263" t="s">
        <v>338</v>
      </c>
      <c r="E6263" t="s">
        <v>12567</v>
      </c>
      <c r="F6263" t="s">
        <v>106</v>
      </c>
      <c r="G6263" t="s">
        <v>107</v>
      </c>
      <c r="H6263" t="s">
        <v>108</v>
      </c>
      <c r="I6263" t="s">
        <v>340</v>
      </c>
      <c r="J6263" t="s">
        <v>341</v>
      </c>
      <c r="K6263" t="s">
        <v>37</v>
      </c>
      <c r="L6263" t="s">
        <v>38</v>
      </c>
      <c r="M6263" t="s">
        <v>12568</v>
      </c>
      <c r="N6263" t="s">
        <v>112</v>
      </c>
      <c r="O6263" t="s">
        <v>2599</v>
      </c>
      <c r="P6263" t="s">
        <v>42</v>
      </c>
      <c r="Q6263" t="s">
        <v>195</v>
      </c>
      <c r="R6263" t="s">
        <v>69</v>
      </c>
      <c r="S6263" t="s">
        <v>70</v>
      </c>
      <c r="T6263">
        <v>15.31633177</v>
      </c>
      <c r="U6263">
        <v>-91.469220039999996</v>
      </c>
      <c r="V6263" t="s">
        <v>113</v>
      </c>
      <c r="W6263" t="s">
        <v>22</v>
      </c>
      <c r="X6263" t="s">
        <v>4186</v>
      </c>
      <c r="Y6263" t="s">
        <v>115</v>
      </c>
      <c r="Z6263" t="s">
        <v>116</v>
      </c>
      <c r="AC6263" t="str">
        <f>_xlfn.XLOOKUP(UNIVERSO[[#This Row],[Ruta DN]],'[1]CUOTA RUTA'!E:E,'[1]CUOTA RUTA'!G:G)</f>
        <v>Cargar</v>
      </c>
    </row>
    <row r="6264" spans="1:29" x14ac:dyDescent="0.25">
      <c r="A6264">
        <v>2808072065</v>
      </c>
      <c r="B6264">
        <v>7808072065</v>
      </c>
      <c r="C6264" t="s">
        <v>29</v>
      </c>
      <c r="D6264" t="s">
        <v>338</v>
      </c>
      <c r="E6264" t="s">
        <v>12569</v>
      </c>
      <c r="F6264" t="s">
        <v>106</v>
      </c>
      <c r="G6264" t="s">
        <v>107</v>
      </c>
      <c r="H6264" t="s">
        <v>108</v>
      </c>
      <c r="I6264" t="s">
        <v>340</v>
      </c>
      <c r="J6264" t="s">
        <v>341</v>
      </c>
      <c r="K6264" t="s">
        <v>1055</v>
      </c>
      <c r="L6264" t="s">
        <v>38</v>
      </c>
      <c r="M6264" t="s">
        <v>12494</v>
      </c>
      <c r="N6264" t="s">
        <v>112</v>
      </c>
      <c r="O6264" t="s">
        <v>2599</v>
      </c>
      <c r="P6264" t="s">
        <v>42</v>
      </c>
      <c r="Q6264" t="s">
        <v>195</v>
      </c>
      <c r="R6264" t="s">
        <v>69</v>
      </c>
      <c r="S6264" t="s">
        <v>70</v>
      </c>
      <c r="T6264">
        <v>15.30068</v>
      </c>
      <c r="U6264">
        <v>-91.465059999999994</v>
      </c>
      <c r="V6264" t="s">
        <v>113</v>
      </c>
      <c r="W6264" t="s">
        <v>22</v>
      </c>
      <c r="X6264" t="s">
        <v>4186</v>
      </c>
      <c r="Y6264" t="s">
        <v>115</v>
      </c>
      <c r="Z6264" t="s">
        <v>116</v>
      </c>
      <c r="AC6264" t="str">
        <f>_xlfn.XLOOKUP(UNIVERSO[[#This Row],[Ruta DN]],'[1]CUOTA RUTA'!E:E,'[1]CUOTA RUTA'!G:G)</f>
        <v>Cargar</v>
      </c>
    </row>
    <row r="6265" spans="1:29" x14ac:dyDescent="0.25">
      <c r="A6265">
        <v>2808072049</v>
      </c>
      <c r="B6265">
        <v>7808072049</v>
      </c>
      <c r="C6265" t="s">
        <v>29</v>
      </c>
      <c r="D6265" t="s">
        <v>226</v>
      </c>
      <c r="E6265" t="s">
        <v>12570</v>
      </c>
      <c r="F6265" t="s">
        <v>106</v>
      </c>
      <c r="G6265" t="s">
        <v>107</v>
      </c>
      <c r="H6265" t="s">
        <v>108</v>
      </c>
      <c r="I6265" t="s">
        <v>228</v>
      </c>
      <c r="J6265" t="s">
        <v>229</v>
      </c>
      <c r="K6265" t="s">
        <v>37</v>
      </c>
      <c r="L6265" t="s">
        <v>38</v>
      </c>
      <c r="M6265" t="s">
        <v>12442</v>
      </c>
      <c r="N6265" t="s">
        <v>112</v>
      </c>
      <c r="O6265" t="s">
        <v>2599</v>
      </c>
      <c r="P6265" t="s">
        <v>42</v>
      </c>
      <c r="Q6265" t="s">
        <v>114</v>
      </c>
      <c r="R6265" t="s">
        <v>69</v>
      </c>
      <c r="S6265" t="s">
        <v>70</v>
      </c>
      <c r="T6265">
        <v>15.310294000000001</v>
      </c>
      <c r="U6265">
        <v>-91.482299999999995</v>
      </c>
      <c r="V6265" t="s">
        <v>113</v>
      </c>
      <c r="W6265" t="s">
        <v>22</v>
      </c>
      <c r="X6265" t="s">
        <v>4186</v>
      </c>
      <c r="Y6265" t="s">
        <v>115</v>
      </c>
      <c r="Z6265" t="s">
        <v>116</v>
      </c>
      <c r="AC6265" t="str">
        <f>_xlfn.XLOOKUP(UNIVERSO[[#This Row],[Ruta DN]],'[1]CUOTA RUTA'!E:E,'[1]CUOTA RUTA'!G:G)</f>
        <v>Cargar</v>
      </c>
    </row>
    <row r="6266" spans="1:29" x14ac:dyDescent="0.25">
      <c r="A6266">
        <v>2808072039</v>
      </c>
      <c r="B6266">
        <v>7808072039</v>
      </c>
      <c r="C6266" t="s">
        <v>29</v>
      </c>
      <c r="D6266" t="s">
        <v>226</v>
      </c>
      <c r="E6266" t="s">
        <v>12571</v>
      </c>
      <c r="F6266" t="s">
        <v>106</v>
      </c>
      <c r="G6266" t="s">
        <v>107</v>
      </c>
      <c r="H6266" t="s">
        <v>108</v>
      </c>
      <c r="I6266" t="s">
        <v>228</v>
      </c>
      <c r="J6266" t="s">
        <v>229</v>
      </c>
      <c r="K6266" t="s">
        <v>1055</v>
      </c>
      <c r="L6266" t="s">
        <v>204</v>
      </c>
      <c r="M6266" t="s">
        <v>943</v>
      </c>
      <c r="N6266" t="s">
        <v>112</v>
      </c>
      <c r="O6266" t="s">
        <v>2599</v>
      </c>
      <c r="P6266" t="s">
        <v>206</v>
      </c>
      <c r="Q6266" t="s">
        <v>114</v>
      </c>
      <c r="R6266" t="s">
        <v>69</v>
      </c>
      <c r="S6266" t="s">
        <v>70</v>
      </c>
      <c r="T6266">
        <v>15.309365100000001</v>
      </c>
      <c r="U6266">
        <v>-91.481751500000016</v>
      </c>
      <c r="V6266" t="s">
        <v>113</v>
      </c>
      <c r="W6266" t="s">
        <v>22</v>
      </c>
      <c r="X6266" t="s">
        <v>4186</v>
      </c>
      <c r="Y6266" t="s">
        <v>115</v>
      </c>
      <c r="Z6266" t="s">
        <v>116</v>
      </c>
      <c r="AC6266" t="str">
        <f>_xlfn.XLOOKUP(UNIVERSO[[#This Row],[Ruta DN]],'[1]CUOTA RUTA'!E:E,'[1]CUOTA RUTA'!G:G)</f>
        <v>Cargar</v>
      </c>
    </row>
    <row r="6267" spans="1:29" x14ac:dyDescent="0.25">
      <c r="A6267">
        <v>2808072038</v>
      </c>
      <c r="B6267">
        <v>7808072038</v>
      </c>
      <c r="C6267" t="s">
        <v>29</v>
      </c>
      <c r="D6267" t="s">
        <v>226</v>
      </c>
      <c r="E6267" t="s">
        <v>12572</v>
      </c>
      <c r="F6267" t="s">
        <v>106</v>
      </c>
      <c r="G6267" t="s">
        <v>107</v>
      </c>
      <c r="H6267" t="s">
        <v>108</v>
      </c>
      <c r="I6267" t="s">
        <v>228</v>
      </c>
      <c r="J6267" t="s">
        <v>229</v>
      </c>
      <c r="K6267" t="s">
        <v>37</v>
      </c>
      <c r="L6267" t="s">
        <v>38</v>
      </c>
      <c r="M6267" t="s">
        <v>943</v>
      </c>
      <c r="N6267" t="s">
        <v>112</v>
      </c>
      <c r="O6267" t="s">
        <v>2599</v>
      </c>
      <c r="P6267" t="s">
        <v>42</v>
      </c>
      <c r="Q6267" t="s">
        <v>114</v>
      </c>
      <c r="R6267" t="s">
        <v>69</v>
      </c>
      <c r="S6267" t="s">
        <v>70</v>
      </c>
      <c r="T6267">
        <v>15.310288999999999</v>
      </c>
      <c r="U6267">
        <v>-91.482310999999996</v>
      </c>
      <c r="V6267" t="s">
        <v>113</v>
      </c>
      <c r="W6267" t="s">
        <v>22</v>
      </c>
      <c r="X6267" t="s">
        <v>4186</v>
      </c>
      <c r="Y6267" t="s">
        <v>115</v>
      </c>
      <c r="Z6267" t="s">
        <v>116</v>
      </c>
      <c r="AC6267" t="str">
        <f>_xlfn.XLOOKUP(UNIVERSO[[#This Row],[Ruta DN]],'[1]CUOTA RUTA'!E:E,'[1]CUOTA RUTA'!G:G)</f>
        <v>Cargar</v>
      </c>
    </row>
    <row r="6268" spans="1:29" x14ac:dyDescent="0.25">
      <c r="A6268">
        <v>2808072024</v>
      </c>
      <c r="B6268">
        <v>7808072024</v>
      </c>
      <c r="C6268" t="s">
        <v>29</v>
      </c>
      <c r="D6268" t="s">
        <v>687</v>
      </c>
      <c r="E6268" t="s">
        <v>12573</v>
      </c>
      <c r="F6268" t="s">
        <v>106</v>
      </c>
      <c r="G6268" t="s">
        <v>107</v>
      </c>
      <c r="H6268" t="s">
        <v>108</v>
      </c>
      <c r="I6268" t="s">
        <v>689</v>
      </c>
      <c r="J6268" t="s">
        <v>690</v>
      </c>
      <c r="K6268" t="s">
        <v>37</v>
      </c>
      <c r="L6268" t="s">
        <v>38</v>
      </c>
      <c r="M6268" t="s">
        <v>12574</v>
      </c>
      <c r="N6268" t="s">
        <v>112</v>
      </c>
      <c r="O6268" t="s">
        <v>416</v>
      </c>
      <c r="P6268" t="s">
        <v>42</v>
      </c>
      <c r="Q6268" t="s">
        <v>195</v>
      </c>
      <c r="R6268" t="s">
        <v>69</v>
      </c>
      <c r="S6268" t="s">
        <v>70</v>
      </c>
      <c r="T6268">
        <v>15.3594434</v>
      </c>
      <c r="U6268">
        <v>-91.454912800000002</v>
      </c>
      <c r="V6268" t="s">
        <v>113</v>
      </c>
      <c r="W6268" t="s">
        <v>202</v>
      </c>
      <c r="X6268" t="s">
        <v>4181</v>
      </c>
      <c r="Y6268" t="s">
        <v>115</v>
      </c>
      <c r="Z6268" t="s">
        <v>116</v>
      </c>
      <c r="AC6268" t="str">
        <f>_xlfn.XLOOKUP(UNIVERSO[[#This Row],[Ruta DN]],'[1]CUOTA RUTA'!E:E,'[1]CUOTA RUTA'!G:G)</f>
        <v>Cargar</v>
      </c>
    </row>
    <row r="6269" spans="1:29" x14ac:dyDescent="0.25">
      <c r="A6269">
        <v>2808072013</v>
      </c>
      <c r="B6269">
        <v>7808072013</v>
      </c>
      <c r="C6269" t="s">
        <v>29</v>
      </c>
      <c r="D6269" t="s">
        <v>2926</v>
      </c>
      <c r="E6269" t="s">
        <v>12575</v>
      </c>
      <c r="F6269" t="s">
        <v>106</v>
      </c>
      <c r="G6269" t="s">
        <v>107</v>
      </c>
      <c r="H6269" t="s">
        <v>108</v>
      </c>
      <c r="I6269" t="s">
        <v>2928</v>
      </c>
      <c r="J6269" t="s">
        <v>2929</v>
      </c>
      <c r="K6269" t="s">
        <v>37</v>
      </c>
      <c r="L6269" t="s">
        <v>38</v>
      </c>
      <c r="M6269" t="s">
        <v>12576</v>
      </c>
      <c r="N6269" t="s">
        <v>112</v>
      </c>
      <c r="O6269" t="s">
        <v>113</v>
      </c>
      <c r="P6269" t="s">
        <v>42</v>
      </c>
      <c r="Q6269" t="s">
        <v>195</v>
      </c>
      <c r="R6269" t="s">
        <v>69</v>
      </c>
      <c r="S6269" t="s">
        <v>70</v>
      </c>
      <c r="T6269">
        <v>15.341635800000001</v>
      </c>
      <c r="U6269">
        <v>-91.313713800000002</v>
      </c>
      <c r="V6269" t="s">
        <v>113</v>
      </c>
      <c r="W6269" t="s">
        <v>22</v>
      </c>
      <c r="X6269" t="s">
        <v>4186</v>
      </c>
      <c r="Y6269" t="s">
        <v>115</v>
      </c>
      <c r="Z6269" t="s">
        <v>116</v>
      </c>
      <c r="AC6269" t="str">
        <f>_xlfn.XLOOKUP(UNIVERSO[[#This Row],[Ruta DN]],'[1]CUOTA RUTA'!E:E,'[1]CUOTA RUTA'!G:G)</f>
        <v>Cargar</v>
      </c>
    </row>
    <row r="6270" spans="1:29" x14ac:dyDescent="0.25">
      <c r="A6270">
        <v>2808071984</v>
      </c>
      <c r="B6270">
        <v>7808071984</v>
      </c>
      <c r="C6270" t="s">
        <v>29</v>
      </c>
      <c r="D6270" t="s">
        <v>176</v>
      </c>
      <c r="E6270" t="s">
        <v>12577</v>
      </c>
      <c r="F6270" t="s">
        <v>106</v>
      </c>
      <c r="G6270" t="s">
        <v>107</v>
      </c>
      <c r="H6270" t="s">
        <v>108</v>
      </c>
      <c r="I6270" t="s">
        <v>178</v>
      </c>
      <c r="J6270" t="s">
        <v>179</v>
      </c>
      <c r="K6270" t="s">
        <v>37</v>
      </c>
      <c r="L6270" t="s">
        <v>914</v>
      </c>
      <c r="M6270" t="s">
        <v>12578</v>
      </c>
      <c r="N6270" t="s">
        <v>112</v>
      </c>
      <c r="O6270" t="s">
        <v>2599</v>
      </c>
      <c r="P6270" t="s">
        <v>206</v>
      </c>
      <c r="Q6270" t="s">
        <v>114</v>
      </c>
      <c r="R6270" t="s">
        <v>69</v>
      </c>
      <c r="S6270" t="s">
        <v>70</v>
      </c>
      <c r="T6270">
        <v>15.297969999999999</v>
      </c>
      <c r="U6270">
        <v>-91.50188666666665</v>
      </c>
      <c r="V6270" t="s">
        <v>113</v>
      </c>
      <c r="W6270" t="s">
        <v>22</v>
      </c>
      <c r="X6270" t="s">
        <v>4181</v>
      </c>
      <c r="Y6270" t="s">
        <v>115</v>
      </c>
      <c r="Z6270" t="s">
        <v>116</v>
      </c>
      <c r="AC6270" t="str">
        <f>_xlfn.XLOOKUP(UNIVERSO[[#This Row],[Ruta DN]],'[1]CUOTA RUTA'!E:E,'[1]CUOTA RUTA'!G:G)</f>
        <v>Cargar</v>
      </c>
    </row>
    <row r="6271" spans="1:29" x14ac:dyDescent="0.25">
      <c r="A6271">
        <v>2808071982</v>
      </c>
      <c r="B6271">
        <v>7808071982</v>
      </c>
      <c r="C6271" t="s">
        <v>29</v>
      </c>
      <c r="D6271" t="s">
        <v>397</v>
      </c>
      <c r="E6271" t="s">
        <v>5747</v>
      </c>
      <c r="F6271" t="s">
        <v>106</v>
      </c>
      <c r="G6271" t="s">
        <v>107</v>
      </c>
      <c r="H6271" t="s">
        <v>108</v>
      </c>
      <c r="I6271" t="s">
        <v>399</v>
      </c>
      <c r="J6271" t="s">
        <v>400</v>
      </c>
      <c r="K6271" t="s">
        <v>1055</v>
      </c>
      <c r="L6271" t="s">
        <v>38</v>
      </c>
      <c r="M6271" t="s">
        <v>12579</v>
      </c>
      <c r="N6271" t="s">
        <v>112</v>
      </c>
      <c r="O6271" t="s">
        <v>2599</v>
      </c>
      <c r="P6271" t="s">
        <v>42</v>
      </c>
      <c r="Q6271" t="s">
        <v>195</v>
      </c>
      <c r="R6271" t="s">
        <v>69</v>
      </c>
      <c r="S6271" t="s">
        <v>70</v>
      </c>
      <c r="T6271">
        <v>15.310598000000001</v>
      </c>
      <c r="U6271">
        <v>-91.461983000000004</v>
      </c>
      <c r="V6271" t="s">
        <v>113</v>
      </c>
      <c r="W6271" t="s">
        <v>22</v>
      </c>
      <c r="X6271" t="s">
        <v>4186</v>
      </c>
      <c r="Y6271" t="s">
        <v>115</v>
      </c>
      <c r="Z6271" t="s">
        <v>116</v>
      </c>
      <c r="AC6271" t="str">
        <f>_xlfn.XLOOKUP(UNIVERSO[[#This Row],[Ruta DN]],'[1]CUOTA RUTA'!E:E,'[1]CUOTA RUTA'!G:G)</f>
        <v>Cargar</v>
      </c>
    </row>
    <row r="6272" spans="1:29" x14ac:dyDescent="0.25">
      <c r="A6272">
        <v>2808071981</v>
      </c>
      <c r="B6272">
        <v>7808071981</v>
      </c>
      <c r="C6272" t="s">
        <v>29</v>
      </c>
      <c r="D6272" t="s">
        <v>346</v>
      </c>
      <c r="E6272" t="s">
        <v>12580</v>
      </c>
      <c r="F6272" t="s">
        <v>106</v>
      </c>
      <c r="G6272" t="s">
        <v>107</v>
      </c>
      <c r="H6272" t="s">
        <v>108</v>
      </c>
      <c r="I6272" t="s">
        <v>348</v>
      </c>
      <c r="J6272" t="s">
        <v>349</v>
      </c>
      <c r="K6272" t="s">
        <v>1055</v>
      </c>
      <c r="L6272" t="s">
        <v>38</v>
      </c>
      <c r="M6272" t="s">
        <v>12581</v>
      </c>
      <c r="N6272" t="s">
        <v>112</v>
      </c>
      <c r="O6272" t="s">
        <v>2599</v>
      </c>
      <c r="P6272" t="s">
        <v>42</v>
      </c>
      <c r="Q6272" t="s">
        <v>195</v>
      </c>
      <c r="R6272" t="s">
        <v>69</v>
      </c>
      <c r="S6272" t="s">
        <v>70</v>
      </c>
      <c r="T6272">
        <v>15.3192421</v>
      </c>
      <c r="U6272">
        <v>-91.485915600000013</v>
      </c>
      <c r="V6272" t="s">
        <v>113</v>
      </c>
      <c r="W6272" t="s">
        <v>22</v>
      </c>
      <c r="X6272" t="s">
        <v>4189</v>
      </c>
      <c r="Y6272" t="s">
        <v>115</v>
      </c>
      <c r="Z6272" t="s">
        <v>116</v>
      </c>
      <c r="AC6272" t="str">
        <f>_xlfn.XLOOKUP(UNIVERSO[[#This Row],[Ruta DN]],'[1]CUOTA RUTA'!E:E,'[1]CUOTA RUTA'!G:G)</f>
        <v>Cargar</v>
      </c>
    </row>
    <row r="6273" spans="1:29" x14ac:dyDescent="0.25">
      <c r="A6273">
        <v>2808071971</v>
      </c>
      <c r="B6273">
        <v>7808071971</v>
      </c>
      <c r="C6273" t="s">
        <v>29</v>
      </c>
      <c r="D6273" t="s">
        <v>338</v>
      </c>
      <c r="E6273" t="s">
        <v>12582</v>
      </c>
      <c r="F6273" t="s">
        <v>106</v>
      </c>
      <c r="G6273" t="s">
        <v>107</v>
      </c>
      <c r="H6273" t="s">
        <v>108</v>
      </c>
      <c r="I6273" t="s">
        <v>340</v>
      </c>
      <c r="J6273" t="s">
        <v>341</v>
      </c>
      <c r="K6273" t="s">
        <v>37</v>
      </c>
      <c r="L6273" t="s">
        <v>38</v>
      </c>
      <c r="M6273" t="s">
        <v>12583</v>
      </c>
      <c r="N6273" t="s">
        <v>112</v>
      </c>
      <c r="O6273" t="s">
        <v>2599</v>
      </c>
      <c r="P6273" t="s">
        <v>42</v>
      </c>
      <c r="Q6273" t="s">
        <v>195</v>
      </c>
      <c r="R6273" t="s">
        <v>69</v>
      </c>
      <c r="S6273" t="s">
        <v>70</v>
      </c>
      <c r="T6273">
        <v>15.312526099999999</v>
      </c>
      <c r="U6273">
        <v>-91.463397169999993</v>
      </c>
      <c r="V6273" t="s">
        <v>113</v>
      </c>
      <c r="W6273" t="s">
        <v>22</v>
      </c>
      <c r="X6273" t="s">
        <v>4186</v>
      </c>
      <c r="Y6273" t="s">
        <v>115</v>
      </c>
      <c r="Z6273" t="s">
        <v>116</v>
      </c>
      <c r="AC6273" t="str">
        <f>_xlfn.XLOOKUP(UNIVERSO[[#This Row],[Ruta DN]],'[1]CUOTA RUTA'!E:E,'[1]CUOTA RUTA'!G:G)</f>
        <v>Cargar</v>
      </c>
    </row>
    <row r="6274" spans="1:29" x14ac:dyDescent="0.25">
      <c r="A6274">
        <v>2808071966</v>
      </c>
      <c r="B6274">
        <v>7808071966</v>
      </c>
      <c r="C6274" t="s">
        <v>29</v>
      </c>
      <c r="D6274" t="s">
        <v>1394</v>
      </c>
      <c r="E6274" t="s">
        <v>12584</v>
      </c>
      <c r="F6274" t="s">
        <v>106</v>
      </c>
      <c r="G6274" t="s">
        <v>107</v>
      </c>
      <c r="H6274" t="s">
        <v>108</v>
      </c>
      <c r="I6274" t="s">
        <v>1396</v>
      </c>
      <c r="J6274" t="s">
        <v>1397</v>
      </c>
      <c r="K6274" t="s">
        <v>37</v>
      </c>
      <c r="L6274" t="s">
        <v>38</v>
      </c>
      <c r="M6274" t="s">
        <v>12585</v>
      </c>
      <c r="N6274" t="s">
        <v>112</v>
      </c>
      <c r="O6274" t="s">
        <v>2599</v>
      </c>
      <c r="P6274" t="s">
        <v>42</v>
      </c>
      <c r="Q6274" t="s">
        <v>114</v>
      </c>
      <c r="R6274" t="s">
        <v>69</v>
      </c>
      <c r="S6274" t="s">
        <v>70</v>
      </c>
      <c r="T6274">
        <v>15.320594</v>
      </c>
      <c r="U6274">
        <v>-91.493200000000002</v>
      </c>
      <c r="V6274" t="s">
        <v>113</v>
      </c>
      <c r="W6274" t="s">
        <v>22</v>
      </c>
      <c r="X6274" t="s">
        <v>4186</v>
      </c>
      <c r="Y6274" t="s">
        <v>115</v>
      </c>
      <c r="Z6274" t="s">
        <v>116</v>
      </c>
      <c r="AC6274" t="str">
        <f>_xlfn.XLOOKUP(UNIVERSO[[#This Row],[Ruta DN]],'[1]CUOTA RUTA'!E:E,'[1]CUOTA RUTA'!G:G)</f>
        <v>Cargar</v>
      </c>
    </row>
    <row r="6275" spans="1:29" x14ac:dyDescent="0.25">
      <c r="A6275">
        <v>2808071668</v>
      </c>
      <c r="B6275">
        <v>7808071668</v>
      </c>
      <c r="C6275" t="s">
        <v>29</v>
      </c>
      <c r="D6275" t="s">
        <v>104</v>
      </c>
      <c r="E6275" t="s">
        <v>12586</v>
      </c>
      <c r="F6275" t="s">
        <v>106</v>
      </c>
      <c r="G6275" t="s">
        <v>107</v>
      </c>
      <c r="H6275" t="s">
        <v>108</v>
      </c>
      <c r="I6275" t="s">
        <v>109</v>
      </c>
      <c r="J6275" t="s">
        <v>110</v>
      </c>
      <c r="K6275" t="s">
        <v>1055</v>
      </c>
      <c r="L6275" t="s">
        <v>38</v>
      </c>
      <c r="M6275" t="s">
        <v>12196</v>
      </c>
      <c r="N6275" t="s">
        <v>112</v>
      </c>
      <c r="O6275" t="s">
        <v>2599</v>
      </c>
      <c r="P6275" t="s">
        <v>42</v>
      </c>
      <c r="Q6275" t="s">
        <v>114</v>
      </c>
      <c r="R6275" t="s">
        <v>69</v>
      </c>
      <c r="S6275" t="s">
        <v>70</v>
      </c>
      <c r="T6275">
        <v>15.3241</v>
      </c>
      <c r="U6275">
        <v>-91.511903000000004</v>
      </c>
      <c r="V6275" t="s">
        <v>113</v>
      </c>
      <c r="W6275" t="s">
        <v>22</v>
      </c>
      <c r="X6275" t="s">
        <v>4189</v>
      </c>
      <c r="Y6275" t="s">
        <v>115</v>
      </c>
      <c r="Z6275" t="s">
        <v>116</v>
      </c>
      <c r="AC6275" t="str">
        <f>_xlfn.XLOOKUP(UNIVERSO[[#This Row],[Ruta DN]],'[1]CUOTA RUTA'!E:E,'[1]CUOTA RUTA'!G:G)</f>
        <v>Cargar</v>
      </c>
    </row>
    <row r="6276" spans="1:29" x14ac:dyDescent="0.25">
      <c r="A6276">
        <v>2808071667</v>
      </c>
      <c r="B6276">
        <v>7808071667</v>
      </c>
      <c r="C6276" t="s">
        <v>29</v>
      </c>
      <c r="D6276" t="s">
        <v>117</v>
      </c>
      <c r="E6276" t="s">
        <v>12162</v>
      </c>
      <c r="F6276" t="s">
        <v>106</v>
      </c>
      <c r="G6276" t="s">
        <v>107</v>
      </c>
      <c r="H6276" t="s">
        <v>108</v>
      </c>
      <c r="I6276" t="s">
        <v>119</v>
      </c>
      <c r="J6276" t="s">
        <v>120</v>
      </c>
      <c r="K6276" t="s">
        <v>37</v>
      </c>
      <c r="L6276" t="s">
        <v>64</v>
      </c>
      <c r="M6276" t="s">
        <v>12587</v>
      </c>
      <c r="N6276" t="s">
        <v>112</v>
      </c>
      <c r="O6276" t="s">
        <v>2599</v>
      </c>
      <c r="P6276" t="s">
        <v>42</v>
      </c>
      <c r="Q6276" t="s">
        <v>114</v>
      </c>
      <c r="R6276" t="s">
        <v>69</v>
      </c>
      <c r="S6276" t="s">
        <v>70</v>
      </c>
      <c r="T6276">
        <v>15.321577700000001</v>
      </c>
      <c r="U6276">
        <v>-91.500440400000002</v>
      </c>
      <c r="V6276" t="s">
        <v>113</v>
      </c>
      <c r="W6276" t="s">
        <v>22</v>
      </c>
      <c r="X6276" t="s">
        <v>4186</v>
      </c>
      <c r="Y6276" t="s">
        <v>115</v>
      </c>
      <c r="Z6276" t="s">
        <v>116</v>
      </c>
      <c r="AC6276" t="str">
        <f>_xlfn.XLOOKUP(UNIVERSO[[#This Row],[Ruta DN]],'[1]CUOTA RUTA'!E:E,'[1]CUOTA RUTA'!G:G)</f>
        <v>Cargar</v>
      </c>
    </row>
    <row r="6277" spans="1:29" x14ac:dyDescent="0.25">
      <c r="A6277">
        <v>2808071635</v>
      </c>
      <c r="B6277">
        <v>7808071635</v>
      </c>
      <c r="C6277" t="s">
        <v>29</v>
      </c>
      <c r="D6277" t="s">
        <v>117</v>
      </c>
      <c r="E6277" t="s">
        <v>12588</v>
      </c>
      <c r="F6277" t="s">
        <v>106</v>
      </c>
      <c r="G6277" t="s">
        <v>107</v>
      </c>
      <c r="H6277" t="s">
        <v>108</v>
      </c>
      <c r="I6277" t="s">
        <v>119</v>
      </c>
      <c r="J6277" t="s">
        <v>120</v>
      </c>
      <c r="K6277" t="s">
        <v>37</v>
      </c>
      <c r="L6277" t="s">
        <v>64</v>
      </c>
      <c r="M6277" t="s">
        <v>12128</v>
      </c>
      <c r="N6277" t="s">
        <v>112</v>
      </c>
      <c r="O6277" t="s">
        <v>113</v>
      </c>
      <c r="P6277" t="s">
        <v>42</v>
      </c>
      <c r="Q6277" t="s">
        <v>114</v>
      </c>
      <c r="R6277" t="s">
        <v>69</v>
      </c>
      <c r="S6277" t="s">
        <v>70</v>
      </c>
      <c r="T6277">
        <v>15.3269001</v>
      </c>
      <c r="U6277">
        <v>-91.497388599999994</v>
      </c>
      <c r="V6277" t="s">
        <v>113</v>
      </c>
      <c r="W6277" t="s">
        <v>22</v>
      </c>
      <c r="X6277" t="s">
        <v>4186</v>
      </c>
      <c r="Y6277" t="s">
        <v>115</v>
      </c>
      <c r="Z6277" t="s">
        <v>116</v>
      </c>
      <c r="AC6277" t="str">
        <f>_xlfn.XLOOKUP(UNIVERSO[[#This Row],[Ruta DN]],'[1]CUOTA RUTA'!E:E,'[1]CUOTA RUTA'!G:G)</f>
        <v>Cargar</v>
      </c>
    </row>
    <row r="6278" spans="1:29" x14ac:dyDescent="0.25">
      <c r="A6278">
        <v>2808071508</v>
      </c>
      <c r="B6278">
        <v>7808071508</v>
      </c>
      <c r="C6278" t="s">
        <v>29</v>
      </c>
      <c r="D6278" t="s">
        <v>117</v>
      </c>
      <c r="E6278" t="s">
        <v>12589</v>
      </c>
      <c r="F6278" t="s">
        <v>106</v>
      </c>
      <c r="G6278" t="s">
        <v>107</v>
      </c>
      <c r="H6278" t="s">
        <v>108</v>
      </c>
      <c r="I6278" t="s">
        <v>119</v>
      </c>
      <c r="J6278" t="s">
        <v>120</v>
      </c>
      <c r="K6278" t="s">
        <v>37</v>
      </c>
      <c r="L6278" t="s">
        <v>64</v>
      </c>
      <c r="M6278" t="s">
        <v>12590</v>
      </c>
      <c r="N6278" t="s">
        <v>112</v>
      </c>
      <c r="O6278" t="s">
        <v>2599</v>
      </c>
      <c r="P6278" t="s">
        <v>42</v>
      </c>
      <c r="Q6278" t="s">
        <v>114</v>
      </c>
      <c r="R6278" t="s">
        <v>69</v>
      </c>
      <c r="S6278" t="s">
        <v>70</v>
      </c>
      <c r="T6278">
        <v>15.324589</v>
      </c>
      <c r="U6278">
        <v>-91.495199999999997</v>
      </c>
      <c r="V6278" t="s">
        <v>113</v>
      </c>
      <c r="W6278" t="s">
        <v>22</v>
      </c>
      <c r="X6278" t="s">
        <v>4186</v>
      </c>
      <c r="Y6278" t="s">
        <v>115</v>
      </c>
      <c r="Z6278" t="s">
        <v>116</v>
      </c>
      <c r="AC6278" t="str">
        <f>_xlfn.XLOOKUP(UNIVERSO[[#This Row],[Ruta DN]],'[1]CUOTA RUTA'!E:E,'[1]CUOTA RUTA'!G:G)</f>
        <v>Cargar</v>
      </c>
    </row>
    <row r="6279" spans="1:29" x14ac:dyDescent="0.25">
      <c r="A6279">
        <v>2808071477</v>
      </c>
      <c r="B6279">
        <v>7808071477</v>
      </c>
      <c r="C6279" t="s">
        <v>29</v>
      </c>
      <c r="D6279" t="s">
        <v>512</v>
      </c>
      <c r="E6279" t="s">
        <v>12591</v>
      </c>
      <c r="F6279" t="s">
        <v>514</v>
      </c>
      <c r="G6279" t="s">
        <v>515</v>
      </c>
      <c r="H6279" t="s">
        <v>516</v>
      </c>
      <c r="I6279" t="s">
        <v>517</v>
      </c>
      <c r="J6279" t="s">
        <v>518</v>
      </c>
      <c r="K6279" t="s">
        <v>37</v>
      </c>
      <c r="L6279" t="s">
        <v>64</v>
      </c>
      <c r="M6279" t="s">
        <v>12592</v>
      </c>
      <c r="N6279" t="s">
        <v>112</v>
      </c>
      <c r="O6279" t="s">
        <v>520</v>
      </c>
      <c r="P6279" t="s">
        <v>42</v>
      </c>
      <c r="Q6279" t="s">
        <v>521</v>
      </c>
      <c r="R6279" t="s">
        <v>69</v>
      </c>
      <c r="S6279" t="s">
        <v>70</v>
      </c>
      <c r="T6279">
        <v>15.430911</v>
      </c>
      <c r="U6279">
        <v>-91.731189000000001</v>
      </c>
      <c r="V6279" t="s">
        <v>522</v>
      </c>
      <c r="W6279" t="s">
        <v>202</v>
      </c>
      <c r="X6279" t="s">
        <v>4186</v>
      </c>
      <c r="Y6279" t="s">
        <v>523</v>
      </c>
      <c r="Z6279" t="s">
        <v>524</v>
      </c>
      <c r="AC6279" t="str">
        <f>_xlfn.XLOOKUP(UNIVERSO[[#This Row],[Ruta DN]],'[1]CUOTA RUTA'!E:E,'[1]CUOTA RUTA'!G:G)</f>
        <v>Cargar</v>
      </c>
    </row>
    <row r="6280" spans="1:29" x14ac:dyDescent="0.25">
      <c r="A6280">
        <v>2808071395</v>
      </c>
      <c r="B6280">
        <v>7808071395</v>
      </c>
      <c r="C6280" t="s">
        <v>29</v>
      </c>
      <c r="D6280" t="s">
        <v>117</v>
      </c>
      <c r="E6280" t="s">
        <v>12593</v>
      </c>
      <c r="F6280" t="s">
        <v>106</v>
      </c>
      <c r="G6280" t="s">
        <v>107</v>
      </c>
      <c r="H6280" t="s">
        <v>108</v>
      </c>
      <c r="I6280" t="s">
        <v>119</v>
      </c>
      <c r="J6280" t="s">
        <v>120</v>
      </c>
      <c r="K6280" t="s">
        <v>37</v>
      </c>
      <c r="L6280" t="s">
        <v>64</v>
      </c>
      <c r="M6280" t="s">
        <v>12133</v>
      </c>
      <c r="N6280" t="s">
        <v>112</v>
      </c>
      <c r="O6280" t="s">
        <v>113</v>
      </c>
      <c r="P6280" t="s">
        <v>42</v>
      </c>
      <c r="Q6280" t="s">
        <v>114</v>
      </c>
      <c r="R6280" t="s">
        <v>69</v>
      </c>
      <c r="S6280" t="s">
        <v>70</v>
      </c>
      <c r="T6280">
        <v>15.326188999999999</v>
      </c>
      <c r="U6280">
        <v>-91.493300000000005</v>
      </c>
      <c r="V6280" t="s">
        <v>113</v>
      </c>
      <c r="W6280" t="s">
        <v>22</v>
      </c>
      <c r="X6280" t="s">
        <v>4186</v>
      </c>
      <c r="Y6280" t="s">
        <v>115</v>
      </c>
      <c r="Z6280" t="s">
        <v>116</v>
      </c>
      <c r="AC6280" t="str">
        <f>_xlfn.XLOOKUP(UNIVERSO[[#This Row],[Ruta DN]],'[1]CUOTA RUTA'!E:E,'[1]CUOTA RUTA'!G:G)</f>
        <v>Cargar</v>
      </c>
    </row>
    <row r="6281" spans="1:29" x14ac:dyDescent="0.25">
      <c r="A6281">
        <v>2808071366</v>
      </c>
      <c r="B6281">
        <v>7808071366</v>
      </c>
      <c r="C6281" t="s">
        <v>29</v>
      </c>
      <c r="D6281" t="s">
        <v>226</v>
      </c>
      <c r="E6281" t="s">
        <v>12594</v>
      </c>
      <c r="F6281" t="s">
        <v>106</v>
      </c>
      <c r="G6281" t="s">
        <v>107</v>
      </c>
      <c r="H6281" t="s">
        <v>108</v>
      </c>
      <c r="I6281" t="s">
        <v>228</v>
      </c>
      <c r="J6281" t="s">
        <v>229</v>
      </c>
      <c r="K6281" t="s">
        <v>37</v>
      </c>
      <c r="L6281" t="s">
        <v>38</v>
      </c>
      <c r="M6281" t="s">
        <v>12595</v>
      </c>
      <c r="N6281" t="s">
        <v>112</v>
      </c>
      <c r="O6281" t="s">
        <v>2599</v>
      </c>
      <c r="P6281" t="s">
        <v>42</v>
      </c>
      <c r="Q6281" t="s">
        <v>114</v>
      </c>
      <c r="R6281" t="s">
        <v>69</v>
      </c>
      <c r="S6281" t="s">
        <v>70</v>
      </c>
      <c r="T6281">
        <v>15.311794000000001</v>
      </c>
      <c r="U6281">
        <v>-91.482200000000006</v>
      </c>
      <c r="V6281" t="s">
        <v>113</v>
      </c>
      <c r="W6281" t="s">
        <v>22</v>
      </c>
      <c r="X6281" t="s">
        <v>4186</v>
      </c>
      <c r="Y6281" t="s">
        <v>115</v>
      </c>
      <c r="Z6281" t="s">
        <v>116</v>
      </c>
      <c r="AC6281" t="str">
        <f>_xlfn.XLOOKUP(UNIVERSO[[#This Row],[Ruta DN]],'[1]CUOTA RUTA'!E:E,'[1]CUOTA RUTA'!G:G)</f>
        <v>Cargar</v>
      </c>
    </row>
    <row r="6282" spans="1:29" x14ac:dyDescent="0.25">
      <c r="A6282">
        <v>2808071167</v>
      </c>
      <c r="B6282">
        <v>7808071167</v>
      </c>
      <c r="C6282" t="s">
        <v>29</v>
      </c>
      <c r="D6282" t="s">
        <v>117</v>
      </c>
      <c r="E6282" t="s">
        <v>12596</v>
      </c>
      <c r="F6282" t="s">
        <v>106</v>
      </c>
      <c r="G6282" t="s">
        <v>107</v>
      </c>
      <c r="H6282" t="s">
        <v>108</v>
      </c>
      <c r="I6282" t="s">
        <v>119</v>
      </c>
      <c r="J6282" t="s">
        <v>120</v>
      </c>
      <c r="K6282" t="s">
        <v>37</v>
      </c>
      <c r="L6282" t="s">
        <v>64</v>
      </c>
      <c r="M6282" t="s">
        <v>12597</v>
      </c>
      <c r="N6282" t="s">
        <v>112</v>
      </c>
      <c r="O6282" t="s">
        <v>416</v>
      </c>
      <c r="P6282" t="s">
        <v>42</v>
      </c>
      <c r="Q6282" t="s">
        <v>114</v>
      </c>
      <c r="R6282" t="s">
        <v>69</v>
      </c>
      <c r="S6282" t="s">
        <v>70</v>
      </c>
      <c r="T6282">
        <v>15.354189</v>
      </c>
      <c r="U6282">
        <v>-91.456992</v>
      </c>
      <c r="V6282" t="s">
        <v>113</v>
      </c>
      <c r="W6282" t="s">
        <v>202</v>
      </c>
      <c r="X6282" t="s">
        <v>4186</v>
      </c>
      <c r="Y6282" t="s">
        <v>115</v>
      </c>
      <c r="Z6282" t="s">
        <v>116</v>
      </c>
      <c r="AC6282" t="str">
        <f>_xlfn.XLOOKUP(UNIVERSO[[#This Row],[Ruta DN]],'[1]CUOTA RUTA'!E:E,'[1]CUOTA RUTA'!G:G)</f>
        <v>Cargar</v>
      </c>
    </row>
    <row r="6283" spans="1:29" x14ac:dyDescent="0.25">
      <c r="A6283">
        <v>2808071159</v>
      </c>
      <c r="B6283">
        <v>7808071159</v>
      </c>
      <c r="C6283" t="s">
        <v>29</v>
      </c>
      <c r="D6283" t="s">
        <v>117</v>
      </c>
      <c r="E6283" t="s">
        <v>12598</v>
      </c>
      <c r="F6283" t="s">
        <v>106</v>
      </c>
      <c r="G6283" t="s">
        <v>107</v>
      </c>
      <c r="H6283" t="s">
        <v>108</v>
      </c>
      <c r="I6283" t="s">
        <v>119</v>
      </c>
      <c r="J6283" t="s">
        <v>120</v>
      </c>
      <c r="K6283" t="s">
        <v>37</v>
      </c>
      <c r="L6283" t="s">
        <v>914</v>
      </c>
      <c r="M6283" t="s">
        <v>12599</v>
      </c>
      <c r="N6283" t="s">
        <v>112</v>
      </c>
      <c r="O6283" t="s">
        <v>2599</v>
      </c>
      <c r="P6283" t="s">
        <v>206</v>
      </c>
      <c r="Q6283" t="s">
        <v>114</v>
      </c>
      <c r="R6283" t="s">
        <v>69</v>
      </c>
      <c r="S6283" t="s">
        <v>70</v>
      </c>
      <c r="T6283">
        <v>15.317529</v>
      </c>
      <c r="U6283">
        <v>-91.474264599999998</v>
      </c>
      <c r="V6283" t="s">
        <v>113</v>
      </c>
      <c r="W6283" t="s">
        <v>22</v>
      </c>
      <c r="X6283" t="s">
        <v>4186</v>
      </c>
      <c r="Y6283" t="s">
        <v>115</v>
      </c>
      <c r="Z6283" t="s">
        <v>116</v>
      </c>
      <c r="AC6283" t="str">
        <f>_xlfn.XLOOKUP(UNIVERSO[[#This Row],[Ruta DN]],'[1]CUOTA RUTA'!E:E,'[1]CUOTA RUTA'!G:G)</f>
        <v>Cargar</v>
      </c>
    </row>
    <row r="6284" spans="1:29" x14ac:dyDescent="0.25">
      <c r="A6284">
        <v>2808071104</v>
      </c>
      <c r="B6284">
        <v>7808071104</v>
      </c>
      <c r="C6284" t="s">
        <v>29</v>
      </c>
      <c r="D6284" t="s">
        <v>346</v>
      </c>
      <c r="E6284" t="s">
        <v>12600</v>
      </c>
      <c r="F6284" t="s">
        <v>106</v>
      </c>
      <c r="G6284" t="s">
        <v>107</v>
      </c>
      <c r="H6284" t="s">
        <v>108</v>
      </c>
      <c r="I6284" t="s">
        <v>348</v>
      </c>
      <c r="J6284" t="s">
        <v>349</v>
      </c>
      <c r="K6284" t="s">
        <v>1055</v>
      </c>
      <c r="L6284" t="s">
        <v>38</v>
      </c>
      <c r="M6284" t="s">
        <v>12601</v>
      </c>
      <c r="N6284" t="s">
        <v>112</v>
      </c>
      <c r="O6284" t="s">
        <v>2599</v>
      </c>
      <c r="P6284" t="s">
        <v>42</v>
      </c>
      <c r="Q6284" t="s">
        <v>195</v>
      </c>
      <c r="R6284" t="s">
        <v>69</v>
      </c>
      <c r="S6284" t="s">
        <v>70</v>
      </c>
      <c r="T6284">
        <v>15.31966166666667</v>
      </c>
      <c r="U6284">
        <v>-91.478866666666633</v>
      </c>
      <c r="V6284" t="s">
        <v>113</v>
      </c>
      <c r="W6284" t="s">
        <v>22</v>
      </c>
      <c r="X6284" t="s">
        <v>4189</v>
      </c>
      <c r="Y6284" t="s">
        <v>115</v>
      </c>
      <c r="Z6284" t="s">
        <v>116</v>
      </c>
      <c r="AC6284" t="str">
        <f>_xlfn.XLOOKUP(UNIVERSO[[#This Row],[Ruta DN]],'[1]CUOTA RUTA'!E:E,'[1]CUOTA RUTA'!G:G)</f>
        <v>Cargar</v>
      </c>
    </row>
    <row r="6285" spans="1:29" x14ac:dyDescent="0.25">
      <c r="A6285">
        <v>2808071044</v>
      </c>
      <c r="B6285">
        <v>7808071044</v>
      </c>
      <c r="C6285" t="s">
        <v>29</v>
      </c>
      <c r="D6285" t="s">
        <v>512</v>
      </c>
      <c r="E6285" t="s">
        <v>12602</v>
      </c>
      <c r="F6285" t="s">
        <v>514</v>
      </c>
      <c r="G6285" t="s">
        <v>515</v>
      </c>
      <c r="H6285" t="s">
        <v>516</v>
      </c>
      <c r="I6285" t="s">
        <v>517</v>
      </c>
      <c r="J6285" t="s">
        <v>518</v>
      </c>
      <c r="K6285" t="s">
        <v>1055</v>
      </c>
      <c r="L6285" t="s">
        <v>64</v>
      </c>
      <c r="M6285" t="s">
        <v>12603</v>
      </c>
      <c r="N6285" t="s">
        <v>112</v>
      </c>
      <c r="O6285" t="s">
        <v>520</v>
      </c>
      <c r="P6285" t="s">
        <v>42</v>
      </c>
      <c r="Q6285" t="s">
        <v>521</v>
      </c>
      <c r="R6285" t="s">
        <v>69</v>
      </c>
      <c r="S6285" t="s">
        <v>70</v>
      </c>
      <c r="T6285">
        <v>15.431017000000001</v>
      </c>
      <c r="U6285">
        <v>-91.731406000000007</v>
      </c>
      <c r="V6285" t="s">
        <v>522</v>
      </c>
      <c r="W6285" t="s">
        <v>202</v>
      </c>
      <c r="X6285" t="s">
        <v>4189</v>
      </c>
      <c r="Y6285" t="s">
        <v>523</v>
      </c>
      <c r="Z6285" t="s">
        <v>524</v>
      </c>
      <c r="AC6285" t="str">
        <f>_xlfn.XLOOKUP(UNIVERSO[[#This Row],[Ruta DN]],'[1]CUOTA RUTA'!E:E,'[1]CUOTA RUTA'!G:G)</f>
        <v>Cargar</v>
      </c>
    </row>
    <row r="6286" spans="1:29" x14ac:dyDescent="0.25">
      <c r="A6286">
        <v>2808071043</v>
      </c>
      <c r="B6286">
        <v>7808071043</v>
      </c>
      <c r="C6286" t="s">
        <v>29</v>
      </c>
      <c r="D6286" t="s">
        <v>512</v>
      </c>
      <c r="E6286" t="s">
        <v>12604</v>
      </c>
      <c r="F6286" t="s">
        <v>514</v>
      </c>
      <c r="G6286" t="s">
        <v>515</v>
      </c>
      <c r="H6286" t="s">
        <v>516</v>
      </c>
      <c r="I6286" t="s">
        <v>517</v>
      </c>
      <c r="J6286" t="s">
        <v>518</v>
      </c>
      <c r="K6286" t="s">
        <v>37</v>
      </c>
      <c r="L6286" t="s">
        <v>64</v>
      </c>
      <c r="M6286" t="s">
        <v>12605</v>
      </c>
      <c r="N6286" t="s">
        <v>112</v>
      </c>
      <c r="O6286" t="s">
        <v>520</v>
      </c>
      <c r="P6286" t="s">
        <v>42</v>
      </c>
      <c r="Q6286" t="s">
        <v>521</v>
      </c>
      <c r="R6286" t="s">
        <v>69</v>
      </c>
      <c r="S6286" t="s">
        <v>70</v>
      </c>
      <c r="T6286">
        <v>15.431825</v>
      </c>
      <c r="U6286">
        <v>-91.735654999999994</v>
      </c>
      <c r="V6286" t="s">
        <v>522</v>
      </c>
      <c r="W6286" t="s">
        <v>202</v>
      </c>
      <c r="X6286" t="s">
        <v>4186</v>
      </c>
      <c r="Y6286" t="s">
        <v>523</v>
      </c>
      <c r="Z6286" t="s">
        <v>524</v>
      </c>
      <c r="AC6286" t="str">
        <f>_xlfn.XLOOKUP(UNIVERSO[[#This Row],[Ruta DN]],'[1]CUOTA RUTA'!E:E,'[1]CUOTA RUTA'!G:G)</f>
        <v>Cargar</v>
      </c>
    </row>
    <row r="6287" spans="1:29" x14ac:dyDescent="0.25">
      <c r="A6287">
        <v>2808070986</v>
      </c>
      <c r="B6287">
        <v>7808070986</v>
      </c>
      <c r="C6287" t="s">
        <v>29</v>
      </c>
      <c r="D6287" t="s">
        <v>397</v>
      </c>
      <c r="E6287" t="s">
        <v>12606</v>
      </c>
      <c r="F6287" t="s">
        <v>106</v>
      </c>
      <c r="G6287" t="s">
        <v>107</v>
      </c>
      <c r="H6287" t="s">
        <v>108</v>
      </c>
      <c r="I6287" t="s">
        <v>399</v>
      </c>
      <c r="J6287" t="s">
        <v>400</v>
      </c>
      <c r="K6287" t="s">
        <v>1055</v>
      </c>
      <c r="L6287" t="s">
        <v>38</v>
      </c>
      <c r="M6287" t="s">
        <v>12607</v>
      </c>
      <c r="N6287" t="s">
        <v>112</v>
      </c>
      <c r="O6287" t="s">
        <v>2599</v>
      </c>
      <c r="P6287" t="s">
        <v>42</v>
      </c>
      <c r="Q6287" t="s">
        <v>195</v>
      </c>
      <c r="R6287" t="s">
        <v>69</v>
      </c>
      <c r="S6287" t="s">
        <v>70</v>
      </c>
      <c r="T6287">
        <v>15.3153837</v>
      </c>
      <c r="U6287">
        <v>-91.458457899999999</v>
      </c>
      <c r="V6287" t="s">
        <v>113</v>
      </c>
      <c r="W6287" t="s">
        <v>22</v>
      </c>
      <c r="X6287" t="s">
        <v>4189</v>
      </c>
      <c r="Y6287" t="s">
        <v>115</v>
      </c>
      <c r="Z6287" t="s">
        <v>116</v>
      </c>
      <c r="AC6287" t="str">
        <f>_xlfn.XLOOKUP(UNIVERSO[[#This Row],[Ruta DN]],'[1]CUOTA RUTA'!E:E,'[1]CUOTA RUTA'!G:G)</f>
        <v>Cargar</v>
      </c>
    </row>
    <row r="6288" spans="1:29" x14ac:dyDescent="0.25">
      <c r="A6288">
        <v>2808070953</v>
      </c>
      <c r="B6288">
        <v>7808070953</v>
      </c>
      <c r="C6288" t="s">
        <v>29</v>
      </c>
      <c r="D6288" t="s">
        <v>190</v>
      </c>
      <c r="E6288" t="s">
        <v>12608</v>
      </c>
      <c r="F6288" t="s">
        <v>106</v>
      </c>
      <c r="G6288" t="s">
        <v>107</v>
      </c>
      <c r="H6288" t="s">
        <v>108</v>
      </c>
      <c r="I6288" t="s">
        <v>192</v>
      </c>
      <c r="J6288" t="s">
        <v>193</v>
      </c>
      <c r="K6288" t="s">
        <v>37</v>
      </c>
      <c r="L6288" t="s">
        <v>38</v>
      </c>
      <c r="M6288" t="s">
        <v>12609</v>
      </c>
      <c r="N6288" t="s">
        <v>112</v>
      </c>
      <c r="O6288" t="s">
        <v>2599</v>
      </c>
      <c r="P6288" t="s">
        <v>42</v>
      </c>
      <c r="Q6288" t="s">
        <v>195</v>
      </c>
      <c r="R6288" t="s">
        <v>69</v>
      </c>
      <c r="S6288" t="s">
        <v>70</v>
      </c>
      <c r="T6288">
        <v>15.3212683</v>
      </c>
      <c r="U6288">
        <v>-91.464420200000006</v>
      </c>
      <c r="V6288" t="s">
        <v>113</v>
      </c>
      <c r="W6288" t="s">
        <v>22</v>
      </c>
      <c r="X6288" t="s">
        <v>4186</v>
      </c>
      <c r="Y6288" t="s">
        <v>115</v>
      </c>
      <c r="Z6288" t="s">
        <v>116</v>
      </c>
      <c r="AC6288" t="str">
        <f>_xlfn.XLOOKUP(UNIVERSO[[#This Row],[Ruta DN]],'[1]CUOTA RUTA'!E:E,'[1]CUOTA RUTA'!G:G)</f>
        <v>Cargar</v>
      </c>
    </row>
    <row r="6289" spans="1:29" x14ac:dyDescent="0.25">
      <c r="A6289">
        <v>2808070942</v>
      </c>
      <c r="B6289">
        <v>7808070942</v>
      </c>
      <c r="C6289" t="s">
        <v>29</v>
      </c>
      <c r="D6289" t="s">
        <v>346</v>
      </c>
      <c r="E6289" t="s">
        <v>12610</v>
      </c>
      <c r="F6289" t="s">
        <v>106</v>
      </c>
      <c r="G6289" t="s">
        <v>107</v>
      </c>
      <c r="H6289" t="s">
        <v>108</v>
      </c>
      <c r="I6289" t="s">
        <v>348</v>
      </c>
      <c r="J6289" t="s">
        <v>349</v>
      </c>
      <c r="K6289" t="s">
        <v>37</v>
      </c>
      <c r="L6289" t="s">
        <v>914</v>
      </c>
      <c r="M6289" t="s">
        <v>12611</v>
      </c>
      <c r="N6289" t="s">
        <v>112</v>
      </c>
      <c r="O6289" t="s">
        <v>2599</v>
      </c>
      <c r="P6289" t="s">
        <v>206</v>
      </c>
      <c r="Q6289" t="s">
        <v>195</v>
      </c>
      <c r="R6289" t="s">
        <v>69</v>
      </c>
      <c r="S6289" t="s">
        <v>70</v>
      </c>
      <c r="T6289">
        <v>15.319545</v>
      </c>
      <c r="U6289">
        <v>-91.481143333333321</v>
      </c>
      <c r="V6289" t="s">
        <v>113</v>
      </c>
      <c r="W6289" t="s">
        <v>22</v>
      </c>
      <c r="X6289" t="s">
        <v>4181</v>
      </c>
      <c r="Y6289" t="s">
        <v>115</v>
      </c>
      <c r="Z6289" t="s">
        <v>116</v>
      </c>
      <c r="AC6289" t="str">
        <f>_xlfn.XLOOKUP(UNIVERSO[[#This Row],[Ruta DN]],'[1]CUOTA RUTA'!E:E,'[1]CUOTA RUTA'!G:G)</f>
        <v>Cargar</v>
      </c>
    </row>
    <row r="6290" spans="1:29" x14ac:dyDescent="0.25">
      <c r="A6290">
        <v>2808070927</v>
      </c>
      <c r="B6290">
        <v>7808070927</v>
      </c>
      <c r="C6290" t="s">
        <v>29</v>
      </c>
      <c r="D6290" t="s">
        <v>387</v>
      </c>
      <c r="E6290" t="s">
        <v>12612</v>
      </c>
      <c r="F6290" t="s">
        <v>106</v>
      </c>
      <c r="G6290" t="s">
        <v>107</v>
      </c>
      <c r="H6290" t="s">
        <v>108</v>
      </c>
      <c r="I6290" t="s">
        <v>389</v>
      </c>
      <c r="J6290" t="s">
        <v>390</v>
      </c>
      <c r="K6290" t="s">
        <v>37</v>
      </c>
      <c r="L6290" t="s">
        <v>38</v>
      </c>
      <c r="M6290" t="s">
        <v>12498</v>
      </c>
      <c r="N6290" t="s">
        <v>112</v>
      </c>
      <c r="O6290" t="s">
        <v>113</v>
      </c>
      <c r="P6290" t="s">
        <v>42</v>
      </c>
      <c r="Q6290" t="s">
        <v>114</v>
      </c>
      <c r="R6290" t="s">
        <v>69</v>
      </c>
      <c r="S6290" t="s">
        <v>70</v>
      </c>
      <c r="T6290">
        <v>15.341799999999999</v>
      </c>
      <c r="U6290">
        <v>-91.454561699999999</v>
      </c>
      <c r="V6290" t="s">
        <v>113</v>
      </c>
      <c r="W6290" t="s">
        <v>22</v>
      </c>
      <c r="X6290" t="s">
        <v>4181</v>
      </c>
      <c r="Y6290" t="s">
        <v>115</v>
      </c>
      <c r="Z6290" t="s">
        <v>116</v>
      </c>
      <c r="AC6290" t="str">
        <f>_xlfn.XLOOKUP(UNIVERSO[[#This Row],[Ruta DN]],'[1]CUOTA RUTA'!E:E,'[1]CUOTA RUTA'!G:G)</f>
        <v>Cargar</v>
      </c>
    </row>
    <row r="6291" spans="1:29" x14ac:dyDescent="0.25">
      <c r="A6291">
        <v>2808070902</v>
      </c>
      <c r="B6291">
        <v>7808070902</v>
      </c>
      <c r="C6291" t="s">
        <v>29</v>
      </c>
      <c r="D6291" t="s">
        <v>397</v>
      </c>
      <c r="E6291" t="s">
        <v>12613</v>
      </c>
      <c r="F6291" t="s">
        <v>106</v>
      </c>
      <c r="G6291" t="s">
        <v>107</v>
      </c>
      <c r="H6291" t="s">
        <v>108</v>
      </c>
      <c r="I6291" t="s">
        <v>399</v>
      </c>
      <c r="J6291" t="s">
        <v>400</v>
      </c>
      <c r="K6291" t="s">
        <v>1055</v>
      </c>
      <c r="L6291" t="s">
        <v>38</v>
      </c>
      <c r="M6291" t="s">
        <v>12614</v>
      </c>
      <c r="N6291" t="s">
        <v>112</v>
      </c>
      <c r="O6291" t="s">
        <v>2599</v>
      </c>
      <c r="P6291" t="s">
        <v>42</v>
      </c>
      <c r="Q6291" t="s">
        <v>195</v>
      </c>
      <c r="R6291" t="s">
        <v>69</v>
      </c>
      <c r="S6291" t="s">
        <v>70</v>
      </c>
      <c r="T6291">
        <v>15.31742</v>
      </c>
      <c r="U6291">
        <v>-91.468371666666656</v>
      </c>
      <c r="V6291" t="s">
        <v>113</v>
      </c>
      <c r="W6291" t="s">
        <v>22</v>
      </c>
      <c r="X6291" t="s">
        <v>4189</v>
      </c>
      <c r="Y6291" t="s">
        <v>115</v>
      </c>
      <c r="Z6291" t="s">
        <v>116</v>
      </c>
      <c r="AC6291" t="str">
        <f>_xlfn.XLOOKUP(UNIVERSO[[#This Row],[Ruta DN]],'[1]CUOTA RUTA'!E:E,'[1]CUOTA RUTA'!G:G)</f>
        <v>Cargar</v>
      </c>
    </row>
    <row r="6292" spans="1:29" x14ac:dyDescent="0.25">
      <c r="A6292">
        <v>2808070900</v>
      </c>
      <c r="B6292">
        <v>7808070900</v>
      </c>
      <c r="C6292" t="s">
        <v>29</v>
      </c>
      <c r="D6292" t="s">
        <v>404</v>
      </c>
      <c r="E6292" t="s">
        <v>12615</v>
      </c>
      <c r="F6292" t="s">
        <v>106</v>
      </c>
      <c r="G6292" t="s">
        <v>107</v>
      </c>
      <c r="H6292" t="s">
        <v>108</v>
      </c>
      <c r="I6292" t="s">
        <v>406</v>
      </c>
      <c r="J6292" t="s">
        <v>407</v>
      </c>
      <c r="K6292" t="s">
        <v>1055</v>
      </c>
      <c r="L6292" t="s">
        <v>914</v>
      </c>
      <c r="M6292" t="s">
        <v>12616</v>
      </c>
      <c r="N6292" t="s">
        <v>112</v>
      </c>
      <c r="O6292" t="s">
        <v>2599</v>
      </c>
      <c r="P6292" t="s">
        <v>206</v>
      </c>
      <c r="Q6292" t="s">
        <v>195</v>
      </c>
      <c r="R6292" t="s">
        <v>69</v>
      </c>
      <c r="S6292" t="s">
        <v>70</v>
      </c>
      <c r="T6292">
        <v>15.29466828</v>
      </c>
      <c r="U6292">
        <v>-91.490750669999997</v>
      </c>
      <c r="V6292" t="s">
        <v>113</v>
      </c>
      <c r="W6292" t="s">
        <v>22</v>
      </c>
      <c r="X6292" t="s">
        <v>4186</v>
      </c>
      <c r="Y6292" t="s">
        <v>115</v>
      </c>
      <c r="Z6292" t="s">
        <v>116</v>
      </c>
      <c r="AC6292" t="str">
        <f>_xlfn.XLOOKUP(UNIVERSO[[#This Row],[Ruta DN]],'[1]CUOTA RUTA'!E:E,'[1]CUOTA RUTA'!G:G)</f>
        <v>Cargar</v>
      </c>
    </row>
    <row r="6293" spans="1:29" x14ac:dyDescent="0.25">
      <c r="A6293">
        <v>2808070896</v>
      </c>
      <c r="B6293">
        <v>7808070896</v>
      </c>
      <c r="C6293" t="s">
        <v>29</v>
      </c>
      <c r="D6293" t="s">
        <v>338</v>
      </c>
      <c r="E6293" t="s">
        <v>12617</v>
      </c>
      <c r="F6293" t="s">
        <v>106</v>
      </c>
      <c r="G6293" t="s">
        <v>107</v>
      </c>
      <c r="H6293" t="s">
        <v>108</v>
      </c>
      <c r="I6293" t="s">
        <v>340</v>
      </c>
      <c r="J6293" t="s">
        <v>341</v>
      </c>
      <c r="K6293" t="s">
        <v>37</v>
      </c>
      <c r="L6293" t="s">
        <v>38</v>
      </c>
      <c r="M6293" t="s">
        <v>12618</v>
      </c>
      <c r="N6293" t="s">
        <v>112</v>
      </c>
      <c r="O6293" t="s">
        <v>2599</v>
      </c>
      <c r="P6293" t="s">
        <v>42</v>
      </c>
      <c r="Q6293" t="s">
        <v>195</v>
      </c>
      <c r="R6293" t="s">
        <v>69</v>
      </c>
      <c r="S6293" t="s">
        <v>70</v>
      </c>
      <c r="T6293">
        <v>15.310389000000001</v>
      </c>
      <c r="U6293">
        <v>-91.469099999999997</v>
      </c>
      <c r="V6293" t="s">
        <v>113</v>
      </c>
      <c r="W6293" t="s">
        <v>22</v>
      </c>
      <c r="X6293" t="s">
        <v>4181</v>
      </c>
      <c r="Y6293" t="s">
        <v>115</v>
      </c>
      <c r="Z6293" t="s">
        <v>116</v>
      </c>
      <c r="AC6293" t="str">
        <f>_xlfn.XLOOKUP(UNIVERSO[[#This Row],[Ruta DN]],'[1]CUOTA RUTA'!E:E,'[1]CUOTA RUTA'!G:G)</f>
        <v>Cargar</v>
      </c>
    </row>
    <row r="6294" spans="1:29" x14ac:dyDescent="0.25">
      <c r="A6294">
        <v>2808070842</v>
      </c>
      <c r="B6294">
        <v>7808070842</v>
      </c>
      <c r="C6294" t="s">
        <v>29</v>
      </c>
      <c r="D6294" t="s">
        <v>117</v>
      </c>
      <c r="E6294" t="s">
        <v>977</v>
      </c>
      <c r="F6294" t="s">
        <v>106</v>
      </c>
      <c r="G6294" t="s">
        <v>107</v>
      </c>
      <c r="H6294" t="s">
        <v>108</v>
      </c>
      <c r="I6294" t="s">
        <v>119</v>
      </c>
      <c r="J6294" t="s">
        <v>120</v>
      </c>
      <c r="K6294" t="s">
        <v>37</v>
      </c>
      <c r="L6294" t="s">
        <v>38</v>
      </c>
      <c r="M6294" t="s">
        <v>12619</v>
      </c>
      <c r="N6294" t="s">
        <v>112</v>
      </c>
      <c r="O6294" t="s">
        <v>2599</v>
      </c>
      <c r="P6294" t="s">
        <v>42</v>
      </c>
      <c r="Q6294" t="s">
        <v>114</v>
      </c>
      <c r="R6294" t="s">
        <v>69</v>
      </c>
      <c r="S6294" t="s">
        <v>70</v>
      </c>
      <c r="T6294">
        <v>15.317194000000001</v>
      </c>
      <c r="U6294">
        <v>-91.481138999999999</v>
      </c>
      <c r="V6294" t="s">
        <v>113</v>
      </c>
      <c r="W6294" t="s">
        <v>22</v>
      </c>
      <c r="X6294" t="s">
        <v>4186</v>
      </c>
      <c r="Y6294" t="s">
        <v>115</v>
      </c>
      <c r="Z6294" t="s">
        <v>116</v>
      </c>
      <c r="AC6294" t="str">
        <f>_xlfn.XLOOKUP(UNIVERSO[[#This Row],[Ruta DN]],'[1]CUOTA RUTA'!E:E,'[1]CUOTA RUTA'!G:G)</f>
        <v>Cargar</v>
      </c>
    </row>
    <row r="6295" spans="1:29" x14ac:dyDescent="0.25">
      <c r="A6295">
        <v>2808070841</v>
      </c>
      <c r="B6295">
        <v>7808070841</v>
      </c>
      <c r="C6295" t="s">
        <v>29</v>
      </c>
      <c r="D6295" t="s">
        <v>117</v>
      </c>
      <c r="E6295" t="s">
        <v>12620</v>
      </c>
      <c r="F6295" t="s">
        <v>106</v>
      </c>
      <c r="G6295" t="s">
        <v>107</v>
      </c>
      <c r="H6295" t="s">
        <v>108</v>
      </c>
      <c r="I6295" t="s">
        <v>119</v>
      </c>
      <c r="J6295" t="s">
        <v>120</v>
      </c>
      <c r="K6295" t="s">
        <v>37</v>
      </c>
      <c r="L6295" t="s">
        <v>38</v>
      </c>
      <c r="M6295" t="s">
        <v>12621</v>
      </c>
      <c r="N6295" t="s">
        <v>112</v>
      </c>
      <c r="O6295" t="s">
        <v>2599</v>
      </c>
      <c r="P6295" t="s">
        <v>42</v>
      </c>
      <c r="Q6295" t="s">
        <v>114</v>
      </c>
      <c r="R6295" t="s">
        <v>69</v>
      </c>
      <c r="S6295" t="s">
        <v>70</v>
      </c>
      <c r="T6295">
        <v>15.313451199999999</v>
      </c>
      <c r="U6295">
        <v>-91.478483800000006</v>
      </c>
      <c r="V6295" t="s">
        <v>113</v>
      </c>
      <c r="W6295" t="s">
        <v>22</v>
      </c>
      <c r="X6295" t="s">
        <v>4186</v>
      </c>
      <c r="Y6295" t="s">
        <v>115</v>
      </c>
      <c r="Z6295" t="s">
        <v>116</v>
      </c>
      <c r="AC6295" t="str">
        <f>_xlfn.XLOOKUP(UNIVERSO[[#This Row],[Ruta DN]],'[1]CUOTA RUTA'!E:E,'[1]CUOTA RUTA'!G:G)</f>
        <v>Cargar</v>
      </c>
    </row>
    <row r="6296" spans="1:29" x14ac:dyDescent="0.25">
      <c r="A6296">
        <v>2808070818</v>
      </c>
      <c r="B6296">
        <v>7808070818</v>
      </c>
      <c r="C6296" t="s">
        <v>29</v>
      </c>
      <c r="D6296" t="s">
        <v>1394</v>
      </c>
      <c r="E6296" t="s">
        <v>12622</v>
      </c>
      <c r="F6296" t="s">
        <v>106</v>
      </c>
      <c r="G6296" t="s">
        <v>107</v>
      </c>
      <c r="H6296" t="s">
        <v>108</v>
      </c>
      <c r="I6296" t="s">
        <v>1396</v>
      </c>
      <c r="J6296" t="s">
        <v>1397</v>
      </c>
      <c r="K6296" t="s">
        <v>37</v>
      </c>
      <c r="L6296" t="s">
        <v>38</v>
      </c>
      <c r="M6296" t="s">
        <v>12623</v>
      </c>
      <c r="N6296" t="s">
        <v>112</v>
      </c>
      <c r="O6296" t="s">
        <v>113</v>
      </c>
      <c r="P6296" t="s">
        <v>42</v>
      </c>
      <c r="Q6296" t="s">
        <v>114</v>
      </c>
      <c r="R6296" t="s">
        <v>69</v>
      </c>
      <c r="S6296" t="s">
        <v>70</v>
      </c>
      <c r="T6296">
        <v>15.328736666667</v>
      </c>
      <c r="U6296">
        <v>-91.465824999999995</v>
      </c>
      <c r="V6296" t="s">
        <v>113</v>
      </c>
      <c r="W6296" t="s">
        <v>22</v>
      </c>
      <c r="X6296" t="s">
        <v>4186</v>
      </c>
      <c r="Y6296" t="s">
        <v>115</v>
      </c>
      <c r="Z6296" t="s">
        <v>116</v>
      </c>
      <c r="AC6296" t="str">
        <f>_xlfn.XLOOKUP(UNIVERSO[[#This Row],[Ruta DN]],'[1]CUOTA RUTA'!E:E,'[1]CUOTA RUTA'!G:G)</f>
        <v>Cargar</v>
      </c>
    </row>
    <row r="6297" spans="1:29" x14ac:dyDescent="0.25">
      <c r="A6297">
        <v>2808070793</v>
      </c>
      <c r="B6297">
        <v>7808070793</v>
      </c>
      <c r="C6297" t="s">
        <v>29</v>
      </c>
      <c r="D6297" t="s">
        <v>397</v>
      </c>
      <c r="E6297" t="s">
        <v>12624</v>
      </c>
      <c r="F6297" t="s">
        <v>106</v>
      </c>
      <c r="G6297" t="s">
        <v>107</v>
      </c>
      <c r="H6297" t="s">
        <v>108</v>
      </c>
      <c r="I6297" t="s">
        <v>399</v>
      </c>
      <c r="J6297" t="s">
        <v>400</v>
      </c>
      <c r="K6297" t="s">
        <v>1055</v>
      </c>
      <c r="L6297" t="s">
        <v>38</v>
      </c>
      <c r="M6297" t="s">
        <v>12625</v>
      </c>
      <c r="N6297" t="s">
        <v>112</v>
      </c>
      <c r="O6297" t="s">
        <v>113</v>
      </c>
      <c r="P6297" t="s">
        <v>42</v>
      </c>
      <c r="Q6297" t="s">
        <v>195</v>
      </c>
      <c r="R6297" t="s">
        <v>69</v>
      </c>
      <c r="S6297" t="s">
        <v>70</v>
      </c>
      <c r="T6297">
        <v>15.334180999999999</v>
      </c>
      <c r="U6297">
        <v>-91.490105999999997</v>
      </c>
      <c r="V6297" t="s">
        <v>113</v>
      </c>
      <c r="W6297" t="s">
        <v>22</v>
      </c>
      <c r="X6297" t="s">
        <v>4186</v>
      </c>
      <c r="Y6297" t="s">
        <v>115</v>
      </c>
      <c r="Z6297" t="s">
        <v>116</v>
      </c>
      <c r="AC6297" t="str">
        <f>_xlfn.XLOOKUP(UNIVERSO[[#This Row],[Ruta DN]],'[1]CUOTA RUTA'!E:E,'[1]CUOTA RUTA'!G:G)</f>
        <v>Cargar</v>
      </c>
    </row>
    <row r="6298" spans="1:29" x14ac:dyDescent="0.25">
      <c r="A6298">
        <v>2808070784</v>
      </c>
      <c r="B6298">
        <v>7808070784</v>
      </c>
      <c r="C6298" t="s">
        <v>29</v>
      </c>
      <c r="D6298" t="s">
        <v>117</v>
      </c>
      <c r="E6298" t="s">
        <v>12626</v>
      </c>
      <c r="F6298" t="s">
        <v>106</v>
      </c>
      <c r="G6298" t="s">
        <v>107</v>
      </c>
      <c r="H6298" t="s">
        <v>108</v>
      </c>
      <c r="I6298" t="s">
        <v>119</v>
      </c>
      <c r="J6298" t="s">
        <v>120</v>
      </c>
      <c r="K6298" t="s">
        <v>37</v>
      </c>
      <c r="L6298" t="s">
        <v>64</v>
      </c>
      <c r="M6298" t="s">
        <v>12379</v>
      </c>
      <c r="N6298" t="s">
        <v>112</v>
      </c>
      <c r="O6298" t="s">
        <v>2599</v>
      </c>
      <c r="P6298" t="s">
        <v>42</v>
      </c>
      <c r="Q6298" t="s">
        <v>114</v>
      </c>
      <c r="R6298" t="s">
        <v>69</v>
      </c>
      <c r="S6298" t="s">
        <v>70</v>
      </c>
      <c r="T6298">
        <v>15.322289</v>
      </c>
      <c r="U6298">
        <v>-91.495811000000003</v>
      </c>
      <c r="V6298" t="s">
        <v>113</v>
      </c>
      <c r="W6298" t="s">
        <v>22</v>
      </c>
      <c r="X6298" t="s">
        <v>4186</v>
      </c>
      <c r="Y6298" t="s">
        <v>115</v>
      </c>
      <c r="Z6298" t="s">
        <v>116</v>
      </c>
      <c r="AC6298" t="str">
        <f>_xlfn.XLOOKUP(UNIVERSO[[#This Row],[Ruta DN]],'[1]CUOTA RUTA'!E:E,'[1]CUOTA RUTA'!G:G)</f>
        <v>Cargar</v>
      </c>
    </row>
    <row r="6299" spans="1:29" x14ac:dyDescent="0.25">
      <c r="A6299">
        <v>2808070771</v>
      </c>
      <c r="B6299">
        <v>7808070771</v>
      </c>
      <c r="C6299" t="s">
        <v>29</v>
      </c>
      <c r="D6299" t="s">
        <v>404</v>
      </c>
      <c r="E6299" t="s">
        <v>12627</v>
      </c>
      <c r="F6299" t="s">
        <v>106</v>
      </c>
      <c r="G6299" t="s">
        <v>107</v>
      </c>
      <c r="H6299" t="s">
        <v>108</v>
      </c>
      <c r="I6299" t="s">
        <v>406</v>
      </c>
      <c r="J6299" t="s">
        <v>407</v>
      </c>
      <c r="K6299" t="s">
        <v>54</v>
      </c>
      <c r="L6299" t="s">
        <v>38</v>
      </c>
      <c r="M6299" t="s">
        <v>12628</v>
      </c>
      <c r="N6299" t="s">
        <v>112</v>
      </c>
      <c r="O6299" t="s">
        <v>625</v>
      </c>
      <c r="P6299" t="s">
        <v>42</v>
      </c>
      <c r="Q6299" t="s">
        <v>195</v>
      </c>
      <c r="R6299" t="s">
        <v>69</v>
      </c>
      <c r="S6299" t="s">
        <v>70</v>
      </c>
      <c r="T6299">
        <v>15.3422</v>
      </c>
      <c r="U6299">
        <v>-91.309151666666651</v>
      </c>
      <c r="V6299" t="s">
        <v>113</v>
      </c>
      <c r="W6299" t="s">
        <v>22</v>
      </c>
      <c r="X6299" t="s">
        <v>4186</v>
      </c>
      <c r="Y6299" t="s">
        <v>115</v>
      </c>
      <c r="Z6299" t="s">
        <v>116</v>
      </c>
      <c r="AC6299" t="str">
        <f>_xlfn.XLOOKUP(UNIVERSO[[#This Row],[Ruta DN]],'[1]CUOTA RUTA'!E:E,'[1]CUOTA RUTA'!G:G)</f>
        <v>Cargar</v>
      </c>
    </row>
    <row r="6300" spans="1:29" x14ac:dyDescent="0.25">
      <c r="A6300">
        <v>2808070762</v>
      </c>
      <c r="B6300">
        <v>7808070762</v>
      </c>
      <c r="C6300" t="s">
        <v>29</v>
      </c>
      <c r="D6300" t="s">
        <v>2926</v>
      </c>
      <c r="E6300" t="s">
        <v>12629</v>
      </c>
      <c r="F6300" t="s">
        <v>106</v>
      </c>
      <c r="G6300" t="s">
        <v>107</v>
      </c>
      <c r="H6300" t="s">
        <v>108</v>
      </c>
      <c r="I6300" t="s">
        <v>2928</v>
      </c>
      <c r="J6300" t="s">
        <v>2929</v>
      </c>
      <c r="K6300" t="s">
        <v>1055</v>
      </c>
      <c r="L6300" t="s">
        <v>64</v>
      </c>
      <c r="M6300" t="s">
        <v>12630</v>
      </c>
      <c r="N6300" t="s">
        <v>112</v>
      </c>
      <c r="O6300" t="s">
        <v>2599</v>
      </c>
      <c r="P6300" t="s">
        <v>42</v>
      </c>
      <c r="Q6300" t="s">
        <v>195</v>
      </c>
      <c r="R6300" t="s">
        <v>69</v>
      </c>
      <c r="S6300" t="s">
        <v>70</v>
      </c>
      <c r="T6300">
        <v>15.308824100000001</v>
      </c>
      <c r="U6300">
        <v>-91.496209500000006</v>
      </c>
      <c r="V6300" t="s">
        <v>113</v>
      </c>
      <c r="W6300" t="s">
        <v>22</v>
      </c>
      <c r="X6300" t="s">
        <v>4186</v>
      </c>
      <c r="Y6300" t="s">
        <v>115</v>
      </c>
      <c r="Z6300" t="s">
        <v>116</v>
      </c>
      <c r="AC6300" t="str">
        <f>_xlfn.XLOOKUP(UNIVERSO[[#This Row],[Ruta DN]],'[1]CUOTA RUTA'!E:E,'[1]CUOTA RUTA'!G:G)</f>
        <v>Cargar</v>
      </c>
    </row>
    <row r="6301" spans="1:29" x14ac:dyDescent="0.25">
      <c r="A6301">
        <v>2808070658</v>
      </c>
      <c r="B6301">
        <v>7808070658</v>
      </c>
      <c r="C6301" t="s">
        <v>29</v>
      </c>
      <c r="D6301" t="s">
        <v>512</v>
      </c>
      <c r="E6301" t="s">
        <v>12631</v>
      </c>
      <c r="F6301" t="s">
        <v>514</v>
      </c>
      <c r="G6301" t="s">
        <v>515</v>
      </c>
      <c r="H6301" t="s">
        <v>516</v>
      </c>
      <c r="I6301" t="s">
        <v>517</v>
      </c>
      <c r="J6301" t="s">
        <v>518</v>
      </c>
      <c r="K6301" t="s">
        <v>54</v>
      </c>
      <c r="L6301" t="s">
        <v>38</v>
      </c>
      <c r="M6301" t="s">
        <v>12632</v>
      </c>
      <c r="N6301" t="s">
        <v>112</v>
      </c>
      <c r="O6301" t="s">
        <v>520</v>
      </c>
      <c r="P6301" t="s">
        <v>42</v>
      </c>
      <c r="Q6301" t="s">
        <v>521</v>
      </c>
      <c r="R6301" t="s">
        <v>69</v>
      </c>
      <c r="S6301" t="s">
        <v>70</v>
      </c>
      <c r="T6301">
        <v>15.418539839999999</v>
      </c>
      <c r="U6301">
        <v>-91.722311570000002</v>
      </c>
      <c r="V6301" t="s">
        <v>522</v>
      </c>
      <c r="W6301" t="s">
        <v>202</v>
      </c>
      <c r="X6301" t="s">
        <v>4181</v>
      </c>
      <c r="Y6301" t="s">
        <v>523</v>
      </c>
      <c r="Z6301" t="s">
        <v>524</v>
      </c>
      <c r="AA6301">
        <v>11</v>
      </c>
      <c r="AC6301" t="str">
        <f>_xlfn.XLOOKUP(UNIVERSO[[#This Row],[Ruta DN]],'[1]CUOTA RUTA'!E:E,'[1]CUOTA RUTA'!G:G)</f>
        <v>Cargar</v>
      </c>
    </row>
    <row r="6302" spans="1:29" x14ac:dyDescent="0.25">
      <c r="A6302">
        <v>2808070653</v>
      </c>
      <c r="B6302">
        <v>7808070653</v>
      </c>
      <c r="C6302" t="s">
        <v>29</v>
      </c>
      <c r="D6302" t="s">
        <v>512</v>
      </c>
      <c r="E6302" t="s">
        <v>12633</v>
      </c>
      <c r="F6302" t="s">
        <v>514</v>
      </c>
      <c r="G6302" t="s">
        <v>515</v>
      </c>
      <c r="H6302" t="s">
        <v>516</v>
      </c>
      <c r="I6302" t="s">
        <v>517</v>
      </c>
      <c r="J6302" t="s">
        <v>518</v>
      </c>
      <c r="K6302" t="s">
        <v>37</v>
      </c>
      <c r="L6302" t="s">
        <v>64</v>
      </c>
      <c r="M6302" t="s">
        <v>12632</v>
      </c>
      <c r="N6302" t="s">
        <v>112</v>
      </c>
      <c r="O6302" t="s">
        <v>520</v>
      </c>
      <c r="P6302" t="s">
        <v>42</v>
      </c>
      <c r="Q6302" t="s">
        <v>521</v>
      </c>
      <c r="R6302" t="s">
        <v>69</v>
      </c>
      <c r="S6302" t="s">
        <v>70</v>
      </c>
      <c r="T6302">
        <v>15.431906209999999</v>
      </c>
      <c r="U6302">
        <v>-91.735669650000006</v>
      </c>
      <c r="V6302" t="s">
        <v>522</v>
      </c>
      <c r="W6302" t="s">
        <v>202</v>
      </c>
      <c r="X6302" t="s">
        <v>4186</v>
      </c>
      <c r="Y6302" t="s">
        <v>523</v>
      </c>
      <c r="Z6302" t="s">
        <v>524</v>
      </c>
      <c r="AC6302" t="str">
        <f>_xlfn.XLOOKUP(UNIVERSO[[#This Row],[Ruta DN]],'[1]CUOTA RUTA'!E:E,'[1]CUOTA RUTA'!G:G)</f>
        <v>Cargar</v>
      </c>
    </row>
    <row r="6303" spans="1:29" x14ac:dyDescent="0.25">
      <c r="A6303">
        <v>2808070615</v>
      </c>
      <c r="B6303">
        <v>7808070615</v>
      </c>
      <c r="C6303" t="s">
        <v>29</v>
      </c>
      <c r="D6303" t="s">
        <v>117</v>
      </c>
      <c r="E6303" t="s">
        <v>12634</v>
      </c>
      <c r="F6303" t="s">
        <v>106</v>
      </c>
      <c r="G6303" t="s">
        <v>107</v>
      </c>
      <c r="H6303" t="s">
        <v>108</v>
      </c>
      <c r="I6303" t="s">
        <v>119</v>
      </c>
      <c r="J6303" t="s">
        <v>120</v>
      </c>
      <c r="K6303" t="s">
        <v>37</v>
      </c>
      <c r="L6303" t="s">
        <v>204</v>
      </c>
      <c r="M6303" t="s">
        <v>12635</v>
      </c>
      <c r="N6303" t="s">
        <v>112</v>
      </c>
      <c r="O6303" t="s">
        <v>2599</v>
      </c>
      <c r="P6303" t="s">
        <v>206</v>
      </c>
      <c r="Q6303" t="s">
        <v>114</v>
      </c>
      <c r="R6303" t="s">
        <v>69</v>
      </c>
      <c r="S6303" t="s">
        <v>70</v>
      </c>
      <c r="T6303">
        <v>15.317289000000001</v>
      </c>
      <c r="U6303">
        <v>-91.474000000000004</v>
      </c>
      <c r="V6303" t="s">
        <v>113</v>
      </c>
      <c r="W6303" t="s">
        <v>22</v>
      </c>
      <c r="X6303" t="s">
        <v>4186</v>
      </c>
      <c r="Y6303" t="s">
        <v>115</v>
      </c>
      <c r="Z6303" t="s">
        <v>116</v>
      </c>
      <c r="AC6303" t="str">
        <f>_xlfn.XLOOKUP(UNIVERSO[[#This Row],[Ruta DN]],'[1]CUOTA RUTA'!E:E,'[1]CUOTA RUTA'!G:G)</f>
        <v>Cargar</v>
      </c>
    </row>
    <row r="6304" spans="1:29" x14ac:dyDescent="0.25">
      <c r="A6304">
        <v>2808070513</v>
      </c>
      <c r="B6304">
        <v>7808070513</v>
      </c>
      <c r="C6304" t="s">
        <v>29</v>
      </c>
      <c r="D6304" t="s">
        <v>1394</v>
      </c>
      <c r="E6304" t="s">
        <v>2280</v>
      </c>
      <c r="F6304" t="s">
        <v>106</v>
      </c>
      <c r="G6304" t="s">
        <v>107</v>
      </c>
      <c r="H6304" t="s">
        <v>108</v>
      </c>
      <c r="I6304" t="s">
        <v>1396</v>
      </c>
      <c r="J6304" t="s">
        <v>1397</v>
      </c>
      <c r="K6304" t="s">
        <v>37</v>
      </c>
      <c r="L6304" t="s">
        <v>38</v>
      </c>
      <c r="M6304" t="s">
        <v>12636</v>
      </c>
      <c r="N6304" t="s">
        <v>112</v>
      </c>
      <c r="O6304" t="s">
        <v>2599</v>
      </c>
      <c r="P6304" t="s">
        <v>42</v>
      </c>
      <c r="Q6304" t="s">
        <v>114</v>
      </c>
      <c r="R6304" t="s">
        <v>69</v>
      </c>
      <c r="S6304" t="s">
        <v>70</v>
      </c>
      <c r="T6304">
        <v>15.320489</v>
      </c>
      <c r="U6304">
        <v>-91.493200000000002</v>
      </c>
      <c r="V6304" t="s">
        <v>113</v>
      </c>
      <c r="W6304" t="s">
        <v>22</v>
      </c>
      <c r="X6304" t="s">
        <v>4186</v>
      </c>
      <c r="Y6304" t="s">
        <v>115</v>
      </c>
      <c r="Z6304" t="s">
        <v>116</v>
      </c>
      <c r="AC6304" t="str">
        <f>_xlfn.XLOOKUP(UNIVERSO[[#This Row],[Ruta DN]],'[1]CUOTA RUTA'!E:E,'[1]CUOTA RUTA'!G:G)</f>
        <v>Cargar</v>
      </c>
    </row>
    <row r="6305" spans="1:29" x14ac:dyDescent="0.25">
      <c r="A6305">
        <v>2808070446</v>
      </c>
      <c r="B6305">
        <v>7808070446</v>
      </c>
      <c r="C6305" t="s">
        <v>29</v>
      </c>
      <c r="D6305" t="s">
        <v>2926</v>
      </c>
      <c r="E6305" t="s">
        <v>12637</v>
      </c>
      <c r="F6305" t="s">
        <v>106</v>
      </c>
      <c r="G6305" t="s">
        <v>107</v>
      </c>
      <c r="H6305" t="s">
        <v>108</v>
      </c>
      <c r="I6305" t="s">
        <v>2928</v>
      </c>
      <c r="J6305" t="s">
        <v>2929</v>
      </c>
      <c r="K6305" t="s">
        <v>37</v>
      </c>
      <c r="L6305" t="s">
        <v>38</v>
      </c>
      <c r="M6305" t="s">
        <v>12638</v>
      </c>
      <c r="N6305" t="s">
        <v>112</v>
      </c>
      <c r="O6305" t="s">
        <v>113</v>
      </c>
      <c r="P6305" t="s">
        <v>42</v>
      </c>
      <c r="Q6305" t="s">
        <v>195</v>
      </c>
      <c r="R6305" t="s">
        <v>69</v>
      </c>
      <c r="S6305" t="s">
        <v>70</v>
      </c>
      <c r="T6305">
        <v>15.3415739</v>
      </c>
      <c r="U6305">
        <v>-91.313688999999997</v>
      </c>
      <c r="V6305" t="s">
        <v>113</v>
      </c>
      <c r="W6305" t="s">
        <v>22</v>
      </c>
      <c r="X6305" t="s">
        <v>4189</v>
      </c>
      <c r="Y6305" t="s">
        <v>115</v>
      </c>
      <c r="Z6305" t="s">
        <v>116</v>
      </c>
      <c r="AC6305" t="str">
        <f>_xlfn.XLOOKUP(UNIVERSO[[#This Row],[Ruta DN]],'[1]CUOTA RUTA'!E:E,'[1]CUOTA RUTA'!G:G)</f>
        <v>Cargar</v>
      </c>
    </row>
    <row r="6306" spans="1:29" x14ac:dyDescent="0.25">
      <c r="A6306">
        <v>2808070445</v>
      </c>
      <c r="B6306">
        <v>7808070445</v>
      </c>
      <c r="C6306" t="s">
        <v>29</v>
      </c>
      <c r="D6306" t="s">
        <v>338</v>
      </c>
      <c r="E6306" t="s">
        <v>12639</v>
      </c>
      <c r="F6306" t="s">
        <v>106</v>
      </c>
      <c r="G6306" t="s">
        <v>107</v>
      </c>
      <c r="H6306" t="s">
        <v>108</v>
      </c>
      <c r="I6306" t="s">
        <v>340</v>
      </c>
      <c r="J6306" t="s">
        <v>341</v>
      </c>
      <c r="K6306" t="s">
        <v>37</v>
      </c>
      <c r="L6306" t="s">
        <v>38</v>
      </c>
      <c r="M6306" t="s">
        <v>12199</v>
      </c>
      <c r="N6306" t="s">
        <v>112</v>
      </c>
      <c r="O6306" t="s">
        <v>625</v>
      </c>
      <c r="P6306" t="s">
        <v>42</v>
      </c>
      <c r="Q6306" t="s">
        <v>195</v>
      </c>
      <c r="R6306" t="s">
        <v>69</v>
      </c>
      <c r="S6306" t="s">
        <v>70</v>
      </c>
      <c r="T6306">
        <v>15.347828333333331</v>
      </c>
      <c r="U6306">
        <v>-91.294544999999985</v>
      </c>
      <c r="V6306" t="s">
        <v>113</v>
      </c>
      <c r="W6306" t="s">
        <v>22</v>
      </c>
      <c r="X6306" t="s">
        <v>4186</v>
      </c>
      <c r="Y6306" t="s">
        <v>115</v>
      </c>
      <c r="Z6306" t="s">
        <v>116</v>
      </c>
      <c r="AC6306" t="str">
        <f>_xlfn.XLOOKUP(UNIVERSO[[#This Row],[Ruta DN]],'[1]CUOTA RUTA'!E:E,'[1]CUOTA RUTA'!G:G)</f>
        <v>Cargar</v>
      </c>
    </row>
    <row r="6307" spans="1:29" x14ac:dyDescent="0.25">
      <c r="A6307">
        <v>2808070437</v>
      </c>
      <c r="B6307">
        <v>7808070437</v>
      </c>
      <c r="C6307" t="s">
        <v>29</v>
      </c>
      <c r="D6307" t="s">
        <v>226</v>
      </c>
      <c r="E6307" t="s">
        <v>12640</v>
      </c>
      <c r="F6307" t="s">
        <v>106</v>
      </c>
      <c r="G6307" t="s">
        <v>107</v>
      </c>
      <c r="H6307" t="s">
        <v>108</v>
      </c>
      <c r="I6307" t="s">
        <v>228</v>
      </c>
      <c r="J6307" t="s">
        <v>229</v>
      </c>
      <c r="K6307" t="s">
        <v>1055</v>
      </c>
      <c r="L6307" t="s">
        <v>38</v>
      </c>
      <c r="M6307" t="s">
        <v>943</v>
      </c>
      <c r="N6307" t="s">
        <v>112</v>
      </c>
      <c r="O6307" t="s">
        <v>2599</v>
      </c>
      <c r="P6307" t="s">
        <v>42</v>
      </c>
      <c r="Q6307" t="s">
        <v>114</v>
      </c>
      <c r="R6307" t="s">
        <v>69</v>
      </c>
      <c r="S6307" t="s">
        <v>70</v>
      </c>
      <c r="T6307">
        <v>15.310518999999999</v>
      </c>
      <c r="U6307">
        <v>-91.482091999999994</v>
      </c>
      <c r="V6307" t="s">
        <v>113</v>
      </c>
      <c r="W6307" t="s">
        <v>22</v>
      </c>
      <c r="X6307" t="s">
        <v>4189</v>
      </c>
      <c r="Y6307" t="s">
        <v>115</v>
      </c>
      <c r="Z6307" t="s">
        <v>116</v>
      </c>
      <c r="AC6307" t="str">
        <f>_xlfn.XLOOKUP(UNIVERSO[[#This Row],[Ruta DN]],'[1]CUOTA RUTA'!E:E,'[1]CUOTA RUTA'!G:G)</f>
        <v>Cargar</v>
      </c>
    </row>
    <row r="6308" spans="1:29" x14ac:dyDescent="0.25">
      <c r="A6308">
        <v>2808070431</v>
      </c>
      <c r="B6308">
        <v>7808070431</v>
      </c>
      <c r="C6308" t="s">
        <v>29</v>
      </c>
      <c r="D6308" t="s">
        <v>512</v>
      </c>
      <c r="E6308" t="s">
        <v>12641</v>
      </c>
      <c r="F6308" t="s">
        <v>514</v>
      </c>
      <c r="G6308" t="s">
        <v>515</v>
      </c>
      <c r="H6308" t="s">
        <v>516</v>
      </c>
      <c r="I6308" t="s">
        <v>517</v>
      </c>
      <c r="J6308" t="s">
        <v>518</v>
      </c>
      <c r="K6308" t="s">
        <v>54</v>
      </c>
      <c r="L6308" t="s">
        <v>64</v>
      </c>
      <c r="M6308" t="s">
        <v>12642</v>
      </c>
      <c r="N6308" t="s">
        <v>112</v>
      </c>
      <c r="O6308" t="s">
        <v>520</v>
      </c>
      <c r="P6308" t="s">
        <v>42</v>
      </c>
      <c r="Q6308" t="s">
        <v>521</v>
      </c>
      <c r="R6308" t="s">
        <v>69</v>
      </c>
      <c r="S6308" t="s">
        <v>70</v>
      </c>
      <c r="T6308">
        <v>15.431832</v>
      </c>
      <c r="U6308">
        <v>-91.729388</v>
      </c>
      <c r="V6308" t="s">
        <v>522</v>
      </c>
      <c r="W6308" t="s">
        <v>202</v>
      </c>
      <c r="X6308" t="s">
        <v>4181</v>
      </c>
      <c r="Y6308" t="s">
        <v>523</v>
      </c>
      <c r="Z6308" t="s">
        <v>524</v>
      </c>
      <c r="AA6308">
        <v>11</v>
      </c>
      <c r="AC6308" t="str">
        <f>_xlfn.XLOOKUP(UNIVERSO[[#This Row],[Ruta DN]],'[1]CUOTA RUTA'!E:E,'[1]CUOTA RUTA'!G:G)</f>
        <v>Cargar</v>
      </c>
    </row>
    <row r="6309" spans="1:29" x14ac:dyDescent="0.25">
      <c r="A6309">
        <v>2808070418</v>
      </c>
      <c r="B6309">
        <v>7808070418</v>
      </c>
      <c r="C6309" t="s">
        <v>29</v>
      </c>
      <c r="D6309" t="s">
        <v>404</v>
      </c>
      <c r="E6309" t="s">
        <v>12643</v>
      </c>
      <c r="F6309" t="s">
        <v>106</v>
      </c>
      <c r="G6309" t="s">
        <v>107</v>
      </c>
      <c r="H6309" t="s">
        <v>108</v>
      </c>
      <c r="I6309" t="s">
        <v>406</v>
      </c>
      <c r="J6309" t="s">
        <v>407</v>
      </c>
      <c r="K6309" t="s">
        <v>37</v>
      </c>
      <c r="L6309" t="s">
        <v>64</v>
      </c>
      <c r="M6309" t="s">
        <v>12644</v>
      </c>
      <c r="N6309" t="s">
        <v>112</v>
      </c>
      <c r="O6309" t="s">
        <v>2599</v>
      </c>
      <c r="P6309" t="s">
        <v>42</v>
      </c>
      <c r="Q6309" t="s">
        <v>195</v>
      </c>
      <c r="R6309" t="s">
        <v>69</v>
      </c>
      <c r="S6309" t="s">
        <v>70</v>
      </c>
      <c r="T6309">
        <v>15.287794</v>
      </c>
      <c r="U6309">
        <v>-91.4833</v>
      </c>
      <c r="V6309" t="s">
        <v>113</v>
      </c>
      <c r="W6309" t="s">
        <v>22</v>
      </c>
      <c r="X6309" t="s">
        <v>4181</v>
      </c>
      <c r="Y6309" t="s">
        <v>115</v>
      </c>
      <c r="Z6309" t="s">
        <v>116</v>
      </c>
      <c r="AC6309" t="str">
        <f>_xlfn.XLOOKUP(UNIVERSO[[#This Row],[Ruta DN]],'[1]CUOTA RUTA'!E:E,'[1]CUOTA RUTA'!G:G)</f>
        <v>Cargar</v>
      </c>
    </row>
    <row r="6310" spans="1:29" x14ac:dyDescent="0.25">
      <c r="A6310">
        <v>2808070407</v>
      </c>
      <c r="B6310">
        <v>7808070407</v>
      </c>
      <c r="C6310" t="s">
        <v>29</v>
      </c>
      <c r="D6310" t="s">
        <v>397</v>
      </c>
      <c r="E6310" t="s">
        <v>12645</v>
      </c>
      <c r="F6310" t="s">
        <v>106</v>
      </c>
      <c r="G6310" t="s">
        <v>107</v>
      </c>
      <c r="H6310" t="s">
        <v>108</v>
      </c>
      <c r="I6310" t="s">
        <v>399</v>
      </c>
      <c r="J6310" t="s">
        <v>400</v>
      </c>
      <c r="K6310" t="s">
        <v>1055</v>
      </c>
      <c r="L6310" t="s">
        <v>38</v>
      </c>
      <c r="M6310" t="s">
        <v>12646</v>
      </c>
      <c r="N6310" t="s">
        <v>112</v>
      </c>
      <c r="O6310" t="s">
        <v>2599</v>
      </c>
      <c r="P6310" t="s">
        <v>42</v>
      </c>
      <c r="Q6310" t="s">
        <v>195</v>
      </c>
      <c r="R6310" t="s">
        <v>69</v>
      </c>
      <c r="S6310" t="s">
        <v>70</v>
      </c>
      <c r="T6310">
        <v>15.319181</v>
      </c>
      <c r="U6310">
        <v>-91.470556000000002</v>
      </c>
      <c r="V6310" t="s">
        <v>113</v>
      </c>
      <c r="W6310" t="s">
        <v>22</v>
      </c>
      <c r="X6310" t="s">
        <v>4186</v>
      </c>
      <c r="Y6310" t="s">
        <v>115</v>
      </c>
      <c r="Z6310" t="s">
        <v>116</v>
      </c>
      <c r="AC6310" t="str">
        <f>_xlfn.XLOOKUP(UNIVERSO[[#This Row],[Ruta DN]],'[1]CUOTA RUTA'!E:E,'[1]CUOTA RUTA'!G:G)</f>
        <v>Cargar</v>
      </c>
    </row>
    <row r="6311" spans="1:29" x14ac:dyDescent="0.25">
      <c r="A6311">
        <v>2808070393</v>
      </c>
      <c r="B6311">
        <v>7808070393</v>
      </c>
      <c r="C6311" t="s">
        <v>29</v>
      </c>
      <c r="D6311" t="s">
        <v>382</v>
      </c>
      <c r="E6311" t="s">
        <v>12647</v>
      </c>
      <c r="F6311" t="s">
        <v>106</v>
      </c>
      <c r="G6311" t="s">
        <v>107</v>
      </c>
      <c r="H6311" t="s">
        <v>108</v>
      </c>
      <c r="I6311" t="s">
        <v>384</v>
      </c>
      <c r="J6311" t="s">
        <v>385</v>
      </c>
      <c r="K6311" t="s">
        <v>37</v>
      </c>
      <c r="L6311" t="s">
        <v>38</v>
      </c>
      <c r="M6311" t="s">
        <v>12442</v>
      </c>
      <c r="N6311" t="s">
        <v>112</v>
      </c>
      <c r="O6311" t="s">
        <v>2599</v>
      </c>
      <c r="P6311" t="s">
        <v>42</v>
      </c>
      <c r="Q6311" t="s">
        <v>114</v>
      </c>
      <c r="R6311" t="s">
        <v>69</v>
      </c>
      <c r="S6311" t="s">
        <v>70</v>
      </c>
      <c r="T6311">
        <v>15.308934199999999</v>
      </c>
      <c r="U6311">
        <v>-91.482460099999983</v>
      </c>
      <c r="V6311" t="s">
        <v>113</v>
      </c>
      <c r="W6311" t="s">
        <v>22</v>
      </c>
      <c r="X6311" t="s">
        <v>4186</v>
      </c>
      <c r="Y6311" t="s">
        <v>115</v>
      </c>
      <c r="Z6311" t="s">
        <v>116</v>
      </c>
      <c r="AC6311" t="str">
        <f>_xlfn.XLOOKUP(UNIVERSO[[#This Row],[Ruta DN]],'[1]CUOTA RUTA'!E:E,'[1]CUOTA RUTA'!G:G)</f>
        <v>Cargar</v>
      </c>
    </row>
    <row r="6312" spans="1:29" x14ac:dyDescent="0.25">
      <c r="A6312">
        <v>2808070392</v>
      </c>
      <c r="B6312">
        <v>7808070392</v>
      </c>
      <c r="C6312" t="s">
        <v>29</v>
      </c>
      <c r="D6312" t="s">
        <v>382</v>
      </c>
      <c r="E6312" t="s">
        <v>12648</v>
      </c>
      <c r="F6312" t="s">
        <v>106</v>
      </c>
      <c r="G6312" t="s">
        <v>107</v>
      </c>
      <c r="H6312" t="s">
        <v>108</v>
      </c>
      <c r="I6312" t="s">
        <v>384</v>
      </c>
      <c r="J6312" t="s">
        <v>385</v>
      </c>
      <c r="K6312" t="s">
        <v>37</v>
      </c>
      <c r="L6312" t="s">
        <v>38</v>
      </c>
      <c r="M6312" t="s">
        <v>12649</v>
      </c>
      <c r="N6312" t="s">
        <v>112</v>
      </c>
      <c r="O6312" t="s">
        <v>2599</v>
      </c>
      <c r="P6312" t="s">
        <v>42</v>
      </c>
      <c r="Q6312" t="s">
        <v>114</v>
      </c>
      <c r="R6312" t="s">
        <v>69</v>
      </c>
      <c r="S6312" t="s">
        <v>70</v>
      </c>
      <c r="T6312">
        <v>15.309519</v>
      </c>
      <c r="U6312">
        <v>-91.481066999999996</v>
      </c>
      <c r="V6312" t="s">
        <v>113</v>
      </c>
      <c r="W6312" t="s">
        <v>22</v>
      </c>
      <c r="X6312" t="s">
        <v>4186</v>
      </c>
      <c r="Y6312" t="s">
        <v>115</v>
      </c>
      <c r="Z6312" t="s">
        <v>116</v>
      </c>
      <c r="AC6312" t="str">
        <f>_xlfn.XLOOKUP(UNIVERSO[[#This Row],[Ruta DN]],'[1]CUOTA RUTA'!E:E,'[1]CUOTA RUTA'!G:G)</f>
        <v>Cargar</v>
      </c>
    </row>
    <row r="6313" spans="1:29" x14ac:dyDescent="0.25">
      <c r="A6313">
        <v>2808070390</v>
      </c>
      <c r="B6313">
        <v>7808070390</v>
      </c>
      <c r="C6313" t="s">
        <v>29</v>
      </c>
      <c r="D6313" t="s">
        <v>382</v>
      </c>
      <c r="E6313" t="s">
        <v>12650</v>
      </c>
      <c r="F6313" t="s">
        <v>106</v>
      </c>
      <c r="G6313" t="s">
        <v>107</v>
      </c>
      <c r="H6313" t="s">
        <v>108</v>
      </c>
      <c r="I6313" t="s">
        <v>384</v>
      </c>
      <c r="J6313" t="s">
        <v>385</v>
      </c>
      <c r="K6313" t="s">
        <v>1055</v>
      </c>
      <c r="L6313" t="s">
        <v>38</v>
      </c>
      <c r="M6313" t="s">
        <v>943</v>
      </c>
      <c r="N6313" t="s">
        <v>112</v>
      </c>
      <c r="O6313" t="s">
        <v>2599</v>
      </c>
      <c r="P6313" t="s">
        <v>42</v>
      </c>
      <c r="Q6313" t="s">
        <v>114</v>
      </c>
      <c r="R6313" t="s">
        <v>69</v>
      </c>
      <c r="S6313" t="s">
        <v>70</v>
      </c>
      <c r="T6313">
        <v>15.308878333333331</v>
      </c>
      <c r="U6313">
        <v>-91.482540000000014</v>
      </c>
      <c r="V6313" t="s">
        <v>113</v>
      </c>
      <c r="W6313" t="s">
        <v>22</v>
      </c>
      <c r="X6313" t="s">
        <v>4186</v>
      </c>
      <c r="Y6313" t="s">
        <v>115</v>
      </c>
      <c r="Z6313" t="s">
        <v>116</v>
      </c>
      <c r="AC6313" t="str">
        <f>_xlfn.XLOOKUP(UNIVERSO[[#This Row],[Ruta DN]],'[1]CUOTA RUTA'!E:E,'[1]CUOTA RUTA'!G:G)</f>
        <v>Cargar</v>
      </c>
    </row>
    <row r="6314" spans="1:29" x14ac:dyDescent="0.25">
      <c r="A6314">
        <v>2808070389</v>
      </c>
      <c r="B6314">
        <v>7808070389</v>
      </c>
      <c r="C6314" t="s">
        <v>29</v>
      </c>
      <c r="D6314" t="s">
        <v>382</v>
      </c>
      <c r="E6314" t="s">
        <v>12651</v>
      </c>
      <c r="F6314" t="s">
        <v>106</v>
      </c>
      <c r="G6314" t="s">
        <v>107</v>
      </c>
      <c r="H6314" t="s">
        <v>108</v>
      </c>
      <c r="I6314" t="s">
        <v>384</v>
      </c>
      <c r="J6314" t="s">
        <v>385</v>
      </c>
      <c r="K6314" t="s">
        <v>1055</v>
      </c>
      <c r="L6314" t="s">
        <v>38</v>
      </c>
      <c r="M6314" t="s">
        <v>943</v>
      </c>
      <c r="N6314" t="s">
        <v>112</v>
      </c>
      <c r="O6314" t="s">
        <v>2599</v>
      </c>
      <c r="P6314" t="s">
        <v>42</v>
      </c>
      <c r="Q6314" t="s">
        <v>114</v>
      </c>
      <c r="R6314" t="s">
        <v>69</v>
      </c>
      <c r="S6314" t="s">
        <v>70</v>
      </c>
      <c r="T6314">
        <v>15.30887048</v>
      </c>
      <c r="U6314">
        <v>-91.482527520000005</v>
      </c>
      <c r="V6314" t="s">
        <v>113</v>
      </c>
      <c r="W6314" t="s">
        <v>22</v>
      </c>
      <c r="X6314" t="s">
        <v>4186</v>
      </c>
      <c r="Y6314" t="s">
        <v>115</v>
      </c>
      <c r="Z6314" t="s">
        <v>116</v>
      </c>
      <c r="AC6314" t="str">
        <f>_xlfn.XLOOKUP(UNIVERSO[[#This Row],[Ruta DN]],'[1]CUOTA RUTA'!E:E,'[1]CUOTA RUTA'!G:G)</f>
        <v>Cargar</v>
      </c>
    </row>
    <row r="6315" spans="1:29" x14ac:dyDescent="0.25">
      <c r="A6315">
        <v>2808070388</v>
      </c>
      <c r="B6315">
        <v>7808070388</v>
      </c>
      <c r="C6315" t="s">
        <v>29</v>
      </c>
      <c r="D6315" t="s">
        <v>382</v>
      </c>
      <c r="E6315" t="s">
        <v>12652</v>
      </c>
      <c r="F6315" t="s">
        <v>106</v>
      </c>
      <c r="G6315" t="s">
        <v>107</v>
      </c>
      <c r="H6315" t="s">
        <v>108</v>
      </c>
      <c r="I6315" t="s">
        <v>384</v>
      </c>
      <c r="J6315" t="s">
        <v>385</v>
      </c>
      <c r="K6315" t="s">
        <v>1055</v>
      </c>
      <c r="L6315" t="s">
        <v>914</v>
      </c>
      <c r="M6315" t="s">
        <v>12653</v>
      </c>
      <c r="N6315" t="s">
        <v>112</v>
      </c>
      <c r="O6315" t="s">
        <v>2599</v>
      </c>
      <c r="P6315" t="s">
        <v>206</v>
      </c>
      <c r="Q6315" t="s">
        <v>114</v>
      </c>
      <c r="R6315" t="s">
        <v>69</v>
      </c>
      <c r="S6315" t="s">
        <v>70</v>
      </c>
      <c r="T6315">
        <v>15.309366666666669</v>
      </c>
      <c r="U6315">
        <v>-91.482020000000006</v>
      </c>
      <c r="V6315" t="s">
        <v>113</v>
      </c>
      <c r="W6315" t="s">
        <v>22</v>
      </c>
      <c r="X6315" t="s">
        <v>4186</v>
      </c>
      <c r="Y6315" t="s">
        <v>115</v>
      </c>
      <c r="Z6315" t="s">
        <v>116</v>
      </c>
      <c r="AC6315" t="str">
        <f>_xlfn.XLOOKUP(UNIVERSO[[#This Row],[Ruta DN]],'[1]CUOTA RUTA'!E:E,'[1]CUOTA RUTA'!G:G)</f>
        <v>Cargar</v>
      </c>
    </row>
    <row r="6316" spans="1:29" x14ac:dyDescent="0.25">
      <c r="A6316">
        <v>2808070380</v>
      </c>
      <c r="B6316">
        <v>7808070380</v>
      </c>
      <c r="C6316" t="s">
        <v>29</v>
      </c>
      <c r="D6316" t="s">
        <v>382</v>
      </c>
      <c r="E6316" t="s">
        <v>1697</v>
      </c>
      <c r="F6316" t="s">
        <v>106</v>
      </c>
      <c r="G6316" t="s">
        <v>107</v>
      </c>
      <c r="H6316" t="s">
        <v>108</v>
      </c>
      <c r="I6316" t="s">
        <v>384</v>
      </c>
      <c r="J6316" t="s">
        <v>385</v>
      </c>
      <c r="K6316" t="s">
        <v>37</v>
      </c>
      <c r="L6316" t="s">
        <v>38</v>
      </c>
      <c r="M6316" t="s">
        <v>943</v>
      </c>
      <c r="N6316" t="s">
        <v>112</v>
      </c>
      <c r="O6316" t="s">
        <v>2599</v>
      </c>
      <c r="P6316" t="s">
        <v>42</v>
      </c>
      <c r="Q6316" t="s">
        <v>114</v>
      </c>
      <c r="R6316" t="s">
        <v>69</v>
      </c>
      <c r="S6316" t="s">
        <v>70</v>
      </c>
      <c r="T6316">
        <v>15.309391</v>
      </c>
      <c r="U6316">
        <v>-91.482126800000003</v>
      </c>
      <c r="V6316" t="s">
        <v>113</v>
      </c>
      <c r="W6316" t="s">
        <v>22</v>
      </c>
      <c r="X6316" t="s">
        <v>4186</v>
      </c>
      <c r="Y6316" t="s">
        <v>115</v>
      </c>
      <c r="Z6316" t="s">
        <v>116</v>
      </c>
      <c r="AC6316" t="str">
        <f>_xlfn.XLOOKUP(UNIVERSO[[#This Row],[Ruta DN]],'[1]CUOTA RUTA'!E:E,'[1]CUOTA RUTA'!G:G)</f>
        <v>Cargar</v>
      </c>
    </row>
    <row r="6317" spans="1:29" x14ac:dyDescent="0.25">
      <c r="A6317">
        <v>2808070372</v>
      </c>
      <c r="B6317">
        <v>7808070372</v>
      </c>
      <c r="C6317" t="s">
        <v>29</v>
      </c>
      <c r="D6317" t="s">
        <v>404</v>
      </c>
      <c r="E6317" t="s">
        <v>12654</v>
      </c>
      <c r="F6317" t="s">
        <v>106</v>
      </c>
      <c r="G6317" t="s">
        <v>107</v>
      </c>
      <c r="H6317" t="s">
        <v>108</v>
      </c>
      <c r="I6317" t="s">
        <v>406</v>
      </c>
      <c r="J6317" t="s">
        <v>407</v>
      </c>
      <c r="K6317" t="s">
        <v>37</v>
      </c>
      <c r="L6317" t="s">
        <v>38</v>
      </c>
      <c r="M6317" t="s">
        <v>12655</v>
      </c>
      <c r="N6317" t="s">
        <v>112</v>
      </c>
      <c r="O6317" t="s">
        <v>113</v>
      </c>
      <c r="P6317" t="s">
        <v>42</v>
      </c>
      <c r="Q6317" t="s">
        <v>195</v>
      </c>
      <c r="R6317" t="s">
        <v>69</v>
      </c>
      <c r="S6317" t="s">
        <v>70</v>
      </c>
      <c r="T6317">
        <v>15.349684999999999</v>
      </c>
      <c r="U6317">
        <v>-91.293328333333363</v>
      </c>
      <c r="V6317" t="s">
        <v>113</v>
      </c>
      <c r="W6317" t="s">
        <v>22</v>
      </c>
      <c r="X6317" t="s">
        <v>4186</v>
      </c>
      <c r="Y6317" t="s">
        <v>115</v>
      </c>
      <c r="Z6317" t="s">
        <v>116</v>
      </c>
      <c r="AC6317" t="str">
        <f>_xlfn.XLOOKUP(UNIVERSO[[#This Row],[Ruta DN]],'[1]CUOTA RUTA'!E:E,'[1]CUOTA RUTA'!G:G)</f>
        <v>Cargar</v>
      </c>
    </row>
    <row r="6318" spans="1:29" x14ac:dyDescent="0.25">
      <c r="A6318">
        <v>2808070366</v>
      </c>
      <c r="B6318">
        <v>7808070366</v>
      </c>
      <c r="C6318" t="s">
        <v>29</v>
      </c>
      <c r="D6318" t="s">
        <v>382</v>
      </c>
      <c r="E6318" t="s">
        <v>5702</v>
      </c>
      <c r="F6318" t="s">
        <v>106</v>
      </c>
      <c r="G6318" t="s">
        <v>107</v>
      </c>
      <c r="H6318" t="s">
        <v>108</v>
      </c>
      <c r="I6318" t="s">
        <v>384</v>
      </c>
      <c r="J6318" t="s">
        <v>385</v>
      </c>
      <c r="K6318" t="s">
        <v>37</v>
      </c>
      <c r="L6318" t="s">
        <v>38</v>
      </c>
      <c r="M6318" t="s">
        <v>12656</v>
      </c>
      <c r="N6318" t="s">
        <v>112</v>
      </c>
      <c r="O6318" t="s">
        <v>2599</v>
      </c>
      <c r="P6318" t="s">
        <v>42</v>
      </c>
      <c r="Q6318" t="s">
        <v>114</v>
      </c>
      <c r="R6318" t="s">
        <v>69</v>
      </c>
      <c r="S6318" t="s">
        <v>70</v>
      </c>
      <c r="T6318">
        <v>15.30894662</v>
      </c>
      <c r="U6318">
        <v>-91.482430789999995</v>
      </c>
      <c r="V6318" t="s">
        <v>113</v>
      </c>
      <c r="W6318" t="s">
        <v>22</v>
      </c>
      <c r="X6318" t="s">
        <v>4186</v>
      </c>
      <c r="Y6318" t="s">
        <v>115</v>
      </c>
      <c r="Z6318" t="s">
        <v>116</v>
      </c>
      <c r="AC6318" t="str">
        <f>_xlfn.XLOOKUP(UNIVERSO[[#This Row],[Ruta DN]],'[1]CUOTA RUTA'!E:E,'[1]CUOTA RUTA'!G:G)</f>
        <v>Cargar</v>
      </c>
    </row>
    <row r="6319" spans="1:29" x14ac:dyDescent="0.25">
      <c r="A6319">
        <v>2808070365</v>
      </c>
      <c r="B6319">
        <v>7808070365</v>
      </c>
      <c r="C6319" t="s">
        <v>29</v>
      </c>
      <c r="D6319" t="s">
        <v>226</v>
      </c>
      <c r="E6319" t="s">
        <v>12657</v>
      </c>
      <c r="F6319" t="s">
        <v>106</v>
      </c>
      <c r="G6319" t="s">
        <v>107</v>
      </c>
      <c r="H6319" t="s">
        <v>108</v>
      </c>
      <c r="I6319" t="s">
        <v>228</v>
      </c>
      <c r="J6319" t="s">
        <v>229</v>
      </c>
      <c r="K6319" t="s">
        <v>1055</v>
      </c>
      <c r="L6319" t="s">
        <v>914</v>
      </c>
      <c r="M6319" t="s">
        <v>12653</v>
      </c>
      <c r="N6319" t="s">
        <v>112</v>
      </c>
      <c r="O6319" t="s">
        <v>2599</v>
      </c>
      <c r="P6319" t="s">
        <v>206</v>
      </c>
      <c r="Q6319" t="s">
        <v>114</v>
      </c>
      <c r="R6319" t="s">
        <v>69</v>
      </c>
      <c r="S6319" t="s">
        <v>70</v>
      </c>
      <c r="T6319">
        <v>15.310131</v>
      </c>
      <c r="U6319">
        <v>-91.482438999999999</v>
      </c>
      <c r="V6319" t="s">
        <v>113</v>
      </c>
      <c r="W6319" t="s">
        <v>22</v>
      </c>
      <c r="X6319" t="s">
        <v>4186</v>
      </c>
      <c r="Y6319" t="s">
        <v>115</v>
      </c>
      <c r="Z6319" t="s">
        <v>116</v>
      </c>
      <c r="AC6319" t="str">
        <f>_xlfn.XLOOKUP(UNIVERSO[[#This Row],[Ruta DN]],'[1]CUOTA RUTA'!E:E,'[1]CUOTA RUTA'!G:G)</f>
        <v>Cargar</v>
      </c>
    </row>
    <row r="6320" spans="1:29" x14ac:dyDescent="0.25">
      <c r="A6320">
        <v>2808070359</v>
      </c>
      <c r="B6320">
        <v>7808070359</v>
      </c>
      <c r="C6320" t="s">
        <v>29</v>
      </c>
      <c r="D6320" t="s">
        <v>226</v>
      </c>
      <c r="E6320" t="s">
        <v>12658</v>
      </c>
      <c r="F6320" t="s">
        <v>106</v>
      </c>
      <c r="G6320" t="s">
        <v>107</v>
      </c>
      <c r="H6320" t="s">
        <v>108</v>
      </c>
      <c r="I6320" t="s">
        <v>228</v>
      </c>
      <c r="J6320" t="s">
        <v>229</v>
      </c>
      <c r="K6320" t="s">
        <v>37</v>
      </c>
      <c r="L6320" t="s">
        <v>38</v>
      </c>
      <c r="M6320" t="s">
        <v>12442</v>
      </c>
      <c r="N6320" t="s">
        <v>112</v>
      </c>
      <c r="O6320" t="s">
        <v>2599</v>
      </c>
      <c r="P6320" t="s">
        <v>42</v>
      </c>
      <c r="Q6320" t="s">
        <v>114</v>
      </c>
      <c r="R6320" t="s">
        <v>69</v>
      </c>
      <c r="S6320" t="s">
        <v>70</v>
      </c>
      <c r="T6320">
        <v>15.3103</v>
      </c>
      <c r="U6320">
        <v>-91.482611000000006</v>
      </c>
      <c r="V6320" t="s">
        <v>113</v>
      </c>
      <c r="W6320" t="s">
        <v>22</v>
      </c>
      <c r="X6320" t="s">
        <v>4186</v>
      </c>
      <c r="Y6320" t="s">
        <v>115</v>
      </c>
      <c r="Z6320" t="s">
        <v>116</v>
      </c>
      <c r="AC6320" t="str">
        <f>_xlfn.XLOOKUP(UNIVERSO[[#This Row],[Ruta DN]],'[1]CUOTA RUTA'!E:E,'[1]CUOTA RUTA'!G:G)</f>
        <v>Cargar</v>
      </c>
    </row>
    <row r="6321" spans="1:29" x14ac:dyDescent="0.25">
      <c r="A6321">
        <v>2808070353</v>
      </c>
      <c r="B6321">
        <v>7808070353</v>
      </c>
      <c r="C6321" t="s">
        <v>29</v>
      </c>
      <c r="D6321" t="s">
        <v>226</v>
      </c>
      <c r="E6321" t="s">
        <v>12659</v>
      </c>
      <c r="F6321" t="s">
        <v>106</v>
      </c>
      <c r="G6321" t="s">
        <v>107</v>
      </c>
      <c r="H6321" t="s">
        <v>108</v>
      </c>
      <c r="I6321" t="s">
        <v>228</v>
      </c>
      <c r="J6321" t="s">
        <v>229</v>
      </c>
      <c r="K6321" t="s">
        <v>37</v>
      </c>
      <c r="L6321" t="s">
        <v>64</v>
      </c>
      <c r="M6321" t="s">
        <v>12660</v>
      </c>
      <c r="N6321" t="s">
        <v>112</v>
      </c>
      <c r="O6321" t="s">
        <v>2599</v>
      </c>
      <c r="P6321" t="s">
        <v>42</v>
      </c>
      <c r="Q6321" t="s">
        <v>114</v>
      </c>
      <c r="R6321" t="s">
        <v>69</v>
      </c>
      <c r="S6321" t="s">
        <v>70</v>
      </c>
      <c r="T6321">
        <v>15.310188999999999</v>
      </c>
      <c r="U6321">
        <v>-91.482517000000001</v>
      </c>
      <c r="V6321" t="s">
        <v>113</v>
      </c>
      <c r="W6321" t="s">
        <v>22</v>
      </c>
      <c r="X6321" t="s">
        <v>4186</v>
      </c>
      <c r="Y6321" t="s">
        <v>115</v>
      </c>
      <c r="Z6321" t="s">
        <v>116</v>
      </c>
      <c r="AC6321" t="str">
        <f>_xlfn.XLOOKUP(UNIVERSO[[#This Row],[Ruta DN]],'[1]CUOTA RUTA'!E:E,'[1]CUOTA RUTA'!G:G)</f>
        <v>Cargar</v>
      </c>
    </row>
    <row r="6322" spans="1:29" x14ac:dyDescent="0.25">
      <c r="A6322">
        <v>2808070350</v>
      </c>
      <c r="B6322">
        <v>7808070350</v>
      </c>
      <c r="C6322" t="s">
        <v>29</v>
      </c>
      <c r="D6322" t="s">
        <v>226</v>
      </c>
      <c r="E6322" t="s">
        <v>12661</v>
      </c>
      <c r="F6322" t="s">
        <v>106</v>
      </c>
      <c r="G6322" t="s">
        <v>107</v>
      </c>
      <c r="H6322" t="s">
        <v>108</v>
      </c>
      <c r="I6322" t="s">
        <v>228</v>
      </c>
      <c r="J6322" t="s">
        <v>229</v>
      </c>
      <c r="K6322" t="s">
        <v>37</v>
      </c>
      <c r="L6322" t="s">
        <v>38</v>
      </c>
      <c r="M6322" t="s">
        <v>12442</v>
      </c>
      <c r="N6322" t="s">
        <v>112</v>
      </c>
      <c r="O6322" t="s">
        <v>2599</v>
      </c>
      <c r="P6322" t="s">
        <v>42</v>
      </c>
      <c r="Q6322" t="s">
        <v>114</v>
      </c>
      <c r="R6322" t="s">
        <v>69</v>
      </c>
      <c r="S6322" t="s">
        <v>70</v>
      </c>
      <c r="T6322">
        <v>15.3109</v>
      </c>
      <c r="U6322">
        <v>-91.482111000000003</v>
      </c>
      <c r="V6322" t="s">
        <v>113</v>
      </c>
      <c r="W6322" t="s">
        <v>22</v>
      </c>
      <c r="X6322" t="s">
        <v>4186</v>
      </c>
      <c r="Y6322" t="s">
        <v>115</v>
      </c>
      <c r="Z6322" t="s">
        <v>116</v>
      </c>
      <c r="AC6322" t="str">
        <f>_xlfn.XLOOKUP(UNIVERSO[[#This Row],[Ruta DN]],'[1]CUOTA RUTA'!E:E,'[1]CUOTA RUTA'!G:G)</f>
        <v>Cargar</v>
      </c>
    </row>
    <row r="6323" spans="1:29" x14ac:dyDescent="0.25">
      <c r="A6323">
        <v>2808070349</v>
      </c>
      <c r="B6323">
        <v>7808070349</v>
      </c>
      <c r="C6323" t="s">
        <v>29</v>
      </c>
      <c r="D6323" t="s">
        <v>382</v>
      </c>
      <c r="E6323" t="s">
        <v>12662</v>
      </c>
      <c r="F6323" t="s">
        <v>106</v>
      </c>
      <c r="G6323" t="s">
        <v>107</v>
      </c>
      <c r="H6323" t="s">
        <v>108</v>
      </c>
      <c r="I6323" t="s">
        <v>384</v>
      </c>
      <c r="J6323" t="s">
        <v>385</v>
      </c>
      <c r="K6323" t="s">
        <v>37</v>
      </c>
      <c r="L6323" t="s">
        <v>204</v>
      </c>
      <c r="M6323" t="s">
        <v>12663</v>
      </c>
      <c r="N6323" t="s">
        <v>112</v>
      </c>
      <c r="O6323" t="s">
        <v>2599</v>
      </c>
      <c r="P6323" t="s">
        <v>206</v>
      </c>
      <c r="Q6323" t="s">
        <v>114</v>
      </c>
      <c r="R6323" t="s">
        <v>69</v>
      </c>
      <c r="S6323" t="s">
        <v>70</v>
      </c>
      <c r="T6323">
        <v>15.309539450000001</v>
      </c>
      <c r="U6323">
        <v>-91.482638129999998</v>
      </c>
      <c r="V6323" t="s">
        <v>113</v>
      </c>
      <c r="W6323" t="s">
        <v>22</v>
      </c>
      <c r="X6323" t="s">
        <v>4181</v>
      </c>
      <c r="Y6323" t="s">
        <v>115</v>
      </c>
      <c r="Z6323" t="s">
        <v>116</v>
      </c>
      <c r="AC6323" t="str">
        <f>_xlfn.XLOOKUP(UNIVERSO[[#This Row],[Ruta DN]],'[1]CUOTA RUTA'!E:E,'[1]CUOTA RUTA'!G:G)</f>
        <v>Cargar</v>
      </c>
    </row>
    <row r="6324" spans="1:29" x14ac:dyDescent="0.25">
      <c r="A6324">
        <v>2808070348</v>
      </c>
      <c r="B6324">
        <v>7808070348</v>
      </c>
      <c r="C6324" t="s">
        <v>29</v>
      </c>
      <c r="D6324" t="s">
        <v>382</v>
      </c>
      <c r="E6324" t="s">
        <v>12664</v>
      </c>
      <c r="F6324" t="s">
        <v>106</v>
      </c>
      <c r="G6324" t="s">
        <v>107</v>
      </c>
      <c r="H6324" t="s">
        <v>108</v>
      </c>
      <c r="I6324" t="s">
        <v>384</v>
      </c>
      <c r="J6324" t="s">
        <v>385</v>
      </c>
      <c r="K6324" t="s">
        <v>37</v>
      </c>
      <c r="L6324" t="s">
        <v>38</v>
      </c>
      <c r="M6324" t="s">
        <v>12665</v>
      </c>
      <c r="N6324" t="s">
        <v>112</v>
      </c>
      <c r="O6324" t="s">
        <v>2599</v>
      </c>
      <c r="P6324" t="s">
        <v>42</v>
      </c>
      <c r="Q6324" t="s">
        <v>114</v>
      </c>
      <c r="R6324" t="s">
        <v>69</v>
      </c>
      <c r="S6324" t="s">
        <v>70</v>
      </c>
      <c r="T6324">
        <v>15.309139999999999</v>
      </c>
      <c r="U6324">
        <v>-91.482981666666674</v>
      </c>
      <c r="V6324" t="s">
        <v>113</v>
      </c>
      <c r="W6324" t="s">
        <v>22</v>
      </c>
      <c r="X6324" t="s">
        <v>4186</v>
      </c>
      <c r="Y6324" t="s">
        <v>115</v>
      </c>
      <c r="Z6324" t="s">
        <v>116</v>
      </c>
      <c r="AC6324" t="str">
        <f>_xlfn.XLOOKUP(UNIVERSO[[#This Row],[Ruta DN]],'[1]CUOTA RUTA'!E:E,'[1]CUOTA RUTA'!G:G)</f>
        <v>Cargar</v>
      </c>
    </row>
    <row r="6325" spans="1:29" x14ac:dyDescent="0.25">
      <c r="A6325">
        <v>2808070345</v>
      </c>
      <c r="B6325">
        <v>7808070345</v>
      </c>
      <c r="C6325" t="s">
        <v>29</v>
      </c>
      <c r="D6325" t="s">
        <v>382</v>
      </c>
      <c r="E6325" t="s">
        <v>12666</v>
      </c>
      <c r="F6325" t="s">
        <v>106</v>
      </c>
      <c r="G6325" t="s">
        <v>107</v>
      </c>
      <c r="H6325" t="s">
        <v>108</v>
      </c>
      <c r="I6325" t="s">
        <v>384</v>
      </c>
      <c r="J6325" t="s">
        <v>385</v>
      </c>
      <c r="K6325" t="s">
        <v>37</v>
      </c>
      <c r="L6325" t="s">
        <v>38</v>
      </c>
      <c r="M6325" t="s">
        <v>12442</v>
      </c>
      <c r="N6325" t="s">
        <v>112</v>
      </c>
      <c r="O6325" t="s">
        <v>2599</v>
      </c>
      <c r="P6325" t="s">
        <v>42</v>
      </c>
      <c r="Q6325" t="s">
        <v>114</v>
      </c>
      <c r="R6325" t="s">
        <v>69</v>
      </c>
      <c r="S6325" t="s">
        <v>70</v>
      </c>
      <c r="T6325">
        <v>15.309308333333339</v>
      </c>
      <c r="U6325">
        <v>-91.482426666666655</v>
      </c>
      <c r="V6325" t="s">
        <v>113</v>
      </c>
      <c r="W6325" t="s">
        <v>22</v>
      </c>
      <c r="X6325" t="s">
        <v>4186</v>
      </c>
      <c r="Y6325" t="s">
        <v>115</v>
      </c>
      <c r="Z6325" t="s">
        <v>116</v>
      </c>
      <c r="AC6325" t="str">
        <f>_xlfn.XLOOKUP(UNIVERSO[[#This Row],[Ruta DN]],'[1]CUOTA RUTA'!E:E,'[1]CUOTA RUTA'!G:G)</f>
        <v>Cargar</v>
      </c>
    </row>
    <row r="6326" spans="1:29" x14ac:dyDescent="0.25">
      <c r="A6326">
        <v>2808070344</v>
      </c>
      <c r="B6326">
        <v>7808070344</v>
      </c>
      <c r="C6326" t="s">
        <v>29</v>
      </c>
      <c r="D6326" t="s">
        <v>382</v>
      </c>
      <c r="E6326" t="s">
        <v>12667</v>
      </c>
      <c r="F6326" t="s">
        <v>106</v>
      </c>
      <c r="G6326" t="s">
        <v>107</v>
      </c>
      <c r="H6326" t="s">
        <v>108</v>
      </c>
      <c r="I6326" t="s">
        <v>384</v>
      </c>
      <c r="J6326" t="s">
        <v>385</v>
      </c>
      <c r="K6326" t="s">
        <v>1055</v>
      </c>
      <c r="L6326" t="s">
        <v>38</v>
      </c>
      <c r="M6326" t="s">
        <v>12668</v>
      </c>
      <c r="N6326" t="s">
        <v>112</v>
      </c>
      <c r="O6326" t="s">
        <v>2599</v>
      </c>
      <c r="P6326" t="s">
        <v>42</v>
      </c>
      <c r="Q6326" t="s">
        <v>114</v>
      </c>
      <c r="R6326" t="s">
        <v>69</v>
      </c>
      <c r="S6326" t="s">
        <v>70</v>
      </c>
      <c r="T6326">
        <v>15.309956700000001</v>
      </c>
      <c r="U6326">
        <v>-91.480968300000001</v>
      </c>
      <c r="V6326" t="s">
        <v>113</v>
      </c>
      <c r="W6326" t="s">
        <v>22</v>
      </c>
      <c r="X6326" t="s">
        <v>4189</v>
      </c>
      <c r="Y6326" t="s">
        <v>115</v>
      </c>
      <c r="Z6326" t="s">
        <v>116</v>
      </c>
      <c r="AC6326" t="str">
        <f>_xlfn.XLOOKUP(UNIVERSO[[#This Row],[Ruta DN]],'[1]CUOTA RUTA'!E:E,'[1]CUOTA RUTA'!G:G)</f>
        <v>Cargar</v>
      </c>
    </row>
    <row r="6327" spans="1:29" x14ac:dyDescent="0.25">
      <c r="A6327">
        <v>2808070343</v>
      </c>
      <c r="B6327">
        <v>7808070343</v>
      </c>
      <c r="C6327" t="s">
        <v>29</v>
      </c>
      <c r="D6327" t="s">
        <v>382</v>
      </c>
      <c r="E6327" t="s">
        <v>12669</v>
      </c>
      <c r="F6327" t="s">
        <v>106</v>
      </c>
      <c r="G6327" t="s">
        <v>107</v>
      </c>
      <c r="H6327" t="s">
        <v>108</v>
      </c>
      <c r="I6327" t="s">
        <v>384</v>
      </c>
      <c r="J6327" t="s">
        <v>385</v>
      </c>
      <c r="K6327" t="s">
        <v>37</v>
      </c>
      <c r="L6327" t="s">
        <v>914</v>
      </c>
      <c r="M6327" t="s">
        <v>12653</v>
      </c>
      <c r="N6327" t="s">
        <v>112</v>
      </c>
      <c r="O6327" t="s">
        <v>2599</v>
      </c>
      <c r="P6327" t="s">
        <v>206</v>
      </c>
      <c r="Q6327" t="s">
        <v>114</v>
      </c>
      <c r="R6327" t="s">
        <v>69</v>
      </c>
      <c r="S6327" t="s">
        <v>70</v>
      </c>
      <c r="T6327">
        <v>15.30941009</v>
      </c>
      <c r="U6327">
        <v>-91.482647380000003</v>
      </c>
      <c r="V6327" t="s">
        <v>113</v>
      </c>
      <c r="W6327" t="s">
        <v>22</v>
      </c>
      <c r="X6327" t="s">
        <v>4181</v>
      </c>
      <c r="Y6327" t="s">
        <v>115</v>
      </c>
      <c r="Z6327" t="s">
        <v>116</v>
      </c>
      <c r="AC6327" t="str">
        <f>_xlfn.XLOOKUP(UNIVERSO[[#This Row],[Ruta DN]],'[1]CUOTA RUTA'!E:E,'[1]CUOTA RUTA'!G:G)</f>
        <v>Cargar</v>
      </c>
    </row>
    <row r="6328" spans="1:29" x14ac:dyDescent="0.25">
      <c r="A6328">
        <v>2808070339</v>
      </c>
      <c r="B6328">
        <v>7808070339</v>
      </c>
      <c r="C6328" t="s">
        <v>29</v>
      </c>
      <c r="D6328" t="s">
        <v>104</v>
      </c>
      <c r="E6328" t="s">
        <v>12670</v>
      </c>
      <c r="F6328" t="s">
        <v>106</v>
      </c>
      <c r="G6328" t="s">
        <v>107</v>
      </c>
      <c r="H6328" t="s">
        <v>108</v>
      </c>
      <c r="I6328" t="s">
        <v>109</v>
      </c>
      <c r="J6328" t="s">
        <v>110</v>
      </c>
      <c r="K6328" t="s">
        <v>37</v>
      </c>
      <c r="L6328" t="s">
        <v>38</v>
      </c>
      <c r="M6328" t="s">
        <v>12671</v>
      </c>
      <c r="N6328" t="s">
        <v>112</v>
      </c>
      <c r="O6328" t="s">
        <v>2599</v>
      </c>
      <c r="P6328" t="s">
        <v>42</v>
      </c>
      <c r="Q6328" t="s">
        <v>114</v>
      </c>
      <c r="R6328" t="s">
        <v>69</v>
      </c>
      <c r="S6328" t="s">
        <v>70</v>
      </c>
      <c r="T6328">
        <v>15.3089195</v>
      </c>
      <c r="U6328">
        <v>-91.479308799999998</v>
      </c>
      <c r="V6328" t="s">
        <v>113</v>
      </c>
      <c r="W6328" t="s">
        <v>22</v>
      </c>
      <c r="X6328" t="s">
        <v>4186</v>
      </c>
      <c r="Y6328" t="s">
        <v>115</v>
      </c>
      <c r="Z6328" t="s">
        <v>116</v>
      </c>
      <c r="AC6328" t="str">
        <f>_xlfn.XLOOKUP(UNIVERSO[[#This Row],[Ruta DN]],'[1]CUOTA RUTA'!E:E,'[1]CUOTA RUTA'!G:G)</f>
        <v>Cargar</v>
      </c>
    </row>
    <row r="6329" spans="1:29" x14ac:dyDescent="0.25">
      <c r="A6329">
        <v>2808070330</v>
      </c>
      <c r="B6329">
        <v>7808070330</v>
      </c>
      <c r="C6329" t="s">
        <v>29</v>
      </c>
      <c r="D6329" t="s">
        <v>226</v>
      </c>
      <c r="E6329" t="s">
        <v>12672</v>
      </c>
      <c r="F6329" t="s">
        <v>106</v>
      </c>
      <c r="G6329" t="s">
        <v>107</v>
      </c>
      <c r="H6329" t="s">
        <v>108</v>
      </c>
      <c r="I6329" t="s">
        <v>228</v>
      </c>
      <c r="J6329" t="s">
        <v>229</v>
      </c>
      <c r="K6329" t="s">
        <v>1055</v>
      </c>
      <c r="L6329" t="s">
        <v>38</v>
      </c>
      <c r="M6329" t="s">
        <v>943</v>
      </c>
      <c r="N6329" t="s">
        <v>112</v>
      </c>
      <c r="O6329" t="s">
        <v>2599</v>
      </c>
      <c r="P6329" t="s">
        <v>42</v>
      </c>
      <c r="Q6329" t="s">
        <v>114</v>
      </c>
      <c r="R6329" t="s">
        <v>69</v>
      </c>
      <c r="S6329" t="s">
        <v>70</v>
      </c>
      <c r="T6329">
        <v>15.308961500000001</v>
      </c>
      <c r="U6329">
        <v>-91.482444900000004</v>
      </c>
      <c r="V6329" t="s">
        <v>113</v>
      </c>
      <c r="W6329" t="s">
        <v>22</v>
      </c>
      <c r="X6329" t="s">
        <v>4189</v>
      </c>
      <c r="Y6329" t="s">
        <v>115</v>
      </c>
      <c r="Z6329" t="s">
        <v>116</v>
      </c>
      <c r="AC6329" t="str">
        <f>_xlfn.XLOOKUP(UNIVERSO[[#This Row],[Ruta DN]],'[1]CUOTA RUTA'!E:E,'[1]CUOTA RUTA'!G:G)</f>
        <v>Cargar</v>
      </c>
    </row>
    <row r="6330" spans="1:29" x14ac:dyDescent="0.25">
      <c r="A6330">
        <v>2808070301</v>
      </c>
      <c r="B6330">
        <v>7808070301</v>
      </c>
      <c r="C6330" t="s">
        <v>29</v>
      </c>
      <c r="D6330" t="s">
        <v>382</v>
      </c>
      <c r="E6330" t="s">
        <v>12673</v>
      </c>
      <c r="F6330" t="s">
        <v>106</v>
      </c>
      <c r="G6330" t="s">
        <v>107</v>
      </c>
      <c r="H6330" t="s">
        <v>108</v>
      </c>
      <c r="I6330" t="s">
        <v>384</v>
      </c>
      <c r="J6330" t="s">
        <v>385</v>
      </c>
      <c r="K6330" t="s">
        <v>37</v>
      </c>
      <c r="L6330" t="s">
        <v>38</v>
      </c>
      <c r="M6330" t="s">
        <v>12442</v>
      </c>
      <c r="N6330" t="s">
        <v>112</v>
      </c>
      <c r="O6330" t="s">
        <v>2599</v>
      </c>
      <c r="P6330" t="s">
        <v>42</v>
      </c>
      <c r="Q6330" t="s">
        <v>114</v>
      </c>
      <c r="R6330" t="s">
        <v>69</v>
      </c>
      <c r="S6330" t="s">
        <v>70</v>
      </c>
      <c r="T6330">
        <v>15.3074162</v>
      </c>
      <c r="U6330">
        <v>-91.483665099999996</v>
      </c>
      <c r="V6330" t="s">
        <v>113</v>
      </c>
      <c r="W6330" t="s">
        <v>22</v>
      </c>
      <c r="X6330" t="s">
        <v>4186</v>
      </c>
      <c r="Y6330" t="s">
        <v>115</v>
      </c>
      <c r="Z6330" t="s">
        <v>116</v>
      </c>
      <c r="AC6330" t="str">
        <f>_xlfn.XLOOKUP(UNIVERSO[[#This Row],[Ruta DN]],'[1]CUOTA RUTA'!E:E,'[1]CUOTA RUTA'!G:G)</f>
        <v>Cargar</v>
      </c>
    </row>
    <row r="6331" spans="1:29" x14ac:dyDescent="0.25">
      <c r="A6331">
        <v>2808070298</v>
      </c>
      <c r="B6331">
        <v>7808070298</v>
      </c>
      <c r="C6331" t="s">
        <v>29</v>
      </c>
      <c r="D6331" t="s">
        <v>382</v>
      </c>
      <c r="E6331" t="s">
        <v>12674</v>
      </c>
      <c r="F6331" t="s">
        <v>106</v>
      </c>
      <c r="G6331" t="s">
        <v>107</v>
      </c>
      <c r="H6331" t="s">
        <v>108</v>
      </c>
      <c r="I6331" t="s">
        <v>384</v>
      </c>
      <c r="J6331" t="s">
        <v>385</v>
      </c>
      <c r="K6331" t="s">
        <v>37</v>
      </c>
      <c r="L6331" t="s">
        <v>914</v>
      </c>
      <c r="M6331" t="s">
        <v>12675</v>
      </c>
      <c r="N6331" t="s">
        <v>112</v>
      </c>
      <c r="O6331" t="s">
        <v>2599</v>
      </c>
      <c r="P6331" t="s">
        <v>206</v>
      </c>
      <c r="Q6331" t="s">
        <v>114</v>
      </c>
      <c r="R6331" t="s">
        <v>69</v>
      </c>
      <c r="S6331" t="s">
        <v>70</v>
      </c>
      <c r="T6331">
        <v>15.309511710000001</v>
      </c>
      <c r="U6331">
        <v>-91.482660179999996</v>
      </c>
      <c r="V6331" t="s">
        <v>113</v>
      </c>
      <c r="W6331" t="s">
        <v>22</v>
      </c>
      <c r="X6331" t="s">
        <v>4181</v>
      </c>
      <c r="Y6331" t="s">
        <v>115</v>
      </c>
      <c r="Z6331" t="s">
        <v>116</v>
      </c>
      <c r="AC6331" t="str">
        <f>_xlfn.XLOOKUP(UNIVERSO[[#This Row],[Ruta DN]],'[1]CUOTA RUTA'!E:E,'[1]CUOTA RUTA'!G:G)</f>
        <v>Cargar</v>
      </c>
    </row>
    <row r="6332" spans="1:29" x14ac:dyDescent="0.25">
      <c r="A6332">
        <v>2808070291</v>
      </c>
      <c r="B6332">
        <v>7808070291</v>
      </c>
      <c r="C6332" t="s">
        <v>29</v>
      </c>
      <c r="D6332" t="s">
        <v>226</v>
      </c>
      <c r="E6332" t="s">
        <v>12676</v>
      </c>
      <c r="F6332" t="s">
        <v>106</v>
      </c>
      <c r="G6332" t="s">
        <v>107</v>
      </c>
      <c r="H6332" t="s">
        <v>108</v>
      </c>
      <c r="I6332" t="s">
        <v>228</v>
      </c>
      <c r="J6332" t="s">
        <v>229</v>
      </c>
      <c r="K6332" t="s">
        <v>37</v>
      </c>
      <c r="L6332" t="s">
        <v>38</v>
      </c>
      <c r="M6332" t="s">
        <v>12442</v>
      </c>
      <c r="N6332" t="s">
        <v>112</v>
      </c>
      <c r="O6332" t="s">
        <v>2599</v>
      </c>
      <c r="P6332" t="s">
        <v>42</v>
      </c>
      <c r="Q6332" t="s">
        <v>114</v>
      </c>
      <c r="R6332" t="s">
        <v>69</v>
      </c>
      <c r="S6332" t="s">
        <v>70</v>
      </c>
      <c r="T6332">
        <v>15.310394000000001</v>
      </c>
      <c r="U6332">
        <v>-91.482200000000006</v>
      </c>
      <c r="V6332" t="s">
        <v>113</v>
      </c>
      <c r="W6332" t="s">
        <v>22</v>
      </c>
      <c r="X6332" t="s">
        <v>4186</v>
      </c>
      <c r="Y6332" t="s">
        <v>115</v>
      </c>
      <c r="Z6332" t="s">
        <v>116</v>
      </c>
      <c r="AC6332" t="str">
        <f>_xlfn.XLOOKUP(UNIVERSO[[#This Row],[Ruta DN]],'[1]CUOTA RUTA'!E:E,'[1]CUOTA RUTA'!G:G)</f>
        <v>Cargar</v>
      </c>
    </row>
    <row r="6333" spans="1:29" x14ac:dyDescent="0.25">
      <c r="A6333">
        <v>2808070286</v>
      </c>
      <c r="B6333">
        <v>7808070286</v>
      </c>
      <c r="C6333" t="s">
        <v>29</v>
      </c>
      <c r="D6333" t="s">
        <v>226</v>
      </c>
      <c r="E6333" t="s">
        <v>12677</v>
      </c>
      <c r="F6333" t="s">
        <v>106</v>
      </c>
      <c r="G6333" t="s">
        <v>107</v>
      </c>
      <c r="H6333" t="s">
        <v>108</v>
      </c>
      <c r="I6333" t="s">
        <v>228</v>
      </c>
      <c r="J6333" t="s">
        <v>229</v>
      </c>
      <c r="K6333" t="s">
        <v>37</v>
      </c>
      <c r="L6333" t="s">
        <v>38</v>
      </c>
      <c r="M6333" t="s">
        <v>943</v>
      </c>
      <c r="N6333" t="s">
        <v>112</v>
      </c>
      <c r="O6333" t="s">
        <v>2599</v>
      </c>
      <c r="P6333" t="s">
        <v>42</v>
      </c>
      <c r="Q6333" t="s">
        <v>114</v>
      </c>
      <c r="R6333" t="s">
        <v>69</v>
      </c>
      <c r="S6333" t="s">
        <v>70</v>
      </c>
      <c r="T6333">
        <v>15.3103</v>
      </c>
      <c r="U6333">
        <v>-91.482517000000001</v>
      </c>
      <c r="V6333" t="s">
        <v>113</v>
      </c>
      <c r="W6333" t="s">
        <v>22</v>
      </c>
      <c r="X6333" t="s">
        <v>4186</v>
      </c>
      <c r="Y6333" t="s">
        <v>115</v>
      </c>
      <c r="Z6333" t="s">
        <v>116</v>
      </c>
      <c r="AC6333" t="str">
        <f>_xlfn.XLOOKUP(UNIVERSO[[#This Row],[Ruta DN]],'[1]CUOTA RUTA'!E:E,'[1]CUOTA RUTA'!G:G)</f>
        <v>Cargar</v>
      </c>
    </row>
    <row r="6334" spans="1:29" x14ac:dyDescent="0.25">
      <c r="A6334">
        <v>2808070275</v>
      </c>
      <c r="B6334">
        <v>7808070275</v>
      </c>
      <c r="C6334" t="s">
        <v>29</v>
      </c>
      <c r="D6334" t="s">
        <v>382</v>
      </c>
      <c r="E6334" t="s">
        <v>12678</v>
      </c>
      <c r="F6334" t="s">
        <v>106</v>
      </c>
      <c r="G6334" t="s">
        <v>107</v>
      </c>
      <c r="H6334" t="s">
        <v>108</v>
      </c>
      <c r="I6334" t="s">
        <v>384</v>
      </c>
      <c r="J6334" t="s">
        <v>385</v>
      </c>
      <c r="K6334" t="s">
        <v>1055</v>
      </c>
      <c r="L6334" t="s">
        <v>204</v>
      </c>
      <c r="M6334" t="s">
        <v>12442</v>
      </c>
      <c r="N6334" t="s">
        <v>112</v>
      </c>
      <c r="O6334" t="s">
        <v>2599</v>
      </c>
      <c r="P6334" t="s">
        <v>206</v>
      </c>
      <c r="Q6334" t="s">
        <v>114</v>
      </c>
      <c r="R6334" t="s">
        <v>69</v>
      </c>
      <c r="S6334" t="s">
        <v>70</v>
      </c>
      <c r="T6334">
        <v>15.309407</v>
      </c>
      <c r="U6334">
        <v>-91.481437299999996</v>
      </c>
      <c r="V6334" t="s">
        <v>113</v>
      </c>
      <c r="W6334" t="s">
        <v>22</v>
      </c>
      <c r="X6334" t="s">
        <v>4186</v>
      </c>
      <c r="Y6334" t="s">
        <v>115</v>
      </c>
      <c r="Z6334" t="s">
        <v>116</v>
      </c>
      <c r="AC6334" t="str">
        <f>_xlfn.XLOOKUP(UNIVERSO[[#This Row],[Ruta DN]],'[1]CUOTA RUTA'!E:E,'[1]CUOTA RUTA'!G:G)</f>
        <v>Cargar</v>
      </c>
    </row>
    <row r="6335" spans="1:29" x14ac:dyDescent="0.25">
      <c r="A6335">
        <v>2808070223</v>
      </c>
      <c r="B6335">
        <v>7808070223</v>
      </c>
      <c r="C6335" t="s">
        <v>29</v>
      </c>
      <c r="D6335" t="s">
        <v>512</v>
      </c>
      <c r="E6335" t="s">
        <v>11138</v>
      </c>
      <c r="F6335" t="s">
        <v>514</v>
      </c>
      <c r="G6335" t="s">
        <v>515</v>
      </c>
      <c r="H6335" t="s">
        <v>516</v>
      </c>
      <c r="I6335" t="s">
        <v>517</v>
      </c>
      <c r="J6335" t="s">
        <v>518</v>
      </c>
      <c r="K6335" t="s">
        <v>37</v>
      </c>
      <c r="L6335" t="s">
        <v>64</v>
      </c>
      <c r="M6335" t="s">
        <v>12679</v>
      </c>
      <c r="N6335" t="s">
        <v>112</v>
      </c>
      <c r="O6335" t="s">
        <v>520</v>
      </c>
      <c r="P6335" t="s">
        <v>42</v>
      </c>
      <c r="Q6335" t="s">
        <v>521</v>
      </c>
      <c r="R6335" t="s">
        <v>69</v>
      </c>
      <c r="S6335" t="s">
        <v>70</v>
      </c>
      <c r="T6335">
        <v>15.420059999999999</v>
      </c>
      <c r="U6335">
        <v>-91.723070000000007</v>
      </c>
      <c r="V6335" t="s">
        <v>522</v>
      </c>
      <c r="W6335" t="s">
        <v>202</v>
      </c>
      <c r="X6335" t="s">
        <v>4186</v>
      </c>
      <c r="Y6335" t="s">
        <v>523</v>
      </c>
      <c r="Z6335" t="s">
        <v>524</v>
      </c>
      <c r="AC6335" t="str">
        <f>_xlfn.XLOOKUP(UNIVERSO[[#This Row],[Ruta DN]],'[1]CUOTA RUTA'!E:E,'[1]CUOTA RUTA'!G:G)</f>
        <v>Cargar</v>
      </c>
    </row>
    <row r="6336" spans="1:29" x14ac:dyDescent="0.25">
      <c r="A6336">
        <v>2808070219</v>
      </c>
      <c r="B6336">
        <v>7808070219</v>
      </c>
      <c r="C6336" t="s">
        <v>29</v>
      </c>
      <c r="D6336" t="s">
        <v>512</v>
      </c>
      <c r="E6336" t="s">
        <v>12680</v>
      </c>
      <c r="F6336" t="s">
        <v>514</v>
      </c>
      <c r="G6336" t="s">
        <v>515</v>
      </c>
      <c r="H6336" t="s">
        <v>516</v>
      </c>
      <c r="I6336" t="s">
        <v>517</v>
      </c>
      <c r="J6336" t="s">
        <v>518</v>
      </c>
      <c r="K6336" t="s">
        <v>37</v>
      </c>
      <c r="L6336" t="s">
        <v>64</v>
      </c>
      <c r="M6336" t="s">
        <v>12681</v>
      </c>
      <c r="N6336" t="s">
        <v>112</v>
      </c>
      <c r="O6336" t="s">
        <v>520</v>
      </c>
      <c r="P6336" t="s">
        <v>42</v>
      </c>
      <c r="Q6336" t="s">
        <v>521</v>
      </c>
      <c r="R6336" t="s">
        <v>69</v>
      </c>
      <c r="S6336" t="s">
        <v>70</v>
      </c>
      <c r="T6336">
        <v>15.430711000000001</v>
      </c>
      <c r="U6336">
        <v>-91.722389000000007</v>
      </c>
      <c r="V6336" t="s">
        <v>522</v>
      </c>
      <c r="W6336" t="s">
        <v>202</v>
      </c>
      <c r="X6336" t="s">
        <v>4186</v>
      </c>
      <c r="Y6336" t="s">
        <v>523</v>
      </c>
      <c r="Z6336" t="s">
        <v>524</v>
      </c>
      <c r="AC6336" t="str">
        <f>_xlfn.XLOOKUP(UNIVERSO[[#This Row],[Ruta DN]],'[1]CUOTA RUTA'!E:E,'[1]CUOTA RUTA'!G:G)</f>
        <v>Cargar</v>
      </c>
    </row>
    <row r="6337" spans="1:29" x14ac:dyDescent="0.25">
      <c r="A6337">
        <v>2808070217</v>
      </c>
      <c r="B6337">
        <v>7808070217</v>
      </c>
      <c r="C6337" t="s">
        <v>29</v>
      </c>
      <c r="D6337" t="s">
        <v>512</v>
      </c>
      <c r="E6337" t="s">
        <v>12682</v>
      </c>
      <c r="F6337" t="s">
        <v>514</v>
      </c>
      <c r="G6337" t="s">
        <v>515</v>
      </c>
      <c r="H6337" t="s">
        <v>516</v>
      </c>
      <c r="I6337" t="s">
        <v>517</v>
      </c>
      <c r="J6337" t="s">
        <v>518</v>
      </c>
      <c r="K6337" t="s">
        <v>1055</v>
      </c>
      <c r="L6337" t="s">
        <v>38</v>
      </c>
      <c r="M6337" t="s">
        <v>12632</v>
      </c>
      <c r="N6337" t="s">
        <v>112</v>
      </c>
      <c r="O6337" t="s">
        <v>520</v>
      </c>
      <c r="P6337" t="s">
        <v>42</v>
      </c>
      <c r="Q6337" t="s">
        <v>521</v>
      </c>
      <c r="R6337" t="s">
        <v>69</v>
      </c>
      <c r="S6337" t="s">
        <v>70</v>
      </c>
      <c r="T6337">
        <v>15.427511000000001</v>
      </c>
      <c r="U6337">
        <v>-91.721599999999995</v>
      </c>
      <c r="V6337" t="s">
        <v>522</v>
      </c>
      <c r="W6337" t="s">
        <v>202</v>
      </c>
      <c r="X6337" t="s">
        <v>4189</v>
      </c>
      <c r="Y6337" t="s">
        <v>523</v>
      </c>
      <c r="Z6337" t="s">
        <v>524</v>
      </c>
      <c r="AC6337" t="str">
        <f>_xlfn.XLOOKUP(UNIVERSO[[#This Row],[Ruta DN]],'[1]CUOTA RUTA'!E:E,'[1]CUOTA RUTA'!G:G)</f>
        <v>Cargar</v>
      </c>
    </row>
    <row r="6338" spans="1:29" x14ac:dyDescent="0.25">
      <c r="A6338">
        <v>2808070216</v>
      </c>
      <c r="B6338">
        <v>7808070216</v>
      </c>
      <c r="C6338" t="s">
        <v>29</v>
      </c>
      <c r="D6338" t="s">
        <v>512</v>
      </c>
      <c r="E6338" t="s">
        <v>12683</v>
      </c>
      <c r="F6338" t="s">
        <v>514</v>
      </c>
      <c r="G6338" t="s">
        <v>515</v>
      </c>
      <c r="H6338" t="s">
        <v>516</v>
      </c>
      <c r="I6338" t="s">
        <v>517</v>
      </c>
      <c r="J6338" t="s">
        <v>518</v>
      </c>
      <c r="K6338" t="s">
        <v>37</v>
      </c>
      <c r="L6338" t="s">
        <v>64</v>
      </c>
      <c r="M6338" t="s">
        <v>12684</v>
      </c>
      <c r="N6338" t="s">
        <v>112</v>
      </c>
      <c r="O6338" t="s">
        <v>520</v>
      </c>
      <c r="P6338" t="s">
        <v>42</v>
      </c>
      <c r="Q6338" t="s">
        <v>521</v>
      </c>
      <c r="R6338" t="s">
        <v>69</v>
      </c>
      <c r="S6338" t="s">
        <v>70</v>
      </c>
      <c r="T6338">
        <v>15.416997800000001</v>
      </c>
      <c r="U6338">
        <v>-91.719512539999997</v>
      </c>
      <c r="V6338" t="s">
        <v>522</v>
      </c>
      <c r="W6338" t="s">
        <v>202</v>
      </c>
      <c r="X6338" t="s">
        <v>4189</v>
      </c>
      <c r="Y6338" t="s">
        <v>523</v>
      </c>
      <c r="Z6338" t="s">
        <v>524</v>
      </c>
      <c r="AC6338" t="str">
        <f>_xlfn.XLOOKUP(UNIVERSO[[#This Row],[Ruta DN]],'[1]CUOTA RUTA'!E:E,'[1]CUOTA RUTA'!G:G)</f>
        <v>Cargar</v>
      </c>
    </row>
    <row r="6339" spans="1:29" x14ac:dyDescent="0.25">
      <c r="A6339">
        <v>2808070203</v>
      </c>
      <c r="B6339">
        <v>7808070203</v>
      </c>
      <c r="C6339" t="s">
        <v>29</v>
      </c>
      <c r="D6339" t="s">
        <v>512</v>
      </c>
      <c r="E6339" t="s">
        <v>12685</v>
      </c>
      <c r="F6339" t="s">
        <v>514</v>
      </c>
      <c r="G6339" t="s">
        <v>515</v>
      </c>
      <c r="H6339" t="s">
        <v>516</v>
      </c>
      <c r="I6339" t="s">
        <v>517</v>
      </c>
      <c r="J6339" t="s">
        <v>518</v>
      </c>
      <c r="K6339" t="s">
        <v>37</v>
      </c>
      <c r="L6339" t="s">
        <v>64</v>
      </c>
      <c r="M6339" t="s">
        <v>12632</v>
      </c>
      <c r="N6339" t="s">
        <v>112</v>
      </c>
      <c r="O6339" t="s">
        <v>520</v>
      </c>
      <c r="P6339" t="s">
        <v>42</v>
      </c>
      <c r="Q6339" t="s">
        <v>521</v>
      </c>
      <c r="R6339" t="s">
        <v>69</v>
      </c>
      <c r="S6339" t="s">
        <v>70</v>
      </c>
      <c r="T6339">
        <v>15.420210000000001</v>
      </c>
      <c r="U6339">
        <v>-91.723470000000006</v>
      </c>
      <c r="V6339" t="s">
        <v>522</v>
      </c>
      <c r="W6339" t="s">
        <v>202</v>
      </c>
      <c r="X6339" t="s">
        <v>4189</v>
      </c>
      <c r="Y6339" t="s">
        <v>523</v>
      </c>
      <c r="Z6339" t="s">
        <v>524</v>
      </c>
      <c r="AC6339" t="str">
        <f>_xlfn.XLOOKUP(UNIVERSO[[#This Row],[Ruta DN]],'[1]CUOTA RUTA'!E:E,'[1]CUOTA RUTA'!G:G)</f>
        <v>Cargar</v>
      </c>
    </row>
    <row r="6340" spans="1:29" x14ac:dyDescent="0.25">
      <c r="A6340">
        <v>2808070129</v>
      </c>
      <c r="B6340">
        <v>7808070129</v>
      </c>
      <c r="C6340" t="s">
        <v>29</v>
      </c>
      <c r="D6340" t="s">
        <v>404</v>
      </c>
      <c r="E6340" t="s">
        <v>12686</v>
      </c>
      <c r="F6340" t="s">
        <v>106</v>
      </c>
      <c r="G6340" t="s">
        <v>107</v>
      </c>
      <c r="H6340" t="s">
        <v>108</v>
      </c>
      <c r="I6340" t="s">
        <v>406</v>
      </c>
      <c r="J6340" t="s">
        <v>407</v>
      </c>
      <c r="K6340" t="s">
        <v>37</v>
      </c>
      <c r="L6340" t="s">
        <v>204</v>
      </c>
      <c r="M6340" t="s">
        <v>12687</v>
      </c>
      <c r="N6340" t="s">
        <v>112</v>
      </c>
      <c r="O6340" t="s">
        <v>2599</v>
      </c>
      <c r="P6340" t="s">
        <v>206</v>
      </c>
      <c r="Q6340" t="s">
        <v>195</v>
      </c>
      <c r="R6340" t="s">
        <v>69</v>
      </c>
      <c r="S6340" t="s">
        <v>70</v>
      </c>
      <c r="T6340">
        <v>15.292099500000001</v>
      </c>
      <c r="U6340">
        <v>-91.485366499999998</v>
      </c>
      <c r="V6340" t="s">
        <v>113</v>
      </c>
      <c r="W6340" t="s">
        <v>22</v>
      </c>
      <c r="X6340" t="s">
        <v>4181</v>
      </c>
      <c r="Y6340" t="s">
        <v>115</v>
      </c>
      <c r="Z6340" t="s">
        <v>116</v>
      </c>
      <c r="AA6340">
        <v>12</v>
      </c>
      <c r="AC6340" t="str">
        <f>_xlfn.XLOOKUP(UNIVERSO[[#This Row],[Ruta DN]],'[1]CUOTA RUTA'!E:E,'[1]CUOTA RUTA'!G:G)</f>
        <v>Cargar</v>
      </c>
    </row>
    <row r="6341" spans="1:29" x14ac:dyDescent="0.25">
      <c r="A6341">
        <v>2808070033</v>
      </c>
      <c r="B6341">
        <v>7808070033</v>
      </c>
      <c r="C6341" t="s">
        <v>29</v>
      </c>
      <c r="D6341" t="s">
        <v>190</v>
      </c>
      <c r="E6341" t="s">
        <v>12688</v>
      </c>
      <c r="F6341" t="s">
        <v>106</v>
      </c>
      <c r="G6341" t="s">
        <v>107</v>
      </c>
      <c r="H6341" t="s">
        <v>108</v>
      </c>
      <c r="I6341" t="s">
        <v>192</v>
      </c>
      <c r="J6341" t="s">
        <v>193</v>
      </c>
      <c r="K6341" t="s">
        <v>37</v>
      </c>
      <c r="L6341" t="s">
        <v>38</v>
      </c>
      <c r="M6341" t="s">
        <v>12689</v>
      </c>
      <c r="N6341" t="s">
        <v>112</v>
      </c>
      <c r="O6341" t="s">
        <v>113</v>
      </c>
      <c r="P6341" t="s">
        <v>42</v>
      </c>
      <c r="Q6341" t="s">
        <v>195</v>
      </c>
      <c r="R6341" t="s">
        <v>69</v>
      </c>
      <c r="S6341" t="s">
        <v>70</v>
      </c>
      <c r="T6341">
        <v>15.321520059999999</v>
      </c>
      <c r="U6341">
        <v>-91.466781800000007</v>
      </c>
      <c r="V6341" t="s">
        <v>113</v>
      </c>
      <c r="W6341" t="s">
        <v>22</v>
      </c>
      <c r="X6341" t="s">
        <v>4186</v>
      </c>
      <c r="Y6341" t="s">
        <v>115</v>
      </c>
      <c r="Z6341" t="s">
        <v>116</v>
      </c>
      <c r="AC6341" t="str">
        <f>_xlfn.XLOOKUP(UNIVERSO[[#This Row],[Ruta DN]],'[1]CUOTA RUTA'!E:E,'[1]CUOTA RUTA'!G:G)</f>
        <v>Cargar</v>
      </c>
    </row>
    <row r="6342" spans="1:29" x14ac:dyDescent="0.25">
      <c r="A6342">
        <v>2808049155</v>
      </c>
      <c r="B6342">
        <v>7808049155</v>
      </c>
      <c r="C6342" t="s">
        <v>29</v>
      </c>
      <c r="D6342" t="s">
        <v>489</v>
      </c>
      <c r="E6342" t="s">
        <v>12690</v>
      </c>
      <c r="F6342" t="s">
        <v>32</v>
      </c>
      <c r="G6342" t="s">
        <v>33</v>
      </c>
      <c r="H6342" t="s">
        <v>34</v>
      </c>
      <c r="I6342" t="s">
        <v>491</v>
      </c>
      <c r="J6342" t="s">
        <v>492</v>
      </c>
      <c r="K6342" t="s">
        <v>37</v>
      </c>
      <c r="L6342" t="s">
        <v>64</v>
      </c>
      <c r="M6342" t="s">
        <v>12691</v>
      </c>
      <c r="N6342" t="s">
        <v>40</v>
      </c>
      <c r="O6342" t="s">
        <v>41</v>
      </c>
      <c r="P6342" t="s">
        <v>42</v>
      </c>
      <c r="Q6342" t="s">
        <v>488</v>
      </c>
      <c r="R6342" t="s">
        <v>44</v>
      </c>
      <c r="S6342" t="s">
        <v>45</v>
      </c>
      <c r="T6342">
        <v>13.919256000000001</v>
      </c>
      <c r="U6342">
        <v>-90.818218999999999</v>
      </c>
      <c r="V6342" t="s">
        <v>46</v>
      </c>
      <c r="W6342" t="s">
        <v>22</v>
      </c>
      <c r="X6342" t="s">
        <v>4186</v>
      </c>
      <c r="Y6342" t="s">
        <v>48</v>
      </c>
      <c r="Z6342" t="s">
        <v>49</v>
      </c>
      <c r="AC6342" t="str">
        <f>_xlfn.XLOOKUP(UNIVERSO[[#This Row],[Ruta DN]],'[1]CUOTA RUTA'!E:E,'[1]CUOTA RUTA'!G:G)</f>
        <v>Cargar</v>
      </c>
    </row>
    <row r="6343" spans="1:29" x14ac:dyDescent="0.25">
      <c r="A6343">
        <v>2808049116</v>
      </c>
      <c r="B6343">
        <v>7808049116</v>
      </c>
      <c r="C6343" t="s">
        <v>29</v>
      </c>
      <c r="D6343" t="s">
        <v>1087</v>
      </c>
      <c r="E6343" t="s">
        <v>12692</v>
      </c>
      <c r="F6343" t="s">
        <v>32</v>
      </c>
      <c r="G6343" t="s">
        <v>33</v>
      </c>
      <c r="H6343" t="s">
        <v>34</v>
      </c>
      <c r="I6343" t="s">
        <v>1089</v>
      </c>
      <c r="J6343" t="s">
        <v>1090</v>
      </c>
      <c r="K6343" t="s">
        <v>54</v>
      </c>
      <c r="L6343" t="s">
        <v>64</v>
      </c>
      <c r="M6343" t="s">
        <v>12693</v>
      </c>
      <c r="N6343" t="s">
        <v>40</v>
      </c>
      <c r="O6343" t="s">
        <v>1578</v>
      </c>
      <c r="P6343" t="s">
        <v>42</v>
      </c>
      <c r="Q6343" t="s">
        <v>244</v>
      </c>
      <c r="R6343" t="s">
        <v>44</v>
      </c>
      <c r="S6343" t="s">
        <v>45</v>
      </c>
      <c r="T6343">
        <v>14.10313</v>
      </c>
      <c r="U6343">
        <v>-90.881424999999993</v>
      </c>
      <c r="V6343" t="s">
        <v>46</v>
      </c>
      <c r="W6343" t="s">
        <v>202</v>
      </c>
      <c r="X6343" t="s">
        <v>4189</v>
      </c>
      <c r="Y6343" t="s">
        <v>48</v>
      </c>
      <c r="Z6343" t="s">
        <v>49</v>
      </c>
      <c r="AC6343" t="str">
        <f>_xlfn.XLOOKUP(UNIVERSO[[#This Row],[Ruta DN]],'[1]CUOTA RUTA'!E:E,'[1]CUOTA RUTA'!G:G)</f>
        <v>Cargar</v>
      </c>
    </row>
    <row r="6344" spans="1:29" x14ac:dyDescent="0.25">
      <c r="A6344">
        <v>2808049095</v>
      </c>
      <c r="B6344">
        <v>7808049095</v>
      </c>
      <c r="C6344" t="s">
        <v>29</v>
      </c>
      <c r="D6344" t="s">
        <v>2837</v>
      </c>
      <c r="E6344" t="s">
        <v>12694</v>
      </c>
      <c r="F6344" t="s">
        <v>32</v>
      </c>
      <c r="G6344" t="s">
        <v>33</v>
      </c>
      <c r="H6344" t="s">
        <v>34</v>
      </c>
      <c r="I6344" t="s">
        <v>2838</v>
      </c>
      <c r="J6344" t="s">
        <v>2839</v>
      </c>
      <c r="K6344" t="s">
        <v>1055</v>
      </c>
      <c r="L6344" t="s">
        <v>204</v>
      </c>
      <c r="M6344" t="s">
        <v>12695</v>
      </c>
      <c r="N6344" t="s">
        <v>40</v>
      </c>
      <c r="O6344" t="s">
        <v>46</v>
      </c>
      <c r="P6344" t="s">
        <v>206</v>
      </c>
      <c r="Q6344" t="s">
        <v>43</v>
      </c>
      <c r="R6344" t="s">
        <v>44</v>
      </c>
      <c r="S6344" t="s">
        <v>45</v>
      </c>
      <c r="T6344">
        <v>14.32081833333333</v>
      </c>
      <c r="U6344">
        <v>-90.786886666666675</v>
      </c>
      <c r="V6344" t="s">
        <v>46</v>
      </c>
      <c r="W6344" t="s">
        <v>22</v>
      </c>
      <c r="X6344" t="s">
        <v>4186</v>
      </c>
      <c r="Y6344" t="s">
        <v>48</v>
      </c>
      <c r="Z6344" t="s">
        <v>49</v>
      </c>
      <c r="AC6344" t="str">
        <f>_xlfn.XLOOKUP(UNIVERSO[[#This Row],[Ruta DN]],'[1]CUOTA RUTA'!E:E,'[1]CUOTA RUTA'!G:G)</f>
        <v>Cargar</v>
      </c>
    </row>
    <row r="6345" spans="1:29" x14ac:dyDescent="0.25">
      <c r="A6345">
        <v>2808049091</v>
      </c>
      <c r="B6345">
        <v>7808049091</v>
      </c>
      <c r="C6345" t="s">
        <v>29</v>
      </c>
      <c r="D6345" t="s">
        <v>603</v>
      </c>
      <c r="E6345" t="s">
        <v>12696</v>
      </c>
      <c r="F6345" t="s">
        <v>32</v>
      </c>
      <c r="G6345" t="s">
        <v>33</v>
      </c>
      <c r="H6345" t="s">
        <v>34</v>
      </c>
      <c r="I6345" t="s">
        <v>605</v>
      </c>
      <c r="J6345" t="s">
        <v>606</v>
      </c>
      <c r="K6345" t="s">
        <v>37</v>
      </c>
      <c r="L6345" t="s">
        <v>64</v>
      </c>
      <c r="M6345" t="s">
        <v>12697</v>
      </c>
      <c r="N6345" t="s">
        <v>40</v>
      </c>
      <c r="O6345" t="s">
        <v>46</v>
      </c>
      <c r="P6345" t="s">
        <v>42</v>
      </c>
      <c r="Q6345" t="s">
        <v>488</v>
      </c>
      <c r="R6345" t="s">
        <v>44</v>
      </c>
      <c r="S6345" t="s">
        <v>45</v>
      </c>
      <c r="T6345">
        <v>14.325708000000001</v>
      </c>
      <c r="U6345">
        <v>-90.800200000000004</v>
      </c>
      <c r="V6345" t="s">
        <v>46</v>
      </c>
      <c r="W6345" t="s">
        <v>22</v>
      </c>
      <c r="X6345" t="s">
        <v>4186</v>
      </c>
      <c r="Y6345" t="s">
        <v>48</v>
      </c>
      <c r="Z6345" t="s">
        <v>49</v>
      </c>
      <c r="AC6345" t="str">
        <f>_xlfn.XLOOKUP(UNIVERSO[[#This Row],[Ruta DN]],'[1]CUOTA RUTA'!E:E,'[1]CUOTA RUTA'!G:G)</f>
        <v>Cargar</v>
      </c>
    </row>
    <row r="6346" spans="1:29" x14ac:dyDescent="0.25">
      <c r="A6346">
        <v>2808049090</v>
      </c>
      <c r="B6346">
        <v>7808049090</v>
      </c>
      <c r="C6346" t="s">
        <v>29</v>
      </c>
      <c r="D6346" t="s">
        <v>2837</v>
      </c>
      <c r="E6346" t="s">
        <v>12698</v>
      </c>
      <c r="F6346" t="s">
        <v>32</v>
      </c>
      <c r="G6346" t="s">
        <v>33</v>
      </c>
      <c r="H6346" t="s">
        <v>34</v>
      </c>
      <c r="I6346" t="s">
        <v>2838</v>
      </c>
      <c r="J6346" t="s">
        <v>2839</v>
      </c>
      <c r="K6346" t="s">
        <v>1055</v>
      </c>
      <c r="L6346" t="s">
        <v>64</v>
      </c>
      <c r="M6346" t="s">
        <v>12699</v>
      </c>
      <c r="N6346" t="s">
        <v>40</v>
      </c>
      <c r="O6346" t="s">
        <v>2678</v>
      </c>
      <c r="P6346" t="s">
        <v>42</v>
      </c>
      <c r="Q6346" t="s">
        <v>43</v>
      </c>
      <c r="R6346" t="s">
        <v>44</v>
      </c>
      <c r="S6346" t="s">
        <v>45</v>
      </c>
      <c r="T6346">
        <v>14.32482078</v>
      </c>
      <c r="U6346">
        <v>-91.039395049999996</v>
      </c>
      <c r="V6346" t="s">
        <v>46</v>
      </c>
      <c r="W6346" t="s">
        <v>22</v>
      </c>
      <c r="X6346" t="s">
        <v>4186</v>
      </c>
      <c r="Y6346" t="s">
        <v>48</v>
      </c>
      <c r="Z6346" t="s">
        <v>49</v>
      </c>
      <c r="AC6346" t="str">
        <f>_xlfn.XLOOKUP(UNIVERSO[[#This Row],[Ruta DN]],'[1]CUOTA RUTA'!E:E,'[1]CUOTA RUTA'!G:G)</f>
        <v>Cargar</v>
      </c>
    </row>
    <row r="6347" spans="1:29" x14ac:dyDescent="0.25">
      <c r="A6347">
        <v>2808049073</v>
      </c>
      <c r="B6347">
        <v>7808049073</v>
      </c>
      <c r="C6347" t="s">
        <v>29</v>
      </c>
      <c r="D6347" t="s">
        <v>50</v>
      </c>
      <c r="E6347" t="s">
        <v>12700</v>
      </c>
      <c r="F6347" t="s">
        <v>32</v>
      </c>
      <c r="G6347" t="s">
        <v>33</v>
      </c>
      <c r="H6347" t="s">
        <v>34</v>
      </c>
      <c r="I6347" t="s">
        <v>52</v>
      </c>
      <c r="J6347" t="s">
        <v>53</v>
      </c>
      <c r="K6347" t="s">
        <v>37</v>
      </c>
      <c r="L6347" t="s">
        <v>914</v>
      </c>
      <c r="M6347" t="s">
        <v>12701</v>
      </c>
      <c r="N6347" t="s">
        <v>40</v>
      </c>
      <c r="O6347" t="s">
        <v>46</v>
      </c>
      <c r="P6347" t="s">
        <v>206</v>
      </c>
      <c r="Q6347" t="s">
        <v>56</v>
      </c>
      <c r="R6347" t="s">
        <v>44</v>
      </c>
      <c r="S6347" t="s">
        <v>45</v>
      </c>
      <c r="T6347">
        <v>14.283661666666671</v>
      </c>
      <c r="U6347">
        <v>-90.770879999999977</v>
      </c>
      <c r="V6347" t="s">
        <v>46</v>
      </c>
      <c r="W6347" t="s">
        <v>22</v>
      </c>
      <c r="X6347" t="s">
        <v>4181</v>
      </c>
      <c r="Y6347" t="s">
        <v>48</v>
      </c>
      <c r="Z6347" t="s">
        <v>49</v>
      </c>
      <c r="AC6347" t="str">
        <f>_xlfn.XLOOKUP(UNIVERSO[[#This Row],[Ruta DN]],'[1]CUOTA RUTA'!E:E,'[1]CUOTA RUTA'!G:G)</f>
        <v>Cargar</v>
      </c>
    </row>
    <row r="6348" spans="1:29" x14ac:dyDescent="0.25">
      <c r="A6348">
        <v>2808049056</v>
      </c>
      <c r="B6348">
        <v>7808049056</v>
      </c>
      <c r="C6348" t="s">
        <v>29</v>
      </c>
      <c r="D6348" t="s">
        <v>483</v>
      </c>
      <c r="E6348" t="s">
        <v>12702</v>
      </c>
      <c r="F6348" t="s">
        <v>32</v>
      </c>
      <c r="G6348" t="s">
        <v>33</v>
      </c>
      <c r="H6348" t="s">
        <v>34</v>
      </c>
      <c r="I6348" t="s">
        <v>485</v>
      </c>
      <c r="J6348" t="s">
        <v>486</v>
      </c>
      <c r="K6348" t="s">
        <v>37</v>
      </c>
      <c r="L6348" t="s">
        <v>64</v>
      </c>
      <c r="M6348" t="s">
        <v>12703</v>
      </c>
      <c r="N6348" t="s">
        <v>40</v>
      </c>
      <c r="O6348" t="s">
        <v>46</v>
      </c>
      <c r="P6348" t="s">
        <v>42</v>
      </c>
      <c r="Q6348" t="s">
        <v>488</v>
      </c>
      <c r="R6348" t="s">
        <v>44</v>
      </c>
      <c r="S6348" t="s">
        <v>45</v>
      </c>
      <c r="T6348">
        <v>14.31301333333333</v>
      </c>
      <c r="U6348">
        <v>-90.794178333333335</v>
      </c>
      <c r="V6348" t="s">
        <v>46</v>
      </c>
      <c r="W6348" t="s">
        <v>22</v>
      </c>
      <c r="X6348" t="s">
        <v>4186</v>
      </c>
      <c r="Y6348" t="s">
        <v>48</v>
      </c>
      <c r="Z6348" t="s">
        <v>49</v>
      </c>
      <c r="AC6348" t="str">
        <f>_xlfn.XLOOKUP(UNIVERSO[[#This Row],[Ruta DN]],'[1]CUOTA RUTA'!E:E,'[1]CUOTA RUTA'!G:G)</f>
        <v>Cargar</v>
      </c>
    </row>
    <row r="6349" spans="1:29" x14ac:dyDescent="0.25">
      <c r="A6349">
        <v>2808049050</v>
      </c>
      <c r="B6349">
        <v>7808049050</v>
      </c>
      <c r="C6349" t="s">
        <v>29</v>
      </c>
      <c r="D6349" t="s">
        <v>489</v>
      </c>
      <c r="E6349" t="s">
        <v>12704</v>
      </c>
      <c r="F6349" t="s">
        <v>32</v>
      </c>
      <c r="G6349" t="s">
        <v>33</v>
      </c>
      <c r="H6349" t="s">
        <v>34</v>
      </c>
      <c r="I6349" t="s">
        <v>491</v>
      </c>
      <c r="J6349" t="s">
        <v>492</v>
      </c>
      <c r="K6349" t="s">
        <v>37</v>
      </c>
      <c r="L6349" t="s">
        <v>64</v>
      </c>
      <c r="M6349" t="s">
        <v>12705</v>
      </c>
      <c r="N6349" t="s">
        <v>40</v>
      </c>
      <c r="O6349" t="s">
        <v>41</v>
      </c>
      <c r="P6349" t="s">
        <v>42</v>
      </c>
      <c r="Q6349" t="s">
        <v>488</v>
      </c>
      <c r="R6349" t="s">
        <v>44</v>
      </c>
      <c r="S6349" t="s">
        <v>45</v>
      </c>
      <c r="T6349">
        <v>13.918778</v>
      </c>
      <c r="U6349">
        <v>-90.812405999999996</v>
      </c>
      <c r="V6349" t="s">
        <v>46</v>
      </c>
      <c r="W6349" t="s">
        <v>22</v>
      </c>
      <c r="X6349" t="s">
        <v>4186</v>
      </c>
      <c r="Y6349" t="s">
        <v>48</v>
      </c>
      <c r="Z6349" t="s">
        <v>49</v>
      </c>
      <c r="AC6349" t="str">
        <f>_xlfn.XLOOKUP(UNIVERSO[[#This Row],[Ruta DN]],'[1]CUOTA RUTA'!E:E,'[1]CUOTA RUTA'!G:G)</f>
        <v>Cargar</v>
      </c>
    </row>
    <row r="6350" spans="1:29" x14ac:dyDescent="0.25">
      <c r="A6350">
        <v>2808049042</v>
      </c>
      <c r="B6350">
        <v>7808049042</v>
      </c>
      <c r="C6350" t="s">
        <v>29</v>
      </c>
      <c r="D6350" t="s">
        <v>1348</v>
      </c>
      <c r="E6350" t="s">
        <v>12706</v>
      </c>
      <c r="F6350" t="s">
        <v>32</v>
      </c>
      <c r="G6350" t="s">
        <v>33</v>
      </c>
      <c r="H6350" t="s">
        <v>34</v>
      </c>
      <c r="I6350" t="s">
        <v>1350</v>
      </c>
      <c r="J6350" t="s">
        <v>1351</v>
      </c>
      <c r="K6350" t="s">
        <v>37</v>
      </c>
      <c r="L6350" t="s">
        <v>64</v>
      </c>
      <c r="M6350" t="s">
        <v>12707</v>
      </c>
      <c r="N6350" t="s">
        <v>40</v>
      </c>
      <c r="O6350" t="s">
        <v>41</v>
      </c>
      <c r="P6350" t="s">
        <v>42</v>
      </c>
      <c r="Q6350" t="s">
        <v>488</v>
      </c>
      <c r="R6350" t="s">
        <v>44</v>
      </c>
      <c r="S6350" t="s">
        <v>45</v>
      </c>
      <c r="T6350">
        <v>13.921215</v>
      </c>
      <c r="U6350">
        <v>-90.828519999999997</v>
      </c>
      <c r="V6350" t="s">
        <v>46</v>
      </c>
      <c r="W6350" t="s">
        <v>22</v>
      </c>
      <c r="X6350" t="s">
        <v>4186</v>
      </c>
      <c r="Y6350" t="s">
        <v>48</v>
      </c>
      <c r="Z6350" t="s">
        <v>49</v>
      </c>
      <c r="AC6350" t="str">
        <f>_xlfn.XLOOKUP(UNIVERSO[[#This Row],[Ruta DN]],'[1]CUOTA RUTA'!E:E,'[1]CUOTA RUTA'!G:G)</f>
        <v>Cargar</v>
      </c>
    </row>
    <row r="6351" spans="1:29" x14ac:dyDescent="0.25">
      <c r="A6351">
        <v>2808049011</v>
      </c>
      <c r="B6351">
        <v>7808049011</v>
      </c>
      <c r="C6351" t="s">
        <v>29</v>
      </c>
      <c r="D6351" t="s">
        <v>1274</v>
      </c>
      <c r="E6351" t="s">
        <v>12708</v>
      </c>
      <c r="F6351" t="s">
        <v>32</v>
      </c>
      <c r="G6351" t="s">
        <v>33</v>
      </c>
      <c r="H6351" t="s">
        <v>34</v>
      </c>
      <c r="I6351" t="s">
        <v>1275</v>
      </c>
      <c r="J6351" t="s">
        <v>1276</v>
      </c>
      <c r="K6351" t="s">
        <v>37</v>
      </c>
      <c r="L6351" t="s">
        <v>64</v>
      </c>
      <c r="M6351" t="s">
        <v>12709</v>
      </c>
      <c r="N6351" t="s">
        <v>40</v>
      </c>
      <c r="O6351" t="s">
        <v>46</v>
      </c>
      <c r="P6351" t="s">
        <v>42</v>
      </c>
      <c r="Q6351" t="s">
        <v>56</v>
      </c>
      <c r="R6351" t="s">
        <v>44</v>
      </c>
      <c r="S6351" t="s">
        <v>45</v>
      </c>
      <c r="T6351">
        <v>14.30261333333333</v>
      </c>
      <c r="U6351">
        <v>-90.772186666666684</v>
      </c>
      <c r="V6351" t="s">
        <v>46</v>
      </c>
      <c r="W6351" t="s">
        <v>22</v>
      </c>
      <c r="X6351" t="s">
        <v>4181</v>
      </c>
      <c r="Y6351" t="s">
        <v>48</v>
      </c>
      <c r="Z6351" t="s">
        <v>49</v>
      </c>
      <c r="AC6351" t="str">
        <f>_xlfn.XLOOKUP(UNIVERSO[[#This Row],[Ruta DN]],'[1]CUOTA RUTA'!E:E,'[1]CUOTA RUTA'!G:G)</f>
        <v>Cargar</v>
      </c>
    </row>
    <row r="6352" spans="1:29" x14ac:dyDescent="0.25">
      <c r="A6352">
        <v>2808049005</v>
      </c>
      <c r="B6352">
        <v>7808049005</v>
      </c>
      <c r="C6352" t="s">
        <v>29</v>
      </c>
      <c r="D6352" t="s">
        <v>1274</v>
      </c>
      <c r="E6352" t="s">
        <v>12710</v>
      </c>
      <c r="F6352" t="s">
        <v>32</v>
      </c>
      <c r="G6352" t="s">
        <v>33</v>
      </c>
      <c r="H6352" t="s">
        <v>34</v>
      </c>
      <c r="I6352" t="s">
        <v>1275</v>
      </c>
      <c r="J6352" t="s">
        <v>1276</v>
      </c>
      <c r="K6352" t="s">
        <v>37</v>
      </c>
      <c r="L6352" t="s">
        <v>64</v>
      </c>
      <c r="M6352" t="s">
        <v>12711</v>
      </c>
      <c r="N6352" t="s">
        <v>40</v>
      </c>
      <c r="O6352" t="s">
        <v>2678</v>
      </c>
      <c r="P6352" t="s">
        <v>42</v>
      </c>
      <c r="Q6352" t="s">
        <v>56</v>
      </c>
      <c r="R6352" t="s">
        <v>44</v>
      </c>
      <c r="S6352" t="s">
        <v>45</v>
      </c>
      <c r="T6352">
        <v>14.340308</v>
      </c>
      <c r="U6352">
        <v>-91.030900000000003</v>
      </c>
      <c r="V6352" t="s">
        <v>46</v>
      </c>
      <c r="W6352" t="s">
        <v>22</v>
      </c>
      <c r="X6352" t="s">
        <v>4186</v>
      </c>
      <c r="Y6352" t="s">
        <v>48</v>
      </c>
      <c r="Z6352" t="s">
        <v>49</v>
      </c>
      <c r="AC6352" t="str">
        <f>_xlfn.XLOOKUP(UNIVERSO[[#This Row],[Ruta DN]],'[1]CUOTA RUTA'!E:E,'[1]CUOTA RUTA'!G:G)</f>
        <v>Cargar</v>
      </c>
    </row>
    <row r="6353" spans="1:29" x14ac:dyDescent="0.25">
      <c r="A6353">
        <v>2808048993</v>
      </c>
      <c r="B6353">
        <v>7808048993</v>
      </c>
      <c r="C6353" t="s">
        <v>29</v>
      </c>
      <c r="D6353" t="s">
        <v>239</v>
      </c>
      <c r="E6353" t="s">
        <v>12712</v>
      </c>
      <c r="F6353" t="s">
        <v>32</v>
      </c>
      <c r="G6353" t="s">
        <v>33</v>
      </c>
      <c r="H6353" t="s">
        <v>34</v>
      </c>
      <c r="I6353" t="s">
        <v>241</v>
      </c>
      <c r="J6353" t="s">
        <v>242</v>
      </c>
      <c r="K6353" t="s">
        <v>37</v>
      </c>
      <c r="L6353" t="s">
        <v>64</v>
      </c>
      <c r="M6353" t="s">
        <v>12713</v>
      </c>
      <c r="N6353" t="s">
        <v>40</v>
      </c>
      <c r="O6353" t="s">
        <v>2678</v>
      </c>
      <c r="P6353" t="s">
        <v>42</v>
      </c>
      <c r="Q6353" t="s">
        <v>244</v>
      </c>
      <c r="R6353" t="s">
        <v>44</v>
      </c>
      <c r="S6353" t="s">
        <v>45</v>
      </c>
      <c r="T6353">
        <v>14.319117</v>
      </c>
      <c r="U6353">
        <v>-91.038600000000002</v>
      </c>
      <c r="V6353" t="s">
        <v>46</v>
      </c>
      <c r="W6353" t="s">
        <v>22</v>
      </c>
      <c r="X6353" t="s">
        <v>4186</v>
      </c>
      <c r="Y6353" t="s">
        <v>48</v>
      </c>
      <c r="Z6353" t="s">
        <v>49</v>
      </c>
      <c r="AC6353" t="str">
        <f>_xlfn.XLOOKUP(UNIVERSO[[#This Row],[Ruta DN]],'[1]CUOTA RUTA'!E:E,'[1]CUOTA RUTA'!G:G)</f>
        <v>Cargar</v>
      </c>
    </row>
    <row r="6354" spans="1:29" x14ac:dyDescent="0.25">
      <c r="A6354">
        <v>2808048991</v>
      </c>
      <c r="B6354">
        <v>7808048991</v>
      </c>
      <c r="C6354" t="s">
        <v>29</v>
      </c>
      <c r="D6354" t="s">
        <v>2628</v>
      </c>
      <c r="E6354" t="s">
        <v>12714</v>
      </c>
      <c r="F6354" t="s">
        <v>32</v>
      </c>
      <c r="G6354" t="s">
        <v>33</v>
      </c>
      <c r="H6354" t="s">
        <v>34</v>
      </c>
      <c r="I6354" t="s">
        <v>2630</v>
      </c>
      <c r="J6354" t="s">
        <v>2631</v>
      </c>
      <c r="K6354" t="s">
        <v>1055</v>
      </c>
      <c r="L6354" t="s">
        <v>64</v>
      </c>
      <c r="M6354" t="s">
        <v>12715</v>
      </c>
      <c r="N6354" t="s">
        <v>40</v>
      </c>
      <c r="O6354" t="s">
        <v>2678</v>
      </c>
      <c r="P6354" t="s">
        <v>42</v>
      </c>
      <c r="Q6354" t="s">
        <v>56</v>
      </c>
      <c r="R6354" t="s">
        <v>44</v>
      </c>
      <c r="S6354" t="s">
        <v>45</v>
      </c>
      <c r="T6354">
        <v>14.330308</v>
      </c>
      <c r="U6354">
        <v>-91.031891999999999</v>
      </c>
      <c r="V6354" t="s">
        <v>46</v>
      </c>
      <c r="W6354" t="s">
        <v>22</v>
      </c>
      <c r="X6354" t="s">
        <v>4186</v>
      </c>
      <c r="Y6354" t="s">
        <v>48</v>
      </c>
      <c r="Z6354" t="s">
        <v>49</v>
      </c>
      <c r="AC6354" t="str">
        <f>_xlfn.XLOOKUP(UNIVERSO[[#This Row],[Ruta DN]],'[1]CUOTA RUTA'!E:E,'[1]CUOTA RUTA'!G:G)</f>
        <v>Cargar</v>
      </c>
    </row>
    <row r="6355" spans="1:29" x14ac:dyDescent="0.25">
      <c r="A6355">
        <v>2808048987</v>
      </c>
      <c r="B6355">
        <v>7808048987</v>
      </c>
      <c r="C6355" t="s">
        <v>29</v>
      </c>
      <c r="D6355" t="s">
        <v>2837</v>
      </c>
      <c r="E6355" t="s">
        <v>12716</v>
      </c>
      <c r="F6355" t="s">
        <v>32</v>
      </c>
      <c r="G6355" t="s">
        <v>33</v>
      </c>
      <c r="H6355" t="s">
        <v>34</v>
      </c>
      <c r="I6355" t="s">
        <v>2838</v>
      </c>
      <c r="J6355" t="s">
        <v>2839</v>
      </c>
      <c r="K6355" t="s">
        <v>1055</v>
      </c>
      <c r="L6355" t="s">
        <v>204</v>
      </c>
      <c r="M6355" t="s">
        <v>12717</v>
      </c>
      <c r="N6355" t="s">
        <v>40</v>
      </c>
      <c r="O6355" t="s">
        <v>46</v>
      </c>
      <c r="P6355" t="s">
        <v>206</v>
      </c>
      <c r="Q6355" t="s">
        <v>43</v>
      </c>
      <c r="R6355" t="s">
        <v>44</v>
      </c>
      <c r="S6355" t="s">
        <v>45</v>
      </c>
      <c r="T6355">
        <v>14.31968689</v>
      </c>
      <c r="U6355">
        <v>-90.791391660000002</v>
      </c>
      <c r="V6355" t="s">
        <v>46</v>
      </c>
      <c r="W6355" t="s">
        <v>22</v>
      </c>
      <c r="X6355" t="s">
        <v>4186</v>
      </c>
      <c r="Y6355" t="s">
        <v>48</v>
      </c>
      <c r="Z6355" t="s">
        <v>49</v>
      </c>
      <c r="AC6355" t="str">
        <f>_xlfn.XLOOKUP(UNIVERSO[[#This Row],[Ruta DN]],'[1]CUOTA RUTA'!E:E,'[1]CUOTA RUTA'!G:G)</f>
        <v>Cargar</v>
      </c>
    </row>
    <row r="6356" spans="1:29" x14ac:dyDescent="0.25">
      <c r="A6356">
        <v>2808048984</v>
      </c>
      <c r="B6356">
        <v>7808048984</v>
      </c>
      <c r="C6356" t="s">
        <v>29</v>
      </c>
      <c r="D6356" t="s">
        <v>2628</v>
      </c>
      <c r="E6356" t="s">
        <v>12718</v>
      </c>
      <c r="F6356" t="s">
        <v>32</v>
      </c>
      <c r="G6356" t="s">
        <v>33</v>
      </c>
      <c r="H6356" t="s">
        <v>34</v>
      </c>
      <c r="I6356" t="s">
        <v>2630</v>
      </c>
      <c r="J6356" t="s">
        <v>2631</v>
      </c>
      <c r="K6356" t="s">
        <v>37</v>
      </c>
      <c r="L6356" t="s">
        <v>38</v>
      </c>
      <c r="M6356" t="s">
        <v>12719</v>
      </c>
      <c r="N6356" t="s">
        <v>40</v>
      </c>
      <c r="O6356" t="s">
        <v>2678</v>
      </c>
      <c r="P6356" t="s">
        <v>42</v>
      </c>
      <c r="Q6356" t="s">
        <v>56</v>
      </c>
      <c r="R6356" t="s">
        <v>44</v>
      </c>
      <c r="S6356" t="s">
        <v>45</v>
      </c>
      <c r="T6356">
        <v>14.333608</v>
      </c>
      <c r="U6356">
        <v>-91.028199999999998</v>
      </c>
      <c r="V6356" t="s">
        <v>46</v>
      </c>
      <c r="W6356" t="s">
        <v>22</v>
      </c>
      <c r="X6356" t="s">
        <v>4186</v>
      </c>
      <c r="Y6356" t="s">
        <v>48</v>
      </c>
      <c r="Z6356" t="s">
        <v>49</v>
      </c>
      <c r="AC6356" t="str">
        <f>_xlfn.XLOOKUP(UNIVERSO[[#This Row],[Ruta DN]],'[1]CUOTA RUTA'!E:E,'[1]CUOTA RUTA'!G:G)</f>
        <v>Cargar</v>
      </c>
    </row>
    <row r="6357" spans="1:29" x14ac:dyDescent="0.25">
      <c r="A6357">
        <v>2808048971</v>
      </c>
      <c r="B6357">
        <v>7808048971</v>
      </c>
      <c r="C6357" t="s">
        <v>29</v>
      </c>
      <c r="D6357" t="s">
        <v>692</v>
      </c>
      <c r="E6357" t="s">
        <v>12720</v>
      </c>
      <c r="F6357" t="s">
        <v>32</v>
      </c>
      <c r="G6357" t="s">
        <v>33</v>
      </c>
      <c r="H6357" t="s">
        <v>34</v>
      </c>
      <c r="I6357" t="s">
        <v>694</v>
      </c>
      <c r="J6357" t="s">
        <v>695</v>
      </c>
      <c r="K6357" t="s">
        <v>37</v>
      </c>
      <c r="L6357" t="s">
        <v>64</v>
      </c>
      <c r="M6357" t="s">
        <v>12721</v>
      </c>
      <c r="N6357" t="s">
        <v>40</v>
      </c>
      <c r="O6357" t="s">
        <v>1578</v>
      </c>
      <c r="P6357" t="s">
        <v>42</v>
      </c>
      <c r="Q6357" t="s">
        <v>244</v>
      </c>
      <c r="R6357" t="s">
        <v>44</v>
      </c>
      <c r="S6357" t="s">
        <v>45</v>
      </c>
      <c r="T6357">
        <v>14.209991799999999</v>
      </c>
      <c r="U6357">
        <v>-90.841818099999998</v>
      </c>
      <c r="V6357" t="s">
        <v>46</v>
      </c>
      <c r="W6357" t="s">
        <v>22</v>
      </c>
      <c r="X6357" t="s">
        <v>4186</v>
      </c>
      <c r="Y6357" t="s">
        <v>48</v>
      </c>
      <c r="Z6357" t="s">
        <v>49</v>
      </c>
      <c r="AC6357" t="str">
        <f>_xlfn.XLOOKUP(UNIVERSO[[#This Row],[Ruta DN]],'[1]CUOTA RUTA'!E:E,'[1]CUOTA RUTA'!G:G)</f>
        <v>Cargar</v>
      </c>
    </row>
    <row r="6358" spans="1:29" x14ac:dyDescent="0.25">
      <c r="A6358">
        <v>2808048968</v>
      </c>
      <c r="B6358">
        <v>7808048968</v>
      </c>
      <c r="C6358" t="s">
        <v>29</v>
      </c>
      <c r="D6358" t="s">
        <v>461</v>
      </c>
      <c r="E6358" t="s">
        <v>12722</v>
      </c>
      <c r="F6358" t="s">
        <v>32</v>
      </c>
      <c r="G6358" t="s">
        <v>33</v>
      </c>
      <c r="H6358" t="s">
        <v>34</v>
      </c>
      <c r="I6358" t="s">
        <v>463</v>
      </c>
      <c r="J6358" t="s">
        <v>464</v>
      </c>
      <c r="K6358" t="s">
        <v>54</v>
      </c>
      <c r="L6358" t="s">
        <v>38</v>
      </c>
      <c r="M6358" t="s">
        <v>12723</v>
      </c>
      <c r="N6358" t="s">
        <v>40</v>
      </c>
      <c r="O6358" t="s">
        <v>46</v>
      </c>
      <c r="P6358" t="s">
        <v>42</v>
      </c>
      <c r="Q6358" t="s">
        <v>56</v>
      </c>
      <c r="R6358" t="s">
        <v>44</v>
      </c>
      <c r="S6358" t="s">
        <v>45</v>
      </c>
      <c r="T6358">
        <v>14.29434824</v>
      </c>
      <c r="U6358">
        <v>-90.784472999999977</v>
      </c>
      <c r="V6358" t="s">
        <v>46</v>
      </c>
      <c r="W6358" t="s">
        <v>22</v>
      </c>
      <c r="X6358" t="s">
        <v>4181</v>
      </c>
      <c r="Y6358" t="s">
        <v>48</v>
      </c>
      <c r="Z6358" t="s">
        <v>49</v>
      </c>
      <c r="AA6358">
        <v>3</v>
      </c>
      <c r="AC6358" t="str">
        <f>_xlfn.XLOOKUP(UNIVERSO[[#This Row],[Ruta DN]],'[1]CUOTA RUTA'!E:E,'[1]CUOTA RUTA'!G:G)</f>
        <v>Cargar</v>
      </c>
    </row>
    <row r="6359" spans="1:29" x14ac:dyDescent="0.25">
      <c r="A6359">
        <v>2808048966</v>
      </c>
      <c r="B6359">
        <v>7808048966</v>
      </c>
      <c r="C6359" t="s">
        <v>29</v>
      </c>
      <c r="D6359" t="s">
        <v>2837</v>
      </c>
      <c r="E6359" t="s">
        <v>12724</v>
      </c>
      <c r="F6359" t="s">
        <v>32</v>
      </c>
      <c r="G6359" t="s">
        <v>33</v>
      </c>
      <c r="H6359" t="s">
        <v>34</v>
      </c>
      <c r="I6359" t="s">
        <v>2838</v>
      </c>
      <c r="J6359" t="s">
        <v>2839</v>
      </c>
      <c r="K6359" t="s">
        <v>37</v>
      </c>
      <c r="L6359" t="s">
        <v>64</v>
      </c>
      <c r="M6359" t="s">
        <v>12725</v>
      </c>
      <c r="N6359" t="s">
        <v>40</v>
      </c>
      <c r="O6359" t="s">
        <v>2678</v>
      </c>
      <c r="P6359" t="s">
        <v>42</v>
      </c>
      <c r="Q6359" t="s">
        <v>43</v>
      </c>
      <c r="R6359" t="s">
        <v>44</v>
      </c>
      <c r="S6359" t="s">
        <v>45</v>
      </c>
      <c r="T6359">
        <v>14.32579833333333</v>
      </c>
      <c r="U6359">
        <v>-91.038008333333337</v>
      </c>
      <c r="V6359" t="s">
        <v>46</v>
      </c>
      <c r="W6359" t="s">
        <v>22</v>
      </c>
      <c r="X6359" t="s">
        <v>4186</v>
      </c>
      <c r="Y6359" t="s">
        <v>48</v>
      </c>
      <c r="Z6359" t="s">
        <v>49</v>
      </c>
      <c r="AC6359" t="str">
        <f>_xlfn.XLOOKUP(UNIVERSO[[#This Row],[Ruta DN]],'[1]CUOTA RUTA'!E:E,'[1]CUOTA RUTA'!G:G)</f>
        <v>Cargar</v>
      </c>
    </row>
    <row r="6360" spans="1:29" x14ac:dyDescent="0.25">
      <c r="A6360">
        <v>2808048962</v>
      </c>
      <c r="B6360">
        <v>7808048962</v>
      </c>
      <c r="C6360" t="s">
        <v>29</v>
      </c>
      <c r="D6360" t="s">
        <v>1059</v>
      </c>
      <c r="E6360" t="s">
        <v>12726</v>
      </c>
      <c r="F6360" t="s">
        <v>32</v>
      </c>
      <c r="G6360" t="s">
        <v>33</v>
      </c>
      <c r="H6360" t="s">
        <v>34</v>
      </c>
      <c r="I6360" t="s">
        <v>1061</v>
      </c>
      <c r="J6360" t="s">
        <v>1062</v>
      </c>
      <c r="K6360" t="s">
        <v>37</v>
      </c>
      <c r="L6360" t="s">
        <v>64</v>
      </c>
      <c r="M6360" t="s">
        <v>12727</v>
      </c>
      <c r="N6360" t="s">
        <v>40</v>
      </c>
      <c r="O6360" t="s">
        <v>2255</v>
      </c>
      <c r="P6360" t="s">
        <v>42</v>
      </c>
      <c r="Q6360" t="s">
        <v>488</v>
      </c>
      <c r="R6360" t="s">
        <v>44</v>
      </c>
      <c r="S6360" t="s">
        <v>45</v>
      </c>
      <c r="T6360">
        <v>13.925108</v>
      </c>
      <c r="U6360">
        <v>-90.819299999999998</v>
      </c>
      <c r="V6360" t="s">
        <v>46</v>
      </c>
      <c r="W6360" t="s">
        <v>22</v>
      </c>
      <c r="X6360" t="s">
        <v>4186</v>
      </c>
      <c r="Y6360" t="s">
        <v>48</v>
      </c>
      <c r="Z6360" t="s">
        <v>49</v>
      </c>
      <c r="AC6360" t="str">
        <f>_xlfn.XLOOKUP(UNIVERSO[[#This Row],[Ruta DN]],'[1]CUOTA RUTA'!E:E,'[1]CUOTA RUTA'!G:G)</f>
        <v>Cargar</v>
      </c>
    </row>
    <row r="6361" spans="1:29" x14ac:dyDescent="0.25">
      <c r="A6361">
        <v>2808048958</v>
      </c>
      <c r="B6361">
        <v>7808048958</v>
      </c>
      <c r="C6361" t="s">
        <v>29</v>
      </c>
      <c r="D6361" t="s">
        <v>426</v>
      </c>
      <c r="E6361" t="s">
        <v>12728</v>
      </c>
      <c r="F6361" t="s">
        <v>32</v>
      </c>
      <c r="G6361" t="s">
        <v>33</v>
      </c>
      <c r="H6361" t="s">
        <v>34</v>
      </c>
      <c r="I6361" t="s">
        <v>428</v>
      </c>
      <c r="J6361" t="s">
        <v>429</v>
      </c>
      <c r="K6361" t="s">
        <v>37</v>
      </c>
      <c r="L6361" t="s">
        <v>64</v>
      </c>
      <c r="M6361" t="s">
        <v>12729</v>
      </c>
      <c r="N6361" t="s">
        <v>40</v>
      </c>
      <c r="O6361" t="s">
        <v>2255</v>
      </c>
      <c r="P6361" t="s">
        <v>42</v>
      </c>
      <c r="Q6361" t="s">
        <v>244</v>
      </c>
      <c r="R6361" t="s">
        <v>44</v>
      </c>
      <c r="S6361" t="s">
        <v>45</v>
      </c>
      <c r="T6361">
        <v>14.3019608</v>
      </c>
      <c r="U6361">
        <v>-90.779889100000005</v>
      </c>
      <c r="V6361" t="s">
        <v>46</v>
      </c>
      <c r="W6361" t="s">
        <v>22</v>
      </c>
      <c r="X6361" t="s">
        <v>4181</v>
      </c>
      <c r="Y6361" t="s">
        <v>48</v>
      </c>
      <c r="Z6361" t="s">
        <v>49</v>
      </c>
      <c r="AA6361">
        <v>1</v>
      </c>
      <c r="AC6361" t="str">
        <f>_xlfn.XLOOKUP(UNIVERSO[[#This Row],[Ruta DN]],'[1]CUOTA RUTA'!E:E,'[1]CUOTA RUTA'!G:G)</f>
        <v>Cargar</v>
      </c>
    </row>
    <row r="6362" spans="1:29" x14ac:dyDescent="0.25">
      <c r="A6362">
        <v>2808048953</v>
      </c>
      <c r="B6362">
        <v>7808048953</v>
      </c>
      <c r="C6362" t="s">
        <v>29</v>
      </c>
      <c r="D6362" t="s">
        <v>239</v>
      </c>
      <c r="E6362" t="s">
        <v>12730</v>
      </c>
      <c r="F6362" t="s">
        <v>32</v>
      </c>
      <c r="G6362" t="s">
        <v>33</v>
      </c>
      <c r="H6362" t="s">
        <v>34</v>
      </c>
      <c r="I6362" t="s">
        <v>241</v>
      </c>
      <c r="J6362" t="s">
        <v>242</v>
      </c>
      <c r="K6362" t="s">
        <v>37</v>
      </c>
      <c r="L6362" t="s">
        <v>64</v>
      </c>
      <c r="M6362" t="s">
        <v>12731</v>
      </c>
      <c r="N6362" t="s">
        <v>40</v>
      </c>
      <c r="O6362" t="s">
        <v>2678</v>
      </c>
      <c r="P6362" t="s">
        <v>42</v>
      </c>
      <c r="Q6362" t="s">
        <v>244</v>
      </c>
      <c r="R6362" t="s">
        <v>44</v>
      </c>
      <c r="S6362" t="s">
        <v>45</v>
      </c>
      <c r="T6362">
        <v>14.321929129999999</v>
      </c>
      <c r="U6362">
        <v>-91.038406730000005</v>
      </c>
      <c r="V6362" t="s">
        <v>46</v>
      </c>
      <c r="W6362" t="s">
        <v>22</v>
      </c>
      <c r="X6362" t="s">
        <v>4189</v>
      </c>
      <c r="Y6362" t="s">
        <v>48</v>
      </c>
      <c r="Z6362" t="s">
        <v>49</v>
      </c>
      <c r="AC6362" t="str">
        <f>_xlfn.XLOOKUP(UNIVERSO[[#This Row],[Ruta DN]],'[1]CUOTA RUTA'!E:E,'[1]CUOTA RUTA'!G:G)</f>
        <v>Cargar</v>
      </c>
    </row>
    <row r="6363" spans="1:29" x14ac:dyDescent="0.25">
      <c r="A6363">
        <v>2808048952</v>
      </c>
      <c r="B6363">
        <v>7808048952</v>
      </c>
      <c r="C6363" t="s">
        <v>29</v>
      </c>
      <c r="D6363" t="s">
        <v>1126</v>
      </c>
      <c r="E6363" t="s">
        <v>12732</v>
      </c>
      <c r="F6363" t="s">
        <v>32</v>
      </c>
      <c r="G6363" t="s">
        <v>33</v>
      </c>
      <c r="H6363" t="s">
        <v>34</v>
      </c>
      <c r="I6363" t="s">
        <v>1128</v>
      </c>
      <c r="J6363" t="s">
        <v>1129</v>
      </c>
      <c r="K6363" t="s">
        <v>54</v>
      </c>
      <c r="L6363" t="s">
        <v>64</v>
      </c>
      <c r="M6363" t="s">
        <v>12733</v>
      </c>
      <c r="N6363" t="s">
        <v>40</v>
      </c>
      <c r="O6363" t="s">
        <v>2255</v>
      </c>
      <c r="P6363" t="s">
        <v>42</v>
      </c>
      <c r="Q6363" t="s">
        <v>43</v>
      </c>
      <c r="R6363" t="s">
        <v>44</v>
      </c>
      <c r="S6363" t="s">
        <v>45</v>
      </c>
      <c r="T6363">
        <v>14.295508</v>
      </c>
      <c r="U6363">
        <v>-90.771500000000003</v>
      </c>
      <c r="V6363" t="s">
        <v>46</v>
      </c>
      <c r="W6363" t="s">
        <v>22</v>
      </c>
      <c r="X6363" t="s">
        <v>4181</v>
      </c>
      <c r="Y6363" t="s">
        <v>48</v>
      </c>
      <c r="Z6363" t="s">
        <v>49</v>
      </c>
      <c r="AA6363">
        <v>2</v>
      </c>
      <c r="AC6363" t="str">
        <f>_xlfn.XLOOKUP(UNIVERSO[[#This Row],[Ruta DN]],'[1]CUOTA RUTA'!E:E,'[1]CUOTA RUTA'!G:G)</f>
        <v>Cargar</v>
      </c>
    </row>
    <row r="6364" spans="1:29" x14ac:dyDescent="0.25">
      <c r="A6364">
        <v>2808048934</v>
      </c>
      <c r="B6364">
        <v>7808048934</v>
      </c>
      <c r="C6364" t="s">
        <v>29</v>
      </c>
      <c r="D6364" t="s">
        <v>1274</v>
      </c>
      <c r="E6364" t="s">
        <v>12734</v>
      </c>
      <c r="F6364" t="s">
        <v>32</v>
      </c>
      <c r="G6364" t="s">
        <v>33</v>
      </c>
      <c r="H6364" t="s">
        <v>34</v>
      </c>
      <c r="I6364" t="s">
        <v>1275</v>
      </c>
      <c r="J6364" t="s">
        <v>1276</v>
      </c>
      <c r="K6364" t="s">
        <v>1055</v>
      </c>
      <c r="L6364" t="s">
        <v>64</v>
      </c>
      <c r="M6364" t="s">
        <v>12735</v>
      </c>
      <c r="N6364" t="s">
        <v>40</v>
      </c>
      <c r="O6364" t="s">
        <v>46</v>
      </c>
      <c r="P6364" t="s">
        <v>42</v>
      </c>
      <c r="Q6364" t="s">
        <v>56</v>
      </c>
      <c r="R6364" t="s">
        <v>44</v>
      </c>
      <c r="S6364" t="s">
        <v>45</v>
      </c>
      <c r="T6364">
        <v>14.302708000000001</v>
      </c>
      <c r="U6364">
        <v>-90.773099999999999</v>
      </c>
      <c r="V6364" t="s">
        <v>46</v>
      </c>
      <c r="W6364" t="s">
        <v>22</v>
      </c>
      <c r="X6364" t="s">
        <v>4181</v>
      </c>
      <c r="Y6364" t="s">
        <v>48</v>
      </c>
      <c r="Z6364" t="s">
        <v>49</v>
      </c>
      <c r="AC6364" t="str">
        <f>_xlfn.XLOOKUP(UNIVERSO[[#This Row],[Ruta DN]],'[1]CUOTA RUTA'!E:E,'[1]CUOTA RUTA'!G:G)</f>
        <v>Cargar</v>
      </c>
    </row>
    <row r="6365" spans="1:29" x14ac:dyDescent="0.25">
      <c r="A6365">
        <v>2808048933</v>
      </c>
      <c r="B6365">
        <v>7808048933</v>
      </c>
      <c r="C6365" t="s">
        <v>29</v>
      </c>
      <c r="D6365" t="s">
        <v>426</v>
      </c>
      <c r="E6365" t="s">
        <v>12736</v>
      </c>
      <c r="F6365" t="s">
        <v>32</v>
      </c>
      <c r="G6365" t="s">
        <v>33</v>
      </c>
      <c r="H6365" t="s">
        <v>34</v>
      </c>
      <c r="I6365" t="s">
        <v>428</v>
      </c>
      <c r="J6365" t="s">
        <v>429</v>
      </c>
      <c r="K6365" t="s">
        <v>37</v>
      </c>
      <c r="L6365" t="s">
        <v>64</v>
      </c>
      <c r="M6365" t="s">
        <v>12737</v>
      </c>
      <c r="N6365" t="s">
        <v>40</v>
      </c>
      <c r="O6365" t="s">
        <v>46</v>
      </c>
      <c r="P6365" t="s">
        <v>42</v>
      </c>
      <c r="Q6365" t="s">
        <v>244</v>
      </c>
      <c r="R6365" t="s">
        <v>44</v>
      </c>
      <c r="S6365" t="s">
        <v>45</v>
      </c>
      <c r="T6365">
        <v>14.304008</v>
      </c>
      <c r="U6365">
        <v>-90.773300000000006</v>
      </c>
      <c r="V6365" t="s">
        <v>46</v>
      </c>
      <c r="W6365" t="s">
        <v>22</v>
      </c>
      <c r="X6365" t="s">
        <v>4186</v>
      </c>
      <c r="Y6365" t="s">
        <v>48</v>
      </c>
      <c r="Z6365" t="s">
        <v>49</v>
      </c>
      <c r="AC6365" t="str">
        <f>_xlfn.XLOOKUP(UNIVERSO[[#This Row],[Ruta DN]],'[1]CUOTA RUTA'!E:E,'[1]CUOTA RUTA'!G:G)</f>
        <v>Cargar</v>
      </c>
    </row>
    <row r="6366" spans="1:29" x14ac:dyDescent="0.25">
      <c r="A6366">
        <v>2808048918</v>
      </c>
      <c r="B6366">
        <v>7808048918</v>
      </c>
      <c r="C6366" t="s">
        <v>29</v>
      </c>
      <c r="D6366" t="s">
        <v>1034</v>
      </c>
      <c r="E6366" t="s">
        <v>12738</v>
      </c>
      <c r="F6366" t="s">
        <v>32</v>
      </c>
      <c r="G6366" t="s">
        <v>33</v>
      </c>
      <c r="H6366" t="s">
        <v>34</v>
      </c>
      <c r="I6366" t="s">
        <v>1036</v>
      </c>
      <c r="J6366" t="s">
        <v>1037</v>
      </c>
      <c r="K6366" t="s">
        <v>37</v>
      </c>
      <c r="L6366" t="s">
        <v>64</v>
      </c>
      <c r="M6366" t="s">
        <v>12739</v>
      </c>
      <c r="N6366" t="s">
        <v>40</v>
      </c>
      <c r="O6366" t="s">
        <v>2678</v>
      </c>
      <c r="P6366" t="s">
        <v>42</v>
      </c>
      <c r="Q6366" t="s">
        <v>244</v>
      </c>
      <c r="R6366" t="s">
        <v>44</v>
      </c>
      <c r="S6366" t="s">
        <v>45</v>
      </c>
      <c r="T6366">
        <v>14.331208</v>
      </c>
      <c r="U6366">
        <v>-91.023200000000003</v>
      </c>
      <c r="V6366" t="s">
        <v>46</v>
      </c>
      <c r="W6366" t="s">
        <v>22</v>
      </c>
      <c r="X6366" t="s">
        <v>4186</v>
      </c>
      <c r="Y6366" t="s">
        <v>48</v>
      </c>
      <c r="Z6366" t="s">
        <v>49</v>
      </c>
      <c r="AC6366" t="str">
        <f>_xlfn.XLOOKUP(UNIVERSO[[#This Row],[Ruta DN]],'[1]CUOTA RUTA'!E:E,'[1]CUOTA RUTA'!G:G)</f>
        <v>Cargar</v>
      </c>
    </row>
    <row r="6367" spans="1:29" x14ac:dyDescent="0.25">
      <c r="A6367">
        <v>2808048906</v>
      </c>
      <c r="B6367">
        <v>7808048906</v>
      </c>
      <c r="C6367" t="s">
        <v>29</v>
      </c>
      <c r="D6367" t="s">
        <v>566</v>
      </c>
      <c r="E6367" t="s">
        <v>12740</v>
      </c>
      <c r="F6367" t="s">
        <v>32</v>
      </c>
      <c r="G6367" t="s">
        <v>33</v>
      </c>
      <c r="H6367" t="s">
        <v>34</v>
      </c>
      <c r="I6367" t="s">
        <v>568</v>
      </c>
      <c r="J6367" t="s">
        <v>569</v>
      </c>
      <c r="K6367" t="s">
        <v>37</v>
      </c>
      <c r="L6367" t="s">
        <v>64</v>
      </c>
      <c r="M6367" t="s">
        <v>12741</v>
      </c>
      <c r="N6367" t="s">
        <v>40</v>
      </c>
      <c r="O6367" t="s">
        <v>46</v>
      </c>
      <c r="P6367" t="s">
        <v>42</v>
      </c>
      <c r="Q6367" t="s">
        <v>56</v>
      </c>
      <c r="R6367" t="s">
        <v>44</v>
      </c>
      <c r="S6367" t="s">
        <v>45</v>
      </c>
      <c r="T6367">
        <v>14.279785179999999</v>
      </c>
      <c r="U6367">
        <v>-90.793356329999995</v>
      </c>
      <c r="V6367" t="s">
        <v>46</v>
      </c>
      <c r="W6367" t="s">
        <v>22</v>
      </c>
      <c r="X6367" t="s">
        <v>4181</v>
      </c>
      <c r="Y6367" t="s">
        <v>48</v>
      </c>
      <c r="Z6367" t="s">
        <v>49</v>
      </c>
      <c r="AC6367" t="str">
        <f>_xlfn.XLOOKUP(UNIVERSO[[#This Row],[Ruta DN]],'[1]CUOTA RUTA'!E:E,'[1]CUOTA RUTA'!G:G)</f>
        <v>Cargar</v>
      </c>
    </row>
    <row r="6368" spans="1:29" x14ac:dyDescent="0.25">
      <c r="A6368">
        <v>2808048904</v>
      </c>
      <c r="B6368">
        <v>7808048904</v>
      </c>
      <c r="C6368" t="s">
        <v>29</v>
      </c>
      <c r="D6368" t="s">
        <v>450</v>
      </c>
      <c r="E6368" t="s">
        <v>12742</v>
      </c>
      <c r="F6368" t="s">
        <v>32</v>
      </c>
      <c r="G6368" t="s">
        <v>33</v>
      </c>
      <c r="H6368" t="s">
        <v>34</v>
      </c>
      <c r="I6368" t="s">
        <v>452</v>
      </c>
      <c r="J6368" t="s">
        <v>453</v>
      </c>
      <c r="K6368" t="s">
        <v>37</v>
      </c>
      <c r="L6368" t="s">
        <v>38</v>
      </c>
      <c r="M6368" t="s">
        <v>12743</v>
      </c>
      <c r="N6368" t="s">
        <v>40</v>
      </c>
      <c r="O6368" t="s">
        <v>46</v>
      </c>
      <c r="P6368" t="s">
        <v>42</v>
      </c>
      <c r="Q6368" t="s">
        <v>244</v>
      </c>
      <c r="R6368" t="s">
        <v>44</v>
      </c>
      <c r="S6368" t="s">
        <v>45</v>
      </c>
      <c r="T6368">
        <v>14.3005</v>
      </c>
      <c r="U6368">
        <v>-90.784199999999998</v>
      </c>
      <c r="V6368" t="s">
        <v>46</v>
      </c>
      <c r="W6368" t="s">
        <v>22</v>
      </c>
      <c r="X6368" t="s">
        <v>4181</v>
      </c>
      <c r="Y6368" t="s">
        <v>48</v>
      </c>
      <c r="Z6368" t="s">
        <v>49</v>
      </c>
      <c r="AC6368" t="str">
        <f>_xlfn.XLOOKUP(UNIVERSO[[#This Row],[Ruta DN]],'[1]CUOTA RUTA'!E:E,'[1]CUOTA RUTA'!G:G)</f>
        <v>Cargar</v>
      </c>
    </row>
    <row r="6369" spans="1:29" x14ac:dyDescent="0.25">
      <c r="A6369">
        <v>2808048899</v>
      </c>
      <c r="B6369">
        <v>7808048899</v>
      </c>
      <c r="C6369" t="s">
        <v>29</v>
      </c>
      <c r="D6369" t="s">
        <v>1207</v>
      </c>
      <c r="E6369" t="s">
        <v>12744</v>
      </c>
      <c r="F6369" t="s">
        <v>32</v>
      </c>
      <c r="G6369" t="s">
        <v>33</v>
      </c>
      <c r="H6369" t="s">
        <v>34</v>
      </c>
      <c r="I6369" t="s">
        <v>1209</v>
      </c>
      <c r="J6369" t="s">
        <v>1210</v>
      </c>
      <c r="K6369" t="s">
        <v>54</v>
      </c>
      <c r="L6369" t="s">
        <v>64</v>
      </c>
      <c r="M6369" t="s">
        <v>12745</v>
      </c>
      <c r="N6369" t="s">
        <v>40</v>
      </c>
      <c r="O6369" t="s">
        <v>436</v>
      </c>
      <c r="P6369" t="s">
        <v>42</v>
      </c>
      <c r="Q6369" t="s">
        <v>43</v>
      </c>
      <c r="R6369" t="s">
        <v>44</v>
      </c>
      <c r="S6369" t="s">
        <v>45</v>
      </c>
      <c r="T6369">
        <v>14.098065</v>
      </c>
      <c r="U6369">
        <v>-91.053963333333343</v>
      </c>
      <c r="V6369" t="s">
        <v>46</v>
      </c>
      <c r="W6369" t="s">
        <v>22</v>
      </c>
      <c r="X6369" t="s">
        <v>4186</v>
      </c>
      <c r="Y6369" t="s">
        <v>48</v>
      </c>
      <c r="Z6369" t="s">
        <v>49</v>
      </c>
      <c r="AC6369" t="str">
        <f>_xlfn.XLOOKUP(UNIVERSO[[#This Row],[Ruta DN]],'[1]CUOTA RUTA'!E:E,'[1]CUOTA RUTA'!G:G)</f>
        <v>Cargar</v>
      </c>
    </row>
    <row r="6370" spans="1:29" x14ac:dyDescent="0.25">
      <c r="A6370">
        <v>2808048896</v>
      </c>
      <c r="B6370">
        <v>7808048896</v>
      </c>
      <c r="C6370" t="s">
        <v>29</v>
      </c>
      <c r="D6370" t="s">
        <v>1087</v>
      </c>
      <c r="E6370" t="s">
        <v>12746</v>
      </c>
      <c r="F6370" t="s">
        <v>32</v>
      </c>
      <c r="G6370" t="s">
        <v>33</v>
      </c>
      <c r="H6370" t="s">
        <v>34</v>
      </c>
      <c r="I6370" t="s">
        <v>1089</v>
      </c>
      <c r="J6370" t="s">
        <v>1090</v>
      </c>
      <c r="K6370" t="s">
        <v>54</v>
      </c>
      <c r="L6370" t="s">
        <v>64</v>
      </c>
      <c r="M6370" t="s">
        <v>12747</v>
      </c>
      <c r="N6370" t="s">
        <v>40</v>
      </c>
      <c r="O6370" t="s">
        <v>46</v>
      </c>
      <c r="P6370" t="s">
        <v>42</v>
      </c>
      <c r="Q6370" t="s">
        <v>244</v>
      </c>
      <c r="R6370" t="s">
        <v>44</v>
      </c>
      <c r="S6370" t="s">
        <v>45</v>
      </c>
      <c r="T6370">
        <v>14.301907999999999</v>
      </c>
      <c r="U6370">
        <v>-90.786192</v>
      </c>
      <c r="V6370" t="s">
        <v>46</v>
      </c>
      <c r="W6370" t="s">
        <v>22</v>
      </c>
      <c r="X6370" t="s">
        <v>4181</v>
      </c>
      <c r="Y6370" t="s">
        <v>48</v>
      </c>
      <c r="Z6370" t="s">
        <v>49</v>
      </c>
      <c r="AA6370">
        <v>4</v>
      </c>
      <c r="AC6370" t="str">
        <f>_xlfn.XLOOKUP(UNIVERSO[[#This Row],[Ruta DN]],'[1]CUOTA RUTA'!E:E,'[1]CUOTA RUTA'!G:G)</f>
        <v>Cargar</v>
      </c>
    </row>
    <row r="6371" spans="1:29" x14ac:dyDescent="0.25">
      <c r="A6371">
        <v>2808048890</v>
      </c>
      <c r="B6371">
        <v>7808048890</v>
      </c>
      <c r="C6371" t="s">
        <v>29</v>
      </c>
      <c r="D6371" t="s">
        <v>426</v>
      </c>
      <c r="E6371" t="s">
        <v>12748</v>
      </c>
      <c r="F6371" t="s">
        <v>32</v>
      </c>
      <c r="G6371" t="s">
        <v>33</v>
      </c>
      <c r="H6371" t="s">
        <v>34</v>
      </c>
      <c r="I6371" t="s">
        <v>428</v>
      </c>
      <c r="J6371" t="s">
        <v>429</v>
      </c>
      <c r="K6371" t="s">
        <v>37</v>
      </c>
      <c r="L6371" t="s">
        <v>64</v>
      </c>
      <c r="M6371" t="s">
        <v>12749</v>
      </c>
      <c r="N6371" t="s">
        <v>40</v>
      </c>
      <c r="O6371" t="s">
        <v>46</v>
      </c>
      <c r="P6371" t="s">
        <v>42</v>
      </c>
      <c r="Q6371" t="s">
        <v>244</v>
      </c>
      <c r="R6371" t="s">
        <v>44</v>
      </c>
      <c r="S6371" t="s">
        <v>45</v>
      </c>
      <c r="T6371">
        <v>14.30208166666667</v>
      </c>
      <c r="U6371">
        <v>-90.775478333333339</v>
      </c>
      <c r="V6371" t="s">
        <v>46</v>
      </c>
      <c r="W6371" t="s">
        <v>22</v>
      </c>
      <c r="X6371" t="s">
        <v>4186</v>
      </c>
      <c r="Y6371" t="s">
        <v>48</v>
      </c>
      <c r="Z6371" t="s">
        <v>49</v>
      </c>
      <c r="AC6371" t="str">
        <f>_xlfn.XLOOKUP(UNIVERSO[[#This Row],[Ruta DN]],'[1]CUOTA RUTA'!E:E,'[1]CUOTA RUTA'!G:G)</f>
        <v>Cargar</v>
      </c>
    </row>
    <row r="6372" spans="1:29" x14ac:dyDescent="0.25">
      <c r="A6372">
        <v>2808048887</v>
      </c>
      <c r="B6372">
        <v>7808048887</v>
      </c>
      <c r="C6372" t="s">
        <v>29</v>
      </c>
      <c r="D6372" t="s">
        <v>50</v>
      </c>
      <c r="E6372" t="s">
        <v>4333</v>
      </c>
      <c r="F6372" t="s">
        <v>32</v>
      </c>
      <c r="G6372" t="s">
        <v>33</v>
      </c>
      <c r="H6372" t="s">
        <v>34</v>
      </c>
      <c r="I6372" t="s">
        <v>52</v>
      </c>
      <c r="J6372" t="s">
        <v>53</v>
      </c>
      <c r="K6372" t="s">
        <v>37</v>
      </c>
      <c r="L6372" t="s">
        <v>64</v>
      </c>
      <c r="M6372" t="s">
        <v>12750</v>
      </c>
      <c r="N6372" t="s">
        <v>40</v>
      </c>
      <c r="O6372" t="s">
        <v>2678</v>
      </c>
      <c r="P6372" t="s">
        <v>42</v>
      </c>
      <c r="Q6372" t="s">
        <v>56</v>
      </c>
      <c r="R6372" t="s">
        <v>44</v>
      </c>
      <c r="S6372" t="s">
        <v>45</v>
      </c>
      <c r="T6372">
        <v>14.332808</v>
      </c>
      <c r="U6372">
        <v>-91.0214</v>
      </c>
      <c r="V6372" t="s">
        <v>46</v>
      </c>
      <c r="W6372" t="s">
        <v>22</v>
      </c>
      <c r="X6372" t="s">
        <v>4186</v>
      </c>
      <c r="Y6372" t="s">
        <v>48</v>
      </c>
      <c r="Z6372" t="s">
        <v>49</v>
      </c>
      <c r="AC6372" t="str">
        <f>_xlfn.XLOOKUP(UNIVERSO[[#This Row],[Ruta DN]],'[1]CUOTA RUTA'!E:E,'[1]CUOTA RUTA'!G:G)</f>
        <v>Cargar</v>
      </c>
    </row>
    <row r="6373" spans="1:29" x14ac:dyDescent="0.25">
      <c r="A6373">
        <v>2808048875</v>
      </c>
      <c r="B6373">
        <v>7808048875</v>
      </c>
      <c r="C6373" t="s">
        <v>29</v>
      </c>
      <c r="D6373" t="s">
        <v>1034</v>
      </c>
      <c r="E6373" t="s">
        <v>12751</v>
      </c>
      <c r="F6373" t="s">
        <v>32</v>
      </c>
      <c r="G6373" t="s">
        <v>33</v>
      </c>
      <c r="H6373" t="s">
        <v>34</v>
      </c>
      <c r="I6373" t="s">
        <v>1036</v>
      </c>
      <c r="J6373" t="s">
        <v>1037</v>
      </c>
      <c r="K6373" t="s">
        <v>37</v>
      </c>
      <c r="L6373" t="s">
        <v>204</v>
      </c>
      <c r="M6373" t="s">
        <v>12752</v>
      </c>
      <c r="N6373" t="s">
        <v>40</v>
      </c>
      <c r="O6373" t="s">
        <v>1578</v>
      </c>
      <c r="P6373" t="s">
        <v>206</v>
      </c>
      <c r="Q6373" t="s">
        <v>244</v>
      </c>
      <c r="R6373" t="s">
        <v>44</v>
      </c>
      <c r="S6373" t="s">
        <v>45</v>
      </c>
      <c r="T6373">
        <v>14.10322833333333</v>
      </c>
      <c r="U6373">
        <v>-90.881471666666684</v>
      </c>
      <c r="V6373" t="s">
        <v>46</v>
      </c>
      <c r="W6373" t="s">
        <v>202</v>
      </c>
      <c r="X6373" t="s">
        <v>4186</v>
      </c>
      <c r="Y6373" t="s">
        <v>48</v>
      </c>
      <c r="Z6373" t="s">
        <v>49</v>
      </c>
      <c r="AC6373" t="str">
        <f>_xlfn.XLOOKUP(UNIVERSO[[#This Row],[Ruta DN]],'[1]CUOTA RUTA'!E:E,'[1]CUOTA RUTA'!G:G)</f>
        <v>Cargar</v>
      </c>
    </row>
    <row r="6374" spans="1:29" x14ac:dyDescent="0.25">
      <c r="A6374">
        <v>2808048871</v>
      </c>
      <c r="B6374">
        <v>7808048871</v>
      </c>
      <c r="C6374" t="s">
        <v>29</v>
      </c>
      <c r="D6374" t="s">
        <v>2837</v>
      </c>
      <c r="E6374" t="s">
        <v>12753</v>
      </c>
      <c r="F6374" t="s">
        <v>32</v>
      </c>
      <c r="G6374" t="s">
        <v>33</v>
      </c>
      <c r="H6374" t="s">
        <v>34</v>
      </c>
      <c r="I6374" t="s">
        <v>2838</v>
      </c>
      <c r="J6374" t="s">
        <v>2839</v>
      </c>
      <c r="K6374" t="s">
        <v>1055</v>
      </c>
      <c r="L6374" t="s">
        <v>204</v>
      </c>
      <c r="M6374" t="s">
        <v>12754</v>
      </c>
      <c r="N6374" t="s">
        <v>40</v>
      </c>
      <c r="O6374" t="s">
        <v>46</v>
      </c>
      <c r="P6374" t="s">
        <v>206</v>
      </c>
      <c r="Q6374" t="s">
        <v>43</v>
      </c>
      <c r="R6374" t="s">
        <v>44</v>
      </c>
      <c r="S6374" t="s">
        <v>45</v>
      </c>
      <c r="T6374">
        <v>14.322108</v>
      </c>
      <c r="U6374">
        <v>-90.788300000000007</v>
      </c>
      <c r="V6374" t="s">
        <v>46</v>
      </c>
      <c r="W6374" t="s">
        <v>22</v>
      </c>
      <c r="X6374" t="s">
        <v>4181</v>
      </c>
      <c r="Y6374" t="s">
        <v>48</v>
      </c>
      <c r="Z6374" t="s">
        <v>49</v>
      </c>
      <c r="AC6374" t="str">
        <f>_xlfn.XLOOKUP(UNIVERSO[[#This Row],[Ruta DN]],'[1]CUOTA RUTA'!E:E,'[1]CUOTA RUTA'!G:G)</f>
        <v>Cargar</v>
      </c>
    </row>
    <row r="6375" spans="1:29" x14ac:dyDescent="0.25">
      <c r="A6375">
        <v>2808048856</v>
      </c>
      <c r="B6375">
        <v>7808048856</v>
      </c>
      <c r="C6375" t="s">
        <v>29</v>
      </c>
      <c r="D6375" t="s">
        <v>1274</v>
      </c>
      <c r="E6375" t="s">
        <v>12755</v>
      </c>
      <c r="F6375" t="s">
        <v>32</v>
      </c>
      <c r="G6375" t="s">
        <v>33</v>
      </c>
      <c r="H6375" t="s">
        <v>34</v>
      </c>
      <c r="I6375" t="s">
        <v>1275</v>
      </c>
      <c r="J6375" t="s">
        <v>1276</v>
      </c>
      <c r="K6375" t="s">
        <v>1055</v>
      </c>
      <c r="L6375" t="s">
        <v>64</v>
      </c>
      <c r="M6375" t="s">
        <v>12756</v>
      </c>
      <c r="N6375" t="s">
        <v>40</v>
      </c>
      <c r="O6375" t="s">
        <v>46</v>
      </c>
      <c r="P6375" t="s">
        <v>42</v>
      </c>
      <c r="Q6375" t="s">
        <v>56</v>
      </c>
      <c r="R6375" t="s">
        <v>44</v>
      </c>
      <c r="S6375" t="s">
        <v>45</v>
      </c>
      <c r="T6375">
        <v>14.302008000000001</v>
      </c>
      <c r="U6375">
        <v>-90.773300000000006</v>
      </c>
      <c r="V6375" t="s">
        <v>46</v>
      </c>
      <c r="W6375" t="s">
        <v>22</v>
      </c>
      <c r="X6375" t="s">
        <v>4181</v>
      </c>
      <c r="Y6375" t="s">
        <v>48</v>
      </c>
      <c r="Z6375" t="s">
        <v>49</v>
      </c>
      <c r="AC6375" t="str">
        <f>_xlfn.XLOOKUP(UNIVERSO[[#This Row],[Ruta DN]],'[1]CUOTA RUTA'!E:E,'[1]CUOTA RUTA'!G:G)</f>
        <v>Cargar</v>
      </c>
    </row>
    <row r="6376" spans="1:29" x14ac:dyDescent="0.25">
      <c r="A6376">
        <v>2808048821</v>
      </c>
      <c r="B6376">
        <v>7808048821</v>
      </c>
      <c r="C6376" t="s">
        <v>29</v>
      </c>
      <c r="D6376" t="s">
        <v>2628</v>
      </c>
      <c r="E6376" t="s">
        <v>12757</v>
      </c>
      <c r="F6376" t="s">
        <v>32</v>
      </c>
      <c r="G6376" t="s">
        <v>33</v>
      </c>
      <c r="H6376" t="s">
        <v>34</v>
      </c>
      <c r="I6376" t="s">
        <v>2630</v>
      </c>
      <c r="J6376" t="s">
        <v>2631</v>
      </c>
      <c r="K6376" t="s">
        <v>37</v>
      </c>
      <c r="L6376" t="s">
        <v>64</v>
      </c>
      <c r="M6376" t="s">
        <v>12758</v>
      </c>
      <c r="N6376" t="s">
        <v>40</v>
      </c>
      <c r="O6376" t="s">
        <v>46</v>
      </c>
      <c r="P6376" t="s">
        <v>42</v>
      </c>
      <c r="Q6376" t="s">
        <v>56</v>
      </c>
      <c r="R6376" t="s">
        <v>44</v>
      </c>
      <c r="S6376" t="s">
        <v>45</v>
      </c>
      <c r="T6376">
        <v>14.302108</v>
      </c>
      <c r="U6376">
        <v>-90.782499999999999</v>
      </c>
      <c r="V6376" t="s">
        <v>46</v>
      </c>
      <c r="W6376" t="s">
        <v>22</v>
      </c>
      <c r="X6376" t="s">
        <v>4186</v>
      </c>
      <c r="Y6376" t="s">
        <v>48</v>
      </c>
      <c r="Z6376" t="s">
        <v>49</v>
      </c>
      <c r="AC6376" t="str">
        <f>_xlfn.XLOOKUP(UNIVERSO[[#This Row],[Ruta DN]],'[1]CUOTA RUTA'!E:E,'[1]CUOTA RUTA'!G:G)</f>
        <v>Cargar</v>
      </c>
    </row>
    <row r="6377" spans="1:29" x14ac:dyDescent="0.25">
      <c r="A6377">
        <v>2808048817</v>
      </c>
      <c r="B6377">
        <v>7808048817</v>
      </c>
      <c r="C6377" t="s">
        <v>29</v>
      </c>
      <c r="D6377" t="s">
        <v>1157</v>
      </c>
      <c r="E6377" t="s">
        <v>12759</v>
      </c>
      <c r="F6377" t="s">
        <v>32</v>
      </c>
      <c r="G6377" t="s">
        <v>33</v>
      </c>
      <c r="H6377" t="s">
        <v>34</v>
      </c>
      <c r="I6377" t="s">
        <v>1159</v>
      </c>
      <c r="J6377" t="s">
        <v>1160</v>
      </c>
      <c r="K6377" t="s">
        <v>37</v>
      </c>
      <c r="L6377" t="s">
        <v>64</v>
      </c>
      <c r="M6377" t="s">
        <v>12760</v>
      </c>
      <c r="N6377" t="s">
        <v>40</v>
      </c>
      <c r="O6377" t="s">
        <v>46</v>
      </c>
      <c r="P6377" t="s">
        <v>42</v>
      </c>
      <c r="Q6377" t="s">
        <v>56</v>
      </c>
      <c r="R6377" t="s">
        <v>44</v>
      </c>
      <c r="S6377" t="s">
        <v>45</v>
      </c>
      <c r="T6377">
        <v>14.1028</v>
      </c>
      <c r="U6377">
        <v>-90.881299999999996</v>
      </c>
      <c r="V6377" t="s">
        <v>46</v>
      </c>
      <c r="W6377" t="s">
        <v>202</v>
      </c>
      <c r="X6377" t="s">
        <v>4189</v>
      </c>
      <c r="Y6377" t="s">
        <v>48</v>
      </c>
      <c r="Z6377" t="s">
        <v>49</v>
      </c>
      <c r="AC6377" t="str">
        <f>_xlfn.XLOOKUP(UNIVERSO[[#This Row],[Ruta DN]],'[1]CUOTA RUTA'!E:E,'[1]CUOTA RUTA'!G:G)</f>
        <v>Cargar</v>
      </c>
    </row>
    <row r="6378" spans="1:29" x14ac:dyDescent="0.25">
      <c r="A6378">
        <v>2808048790</v>
      </c>
      <c r="B6378">
        <v>7808048790</v>
      </c>
      <c r="C6378" t="s">
        <v>29</v>
      </c>
      <c r="D6378" t="s">
        <v>1157</v>
      </c>
      <c r="E6378" t="s">
        <v>12761</v>
      </c>
      <c r="F6378" t="s">
        <v>32</v>
      </c>
      <c r="G6378" t="s">
        <v>33</v>
      </c>
      <c r="H6378" t="s">
        <v>34</v>
      </c>
      <c r="I6378" t="s">
        <v>1159</v>
      </c>
      <c r="J6378" t="s">
        <v>1160</v>
      </c>
      <c r="K6378" t="s">
        <v>37</v>
      </c>
      <c r="L6378" t="s">
        <v>64</v>
      </c>
      <c r="M6378" t="s">
        <v>12762</v>
      </c>
      <c r="N6378" t="s">
        <v>40</v>
      </c>
      <c r="O6378" t="s">
        <v>46</v>
      </c>
      <c r="P6378" t="s">
        <v>42</v>
      </c>
      <c r="Q6378" t="s">
        <v>56</v>
      </c>
      <c r="R6378" t="s">
        <v>44</v>
      </c>
      <c r="S6378" t="s">
        <v>45</v>
      </c>
      <c r="T6378">
        <v>14.297408000000001</v>
      </c>
      <c r="U6378">
        <v>-90.788300000000007</v>
      </c>
      <c r="V6378" t="s">
        <v>46</v>
      </c>
      <c r="W6378" t="s">
        <v>22</v>
      </c>
      <c r="X6378" t="s">
        <v>4181</v>
      </c>
      <c r="Y6378" t="s">
        <v>48</v>
      </c>
      <c r="Z6378" t="s">
        <v>49</v>
      </c>
      <c r="AC6378" t="str">
        <f>_xlfn.XLOOKUP(UNIVERSO[[#This Row],[Ruta DN]],'[1]CUOTA RUTA'!E:E,'[1]CUOTA RUTA'!G:G)</f>
        <v>Cargar</v>
      </c>
    </row>
    <row r="6379" spans="1:29" x14ac:dyDescent="0.25">
      <c r="A6379">
        <v>2808048789</v>
      </c>
      <c r="B6379">
        <v>7808048789</v>
      </c>
      <c r="C6379" t="s">
        <v>29</v>
      </c>
      <c r="D6379" t="s">
        <v>1157</v>
      </c>
      <c r="E6379" t="s">
        <v>12763</v>
      </c>
      <c r="F6379" t="s">
        <v>32</v>
      </c>
      <c r="G6379" t="s">
        <v>33</v>
      </c>
      <c r="H6379" t="s">
        <v>34</v>
      </c>
      <c r="I6379" t="s">
        <v>1159</v>
      </c>
      <c r="J6379" t="s">
        <v>1160</v>
      </c>
      <c r="K6379" t="s">
        <v>37</v>
      </c>
      <c r="L6379" t="s">
        <v>64</v>
      </c>
      <c r="M6379" t="s">
        <v>12764</v>
      </c>
      <c r="N6379" t="s">
        <v>40</v>
      </c>
      <c r="O6379" t="s">
        <v>46</v>
      </c>
      <c r="P6379" t="s">
        <v>42</v>
      </c>
      <c r="Q6379" t="s">
        <v>56</v>
      </c>
      <c r="R6379" t="s">
        <v>44</v>
      </c>
      <c r="S6379" t="s">
        <v>45</v>
      </c>
      <c r="T6379">
        <v>14.2928935</v>
      </c>
      <c r="U6379">
        <v>-90.792786400000011</v>
      </c>
      <c r="V6379" t="s">
        <v>46</v>
      </c>
      <c r="W6379" t="s">
        <v>22</v>
      </c>
      <c r="X6379" t="s">
        <v>4181</v>
      </c>
      <c r="Y6379" t="s">
        <v>48</v>
      </c>
      <c r="Z6379" t="s">
        <v>49</v>
      </c>
      <c r="AA6379">
        <v>7</v>
      </c>
      <c r="AC6379" t="str">
        <f>_xlfn.XLOOKUP(UNIVERSO[[#This Row],[Ruta DN]],'[1]CUOTA RUTA'!E:E,'[1]CUOTA RUTA'!G:G)</f>
        <v>Cargar</v>
      </c>
    </row>
    <row r="6380" spans="1:29" x14ac:dyDescent="0.25">
      <c r="A6380">
        <v>2808048761</v>
      </c>
      <c r="B6380">
        <v>7808048761</v>
      </c>
      <c r="C6380" t="s">
        <v>29</v>
      </c>
      <c r="D6380" t="s">
        <v>431</v>
      </c>
      <c r="E6380" t="s">
        <v>12765</v>
      </c>
      <c r="F6380" t="s">
        <v>32</v>
      </c>
      <c r="G6380" t="s">
        <v>33</v>
      </c>
      <c r="H6380" t="s">
        <v>34</v>
      </c>
      <c r="I6380" t="s">
        <v>433</v>
      </c>
      <c r="J6380" t="s">
        <v>434</v>
      </c>
      <c r="K6380" t="s">
        <v>37</v>
      </c>
      <c r="L6380" t="s">
        <v>64</v>
      </c>
      <c r="M6380" t="s">
        <v>12766</v>
      </c>
      <c r="N6380" t="s">
        <v>40</v>
      </c>
      <c r="O6380" t="s">
        <v>436</v>
      </c>
      <c r="P6380" t="s">
        <v>42</v>
      </c>
      <c r="Q6380" t="s">
        <v>43</v>
      </c>
      <c r="R6380" t="s">
        <v>44</v>
      </c>
      <c r="S6380" t="s">
        <v>45</v>
      </c>
      <c r="T6380">
        <v>14.085273000000001</v>
      </c>
      <c r="U6380">
        <v>-91.057036699999983</v>
      </c>
      <c r="V6380" t="s">
        <v>46</v>
      </c>
      <c r="W6380" t="s">
        <v>22</v>
      </c>
      <c r="X6380" t="s">
        <v>4181</v>
      </c>
      <c r="Y6380" t="s">
        <v>48</v>
      </c>
      <c r="Z6380" t="s">
        <v>49</v>
      </c>
      <c r="AC6380" t="str">
        <f>_xlfn.XLOOKUP(UNIVERSO[[#This Row],[Ruta DN]],'[1]CUOTA RUTA'!E:E,'[1]CUOTA RUTA'!G:G)</f>
        <v>Cargar</v>
      </c>
    </row>
    <row r="6381" spans="1:29" x14ac:dyDescent="0.25">
      <c r="A6381">
        <v>2808048721</v>
      </c>
      <c r="B6381">
        <v>7808048721</v>
      </c>
      <c r="C6381" t="s">
        <v>29</v>
      </c>
      <c r="D6381" t="s">
        <v>1059</v>
      </c>
      <c r="E6381" t="s">
        <v>12767</v>
      </c>
      <c r="F6381" t="s">
        <v>32</v>
      </c>
      <c r="G6381" t="s">
        <v>33</v>
      </c>
      <c r="H6381" t="s">
        <v>34</v>
      </c>
      <c r="I6381" t="s">
        <v>1061</v>
      </c>
      <c r="J6381" t="s">
        <v>1062</v>
      </c>
      <c r="K6381" t="s">
        <v>37</v>
      </c>
      <c r="L6381" t="s">
        <v>64</v>
      </c>
      <c r="M6381" t="s">
        <v>12768</v>
      </c>
      <c r="N6381" t="s">
        <v>40</v>
      </c>
      <c r="O6381" t="s">
        <v>41</v>
      </c>
      <c r="P6381" t="s">
        <v>42</v>
      </c>
      <c r="Q6381" t="s">
        <v>488</v>
      </c>
      <c r="R6381" t="s">
        <v>44</v>
      </c>
      <c r="S6381" t="s">
        <v>45</v>
      </c>
      <c r="T6381">
        <v>14.084675000000001</v>
      </c>
      <c r="U6381">
        <v>-91.051961666666685</v>
      </c>
      <c r="V6381" t="s">
        <v>46</v>
      </c>
      <c r="W6381" t="s">
        <v>22</v>
      </c>
      <c r="X6381" t="s">
        <v>4186</v>
      </c>
      <c r="Y6381" t="s">
        <v>48</v>
      </c>
      <c r="Z6381" t="s">
        <v>49</v>
      </c>
      <c r="AC6381" t="str">
        <f>_xlfn.XLOOKUP(UNIVERSO[[#This Row],[Ruta DN]],'[1]CUOTA RUTA'!E:E,'[1]CUOTA RUTA'!G:G)</f>
        <v>Cargar</v>
      </c>
    </row>
    <row r="6382" spans="1:29" x14ac:dyDescent="0.25">
      <c r="A6382">
        <v>2808048719</v>
      </c>
      <c r="B6382">
        <v>7808048719</v>
      </c>
      <c r="C6382" t="s">
        <v>29</v>
      </c>
      <c r="D6382" t="s">
        <v>2628</v>
      </c>
      <c r="E6382" t="s">
        <v>12769</v>
      </c>
      <c r="F6382" t="s">
        <v>32</v>
      </c>
      <c r="G6382" t="s">
        <v>33</v>
      </c>
      <c r="H6382" t="s">
        <v>34</v>
      </c>
      <c r="I6382" t="s">
        <v>2630</v>
      </c>
      <c r="J6382" t="s">
        <v>2631</v>
      </c>
      <c r="K6382" t="s">
        <v>37</v>
      </c>
      <c r="L6382" t="s">
        <v>64</v>
      </c>
      <c r="M6382" t="s">
        <v>12770</v>
      </c>
      <c r="N6382" t="s">
        <v>40</v>
      </c>
      <c r="O6382" t="s">
        <v>2678</v>
      </c>
      <c r="P6382" t="s">
        <v>42</v>
      </c>
      <c r="Q6382" t="s">
        <v>56</v>
      </c>
      <c r="R6382" t="s">
        <v>44</v>
      </c>
      <c r="S6382" t="s">
        <v>45</v>
      </c>
      <c r="T6382">
        <v>14.330517</v>
      </c>
      <c r="U6382">
        <v>-91.026700000000005</v>
      </c>
      <c r="V6382" t="s">
        <v>46</v>
      </c>
      <c r="W6382" t="s">
        <v>22</v>
      </c>
      <c r="X6382" t="s">
        <v>4186</v>
      </c>
      <c r="Y6382" t="s">
        <v>48</v>
      </c>
      <c r="Z6382" t="s">
        <v>49</v>
      </c>
      <c r="AC6382" t="str">
        <f>_xlfn.XLOOKUP(UNIVERSO[[#This Row],[Ruta DN]],'[1]CUOTA RUTA'!E:E,'[1]CUOTA RUTA'!G:G)</f>
        <v>Cargar</v>
      </c>
    </row>
    <row r="6383" spans="1:29" x14ac:dyDescent="0.25">
      <c r="A6383">
        <v>2808048715</v>
      </c>
      <c r="B6383">
        <v>7808048715</v>
      </c>
      <c r="C6383" t="s">
        <v>29</v>
      </c>
      <c r="D6383" t="s">
        <v>431</v>
      </c>
      <c r="E6383" t="s">
        <v>12771</v>
      </c>
      <c r="F6383" t="s">
        <v>32</v>
      </c>
      <c r="G6383" t="s">
        <v>33</v>
      </c>
      <c r="H6383" t="s">
        <v>34</v>
      </c>
      <c r="I6383" t="s">
        <v>433</v>
      </c>
      <c r="J6383" t="s">
        <v>434</v>
      </c>
      <c r="K6383" t="s">
        <v>1055</v>
      </c>
      <c r="L6383" t="s">
        <v>64</v>
      </c>
      <c r="M6383" t="s">
        <v>12772</v>
      </c>
      <c r="N6383" t="s">
        <v>40</v>
      </c>
      <c r="O6383" t="s">
        <v>436</v>
      </c>
      <c r="P6383" t="s">
        <v>42</v>
      </c>
      <c r="Q6383" t="s">
        <v>43</v>
      </c>
      <c r="R6383" t="s">
        <v>44</v>
      </c>
      <c r="S6383" t="s">
        <v>45</v>
      </c>
      <c r="T6383">
        <v>14.084308</v>
      </c>
      <c r="U6383">
        <v>-91.052000000000007</v>
      </c>
      <c r="V6383" t="s">
        <v>46</v>
      </c>
      <c r="W6383" t="s">
        <v>22</v>
      </c>
      <c r="X6383" t="s">
        <v>4189</v>
      </c>
      <c r="Y6383" t="s">
        <v>48</v>
      </c>
      <c r="Z6383" t="s">
        <v>49</v>
      </c>
      <c r="AC6383" t="str">
        <f>_xlfn.XLOOKUP(UNIVERSO[[#This Row],[Ruta DN]],'[1]CUOTA RUTA'!E:E,'[1]CUOTA RUTA'!G:G)</f>
        <v>Cargar</v>
      </c>
    </row>
    <row r="6384" spans="1:29" x14ac:dyDescent="0.25">
      <c r="A6384">
        <v>2808048713</v>
      </c>
      <c r="B6384">
        <v>7808048713</v>
      </c>
      <c r="C6384" t="s">
        <v>29</v>
      </c>
      <c r="D6384" t="s">
        <v>431</v>
      </c>
      <c r="E6384" t="s">
        <v>12773</v>
      </c>
      <c r="F6384" t="s">
        <v>32</v>
      </c>
      <c r="G6384" t="s">
        <v>33</v>
      </c>
      <c r="H6384" t="s">
        <v>34</v>
      </c>
      <c r="I6384" t="s">
        <v>433</v>
      </c>
      <c r="J6384" t="s">
        <v>434</v>
      </c>
      <c r="K6384" t="s">
        <v>37</v>
      </c>
      <c r="L6384" t="s">
        <v>204</v>
      </c>
      <c r="M6384" t="s">
        <v>12774</v>
      </c>
      <c r="N6384" t="s">
        <v>40</v>
      </c>
      <c r="O6384" t="s">
        <v>436</v>
      </c>
      <c r="P6384" t="s">
        <v>206</v>
      </c>
      <c r="Q6384" t="s">
        <v>43</v>
      </c>
      <c r="R6384" t="s">
        <v>44</v>
      </c>
      <c r="S6384" t="s">
        <v>45</v>
      </c>
      <c r="T6384">
        <v>14.0828919</v>
      </c>
      <c r="U6384">
        <v>-91.051911799999999</v>
      </c>
      <c r="V6384" t="s">
        <v>46</v>
      </c>
      <c r="W6384" t="s">
        <v>22</v>
      </c>
      <c r="X6384" t="s">
        <v>4181</v>
      </c>
      <c r="Y6384" t="s">
        <v>48</v>
      </c>
      <c r="Z6384" t="s">
        <v>49</v>
      </c>
      <c r="AC6384" t="str">
        <f>_xlfn.XLOOKUP(UNIVERSO[[#This Row],[Ruta DN]],'[1]CUOTA RUTA'!E:E,'[1]CUOTA RUTA'!G:G)</f>
        <v>Cargar</v>
      </c>
    </row>
    <row r="6385" spans="1:29" x14ac:dyDescent="0.25">
      <c r="A6385">
        <v>2808048708</v>
      </c>
      <c r="B6385">
        <v>7808048708</v>
      </c>
      <c r="C6385" t="s">
        <v>29</v>
      </c>
      <c r="D6385" t="s">
        <v>904</v>
      </c>
      <c r="E6385" t="s">
        <v>12775</v>
      </c>
      <c r="F6385" t="s">
        <v>32</v>
      </c>
      <c r="G6385" t="s">
        <v>33</v>
      </c>
      <c r="H6385" t="s">
        <v>34</v>
      </c>
      <c r="I6385" t="s">
        <v>906</v>
      </c>
      <c r="J6385" t="s">
        <v>907</v>
      </c>
      <c r="K6385" t="s">
        <v>37</v>
      </c>
      <c r="L6385" t="s">
        <v>38</v>
      </c>
      <c r="M6385" t="s">
        <v>12776</v>
      </c>
      <c r="N6385" t="s">
        <v>40</v>
      </c>
      <c r="O6385" t="s">
        <v>46</v>
      </c>
      <c r="P6385" t="s">
        <v>42</v>
      </c>
      <c r="Q6385" t="s">
        <v>43</v>
      </c>
      <c r="R6385" t="s">
        <v>44</v>
      </c>
      <c r="S6385" t="s">
        <v>45</v>
      </c>
      <c r="T6385">
        <v>14.308226299999999</v>
      </c>
      <c r="U6385">
        <v>-90.783300699999998</v>
      </c>
      <c r="V6385" t="s">
        <v>46</v>
      </c>
      <c r="W6385" t="s">
        <v>22</v>
      </c>
      <c r="X6385" t="s">
        <v>4181</v>
      </c>
      <c r="Y6385" t="s">
        <v>48</v>
      </c>
      <c r="Z6385" t="s">
        <v>49</v>
      </c>
      <c r="AA6385">
        <v>1</v>
      </c>
      <c r="AC6385" t="str">
        <f>_xlfn.XLOOKUP(UNIVERSO[[#This Row],[Ruta DN]],'[1]CUOTA RUTA'!E:E,'[1]CUOTA RUTA'!G:G)</f>
        <v>Cargar</v>
      </c>
    </row>
    <row r="6386" spans="1:29" x14ac:dyDescent="0.25">
      <c r="A6386">
        <v>2808048669</v>
      </c>
      <c r="B6386">
        <v>7808048669</v>
      </c>
      <c r="C6386" t="s">
        <v>29</v>
      </c>
      <c r="D6386" t="s">
        <v>1126</v>
      </c>
      <c r="E6386" t="s">
        <v>2083</v>
      </c>
      <c r="F6386" t="s">
        <v>32</v>
      </c>
      <c r="G6386" t="s">
        <v>33</v>
      </c>
      <c r="H6386" t="s">
        <v>34</v>
      </c>
      <c r="I6386" t="s">
        <v>1128</v>
      </c>
      <c r="J6386" t="s">
        <v>1129</v>
      </c>
      <c r="K6386" t="s">
        <v>54</v>
      </c>
      <c r="L6386" t="s">
        <v>38</v>
      </c>
      <c r="M6386" t="s">
        <v>12777</v>
      </c>
      <c r="N6386" t="s">
        <v>40</v>
      </c>
      <c r="O6386" t="s">
        <v>46</v>
      </c>
      <c r="P6386" t="s">
        <v>42</v>
      </c>
      <c r="Q6386" t="s">
        <v>43</v>
      </c>
      <c r="R6386" t="s">
        <v>44</v>
      </c>
      <c r="S6386" t="s">
        <v>45</v>
      </c>
      <c r="T6386">
        <v>14.302108</v>
      </c>
      <c r="U6386">
        <v>-90.782300000000006</v>
      </c>
      <c r="V6386" t="s">
        <v>46</v>
      </c>
      <c r="W6386" t="s">
        <v>22</v>
      </c>
      <c r="X6386" t="s">
        <v>4181</v>
      </c>
      <c r="Y6386" t="s">
        <v>48</v>
      </c>
      <c r="Z6386" t="s">
        <v>49</v>
      </c>
      <c r="AC6386" t="str">
        <f>_xlfn.XLOOKUP(UNIVERSO[[#This Row],[Ruta DN]],'[1]CUOTA RUTA'!E:E,'[1]CUOTA RUTA'!G:G)</f>
        <v>Cargar</v>
      </c>
    </row>
    <row r="6387" spans="1:29" x14ac:dyDescent="0.25">
      <c r="A6387">
        <v>2808048652</v>
      </c>
      <c r="B6387">
        <v>7808048652</v>
      </c>
      <c r="C6387" t="s">
        <v>29</v>
      </c>
      <c r="D6387" t="s">
        <v>50</v>
      </c>
      <c r="E6387" t="s">
        <v>12778</v>
      </c>
      <c r="F6387" t="s">
        <v>32</v>
      </c>
      <c r="G6387" t="s">
        <v>33</v>
      </c>
      <c r="H6387" t="s">
        <v>34</v>
      </c>
      <c r="I6387" t="s">
        <v>52</v>
      </c>
      <c r="J6387" t="s">
        <v>53</v>
      </c>
      <c r="K6387" t="s">
        <v>37</v>
      </c>
      <c r="L6387" t="s">
        <v>64</v>
      </c>
      <c r="M6387" t="s">
        <v>12779</v>
      </c>
      <c r="N6387" t="s">
        <v>40</v>
      </c>
      <c r="O6387" t="s">
        <v>2678</v>
      </c>
      <c r="P6387" t="s">
        <v>42</v>
      </c>
      <c r="Q6387" t="s">
        <v>56</v>
      </c>
      <c r="R6387" t="s">
        <v>44</v>
      </c>
      <c r="S6387" t="s">
        <v>45</v>
      </c>
      <c r="T6387">
        <v>14.333107999999999</v>
      </c>
      <c r="U6387">
        <v>-91.022400000000005</v>
      </c>
      <c r="V6387" t="s">
        <v>46</v>
      </c>
      <c r="W6387" t="s">
        <v>22</v>
      </c>
      <c r="X6387" t="s">
        <v>4186</v>
      </c>
      <c r="Y6387" t="s">
        <v>48</v>
      </c>
      <c r="Z6387" t="s">
        <v>49</v>
      </c>
      <c r="AC6387" t="str">
        <f>_xlfn.XLOOKUP(UNIVERSO[[#This Row],[Ruta DN]],'[1]CUOTA RUTA'!E:E,'[1]CUOTA RUTA'!G:G)</f>
        <v>Cargar</v>
      </c>
    </row>
    <row r="6388" spans="1:29" x14ac:dyDescent="0.25">
      <c r="A6388">
        <v>2808048651</v>
      </c>
      <c r="B6388">
        <v>7808048651</v>
      </c>
      <c r="C6388" t="s">
        <v>29</v>
      </c>
      <c r="D6388" t="s">
        <v>2837</v>
      </c>
      <c r="E6388" t="s">
        <v>12780</v>
      </c>
      <c r="F6388" t="s">
        <v>32</v>
      </c>
      <c r="G6388" t="s">
        <v>33</v>
      </c>
      <c r="H6388" t="s">
        <v>34</v>
      </c>
      <c r="I6388" t="s">
        <v>2838</v>
      </c>
      <c r="J6388" t="s">
        <v>2839</v>
      </c>
      <c r="K6388" t="s">
        <v>37</v>
      </c>
      <c r="L6388" t="s">
        <v>64</v>
      </c>
      <c r="M6388" t="s">
        <v>12781</v>
      </c>
      <c r="N6388" t="s">
        <v>40</v>
      </c>
      <c r="O6388" t="s">
        <v>2678</v>
      </c>
      <c r="P6388" t="s">
        <v>42</v>
      </c>
      <c r="Q6388" t="s">
        <v>43</v>
      </c>
      <c r="R6388" t="s">
        <v>44</v>
      </c>
      <c r="S6388" t="s">
        <v>45</v>
      </c>
      <c r="T6388">
        <v>14.31980333333334</v>
      </c>
      <c r="U6388">
        <v>-91.038496666666688</v>
      </c>
      <c r="V6388" t="s">
        <v>46</v>
      </c>
      <c r="W6388" t="s">
        <v>22</v>
      </c>
      <c r="X6388" t="s">
        <v>4186</v>
      </c>
      <c r="Y6388" t="s">
        <v>48</v>
      </c>
      <c r="Z6388" t="s">
        <v>49</v>
      </c>
      <c r="AC6388" t="str">
        <f>_xlfn.XLOOKUP(UNIVERSO[[#This Row],[Ruta DN]],'[1]CUOTA RUTA'!E:E,'[1]CUOTA RUTA'!G:G)</f>
        <v>Cargar</v>
      </c>
    </row>
    <row r="6389" spans="1:29" x14ac:dyDescent="0.25">
      <c r="A6389">
        <v>2808048643</v>
      </c>
      <c r="B6389">
        <v>7808048643</v>
      </c>
      <c r="C6389" t="s">
        <v>29</v>
      </c>
      <c r="D6389" t="s">
        <v>692</v>
      </c>
      <c r="E6389" t="s">
        <v>12782</v>
      </c>
      <c r="F6389" t="s">
        <v>32</v>
      </c>
      <c r="G6389" t="s">
        <v>33</v>
      </c>
      <c r="H6389" t="s">
        <v>34</v>
      </c>
      <c r="I6389" t="s">
        <v>694</v>
      </c>
      <c r="J6389" t="s">
        <v>695</v>
      </c>
      <c r="K6389" t="s">
        <v>37</v>
      </c>
      <c r="L6389" t="s">
        <v>64</v>
      </c>
      <c r="M6389" t="s">
        <v>12783</v>
      </c>
      <c r="N6389" t="s">
        <v>40</v>
      </c>
      <c r="O6389" t="s">
        <v>1578</v>
      </c>
      <c r="P6389" t="s">
        <v>42</v>
      </c>
      <c r="Q6389" t="s">
        <v>244</v>
      </c>
      <c r="R6389" t="s">
        <v>44</v>
      </c>
      <c r="S6389" t="s">
        <v>45</v>
      </c>
      <c r="T6389">
        <v>14.207307999999999</v>
      </c>
      <c r="U6389">
        <v>-90.8459</v>
      </c>
      <c r="V6389" t="s">
        <v>46</v>
      </c>
      <c r="W6389" t="s">
        <v>22</v>
      </c>
      <c r="X6389" t="s">
        <v>4186</v>
      </c>
      <c r="Y6389" t="s">
        <v>48</v>
      </c>
      <c r="Z6389" t="s">
        <v>49</v>
      </c>
      <c r="AC6389" t="str">
        <f>_xlfn.XLOOKUP(UNIVERSO[[#This Row],[Ruta DN]],'[1]CUOTA RUTA'!E:E,'[1]CUOTA RUTA'!G:G)</f>
        <v>Cargar</v>
      </c>
    </row>
    <row r="6390" spans="1:29" x14ac:dyDescent="0.25">
      <c r="A6390">
        <v>2808048640</v>
      </c>
      <c r="B6390">
        <v>7808048640</v>
      </c>
      <c r="C6390" t="s">
        <v>29</v>
      </c>
      <c r="D6390" t="s">
        <v>692</v>
      </c>
      <c r="E6390" t="s">
        <v>8446</v>
      </c>
      <c r="F6390" t="s">
        <v>32</v>
      </c>
      <c r="G6390" t="s">
        <v>33</v>
      </c>
      <c r="H6390" t="s">
        <v>34</v>
      </c>
      <c r="I6390" t="s">
        <v>694</v>
      </c>
      <c r="J6390" t="s">
        <v>695</v>
      </c>
      <c r="K6390" t="s">
        <v>37</v>
      </c>
      <c r="L6390" t="s">
        <v>64</v>
      </c>
      <c r="M6390" t="s">
        <v>12784</v>
      </c>
      <c r="N6390" t="s">
        <v>40</v>
      </c>
      <c r="O6390" t="s">
        <v>46</v>
      </c>
      <c r="P6390" t="s">
        <v>42</v>
      </c>
      <c r="Q6390" t="s">
        <v>244</v>
      </c>
      <c r="R6390" t="s">
        <v>44</v>
      </c>
      <c r="S6390" t="s">
        <v>45</v>
      </c>
      <c r="T6390">
        <v>14.29254166666667</v>
      </c>
      <c r="U6390">
        <v>-90.775523333333325</v>
      </c>
      <c r="V6390" t="s">
        <v>46</v>
      </c>
      <c r="W6390" t="s">
        <v>22</v>
      </c>
      <c r="X6390" t="s">
        <v>4186</v>
      </c>
      <c r="Y6390" t="s">
        <v>48</v>
      </c>
      <c r="Z6390" t="s">
        <v>49</v>
      </c>
      <c r="AC6390" t="str">
        <f>_xlfn.XLOOKUP(UNIVERSO[[#This Row],[Ruta DN]],'[1]CUOTA RUTA'!E:E,'[1]CUOTA RUTA'!G:G)</f>
        <v>Cargar</v>
      </c>
    </row>
    <row r="6391" spans="1:29" x14ac:dyDescent="0.25">
      <c r="A6391">
        <v>2808048608</v>
      </c>
      <c r="B6391">
        <v>7808048608</v>
      </c>
      <c r="C6391" t="s">
        <v>29</v>
      </c>
      <c r="D6391" t="s">
        <v>431</v>
      </c>
      <c r="E6391" t="s">
        <v>12785</v>
      </c>
      <c r="F6391" t="s">
        <v>32</v>
      </c>
      <c r="G6391" t="s">
        <v>33</v>
      </c>
      <c r="H6391" t="s">
        <v>34</v>
      </c>
      <c r="I6391" t="s">
        <v>433</v>
      </c>
      <c r="J6391" t="s">
        <v>434</v>
      </c>
      <c r="K6391" t="s">
        <v>37</v>
      </c>
      <c r="L6391" t="s">
        <v>64</v>
      </c>
      <c r="M6391" t="s">
        <v>12786</v>
      </c>
      <c r="N6391" t="s">
        <v>40</v>
      </c>
      <c r="O6391" t="s">
        <v>436</v>
      </c>
      <c r="P6391" t="s">
        <v>42</v>
      </c>
      <c r="Q6391" t="s">
        <v>43</v>
      </c>
      <c r="R6391" t="s">
        <v>44</v>
      </c>
      <c r="S6391" t="s">
        <v>45</v>
      </c>
      <c r="T6391">
        <v>14.084770000000001</v>
      </c>
      <c r="U6391">
        <v>-91.051989999999989</v>
      </c>
      <c r="V6391" t="s">
        <v>46</v>
      </c>
      <c r="W6391" t="s">
        <v>22</v>
      </c>
      <c r="X6391" t="s">
        <v>4186</v>
      </c>
      <c r="Y6391" t="s">
        <v>48</v>
      </c>
      <c r="Z6391" t="s">
        <v>49</v>
      </c>
      <c r="AC6391" t="str">
        <f>_xlfn.XLOOKUP(UNIVERSO[[#This Row],[Ruta DN]],'[1]CUOTA RUTA'!E:E,'[1]CUOTA RUTA'!G:G)</f>
        <v>Cargar</v>
      </c>
    </row>
    <row r="6392" spans="1:29" x14ac:dyDescent="0.25">
      <c r="A6392">
        <v>2808048606</v>
      </c>
      <c r="B6392">
        <v>7808048606</v>
      </c>
      <c r="C6392" t="s">
        <v>29</v>
      </c>
      <c r="D6392" t="s">
        <v>239</v>
      </c>
      <c r="E6392" t="s">
        <v>12787</v>
      </c>
      <c r="F6392" t="s">
        <v>32</v>
      </c>
      <c r="G6392" t="s">
        <v>33</v>
      </c>
      <c r="H6392" t="s">
        <v>34</v>
      </c>
      <c r="I6392" t="s">
        <v>241</v>
      </c>
      <c r="J6392" t="s">
        <v>242</v>
      </c>
      <c r="K6392" t="s">
        <v>1055</v>
      </c>
      <c r="L6392" t="s">
        <v>64</v>
      </c>
      <c r="M6392" t="s">
        <v>12788</v>
      </c>
      <c r="N6392" t="s">
        <v>40</v>
      </c>
      <c r="O6392" t="s">
        <v>46</v>
      </c>
      <c r="P6392" t="s">
        <v>42</v>
      </c>
      <c r="Q6392" t="s">
        <v>244</v>
      </c>
      <c r="R6392" t="s">
        <v>44</v>
      </c>
      <c r="S6392" t="s">
        <v>45</v>
      </c>
      <c r="T6392">
        <v>14.296008</v>
      </c>
      <c r="U6392">
        <v>-90.774900000000002</v>
      </c>
      <c r="V6392" t="s">
        <v>46</v>
      </c>
      <c r="W6392" t="s">
        <v>22</v>
      </c>
      <c r="X6392" t="s">
        <v>4186</v>
      </c>
      <c r="Y6392" t="s">
        <v>48</v>
      </c>
      <c r="Z6392" t="s">
        <v>49</v>
      </c>
      <c r="AC6392" t="str">
        <f>_xlfn.XLOOKUP(UNIVERSO[[#This Row],[Ruta DN]],'[1]CUOTA RUTA'!E:E,'[1]CUOTA RUTA'!G:G)</f>
        <v>Cargar</v>
      </c>
    </row>
    <row r="6393" spans="1:29" x14ac:dyDescent="0.25">
      <c r="A6393">
        <v>2808048588</v>
      </c>
      <c r="B6393">
        <v>7808048588</v>
      </c>
      <c r="C6393" t="s">
        <v>29</v>
      </c>
      <c r="D6393" t="s">
        <v>2837</v>
      </c>
      <c r="E6393" t="s">
        <v>12789</v>
      </c>
      <c r="F6393" t="s">
        <v>32</v>
      </c>
      <c r="G6393" t="s">
        <v>33</v>
      </c>
      <c r="H6393" t="s">
        <v>34</v>
      </c>
      <c r="I6393" t="s">
        <v>2838</v>
      </c>
      <c r="J6393" t="s">
        <v>2839</v>
      </c>
      <c r="K6393" t="s">
        <v>37</v>
      </c>
      <c r="L6393" t="s">
        <v>64</v>
      </c>
      <c r="M6393" t="s">
        <v>12790</v>
      </c>
      <c r="N6393" t="s">
        <v>40</v>
      </c>
      <c r="O6393" t="s">
        <v>46</v>
      </c>
      <c r="P6393" t="s">
        <v>42</v>
      </c>
      <c r="Q6393" t="s">
        <v>43</v>
      </c>
      <c r="R6393" t="s">
        <v>44</v>
      </c>
      <c r="S6393" t="s">
        <v>45</v>
      </c>
      <c r="T6393">
        <v>14.318391269999999</v>
      </c>
      <c r="U6393">
        <v>-90.787281590000006</v>
      </c>
      <c r="V6393" t="s">
        <v>46</v>
      </c>
      <c r="W6393" t="s">
        <v>22</v>
      </c>
      <c r="X6393" t="s">
        <v>4181</v>
      </c>
      <c r="Y6393" t="s">
        <v>48</v>
      </c>
      <c r="Z6393" t="s">
        <v>49</v>
      </c>
      <c r="AA6393">
        <v>4</v>
      </c>
      <c r="AC6393" t="str">
        <f>_xlfn.XLOOKUP(UNIVERSO[[#This Row],[Ruta DN]],'[1]CUOTA RUTA'!E:E,'[1]CUOTA RUTA'!G:G)</f>
        <v>Cargar</v>
      </c>
    </row>
    <row r="6394" spans="1:29" x14ac:dyDescent="0.25">
      <c r="A6394">
        <v>2808048583</v>
      </c>
      <c r="B6394">
        <v>7808048583</v>
      </c>
      <c r="C6394" t="s">
        <v>29</v>
      </c>
      <c r="D6394" t="s">
        <v>426</v>
      </c>
      <c r="E6394" t="s">
        <v>8378</v>
      </c>
      <c r="F6394" t="s">
        <v>32</v>
      </c>
      <c r="G6394" t="s">
        <v>33</v>
      </c>
      <c r="H6394" t="s">
        <v>34</v>
      </c>
      <c r="I6394" t="s">
        <v>428</v>
      </c>
      <c r="J6394" t="s">
        <v>429</v>
      </c>
      <c r="K6394" t="s">
        <v>37</v>
      </c>
      <c r="L6394" t="s">
        <v>64</v>
      </c>
      <c r="M6394" t="s">
        <v>12791</v>
      </c>
      <c r="N6394" t="s">
        <v>40</v>
      </c>
      <c r="O6394" t="s">
        <v>46</v>
      </c>
      <c r="P6394" t="s">
        <v>42</v>
      </c>
      <c r="Q6394" t="s">
        <v>244</v>
      </c>
      <c r="R6394" t="s">
        <v>44</v>
      </c>
      <c r="S6394" t="s">
        <v>45</v>
      </c>
      <c r="T6394">
        <v>14.29897167</v>
      </c>
      <c r="U6394">
        <v>-90.777161860000021</v>
      </c>
      <c r="V6394" t="s">
        <v>46</v>
      </c>
      <c r="W6394" t="s">
        <v>22</v>
      </c>
      <c r="X6394" t="s">
        <v>4181</v>
      </c>
      <c r="Y6394" t="s">
        <v>48</v>
      </c>
      <c r="Z6394" t="s">
        <v>49</v>
      </c>
      <c r="AC6394" t="str">
        <f>_xlfn.XLOOKUP(UNIVERSO[[#This Row],[Ruta DN]],'[1]CUOTA RUTA'!E:E,'[1]CUOTA RUTA'!G:G)</f>
        <v>Cargar</v>
      </c>
    </row>
    <row r="6395" spans="1:29" x14ac:dyDescent="0.25">
      <c r="A6395">
        <v>2808048581</v>
      </c>
      <c r="B6395">
        <v>7808048581</v>
      </c>
      <c r="C6395" t="s">
        <v>29</v>
      </c>
      <c r="D6395" t="s">
        <v>603</v>
      </c>
      <c r="E6395" t="s">
        <v>12792</v>
      </c>
      <c r="F6395" t="s">
        <v>32</v>
      </c>
      <c r="G6395" t="s">
        <v>33</v>
      </c>
      <c r="H6395" t="s">
        <v>34</v>
      </c>
      <c r="I6395" t="s">
        <v>605</v>
      </c>
      <c r="J6395" t="s">
        <v>606</v>
      </c>
      <c r="K6395" t="s">
        <v>37</v>
      </c>
      <c r="L6395" t="s">
        <v>64</v>
      </c>
      <c r="M6395" t="s">
        <v>12793</v>
      </c>
      <c r="N6395" t="s">
        <v>40</v>
      </c>
      <c r="O6395" t="s">
        <v>46</v>
      </c>
      <c r="P6395" t="s">
        <v>42</v>
      </c>
      <c r="Q6395" t="s">
        <v>488</v>
      </c>
      <c r="R6395" t="s">
        <v>44</v>
      </c>
      <c r="S6395" t="s">
        <v>45</v>
      </c>
      <c r="T6395">
        <v>14.322008</v>
      </c>
      <c r="U6395">
        <v>-90.799400000000006</v>
      </c>
      <c r="V6395" t="s">
        <v>46</v>
      </c>
      <c r="W6395" t="s">
        <v>22</v>
      </c>
      <c r="X6395" t="s">
        <v>4181</v>
      </c>
      <c r="Y6395" t="s">
        <v>48</v>
      </c>
      <c r="Z6395" t="s">
        <v>49</v>
      </c>
      <c r="AC6395" t="str">
        <f>_xlfn.XLOOKUP(UNIVERSO[[#This Row],[Ruta DN]],'[1]CUOTA RUTA'!E:E,'[1]CUOTA RUTA'!G:G)</f>
        <v>Cargar</v>
      </c>
    </row>
    <row r="6396" spans="1:29" x14ac:dyDescent="0.25">
      <c r="A6396">
        <v>2808048577</v>
      </c>
      <c r="B6396">
        <v>7808048577</v>
      </c>
      <c r="C6396" t="s">
        <v>29</v>
      </c>
      <c r="D6396" t="s">
        <v>692</v>
      </c>
      <c r="E6396" t="s">
        <v>12794</v>
      </c>
      <c r="F6396" t="s">
        <v>32</v>
      </c>
      <c r="G6396" t="s">
        <v>33</v>
      </c>
      <c r="H6396" t="s">
        <v>34</v>
      </c>
      <c r="I6396" t="s">
        <v>694</v>
      </c>
      <c r="J6396" t="s">
        <v>695</v>
      </c>
      <c r="K6396" t="s">
        <v>37</v>
      </c>
      <c r="L6396" t="s">
        <v>64</v>
      </c>
      <c r="M6396" t="s">
        <v>12795</v>
      </c>
      <c r="N6396" t="s">
        <v>40</v>
      </c>
      <c r="O6396" t="s">
        <v>1578</v>
      </c>
      <c r="P6396" t="s">
        <v>42</v>
      </c>
      <c r="Q6396" t="s">
        <v>244</v>
      </c>
      <c r="R6396" t="s">
        <v>44</v>
      </c>
      <c r="S6396" t="s">
        <v>45</v>
      </c>
      <c r="T6396">
        <v>14.205408</v>
      </c>
      <c r="U6396">
        <v>-90.847800000000007</v>
      </c>
      <c r="V6396" t="s">
        <v>46</v>
      </c>
      <c r="W6396" t="s">
        <v>22</v>
      </c>
      <c r="X6396" t="s">
        <v>4186</v>
      </c>
      <c r="Y6396" t="s">
        <v>48</v>
      </c>
      <c r="Z6396" t="s">
        <v>49</v>
      </c>
      <c r="AC6396" t="str">
        <f>_xlfn.XLOOKUP(UNIVERSO[[#This Row],[Ruta DN]],'[1]CUOTA RUTA'!E:E,'[1]CUOTA RUTA'!G:G)</f>
        <v>Cargar</v>
      </c>
    </row>
    <row r="6397" spans="1:29" x14ac:dyDescent="0.25">
      <c r="A6397">
        <v>2808048573</v>
      </c>
      <c r="B6397">
        <v>7808048573</v>
      </c>
      <c r="C6397" t="s">
        <v>29</v>
      </c>
      <c r="D6397" t="s">
        <v>483</v>
      </c>
      <c r="E6397" t="s">
        <v>12796</v>
      </c>
      <c r="F6397" t="s">
        <v>32</v>
      </c>
      <c r="G6397" t="s">
        <v>33</v>
      </c>
      <c r="H6397" t="s">
        <v>34</v>
      </c>
      <c r="I6397" t="s">
        <v>485</v>
      </c>
      <c r="J6397" t="s">
        <v>486</v>
      </c>
      <c r="K6397" t="s">
        <v>54</v>
      </c>
      <c r="L6397" t="s">
        <v>64</v>
      </c>
      <c r="M6397" t="s">
        <v>12797</v>
      </c>
      <c r="N6397" t="s">
        <v>40</v>
      </c>
      <c r="O6397" t="s">
        <v>41</v>
      </c>
      <c r="P6397" t="s">
        <v>42</v>
      </c>
      <c r="Q6397" t="s">
        <v>488</v>
      </c>
      <c r="R6397" t="s">
        <v>44</v>
      </c>
      <c r="S6397" t="s">
        <v>45</v>
      </c>
      <c r="T6397">
        <v>13.92390434</v>
      </c>
      <c r="U6397">
        <v>-90.831360219999993</v>
      </c>
      <c r="V6397" t="s">
        <v>46</v>
      </c>
      <c r="W6397" t="s">
        <v>22</v>
      </c>
      <c r="X6397" t="s">
        <v>4186</v>
      </c>
      <c r="Y6397" t="s">
        <v>48</v>
      </c>
      <c r="Z6397" t="s">
        <v>49</v>
      </c>
      <c r="AC6397" t="str">
        <f>_xlfn.XLOOKUP(UNIVERSO[[#This Row],[Ruta DN]],'[1]CUOTA RUTA'!E:E,'[1]CUOTA RUTA'!G:G)</f>
        <v>Cargar</v>
      </c>
    </row>
    <row r="6398" spans="1:29" x14ac:dyDescent="0.25">
      <c r="A6398">
        <v>2808048553</v>
      </c>
      <c r="B6398">
        <v>7808048553</v>
      </c>
      <c r="C6398" t="s">
        <v>29</v>
      </c>
      <c r="D6398" t="s">
        <v>1126</v>
      </c>
      <c r="E6398" t="s">
        <v>12798</v>
      </c>
      <c r="F6398" t="s">
        <v>32</v>
      </c>
      <c r="G6398" t="s">
        <v>33</v>
      </c>
      <c r="H6398" t="s">
        <v>34</v>
      </c>
      <c r="I6398" t="s">
        <v>1128</v>
      </c>
      <c r="J6398" t="s">
        <v>1129</v>
      </c>
      <c r="K6398" t="s">
        <v>54</v>
      </c>
      <c r="L6398" t="s">
        <v>64</v>
      </c>
      <c r="M6398" t="s">
        <v>12799</v>
      </c>
      <c r="N6398" t="s">
        <v>40</v>
      </c>
      <c r="O6398" t="s">
        <v>46</v>
      </c>
      <c r="P6398" t="s">
        <v>42</v>
      </c>
      <c r="Q6398" t="s">
        <v>43</v>
      </c>
      <c r="R6398" t="s">
        <v>44</v>
      </c>
      <c r="S6398" t="s">
        <v>45</v>
      </c>
      <c r="T6398">
        <v>14.299967000000001</v>
      </c>
      <c r="U6398">
        <v>-90.774080999999995</v>
      </c>
      <c r="V6398" t="s">
        <v>46</v>
      </c>
      <c r="W6398" t="s">
        <v>22</v>
      </c>
      <c r="X6398" t="s">
        <v>4181</v>
      </c>
      <c r="Y6398" t="s">
        <v>48</v>
      </c>
      <c r="Z6398" t="s">
        <v>49</v>
      </c>
      <c r="AC6398" t="str">
        <f>_xlfn.XLOOKUP(UNIVERSO[[#This Row],[Ruta DN]],'[1]CUOTA RUTA'!E:E,'[1]CUOTA RUTA'!G:G)</f>
        <v>Cargar</v>
      </c>
    </row>
    <row r="6399" spans="1:29" x14ac:dyDescent="0.25">
      <c r="A6399">
        <v>2808048520</v>
      </c>
      <c r="B6399">
        <v>7808048520</v>
      </c>
      <c r="C6399" t="s">
        <v>29</v>
      </c>
      <c r="D6399" t="s">
        <v>50</v>
      </c>
      <c r="E6399" t="s">
        <v>12800</v>
      </c>
      <c r="F6399" t="s">
        <v>32</v>
      </c>
      <c r="G6399" t="s">
        <v>33</v>
      </c>
      <c r="H6399" t="s">
        <v>34</v>
      </c>
      <c r="I6399" t="s">
        <v>52</v>
      </c>
      <c r="J6399" t="s">
        <v>53</v>
      </c>
      <c r="K6399" t="s">
        <v>37</v>
      </c>
      <c r="L6399" t="s">
        <v>64</v>
      </c>
      <c r="M6399" t="s">
        <v>12801</v>
      </c>
      <c r="N6399" t="s">
        <v>40</v>
      </c>
      <c r="O6399" t="s">
        <v>46</v>
      </c>
      <c r="P6399" t="s">
        <v>42</v>
      </c>
      <c r="Q6399" t="s">
        <v>56</v>
      </c>
      <c r="R6399" t="s">
        <v>44</v>
      </c>
      <c r="S6399" t="s">
        <v>45</v>
      </c>
      <c r="T6399">
        <v>14.28866292</v>
      </c>
      <c r="U6399">
        <v>-90.773964629999995</v>
      </c>
      <c r="V6399" t="s">
        <v>46</v>
      </c>
      <c r="W6399" t="s">
        <v>22</v>
      </c>
      <c r="X6399" t="s">
        <v>4186</v>
      </c>
      <c r="Y6399" t="s">
        <v>48</v>
      </c>
      <c r="Z6399" t="s">
        <v>49</v>
      </c>
      <c r="AC6399" t="str">
        <f>_xlfn.XLOOKUP(UNIVERSO[[#This Row],[Ruta DN]],'[1]CUOTA RUTA'!E:E,'[1]CUOTA RUTA'!G:G)</f>
        <v>Cargar</v>
      </c>
    </row>
    <row r="6400" spans="1:29" x14ac:dyDescent="0.25">
      <c r="A6400">
        <v>2808048502</v>
      </c>
      <c r="B6400">
        <v>7808048502</v>
      </c>
      <c r="C6400" t="s">
        <v>29</v>
      </c>
      <c r="D6400" t="s">
        <v>1126</v>
      </c>
      <c r="E6400" t="s">
        <v>12802</v>
      </c>
      <c r="F6400" t="s">
        <v>32</v>
      </c>
      <c r="G6400" t="s">
        <v>33</v>
      </c>
      <c r="H6400" t="s">
        <v>34</v>
      </c>
      <c r="I6400" t="s">
        <v>1128</v>
      </c>
      <c r="J6400" t="s">
        <v>1129</v>
      </c>
      <c r="K6400" t="s">
        <v>54</v>
      </c>
      <c r="L6400" t="s">
        <v>64</v>
      </c>
      <c r="M6400" t="s">
        <v>12803</v>
      </c>
      <c r="N6400" t="s">
        <v>40</v>
      </c>
      <c r="O6400" t="s">
        <v>46</v>
      </c>
      <c r="P6400" t="s">
        <v>42</v>
      </c>
      <c r="Q6400" t="s">
        <v>43</v>
      </c>
      <c r="R6400" t="s">
        <v>44</v>
      </c>
      <c r="S6400" t="s">
        <v>45</v>
      </c>
      <c r="T6400">
        <v>14.299708000000001</v>
      </c>
      <c r="U6400">
        <v>-90.787400000000005</v>
      </c>
      <c r="V6400" t="s">
        <v>46</v>
      </c>
      <c r="W6400" t="s">
        <v>22</v>
      </c>
      <c r="X6400" t="s">
        <v>4181</v>
      </c>
      <c r="Y6400" t="s">
        <v>48</v>
      </c>
      <c r="Z6400" t="s">
        <v>49</v>
      </c>
      <c r="AC6400" t="str">
        <f>_xlfn.XLOOKUP(UNIVERSO[[#This Row],[Ruta DN]],'[1]CUOTA RUTA'!E:E,'[1]CUOTA RUTA'!G:G)</f>
        <v>Cargar</v>
      </c>
    </row>
    <row r="6401" spans="1:29" x14ac:dyDescent="0.25">
      <c r="A6401">
        <v>2808048500</v>
      </c>
      <c r="B6401">
        <v>7808048500</v>
      </c>
      <c r="C6401" t="s">
        <v>29</v>
      </c>
      <c r="D6401" t="s">
        <v>1274</v>
      </c>
      <c r="E6401" t="s">
        <v>12804</v>
      </c>
      <c r="F6401" t="s">
        <v>32</v>
      </c>
      <c r="G6401" t="s">
        <v>33</v>
      </c>
      <c r="H6401" t="s">
        <v>34</v>
      </c>
      <c r="I6401" t="s">
        <v>1275</v>
      </c>
      <c r="J6401" t="s">
        <v>1276</v>
      </c>
      <c r="K6401" t="s">
        <v>37</v>
      </c>
      <c r="L6401" t="s">
        <v>64</v>
      </c>
      <c r="M6401" t="s">
        <v>12805</v>
      </c>
      <c r="N6401" t="s">
        <v>40</v>
      </c>
      <c r="O6401" t="s">
        <v>2678</v>
      </c>
      <c r="P6401" t="s">
        <v>42</v>
      </c>
      <c r="Q6401" t="s">
        <v>56</v>
      </c>
      <c r="R6401" t="s">
        <v>44</v>
      </c>
      <c r="S6401" t="s">
        <v>45</v>
      </c>
      <c r="T6401">
        <v>14.335528333333331</v>
      </c>
      <c r="U6401">
        <v>-91.033204999999995</v>
      </c>
      <c r="V6401" t="s">
        <v>46</v>
      </c>
      <c r="W6401" t="s">
        <v>22</v>
      </c>
      <c r="X6401" t="s">
        <v>4186</v>
      </c>
      <c r="Y6401" t="s">
        <v>48</v>
      </c>
      <c r="Z6401" t="s">
        <v>49</v>
      </c>
      <c r="AC6401" t="str">
        <f>_xlfn.XLOOKUP(UNIVERSO[[#This Row],[Ruta DN]],'[1]CUOTA RUTA'!E:E,'[1]CUOTA RUTA'!G:G)</f>
        <v>Cargar</v>
      </c>
    </row>
    <row r="6402" spans="1:29" x14ac:dyDescent="0.25">
      <c r="A6402">
        <v>2808048495</v>
      </c>
      <c r="B6402">
        <v>7808048495</v>
      </c>
      <c r="C6402" t="s">
        <v>29</v>
      </c>
      <c r="D6402" t="s">
        <v>426</v>
      </c>
      <c r="E6402" t="s">
        <v>12806</v>
      </c>
      <c r="F6402" t="s">
        <v>32</v>
      </c>
      <c r="G6402" t="s">
        <v>33</v>
      </c>
      <c r="H6402" t="s">
        <v>34</v>
      </c>
      <c r="I6402" t="s">
        <v>428</v>
      </c>
      <c r="J6402" t="s">
        <v>429</v>
      </c>
      <c r="K6402" t="s">
        <v>37</v>
      </c>
      <c r="L6402" t="s">
        <v>64</v>
      </c>
      <c r="M6402" t="s">
        <v>12807</v>
      </c>
      <c r="N6402" t="s">
        <v>40</v>
      </c>
      <c r="O6402" t="s">
        <v>46</v>
      </c>
      <c r="P6402" t="s">
        <v>42</v>
      </c>
      <c r="Q6402" t="s">
        <v>244</v>
      </c>
      <c r="R6402" t="s">
        <v>44</v>
      </c>
      <c r="S6402" t="s">
        <v>45</v>
      </c>
      <c r="T6402">
        <v>14.30209833333333</v>
      </c>
      <c r="U6402">
        <v>-90.779849999999982</v>
      </c>
      <c r="V6402" t="s">
        <v>46</v>
      </c>
      <c r="W6402" t="s">
        <v>22</v>
      </c>
      <c r="X6402" t="s">
        <v>4186</v>
      </c>
      <c r="Y6402" t="s">
        <v>48</v>
      </c>
      <c r="Z6402" t="s">
        <v>49</v>
      </c>
      <c r="AC6402" t="str">
        <f>_xlfn.XLOOKUP(UNIVERSO[[#This Row],[Ruta DN]],'[1]CUOTA RUTA'!E:E,'[1]CUOTA RUTA'!G:G)</f>
        <v>Cargar</v>
      </c>
    </row>
    <row r="6403" spans="1:29" x14ac:dyDescent="0.25">
      <c r="A6403">
        <v>2808048487</v>
      </c>
      <c r="B6403">
        <v>7808048487</v>
      </c>
      <c r="C6403" t="s">
        <v>29</v>
      </c>
      <c r="D6403" t="s">
        <v>1274</v>
      </c>
      <c r="E6403" t="s">
        <v>12808</v>
      </c>
      <c r="F6403" t="s">
        <v>32</v>
      </c>
      <c r="G6403" t="s">
        <v>33</v>
      </c>
      <c r="H6403" t="s">
        <v>34</v>
      </c>
      <c r="I6403" t="s">
        <v>1275</v>
      </c>
      <c r="J6403" t="s">
        <v>1276</v>
      </c>
      <c r="K6403" t="s">
        <v>37</v>
      </c>
      <c r="L6403" t="s">
        <v>64</v>
      </c>
      <c r="M6403" t="s">
        <v>12809</v>
      </c>
      <c r="N6403" t="s">
        <v>40</v>
      </c>
      <c r="O6403" t="s">
        <v>2678</v>
      </c>
      <c r="P6403" t="s">
        <v>42</v>
      </c>
      <c r="Q6403" t="s">
        <v>56</v>
      </c>
      <c r="R6403" t="s">
        <v>44</v>
      </c>
      <c r="S6403" t="s">
        <v>45</v>
      </c>
      <c r="T6403">
        <v>14.33378463</v>
      </c>
      <c r="U6403">
        <v>-91.032268070000015</v>
      </c>
      <c r="V6403" t="s">
        <v>46</v>
      </c>
      <c r="W6403" t="s">
        <v>22</v>
      </c>
      <c r="X6403" t="s">
        <v>4186</v>
      </c>
      <c r="Y6403" t="s">
        <v>48</v>
      </c>
      <c r="Z6403" t="s">
        <v>49</v>
      </c>
      <c r="AC6403" t="str">
        <f>_xlfn.XLOOKUP(UNIVERSO[[#This Row],[Ruta DN]],'[1]CUOTA RUTA'!E:E,'[1]CUOTA RUTA'!G:G)</f>
        <v>Cargar</v>
      </c>
    </row>
    <row r="6404" spans="1:29" x14ac:dyDescent="0.25">
      <c r="A6404">
        <v>2808048480</v>
      </c>
      <c r="B6404">
        <v>7808048480</v>
      </c>
      <c r="C6404" t="s">
        <v>29</v>
      </c>
      <c r="D6404" t="s">
        <v>1230</v>
      </c>
      <c r="E6404" t="s">
        <v>12810</v>
      </c>
      <c r="F6404" t="s">
        <v>32</v>
      </c>
      <c r="G6404" t="s">
        <v>33</v>
      </c>
      <c r="H6404" t="s">
        <v>34</v>
      </c>
      <c r="I6404" t="s">
        <v>1232</v>
      </c>
      <c r="J6404" t="s">
        <v>1233</v>
      </c>
      <c r="K6404" t="s">
        <v>37</v>
      </c>
      <c r="L6404" t="s">
        <v>64</v>
      </c>
      <c r="M6404" t="s">
        <v>12811</v>
      </c>
      <c r="N6404" t="s">
        <v>40</v>
      </c>
      <c r="O6404" t="s">
        <v>46</v>
      </c>
      <c r="P6404" t="s">
        <v>42</v>
      </c>
      <c r="Q6404" t="s">
        <v>488</v>
      </c>
      <c r="R6404" t="s">
        <v>44</v>
      </c>
      <c r="S6404" t="s">
        <v>45</v>
      </c>
      <c r="T6404">
        <v>14.48240166666667</v>
      </c>
      <c r="U6404">
        <v>-90.806188333333338</v>
      </c>
      <c r="V6404" t="s">
        <v>46</v>
      </c>
      <c r="W6404" t="s">
        <v>22</v>
      </c>
      <c r="X6404" t="s">
        <v>4181</v>
      </c>
      <c r="Y6404" t="s">
        <v>48</v>
      </c>
      <c r="Z6404" t="s">
        <v>49</v>
      </c>
      <c r="AC6404" t="str">
        <f>_xlfn.XLOOKUP(UNIVERSO[[#This Row],[Ruta DN]],'[1]CUOTA RUTA'!E:E,'[1]CUOTA RUTA'!G:G)</f>
        <v>Cargar</v>
      </c>
    </row>
    <row r="6405" spans="1:29" x14ac:dyDescent="0.25">
      <c r="A6405">
        <v>2808048477</v>
      </c>
      <c r="B6405">
        <v>7808048477</v>
      </c>
      <c r="C6405" t="s">
        <v>29</v>
      </c>
      <c r="D6405" t="s">
        <v>904</v>
      </c>
      <c r="E6405" t="s">
        <v>12812</v>
      </c>
      <c r="F6405" t="s">
        <v>32</v>
      </c>
      <c r="G6405" t="s">
        <v>33</v>
      </c>
      <c r="H6405" t="s">
        <v>34</v>
      </c>
      <c r="I6405" t="s">
        <v>906</v>
      </c>
      <c r="J6405" t="s">
        <v>907</v>
      </c>
      <c r="K6405" t="s">
        <v>37</v>
      </c>
      <c r="L6405" t="s">
        <v>64</v>
      </c>
      <c r="M6405" t="s">
        <v>12813</v>
      </c>
      <c r="N6405" t="s">
        <v>40</v>
      </c>
      <c r="O6405" t="s">
        <v>46</v>
      </c>
      <c r="P6405" t="s">
        <v>42</v>
      </c>
      <c r="Q6405" t="s">
        <v>43</v>
      </c>
      <c r="R6405" t="s">
        <v>44</v>
      </c>
      <c r="S6405" t="s">
        <v>45</v>
      </c>
      <c r="T6405">
        <v>14.306230899999999</v>
      </c>
      <c r="U6405">
        <v>-90.786427500000002</v>
      </c>
      <c r="V6405" t="s">
        <v>46</v>
      </c>
      <c r="W6405" t="s">
        <v>22</v>
      </c>
      <c r="X6405" t="s">
        <v>4181</v>
      </c>
      <c r="Y6405" t="s">
        <v>48</v>
      </c>
      <c r="Z6405" t="s">
        <v>49</v>
      </c>
      <c r="AC6405" t="str">
        <f>_xlfn.XLOOKUP(UNIVERSO[[#This Row],[Ruta DN]],'[1]CUOTA RUTA'!E:E,'[1]CUOTA RUTA'!G:G)</f>
        <v>Cargar</v>
      </c>
    </row>
    <row r="6406" spans="1:29" x14ac:dyDescent="0.25">
      <c r="A6406">
        <v>2808048472</v>
      </c>
      <c r="B6406">
        <v>7808048472</v>
      </c>
      <c r="C6406" t="s">
        <v>29</v>
      </c>
      <c r="D6406" t="s">
        <v>603</v>
      </c>
      <c r="E6406" t="s">
        <v>12814</v>
      </c>
      <c r="F6406" t="s">
        <v>32</v>
      </c>
      <c r="G6406" t="s">
        <v>33</v>
      </c>
      <c r="H6406" t="s">
        <v>34</v>
      </c>
      <c r="I6406" t="s">
        <v>605</v>
      </c>
      <c r="J6406" t="s">
        <v>606</v>
      </c>
      <c r="K6406" t="s">
        <v>37</v>
      </c>
      <c r="L6406" t="s">
        <v>64</v>
      </c>
      <c r="M6406" t="s">
        <v>12815</v>
      </c>
      <c r="N6406" t="s">
        <v>40</v>
      </c>
      <c r="O6406" t="s">
        <v>41</v>
      </c>
      <c r="P6406" t="s">
        <v>42</v>
      </c>
      <c r="Q6406" t="s">
        <v>488</v>
      </c>
      <c r="R6406" t="s">
        <v>44</v>
      </c>
      <c r="S6406" t="s">
        <v>45</v>
      </c>
      <c r="T6406">
        <v>13.930208</v>
      </c>
      <c r="U6406">
        <v>-90.825000000000003</v>
      </c>
      <c r="V6406" t="s">
        <v>46</v>
      </c>
      <c r="W6406" t="s">
        <v>22</v>
      </c>
      <c r="X6406" t="s">
        <v>4186</v>
      </c>
      <c r="Y6406" t="s">
        <v>48</v>
      </c>
      <c r="Z6406" t="s">
        <v>49</v>
      </c>
      <c r="AC6406" t="str">
        <f>_xlfn.XLOOKUP(UNIVERSO[[#This Row],[Ruta DN]],'[1]CUOTA RUTA'!E:E,'[1]CUOTA RUTA'!G:G)</f>
        <v>Cargar</v>
      </c>
    </row>
    <row r="6407" spans="1:29" x14ac:dyDescent="0.25">
      <c r="A6407">
        <v>2808048377</v>
      </c>
      <c r="B6407">
        <v>7808048377</v>
      </c>
      <c r="C6407" t="s">
        <v>29</v>
      </c>
      <c r="D6407" t="s">
        <v>426</v>
      </c>
      <c r="E6407" t="s">
        <v>12816</v>
      </c>
      <c r="F6407" t="s">
        <v>32</v>
      </c>
      <c r="G6407" t="s">
        <v>33</v>
      </c>
      <c r="H6407" t="s">
        <v>34</v>
      </c>
      <c r="I6407" t="s">
        <v>428</v>
      </c>
      <c r="J6407" t="s">
        <v>429</v>
      </c>
      <c r="K6407" t="s">
        <v>1055</v>
      </c>
      <c r="L6407" t="s">
        <v>64</v>
      </c>
      <c r="M6407" t="s">
        <v>12817</v>
      </c>
      <c r="N6407" t="s">
        <v>40</v>
      </c>
      <c r="O6407" t="s">
        <v>46</v>
      </c>
      <c r="P6407" t="s">
        <v>42</v>
      </c>
      <c r="Q6407" t="s">
        <v>244</v>
      </c>
      <c r="R6407" t="s">
        <v>44</v>
      </c>
      <c r="S6407" t="s">
        <v>45</v>
      </c>
      <c r="T6407">
        <v>14.299977999999999</v>
      </c>
      <c r="U6407">
        <v>-90.775599999999997</v>
      </c>
      <c r="V6407" t="s">
        <v>46</v>
      </c>
      <c r="W6407" t="s">
        <v>22</v>
      </c>
      <c r="X6407" t="s">
        <v>4186</v>
      </c>
      <c r="Y6407" t="s">
        <v>48</v>
      </c>
      <c r="Z6407" t="s">
        <v>49</v>
      </c>
      <c r="AC6407" t="str">
        <f>_xlfn.XLOOKUP(UNIVERSO[[#This Row],[Ruta DN]],'[1]CUOTA RUTA'!E:E,'[1]CUOTA RUTA'!G:G)</f>
        <v>Cargar</v>
      </c>
    </row>
    <row r="6408" spans="1:29" x14ac:dyDescent="0.25">
      <c r="A6408">
        <v>2808048375</v>
      </c>
      <c r="B6408">
        <v>7808048375</v>
      </c>
      <c r="C6408" t="s">
        <v>29</v>
      </c>
      <c r="D6408" t="s">
        <v>426</v>
      </c>
      <c r="E6408" t="s">
        <v>12818</v>
      </c>
      <c r="F6408" t="s">
        <v>32</v>
      </c>
      <c r="G6408" t="s">
        <v>33</v>
      </c>
      <c r="H6408" t="s">
        <v>34</v>
      </c>
      <c r="I6408" t="s">
        <v>428</v>
      </c>
      <c r="J6408" t="s">
        <v>429</v>
      </c>
      <c r="K6408" t="s">
        <v>1055</v>
      </c>
      <c r="L6408" t="s">
        <v>64</v>
      </c>
      <c r="M6408" t="s">
        <v>12819</v>
      </c>
      <c r="N6408" t="s">
        <v>40</v>
      </c>
      <c r="O6408" t="s">
        <v>46</v>
      </c>
      <c r="P6408" t="s">
        <v>42</v>
      </c>
      <c r="Q6408" t="s">
        <v>244</v>
      </c>
      <c r="R6408" t="s">
        <v>44</v>
      </c>
      <c r="S6408" t="s">
        <v>45</v>
      </c>
      <c r="T6408">
        <v>14.30192694</v>
      </c>
      <c r="U6408">
        <v>-90.775142459999998</v>
      </c>
      <c r="V6408" t="s">
        <v>46</v>
      </c>
      <c r="W6408" t="s">
        <v>22</v>
      </c>
      <c r="X6408" t="s">
        <v>4186</v>
      </c>
      <c r="Y6408" t="s">
        <v>48</v>
      </c>
      <c r="Z6408" t="s">
        <v>49</v>
      </c>
      <c r="AC6408" t="str">
        <f>_xlfn.XLOOKUP(UNIVERSO[[#This Row],[Ruta DN]],'[1]CUOTA RUTA'!E:E,'[1]CUOTA RUTA'!G:G)</f>
        <v>Cargar</v>
      </c>
    </row>
    <row r="6409" spans="1:29" x14ac:dyDescent="0.25">
      <c r="A6409">
        <v>2808048366</v>
      </c>
      <c r="B6409">
        <v>7808048366</v>
      </c>
      <c r="C6409" t="s">
        <v>29</v>
      </c>
      <c r="D6409" t="s">
        <v>426</v>
      </c>
      <c r="E6409" t="s">
        <v>12820</v>
      </c>
      <c r="F6409" t="s">
        <v>32</v>
      </c>
      <c r="G6409" t="s">
        <v>33</v>
      </c>
      <c r="H6409" t="s">
        <v>34</v>
      </c>
      <c r="I6409" t="s">
        <v>428</v>
      </c>
      <c r="J6409" t="s">
        <v>429</v>
      </c>
      <c r="K6409" t="s">
        <v>37</v>
      </c>
      <c r="L6409" t="s">
        <v>64</v>
      </c>
      <c r="M6409" t="s">
        <v>12821</v>
      </c>
      <c r="N6409" t="s">
        <v>40</v>
      </c>
      <c r="O6409" t="s">
        <v>46</v>
      </c>
      <c r="P6409" t="s">
        <v>42</v>
      </c>
      <c r="Q6409" t="s">
        <v>244</v>
      </c>
      <c r="R6409" t="s">
        <v>44</v>
      </c>
      <c r="S6409" t="s">
        <v>45</v>
      </c>
      <c r="T6409">
        <v>14.304437139999999</v>
      </c>
      <c r="U6409">
        <v>-90.770909700000004</v>
      </c>
      <c r="V6409" t="s">
        <v>46</v>
      </c>
      <c r="W6409" t="s">
        <v>22</v>
      </c>
      <c r="X6409" t="s">
        <v>4181</v>
      </c>
      <c r="Y6409" t="s">
        <v>48</v>
      </c>
      <c r="Z6409" t="s">
        <v>49</v>
      </c>
      <c r="AC6409" t="str">
        <f>_xlfn.XLOOKUP(UNIVERSO[[#This Row],[Ruta DN]],'[1]CUOTA RUTA'!E:E,'[1]CUOTA RUTA'!G:G)</f>
        <v>Cargar</v>
      </c>
    </row>
    <row r="6410" spans="1:29" x14ac:dyDescent="0.25">
      <c r="A6410">
        <v>2808048308</v>
      </c>
      <c r="B6410">
        <v>7808048308</v>
      </c>
      <c r="C6410" t="s">
        <v>29</v>
      </c>
      <c r="D6410" t="s">
        <v>1274</v>
      </c>
      <c r="E6410" t="s">
        <v>12822</v>
      </c>
      <c r="F6410" t="s">
        <v>32</v>
      </c>
      <c r="G6410" t="s">
        <v>33</v>
      </c>
      <c r="H6410" t="s">
        <v>34</v>
      </c>
      <c r="I6410" t="s">
        <v>1275</v>
      </c>
      <c r="J6410" t="s">
        <v>1276</v>
      </c>
      <c r="K6410" t="s">
        <v>37</v>
      </c>
      <c r="L6410" t="s">
        <v>64</v>
      </c>
      <c r="M6410" t="s">
        <v>12823</v>
      </c>
      <c r="N6410" t="s">
        <v>40</v>
      </c>
      <c r="O6410" t="s">
        <v>2678</v>
      </c>
      <c r="P6410" t="s">
        <v>42</v>
      </c>
      <c r="Q6410" t="s">
        <v>56</v>
      </c>
      <c r="R6410" t="s">
        <v>44</v>
      </c>
      <c r="S6410" t="s">
        <v>45</v>
      </c>
      <c r="T6410">
        <v>14.334707999999999</v>
      </c>
      <c r="U6410">
        <v>-91.031999999999996</v>
      </c>
      <c r="V6410" t="s">
        <v>46</v>
      </c>
      <c r="W6410" t="s">
        <v>22</v>
      </c>
      <c r="X6410" t="s">
        <v>4186</v>
      </c>
      <c r="Y6410" t="s">
        <v>48</v>
      </c>
      <c r="Z6410" t="s">
        <v>49</v>
      </c>
      <c r="AC6410" t="str">
        <f>_xlfn.XLOOKUP(UNIVERSO[[#This Row],[Ruta DN]],'[1]CUOTA RUTA'!E:E,'[1]CUOTA RUTA'!G:G)</f>
        <v>Cargar</v>
      </c>
    </row>
    <row r="6411" spans="1:29" x14ac:dyDescent="0.25">
      <c r="A6411">
        <v>2808048285</v>
      </c>
      <c r="B6411">
        <v>7808048285</v>
      </c>
      <c r="C6411" t="s">
        <v>29</v>
      </c>
      <c r="D6411" t="s">
        <v>1034</v>
      </c>
      <c r="E6411" t="s">
        <v>12824</v>
      </c>
      <c r="F6411" t="s">
        <v>32</v>
      </c>
      <c r="G6411" t="s">
        <v>33</v>
      </c>
      <c r="H6411" t="s">
        <v>34</v>
      </c>
      <c r="I6411" t="s">
        <v>1036</v>
      </c>
      <c r="J6411" t="s">
        <v>1037</v>
      </c>
      <c r="K6411" t="s">
        <v>37</v>
      </c>
      <c r="L6411" t="s">
        <v>64</v>
      </c>
      <c r="M6411" t="s">
        <v>12825</v>
      </c>
      <c r="N6411" t="s">
        <v>40</v>
      </c>
      <c r="O6411" t="s">
        <v>1578</v>
      </c>
      <c r="P6411" t="s">
        <v>42</v>
      </c>
      <c r="Q6411" t="s">
        <v>244</v>
      </c>
      <c r="R6411" t="s">
        <v>44</v>
      </c>
      <c r="S6411" t="s">
        <v>45</v>
      </c>
      <c r="T6411">
        <v>14.104308</v>
      </c>
      <c r="U6411">
        <v>-90.874600000000001</v>
      </c>
      <c r="V6411" t="s">
        <v>46</v>
      </c>
      <c r="W6411" t="s">
        <v>202</v>
      </c>
      <c r="X6411" t="s">
        <v>4186</v>
      </c>
      <c r="Y6411" t="s">
        <v>48</v>
      </c>
      <c r="Z6411" t="s">
        <v>49</v>
      </c>
      <c r="AC6411" t="str">
        <f>_xlfn.XLOOKUP(UNIVERSO[[#This Row],[Ruta DN]],'[1]CUOTA RUTA'!E:E,'[1]CUOTA RUTA'!G:G)</f>
        <v>Cargar</v>
      </c>
    </row>
    <row r="6412" spans="1:29" x14ac:dyDescent="0.25">
      <c r="A6412">
        <v>2808048277</v>
      </c>
      <c r="B6412">
        <v>7808048277</v>
      </c>
      <c r="C6412" t="s">
        <v>29</v>
      </c>
      <c r="D6412" t="s">
        <v>483</v>
      </c>
      <c r="E6412" t="s">
        <v>12826</v>
      </c>
      <c r="F6412" t="s">
        <v>32</v>
      </c>
      <c r="G6412" t="s">
        <v>33</v>
      </c>
      <c r="H6412" t="s">
        <v>34</v>
      </c>
      <c r="I6412" t="s">
        <v>485</v>
      </c>
      <c r="J6412" t="s">
        <v>486</v>
      </c>
      <c r="K6412" t="s">
        <v>37</v>
      </c>
      <c r="L6412" t="s">
        <v>64</v>
      </c>
      <c r="M6412" t="s">
        <v>12827</v>
      </c>
      <c r="N6412" t="s">
        <v>40</v>
      </c>
      <c r="O6412" t="s">
        <v>46</v>
      </c>
      <c r="P6412" t="s">
        <v>42</v>
      </c>
      <c r="Q6412" t="s">
        <v>488</v>
      </c>
      <c r="R6412" t="s">
        <v>44</v>
      </c>
      <c r="S6412" t="s">
        <v>45</v>
      </c>
      <c r="T6412">
        <v>14.318040760000001</v>
      </c>
      <c r="U6412">
        <v>-90.794896640000005</v>
      </c>
      <c r="V6412" t="s">
        <v>46</v>
      </c>
      <c r="W6412" t="s">
        <v>22</v>
      </c>
      <c r="X6412" t="s">
        <v>4186</v>
      </c>
      <c r="Y6412" t="s">
        <v>48</v>
      </c>
      <c r="Z6412" t="s">
        <v>49</v>
      </c>
      <c r="AC6412" t="str">
        <f>_xlfn.XLOOKUP(UNIVERSO[[#This Row],[Ruta DN]],'[1]CUOTA RUTA'!E:E,'[1]CUOTA RUTA'!G:G)</f>
        <v>Cargar</v>
      </c>
    </row>
    <row r="6413" spans="1:29" x14ac:dyDescent="0.25">
      <c r="A6413">
        <v>2808048255</v>
      </c>
      <c r="B6413">
        <v>7808048255</v>
      </c>
      <c r="C6413" t="s">
        <v>29</v>
      </c>
      <c r="D6413" t="s">
        <v>426</v>
      </c>
      <c r="E6413" t="s">
        <v>12828</v>
      </c>
      <c r="F6413" t="s">
        <v>32</v>
      </c>
      <c r="G6413" t="s">
        <v>33</v>
      </c>
      <c r="H6413" t="s">
        <v>34</v>
      </c>
      <c r="I6413" t="s">
        <v>428</v>
      </c>
      <c r="J6413" t="s">
        <v>429</v>
      </c>
      <c r="K6413" t="s">
        <v>54</v>
      </c>
      <c r="L6413" t="s">
        <v>64</v>
      </c>
      <c r="M6413" t="s">
        <v>12829</v>
      </c>
      <c r="N6413" t="s">
        <v>40</v>
      </c>
      <c r="O6413" t="s">
        <v>41</v>
      </c>
      <c r="P6413" t="s">
        <v>42</v>
      </c>
      <c r="Q6413" t="s">
        <v>244</v>
      </c>
      <c r="R6413" t="s">
        <v>44</v>
      </c>
      <c r="S6413" t="s">
        <v>45</v>
      </c>
      <c r="T6413">
        <v>13.934596666666669</v>
      </c>
      <c r="U6413">
        <v>-90.819086666666678</v>
      </c>
      <c r="V6413" t="s">
        <v>46</v>
      </c>
      <c r="W6413" t="s">
        <v>22</v>
      </c>
      <c r="X6413" t="s">
        <v>4186</v>
      </c>
      <c r="Y6413" t="s">
        <v>48</v>
      </c>
      <c r="Z6413" t="s">
        <v>49</v>
      </c>
      <c r="AC6413" t="str">
        <f>_xlfn.XLOOKUP(UNIVERSO[[#This Row],[Ruta DN]],'[1]CUOTA RUTA'!E:E,'[1]CUOTA RUTA'!G:G)</f>
        <v>Cargar</v>
      </c>
    </row>
    <row r="6414" spans="1:29" x14ac:dyDescent="0.25">
      <c r="A6414">
        <v>2808048251</v>
      </c>
      <c r="B6414">
        <v>7808048251</v>
      </c>
      <c r="C6414" t="s">
        <v>29</v>
      </c>
      <c r="D6414" t="s">
        <v>239</v>
      </c>
      <c r="E6414" t="s">
        <v>12830</v>
      </c>
      <c r="F6414" t="s">
        <v>32</v>
      </c>
      <c r="G6414" t="s">
        <v>33</v>
      </c>
      <c r="H6414" t="s">
        <v>34</v>
      </c>
      <c r="I6414" t="s">
        <v>241</v>
      </c>
      <c r="J6414" t="s">
        <v>242</v>
      </c>
      <c r="K6414" t="s">
        <v>37</v>
      </c>
      <c r="L6414" t="s">
        <v>64</v>
      </c>
      <c r="M6414" t="s">
        <v>12831</v>
      </c>
      <c r="N6414" t="s">
        <v>40</v>
      </c>
      <c r="O6414" t="s">
        <v>46</v>
      </c>
      <c r="P6414" t="s">
        <v>42</v>
      </c>
      <c r="Q6414" t="s">
        <v>244</v>
      </c>
      <c r="R6414" t="s">
        <v>44</v>
      </c>
      <c r="S6414" t="s">
        <v>45</v>
      </c>
      <c r="T6414">
        <v>14.298310000000001</v>
      </c>
      <c r="U6414">
        <v>-90.775574999999989</v>
      </c>
      <c r="V6414" t="s">
        <v>46</v>
      </c>
      <c r="W6414" t="s">
        <v>22</v>
      </c>
      <c r="X6414" t="s">
        <v>4186</v>
      </c>
      <c r="Y6414" t="s">
        <v>48</v>
      </c>
      <c r="Z6414" t="s">
        <v>49</v>
      </c>
      <c r="AC6414" t="str">
        <f>_xlfn.XLOOKUP(UNIVERSO[[#This Row],[Ruta DN]],'[1]CUOTA RUTA'!E:E,'[1]CUOTA RUTA'!G:G)</f>
        <v>Cargar</v>
      </c>
    </row>
    <row r="6415" spans="1:29" x14ac:dyDescent="0.25">
      <c r="A6415">
        <v>2808048250</v>
      </c>
      <c r="B6415">
        <v>7808048250</v>
      </c>
      <c r="C6415" t="s">
        <v>29</v>
      </c>
      <c r="D6415" t="s">
        <v>1034</v>
      </c>
      <c r="E6415" t="s">
        <v>12832</v>
      </c>
      <c r="F6415" t="s">
        <v>32</v>
      </c>
      <c r="G6415" t="s">
        <v>33</v>
      </c>
      <c r="H6415" t="s">
        <v>34</v>
      </c>
      <c r="I6415" t="s">
        <v>1036</v>
      </c>
      <c r="J6415" t="s">
        <v>1037</v>
      </c>
      <c r="K6415" t="s">
        <v>37</v>
      </c>
      <c r="L6415" t="s">
        <v>64</v>
      </c>
      <c r="M6415" t="s">
        <v>12833</v>
      </c>
      <c r="N6415" t="s">
        <v>40</v>
      </c>
      <c r="O6415" t="s">
        <v>2678</v>
      </c>
      <c r="P6415" t="s">
        <v>42</v>
      </c>
      <c r="Q6415" t="s">
        <v>244</v>
      </c>
      <c r="R6415" t="s">
        <v>44</v>
      </c>
      <c r="S6415" t="s">
        <v>45</v>
      </c>
      <c r="T6415">
        <v>14.329508000000001</v>
      </c>
      <c r="U6415">
        <v>-91.022300000000001</v>
      </c>
      <c r="V6415" t="s">
        <v>46</v>
      </c>
      <c r="W6415" t="s">
        <v>22</v>
      </c>
      <c r="X6415" t="s">
        <v>4186</v>
      </c>
      <c r="Y6415" t="s">
        <v>48</v>
      </c>
      <c r="Z6415" t="s">
        <v>49</v>
      </c>
      <c r="AC6415" t="str">
        <f>_xlfn.XLOOKUP(UNIVERSO[[#This Row],[Ruta DN]],'[1]CUOTA RUTA'!E:E,'[1]CUOTA RUTA'!G:G)</f>
        <v>Cargar</v>
      </c>
    </row>
    <row r="6416" spans="1:29" x14ac:dyDescent="0.25">
      <c r="A6416">
        <v>2808048234</v>
      </c>
      <c r="B6416">
        <v>7808048234</v>
      </c>
      <c r="C6416" t="s">
        <v>29</v>
      </c>
      <c r="D6416" t="s">
        <v>1059</v>
      </c>
      <c r="E6416" t="s">
        <v>12834</v>
      </c>
      <c r="F6416" t="s">
        <v>32</v>
      </c>
      <c r="G6416" t="s">
        <v>33</v>
      </c>
      <c r="H6416" t="s">
        <v>34</v>
      </c>
      <c r="I6416" t="s">
        <v>1061</v>
      </c>
      <c r="J6416" t="s">
        <v>1062</v>
      </c>
      <c r="K6416" t="s">
        <v>37</v>
      </c>
      <c r="L6416" t="s">
        <v>64</v>
      </c>
      <c r="M6416" t="s">
        <v>12835</v>
      </c>
      <c r="N6416" t="s">
        <v>40</v>
      </c>
      <c r="O6416" t="s">
        <v>46</v>
      </c>
      <c r="P6416" t="s">
        <v>42</v>
      </c>
      <c r="Q6416" t="s">
        <v>488</v>
      </c>
      <c r="R6416" t="s">
        <v>44</v>
      </c>
      <c r="S6416" t="s">
        <v>45</v>
      </c>
      <c r="T6416">
        <v>14.304816666666669</v>
      </c>
      <c r="U6416">
        <v>-90.798326666666682</v>
      </c>
      <c r="V6416" t="s">
        <v>46</v>
      </c>
      <c r="W6416" t="s">
        <v>22</v>
      </c>
      <c r="X6416" t="s">
        <v>4181</v>
      </c>
      <c r="Y6416" t="s">
        <v>48</v>
      </c>
      <c r="Z6416" t="s">
        <v>49</v>
      </c>
      <c r="AC6416" t="str">
        <f>_xlfn.XLOOKUP(UNIVERSO[[#This Row],[Ruta DN]],'[1]CUOTA RUTA'!E:E,'[1]CUOTA RUTA'!G:G)</f>
        <v>Cargar</v>
      </c>
    </row>
    <row r="6417" spans="1:29" x14ac:dyDescent="0.25">
      <c r="A6417">
        <v>2808048225</v>
      </c>
      <c r="B6417">
        <v>7808048225</v>
      </c>
      <c r="C6417" t="s">
        <v>29</v>
      </c>
      <c r="D6417" t="s">
        <v>1034</v>
      </c>
      <c r="E6417" t="s">
        <v>12836</v>
      </c>
      <c r="F6417" t="s">
        <v>32</v>
      </c>
      <c r="G6417" t="s">
        <v>33</v>
      </c>
      <c r="H6417" t="s">
        <v>34</v>
      </c>
      <c r="I6417" t="s">
        <v>1036</v>
      </c>
      <c r="J6417" t="s">
        <v>1037</v>
      </c>
      <c r="K6417" t="s">
        <v>37</v>
      </c>
      <c r="L6417" t="s">
        <v>914</v>
      </c>
      <c r="M6417" t="s">
        <v>12837</v>
      </c>
      <c r="N6417" t="s">
        <v>40</v>
      </c>
      <c r="O6417" t="s">
        <v>2678</v>
      </c>
      <c r="P6417" t="s">
        <v>206</v>
      </c>
      <c r="Q6417" t="s">
        <v>244</v>
      </c>
      <c r="R6417" t="s">
        <v>44</v>
      </c>
      <c r="S6417" t="s">
        <v>45</v>
      </c>
      <c r="T6417">
        <v>14.329917</v>
      </c>
      <c r="U6417">
        <v>-91.023099999999999</v>
      </c>
      <c r="V6417" t="s">
        <v>46</v>
      </c>
      <c r="W6417" t="s">
        <v>22</v>
      </c>
      <c r="X6417" t="s">
        <v>4186</v>
      </c>
      <c r="Y6417" t="s">
        <v>48</v>
      </c>
      <c r="Z6417" t="s">
        <v>49</v>
      </c>
      <c r="AC6417" t="str">
        <f>_xlfn.XLOOKUP(UNIVERSO[[#This Row],[Ruta DN]],'[1]CUOTA RUTA'!E:E,'[1]CUOTA RUTA'!G:G)</f>
        <v>Cargar</v>
      </c>
    </row>
    <row r="6418" spans="1:29" x14ac:dyDescent="0.25">
      <c r="A6418">
        <v>2808048218</v>
      </c>
      <c r="B6418">
        <v>7808048218</v>
      </c>
      <c r="C6418" t="s">
        <v>29</v>
      </c>
      <c r="D6418" t="s">
        <v>2837</v>
      </c>
      <c r="E6418" t="s">
        <v>12838</v>
      </c>
      <c r="F6418" t="s">
        <v>32</v>
      </c>
      <c r="G6418" t="s">
        <v>33</v>
      </c>
      <c r="H6418" t="s">
        <v>34</v>
      </c>
      <c r="I6418" t="s">
        <v>2838</v>
      </c>
      <c r="J6418" t="s">
        <v>2839</v>
      </c>
      <c r="K6418" t="s">
        <v>1055</v>
      </c>
      <c r="L6418" t="s">
        <v>64</v>
      </c>
      <c r="M6418" t="s">
        <v>12839</v>
      </c>
      <c r="N6418" t="s">
        <v>40</v>
      </c>
      <c r="O6418" t="s">
        <v>2678</v>
      </c>
      <c r="P6418" t="s">
        <v>42</v>
      </c>
      <c r="Q6418" t="s">
        <v>43</v>
      </c>
      <c r="R6418" t="s">
        <v>44</v>
      </c>
      <c r="S6418" t="s">
        <v>45</v>
      </c>
      <c r="T6418">
        <v>14.324208</v>
      </c>
      <c r="U6418">
        <v>-91.039192</v>
      </c>
      <c r="V6418" t="s">
        <v>46</v>
      </c>
      <c r="W6418" t="s">
        <v>22</v>
      </c>
      <c r="X6418" t="s">
        <v>4186</v>
      </c>
      <c r="Y6418" t="s">
        <v>48</v>
      </c>
      <c r="Z6418" t="s">
        <v>49</v>
      </c>
      <c r="AC6418" t="str">
        <f>_xlfn.XLOOKUP(UNIVERSO[[#This Row],[Ruta DN]],'[1]CUOTA RUTA'!E:E,'[1]CUOTA RUTA'!G:G)</f>
        <v>Cargar</v>
      </c>
    </row>
    <row r="6419" spans="1:29" x14ac:dyDescent="0.25">
      <c r="A6419">
        <v>2808048211</v>
      </c>
      <c r="B6419">
        <v>7808048211</v>
      </c>
      <c r="C6419" t="s">
        <v>29</v>
      </c>
      <c r="D6419" t="s">
        <v>2628</v>
      </c>
      <c r="E6419" t="s">
        <v>2685</v>
      </c>
      <c r="F6419" t="s">
        <v>32</v>
      </c>
      <c r="G6419" t="s">
        <v>33</v>
      </c>
      <c r="H6419" t="s">
        <v>34</v>
      </c>
      <c r="I6419" t="s">
        <v>2630</v>
      </c>
      <c r="J6419" t="s">
        <v>2631</v>
      </c>
      <c r="K6419" t="s">
        <v>37</v>
      </c>
      <c r="L6419" t="s">
        <v>64</v>
      </c>
      <c r="M6419" t="s">
        <v>12840</v>
      </c>
      <c r="N6419" t="s">
        <v>40</v>
      </c>
      <c r="O6419" t="s">
        <v>46</v>
      </c>
      <c r="P6419" t="s">
        <v>42</v>
      </c>
      <c r="Q6419" t="s">
        <v>56</v>
      </c>
      <c r="R6419" t="s">
        <v>44</v>
      </c>
      <c r="S6419" t="s">
        <v>45</v>
      </c>
      <c r="T6419">
        <v>14.30228823</v>
      </c>
      <c r="U6419">
        <v>-90.787759679999994</v>
      </c>
      <c r="V6419" t="s">
        <v>46</v>
      </c>
      <c r="W6419" t="s">
        <v>22</v>
      </c>
      <c r="X6419" t="s">
        <v>4181</v>
      </c>
      <c r="Y6419" t="s">
        <v>48</v>
      </c>
      <c r="Z6419" t="s">
        <v>49</v>
      </c>
      <c r="AC6419" t="str">
        <f>_xlfn.XLOOKUP(UNIVERSO[[#This Row],[Ruta DN]],'[1]CUOTA RUTA'!E:E,'[1]CUOTA RUTA'!G:G)</f>
        <v>Cargar</v>
      </c>
    </row>
    <row r="6420" spans="1:29" x14ac:dyDescent="0.25">
      <c r="A6420">
        <v>2808048209</v>
      </c>
      <c r="B6420">
        <v>7808048209</v>
      </c>
      <c r="C6420" t="s">
        <v>29</v>
      </c>
      <c r="D6420" t="s">
        <v>1087</v>
      </c>
      <c r="E6420" t="s">
        <v>12841</v>
      </c>
      <c r="F6420" t="s">
        <v>32</v>
      </c>
      <c r="G6420" t="s">
        <v>33</v>
      </c>
      <c r="H6420" t="s">
        <v>34</v>
      </c>
      <c r="I6420" t="s">
        <v>1089</v>
      </c>
      <c r="J6420" t="s">
        <v>1090</v>
      </c>
      <c r="K6420" t="s">
        <v>54</v>
      </c>
      <c r="L6420" t="s">
        <v>64</v>
      </c>
      <c r="M6420" t="s">
        <v>12842</v>
      </c>
      <c r="N6420" t="s">
        <v>40</v>
      </c>
      <c r="O6420" t="s">
        <v>2678</v>
      </c>
      <c r="P6420" t="s">
        <v>42</v>
      </c>
      <c r="Q6420" t="s">
        <v>244</v>
      </c>
      <c r="R6420" t="s">
        <v>44</v>
      </c>
      <c r="S6420" t="s">
        <v>45</v>
      </c>
      <c r="T6420">
        <v>14.334664999999999</v>
      </c>
      <c r="U6420">
        <v>-91.030746666666673</v>
      </c>
      <c r="V6420" t="s">
        <v>46</v>
      </c>
      <c r="W6420" t="s">
        <v>22</v>
      </c>
      <c r="X6420" t="s">
        <v>4186</v>
      </c>
      <c r="Y6420" t="s">
        <v>48</v>
      </c>
      <c r="Z6420" t="s">
        <v>49</v>
      </c>
      <c r="AC6420" t="str">
        <f>_xlfn.XLOOKUP(UNIVERSO[[#This Row],[Ruta DN]],'[1]CUOTA RUTA'!E:E,'[1]CUOTA RUTA'!G:G)</f>
        <v>Cargar</v>
      </c>
    </row>
    <row r="6421" spans="1:29" x14ac:dyDescent="0.25">
      <c r="A6421">
        <v>2808048208</v>
      </c>
      <c r="B6421">
        <v>7808048208</v>
      </c>
      <c r="C6421" t="s">
        <v>29</v>
      </c>
      <c r="D6421" t="s">
        <v>431</v>
      </c>
      <c r="E6421" t="s">
        <v>12843</v>
      </c>
      <c r="F6421" t="s">
        <v>32</v>
      </c>
      <c r="G6421" t="s">
        <v>33</v>
      </c>
      <c r="H6421" t="s">
        <v>34</v>
      </c>
      <c r="I6421" t="s">
        <v>433</v>
      </c>
      <c r="J6421" t="s">
        <v>434</v>
      </c>
      <c r="K6421" t="s">
        <v>37</v>
      </c>
      <c r="L6421" t="s">
        <v>64</v>
      </c>
      <c r="M6421" t="s">
        <v>12844</v>
      </c>
      <c r="N6421" t="s">
        <v>40</v>
      </c>
      <c r="O6421" t="s">
        <v>46</v>
      </c>
      <c r="P6421" t="s">
        <v>42</v>
      </c>
      <c r="Q6421" t="s">
        <v>43</v>
      </c>
      <c r="R6421" t="s">
        <v>44</v>
      </c>
      <c r="S6421" t="s">
        <v>45</v>
      </c>
      <c r="T6421">
        <v>14.08708666666667</v>
      </c>
      <c r="U6421">
        <v>-91.050638333333339</v>
      </c>
      <c r="V6421" t="s">
        <v>46</v>
      </c>
      <c r="W6421" t="s">
        <v>22</v>
      </c>
      <c r="X6421" t="s">
        <v>4186</v>
      </c>
      <c r="Y6421" t="s">
        <v>48</v>
      </c>
      <c r="Z6421" t="s">
        <v>49</v>
      </c>
      <c r="AC6421" t="str">
        <f>_xlfn.XLOOKUP(UNIVERSO[[#This Row],[Ruta DN]],'[1]CUOTA RUTA'!E:E,'[1]CUOTA RUTA'!G:G)</f>
        <v>Cargar</v>
      </c>
    </row>
    <row r="6422" spans="1:29" x14ac:dyDescent="0.25">
      <c r="A6422">
        <v>2808048181</v>
      </c>
      <c r="B6422">
        <v>7808048181</v>
      </c>
      <c r="C6422" t="s">
        <v>29</v>
      </c>
      <c r="D6422" t="s">
        <v>603</v>
      </c>
      <c r="E6422" t="s">
        <v>12845</v>
      </c>
      <c r="F6422" t="s">
        <v>32</v>
      </c>
      <c r="G6422" t="s">
        <v>33</v>
      </c>
      <c r="H6422" t="s">
        <v>34</v>
      </c>
      <c r="I6422" t="s">
        <v>605</v>
      </c>
      <c r="J6422" t="s">
        <v>606</v>
      </c>
      <c r="K6422" t="s">
        <v>37</v>
      </c>
      <c r="L6422" t="s">
        <v>64</v>
      </c>
      <c r="M6422" t="s">
        <v>12846</v>
      </c>
      <c r="N6422" t="s">
        <v>40</v>
      </c>
      <c r="O6422" t="s">
        <v>46</v>
      </c>
      <c r="P6422" t="s">
        <v>42</v>
      </c>
      <c r="Q6422" t="s">
        <v>488</v>
      </c>
      <c r="R6422" t="s">
        <v>44</v>
      </c>
      <c r="S6422" t="s">
        <v>45</v>
      </c>
      <c r="T6422">
        <v>14.31923666666666</v>
      </c>
      <c r="U6422">
        <v>-90.795486666666662</v>
      </c>
      <c r="V6422" t="s">
        <v>46</v>
      </c>
      <c r="W6422" t="s">
        <v>22</v>
      </c>
      <c r="X6422" t="s">
        <v>4186</v>
      </c>
      <c r="Y6422" t="s">
        <v>48</v>
      </c>
      <c r="Z6422" t="s">
        <v>49</v>
      </c>
      <c r="AC6422" t="str">
        <f>_xlfn.XLOOKUP(UNIVERSO[[#This Row],[Ruta DN]],'[1]CUOTA RUTA'!E:E,'[1]CUOTA RUTA'!G:G)</f>
        <v>Cargar</v>
      </c>
    </row>
    <row r="6423" spans="1:29" x14ac:dyDescent="0.25">
      <c r="A6423">
        <v>2808048177</v>
      </c>
      <c r="B6423">
        <v>7808048177</v>
      </c>
      <c r="C6423" t="s">
        <v>29</v>
      </c>
      <c r="D6423" t="s">
        <v>1126</v>
      </c>
      <c r="E6423" t="s">
        <v>12847</v>
      </c>
      <c r="F6423" t="s">
        <v>32</v>
      </c>
      <c r="G6423" t="s">
        <v>33</v>
      </c>
      <c r="H6423" t="s">
        <v>34</v>
      </c>
      <c r="I6423" t="s">
        <v>1128</v>
      </c>
      <c r="J6423" t="s">
        <v>1129</v>
      </c>
      <c r="K6423" t="s">
        <v>54</v>
      </c>
      <c r="L6423" t="s">
        <v>38</v>
      </c>
      <c r="M6423" t="s">
        <v>12848</v>
      </c>
      <c r="N6423" t="s">
        <v>40</v>
      </c>
      <c r="O6423" t="s">
        <v>46</v>
      </c>
      <c r="P6423" t="s">
        <v>42</v>
      </c>
      <c r="Q6423" t="s">
        <v>43</v>
      </c>
      <c r="R6423" t="s">
        <v>44</v>
      </c>
      <c r="S6423" t="s">
        <v>45</v>
      </c>
      <c r="T6423">
        <v>14.303858333333331</v>
      </c>
      <c r="U6423">
        <v>-90.773131666666643</v>
      </c>
      <c r="V6423" t="s">
        <v>46</v>
      </c>
      <c r="W6423" t="s">
        <v>22</v>
      </c>
      <c r="X6423" t="s">
        <v>4181</v>
      </c>
      <c r="Y6423" t="s">
        <v>48</v>
      </c>
      <c r="Z6423" t="s">
        <v>49</v>
      </c>
      <c r="AA6423">
        <v>2</v>
      </c>
      <c r="AC6423" t="str">
        <f>_xlfn.XLOOKUP(UNIVERSO[[#This Row],[Ruta DN]],'[1]CUOTA RUTA'!E:E,'[1]CUOTA RUTA'!G:G)</f>
        <v>Cargar</v>
      </c>
    </row>
    <row r="6424" spans="1:29" x14ac:dyDescent="0.25">
      <c r="A6424">
        <v>2808048162</v>
      </c>
      <c r="B6424">
        <v>7808048162</v>
      </c>
      <c r="C6424" t="s">
        <v>29</v>
      </c>
      <c r="D6424" t="s">
        <v>1274</v>
      </c>
      <c r="E6424" t="s">
        <v>12849</v>
      </c>
      <c r="F6424" t="s">
        <v>32</v>
      </c>
      <c r="G6424" t="s">
        <v>33</v>
      </c>
      <c r="H6424" t="s">
        <v>34</v>
      </c>
      <c r="I6424" t="s">
        <v>1275</v>
      </c>
      <c r="J6424" t="s">
        <v>1276</v>
      </c>
      <c r="K6424" t="s">
        <v>37</v>
      </c>
      <c r="L6424" t="s">
        <v>64</v>
      </c>
      <c r="M6424" t="s">
        <v>12850</v>
      </c>
      <c r="N6424" t="s">
        <v>40</v>
      </c>
      <c r="O6424" t="s">
        <v>2678</v>
      </c>
      <c r="P6424" t="s">
        <v>42</v>
      </c>
      <c r="Q6424" t="s">
        <v>56</v>
      </c>
      <c r="R6424" t="s">
        <v>44</v>
      </c>
      <c r="S6424" t="s">
        <v>45</v>
      </c>
      <c r="T6424">
        <v>14.335307999999999</v>
      </c>
      <c r="U6424">
        <v>-91.031999999999996</v>
      </c>
      <c r="V6424" t="s">
        <v>46</v>
      </c>
      <c r="W6424" t="s">
        <v>22</v>
      </c>
      <c r="X6424" t="s">
        <v>4186</v>
      </c>
      <c r="Y6424" t="s">
        <v>48</v>
      </c>
      <c r="Z6424" t="s">
        <v>49</v>
      </c>
      <c r="AC6424" t="str">
        <f>_xlfn.XLOOKUP(UNIVERSO[[#This Row],[Ruta DN]],'[1]CUOTA RUTA'!E:E,'[1]CUOTA RUTA'!G:G)</f>
        <v>Cargar</v>
      </c>
    </row>
    <row r="6425" spans="1:29" x14ac:dyDescent="0.25">
      <c r="A6425">
        <v>2808048137</v>
      </c>
      <c r="B6425">
        <v>7808048137</v>
      </c>
      <c r="C6425" t="s">
        <v>29</v>
      </c>
      <c r="D6425" t="s">
        <v>603</v>
      </c>
      <c r="E6425" t="s">
        <v>12851</v>
      </c>
      <c r="F6425" t="s">
        <v>32</v>
      </c>
      <c r="G6425" t="s">
        <v>33</v>
      </c>
      <c r="H6425" t="s">
        <v>34</v>
      </c>
      <c r="I6425" t="s">
        <v>605</v>
      </c>
      <c r="J6425" t="s">
        <v>606</v>
      </c>
      <c r="K6425" t="s">
        <v>37</v>
      </c>
      <c r="L6425" t="s">
        <v>64</v>
      </c>
      <c r="M6425" t="s">
        <v>12852</v>
      </c>
      <c r="N6425" t="s">
        <v>40</v>
      </c>
      <c r="O6425" t="s">
        <v>46</v>
      </c>
      <c r="P6425" t="s">
        <v>42</v>
      </c>
      <c r="Q6425" t="s">
        <v>488</v>
      </c>
      <c r="R6425" t="s">
        <v>44</v>
      </c>
      <c r="S6425" t="s">
        <v>45</v>
      </c>
      <c r="T6425">
        <v>14.32041166666667</v>
      </c>
      <c r="U6425">
        <v>-90.79856833333335</v>
      </c>
      <c r="V6425" t="s">
        <v>46</v>
      </c>
      <c r="W6425" t="s">
        <v>22</v>
      </c>
      <c r="X6425" t="s">
        <v>4186</v>
      </c>
      <c r="Y6425" t="s">
        <v>48</v>
      </c>
      <c r="Z6425" t="s">
        <v>49</v>
      </c>
      <c r="AC6425" t="str">
        <f>_xlfn.XLOOKUP(UNIVERSO[[#This Row],[Ruta DN]],'[1]CUOTA RUTA'!E:E,'[1]CUOTA RUTA'!G:G)</f>
        <v>Cargar</v>
      </c>
    </row>
    <row r="6426" spans="1:29" x14ac:dyDescent="0.25">
      <c r="A6426">
        <v>2808048118</v>
      </c>
      <c r="B6426">
        <v>7808048118</v>
      </c>
      <c r="C6426" t="s">
        <v>29</v>
      </c>
      <c r="D6426" t="s">
        <v>461</v>
      </c>
      <c r="E6426" t="s">
        <v>12853</v>
      </c>
      <c r="F6426" t="s">
        <v>32</v>
      </c>
      <c r="G6426" t="s">
        <v>33</v>
      </c>
      <c r="H6426" t="s">
        <v>34</v>
      </c>
      <c r="I6426" t="s">
        <v>463</v>
      </c>
      <c r="J6426" t="s">
        <v>464</v>
      </c>
      <c r="K6426" t="s">
        <v>54</v>
      </c>
      <c r="L6426" t="s">
        <v>64</v>
      </c>
      <c r="M6426" t="s">
        <v>12854</v>
      </c>
      <c r="N6426" t="s">
        <v>40</v>
      </c>
      <c r="O6426" t="s">
        <v>46</v>
      </c>
      <c r="P6426" t="s">
        <v>42</v>
      </c>
      <c r="Q6426" t="s">
        <v>56</v>
      </c>
      <c r="R6426" t="s">
        <v>44</v>
      </c>
      <c r="S6426" t="s">
        <v>45</v>
      </c>
      <c r="T6426">
        <v>14.2926009</v>
      </c>
      <c r="U6426">
        <v>-90.785976300000002</v>
      </c>
      <c r="V6426" t="s">
        <v>46</v>
      </c>
      <c r="W6426" t="s">
        <v>22</v>
      </c>
      <c r="X6426" t="s">
        <v>4181</v>
      </c>
      <c r="Y6426" t="s">
        <v>48</v>
      </c>
      <c r="Z6426" t="s">
        <v>49</v>
      </c>
      <c r="AC6426" t="str">
        <f>_xlfn.XLOOKUP(UNIVERSO[[#This Row],[Ruta DN]],'[1]CUOTA RUTA'!E:E,'[1]CUOTA RUTA'!G:G)</f>
        <v>Cargar</v>
      </c>
    </row>
    <row r="6427" spans="1:29" x14ac:dyDescent="0.25">
      <c r="A6427">
        <v>2808048117</v>
      </c>
      <c r="B6427">
        <v>7808048117</v>
      </c>
      <c r="C6427" t="s">
        <v>29</v>
      </c>
      <c r="D6427" t="s">
        <v>692</v>
      </c>
      <c r="E6427" t="s">
        <v>12855</v>
      </c>
      <c r="F6427" t="s">
        <v>32</v>
      </c>
      <c r="G6427" t="s">
        <v>33</v>
      </c>
      <c r="H6427" t="s">
        <v>34</v>
      </c>
      <c r="I6427" t="s">
        <v>694</v>
      </c>
      <c r="J6427" t="s">
        <v>695</v>
      </c>
      <c r="K6427" t="s">
        <v>54</v>
      </c>
      <c r="L6427" t="s">
        <v>64</v>
      </c>
      <c r="M6427" t="s">
        <v>12856</v>
      </c>
      <c r="N6427" t="s">
        <v>40</v>
      </c>
      <c r="O6427" t="s">
        <v>1578</v>
      </c>
      <c r="P6427" t="s">
        <v>42</v>
      </c>
      <c r="Q6427" t="s">
        <v>244</v>
      </c>
      <c r="R6427" t="s">
        <v>44</v>
      </c>
      <c r="S6427" t="s">
        <v>45</v>
      </c>
      <c r="T6427">
        <v>14.20021666666667</v>
      </c>
      <c r="U6427">
        <v>-90.848118333333332</v>
      </c>
      <c r="V6427" t="s">
        <v>46</v>
      </c>
      <c r="W6427" t="s">
        <v>22</v>
      </c>
      <c r="X6427" t="s">
        <v>4186</v>
      </c>
      <c r="Y6427" t="s">
        <v>48</v>
      </c>
      <c r="Z6427" t="s">
        <v>49</v>
      </c>
      <c r="AC6427" t="str">
        <f>_xlfn.XLOOKUP(UNIVERSO[[#This Row],[Ruta DN]],'[1]CUOTA RUTA'!E:E,'[1]CUOTA RUTA'!G:G)</f>
        <v>Cargar</v>
      </c>
    </row>
    <row r="6428" spans="1:29" x14ac:dyDescent="0.25">
      <c r="A6428">
        <v>2808048112</v>
      </c>
      <c r="B6428">
        <v>7808048112</v>
      </c>
      <c r="C6428" t="s">
        <v>29</v>
      </c>
      <c r="D6428" t="s">
        <v>1157</v>
      </c>
      <c r="E6428" t="s">
        <v>12857</v>
      </c>
      <c r="F6428" t="s">
        <v>32</v>
      </c>
      <c r="G6428" t="s">
        <v>33</v>
      </c>
      <c r="H6428" t="s">
        <v>34</v>
      </c>
      <c r="I6428" t="s">
        <v>1159</v>
      </c>
      <c r="J6428" t="s">
        <v>1160</v>
      </c>
      <c r="K6428" t="s">
        <v>37</v>
      </c>
      <c r="L6428" t="s">
        <v>64</v>
      </c>
      <c r="M6428" t="s">
        <v>12858</v>
      </c>
      <c r="N6428" t="s">
        <v>40</v>
      </c>
      <c r="O6428" t="s">
        <v>46</v>
      </c>
      <c r="P6428" t="s">
        <v>42</v>
      </c>
      <c r="Q6428" t="s">
        <v>56</v>
      </c>
      <c r="R6428" t="s">
        <v>44</v>
      </c>
      <c r="S6428" t="s">
        <v>45</v>
      </c>
      <c r="T6428">
        <v>14.293075</v>
      </c>
      <c r="U6428">
        <v>-90.793093333333346</v>
      </c>
      <c r="V6428" t="s">
        <v>46</v>
      </c>
      <c r="W6428" t="s">
        <v>22</v>
      </c>
      <c r="X6428" t="s">
        <v>4181</v>
      </c>
      <c r="Y6428" t="s">
        <v>48</v>
      </c>
      <c r="Z6428" t="s">
        <v>49</v>
      </c>
      <c r="AA6428">
        <v>7</v>
      </c>
      <c r="AC6428" t="str">
        <f>_xlfn.XLOOKUP(UNIVERSO[[#This Row],[Ruta DN]],'[1]CUOTA RUTA'!E:E,'[1]CUOTA RUTA'!G:G)</f>
        <v>Cargar</v>
      </c>
    </row>
    <row r="6429" spans="1:29" x14ac:dyDescent="0.25">
      <c r="A6429">
        <v>2808048090</v>
      </c>
      <c r="B6429">
        <v>7808048090</v>
      </c>
      <c r="C6429" t="s">
        <v>29</v>
      </c>
      <c r="D6429" t="s">
        <v>1274</v>
      </c>
      <c r="E6429" t="s">
        <v>12859</v>
      </c>
      <c r="F6429" t="s">
        <v>32</v>
      </c>
      <c r="G6429" t="s">
        <v>33</v>
      </c>
      <c r="H6429" t="s">
        <v>34</v>
      </c>
      <c r="I6429" t="s">
        <v>1275</v>
      </c>
      <c r="J6429" t="s">
        <v>1276</v>
      </c>
      <c r="K6429" t="s">
        <v>37</v>
      </c>
      <c r="L6429" t="s">
        <v>64</v>
      </c>
      <c r="M6429" t="s">
        <v>12860</v>
      </c>
      <c r="N6429" t="s">
        <v>40</v>
      </c>
      <c r="O6429" t="s">
        <v>2678</v>
      </c>
      <c r="P6429" t="s">
        <v>42</v>
      </c>
      <c r="Q6429" t="s">
        <v>56</v>
      </c>
      <c r="R6429" t="s">
        <v>44</v>
      </c>
      <c r="S6429" t="s">
        <v>45</v>
      </c>
      <c r="T6429">
        <v>14.33846533</v>
      </c>
      <c r="U6429">
        <v>-91.031153840000002</v>
      </c>
      <c r="V6429" t="s">
        <v>46</v>
      </c>
      <c r="W6429" t="s">
        <v>22</v>
      </c>
      <c r="X6429" t="s">
        <v>4186</v>
      </c>
      <c r="Y6429" t="s">
        <v>48</v>
      </c>
      <c r="Z6429" t="s">
        <v>49</v>
      </c>
      <c r="AC6429" t="str">
        <f>_xlfn.XLOOKUP(UNIVERSO[[#This Row],[Ruta DN]],'[1]CUOTA RUTA'!E:E,'[1]CUOTA RUTA'!G:G)</f>
        <v>Cargar</v>
      </c>
    </row>
    <row r="6430" spans="1:29" x14ac:dyDescent="0.25">
      <c r="A6430">
        <v>2808048088</v>
      </c>
      <c r="B6430">
        <v>7808048088</v>
      </c>
      <c r="C6430" t="s">
        <v>29</v>
      </c>
      <c r="D6430" t="s">
        <v>603</v>
      </c>
      <c r="E6430" t="s">
        <v>12861</v>
      </c>
      <c r="F6430" t="s">
        <v>32</v>
      </c>
      <c r="G6430" t="s">
        <v>33</v>
      </c>
      <c r="H6430" t="s">
        <v>34</v>
      </c>
      <c r="I6430" t="s">
        <v>605</v>
      </c>
      <c r="J6430" t="s">
        <v>606</v>
      </c>
      <c r="K6430" t="s">
        <v>37</v>
      </c>
      <c r="L6430" t="s">
        <v>64</v>
      </c>
      <c r="M6430" t="s">
        <v>12862</v>
      </c>
      <c r="N6430" t="s">
        <v>40</v>
      </c>
      <c r="O6430" t="s">
        <v>46</v>
      </c>
      <c r="P6430" t="s">
        <v>42</v>
      </c>
      <c r="Q6430" t="s">
        <v>488</v>
      </c>
      <c r="R6430" t="s">
        <v>44</v>
      </c>
      <c r="S6430" t="s">
        <v>45</v>
      </c>
      <c r="T6430">
        <v>14.320517000000001</v>
      </c>
      <c r="U6430">
        <v>-90.797600000000003</v>
      </c>
      <c r="V6430" t="s">
        <v>46</v>
      </c>
      <c r="W6430" t="s">
        <v>22</v>
      </c>
      <c r="X6430" t="s">
        <v>4186</v>
      </c>
      <c r="Y6430" t="s">
        <v>48</v>
      </c>
      <c r="Z6430" t="s">
        <v>49</v>
      </c>
      <c r="AC6430" t="str">
        <f>_xlfn.XLOOKUP(UNIVERSO[[#This Row],[Ruta DN]],'[1]CUOTA RUTA'!E:E,'[1]CUOTA RUTA'!G:G)</f>
        <v>Cargar</v>
      </c>
    </row>
    <row r="6431" spans="1:29" x14ac:dyDescent="0.25">
      <c r="A6431">
        <v>2808048074</v>
      </c>
      <c r="B6431">
        <v>7808048074</v>
      </c>
      <c r="C6431" t="s">
        <v>29</v>
      </c>
      <c r="D6431" t="s">
        <v>2628</v>
      </c>
      <c r="E6431" t="s">
        <v>12859</v>
      </c>
      <c r="F6431" t="s">
        <v>32</v>
      </c>
      <c r="G6431" t="s">
        <v>33</v>
      </c>
      <c r="H6431" t="s">
        <v>34</v>
      </c>
      <c r="I6431" t="s">
        <v>2630</v>
      </c>
      <c r="J6431" t="s">
        <v>2631</v>
      </c>
      <c r="K6431" t="s">
        <v>37</v>
      </c>
      <c r="L6431" t="s">
        <v>64</v>
      </c>
      <c r="M6431" t="s">
        <v>12863</v>
      </c>
      <c r="N6431" t="s">
        <v>40</v>
      </c>
      <c r="O6431" t="s">
        <v>2678</v>
      </c>
      <c r="P6431" t="s">
        <v>42</v>
      </c>
      <c r="Q6431" t="s">
        <v>56</v>
      </c>
      <c r="R6431" t="s">
        <v>44</v>
      </c>
      <c r="S6431" t="s">
        <v>45</v>
      </c>
      <c r="T6431">
        <v>14.33071</v>
      </c>
      <c r="U6431">
        <v>-91.032978333333347</v>
      </c>
      <c r="V6431" t="s">
        <v>46</v>
      </c>
      <c r="W6431" t="s">
        <v>22</v>
      </c>
      <c r="X6431" t="s">
        <v>4186</v>
      </c>
      <c r="Y6431" t="s">
        <v>48</v>
      </c>
      <c r="Z6431" t="s">
        <v>49</v>
      </c>
      <c r="AC6431" t="str">
        <f>_xlfn.XLOOKUP(UNIVERSO[[#This Row],[Ruta DN]],'[1]CUOTA RUTA'!E:E,'[1]CUOTA RUTA'!G:G)</f>
        <v>Cargar</v>
      </c>
    </row>
    <row r="6432" spans="1:29" x14ac:dyDescent="0.25">
      <c r="A6432">
        <v>2808048065</v>
      </c>
      <c r="B6432">
        <v>7808048065</v>
      </c>
      <c r="C6432" t="s">
        <v>29</v>
      </c>
      <c r="D6432" t="s">
        <v>2628</v>
      </c>
      <c r="E6432" t="s">
        <v>12864</v>
      </c>
      <c r="F6432" t="s">
        <v>32</v>
      </c>
      <c r="G6432" t="s">
        <v>33</v>
      </c>
      <c r="H6432" t="s">
        <v>34</v>
      </c>
      <c r="I6432" t="s">
        <v>2630</v>
      </c>
      <c r="J6432" t="s">
        <v>2631</v>
      </c>
      <c r="K6432" t="s">
        <v>37</v>
      </c>
      <c r="L6432" t="s">
        <v>914</v>
      </c>
      <c r="M6432" t="s">
        <v>12865</v>
      </c>
      <c r="N6432" t="s">
        <v>40</v>
      </c>
      <c r="O6432" t="s">
        <v>2645</v>
      </c>
      <c r="P6432" t="s">
        <v>206</v>
      </c>
      <c r="Q6432" t="s">
        <v>56</v>
      </c>
      <c r="R6432" t="s">
        <v>44</v>
      </c>
      <c r="S6432" t="s">
        <v>45</v>
      </c>
      <c r="T6432">
        <v>14.234007999999999</v>
      </c>
      <c r="U6432">
        <v>-90.950199999999995</v>
      </c>
      <c r="V6432" t="s">
        <v>46</v>
      </c>
      <c r="W6432" t="s">
        <v>202</v>
      </c>
      <c r="X6432" t="s">
        <v>4186</v>
      </c>
      <c r="Y6432" t="s">
        <v>48</v>
      </c>
      <c r="Z6432" t="s">
        <v>49</v>
      </c>
      <c r="AC6432" t="str">
        <f>_xlfn.XLOOKUP(UNIVERSO[[#This Row],[Ruta DN]],'[1]CUOTA RUTA'!E:E,'[1]CUOTA RUTA'!G:G)</f>
        <v>Cargar</v>
      </c>
    </row>
    <row r="6433" spans="1:29" x14ac:dyDescent="0.25">
      <c r="A6433">
        <v>2808048052</v>
      </c>
      <c r="B6433">
        <v>7808048052</v>
      </c>
      <c r="C6433" t="s">
        <v>29</v>
      </c>
      <c r="D6433" t="s">
        <v>239</v>
      </c>
      <c r="E6433" t="s">
        <v>12866</v>
      </c>
      <c r="F6433" t="s">
        <v>32</v>
      </c>
      <c r="G6433" t="s">
        <v>33</v>
      </c>
      <c r="H6433" t="s">
        <v>34</v>
      </c>
      <c r="I6433" t="s">
        <v>241</v>
      </c>
      <c r="J6433" t="s">
        <v>242</v>
      </c>
      <c r="K6433" t="s">
        <v>37</v>
      </c>
      <c r="L6433" t="s">
        <v>64</v>
      </c>
      <c r="M6433" t="s">
        <v>12867</v>
      </c>
      <c r="N6433" t="s">
        <v>40</v>
      </c>
      <c r="O6433" t="s">
        <v>46</v>
      </c>
      <c r="P6433" t="s">
        <v>42</v>
      </c>
      <c r="Q6433" t="s">
        <v>244</v>
      </c>
      <c r="R6433" t="s">
        <v>44</v>
      </c>
      <c r="S6433" t="s">
        <v>45</v>
      </c>
      <c r="T6433">
        <v>14.289196199999999</v>
      </c>
      <c r="U6433">
        <v>-90.773568299999994</v>
      </c>
      <c r="V6433" t="s">
        <v>46</v>
      </c>
      <c r="W6433" t="s">
        <v>22</v>
      </c>
      <c r="X6433" t="s">
        <v>4186</v>
      </c>
      <c r="Y6433" t="s">
        <v>48</v>
      </c>
      <c r="Z6433" t="s">
        <v>49</v>
      </c>
      <c r="AC6433" t="str">
        <f>_xlfn.XLOOKUP(UNIVERSO[[#This Row],[Ruta DN]],'[1]CUOTA RUTA'!E:E,'[1]CUOTA RUTA'!G:G)</f>
        <v>Cargar</v>
      </c>
    </row>
    <row r="6434" spans="1:29" x14ac:dyDescent="0.25">
      <c r="A6434">
        <v>2808048044</v>
      </c>
      <c r="B6434">
        <v>7808048044</v>
      </c>
      <c r="C6434" t="s">
        <v>29</v>
      </c>
      <c r="D6434" t="s">
        <v>426</v>
      </c>
      <c r="E6434" t="s">
        <v>12868</v>
      </c>
      <c r="F6434" t="s">
        <v>32</v>
      </c>
      <c r="G6434" t="s">
        <v>33</v>
      </c>
      <c r="H6434" t="s">
        <v>34</v>
      </c>
      <c r="I6434" t="s">
        <v>428</v>
      </c>
      <c r="J6434" t="s">
        <v>429</v>
      </c>
      <c r="K6434" t="s">
        <v>54</v>
      </c>
      <c r="L6434" t="s">
        <v>64</v>
      </c>
      <c r="M6434" t="s">
        <v>12869</v>
      </c>
      <c r="N6434" t="s">
        <v>40</v>
      </c>
      <c r="O6434" t="s">
        <v>41</v>
      </c>
      <c r="P6434" t="s">
        <v>42</v>
      </c>
      <c r="Q6434" t="s">
        <v>244</v>
      </c>
      <c r="R6434" t="s">
        <v>44</v>
      </c>
      <c r="S6434" t="s">
        <v>45</v>
      </c>
      <c r="T6434">
        <v>13.931708</v>
      </c>
      <c r="U6434">
        <v>-90.815291999999999</v>
      </c>
      <c r="V6434" t="s">
        <v>46</v>
      </c>
      <c r="W6434" t="s">
        <v>22</v>
      </c>
      <c r="X6434" t="s">
        <v>4186</v>
      </c>
      <c r="Y6434" t="s">
        <v>48</v>
      </c>
      <c r="Z6434" t="s">
        <v>49</v>
      </c>
      <c r="AC6434" t="str">
        <f>_xlfn.XLOOKUP(UNIVERSO[[#This Row],[Ruta DN]],'[1]CUOTA RUTA'!E:E,'[1]CUOTA RUTA'!G:G)</f>
        <v>Cargar</v>
      </c>
    </row>
    <row r="6435" spans="1:29" x14ac:dyDescent="0.25">
      <c r="A6435">
        <v>2808048043</v>
      </c>
      <c r="B6435">
        <v>7808048043</v>
      </c>
      <c r="C6435" t="s">
        <v>29</v>
      </c>
      <c r="D6435" t="s">
        <v>426</v>
      </c>
      <c r="E6435" t="s">
        <v>12870</v>
      </c>
      <c r="F6435" t="s">
        <v>32</v>
      </c>
      <c r="G6435" t="s">
        <v>33</v>
      </c>
      <c r="H6435" t="s">
        <v>34</v>
      </c>
      <c r="I6435" t="s">
        <v>428</v>
      </c>
      <c r="J6435" t="s">
        <v>429</v>
      </c>
      <c r="K6435" t="s">
        <v>37</v>
      </c>
      <c r="L6435" t="s">
        <v>64</v>
      </c>
      <c r="M6435" t="s">
        <v>12871</v>
      </c>
      <c r="N6435" t="s">
        <v>40</v>
      </c>
      <c r="O6435" t="s">
        <v>41</v>
      </c>
      <c r="P6435" t="s">
        <v>42</v>
      </c>
      <c r="Q6435" t="s">
        <v>244</v>
      </c>
      <c r="R6435" t="s">
        <v>44</v>
      </c>
      <c r="S6435" t="s">
        <v>45</v>
      </c>
      <c r="T6435">
        <v>13.933608</v>
      </c>
      <c r="U6435">
        <v>-90.819000000000003</v>
      </c>
      <c r="V6435" t="s">
        <v>46</v>
      </c>
      <c r="W6435" t="s">
        <v>22</v>
      </c>
      <c r="X6435" t="s">
        <v>4186</v>
      </c>
      <c r="Y6435" t="s">
        <v>48</v>
      </c>
      <c r="Z6435" t="s">
        <v>49</v>
      </c>
      <c r="AC6435" t="str">
        <f>_xlfn.XLOOKUP(UNIVERSO[[#This Row],[Ruta DN]],'[1]CUOTA RUTA'!E:E,'[1]CUOTA RUTA'!G:G)</f>
        <v>Cargar</v>
      </c>
    </row>
    <row r="6436" spans="1:29" x14ac:dyDescent="0.25">
      <c r="A6436">
        <v>2808048034</v>
      </c>
      <c r="B6436">
        <v>7808048034</v>
      </c>
      <c r="C6436" t="s">
        <v>29</v>
      </c>
      <c r="D6436" t="s">
        <v>1034</v>
      </c>
      <c r="E6436" t="s">
        <v>12872</v>
      </c>
      <c r="F6436" t="s">
        <v>32</v>
      </c>
      <c r="G6436" t="s">
        <v>33</v>
      </c>
      <c r="H6436" t="s">
        <v>34</v>
      </c>
      <c r="I6436" t="s">
        <v>1036</v>
      </c>
      <c r="J6436" t="s">
        <v>1037</v>
      </c>
      <c r="K6436" t="s">
        <v>37</v>
      </c>
      <c r="L6436" t="s">
        <v>64</v>
      </c>
      <c r="M6436" t="s">
        <v>12873</v>
      </c>
      <c r="N6436" t="s">
        <v>40</v>
      </c>
      <c r="O6436" t="s">
        <v>2678</v>
      </c>
      <c r="P6436" t="s">
        <v>42</v>
      </c>
      <c r="Q6436" t="s">
        <v>244</v>
      </c>
      <c r="R6436" t="s">
        <v>44</v>
      </c>
      <c r="S6436" t="s">
        <v>45</v>
      </c>
      <c r="T6436">
        <v>14.329908</v>
      </c>
      <c r="U6436">
        <v>-91.023200000000003</v>
      </c>
      <c r="V6436" t="s">
        <v>46</v>
      </c>
      <c r="W6436" t="s">
        <v>22</v>
      </c>
      <c r="X6436" t="s">
        <v>4186</v>
      </c>
      <c r="Y6436" t="s">
        <v>48</v>
      </c>
      <c r="Z6436" t="s">
        <v>49</v>
      </c>
      <c r="AC6436" t="str">
        <f>_xlfn.XLOOKUP(UNIVERSO[[#This Row],[Ruta DN]],'[1]CUOTA RUTA'!E:E,'[1]CUOTA RUTA'!G:G)</f>
        <v>Cargar</v>
      </c>
    </row>
    <row r="6437" spans="1:29" x14ac:dyDescent="0.25">
      <c r="A6437">
        <v>2808048024</v>
      </c>
      <c r="B6437">
        <v>7808048024</v>
      </c>
      <c r="C6437" t="s">
        <v>29</v>
      </c>
      <c r="D6437" t="s">
        <v>1333</v>
      </c>
      <c r="E6437" t="s">
        <v>12874</v>
      </c>
      <c r="F6437" t="s">
        <v>32</v>
      </c>
      <c r="G6437" t="s">
        <v>33</v>
      </c>
      <c r="H6437" t="s">
        <v>34</v>
      </c>
      <c r="I6437" t="s">
        <v>1335</v>
      </c>
      <c r="J6437" t="s">
        <v>1336</v>
      </c>
      <c r="K6437" t="s">
        <v>54</v>
      </c>
      <c r="L6437" t="s">
        <v>64</v>
      </c>
      <c r="M6437" t="s">
        <v>12875</v>
      </c>
      <c r="N6437" t="s">
        <v>40</v>
      </c>
      <c r="O6437" t="s">
        <v>46</v>
      </c>
      <c r="P6437" t="s">
        <v>42</v>
      </c>
      <c r="Q6437" t="s">
        <v>43</v>
      </c>
      <c r="R6437" t="s">
        <v>44</v>
      </c>
      <c r="S6437" t="s">
        <v>45</v>
      </c>
      <c r="T6437">
        <v>14.30616556</v>
      </c>
      <c r="U6437">
        <v>-90.781498150000004</v>
      </c>
      <c r="V6437" t="s">
        <v>46</v>
      </c>
      <c r="W6437" t="s">
        <v>22</v>
      </c>
      <c r="X6437" t="s">
        <v>4181</v>
      </c>
      <c r="Y6437" t="s">
        <v>48</v>
      </c>
      <c r="Z6437" t="s">
        <v>49</v>
      </c>
      <c r="AC6437" t="str">
        <f>_xlfn.XLOOKUP(UNIVERSO[[#This Row],[Ruta DN]],'[1]CUOTA RUTA'!E:E,'[1]CUOTA RUTA'!G:G)</f>
        <v>Cargar</v>
      </c>
    </row>
    <row r="6438" spans="1:29" x14ac:dyDescent="0.25">
      <c r="A6438">
        <v>2808048013</v>
      </c>
      <c r="B6438">
        <v>7808048013</v>
      </c>
      <c r="C6438" t="s">
        <v>29</v>
      </c>
      <c r="D6438" t="s">
        <v>1274</v>
      </c>
      <c r="E6438" t="s">
        <v>12876</v>
      </c>
      <c r="F6438" t="s">
        <v>32</v>
      </c>
      <c r="G6438" t="s">
        <v>33</v>
      </c>
      <c r="H6438" t="s">
        <v>34</v>
      </c>
      <c r="I6438" t="s">
        <v>1275</v>
      </c>
      <c r="J6438" t="s">
        <v>1276</v>
      </c>
      <c r="K6438" t="s">
        <v>1055</v>
      </c>
      <c r="L6438" t="s">
        <v>64</v>
      </c>
      <c r="M6438" t="s">
        <v>12877</v>
      </c>
      <c r="N6438" t="s">
        <v>40</v>
      </c>
      <c r="O6438" t="s">
        <v>2678</v>
      </c>
      <c r="P6438" t="s">
        <v>42</v>
      </c>
      <c r="Q6438" t="s">
        <v>56</v>
      </c>
      <c r="R6438" t="s">
        <v>44</v>
      </c>
      <c r="S6438" t="s">
        <v>45</v>
      </c>
      <c r="T6438">
        <v>14.339308000000001</v>
      </c>
      <c r="U6438">
        <v>-91.028492</v>
      </c>
      <c r="V6438" t="s">
        <v>46</v>
      </c>
      <c r="W6438" t="s">
        <v>22</v>
      </c>
      <c r="X6438" t="s">
        <v>4189</v>
      </c>
      <c r="Y6438" t="s">
        <v>48</v>
      </c>
      <c r="Z6438" t="s">
        <v>49</v>
      </c>
      <c r="AC6438" t="str">
        <f>_xlfn.XLOOKUP(UNIVERSO[[#This Row],[Ruta DN]],'[1]CUOTA RUTA'!E:E,'[1]CUOTA RUTA'!G:G)</f>
        <v>Cargar</v>
      </c>
    </row>
    <row r="6439" spans="1:29" x14ac:dyDescent="0.25">
      <c r="A6439">
        <v>2808047989</v>
      </c>
      <c r="B6439">
        <v>7808047989</v>
      </c>
      <c r="C6439" t="s">
        <v>29</v>
      </c>
      <c r="D6439" t="s">
        <v>426</v>
      </c>
      <c r="E6439" t="s">
        <v>12878</v>
      </c>
      <c r="F6439" t="s">
        <v>32</v>
      </c>
      <c r="G6439" t="s">
        <v>33</v>
      </c>
      <c r="H6439" t="s">
        <v>34</v>
      </c>
      <c r="I6439" t="s">
        <v>428</v>
      </c>
      <c r="J6439" t="s">
        <v>429</v>
      </c>
      <c r="K6439" t="s">
        <v>37</v>
      </c>
      <c r="L6439" t="s">
        <v>64</v>
      </c>
      <c r="M6439" t="s">
        <v>12879</v>
      </c>
      <c r="N6439" t="s">
        <v>40</v>
      </c>
      <c r="O6439" t="s">
        <v>46</v>
      </c>
      <c r="P6439" t="s">
        <v>42</v>
      </c>
      <c r="Q6439" t="s">
        <v>244</v>
      </c>
      <c r="R6439" t="s">
        <v>44</v>
      </c>
      <c r="S6439" t="s">
        <v>45</v>
      </c>
      <c r="T6439">
        <v>14.291</v>
      </c>
      <c r="U6439">
        <v>-90.775861666666685</v>
      </c>
      <c r="V6439" t="s">
        <v>46</v>
      </c>
      <c r="W6439" t="s">
        <v>22</v>
      </c>
      <c r="X6439" t="s">
        <v>4186</v>
      </c>
      <c r="Y6439" t="s">
        <v>48</v>
      </c>
      <c r="Z6439" t="s">
        <v>49</v>
      </c>
      <c r="AC6439" t="str">
        <f>_xlfn.XLOOKUP(UNIVERSO[[#This Row],[Ruta DN]],'[1]CUOTA RUTA'!E:E,'[1]CUOTA RUTA'!G:G)</f>
        <v>Cargar</v>
      </c>
    </row>
    <row r="6440" spans="1:29" x14ac:dyDescent="0.25">
      <c r="A6440">
        <v>2808047966</v>
      </c>
      <c r="B6440">
        <v>7808047966</v>
      </c>
      <c r="C6440" t="s">
        <v>29</v>
      </c>
      <c r="D6440" t="s">
        <v>1082</v>
      </c>
      <c r="E6440" t="s">
        <v>12880</v>
      </c>
      <c r="F6440" t="s">
        <v>32</v>
      </c>
      <c r="G6440" t="s">
        <v>33</v>
      </c>
      <c r="H6440" t="s">
        <v>34</v>
      </c>
      <c r="I6440" t="s">
        <v>1084</v>
      </c>
      <c r="J6440" t="s">
        <v>1085</v>
      </c>
      <c r="K6440" t="s">
        <v>37</v>
      </c>
      <c r="L6440" t="s">
        <v>38</v>
      </c>
      <c r="M6440" t="s">
        <v>12881</v>
      </c>
      <c r="N6440" t="s">
        <v>40</v>
      </c>
      <c r="O6440" t="s">
        <v>46</v>
      </c>
      <c r="P6440" t="s">
        <v>42</v>
      </c>
      <c r="Q6440" t="s">
        <v>488</v>
      </c>
      <c r="R6440" t="s">
        <v>44</v>
      </c>
      <c r="S6440" t="s">
        <v>45</v>
      </c>
      <c r="T6440">
        <v>14.491208</v>
      </c>
      <c r="U6440">
        <v>-90.803100000000001</v>
      </c>
      <c r="V6440" t="s">
        <v>46</v>
      </c>
      <c r="W6440" t="s">
        <v>22</v>
      </c>
      <c r="X6440" t="s">
        <v>4181</v>
      </c>
      <c r="Y6440" t="s">
        <v>48</v>
      </c>
      <c r="Z6440" t="s">
        <v>49</v>
      </c>
      <c r="AA6440">
        <v>5</v>
      </c>
      <c r="AC6440" t="str">
        <f>_xlfn.XLOOKUP(UNIVERSO[[#This Row],[Ruta DN]],'[1]CUOTA RUTA'!E:E,'[1]CUOTA RUTA'!G:G)</f>
        <v>Cargar</v>
      </c>
    </row>
    <row r="6441" spans="1:29" x14ac:dyDescent="0.25">
      <c r="A6441">
        <v>2808047962</v>
      </c>
      <c r="B6441">
        <v>7808047962</v>
      </c>
      <c r="C6441" t="s">
        <v>29</v>
      </c>
      <c r="D6441" t="s">
        <v>426</v>
      </c>
      <c r="E6441" t="s">
        <v>12882</v>
      </c>
      <c r="F6441" t="s">
        <v>32</v>
      </c>
      <c r="G6441" t="s">
        <v>33</v>
      </c>
      <c r="H6441" t="s">
        <v>34</v>
      </c>
      <c r="I6441" t="s">
        <v>428</v>
      </c>
      <c r="J6441" t="s">
        <v>429</v>
      </c>
      <c r="K6441" t="s">
        <v>37</v>
      </c>
      <c r="L6441" t="s">
        <v>64</v>
      </c>
      <c r="M6441" t="s">
        <v>12883</v>
      </c>
      <c r="N6441" t="s">
        <v>40</v>
      </c>
      <c r="O6441" t="s">
        <v>46</v>
      </c>
      <c r="P6441" t="s">
        <v>42</v>
      </c>
      <c r="Q6441" t="s">
        <v>244</v>
      </c>
      <c r="R6441" t="s">
        <v>44</v>
      </c>
      <c r="S6441" t="s">
        <v>45</v>
      </c>
      <c r="T6441">
        <v>14.2988632</v>
      </c>
      <c r="U6441">
        <v>-90.7771477</v>
      </c>
      <c r="V6441" t="s">
        <v>46</v>
      </c>
      <c r="W6441" t="s">
        <v>22</v>
      </c>
      <c r="X6441" t="s">
        <v>4186</v>
      </c>
      <c r="Y6441" t="s">
        <v>48</v>
      </c>
      <c r="Z6441" t="s">
        <v>49</v>
      </c>
      <c r="AC6441" t="str">
        <f>_xlfn.XLOOKUP(UNIVERSO[[#This Row],[Ruta DN]],'[1]CUOTA RUTA'!E:E,'[1]CUOTA RUTA'!G:G)</f>
        <v>Cargar</v>
      </c>
    </row>
    <row r="6442" spans="1:29" x14ac:dyDescent="0.25">
      <c r="A6442">
        <v>2808047961</v>
      </c>
      <c r="B6442">
        <v>7808047961</v>
      </c>
      <c r="C6442" t="s">
        <v>29</v>
      </c>
      <c r="D6442" t="s">
        <v>426</v>
      </c>
      <c r="E6442" t="s">
        <v>12884</v>
      </c>
      <c r="F6442" t="s">
        <v>32</v>
      </c>
      <c r="G6442" t="s">
        <v>33</v>
      </c>
      <c r="H6442" t="s">
        <v>34</v>
      </c>
      <c r="I6442" t="s">
        <v>428</v>
      </c>
      <c r="J6442" t="s">
        <v>429</v>
      </c>
      <c r="K6442" t="s">
        <v>37</v>
      </c>
      <c r="L6442" t="s">
        <v>64</v>
      </c>
      <c r="M6442" t="s">
        <v>12885</v>
      </c>
      <c r="N6442" t="s">
        <v>40</v>
      </c>
      <c r="O6442" t="s">
        <v>46</v>
      </c>
      <c r="P6442" t="s">
        <v>42</v>
      </c>
      <c r="Q6442" t="s">
        <v>244</v>
      </c>
      <c r="R6442" t="s">
        <v>44</v>
      </c>
      <c r="S6442" t="s">
        <v>45</v>
      </c>
      <c r="T6442">
        <v>14.302508</v>
      </c>
      <c r="U6442">
        <v>-90.7821</v>
      </c>
      <c r="V6442" t="s">
        <v>46</v>
      </c>
      <c r="W6442" t="s">
        <v>22</v>
      </c>
      <c r="X6442" t="s">
        <v>4181</v>
      </c>
      <c r="Y6442" t="s">
        <v>48</v>
      </c>
      <c r="Z6442" t="s">
        <v>49</v>
      </c>
      <c r="AC6442" t="str">
        <f>_xlfn.XLOOKUP(UNIVERSO[[#This Row],[Ruta DN]],'[1]CUOTA RUTA'!E:E,'[1]CUOTA RUTA'!G:G)</f>
        <v>Cargar</v>
      </c>
    </row>
    <row r="6443" spans="1:29" x14ac:dyDescent="0.25">
      <c r="A6443">
        <v>2808047957</v>
      </c>
      <c r="B6443">
        <v>7808047957</v>
      </c>
      <c r="C6443" t="s">
        <v>29</v>
      </c>
      <c r="D6443" t="s">
        <v>692</v>
      </c>
      <c r="E6443" t="s">
        <v>12886</v>
      </c>
      <c r="F6443" t="s">
        <v>32</v>
      </c>
      <c r="G6443" t="s">
        <v>33</v>
      </c>
      <c r="H6443" t="s">
        <v>34</v>
      </c>
      <c r="I6443" t="s">
        <v>694</v>
      </c>
      <c r="J6443" t="s">
        <v>695</v>
      </c>
      <c r="K6443" t="s">
        <v>37</v>
      </c>
      <c r="L6443" t="s">
        <v>64</v>
      </c>
      <c r="M6443" t="s">
        <v>12887</v>
      </c>
      <c r="N6443" t="s">
        <v>40</v>
      </c>
      <c r="O6443" t="s">
        <v>46</v>
      </c>
      <c r="P6443" t="s">
        <v>42</v>
      </c>
      <c r="Q6443" t="s">
        <v>244</v>
      </c>
      <c r="R6443" t="s">
        <v>44</v>
      </c>
      <c r="S6443" t="s">
        <v>45</v>
      </c>
      <c r="T6443">
        <v>14.2920444</v>
      </c>
      <c r="U6443">
        <v>-90.775414100000006</v>
      </c>
      <c r="V6443" t="s">
        <v>46</v>
      </c>
      <c r="W6443" t="s">
        <v>22</v>
      </c>
      <c r="X6443" t="s">
        <v>4186</v>
      </c>
      <c r="Y6443" t="s">
        <v>48</v>
      </c>
      <c r="Z6443" t="s">
        <v>49</v>
      </c>
      <c r="AC6443" t="str">
        <f>_xlfn.XLOOKUP(UNIVERSO[[#This Row],[Ruta DN]],'[1]CUOTA RUTA'!E:E,'[1]CUOTA RUTA'!G:G)</f>
        <v>Cargar</v>
      </c>
    </row>
    <row r="6444" spans="1:29" x14ac:dyDescent="0.25">
      <c r="A6444">
        <v>2808047955</v>
      </c>
      <c r="B6444">
        <v>7808047955</v>
      </c>
      <c r="C6444" t="s">
        <v>29</v>
      </c>
      <c r="D6444" t="s">
        <v>426</v>
      </c>
      <c r="E6444" t="s">
        <v>12888</v>
      </c>
      <c r="F6444" t="s">
        <v>32</v>
      </c>
      <c r="G6444" t="s">
        <v>33</v>
      </c>
      <c r="H6444" t="s">
        <v>34</v>
      </c>
      <c r="I6444" t="s">
        <v>428</v>
      </c>
      <c r="J6444" t="s">
        <v>429</v>
      </c>
      <c r="K6444" t="s">
        <v>37</v>
      </c>
      <c r="L6444" t="s">
        <v>64</v>
      </c>
      <c r="M6444" t="s">
        <v>12889</v>
      </c>
      <c r="N6444" t="s">
        <v>40</v>
      </c>
      <c r="O6444" t="s">
        <v>41</v>
      </c>
      <c r="P6444" t="s">
        <v>42</v>
      </c>
      <c r="Q6444" t="s">
        <v>244</v>
      </c>
      <c r="R6444" t="s">
        <v>44</v>
      </c>
      <c r="S6444" t="s">
        <v>45</v>
      </c>
      <c r="T6444">
        <v>13.940217000000001</v>
      </c>
      <c r="U6444">
        <v>-90.816991999999999</v>
      </c>
      <c r="V6444" t="s">
        <v>46</v>
      </c>
      <c r="W6444" t="s">
        <v>22</v>
      </c>
      <c r="X6444" t="s">
        <v>4186</v>
      </c>
      <c r="Y6444" t="s">
        <v>48</v>
      </c>
      <c r="Z6444" t="s">
        <v>49</v>
      </c>
      <c r="AC6444" t="str">
        <f>_xlfn.XLOOKUP(UNIVERSO[[#This Row],[Ruta DN]],'[1]CUOTA RUTA'!E:E,'[1]CUOTA RUTA'!G:G)</f>
        <v>Cargar</v>
      </c>
    </row>
    <row r="6445" spans="1:29" x14ac:dyDescent="0.25">
      <c r="A6445">
        <v>2808047939</v>
      </c>
      <c r="B6445">
        <v>7808047939</v>
      </c>
      <c r="C6445" t="s">
        <v>29</v>
      </c>
      <c r="D6445" t="s">
        <v>1059</v>
      </c>
      <c r="E6445" t="s">
        <v>8011</v>
      </c>
      <c r="F6445" t="s">
        <v>32</v>
      </c>
      <c r="G6445" t="s">
        <v>33</v>
      </c>
      <c r="H6445" t="s">
        <v>34</v>
      </c>
      <c r="I6445" t="s">
        <v>1061</v>
      </c>
      <c r="J6445" t="s">
        <v>1062</v>
      </c>
      <c r="K6445" t="s">
        <v>37</v>
      </c>
      <c r="L6445" t="s">
        <v>64</v>
      </c>
      <c r="M6445" t="s">
        <v>12890</v>
      </c>
      <c r="N6445" t="s">
        <v>40</v>
      </c>
      <c r="O6445" t="s">
        <v>41</v>
      </c>
      <c r="P6445" t="s">
        <v>42</v>
      </c>
      <c r="Q6445" t="s">
        <v>488</v>
      </c>
      <c r="R6445" t="s">
        <v>44</v>
      </c>
      <c r="S6445" t="s">
        <v>45</v>
      </c>
      <c r="T6445">
        <v>13.929708</v>
      </c>
      <c r="U6445">
        <v>-90.8215</v>
      </c>
      <c r="V6445" t="s">
        <v>46</v>
      </c>
      <c r="W6445" t="s">
        <v>22</v>
      </c>
      <c r="X6445" t="s">
        <v>4186</v>
      </c>
      <c r="Y6445" t="s">
        <v>48</v>
      </c>
      <c r="Z6445" t="s">
        <v>49</v>
      </c>
      <c r="AC6445" t="str">
        <f>_xlfn.XLOOKUP(UNIVERSO[[#This Row],[Ruta DN]],'[1]CUOTA RUTA'!E:E,'[1]CUOTA RUTA'!G:G)</f>
        <v>Cargar</v>
      </c>
    </row>
    <row r="6446" spans="1:29" x14ac:dyDescent="0.25">
      <c r="A6446">
        <v>2808047927</v>
      </c>
      <c r="B6446">
        <v>7808047927</v>
      </c>
      <c r="C6446" t="s">
        <v>29</v>
      </c>
      <c r="D6446" t="s">
        <v>426</v>
      </c>
      <c r="E6446" t="s">
        <v>12891</v>
      </c>
      <c r="F6446" t="s">
        <v>32</v>
      </c>
      <c r="G6446" t="s">
        <v>33</v>
      </c>
      <c r="H6446" t="s">
        <v>34</v>
      </c>
      <c r="I6446" t="s">
        <v>428</v>
      </c>
      <c r="J6446" t="s">
        <v>429</v>
      </c>
      <c r="K6446" t="s">
        <v>37</v>
      </c>
      <c r="L6446" t="s">
        <v>64</v>
      </c>
      <c r="M6446" t="s">
        <v>12892</v>
      </c>
      <c r="N6446" t="s">
        <v>40</v>
      </c>
      <c r="O6446" t="s">
        <v>46</v>
      </c>
      <c r="P6446" t="s">
        <v>42</v>
      </c>
      <c r="Q6446" t="s">
        <v>244</v>
      </c>
      <c r="R6446" t="s">
        <v>44</v>
      </c>
      <c r="S6446" t="s">
        <v>45</v>
      </c>
      <c r="T6446">
        <v>14.30436081</v>
      </c>
      <c r="U6446">
        <v>-90.778083749999993</v>
      </c>
      <c r="V6446" t="s">
        <v>46</v>
      </c>
      <c r="W6446" t="s">
        <v>22</v>
      </c>
      <c r="X6446" t="s">
        <v>4186</v>
      </c>
      <c r="Y6446" t="s">
        <v>48</v>
      </c>
      <c r="Z6446" t="s">
        <v>49</v>
      </c>
      <c r="AC6446" t="str">
        <f>_xlfn.XLOOKUP(UNIVERSO[[#This Row],[Ruta DN]],'[1]CUOTA RUTA'!E:E,'[1]CUOTA RUTA'!G:G)</f>
        <v>Cargar</v>
      </c>
    </row>
    <row r="6447" spans="1:29" x14ac:dyDescent="0.25">
      <c r="A6447">
        <v>2808047923</v>
      </c>
      <c r="B6447">
        <v>7808047923</v>
      </c>
      <c r="C6447" t="s">
        <v>29</v>
      </c>
      <c r="D6447" t="s">
        <v>1059</v>
      </c>
      <c r="E6447" t="s">
        <v>12893</v>
      </c>
      <c r="F6447" t="s">
        <v>32</v>
      </c>
      <c r="G6447" t="s">
        <v>33</v>
      </c>
      <c r="H6447" t="s">
        <v>34</v>
      </c>
      <c r="I6447" t="s">
        <v>1061</v>
      </c>
      <c r="J6447" t="s">
        <v>1062</v>
      </c>
      <c r="K6447" t="s">
        <v>37</v>
      </c>
      <c r="L6447" t="s">
        <v>914</v>
      </c>
      <c r="M6447" t="s">
        <v>12894</v>
      </c>
      <c r="N6447" t="s">
        <v>40</v>
      </c>
      <c r="O6447" t="s">
        <v>436</v>
      </c>
      <c r="P6447" t="s">
        <v>206</v>
      </c>
      <c r="Q6447" t="s">
        <v>488</v>
      </c>
      <c r="R6447" t="s">
        <v>44</v>
      </c>
      <c r="S6447" t="s">
        <v>45</v>
      </c>
      <c r="T6447">
        <v>14.086147199999999</v>
      </c>
      <c r="U6447">
        <v>-91.051761400000004</v>
      </c>
      <c r="V6447" t="s">
        <v>46</v>
      </c>
      <c r="W6447" t="s">
        <v>22</v>
      </c>
      <c r="X6447" t="s">
        <v>4186</v>
      </c>
      <c r="Y6447" t="s">
        <v>48</v>
      </c>
      <c r="Z6447" t="s">
        <v>49</v>
      </c>
      <c r="AC6447" t="str">
        <f>_xlfn.XLOOKUP(UNIVERSO[[#This Row],[Ruta DN]],'[1]CUOTA RUTA'!E:E,'[1]CUOTA RUTA'!G:G)</f>
        <v>Cargar</v>
      </c>
    </row>
    <row r="6448" spans="1:29" x14ac:dyDescent="0.25">
      <c r="A6448">
        <v>2808047911</v>
      </c>
      <c r="B6448">
        <v>7808047911</v>
      </c>
      <c r="C6448" t="s">
        <v>29</v>
      </c>
      <c r="D6448" t="s">
        <v>1087</v>
      </c>
      <c r="E6448" t="s">
        <v>12895</v>
      </c>
      <c r="F6448" t="s">
        <v>32</v>
      </c>
      <c r="G6448" t="s">
        <v>33</v>
      </c>
      <c r="H6448" t="s">
        <v>34</v>
      </c>
      <c r="I6448" t="s">
        <v>1089</v>
      </c>
      <c r="J6448" t="s">
        <v>1090</v>
      </c>
      <c r="K6448" t="s">
        <v>54</v>
      </c>
      <c r="L6448" t="s">
        <v>64</v>
      </c>
      <c r="M6448" t="s">
        <v>12896</v>
      </c>
      <c r="N6448" t="s">
        <v>40</v>
      </c>
      <c r="O6448" t="s">
        <v>41</v>
      </c>
      <c r="P6448" t="s">
        <v>42</v>
      </c>
      <c r="Q6448" t="s">
        <v>244</v>
      </c>
      <c r="R6448" t="s">
        <v>44</v>
      </c>
      <c r="S6448" t="s">
        <v>45</v>
      </c>
      <c r="T6448">
        <v>13.921785</v>
      </c>
      <c r="U6448">
        <v>-90.817266599999996</v>
      </c>
      <c r="V6448" t="s">
        <v>46</v>
      </c>
      <c r="W6448" t="s">
        <v>22</v>
      </c>
      <c r="X6448" t="s">
        <v>4186</v>
      </c>
      <c r="Y6448" t="s">
        <v>48</v>
      </c>
      <c r="Z6448" t="s">
        <v>49</v>
      </c>
      <c r="AC6448" t="str">
        <f>_xlfn.XLOOKUP(UNIVERSO[[#This Row],[Ruta DN]],'[1]CUOTA RUTA'!E:E,'[1]CUOTA RUTA'!G:G)</f>
        <v>Cargar</v>
      </c>
    </row>
    <row r="6449" spans="1:29" x14ac:dyDescent="0.25">
      <c r="A6449">
        <v>2808047905</v>
      </c>
      <c r="B6449">
        <v>7808047905</v>
      </c>
      <c r="C6449" t="s">
        <v>29</v>
      </c>
      <c r="D6449" t="s">
        <v>1059</v>
      </c>
      <c r="E6449" t="s">
        <v>12897</v>
      </c>
      <c r="F6449" t="s">
        <v>32</v>
      </c>
      <c r="G6449" t="s">
        <v>33</v>
      </c>
      <c r="H6449" t="s">
        <v>34</v>
      </c>
      <c r="I6449" t="s">
        <v>1061</v>
      </c>
      <c r="J6449" t="s">
        <v>1062</v>
      </c>
      <c r="K6449" t="s">
        <v>37</v>
      </c>
      <c r="L6449" t="s">
        <v>64</v>
      </c>
      <c r="M6449" t="s">
        <v>12898</v>
      </c>
      <c r="N6449" t="s">
        <v>40</v>
      </c>
      <c r="O6449" t="s">
        <v>436</v>
      </c>
      <c r="P6449" t="s">
        <v>42</v>
      </c>
      <c r="Q6449" t="s">
        <v>488</v>
      </c>
      <c r="R6449" t="s">
        <v>44</v>
      </c>
      <c r="S6449" t="s">
        <v>45</v>
      </c>
      <c r="T6449">
        <v>14.088703000000001</v>
      </c>
      <c r="U6449">
        <v>-91.059016999999997</v>
      </c>
      <c r="V6449" t="s">
        <v>46</v>
      </c>
      <c r="W6449" t="s">
        <v>22</v>
      </c>
      <c r="X6449" t="s">
        <v>4186</v>
      </c>
      <c r="Y6449" t="s">
        <v>48</v>
      </c>
      <c r="Z6449" t="s">
        <v>49</v>
      </c>
      <c r="AC6449" t="str">
        <f>_xlfn.XLOOKUP(UNIVERSO[[#This Row],[Ruta DN]],'[1]CUOTA RUTA'!E:E,'[1]CUOTA RUTA'!G:G)</f>
        <v>Cargar</v>
      </c>
    </row>
    <row r="6450" spans="1:29" x14ac:dyDescent="0.25">
      <c r="A6450">
        <v>2808047887</v>
      </c>
      <c r="B6450">
        <v>7808047887</v>
      </c>
      <c r="C6450" t="s">
        <v>29</v>
      </c>
      <c r="D6450" t="s">
        <v>1230</v>
      </c>
      <c r="E6450" t="s">
        <v>12899</v>
      </c>
      <c r="F6450" t="s">
        <v>32</v>
      </c>
      <c r="G6450" t="s">
        <v>33</v>
      </c>
      <c r="H6450" t="s">
        <v>34</v>
      </c>
      <c r="I6450" t="s">
        <v>1232</v>
      </c>
      <c r="J6450" t="s">
        <v>1233</v>
      </c>
      <c r="K6450" t="s">
        <v>37</v>
      </c>
      <c r="L6450" t="s">
        <v>38</v>
      </c>
      <c r="M6450" t="s">
        <v>12900</v>
      </c>
      <c r="N6450" t="s">
        <v>40</v>
      </c>
      <c r="O6450" t="s">
        <v>46</v>
      </c>
      <c r="P6450" t="s">
        <v>42</v>
      </c>
      <c r="Q6450" t="s">
        <v>488</v>
      </c>
      <c r="R6450" t="s">
        <v>44</v>
      </c>
      <c r="S6450" t="s">
        <v>45</v>
      </c>
      <c r="T6450">
        <v>14.483408989999999</v>
      </c>
      <c r="U6450">
        <v>-90.805456820000003</v>
      </c>
      <c r="V6450" t="s">
        <v>46</v>
      </c>
      <c r="W6450" t="s">
        <v>22</v>
      </c>
      <c r="X6450" t="s">
        <v>4186</v>
      </c>
      <c r="Y6450" t="s">
        <v>48</v>
      </c>
      <c r="Z6450" t="s">
        <v>49</v>
      </c>
      <c r="AC6450" t="str">
        <f>_xlfn.XLOOKUP(UNIVERSO[[#This Row],[Ruta DN]],'[1]CUOTA RUTA'!E:E,'[1]CUOTA RUTA'!G:G)</f>
        <v>Cargar</v>
      </c>
    </row>
    <row r="6451" spans="1:29" x14ac:dyDescent="0.25">
      <c r="A6451">
        <v>2808047876</v>
      </c>
      <c r="B6451">
        <v>7808047876</v>
      </c>
      <c r="C6451" t="s">
        <v>29</v>
      </c>
      <c r="D6451" t="s">
        <v>461</v>
      </c>
      <c r="E6451" t="s">
        <v>12901</v>
      </c>
      <c r="F6451" t="s">
        <v>32</v>
      </c>
      <c r="G6451" t="s">
        <v>33</v>
      </c>
      <c r="H6451" t="s">
        <v>34</v>
      </c>
      <c r="I6451" t="s">
        <v>463</v>
      </c>
      <c r="J6451" t="s">
        <v>464</v>
      </c>
      <c r="K6451" t="s">
        <v>37</v>
      </c>
      <c r="L6451" t="s">
        <v>64</v>
      </c>
      <c r="M6451" t="s">
        <v>12902</v>
      </c>
      <c r="N6451" t="s">
        <v>40</v>
      </c>
      <c r="O6451" t="s">
        <v>46</v>
      </c>
      <c r="P6451" t="s">
        <v>42</v>
      </c>
      <c r="Q6451" t="s">
        <v>56</v>
      </c>
      <c r="R6451" t="s">
        <v>44</v>
      </c>
      <c r="S6451" t="s">
        <v>45</v>
      </c>
      <c r="T6451">
        <v>14.29129</v>
      </c>
      <c r="U6451">
        <v>-90.783141666666651</v>
      </c>
      <c r="V6451" t="s">
        <v>46</v>
      </c>
      <c r="W6451" t="s">
        <v>22</v>
      </c>
      <c r="X6451" t="s">
        <v>4181</v>
      </c>
      <c r="Y6451" t="s">
        <v>48</v>
      </c>
      <c r="Z6451" t="s">
        <v>49</v>
      </c>
      <c r="AC6451" t="str">
        <f>_xlfn.XLOOKUP(UNIVERSO[[#This Row],[Ruta DN]],'[1]CUOTA RUTA'!E:E,'[1]CUOTA RUTA'!G:G)</f>
        <v>Cargar</v>
      </c>
    </row>
    <row r="6452" spans="1:29" x14ac:dyDescent="0.25">
      <c r="A6452">
        <v>2808047872</v>
      </c>
      <c r="B6452">
        <v>7808047872</v>
      </c>
      <c r="C6452" t="s">
        <v>29</v>
      </c>
      <c r="D6452" t="s">
        <v>2628</v>
      </c>
      <c r="E6452" t="s">
        <v>12903</v>
      </c>
      <c r="F6452" t="s">
        <v>32</v>
      </c>
      <c r="G6452" t="s">
        <v>33</v>
      </c>
      <c r="H6452" t="s">
        <v>34</v>
      </c>
      <c r="I6452" t="s">
        <v>2630</v>
      </c>
      <c r="J6452" t="s">
        <v>2631</v>
      </c>
      <c r="K6452" t="s">
        <v>54</v>
      </c>
      <c r="L6452" t="s">
        <v>38</v>
      </c>
      <c r="M6452" t="s">
        <v>12904</v>
      </c>
      <c r="N6452" t="s">
        <v>40</v>
      </c>
      <c r="O6452" t="s">
        <v>2645</v>
      </c>
      <c r="P6452" t="s">
        <v>42</v>
      </c>
      <c r="Q6452" t="s">
        <v>56</v>
      </c>
      <c r="R6452" t="s">
        <v>44</v>
      </c>
      <c r="S6452" t="s">
        <v>45</v>
      </c>
      <c r="T6452">
        <v>14.230649100000001</v>
      </c>
      <c r="U6452">
        <v>-90.945008799999997</v>
      </c>
      <c r="V6452" t="s">
        <v>46</v>
      </c>
      <c r="W6452" t="s">
        <v>202</v>
      </c>
      <c r="X6452" t="s">
        <v>4186</v>
      </c>
      <c r="Y6452" t="s">
        <v>48</v>
      </c>
      <c r="Z6452" t="s">
        <v>49</v>
      </c>
      <c r="AC6452" t="str">
        <f>_xlfn.XLOOKUP(UNIVERSO[[#This Row],[Ruta DN]],'[1]CUOTA RUTA'!E:E,'[1]CUOTA RUTA'!G:G)</f>
        <v>Cargar</v>
      </c>
    </row>
    <row r="6453" spans="1:29" x14ac:dyDescent="0.25">
      <c r="A6453">
        <v>2808047860</v>
      </c>
      <c r="B6453">
        <v>7808047860</v>
      </c>
      <c r="C6453" t="s">
        <v>29</v>
      </c>
      <c r="D6453" t="s">
        <v>1322</v>
      </c>
      <c r="E6453" t="s">
        <v>12905</v>
      </c>
      <c r="F6453" t="s">
        <v>32</v>
      </c>
      <c r="G6453" t="s">
        <v>33</v>
      </c>
      <c r="H6453" t="s">
        <v>34</v>
      </c>
      <c r="I6453" t="s">
        <v>1324</v>
      </c>
      <c r="J6453" t="s">
        <v>1325</v>
      </c>
      <c r="K6453" t="s">
        <v>1055</v>
      </c>
      <c r="L6453" t="s">
        <v>914</v>
      </c>
      <c r="M6453" t="s">
        <v>12906</v>
      </c>
      <c r="N6453" t="s">
        <v>40</v>
      </c>
      <c r="O6453" t="s">
        <v>1225</v>
      </c>
      <c r="P6453" t="s">
        <v>206</v>
      </c>
      <c r="Q6453" t="s">
        <v>56</v>
      </c>
      <c r="R6453" t="s">
        <v>44</v>
      </c>
      <c r="S6453" t="s">
        <v>45</v>
      </c>
      <c r="T6453">
        <v>14.306205</v>
      </c>
      <c r="U6453">
        <v>-90.966610000000003</v>
      </c>
      <c r="V6453" t="s">
        <v>46</v>
      </c>
      <c r="W6453" t="s">
        <v>22</v>
      </c>
      <c r="X6453" t="s">
        <v>4186</v>
      </c>
      <c r="Y6453" t="s">
        <v>48</v>
      </c>
      <c r="Z6453" t="s">
        <v>49</v>
      </c>
      <c r="AC6453" t="str">
        <f>_xlfn.XLOOKUP(UNIVERSO[[#This Row],[Ruta DN]],'[1]CUOTA RUTA'!E:E,'[1]CUOTA RUTA'!G:G)</f>
        <v>Cargar</v>
      </c>
    </row>
    <row r="6454" spans="1:29" x14ac:dyDescent="0.25">
      <c r="A6454">
        <v>2808047842</v>
      </c>
      <c r="B6454">
        <v>7808047842</v>
      </c>
      <c r="C6454" t="s">
        <v>29</v>
      </c>
      <c r="D6454" t="s">
        <v>50</v>
      </c>
      <c r="E6454" t="s">
        <v>12907</v>
      </c>
      <c r="F6454" t="s">
        <v>32</v>
      </c>
      <c r="G6454" t="s">
        <v>33</v>
      </c>
      <c r="H6454" t="s">
        <v>34</v>
      </c>
      <c r="I6454" t="s">
        <v>52</v>
      </c>
      <c r="J6454" t="s">
        <v>53</v>
      </c>
      <c r="K6454" t="s">
        <v>37</v>
      </c>
      <c r="L6454" t="s">
        <v>38</v>
      </c>
      <c r="M6454" t="s">
        <v>12908</v>
      </c>
      <c r="N6454" t="s">
        <v>40</v>
      </c>
      <c r="O6454" t="s">
        <v>46</v>
      </c>
      <c r="P6454" t="s">
        <v>42</v>
      </c>
      <c r="Q6454" t="s">
        <v>56</v>
      </c>
      <c r="R6454" t="s">
        <v>44</v>
      </c>
      <c r="S6454" t="s">
        <v>45</v>
      </c>
      <c r="T6454">
        <v>14.286713799999999</v>
      </c>
      <c r="U6454">
        <v>-90.774332400000006</v>
      </c>
      <c r="V6454" t="s">
        <v>46</v>
      </c>
      <c r="W6454" t="s">
        <v>22</v>
      </c>
      <c r="X6454" t="s">
        <v>4186</v>
      </c>
      <c r="Y6454" t="s">
        <v>48</v>
      </c>
      <c r="Z6454" t="s">
        <v>49</v>
      </c>
      <c r="AC6454" t="str">
        <f>_xlfn.XLOOKUP(UNIVERSO[[#This Row],[Ruta DN]],'[1]CUOTA RUTA'!E:E,'[1]CUOTA RUTA'!G:G)</f>
        <v>Cargar</v>
      </c>
    </row>
    <row r="6455" spans="1:29" x14ac:dyDescent="0.25">
      <c r="A6455">
        <v>2808047825</v>
      </c>
      <c r="B6455">
        <v>7808047825</v>
      </c>
      <c r="C6455" t="s">
        <v>29</v>
      </c>
      <c r="D6455" t="s">
        <v>426</v>
      </c>
      <c r="E6455" t="s">
        <v>12909</v>
      </c>
      <c r="F6455" t="s">
        <v>32</v>
      </c>
      <c r="G6455" t="s">
        <v>33</v>
      </c>
      <c r="H6455" t="s">
        <v>34</v>
      </c>
      <c r="I6455" t="s">
        <v>428</v>
      </c>
      <c r="J6455" t="s">
        <v>429</v>
      </c>
      <c r="K6455" t="s">
        <v>37</v>
      </c>
      <c r="L6455" t="s">
        <v>38</v>
      </c>
      <c r="M6455" t="s">
        <v>12910</v>
      </c>
      <c r="N6455" t="s">
        <v>40</v>
      </c>
      <c r="O6455" t="s">
        <v>46</v>
      </c>
      <c r="P6455" t="s">
        <v>42</v>
      </c>
      <c r="Q6455" t="s">
        <v>244</v>
      </c>
      <c r="R6455" t="s">
        <v>44</v>
      </c>
      <c r="S6455" t="s">
        <v>45</v>
      </c>
      <c r="T6455">
        <v>14.30181821</v>
      </c>
      <c r="U6455">
        <v>-90.778977889999993</v>
      </c>
      <c r="V6455" t="s">
        <v>46</v>
      </c>
      <c r="W6455" t="s">
        <v>22</v>
      </c>
      <c r="X6455" t="s">
        <v>4186</v>
      </c>
      <c r="Y6455" t="s">
        <v>48</v>
      </c>
      <c r="Z6455" t="s">
        <v>49</v>
      </c>
      <c r="AC6455" t="str">
        <f>_xlfn.XLOOKUP(UNIVERSO[[#This Row],[Ruta DN]],'[1]CUOTA RUTA'!E:E,'[1]CUOTA RUTA'!G:G)</f>
        <v>Cargar</v>
      </c>
    </row>
    <row r="6456" spans="1:29" x14ac:dyDescent="0.25">
      <c r="A6456">
        <v>2808047814</v>
      </c>
      <c r="B6456">
        <v>7808047814</v>
      </c>
      <c r="C6456" t="s">
        <v>29</v>
      </c>
      <c r="D6456" t="s">
        <v>1087</v>
      </c>
      <c r="E6456" t="s">
        <v>12911</v>
      </c>
      <c r="F6456" t="s">
        <v>32</v>
      </c>
      <c r="G6456" t="s">
        <v>33</v>
      </c>
      <c r="H6456" t="s">
        <v>34</v>
      </c>
      <c r="I6456" t="s">
        <v>1089</v>
      </c>
      <c r="J6456" t="s">
        <v>1090</v>
      </c>
      <c r="K6456" t="s">
        <v>54</v>
      </c>
      <c r="L6456" t="s">
        <v>64</v>
      </c>
      <c r="M6456" t="s">
        <v>12912</v>
      </c>
      <c r="N6456" t="s">
        <v>40</v>
      </c>
      <c r="O6456" t="s">
        <v>2678</v>
      </c>
      <c r="P6456" t="s">
        <v>42</v>
      </c>
      <c r="Q6456" t="s">
        <v>244</v>
      </c>
      <c r="R6456" t="s">
        <v>44</v>
      </c>
      <c r="S6456" t="s">
        <v>45</v>
      </c>
      <c r="T6456">
        <v>14.329165</v>
      </c>
      <c r="U6456">
        <v>-91.03802166666668</v>
      </c>
      <c r="V6456" t="s">
        <v>46</v>
      </c>
      <c r="W6456" t="s">
        <v>22</v>
      </c>
      <c r="X6456" t="s">
        <v>4186</v>
      </c>
      <c r="Y6456" t="s">
        <v>48</v>
      </c>
      <c r="Z6456" t="s">
        <v>49</v>
      </c>
      <c r="AC6456" t="str">
        <f>_xlfn.XLOOKUP(UNIVERSO[[#This Row],[Ruta DN]],'[1]CUOTA RUTA'!E:E,'[1]CUOTA RUTA'!G:G)</f>
        <v>Cargar</v>
      </c>
    </row>
    <row r="6457" spans="1:29" x14ac:dyDescent="0.25">
      <c r="A6457">
        <v>2808047813</v>
      </c>
      <c r="B6457">
        <v>7808047813</v>
      </c>
      <c r="C6457" t="s">
        <v>29</v>
      </c>
      <c r="D6457" t="s">
        <v>1034</v>
      </c>
      <c r="E6457" t="s">
        <v>12913</v>
      </c>
      <c r="F6457" t="s">
        <v>32</v>
      </c>
      <c r="G6457" t="s">
        <v>33</v>
      </c>
      <c r="H6457" t="s">
        <v>34</v>
      </c>
      <c r="I6457" t="s">
        <v>1036</v>
      </c>
      <c r="J6457" t="s">
        <v>1037</v>
      </c>
      <c r="K6457" t="s">
        <v>37</v>
      </c>
      <c r="L6457" t="s">
        <v>64</v>
      </c>
      <c r="M6457" t="s">
        <v>12914</v>
      </c>
      <c r="N6457" t="s">
        <v>40</v>
      </c>
      <c r="O6457" t="s">
        <v>1578</v>
      </c>
      <c r="P6457" t="s">
        <v>42</v>
      </c>
      <c r="Q6457" t="s">
        <v>244</v>
      </c>
      <c r="R6457" t="s">
        <v>44</v>
      </c>
      <c r="S6457" t="s">
        <v>45</v>
      </c>
      <c r="T6457">
        <v>14.10449666666667</v>
      </c>
      <c r="U6457">
        <v>-90.880753333333317</v>
      </c>
      <c r="V6457" t="s">
        <v>46</v>
      </c>
      <c r="W6457" t="s">
        <v>202</v>
      </c>
      <c r="X6457" t="s">
        <v>4186</v>
      </c>
      <c r="Y6457" t="s">
        <v>48</v>
      </c>
      <c r="Z6457" t="s">
        <v>49</v>
      </c>
      <c r="AC6457" t="str">
        <f>_xlfn.XLOOKUP(UNIVERSO[[#This Row],[Ruta DN]],'[1]CUOTA RUTA'!E:E,'[1]CUOTA RUTA'!G:G)</f>
        <v>Cargar</v>
      </c>
    </row>
    <row r="6458" spans="1:29" x14ac:dyDescent="0.25">
      <c r="A6458">
        <v>2808047790</v>
      </c>
      <c r="B6458">
        <v>7808047790</v>
      </c>
      <c r="C6458" t="s">
        <v>29</v>
      </c>
      <c r="D6458" t="s">
        <v>692</v>
      </c>
      <c r="E6458" t="s">
        <v>12915</v>
      </c>
      <c r="F6458" t="s">
        <v>32</v>
      </c>
      <c r="G6458" t="s">
        <v>33</v>
      </c>
      <c r="H6458" t="s">
        <v>34</v>
      </c>
      <c r="I6458" t="s">
        <v>694</v>
      </c>
      <c r="J6458" t="s">
        <v>695</v>
      </c>
      <c r="K6458" t="s">
        <v>54</v>
      </c>
      <c r="L6458" t="s">
        <v>64</v>
      </c>
      <c r="M6458" t="s">
        <v>12916</v>
      </c>
      <c r="N6458" t="s">
        <v>40</v>
      </c>
      <c r="O6458" t="s">
        <v>1578</v>
      </c>
      <c r="P6458" t="s">
        <v>42</v>
      </c>
      <c r="Q6458" t="s">
        <v>244</v>
      </c>
      <c r="R6458" t="s">
        <v>44</v>
      </c>
      <c r="S6458" t="s">
        <v>45</v>
      </c>
      <c r="T6458">
        <v>14.20101166666667</v>
      </c>
      <c r="U6458">
        <v>-90.847973333333314</v>
      </c>
      <c r="V6458" t="s">
        <v>46</v>
      </c>
      <c r="W6458" t="s">
        <v>22</v>
      </c>
      <c r="X6458" t="s">
        <v>4186</v>
      </c>
      <c r="Y6458" t="s">
        <v>48</v>
      </c>
      <c r="Z6458" t="s">
        <v>49</v>
      </c>
      <c r="AC6458" t="str">
        <f>_xlfn.XLOOKUP(UNIVERSO[[#This Row],[Ruta DN]],'[1]CUOTA RUTA'!E:E,'[1]CUOTA RUTA'!G:G)</f>
        <v>Cargar</v>
      </c>
    </row>
    <row r="6459" spans="1:29" x14ac:dyDescent="0.25">
      <c r="A6459">
        <v>2808047785</v>
      </c>
      <c r="B6459">
        <v>7808047785</v>
      </c>
      <c r="C6459" t="s">
        <v>29</v>
      </c>
      <c r="D6459" t="s">
        <v>1274</v>
      </c>
      <c r="E6459" t="s">
        <v>12917</v>
      </c>
      <c r="F6459" t="s">
        <v>32</v>
      </c>
      <c r="G6459" t="s">
        <v>33</v>
      </c>
      <c r="H6459" t="s">
        <v>34</v>
      </c>
      <c r="I6459" t="s">
        <v>1275</v>
      </c>
      <c r="J6459" t="s">
        <v>1276</v>
      </c>
      <c r="K6459" t="s">
        <v>37</v>
      </c>
      <c r="L6459" t="s">
        <v>64</v>
      </c>
      <c r="M6459" t="s">
        <v>12918</v>
      </c>
      <c r="N6459" t="s">
        <v>40</v>
      </c>
      <c r="O6459" t="s">
        <v>2678</v>
      </c>
      <c r="P6459" t="s">
        <v>42</v>
      </c>
      <c r="Q6459" t="s">
        <v>56</v>
      </c>
      <c r="R6459" t="s">
        <v>44</v>
      </c>
      <c r="S6459" t="s">
        <v>45</v>
      </c>
      <c r="T6459">
        <v>14.338990539999999</v>
      </c>
      <c r="U6459">
        <v>-91.031254770000004</v>
      </c>
      <c r="V6459" t="s">
        <v>46</v>
      </c>
      <c r="W6459" t="s">
        <v>22</v>
      </c>
      <c r="X6459" t="s">
        <v>4186</v>
      </c>
      <c r="Y6459" t="s">
        <v>48</v>
      </c>
      <c r="Z6459" t="s">
        <v>49</v>
      </c>
      <c r="AC6459" t="str">
        <f>_xlfn.XLOOKUP(UNIVERSO[[#This Row],[Ruta DN]],'[1]CUOTA RUTA'!E:E,'[1]CUOTA RUTA'!G:G)</f>
        <v>Cargar</v>
      </c>
    </row>
    <row r="6460" spans="1:29" x14ac:dyDescent="0.25">
      <c r="A6460">
        <v>2808047767</v>
      </c>
      <c r="B6460">
        <v>7808047767</v>
      </c>
      <c r="C6460" t="s">
        <v>29</v>
      </c>
      <c r="D6460" t="s">
        <v>566</v>
      </c>
      <c r="E6460" t="s">
        <v>12919</v>
      </c>
      <c r="F6460" t="s">
        <v>32</v>
      </c>
      <c r="G6460" t="s">
        <v>33</v>
      </c>
      <c r="H6460" t="s">
        <v>34</v>
      </c>
      <c r="I6460" t="s">
        <v>568</v>
      </c>
      <c r="J6460" t="s">
        <v>569</v>
      </c>
      <c r="K6460" t="s">
        <v>37</v>
      </c>
      <c r="L6460" t="s">
        <v>64</v>
      </c>
      <c r="M6460" t="s">
        <v>12920</v>
      </c>
      <c r="N6460" t="s">
        <v>40</v>
      </c>
      <c r="O6460" t="s">
        <v>46</v>
      </c>
      <c r="P6460" t="s">
        <v>42</v>
      </c>
      <c r="Q6460" t="s">
        <v>56</v>
      </c>
      <c r="R6460" t="s">
        <v>44</v>
      </c>
      <c r="S6460" t="s">
        <v>45</v>
      </c>
      <c r="T6460">
        <v>14.285107999999999</v>
      </c>
      <c r="U6460">
        <v>-90.797200000000004</v>
      </c>
      <c r="V6460" t="s">
        <v>46</v>
      </c>
      <c r="W6460" t="s">
        <v>22</v>
      </c>
      <c r="X6460" t="s">
        <v>4186</v>
      </c>
      <c r="Y6460" t="s">
        <v>48</v>
      </c>
      <c r="Z6460" t="s">
        <v>49</v>
      </c>
      <c r="AC6460" t="str">
        <f>_xlfn.XLOOKUP(UNIVERSO[[#This Row],[Ruta DN]],'[1]CUOTA RUTA'!E:E,'[1]CUOTA RUTA'!G:G)</f>
        <v>Cargar</v>
      </c>
    </row>
    <row r="6461" spans="1:29" x14ac:dyDescent="0.25">
      <c r="A6461">
        <v>2808047765</v>
      </c>
      <c r="B6461">
        <v>7808047765</v>
      </c>
      <c r="C6461" t="s">
        <v>29</v>
      </c>
      <c r="D6461" t="s">
        <v>1207</v>
      </c>
      <c r="E6461" t="s">
        <v>2711</v>
      </c>
      <c r="F6461" t="s">
        <v>32</v>
      </c>
      <c r="G6461" t="s">
        <v>33</v>
      </c>
      <c r="H6461" t="s">
        <v>34</v>
      </c>
      <c r="I6461" t="s">
        <v>1209</v>
      </c>
      <c r="J6461" t="s">
        <v>1210</v>
      </c>
      <c r="K6461" t="s">
        <v>37</v>
      </c>
      <c r="L6461" t="s">
        <v>64</v>
      </c>
      <c r="M6461" t="s">
        <v>12921</v>
      </c>
      <c r="N6461" t="s">
        <v>40</v>
      </c>
      <c r="O6461" t="s">
        <v>1225</v>
      </c>
      <c r="P6461" t="s">
        <v>42</v>
      </c>
      <c r="Q6461" t="s">
        <v>43</v>
      </c>
      <c r="R6461" t="s">
        <v>44</v>
      </c>
      <c r="S6461" t="s">
        <v>45</v>
      </c>
      <c r="T6461">
        <v>14.305277999999999</v>
      </c>
      <c r="U6461">
        <v>-90.967500000000001</v>
      </c>
      <c r="V6461" t="s">
        <v>46</v>
      </c>
      <c r="W6461" t="s">
        <v>22</v>
      </c>
      <c r="X6461" t="s">
        <v>4186</v>
      </c>
      <c r="Y6461" t="s">
        <v>48</v>
      </c>
      <c r="Z6461" t="s">
        <v>49</v>
      </c>
      <c r="AC6461" t="str">
        <f>_xlfn.XLOOKUP(UNIVERSO[[#This Row],[Ruta DN]],'[1]CUOTA RUTA'!E:E,'[1]CUOTA RUTA'!G:G)</f>
        <v>Cargar</v>
      </c>
    </row>
    <row r="6462" spans="1:29" x14ac:dyDescent="0.25">
      <c r="A6462">
        <v>2808047760</v>
      </c>
      <c r="B6462">
        <v>7808047760</v>
      </c>
      <c r="C6462" t="s">
        <v>29</v>
      </c>
      <c r="D6462" t="s">
        <v>30</v>
      </c>
      <c r="E6462" t="s">
        <v>12922</v>
      </c>
      <c r="F6462" t="s">
        <v>32</v>
      </c>
      <c r="G6462" t="s">
        <v>33</v>
      </c>
      <c r="H6462" t="s">
        <v>34</v>
      </c>
      <c r="I6462" t="s">
        <v>35</v>
      </c>
      <c r="J6462" t="s">
        <v>36</v>
      </c>
      <c r="K6462" t="s">
        <v>37</v>
      </c>
      <c r="L6462" t="s">
        <v>38</v>
      </c>
      <c r="M6462" t="s">
        <v>12923</v>
      </c>
      <c r="N6462" t="s">
        <v>40</v>
      </c>
      <c r="O6462" t="s">
        <v>41</v>
      </c>
      <c r="P6462" t="s">
        <v>42</v>
      </c>
      <c r="Q6462" t="s">
        <v>43</v>
      </c>
      <c r="R6462" t="s">
        <v>44</v>
      </c>
      <c r="S6462" t="s">
        <v>45</v>
      </c>
      <c r="T6462">
        <v>13.934407999999999</v>
      </c>
      <c r="U6462">
        <v>-90.802599999999998</v>
      </c>
      <c r="V6462" t="s">
        <v>46</v>
      </c>
      <c r="W6462" t="s">
        <v>22</v>
      </c>
      <c r="X6462" t="s">
        <v>4186</v>
      </c>
      <c r="Y6462" t="s">
        <v>48</v>
      </c>
      <c r="Z6462" t="s">
        <v>49</v>
      </c>
      <c r="AC6462" t="str">
        <f>_xlfn.XLOOKUP(UNIVERSO[[#This Row],[Ruta DN]],'[1]CUOTA RUTA'!E:E,'[1]CUOTA RUTA'!G:G)</f>
        <v>Cargar</v>
      </c>
    </row>
    <row r="6463" spans="1:29" x14ac:dyDescent="0.25">
      <c r="A6463">
        <v>2808047729</v>
      </c>
      <c r="B6463">
        <v>7808047729</v>
      </c>
      <c r="C6463" t="s">
        <v>29</v>
      </c>
      <c r="D6463" t="s">
        <v>489</v>
      </c>
      <c r="E6463" t="s">
        <v>12924</v>
      </c>
      <c r="F6463" t="s">
        <v>32</v>
      </c>
      <c r="G6463" t="s">
        <v>33</v>
      </c>
      <c r="H6463" t="s">
        <v>34</v>
      </c>
      <c r="I6463" t="s">
        <v>491</v>
      </c>
      <c r="J6463" t="s">
        <v>492</v>
      </c>
      <c r="K6463" t="s">
        <v>54</v>
      </c>
      <c r="L6463" t="s">
        <v>64</v>
      </c>
      <c r="M6463" t="s">
        <v>12925</v>
      </c>
      <c r="N6463" t="s">
        <v>40</v>
      </c>
      <c r="O6463" t="s">
        <v>41</v>
      </c>
      <c r="P6463" t="s">
        <v>42</v>
      </c>
      <c r="Q6463" t="s">
        <v>488</v>
      </c>
      <c r="R6463" t="s">
        <v>44</v>
      </c>
      <c r="S6463" t="s">
        <v>45</v>
      </c>
      <c r="T6463">
        <v>13.9209</v>
      </c>
      <c r="U6463">
        <v>-90.810192000000001</v>
      </c>
      <c r="V6463" t="s">
        <v>46</v>
      </c>
      <c r="W6463" t="s">
        <v>22</v>
      </c>
      <c r="X6463" t="s">
        <v>4181</v>
      </c>
      <c r="Y6463" t="s">
        <v>48</v>
      </c>
      <c r="Z6463" t="s">
        <v>49</v>
      </c>
      <c r="AA6463">
        <v>9</v>
      </c>
      <c r="AC6463" t="str">
        <f>_xlfn.XLOOKUP(UNIVERSO[[#This Row],[Ruta DN]],'[1]CUOTA RUTA'!E:E,'[1]CUOTA RUTA'!G:G)</f>
        <v>Cargar</v>
      </c>
    </row>
    <row r="6464" spans="1:29" x14ac:dyDescent="0.25">
      <c r="A6464">
        <v>2808047719</v>
      </c>
      <c r="B6464">
        <v>7808047719</v>
      </c>
      <c r="C6464" t="s">
        <v>29</v>
      </c>
      <c r="D6464" t="s">
        <v>483</v>
      </c>
      <c r="E6464" t="s">
        <v>12926</v>
      </c>
      <c r="F6464" t="s">
        <v>32</v>
      </c>
      <c r="G6464" t="s">
        <v>33</v>
      </c>
      <c r="H6464" t="s">
        <v>34</v>
      </c>
      <c r="I6464" t="s">
        <v>485</v>
      </c>
      <c r="J6464" t="s">
        <v>486</v>
      </c>
      <c r="K6464" t="s">
        <v>37</v>
      </c>
      <c r="L6464" t="s">
        <v>64</v>
      </c>
      <c r="M6464" t="s">
        <v>12927</v>
      </c>
      <c r="N6464" t="s">
        <v>40</v>
      </c>
      <c r="O6464" t="s">
        <v>436</v>
      </c>
      <c r="P6464" t="s">
        <v>42</v>
      </c>
      <c r="Q6464" t="s">
        <v>488</v>
      </c>
      <c r="R6464" t="s">
        <v>44</v>
      </c>
      <c r="S6464" t="s">
        <v>45</v>
      </c>
      <c r="T6464">
        <v>14.08805666666667</v>
      </c>
      <c r="U6464">
        <v>-91.050678333333323</v>
      </c>
      <c r="V6464" t="s">
        <v>46</v>
      </c>
      <c r="W6464" t="s">
        <v>22</v>
      </c>
      <c r="X6464" t="s">
        <v>4186</v>
      </c>
      <c r="Y6464" t="s">
        <v>48</v>
      </c>
      <c r="Z6464" t="s">
        <v>49</v>
      </c>
      <c r="AC6464" t="str">
        <f>_xlfn.XLOOKUP(UNIVERSO[[#This Row],[Ruta DN]],'[1]CUOTA RUTA'!E:E,'[1]CUOTA RUTA'!G:G)</f>
        <v>Cargar</v>
      </c>
    </row>
    <row r="6465" spans="1:29" x14ac:dyDescent="0.25">
      <c r="A6465">
        <v>2808047673</v>
      </c>
      <c r="B6465">
        <v>7808047673</v>
      </c>
      <c r="C6465" t="s">
        <v>29</v>
      </c>
      <c r="D6465" t="s">
        <v>692</v>
      </c>
      <c r="E6465" t="s">
        <v>1355</v>
      </c>
      <c r="F6465" t="s">
        <v>32</v>
      </c>
      <c r="G6465" t="s">
        <v>33</v>
      </c>
      <c r="H6465" t="s">
        <v>34</v>
      </c>
      <c r="I6465" t="s">
        <v>694</v>
      </c>
      <c r="J6465" t="s">
        <v>695</v>
      </c>
      <c r="K6465" t="s">
        <v>37</v>
      </c>
      <c r="L6465" t="s">
        <v>64</v>
      </c>
      <c r="M6465" t="s">
        <v>12928</v>
      </c>
      <c r="N6465" t="s">
        <v>40</v>
      </c>
      <c r="O6465" t="s">
        <v>2678</v>
      </c>
      <c r="P6465" t="s">
        <v>42</v>
      </c>
      <c r="Q6465" t="s">
        <v>244</v>
      </c>
      <c r="R6465" t="s">
        <v>44</v>
      </c>
      <c r="S6465" t="s">
        <v>45</v>
      </c>
      <c r="T6465">
        <v>14.205007999999999</v>
      </c>
      <c r="U6465">
        <v>-90.844899999999996</v>
      </c>
      <c r="V6465" t="s">
        <v>46</v>
      </c>
      <c r="W6465" t="s">
        <v>22</v>
      </c>
      <c r="X6465" t="s">
        <v>4186</v>
      </c>
      <c r="Y6465" t="s">
        <v>48</v>
      </c>
      <c r="Z6465" t="s">
        <v>49</v>
      </c>
      <c r="AC6465" t="str">
        <f>_xlfn.XLOOKUP(UNIVERSO[[#This Row],[Ruta DN]],'[1]CUOTA RUTA'!E:E,'[1]CUOTA RUTA'!G:G)</f>
        <v>Cargar</v>
      </c>
    </row>
    <row r="6466" spans="1:29" x14ac:dyDescent="0.25">
      <c r="A6466">
        <v>2808047665</v>
      </c>
      <c r="B6466">
        <v>7808047665</v>
      </c>
      <c r="C6466" t="s">
        <v>29</v>
      </c>
      <c r="D6466" t="s">
        <v>1059</v>
      </c>
      <c r="E6466" t="s">
        <v>12929</v>
      </c>
      <c r="F6466" t="s">
        <v>32</v>
      </c>
      <c r="G6466" t="s">
        <v>33</v>
      </c>
      <c r="H6466" t="s">
        <v>34</v>
      </c>
      <c r="I6466" t="s">
        <v>1061</v>
      </c>
      <c r="J6466" t="s">
        <v>1062</v>
      </c>
      <c r="K6466" t="s">
        <v>1055</v>
      </c>
      <c r="L6466" t="s">
        <v>64</v>
      </c>
      <c r="M6466" t="s">
        <v>12930</v>
      </c>
      <c r="N6466" t="s">
        <v>40</v>
      </c>
      <c r="O6466" t="s">
        <v>41</v>
      </c>
      <c r="P6466" t="s">
        <v>42</v>
      </c>
      <c r="Q6466" t="s">
        <v>488</v>
      </c>
      <c r="R6466" t="s">
        <v>44</v>
      </c>
      <c r="S6466" t="s">
        <v>45</v>
      </c>
      <c r="T6466">
        <v>13.928737</v>
      </c>
      <c r="U6466">
        <v>-90.822860000000006</v>
      </c>
      <c r="V6466" t="s">
        <v>46</v>
      </c>
      <c r="W6466" t="s">
        <v>22</v>
      </c>
      <c r="X6466" t="s">
        <v>4186</v>
      </c>
      <c r="Y6466" t="s">
        <v>48</v>
      </c>
      <c r="Z6466" t="s">
        <v>49</v>
      </c>
      <c r="AC6466" t="str">
        <f>_xlfn.XLOOKUP(UNIVERSO[[#This Row],[Ruta DN]],'[1]CUOTA RUTA'!E:E,'[1]CUOTA RUTA'!G:G)</f>
        <v>Cargar</v>
      </c>
    </row>
    <row r="6467" spans="1:29" x14ac:dyDescent="0.25">
      <c r="A6467">
        <v>2808047656</v>
      </c>
      <c r="B6467">
        <v>7808047656</v>
      </c>
      <c r="C6467" t="s">
        <v>29</v>
      </c>
      <c r="D6467" t="s">
        <v>1348</v>
      </c>
      <c r="E6467" t="s">
        <v>12931</v>
      </c>
      <c r="F6467" t="s">
        <v>32</v>
      </c>
      <c r="G6467" t="s">
        <v>33</v>
      </c>
      <c r="H6467" t="s">
        <v>34</v>
      </c>
      <c r="I6467" t="s">
        <v>1350</v>
      </c>
      <c r="J6467" t="s">
        <v>1351</v>
      </c>
      <c r="K6467" t="s">
        <v>37</v>
      </c>
      <c r="L6467" t="s">
        <v>64</v>
      </c>
      <c r="M6467" t="s">
        <v>12932</v>
      </c>
      <c r="N6467" t="s">
        <v>40</v>
      </c>
      <c r="O6467" t="s">
        <v>41</v>
      </c>
      <c r="P6467" t="s">
        <v>42</v>
      </c>
      <c r="Q6467" t="s">
        <v>488</v>
      </c>
      <c r="R6467" t="s">
        <v>44</v>
      </c>
      <c r="S6467" t="s">
        <v>45</v>
      </c>
      <c r="T6467">
        <v>13.923632400000001</v>
      </c>
      <c r="U6467">
        <v>-90.825238100000007</v>
      </c>
      <c r="V6467" t="s">
        <v>46</v>
      </c>
      <c r="W6467" t="s">
        <v>22</v>
      </c>
      <c r="X6467" t="s">
        <v>4186</v>
      </c>
      <c r="Y6467" t="s">
        <v>48</v>
      </c>
      <c r="Z6467" t="s">
        <v>49</v>
      </c>
      <c r="AC6467" t="str">
        <f>_xlfn.XLOOKUP(UNIVERSO[[#This Row],[Ruta DN]],'[1]CUOTA RUTA'!E:E,'[1]CUOTA RUTA'!G:G)</f>
        <v>Cargar</v>
      </c>
    </row>
    <row r="6468" spans="1:29" x14ac:dyDescent="0.25">
      <c r="A6468">
        <v>2808047609</v>
      </c>
      <c r="B6468">
        <v>7808047609</v>
      </c>
      <c r="C6468" t="s">
        <v>29</v>
      </c>
      <c r="D6468" t="s">
        <v>2628</v>
      </c>
      <c r="E6468" t="s">
        <v>12933</v>
      </c>
      <c r="F6468" t="s">
        <v>32</v>
      </c>
      <c r="G6468" t="s">
        <v>33</v>
      </c>
      <c r="H6468" t="s">
        <v>34</v>
      </c>
      <c r="I6468" t="s">
        <v>2630</v>
      </c>
      <c r="J6468" t="s">
        <v>2631</v>
      </c>
      <c r="K6468" t="s">
        <v>37</v>
      </c>
      <c r="L6468" t="s">
        <v>64</v>
      </c>
      <c r="M6468" t="s">
        <v>12934</v>
      </c>
      <c r="N6468" t="s">
        <v>40</v>
      </c>
      <c r="O6468" t="s">
        <v>2678</v>
      </c>
      <c r="P6468" t="s">
        <v>42</v>
      </c>
      <c r="Q6468" t="s">
        <v>56</v>
      </c>
      <c r="R6468" t="s">
        <v>44</v>
      </c>
      <c r="S6468" t="s">
        <v>45</v>
      </c>
      <c r="T6468">
        <v>14.3309537</v>
      </c>
      <c r="U6468">
        <v>-91.024232699999999</v>
      </c>
      <c r="V6468" t="s">
        <v>46</v>
      </c>
      <c r="W6468" t="s">
        <v>22</v>
      </c>
      <c r="X6468" t="s">
        <v>4186</v>
      </c>
      <c r="Y6468" t="s">
        <v>48</v>
      </c>
      <c r="Z6468" t="s">
        <v>49</v>
      </c>
      <c r="AC6468" t="str">
        <f>_xlfn.XLOOKUP(UNIVERSO[[#This Row],[Ruta DN]],'[1]CUOTA RUTA'!E:E,'[1]CUOTA RUTA'!G:G)</f>
        <v>Cargar</v>
      </c>
    </row>
    <row r="6469" spans="1:29" x14ac:dyDescent="0.25">
      <c r="A6469">
        <v>2808047580</v>
      </c>
      <c r="B6469">
        <v>7808047580</v>
      </c>
      <c r="C6469" t="s">
        <v>29</v>
      </c>
      <c r="D6469" t="s">
        <v>603</v>
      </c>
      <c r="E6469" t="s">
        <v>12935</v>
      </c>
      <c r="F6469" t="s">
        <v>32</v>
      </c>
      <c r="G6469" t="s">
        <v>33</v>
      </c>
      <c r="H6469" t="s">
        <v>34</v>
      </c>
      <c r="I6469" t="s">
        <v>605</v>
      </c>
      <c r="J6469" t="s">
        <v>606</v>
      </c>
      <c r="K6469" t="s">
        <v>37</v>
      </c>
      <c r="L6469" t="s">
        <v>64</v>
      </c>
      <c r="M6469" t="s">
        <v>12936</v>
      </c>
      <c r="N6469" t="s">
        <v>40</v>
      </c>
      <c r="O6469" t="s">
        <v>41</v>
      </c>
      <c r="P6469" t="s">
        <v>42</v>
      </c>
      <c r="Q6469" t="s">
        <v>488</v>
      </c>
      <c r="R6469" t="s">
        <v>44</v>
      </c>
      <c r="S6469" t="s">
        <v>45</v>
      </c>
      <c r="T6469">
        <v>13.926907999999999</v>
      </c>
      <c r="U6469">
        <v>-90.822592</v>
      </c>
      <c r="V6469" t="s">
        <v>46</v>
      </c>
      <c r="W6469" t="s">
        <v>22</v>
      </c>
      <c r="X6469" t="s">
        <v>4186</v>
      </c>
      <c r="Y6469" t="s">
        <v>48</v>
      </c>
      <c r="Z6469" t="s">
        <v>49</v>
      </c>
      <c r="AC6469" t="str">
        <f>_xlfn.XLOOKUP(UNIVERSO[[#This Row],[Ruta DN]],'[1]CUOTA RUTA'!E:E,'[1]CUOTA RUTA'!G:G)</f>
        <v>Cargar</v>
      </c>
    </row>
    <row r="6470" spans="1:29" x14ac:dyDescent="0.25">
      <c r="A6470">
        <v>2808047579</v>
      </c>
      <c r="B6470">
        <v>7808047579</v>
      </c>
      <c r="C6470" t="s">
        <v>29</v>
      </c>
      <c r="D6470" t="s">
        <v>1157</v>
      </c>
      <c r="E6470" t="s">
        <v>12937</v>
      </c>
      <c r="F6470" t="s">
        <v>32</v>
      </c>
      <c r="G6470" t="s">
        <v>33</v>
      </c>
      <c r="H6470" t="s">
        <v>34</v>
      </c>
      <c r="I6470" t="s">
        <v>1159</v>
      </c>
      <c r="J6470" t="s">
        <v>1160</v>
      </c>
      <c r="K6470" t="s">
        <v>37</v>
      </c>
      <c r="L6470" t="s">
        <v>64</v>
      </c>
      <c r="M6470" t="s">
        <v>12938</v>
      </c>
      <c r="N6470" t="s">
        <v>40</v>
      </c>
      <c r="O6470" t="s">
        <v>2678</v>
      </c>
      <c r="P6470" t="s">
        <v>42</v>
      </c>
      <c r="Q6470" t="s">
        <v>56</v>
      </c>
      <c r="R6470" t="s">
        <v>44</v>
      </c>
      <c r="S6470" t="s">
        <v>45</v>
      </c>
      <c r="T6470">
        <v>14.341078</v>
      </c>
      <c r="U6470">
        <v>-91.026600000000002</v>
      </c>
      <c r="V6470" t="s">
        <v>46</v>
      </c>
      <c r="W6470" t="s">
        <v>22</v>
      </c>
      <c r="X6470" t="s">
        <v>4186</v>
      </c>
      <c r="Y6470" t="s">
        <v>48</v>
      </c>
      <c r="Z6470" t="s">
        <v>49</v>
      </c>
      <c r="AC6470" t="str">
        <f>_xlfn.XLOOKUP(UNIVERSO[[#This Row],[Ruta DN]],'[1]CUOTA RUTA'!E:E,'[1]CUOTA RUTA'!G:G)</f>
        <v>Cargar</v>
      </c>
    </row>
    <row r="6471" spans="1:29" x14ac:dyDescent="0.25">
      <c r="A6471">
        <v>2808047578</v>
      </c>
      <c r="B6471">
        <v>7808047578</v>
      </c>
      <c r="C6471" t="s">
        <v>29</v>
      </c>
      <c r="D6471" t="s">
        <v>1157</v>
      </c>
      <c r="E6471" t="s">
        <v>12939</v>
      </c>
      <c r="F6471" t="s">
        <v>32</v>
      </c>
      <c r="G6471" t="s">
        <v>33</v>
      </c>
      <c r="H6471" t="s">
        <v>34</v>
      </c>
      <c r="I6471" t="s">
        <v>1159</v>
      </c>
      <c r="J6471" t="s">
        <v>1160</v>
      </c>
      <c r="K6471" t="s">
        <v>37</v>
      </c>
      <c r="L6471" t="s">
        <v>64</v>
      </c>
      <c r="M6471" t="s">
        <v>12940</v>
      </c>
      <c r="N6471" t="s">
        <v>40</v>
      </c>
      <c r="O6471" t="s">
        <v>2678</v>
      </c>
      <c r="P6471" t="s">
        <v>42</v>
      </c>
      <c r="Q6471" t="s">
        <v>56</v>
      </c>
      <c r="R6471" t="s">
        <v>44</v>
      </c>
      <c r="S6471" t="s">
        <v>45</v>
      </c>
      <c r="T6471">
        <v>14.34179595</v>
      </c>
      <c r="U6471">
        <v>-91.0245879</v>
      </c>
      <c r="V6471" t="s">
        <v>46</v>
      </c>
      <c r="W6471" t="s">
        <v>22</v>
      </c>
      <c r="X6471" t="s">
        <v>4186</v>
      </c>
      <c r="Y6471" t="s">
        <v>48</v>
      </c>
      <c r="Z6471" t="s">
        <v>49</v>
      </c>
      <c r="AC6471" t="str">
        <f>_xlfn.XLOOKUP(UNIVERSO[[#This Row],[Ruta DN]],'[1]CUOTA RUTA'!E:E,'[1]CUOTA RUTA'!G:G)</f>
        <v>Cargar</v>
      </c>
    </row>
    <row r="6472" spans="1:29" x14ac:dyDescent="0.25">
      <c r="A6472">
        <v>2808047575</v>
      </c>
      <c r="B6472">
        <v>7808047575</v>
      </c>
      <c r="C6472" t="s">
        <v>29</v>
      </c>
      <c r="D6472" t="s">
        <v>1059</v>
      </c>
      <c r="E6472" t="s">
        <v>12941</v>
      </c>
      <c r="F6472" t="s">
        <v>32</v>
      </c>
      <c r="G6472" t="s">
        <v>33</v>
      </c>
      <c r="H6472" t="s">
        <v>34</v>
      </c>
      <c r="I6472" t="s">
        <v>1061</v>
      </c>
      <c r="J6472" t="s">
        <v>1062</v>
      </c>
      <c r="K6472" t="s">
        <v>54</v>
      </c>
      <c r="L6472" t="s">
        <v>64</v>
      </c>
      <c r="M6472" t="s">
        <v>12942</v>
      </c>
      <c r="N6472" t="s">
        <v>40</v>
      </c>
      <c r="O6472" t="s">
        <v>41</v>
      </c>
      <c r="P6472" t="s">
        <v>42</v>
      </c>
      <c r="Q6472" t="s">
        <v>488</v>
      </c>
      <c r="R6472" t="s">
        <v>44</v>
      </c>
      <c r="S6472" t="s">
        <v>45</v>
      </c>
      <c r="T6472">
        <v>13.929130000000001</v>
      </c>
      <c r="U6472">
        <v>-90.822164999999998</v>
      </c>
      <c r="V6472" t="s">
        <v>46</v>
      </c>
      <c r="W6472" t="s">
        <v>22</v>
      </c>
      <c r="X6472" t="s">
        <v>4181</v>
      </c>
      <c r="Y6472" t="s">
        <v>48</v>
      </c>
      <c r="Z6472" t="s">
        <v>49</v>
      </c>
      <c r="AA6472">
        <v>4</v>
      </c>
      <c r="AC6472" t="str">
        <f>_xlfn.XLOOKUP(UNIVERSO[[#This Row],[Ruta DN]],'[1]CUOTA RUTA'!E:E,'[1]CUOTA RUTA'!G:G)</f>
        <v>Cargar</v>
      </c>
    </row>
    <row r="6473" spans="1:29" x14ac:dyDescent="0.25">
      <c r="A6473">
        <v>2808047571</v>
      </c>
      <c r="B6473">
        <v>7808047571</v>
      </c>
      <c r="C6473" t="s">
        <v>29</v>
      </c>
      <c r="D6473" t="s">
        <v>239</v>
      </c>
      <c r="E6473" t="s">
        <v>1555</v>
      </c>
      <c r="F6473" t="s">
        <v>32</v>
      </c>
      <c r="G6473" t="s">
        <v>33</v>
      </c>
      <c r="H6473" t="s">
        <v>34</v>
      </c>
      <c r="I6473" t="s">
        <v>241</v>
      </c>
      <c r="J6473" t="s">
        <v>242</v>
      </c>
      <c r="K6473" t="s">
        <v>37</v>
      </c>
      <c r="L6473" t="s">
        <v>64</v>
      </c>
      <c r="M6473" t="s">
        <v>12943</v>
      </c>
      <c r="N6473" t="s">
        <v>40</v>
      </c>
      <c r="O6473" t="s">
        <v>46</v>
      </c>
      <c r="P6473" t="s">
        <v>42</v>
      </c>
      <c r="Q6473" t="s">
        <v>244</v>
      </c>
      <c r="R6473" t="s">
        <v>44</v>
      </c>
      <c r="S6473" t="s">
        <v>45</v>
      </c>
      <c r="T6473">
        <v>14.29157166666667</v>
      </c>
      <c r="U6473">
        <v>-90.774438333333322</v>
      </c>
      <c r="V6473" t="s">
        <v>46</v>
      </c>
      <c r="W6473" t="s">
        <v>22</v>
      </c>
      <c r="X6473" t="s">
        <v>4186</v>
      </c>
      <c r="Y6473" t="s">
        <v>48</v>
      </c>
      <c r="Z6473" t="s">
        <v>49</v>
      </c>
      <c r="AC6473" t="str">
        <f>_xlfn.XLOOKUP(UNIVERSO[[#This Row],[Ruta DN]],'[1]CUOTA RUTA'!E:E,'[1]CUOTA RUTA'!G:G)</f>
        <v>Cargar</v>
      </c>
    </row>
    <row r="6474" spans="1:29" x14ac:dyDescent="0.25">
      <c r="A6474">
        <v>2808047570</v>
      </c>
      <c r="B6474">
        <v>7808047570</v>
      </c>
      <c r="C6474" t="s">
        <v>29</v>
      </c>
      <c r="D6474" t="s">
        <v>239</v>
      </c>
      <c r="E6474" t="s">
        <v>12944</v>
      </c>
      <c r="F6474" t="s">
        <v>32</v>
      </c>
      <c r="G6474" t="s">
        <v>33</v>
      </c>
      <c r="H6474" t="s">
        <v>34</v>
      </c>
      <c r="I6474" t="s">
        <v>241</v>
      </c>
      <c r="J6474" t="s">
        <v>242</v>
      </c>
      <c r="K6474" t="s">
        <v>37</v>
      </c>
      <c r="L6474" t="s">
        <v>64</v>
      </c>
      <c r="M6474" t="s">
        <v>12945</v>
      </c>
      <c r="N6474" t="s">
        <v>40</v>
      </c>
      <c r="O6474" t="s">
        <v>46</v>
      </c>
      <c r="P6474" t="s">
        <v>42</v>
      </c>
      <c r="Q6474" t="s">
        <v>244</v>
      </c>
      <c r="R6474" t="s">
        <v>44</v>
      </c>
      <c r="S6474" t="s">
        <v>45</v>
      </c>
      <c r="T6474">
        <v>14.295208000000001</v>
      </c>
      <c r="U6474">
        <v>-90.7714</v>
      </c>
      <c r="V6474" t="s">
        <v>46</v>
      </c>
      <c r="W6474" t="s">
        <v>22</v>
      </c>
      <c r="X6474" t="s">
        <v>4186</v>
      </c>
      <c r="Y6474" t="s">
        <v>48</v>
      </c>
      <c r="Z6474" t="s">
        <v>49</v>
      </c>
      <c r="AC6474" t="str">
        <f>_xlfn.XLOOKUP(UNIVERSO[[#This Row],[Ruta DN]],'[1]CUOTA RUTA'!E:E,'[1]CUOTA RUTA'!G:G)</f>
        <v>Cargar</v>
      </c>
    </row>
    <row r="6475" spans="1:29" x14ac:dyDescent="0.25">
      <c r="A6475">
        <v>2808047568</v>
      </c>
      <c r="B6475">
        <v>7808047568</v>
      </c>
      <c r="C6475" t="s">
        <v>29</v>
      </c>
      <c r="D6475" t="s">
        <v>1207</v>
      </c>
      <c r="E6475" t="s">
        <v>12946</v>
      </c>
      <c r="F6475" t="s">
        <v>32</v>
      </c>
      <c r="G6475" t="s">
        <v>33</v>
      </c>
      <c r="H6475" t="s">
        <v>34</v>
      </c>
      <c r="I6475" t="s">
        <v>1209</v>
      </c>
      <c r="J6475" t="s">
        <v>1210</v>
      </c>
      <c r="K6475" t="s">
        <v>37</v>
      </c>
      <c r="L6475" t="s">
        <v>38</v>
      </c>
      <c r="M6475" t="s">
        <v>12947</v>
      </c>
      <c r="N6475" t="s">
        <v>40</v>
      </c>
      <c r="O6475" t="s">
        <v>2645</v>
      </c>
      <c r="P6475" t="s">
        <v>42</v>
      </c>
      <c r="Q6475" t="s">
        <v>43</v>
      </c>
      <c r="R6475" t="s">
        <v>44</v>
      </c>
      <c r="S6475" t="s">
        <v>45</v>
      </c>
      <c r="T6475">
        <v>14.226117</v>
      </c>
      <c r="U6475">
        <v>-90.949399999999997</v>
      </c>
      <c r="V6475" t="s">
        <v>46</v>
      </c>
      <c r="W6475" t="s">
        <v>202</v>
      </c>
      <c r="X6475" t="s">
        <v>4189</v>
      </c>
      <c r="Y6475" t="s">
        <v>48</v>
      </c>
      <c r="Z6475" t="s">
        <v>49</v>
      </c>
      <c r="AC6475" t="str">
        <f>_xlfn.XLOOKUP(UNIVERSO[[#This Row],[Ruta DN]],'[1]CUOTA RUTA'!E:E,'[1]CUOTA RUTA'!G:G)</f>
        <v>Cargar</v>
      </c>
    </row>
    <row r="6476" spans="1:29" x14ac:dyDescent="0.25">
      <c r="A6476">
        <v>2808047553</v>
      </c>
      <c r="B6476">
        <v>7808047553</v>
      </c>
      <c r="C6476" t="s">
        <v>29</v>
      </c>
      <c r="D6476" t="s">
        <v>489</v>
      </c>
      <c r="E6476" t="s">
        <v>12948</v>
      </c>
      <c r="F6476" t="s">
        <v>32</v>
      </c>
      <c r="G6476" t="s">
        <v>33</v>
      </c>
      <c r="H6476" t="s">
        <v>34</v>
      </c>
      <c r="I6476" t="s">
        <v>491</v>
      </c>
      <c r="J6476" t="s">
        <v>492</v>
      </c>
      <c r="K6476" t="s">
        <v>1055</v>
      </c>
      <c r="L6476" t="s">
        <v>64</v>
      </c>
      <c r="M6476" t="s">
        <v>12949</v>
      </c>
      <c r="N6476" t="s">
        <v>40</v>
      </c>
      <c r="O6476" t="s">
        <v>41</v>
      </c>
      <c r="P6476" t="s">
        <v>42</v>
      </c>
      <c r="Q6476" t="s">
        <v>488</v>
      </c>
      <c r="R6476" t="s">
        <v>44</v>
      </c>
      <c r="S6476" t="s">
        <v>45</v>
      </c>
      <c r="T6476">
        <v>13.923405000000001</v>
      </c>
      <c r="U6476">
        <v>-90.820019999999985</v>
      </c>
      <c r="V6476" t="s">
        <v>46</v>
      </c>
      <c r="W6476" t="s">
        <v>22</v>
      </c>
      <c r="X6476" t="s">
        <v>4189</v>
      </c>
      <c r="Y6476" t="s">
        <v>48</v>
      </c>
      <c r="Z6476" t="s">
        <v>49</v>
      </c>
      <c r="AC6476" t="str">
        <f>_xlfn.XLOOKUP(UNIVERSO[[#This Row],[Ruta DN]],'[1]CUOTA RUTA'!E:E,'[1]CUOTA RUTA'!G:G)</f>
        <v>Cargar</v>
      </c>
    </row>
    <row r="6477" spans="1:29" x14ac:dyDescent="0.25">
      <c r="A6477">
        <v>2808047547</v>
      </c>
      <c r="B6477">
        <v>7808047547</v>
      </c>
      <c r="C6477" t="s">
        <v>29</v>
      </c>
      <c r="D6477" t="s">
        <v>50</v>
      </c>
      <c r="E6477" t="s">
        <v>12950</v>
      </c>
      <c r="F6477" t="s">
        <v>32</v>
      </c>
      <c r="G6477" t="s">
        <v>33</v>
      </c>
      <c r="H6477" t="s">
        <v>34</v>
      </c>
      <c r="I6477" t="s">
        <v>52</v>
      </c>
      <c r="J6477" t="s">
        <v>53</v>
      </c>
      <c r="K6477" t="s">
        <v>37</v>
      </c>
      <c r="L6477" t="s">
        <v>64</v>
      </c>
      <c r="M6477" t="s">
        <v>12951</v>
      </c>
      <c r="N6477" t="s">
        <v>40</v>
      </c>
      <c r="O6477" t="s">
        <v>2678</v>
      </c>
      <c r="P6477" t="s">
        <v>42</v>
      </c>
      <c r="Q6477" t="s">
        <v>56</v>
      </c>
      <c r="R6477" t="s">
        <v>44</v>
      </c>
      <c r="S6477" t="s">
        <v>45</v>
      </c>
      <c r="T6477">
        <v>14.3329</v>
      </c>
      <c r="U6477">
        <v>-91.021000000000001</v>
      </c>
      <c r="V6477" t="s">
        <v>46</v>
      </c>
      <c r="W6477" t="s">
        <v>22</v>
      </c>
      <c r="X6477" t="s">
        <v>4186</v>
      </c>
      <c r="Y6477" t="s">
        <v>48</v>
      </c>
      <c r="Z6477" t="s">
        <v>49</v>
      </c>
      <c r="AC6477" t="str">
        <f>_xlfn.XLOOKUP(UNIVERSO[[#This Row],[Ruta DN]],'[1]CUOTA RUTA'!E:E,'[1]CUOTA RUTA'!G:G)</f>
        <v>Cargar</v>
      </c>
    </row>
    <row r="6478" spans="1:29" x14ac:dyDescent="0.25">
      <c r="A6478">
        <v>2808047544</v>
      </c>
      <c r="B6478">
        <v>7808047544</v>
      </c>
      <c r="C6478" t="s">
        <v>29</v>
      </c>
      <c r="D6478" t="s">
        <v>1333</v>
      </c>
      <c r="E6478" t="s">
        <v>12952</v>
      </c>
      <c r="F6478" t="s">
        <v>32</v>
      </c>
      <c r="G6478" t="s">
        <v>33</v>
      </c>
      <c r="H6478" t="s">
        <v>34</v>
      </c>
      <c r="I6478" t="s">
        <v>1335</v>
      </c>
      <c r="J6478" t="s">
        <v>1336</v>
      </c>
      <c r="K6478" t="s">
        <v>37</v>
      </c>
      <c r="L6478" t="s">
        <v>64</v>
      </c>
      <c r="M6478" t="s">
        <v>12953</v>
      </c>
      <c r="N6478" t="s">
        <v>40</v>
      </c>
      <c r="O6478" t="s">
        <v>5371</v>
      </c>
      <c r="P6478" t="s">
        <v>42</v>
      </c>
      <c r="Q6478" t="s">
        <v>43</v>
      </c>
      <c r="R6478" t="s">
        <v>44</v>
      </c>
      <c r="S6478" t="s">
        <v>45</v>
      </c>
      <c r="T6478">
        <v>13.93192827</v>
      </c>
      <c r="U6478">
        <v>-90.778186849999997</v>
      </c>
      <c r="V6478" t="s">
        <v>46</v>
      </c>
      <c r="W6478" t="s">
        <v>335</v>
      </c>
      <c r="X6478" t="s">
        <v>4189</v>
      </c>
      <c r="Y6478" t="s">
        <v>48</v>
      </c>
      <c r="Z6478" t="s">
        <v>49</v>
      </c>
      <c r="AC6478" t="str">
        <f>_xlfn.XLOOKUP(UNIVERSO[[#This Row],[Ruta DN]],'[1]CUOTA RUTA'!E:E,'[1]CUOTA RUTA'!G:G)</f>
        <v>Cargar</v>
      </c>
    </row>
    <row r="6479" spans="1:29" x14ac:dyDescent="0.25">
      <c r="A6479">
        <v>2808047533</v>
      </c>
      <c r="B6479">
        <v>7808047533</v>
      </c>
      <c r="C6479" t="s">
        <v>29</v>
      </c>
      <c r="D6479" t="s">
        <v>692</v>
      </c>
      <c r="E6479" t="s">
        <v>12954</v>
      </c>
      <c r="F6479" t="s">
        <v>32</v>
      </c>
      <c r="G6479" t="s">
        <v>33</v>
      </c>
      <c r="H6479" t="s">
        <v>34</v>
      </c>
      <c r="I6479" t="s">
        <v>694</v>
      </c>
      <c r="J6479" t="s">
        <v>695</v>
      </c>
      <c r="K6479" t="s">
        <v>37</v>
      </c>
      <c r="L6479" t="s">
        <v>914</v>
      </c>
      <c r="M6479" t="s">
        <v>12955</v>
      </c>
      <c r="N6479" t="s">
        <v>40</v>
      </c>
      <c r="O6479" t="s">
        <v>1578</v>
      </c>
      <c r="P6479" t="s">
        <v>206</v>
      </c>
      <c r="Q6479" t="s">
        <v>244</v>
      </c>
      <c r="R6479" t="s">
        <v>44</v>
      </c>
      <c r="S6479" t="s">
        <v>45</v>
      </c>
      <c r="T6479">
        <v>14.2027573</v>
      </c>
      <c r="U6479">
        <v>-90.848255499999993</v>
      </c>
      <c r="V6479" t="s">
        <v>46</v>
      </c>
      <c r="W6479" t="s">
        <v>22</v>
      </c>
      <c r="X6479" t="s">
        <v>4186</v>
      </c>
      <c r="Y6479" t="s">
        <v>48</v>
      </c>
      <c r="Z6479" t="s">
        <v>49</v>
      </c>
      <c r="AC6479" t="str">
        <f>_xlfn.XLOOKUP(UNIVERSO[[#This Row],[Ruta DN]],'[1]CUOTA RUTA'!E:E,'[1]CUOTA RUTA'!G:G)</f>
        <v>Cargar</v>
      </c>
    </row>
    <row r="6480" spans="1:29" x14ac:dyDescent="0.25">
      <c r="A6480">
        <v>2808047519</v>
      </c>
      <c r="B6480">
        <v>7808047519</v>
      </c>
      <c r="C6480" t="s">
        <v>29</v>
      </c>
      <c r="D6480" t="s">
        <v>1157</v>
      </c>
      <c r="E6480" t="s">
        <v>12956</v>
      </c>
      <c r="F6480" t="s">
        <v>32</v>
      </c>
      <c r="G6480" t="s">
        <v>33</v>
      </c>
      <c r="H6480" t="s">
        <v>34</v>
      </c>
      <c r="I6480" t="s">
        <v>1159</v>
      </c>
      <c r="J6480" t="s">
        <v>1160</v>
      </c>
      <c r="K6480" t="s">
        <v>1055</v>
      </c>
      <c r="L6480" t="s">
        <v>64</v>
      </c>
      <c r="M6480" t="s">
        <v>12957</v>
      </c>
      <c r="N6480" t="s">
        <v>40</v>
      </c>
      <c r="O6480" t="s">
        <v>2678</v>
      </c>
      <c r="P6480" t="s">
        <v>42</v>
      </c>
      <c r="Q6480" t="s">
        <v>56</v>
      </c>
      <c r="R6480" t="s">
        <v>44</v>
      </c>
      <c r="S6480" t="s">
        <v>45</v>
      </c>
      <c r="T6480">
        <v>14.334417</v>
      </c>
      <c r="U6480">
        <v>-91.026399999999995</v>
      </c>
      <c r="V6480" t="s">
        <v>46</v>
      </c>
      <c r="W6480" t="s">
        <v>22</v>
      </c>
      <c r="X6480" t="s">
        <v>4186</v>
      </c>
      <c r="Y6480" t="s">
        <v>48</v>
      </c>
      <c r="Z6480" t="s">
        <v>49</v>
      </c>
      <c r="AC6480" t="str">
        <f>_xlfn.XLOOKUP(UNIVERSO[[#This Row],[Ruta DN]],'[1]CUOTA RUTA'!E:E,'[1]CUOTA RUTA'!G:G)</f>
        <v>Cargar</v>
      </c>
    </row>
    <row r="6481" spans="1:29" x14ac:dyDescent="0.25">
      <c r="A6481">
        <v>2808047507</v>
      </c>
      <c r="B6481">
        <v>7808047507</v>
      </c>
      <c r="C6481" t="s">
        <v>29</v>
      </c>
      <c r="D6481" t="s">
        <v>1322</v>
      </c>
      <c r="E6481" t="s">
        <v>12958</v>
      </c>
      <c r="F6481" t="s">
        <v>32</v>
      </c>
      <c r="G6481" t="s">
        <v>33</v>
      </c>
      <c r="H6481" t="s">
        <v>34</v>
      </c>
      <c r="I6481" t="s">
        <v>1324</v>
      </c>
      <c r="J6481" t="s">
        <v>1325</v>
      </c>
      <c r="K6481" t="s">
        <v>37</v>
      </c>
      <c r="L6481" t="s">
        <v>64</v>
      </c>
      <c r="M6481" t="s">
        <v>12959</v>
      </c>
      <c r="N6481" t="s">
        <v>40</v>
      </c>
      <c r="O6481" t="s">
        <v>1225</v>
      </c>
      <c r="P6481" t="s">
        <v>42</v>
      </c>
      <c r="Q6481" t="s">
        <v>56</v>
      </c>
      <c r="R6481" t="s">
        <v>44</v>
      </c>
      <c r="S6481" t="s">
        <v>45</v>
      </c>
      <c r="T6481">
        <v>14.304994000000001</v>
      </c>
      <c r="U6481">
        <v>-90.966999999999999</v>
      </c>
      <c r="V6481" t="s">
        <v>46</v>
      </c>
      <c r="W6481" t="s">
        <v>22</v>
      </c>
      <c r="X6481" t="s">
        <v>4181</v>
      </c>
      <c r="Y6481" t="s">
        <v>48</v>
      </c>
      <c r="Z6481" t="s">
        <v>49</v>
      </c>
      <c r="AA6481">
        <v>8</v>
      </c>
      <c r="AC6481" t="str">
        <f>_xlfn.XLOOKUP(UNIVERSO[[#This Row],[Ruta DN]],'[1]CUOTA RUTA'!E:E,'[1]CUOTA RUTA'!G:G)</f>
        <v>Cargar</v>
      </c>
    </row>
    <row r="6482" spans="1:29" x14ac:dyDescent="0.25">
      <c r="A6482">
        <v>2808047501</v>
      </c>
      <c r="B6482">
        <v>7808047501</v>
      </c>
      <c r="C6482" t="s">
        <v>29</v>
      </c>
      <c r="D6482" t="s">
        <v>1274</v>
      </c>
      <c r="E6482" t="s">
        <v>12960</v>
      </c>
      <c r="F6482" t="s">
        <v>32</v>
      </c>
      <c r="G6482" t="s">
        <v>33</v>
      </c>
      <c r="H6482" t="s">
        <v>34</v>
      </c>
      <c r="I6482" t="s">
        <v>1275</v>
      </c>
      <c r="J6482" t="s">
        <v>1276</v>
      </c>
      <c r="K6482" t="s">
        <v>1055</v>
      </c>
      <c r="L6482" t="s">
        <v>64</v>
      </c>
      <c r="M6482" t="s">
        <v>12961</v>
      </c>
      <c r="N6482" t="s">
        <v>40</v>
      </c>
      <c r="O6482" t="s">
        <v>2678</v>
      </c>
      <c r="P6482" t="s">
        <v>42</v>
      </c>
      <c r="Q6482" t="s">
        <v>56</v>
      </c>
      <c r="R6482" t="s">
        <v>44</v>
      </c>
      <c r="S6482" t="s">
        <v>45</v>
      </c>
      <c r="T6482">
        <v>14.34039456</v>
      </c>
      <c r="U6482">
        <v>-91.028977380000001</v>
      </c>
      <c r="V6482" t="s">
        <v>46</v>
      </c>
      <c r="W6482" t="s">
        <v>22</v>
      </c>
      <c r="X6482" t="s">
        <v>4189</v>
      </c>
      <c r="Y6482" t="s">
        <v>48</v>
      </c>
      <c r="Z6482" t="s">
        <v>49</v>
      </c>
      <c r="AC6482" t="str">
        <f>_xlfn.XLOOKUP(UNIVERSO[[#This Row],[Ruta DN]],'[1]CUOTA RUTA'!E:E,'[1]CUOTA RUTA'!G:G)</f>
        <v>Cargar</v>
      </c>
    </row>
    <row r="6483" spans="1:29" x14ac:dyDescent="0.25">
      <c r="A6483">
        <v>2808047493</v>
      </c>
      <c r="B6483">
        <v>7808047493</v>
      </c>
      <c r="C6483" t="s">
        <v>29</v>
      </c>
      <c r="D6483" t="s">
        <v>2628</v>
      </c>
      <c r="E6483" t="s">
        <v>12960</v>
      </c>
      <c r="F6483" t="s">
        <v>32</v>
      </c>
      <c r="G6483" t="s">
        <v>33</v>
      </c>
      <c r="H6483" t="s">
        <v>34</v>
      </c>
      <c r="I6483" t="s">
        <v>2630</v>
      </c>
      <c r="J6483" t="s">
        <v>2631</v>
      </c>
      <c r="K6483" t="s">
        <v>37</v>
      </c>
      <c r="L6483" t="s">
        <v>64</v>
      </c>
      <c r="M6483" t="s">
        <v>12962</v>
      </c>
      <c r="N6483" t="s">
        <v>40</v>
      </c>
      <c r="O6483" t="s">
        <v>2678</v>
      </c>
      <c r="P6483" t="s">
        <v>42</v>
      </c>
      <c r="Q6483" t="s">
        <v>56</v>
      </c>
      <c r="R6483" t="s">
        <v>44</v>
      </c>
      <c r="S6483" t="s">
        <v>45</v>
      </c>
      <c r="T6483">
        <v>14.330208000000001</v>
      </c>
      <c r="U6483">
        <v>-91.034000000000006</v>
      </c>
      <c r="V6483" t="s">
        <v>46</v>
      </c>
      <c r="W6483" t="s">
        <v>22</v>
      </c>
      <c r="X6483" t="s">
        <v>4186</v>
      </c>
      <c r="Y6483" t="s">
        <v>48</v>
      </c>
      <c r="Z6483" t="s">
        <v>49</v>
      </c>
      <c r="AC6483" t="str">
        <f>_xlfn.XLOOKUP(UNIVERSO[[#This Row],[Ruta DN]],'[1]CUOTA RUTA'!E:E,'[1]CUOTA RUTA'!G:G)</f>
        <v>Cargar</v>
      </c>
    </row>
    <row r="6484" spans="1:29" x14ac:dyDescent="0.25">
      <c r="A6484">
        <v>2808047488</v>
      </c>
      <c r="B6484">
        <v>7808047488</v>
      </c>
      <c r="C6484" t="s">
        <v>29</v>
      </c>
      <c r="D6484" t="s">
        <v>1126</v>
      </c>
      <c r="E6484" t="s">
        <v>12963</v>
      </c>
      <c r="F6484" t="s">
        <v>32</v>
      </c>
      <c r="G6484" t="s">
        <v>33</v>
      </c>
      <c r="H6484" t="s">
        <v>34</v>
      </c>
      <c r="I6484" t="s">
        <v>1128</v>
      </c>
      <c r="J6484" t="s">
        <v>1129</v>
      </c>
      <c r="K6484" t="s">
        <v>54</v>
      </c>
      <c r="L6484" t="s">
        <v>64</v>
      </c>
      <c r="M6484" t="s">
        <v>12964</v>
      </c>
      <c r="N6484" t="s">
        <v>40</v>
      </c>
      <c r="O6484" t="s">
        <v>2678</v>
      </c>
      <c r="P6484" t="s">
        <v>42</v>
      </c>
      <c r="Q6484" t="s">
        <v>43</v>
      </c>
      <c r="R6484" t="s">
        <v>44</v>
      </c>
      <c r="S6484" t="s">
        <v>45</v>
      </c>
      <c r="T6484">
        <v>14.3334922</v>
      </c>
      <c r="U6484">
        <v>-91.033602299999998</v>
      </c>
      <c r="V6484" t="s">
        <v>46</v>
      </c>
      <c r="W6484" t="s">
        <v>22</v>
      </c>
      <c r="X6484" t="s">
        <v>4186</v>
      </c>
      <c r="Y6484" t="s">
        <v>48</v>
      </c>
      <c r="Z6484" t="s">
        <v>49</v>
      </c>
      <c r="AC6484" t="str">
        <f>_xlfn.XLOOKUP(UNIVERSO[[#This Row],[Ruta DN]],'[1]CUOTA RUTA'!E:E,'[1]CUOTA RUTA'!G:G)</f>
        <v>Cargar</v>
      </c>
    </row>
    <row r="6485" spans="1:29" x14ac:dyDescent="0.25">
      <c r="A6485">
        <v>2808047485</v>
      </c>
      <c r="B6485">
        <v>7808047485</v>
      </c>
      <c r="C6485" t="s">
        <v>29</v>
      </c>
      <c r="D6485" t="s">
        <v>2628</v>
      </c>
      <c r="E6485" t="s">
        <v>12965</v>
      </c>
      <c r="F6485" t="s">
        <v>32</v>
      </c>
      <c r="G6485" t="s">
        <v>33</v>
      </c>
      <c r="H6485" t="s">
        <v>34</v>
      </c>
      <c r="I6485" t="s">
        <v>2630</v>
      </c>
      <c r="J6485" t="s">
        <v>2631</v>
      </c>
      <c r="K6485" t="s">
        <v>37</v>
      </c>
      <c r="L6485" t="s">
        <v>64</v>
      </c>
      <c r="M6485" t="s">
        <v>12966</v>
      </c>
      <c r="N6485" t="s">
        <v>40</v>
      </c>
      <c r="O6485" t="s">
        <v>2678</v>
      </c>
      <c r="P6485" t="s">
        <v>42</v>
      </c>
      <c r="Q6485" t="s">
        <v>56</v>
      </c>
      <c r="R6485" t="s">
        <v>44</v>
      </c>
      <c r="S6485" t="s">
        <v>45</v>
      </c>
      <c r="T6485">
        <v>14.331137</v>
      </c>
      <c r="U6485">
        <v>-91.033647000000002</v>
      </c>
      <c r="V6485" t="s">
        <v>46</v>
      </c>
      <c r="W6485" t="s">
        <v>22</v>
      </c>
      <c r="X6485" t="s">
        <v>4186</v>
      </c>
      <c r="Y6485" t="s">
        <v>48</v>
      </c>
      <c r="Z6485" t="s">
        <v>49</v>
      </c>
      <c r="AC6485" t="str">
        <f>_xlfn.XLOOKUP(UNIVERSO[[#This Row],[Ruta DN]],'[1]CUOTA RUTA'!E:E,'[1]CUOTA RUTA'!G:G)</f>
        <v>Cargar</v>
      </c>
    </row>
    <row r="6486" spans="1:29" x14ac:dyDescent="0.25">
      <c r="A6486">
        <v>2808047484</v>
      </c>
      <c r="B6486">
        <v>7808047484</v>
      </c>
      <c r="C6486" t="s">
        <v>29</v>
      </c>
      <c r="D6486" t="s">
        <v>2628</v>
      </c>
      <c r="E6486" t="s">
        <v>12967</v>
      </c>
      <c r="F6486" t="s">
        <v>32</v>
      </c>
      <c r="G6486" t="s">
        <v>33</v>
      </c>
      <c r="H6486" t="s">
        <v>34</v>
      </c>
      <c r="I6486" t="s">
        <v>2630</v>
      </c>
      <c r="J6486" t="s">
        <v>2631</v>
      </c>
      <c r="K6486" t="s">
        <v>37</v>
      </c>
      <c r="L6486" t="s">
        <v>64</v>
      </c>
      <c r="M6486" t="s">
        <v>12968</v>
      </c>
      <c r="N6486" t="s">
        <v>40</v>
      </c>
      <c r="O6486" t="s">
        <v>2678</v>
      </c>
      <c r="P6486" t="s">
        <v>42</v>
      </c>
      <c r="Q6486" t="s">
        <v>56</v>
      </c>
      <c r="R6486" t="s">
        <v>44</v>
      </c>
      <c r="S6486" t="s">
        <v>45</v>
      </c>
      <c r="T6486">
        <v>14.330444999999999</v>
      </c>
      <c r="U6486">
        <v>-91.032273000000004</v>
      </c>
      <c r="V6486" t="s">
        <v>46</v>
      </c>
      <c r="W6486" t="s">
        <v>22</v>
      </c>
      <c r="X6486" t="s">
        <v>4186</v>
      </c>
      <c r="Y6486" t="s">
        <v>48</v>
      </c>
      <c r="Z6486" t="s">
        <v>49</v>
      </c>
      <c r="AC6486" t="str">
        <f>_xlfn.XLOOKUP(UNIVERSO[[#This Row],[Ruta DN]],'[1]CUOTA RUTA'!E:E,'[1]CUOTA RUTA'!G:G)</f>
        <v>Cargar</v>
      </c>
    </row>
    <row r="6487" spans="1:29" x14ac:dyDescent="0.25">
      <c r="A6487">
        <v>2808047480</v>
      </c>
      <c r="B6487">
        <v>7808047480</v>
      </c>
      <c r="C6487" t="s">
        <v>29</v>
      </c>
      <c r="D6487" t="s">
        <v>2628</v>
      </c>
      <c r="E6487" t="s">
        <v>12969</v>
      </c>
      <c r="F6487" t="s">
        <v>32</v>
      </c>
      <c r="G6487" t="s">
        <v>33</v>
      </c>
      <c r="H6487" t="s">
        <v>34</v>
      </c>
      <c r="I6487" t="s">
        <v>2630</v>
      </c>
      <c r="J6487" t="s">
        <v>2631</v>
      </c>
      <c r="K6487" t="s">
        <v>37</v>
      </c>
      <c r="L6487" t="s">
        <v>38</v>
      </c>
      <c r="M6487" t="s">
        <v>12970</v>
      </c>
      <c r="N6487" t="s">
        <v>40</v>
      </c>
      <c r="O6487" t="s">
        <v>2678</v>
      </c>
      <c r="P6487" t="s">
        <v>42</v>
      </c>
      <c r="Q6487" t="s">
        <v>56</v>
      </c>
      <c r="R6487" t="s">
        <v>44</v>
      </c>
      <c r="S6487" t="s">
        <v>45</v>
      </c>
      <c r="T6487">
        <v>14.328856699999999</v>
      </c>
      <c r="U6487">
        <v>-91.033400700000001</v>
      </c>
      <c r="V6487" t="s">
        <v>46</v>
      </c>
      <c r="W6487" t="s">
        <v>22</v>
      </c>
      <c r="X6487" t="s">
        <v>4186</v>
      </c>
      <c r="Y6487" t="s">
        <v>48</v>
      </c>
      <c r="Z6487" t="s">
        <v>49</v>
      </c>
      <c r="AC6487" t="str">
        <f>_xlfn.XLOOKUP(UNIVERSO[[#This Row],[Ruta DN]],'[1]CUOTA RUTA'!E:E,'[1]CUOTA RUTA'!G:G)</f>
        <v>Cargar</v>
      </c>
    </row>
    <row r="6488" spans="1:29" x14ac:dyDescent="0.25">
      <c r="A6488">
        <v>2808047479</v>
      </c>
      <c r="B6488">
        <v>7808047479</v>
      </c>
      <c r="C6488" t="s">
        <v>29</v>
      </c>
      <c r="D6488" t="s">
        <v>2628</v>
      </c>
      <c r="E6488" t="s">
        <v>12971</v>
      </c>
      <c r="F6488" t="s">
        <v>32</v>
      </c>
      <c r="G6488" t="s">
        <v>33</v>
      </c>
      <c r="H6488" t="s">
        <v>34</v>
      </c>
      <c r="I6488" t="s">
        <v>2630</v>
      </c>
      <c r="J6488" t="s">
        <v>2631</v>
      </c>
      <c r="K6488" t="s">
        <v>1055</v>
      </c>
      <c r="L6488" t="s">
        <v>64</v>
      </c>
      <c r="M6488" t="s">
        <v>12972</v>
      </c>
      <c r="N6488" t="s">
        <v>40</v>
      </c>
      <c r="O6488" t="s">
        <v>2678</v>
      </c>
      <c r="P6488" t="s">
        <v>42</v>
      </c>
      <c r="Q6488" t="s">
        <v>56</v>
      </c>
      <c r="R6488" t="s">
        <v>44</v>
      </c>
      <c r="S6488" t="s">
        <v>45</v>
      </c>
      <c r="T6488">
        <v>14.333008</v>
      </c>
      <c r="U6488">
        <v>-91.028999999999996</v>
      </c>
      <c r="V6488" t="s">
        <v>46</v>
      </c>
      <c r="W6488" t="s">
        <v>22</v>
      </c>
      <c r="X6488" t="s">
        <v>4186</v>
      </c>
      <c r="Y6488" t="s">
        <v>48</v>
      </c>
      <c r="Z6488" t="s">
        <v>49</v>
      </c>
      <c r="AC6488" t="str">
        <f>_xlfn.XLOOKUP(UNIVERSO[[#This Row],[Ruta DN]],'[1]CUOTA RUTA'!E:E,'[1]CUOTA RUTA'!G:G)</f>
        <v>Cargar</v>
      </c>
    </row>
    <row r="6489" spans="1:29" x14ac:dyDescent="0.25">
      <c r="A6489">
        <v>2808047470</v>
      </c>
      <c r="B6489">
        <v>7808047470</v>
      </c>
      <c r="C6489" t="s">
        <v>29</v>
      </c>
      <c r="D6489" t="s">
        <v>1126</v>
      </c>
      <c r="E6489" t="s">
        <v>12973</v>
      </c>
      <c r="F6489" t="s">
        <v>32</v>
      </c>
      <c r="G6489" t="s">
        <v>33</v>
      </c>
      <c r="H6489" t="s">
        <v>34</v>
      </c>
      <c r="I6489" t="s">
        <v>1128</v>
      </c>
      <c r="J6489" t="s">
        <v>1129</v>
      </c>
      <c r="K6489" t="s">
        <v>54</v>
      </c>
      <c r="L6489" t="s">
        <v>64</v>
      </c>
      <c r="M6489" t="s">
        <v>12974</v>
      </c>
      <c r="N6489" t="s">
        <v>40</v>
      </c>
      <c r="O6489" t="s">
        <v>2678</v>
      </c>
      <c r="P6489" t="s">
        <v>42</v>
      </c>
      <c r="Q6489" t="s">
        <v>43</v>
      </c>
      <c r="R6489" t="s">
        <v>44</v>
      </c>
      <c r="S6489" t="s">
        <v>45</v>
      </c>
      <c r="T6489">
        <v>14.33456825</v>
      </c>
      <c r="U6489">
        <v>-91.032061069999997</v>
      </c>
      <c r="V6489" t="s">
        <v>46</v>
      </c>
      <c r="W6489" t="s">
        <v>22</v>
      </c>
      <c r="X6489" t="s">
        <v>4186</v>
      </c>
      <c r="Y6489" t="s">
        <v>48</v>
      </c>
      <c r="Z6489" t="s">
        <v>49</v>
      </c>
      <c r="AC6489" t="str">
        <f>_xlfn.XLOOKUP(UNIVERSO[[#This Row],[Ruta DN]],'[1]CUOTA RUTA'!E:E,'[1]CUOTA RUTA'!G:G)</f>
        <v>Cargar</v>
      </c>
    </row>
    <row r="6490" spans="1:29" x14ac:dyDescent="0.25">
      <c r="A6490">
        <v>2808047463</v>
      </c>
      <c r="B6490">
        <v>7808047463</v>
      </c>
      <c r="C6490" t="s">
        <v>29</v>
      </c>
      <c r="D6490" t="s">
        <v>1274</v>
      </c>
      <c r="E6490" t="s">
        <v>12975</v>
      </c>
      <c r="F6490" t="s">
        <v>32</v>
      </c>
      <c r="G6490" t="s">
        <v>33</v>
      </c>
      <c r="H6490" t="s">
        <v>34</v>
      </c>
      <c r="I6490" t="s">
        <v>1275</v>
      </c>
      <c r="J6490" t="s">
        <v>1276</v>
      </c>
      <c r="K6490" t="s">
        <v>37</v>
      </c>
      <c r="L6490" t="s">
        <v>64</v>
      </c>
      <c r="M6490" t="s">
        <v>12976</v>
      </c>
      <c r="N6490" t="s">
        <v>40</v>
      </c>
      <c r="O6490" t="s">
        <v>2678</v>
      </c>
      <c r="P6490" t="s">
        <v>42</v>
      </c>
      <c r="Q6490" t="s">
        <v>56</v>
      </c>
      <c r="R6490" t="s">
        <v>44</v>
      </c>
      <c r="S6490" t="s">
        <v>45</v>
      </c>
      <c r="T6490">
        <v>14.332056250000001</v>
      </c>
      <c r="U6490">
        <v>-91.033006650000004</v>
      </c>
      <c r="V6490" t="s">
        <v>46</v>
      </c>
      <c r="W6490" t="s">
        <v>22</v>
      </c>
      <c r="X6490" t="s">
        <v>4186</v>
      </c>
      <c r="Y6490" t="s">
        <v>48</v>
      </c>
      <c r="Z6490" t="s">
        <v>49</v>
      </c>
      <c r="AC6490" t="str">
        <f>_xlfn.XLOOKUP(UNIVERSO[[#This Row],[Ruta DN]],'[1]CUOTA RUTA'!E:E,'[1]CUOTA RUTA'!G:G)</f>
        <v>Cargar</v>
      </c>
    </row>
    <row r="6491" spans="1:29" x14ac:dyDescent="0.25">
      <c r="A6491">
        <v>2808047450</v>
      </c>
      <c r="B6491">
        <v>7808047450</v>
      </c>
      <c r="C6491" t="s">
        <v>29</v>
      </c>
      <c r="D6491" t="s">
        <v>1087</v>
      </c>
      <c r="E6491" t="s">
        <v>12977</v>
      </c>
      <c r="F6491" t="s">
        <v>32</v>
      </c>
      <c r="G6491" t="s">
        <v>33</v>
      </c>
      <c r="H6491" t="s">
        <v>34</v>
      </c>
      <c r="I6491" t="s">
        <v>1089</v>
      </c>
      <c r="J6491" t="s">
        <v>1090</v>
      </c>
      <c r="K6491" t="s">
        <v>54</v>
      </c>
      <c r="L6491" t="s">
        <v>38</v>
      </c>
      <c r="M6491" t="s">
        <v>12978</v>
      </c>
      <c r="N6491" t="s">
        <v>40</v>
      </c>
      <c r="O6491" t="s">
        <v>2678</v>
      </c>
      <c r="P6491" t="s">
        <v>42</v>
      </c>
      <c r="Q6491" t="s">
        <v>244</v>
      </c>
      <c r="R6491" t="s">
        <v>44</v>
      </c>
      <c r="S6491" t="s">
        <v>45</v>
      </c>
      <c r="T6491">
        <v>14.330107999999999</v>
      </c>
      <c r="U6491">
        <v>-91.023399999999995</v>
      </c>
      <c r="V6491" t="s">
        <v>46</v>
      </c>
      <c r="W6491" t="s">
        <v>22</v>
      </c>
      <c r="X6491" t="s">
        <v>4186</v>
      </c>
      <c r="Y6491" t="s">
        <v>48</v>
      </c>
      <c r="Z6491" t="s">
        <v>49</v>
      </c>
      <c r="AC6491" t="str">
        <f>_xlfn.XLOOKUP(UNIVERSO[[#This Row],[Ruta DN]],'[1]CUOTA RUTA'!E:E,'[1]CUOTA RUTA'!G:G)</f>
        <v>Cargar</v>
      </c>
    </row>
    <row r="6492" spans="1:29" x14ac:dyDescent="0.25">
      <c r="A6492">
        <v>2808047441</v>
      </c>
      <c r="B6492">
        <v>7808047441</v>
      </c>
      <c r="C6492" t="s">
        <v>29</v>
      </c>
      <c r="D6492" t="s">
        <v>1274</v>
      </c>
      <c r="E6492" t="s">
        <v>7730</v>
      </c>
      <c r="F6492" t="s">
        <v>32</v>
      </c>
      <c r="G6492" t="s">
        <v>33</v>
      </c>
      <c r="H6492" t="s">
        <v>34</v>
      </c>
      <c r="I6492" t="s">
        <v>1275</v>
      </c>
      <c r="J6492" t="s">
        <v>1276</v>
      </c>
      <c r="K6492" t="s">
        <v>37</v>
      </c>
      <c r="L6492" t="s">
        <v>64</v>
      </c>
      <c r="M6492" t="s">
        <v>12979</v>
      </c>
      <c r="N6492" t="s">
        <v>40</v>
      </c>
      <c r="O6492" t="s">
        <v>2678</v>
      </c>
      <c r="P6492" t="s">
        <v>42</v>
      </c>
      <c r="Q6492" t="s">
        <v>56</v>
      </c>
      <c r="R6492" t="s">
        <v>44</v>
      </c>
      <c r="S6492" t="s">
        <v>45</v>
      </c>
      <c r="T6492">
        <v>14.33467212</v>
      </c>
      <c r="U6492">
        <v>-91.030757480000005</v>
      </c>
      <c r="V6492" t="s">
        <v>46</v>
      </c>
      <c r="W6492" t="s">
        <v>22</v>
      </c>
      <c r="X6492" t="s">
        <v>4186</v>
      </c>
      <c r="Y6492" t="s">
        <v>48</v>
      </c>
      <c r="Z6492" t="s">
        <v>49</v>
      </c>
      <c r="AC6492" t="str">
        <f>_xlfn.XLOOKUP(UNIVERSO[[#This Row],[Ruta DN]],'[1]CUOTA RUTA'!E:E,'[1]CUOTA RUTA'!G:G)</f>
        <v>Cargar</v>
      </c>
    </row>
    <row r="6493" spans="1:29" x14ac:dyDescent="0.25">
      <c r="A6493">
        <v>2808047439</v>
      </c>
      <c r="B6493">
        <v>7808047439</v>
      </c>
      <c r="C6493" t="s">
        <v>29</v>
      </c>
      <c r="D6493" t="s">
        <v>1274</v>
      </c>
      <c r="E6493" t="s">
        <v>8411</v>
      </c>
      <c r="F6493" t="s">
        <v>32</v>
      </c>
      <c r="G6493" t="s">
        <v>33</v>
      </c>
      <c r="H6493" t="s">
        <v>34</v>
      </c>
      <c r="I6493" t="s">
        <v>1275</v>
      </c>
      <c r="J6493" t="s">
        <v>1276</v>
      </c>
      <c r="K6493" t="s">
        <v>37</v>
      </c>
      <c r="L6493" t="s">
        <v>64</v>
      </c>
      <c r="M6493" t="s">
        <v>12980</v>
      </c>
      <c r="N6493" t="s">
        <v>40</v>
      </c>
      <c r="O6493" t="s">
        <v>2678</v>
      </c>
      <c r="P6493" t="s">
        <v>42</v>
      </c>
      <c r="Q6493" t="s">
        <v>56</v>
      </c>
      <c r="R6493" t="s">
        <v>44</v>
      </c>
      <c r="S6493" t="s">
        <v>45</v>
      </c>
      <c r="T6493">
        <v>14.33337206</v>
      </c>
      <c r="U6493">
        <v>-91.033189960000001</v>
      </c>
      <c r="V6493" t="s">
        <v>46</v>
      </c>
      <c r="W6493" t="s">
        <v>22</v>
      </c>
      <c r="X6493" t="s">
        <v>4186</v>
      </c>
      <c r="Y6493" t="s">
        <v>48</v>
      </c>
      <c r="Z6493" t="s">
        <v>49</v>
      </c>
      <c r="AC6493" t="str">
        <f>_xlfn.XLOOKUP(UNIVERSO[[#This Row],[Ruta DN]],'[1]CUOTA RUTA'!E:E,'[1]CUOTA RUTA'!G:G)</f>
        <v>Cargar</v>
      </c>
    </row>
    <row r="6494" spans="1:29" x14ac:dyDescent="0.25">
      <c r="A6494">
        <v>2808047438</v>
      </c>
      <c r="B6494">
        <v>7808047438</v>
      </c>
      <c r="C6494" t="s">
        <v>29</v>
      </c>
      <c r="D6494" t="s">
        <v>2628</v>
      </c>
      <c r="E6494" t="s">
        <v>12981</v>
      </c>
      <c r="F6494" t="s">
        <v>32</v>
      </c>
      <c r="G6494" t="s">
        <v>33</v>
      </c>
      <c r="H6494" t="s">
        <v>34</v>
      </c>
      <c r="I6494" t="s">
        <v>2630</v>
      </c>
      <c r="J6494" t="s">
        <v>2631</v>
      </c>
      <c r="K6494" t="s">
        <v>37</v>
      </c>
      <c r="L6494" t="s">
        <v>64</v>
      </c>
      <c r="M6494" t="s">
        <v>12982</v>
      </c>
      <c r="N6494" t="s">
        <v>40</v>
      </c>
      <c r="O6494" t="s">
        <v>2678</v>
      </c>
      <c r="P6494" t="s">
        <v>42</v>
      </c>
      <c r="Q6494" t="s">
        <v>56</v>
      </c>
      <c r="R6494" t="s">
        <v>44</v>
      </c>
      <c r="S6494" t="s">
        <v>45</v>
      </c>
      <c r="T6494">
        <v>14.331317</v>
      </c>
      <c r="U6494">
        <v>-91.031400000000005</v>
      </c>
      <c r="V6494" t="s">
        <v>46</v>
      </c>
      <c r="W6494" t="s">
        <v>22</v>
      </c>
      <c r="X6494" t="s">
        <v>4186</v>
      </c>
      <c r="Y6494" t="s">
        <v>48</v>
      </c>
      <c r="Z6494" t="s">
        <v>49</v>
      </c>
      <c r="AC6494" t="str">
        <f>_xlfn.XLOOKUP(UNIVERSO[[#This Row],[Ruta DN]],'[1]CUOTA RUTA'!E:E,'[1]CUOTA RUTA'!G:G)</f>
        <v>Cargar</v>
      </c>
    </row>
    <row r="6495" spans="1:29" x14ac:dyDescent="0.25">
      <c r="A6495">
        <v>2808047410</v>
      </c>
      <c r="B6495">
        <v>7808047410</v>
      </c>
      <c r="C6495" t="s">
        <v>29</v>
      </c>
      <c r="D6495" t="s">
        <v>1034</v>
      </c>
      <c r="E6495" t="s">
        <v>12983</v>
      </c>
      <c r="F6495" t="s">
        <v>32</v>
      </c>
      <c r="G6495" t="s">
        <v>33</v>
      </c>
      <c r="H6495" t="s">
        <v>34</v>
      </c>
      <c r="I6495" t="s">
        <v>1036</v>
      </c>
      <c r="J6495" t="s">
        <v>1037</v>
      </c>
      <c r="K6495" t="s">
        <v>37</v>
      </c>
      <c r="L6495" t="s">
        <v>64</v>
      </c>
      <c r="M6495" t="s">
        <v>12984</v>
      </c>
      <c r="N6495" t="s">
        <v>40</v>
      </c>
      <c r="O6495" t="s">
        <v>2678</v>
      </c>
      <c r="P6495" t="s">
        <v>42</v>
      </c>
      <c r="Q6495" t="s">
        <v>244</v>
      </c>
      <c r="R6495" t="s">
        <v>44</v>
      </c>
      <c r="S6495" t="s">
        <v>45</v>
      </c>
      <c r="T6495">
        <v>14.329988999999999</v>
      </c>
      <c r="U6495">
        <v>-91.023099999999999</v>
      </c>
      <c r="V6495" t="s">
        <v>46</v>
      </c>
      <c r="W6495" t="s">
        <v>22</v>
      </c>
      <c r="X6495" t="s">
        <v>4186</v>
      </c>
      <c r="Y6495" t="s">
        <v>48</v>
      </c>
      <c r="Z6495" t="s">
        <v>49</v>
      </c>
      <c r="AC6495" t="str">
        <f>_xlfn.XLOOKUP(UNIVERSO[[#This Row],[Ruta DN]],'[1]CUOTA RUTA'!E:E,'[1]CUOTA RUTA'!G:G)</f>
        <v>Cargar</v>
      </c>
    </row>
    <row r="6496" spans="1:29" x14ac:dyDescent="0.25">
      <c r="A6496">
        <v>2808047408</v>
      </c>
      <c r="B6496">
        <v>7808047408</v>
      </c>
      <c r="C6496" t="s">
        <v>29</v>
      </c>
      <c r="D6496" t="s">
        <v>1087</v>
      </c>
      <c r="E6496" t="s">
        <v>12985</v>
      </c>
      <c r="F6496" t="s">
        <v>32</v>
      </c>
      <c r="G6496" t="s">
        <v>33</v>
      </c>
      <c r="H6496" t="s">
        <v>34</v>
      </c>
      <c r="I6496" t="s">
        <v>1089</v>
      </c>
      <c r="J6496" t="s">
        <v>1090</v>
      </c>
      <c r="K6496" t="s">
        <v>54</v>
      </c>
      <c r="L6496" t="s">
        <v>64</v>
      </c>
      <c r="M6496" t="s">
        <v>12986</v>
      </c>
      <c r="N6496" t="s">
        <v>40</v>
      </c>
      <c r="O6496" t="s">
        <v>2678</v>
      </c>
      <c r="P6496" t="s">
        <v>42</v>
      </c>
      <c r="Q6496" t="s">
        <v>244</v>
      </c>
      <c r="R6496" t="s">
        <v>44</v>
      </c>
      <c r="S6496" t="s">
        <v>45</v>
      </c>
      <c r="T6496">
        <v>14.330007999999999</v>
      </c>
      <c r="U6496">
        <v>-91.022999999999996</v>
      </c>
      <c r="V6496" t="s">
        <v>46</v>
      </c>
      <c r="W6496" t="s">
        <v>22</v>
      </c>
      <c r="X6496" t="s">
        <v>4186</v>
      </c>
      <c r="Y6496" t="s">
        <v>48</v>
      </c>
      <c r="Z6496" t="s">
        <v>49</v>
      </c>
      <c r="AC6496" t="str">
        <f>_xlfn.XLOOKUP(UNIVERSO[[#This Row],[Ruta DN]],'[1]CUOTA RUTA'!E:E,'[1]CUOTA RUTA'!G:G)</f>
        <v>Cargar</v>
      </c>
    </row>
    <row r="6497" spans="1:29" x14ac:dyDescent="0.25">
      <c r="A6497">
        <v>2808047405</v>
      </c>
      <c r="B6497">
        <v>7808047405</v>
      </c>
      <c r="C6497" t="s">
        <v>29</v>
      </c>
      <c r="D6497" t="s">
        <v>1034</v>
      </c>
      <c r="E6497" t="s">
        <v>12987</v>
      </c>
      <c r="F6497" t="s">
        <v>32</v>
      </c>
      <c r="G6497" t="s">
        <v>33</v>
      </c>
      <c r="H6497" t="s">
        <v>34</v>
      </c>
      <c r="I6497" t="s">
        <v>1036</v>
      </c>
      <c r="J6497" t="s">
        <v>1037</v>
      </c>
      <c r="K6497" t="s">
        <v>37</v>
      </c>
      <c r="L6497" t="s">
        <v>64</v>
      </c>
      <c r="M6497" t="s">
        <v>12988</v>
      </c>
      <c r="N6497" t="s">
        <v>40</v>
      </c>
      <c r="O6497" t="s">
        <v>2678</v>
      </c>
      <c r="P6497" t="s">
        <v>42</v>
      </c>
      <c r="Q6497" t="s">
        <v>244</v>
      </c>
      <c r="R6497" t="s">
        <v>44</v>
      </c>
      <c r="S6497" t="s">
        <v>45</v>
      </c>
      <c r="T6497">
        <v>14.329708</v>
      </c>
      <c r="U6497">
        <v>-91.022492</v>
      </c>
      <c r="V6497" t="s">
        <v>46</v>
      </c>
      <c r="W6497" t="s">
        <v>22</v>
      </c>
      <c r="X6497" t="s">
        <v>4186</v>
      </c>
      <c r="Y6497" t="s">
        <v>48</v>
      </c>
      <c r="Z6497" t="s">
        <v>49</v>
      </c>
      <c r="AC6497" t="str">
        <f>_xlfn.XLOOKUP(UNIVERSO[[#This Row],[Ruta DN]],'[1]CUOTA RUTA'!E:E,'[1]CUOTA RUTA'!G:G)</f>
        <v>Cargar</v>
      </c>
    </row>
    <row r="6498" spans="1:29" x14ac:dyDescent="0.25">
      <c r="A6498">
        <v>2808047401</v>
      </c>
      <c r="B6498">
        <v>7808047401</v>
      </c>
      <c r="C6498" t="s">
        <v>29</v>
      </c>
      <c r="D6498" t="s">
        <v>1034</v>
      </c>
      <c r="E6498" t="s">
        <v>12989</v>
      </c>
      <c r="F6498" t="s">
        <v>32</v>
      </c>
      <c r="G6498" t="s">
        <v>33</v>
      </c>
      <c r="H6498" t="s">
        <v>34</v>
      </c>
      <c r="I6498" t="s">
        <v>1036</v>
      </c>
      <c r="J6498" t="s">
        <v>1037</v>
      </c>
      <c r="K6498" t="s">
        <v>37</v>
      </c>
      <c r="L6498" t="s">
        <v>38</v>
      </c>
      <c r="M6498" t="s">
        <v>12990</v>
      </c>
      <c r="N6498" t="s">
        <v>40</v>
      </c>
      <c r="O6498" t="s">
        <v>2678</v>
      </c>
      <c r="P6498" t="s">
        <v>42</v>
      </c>
      <c r="Q6498" t="s">
        <v>244</v>
      </c>
      <c r="R6498" t="s">
        <v>44</v>
      </c>
      <c r="S6498" t="s">
        <v>45</v>
      </c>
      <c r="T6498">
        <v>14.329408000000001</v>
      </c>
      <c r="U6498">
        <v>-91.022199999999998</v>
      </c>
      <c r="V6498" t="s">
        <v>46</v>
      </c>
      <c r="W6498" t="s">
        <v>22</v>
      </c>
      <c r="X6498" t="s">
        <v>4186</v>
      </c>
      <c r="Y6498" t="s">
        <v>48</v>
      </c>
      <c r="Z6498" t="s">
        <v>49</v>
      </c>
      <c r="AC6498" t="str">
        <f>_xlfn.XLOOKUP(UNIVERSO[[#This Row],[Ruta DN]],'[1]CUOTA RUTA'!E:E,'[1]CUOTA RUTA'!G:G)</f>
        <v>Cargar</v>
      </c>
    </row>
    <row r="6499" spans="1:29" x14ac:dyDescent="0.25">
      <c r="A6499">
        <v>2808047399</v>
      </c>
      <c r="B6499">
        <v>7808047399</v>
      </c>
      <c r="C6499" t="s">
        <v>29</v>
      </c>
      <c r="D6499" t="s">
        <v>1087</v>
      </c>
      <c r="E6499" t="s">
        <v>12991</v>
      </c>
      <c r="F6499" t="s">
        <v>32</v>
      </c>
      <c r="G6499" t="s">
        <v>33</v>
      </c>
      <c r="H6499" t="s">
        <v>34</v>
      </c>
      <c r="I6499" t="s">
        <v>1089</v>
      </c>
      <c r="J6499" t="s">
        <v>1090</v>
      </c>
      <c r="K6499" t="s">
        <v>54</v>
      </c>
      <c r="L6499" t="s">
        <v>64</v>
      </c>
      <c r="M6499" t="s">
        <v>12992</v>
      </c>
      <c r="N6499" t="s">
        <v>40</v>
      </c>
      <c r="O6499" t="s">
        <v>46</v>
      </c>
      <c r="P6499" t="s">
        <v>42</v>
      </c>
      <c r="Q6499" t="s">
        <v>244</v>
      </c>
      <c r="R6499" t="s">
        <v>44</v>
      </c>
      <c r="S6499" t="s">
        <v>45</v>
      </c>
      <c r="T6499">
        <v>14.485134009999999</v>
      </c>
      <c r="U6499">
        <v>-90.806345269999994</v>
      </c>
      <c r="V6499" t="s">
        <v>46</v>
      </c>
      <c r="W6499" t="s">
        <v>22</v>
      </c>
      <c r="X6499" t="s">
        <v>4186</v>
      </c>
      <c r="Y6499" t="s">
        <v>48</v>
      </c>
      <c r="Z6499" t="s">
        <v>49</v>
      </c>
      <c r="AC6499" t="str">
        <f>_xlfn.XLOOKUP(UNIVERSO[[#This Row],[Ruta DN]],'[1]CUOTA RUTA'!E:E,'[1]CUOTA RUTA'!G:G)</f>
        <v>Cargar</v>
      </c>
    </row>
    <row r="6500" spans="1:29" x14ac:dyDescent="0.25">
      <c r="A6500">
        <v>2808047395</v>
      </c>
      <c r="B6500">
        <v>7808047395</v>
      </c>
      <c r="C6500" t="s">
        <v>29</v>
      </c>
      <c r="D6500" t="s">
        <v>1034</v>
      </c>
      <c r="E6500" t="s">
        <v>12993</v>
      </c>
      <c r="F6500" t="s">
        <v>32</v>
      </c>
      <c r="G6500" t="s">
        <v>33</v>
      </c>
      <c r="H6500" t="s">
        <v>34</v>
      </c>
      <c r="I6500" t="s">
        <v>1036</v>
      </c>
      <c r="J6500" t="s">
        <v>1037</v>
      </c>
      <c r="K6500" t="s">
        <v>37</v>
      </c>
      <c r="L6500" t="s">
        <v>64</v>
      </c>
      <c r="M6500" t="s">
        <v>12994</v>
      </c>
      <c r="N6500" t="s">
        <v>40</v>
      </c>
      <c r="O6500" t="s">
        <v>1578</v>
      </c>
      <c r="P6500" t="s">
        <v>42</v>
      </c>
      <c r="Q6500" t="s">
        <v>244</v>
      </c>
      <c r="R6500" t="s">
        <v>44</v>
      </c>
      <c r="S6500" t="s">
        <v>45</v>
      </c>
      <c r="T6500">
        <v>14.103408</v>
      </c>
      <c r="U6500">
        <v>-90.876999999999995</v>
      </c>
      <c r="V6500" t="s">
        <v>46</v>
      </c>
      <c r="W6500" t="s">
        <v>202</v>
      </c>
      <c r="X6500" t="s">
        <v>4186</v>
      </c>
      <c r="Y6500" t="s">
        <v>48</v>
      </c>
      <c r="Z6500" t="s">
        <v>49</v>
      </c>
      <c r="AC6500" t="str">
        <f>_xlfn.XLOOKUP(UNIVERSO[[#This Row],[Ruta DN]],'[1]CUOTA RUTA'!E:E,'[1]CUOTA RUTA'!G:G)</f>
        <v>Cargar</v>
      </c>
    </row>
    <row r="6501" spans="1:29" x14ac:dyDescent="0.25">
      <c r="A6501">
        <v>2808047383</v>
      </c>
      <c r="B6501">
        <v>7808047383</v>
      </c>
      <c r="C6501" t="s">
        <v>29</v>
      </c>
      <c r="D6501" t="s">
        <v>1034</v>
      </c>
      <c r="E6501" t="s">
        <v>12995</v>
      </c>
      <c r="F6501" t="s">
        <v>32</v>
      </c>
      <c r="G6501" t="s">
        <v>33</v>
      </c>
      <c r="H6501" t="s">
        <v>34</v>
      </c>
      <c r="I6501" t="s">
        <v>1036</v>
      </c>
      <c r="J6501" t="s">
        <v>1037</v>
      </c>
      <c r="K6501" t="s">
        <v>54</v>
      </c>
      <c r="L6501" t="s">
        <v>38</v>
      </c>
      <c r="M6501" t="s">
        <v>12996</v>
      </c>
      <c r="N6501" t="s">
        <v>40</v>
      </c>
      <c r="O6501" t="s">
        <v>2678</v>
      </c>
      <c r="P6501" t="s">
        <v>42</v>
      </c>
      <c r="Q6501" t="s">
        <v>244</v>
      </c>
      <c r="R6501" t="s">
        <v>44</v>
      </c>
      <c r="S6501" t="s">
        <v>45</v>
      </c>
      <c r="T6501">
        <v>14.330208000000001</v>
      </c>
      <c r="U6501">
        <v>-91.023300000000006</v>
      </c>
      <c r="V6501" t="s">
        <v>46</v>
      </c>
      <c r="W6501" t="s">
        <v>22</v>
      </c>
      <c r="X6501" t="s">
        <v>4186</v>
      </c>
      <c r="Y6501" t="s">
        <v>48</v>
      </c>
      <c r="Z6501" t="s">
        <v>49</v>
      </c>
      <c r="AC6501" t="str">
        <f>_xlfn.XLOOKUP(UNIVERSO[[#This Row],[Ruta DN]],'[1]CUOTA RUTA'!E:E,'[1]CUOTA RUTA'!G:G)</f>
        <v>Cargar</v>
      </c>
    </row>
    <row r="6502" spans="1:29" x14ac:dyDescent="0.25">
      <c r="A6502">
        <v>2808047381</v>
      </c>
      <c r="B6502">
        <v>7808047381</v>
      </c>
      <c r="C6502" t="s">
        <v>29</v>
      </c>
      <c r="D6502" t="s">
        <v>1034</v>
      </c>
      <c r="E6502" t="s">
        <v>12997</v>
      </c>
      <c r="F6502" t="s">
        <v>32</v>
      </c>
      <c r="G6502" t="s">
        <v>33</v>
      </c>
      <c r="H6502" t="s">
        <v>34</v>
      </c>
      <c r="I6502" t="s">
        <v>1036</v>
      </c>
      <c r="J6502" t="s">
        <v>1037</v>
      </c>
      <c r="K6502" t="s">
        <v>54</v>
      </c>
      <c r="L6502" t="s">
        <v>38</v>
      </c>
      <c r="M6502" t="s">
        <v>12998</v>
      </c>
      <c r="N6502" t="s">
        <v>40</v>
      </c>
      <c r="O6502" t="s">
        <v>2678</v>
      </c>
      <c r="P6502" t="s">
        <v>42</v>
      </c>
      <c r="Q6502" t="s">
        <v>244</v>
      </c>
      <c r="R6502" t="s">
        <v>44</v>
      </c>
      <c r="S6502" t="s">
        <v>45</v>
      </c>
      <c r="T6502">
        <v>14.329919</v>
      </c>
      <c r="U6502">
        <v>-91.023099999999999</v>
      </c>
      <c r="V6502" t="s">
        <v>46</v>
      </c>
      <c r="W6502" t="s">
        <v>22</v>
      </c>
      <c r="X6502" t="s">
        <v>4186</v>
      </c>
      <c r="Y6502" t="s">
        <v>48</v>
      </c>
      <c r="Z6502" t="s">
        <v>49</v>
      </c>
      <c r="AC6502" t="str">
        <f>_xlfn.XLOOKUP(UNIVERSO[[#This Row],[Ruta DN]],'[1]CUOTA RUTA'!E:E,'[1]CUOTA RUTA'!G:G)</f>
        <v>Cargar</v>
      </c>
    </row>
    <row r="6503" spans="1:29" x14ac:dyDescent="0.25">
      <c r="A6503">
        <v>2808047378</v>
      </c>
      <c r="B6503">
        <v>7808047378</v>
      </c>
      <c r="C6503" t="s">
        <v>29</v>
      </c>
      <c r="D6503" t="s">
        <v>1087</v>
      </c>
      <c r="E6503" t="s">
        <v>12999</v>
      </c>
      <c r="F6503" t="s">
        <v>32</v>
      </c>
      <c r="G6503" t="s">
        <v>33</v>
      </c>
      <c r="H6503" t="s">
        <v>34</v>
      </c>
      <c r="I6503" t="s">
        <v>1089</v>
      </c>
      <c r="J6503" t="s">
        <v>1090</v>
      </c>
      <c r="K6503" t="s">
        <v>54</v>
      </c>
      <c r="L6503" t="s">
        <v>64</v>
      </c>
      <c r="M6503" t="s">
        <v>13000</v>
      </c>
      <c r="N6503" t="s">
        <v>40</v>
      </c>
      <c r="O6503" t="s">
        <v>2678</v>
      </c>
      <c r="P6503" t="s">
        <v>42</v>
      </c>
      <c r="Q6503" t="s">
        <v>244</v>
      </c>
      <c r="R6503" t="s">
        <v>44</v>
      </c>
      <c r="S6503" t="s">
        <v>45</v>
      </c>
      <c r="T6503">
        <v>14.329808</v>
      </c>
      <c r="U6503">
        <v>-91.022300000000001</v>
      </c>
      <c r="V6503" t="s">
        <v>46</v>
      </c>
      <c r="W6503" t="s">
        <v>22</v>
      </c>
      <c r="X6503" t="s">
        <v>4186</v>
      </c>
      <c r="Y6503" t="s">
        <v>48</v>
      </c>
      <c r="Z6503" t="s">
        <v>49</v>
      </c>
      <c r="AC6503" t="str">
        <f>_xlfn.XLOOKUP(UNIVERSO[[#This Row],[Ruta DN]],'[1]CUOTA RUTA'!E:E,'[1]CUOTA RUTA'!G:G)</f>
        <v>Cargar</v>
      </c>
    </row>
    <row r="6504" spans="1:29" x14ac:dyDescent="0.25">
      <c r="A6504">
        <v>2808047374</v>
      </c>
      <c r="B6504">
        <v>7808047374</v>
      </c>
      <c r="C6504" t="s">
        <v>29</v>
      </c>
      <c r="D6504" t="s">
        <v>1034</v>
      </c>
      <c r="E6504" t="s">
        <v>13001</v>
      </c>
      <c r="F6504" t="s">
        <v>32</v>
      </c>
      <c r="G6504" t="s">
        <v>33</v>
      </c>
      <c r="H6504" t="s">
        <v>34</v>
      </c>
      <c r="I6504" t="s">
        <v>1036</v>
      </c>
      <c r="J6504" t="s">
        <v>1037</v>
      </c>
      <c r="K6504" t="s">
        <v>37</v>
      </c>
      <c r="L6504" t="s">
        <v>64</v>
      </c>
      <c r="M6504" t="s">
        <v>13002</v>
      </c>
      <c r="N6504" t="s">
        <v>40</v>
      </c>
      <c r="O6504" t="s">
        <v>2678</v>
      </c>
      <c r="P6504" t="s">
        <v>42</v>
      </c>
      <c r="Q6504" t="s">
        <v>244</v>
      </c>
      <c r="R6504" t="s">
        <v>44</v>
      </c>
      <c r="S6504" t="s">
        <v>45</v>
      </c>
      <c r="T6504">
        <v>14.329808</v>
      </c>
      <c r="U6504">
        <v>-91.022492</v>
      </c>
      <c r="V6504" t="s">
        <v>46</v>
      </c>
      <c r="W6504" t="s">
        <v>22</v>
      </c>
      <c r="X6504" t="s">
        <v>4186</v>
      </c>
      <c r="Y6504" t="s">
        <v>48</v>
      </c>
      <c r="Z6504" t="s">
        <v>49</v>
      </c>
      <c r="AC6504" t="str">
        <f>_xlfn.XLOOKUP(UNIVERSO[[#This Row],[Ruta DN]],'[1]CUOTA RUTA'!E:E,'[1]CUOTA RUTA'!G:G)</f>
        <v>Cargar</v>
      </c>
    </row>
    <row r="6505" spans="1:29" x14ac:dyDescent="0.25">
      <c r="A6505">
        <v>2808047371</v>
      </c>
      <c r="B6505">
        <v>7808047371</v>
      </c>
      <c r="C6505" t="s">
        <v>29</v>
      </c>
      <c r="D6505" t="s">
        <v>1034</v>
      </c>
      <c r="E6505" t="s">
        <v>2205</v>
      </c>
      <c r="F6505" t="s">
        <v>32</v>
      </c>
      <c r="G6505" t="s">
        <v>33</v>
      </c>
      <c r="H6505" t="s">
        <v>34</v>
      </c>
      <c r="I6505" t="s">
        <v>1036</v>
      </c>
      <c r="J6505" t="s">
        <v>1037</v>
      </c>
      <c r="K6505" t="s">
        <v>54</v>
      </c>
      <c r="L6505" t="s">
        <v>64</v>
      </c>
      <c r="M6505" t="s">
        <v>13003</v>
      </c>
      <c r="N6505" t="s">
        <v>40</v>
      </c>
      <c r="O6505" t="s">
        <v>2678</v>
      </c>
      <c r="P6505" t="s">
        <v>42</v>
      </c>
      <c r="Q6505" t="s">
        <v>244</v>
      </c>
      <c r="R6505" t="s">
        <v>44</v>
      </c>
      <c r="S6505" t="s">
        <v>45</v>
      </c>
      <c r="T6505">
        <v>14.3302</v>
      </c>
      <c r="U6505">
        <v>-91.023300000000006</v>
      </c>
      <c r="V6505" t="s">
        <v>46</v>
      </c>
      <c r="W6505" t="s">
        <v>22</v>
      </c>
      <c r="X6505" t="s">
        <v>4186</v>
      </c>
      <c r="Y6505" t="s">
        <v>48</v>
      </c>
      <c r="Z6505" t="s">
        <v>49</v>
      </c>
      <c r="AC6505" t="str">
        <f>_xlfn.XLOOKUP(UNIVERSO[[#This Row],[Ruta DN]],'[1]CUOTA RUTA'!E:E,'[1]CUOTA RUTA'!G:G)</f>
        <v>Cargar</v>
      </c>
    </row>
    <row r="6506" spans="1:29" x14ac:dyDescent="0.25">
      <c r="A6506">
        <v>2808047369</v>
      </c>
      <c r="B6506">
        <v>7808047369</v>
      </c>
      <c r="C6506" t="s">
        <v>29</v>
      </c>
      <c r="D6506" t="s">
        <v>1059</v>
      </c>
      <c r="E6506" t="s">
        <v>13004</v>
      </c>
      <c r="F6506" t="s">
        <v>32</v>
      </c>
      <c r="G6506" t="s">
        <v>33</v>
      </c>
      <c r="H6506" t="s">
        <v>34</v>
      </c>
      <c r="I6506" t="s">
        <v>1061</v>
      </c>
      <c r="J6506" t="s">
        <v>1062</v>
      </c>
      <c r="K6506" t="s">
        <v>37</v>
      </c>
      <c r="L6506" t="s">
        <v>64</v>
      </c>
      <c r="M6506" t="s">
        <v>13005</v>
      </c>
      <c r="N6506" t="s">
        <v>40</v>
      </c>
      <c r="O6506" t="s">
        <v>436</v>
      </c>
      <c r="P6506" t="s">
        <v>42</v>
      </c>
      <c r="Q6506" t="s">
        <v>488</v>
      </c>
      <c r="R6506" t="s">
        <v>44</v>
      </c>
      <c r="S6506" t="s">
        <v>45</v>
      </c>
      <c r="T6506">
        <v>14.086417000000001</v>
      </c>
      <c r="U6506">
        <v>-91.0518</v>
      </c>
      <c r="V6506" t="s">
        <v>46</v>
      </c>
      <c r="W6506" t="s">
        <v>22</v>
      </c>
      <c r="X6506" t="s">
        <v>4186</v>
      </c>
      <c r="Y6506" t="s">
        <v>48</v>
      </c>
      <c r="Z6506" t="s">
        <v>49</v>
      </c>
      <c r="AC6506" t="str">
        <f>_xlfn.XLOOKUP(UNIVERSO[[#This Row],[Ruta DN]],'[1]CUOTA RUTA'!E:E,'[1]CUOTA RUTA'!G:G)</f>
        <v>Cargar</v>
      </c>
    </row>
    <row r="6507" spans="1:29" x14ac:dyDescent="0.25">
      <c r="A6507">
        <v>2808047367</v>
      </c>
      <c r="B6507">
        <v>7808047367</v>
      </c>
      <c r="C6507" t="s">
        <v>29</v>
      </c>
      <c r="D6507" t="s">
        <v>431</v>
      </c>
      <c r="E6507" t="s">
        <v>13006</v>
      </c>
      <c r="F6507" t="s">
        <v>32</v>
      </c>
      <c r="G6507" t="s">
        <v>33</v>
      </c>
      <c r="H6507" t="s">
        <v>34</v>
      </c>
      <c r="I6507" t="s">
        <v>433</v>
      </c>
      <c r="J6507" t="s">
        <v>434</v>
      </c>
      <c r="K6507" t="s">
        <v>37</v>
      </c>
      <c r="L6507" t="s">
        <v>64</v>
      </c>
      <c r="M6507" t="s">
        <v>13007</v>
      </c>
      <c r="N6507" t="s">
        <v>40</v>
      </c>
      <c r="O6507" t="s">
        <v>436</v>
      </c>
      <c r="P6507" t="s">
        <v>42</v>
      </c>
      <c r="Q6507" t="s">
        <v>43</v>
      </c>
      <c r="R6507" t="s">
        <v>44</v>
      </c>
      <c r="S6507" t="s">
        <v>45</v>
      </c>
      <c r="T6507">
        <v>14.08</v>
      </c>
      <c r="U6507">
        <v>-91.054900000000004</v>
      </c>
      <c r="V6507" t="s">
        <v>46</v>
      </c>
      <c r="W6507" t="s">
        <v>22</v>
      </c>
      <c r="X6507" t="s">
        <v>4186</v>
      </c>
      <c r="Y6507" t="s">
        <v>48</v>
      </c>
      <c r="Z6507" t="s">
        <v>49</v>
      </c>
      <c r="AC6507" t="str">
        <f>_xlfn.XLOOKUP(UNIVERSO[[#This Row],[Ruta DN]],'[1]CUOTA RUTA'!E:E,'[1]CUOTA RUTA'!G:G)</f>
        <v>Cargar</v>
      </c>
    </row>
    <row r="6508" spans="1:29" x14ac:dyDescent="0.25">
      <c r="A6508">
        <v>2808047357</v>
      </c>
      <c r="B6508">
        <v>7808047357</v>
      </c>
      <c r="C6508" t="s">
        <v>29</v>
      </c>
      <c r="D6508" t="s">
        <v>692</v>
      </c>
      <c r="E6508" t="s">
        <v>13008</v>
      </c>
      <c r="F6508" t="s">
        <v>32</v>
      </c>
      <c r="G6508" t="s">
        <v>33</v>
      </c>
      <c r="H6508" t="s">
        <v>34</v>
      </c>
      <c r="I6508" t="s">
        <v>694</v>
      </c>
      <c r="J6508" t="s">
        <v>695</v>
      </c>
      <c r="K6508" t="s">
        <v>37</v>
      </c>
      <c r="L6508" t="s">
        <v>64</v>
      </c>
      <c r="M6508" t="s">
        <v>13009</v>
      </c>
      <c r="N6508" t="s">
        <v>40</v>
      </c>
      <c r="O6508" t="s">
        <v>1578</v>
      </c>
      <c r="P6508" t="s">
        <v>42</v>
      </c>
      <c r="Q6508" t="s">
        <v>244</v>
      </c>
      <c r="R6508" t="s">
        <v>44</v>
      </c>
      <c r="S6508" t="s">
        <v>45</v>
      </c>
      <c r="T6508">
        <v>14.207608</v>
      </c>
      <c r="U6508">
        <v>-90.845692</v>
      </c>
      <c r="V6508" t="s">
        <v>46</v>
      </c>
      <c r="W6508" t="s">
        <v>22</v>
      </c>
      <c r="X6508" t="s">
        <v>4186</v>
      </c>
      <c r="Y6508" t="s">
        <v>48</v>
      </c>
      <c r="Z6508" t="s">
        <v>49</v>
      </c>
      <c r="AC6508" t="str">
        <f>_xlfn.XLOOKUP(UNIVERSO[[#This Row],[Ruta DN]],'[1]CUOTA RUTA'!E:E,'[1]CUOTA RUTA'!G:G)</f>
        <v>Cargar</v>
      </c>
    </row>
    <row r="6509" spans="1:29" x14ac:dyDescent="0.25">
      <c r="A6509">
        <v>2808047342</v>
      </c>
      <c r="B6509">
        <v>7808047342</v>
      </c>
      <c r="C6509" t="s">
        <v>29</v>
      </c>
      <c r="D6509" t="s">
        <v>489</v>
      </c>
      <c r="E6509" t="s">
        <v>13010</v>
      </c>
      <c r="F6509" t="s">
        <v>32</v>
      </c>
      <c r="G6509" t="s">
        <v>33</v>
      </c>
      <c r="H6509" t="s">
        <v>34</v>
      </c>
      <c r="I6509" t="s">
        <v>491</v>
      </c>
      <c r="J6509" t="s">
        <v>492</v>
      </c>
      <c r="K6509" t="s">
        <v>54</v>
      </c>
      <c r="L6509" t="s">
        <v>64</v>
      </c>
      <c r="M6509" t="s">
        <v>13011</v>
      </c>
      <c r="N6509" t="s">
        <v>40</v>
      </c>
      <c r="O6509" t="s">
        <v>41</v>
      </c>
      <c r="P6509" t="s">
        <v>42</v>
      </c>
      <c r="Q6509" t="s">
        <v>488</v>
      </c>
      <c r="R6509" t="s">
        <v>44</v>
      </c>
      <c r="S6509" t="s">
        <v>45</v>
      </c>
      <c r="T6509">
        <v>13.922230000000001</v>
      </c>
      <c r="U6509">
        <v>-90.821185</v>
      </c>
      <c r="V6509" t="s">
        <v>46</v>
      </c>
      <c r="W6509" t="s">
        <v>22</v>
      </c>
      <c r="X6509" t="s">
        <v>4181</v>
      </c>
      <c r="Y6509" t="s">
        <v>48</v>
      </c>
      <c r="Z6509" t="s">
        <v>49</v>
      </c>
      <c r="AA6509">
        <v>9</v>
      </c>
      <c r="AC6509" t="str">
        <f>_xlfn.XLOOKUP(UNIVERSO[[#This Row],[Ruta DN]],'[1]CUOTA RUTA'!E:E,'[1]CUOTA RUTA'!G:G)</f>
        <v>Cargar</v>
      </c>
    </row>
    <row r="6510" spans="1:29" x14ac:dyDescent="0.25">
      <c r="A6510">
        <v>2808047332</v>
      </c>
      <c r="B6510">
        <v>7808047332</v>
      </c>
      <c r="C6510" t="s">
        <v>29</v>
      </c>
      <c r="D6510" t="s">
        <v>1348</v>
      </c>
      <c r="E6510" t="s">
        <v>13012</v>
      </c>
      <c r="F6510" t="s">
        <v>32</v>
      </c>
      <c r="G6510" t="s">
        <v>33</v>
      </c>
      <c r="H6510" t="s">
        <v>34</v>
      </c>
      <c r="I6510" t="s">
        <v>1350</v>
      </c>
      <c r="J6510" t="s">
        <v>1351</v>
      </c>
      <c r="K6510" t="s">
        <v>37</v>
      </c>
      <c r="L6510" t="s">
        <v>64</v>
      </c>
      <c r="M6510" t="s">
        <v>13013</v>
      </c>
      <c r="N6510" t="s">
        <v>40</v>
      </c>
      <c r="O6510" t="s">
        <v>46</v>
      </c>
      <c r="P6510" t="s">
        <v>42</v>
      </c>
      <c r="Q6510" t="s">
        <v>488</v>
      </c>
      <c r="R6510" t="s">
        <v>44</v>
      </c>
      <c r="S6510" t="s">
        <v>45</v>
      </c>
      <c r="T6510">
        <v>14.315108</v>
      </c>
      <c r="U6510">
        <v>-90.786799999999999</v>
      </c>
      <c r="V6510" t="s">
        <v>46</v>
      </c>
      <c r="W6510" t="s">
        <v>22</v>
      </c>
      <c r="X6510" t="s">
        <v>4181</v>
      </c>
      <c r="Y6510" t="s">
        <v>48</v>
      </c>
      <c r="Z6510" t="s">
        <v>49</v>
      </c>
      <c r="AC6510" t="str">
        <f>_xlfn.XLOOKUP(UNIVERSO[[#This Row],[Ruta DN]],'[1]CUOTA RUTA'!E:E,'[1]CUOTA RUTA'!G:G)</f>
        <v>Cargar</v>
      </c>
    </row>
    <row r="6511" spans="1:29" x14ac:dyDescent="0.25">
      <c r="A6511">
        <v>2808047331</v>
      </c>
      <c r="B6511">
        <v>7808047331</v>
      </c>
      <c r="C6511" t="s">
        <v>29</v>
      </c>
      <c r="D6511" t="s">
        <v>450</v>
      </c>
      <c r="E6511" t="s">
        <v>13014</v>
      </c>
      <c r="F6511" t="s">
        <v>32</v>
      </c>
      <c r="G6511" t="s">
        <v>33</v>
      </c>
      <c r="H6511" t="s">
        <v>34</v>
      </c>
      <c r="I6511" t="s">
        <v>452</v>
      </c>
      <c r="J6511" t="s">
        <v>453</v>
      </c>
      <c r="K6511" t="s">
        <v>37</v>
      </c>
      <c r="L6511" t="s">
        <v>64</v>
      </c>
      <c r="M6511" t="s">
        <v>13015</v>
      </c>
      <c r="N6511" t="s">
        <v>40</v>
      </c>
      <c r="O6511" t="s">
        <v>1578</v>
      </c>
      <c r="P6511" t="s">
        <v>42</v>
      </c>
      <c r="Q6511" t="s">
        <v>244</v>
      </c>
      <c r="R6511" t="s">
        <v>44</v>
      </c>
      <c r="S6511" t="s">
        <v>45</v>
      </c>
      <c r="T6511">
        <v>14.203417</v>
      </c>
      <c r="U6511">
        <v>-90.862392</v>
      </c>
      <c r="V6511" t="s">
        <v>46</v>
      </c>
      <c r="W6511" t="s">
        <v>22</v>
      </c>
      <c r="X6511" t="s">
        <v>4186</v>
      </c>
      <c r="Y6511" t="s">
        <v>48</v>
      </c>
      <c r="Z6511" t="s">
        <v>49</v>
      </c>
      <c r="AC6511" t="str">
        <f>_xlfn.XLOOKUP(UNIVERSO[[#This Row],[Ruta DN]],'[1]CUOTA RUTA'!E:E,'[1]CUOTA RUTA'!G:G)</f>
        <v>Cargar</v>
      </c>
    </row>
    <row r="6512" spans="1:29" x14ac:dyDescent="0.25">
      <c r="A6512">
        <v>2808047319</v>
      </c>
      <c r="B6512">
        <v>7808047319</v>
      </c>
      <c r="C6512" t="s">
        <v>29</v>
      </c>
      <c r="D6512" t="s">
        <v>1348</v>
      </c>
      <c r="E6512" t="s">
        <v>13016</v>
      </c>
      <c r="F6512" t="s">
        <v>32</v>
      </c>
      <c r="G6512" t="s">
        <v>33</v>
      </c>
      <c r="H6512" t="s">
        <v>34</v>
      </c>
      <c r="I6512" t="s">
        <v>1350</v>
      </c>
      <c r="J6512" t="s">
        <v>1351</v>
      </c>
      <c r="K6512" t="s">
        <v>37</v>
      </c>
      <c r="L6512" t="s">
        <v>64</v>
      </c>
      <c r="M6512" t="s">
        <v>13017</v>
      </c>
      <c r="N6512" t="s">
        <v>40</v>
      </c>
      <c r="O6512" t="s">
        <v>41</v>
      </c>
      <c r="P6512" t="s">
        <v>42</v>
      </c>
      <c r="Q6512" t="s">
        <v>488</v>
      </c>
      <c r="R6512" t="s">
        <v>44</v>
      </c>
      <c r="S6512" t="s">
        <v>45</v>
      </c>
      <c r="T6512">
        <v>13.92378643</v>
      </c>
      <c r="U6512">
        <v>-90.825429499999984</v>
      </c>
      <c r="V6512" t="s">
        <v>46</v>
      </c>
      <c r="W6512" t="s">
        <v>22</v>
      </c>
      <c r="X6512" t="s">
        <v>4186</v>
      </c>
      <c r="Y6512" t="s">
        <v>48</v>
      </c>
      <c r="Z6512" t="s">
        <v>49</v>
      </c>
      <c r="AC6512" t="str">
        <f>_xlfn.XLOOKUP(UNIVERSO[[#This Row],[Ruta DN]],'[1]CUOTA RUTA'!E:E,'[1]CUOTA RUTA'!G:G)</f>
        <v>Cargar</v>
      </c>
    </row>
    <row r="6513" spans="1:29" x14ac:dyDescent="0.25">
      <c r="A6513">
        <v>2808047314</v>
      </c>
      <c r="B6513">
        <v>7808047314</v>
      </c>
      <c r="C6513" t="s">
        <v>29</v>
      </c>
      <c r="D6513" t="s">
        <v>1059</v>
      </c>
      <c r="E6513" t="s">
        <v>13018</v>
      </c>
      <c r="F6513" t="s">
        <v>32</v>
      </c>
      <c r="G6513" t="s">
        <v>33</v>
      </c>
      <c r="H6513" t="s">
        <v>34</v>
      </c>
      <c r="I6513" t="s">
        <v>1061</v>
      </c>
      <c r="J6513" t="s">
        <v>1062</v>
      </c>
      <c r="K6513" t="s">
        <v>54</v>
      </c>
      <c r="L6513" t="s">
        <v>64</v>
      </c>
      <c r="M6513" t="s">
        <v>13019</v>
      </c>
      <c r="N6513" t="s">
        <v>40</v>
      </c>
      <c r="O6513" t="s">
        <v>41</v>
      </c>
      <c r="P6513" t="s">
        <v>42</v>
      </c>
      <c r="Q6513" t="s">
        <v>488</v>
      </c>
      <c r="R6513" t="s">
        <v>44</v>
      </c>
      <c r="S6513" t="s">
        <v>45</v>
      </c>
      <c r="T6513">
        <v>13.926817</v>
      </c>
      <c r="U6513">
        <v>-90.816299999999998</v>
      </c>
      <c r="V6513" t="s">
        <v>46</v>
      </c>
      <c r="W6513" t="s">
        <v>22</v>
      </c>
      <c r="X6513" t="s">
        <v>4181</v>
      </c>
      <c r="Y6513" t="s">
        <v>48</v>
      </c>
      <c r="Z6513" t="s">
        <v>49</v>
      </c>
      <c r="AA6513">
        <v>4</v>
      </c>
      <c r="AC6513" t="str">
        <f>_xlfn.XLOOKUP(UNIVERSO[[#This Row],[Ruta DN]],'[1]CUOTA RUTA'!E:E,'[1]CUOTA RUTA'!G:G)</f>
        <v>Cargar</v>
      </c>
    </row>
    <row r="6514" spans="1:29" x14ac:dyDescent="0.25">
      <c r="A6514">
        <v>2808047307</v>
      </c>
      <c r="B6514">
        <v>7808047307</v>
      </c>
      <c r="C6514" t="s">
        <v>29</v>
      </c>
      <c r="D6514" t="s">
        <v>1082</v>
      </c>
      <c r="E6514" t="s">
        <v>13020</v>
      </c>
      <c r="F6514" t="s">
        <v>32</v>
      </c>
      <c r="G6514" t="s">
        <v>33</v>
      </c>
      <c r="H6514" t="s">
        <v>34</v>
      </c>
      <c r="I6514" t="s">
        <v>1084</v>
      </c>
      <c r="J6514" t="s">
        <v>1085</v>
      </c>
      <c r="K6514" t="s">
        <v>37</v>
      </c>
      <c r="L6514" t="s">
        <v>38</v>
      </c>
      <c r="M6514" t="s">
        <v>13021</v>
      </c>
      <c r="N6514" t="s">
        <v>40</v>
      </c>
      <c r="O6514" t="s">
        <v>46</v>
      </c>
      <c r="P6514" t="s">
        <v>42</v>
      </c>
      <c r="Q6514" t="s">
        <v>488</v>
      </c>
      <c r="R6514" t="s">
        <v>44</v>
      </c>
      <c r="S6514" t="s">
        <v>45</v>
      </c>
      <c r="T6514">
        <v>14.490239839999999</v>
      </c>
      <c r="U6514">
        <v>-90.807631560000004</v>
      </c>
      <c r="V6514" t="s">
        <v>46</v>
      </c>
      <c r="W6514" t="s">
        <v>22</v>
      </c>
      <c r="X6514" t="s">
        <v>4186</v>
      </c>
      <c r="Y6514" t="s">
        <v>48</v>
      </c>
      <c r="Z6514" t="s">
        <v>49</v>
      </c>
      <c r="AC6514" t="str">
        <f>_xlfn.XLOOKUP(UNIVERSO[[#This Row],[Ruta DN]],'[1]CUOTA RUTA'!E:E,'[1]CUOTA RUTA'!G:G)</f>
        <v>Cargar</v>
      </c>
    </row>
    <row r="6515" spans="1:29" x14ac:dyDescent="0.25">
      <c r="A6515">
        <v>2808047304</v>
      </c>
      <c r="B6515">
        <v>7808047304</v>
      </c>
      <c r="C6515" t="s">
        <v>29</v>
      </c>
      <c r="D6515" t="s">
        <v>1082</v>
      </c>
      <c r="E6515" t="s">
        <v>13022</v>
      </c>
      <c r="F6515" t="s">
        <v>32</v>
      </c>
      <c r="G6515" t="s">
        <v>33</v>
      </c>
      <c r="H6515" t="s">
        <v>34</v>
      </c>
      <c r="I6515" t="s">
        <v>1084</v>
      </c>
      <c r="J6515" t="s">
        <v>1085</v>
      </c>
      <c r="K6515" t="s">
        <v>37</v>
      </c>
      <c r="L6515" t="s">
        <v>38</v>
      </c>
      <c r="M6515" t="s">
        <v>13023</v>
      </c>
      <c r="N6515" t="s">
        <v>40</v>
      </c>
      <c r="O6515" t="s">
        <v>46</v>
      </c>
      <c r="P6515" t="s">
        <v>42</v>
      </c>
      <c r="Q6515" t="s">
        <v>488</v>
      </c>
      <c r="R6515" t="s">
        <v>44</v>
      </c>
      <c r="S6515" t="s">
        <v>45</v>
      </c>
      <c r="T6515">
        <v>14.49097166666667</v>
      </c>
      <c r="U6515">
        <v>-90.806946666666676</v>
      </c>
      <c r="V6515" t="s">
        <v>46</v>
      </c>
      <c r="W6515" t="s">
        <v>22</v>
      </c>
      <c r="X6515" t="s">
        <v>4186</v>
      </c>
      <c r="Y6515" t="s">
        <v>48</v>
      </c>
      <c r="Z6515" t="s">
        <v>49</v>
      </c>
      <c r="AC6515" t="str">
        <f>_xlfn.XLOOKUP(UNIVERSO[[#This Row],[Ruta DN]],'[1]CUOTA RUTA'!E:E,'[1]CUOTA RUTA'!G:G)</f>
        <v>Cargar</v>
      </c>
    </row>
    <row r="6516" spans="1:29" x14ac:dyDescent="0.25">
      <c r="A6516">
        <v>2808047288</v>
      </c>
      <c r="B6516">
        <v>7808047288</v>
      </c>
      <c r="C6516" t="s">
        <v>29</v>
      </c>
      <c r="D6516" t="s">
        <v>489</v>
      </c>
      <c r="E6516" t="s">
        <v>13024</v>
      </c>
      <c r="F6516" t="s">
        <v>32</v>
      </c>
      <c r="G6516" t="s">
        <v>33</v>
      </c>
      <c r="H6516" t="s">
        <v>34</v>
      </c>
      <c r="I6516" t="s">
        <v>491</v>
      </c>
      <c r="J6516" t="s">
        <v>492</v>
      </c>
      <c r="K6516" t="s">
        <v>1055</v>
      </c>
      <c r="L6516" t="s">
        <v>64</v>
      </c>
      <c r="M6516" t="s">
        <v>13025</v>
      </c>
      <c r="N6516" t="s">
        <v>40</v>
      </c>
      <c r="O6516" t="s">
        <v>41</v>
      </c>
      <c r="P6516" t="s">
        <v>42</v>
      </c>
      <c r="Q6516" t="s">
        <v>488</v>
      </c>
      <c r="R6516" t="s">
        <v>44</v>
      </c>
      <c r="S6516" t="s">
        <v>45</v>
      </c>
      <c r="T6516">
        <v>13.921503</v>
      </c>
      <c r="U6516">
        <v>-90.819046999999998</v>
      </c>
      <c r="V6516" t="s">
        <v>46</v>
      </c>
      <c r="W6516" t="s">
        <v>22</v>
      </c>
      <c r="X6516" t="s">
        <v>4189</v>
      </c>
      <c r="Y6516" t="s">
        <v>48</v>
      </c>
      <c r="Z6516" t="s">
        <v>49</v>
      </c>
      <c r="AC6516" t="str">
        <f>_xlfn.XLOOKUP(UNIVERSO[[#This Row],[Ruta DN]],'[1]CUOTA RUTA'!E:E,'[1]CUOTA RUTA'!G:G)</f>
        <v>Cargar</v>
      </c>
    </row>
    <row r="6517" spans="1:29" x14ac:dyDescent="0.25">
      <c r="A6517">
        <v>2808047282</v>
      </c>
      <c r="B6517">
        <v>7808047282</v>
      </c>
      <c r="C6517" t="s">
        <v>29</v>
      </c>
      <c r="D6517" t="s">
        <v>426</v>
      </c>
      <c r="E6517" t="s">
        <v>13026</v>
      </c>
      <c r="F6517" t="s">
        <v>32</v>
      </c>
      <c r="G6517" t="s">
        <v>33</v>
      </c>
      <c r="H6517" t="s">
        <v>34</v>
      </c>
      <c r="I6517" t="s">
        <v>428</v>
      </c>
      <c r="J6517" t="s">
        <v>429</v>
      </c>
      <c r="K6517" t="s">
        <v>1055</v>
      </c>
      <c r="L6517" t="s">
        <v>38</v>
      </c>
      <c r="M6517" t="s">
        <v>13027</v>
      </c>
      <c r="N6517" t="s">
        <v>40</v>
      </c>
      <c r="O6517" t="s">
        <v>46</v>
      </c>
      <c r="P6517" t="s">
        <v>42</v>
      </c>
      <c r="Q6517" t="s">
        <v>244</v>
      </c>
      <c r="R6517" t="s">
        <v>44</v>
      </c>
      <c r="S6517" t="s">
        <v>45</v>
      </c>
      <c r="T6517">
        <v>14.304308000000001</v>
      </c>
      <c r="U6517">
        <v>-90.775199999999998</v>
      </c>
      <c r="V6517" t="s">
        <v>46</v>
      </c>
      <c r="W6517" t="s">
        <v>22</v>
      </c>
      <c r="X6517" t="s">
        <v>4186</v>
      </c>
      <c r="Y6517" t="s">
        <v>48</v>
      </c>
      <c r="Z6517" t="s">
        <v>49</v>
      </c>
      <c r="AC6517" t="str">
        <f>_xlfn.XLOOKUP(UNIVERSO[[#This Row],[Ruta DN]],'[1]CUOTA RUTA'!E:E,'[1]CUOTA RUTA'!G:G)</f>
        <v>Cargar</v>
      </c>
    </row>
    <row r="6518" spans="1:29" x14ac:dyDescent="0.25">
      <c r="A6518">
        <v>2808047277</v>
      </c>
      <c r="B6518">
        <v>7808047277</v>
      </c>
      <c r="C6518" t="s">
        <v>29</v>
      </c>
      <c r="D6518" t="s">
        <v>2628</v>
      </c>
      <c r="E6518" t="s">
        <v>13028</v>
      </c>
      <c r="F6518" t="s">
        <v>32</v>
      </c>
      <c r="G6518" t="s">
        <v>33</v>
      </c>
      <c r="H6518" t="s">
        <v>34</v>
      </c>
      <c r="I6518" t="s">
        <v>2630</v>
      </c>
      <c r="J6518" t="s">
        <v>2631</v>
      </c>
      <c r="K6518" t="s">
        <v>54</v>
      </c>
      <c r="L6518" t="s">
        <v>38</v>
      </c>
      <c r="M6518" t="s">
        <v>13029</v>
      </c>
      <c r="N6518" t="s">
        <v>40</v>
      </c>
      <c r="O6518" t="s">
        <v>2645</v>
      </c>
      <c r="P6518" t="s">
        <v>42</v>
      </c>
      <c r="Q6518" t="s">
        <v>56</v>
      </c>
      <c r="R6518" t="s">
        <v>44</v>
      </c>
      <c r="S6518" t="s">
        <v>45</v>
      </c>
      <c r="T6518">
        <v>14.230555300000001</v>
      </c>
      <c r="U6518">
        <v>-90.947749099999996</v>
      </c>
      <c r="V6518" t="s">
        <v>46</v>
      </c>
      <c r="W6518" t="s">
        <v>202</v>
      </c>
      <c r="X6518" t="s">
        <v>4186</v>
      </c>
      <c r="Y6518" t="s">
        <v>48</v>
      </c>
      <c r="Z6518" t="s">
        <v>49</v>
      </c>
      <c r="AC6518" t="str">
        <f>_xlfn.XLOOKUP(UNIVERSO[[#This Row],[Ruta DN]],'[1]CUOTA RUTA'!E:E,'[1]CUOTA RUTA'!G:G)</f>
        <v>Cargar</v>
      </c>
    </row>
    <row r="6519" spans="1:29" x14ac:dyDescent="0.25">
      <c r="A6519">
        <v>2808047270</v>
      </c>
      <c r="B6519">
        <v>7808047270</v>
      </c>
      <c r="C6519" t="s">
        <v>29</v>
      </c>
      <c r="D6519" t="s">
        <v>603</v>
      </c>
      <c r="E6519" t="s">
        <v>13030</v>
      </c>
      <c r="F6519" t="s">
        <v>32</v>
      </c>
      <c r="G6519" t="s">
        <v>33</v>
      </c>
      <c r="H6519" t="s">
        <v>34</v>
      </c>
      <c r="I6519" t="s">
        <v>605</v>
      </c>
      <c r="J6519" t="s">
        <v>606</v>
      </c>
      <c r="K6519" t="s">
        <v>37</v>
      </c>
      <c r="L6519" t="s">
        <v>64</v>
      </c>
      <c r="M6519" t="s">
        <v>13031</v>
      </c>
      <c r="N6519" t="s">
        <v>40</v>
      </c>
      <c r="O6519" t="s">
        <v>46</v>
      </c>
      <c r="P6519" t="s">
        <v>42</v>
      </c>
      <c r="Q6519" t="s">
        <v>488</v>
      </c>
      <c r="R6519" t="s">
        <v>44</v>
      </c>
      <c r="S6519" t="s">
        <v>45</v>
      </c>
      <c r="T6519">
        <v>14.3250875</v>
      </c>
      <c r="U6519">
        <v>-90.797611000000003</v>
      </c>
      <c r="V6519" t="s">
        <v>46</v>
      </c>
      <c r="W6519" t="s">
        <v>22</v>
      </c>
      <c r="X6519" t="s">
        <v>4186</v>
      </c>
      <c r="Y6519" t="s">
        <v>48</v>
      </c>
      <c r="Z6519" t="s">
        <v>49</v>
      </c>
      <c r="AC6519" t="str">
        <f>_xlfn.XLOOKUP(UNIVERSO[[#This Row],[Ruta DN]],'[1]CUOTA RUTA'!E:E,'[1]CUOTA RUTA'!G:G)</f>
        <v>Cargar</v>
      </c>
    </row>
    <row r="6520" spans="1:29" x14ac:dyDescent="0.25">
      <c r="A6520">
        <v>2808047252</v>
      </c>
      <c r="B6520">
        <v>7808047252</v>
      </c>
      <c r="C6520" t="s">
        <v>29</v>
      </c>
      <c r="D6520" t="s">
        <v>483</v>
      </c>
      <c r="E6520" t="s">
        <v>13032</v>
      </c>
      <c r="F6520" t="s">
        <v>32</v>
      </c>
      <c r="G6520" t="s">
        <v>33</v>
      </c>
      <c r="H6520" t="s">
        <v>34</v>
      </c>
      <c r="I6520" t="s">
        <v>485</v>
      </c>
      <c r="J6520" t="s">
        <v>486</v>
      </c>
      <c r="K6520" t="s">
        <v>1055</v>
      </c>
      <c r="L6520" t="s">
        <v>64</v>
      </c>
      <c r="M6520" t="s">
        <v>13033</v>
      </c>
      <c r="N6520" t="s">
        <v>40</v>
      </c>
      <c r="O6520" t="s">
        <v>436</v>
      </c>
      <c r="P6520" t="s">
        <v>42</v>
      </c>
      <c r="Q6520" t="s">
        <v>488</v>
      </c>
      <c r="R6520" t="s">
        <v>44</v>
      </c>
      <c r="S6520" t="s">
        <v>45</v>
      </c>
      <c r="T6520">
        <v>14.089637</v>
      </c>
      <c r="U6520">
        <v>-91.057848000000007</v>
      </c>
      <c r="V6520" t="s">
        <v>46</v>
      </c>
      <c r="W6520" t="s">
        <v>22</v>
      </c>
      <c r="X6520" t="s">
        <v>4189</v>
      </c>
      <c r="Y6520" t="s">
        <v>48</v>
      </c>
      <c r="Z6520" t="s">
        <v>49</v>
      </c>
      <c r="AC6520" t="str">
        <f>_xlfn.XLOOKUP(UNIVERSO[[#This Row],[Ruta DN]],'[1]CUOTA RUTA'!E:E,'[1]CUOTA RUTA'!G:G)</f>
        <v>Cargar</v>
      </c>
    </row>
    <row r="6521" spans="1:29" x14ac:dyDescent="0.25">
      <c r="A6521">
        <v>2808047242</v>
      </c>
      <c r="B6521">
        <v>7808047242</v>
      </c>
      <c r="C6521" t="s">
        <v>29</v>
      </c>
      <c r="D6521" t="s">
        <v>1157</v>
      </c>
      <c r="E6521" t="s">
        <v>2624</v>
      </c>
      <c r="F6521" t="s">
        <v>32</v>
      </c>
      <c r="G6521" t="s">
        <v>33</v>
      </c>
      <c r="H6521" t="s">
        <v>34</v>
      </c>
      <c r="I6521" t="s">
        <v>1159</v>
      </c>
      <c r="J6521" t="s">
        <v>1160</v>
      </c>
      <c r="K6521" t="s">
        <v>37</v>
      </c>
      <c r="L6521" t="s">
        <v>64</v>
      </c>
      <c r="M6521" t="s">
        <v>13034</v>
      </c>
      <c r="N6521" t="s">
        <v>40</v>
      </c>
      <c r="O6521" t="s">
        <v>46</v>
      </c>
      <c r="P6521" t="s">
        <v>42</v>
      </c>
      <c r="Q6521" t="s">
        <v>56</v>
      </c>
      <c r="R6521" t="s">
        <v>44</v>
      </c>
      <c r="S6521" t="s">
        <v>45</v>
      </c>
      <c r="T6521">
        <v>14.296408</v>
      </c>
      <c r="U6521">
        <v>-90.790800000000004</v>
      </c>
      <c r="V6521" t="s">
        <v>46</v>
      </c>
      <c r="W6521" t="s">
        <v>22</v>
      </c>
      <c r="X6521" t="s">
        <v>4186</v>
      </c>
      <c r="Y6521" t="s">
        <v>48</v>
      </c>
      <c r="Z6521" t="s">
        <v>49</v>
      </c>
      <c r="AC6521" t="str">
        <f>_xlfn.XLOOKUP(UNIVERSO[[#This Row],[Ruta DN]],'[1]CUOTA RUTA'!E:E,'[1]CUOTA RUTA'!G:G)</f>
        <v>Cargar</v>
      </c>
    </row>
    <row r="6522" spans="1:29" x14ac:dyDescent="0.25">
      <c r="A6522">
        <v>2808047232</v>
      </c>
      <c r="B6522">
        <v>7808047232</v>
      </c>
      <c r="C6522" t="s">
        <v>29</v>
      </c>
      <c r="D6522" t="s">
        <v>50</v>
      </c>
      <c r="E6522" t="s">
        <v>13035</v>
      </c>
      <c r="F6522" t="s">
        <v>32</v>
      </c>
      <c r="G6522" t="s">
        <v>33</v>
      </c>
      <c r="H6522" t="s">
        <v>34</v>
      </c>
      <c r="I6522" t="s">
        <v>52</v>
      </c>
      <c r="J6522" t="s">
        <v>53</v>
      </c>
      <c r="K6522" t="s">
        <v>37</v>
      </c>
      <c r="L6522" t="s">
        <v>38</v>
      </c>
      <c r="M6522" t="s">
        <v>13036</v>
      </c>
      <c r="N6522" t="s">
        <v>40</v>
      </c>
      <c r="O6522" t="s">
        <v>2678</v>
      </c>
      <c r="P6522" t="s">
        <v>42</v>
      </c>
      <c r="Q6522" t="s">
        <v>56</v>
      </c>
      <c r="R6522" t="s">
        <v>44</v>
      </c>
      <c r="S6522" t="s">
        <v>45</v>
      </c>
      <c r="T6522">
        <v>14.334816999999999</v>
      </c>
      <c r="U6522">
        <v>-91.018699999999995</v>
      </c>
      <c r="V6522" t="s">
        <v>46</v>
      </c>
      <c r="W6522" t="s">
        <v>22</v>
      </c>
      <c r="X6522" t="s">
        <v>4186</v>
      </c>
      <c r="Y6522" t="s">
        <v>48</v>
      </c>
      <c r="Z6522" t="s">
        <v>49</v>
      </c>
      <c r="AC6522" t="str">
        <f>_xlfn.XLOOKUP(UNIVERSO[[#This Row],[Ruta DN]],'[1]CUOTA RUTA'!E:E,'[1]CUOTA RUTA'!G:G)</f>
        <v>Cargar</v>
      </c>
    </row>
    <row r="6523" spans="1:29" x14ac:dyDescent="0.25">
      <c r="A6523">
        <v>2808047230</v>
      </c>
      <c r="B6523">
        <v>7808047230</v>
      </c>
      <c r="C6523" t="s">
        <v>29</v>
      </c>
      <c r="D6523" t="s">
        <v>239</v>
      </c>
      <c r="E6523" t="s">
        <v>13037</v>
      </c>
      <c r="F6523" t="s">
        <v>32</v>
      </c>
      <c r="G6523" t="s">
        <v>33</v>
      </c>
      <c r="H6523" t="s">
        <v>34</v>
      </c>
      <c r="I6523" t="s">
        <v>241</v>
      </c>
      <c r="J6523" t="s">
        <v>242</v>
      </c>
      <c r="K6523" t="s">
        <v>54</v>
      </c>
      <c r="L6523" t="s">
        <v>64</v>
      </c>
      <c r="M6523" t="s">
        <v>13038</v>
      </c>
      <c r="N6523" t="s">
        <v>40</v>
      </c>
      <c r="O6523" t="s">
        <v>46</v>
      </c>
      <c r="P6523" t="s">
        <v>42</v>
      </c>
      <c r="Q6523" t="s">
        <v>244</v>
      </c>
      <c r="R6523" t="s">
        <v>44</v>
      </c>
      <c r="S6523" t="s">
        <v>45</v>
      </c>
      <c r="T6523">
        <v>14.292655</v>
      </c>
      <c r="U6523">
        <v>-90.77395833333334</v>
      </c>
      <c r="V6523" t="s">
        <v>46</v>
      </c>
      <c r="W6523" t="s">
        <v>22</v>
      </c>
      <c r="X6523" t="s">
        <v>4181</v>
      </c>
      <c r="Y6523" t="s">
        <v>48</v>
      </c>
      <c r="Z6523" t="s">
        <v>49</v>
      </c>
      <c r="AA6523">
        <v>2</v>
      </c>
      <c r="AC6523" t="str">
        <f>_xlfn.XLOOKUP(UNIVERSO[[#This Row],[Ruta DN]],'[1]CUOTA RUTA'!E:E,'[1]CUOTA RUTA'!G:G)</f>
        <v>Cargar</v>
      </c>
    </row>
    <row r="6524" spans="1:29" x14ac:dyDescent="0.25">
      <c r="A6524">
        <v>2808047229</v>
      </c>
      <c r="B6524">
        <v>7808047229</v>
      </c>
      <c r="C6524" t="s">
        <v>29</v>
      </c>
      <c r="D6524" t="s">
        <v>1059</v>
      </c>
      <c r="E6524" t="s">
        <v>13039</v>
      </c>
      <c r="F6524" t="s">
        <v>32</v>
      </c>
      <c r="G6524" t="s">
        <v>33</v>
      </c>
      <c r="H6524" t="s">
        <v>34</v>
      </c>
      <c r="I6524" t="s">
        <v>1061</v>
      </c>
      <c r="J6524" t="s">
        <v>1062</v>
      </c>
      <c r="K6524" t="s">
        <v>1055</v>
      </c>
      <c r="L6524" t="s">
        <v>64</v>
      </c>
      <c r="M6524" t="s">
        <v>13040</v>
      </c>
      <c r="N6524" t="s">
        <v>40</v>
      </c>
      <c r="O6524" t="s">
        <v>436</v>
      </c>
      <c r="P6524" t="s">
        <v>42</v>
      </c>
      <c r="Q6524" t="s">
        <v>488</v>
      </c>
      <c r="R6524" t="s">
        <v>44</v>
      </c>
      <c r="S6524" t="s">
        <v>45</v>
      </c>
      <c r="T6524">
        <v>14.089817</v>
      </c>
      <c r="U6524">
        <v>-91.058800000000005</v>
      </c>
      <c r="V6524" t="s">
        <v>46</v>
      </c>
      <c r="W6524" t="s">
        <v>22</v>
      </c>
      <c r="X6524" t="s">
        <v>4186</v>
      </c>
      <c r="Y6524" t="s">
        <v>48</v>
      </c>
      <c r="Z6524" t="s">
        <v>49</v>
      </c>
      <c r="AC6524" t="str">
        <f>_xlfn.XLOOKUP(UNIVERSO[[#This Row],[Ruta DN]],'[1]CUOTA RUTA'!E:E,'[1]CUOTA RUTA'!G:G)</f>
        <v>Cargar</v>
      </c>
    </row>
    <row r="6525" spans="1:29" x14ac:dyDescent="0.25">
      <c r="A6525">
        <v>2808047228</v>
      </c>
      <c r="B6525">
        <v>7808047228</v>
      </c>
      <c r="C6525" t="s">
        <v>29</v>
      </c>
      <c r="D6525" t="s">
        <v>1059</v>
      </c>
      <c r="E6525" t="s">
        <v>13041</v>
      </c>
      <c r="F6525" t="s">
        <v>32</v>
      </c>
      <c r="G6525" t="s">
        <v>33</v>
      </c>
      <c r="H6525" t="s">
        <v>34</v>
      </c>
      <c r="I6525" t="s">
        <v>1061</v>
      </c>
      <c r="J6525" t="s">
        <v>1062</v>
      </c>
      <c r="K6525" t="s">
        <v>37</v>
      </c>
      <c r="L6525" t="s">
        <v>64</v>
      </c>
      <c r="M6525" t="s">
        <v>13042</v>
      </c>
      <c r="N6525" t="s">
        <v>40</v>
      </c>
      <c r="O6525" t="s">
        <v>436</v>
      </c>
      <c r="P6525" t="s">
        <v>42</v>
      </c>
      <c r="Q6525" t="s">
        <v>488</v>
      </c>
      <c r="R6525" t="s">
        <v>44</v>
      </c>
      <c r="S6525" t="s">
        <v>45</v>
      </c>
      <c r="T6525">
        <v>14.0899</v>
      </c>
      <c r="U6525">
        <v>-91.058949999999996</v>
      </c>
      <c r="V6525" t="s">
        <v>46</v>
      </c>
      <c r="W6525" t="s">
        <v>22</v>
      </c>
      <c r="X6525" t="s">
        <v>4186</v>
      </c>
      <c r="Y6525" t="s">
        <v>48</v>
      </c>
      <c r="Z6525" t="s">
        <v>49</v>
      </c>
      <c r="AC6525" t="str">
        <f>_xlfn.XLOOKUP(UNIVERSO[[#This Row],[Ruta DN]],'[1]CUOTA RUTA'!E:E,'[1]CUOTA RUTA'!G:G)</f>
        <v>Cargar</v>
      </c>
    </row>
    <row r="6526" spans="1:29" x14ac:dyDescent="0.25">
      <c r="A6526">
        <v>2808047226</v>
      </c>
      <c r="B6526">
        <v>7808047226</v>
      </c>
      <c r="C6526" t="s">
        <v>29</v>
      </c>
      <c r="D6526" t="s">
        <v>431</v>
      </c>
      <c r="E6526" t="s">
        <v>13043</v>
      </c>
      <c r="F6526" t="s">
        <v>32</v>
      </c>
      <c r="G6526" t="s">
        <v>33</v>
      </c>
      <c r="H6526" t="s">
        <v>34</v>
      </c>
      <c r="I6526" t="s">
        <v>433</v>
      </c>
      <c r="J6526" t="s">
        <v>434</v>
      </c>
      <c r="K6526" t="s">
        <v>37</v>
      </c>
      <c r="L6526" t="s">
        <v>38</v>
      </c>
      <c r="M6526" t="s">
        <v>13044</v>
      </c>
      <c r="N6526" t="s">
        <v>40</v>
      </c>
      <c r="O6526" t="s">
        <v>436</v>
      </c>
      <c r="P6526" t="s">
        <v>42</v>
      </c>
      <c r="Q6526" t="s">
        <v>43</v>
      </c>
      <c r="R6526" t="s">
        <v>44</v>
      </c>
      <c r="S6526" t="s">
        <v>45</v>
      </c>
      <c r="T6526">
        <v>14.084360200000001</v>
      </c>
      <c r="U6526">
        <v>-91.054856299999997</v>
      </c>
      <c r="V6526" t="s">
        <v>46</v>
      </c>
      <c r="W6526" t="s">
        <v>22</v>
      </c>
      <c r="X6526" t="s">
        <v>4186</v>
      </c>
      <c r="Y6526" t="s">
        <v>48</v>
      </c>
      <c r="Z6526" t="s">
        <v>49</v>
      </c>
      <c r="AC6526" t="str">
        <f>_xlfn.XLOOKUP(UNIVERSO[[#This Row],[Ruta DN]],'[1]CUOTA RUTA'!E:E,'[1]CUOTA RUTA'!G:G)</f>
        <v>Cargar</v>
      </c>
    </row>
    <row r="6527" spans="1:29" x14ac:dyDescent="0.25">
      <c r="A6527">
        <v>2808047206</v>
      </c>
      <c r="B6527">
        <v>7808047206</v>
      </c>
      <c r="C6527" t="s">
        <v>29</v>
      </c>
      <c r="D6527" t="s">
        <v>1087</v>
      </c>
      <c r="E6527" t="s">
        <v>13045</v>
      </c>
      <c r="F6527" t="s">
        <v>32</v>
      </c>
      <c r="G6527" t="s">
        <v>33</v>
      </c>
      <c r="H6527" t="s">
        <v>34</v>
      </c>
      <c r="I6527" t="s">
        <v>1089</v>
      </c>
      <c r="J6527" t="s">
        <v>1090</v>
      </c>
      <c r="K6527" t="s">
        <v>54</v>
      </c>
      <c r="L6527" t="s">
        <v>64</v>
      </c>
      <c r="M6527" t="s">
        <v>13046</v>
      </c>
      <c r="N6527" t="s">
        <v>40</v>
      </c>
      <c r="O6527" t="s">
        <v>46</v>
      </c>
      <c r="P6527" t="s">
        <v>42</v>
      </c>
      <c r="Q6527" t="s">
        <v>244</v>
      </c>
      <c r="R6527" t="s">
        <v>44</v>
      </c>
      <c r="S6527" t="s">
        <v>45</v>
      </c>
      <c r="T6527">
        <v>14.33344</v>
      </c>
      <c r="U6527">
        <v>-91.025233333333333</v>
      </c>
      <c r="V6527" t="s">
        <v>46</v>
      </c>
      <c r="W6527" t="s">
        <v>22</v>
      </c>
      <c r="X6527" t="s">
        <v>4186</v>
      </c>
      <c r="Y6527" t="s">
        <v>48</v>
      </c>
      <c r="Z6527" t="s">
        <v>49</v>
      </c>
      <c r="AC6527" t="str">
        <f>_xlfn.XLOOKUP(UNIVERSO[[#This Row],[Ruta DN]],'[1]CUOTA RUTA'!E:E,'[1]CUOTA RUTA'!G:G)</f>
        <v>Cargar</v>
      </c>
    </row>
    <row r="6528" spans="1:29" x14ac:dyDescent="0.25">
      <c r="A6528">
        <v>2808047201</v>
      </c>
      <c r="B6528">
        <v>7808047201</v>
      </c>
      <c r="C6528" t="s">
        <v>29</v>
      </c>
      <c r="D6528" t="s">
        <v>1059</v>
      </c>
      <c r="E6528" t="s">
        <v>13047</v>
      </c>
      <c r="F6528" t="s">
        <v>32</v>
      </c>
      <c r="G6528" t="s">
        <v>33</v>
      </c>
      <c r="H6528" t="s">
        <v>34</v>
      </c>
      <c r="I6528" t="s">
        <v>1061</v>
      </c>
      <c r="J6528" t="s">
        <v>1062</v>
      </c>
      <c r="K6528" t="s">
        <v>37</v>
      </c>
      <c r="L6528" t="s">
        <v>64</v>
      </c>
      <c r="M6528" t="s">
        <v>13048</v>
      </c>
      <c r="N6528" t="s">
        <v>40</v>
      </c>
      <c r="O6528" t="s">
        <v>41</v>
      </c>
      <c r="P6528" t="s">
        <v>42</v>
      </c>
      <c r="Q6528" t="s">
        <v>488</v>
      </c>
      <c r="R6528" t="s">
        <v>44</v>
      </c>
      <c r="S6528" t="s">
        <v>45</v>
      </c>
      <c r="T6528">
        <v>13.92514166666667</v>
      </c>
      <c r="U6528">
        <v>-90.819075000000012</v>
      </c>
      <c r="V6528" t="s">
        <v>46</v>
      </c>
      <c r="W6528" t="s">
        <v>22</v>
      </c>
      <c r="X6528" t="s">
        <v>4186</v>
      </c>
      <c r="Y6528" t="s">
        <v>48</v>
      </c>
      <c r="Z6528" t="s">
        <v>49</v>
      </c>
      <c r="AC6528" t="str">
        <f>_xlfn.XLOOKUP(UNIVERSO[[#This Row],[Ruta DN]],'[1]CUOTA RUTA'!E:E,'[1]CUOTA RUTA'!G:G)</f>
        <v>Cargar</v>
      </c>
    </row>
    <row r="6529" spans="1:29" x14ac:dyDescent="0.25">
      <c r="A6529">
        <v>2808047199</v>
      </c>
      <c r="B6529">
        <v>7808047199</v>
      </c>
      <c r="C6529" t="s">
        <v>29</v>
      </c>
      <c r="D6529" t="s">
        <v>2837</v>
      </c>
      <c r="E6529" t="s">
        <v>13049</v>
      </c>
      <c r="F6529" t="s">
        <v>32</v>
      </c>
      <c r="G6529" t="s">
        <v>33</v>
      </c>
      <c r="H6529" t="s">
        <v>34</v>
      </c>
      <c r="I6529" t="s">
        <v>2838</v>
      </c>
      <c r="J6529" t="s">
        <v>2839</v>
      </c>
      <c r="K6529" t="s">
        <v>37</v>
      </c>
      <c r="L6529" t="s">
        <v>38</v>
      </c>
      <c r="M6529" t="s">
        <v>13050</v>
      </c>
      <c r="N6529" t="s">
        <v>40</v>
      </c>
      <c r="O6529" t="s">
        <v>5371</v>
      </c>
      <c r="P6529" t="s">
        <v>42</v>
      </c>
      <c r="Q6529" t="s">
        <v>43</v>
      </c>
      <c r="R6529" t="s">
        <v>44</v>
      </c>
      <c r="S6529" t="s">
        <v>45</v>
      </c>
      <c r="T6529">
        <v>13.93073804</v>
      </c>
      <c r="U6529">
        <v>-90.713278270000004</v>
      </c>
      <c r="V6529" t="s">
        <v>46</v>
      </c>
      <c r="W6529" t="s">
        <v>335</v>
      </c>
      <c r="X6529" t="s">
        <v>4186</v>
      </c>
      <c r="Y6529" t="s">
        <v>48</v>
      </c>
      <c r="Z6529" t="s">
        <v>49</v>
      </c>
      <c r="AC6529" t="str">
        <f>_xlfn.XLOOKUP(UNIVERSO[[#This Row],[Ruta DN]],'[1]CUOTA RUTA'!E:E,'[1]CUOTA RUTA'!G:G)</f>
        <v>Cargar</v>
      </c>
    </row>
    <row r="6530" spans="1:29" x14ac:dyDescent="0.25">
      <c r="A6530">
        <v>2808047196</v>
      </c>
      <c r="B6530">
        <v>7808047196</v>
      </c>
      <c r="C6530" t="s">
        <v>29</v>
      </c>
      <c r="D6530" t="s">
        <v>461</v>
      </c>
      <c r="E6530" t="s">
        <v>13051</v>
      </c>
      <c r="F6530" t="s">
        <v>32</v>
      </c>
      <c r="G6530" t="s">
        <v>33</v>
      </c>
      <c r="H6530" t="s">
        <v>34</v>
      </c>
      <c r="I6530" t="s">
        <v>463</v>
      </c>
      <c r="J6530" t="s">
        <v>464</v>
      </c>
      <c r="K6530" t="s">
        <v>37</v>
      </c>
      <c r="L6530" t="s">
        <v>64</v>
      </c>
      <c r="M6530" t="s">
        <v>13052</v>
      </c>
      <c r="N6530" t="s">
        <v>40</v>
      </c>
      <c r="O6530" t="s">
        <v>46</v>
      </c>
      <c r="P6530" t="s">
        <v>42</v>
      </c>
      <c r="Q6530" t="s">
        <v>56</v>
      </c>
      <c r="R6530" t="s">
        <v>44</v>
      </c>
      <c r="S6530" t="s">
        <v>45</v>
      </c>
      <c r="T6530">
        <v>14.291207999999999</v>
      </c>
      <c r="U6530">
        <v>-90.787199999999999</v>
      </c>
      <c r="V6530" t="s">
        <v>46</v>
      </c>
      <c r="W6530" t="s">
        <v>22</v>
      </c>
      <c r="X6530" t="s">
        <v>4181</v>
      </c>
      <c r="Y6530" t="s">
        <v>48</v>
      </c>
      <c r="Z6530" t="s">
        <v>49</v>
      </c>
      <c r="AC6530" t="str">
        <f>_xlfn.XLOOKUP(UNIVERSO[[#This Row],[Ruta DN]],'[1]CUOTA RUTA'!E:E,'[1]CUOTA RUTA'!G:G)</f>
        <v>Cargar</v>
      </c>
    </row>
    <row r="6531" spans="1:29" x14ac:dyDescent="0.25">
      <c r="A6531">
        <v>2808047188</v>
      </c>
      <c r="B6531">
        <v>7808047188</v>
      </c>
      <c r="C6531" t="s">
        <v>29</v>
      </c>
      <c r="D6531" t="s">
        <v>2628</v>
      </c>
      <c r="E6531" t="s">
        <v>13053</v>
      </c>
      <c r="F6531" t="s">
        <v>32</v>
      </c>
      <c r="G6531" t="s">
        <v>33</v>
      </c>
      <c r="H6531" t="s">
        <v>34</v>
      </c>
      <c r="I6531" t="s">
        <v>2630</v>
      </c>
      <c r="J6531" t="s">
        <v>2631</v>
      </c>
      <c r="K6531" t="s">
        <v>37</v>
      </c>
      <c r="L6531" t="s">
        <v>64</v>
      </c>
      <c r="M6531" t="s">
        <v>13054</v>
      </c>
      <c r="N6531" t="s">
        <v>40</v>
      </c>
      <c r="O6531" t="s">
        <v>2645</v>
      </c>
      <c r="P6531" t="s">
        <v>42</v>
      </c>
      <c r="Q6531" t="s">
        <v>56</v>
      </c>
      <c r="R6531" t="s">
        <v>44</v>
      </c>
      <c r="S6531" t="s">
        <v>45</v>
      </c>
      <c r="T6531">
        <v>14.232008</v>
      </c>
      <c r="U6531">
        <v>-90.943700000000007</v>
      </c>
      <c r="V6531" t="s">
        <v>46</v>
      </c>
      <c r="W6531" t="s">
        <v>202</v>
      </c>
      <c r="X6531" t="s">
        <v>4186</v>
      </c>
      <c r="Y6531" t="s">
        <v>48</v>
      </c>
      <c r="Z6531" t="s">
        <v>49</v>
      </c>
      <c r="AC6531" t="str">
        <f>_xlfn.XLOOKUP(UNIVERSO[[#This Row],[Ruta DN]],'[1]CUOTA RUTA'!E:E,'[1]CUOTA RUTA'!G:G)</f>
        <v>Cargar</v>
      </c>
    </row>
    <row r="6532" spans="1:29" x14ac:dyDescent="0.25">
      <c r="A6532">
        <v>2808047179</v>
      </c>
      <c r="B6532">
        <v>7808047179</v>
      </c>
      <c r="C6532" t="s">
        <v>29</v>
      </c>
      <c r="D6532" t="s">
        <v>1087</v>
      </c>
      <c r="E6532" t="s">
        <v>13055</v>
      </c>
      <c r="F6532" t="s">
        <v>32</v>
      </c>
      <c r="G6532" t="s">
        <v>33</v>
      </c>
      <c r="H6532" t="s">
        <v>34</v>
      </c>
      <c r="I6532" t="s">
        <v>1089</v>
      </c>
      <c r="J6532" t="s">
        <v>1090</v>
      </c>
      <c r="K6532" t="s">
        <v>54</v>
      </c>
      <c r="L6532" t="s">
        <v>64</v>
      </c>
      <c r="M6532" t="s">
        <v>13056</v>
      </c>
      <c r="N6532" t="s">
        <v>40</v>
      </c>
      <c r="O6532" t="s">
        <v>46</v>
      </c>
      <c r="P6532" t="s">
        <v>42</v>
      </c>
      <c r="Q6532" t="s">
        <v>244</v>
      </c>
      <c r="R6532" t="s">
        <v>44</v>
      </c>
      <c r="S6532" t="s">
        <v>45</v>
      </c>
      <c r="T6532">
        <v>13.91823333333334</v>
      </c>
      <c r="U6532">
        <v>-90.824846666666659</v>
      </c>
      <c r="V6532" t="s">
        <v>46</v>
      </c>
      <c r="W6532" t="s">
        <v>22</v>
      </c>
      <c r="X6532" t="s">
        <v>4186</v>
      </c>
      <c r="Y6532" t="s">
        <v>48</v>
      </c>
      <c r="Z6532" t="s">
        <v>49</v>
      </c>
      <c r="AC6532" t="str">
        <f>_xlfn.XLOOKUP(UNIVERSO[[#This Row],[Ruta DN]],'[1]CUOTA RUTA'!E:E,'[1]CUOTA RUTA'!G:G)</f>
        <v>Cargar</v>
      </c>
    </row>
    <row r="6533" spans="1:29" x14ac:dyDescent="0.25">
      <c r="A6533">
        <v>2808047129</v>
      </c>
      <c r="B6533">
        <v>7808047129</v>
      </c>
      <c r="C6533" t="s">
        <v>29</v>
      </c>
      <c r="D6533" t="s">
        <v>450</v>
      </c>
      <c r="E6533" t="s">
        <v>13057</v>
      </c>
      <c r="F6533" t="s">
        <v>32</v>
      </c>
      <c r="G6533" t="s">
        <v>33</v>
      </c>
      <c r="H6533" t="s">
        <v>34</v>
      </c>
      <c r="I6533" t="s">
        <v>452</v>
      </c>
      <c r="J6533" t="s">
        <v>453</v>
      </c>
      <c r="K6533" t="s">
        <v>37</v>
      </c>
      <c r="L6533" t="s">
        <v>64</v>
      </c>
      <c r="M6533" t="s">
        <v>13058</v>
      </c>
      <c r="N6533" t="s">
        <v>40</v>
      </c>
      <c r="O6533" t="s">
        <v>1578</v>
      </c>
      <c r="P6533" t="s">
        <v>42</v>
      </c>
      <c r="Q6533" t="s">
        <v>244</v>
      </c>
      <c r="R6533" t="s">
        <v>44</v>
      </c>
      <c r="S6533" t="s">
        <v>45</v>
      </c>
      <c r="T6533">
        <v>14.203899679999999</v>
      </c>
      <c r="U6533">
        <v>-90.855783790000004</v>
      </c>
      <c r="V6533" t="s">
        <v>46</v>
      </c>
      <c r="W6533" t="s">
        <v>22</v>
      </c>
      <c r="X6533" t="s">
        <v>4186</v>
      </c>
      <c r="Y6533" t="s">
        <v>48</v>
      </c>
      <c r="Z6533" t="s">
        <v>49</v>
      </c>
      <c r="AC6533" t="str">
        <f>_xlfn.XLOOKUP(UNIVERSO[[#This Row],[Ruta DN]],'[1]CUOTA RUTA'!E:E,'[1]CUOTA RUTA'!G:G)</f>
        <v>Cargar</v>
      </c>
    </row>
    <row r="6534" spans="1:29" x14ac:dyDescent="0.25">
      <c r="A6534">
        <v>2808047128</v>
      </c>
      <c r="B6534">
        <v>7808047128</v>
      </c>
      <c r="C6534" t="s">
        <v>29</v>
      </c>
      <c r="D6534" t="s">
        <v>566</v>
      </c>
      <c r="E6534" t="s">
        <v>13059</v>
      </c>
      <c r="F6534" t="s">
        <v>32</v>
      </c>
      <c r="G6534" t="s">
        <v>33</v>
      </c>
      <c r="H6534" t="s">
        <v>34</v>
      </c>
      <c r="I6534" t="s">
        <v>568</v>
      </c>
      <c r="J6534" t="s">
        <v>569</v>
      </c>
      <c r="K6534" t="s">
        <v>54</v>
      </c>
      <c r="L6534" t="s">
        <v>64</v>
      </c>
      <c r="M6534" t="s">
        <v>13060</v>
      </c>
      <c r="N6534" t="s">
        <v>40</v>
      </c>
      <c r="O6534" t="s">
        <v>46</v>
      </c>
      <c r="P6534" t="s">
        <v>42</v>
      </c>
      <c r="Q6534" t="s">
        <v>56</v>
      </c>
      <c r="R6534" t="s">
        <v>44</v>
      </c>
      <c r="S6534" t="s">
        <v>45</v>
      </c>
      <c r="T6534">
        <v>14.279895</v>
      </c>
      <c r="U6534">
        <v>-90.793296666666663</v>
      </c>
      <c r="V6534" t="s">
        <v>46</v>
      </c>
      <c r="W6534" t="s">
        <v>22</v>
      </c>
      <c r="X6534" t="s">
        <v>4181</v>
      </c>
      <c r="Y6534" t="s">
        <v>48</v>
      </c>
      <c r="Z6534" t="s">
        <v>49</v>
      </c>
      <c r="AC6534" t="str">
        <f>_xlfn.XLOOKUP(UNIVERSO[[#This Row],[Ruta DN]],'[1]CUOTA RUTA'!E:E,'[1]CUOTA RUTA'!G:G)</f>
        <v>Cargar</v>
      </c>
    </row>
    <row r="6535" spans="1:29" x14ac:dyDescent="0.25">
      <c r="A6535">
        <v>2808047126</v>
      </c>
      <c r="B6535">
        <v>7808047126</v>
      </c>
      <c r="C6535" t="s">
        <v>29</v>
      </c>
      <c r="D6535" t="s">
        <v>1087</v>
      </c>
      <c r="E6535" t="s">
        <v>13061</v>
      </c>
      <c r="F6535" t="s">
        <v>32</v>
      </c>
      <c r="G6535" t="s">
        <v>33</v>
      </c>
      <c r="H6535" t="s">
        <v>34</v>
      </c>
      <c r="I6535" t="s">
        <v>1089</v>
      </c>
      <c r="J6535" t="s">
        <v>1090</v>
      </c>
      <c r="K6535" t="s">
        <v>54</v>
      </c>
      <c r="L6535" t="s">
        <v>64</v>
      </c>
      <c r="M6535" t="s">
        <v>13062</v>
      </c>
      <c r="N6535" t="s">
        <v>40</v>
      </c>
      <c r="O6535" t="s">
        <v>46</v>
      </c>
      <c r="P6535" t="s">
        <v>42</v>
      </c>
      <c r="Q6535" t="s">
        <v>244</v>
      </c>
      <c r="R6535" t="s">
        <v>44</v>
      </c>
      <c r="S6535" t="s">
        <v>45</v>
      </c>
      <c r="T6535">
        <v>13.92881592</v>
      </c>
      <c r="U6535">
        <v>-90.804769140000005</v>
      </c>
      <c r="V6535" t="s">
        <v>46</v>
      </c>
      <c r="W6535" t="s">
        <v>22</v>
      </c>
      <c r="X6535" t="s">
        <v>4186</v>
      </c>
      <c r="Y6535" t="s">
        <v>48</v>
      </c>
      <c r="Z6535" t="s">
        <v>49</v>
      </c>
      <c r="AC6535" t="str">
        <f>_xlfn.XLOOKUP(UNIVERSO[[#This Row],[Ruta DN]],'[1]CUOTA RUTA'!E:E,'[1]CUOTA RUTA'!G:G)</f>
        <v>Cargar</v>
      </c>
    </row>
    <row r="6536" spans="1:29" x14ac:dyDescent="0.25">
      <c r="A6536">
        <v>2808047123</v>
      </c>
      <c r="B6536">
        <v>7808047123</v>
      </c>
      <c r="C6536" t="s">
        <v>29</v>
      </c>
      <c r="D6536" t="s">
        <v>2837</v>
      </c>
      <c r="E6536" t="s">
        <v>13063</v>
      </c>
      <c r="F6536" t="s">
        <v>32</v>
      </c>
      <c r="G6536" t="s">
        <v>33</v>
      </c>
      <c r="H6536" t="s">
        <v>34</v>
      </c>
      <c r="I6536" t="s">
        <v>2838</v>
      </c>
      <c r="J6536" t="s">
        <v>2839</v>
      </c>
      <c r="K6536" t="s">
        <v>37</v>
      </c>
      <c r="L6536" t="s">
        <v>64</v>
      </c>
      <c r="M6536" t="s">
        <v>13064</v>
      </c>
      <c r="N6536" t="s">
        <v>40</v>
      </c>
      <c r="O6536" t="s">
        <v>46</v>
      </c>
      <c r="P6536" t="s">
        <v>42</v>
      </c>
      <c r="Q6536" t="s">
        <v>43</v>
      </c>
      <c r="R6536" t="s">
        <v>44</v>
      </c>
      <c r="S6536" t="s">
        <v>45</v>
      </c>
      <c r="T6536">
        <v>14.318848333333341</v>
      </c>
      <c r="U6536">
        <v>-90.787245000000027</v>
      </c>
      <c r="V6536" t="s">
        <v>46</v>
      </c>
      <c r="W6536" t="s">
        <v>22</v>
      </c>
      <c r="X6536" t="s">
        <v>4181</v>
      </c>
      <c r="Y6536" t="s">
        <v>48</v>
      </c>
      <c r="Z6536" t="s">
        <v>49</v>
      </c>
      <c r="AA6536">
        <v>4</v>
      </c>
      <c r="AC6536" t="str">
        <f>_xlfn.XLOOKUP(UNIVERSO[[#This Row],[Ruta DN]],'[1]CUOTA RUTA'!E:E,'[1]CUOTA RUTA'!G:G)</f>
        <v>Cargar</v>
      </c>
    </row>
    <row r="6537" spans="1:29" x14ac:dyDescent="0.25">
      <c r="A6537">
        <v>2808047040</v>
      </c>
      <c r="B6537">
        <v>7808047040</v>
      </c>
      <c r="C6537" t="s">
        <v>29</v>
      </c>
      <c r="D6537" t="s">
        <v>2837</v>
      </c>
      <c r="E6537" t="s">
        <v>13065</v>
      </c>
      <c r="F6537" t="s">
        <v>32</v>
      </c>
      <c r="G6537" t="s">
        <v>33</v>
      </c>
      <c r="H6537" t="s">
        <v>34</v>
      </c>
      <c r="I6537" t="s">
        <v>2838</v>
      </c>
      <c r="J6537" t="s">
        <v>2839</v>
      </c>
      <c r="K6537" t="s">
        <v>37</v>
      </c>
      <c r="L6537" t="s">
        <v>64</v>
      </c>
      <c r="M6537" t="s">
        <v>13066</v>
      </c>
      <c r="N6537" t="s">
        <v>40</v>
      </c>
      <c r="O6537" t="s">
        <v>2678</v>
      </c>
      <c r="P6537" t="s">
        <v>42</v>
      </c>
      <c r="Q6537" t="s">
        <v>43</v>
      </c>
      <c r="R6537" t="s">
        <v>44</v>
      </c>
      <c r="S6537" t="s">
        <v>45</v>
      </c>
      <c r="T6537">
        <v>14.324108000000001</v>
      </c>
      <c r="U6537">
        <v>-91.039699999999996</v>
      </c>
      <c r="V6537" t="s">
        <v>46</v>
      </c>
      <c r="W6537" t="s">
        <v>22</v>
      </c>
      <c r="X6537" t="s">
        <v>4186</v>
      </c>
      <c r="Y6537" t="s">
        <v>48</v>
      </c>
      <c r="Z6537" t="s">
        <v>49</v>
      </c>
      <c r="AC6537" t="str">
        <f>_xlfn.XLOOKUP(UNIVERSO[[#This Row],[Ruta DN]],'[1]CUOTA RUTA'!E:E,'[1]CUOTA RUTA'!G:G)</f>
        <v>Cargar</v>
      </c>
    </row>
    <row r="6538" spans="1:29" x14ac:dyDescent="0.25">
      <c r="A6538">
        <v>2808047030</v>
      </c>
      <c r="B6538">
        <v>7808047030</v>
      </c>
      <c r="C6538" t="s">
        <v>29</v>
      </c>
      <c r="D6538" t="s">
        <v>1348</v>
      </c>
      <c r="E6538" t="s">
        <v>13067</v>
      </c>
      <c r="F6538" t="s">
        <v>32</v>
      </c>
      <c r="G6538" t="s">
        <v>33</v>
      </c>
      <c r="H6538" t="s">
        <v>34</v>
      </c>
      <c r="I6538" t="s">
        <v>1350</v>
      </c>
      <c r="J6538" t="s">
        <v>1351</v>
      </c>
      <c r="K6538" t="s">
        <v>37</v>
      </c>
      <c r="L6538" t="s">
        <v>204</v>
      </c>
      <c r="M6538" t="s">
        <v>13068</v>
      </c>
      <c r="N6538" t="s">
        <v>40</v>
      </c>
      <c r="O6538" t="s">
        <v>41</v>
      </c>
      <c r="P6538" t="s">
        <v>206</v>
      </c>
      <c r="Q6538" t="s">
        <v>488</v>
      </c>
      <c r="R6538" t="s">
        <v>44</v>
      </c>
      <c r="S6538" t="s">
        <v>45</v>
      </c>
      <c r="T6538">
        <v>13.91674664</v>
      </c>
      <c r="U6538">
        <v>-90.825445400000007</v>
      </c>
      <c r="V6538" t="s">
        <v>46</v>
      </c>
      <c r="W6538" t="s">
        <v>22</v>
      </c>
      <c r="X6538" t="s">
        <v>4186</v>
      </c>
      <c r="Y6538" t="s">
        <v>48</v>
      </c>
      <c r="Z6538" t="s">
        <v>49</v>
      </c>
      <c r="AC6538" t="str">
        <f>_xlfn.XLOOKUP(UNIVERSO[[#This Row],[Ruta DN]],'[1]CUOTA RUTA'!E:E,'[1]CUOTA RUTA'!G:G)</f>
        <v>Cargar</v>
      </c>
    </row>
    <row r="6539" spans="1:29" x14ac:dyDescent="0.25">
      <c r="A6539">
        <v>2808046990</v>
      </c>
      <c r="B6539">
        <v>7808046990</v>
      </c>
      <c r="C6539" t="s">
        <v>29</v>
      </c>
      <c r="D6539" t="s">
        <v>450</v>
      </c>
      <c r="E6539" t="s">
        <v>13069</v>
      </c>
      <c r="F6539" t="s">
        <v>32</v>
      </c>
      <c r="G6539" t="s">
        <v>33</v>
      </c>
      <c r="H6539" t="s">
        <v>34</v>
      </c>
      <c r="I6539" t="s">
        <v>452</v>
      </c>
      <c r="J6539" t="s">
        <v>453</v>
      </c>
      <c r="K6539" t="s">
        <v>37</v>
      </c>
      <c r="L6539" t="s">
        <v>38</v>
      </c>
      <c r="M6539" t="s">
        <v>13070</v>
      </c>
      <c r="N6539" t="s">
        <v>40</v>
      </c>
      <c r="O6539" t="s">
        <v>46</v>
      </c>
      <c r="P6539" t="s">
        <v>42</v>
      </c>
      <c r="Q6539" t="s">
        <v>244</v>
      </c>
      <c r="R6539" t="s">
        <v>44</v>
      </c>
      <c r="S6539" t="s">
        <v>45</v>
      </c>
      <c r="T6539">
        <v>14.296863333333331</v>
      </c>
      <c r="U6539">
        <v>-90.784553333333349</v>
      </c>
      <c r="V6539" t="s">
        <v>46</v>
      </c>
      <c r="W6539" t="s">
        <v>22</v>
      </c>
      <c r="X6539" t="s">
        <v>4181</v>
      </c>
      <c r="Y6539" t="s">
        <v>48</v>
      </c>
      <c r="Z6539" t="s">
        <v>49</v>
      </c>
      <c r="AA6539">
        <v>7</v>
      </c>
      <c r="AC6539" t="str">
        <f>_xlfn.XLOOKUP(UNIVERSO[[#This Row],[Ruta DN]],'[1]CUOTA RUTA'!E:E,'[1]CUOTA RUTA'!G:G)</f>
        <v>Cargar</v>
      </c>
    </row>
    <row r="6540" spans="1:29" x14ac:dyDescent="0.25">
      <c r="A6540">
        <v>2808046975</v>
      </c>
      <c r="B6540">
        <v>7808046975</v>
      </c>
      <c r="C6540" t="s">
        <v>29</v>
      </c>
      <c r="D6540" t="s">
        <v>1059</v>
      </c>
      <c r="E6540" t="s">
        <v>13071</v>
      </c>
      <c r="F6540" t="s">
        <v>32</v>
      </c>
      <c r="G6540" t="s">
        <v>33</v>
      </c>
      <c r="H6540" t="s">
        <v>34</v>
      </c>
      <c r="I6540" t="s">
        <v>1061</v>
      </c>
      <c r="J6540" t="s">
        <v>1062</v>
      </c>
      <c r="K6540" t="s">
        <v>37</v>
      </c>
      <c r="L6540" t="s">
        <v>64</v>
      </c>
      <c r="M6540" t="s">
        <v>13072</v>
      </c>
      <c r="N6540" t="s">
        <v>40</v>
      </c>
      <c r="O6540" t="s">
        <v>436</v>
      </c>
      <c r="P6540" t="s">
        <v>42</v>
      </c>
      <c r="Q6540" t="s">
        <v>488</v>
      </c>
      <c r="R6540" t="s">
        <v>44</v>
      </c>
      <c r="S6540" t="s">
        <v>45</v>
      </c>
      <c r="T6540">
        <v>14.087008600000001</v>
      </c>
      <c r="U6540">
        <v>-91.053032900000005</v>
      </c>
      <c r="V6540" t="s">
        <v>46</v>
      </c>
      <c r="W6540" t="s">
        <v>22</v>
      </c>
      <c r="X6540" t="s">
        <v>4186</v>
      </c>
      <c r="Y6540" t="s">
        <v>48</v>
      </c>
      <c r="Z6540" t="s">
        <v>49</v>
      </c>
      <c r="AC6540" t="str">
        <f>_xlfn.XLOOKUP(UNIVERSO[[#This Row],[Ruta DN]],'[1]CUOTA RUTA'!E:E,'[1]CUOTA RUTA'!G:G)</f>
        <v>Cargar</v>
      </c>
    </row>
    <row r="6541" spans="1:29" x14ac:dyDescent="0.25">
      <c r="A6541">
        <v>2808046954</v>
      </c>
      <c r="B6541">
        <v>7808046954</v>
      </c>
      <c r="C6541" t="s">
        <v>29</v>
      </c>
      <c r="D6541" t="s">
        <v>603</v>
      </c>
      <c r="E6541" t="s">
        <v>13073</v>
      </c>
      <c r="F6541" t="s">
        <v>32</v>
      </c>
      <c r="G6541" t="s">
        <v>33</v>
      </c>
      <c r="H6541" t="s">
        <v>34</v>
      </c>
      <c r="I6541" t="s">
        <v>605</v>
      </c>
      <c r="J6541" t="s">
        <v>606</v>
      </c>
      <c r="K6541" t="s">
        <v>37</v>
      </c>
      <c r="L6541" t="s">
        <v>64</v>
      </c>
      <c r="M6541" t="s">
        <v>13074</v>
      </c>
      <c r="N6541" t="s">
        <v>40</v>
      </c>
      <c r="O6541" t="s">
        <v>41</v>
      </c>
      <c r="P6541" t="s">
        <v>42</v>
      </c>
      <c r="Q6541" t="s">
        <v>488</v>
      </c>
      <c r="R6541" t="s">
        <v>44</v>
      </c>
      <c r="S6541" t="s">
        <v>45</v>
      </c>
      <c r="T6541">
        <v>13.927908</v>
      </c>
      <c r="U6541">
        <v>-90.819199999999995</v>
      </c>
      <c r="V6541" t="s">
        <v>46</v>
      </c>
      <c r="W6541" t="s">
        <v>22</v>
      </c>
      <c r="X6541" t="s">
        <v>4186</v>
      </c>
      <c r="Y6541" t="s">
        <v>48</v>
      </c>
      <c r="Z6541" t="s">
        <v>49</v>
      </c>
      <c r="AC6541" t="str">
        <f>_xlfn.XLOOKUP(UNIVERSO[[#This Row],[Ruta DN]],'[1]CUOTA RUTA'!E:E,'[1]CUOTA RUTA'!G:G)</f>
        <v>Cargar</v>
      </c>
    </row>
    <row r="6542" spans="1:29" x14ac:dyDescent="0.25">
      <c r="A6542">
        <v>2808046945</v>
      </c>
      <c r="B6542">
        <v>7808046945</v>
      </c>
      <c r="C6542" t="s">
        <v>29</v>
      </c>
      <c r="D6542" t="s">
        <v>489</v>
      </c>
      <c r="E6542" t="s">
        <v>13075</v>
      </c>
      <c r="F6542" t="s">
        <v>32</v>
      </c>
      <c r="G6542" t="s">
        <v>33</v>
      </c>
      <c r="H6542" t="s">
        <v>34</v>
      </c>
      <c r="I6542" t="s">
        <v>491</v>
      </c>
      <c r="J6542" t="s">
        <v>492</v>
      </c>
      <c r="K6542" t="s">
        <v>37</v>
      </c>
      <c r="L6542" t="s">
        <v>64</v>
      </c>
      <c r="M6542" t="s">
        <v>13076</v>
      </c>
      <c r="N6542" t="s">
        <v>40</v>
      </c>
      <c r="O6542" t="s">
        <v>41</v>
      </c>
      <c r="P6542" t="s">
        <v>42</v>
      </c>
      <c r="Q6542" t="s">
        <v>488</v>
      </c>
      <c r="R6542" t="s">
        <v>44</v>
      </c>
      <c r="S6542" t="s">
        <v>45</v>
      </c>
      <c r="T6542">
        <v>13.920897800000001</v>
      </c>
      <c r="U6542">
        <v>-90.819076700000011</v>
      </c>
      <c r="V6542" t="s">
        <v>46</v>
      </c>
      <c r="W6542" t="s">
        <v>22</v>
      </c>
      <c r="X6542" t="s">
        <v>4186</v>
      </c>
      <c r="Y6542" t="s">
        <v>48</v>
      </c>
      <c r="Z6542" t="s">
        <v>49</v>
      </c>
      <c r="AC6542" t="str">
        <f>_xlfn.XLOOKUP(UNIVERSO[[#This Row],[Ruta DN]],'[1]CUOTA RUTA'!E:E,'[1]CUOTA RUTA'!G:G)</f>
        <v>Cargar</v>
      </c>
    </row>
    <row r="6543" spans="1:29" x14ac:dyDescent="0.25">
      <c r="A6543">
        <v>2808046928</v>
      </c>
      <c r="B6543">
        <v>7808046928</v>
      </c>
      <c r="C6543" t="s">
        <v>29</v>
      </c>
      <c r="D6543" t="s">
        <v>1207</v>
      </c>
      <c r="E6543" t="s">
        <v>13077</v>
      </c>
      <c r="F6543" t="s">
        <v>32</v>
      </c>
      <c r="G6543" t="s">
        <v>33</v>
      </c>
      <c r="H6543" t="s">
        <v>34</v>
      </c>
      <c r="I6543" t="s">
        <v>1209</v>
      </c>
      <c r="J6543" t="s">
        <v>1210</v>
      </c>
      <c r="K6543" t="s">
        <v>37</v>
      </c>
      <c r="L6543" t="s">
        <v>64</v>
      </c>
      <c r="M6543" t="s">
        <v>13078</v>
      </c>
      <c r="N6543" t="s">
        <v>40</v>
      </c>
      <c r="O6543" t="s">
        <v>2645</v>
      </c>
      <c r="P6543" t="s">
        <v>42</v>
      </c>
      <c r="Q6543" t="s">
        <v>43</v>
      </c>
      <c r="R6543" t="s">
        <v>44</v>
      </c>
      <c r="S6543" t="s">
        <v>45</v>
      </c>
      <c r="T6543">
        <v>14.229170099999999</v>
      </c>
      <c r="U6543">
        <v>-90.9483642</v>
      </c>
      <c r="V6543" t="s">
        <v>46</v>
      </c>
      <c r="W6543" t="s">
        <v>202</v>
      </c>
      <c r="X6543" t="s">
        <v>4189</v>
      </c>
      <c r="Y6543" t="s">
        <v>48</v>
      </c>
      <c r="Z6543" t="s">
        <v>49</v>
      </c>
      <c r="AC6543" t="str">
        <f>_xlfn.XLOOKUP(UNIVERSO[[#This Row],[Ruta DN]],'[1]CUOTA RUTA'!E:E,'[1]CUOTA RUTA'!G:G)</f>
        <v>Cargar</v>
      </c>
    </row>
    <row r="6544" spans="1:29" x14ac:dyDescent="0.25">
      <c r="A6544">
        <v>2808046922</v>
      </c>
      <c r="B6544">
        <v>7808046922</v>
      </c>
      <c r="C6544" t="s">
        <v>29</v>
      </c>
      <c r="D6544" t="s">
        <v>2628</v>
      </c>
      <c r="E6544" t="s">
        <v>13079</v>
      </c>
      <c r="F6544" t="s">
        <v>32</v>
      </c>
      <c r="G6544" t="s">
        <v>33</v>
      </c>
      <c r="H6544" t="s">
        <v>34</v>
      </c>
      <c r="I6544" t="s">
        <v>2630</v>
      </c>
      <c r="J6544" t="s">
        <v>2631</v>
      </c>
      <c r="K6544" t="s">
        <v>54</v>
      </c>
      <c r="L6544" t="s">
        <v>64</v>
      </c>
      <c r="M6544" t="s">
        <v>13080</v>
      </c>
      <c r="N6544" t="s">
        <v>40</v>
      </c>
      <c r="O6544" t="s">
        <v>2645</v>
      </c>
      <c r="P6544" t="s">
        <v>42</v>
      </c>
      <c r="Q6544" t="s">
        <v>56</v>
      </c>
      <c r="R6544" t="s">
        <v>44</v>
      </c>
      <c r="S6544" t="s">
        <v>45</v>
      </c>
      <c r="T6544">
        <v>14.23067361</v>
      </c>
      <c r="U6544">
        <v>-90.945011350000001</v>
      </c>
      <c r="V6544" t="s">
        <v>46</v>
      </c>
      <c r="W6544" t="s">
        <v>202</v>
      </c>
      <c r="X6544" t="s">
        <v>4186</v>
      </c>
      <c r="Y6544" t="s">
        <v>48</v>
      </c>
      <c r="Z6544" t="s">
        <v>49</v>
      </c>
      <c r="AC6544" t="str">
        <f>_xlfn.XLOOKUP(UNIVERSO[[#This Row],[Ruta DN]],'[1]CUOTA RUTA'!E:E,'[1]CUOTA RUTA'!G:G)</f>
        <v>Cargar</v>
      </c>
    </row>
    <row r="6545" spans="1:29" x14ac:dyDescent="0.25">
      <c r="A6545">
        <v>2808046890</v>
      </c>
      <c r="B6545">
        <v>7808046890</v>
      </c>
      <c r="C6545" t="s">
        <v>29</v>
      </c>
      <c r="D6545" t="s">
        <v>30</v>
      </c>
      <c r="E6545" t="s">
        <v>13081</v>
      </c>
      <c r="F6545" t="s">
        <v>32</v>
      </c>
      <c r="G6545" t="s">
        <v>33</v>
      </c>
      <c r="H6545" t="s">
        <v>34</v>
      </c>
      <c r="I6545" t="s">
        <v>35</v>
      </c>
      <c r="J6545" t="s">
        <v>36</v>
      </c>
      <c r="K6545" t="s">
        <v>1055</v>
      </c>
      <c r="L6545" t="s">
        <v>64</v>
      </c>
      <c r="M6545" t="s">
        <v>13082</v>
      </c>
      <c r="N6545" t="s">
        <v>40</v>
      </c>
      <c r="O6545" t="s">
        <v>41</v>
      </c>
      <c r="P6545" t="s">
        <v>42</v>
      </c>
      <c r="Q6545" t="s">
        <v>43</v>
      </c>
      <c r="R6545" t="s">
        <v>44</v>
      </c>
      <c r="S6545" t="s">
        <v>45</v>
      </c>
      <c r="T6545">
        <v>13.929008</v>
      </c>
      <c r="U6545">
        <v>-90.804192</v>
      </c>
      <c r="V6545" t="s">
        <v>46</v>
      </c>
      <c r="W6545" t="s">
        <v>22</v>
      </c>
      <c r="X6545" t="s">
        <v>4189</v>
      </c>
      <c r="Y6545" t="s">
        <v>48</v>
      </c>
      <c r="Z6545" t="s">
        <v>49</v>
      </c>
      <c r="AC6545" t="str">
        <f>_xlfn.XLOOKUP(UNIVERSO[[#This Row],[Ruta DN]],'[1]CUOTA RUTA'!E:E,'[1]CUOTA RUTA'!G:G)</f>
        <v>Cargar</v>
      </c>
    </row>
    <row r="6546" spans="1:29" x14ac:dyDescent="0.25">
      <c r="A6546">
        <v>2808046888</v>
      </c>
      <c r="B6546">
        <v>7808046888</v>
      </c>
      <c r="C6546" t="s">
        <v>29</v>
      </c>
      <c r="D6546" t="s">
        <v>239</v>
      </c>
      <c r="E6546" t="s">
        <v>13083</v>
      </c>
      <c r="F6546" t="s">
        <v>32</v>
      </c>
      <c r="G6546" t="s">
        <v>33</v>
      </c>
      <c r="H6546" t="s">
        <v>34</v>
      </c>
      <c r="I6546" t="s">
        <v>241</v>
      </c>
      <c r="J6546" t="s">
        <v>242</v>
      </c>
      <c r="K6546" t="s">
        <v>37</v>
      </c>
      <c r="L6546" t="s">
        <v>64</v>
      </c>
      <c r="M6546" t="s">
        <v>13084</v>
      </c>
      <c r="N6546" t="s">
        <v>40</v>
      </c>
      <c r="O6546" t="s">
        <v>46</v>
      </c>
      <c r="P6546" t="s">
        <v>42</v>
      </c>
      <c r="Q6546" t="s">
        <v>244</v>
      </c>
      <c r="R6546" t="s">
        <v>44</v>
      </c>
      <c r="S6546" t="s">
        <v>45</v>
      </c>
      <c r="T6546">
        <v>14.296208</v>
      </c>
      <c r="U6546">
        <v>-90.775000000000006</v>
      </c>
      <c r="V6546" t="s">
        <v>46</v>
      </c>
      <c r="W6546" t="s">
        <v>22</v>
      </c>
      <c r="X6546" t="s">
        <v>4186</v>
      </c>
      <c r="Y6546" t="s">
        <v>48</v>
      </c>
      <c r="Z6546" t="s">
        <v>49</v>
      </c>
      <c r="AC6546" t="str">
        <f>_xlfn.XLOOKUP(UNIVERSO[[#This Row],[Ruta DN]],'[1]CUOTA RUTA'!E:E,'[1]CUOTA RUTA'!G:G)</f>
        <v>Cargar</v>
      </c>
    </row>
    <row r="6547" spans="1:29" x14ac:dyDescent="0.25">
      <c r="A6547">
        <v>2808046850</v>
      </c>
      <c r="B6547">
        <v>7808046850</v>
      </c>
      <c r="C6547" t="s">
        <v>29</v>
      </c>
      <c r="D6547" t="s">
        <v>1157</v>
      </c>
      <c r="E6547" t="s">
        <v>13085</v>
      </c>
      <c r="F6547" t="s">
        <v>32</v>
      </c>
      <c r="G6547" t="s">
        <v>33</v>
      </c>
      <c r="H6547" t="s">
        <v>34</v>
      </c>
      <c r="I6547" t="s">
        <v>1159</v>
      </c>
      <c r="J6547" t="s">
        <v>1160</v>
      </c>
      <c r="K6547" t="s">
        <v>37</v>
      </c>
      <c r="L6547" t="s">
        <v>64</v>
      </c>
      <c r="M6547" t="s">
        <v>13086</v>
      </c>
      <c r="N6547" t="s">
        <v>40</v>
      </c>
      <c r="O6547" t="s">
        <v>2678</v>
      </c>
      <c r="P6547" t="s">
        <v>42</v>
      </c>
      <c r="Q6547" t="s">
        <v>56</v>
      </c>
      <c r="R6547" t="s">
        <v>44</v>
      </c>
      <c r="S6547" t="s">
        <v>45</v>
      </c>
      <c r="T6547">
        <v>14.341848260000001</v>
      </c>
      <c r="U6547">
        <v>-91.024548859999996</v>
      </c>
      <c r="V6547" t="s">
        <v>46</v>
      </c>
      <c r="W6547" t="s">
        <v>22</v>
      </c>
      <c r="X6547" t="s">
        <v>4186</v>
      </c>
      <c r="Y6547" t="s">
        <v>48</v>
      </c>
      <c r="Z6547" t="s">
        <v>49</v>
      </c>
      <c r="AC6547" t="str">
        <f>_xlfn.XLOOKUP(UNIVERSO[[#This Row],[Ruta DN]],'[1]CUOTA RUTA'!E:E,'[1]CUOTA RUTA'!G:G)</f>
        <v>Cargar</v>
      </c>
    </row>
    <row r="6548" spans="1:29" x14ac:dyDescent="0.25">
      <c r="A6548">
        <v>2808046848</v>
      </c>
      <c r="B6548">
        <v>7808046848</v>
      </c>
      <c r="C6548" t="s">
        <v>29</v>
      </c>
      <c r="D6548" t="s">
        <v>426</v>
      </c>
      <c r="E6548" t="s">
        <v>13087</v>
      </c>
      <c r="F6548" t="s">
        <v>32</v>
      </c>
      <c r="G6548" t="s">
        <v>33</v>
      </c>
      <c r="H6548" t="s">
        <v>34</v>
      </c>
      <c r="I6548" t="s">
        <v>428</v>
      </c>
      <c r="J6548" t="s">
        <v>429</v>
      </c>
      <c r="K6548" t="s">
        <v>37</v>
      </c>
      <c r="L6548" t="s">
        <v>64</v>
      </c>
      <c r="M6548" t="s">
        <v>13088</v>
      </c>
      <c r="N6548" t="s">
        <v>40</v>
      </c>
      <c r="O6548" t="s">
        <v>41</v>
      </c>
      <c r="P6548" t="s">
        <v>42</v>
      </c>
      <c r="Q6548" t="s">
        <v>244</v>
      </c>
      <c r="R6548" t="s">
        <v>44</v>
      </c>
      <c r="S6548" t="s">
        <v>45</v>
      </c>
      <c r="T6548">
        <v>13.932207999999999</v>
      </c>
      <c r="U6548">
        <v>-90.819299999999998</v>
      </c>
      <c r="V6548" t="s">
        <v>46</v>
      </c>
      <c r="W6548" t="s">
        <v>22</v>
      </c>
      <c r="X6548" t="s">
        <v>4186</v>
      </c>
      <c r="Y6548" t="s">
        <v>48</v>
      </c>
      <c r="Z6548" t="s">
        <v>49</v>
      </c>
      <c r="AC6548" t="str">
        <f>_xlfn.XLOOKUP(UNIVERSO[[#This Row],[Ruta DN]],'[1]CUOTA RUTA'!E:E,'[1]CUOTA RUTA'!G:G)</f>
        <v>Cargar</v>
      </c>
    </row>
    <row r="6549" spans="1:29" x14ac:dyDescent="0.25">
      <c r="A6549">
        <v>2808046824</v>
      </c>
      <c r="B6549">
        <v>7808046824</v>
      </c>
      <c r="C6549" t="s">
        <v>29</v>
      </c>
      <c r="D6549" t="s">
        <v>692</v>
      </c>
      <c r="E6549" t="s">
        <v>13089</v>
      </c>
      <c r="F6549" t="s">
        <v>32</v>
      </c>
      <c r="G6549" t="s">
        <v>33</v>
      </c>
      <c r="H6549" t="s">
        <v>34</v>
      </c>
      <c r="I6549" t="s">
        <v>694</v>
      </c>
      <c r="J6549" t="s">
        <v>695</v>
      </c>
      <c r="K6549" t="s">
        <v>37</v>
      </c>
      <c r="L6549" t="s">
        <v>64</v>
      </c>
      <c r="M6549" t="s">
        <v>13090</v>
      </c>
      <c r="N6549" t="s">
        <v>40</v>
      </c>
      <c r="O6549" t="s">
        <v>1578</v>
      </c>
      <c r="P6549" t="s">
        <v>42</v>
      </c>
      <c r="Q6549" t="s">
        <v>244</v>
      </c>
      <c r="R6549" t="s">
        <v>44</v>
      </c>
      <c r="S6549" t="s">
        <v>45</v>
      </c>
      <c r="T6549">
        <v>14.223034999999999</v>
      </c>
      <c r="U6549">
        <v>-90.830165000000022</v>
      </c>
      <c r="V6549" t="s">
        <v>46</v>
      </c>
      <c r="W6549" t="s">
        <v>22</v>
      </c>
      <c r="X6549" t="s">
        <v>4186</v>
      </c>
      <c r="Y6549" t="s">
        <v>48</v>
      </c>
      <c r="Z6549" t="s">
        <v>49</v>
      </c>
      <c r="AC6549" t="str">
        <f>_xlfn.XLOOKUP(UNIVERSO[[#This Row],[Ruta DN]],'[1]CUOTA RUTA'!E:E,'[1]CUOTA RUTA'!G:G)</f>
        <v>Cargar</v>
      </c>
    </row>
    <row r="6550" spans="1:29" x14ac:dyDescent="0.25">
      <c r="A6550">
        <v>2808046817</v>
      </c>
      <c r="B6550">
        <v>7808046817</v>
      </c>
      <c r="C6550" t="s">
        <v>29</v>
      </c>
      <c r="D6550" t="s">
        <v>30</v>
      </c>
      <c r="E6550" t="s">
        <v>13091</v>
      </c>
      <c r="F6550" t="s">
        <v>32</v>
      </c>
      <c r="G6550" t="s">
        <v>33</v>
      </c>
      <c r="H6550" t="s">
        <v>34</v>
      </c>
      <c r="I6550" t="s">
        <v>35</v>
      </c>
      <c r="J6550" t="s">
        <v>36</v>
      </c>
      <c r="K6550" t="s">
        <v>1055</v>
      </c>
      <c r="L6550" t="s">
        <v>64</v>
      </c>
      <c r="M6550" t="s">
        <v>13092</v>
      </c>
      <c r="N6550" t="s">
        <v>40</v>
      </c>
      <c r="O6550" t="s">
        <v>41</v>
      </c>
      <c r="P6550" t="s">
        <v>42</v>
      </c>
      <c r="Q6550" t="s">
        <v>43</v>
      </c>
      <c r="R6550" t="s">
        <v>44</v>
      </c>
      <c r="S6550" t="s">
        <v>45</v>
      </c>
      <c r="T6550">
        <v>13.930108000000001</v>
      </c>
      <c r="U6550">
        <v>-90.805099999999996</v>
      </c>
      <c r="V6550" t="s">
        <v>46</v>
      </c>
      <c r="W6550" t="s">
        <v>22</v>
      </c>
      <c r="X6550" t="s">
        <v>4189</v>
      </c>
      <c r="Y6550" t="s">
        <v>48</v>
      </c>
      <c r="Z6550" t="s">
        <v>49</v>
      </c>
      <c r="AC6550" t="str">
        <f>_xlfn.XLOOKUP(UNIVERSO[[#This Row],[Ruta DN]],'[1]CUOTA RUTA'!E:E,'[1]CUOTA RUTA'!G:G)</f>
        <v>Cargar</v>
      </c>
    </row>
    <row r="6551" spans="1:29" x14ac:dyDescent="0.25">
      <c r="A6551">
        <v>2808046810</v>
      </c>
      <c r="B6551">
        <v>7808046810</v>
      </c>
      <c r="C6551" t="s">
        <v>29</v>
      </c>
      <c r="D6551" t="s">
        <v>30</v>
      </c>
      <c r="E6551" t="s">
        <v>13093</v>
      </c>
      <c r="F6551" t="s">
        <v>32</v>
      </c>
      <c r="G6551" t="s">
        <v>33</v>
      </c>
      <c r="H6551" t="s">
        <v>34</v>
      </c>
      <c r="I6551" t="s">
        <v>35</v>
      </c>
      <c r="J6551" t="s">
        <v>36</v>
      </c>
      <c r="K6551" t="s">
        <v>37</v>
      </c>
      <c r="L6551" t="s">
        <v>38</v>
      </c>
      <c r="M6551" t="s">
        <v>13094</v>
      </c>
      <c r="N6551" t="s">
        <v>40</v>
      </c>
      <c r="O6551" t="s">
        <v>41</v>
      </c>
      <c r="P6551" t="s">
        <v>42</v>
      </c>
      <c r="Q6551" t="s">
        <v>43</v>
      </c>
      <c r="R6551" t="s">
        <v>44</v>
      </c>
      <c r="S6551" t="s">
        <v>45</v>
      </c>
      <c r="T6551">
        <v>13.924808000000001</v>
      </c>
      <c r="U6551">
        <v>-90.808400000000006</v>
      </c>
      <c r="V6551" t="s">
        <v>46</v>
      </c>
      <c r="W6551" t="s">
        <v>22</v>
      </c>
      <c r="X6551" t="s">
        <v>4186</v>
      </c>
      <c r="Y6551" t="s">
        <v>48</v>
      </c>
      <c r="Z6551" t="s">
        <v>49</v>
      </c>
      <c r="AC6551" t="str">
        <f>_xlfn.XLOOKUP(UNIVERSO[[#This Row],[Ruta DN]],'[1]CUOTA RUTA'!E:E,'[1]CUOTA RUTA'!G:G)</f>
        <v>Cargar</v>
      </c>
    </row>
    <row r="6552" spans="1:29" x14ac:dyDescent="0.25">
      <c r="A6552">
        <v>2808046802</v>
      </c>
      <c r="B6552">
        <v>7808046802</v>
      </c>
      <c r="C6552" t="s">
        <v>29</v>
      </c>
      <c r="D6552" t="s">
        <v>1087</v>
      </c>
      <c r="E6552" t="s">
        <v>13095</v>
      </c>
      <c r="F6552" t="s">
        <v>32</v>
      </c>
      <c r="G6552" t="s">
        <v>33</v>
      </c>
      <c r="H6552" t="s">
        <v>34</v>
      </c>
      <c r="I6552" t="s">
        <v>1089</v>
      </c>
      <c r="J6552" t="s">
        <v>1090</v>
      </c>
      <c r="K6552" t="s">
        <v>54</v>
      </c>
      <c r="L6552" t="s">
        <v>38</v>
      </c>
      <c r="M6552" t="s">
        <v>13096</v>
      </c>
      <c r="N6552" t="s">
        <v>40</v>
      </c>
      <c r="O6552" t="s">
        <v>41</v>
      </c>
      <c r="P6552" t="s">
        <v>42</v>
      </c>
      <c r="Q6552" t="s">
        <v>244</v>
      </c>
      <c r="R6552" t="s">
        <v>44</v>
      </c>
      <c r="S6552" t="s">
        <v>45</v>
      </c>
      <c r="T6552">
        <v>13.9278642</v>
      </c>
      <c r="U6552">
        <v>-90.810229100000001</v>
      </c>
      <c r="V6552" t="s">
        <v>46</v>
      </c>
      <c r="W6552" t="s">
        <v>22</v>
      </c>
      <c r="X6552" t="s">
        <v>4186</v>
      </c>
      <c r="Y6552" t="s">
        <v>48</v>
      </c>
      <c r="Z6552" t="s">
        <v>49</v>
      </c>
      <c r="AC6552" t="str">
        <f>_xlfn.XLOOKUP(UNIVERSO[[#This Row],[Ruta DN]],'[1]CUOTA RUTA'!E:E,'[1]CUOTA RUTA'!G:G)</f>
        <v>Cargar</v>
      </c>
    </row>
    <row r="6553" spans="1:29" x14ac:dyDescent="0.25">
      <c r="A6553">
        <v>2808046787</v>
      </c>
      <c r="B6553">
        <v>7808046787</v>
      </c>
      <c r="C6553" t="s">
        <v>29</v>
      </c>
      <c r="D6553" t="s">
        <v>1059</v>
      </c>
      <c r="E6553" t="s">
        <v>13097</v>
      </c>
      <c r="F6553" t="s">
        <v>32</v>
      </c>
      <c r="G6553" t="s">
        <v>33</v>
      </c>
      <c r="H6553" t="s">
        <v>34</v>
      </c>
      <c r="I6553" t="s">
        <v>1061</v>
      </c>
      <c r="J6553" t="s">
        <v>1062</v>
      </c>
      <c r="K6553" t="s">
        <v>1055</v>
      </c>
      <c r="L6553" t="s">
        <v>64</v>
      </c>
      <c r="M6553" t="s">
        <v>13098</v>
      </c>
      <c r="N6553" t="s">
        <v>40</v>
      </c>
      <c r="O6553" t="s">
        <v>41</v>
      </c>
      <c r="P6553" t="s">
        <v>42</v>
      </c>
      <c r="Q6553" t="s">
        <v>488</v>
      </c>
      <c r="R6553" t="s">
        <v>44</v>
      </c>
      <c r="S6553" t="s">
        <v>45</v>
      </c>
      <c r="T6553">
        <v>13.923908000000001</v>
      </c>
      <c r="U6553">
        <v>-90.819299999999998</v>
      </c>
      <c r="V6553" t="s">
        <v>46</v>
      </c>
      <c r="W6553" t="s">
        <v>22</v>
      </c>
      <c r="X6553" t="s">
        <v>4186</v>
      </c>
      <c r="Y6553" t="s">
        <v>48</v>
      </c>
      <c r="Z6553" t="s">
        <v>49</v>
      </c>
      <c r="AC6553" t="str">
        <f>_xlfn.XLOOKUP(UNIVERSO[[#This Row],[Ruta DN]],'[1]CUOTA RUTA'!E:E,'[1]CUOTA RUTA'!G:G)</f>
        <v>Cargar</v>
      </c>
    </row>
    <row r="6554" spans="1:29" x14ac:dyDescent="0.25">
      <c r="A6554">
        <v>2808046784</v>
      </c>
      <c r="B6554">
        <v>7808046784</v>
      </c>
      <c r="C6554" t="s">
        <v>29</v>
      </c>
      <c r="D6554" t="s">
        <v>1333</v>
      </c>
      <c r="E6554" t="s">
        <v>13099</v>
      </c>
      <c r="F6554" t="s">
        <v>32</v>
      </c>
      <c r="G6554" t="s">
        <v>33</v>
      </c>
      <c r="H6554" t="s">
        <v>34</v>
      </c>
      <c r="I6554" t="s">
        <v>1335</v>
      </c>
      <c r="J6554" t="s">
        <v>1336</v>
      </c>
      <c r="K6554" t="s">
        <v>37</v>
      </c>
      <c r="L6554" t="s">
        <v>38</v>
      </c>
      <c r="M6554" t="s">
        <v>13100</v>
      </c>
      <c r="N6554" t="s">
        <v>40</v>
      </c>
      <c r="O6554" t="s">
        <v>46</v>
      </c>
      <c r="P6554" t="s">
        <v>42</v>
      </c>
      <c r="Q6554" t="s">
        <v>43</v>
      </c>
      <c r="R6554" t="s">
        <v>44</v>
      </c>
      <c r="S6554" t="s">
        <v>45</v>
      </c>
      <c r="T6554">
        <v>14.32345793</v>
      </c>
      <c r="U6554">
        <v>-90.772261949999987</v>
      </c>
      <c r="V6554" t="s">
        <v>46</v>
      </c>
      <c r="W6554" t="s">
        <v>22</v>
      </c>
      <c r="X6554" t="s">
        <v>4181</v>
      </c>
      <c r="Y6554" t="s">
        <v>48</v>
      </c>
      <c r="Z6554" t="s">
        <v>49</v>
      </c>
      <c r="AC6554" t="str">
        <f>_xlfn.XLOOKUP(UNIVERSO[[#This Row],[Ruta DN]],'[1]CUOTA RUTA'!E:E,'[1]CUOTA RUTA'!G:G)</f>
        <v>Cargar</v>
      </c>
    </row>
    <row r="6555" spans="1:29" x14ac:dyDescent="0.25">
      <c r="A6555">
        <v>2808046772</v>
      </c>
      <c r="B6555">
        <v>7808046772</v>
      </c>
      <c r="C6555" t="s">
        <v>29</v>
      </c>
      <c r="D6555" t="s">
        <v>1059</v>
      </c>
      <c r="E6555" t="s">
        <v>13101</v>
      </c>
      <c r="F6555" t="s">
        <v>32</v>
      </c>
      <c r="G6555" t="s">
        <v>33</v>
      </c>
      <c r="H6555" t="s">
        <v>34</v>
      </c>
      <c r="I6555" t="s">
        <v>1061</v>
      </c>
      <c r="J6555" t="s">
        <v>1062</v>
      </c>
      <c r="K6555" t="s">
        <v>37</v>
      </c>
      <c r="L6555" t="s">
        <v>64</v>
      </c>
      <c r="M6555" t="s">
        <v>13102</v>
      </c>
      <c r="N6555" t="s">
        <v>40</v>
      </c>
      <c r="O6555" t="s">
        <v>41</v>
      </c>
      <c r="P6555" t="s">
        <v>42</v>
      </c>
      <c r="Q6555" t="s">
        <v>488</v>
      </c>
      <c r="R6555" t="s">
        <v>44</v>
      </c>
      <c r="S6555" t="s">
        <v>45</v>
      </c>
      <c r="T6555">
        <v>13.92496511</v>
      </c>
      <c r="U6555">
        <v>-90.821863949999994</v>
      </c>
      <c r="V6555" t="s">
        <v>46</v>
      </c>
      <c r="W6555" t="s">
        <v>22</v>
      </c>
      <c r="X6555" t="s">
        <v>4186</v>
      </c>
      <c r="Y6555" t="s">
        <v>48</v>
      </c>
      <c r="Z6555" t="s">
        <v>49</v>
      </c>
      <c r="AC6555" t="str">
        <f>_xlfn.XLOOKUP(UNIVERSO[[#This Row],[Ruta DN]],'[1]CUOTA RUTA'!E:E,'[1]CUOTA RUTA'!G:G)</f>
        <v>Cargar</v>
      </c>
    </row>
    <row r="6556" spans="1:29" x14ac:dyDescent="0.25">
      <c r="A6556">
        <v>2808046768</v>
      </c>
      <c r="B6556">
        <v>7808046768</v>
      </c>
      <c r="C6556" t="s">
        <v>29</v>
      </c>
      <c r="D6556" t="s">
        <v>1126</v>
      </c>
      <c r="E6556" t="s">
        <v>13103</v>
      </c>
      <c r="F6556" t="s">
        <v>32</v>
      </c>
      <c r="G6556" t="s">
        <v>33</v>
      </c>
      <c r="H6556" t="s">
        <v>34</v>
      </c>
      <c r="I6556" t="s">
        <v>1128</v>
      </c>
      <c r="J6556" t="s">
        <v>1129</v>
      </c>
      <c r="K6556" t="s">
        <v>37</v>
      </c>
      <c r="L6556" t="s">
        <v>38</v>
      </c>
      <c r="M6556" t="s">
        <v>13104</v>
      </c>
      <c r="N6556" t="s">
        <v>40</v>
      </c>
      <c r="O6556" t="s">
        <v>2678</v>
      </c>
      <c r="P6556" t="s">
        <v>42</v>
      </c>
      <c r="Q6556" t="s">
        <v>43</v>
      </c>
      <c r="R6556" t="s">
        <v>44</v>
      </c>
      <c r="S6556" t="s">
        <v>45</v>
      </c>
      <c r="T6556">
        <v>14.341507999999999</v>
      </c>
      <c r="U6556">
        <v>-91.028400000000005</v>
      </c>
      <c r="V6556" t="s">
        <v>46</v>
      </c>
      <c r="W6556" t="s">
        <v>22</v>
      </c>
      <c r="X6556" t="s">
        <v>4186</v>
      </c>
      <c r="Y6556" t="s">
        <v>48</v>
      </c>
      <c r="Z6556" t="s">
        <v>49</v>
      </c>
      <c r="AC6556" t="str">
        <f>_xlfn.XLOOKUP(UNIVERSO[[#This Row],[Ruta DN]],'[1]CUOTA RUTA'!E:E,'[1]CUOTA RUTA'!G:G)</f>
        <v>Cargar</v>
      </c>
    </row>
    <row r="6557" spans="1:29" x14ac:dyDescent="0.25">
      <c r="A6557">
        <v>2808046703</v>
      </c>
      <c r="B6557">
        <v>7808046703</v>
      </c>
      <c r="C6557" t="s">
        <v>29</v>
      </c>
      <c r="D6557" t="s">
        <v>1087</v>
      </c>
      <c r="E6557" t="s">
        <v>13105</v>
      </c>
      <c r="F6557" t="s">
        <v>32</v>
      </c>
      <c r="G6557" t="s">
        <v>33</v>
      </c>
      <c r="H6557" t="s">
        <v>34</v>
      </c>
      <c r="I6557" t="s">
        <v>1089</v>
      </c>
      <c r="J6557" t="s">
        <v>1090</v>
      </c>
      <c r="K6557" t="s">
        <v>54</v>
      </c>
      <c r="L6557" t="s">
        <v>64</v>
      </c>
      <c r="M6557" t="s">
        <v>13106</v>
      </c>
      <c r="N6557" t="s">
        <v>40</v>
      </c>
      <c r="O6557" t="s">
        <v>46</v>
      </c>
      <c r="P6557" t="s">
        <v>42</v>
      </c>
      <c r="Q6557" t="s">
        <v>244</v>
      </c>
      <c r="R6557" t="s">
        <v>44</v>
      </c>
      <c r="S6557" t="s">
        <v>45</v>
      </c>
      <c r="T6557">
        <v>14.335978000000001</v>
      </c>
      <c r="U6557">
        <v>-91.028493999999995</v>
      </c>
      <c r="V6557" t="s">
        <v>46</v>
      </c>
      <c r="W6557" t="s">
        <v>22</v>
      </c>
      <c r="X6557" t="s">
        <v>4186</v>
      </c>
      <c r="Y6557" t="s">
        <v>48</v>
      </c>
      <c r="Z6557" t="s">
        <v>49</v>
      </c>
      <c r="AC6557" t="str">
        <f>_xlfn.XLOOKUP(UNIVERSO[[#This Row],[Ruta DN]],'[1]CUOTA RUTA'!E:E,'[1]CUOTA RUTA'!G:G)</f>
        <v>Cargar</v>
      </c>
    </row>
    <row r="6558" spans="1:29" x14ac:dyDescent="0.25">
      <c r="A6558">
        <v>2808046681</v>
      </c>
      <c r="B6558">
        <v>7808046681</v>
      </c>
      <c r="C6558" t="s">
        <v>29</v>
      </c>
      <c r="D6558" t="s">
        <v>1207</v>
      </c>
      <c r="E6558" t="s">
        <v>13107</v>
      </c>
      <c r="F6558" t="s">
        <v>32</v>
      </c>
      <c r="G6558" t="s">
        <v>33</v>
      </c>
      <c r="H6558" t="s">
        <v>34</v>
      </c>
      <c r="I6558" t="s">
        <v>1209</v>
      </c>
      <c r="J6558" t="s">
        <v>1210</v>
      </c>
      <c r="K6558" t="s">
        <v>37</v>
      </c>
      <c r="L6558" t="s">
        <v>64</v>
      </c>
      <c r="M6558" t="s">
        <v>13108</v>
      </c>
      <c r="N6558" t="s">
        <v>40</v>
      </c>
      <c r="O6558" t="s">
        <v>46</v>
      </c>
      <c r="P6558" t="s">
        <v>42</v>
      </c>
      <c r="Q6558" t="s">
        <v>43</v>
      </c>
      <c r="R6558" t="s">
        <v>44</v>
      </c>
      <c r="S6558" t="s">
        <v>45</v>
      </c>
      <c r="T6558">
        <v>14.29291666666667</v>
      </c>
      <c r="U6558">
        <v>-90.793086666666653</v>
      </c>
      <c r="V6558" t="s">
        <v>46</v>
      </c>
      <c r="W6558" t="s">
        <v>22</v>
      </c>
      <c r="X6558" t="s">
        <v>4186</v>
      </c>
      <c r="Y6558" t="s">
        <v>48</v>
      </c>
      <c r="Z6558" t="s">
        <v>49</v>
      </c>
      <c r="AC6558" t="str">
        <f>_xlfn.XLOOKUP(UNIVERSO[[#This Row],[Ruta DN]],'[1]CUOTA RUTA'!E:E,'[1]CUOTA RUTA'!G:G)</f>
        <v>Cargar</v>
      </c>
    </row>
    <row r="6559" spans="1:29" x14ac:dyDescent="0.25">
      <c r="A6559">
        <v>2808046680</v>
      </c>
      <c r="B6559">
        <v>7808046680</v>
      </c>
      <c r="C6559" t="s">
        <v>29</v>
      </c>
      <c r="D6559" t="s">
        <v>603</v>
      </c>
      <c r="E6559" t="s">
        <v>13109</v>
      </c>
      <c r="F6559" t="s">
        <v>32</v>
      </c>
      <c r="G6559" t="s">
        <v>33</v>
      </c>
      <c r="H6559" t="s">
        <v>34</v>
      </c>
      <c r="I6559" t="s">
        <v>605</v>
      </c>
      <c r="J6559" t="s">
        <v>606</v>
      </c>
      <c r="K6559" t="s">
        <v>37</v>
      </c>
      <c r="L6559" t="s">
        <v>64</v>
      </c>
      <c r="M6559" t="s">
        <v>13110</v>
      </c>
      <c r="N6559" t="s">
        <v>40</v>
      </c>
      <c r="O6559" t="s">
        <v>46</v>
      </c>
      <c r="P6559" t="s">
        <v>42</v>
      </c>
      <c r="Q6559" t="s">
        <v>488</v>
      </c>
      <c r="R6559" t="s">
        <v>44</v>
      </c>
      <c r="S6559" t="s">
        <v>45</v>
      </c>
      <c r="T6559">
        <v>14.3227739</v>
      </c>
      <c r="U6559">
        <v>-90.800175899999999</v>
      </c>
      <c r="V6559" t="s">
        <v>46</v>
      </c>
      <c r="W6559" t="s">
        <v>22</v>
      </c>
      <c r="X6559" t="s">
        <v>4186</v>
      </c>
      <c r="Y6559" t="s">
        <v>48</v>
      </c>
      <c r="Z6559" t="s">
        <v>49</v>
      </c>
      <c r="AC6559" t="str">
        <f>_xlfn.XLOOKUP(UNIVERSO[[#This Row],[Ruta DN]],'[1]CUOTA RUTA'!E:E,'[1]CUOTA RUTA'!G:G)</f>
        <v>Cargar</v>
      </c>
    </row>
    <row r="6560" spans="1:29" x14ac:dyDescent="0.25">
      <c r="A6560">
        <v>2808046672</v>
      </c>
      <c r="B6560">
        <v>7808046672</v>
      </c>
      <c r="C6560" t="s">
        <v>29</v>
      </c>
      <c r="D6560" t="s">
        <v>904</v>
      </c>
      <c r="E6560" t="s">
        <v>13111</v>
      </c>
      <c r="F6560" t="s">
        <v>32</v>
      </c>
      <c r="G6560" t="s">
        <v>33</v>
      </c>
      <c r="H6560" t="s">
        <v>34</v>
      </c>
      <c r="I6560" t="s">
        <v>906</v>
      </c>
      <c r="J6560" t="s">
        <v>907</v>
      </c>
      <c r="K6560" t="s">
        <v>37</v>
      </c>
      <c r="L6560" t="s">
        <v>38</v>
      </c>
      <c r="M6560" t="s">
        <v>13112</v>
      </c>
      <c r="N6560" t="s">
        <v>40</v>
      </c>
      <c r="O6560" t="s">
        <v>46</v>
      </c>
      <c r="P6560" t="s">
        <v>42</v>
      </c>
      <c r="Q6560" t="s">
        <v>43</v>
      </c>
      <c r="R6560" t="s">
        <v>44</v>
      </c>
      <c r="S6560" t="s">
        <v>45</v>
      </c>
      <c r="T6560">
        <v>14.300599999999999</v>
      </c>
      <c r="U6560">
        <v>-90.785399999999996</v>
      </c>
      <c r="V6560" t="s">
        <v>46</v>
      </c>
      <c r="W6560" t="s">
        <v>22</v>
      </c>
      <c r="X6560" t="s">
        <v>4181</v>
      </c>
      <c r="Y6560" t="s">
        <v>48</v>
      </c>
      <c r="Z6560" t="s">
        <v>49</v>
      </c>
      <c r="AC6560" t="str">
        <f>_xlfn.XLOOKUP(UNIVERSO[[#This Row],[Ruta DN]],'[1]CUOTA RUTA'!E:E,'[1]CUOTA RUTA'!G:G)</f>
        <v>Cargar</v>
      </c>
    </row>
    <row r="6561" spans="1:29" x14ac:dyDescent="0.25">
      <c r="A6561">
        <v>2808046671</v>
      </c>
      <c r="B6561">
        <v>7808046671</v>
      </c>
      <c r="C6561" t="s">
        <v>29</v>
      </c>
      <c r="D6561" t="s">
        <v>603</v>
      </c>
      <c r="E6561" t="s">
        <v>13113</v>
      </c>
      <c r="F6561" t="s">
        <v>32</v>
      </c>
      <c r="G6561" t="s">
        <v>33</v>
      </c>
      <c r="H6561" t="s">
        <v>34</v>
      </c>
      <c r="I6561" t="s">
        <v>605</v>
      </c>
      <c r="J6561" t="s">
        <v>606</v>
      </c>
      <c r="K6561" t="s">
        <v>37</v>
      </c>
      <c r="L6561" t="s">
        <v>64</v>
      </c>
      <c r="M6561" t="s">
        <v>13114</v>
      </c>
      <c r="N6561" t="s">
        <v>40</v>
      </c>
      <c r="O6561" t="s">
        <v>41</v>
      </c>
      <c r="P6561" t="s">
        <v>42</v>
      </c>
      <c r="Q6561" t="s">
        <v>488</v>
      </c>
      <c r="R6561" t="s">
        <v>44</v>
      </c>
      <c r="S6561" t="s">
        <v>45</v>
      </c>
      <c r="T6561">
        <v>13.929408</v>
      </c>
      <c r="U6561">
        <v>-90.823892000000001</v>
      </c>
      <c r="V6561" t="s">
        <v>46</v>
      </c>
      <c r="W6561" t="s">
        <v>22</v>
      </c>
      <c r="X6561" t="s">
        <v>4186</v>
      </c>
      <c r="Y6561" t="s">
        <v>48</v>
      </c>
      <c r="Z6561" t="s">
        <v>49</v>
      </c>
      <c r="AC6561" t="str">
        <f>_xlfn.XLOOKUP(UNIVERSO[[#This Row],[Ruta DN]],'[1]CUOTA RUTA'!E:E,'[1]CUOTA RUTA'!G:G)</f>
        <v>Cargar</v>
      </c>
    </row>
    <row r="6562" spans="1:29" x14ac:dyDescent="0.25">
      <c r="A6562">
        <v>2808046648</v>
      </c>
      <c r="B6562">
        <v>7808046648</v>
      </c>
      <c r="C6562" t="s">
        <v>29</v>
      </c>
      <c r="D6562" t="s">
        <v>1059</v>
      </c>
      <c r="E6562" t="s">
        <v>13115</v>
      </c>
      <c r="F6562" t="s">
        <v>32</v>
      </c>
      <c r="G6562" t="s">
        <v>33</v>
      </c>
      <c r="H6562" t="s">
        <v>34</v>
      </c>
      <c r="I6562" t="s">
        <v>1061</v>
      </c>
      <c r="J6562" t="s">
        <v>1062</v>
      </c>
      <c r="K6562" t="s">
        <v>1055</v>
      </c>
      <c r="L6562" t="s">
        <v>64</v>
      </c>
      <c r="M6562" t="s">
        <v>13116</v>
      </c>
      <c r="N6562" t="s">
        <v>40</v>
      </c>
      <c r="O6562" t="s">
        <v>436</v>
      </c>
      <c r="P6562" t="s">
        <v>42</v>
      </c>
      <c r="Q6562" t="s">
        <v>488</v>
      </c>
      <c r="R6562" t="s">
        <v>44</v>
      </c>
      <c r="S6562" t="s">
        <v>45</v>
      </c>
      <c r="T6562">
        <v>14.090163333333329</v>
      </c>
      <c r="U6562">
        <v>-91.054693333333319</v>
      </c>
      <c r="V6562" t="s">
        <v>46</v>
      </c>
      <c r="W6562" t="s">
        <v>22</v>
      </c>
      <c r="X6562" t="s">
        <v>4189</v>
      </c>
      <c r="Y6562" t="s">
        <v>48</v>
      </c>
      <c r="Z6562" t="s">
        <v>49</v>
      </c>
      <c r="AC6562" t="str">
        <f>_xlfn.XLOOKUP(UNIVERSO[[#This Row],[Ruta DN]],'[1]CUOTA RUTA'!E:E,'[1]CUOTA RUTA'!G:G)</f>
        <v>Cargar</v>
      </c>
    </row>
    <row r="6563" spans="1:29" x14ac:dyDescent="0.25">
      <c r="A6563">
        <v>2808046647</v>
      </c>
      <c r="B6563">
        <v>7808046647</v>
      </c>
      <c r="C6563" t="s">
        <v>29</v>
      </c>
      <c r="D6563" t="s">
        <v>1059</v>
      </c>
      <c r="E6563" t="s">
        <v>13117</v>
      </c>
      <c r="F6563" t="s">
        <v>32</v>
      </c>
      <c r="G6563" t="s">
        <v>33</v>
      </c>
      <c r="H6563" t="s">
        <v>34</v>
      </c>
      <c r="I6563" t="s">
        <v>1061</v>
      </c>
      <c r="J6563" t="s">
        <v>1062</v>
      </c>
      <c r="K6563" t="s">
        <v>37</v>
      </c>
      <c r="L6563" t="s">
        <v>64</v>
      </c>
      <c r="M6563" t="s">
        <v>13118</v>
      </c>
      <c r="N6563" t="s">
        <v>40</v>
      </c>
      <c r="O6563" t="s">
        <v>436</v>
      </c>
      <c r="P6563" t="s">
        <v>42</v>
      </c>
      <c r="Q6563" t="s">
        <v>488</v>
      </c>
      <c r="R6563" t="s">
        <v>44</v>
      </c>
      <c r="S6563" t="s">
        <v>45</v>
      </c>
      <c r="T6563">
        <v>14.0881445</v>
      </c>
      <c r="U6563">
        <v>-91.052470200000002</v>
      </c>
      <c r="V6563" t="s">
        <v>46</v>
      </c>
      <c r="W6563" t="s">
        <v>22</v>
      </c>
      <c r="X6563" t="s">
        <v>4186</v>
      </c>
      <c r="Y6563" t="s">
        <v>48</v>
      </c>
      <c r="Z6563" t="s">
        <v>49</v>
      </c>
      <c r="AC6563" t="str">
        <f>_xlfn.XLOOKUP(UNIVERSO[[#This Row],[Ruta DN]],'[1]CUOTA RUTA'!E:E,'[1]CUOTA RUTA'!G:G)</f>
        <v>Cargar</v>
      </c>
    </row>
    <row r="6564" spans="1:29" x14ac:dyDescent="0.25">
      <c r="A6564">
        <v>2808046619</v>
      </c>
      <c r="B6564">
        <v>7808046619</v>
      </c>
      <c r="C6564" t="s">
        <v>29</v>
      </c>
      <c r="D6564" t="s">
        <v>483</v>
      </c>
      <c r="E6564" t="s">
        <v>13119</v>
      </c>
      <c r="F6564" t="s">
        <v>32</v>
      </c>
      <c r="G6564" t="s">
        <v>33</v>
      </c>
      <c r="H6564" t="s">
        <v>34</v>
      </c>
      <c r="I6564" t="s">
        <v>485</v>
      </c>
      <c r="J6564" t="s">
        <v>486</v>
      </c>
      <c r="K6564" t="s">
        <v>1055</v>
      </c>
      <c r="L6564" t="s">
        <v>204</v>
      </c>
      <c r="M6564" t="s">
        <v>13120</v>
      </c>
      <c r="N6564" t="s">
        <v>40</v>
      </c>
      <c r="O6564" t="s">
        <v>41</v>
      </c>
      <c r="P6564" t="s">
        <v>206</v>
      </c>
      <c r="Q6564" t="s">
        <v>488</v>
      </c>
      <c r="R6564" t="s">
        <v>44</v>
      </c>
      <c r="S6564" t="s">
        <v>45</v>
      </c>
      <c r="T6564">
        <v>13.924708000000001</v>
      </c>
      <c r="U6564">
        <v>-90.825400000000002</v>
      </c>
      <c r="V6564" t="s">
        <v>46</v>
      </c>
      <c r="W6564" t="s">
        <v>22</v>
      </c>
      <c r="X6564" t="s">
        <v>4186</v>
      </c>
      <c r="Y6564" t="s">
        <v>48</v>
      </c>
      <c r="Z6564" t="s">
        <v>49</v>
      </c>
      <c r="AC6564" t="str">
        <f>_xlfn.XLOOKUP(UNIVERSO[[#This Row],[Ruta DN]],'[1]CUOTA RUTA'!E:E,'[1]CUOTA RUTA'!G:G)</f>
        <v>Cargar</v>
      </c>
    </row>
    <row r="6565" spans="1:29" x14ac:dyDescent="0.25">
      <c r="A6565">
        <v>2808046573</v>
      </c>
      <c r="B6565">
        <v>7808046573</v>
      </c>
      <c r="C6565" t="s">
        <v>29</v>
      </c>
      <c r="D6565" t="s">
        <v>239</v>
      </c>
      <c r="E6565" t="s">
        <v>13121</v>
      </c>
      <c r="F6565" t="s">
        <v>32</v>
      </c>
      <c r="G6565" t="s">
        <v>33</v>
      </c>
      <c r="H6565" t="s">
        <v>34</v>
      </c>
      <c r="I6565" t="s">
        <v>241</v>
      </c>
      <c r="J6565" t="s">
        <v>242</v>
      </c>
      <c r="K6565" t="s">
        <v>37</v>
      </c>
      <c r="L6565" t="s">
        <v>64</v>
      </c>
      <c r="M6565" t="s">
        <v>13122</v>
      </c>
      <c r="N6565" t="s">
        <v>40</v>
      </c>
      <c r="O6565" t="s">
        <v>2678</v>
      </c>
      <c r="P6565" t="s">
        <v>42</v>
      </c>
      <c r="Q6565" t="s">
        <v>244</v>
      </c>
      <c r="R6565" t="s">
        <v>44</v>
      </c>
      <c r="S6565" t="s">
        <v>45</v>
      </c>
      <c r="T6565">
        <v>14.32882659</v>
      </c>
      <c r="U6565">
        <v>-91.035593779999999</v>
      </c>
      <c r="V6565" t="s">
        <v>46</v>
      </c>
      <c r="W6565" t="s">
        <v>22</v>
      </c>
      <c r="X6565" t="s">
        <v>4186</v>
      </c>
      <c r="Y6565" t="s">
        <v>48</v>
      </c>
      <c r="Z6565" t="s">
        <v>49</v>
      </c>
      <c r="AC6565" t="str">
        <f>_xlfn.XLOOKUP(UNIVERSO[[#This Row],[Ruta DN]],'[1]CUOTA RUTA'!E:E,'[1]CUOTA RUTA'!G:G)</f>
        <v>Cargar</v>
      </c>
    </row>
    <row r="6566" spans="1:29" x14ac:dyDescent="0.25">
      <c r="A6566">
        <v>2808046556</v>
      </c>
      <c r="B6566">
        <v>7808046556</v>
      </c>
      <c r="C6566" t="s">
        <v>29</v>
      </c>
      <c r="D6566" t="s">
        <v>2628</v>
      </c>
      <c r="E6566" t="s">
        <v>13123</v>
      </c>
      <c r="F6566" t="s">
        <v>32</v>
      </c>
      <c r="G6566" t="s">
        <v>33</v>
      </c>
      <c r="H6566" t="s">
        <v>34</v>
      </c>
      <c r="I6566" t="s">
        <v>2630</v>
      </c>
      <c r="J6566" t="s">
        <v>2631</v>
      </c>
      <c r="K6566" t="s">
        <v>37</v>
      </c>
      <c r="L6566" t="s">
        <v>38</v>
      </c>
      <c r="M6566" t="s">
        <v>13124</v>
      </c>
      <c r="N6566" t="s">
        <v>40</v>
      </c>
      <c r="O6566" t="s">
        <v>46</v>
      </c>
      <c r="P6566" t="s">
        <v>42</v>
      </c>
      <c r="Q6566" t="s">
        <v>56</v>
      </c>
      <c r="R6566" t="s">
        <v>44</v>
      </c>
      <c r="S6566" t="s">
        <v>45</v>
      </c>
      <c r="T6566">
        <v>14.3025228</v>
      </c>
      <c r="U6566">
        <v>-90.784133600000004</v>
      </c>
      <c r="V6566" t="s">
        <v>46</v>
      </c>
      <c r="W6566" t="s">
        <v>22</v>
      </c>
      <c r="X6566" t="s">
        <v>4186</v>
      </c>
      <c r="Y6566" t="s">
        <v>48</v>
      </c>
      <c r="Z6566" t="s">
        <v>49</v>
      </c>
      <c r="AC6566" t="str">
        <f>_xlfn.XLOOKUP(UNIVERSO[[#This Row],[Ruta DN]],'[1]CUOTA RUTA'!E:E,'[1]CUOTA RUTA'!G:G)</f>
        <v>Cargar</v>
      </c>
    </row>
    <row r="6567" spans="1:29" x14ac:dyDescent="0.25">
      <c r="A6567">
        <v>2808046555</v>
      </c>
      <c r="B6567">
        <v>7808046555</v>
      </c>
      <c r="C6567" t="s">
        <v>29</v>
      </c>
      <c r="D6567" t="s">
        <v>1087</v>
      </c>
      <c r="E6567" t="s">
        <v>13125</v>
      </c>
      <c r="F6567" t="s">
        <v>32</v>
      </c>
      <c r="G6567" t="s">
        <v>33</v>
      </c>
      <c r="H6567" t="s">
        <v>34</v>
      </c>
      <c r="I6567" t="s">
        <v>1089</v>
      </c>
      <c r="J6567" t="s">
        <v>1090</v>
      </c>
      <c r="K6567" t="s">
        <v>54</v>
      </c>
      <c r="L6567" t="s">
        <v>64</v>
      </c>
      <c r="M6567" t="s">
        <v>13126</v>
      </c>
      <c r="N6567" t="s">
        <v>40</v>
      </c>
      <c r="O6567" t="s">
        <v>46</v>
      </c>
      <c r="P6567" t="s">
        <v>42</v>
      </c>
      <c r="Q6567" t="s">
        <v>244</v>
      </c>
      <c r="R6567" t="s">
        <v>44</v>
      </c>
      <c r="S6567" t="s">
        <v>45</v>
      </c>
      <c r="T6567">
        <v>14.30172267</v>
      </c>
      <c r="U6567">
        <v>-90.786166890000004</v>
      </c>
      <c r="V6567" t="s">
        <v>46</v>
      </c>
      <c r="W6567" t="s">
        <v>22</v>
      </c>
      <c r="X6567" t="s">
        <v>4181</v>
      </c>
      <c r="Y6567" t="s">
        <v>48</v>
      </c>
      <c r="Z6567" t="s">
        <v>49</v>
      </c>
      <c r="AA6567">
        <v>4</v>
      </c>
      <c r="AC6567" t="str">
        <f>_xlfn.XLOOKUP(UNIVERSO[[#This Row],[Ruta DN]],'[1]CUOTA RUTA'!E:E,'[1]CUOTA RUTA'!G:G)</f>
        <v>Cargar</v>
      </c>
    </row>
    <row r="6568" spans="1:29" x14ac:dyDescent="0.25">
      <c r="A6568">
        <v>2808046551</v>
      </c>
      <c r="B6568">
        <v>7808046551</v>
      </c>
      <c r="C6568" t="s">
        <v>29</v>
      </c>
      <c r="D6568" t="s">
        <v>1126</v>
      </c>
      <c r="E6568" t="s">
        <v>13127</v>
      </c>
      <c r="F6568" t="s">
        <v>32</v>
      </c>
      <c r="G6568" t="s">
        <v>33</v>
      </c>
      <c r="H6568" t="s">
        <v>34</v>
      </c>
      <c r="I6568" t="s">
        <v>1128</v>
      </c>
      <c r="J6568" t="s">
        <v>1129</v>
      </c>
      <c r="K6568" t="s">
        <v>54</v>
      </c>
      <c r="L6568" t="s">
        <v>64</v>
      </c>
      <c r="M6568" t="s">
        <v>13128</v>
      </c>
      <c r="N6568" t="s">
        <v>40</v>
      </c>
      <c r="O6568" t="s">
        <v>46</v>
      </c>
      <c r="P6568" t="s">
        <v>42</v>
      </c>
      <c r="Q6568" t="s">
        <v>43</v>
      </c>
      <c r="R6568" t="s">
        <v>44</v>
      </c>
      <c r="S6568" t="s">
        <v>45</v>
      </c>
      <c r="T6568">
        <v>14.29685424</v>
      </c>
      <c r="U6568">
        <v>-90.783882469999995</v>
      </c>
      <c r="V6568" t="s">
        <v>46</v>
      </c>
      <c r="W6568" t="s">
        <v>22</v>
      </c>
      <c r="X6568" t="s">
        <v>4181</v>
      </c>
      <c r="Y6568" t="s">
        <v>48</v>
      </c>
      <c r="Z6568" t="s">
        <v>49</v>
      </c>
      <c r="AC6568" t="str">
        <f>_xlfn.XLOOKUP(UNIVERSO[[#This Row],[Ruta DN]],'[1]CUOTA RUTA'!E:E,'[1]CUOTA RUTA'!G:G)</f>
        <v>Cargar</v>
      </c>
    </row>
    <row r="6569" spans="1:29" x14ac:dyDescent="0.25">
      <c r="A6569">
        <v>2808046527</v>
      </c>
      <c r="B6569">
        <v>7808046527</v>
      </c>
      <c r="C6569" t="s">
        <v>29</v>
      </c>
      <c r="D6569" t="s">
        <v>450</v>
      </c>
      <c r="E6569" t="s">
        <v>13129</v>
      </c>
      <c r="F6569" t="s">
        <v>32</v>
      </c>
      <c r="G6569" t="s">
        <v>33</v>
      </c>
      <c r="H6569" t="s">
        <v>34</v>
      </c>
      <c r="I6569" t="s">
        <v>452</v>
      </c>
      <c r="J6569" t="s">
        <v>453</v>
      </c>
      <c r="K6569" t="s">
        <v>1055</v>
      </c>
      <c r="L6569" t="s">
        <v>64</v>
      </c>
      <c r="M6569" t="s">
        <v>13130</v>
      </c>
      <c r="N6569" t="s">
        <v>40</v>
      </c>
      <c r="O6569" t="s">
        <v>46</v>
      </c>
      <c r="P6569" t="s">
        <v>42</v>
      </c>
      <c r="Q6569" t="s">
        <v>244</v>
      </c>
      <c r="R6569" t="s">
        <v>44</v>
      </c>
      <c r="S6569" t="s">
        <v>45</v>
      </c>
      <c r="T6569">
        <v>14.201207999999999</v>
      </c>
      <c r="U6569">
        <v>-90.862392</v>
      </c>
      <c r="V6569" t="s">
        <v>46</v>
      </c>
      <c r="W6569" t="s">
        <v>22</v>
      </c>
      <c r="X6569" t="s">
        <v>4189</v>
      </c>
      <c r="Y6569" t="s">
        <v>48</v>
      </c>
      <c r="Z6569" t="s">
        <v>49</v>
      </c>
      <c r="AC6569" t="str">
        <f>_xlfn.XLOOKUP(UNIVERSO[[#This Row],[Ruta DN]],'[1]CUOTA RUTA'!E:E,'[1]CUOTA RUTA'!G:G)</f>
        <v>Cargar</v>
      </c>
    </row>
    <row r="6570" spans="1:29" x14ac:dyDescent="0.25">
      <c r="A6570">
        <v>2808046484</v>
      </c>
      <c r="B6570">
        <v>7808046484</v>
      </c>
      <c r="C6570" t="s">
        <v>29</v>
      </c>
      <c r="D6570" t="s">
        <v>239</v>
      </c>
      <c r="E6570" t="s">
        <v>13131</v>
      </c>
      <c r="F6570" t="s">
        <v>32</v>
      </c>
      <c r="G6570" t="s">
        <v>33</v>
      </c>
      <c r="H6570" t="s">
        <v>34</v>
      </c>
      <c r="I6570" t="s">
        <v>241</v>
      </c>
      <c r="J6570" t="s">
        <v>242</v>
      </c>
      <c r="K6570" t="s">
        <v>37</v>
      </c>
      <c r="L6570" t="s">
        <v>64</v>
      </c>
      <c r="M6570" t="s">
        <v>13132</v>
      </c>
      <c r="N6570" t="s">
        <v>40</v>
      </c>
      <c r="O6570" t="s">
        <v>46</v>
      </c>
      <c r="P6570" t="s">
        <v>42</v>
      </c>
      <c r="Q6570" t="s">
        <v>244</v>
      </c>
      <c r="R6570" t="s">
        <v>44</v>
      </c>
      <c r="S6570" t="s">
        <v>45</v>
      </c>
      <c r="T6570">
        <v>14.294508</v>
      </c>
      <c r="U6570">
        <v>-90.770792</v>
      </c>
      <c r="V6570" t="s">
        <v>46</v>
      </c>
      <c r="W6570" t="s">
        <v>22</v>
      </c>
      <c r="X6570" t="s">
        <v>4186</v>
      </c>
      <c r="Y6570" t="s">
        <v>48</v>
      </c>
      <c r="Z6570" t="s">
        <v>49</v>
      </c>
      <c r="AC6570" t="str">
        <f>_xlfn.XLOOKUP(UNIVERSO[[#This Row],[Ruta DN]],'[1]CUOTA RUTA'!E:E,'[1]CUOTA RUTA'!G:G)</f>
        <v>Cargar</v>
      </c>
    </row>
    <row r="6571" spans="1:29" x14ac:dyDescent="0.25">
      <c r="A6571">
        <v>2808046455</v>
      </c>
      <c r="B6571">
        <v>7808046455</v>
      </c>
      <c r="C6571" t="s">
        <v>29</v>
      </c>
      <c r="D6571" t="s">
        <v>1333</v>
      </c>
      <c r="E6571" t="s">
        <v>13133</v>
      </c>
      <c r="F6571" t="s">
        <v>32</v>
      </c>
      <c r="G6571" t="s">
        <v>33</v>
      </c>
      <c r="H6571" t="s">
        <v>34</v>
      </c>
      <c r="I6571" t="s">
        <v>1335</v>
      </c>
      <c r="J6571" t="s">
        <v>1336</v>
      </c>
      <c r="K6571" t="s">
        <v>1055</v>
      </c>
      <c r="L6571" t="s">
        <v>64</v>
      </c>
      <c r="M6571" t="s">
        <v>13134</v>
      </c>
      <c r="N6571" t="s">
        <v>40</v>
      </c>
      <c r="O6571" t="s">
        <v>46</v>
      </c>
      <c r="P6571" t="s">
        <v>42</v>
      </c>
      <c r="Q6571" t="s">
        <v>43</v>
      </c>
      <c r="R6571" t="s">
        <v>44</v>
      </c>
      <c r="S6571" t="s">
        <v>45</v>
      </c>
      <c r="T6571">
        <v>14.30711672</v>
      </c>
      <c r="U6571">
        <v>-90.779784789999994</v>
      </c>
      <c r="V6571" t="s">
        <v>46</v>
      </c>
      <c r="W6571" t="s">
        <v>22</v>
      </c>
      <c r="X6571" t="s">
        <v>4186</v>
      </c>
      <c r="Y6571" t="s">
        <v>48</v>
      </c>
      <c r="Z6571" t="s">
        <v>49</v>
      </c>
      <c r="AC6571" t="str">
        <f>_xlfn.XLOOKUP(UNIVERSO[[#This Row],[Ruta DN]],'[1]CUOTA RUTA'!E:E,'[1]CUOTA RUTA'!G:G)</f>
        <v>Cargar</v>
      </c>
    </row>
    <row r="6572" spans="1:29" x14ac:dyDescent="0.25">
      <c r="A6572">
        <v>2808046432</v>
      </c>
      <c r="B6572">
        <v>7808046432</v>
      </c>
      <c r="C6572" t="s">
        <v>29</v>
      </c>
      <c r="D6572" t="s">
        <v>603</v>
      </c>
      <c r="E6572" t="s">
        <v>13135</v>
      </c>
      <c r="F6572" t="s">
        <v>32</v>
      </c>
      <c r="G6572" t="s">
        <v>33</v>
      </c>
      <c r="H6572" t="s">
        <v>34</v>
      </c>
      <c r="I6572" t="s">
        <v>605</v>
      </c>
      <c r="J6572" t="s">
        <v>606</v>
      </c>
      <c r="K6572" t="s">
        <v>37</v>
      </c>
      <c r="L6572" t="s">
        <v>64</v>
      </c>
      <c r="M6572" t="s">
        <v>13136</v>
      </c>
      <c r="N6572" t="s">
        <v>40</v>
      </c>
      <c r="O6572" t="s">
        <v>46</v>
      </c>
      <c r="P6572" t="s">
        <v>42</v>
      </c>
      <c r="Q6572" t="s">
        <v>488</v>
      </c>
      <c r="R6572" t="s">
        <v>44</v>
      </c>
      <c r="S6572" t="s">
        <v>45</v>
      </c>
      <c r="T6572">
        <v>14.320508</v>
      </c>
      <c r="U6572">
        <v>-90.797499999999999</v>
      </c>
      <c r="V6572" t="s">
        <v>46</v>
      </c>
      <c r="W6572" t="s">
        <v>22</v>
      </c>
      <c r="X6572" t="s">
        <v>4186</v>
      </c>
      <c r="Y6572" t="s">
        <v>48</v>
      </c>
      <c r="Z6572" t="s">
        <v>49</v>
      </c>
      <c r="AC6572" t="str">
        <f>_xlfn.XLOOKUP(UNIVERSO[[#This Row],[Ruta DN]],'[1]CUOTA RUTA'!E:E,'[1]CUOTA RUTA'!G:G)</f>
        <v>Cargar</v>
      </c>
    </row>
    <row r="6573" spans="1:29" x14ac:dyDescent="0.25">
      <c r="A6573">
        <v>2808046431</v>
      </c>
      <c r="B6573">
        <v>7808046431</v>
      </c>
      <c r="C6573" t="s">
        <v>29</v>
      </c>
      <c r="D6573" t="s">
        <v>239</v>
      </c>
      <c r="E6573" t="s">
        <v>13137</v>
      </c>
      <c r="F6573" t="s">
        <v>32</v>
      </c>
      <c r="G6573" t="s">
        <v>33</v>
      </c>
      <c r="H6573" t="s">
        <v>34</v>
      </c>
      <c r="I6573" t="s">
        <v>241</v>
      </c>
      <c r="J6573" t="s">
        <v>242</v>
      </c>
      <c r="K6573" t="s">
        <v>1055</v>
      </c>
      <c r="L6573" t="s">
        <v>64</v>
      </c>
      <c r="M6573" t="s">
        <v>13138</v>
      </c>
      <c r="N6573" t="s">
        <v>40</v>
      </c>
      <c r="O6573" t="s">
        <v>46</v>
      </c>
      <c r="P6573" t="s">
        <v>42</v>
      </c>
      <c r="Q6573" t="s">
        <v>244</v>
      </c>
      <c r="R6573" t="s">
        <v>44</v>
      </c>
      <c r="S6573" t="s">
        <v>45</v>
      </c>
      <c r="T6573">
        <v>14.289208</v>
      </c>
      <c r="U6573">
        <v>-90.771699999999996</v>
      </c>
      <c r="V6573" t="s">
        <v>46</v>
      </c>
      <c r="W6573" t="s">
        <v>22</v>
      </c>
      <c r="X6573" t="s">
        <v>4186</v>
      </c>
      <c r="Y6573" t="s">
        <v>48</v>
      </c>
      <c r="Z6573" t="s">
        <v>49</v>
      </c>
      <c r="AC6573" t="str">
        <f>_xlfn.XLOOKUP(UNIVERSO[[#This Row],[Ruta DN]],'[1]CUOTA RUTA'!E:E,'[1]CUOTA RUTA'!G:G)</f>
        <v>Cargar</v>
      </c>
    </row>
    <row r="6574" spans="1:29" x14ac:dyDescent="0.25">
      <c r="A6574">
        <v>2808046426</v>
      </c>
      <c r="B6574">
        <v>7808046426</v>
      </c>
      <c r="C6574" t="s">
        <v>29</v>
      </c>
      <c r="D6574" t="s">
        <v>692</v>
      </c>
      <c r="E6574" t="s">
        <v>13139</v>
      </c>
      <c r="F6574" t="s">
        <v>32</v>
      </c>
      <c r="G6574" t="s">
        <v>33</v>
      </c>
      <c r="H6574" t="s">
        <v>34</v>
      </c>
      <c r="I6574" t="s">
        <v>694</v>
      </c>
      <c r="J6574" t="s">
        <v>695</v>
      </c>
      <c r="K6574" t="s">
        <v>1055</v>
      </c>
      <c r="L6574" t="s">
        <v>64</v>
      </c>
      <c r="M6574" t="s">
        <v>13140</v>
      </c>
      <c r="N6574" t="s">
        <v>40</v>
      </c>
      <c r="O6574" t="s">
        <v>46</v>
      </c>
      <c r="P6574" t="s">
        <v>42</v>
      </c>
      <c r="Q6574" t="s">
        <v>244</v>
      </c>
      <c r="R6574" t="s">
        <v>44</v>
      </c>
      <c r="S6574" t="s">
        <v>45</v>
      </c>
      <c r="T6574">
        <v>14.29407</v>
      </c>
      <c r="U6574">
        <v>-90.779608333333329</v>
      </c>
      <c r="V6574" t="s">
        <v>46</v>
      </c>
      <c r="W6574" t="s">
        <v>22</v>
      </c>
      <c r="X6574" t="s">
        <v>4186</v>
      </c>
      <c r="Y6574" t="s">
        <v>48</v>
      </c>
      <c r="Z6574" t="s">
        <v>49</v>
      </c>
      <c r="AC6574" t="str">
        <f>_xlfn.XLOOKUP(UNIVERSO[[#This Row],[Ruta DN]],'[1]CUOTA RUTA'!E:E,'[1]CUOTA RUTA'!G:G)</f>
        <v>Cargar</v>
      </c>
    </row>
    <row r="6575" spans="1:29" x14ac:dyDescent="0.25">
      <c r="A6575">
        <v>2808046411</v>
      </c>
      <c r="B6575">
        <v>7808046411</v>
      </c>
      <c r="C6575" t="s">
        <v>29</v>
      </c>
      <c r="D6575" t="s">
        <v>426</v>
      </c>
      <c r="E6575" t="s">
        <v>824</v>
      </c>
      <c r="F6575" t="s">
        <v>32</v>
      </c>
      <c r="G6575" t="s">
        <v>33</v>
      </c>
      <c r="H6575" t="s">
        <v>34</v>
      </c>
      <c r="I6575" t="s">
        <v>428</v>
      </c>
      <c r="J6575" t="s">
        <v>429</v>
      </c>
      <c r="K6575" t="s">
        <v>37</v>
      </c>
      <c r="L6575" t="s">
        <v>38</v>
      </c>
      <c r="M6575" t="s">
        <v>13141</v>
      </c>
      <c r="N6575" t="s">
        <v>40</v>
      </c>
      <c r="O6575" t="s">
        <v>46</v>
      </c>
      <c r="P6575" t="s">
        <v>42</v>
      </c>
      <c r="Q6575" t="s">
        <v>244</v>
      </c>
      <c r="R6575" t="s">
        <v>44</v>
      </c>
      <c r="S6575" t="s">
        <v>45</v>
      </c>
      <c r="T6575">
        <v>14.303755069999999</v>
      </c>
      <c r="U6575">
        <v>-90.781106449999982</v>
      </c>
      <c r="V6575" t="s">
        <v>46</v>
      </c>
      <c r="W6575" t="s">
        <v>22</v>
      </c>
      <c r="X6575" t="s">
        <v>4186</v>
      </c>
      <c r="Y6575" t="s">
        <v>48</v>
      </c>
      <c r="Z6575" t="s">
        <v>49</v>
      </c>
      <c r="AC6575" t="str">
        <f>_xlfn.XLOOKUP(UNIVERSO[[#This Row],[Ruta DN]],'[1]CUOTA RUTA'!E:E,'[1]CUOTA RUTA'!G:G)</f>
        <v>Cargar</v>
      </c>
    </row>
    <row r="6576" spans="1:29" x14ac:dyDescent="0.25">
      <c r="A6576">
        <v>2808046408</v>
      </c>
      <c r="B6576">
        <v>7808046408</v>
      </c>
      <c r="C6576" t="s">
        <v>29</v>
      </c>
      <c r="D6576" t="s">
        <v>1207</v>
      </c>
      <c r="E6576" t="s">
        <v>13142</v>
      </c>
      <c r="F6576" t="s">
        <v>32</v>
      </c>
      <c r="G6576" t="s">
        <v>33</v>
      </c>
      <c r="H6576" t="s">
        <v>34</v>
      </c>
      <c r="I6576" t="s">
        <v>1209</v>
      </c>
      <c r="J6576" t="s">
        <v>1210</v>
      </c>
      <c r="K6576" t="s">
        <v>54</v>
      </c>
      <c r="L6576" t="s">
        <v>64</v>
      </c>
      <c r="M6576" t="s">
        <v>13143</v>
      </c>
      <c r="N6576" t="s">
        <v>40</v>
      </c>
      <c r="O6576" t="s">
        <v>46</v>
      </c>
      <c r="P6576" t="s">
        <v>42</v>
      </c>
      <c r="Q6576" t="s">
        <v>43</v>
      </c>
      <c r="R6576" t="s">
        <v>44</v>
      </c>
      <c r="S6576" t="s">
        <v>45</v>
      </c>
      <c r="T6576">
        <v>14.290414999999999</v>
      </c>
      <c r="U6576">
        <v>-90.783795000000012</v>
      </c>
      <c r="V6576" t="s">
        <v>46</v>
      </c>
      <c r="W6576" t="s">
        <v>22</v>
      </c>
      <c r="X6576" t="s">
        <v>4181</v>
      </c>
      <c r="Y6576" t="s">
        <v>48</v>
      </c>
      <c r="Z6576" t="s">
        <v>49</v>
      </c>
      <c r="AC6576" t="str">
        <f>_xlfn.XLOOKUP(UNIVERSO[[#This Row],[Ruta DN]],'[1]CUOTA RUTA'!E:E,'[1]CUOTA RUTA'!G:G)</f>
        <v>Cargar</v>
      </c>
    </row>
    <row r="6577" spans="1:29" x14ac:dyDescent="0.25">
      <c r="A6577">
        <v>2808046407</v>
      </c>
      <c r="B6577">
        <v>7808046407</v>
      </c>
      <c r="C6577" t="s">
        <v>29</v>
      </c>
      <c r="D6577" t="s">
        <v>450</v>
      </c>
      <c r="E6577" t="s">
        <v>13144</v>
      </c>
      <c r="F6577" t="s">
        <v>32</v>
      </c>
      <c r="G6577" t="s">
        <v>33</v>
      </c>
      <c r="H6577" t="s">
        <v>34</v>
      </c>
      <c r="I6577" t="s">
        <v>452</v>
      </c>
      <c r="J6577" t="s">
        <v>453</v>
      </c>
      <c r="K6577" t="s">
        <v>37</v>
      </c>
      <c r="L6577" t="s">
        <v>64</v>
      </c>
      <c r="M6577" t="s">
        <v>13145</v>
      </c>
      <c r="N6577" t="s">
        <v>40</v>
      </c>
      <c r="O6577" t="s">
        <v>46</v>
      </c>
      <c r="P6577" t="s">
        <v>42</v>
      </c>
      <c r="Q6577" t="s">
        <v>244</v>
      </c>
      <c r="R6577" t="s">
        <v>44</v>
      </c>
      <c r="S6577" t="s">
        <v>45</v>
      </c>
      <c r="T6577">
        <v>14.201808</v>
      </c>
      <c r="U6577">
        <v>-90.859499999999997</v>
      </c>
      <c r="V6577" t="s">
        <v>46</v>
      </c>
      <c r="W6577" t="s">
        <v>22</v>
      </c>
      <c r="X6577" t="s">
        <v>4186</v>
      </c>
      <c r="Y6577" t="s">
        <v>48</v>
      </c>
      <c r="Z6577" t="s">
        <v>49</v>
      </c>
      <c r="AC6577" t="str">
        <f>_xlfn.XLOOKUP(UNIVERSO[[#This Row],[Ruta DN]],'[1]CUOTA RUTA'!E:E,'[1]CUOTA RUTA'!G:G)</f>
        <v>Cargar</v>
      </c>
    </row>
    <row r="6578" spans="1:29" x14ac:dyDescent="0.25">
      <c r="A6578">
        <v>2808046403</v>
      </c>
      <c r="B6578">
        <v>7808046403</v>
      </c>
      <c r="C6578" t="s">
        <v>29</v>
      </c>
      <c r="D6578" t="s">
        <v>1034</v>
      </c>
      <c r="E6578" t="s">
        <v>13146</v>
      </c>
      <c r="F6578" t="s">
        <v>32</v>
      </c>
      <c r="G6578" t="s">
        <v>33</v>
      </c>
      <c r="H6578" t="s">
        <v>34</v>
      </c>
      <c r="I6578" t="s">
        <v>1036</v>
      </c>
      <c r="J6578" t="s">
        <v>1037</v>
      </c>
      <c r="K6578" t="s">
        <v>1055</v>
      </c>
      <c r="L6578" t="s">
        <v>38</v>
      </c>
      <c r="M6578" t="s">
        <v>13147</v>
      </c>
      <c r="N6578" t="s">
        <v>40</v>
      </c>
      <c r="O6578" t="s">
        <v>1578</v>
      </c>
      <c r="P6578" t="s">
        <v>42</v>
      </c>
      <c r="Q6578" t="s">
        <v>244</v>
      </c>
      <c r="R6578" t="s">
        <v>44</v>
      </c>
      <c r="S6578" t="s">
        <v>45</v>
      </c>
      <c r="T6578">
        <v>14.105708</v>
      </c>
      <c r="U6578">
        <v>-90.876092</v>
      </c>
      <c r="V6578" t="s">
        <v>46</v>
      </c>
      <c r="W6578" t="s">
        <v>202</v>
      </c>
      <c r="X6578" t="s">
        <v>4189</v>
      </c>
      <c r="Y6578" t="s">
        <v>48</v>
      </c>
      <c r="Z6578" t="s">
        <v>49</v>
      </c>
      <c r="AC6578" t="str">
        <f>_xlfn.XLOOKUP(UNIVERSO[[#This Row],[Ruta DN]],'[1]CUOTA RUTA'!E:E,'[1]CUOTA RUTA'!G:G)</f>
        <v>Cargar</v>
      </c>
    </row>
    <row r="6579" spans="1:29" x14ac:dyDescent="0.25">
      <c r="A6579">
        <v>2808046359</v>
      </c>
      <c r="B6579">
        <v>7808046359</v>
      </c>
      <c r="C6579" t="s">
        <v>29</v>
      </c>
      <c r="D6579" t="s">
        <v>489</v>
      </c>
      <c r="E6579" t="s">
        <v>13148</v>
      </c>
      <c r="F6579" t="s">
        <v>32</v>
      </c>
      <c r="G6579" t="s">
        <v>33</v>
      </c>
      <c r="H6579" t="s">
        <v>34</v>
      </c>
      <c r="I6579" t="s">
        <v>491</v>
      </c>
      <c r="J6579" t="s">
        <v>492</v>
      </c>
      <c r="K6579" t="s">
        <v>37</v>
      </c>
      <c r="L6579" t="s">
        <v>914</v>
      </c>
      <c r="M6579" t="s">
        <v>13149</v>
      </c>
      <c r="N6579" t="s">
        <v>40</v>
      </c>
      <c r="O6579" t="s">
        <v>41</v>
      </c>
      <c r="P6579" t="s">
        <v>206</v>
      </c>
      <c r="Q6579" t="s">
        <v>488</v>
      </c>
      <c r="R6579" t="s">
        <v>44</v>
      </c>
      <c r="S6579" t="s">
        <v>45</v>
      </c>
      <c r="T6579">
        <v>13.92156982</v>
      </c>
      <c r="U6579">
        <v>-90.819987929999982</v>
      </c>
      <c r="V6579" t="s">
        <v>46</v>
      </c>
      <c r="W6579" t="s">
        <v>22</v>
      </c>
      <c r="X6579" t="s">
        <v>4181</v>
      </c>
      <c r="Y6579" t="s">
        <v>48</v>
      </c>
      <c r="Z6579" t="s">
        <v>49</v>
      </c>
      <c r="AC6579" t="str">
        <f>_xlfn.XLOOKUP(UNIVERSO[[#This Row],[Ruta DN]],'[1]CUOTA RUTA'!E:E,'[1]CUOTA RUTA'!G:G)</f>
        <v>Cargar</v>
      </c>
    </row>
    <row r="6580" spans="1:29" x14ac:dyDescent="0.25">
      <c r="A6580">
        <v>2808046354</v>
      </c>
      <c r="B6580">
        <v>7808046354</v>
      </c>
      <c r="C6580" t="s">
        <v>29</v>
      </c>
      <c r="D6580" t="s">
        <v>1207</v>
      </c>
      <c r="E6580" t="s">
        <v>13150</v>
      </c>
      <c r="F6580" t="s">
        <v>32</v>
      </c>
      <c r="G6580" t="s">
        <v>33</v>
      </c>
      <c r="H6580" t="s">
        <v>34</v>
      </c>
      <c r="I6580" t="s">
        <v>1209</v>
      </c>
      <c r="J6580" t="s">
        <v>1210</v>
      </c>
      <c r="K6580" t="s">
        <v>54</v>
      </c>
      <c r="L6580" t="s">
        <v>64</v>
      </c>
      <c r="M6580" t="s">
        <v>13151</v>
      </c>
      <c r="N6580" t="s">
        <v>40</v>
      </c>
      <c r="O6580" t="s">
        <v>2645</v>
      </c>
      <c r="P6580" t="s">
        <v>42</v>
      </c>
      <c r="Q6580" t="s">
        <v>43</v>
      </c>
      <c r="R6580" t="s">
        <v>44</v>
      </c>
      <c r="S6580" t="s">
        <v>45</v>
      </c>
      <c r="T6580">
        <v>14.229117</v>
      </c>
      <c r="U6580">
        <v>-90.947299999999998</v>
      </c>
      <c r="V6580" t="s">
        <v>46</v>
      </c>
      <c r="W6580" t="s">
        <v>202</v>
      </c>
      <c r="X6580" t="s">
        <v>4186</v>
      </c>
      <c r="Y6580" t="s">
        <v>48</v>
      </c>
      <c r="Z6580" t="s">
        <v>49</v>
      </c>
      <c r="AC6580" t="str">
        <f>_xlfn.XLOOKUP(UNIVERSO[[#This Row],[Ruta DN]],'[1]CUOTA RUTA'!E:E,'[1]CUOTA RUTA'!G:G)</f>
        <v>Cargar</v>
      </c>
    </row>
    <row r="6581" spans="1:29" x14ac:dyDescent="0.25">
      <c r="A6581">
        <v>2808046305</v>
      </c>
      <c r="B6581">
        <v>7808046305</v>
      </c>
      <c r="C6581" t="s">
        <v>29</v>
      </c>
      <c r="D6581" t="s">
        <v>2628</v>
      </c>
      <c r="E6581" t="s">
        <v>13152</v>
      </c>
      <c r="F6581" t="s">
        <v>32</v>
      </c>
      <c r="G6581" t="s">
        <v>33</v>
      </c>
      <c r="H6581" t="s">
        <v>34</v>
      </c>
      <c r="I6581" t="s">
        <v>2630</v>
      </c>
      <c r="J6581" t="s">
        <v>2631</v>
      </c>
      <c r="K6581" t="s">
        <v>37</v>
      </c>
      <c r="L6581" t="s">
        <v>38</v>
      </c>
      <c r="M6581" t="s">
        <v>13153</v>
      </c>
      <c r="N6581" t="s">
        <v>40</v>
      </c>
      <c r="O6581" t="s">
        <v>2645</v>
      </c>
      <c r="P6581" t="s">
        <v>42</v>
      </c>
      <c r="Q6581" t="s">
        <v>56</v>
      </c>
      <c r="R6581" t="s">
        <v>44</v>
      </c>
      <c r="S6581" t="s">
        <v>45</v>
      </c>
      <c r="T6581">
        <v>14.228308</v>
      </c>
      <c r="U6581">
        <v>-90.947800000000001</v>
      </c>
      <c r="V6581" t="s">
        <v>46</v>
      </c>
      <c r="W6581" t="s">
        <v>202</v>
      </c>
      <c r="X6581" t="s">
        <v>4186</v>
      </c>
      <c r="Y6581" t="s">
        <v>48</v>
      </c>
      <c r="Z6581" t="s">
        <v>49</v>
      </c>
      <c r="AC6581" t="str">
        <f>_xlfn.XLOOKUP(UNIVERSO[[#This Row],[Ruta DN]],'[1]CUOTA RUTA'!E:E,'[1]CUOTA RUTA'!G:G)</f>
        <v>Cargar</v>
      </c>
    </row>
    <row r="6582" spans="1:29" x14ac:dyDescent="0.25">
      <c r="A6582">
        <v>2808046296</v>
      </c>
      <c r="B6582">
        <v>7808046296</v>
      </c>
      <c r="C6582" t="s">
        <v>29</v>
      </c>
      <c r="D6582" t="s">
        <v>1087</v>
      </c>
      <c r="E6582" t="s">
        <v>13154</v>
      </c>
      <c r="F6582" t="s">
        <v>32</v>
      </c>
      <c r="G6582" t="s">
        <v>33</v>
      </c>
      <c r="H6582" t="s">
        <v>34</v>
      </c>
      <c r="I6582" t="s">
        <v>1089</v>
      </c>
      <c r="J6582" t="s">
        <v>1090</v>
      </c>
      <c r="K6582" t="s">
        <v>54</v>
      </c>
      <c r="L6582" t="s">
        <v>64</v>
      </c>
      <c r="M6582" t="s">
        <v>13155</v>
      </c>
      <c r="N6582" t="s">
        <v>40</v>
      </c>
      <c r="O6582" t="s">
        <v>46</v>
      </c>
      <c r="P6582" t="s">
        <v>42</v>
      </c>
      <c r="Q6582" t="s">
        <v>244</v>
      </c>
      <c r="R6582" t="s">
        <v>44</v>
      </c>
      <c r="S6582" t="s">
        <v>45</v>
      </c>
      <c r="T6582">
        <v>14.300851666666659</v>
      </c>
      <c r="U6582">
        <v>-90.786760000000001</v>
      </c>
      <c r="V6582" t="s">
        <v>46</v>
      </c>
      <c r="W6582" t="s">
        <v>22</v>
      </c>
      <c r="X6582" t="s">
        <v>4181</v>
      </c>
      <c r="Y6582" t="s">
        <v>48</v>
      </c>
      <c r="Z6582" t="s">
        <v>49</v>
      </c>
      <c r="AC6582" t="str">
        <f>_xlfn.XLOOKUP(UNIVERSO[[#This Row],[Ruta DN]],'[1]CUOTA RUTA'!E:E,'[1]CUOTA RUTA'!G:G)</f>
        <v>Cargar</v>
      </c>
    </row>
    <row r="6583" spans="1:29" x14ac:dyDescent="0.25">
      <c r="A6583">
        <v>2808046295</v>
      </c>
      <c r="B6583">
        <v>7808046295</v>
      </c>
      <c r="C6583" t="s">
        <v>29</v>
      </c>
      <c r="D6583" t="s">
        <v>603</v>
      </c>
      <c r="E6583" t="s">
        <v>13156</v>
      </c>
      <c r="F6583" t="s">
        <v>32</v>
      </c>
      <c r="G6583" t="s">
        <v>33</v>
      </c>
      <c r="H6583" t="s">
        <v>34</v>
      </c>
      <c r="I6583" t="s">
        <v>605</v>
      </c>
      <c r="J6583" t="s">
        <v>606</v>
      </c>
      <c r="K6583" t="s">
        <v>37</v>
      </c>
      <c r="L6583" t="s">
        <v>204</v>
      </c>
      <c r="M6583" t="s">
        <v>13157</v>
      </c>
      <c r="N6583" t="s">
        <v>40</v>
      </c>
      <c r="O6583" t="s">
        <v>41</v>
      </c>
      <c r="P6583" t="s">
        <v>206</v>
      </c>
      <c r="Q6583" t="s">
        <v>488</v>
      </c>
      <c r="R6583" t="s">
        <v>44</v>
      </c>
      <c r="S6583" t="s">
        <v>45</v>
      </c>
      <c r="T6583">
        <v>13.927961099999999</v>
      </c>
      <c r="U6583">
        <v>-90.820219570000006</v>
      </c>
      <c r="V6583" t="s">
        <v>46</v>
      </c>
      <c r="W6583" t="s">
        <v>22</v>
      </c>
      <c r="X6583" t="s">
        <v>4186</v>
      </c>
      <c r="Y6583" t="s">
        <v>48</v>
      </c>
      <c r="Z6583" t="s">
        <v>49</v>
      </c>
      <c r="AC6583" t="str">
        <f>_xlfn.XLOOKUP(UNIVERSO[[#This Row],[Ruta DN]],'[1]CUOTA RUTA'!E:E,'[1]CUOTA RUTA'!G:G)</f>
        <v>Cargar</v>
      </c>
    </row>
    <row r="6584" spans="1:29" x14ac:dyDescent="0.25">
      <c r="A6584">
        <v>2808046291</v>
      </c>
      <c r="B6584">
        <v>7808046291</v>
      </c>
      <c r="C6584" t="s">
        <v>29</v>
      </c>
      <c r="D6584" t="s">
        <v>1059</v>
      </c>
      <c r="E6584" t="s">
        <v>13158</v>
      </c>
      <c r="F6584" t="s">
        <v>32</v>
      </c>
      <c r="G6584" t="s">
        <v>33</v>
      </c>
      <c r="H6584" t="s">
        <v>34</v>
      </c>
      <c r="I6584" t="s">
        <v>1061</v>
      </c>
      <c r="J6584" t="s">
        <v>1062</v>
      </c>
      <c r="K6584" t="s">
        <v>37</v>
      </c>
      <c r="L6584" t="s">
        <v>64</v>
      </c>
      <c r="M6584" t="s">
        <v>13159</v>
      </c>
      <c r="N6584" t="s">
        <v>40</v>
      </c>
      <c r="O6584" t="s">
        <v>436</v>
      </c>
      <c r="P6584" t="s">
        <v>42</v>
      </c>
      <c r="Q6584" t="s">
        <v>488</v>
      </c>
      <c r="R6584" t="s">
        <v>44</v>
      </c>
      <c r="S6584" t="s">
        <v>45</v>
      </c>
      <c r="T6584">
        <v>14.088244</v>
      </c>
      <c r="U6584">
        <v>-91.052468320000003</v>
      </c>
      <c r="V6584" t="s">
        <v>46</v>
      </c>
      <c r="W6584" t="s">
        <v>22</v>
      </c>
      <c r="X6584" t="s">
        <v>4186</v>
      </c>
      <c r="Y6584" t="s">
        <v>48</v>
      </c>
      <c r="Z6584" t="s">
        <v>49</v>
      </c>
      <c r="AC6584" t="str">
        <f>_xlfn.XLOOKUP(UNIVERSO[[#This Row],[Ruta DN]],'[1]CUOTA RUTA'!E:E,'[1]CUOTA RUTA'!G:G)</f>
        <v>Cargar</v>
      </c>
    </row>
    <row r="6585" spans="1:29" x14ac:dyDescent="0.25">
      <c r="A6585">
        <v>2808046271</v>
      </c>
      <c r="B6585">
        <v>7808046271</v>
      </c>
      <c r="C6585" t="s">
        <v>29</v>
      </c>
      <c r="D6585" t="s">
        <v>461</v>
      </c>
      <c r="E6585" t="s">
        <v>13160</v>
      </c>
      <c r="F6585" t="s">
        <v>32</v>
      </c>
      <c r="G6585" t="s">
        <v>33</v>
      </c>
      <c r="H6585" t="s">
        <v>34</v>
      </c>
      <c r="I6585" t="s">
        <v>463</v>
      </c>
      <c r="J6585" t="s">
        <v>464</v>
      </c>
      <c r="K6585" t="s">
        <v>54</v>
      </c>
      <c r="L6585" t="s">
        <v>64</v>
      </c>
      <c r="M6585" t="s">
        <v>13161</v>
      </c>
      <c r="N6585" t="s">
        <v>40</v>
      </c>
      <c r="O6585" t="s">
        <v>46</v>
      </c>
      <c r="P6585" t="s">
        <v>42</v>
      </c>
      <c r="Q6585" t="s">
        <v>56</v>
      </c>
      <c r="R6585" t="s">
        <v>44</v>
      </c>
      <c r="S6585" t="s">
        <v>45</v>
      </c>
      <c r="T6585">
        <v>14.295678000000001</v>
      </c>
      <c r="U6585">
        <v>-90.787999999999997</v>
      </c>
      <c r="V6585" t="s">
        <v>46</v>
      </c>
      <c r="W6585" t="s">
        <v>22</v>
      </c>
      <c r="X6585" t="s">
        <v>4181</v>
      </c>
      <c r="Y6585" t="s">
        <v>48</v>
      </c>
      <c r="Z6585" t="s">
        <v>49</v>
      </c>
      <c r="AC6585" t="str">
        <f>_xlfn.XLOOKUP(UNIVERSO[[#This Row],[Ruta DN]],'[1]CUOTA RUTA'!E:E,'[1]CUOTA RUTA'!G:G)</f>
        <v>Cargar</v>
      </c>
    </row>
    <row r="6586" spans="1:29" x14ac:dyDescent="0.25">
      <c r="A6586">
        <v>2808046268</v>
      </c>
      <c r="B6586">
        <v>7808046268</v>
      </c>
      <c r="C6586" t="s">
        <v>29</v>
      </c>
      <c r="D6586" t="s">
        <v>1157</v>
      </c>
      <c r="E6586" t="s">
        <v>13162</v>
      </c>
      <c r="F6586" t="s">
        <v>32</v>
      </c>
      <c r="G6586" t="s">
        <v>33</v>
      </c>
      <c r="H6586" t="s">
        <v>34</v>
      </c>
      <c r="I6586" t="s">
        <v>1159</v>
      </c>
      <c r="J6586" t="s">
        <v>1160</v>
      </c>
      <c r="K6586" t="s">
        <v>37</v>
      </c>
      <c r="L6586" t="s">
        <v>64</v>
      </c>
      <c r="M6586" t="s">
        <v>13163</v>
      </c>
      <c r="N6586" t="s">
        <v>40</v>
      </c>
      <c r="O6586" t="s">
        <v>46</v>
      </c>
      <c r="P6586" t="s">
        <v>42</v>
      </c>
      <c r="Q6586" t="s">
        <v>56</v>
      </c>
      <c r="R6586" t="s">
        <v>44</v>
      </c>
      <c r="S6586" t="s">
        <v>45</v>
      </c>
      <c r="T6586">
        <v>14.293871299999999</v>
      </c>
      <c r="U6586">
        <v>-90.787740499999998</v>
      </c>
      <c r="V6586" t="s">
        <v>46</v>
      </c>
      <c r="W6586" t="s">
        <v>22</v>
      </c>
      <c r="X6586" t="s">
        <v>4186</v>
      </c>
      <c r="Y6586" t="s">
        <v>48</v>
      </c>
      <c r="Z6586" t="s">
        <v>49</v>
      </c>
      <c r="AC6586" t="str">
        <f>_xlfn.XLOOKUP(UNIVERSO[[#This Row],[Ruta DN]],'[1]CUOTA RUTA'!E:E,'[1]CUOTA RUTA'!G:G)</f>
        <v>Cargar</v>
      </c>
    </row>
    <row r="6587" spans="1:29" x14ac:dyDescent="0.25">
      <c r="A6587">
        <v>2808046263</v>
      </c>
      <c r="B6587">
        <v>7808046263</v>
      </c>
      <c r="C6587" t="s">
        <v>29</v>
      </c>
      <c r="D6587" t="s">
        <v>483</v>
      </c>
      <c r="E6587" t="s">
        <v>12702</v>
      </c>
      <c r="F6587" t="s">
        <v>32</v>
      </c>
      <c r="G6587" t="s">
        <v>33</v>
      </c>
      <c r="H6587" t="s">
        <v>34</v>
      </c>
      <c r="I6587" t="s">
        <v>485</v>
      </c>
      <c r="J6587" t="s">
        <v>486</v>
      </c>
      <c r="K6587" t="s">
        <v>37</v>
      </c>
      <c r="L6587" t="s">
        <v>64</v>
      </c>
      <c r="M6587" t="s">
        <v>13164</v>
      </c>
      <c r="N6587" t="s">
        <v>40</v>
      </c>
      <c r="O6587" t="s">
        <v>46</v>
      </c>
      <c r="P6587" t="s">
        <v>42</v>
      </c>
      <c r="Q6587" t="s">
        <v>488</v>
      </c>
      <c r="R6587" t="s">
        <v>44</v>
      </c>
      <c r="S6587" t="s">
        <v>45</v>
      </c>
      <c r="T6587">
        <v>14.312194999999999</v>
      </c>
      <c r="U6587">
        <v>-90.797925000000021</v>
      </c>
      <c r="V6587" t="s">
        <v>46</v>
      </c>
      <c r="W6587" t="s">
        <v>22</v>
      </c>
      <c r="X6587" t="s">
        <v>4186</v>
      </c>
      <c r="Y6587" t="s">
        <v>48</v>
      </c>
      <c r="Z6587" t="s">
        <v>49</v>
      </c>
      <c r="AC6587" t="str">
        <f>_xlfn.XLOOKUP(UNIVERSO[[#This Row],[Ruta DN]],'[1]CUOTA RUTA'!E:E,'[1]CUOTA RUTA'!G:G)</f>
        <v>Cargar</v>
      </c>
    </row>
    <row r="6588" spans="1:29" x14ac:dyDescent="0.25">
      <c r="A6588">
        <v>2808046207</v>
      </c>
      <c r="B6588">
        <v>7808046207</v>
      </c>
      <c r="C6588" t="s">
        <v>29</v>
      </c>
      <c r="D6588" t="s">
        <v>2628</v>
      </c>
      <c r="E6588" t="s">
        <v>13165</v>
      </c>
      <c r="F6588" t="s">
        <v>32</v>
      </c>
      <c r="G6588" t="s">
        <v>33</v>
      </c>
      <c r="H6588" t="s">
        <v>34</v>
      </c>
      <c r="I6588" t="s">
        <v>2630</v>
      </c>
      <c r="J6588" t="s">
        <v>2631</v>
      </c>
      <c r="K6588" t="s">
        <v>54</v>
      </c>
      <c r="L6588" t="s">
        <v>64</v>
      </c>
      <c r="M6588" t="s">
        <v>13166</v>
      </c>
      <c r="N6588" t="s">
        <v>40</v>
      </c>
      <c r="O6588" t="s">
        <v>46</v>
      </c>
      <c r="P6588" t="s">
        <v>42</v>
      </c>
      <c r="Q6588" t="s">
        <v>56</v>
      </c>
      <c r="R6588" t="s">
        <v>44</v>
      </c>
      <c r="S6588" t="s">
        <v>45</v>
      </c>
      <c r="T6588">
        <v>14.300945799999999</v>
      </c>
      <c r="U6588">
        <v>-90.787965999999997</v>
      </c>
      <c r="V6588" t="s">
        <v>46</v>
      </c>
      <c r="W6588" t="s">
        <v>22</v>
      </c>
      <c r="X6588" t="s">
        <v>4181</v>
      </c>
      <c r="Y6588" t="s">
        <v>48</v>
      </c>
      <c r="Z6588" t="s">
        <v>49</v>
      </c>
      <c r="AA6588">
        <v>4</v>
      </c>
      <c r="AC6588" t="str">
        <f>_xlfn.XLOOKUP(UNIVERSO[[#This Row],[Ruta DN]],'[1]CUOTA RUTA'!E:E,'[1]CUOTA RUTA'!G:G)</f>
        <v>Cargar</v>
      </c>
    </row>
    <row r="6589" spans="1:29" x14ac:dyDescent="0.25">
      <c r="A6589">
        <v>2808046205</v>
      </c>
      <c r="B6589">
        <v>7808046205</v>
      </c>
      <c r="C6589" t="s">
        <v>29</v>
      </c>
      <c r="D6589" t="s">
        <v>1059</v>
      </c>
      <c r="E6589" t="s">
        <v>13069</v>
      </c>
      <c r="F6589" t="s">
        <v>32</v>
      </c>
      <c r="G6589" t="s">
        <v>33</v>
      </c>
      <c r="H6589" t="s">
        <v>34</v>
      </c>
      <c r="I6589" t="s">
        <v>1061</v>
      </c>
      <c r="J6589" t="s">
        <v>1062</v>
      </c>
      <c r="K6589" t="s">
        <v>37</v>
      </c>
      <c r="L6589" t="s">
        <v>64</v>
      </c>
      <c r="M6589" t="s">
        <v>13167</v>
      </c>
      <c r="N6589" t="s">
        <v>40</v>
      </c>
      <c r="O6589" t="s">
        <v>436</v>
      </c>
      <c r="P6589" t="s">
        <v>42</v>
      </c>
      <c r="Q6589" t="s">
        <v>488</v>
      </c>
      <c r="R6589" t="s">
        <v>44</v>
      </c>
      <c r="S6589" t="s">
        <v>45</v>
      </c>
      <c r="T6589">
        <v>14.093188333333339</v>
      </c>
      <c r="U6589">
        <v>-91.051503333333343</v>
      </c>
      <c r="V6589" t="s">
        <v>46</v>
      </c>
      <c r="W6589" t="s">
        <v>22</v>
      </c>
      <c r="X6589" t="s">
        <v>4186</v>
      </c>
      <c r="Y6589" t="s">
        <v>48</v>
      </c>
      <c r="Z6589" t="s">
        <v>49</v>
      </c>
      <c r="AC6589" t="str">
        <f>_xlfn.XLOOKUP(UNIVERSO[[#This Row],[Ruta DN]],'[1]CUOTA RUTA'!E:E,'[1]CUOTA RUTA'!G:G)</f>
        <v>Cargar</v>
      </c>
    </row>
    <row r="6590" spans="1:29" x14ac:dyDescent="0.25">
      <c r="A6590">
        <v>2808046199</v>
      </c>
      <c r="B6590">
        <v>7808046199</v>
      </c>
      <c r="C6590" t="s">
        <v>29</v>
      </c>
      <c r="D6590" t="s">
        <v>1333</v>
      </c>
      <c r="E6590" t="s">
        <v>13168</v>
      </c>
      <c r="F6590" t="s">
        <v>32</v>
      </c>
      <c r="G6590" t="s">
        <v>33</v>
      </c>
      <c r="H6590" t="s">
        <v>34</v>
      </c>
      <c r="I6590" t="s">
        <v>1335</v>
      </c>
      <c r="J6590" t="s">
        <v>1336</v>
      </c>
      <c r="K6590" t="s">
        <v>37</v>
      </c>
      <c r="L6590" t="s">
        <v>38</v>
      </c>
      <c r="M6590" t="s">
        <v>13169</v>
      </c>
      <c r="N6590" t="s">
        <v>40</v>
      </c>
      <c r="O6590" t="s">
        <v>41</v>
      </c>
      <c r="P6590" t="s">
        <v>42</v>
      </c>
      <c r="Q6590" t="s">
        <v>43</v>
      </c>
      <c r="R6590" t="s">
        <v>44</v>
      </c>
      <c r="S6590" t="s">
        <v>45</v>
      </c>
      <c r="T6590">
        <v>13.931516999999999</v>
      </c>
      <c r="U6590">
        <v>-90.775000000000006</v>
      </c>
      <c r="V6590" t="s">
        <v>46</v>
      </c>
      <c r="W6590" t="s">
        <v>335</v>
      </c>
      <c r="X6590" t="s">
        <v>4189</v>
      </c>
      <c r="Y6590" t="s">
        <v>48</v>
      </c>
      <c r="Z6590" t="s">
        <v>49</v>
      </c>
      <c r="AC6590" t="str">
        <f>_xlfn.XLOOKUP(UNIVERSO[[#This Row],[Ruta DN]],'[1]CUOTA RUTA'!E:E,'[1]CUOTA RUTA'!G:G)</f>
        <v>Cargar</v>
      </c>
    </row>
    <row r="6591" spans="1:29" x14ac:dyDescent="0.25">
      <c r="A6591">
        <v>2808046191</v>
      </c>
      <c r="B6591">
        <v>7808046191</v>
      </c>
      <c r="C6591" t="s">
        <v>29</v>
      </c>
      <c r="D6591" t="s">
        <v>1059</v>
      </c>
      <c r="E6591" t="s">
        <v>13170</v>
      </c>
      <c r="F6591" t="s">
        <v>32</v>
      </c>
      <c r="G6591" t="s">
        <v>33</v>
      </c>
      <c r="H6591" t="s">
        <v>34</v>
      </c>
      <c r="I6591" t="s">
        <v>1061</v>
      </c>
      <c r="J6591" t="s">
        <v>1062</v>
      </c>
      <c r="K6591" t="s">
        <v>1055</v>
      </c>
      <c r="L6591" t="s">
        <v>64</v>
      </c>
      <c r="M6591" t="s">
        <v>13171</v>
      </c>
      <c r="N6591" t="s">
        <v>40</v>
      </c>
      <c r="O6591" t="s">
        <v>436</v>
      </c>
      <c r="P6591" t="s">
        <v>42</v>
      </c>
      <c r="Q6591" t="s">
        <v>488</v>
      </c>
      <c r="R6591" t="s">
        <v>44</v>
      </c>
      <c r="S6591" t="s">
        <v>45</v>
      </c>
      <c r="T6591">
        <v>14.089395</v>
      </c>
      <c r="U6591">
        <v>-91.05256</v>
      </c>
      <c r="V6591" t="s">
        <v>46</v>
      </c>
      <c r="W6591" t="s">
        <v>22</v>
      </c>
      <c r="X6591" t="s">
        <v>4189</v>
      </c>
      <c r="Y6591" t="s">
        <v>48</v>
      </c>
      <c r="Z6591" t="s">
        <v>49</v>
      </c>
      <c r="AC6591" t="str">
        <f>_xlfn.XLOOKUP(UNIVERSO[[#This Row],[Ruta DN]],'[1]CUOTA RUTA'!E:E,'[1]CUOTA RUTA'!G:G)</f>
        <v>Cargar</v>
      </c>
    </row>
    <row r="6592" spans="1:29" x14ac:dyDescent="0.25">
      <c r="A6592">
        <v>2808046188</v>
      </c>
      <c r="B6592">
        <v>7808046188</v>
      </c>
      <c r="C6592" t="s">
        <v>29</v>
      </c>
      <c r="D6592" t="s">
        <v>904</v>
      </c>
      <c r="E6592" t="s">
        <v>13172</v>
      </c>
      <c r="F6592" t="s">
        <v>32</v>
      </c>
      <c r="G6592" t="s">
        <v>33</v>
      </c>
      <c r="H6592" t="s">
        <v>34</v>
      </c>
      <c r="I6592" t="s">
        <v>906</v>
      </c>
      <c r="J6592" t="s">
        <v>907</v>
      </c>
      <c r="K6592" t="s">
        <v>37</v>
      </c>
      <c r="L6592" t="s">
        <v>38</v>
      </c>
      <c r="M6592" t="s">
        <v>13173</v>
      </c>
      <c r="N6592" t="s">
        <v>40</v>
      </c>
      <c r="O6592" t="s">
        <v>46</v>
      </c>
      <c r="P6592" t="s">
        <v>42</v>
      </c>
      <c r="Q6592" t="s">
        <v>43</v>
      </c>
      <c r="R6592" t="s">
        <v>44</v>
      </c>
      <c r="S6592" t="s">
        <v>45</v>
      </c>
      <c r="T6592">
        <v>14.30626166666667</v>
      </c>
      <c r="U6592">
        <v>-90.786323333333343</v>
      </c>
      <c r="V6592" t="s">
        <v>46</v>
      </c>
      <c r="W6592" t="s">
        <v>22</v>
      </c>
      <c r="X6592" t="s">
        <v>4181</v>
      </c>
      <c r="Y6592" t="s">
        <v>48</v>
      </c>
      <c r="Z6592" t="s">
        <v>49</v>
      </c>
      <c r="AC6592" t="str">
        <f>_xlfn.XLOOKUP(UNIVERSO[[#This Row],[Ruta DN]],'[1]CUOTA RUTA'!E:E,'[1]CUOTA RUTA'!G:G)</f>
        <v>Cargar</v>
      </c>
    </row>
    <row r="6593" spans="1:29" x14ac:dyDescent="0.25">
      <c r="A6593">
        <v>2808046156</v>
      </c>
      <c r="B6593">
        <v>7808046156</v>
      </c>
      <c r="C6593" t="s">
        <v>29</v>
      </c>
      <c r="D6593" t="s">
        <v>1157</v>
      </c>
      <c r="E6593" t="s">
        <v>13174</v>
      </c>
      <c r="F6593" t="s">
        <v>32</v>
      </c>
      <c r="G6593" t="s">
        <v>33</v>
      </c>
      <c r="H6593" t="s">
        <v>34</v>
      </c>
      <c r="I6593" t="s">
        <v>1159</v>
      </c>
      <c r="J6593" t="s">
        <v>1160</v>
      </c>
      <c r="K6593" t="s">
        <v>1055</v>
      </c>
      <c r="L6593" t="s">
        <v>64</v>
      </c>
      <c r="M6593" t="s">
        <v>13175</v>
      </c>
      <c r="N6593" t="s">
        <v>40</v>
      </c>
      <c r="O6593" t="s">
        <v>2678</v>
      </c>
      <c r="P6593" t="s">
        <v>42</v>
      </c>
      <c r="Q6593" t="s">
        <v>56</v>
      </c>
      <c r="R6593" t="s">
        <v>44</v>
      </c>
      <c r="S6593" t="s">
        <v>45</v>
      </c>
      <c r="T6593">
        <v>14.341608000000001</v>
      </c>
      <c r="U6593">
        <v>-91.027191999999999</v>
      </c>
      <c r="V6593" t="s">
        <v>46</v>
      </c>
      <c r="W6593" t="s">
        <v>22</v>
      </c>
      <c r="X6593" t="s">
        <v>4186</v>
      </c>
      <c r="Y6593" t="s">
        <v>48</v>
      </c>
      <c r="Z6593" t="s">
        <v>49</v>
      </c>
      <c r="AC6593" t="str">
        <f>_xlfn.XLOOKUP(UNIVERSO[[#This Row],[Ruta DN]],'[1]CUOTA RUTA'!E:E,'[1]CUOTA RUTA'!G:G)</f>
        <v>Cargar</v>
      </c>
    </row>
    <row r="6594" spans="1:29" x14ac:dyDescent="0.25">
      <c r="A6594">
        <v>2808046153</v>
      </c>
      <c r="B6594">
        <v>7808046153</v>
      </c>
      <c r="C6594" t="s">
        <v>29</v>
      </c>
      <c r="D6594" t="s">
        <v>1333</v>
      </c>
      <c r="E6594" t="s">
        <v>13176</v>
      </c>
      <c r="F6594" t="s">
        <v>32</v>
      </c>
      <c r="G6594" t="s">
        <v>33</v>
      </c>
      <c r="H6594" t="s">
        <v>34</v>
      </c>
      <c r="I6594" t="s">
        <v>1335</v>
      </c>
      <c r="J6594" t="s">
        <v>1336</v>
      </c>
      <c r="K6594" t="s">
        <v>37</v>
      </c>
      <c r="L6594" t="s">
        <v>64</v>
      </c>
      <c r="M6594" t="s">
        <v>13177</v>
      </c>
      <c r="N6594" t="s">
        <v>40</v>
      </c>
      <c r="O6594" t="s">
        <v>2678</v>
      </c>
      <c r="P6594" t="s">
        <v>42</v>
      </c>
      <c r="Q6594" t="s">
        <v>43</v>
      </c>
      <c r="R6594" t="s">
        <v>44</v>
      </c>
      <c r="S6594" t="s">
        <v>45</v>
      </c>
      <c r="T6594">
        <v>14.341746666666671</v>
      </c>
      <c r="U6594">
        <v>-91.024506666666682</v>
      </c>
      <c r="V6594" t="s">
        <v>46</v>
      </c>
      <c r="W6594" t="s">
        <v>22</v>
      </c>
      <c r="X6594" t="s">
        <v>4186</v>
      </c>
      <c r="Y6594" t="s">
        <v>48</v>
      </c>
      <c r="Z6594" t="s">
        <v>49</v>
      </c>
      <c r="AC6594" t="str">
        <f>_xlfn.XLOOKUP(UNIVERSO[[#This Row],[Ruta DN]],'[1]CUOTA RUTA'!E:E,'[1]CUOTA RUTA'!G:G)</f>
        <v>Cargar</v>
      </c>
    </row>
    <row r="6595" spans="1:29" x14ac:dyDescent="0.25">
      <c r="A6595">
        <v>2808046145</v>
      </c>
      <c r="B6595">
        <v>7808046145</v>
      </c>
      <c r="C6595" t="s">
        <v>29</v>
      </c>
      <c r="D6595" t="s">
        <v>1157</v>
      </c>
      <c r="E6595" t="s">
        <v>13178</v>
      </c>
      <c r="F6595" t="s">
        <v>32</v>
      </c>
      <c r="G6595" t="s">
        <v>33</v>
      </c>
      <c r="H6595" t="s">
        <v>34</v>
      </c>
      <c r="I6595" t="s">
        <v>1159</v>
      </c>
      <c r="J6595" t="s">
        <v>1160</v>
      </c>
      <c r="K6595" t="s">
        <v>37</v>
      </c>
      <c r="L6595" t="s">
        <v>64</v>
      </c>
      <c r="M6595" t="s">
        <v>13179</v>
      </c>
      <c r="N6595" t="s">
        <v>40</v>
      </c>
      <c r="O6595" t="s">
        <v>2678</v>
      </c>
      <c r="P6595" t="s">
        <v>42</v>
      </c>
      <c r="Q6595" t="s">
        <v>56</v>
      </c>
      <c r="R6595" t="s">
        <v>44</v>
      </c>
      <c r="S6595" t="s">
        <v>45</v>
      </c>
      <c r="T6595">
        <v>14.333608</v>
      </c>
      <c r="U6595">
        <v>-91.025188999999997</v>
      </c>
      <c r="V6595" t="s">
        <v>46</v>
      </c>
      <c r="W6595" t="s">
        <v>22</v>
      </c>
      <c r="X6595" t="s">
        <v>4186</v>
      </c>
      <c r="Y6595" t="s">
        <v>48</v>
      </c>
      <c r="Z6595" t="s">
        <v>49</v>
      </c>
      <c r="AC6595" t="str">
        <f>_xlfn.XLOOKUP(UNIVERSO[[#This Row],[Ruta DN]],'[1]CUOTA RUTA'!E:E,'[1]CUOTA RUTA'!G:G)</f>
        <v>Cargar</v>
      </c>
    </row>
    <row r="6596" spans="1:29" x14ac:dyDescent="0.25">
      <c r="A6596">
        <v>2808046144</v>
      </c>
      <c r="B6596">
        <v>7808046144</v>
      </c>
      <c r="C6596" t="s">
        <v>29</v>
      </c>
      <c r="D6596" t="s">
        <v>2628</v>
      </c>
      <c r="E6596" t="s">
        <v>13180</v>
      </c>
      <c r="F6596" t="s">
        <v>32</v>
      </c>
      <c r="G6596" t="s">
        <v>33</v>
      </c>
      <c r="H6596" t="s">
        <v>34</v>
      </c>
      <c r="I6596" t="s">
        <v>2630</v>
      </c>
      <c r="J6596" t="s">
        <v>2631</v>
      </c>
      <c r="K6596" t="s">
        <v>37</v>
      </c>
      <c r="L6596" t="s">
        <v>64</v>
      </c>
      <c r="M6596" t="s">
        <v>13181</v>
      </c>
      <c r="N6596" t="s">
        <v>40</v>
      </c>
      <c r="O6596" t="s">
        <v>2645</v>
      </c>
      <c r="P6596" t="s">
        <v>42</v>
      </c>
      <c r="Q6596" t="s">
        <v>56</v>
      </c>
      <c r="R6596" t="s">
        <v>44</v>
      </c>
      <c r="S6596" t="s">
        <v>45</v>
      </c>
      <c r="T6596">
        <v>14.229578</v>
      </c>
      <c r="U6596">
        <v>-90.947000000000003</v>
      </c>
      <c r="V6596" t="s">
        <v>46</v>
      </c>
      <c r="W6596" t="s">
        <v>202</v>
      </c>
      <c r="X6596" t="s">
        <v>4186</v>
      </c>
      <c r="Y6596" t="s">
        <v>48</v>
      </c>
      <c r="Z6596" t="s">
        <v>49</v>
      </c>
      <c r="AC6596" t="str">
        <f>_xlfn.XLOOKUP(UNIVERSO[[#This Row],[Ruta DN]],'[1]CUOTA RUTA'!E:E,'[1]CUOTA RUTA'!G:G)</f>
        <v>Cargar</v>
      </c>
    </row>
    <row r="6597" spans="1:29" x14ac:dyDescent="0.25">
      <c r="A6597">
        <v>2808046090</v>
      </c>
      <c r="B6597">
        <v>7808046090</v>
      </c>
      <c r="C6597" t="s">
        <v>29</v>
      </c>
      <c r="D6597" t="s">
        <v>2837</v>
      </c>
      <c r="E6597" t="s">
        <v>13182</v>
      </c>
      <c r="F6597" t="s">
        <v>32</v>
      </c>
      <c r="G6597" t="s">
        <v>33</v>
      </c>
      <c r="H6597" t="s">
        <v>34</v>
      </c>
      <c r="I6597" t="s">
        <v>2838</v>
      </c>
      <c r="J6597" t="s">
        <v>2839</v>
      </c>
      <c r="K6597" t="s">
        <v>1055</v>
      </c>
      <c r="L6597" t="s">
        <v>64</v>
      </c>
      <c r="M6597" t="s">
        <v>13183</v>
      </c>
      <c r="N6597" t="s">
        <v>40</v>
      </c>
      <c r="O6597" t="s">
        <v>46</v>
      </c>
      <c r="P6597" t="s">
        <v>42</v>
      </c>
      <c r="Q6597" t="s">
        <v>43</v>
      </c>
      <c r="R6597" t="s">
        <v>44</v>
      </c>
      <c r="S6597" t="s">
        <v>45</v>
      </c>
      <c r="T6597">
        <v>14.312958</v>
      </c>
      <c r="U6597">
        <v>-90.789141999999998</v>
      </c>
      <c r="V6597" t="s">
        <v>46</v>
      </c>
      <c r="W6597" t="s">
        <v>22</v>
      </c>
      <c r="X6597" t="s">
        <v>4181</v>
      </c>
      <c r="Y6597" t="s">
        <v>48</v>
      </c>
      <c r="Z6597" t="s">
        <v>49</v>
      </c>
      <c r="AC6597" t="str">
        <f>_xlfn.XLOOKUP(UNIVERSO[[#This Row],[Ruta DN]],'[1]CUOTA RUTA'!E:E,'[1]CUOTA RUTA'!G:G)</f>
        <v>Cargar</v>
      </c>
    </row>
    <row r="6598" spans="1:29" x14ac:dyDescent="0.25">
      <c r="A6598">
        <v>2808046088</v>
      </c>
      <c r="B6598">
        <v>7808046088</v>
      </c>
      <c r="C6598" t="s">
        <v>29</v>
      </c>
      <c r="D6598" t="s">
        <v>1274</v>
      </c>
      <c r="E6598" t="s">
        <v>12040</v>
      </c>
      <c r="F6598" t="s">
        <v>32</v>
      </c>
      <c r="G6598" t="s">
        <v>33</v>
      </c>
      <c r="H6598" t="s">
        <v>34</v>
      </c>
      <c r="I6598" t="s">
        <v>1275</v>
      </c>
      <c r="J6598" t="s">
        <v>1276</v>
      </c>
      <c r="K6598" t="s">
        <v>1055</v>
      </c>
      <c r="L6598" t="s">
        <v>64</v>
      </c>
      <c r="M6598" t="s">
        <v>13184</v>
      </c>
      <c r="N6598" t="s">
        <v>40</v>
      </c>
      <c r="O6598" t="s">
        <v>2678</v>
      </c>
      <c r="P6598" t="s">
        <v>42</v>
      </c>
      <c r="Q6598" t="s">
        <v>56</v>
      </c>
      <c r="R6598" t="s">
        <v>44</v>
      </c>
      <c r="S6598" t="s">
        <v>45</v>
      </c>
      <c r="T6598">
        <v>14.333725599999999</v>
      </c>
      <c r="U6598">
        <v>-91.032119499999993</v>
      </c>
      <c r="V6598" t="s">
        <v>46</v>
      </c>
      <c r="W6598" t="s">
        <v>22</v>
      </c>
      <c r="X6598" t="s">
        <v>4189</v>
      </c>
      <c r="Y6598" t="s">
        <v>48</v>
      </c>
      <c r="Z6598" t="s">
        <v>49</v>
      </c>
      <c r="AC6598" t="str">
        <f>_xlfn.XLOOKUP(UNIVERSO[[#This Row],[Ruta DN]],'[1]CUOTA RUTA'!E:E,'[1]CUOTA RUTA'!G:G)</f>
        <v>Cargar</v>
      </c>
    </row>
    <row r="6599" spans="1:29" x14ac:dyDescent="0.25">
      <c r="A6599">
        <v>2808046071</v>
      </c>
      <c r="B6599">
        <v>7808046071</v>
      </c>
      <c r="C6599" t="s">
        <v>29</v>
      </c>
      <c r="D6599" t="s">
        <v>50</v>
      </c>
      <c r="E6599" t="s">
        <v>13185</v>
      </c>
      <c r="F6599" t="s">
        <v>32</v>
      </c>
      <c r="G6599" t="s">
        <v>33</v>
      </c>
      <c r="H6599" t="s">
        <v>34</v>
      </c>
      <c r="I6599" t="s">
        <v>52</v>
      </c>
      <c r="J6599" t="s">
        <v>53</v>
      </c>
      <c r="K6599" t="s">
        <v>1055</v>
      </c>
      <c r="L6599" t="s">
        <v>38</v>
      </c>
      <c r="M6599" t="s">
        <v>13186</v>
      </c>
      <c r="N6599" t="s">
        <v>40</v>
      </c>
      <c r="O6599" t="s">
        <v>46</v>
      </c>
      <c r="P6599" t="s">
        <v>42</v>
      </c>
      <c r="Q6599" t="s">
        <v>56</v>
      </c>
      <c r="R6599" t="s">
        <v>44</v>
      </c>
      <c r="S6599" t="s">
        <v>45</v>
      </c>
      <c r="T6599">
        <v>14.286701499999999</v>
      </c>
      <c r="U6599">
        <v>-90.775979899999996</v>
      </c>
      <c r="V6599" t="s">
        <v>46</v>
      </c>
      <c r="W6599" t="s">
        <v>22</v>
      </c>
      <c r="X6599" t="s">
        <v>4186</v>
      </c>
      <c r="Y6599" t="s">
        <v>48</v>
      </c>
      <c r="Z6599" t="s">
        <v>49</v>
      </c>
      <c r="AC6599" t="str">
        <f>_xlfn.XLOOKUP(UNIVERSO[[#This Row],[Ruta DN]],'[1]CUOTA RUTA'!E:E,'[1]CUOTA RUTA'!G:G)</f>
        <v>Cargar</v>
      </c>
    </row>
    <row r="6600" spans="1:29" x14ac:dyDescent="0.25">
      <c r="A6600">
        <v>2808045989</v>
      </c>
      <c r="B6600">
        <v>7808045989</v>
      </c>
      <c r="C6600" t="s">
        <v>29</v>
      </c>
      <c r="D6600" t="s">
        <v>1087</v>
      </c>
      <c r="E6600" t="s">
        <v>13187</v>
      </c>
      <c r="F6600" t="s">
        <v>32</v>
      </c>
      <c r="G6600" t="s">
        <v>33</v>
      </c>
      <c r="H6600" t="s">
        <v>34</v>
      </c>
      <c r="I6600" t="s">
        <v>1089</v>
      </c>
      <c r="J6600" t="s">
        <v>1090</v>
      </c>
      <c r="K6600" t="s">
        <v>54</v>
      </c>
      <c r="L6600" t="s">
        <v>64</v>
      </c>
      <c r="M6600" t="s">
        <v>13188</v>
      </c>
      <c r="N6600" t="s">
        <v>40</v>
      </c>
      <c r="O6600" t="s">
        <v>41</v>
      </c>
      <c r="P6600" t="s">
        <v>42</v>
      </c>
      <c r="Q6600" t="s">
        <v>244</v>
      </c>
      <c r="R6600" t="s">
        <v>44</v>
      </c>
      <c r="S6600" t="s">
        <v>45</v>
      </c>
      <c r="T6600">
        <v>13.926458</v>
      </c>
      <c r="U6600">
        <v>-90.810655999999994</v>
      </c>
      <c r="V6600" t="s">
        <v>46</v>
      </c>
      <c r="W6600" t="s">
        <v>22</v>
      </c>
      <c r="X6600" t="s">
        <v>4186</v>
      </c>
      <c r="Y6600" t="s">
        <v>48</v>
      </c>
      <c r="Z6600" t="s">
        <v>49</v>
      </c>
      <c r="AC6600" t="str">
        <f>_xlfn.XLOOKUP(UNIVERSO[[#This Row],[Ruta DN]],'[1]CUOTA RUTA'!E:E,'[1]CUOTA RUTA'!G:G)</f>
        <v>Cargar</v>
      </c>
    </row>
    <row r="6601" spans="1:29" x14ac:dyDescent="0.25">
      <c r="A6601">
        <v>2808045984</v>
      </c>
      <c r="B6601">
        <v>7808045984</v>
      </c>
      <c r="C6601" t="s">
        <v>29</v>
      </c>
      <c r="D6601" t="s">
        <v>692</v>
      </c>
      <c r="E6601" t="s">
        <v>13189</v>
      </c>
      <c r="F6601" t="s">
        <v>32</v>
      </c>
      <c r="G6601" t="s">
        <v>33</v>
      </c>
      <c r="H6601" t="s">
        <v>34</v>
      </c>
      <c r="I6601" t="s">
        <v>694</v>
      </c>
      <c r="J6601" t="s">
        <v>695</v>
      </c>
      <c r="K6601" t="s">
        <v>37</v>
      </c>
      <c r="L6601" t="s">
        <v>64</v>
      </c>
      <c r="M6601" t="s">
        <v>13190</v>
      </c>
      <c r="N6601" t="s">
        <v>40</v>
      </c>
      <c r="O6601" t="s">
        <v>46</v>
      </c>
      <c r="P6601" t="s">
        <v>42</v>
      </c>
      <c r="Q6601" t="s">
        <v>244</v>
      </c>
      <c r="R6601" t="s">
        <v>44</v>
      </c>
      <c r="S6601" t="s">
        <v>45</v>
      </c>
      <c r="T6601">
        <v>14.290808</v>
      </c>
      <c r="U6601">
        <v>-90.779300000000006</v>
      </c>
      <c r="V6601" t="s">
        <v>46</v>
      </c>
      <c r="W6601" t="s">
        <v>22</v>
      </c>
      <c r="X6601" t="s">
        <v>4186</v>
      </c>
      <c r="Y6601" t="s">
        <v>48</v>
      </c>
      <c r="Z6601" t="s">
        <v>49</v>
      </c>
      <c r="AC6601" t="str">
        <f>_xlfn.XLOOKUP(UNIVERSO[[#This Row],[Ruta DN]],'[1]CUOTA RUTA'!E:E,'[1]CUOTA RUTA'!G:G)</f>
        <v>Cargar</v>
      </c>
    </row>
    <row r="6602" spans="1:29" x14ac:dyDescent="0.25">
      <c r="A6602">
        <v>2808045748</v>
      </c>
      <c r="B6602">
        <v>7808045748</v>
      </c>
      <c r="C6602" t="s">
        <v>29</v>
      </c>
      <c r="D6602" t="s">
        <v>603</v>
      </c>
      <c r="E6602" t="s">
        <v>13191</v>
      </c>
      <c r="F6602" t="s">
        <v>32</v>
      </c>
      <c r="G6602" t="s">
        <v>33</v>
      </c>
      <c r="H6602" t="s">
        <v>34</v>
      </c>
      <c r="I6602" t="s">
        <v>605</v>
      </c>
      <c r="J6602" t="s">
        <v>606</v>
      </c>
      <c r="K6602" t="s">
        <v>37</v>
      </c>
      <c r="L6602" t="s">
        <v>64</v>
      </c>
      <c r="M6602" t="s">
        <v>13192</v>
      </c>
      <c r="N6602" t="s">
        <v>40</v>
      </c>
      <c r="O6602" t="s">
        <v>46</v>
      </c>
      <c r="P6602" t="s">
        <v>42</v>
      </c>
      <c r="Q6602" t="s">
        <v>488</v>
      </c>
      <c r="R6602" t="s">
        <v>44</v>
      </c>
      <c r="S6602" t="s">
        <v>45</v>
      </c>
      <c r="T6602">
        <v>14.323778000000001</v>
      </c>
      <c r="U6602">
        <v>-90.7988</v>
      </c>
      <c r="V6602" t="s">
        <v>46</v>
      </c>
      <c r="W6602" t="s">
        <v>22</v>
      </c>
      <c r="X6602" t="s">
        <v>4186</v>
      </c>
      <c r="Y6602" t="s">
        <v>48</v>
      </c>
      <c r="Z6602" t="s">
        <v>49</v>
      </c>
      <c r="AC6602" t="str">
        <f>_xlfn.XLOOKUP(UNIVERSO[[#This Row],[Ruta DN]],'[1]CUOTA RUTA'!E:E,'[1]CUOTA RUTA'!G:G)</f>
        <v>Cargar</v>
      </c>
    </row>
    <row r="6603" spans="1:29" x14ac:dyDescent="0.25">
      <c r="A6603">
        <v>2808045728</v>
      </c>
      <c r="B6603">
        <v>7808045728</v>
      </c>
      <c r="C6603" t="s">
        <v>29</v>
      </c>
      <c r="D6603" t="s">
        <v>1126</v>
      </c>
      <c r="E6603" t="s">
        <v>13193</v>
      </c>
      <c r="F6603" t="s">
        <v>32</v>
      </c>
      <c r="G6603" t="s">
        <v>33</v>
      </c>
      <c r="H6603" t="s">
        <v>34</v>
      </c>
      <c r="I6603" t="s">
        <v>1128</v>
      </c>
      <c r="J6603" t="s">
        <v>1129</v>
      </c>
      <c r="K6603" t="s">
        <v>54</v>
      </c>
      <c r="L6603" t="s">
        <v>64</v>
      </c>
      <c r="M6603" t="s">
        <v>13194</v>
      </c>
      <c r="N6603" t="s">
        <v>40</v>
      </c>
      <c r="O6603" t="s">
        <v>2678</v>
      </c>
      <c r="P6603" t="s">
        <v>42</v>
      </c>
      <c r="Q6603" t="s">
        <v>43</v>
      </c>
      <c r="R6603" t="s">
        <v>44</v>
      </c>
      <c r="S6603" t="s">
        <v>45</v>
      </c>
      <c r="T6603">
        <v>14.231462499999999</v>
      </c>
      <c r="U6603">
        <v>-90.823299399999996</v>
      </c>
      <c r="V6603" t="s">
        <v>46</v>
      </c>
      <c r="W6603" t="s">
        <v>22</v>
      </c>
      <c r="X6603" t="s">
        <v>4189</v>
      </c>
      <c r="Y6603" t="s">
        <v>48</v>
      </c>
      <c r="Z6603" t="s">
        <v>49</v>
      </c>
      <c r="AC6603" t="str">
        <f>_xlfn.XLOOKUP(UNIVERSO[[#This Row],[Ruta DN]],'[1]CUOTA RUTA'!E:E,'[1]CUOTA RUTA'!G:G)</f>
        <v>Cargar</v>
      </c>
    </row>
    <row r="6604" spans="1:29" x14ac:dyDescent="0.25">
      <c r="A6604">
        <v>2808045723</v>
      </c>
      <c r="B6604">
        <v>7808045723</v>
      </c>
      <c r="C6604" t="s">
        <v>29</v>
      </c>
      <c r="D6604" t="s">
        <v>1322</v>
      </c>
      <c r="E6604" t="s">
        <v>13195</v>
      </c>
      <c r="F6604" t="s">
        <v>32</v>
      </c>
      <c r="G6604" t="s">
        <v>33</v>
      </c>
      <c r="H6604" t="s">
        <v>34</v>
      </c>
      <c r="I6604" t="s">
        <v>1324</v>
      </c>
      <c r="J6604" t="s">
        <v>1325</v>
      </c>
      <c r="K6604" t="s">
        <v>37</v>
      </c>
      <c r="L6604" t="s">
        <v>64</v>
      </c>
      <c r="M6604" t="s">
        <v>13196</v>
      </c>
      <c r="N6604" t="s">
        <v>40</v>
      </c>
      <c r="O6604" t="s">
        <v>1225</v>
      </c>
      <c r="P6604" t="s">
        <v>42</v>
      </c>
      <c r="Q6604" t="s">
        <v>56</v>
      </c>
      <c r="R6604" t="s">
        <v>44</v>
      </c>
      <c r="S6604" t="s">
        <v>45</v>
      </c>
      <c r="T6604">
        <v>14.30681166666667</v>
      </c>
      <c r="U6604">
        <v>-90.964464999999961</v>
      </c>
      <c r="V6604" t="s">
        <v>46</v>
      </c>
      <c r="W6604" t="s">
        <v>22</v>
      </c>
      <c r="X6604" t="s">
        <v>4181</v>
      </c>
      <c r="Y6604" t="s">
        <v>48</v>
      </c>
      <c r="Z6604" t="s">
        <v>49</v>
      </c>
      <c r="AC6604" t="str">
        <f>_xlfn.XLOOKUP(UNIVERSO[[#This Row],[Ruta DN]],'[1]CUOTA RUTA'!E:E,'[1]CUOTA RUTA'!G:G)</f>
        <v>Cargar</v>
      </c>
    </row>
    <row r="6605" spans="1:29" x14ac:dyDescent="0.25">
      <c r="A6605">
        <v>2808045722</v>
      </c>
      <c r="B6605">
        <v>7808045722</v>
      </c>
      <c r="C6605" t="s">
        <v>29</v>
      </c>
      <c r="D6605" t="s">
        <v>1157</v>
      </c>
      <c r="E6605" t="s">
        <v>13197</v>
      </c>
      <c r="F6605" t="s">
        <v>32</v>
      </c>
      <c r="G6605" t="s">
        <v>33</v>
      </c>
      <c r="H6605" t="s">
        <v>34</v>
      </c>
      <c r="I6605" t="s">
        <v>1159</v>
      </c>
      <c r="J6605" t="s">
        <v>1160</v>
      </c>
      <c r="K6605" t="s">
        <v>37</v>
      </c>
      <c r="L6605" t="s">
        <v>914</v>
      </c>
      <c r="M6605" t="s">
        <v>13198</v>
      </c>
      <c r="N6605" t="s">
        <v>40</v>
      </c>
      <c r="O6605" t="s">
        <v>1225</v>
      </c>
      <c r="P6605" t="s">
        <v>206</v>
      </c>
      <c r="Q6605" t="s">
        <v>56</v>
      </c>
      <c r="R6605" t="s">
        <v>44</v>
      </c>
      <c r="S6605" t="s">
        <v>45</v>
      </c>
      <c r="T6605">
        <v>14.306908</v>
      </c>
      <c r="U6605">
        <v>-90.968199999999996</v>
      </c>
      <c r="V6605" t="s">
        <v>46</v>
      </c>
      <c r="W6605" t="s">
        <v>22</v>
      </c>
      <c r="X6605" t="s">
        <v>4186</v>
      </c>
      <c r="Y6605" t="s">
        <v>48</v>
      </c>
      <c r="Z6605" t="s">
        <v>49</v>
      </c>
      <c r="AC6605" t="str">
        <f>_xlfn.XLOOKUP(UNIVERSO[[#This Row],[Ruta DN]],'[1]CUOTA RUTA'!E:E,'[1]CUOTA RUTA'!G:G)</f>
        <v>Cargar</v>
      </c>
    </row>
    <row r="6606" spans="1:29" x14ac:dyDescent="0.25">
      <c r="A6606">
        <v>2808045663</v>
      </c>
      <c r="B6606">
        <v>7808045663</v>
      </c>
      <c r="C6606" t="s">
        <v>29</v>
      </c>
      <c r="D6606" t="s">
        <v>1157</v>
      </c>
      <c r="E6606" t="s">
        <v>13199</v>
      </c>
      <c r="F6606" t="s">
        <v>32</v>
      </c>
      <c r="G6606" t="s">
        <v>33</v>
      </c>
      <c r="H6606" t="s">
        <v>34</v>
      </c>
      <c r="I6606" t="s">
        <v>1159</v>
      </c>
      <c r="J6606" t="s">
        <v>1160</v>
      </c>
      <c r="K6606" t="s">
        <v>37</v>
      </c>
      <c r="L6606" t="s">
        <v>64</v>
      </c>
      <c r="M6606" t="s">
        <v>13200</v>
      </c>
      <c r="N6606" t="s">
        <v>40</v>
      </c>
      <c r="O6606" t="s">
        <v>46</v>
      </c>
      <c r="P6606" t="s">
        <v>42</v>
      </c>
      <c r="Q6606" t="s">
        <v>56</v>
      </c>
      <c r="R6606" t="s">
        <v>44</v>
      </c>
      <c r="S6606" t="s">
        <v>45</v>
      </c>
      <c r="T6606">
        <v>14.29304333333333</v>
      </c>
      <c r="U6606">
        <v>-90.792738333333332</v>
      </c>
      <c r="V6606" t="s">
        <v>46</v>
      </c>
      <c r="W6606" t="s">
        <v>22</v>
      </c>
      <c r="X6606" t="s">
        <v>4181</v>
      </c>
      <c r="Y6606" t="s">
        <v>48</v>
      </c>
      <c r="Z6606" t="s">
        <v>49</v>
      </c>
      <c r="AA6606">
        <v>7</v>
      </c>
      <c r="AC6606" t="str">
        <f>_xlfn.XLOOKUP(UNIVERSO[[#This Row],[Ruta DN]],'[1]CUOTA RUTA'!E:E,'[1]CUOTA RUTA'!G:G)</f>
        <v>Cargar</v>
      </c>
    </row>
    <row r="6607" spans="1:29" x14ac:dyDescent="0.25">
      <c r="A6607">
        <v>2808045658</v>
      </c>
      <c r="B6607">
        <v>7808045658</v>
      </c>
      <c r="C6607" t="s">
        <v>29</v>
      </c>
      <c r="D6607" t="s">
        <v>1082</v>
      </c>
      <c r="E6607" t="s">
        <v>1619</v>
      </c>
      <c r="F6607" t="s">
        <v>32</v>
      </c>
      <c r="G6607" t="s">
        <v>33</v>
      </c>
      <c r="H6607" t="s">
        <v>34</v>
      </c>
      <c r="I6607" t="s">
        <v>1084</v>
      </c>
      <c r="J6607" t="s">
        <v>1085</v>
      </c>
      <c r="K6607" t="s">
        <v>37</v>
      </c>
      <c r="L6607" t="s">
        <v>38</v>
      </c>
      <c r="M6607" t="s">
        <v>13201</v>
      </c>
      <c r="N6607" t="s">
        <v>40</v>
      </c>
      <c r="O6607" t="s">
        <v>46</v>
      </c>
      <c r="P6607" t="s">
        <v>42</v>
      </c>
      <c r="Q6607" t="s">
        <v>488</v>
      </c>
      <c r="R6607" t="s">
        <v>44</v>
      </c>
      <c r="S6607" t="s">
        <v>45</v>
      </c>
      <c r="T6607">
        <v>14.489018529999999</v>
      </c>
      <c r="U6607">
        <v>-90.802446900000007</v>
      </c>
      <c r="V6607" t="s">
        <v>46</v>
      </c>
      <c r="W6607" t="s">
        <v>22</v>
      </c>
      <c r="X6607" t="s">
        <v>4186</v>
      </c>
      <c r="Y6607" t="s">
        <v>48</v>
      </c>
      <c r="Z6607" t="s">
        <v>49</v>
      </c>
      <c r="AC6607" t="str">
        <f>_xlfn.XLOOKUP(UNIVERSO[[#This Row],[Ruta DN]],'[1]CUOTA RUTA'!E:E,'[1]CUOTA RUTA'!G:G)</f>
        <v>Cargar</v>
      </c>
    </row>
    <row r="6608" spans="1:29" x14ac:dyDescent="0.25">
      <c r="A6608">
        <v>2808045656</v>
      </c>
      <c r="B6608">
        <v>7808045656</v>
      </c>
      <c r="C6608" t="s">
        <v>29</v>
      </c>
      <c r="D6608" t="s">
        <v>483</v>
      </c>
      <c r="E6608" t="s">
        <v>13202</v>
      </c>
      <c r="F6608" t="s">
        <v>32</v>
      </c>
      <c r="G6608" t="s">
        <v>33</v>
      </c>
      <c r="H6608" t="s">
        <v>34</v>
      </c>
      <c r="I6608" t="s">
        <v>485</v>
      </c>
      <c r="J6608" t="s">
        <v>486</v>
      </c>
      <c r="K6608" t="s">
        <v>37</v>
      </c>
      <c r="L6608" t="s">
        <v>64</v>
      </c>
      <c r="M6608" t="s">
        <v>13203</v>
      </c>
      <c r="N6608" t="s">
        <v>40</v>
      </c>
      <c r="O6608" t="s">
        <v>436</v>
      </c>
      <c r="P6608" t="s">
        <v>42</v>
      </c>
      <c r="Q6608" t="s">
        <v>488</v>
      </c>
      <c r="R6608" t="s">
        <v>44</v>
      </c>
      <c r="S6608" t="s">
        <v>45</v>
      </c>
      <c r="T6608">
        <v>14.095285000000001</v>
      </c>
      <c r="U6608">
        <v>-91.051348000000004</v>
      </c>
      <c r="V6608" t="s">
        <v>46</v>
      </c>
      <c r="W6608" t="s">
        <v>22</v>
      </c>
      <c r="X6608" t="s">
        <v>4186</v>
      </c>
      <c r="Y6608" t="s">
        <v>48</v>
      </c>
      <c r="Z6608" t="s">
        <v>49</v>
      </c>
      <c r="AC6608" t="str">
        <f>_xlfn.XLOOKUP(UNIVERSO[[#This Row],[Ruta DN]],'[1]CUOTA RUTA'!E:E,'[1]CUOTA RUTA'!G:G)</f>
        <v>Cargar</v>
      </c>
    </row>
    <row r="6609" spans="1:29" x14ac:dyDescent="0.25">
      <c r="A6609">
        <v>2808045649</v>
      </c>
      <c r="B6609">
        <v>7808045649</v>
      </c>
      <c r="C6609" t="s">
        <v>29</v>
      </c>
      <c r="D6609" t="s">
        <v>1157</v>
      </c>
      <c r="E6609" t="s">
        <v>13204</v>
      </c>
      <c r="F6609" t="s">
        <v>32</v>
      </c>
      <c r="G6609" t="s">
        <v>33</v>
      </c>
      <c r="H6609" t="s">
        <v>34</v>
      </c>
      <c r="I6609" t="s">
        <v>1159</v>
      </c>
      <c r="J6609" t="s">
        <v>1160</v>
      </c>
      <c r="K6609" t="s">
        <v>37</v>
      </c>
      <c r="L6609" t="s">
        <v>64</v>
      </c>
      <c r="M6609" t="s">
        <v>13205</v>
      </c>
      <c r="N6609" t="s">
        <v>40</v>
      </c>
      <c r="O6609" t="s">
        <v>46</v>
      </c>
      <c r="P6609" t="s">
        <v>42</v>
      </c>
      <c r="Q6609" t="s">
        <v>56</v>
      </c>
      <c r="R6609" t="s">
        <v>44</v>
      </c>
      <c r="S6609" t="s">
        <v>45</v>
      </c>
      <c r="T6609">
        <v>14.294878000000001</v>
      </c>
      <c r="U6609">
        <v>-90.789900000000003</v>
      </c>
      <c r="V6609" t="s">
        <v>46</v>
      </c>
      <c r="W6609" t="s">
        <v>22</v>
      </c>
      <c r="X6609" t="s">
        <v>4186</v>
      </c>
      <c r="Y6609" t="s">
        <v>48</v>
      </c>
      <c r="Z6609" t="s">
        <v>49</v>
      </c>
      <c r="AC6609" t="str">
        <f>_xlfn.XLOOKUP(UNIVERSO[[#This Row],[Ruta DN]],'[1]CUOTA RUTA'!E:E,'[1]CUOTA RUTA'!G:G)</f>
        <v>Cargar</v>
      </c>
    </row>
    <row r="6610" spans="1:29" x14ac:dyDescent="0.25">
      <c r="A6610">
        <v>2808045643</v>
      </c>
      <c r="B6610">
        <v>7808045643</v>
      </c>
      <c r="C6610" t="s">
        <v>29</v>
      </c>
      <c r="D6610" t="s">
        <v>1082</v>
      </c>
      <c r="E6610" t="s">
        <v>13206</v>
      </c>
      <c r="F6610" t="s">
        <v>32</v>
      </c>
      <c r="G6610" t="s">
        <v>33</v>
      </c>
      <c r="H6610" t="s">
        <v>34</v>
      </c>
      <c r="I6610" t="s">
        <v>1084</v>
      </c>
      <c r="J6610" t="s">
        <v>1085</v>
      </c>
      <c r="K6610" t="s">
        <v>37</v>
      </c>
      <c r="L6610" t="s">
        <v>64</v>
      </c>
      <c r="M6610" t="s">
        <v>13207</v>
      </c>
      <c r="N6610" t="s">
        <v>40</v>
      </c>
      <c r="O6610" t="s">
        <v>46</v>
      </c>
      <c r="P6610" t="s">
        <v>42</v>
      </c>
      <c r="Q6610" t="s">
        <v>488</v>
      </c>
      <c r="R6610" t="s">
        <v>44</v>
      </c>
      <c r="S6610" t="s">
        <v>45</v>
      </c>
      <c r="T6610">
        <v>14.49092505</v>
      </c>
      <c r="U6610">
        <v>-90.805179019999997</v>
      </c>
      <c r="V6610" t="s">
        <v>46</v>
      </c>
      <c r="W6610" t="s">
        <v>22</v>
      </c>
      <c r="X6610" t="s">
        <v>4186</v>
      </c>
      <c r="Y6610" t="s">
        <v>48</v>
      </c>
      <c r="Z6610" t="s">
        <v>49</v>
      </c>
      <c r="AC6610" t="str">
        <f>_xlfn.XLOOKUP(UNIVERSO[[#This Row],[Ruta DN]],'[1]CUOTA RUTA'!E:E,'[1]CUOTA RUTA'!G:G)</f>
        <v>Cargar</v>
      </c>
    </row>
    <row r="6611" spans="1:29" x14ac:dyDescent="0.25">
      <c r="A6611">
        <v>2808045641</v>
      </c>
      <c r="B6611">
        <v>7808045641</v>
      </c>
      <c r="C6611" t="s">
        <v>29</v>
      </c>
      <c r="D6611" t="s">
        <v>1059</v>
      </c>
      <c r="E6611" t="s">
        <v>1619</v>
      </c>
      <c r="F6611" t="s">
        <v>32</v>
      </c>
      <c r="G6611" t="s">
        <v>33</v>
      </c>
      <c r="H6611" t="s">
        <v>34</v>
      </c>
      <c r="I6611" t="s">
        <v>1061</v>
      </c>
      <c r="J6611" t="s">
        <v>1062</v>
      </c>
      <c r="K6611" t="s">
        <v>1055</v>
      </c>
      <c r="L6611" t="s">
        <v>64</v>
      </c>
      <c r="M6611" t="s">
        <v>13208</v>
      </c>
      <c r="N6611" t="s">
        <v>40</v>
      </c>
      <c r="O6611" t="s">
        <v>436</v>
      </c>
      <c r="P6611" t="s">
        <v>42</v>
      </c>
      <c r="Q6611" t="s">
        <v>488</v>
      </c>
      <c r="R6611" t="s">
        <v>44</v>
      </c>
      <c r="S6611" t="s">
        <v>45</v>
      </c>
      <c r="T6611">
        <v>14.088808</v>
      </c>
      <c r="U6611">
        <v>-91.057592</v>
      </c>
      <c r="V6611" t="s">
        <v>46</v>
      </c>
      <c r="W6611" t="s">
        <v>22</v>
      </c>
      <c r="X6611" t="s">
        <v>4186</v>
      </c>
      <c r="Y6611" t="s">
        <v>48</v>
      </c>
      <c r="Z6611" t="s">
        <v>49</v>
      </c>
      <c r="AC6611" t="str">
        <f>_xlfn.XLOOKUP(UNIVERSO[[#This Row],[Ruta DN]],'[1]CUOTA RUTA'!E:E,'[1]CUOTA RUTA'!G:G)</f>
        <v>Cargar</v>
      </c>
    </row>
    <row r="6612" spans="1:29" x14ac:dyDescent="0.25">
      <c r="A6612">
        <v>2808045640</v>
      </c>
      <c r="B6612">
        <v>7808045640</v>
      </c>
      <c r="C6612" t="s">
        <v>29</v>
      </c>
      <c r="D6612" t="s">
        <v>483</v>
      </c>
      <c r="E6612" t="s">
        <v>10349</v>
      </c>
      <c r="F6612" t="s">
        <v>32</v>
      </c>
      <c r="G6612" t="s">
        <v>33</v>
      </c>
      <c r="H6612" t="s">
        <v>34</v>
      </c>
      <c r="I6612" t="s">
        <v>485</v>
      </c>
      <c r="J6612" t="s">
        <v>486</v>
      </c>
      <c r="K6612" t="s">
        <v>54</v>
      </c>
      <c r="L6612" t="s">
        <v>64</v>
      </c>
      <c r="M6612" t="s">
        <v>13209</v>
      </c>
      <c r="N6612" t="s">
        <v>40</v>
      </c>
      <c r="O6612" t="s">
        <v>436</v>
      </c>
      <c r="P6612" t="s">
        <v>42</v>
      </c>
      <c r="Q6612" t="s">
        <v>488</v>
      </c>
      <c r="R6612" t="s">
        <v>44</v>
      </c>
      <c r="S6612" t="s">
        <v>45</v>
      </c>
      <c r="T6612">
        <v>14.092723700000001</v>
      </c>
      <c r="U6612">
        <v>-91.058980300000002</v>
      </c>
      <c r="V6612" t="s">
        <v>46</v>
      </c>
      <c r="W6612" t="s">
        <v>22</v>
      </c>
      <c r="X6612" t="s">
        <v>4186</v>
      </c>
      <c r="Y6612" t="s">
        <v>48</v>
      </c>
      <c r="Z6612" t="s">
        <v>49</v>
      </c>
      <c r="AC6612" t="str">
        <f>_xlfn.XLOOKUP(UNIVERSO[[#This Row],[Ruta DN]],'[1]CUOTA RUTA'!E:E,'[1]CUOTA RUTA'!G:G)</f>
        <v>Cargar</v>
      </c>
    </row>
    <row r="6613" spans="1:29" x14ac:dyDescent="0.25">
      <c r="A6613">
        <v>2808045602</v>
      </c>
      <c r="B6613">
        <v>7808045602</v>
      </c>
      <c r="C6613" t="s">
        <v>29</v>
      </c>
      <c r="D6613" t="s">
        <v>30</v>
      </c>
      <c r="E6613" t="s">
        <v>13210</v>
      </c>
      <c r="F6613" t="s">
        <v>32</v>
      </c>
      <c r="G6613" t="s">
        <v>33</v>
      </c>
      <c r="H6613" t="s">
        <v>34</v>
      </c>
      <c r="I6613" t="s">
        <v>35</v>
      </c>
      <c r="J6613" t="s">
        <v>36</v>
      </c>
      <c r="K6613" t="s">
        <v>37</v>
      </c>
      <c r="L6613" t="s">
        <v>64</v>
      </c>
      <c r="M6613" t="s">
        <v>13211</v>
      </c>
      <c r="N6613" t="s">
        <v>40</v>
      </c>
      <c r="O6613" t="s">
        <v>41</v>
      </c>
      <c r="P6613" t="s">
        <v>42</v>
      </c>
      <c r="Q6613" t="s">
        <v>43</v>
      </c>
      <c r="R6613" t="s">
        <v>44</v>
      </c>
      <c r="S6613" t="s">
        <v>45</v>
      </c>
      <c r="T6613">
        <v>13.92901546</v>
      </c>
      <c r="U6613">
        <v>-90.803275589999998</v>
      </c>
      <c r="V6613" t="s">
        <v>46</v>
      </c>
      <c r="W6613" t="s">
        <v>22</v>
      </c>
      <c r="X6613" t="s">
        <v>4186</v>
      </c>
      <c r="Y6613" t="s">
        <v>48</v>
      </c>
      <c r="Z6613" t="s">
        <v>49</v>
      </c>
      <c r="AC6613" t="str">
        <f>_xlfn.XLOOKUP(UNIVERSO[[#This Row],[Ruta DN]],'[1]CUOTA RUTA'!E:E,'[1]CUOTA RUTA'!G:G)</f>
        <v>Cargar</v>
      </c>
    </row>
    <row r="6614" spans="1:29" x14ac:dyDescent="0.25">
      <c r="A6614">
        <v>2808045524</v>
      </c>
      <c r="B6614">
        <v>7808045524</v>
      </c>
      <c r="C6614" t="s">
        <v>29</v>
      </c>
      <c r="D6614" t="s">
        <v>1034</v>
      </c>
      <c r="E6614" t="s">
        <v>13212</v>
      </c>
      <c r="F6614" t="s">
        <v>32</v>
      </c>
      <c r="G6614" t="s">
        <v>33</v>
      </c>
      <c r="H6614" t="s">
        <v>34</v>
      </c>
      <c r="I6614" t="s">
        <v>1036</v>
      </c>
      <c r="J6614" t="s">
        <v>1037</v>
      </c>
      <c r="K6614" t="s">
        <v>37</v>
      </c>
      <c r="L6614" t="s">
        <v>64</v>
      </c>
      <c r="M6614" t="s">
        <v>13213</v>
      </c>
      <c r="N6614" t="s">
        <v>40</v>
      </c>
      <c r="O6614" t="s">
        <v>1578</v>
      </c>
      <c r="P6614" t="s">
        <v>42</v>
      </c>
      <c r="Q6614" t="s">
        <v>244</v>
      </c>
      <c r="R6614" t="s">
        <v>44</v>
      </c>
      <c r="S6614" t="s">
        <v>45</v>
      </c>
      <c r="T6614">
        <v>14.104528333333329</v>
      </c>
      <c r="U6614">
        <v>-90.880726666666675</v>
      </c>
      <c r="V6614" t="s">
        <v>46</v>
      </c>
      <c r="W6614" t="s">
        <v>202</v>
      </c>
      <c r="X6614" t="s">
        <v>4186</v>
      </c>
      <c r="Y6614" t="s">
        <v>48</v>
      </c>
      <c r="Z6614" t="s">
        <v>49</v>
      </c>
      <c r="AC6614" t="str">
        <f>_xlfn.XLOOKUP(UNIVERSO[[#This Row],[Ruta DN]],'[1]CUOTA RUTA'!E:E,'[1]CUOTA RUTA'!G:G)</f>
        <v>Cargar</v>
      </c>
    </row>
    <row r="6615" spans="1:29" x14ac:dyDescent="0.25">
      <c r="A6615">
        <v>2808045490</v>
      </c>
      <c r="B6615">
        <v>7808045490</v>
      </c>
      <c r="C6615" t="s">
        <v>29</v>
      </c>
      <c r="D6615" t="s">
        <v>1157</v>
      </c>
      <c r="E6615" t="s">
        <v>13214</v>
      </c>
      <c r="F6615" t="s">
        <v>32</v>
      </c>
      <c r="G6615" t="s">
        <v>33</v>
      </c>
      <c r="H6615" t="s">
        <v>34</v>
      </c>
      <c r="I6615" t="s">
        <v>1159</v>
      </c>
      <c r="J6615" t="s">
        <v>1160</v>
      </c>
      <c r="K6615" t="s">
        <v>37</v>
      </c>
      <c r="L6615" t="s">
        <v>914</v>
      </c>
      <c r="M6615" t="s">
        <v>13215</v>
      </c>
      <c r="N6615" t="s">
        <v>40</v>
      </c>
      <c r="O6615" t="s">
        <v>2678</v>
      </c>
      <c r="P6615" t="s">
        <v>206</v>
      </c>
      <c r="Q6615" t="s">
        <v>56</v>
      </c>
      <c r="R6615" t="s">
        <v>44</v>
      </c>
      <c r="S6615" t="s">
        <v>45</v>
      </c>
      <c r="T6615">
        <v>14.3343452</v>
      </c>
      <c r="U6615">
        <v>-91.026704699999996</v>
      </c>
      <c r="V6615" t="s">
        <v>46</v>
      </c>
      <c r="W6615" t="s">
        <v>22</v>
      </c>
      <c r="X6615" t="s">
        <v>4186</v>
      </c>
      <c r="Y6615" t="s">
        <v>48</v>
      </c>
      <c r="Z6615" t="s">
        <v>49</v>
      </c>
      <c r="AC6615" t="str">
        <f>_xlfn.XLOOKUP(UNIVERSO[[#This Row],[Ruta DN]],'[1]CUOTA RUTA'!E:E,'[1]CUOTA RUTA'!G:G)</f>
        <v>Cargar</v>
      </c>
    </row>
    <row r="6616" spans="1:29" x14ac:dyDescent="0.25">
      <c r="A6616">
        <v>2808045465</v>
      </c>
      <c r="B6616">
        <v>7808045465</v>
      </c>
      <c r="C6616" t="s">
        <v>29</v>
      </c>
      <c r="D6616" t="s">
        <v>2837</v>
      </c>
      <c r="E6616" t="s">
        <v>13216</v>
      </c>
      <c r="F6616" t="s">
        <v>32</v>
      </c>
      <c r="G6616" t="s">
        <v>33</v>
      </c>
      <c r="H6616" t="s">
        <v>34</v>
      </c>
      <c r="I6616" t="s">
        <v>2838</v>
      </c>
      <c r="J6616" t="s">
        <v>2839</v>
      </c>
      <c r="K6616" t="s">
        <v>1055</v>
      </c>
      <c r="L6616" t="s">
        <v>64</v>
      </c>
      <c r="M6616" t="s">
        <v>13217</v>
      </c>
      <c r="N6616" t="s">
        <v>40</v>
      </c>
      <c r="O6616" t="s">
        <v>46</v>
      </c>
      <c r="P6616" t="s">
        <v>42</v>
      </c>
      <c r="Q6616" t="s">
        <v>43</v>
      </c>
      <c r="R6616" t="s">
        <v>44</v>
      </c>
      <c r="S6616" t="s">
        <v>45</v>
      </c>
      <c r="T6616">
        <v>14.319592</v>
      </c>
      <c r="U6616">
        <v>-90.789891999999995</v>
      </c>
      <c r="V6616" t="s">
        <v>46</v>
      </c>
      <c r="W6616" t="s">
        <v>22</v>
      </c>
      <c r="X6616" t="s">
        <v>4181</v>
      </c>
      <c r="Y6616" t="s">
        <v>48</v>
      </c>
      <c r="Z6616" t="s">
        <v>49</v>
      </c>
      <c r="AC6616" t="str">
        <f>_xlfn.XLOOKUP(UNIVERSO[[#This Row],[Ruta DN]],'[1]CUOTA RUTA'!E:E,'[1]CUOTA RUTA'!G:G)</f>
        <v>Cargar</v>
      </c>
    </row>
    <row r="6617" spans="1:29" x14ac:dyDescent="0.25">
      <c r="A6617">
        <v>2808045462</v>
      </c>
      <c r="B6617">
        <v>7808045462</v>
      </c>
      <c r="C6617" t="s">
        <v>29</v>
      </c>
      <c r="D6617" t="s">
        <v>1059</v>
      </c>
      <c r="E6617" t="s">
        <v>13218</v>
      </c>
      <c r="F6617" t="s">
        <v>32</v>
      </c>
      <c r="G6617" t="s">
        <v>33</v>
      </c>
      <c r="H6617" t="s">
        <v>34</v>
      </c>
      <c r="I6617" t="s">
        <v>1061</v>
      </c>
      <c r="J6617" t="s">
        <v>1062</v>
      </c>
      <c r="K6617" t="s">
        <v>37</v>
      </c>
      <c r="L6617" t="s">
        <v>64</v>
      </c>
      <c r="M6617" t="s">
        <v>13219</v>
      </c>
      <c r="N6617" t="s">
        <v>40</v>
      </c>
      <c r="O6617" t="s">
        <v>46</v>
      </c>
      <c r="P6617" t="s">
        <v>42</v>
      </c>
      <c r="Q6617" t="s">
        <v>488</v>
      </c>
      <c r="R6617" t="s">
        <v>44</v>
      </c>
      <c r="S6617" t="s">
        <v>45</v>
      </c>
      <c r="T6617">
        <v>14.304907999999999</v>
      </c>
      <c r="U6617">
        <v>-90.795699999999997</v>
      </c>
      <c r="V6617" t="s">
        <v>46</v>
      </c>
      <c r="W6617" t="s">
        <v>22</v>
      </c>
      <c r="X6617" t="s">
        <v>4181</v>
      </c>
      <c r="Y6617" t="s">
        <v>48</v>
      </c>
      <c r="Z6617" t="s">
        <v>49</v>
      </c>
      <c r="AC6617" t="str">
        <f>_xlfn.XLOOKUP(UNIVERSO[[#This Row],[Ruta DN]],'[1]CUOTA RUTA'!E:E,'[1]CUOTA RUTA'!G:G)</f>
        <v>Cargar</v>
      </c>
    </row>
    <row r="6618" spans="1:29" x14ac:dyDescent="0.25">
      <c r="A6618">
        <v>2808045457</v>
      </c>
      <c r="B6618">
        <v>7808045457</v>
      </c>
      <c r="C6618" t="s">
        <v>29</v>
      </c>
      <c r="D6618" t="s">
        <v>30</v>
      </c>
      <c r="E6618" t="s">
        <v>13220</v>
      </c>
      <c r="F6618" t="s">
        <v>32</v>
      </c>
      <c r="G6618" t="s">
        <v>33</v>
      </c>
      <c r="H6618" t="s">
        <v>34</v>
      </c>
      <c r="I6618" t="s">
        <v>35</v>
      </c>
      <c r="J6618" t="s">
        <v>36</v>
      </c>
      <c r="K6618" t="s">
        <v>37</v>
      </c>
      <c r="L6618" t="s">
        <v>38</v>
      </c>
      <c r="M6618" t="s">
        <v>13221</v>
      </c>
      <c r="N6618" t="s">
        <v>40</v>
      </c>
      <c r="O6618" t="s">
        <v>41</v>
      </c>
      <c r="P6618" t="s">
        <v>42</v>
      </c>
      <c r="Q6618" t="s">
        <v>43</v>
      </c>
      <c r="R6618" t="s">
        <v>44</v>
      </c>
      <c r="S6618" t="s">
        <v>45</v>
      </c>
      <c r="T6618">
        <v>13.925307999999999</v>
      </c>
      <c r="U6618">
        <v>-90.809600000000003</v>
      </c>
      <c r="V6618" t="s">
        <v>46</v>
      </c>
      <c r="W6618" t="s">
        <v>22</v>
      </c>
      <c r="X6618" t="s">
        <v>4186</v>
      </c>
      <c r="Y6618" t="s">
        <v>48</v>
      </c>
      <c r="Z6618" t="s">
        <v>49</v>
      </c>
      <c r="AC6618" t="str">
        <f>_xlfn.XLOOKUP(UNIVERSO[[#This Row],[Ruta DN]],'[1]CUOTA RUTA'!E:E,'[1]CUOTA RUTA'!G:G)</f>
        <v>Cargar</v>
      </c>
    </row>
    <row r="6619" spans="1:29" x14ac:dyDescent="0.25">
      <c r="A6619">
        <v>2808045449</v>
      </c>
      <c r="B6619">
        <v>7808045449</v>
      </c>
      <c r="C6619" t="s">
        <v>29</v>
      </c>
      <c r="D6619" t="s">
        <v>1087</v>
      </c>
      <c r="E6619" t="s">
        <v>13222</v>
      </c>
      <c r="F6619" t="s">
        <v>32</v>
      </c>
      <c r="G6619" t="s">
        <v>33</v>
      </c>
      <c r="H6619" t="s">
        <v>34</v>
      </c>
      <c r="I6619" t="s">
        <v>1089</v>
      </c>
      <c r="J6619" t="s">
        <v>1090</v>
      </c>
      <c r="K6619" t="s">
        <v>54</v>
      </c>
      <c r="L6619" t="s">
        <v>38</v>
      </c>
      <c r="M6619" t="s">
        <v>13223</v>
      </c>
      <c r="N6619" t="s">
        <v>40</v>
      </c>
      <c r="O6619" t="s">
        <v>46</v>
      </c>
      <c r="P6619" t="s">
        <v>42</v>
      </c>
      <c r="Q6619" t="s">
        <v>244</v>
      </c>
      <c r="R6619" t="s">
        <v>44</v>
      </c>
      <c r="S6619" t="s">
        <v>45</v>
      </c>
      <c r="T6619">
        <v>14.311867810000001</v>
      </c>
      <c r="U6619">
        <v>-90.783016150000023</v>
      </c>
      <c r="V6619" t="s">
        <v>46</v>
      </c>
      <c r="W6619" t="s">
        <v>22</v>
      </c>
      <c r="X6619" t="s">
        <v>4181</v>
      </c>
      <c r="Y6619" t="s">
        <v>48</v>
      </c>
      <c r="Z6619" t="s">
        <v>49</v>
      </c>
      <c r="AA6619">
        <v>4</v>
      </c>
      <c r="AC6619" t="str">
        <f>_xlfn.XLOOKUP(UNIVERSO[[#This Row],[Ruta DN]],'[1]CUOTA RUTA'!E:E,'[1]CUOTA RUTA'!G:G)</f>
        <v>Cargar</v>
      </c>
    </row>
    <row r="6620" spans="1:29" x14ac:dyDescent="0.25">
      <c r="A6620">
        <v>2808045447</v>
      </c>
      <c r="B6620">
        <v>7808045447</v>
      </c>
      <c r="C6620" t="s">
        <v>29</v>
      </c>
      <c r="D6620" t="s">
        <v>1348</v>
      </c>
      <c r="E6620" t="s">
        <v>13224</v>
      </c>
      <c r="F6620" t="s">
        <v>32</v>
      </c>
      <c r="G6620" t="s">
        <v>33</v>
      </c>
      <c r="H6620" t="s">
        <v>34</v>
      </c>
      <c r="I6620" t="s">
        <v>1350</v>
      </c>
      <c r="J6620" t="s">
        <v>1351</v>
      </c>
      <c r="K6620" t="s">
        <v>37</v>
      </c>
      <c r="L6620" t="s">
        <v>38</v>
      </c>
      <c r="M6620" t="s">
        <v>13225</v>
      </c>
      <c r="N6620" t="s">
        <v>40</v>
      </c>
      <c r="O6620" t="s">
        <v>46</v>
      </c>
      <c r="P6620" t="s">
        <v>42</v>
      </c>
      <c r="Q6620" t="s">
        <v>488</v>
      </c>
      <c r="R6620" t="s">
        <v>44</v>
      </c>
      <c r="S6620" t="s">
        <v>45</v>
      </c>
      <c r="T6620">
        <v>14.313708</v>
      </c>
      <c r="U6620">
        <v>-90.782805999999994</v>
      </c>
      <c r="V6620" t="s">
        <v>46</v>
      </c>
      <c r="W6620" t="s">
        <v>22</v>
      </c>
      <c r="X6620" t="s">
        <v>4181</v>
      </c>
      <c r="Y6620" t="s">
        <v>48</v>
      </c>
      <c r="Z6620" t="s">
        <v>49</v>
      </c>
      <c r="AC6620" t="str">
        <f>_xlfn.XLOOKUP(UNIVERSO[[#This Row],[Ruta DN]],'[1]CUOTA RUTA'!E:E,'[1]CUOTA RUTA'!G:G)</f>
        <v>Cargar</v>
      </c>
    </row>
    <row r="6621" spans="1:29" x14ac:dyDescent="0.25">
      <c r="A6621">
        <v>2808045419</v>
      </c>
      <c r="B6621">
        <v>7808045419</v>
      </c>
      <c r="C6621" t="s">
        <v>29</v>
      </c>
      <c r="D6621" t="s">
        <v>566</v>
      </c>
      <c r="E6621" t="s">
        <v>13226</v>
      </c>
      <c r="F6621" t="s">
        <v>32</v>
      </c>
      <c r="G6621" t="s">
        <v>33</v>
      </c>
      <c r="H6621" t="s">
        <v>34</v>
      </c>
      <c r="I6621" t="s">
        <v>568</v>
      </c>
      <c r="J6621" t="s">
        <v>569</v>
      </c>
      <c r="K6621" t="s">
        <v>37</v>
      </c>
      <c r="L6621" t="s">
        <v>64</v>
      </c>
      <c r="M6621" t="s">
        <v>13227</v>
      </c>
      <c r="N6621" t="s">
        <v>40</v>
      </c>
      <c r="O6621" t="s">
        <v>46</v>
      </c>
      <c r="P6621" t="s">
        <v>42</v>
      </c>
      <c r="Q6621" t="s">
        <v>56</v>
      </c>
      <c r="R6621" t="s">
        <v>44</v>
      </c>
      <c r="S6621" t="s">
        <v>45</v>
      </c>
      <c r="T6621">
        <v>14.282066666666671</v>
      </c>
      <c r="U6621">
        <v>-90.7958</v>
      </c>
      <c r="V6621" t="s">
        <v>46</v>
      </c>
      <c r="W6621" t="s">
        <v>22</v>
      </c>
      <c r="X6621" t="s">
        <v>4186</v>
      </c>
      <c r="Y6621" t="s">
        <v>48</v>
      </c>
      <c r="Z6621" t="s">
        <v>49</v>
      </c>
      <c r="AC6621" t="str">
        <f>_xlfn.XLOOKUP(UNIVERSO[[#This Row],[Ruta DN]],'[1]CUOTA RUTA'!E:E,'[1]CUOTA RUTA'!G:G)</f>
        <v>Cargar</v>
      </c>
    </row>
    <row r="6622" spans="1:29" x14ac:dyDescent="0.25">
      <c r="A6622">
        <v>2808045418</v>
      </c>
      <c r="B6622">
        <v>7808045418</v>
      </c>
      <c r="C6622" t="s">
        <v>29</v>
      </c>
      <c r="D6622" t="s">
        <v>566</v>
      </c>
      <c r="E6622" t="s">
        <v>13228</v>
      </c>
      <c r="F6622" t="s">
        <v>32</v>
      </c>
      <c r="G6622" t="s">
        <v>33</v>
      </c>
      <c r="H6622" t="s">
        <v>34</v>
      </c>
      <c r="I6622" t="s">
        <v>568</v>
      </c>
      <c r="J6622" t="s">
        <v>569</v>
      </c>
      <c r="K6622" t="s">
        <v>37</v>
      </c>
      <c r="L6622" t="s">
        <v>64</v>
      </c>
      <c r="M6622" t="s">
        <v>13229</v>
      </c>
      <c r="N6622" t="s">
        <v>40</v>
      </c>
      <c r="O6622" t="s">
        <v>46</v>
      </c>
      <c r="P6622" t="s">
        <v>42</v>
      </c>
      <c r="Q6622" t="s">
        <v>56</v>
      </c>
      <c r="R6622" t="s">
        <v>44</v>
      </c>
      <c r="S6622" t="s">
        <v>45</v>
      </c>
      <c r="T6622">
        <v>14.2800777</v>
      </c>
      <c r="U6622">
        <v>-90.795643960000021</v>
      </c>
      <c r="V6622" t="s">
        <v>46</v>
      </c>
      <c r="W6622" t="s">
        <v>22</v>
      </c>
      <c r="X6622" t="s">
        <v>4186</v>
      </c>
      <c r="Y6622" t="s">
        <v>48</v>
      </c>
      <c r="Z6622" t="s">
        <v>49</v>
      </c>
      <c r="AC6622" t="str">
        <f>_xlfn.XLOOKUP(UNIVERSO[[#This Row],[Ruta DN]],'[1]CUOTA RUTA'!E:E,'[1]CUOTA RUTA'!G:G)</f>
        <v>Cargar</v>
      </c>
    </row>
    <row r="6623" spans="1:29" x14ac:dyDescent="0.25">
      <c r="A6623">
        <v>2808045373</v>
      </c>
      <c r="B6623">
        <v>7808045373</v>
      </c>
      <c r="C6623" t="s">
        <v>29</v>
      </c>
      <c r="D6623" t="s">
        <v>692</v>
      </c>
      <c r="E6623" t="s">
        <v>13230</v>
      </c>
      <c r="F6623" t="s">
        <v>32</v>
      </c>
      <c r="G6623" t="s">
        <v>33</v>
      </c>
      <c r="H6623" t="s">
        <v>34</v>
      </c>
      <c r="I6623" t="s">
        <v>694</v>
      </c>
      <c r="J6623" t="s">
        <v>695</v>
      </c>
      <c r="K6623" t="s">
        <v>37</v>
      </c>
      <c r="L6623" t="s">
        <v>64</v>
      </c>
      <c r="M6623" t="s">
        <v>13231</v>
      </c>
      <c r="N6623" t="s">
        <v>40</v>
      </c>
      <c r="O6623" t="s">
        <v>1225</v>
      </c>
      <c r="P6623" t="s">
        <v>42</v>
      </c>
      <c r="Q6623" t="s">
        <v>244</v>
      </c>
      <c r="R6623" t="s">
        <v>44</v>
      </c>
      <c r="S6623" t="s">
        <v>45</v>
      </c>
      <c r="T6623">
        <v>14.30877551</v>
      </c>
      <c r="U6623">
        <v>-90.96967386</v>
      </c>
      <c r="V6623" t="s">
        <v>46</v>
      </c>
      <c r="W6623" t="s">
        <v>22</v>
      </c>
      <c r="X6623" t="s">
        <v>4189</v>
      </c>
      <c r="Y6623" t="s">
        <v>48</v>
      </c>
      <c r="Z6623" t="s">
        <v>49</v>
      </c>
      <c r="AC6623" t="str">
        <f>_xlfn.XLOOKUP(UNIVERSO[[#This Row],[Ruta DN]],'[1]CUOTA RUTA'!E:E,'[1]CUOTA RUTA'!G:G)</f>
        <v>Cargar</v>
      </c>
    </row>
    <row r="6624" spans="1:29" x14ac:dyDescent="0.25">
      <c r="A6624">
        <v>2808045363</v>
      </c>
      <c r="B6624">
        <v>7808045363</v>
      </c>
      <c r="C6624" t="s">
        <v>29</v>
      </c>
      <c r="D6624" t="s">
        <v>1322</v>
      </c>
      <c r="E6624" t="s">
        <v>13232</v>
      </c>
      <c r="F6624" t="s">
        <v>32</v>
      </c>
      <c r="G6624" t="s">
        <v>33</v>
      </c>
      <c r="H6624" t="s">
        <v>34</v>
      </c>
      <c r="I6624" t="s">
        <v>1324</v>
      </c>
      <c r="J6624" t="s">
        <v>1325</v>
      </c>
      <c r="K6624" t="s">
        <v>1055</v>
      </c>
      <c r="L6624" t="s">
        <v>64</v>
      </c>
      <c r="M6624" t="s">
        <v>13233</v>
      </c>
      <c r="N6624" t="s">
        <v>40</v>
      </c>
      <c r="O6624" t="s">
        <v>46</v>
      </c>
      <c r="P6624" t="s">
        <v>42</v>
      </c>
      <c r="Q6624" t="s">
        <v>56</v>
      </c>
      <c r="R6624" t="s">
        <v>44</v>
      </c>
      <c r="S6624" t="s">
        <v>45</v>
      </c>
      <c r="T6624">
        <v>14.3058</v>
      </c>
      <c r="U6624">
        <v>-90.963700000000003</v>
      </c>
      <c r="V6624" t="s">
        <v>46</v>
      </c>
      <c r="W6624" t="s">
        <v>22</v>
      </c>
      <c r="X6624" t="s">
        <v>4189</v>
      </c>
      <c r="Y6624" t="s">
        <v>48</v>
      </c>
      <c r="Z6624" t="s">
        <v>49</v>
      </c>
      <c r="AC6624" t="str">
        <f>_xlfn.XLOOKUP(UNIVERSO[[#This Row],[Ruta DN]],'[1]CUOTA RUTA'!E:E,'[1]CUOTA RUTA'!G:G)</f>
        <v>Cargar</v>
      </c>
    </row>
    <row r="6625" spans="1:29" x14ac:dyDescent="0.25">
      <c r="A6625">
        <v>2808045302</v>
      </c>
      <c r="B6625">
        <v>7808045302</v>
      </c>
      <c r="C6625" t="s">
        <v>29</v>
      </c>
      <c r="D6625" t="s">
        <v>239</v>
      </c>
      <c r="E6625" t="s">
        <v>13234</v>
      </c>
      <c r="F6625" t="s">
        <v>32</v>
      </c>
      <c r="G6625" t="s">
        <v>33</v>
      </c>
      <c r="H6625" t="s">
        <v>34</v>
      </c>
      <c r="I6625" t="s">
        <v>241</v>
      </c>
      <c r="J6625" t="s">
        <v>242</v>
      </c>
      <c r="K6625" t="s">
        <v>1055</v>
      </c>
      <c r="L6625" t="s">
        <v>64</v>
      </c>
      <c r="M6625" t="s">
        <v>13235</v>
      </c>
      <c r="N6625" t="s">
        <v>40</v>
      </c>
      <c r="O6625" t="s">
        <v>46</v>
      </c>
      <c r="P6625" t="s">
        <v>42</v>
      </c>
      <c r="Q6625" t="s">
        <v>244</v>
      </c>
      <c r="R6625" t="s">
        <v>44</v>
      </c>
      <c r="S6625" t="s">
        <v>45</v>
      </c>
      <c r="T6625">
        <v>14.289808000000001</v>
      </c>
      <c r="U6625">
        <v>-90.772199999999998</v>
      </c>
      <c r="V6625" t="s">
        <v>46</v>
      </c>
      <c r="W6625" t="s">
        <v>22</v>
      </c>
      <c r="X6625" t="s">
        <v>4186</v>
      </c>
      <c r="Y6625" t="s">
        <v>48</v>
      </c>
      <c r="Z6625" t="s">
        <v>49</v>
      </c>
      <c r="AC6625" t="str">
        <f>_xlfn.XLOOKUP(UNIVERSO[[#This Row],[Ruta DN]],'[1]CUOTA RUTA'!E:E,'[1]CUOTA RUTA'!G:G)</f>
        <v>Cargar</v>
      </c>
    </row>
    <row r="6626" spans="1:29" x14ac:dyDescent="0.25">
      <c r="A6626">
        <v>2808045257</v>
      </c>
      <c r="B6626">
        <v>7808045257</v>
      </c>
      <c r="C6626" t="s">
        <v>29</v>
      </c>
      <c r="D6626" t="s">
        <v>692</v>
      </c>
      <c r="E6626" t="s">
        <v>13236</v>
      </c>
      <c r="F6626" t="s">
        <v>32</v>
      </c>
      <c r="G6626" t="s">
        <v>33</v>
      </c>
      <c r="H6626" t="s">
        <v>34</v>
      </c>
      <c r="I6626" t="s">
        <v>694</v>
      </c>
      <c r="J6626" t="s">
        <v>695</v>
      </c>
      <c r="K6626" t="s">
        <v>1055</v>
      </c>
      <c r="L6626" t="s">
        <v>64</v>
      </c>
      <c r="M6626" t="s">
        <v>13237</v>
      </c>
      <c r="N6626" t="s">
        <v>40</v>
      </c>
      <c r="O6626" t="s">
        <v>1225</v>
      </c>
      <c r="P6626" t="s">
        <v>42</v>
      </c>
      <c r="Q6626" t="s">
        <v>244</v>
      </c>
      <c r="R6626" t="s">
        <v>44</v>
      </c>
      <c r="S6626" t="s">
        <v>45</v>
      </c>
      <c r="T6626">
        <v>14.30880666666666</v>
      </c>
      <c r="U6626">
        <v>-90.969886666666667</v>
      </c>
      <c r="V6626" t="s">
        <v>46</v>
      </c>
      <c r="W6626" t="s">
        <v>22</v>
      </c>
      <c r="X6626" t="s">
        <v>4189</v>
      </c>
      <c r="Y6626" t="s">
        <v>48</v>
      </c>
      <c r="Z6626" t="s">
        <v>49</v>
      </c>
      <c r="AC6626" t="str">
        <f>_xlfn.XLOOKUP(UNIVERSO[[#This Row],[Ruta DN]],'[1]CUOTA RUTA'!E:E,'[1]CUOTA RUTA'!G:G)</f>
        <v>Cargar</v>
      </c>
    </row>
    <row r="6627" spans="1:29" x14ac:dyDescent="0.25">
      <c r="A6627">
        <v>2808045156</v>
      </c>
      <c r="B6627">
        <v>7808045156</v>
      </c>
      <c r="C6627" t="s">
        <v>29</v>
      </c>
      <c r="D6627" t="s">
        <v>483</v>
      </c>
      <c r="E6627" t="s">
        <v>13238</v>
      </c>
      <c r="F6627" t="s">
        <v>32</v>
      </c>
      <c r="G6627" t="s">
        <v>33</v>
      </c>
      <c r="H6627" t="s">
        <v>34</v>
      </c>
      <c r="I6627" t="s">
        <v>485</v>
      </c>
      <c r="J6627" t="s">
        <v>486</v>
      </c>
      <c r="K6627" t="s">
        <v>37</v>
      </c>
      <c r="L6627" t="s">
        <v>64</v>
      </c>
      <c r="M6627" t="s">
        <v>13239</v>
      </c>
      <c r="N6627" t="s">
        <v>40</v>
      </c>
      <c r="O6627" t="s">
        <v>46</v>
      </c>
      <c r="P6627" t="s">
        <v>42</v>
      </c>
      <c r="Q6627" t="s">
        <v>488</v>
      </c>
      <c r="R6627" t="s">
        <v>44</v>
      </c>
      <c r="S6627" t="s">
        <v>45</v>
      </c>
      <c r="T6627">
        <v>14.316273000000001</v>
      </c>
      <c r="U6627">
        <v>-90.795488000000006</v>
      </c>
      <c r="V6627" t="s">
        <v>46</v>
      </c>
      <c r="W6627" t="s">
        <v>22</v>
      </c>
      <c r="X6627" t="s">
        <v>4181</v>
      </c>
      <c r="Y6627" t="s">
        <v>48</v>
      </c>
      <c r="Z6627" t="s">
        <v>49</v>
      </c>
      <c r="AC6627" t="str">
        <f>_xlfn.XLOOKUP(UNIVERSO[[#This Row],[Ruta DN]],'[1]CUOTA RUTA'!E:E,'[1]CUOTA RUTA'!G:G)</f>
        <v>Cargar</v>
      </c>
    </row>
    <row r="6628" spans="1:29" x14ac:dyDescent="0.25">
      <c r="A6628">
        <v>2808045144</v>
      </c>
      <c r="B6628">
        <v>7808045144</v>
      </c>
      <c r="C6628" t="s">
        <v>29</v>
      </c>
      <c r="D6628" t="s">
        <v>603</v>
      </c>
      <c r="E6628" t="s">
        <v>13240</v>
      </c>
      <c r="F6628" t="s">
        <v>32</v>
      </c>
      <c r="G6628" t="s">
        <v>33</v>
      </c>
      <c r="H6628" t="s">
        <v>34</v>
      </c>
      <c r="I6628" t="s">
        <v>605</v>
      </c>
      <c r="J6628" t="s">
        <v>606</v>
      </c>
      <c r="K6628" t="s">
        <v>37</v>
      </c>
      <c r="L6628" t="s">
        <v>64</v>
      </c>
      <c r="M6628" t="s">
        <v>13241</v>
      </c>
      <c r="N6628" t="s">
        <v>40</v>
      </c>
      <c r="O6628" t="s">
        <v>46</v>
      </c>
      <c r="P6628" t="s">
        <v>42</v>
      </c>
      <c r="Q6628" t="s">
        <v>488</v>
      </c>
      <c r="R6628" t="s">
        <v>44</v>
      </c>
      <c r="S6628" t="s">
        <v>45</v>
      </c>
      <c r="T6628">
        <v>14.322808</v>
      </c>
      <c r="U6628">
        <v>-90.800200000000004</v>
      </c>
      <c r="V6628" t="s">
        <v>46</v>
      </c>
      <c r="W6628" t="s">
        <v>22</v>
      </c>
      <c r="X6628" t="s">
        <v>4186</v>
      </c>
      <c r="Y6628" t="s">
        <v>48</v>
      </c>
      <c r="Z6628" t="s">
        <v>49</v>
      </c>
      <c r="AC6628" t="str">
        <f>_xlfn.XLOOKUP(UNIVERSO[[#This Row],[Ruta DN]],'[1]CUOTA RUTA'!E:E,'[1]CUOTA RUTA'!G:G)</f>
        <v>Cargar</v>
      </c>
    </row>
    <row r="6629" spans="1:29" x14ac:dyDescent="0.25">
      <c r="A6629">
        <v>2808045134</v>
      </c>
      <c r="B6629">
        <v>7808045134</v>
      </c>
      <c r="C6629" t="s">
        <v>29</v>
      </c>
      <c r="D6629" t="s">
        <v>1157</v>
      </c>
      <c r="E6629" t="s">
        <v>13242</v>
      </c>
      <c r="F6629" t="s">
        <v>32</v>
      </c>
      <c r="G6629" t="s">
        <v>33</v>
      </c>
      <c r="H6629" t="s">
        <v>34</v>
      </c>
      <c r="I6629" t="s">
        <v>1159</v>
      </c>
      <c r="J6629" t="s">
        <v>1160</v>
      </c>
      <c r="K6629" t="s">
        <v>37</v>
      </c>
      <c r="L6629" t="s">
        <v>64</v>
      </c>
      <c r="M6629" t="s">
        <v>13243</v>
      </c>
      <c r="N6629" t="s">
        <v>40</v>
      </c>
      <c r="O6629" t="s">
        <v>1578</v>
      </c>
      <c r="P6629" t="s">
        <v>42</v>
      </c>
      <c r="Q6629" t="s">
        <v>56</v>
      </c>
      <c r="R6629" t="s">
        <v>44</v>
      </c>
      <c r="S6629" t="s">
        <v>45</v>
      </c>
      <c r="T6629">
        <v>14.10297716</v>
      </c>
      <c r="U6629">
        <v>-90.881174599999994</v>
      </c>
      <c r="V6629" t="s">
        <v>46</v>
      </c>
      <c r="W6629" t="s">
        <v>202</v>
      </c>
      <c r="X6629" t="s">
        <v>4189</v>
      </c>
      <c r="Y6629" t="s">
        <v>48</v>
      </c>
      <c r="Z6629" t="s">
        <v>49</v>
      </c>
      <c r="AC6629" t="str">
        <f>_xlfn.XLOOKUP(UNIVERSO[[#This Row],[Ruta DN]],'[1]CUOTA RUTA'!E:E,'[1]CUOTA RUTA'!G:G)</f>
        <v>Cargar</v>
      </c>
    </row>
    <row r="6630" spans="1:29" x14ac:dyDescent="0.25">
      <c r="A6630">
        <v>2808045117</v>
      </c>
      <c r="B6630">
        <v>7808045117</v>
      </c>
      <c r="C6630" t="s">
        <v>29</v>
      </c>
      <c r="D6630" t="s">
        <v>1207</v>
      </c>
      <c r="E6630" t="s">
        <v>13244</v>
      </c>
      <c r="F6630" t="s">
        <v>32</v>
      </c>
      <c r="G6630" t="s">
        <v>33</v>
      </c>
      <c r="H6630" t="s">
        <v>34</v>
      </c>
      <c r="I6630" t="s">
        <v>1209</v>
      </c>
      <c r="J6630" t="s">
        <v>1210</v>
      </c>
      <c r="K6630" t="s">
        <v>37</v>
      </c>
      <c r="L6630" t="s">
        <v>64</v>
      </c>
      <c r="M6630" t="s">
        <v>13245</v>
      </c>
      <c r="N6630" t="s">
        <v>40</v>
      </c>
      <c r="O6630" t="s">
        <v>46</v>
      </c>
      <c r="P6630" t="s">
        <v>42</v>
      </c>
      <c r="Q6630" t="s">
        <v>43</v>
      </c>
      <c r="R6630" t="s">
        <v>44</v>
      </c>
      <c r="S6630" t="s">
        <v>45</v>
      </c>
      <c r="T6630">
        <v>14.296808</v>
      </c>
      <c r="U6630">
        <v>-90.7881</v>
      </c>
      <c r="V6630" t="s">
        <v>46</v>
      </c>
      <c r="W6630" t="s">
        <v>22</v>
      </c>
      <c r="X6630" t="s">
        <v>4181</v>
      </c>
      <c r="Y6630" t="s">
        <v>48</v>
      </c>
      <c r="Z6630" t="s">
        <v>49</v>
      </c>
      <c r="AC6630" t="str">
        <f>_xlfn.XLOOKUP(UNIVERSO[[#This Row],[Ruta DN]],'[1]CUOTA RUTA'!E:E,'[1]CUOTA RUTA'!G:G)</f>
        <v>Cargar</v>
      </c>
    </row>
    <row r="6631" spans="1:29" x14ac:dyDescent="0.25">
      <c r="A6631">
        <v>2808045093</v>
      </c>
      <c r="B6631">
        <v>7808045093</v>
      </c>
      <c r="C6631" t="s">
        <v>29</v>
      </c>
      <c r="D6631" t="s">
        <v>1034</v>
      </c>
      <c r="E6631" t="s">
        <v>13246</v>
      </c>
      <c r="F6631" t="s">
        <v>32</v>
      </c>
      <c r="G6631" t="s">
        <v>33</v>
      </c>
      <c r="H6631" t="s">
        <v>34</v>
      </c>
      <c r="I6631" t="s">
        <v>1036</v>
      </c>
      <c r="J6631" t="s">
        <v>1037</v>
      </c>
      <c r="K6631" t="s">
        <v>1055</v>
      </c>
      <c r="L6631" t="s">
        <v>914</v>
      </c>
      <c r="M6631" t="s">
        <v>13247</v>
      </c>
      <c r="N6631" t="s">
        <v>40</v>
      </c>
      <c r="O6631" t="s">
        <v>46</v>
      </c>
      <c r="P6631" t="s">
        <v>206</v>
      </c>
      <c r="Q6631" t="s">
        <v>244</v>
      </c>
      <c r="R6631" t="s">
        <v>44</v>
      </c>
      <c r="S6631" t="s">
        <v>45</v>
      </c>
      <c r="T6631">
        <v>14.289508</v>
      </c>
      <c r="U6631">
        <v>-90.781400000000005</v>
      </c>
      <c r="V6631" t="s">
        <v>46</v>
      </c>
      <c r="W6631" t="s">
        <v>22</v>
      </c>
      <c r="X6631" t="s">
        <v>4186</v>
      </c>
      <c r="Y6631" t="s">
        <v>48</v>
      </c>
      <c r="Z6631" t="s">
        <v>49</v>
      </c>
      <c r="AC6631" t="str">
        <f>_xlfn.XLOOKUP(UNIVERSO[[#This Row],[Ruta DN]],'[1]CUOTA RUTA'!E:E,'[1]CUOTA RUTA'!G:G)</f>
        <v>Cargar</v>
      </c>
    </row>
    <row r="6632" spans="1:29" x14ac:dyDescent="0.25">
      <c r="A6632">
        <v>2808045069</v>
      </c>
      <c r="B6632">
        <v>7808045069</v>
      </c>
      <c r="C6632" t="s">
        <v>29</v>
      </c>
      <c r="D6632" t="s">
        <v>566</v>
      </c>
      <c r="E6632" t="s">
        <v>13248</v>
      </c>
      <c r="F6632" t="s">
        <v>32</v>
      </c>
      <c r="G6632" t="s">
        <v>33</v>
      </c>
      <c r="H6632" t="s">
        <v>34</v>
      </c>
      <c r="I6632" t="s">
        <v>568</v>
      </c>
      <c r="J6632" t="s">
        <v>569</v>
      </c>
      <c r="K6632" t="s">
        <v>37</v>
      </c>
      <c r="L6632" t="s">
        <v>64</v>
      </c>
      <c r="M6632" t="s">
        <v>13249</v>
      </c>
      <c r="N6632" t="s">
        <v>40</v>
      </c>
      <c r="O6632" t="s">
        <v>46</v>
      </c>
      <c r="P6632" t="s">
        <v>42</v>
      </c>
      <c r="Q6632" t="s">
        <v>56</v>
      </c>
      <c r="R6632" t="s">
        <v>44</v>
      </c>
      <c r="S6632" t="s">
        <v>45</v>
      </c>
      <c r="T6632">
        <v>14.2854177</v>
      </c>
      <c r="U6632">
        <v>-90.794326999999996</v>
      </c>
      <c r="V6632" t="s">
        <v>46</v>
      </c>
      <c r="W6632" t="s">
        <v>22</v>
      </c>
      <c r="X6632" t="s">
        <v>4186</v>
      </c>
      <c r="Y6632" t="s">
        <v>48</v>
      </c>
      <c r="Z6632" t="s">
        <v>49</v>
      </c>
      <c r="AC6632" t="str">
        <f>_xlfn.XLOOKUP(UNIVERSO[[#This Row],[Ruta DN]],'[1]CUOTA RUTA'!E:E,'[1]CUOTA RUTA'!G:G)</f>
        <v>Cargar</v>
      </c>
    </row>
    <row r="6633" spans="1:29" x14ac:dyDescent="0.25">
      <c r="A6633">
        <v>2808045053</v>
      </c>
      <c r="B6633">
        <v>7808045053</v>
      </c>
      <c r="C6633" t="s">
        <v>29</v>
      </c>
      <c r="D6633" t="s">
        <v>1333</v>
      </c>
      <c r="E6633" t="s">
        <v>13250</v>
      </c>
      <c r="F6633" t="s">
        <v>32</v>
      </c>
      <c r="G6633" t="s">
        <v>33</v>
      </c>
      <c r="H6633" t="s">
        <v>34</v>
      </c>
      <c r="I6633" t="s">
        <v>1335</v>
      </c>
      <c r="J6633" t="s">
        <v>1336</v>
      </c>
      <c r="K6633" t="s">
        <v>37</v>
      </c>
      <c r="L6633" t="s">
        <v>64</v>
      </c>
      <c r="M6633" t="s">
        <v>13251</v>
      </c>
      <c r="N6633" t="s">
        <v>40</v>
      </c>
      <c r="O6633" t="s">
        <v>46</v>
      </c>
      <c r="P6633" t="s">
        <v>42</v>
      </c>
      <c r="Q6633" t="s">
        <v>43</v>
      </c>
      <c r="R6633" t="s">
        <v>44</v>
      </c>
      <c r="S6633" t="s">
        <v>45</v>
      </c>
      <c r="T6633">
        <v>14.306929999999999</v>
      </c>
      <c r="U6633">
        <v>-90.780346666666659</v>
      </c>
      <c r="V6633" t="s">
        <v>46</v>
      </c>
      <c r="W6633" t="s">
        <v>22</v>
      </c>
      <c r="X6633" t="s">
        <v>4186</v>
      </c>
      <c r="Y6633" t="s">
        <v>48</v>
      </c>
      <c r="Z6633" t="s">
        <v>49</v>
      </c>
      <c r="AC6633" t="str">
        <f>_xlfn.XLOOKUP(UNIVERSO[[#This Row],[Ruta DN]],'[1]CUOTA RUTA'!E:E,'[1]CUOTA RUTA'!G:G)</f>
        <v>Cargar</v>
      </c>
    </row>
    <row r="6634" spans="1:29" x14ac:dyDescent="0.25">
      <c r="A6634">
        <v>2808044853</v>
      </c>
      <c r="B6634">
        <v>7808044853</v>
      </c>
      <c r="C6634" t="s">
        <v>29</v>
      </c>
      <c r="D6634" t="s">
        <v>239</v>
      </c>
      <c r="E6634" t="s">
        <v>13252</v>
      </c>
      <c r="F6634" t="s">
        <v>32</v>
      </c>
      <c r="G6634" t="s">
        <v>33</v>
      </c>
      <c r="H6634" t="s">
        <v>34</v>
      </c>
      <c r="I6634" t="s">
        <v>241</v>
      </c>
      <c r="J6634" t="s">
        <v>242</v>
      </c>
      <c r="K6634" t="s">
        <v>37</v>
      </c>
      <c r="L6634" t="s">
        <v>64</v>
      </c>
      <c r="M6634" t="s">
        <v>13253</v>
      </c>
      <c r="N6634" t="s">
        <v>40</v>
      </c>
      <c r="O6634" t="s">
        <v>46</v>
      </c>
      <c r="P6634" t="s">
        <v>42</v>
      </c>
      <c r="Q6634" t="s">
        <v>244</v>
      </c>
      <c r="R6634" t="s">
        <v>44</v>
      </c>
      <c r="S6634" t="s">
        <v>45</v>
      </c>
      <c r="T6634">
        <v>14.292707999999999</v>
      </c>
      <c r="U6634">
        <v>-90.773700000000005</v>
      </c>
      <c r="V6634" t="s">
        <v>46</v>
      </c>
      <c r="W6634" t="s">
        <v>22</v>
      </c>
      <c r="X6634" t="s">
        <v>4186</v>
      </c>
      <c r="Y6634" t="s">
        <v>48</v>
      </c>
      <c r="Z6634" t="s">
        <v>49</v>
      </c>
      <c r="AC6634" t="str">
        <f>_xlfn.XLOOKUP(UNIVERSO[[#This Row],[Ruta DN]],'[1]CUOTA RUTA'!E:E,'[1]CUOTA RUTA'!G:G)</f>
        <v>Cargar</v>
      </c>
    </row>
    <row r="6635" spans="1:29" x14ac:dyDescent="0.25">
      <c r="A6635">
        <v>2808044851</v>
      </c>
      <c r="B6635">
        <v>7808044851</v>
      </c>
      <c r="C6635" t="s">
        <v>29</v>
      </c>
      <c r="D6635" t="s">
        <v>239</v>
      </c>
      <c r="E6635" t="s">
        <v>13254</v>
      </c>
      <c r="F6635" t="s">
        <v>32</v>
      </c>
      <c r="G6635" t="s">
        <v>33</v>
      </c>
      <c r="H6635" t="s">
        <v>34</v>
      </c>
      <c r="I6635" t="s">
        <v>241</v>
      </c>
      <c r="J6635" t="s">
        <v>242</v>
      </c>
      <c r="K6635" t="s">
        <v>37</v>
      </c>
      <c r="L6635" t="s">
        <v>64</v>
      </c>
      <c r="M6635" t="s">
        <v>13255</v>
      </c>
      <c r="N6635" t="s">
        <v>40</v>
      </c>
      <c r="O6635" t="s">
        <v>46</v>
      </c>
      <c r="P6635" t="s">
        <v>42</v>
      </c>
      <c r="Q6635" t="s">
        <v>244</v>
      </c>
      <c r="R6635" t="s">
        <v>44</v>
      </c>
      <c r="S6635" t="s">
        <v>45</v>
      </c>
      <c r="T6635">
        <v>14.29252333333333</v>
      </c>
      <c r="U6635">
        <v>-90.774334999999994</v>
      </c>
      <c r="V6635" t="s">
        <v>46</v>
      </c>
      <c r="W6635" t="s">
        <v>22</v>
      </c>
      <c r="X6635" t="s">
        <v>4186</v>
      </c>
      <c r="Y6635" t="s">
        <v>48</v>
      </c>
      <c r="Z6635" t="s">
        <v>49</v>
      </c>
      <c r="AC6635" t="str">
        <f>_xlfn.XLOOKUP(UNIVERSO[[#This Row],[Ruta DN]],'[1]CUOTA RUTA'!E:E,'[1]CUOTA RUTA'!G:G)</f>
        <v>Cargar</v>
      </c>
    </row>
    <row r="6636" spans="1:29" x14ac:dyDescent="0.25">
      <c r="A6636">
        <v>2808044839</v>
      </c>
      <c r="B6636">
        <v>7808044839</v>
      </c>
      <c r="C6636" t="s">
        <v>29</v>
      </c>
      <c r="D6636" t="s">
        <v>1087</v>
      </c>
      <c r="E6636" t="s">
        <v>13256</v>
      </c>
      <c r="F6636" t="s">
        <v>32</v>
      </c>
      <c r="G6636" t="s">
        <v>33</v>
      </c>
      <c r="H6636" t="s">
        <v>34</v>
      </c>
      <c r="I6636" t="s">
        <v>1089</v>
      </c>
      <c r="J6636" t="s">
        <v>1090</v>
      </c>
      <c r="K6636" t="s">
        <v>54</v>
      </c>
      <c r="L6636" t="s">
        <v>64</v>
      </c>
      <c r="M6636" t="s">
        <v>13257</v>
      </c>
      <c r="N6636" t="s">
        <v>40</v>
      </c>
      <c r="O6636" t="s">
        <v>2678</v>
      </c>
      <c r="P6636" t="s">
        <v>42</v>
      </c>
      <c r="Q6636" t="s">
        <v>244</v>
      </c>
      <c r="R6636" t="s">
        <v>44</v>
      </c>
      <c r="S6636" t="s">
        <v>45</v>
      </c>
      <c r="T6636">
        <v>14.32159691</v>
      </c>
      <c r="U6636">
        <v>-91.03800622</v>
      </c>
      <c r="V6636" t="s">
        <v>46</v>
      </c>
      <c r="W6636" t="s">
        <v>22</v>
      </c>
      <c r="X6636" t="s">
        <v>4186</v>
      </c>
      <c r="Y6636" t="s">
        <v>48</v>
      </c>
      <c r="Z6636" t="s">
        <v>49</v>
      </c>
      <c r="AC6636" t="str">
        <f>_xlfn.XLOOKUP(UNIVERSO[[#This Row],[Ruta DN]],'[1]CUOTA RUTA'!E:E,'[1]CUOTA RUTA'!G:G)</f>
        <v>Cargar</v>
      </c>
    </row>
    <row r="6637" spans="1:29" x14ac:dyDescent="0.25">
      <c r="A6637">
        <v>2808044834</v>
      </c>
      <c r="B6637">
        <v>7808044834</v>
      </c>
      <c r="C6637" t="s">
        <v>29</v>
      </c>
      <c r="D6637" t="s">
        <v>1157</v>
      </c>
      <c r="E6637" t="s">
        <v>4779</v>
      </c>
      <c r="F6637" t="s">
        <v>32</v>
      </c>
      <c r="G6637" t="s">
        <v>33</v>
      </c>
      <c r="H6637" t="s">
        <v>34</v>
      </c>
      <c r="I6637" t="s">
        <v>1159</v>
      </c>
      <c r="J6637" t="s">
        <v>1160</v>
      </c>
      <c r="K6637" t="s">
        <v>37</v>
      </c>
      <c r="L6637" t="s">
        <v>64</v>
      </c>
      <c r="M6637" t="s">
        <v>13258</v>
      </c>
      <c r="N6637" t="s">
        <v>40</v>
      </c>
      <c r="O6637" t="s">
        <v>2678</v>
      </c>
      <c r="P6637" t="s">
        <v>42</v>
      </c>
      <c r="Q6637" t="s">
        <v>56</v>
      </c>
      <c r="R6637" t="s">
        <v>44</v>
      </c>
      <c r="S6637" t="s">
        <v>45</v>
      </c>
      <c r="T6637">
        <v>14.334707999999999</v>
      </c>
      <c r="U6637">
        <v>-91.027000000000001</v>
      </c>
      <c r="V6637" t="s">
        <v>46</v>
      </c>
      <c r="W6637" t="s">
        <v>22</v>
      </c>
      <c r="X6637" t="s">
        <v>4186</v>
      </c>
      <c r="Y6637" t="s">
        <v>48</v>
      </c>
      <c r="Z6637" t="s">
        <v>49</v>
      </c>
      <c r="AC6637" t="str">
        <f>_xlfn.XLOOKUP(UNIVERSO[[#This Row],[Ruta DN]],'[1]CUOTA RUTA'!E:E,'[1]CUOTA RUTA'!G:G)</f>
        <v>Cargar</v>
      </c>
    </row>
    <row r="6638" spans="1:29" x14ac:dyDescent="0.25">
      <c r="A6638">
        <v>2808044803</v>
      </c>
      <c r="B6638">
        <v>7808044803</v>
      </c>
      <c r="C6638" t="s">
        <v>29</v>
      </c>
      <c r="D6638" t="s">
        <v>1034</v>
      </c>
      <c r="E6638" t="s">
        <v>8604</v>
      </c>
      <c r="F6638" t="s">
        <v>32</v>
      </c>
      <c r="G6638" t="s">
        <v>33</v>
      </c>
      <c r="H6638" t="s">
        <v>34</v>
      </c>
      <c r="I6638" t="s">
        <v>1036</v>
      </c>
      <c r="J6638" t="s">
        <v>1037</v>
      </c>
      <c r="K6638" t="s">
        <v>54</v>
      </c>
      <c r="L6638" t="s">
        <v>64</v>
      </c>
      <c r="M6638" t="s">
        <v>13259</v>
      </c>
      <c r="N6638" t="s">
        <v>40</v>
      </c>
      <c r="O6638" t="s">
        <v>1578</v>
      </c>
      <c r="P6638" t="s">
        <v>42</v>
      </c>
      <c r="Q6638" t="s">
        <v>244</v>
      </c>
      <c r="R6638" t="s">
        <v>44</v>
      </c>
      <c r="S6638" t="s">
        <v>45</v>
      </c>
      <c r="T6638">
        <v>14.10178833333333</v>
      </c>
      <c r="U6638">
        <v>-90.875518333333332</v>
      </c>
      <c r="V6638" t="s">
        <v>46</v>
      </c>
      <c r="W6638" t="s">
        <v>202</v>
      </c>
      <c r="X6638" t="s">
        <v>4186</v>
      </c>
      <c r="Y6638" t="s">
        <v>48</v>
      </c>
      <c r="Z6638" t="s">
        <v>49</v>
      </c>
      <c r="AC6638" t="str">
        <f>_xlfn.XLOOKUP(UNIVERSO[[#This Row],[Ruta DN]],'[1]CUOTA RUTA'!E:E,'[1]CUOTA RUTA'!G:G)</f>
        <v>Cargar</v>
      </c>
    </row>
    <row r="6639" spans="1:29" x14ac:dyDescent="0.25">
      <c r="A6639">
        <v>2808044782</v>
      </c>
      <c r="B6639">
        <v>7808044782</v>
      </c>
      <c r="C6639" t="s">
        <v>29</v>
      </c>
      <c r="D6639" t="s">
        <v>1082</v>
      </c>
      <c r="E6639" t="s">
        <v>13260</v>
      </c>
      <c r="F6639" t="s">
        <v>32</v>
      </c>
      <c r="G6639" t="s">
        <v>33</v>
      </c>
      <c r="H6639" t="s">
        <v>34</v>
      </c>
      <c r="I6639" t="s">
        <v>1084</v>
      </c>
      <c r="J6639" t="s">
        <v>1085</v>
      </c>
      <c r="K6639" t="s">
        <v>1055</v>
      </c>
      <c r="L6639" t="s">
        <v>64</v>
      </c>
      <c r="M6639" t="s">
        <v>13261</v>
      </c>
      <c r="N6639" t="s">
        <v>40</v>
      </c>
      <c r="O6639" t="s">
        <v>46</v>
      </c>
      <c r="P6639" t="s">
        <v>42</v>
      </c>
      <c r="Q6639" t="s">
        <v>488</v>
      </c>
      <c r="R6639" t="s">
        <v>44</v>
      </c>
      <c r="S6639" t="s">
        <v>45</v>
      </c>
      <c r="T6639">
        <v>14.484866289999999</v>
      </c>
      <c r="U6639">
        <v>-90.804112590000003</v>
      </c>
      <c r="V6639" t="s">
        <v>46</v>
      </c>
      <c r="W6639" t="s">
        <v>22</v>
      </c>
      <c r="X6639" t="s">
        <v>4189</v>
      </c>
      <c r="Y6639" t="s">
        <v>48</v>
      </c>
      <c r="Z6639" t="s">
        <v>49</v>
      </c>
      <c r="AC6639" t="str">
        <f>_xlfn.XLOOKUP(UNIVERSO[[#This Row],[Ruta DN]],'[1]CUOTA RUTA'!E:E,'[1]CUOTA RUTA'!G:G)</f>
        <v>Cargar</v>
      </c>
    </row>
    <row r="6640" spans="1:29" x14ac:dyDescent="0.25">
      <c r="A6640">
        <v>2808044760</v>
      </c>
      <c r="B6640">
        <v>7808044760</v>
      </c>
      <c r="C6640" t="s">
        <v>29</v>
      </c>
      <c r="D6640" t="s">
        <v>2837</v>
      </c>
      <c r="E6640" t="s">
        <v>13262</v>
      </c>
      <c r="F6640" t="s">
        <v>32</v>
      </c>
      <c r="G6640" t="s">
        <v>33</v>
      </c>
      <c r="H6640" t="s">
        <v>34</v>
      </c>
      <c r="I6640" t="s">
        <v>2838</v>
      </c>
      <c r="J6640" t="s">
        <v>2839</v>
      </c>
      <c r="K6640" t="s">
        <v>37</v>
      </c>
      <c r="L6640" t="s">
        <v>64</v>
      </c>
      <c r="M6640" t="s">
        <v>13263</v>
      </c>
      <c r="N6640" t="s">
        <v>40</v>
      </c>
      <c r="O6640" t="s">
        <v>5371</v>
      </c>
      <c r="P6640" t="s">
        <v>42</v>
      </c>
      <c r="Q6640" t="s">
        <v>43</v>
      </c>
      <c r="R6640" t="s">
        <v>44</v>
      </c>
      <c r="S6640" t="s">
        <v>45</v>
      </c>
      <c r="T6640">
        <v>13.931507999999999</v>
      </c>
      <c r="U6640">
        <v>-90.712100000000007</v>
      </c>
      <c r="V6640" t="s">
        <v>46</v>
      </c>
      <c r="W6640" t="s">
        <v>335</v>
      </c>
      <c r="X6640" t="s">
        <v>4186</v>
      </c>
      <c r="Y6640" t="s">
        <v>48</v>
      </c>
      <c r="Z6640" t="s">
        <v>49</v>
      </c>
      <c r="AC6640" t="str">
        <f>_xlfn.XLOOKUP(UNIVERSO[[#This Row],[Ruta DN]],'[1]CUOTA RUTA'!E:E,'[1]CUOTA RUTA'!G:G)</f>
        <v>Cargar</v>
      </c>
    </row>
    <row r="6641" spans="1:29" x14ac:dyDescent="0.25">
      <c r="A6641">
        <v>2808044750</v>
      </c>
      <c r="B6641">
        <v>7808044750</v>
      </c>
      <c r="C6641" t="s">
        <v>29</v>
      </c>
      <c r="D6641" t="s">
        <v>450</v>
      </c>
      <c r="E6641" t="s">
        <v>13264</v>
      </c>
      <c r="F6641" t="s">
        <v>32</v>
      </c>
      <c r="G6641" t="s">
        <v>33</v>
      </c>
      <c r="H6641" t="s">
        <v>34</v>
      </c>
      <c r="I6641" t="s">
        <v>452</v>
      </c>
      <c r="J6641" t="s">
        <v>453</v>
      </c>
      <c r="K6641" t="s">
        <v>1055</v>
      </c>
      <c r="L6641" t="s">
        <v>64</v>
      </c>
      <c r="M6641" t="s">
        <v>13265</v>
      </c>
      <c r="N6641" t="s">
        <v>40</v>
      </c>
      <c r="O6641" t="s">
        <v>1578</v>
      </c>
      <c r="P6641" t="s">
        <v>42</v>
      </c>
      <c r="Q6641" t="s">
        <v>244</v>
      </c>
      <c r="R6641" t="s">
        <v>44</v>
      </c>
      <c r="S6641" t="s">
        <v>45</v>
      </c>
      <c r="T6641">
        <v>14.199208</v>
      </c>
      <c r="U6641">
        <v>-90.861992000000001</v>
      </c>
      <c r="V6641" t="s">
        <v>46</v>
      </c>
      <c r="W6641" t="s">
        <v>22</v>
      </c>
      <c r="X6641" t="s">
        <v>4189</v>
      </c>
      <c r="Y6641" t="s">
        <v>48</v>
      </c>
      <c r="Z6641" t="s">
        <v>49</v>
      </c>
      <c r="AC6641" t="str">
        <f>_xlfn.XLOOKUP(UNIVERSO[[#This Row],[Ruta DN]],'[1]CUOTA RUTA'!E:E,'[1]CUOTA RUTA'!G:G)</f>
        <v>Cargar</v>
      </c>
    </row>
    <row r="6642" spans="1:29" x14ac:dyDescent="0.25">
      <c r="A6642">
        <v>2808044713</v>
      </c>
      <c r="B6642">
        <v>7808044713</v>
      </c>
      <c r="C6642" t="s">
        <v>29</v>
      </c>
      <c r="D6642" t="s">
        <v>483</v>
      </c>
      <c r="E6642" t="s">
        <v>13266</v>
      </c>
      <c r="F6642" t="s">
        <v>32</v>
      </c>
      <c r="G6642" t="s">
        <v>33</v>
      </c>
      <c r="H6642" t="s">
        <v>34</v>
      </c>
      <c r="I6642" t="s">
        <v>485</v>
      </c>
      <c r="J6642" t="s">
        <v>486</v>
      </c>
      <c r="K6642" t="s">
        <v>37</v>
      </c>
      <c r="L6642" t="s">
        <v>64</v>
      </c>
      <c r="M6642" t="s">
        <v>13267</v>
      </c>
      <c r="N6642" t="s">
        <v>40</v>
      </c>
      <c r="O6642" t="s">
        <v>436</v>
      </c>
      <c r="P6642" t="s">
        <v>42</v>
      </c>
      <c r="Q6642" t="s">
        <v>488</v>
      </c>
      <c r="R6642" t="s">
        <v>44</v>
      </c>
      <c r="S6642" t="s">
        <v>45</v>
      </c>
      <c r="T6642">
        <v>14.090306999999999</v>
      </c>
      <c r="U6642">
        <v>-91.056404999999998</v>
      </c>
      <c r="V6642" t="s">
        <v>46</v>
      </c>
      <c r="W6642" t="s">
        <v>22</v>
      </c>
      <c r="X6642" t="s">
        <v>4186</v>
      </c>
      <c r="Y6642" t="s">
        <v>48</v>
      </c>
      <c r="Z6642" t="s">
        <v>49</v>
      </c>
      <c r="AC6642" t="str">
        <f>_xlfn.XLOOKUP(UNIVERSO[[#This Row],[Ruta DN]],'[1]CUOTA RUTA'!E:E,'[1]CUOTA RUTA'!G:G)</f>
        <v>Cargar</v>
      </c>
    </row>
    <row r="6643" spans="1:29" x14ac:dyDescent="0.25">
      <c r="A6643">
        <v>2808044700</v>
      </c>
      <c r="B6643">
        <v>7808044700</v>
      </c>
      <c r="C6643" t="s">
        <v>29</v>
      </c>
      <c r="D6643" t="s">
        <v>1333</v>
      </c>
      <c r="E6643" t="s">
        <v>13268</v>
      </c>
      <c r="F6643" t="s">
        <v>32</v>
      </c>
      <c r="G6643" t="s">
        <v>33</v>
      </c>
      <c r="H6643" t="s">
        <v>34</v>
      </c>
      <c r="I6643" t="s">
        <v>1335</v>
      </c>
      <c r="J6643" t="s">
        <v>1336</v>
      </c>
      <c r="K6643" t="s">
        <v>54</v>
      </c>
      <c r="L6643" t="s">
        <v>38</v>
      </c>
      <c r="M6643" t="s">
        <v>13269</v>
      </c>
      <c r="N6643" t="s">
        <v>40</v>
      </c>
      <c r="O6643" t="s">
        <v>46</v>
      </c>
      <c r="P6643" t="s">
        <v>42</v>
      </c>
      <c r="Q6643" t="s">
        <v>43</v>
      </c>
      <c r="R6643" t="s">
        <v>44</v>
      </c>
      <c r="S6643" t="s">
        <v>45</v>
      </c>
      <c r="T6643">
        <v>14.3082119</v>
      </c>
      <c r="U6643">
        <v>-90.783319000000006</v>
      </c>
      <c r="V6643" t="s">
        <v>46</v>
      </c>
      <c r="W6643" t="s">
        <v>22</v>
      </c>
      <c r="X6643" t="s">
        <v>4181</v>
      </c>
      <c r="Y6643" t="s">
        <v>48</v>
      </c>
      <c r="Z6643" t="s">
        <v>49</v>
      </c>
      <c r="AC6643" t="str">
        <f>_xlfn.XLOOKUP(UNIVERSO[[#This Row],[Ruta DN]],'[1]CUOTA RUTA'!E:E,'[1]CUOTA RUTA'!G:G)</f>
        <v>Cargar</v>
      </c>
    </row>
    <row r="6644" spans="1:29" x14ac:dyDescent="0.25">
      <c r="A6644">
        <v>2808044684</v>
      </c>
      <c r="B6644">
        <v>7808044684</v>
      </c>
      <c r="C6644" t="s">
        <v>29</v>
      </c>
      <c r="D6644" t="s">
        <v>904</v>
      </c>
      <c r="E6644" t="s">
        <v>13270</v>
      </c>
      <c r="F6644" t="s">
        <v>32</v>
      </c>
      <c r="G6644" t="s">
        <v>33</v>
      </c>
      <c r="H6644" t="s">
        <v>34</v>
      </c>
      <c r="I6644" t="s">
        <v>906</v>
      </c>
      <c r="J6644" t="s">
        <v>907</v>
      </c>
      <c r="K6644" t="s">
        <v>1055</v>
      </c>
      <c r="L6644" t="s">
        <v>38</v>
      </c>
      <c r="M6644" t="s">
        <v>13271</v>
      </c>
      <c r="N6644" t="s">
        <v>40</v>
      </c>
      <c r="O6644" t="s">
        <v>46</v>
      </c>
      <c r="P6644" t="s">
        <v>42</v>
      </c>
      <c r="Q6644" t="s">
        <v>43</v>
      </c>
      <c r="R6644" t="s">
        <v>44</v>
      </c>
      <c r="S6644" t="s">
        <v>45</v>
      </c>
      <c r="T6644">
        <v>14.303008</v>
      </c>
      <c r="U6644">
        <v>-90.785700000000006</v>
      </c>
      <c r="V6644" t="s">
        <v>46</v>
      </c>
      <c r="W6644" t="s">
        <v>22</v>
      </c>
      <c r="X6644" t="s">
        <v>4189</v>
      </c>
      <c r="Y6644" t="s">
        <v>48</v>
      </c>
      <c r="Z6644" t="s">
        <v>49</v>
      </c>
      <c r="AC6644" t="str">
        <f>_xlfn.XLOOKUP(UNIVERSO[[#This Row],[Ruta DN]],'[1]CUOTA RUTA'!E:E,'[1]CUOTA RUTA'!G:G)</f>
        <v>Cargar</v>
      </c>
    </row>
    <row r="6645" spans="1:29" x14ac:dyDescent="0.25">
      <c r="A6645">
        <v>2808044668</v>
      </c>
      <c r="B6645">
        <v>7808044668</v>
      </c>
      <c r="C6645" t="s">
        <v>29</v>
      </c>
      <c r="D6645" t="s">
        <v>426</v>
      </c>
      <c r="E6645" t="s">
        <v>13272</v>
      </c>
      <c r="F6645" t="s">
        <v>32</v>
      </c>
      <c r="G6645" t="s">
        <v>33</v>
      </c>
      <c r="H6645" t="s">
        <v>34</v>
      </c>
      <c r="I6645" t="s">
        <v>428</v>
      </c>
      <c r="J6645" t="s">
        <v>429</v>
      </c>
      <c r="K6645" t="s">
        <v>37</v>
      </c>
      <c r="L6645" t="s">
        <v>64</v>
      </c>
      <c r="M6645" t="s">
        <v>13273</v>
      </c>
      <c r="N6645" t="s">
        <v>40</v>
      </c>
      <c r="O6645" t="s">
        <v>41</v>
      </c>
      <c r="P6645" t="s">
        <v>42</v>
      </c>
      <c r="Q6645" t="s">
        <v>244</v>
      </c>
      <c r="R6645" t="s">
        <v>44</v>
      </c>
      <c r="S6645" t="s">
        <v>45</v>
      </c>
      <c r="T6645">
        <v>13.933489</v>
      </c>
      <c r="U6645">
        <v>-90.819100000000006</v>
      </c>
      <c r="V6645" t="s">
        <v>46</v>
      </c>
      <c r="W6645" t="s">
        <v>22</v>
      </c>
      <c r="X6645" t="s">
        <v>4186</v>
      </c>
      <c r="Y6645" t="s">
        <v>48</v>
      </c>
      <c r="Z6645" t="s">
        <v>49</v>
      </c>
      <c r="AC6645" t="str">
        <f>_xlfn.XLOOKUP(UNIVERSO[[#This Row],[Ruta DN]],'[1]CUOTA RUTA'!E:E,'[1]CUOTA RUTA'!G:G)</f>
        <v>Cargar</v>
      </c>
    </row>
    <row r="6646" spans="1:29" x14ac:dyDescent="0.25">
      <c r="A6646">
        <v>2808044645</v>
      </c>
      <c r="B6646">
        <v>7808044645</v>
      </c>
      <c r="C6646" t="s">
        <v>29</v>
      </c>
      <c r="D6646" t="s">
        <v>239</v>
      </c>
      <c r="E6646" t="s">
        <v>13274</v>
      </c>
      <c r="F6646" t="s">
        <v>32</v>
      </c>
      <c r="G6646" t="s">
        <v>33</v>
      </c>
      <c r="H6646" t="s">
        <v>34</v>
      </c>
      <c r="I6646" t="s">
        <v>241</v>
      </c>
      <c r="J6646" t="s">
        <v>242</v>
      </c>
      <c r="K6646" t="s">
        <v>1055</v>
      </c>
      <c r="L6646" t="s">
        <v>64</v>
      </c>
      <c r="M6646" t="s">
        <v>13275</v>
      </c>
      <c r="N6646" t="s">
        <v>40</v>
      </c>
      <c r="O6646" t="s">
        <v>46</v>
      </c>
      <c r="P6646" t="s">
        <v>42</v>
      </c>
      <c r="Q6646" t="s">
        <v>244</v>
      </c>
      <c r="R6646" t="s">
        <v>44</v>
      </c>
      <c r="S6646" t="s">
        <v>45</v>
      </c>
      <c r="T6646">
        <v>14.290108</v>
      </c>
      <c r="U6646">
        <v>-90.769092000000001</v>
      </c>
      <c r="V6646" t="s">
        <v>46</v>
      </c>
      <c r="W6646" t="s">
        <v>22</v>
      </c>
      <c r="X6646" t="s">
        <v>4186</v>
      </c>
      <c r="Y6646" t="s">
        <v>48</v>
      </c>
      <c r="Z6646" t="s">
        <v>49</v>
      </c>
      <c r="AC6646" t="str">
        <f>_xlfn.XLOOKUP(UNIVERSO[[#This Row],[Ruta DN]],'[1]CUOTA RUTA'!E:E,'[1]CUOTA RUTA'!G:G)</f>
        <v>Cargar</v>
      </c>
    </row>
    <row r="6647" spans="1:29" x14ac:dyDescent="0.25">
      <c r="A6647">
        <v>2808044623</v>
      </c>
      <c r="B6647">
        <v>7808044623</v>
      </c>
      <c r="C6647" t="s">
        <v>29</v>
      </c>
      <c r="D6647" t="s">
        <v>1207</v>
      </c>
      <c r="E6647" t="s">
        <v>13276</v>
      </c>
      <c r="F6647" t="s">
        <v>32</v>
      </c>
      <c r="G6647" t="s">
        <v>33</v>
      </c>
      <c r="H6647" t="s">
        <v>34</v>
      </c>
      <c r="I6647" t="s">
        <v>1209</v>
      </c>
      <c r="J6647" t="s">
        <v>1210</v>
      </c>
      <c r="K6647" t="s">
        <v>54</v>
      </c>
      <c r="L6647" t="s">
        <v>64</v>
      </c>
      <c r="M6647" t="s">
        <v>13277</v>
      </c>
      <c r="N6647" t="s">
        <v>40</v>
      </c>
      <c r="O6647" t="s">
        <v>1225</v>
      </c>
      <c r="P6647" t="s">
        <v>42</v>
      </c>
      <c r="Q6647" t="s">
        <v>43</v>
      </c>
      <c r="R6647" t="s">
        <v>44</v>
      </c>
      <c r="S6647" t="s">
        <v>45</v>
      </c>
      <c r="T6647">
        <v>14.307419039999999</v>
      </c>
      <c r="U6647">
        <v>-90.967433</v>
      </c>
      <c r="V6647" t="s">
        <v>46</v>
      </c>
      <c r="W6647" t="s">
        <v>22</v>
      </c>
      <c r="X6647" t="s">
        <v>4186</v>
      </c>
      <c r="Y6647" t="s">
        <v>48</v>
      </c>
      <c r="Z6647" t="s">
        <v>49</v>
      </c>
      <c r="AC6647" t="str">
        <f>_xlfn.XLOOKUP(UNIVERSO[[#This Row],[Ruta DN]],'[1]CUOTA RUTA'!E:E,'[1]CUOTA RUTA'!G:G)</f>
        <v>Cargar</v>
      </c>
    </row>
    <row r="6648" spans="1:29" x14ac:dyDescent="0.25">
      <c r="A6648">
        <v>2808044557</v>
      </c>
      <c r="B6648">
        <v>7808044557</v>
      </c>
      <c r="C6648" t="s">
        <v>29</v>
      </c>
      <c r="D6648" t="s">
        <v>489</v>
      </c>
      <c r="E6648" t="s">
        <v>13278</v>
      </c>
      <c r="F6648" t="s">
        <v>32</v>
      </c>
      <c r="G6648" t="s">
        <v>33</v>
      </c>
      <c r="H6648" t="s">
        <v>34</v>
      </c>
      <c r="I6648" t="s">
        <v>491</v>
      </c>
      <c r="J6648" t="s">
        <v>492</v>
      </c>
      <c r="K6648" t="s">
        <v>54</v>
      </c>
      <c r="L6648" t="s">
        <v>64</v>
      </c>
      <c r="M6648" t="s">
        <v>13279</v>
      </c>
      <c r="N6648" t="s">
        <v>40</v>
      </c>
      <c r="O6648" t="s">
        <v>41</v>
      </c>
      <c r="P6648" t="s">
        <v>42</v>
      </c>
      <c r="Q6648" t="s">
        <v>488</v>
      </c>
      <c r="R6648" t="s">
        <v>44</v>
      </c>
      <c r="S6648" t="s">
        <v>45</v>
      </c>
      <c r="T6648">
        <v>13.921497</v>
      </c>
      <c r="U6648">
        <v>-90.819023000000001</v>
      </c>
      <c r="V6648" t="s">
        <v>46</v>
      </c>
      <c r="W6648" t="s">
        <v>22</v>
      </c>
      <c r="X6648" t="s">
        <v>4181</v>
      </c>
      <c r="Y6648" t="s">
        <v>48</v>
      </c>
      <c r="Z6648" t="s">
        <v>49</v>
      </c>
      <c r="AA6648">
        <v>9</v>
      </c>
      <c r="AC6648" t="str">
        <f>_xlfn.XLOOKUP(UNIVERSO[[#This Row],[Ruta DN]],'[1]CUOTA RUTA'!E:E,'[1]CUOTA RUTA'!G:G)</f>
        <v>Cargar</v>
      </c>
    </row>
    <row r="6649" spans="1:29" x14ac:dyDescent="0.25">
      <c r="A6649">
        <v>2808044552</v>
      </c>
      <c r="B6649">
        <v>7808044552</v>
      </c>
      <c r="C6649" t="s">
        <v>29</v>
      </c>
      <c r="D6649" t="s">
        <v>2628</v>
      </c>
      <c r="E6649" t="s">
        <v>13280</v>
      </c>
      <c r="F6649" t="s">
        <v>32</v>
      </c>
      <c r="G6649" t="s">
        <v>33</v>
      </c>
      <c r="H6649" t="s">
        <v>34</v>
      </c>
      <c r="I6649" t="s">
        <v>2630</v>
      </c>
      <c r="J6649" t="s">
        <v>2631</v>
      </c>
      <c r="K6649" t="s">
        <v>37</v>
      </c>
      <c r="L6649" t="s">
        <v>38</v>
      </c>
      <c r="M6649" t="s">
        <v>13281</v>
      </c>
      <c r="N6649" t="s">
        <v>40</v>
      </c>
      <c r="O6649" t="s">
        <v>46</v>
      </c>
      <c r="P6649" t="s">
        <v>42</v>
      </c>
      <c r="Q6649" t="s">
        <v>56</v>
      </c>
      <c r="R6649" t="s">
        <v>44</v>
      </c>
      <c r="S6649" t="s">
        <v>45</v>
      </c>
      <c r="T6649">
        <v>14.302028333333331</v>
      </c>
      <c r="U6649">
        <v>-90.783225000000002</v>
      </c>
      <c r="V6649" t="s">
        <v>46</v>
      </c>
      <c r="W6649" t="s">
        <v>22</v>
      </c>
      <c r="X6649" t="s">
        <v>4181</v>
      </c>
      <c r="Y6649" t="s">
        <v>48</v>
      </c>
      <c r="Z6649" t="s">
        <v>49</v>
      </c>
      <c r="AC6649" t="str">
        <f>_xlfn.XLOOKUP(UNIVERSO[[#This Row],[Ruta DN]],'[1]CUOTA RUTA'!E:E,'[1]CUOTA RUTA'!G:G)</f>
        <v>Cargar</v>
      </c>
    </row>
    <row r="6650" spans="1:29" x14ac:dyDescent="0.25">
      <c r="A6650">
        <v>2808044505</v>
      </c>
      <c r="B6650">
        <v>7808044505</v>
      </c>
      <c r="C6650" t="s">
        <v>29</v>
      </c>
      <c r="D6650" t="s">
        <v>603</v>
      </c>
      <c r="E6650" t="s">
        <v>13282</v>
      </c>
      <c r="F6650" t="s">
        <v>32</v>
      </c>
      <c r="G6650" t="s">
        <v>33</v>
      </c>
      <c r="H6650" t="s">
        <v>34</v>
      </c>
      <c r="I6650" t="s">
        <v>605</v>
      </c>
      <c r="J6650" t="s">
        <v>606</v>
      </c>
      <c r="K6650" t="s">
        <v>37</v>
      </c>
      <c r="L6650" t="s">
        <v>64</v>
      </c>
      <c r="M6650" t="s">
        <v>13283</v>
      </c>
      <c r="N6650" t="s">
        <v>40</v>
      </c>
      <c r="O6650" t="s">
        <v>41</v>
      </c>
      <c r="P6650" t="s">
        <v>42</v>
      </c>
      <c r="Q6650" t="s">
        <v>488</v>
      </c>
      <c r="R6650" t="s">
        <v>44</v>
      </c>
      <c r="S6650" t="s">
        <v>45</v>
      </c>
      <c r="T6650">
        <v>13.927308</v>
      </c>
      <c r="U6650">
        <v>-90.826800000000006</v>
      </c>
      <c r="V6650" t="s">
        <v>46</v>
      </c>
      <c r="W6650" t="s">
        <v>22</v>
      </c>
      <c r="X6650" t="s">
        <v>4186</v>
      </c>
      <c r="Y6650" t="s">
        <v>48</v>
      </c>
      <c r="Z6650" t="s">
        <v>49</v>
      </c>
      <c r="AC6650" t="str">
        <f>_xlfn.XLOOKUP(UNIVERSO[[#This Row],[Ruta DN]],'[1]CUOTA RUTA'!E:E,'[1]CUOTA RUTA'!G:G)</f>
        <v>Cargar</v>
      </c>
    </row>
    <row r="6651" spans="1:29" x14ac:dyDescent="0.25">
      <c r="A6651">
        <v>2808044498</v>
      </c>
      <c r="B6651">
        <v>7808044498</v>
      </c>
      <c r="C6651" t="s">
        <v>29</v>
      </c>
      <c r="D6651" t="s">
        <v>1230</v>
      </c>
      <c r="E6651" t="s">
        <v>13284</v>
      </c>
      <c r="F6651" t="s">
        <v>32</v>
      </c>
      <c r="G6651" t="s">
        <v>33</v>
      </c>
      <c r="H6651" t="s">
        <v>34</v>
      </c>
      <c r="I6651" t="s">
        <v>1232</v>
      </c>
      <c r="J6651" t="s">
        <v>1233</v>
      </c>
      <c r="K6651" t="s">
        <v>54</v>
      </c>
      <c r="L6651" t="s">
        <v>64</v>
      </c>
      <c r="M6651" t="s">
        <v>13285</v>
      </c>
      <c r="N6651" t="s">
        <v>1342</v>
      </c>
      <c r="O6651" t="s">
        <v>1343</v>
      </c>
      <c r="P6651" t="s">
        <v>42</v>
      </c>
      <c r="Q6651" t="s">
        <v>488</v>
      </c>
      <c r="R6651" t="s">
        <v>44</v>
      </c>
      <c r="S6651" t="s">
        <v>45</v>
      </c>
      <c r="T6651">
        <v>14.483518999999999</v>
      </c>
      <c r="U6651">
        <v>-90.803200000000004</v>
      </c>
      <c r="V6651" t="s">
        <v>46</v>
      </c>
      <c r="W6651" t="s">
        <v>22</v>
      </c>
      <c r="X6651" t="s">
        <v>4181</v>
      </c>
      <c r="Y6651" t="s">
        <v>48</v>
      </c>
      <c r="Z6651" t="s">
        <v>49</v>
      </c>
      <c r="AA6651">
        <v>6</v>
      </c>
      <c r="AC6651" t="str">
        <f>_xlfn.XLOOKUP(UNIVERSO[[#This Row],[Ruta DN]],'[1]CUOTA RUTA'!E:E,'[1]CUOTA RUTA'!G:G)</f>
        <v>Cargar</v>
      </c>
    </row>
    <row r="6652" spans="1:29" x14ac:dyDescent="0.25">
      <c r="A6652">
        <v>2808044487</v>
      </c>
      <c r="B6652">
        <v>7808044487</v>
      </c>
      <c r="C6652" t="s">
        <v>29</v>
      </c>
      <c r="D6652" t="s">
        <v>489</v>
      </c>
      <c r="E6652" t="s">
        <v>13286</v>
      </c>
      <c r="F6652" t="s">
        <v>32</v>
      </c>
      <c r="G6652" t="s">
        <v>33</v>
      </c>
      <c r="H6652" t="s">
        <v>34</v>
      </c>
      <c r="I6652" t="s">
        <v>491</v>
      </c>
      <c r="J6652" t="s">
        <v>492</v>
      </c>
      <c r="K6652" t="s">
        <v>37</v>
      </c>
      <c r="L6652" t="s">
        <v>204</v>
      </c>
      <c r="M6652" t="s">
        <v>13287</v>
      </c>
      <c r="N6652" t="s">
        <v>40</v>
      </c>
      <c r="O6652" t="s">
        <v>41</v>
      </c>
      <c r="P6652" t="s">
        <v>206</v>
      </c>
      <c r="Q6652" t="s">
        <v>488</v>
      </c>
      <c r="R6652" t="s">
        <v>44</v>
      </c>
      <c r="S6652" t="s">
        <v>45</v>
      </c>
      <c r="T6652">
        <v>13.9215774</v>
      </c>
      <c r="U6652">
        <v>-90.819996799999984</v>
      </c>
      <c r="V6652" t="s">
        <v>46</v>
      </c>
      <c r="W6652" t="s">
        <v>22</v>
      </c>
      <c r="X6652" t="s">
        <v>4181</v>
      </c>
      <c r="Y6652" t="s">
        <v>48</v>
      </c>
      <c r="Z6652" t="s">
        <v>49</v>
      </c>
      <c r="AC6652" t="str">
        <f>_xlfn.XLOOKUP(UNIVERSO[[#This Row],[Ruta DN]],'[1]CUOTA RUTA'!E:E,'[1]CUOTA RUTA'!G:G)</f>
        <v>Cargar</v>
      </c>
    </row>
    <row r="6653" spans="1:29" x14ac:dyDescent="0.25">
      <c r="A6653">
        <v>2808044469</v>
      </c>
      <c r="B6653">
        <v>7808044469</v>
      </c>
      <c r="C6653" t="s">
        <v>29</v>
      </c>
      <c r="D6653" t="s">
        <v>566</v>
      </c>
      <c r="E6653" t="s">
        <v>13288</v>
      </c>
      <c r="F6653" t="s">
        <v>32</v>
      </c>
      <c r="G6653" t="s">
        <v>33</v>
      </c>
      <c r="H6653" t="s">
        <v>34</v>
      </c>
      <c r="I6653" t="s">
        <v>568</v>
      </c>
      <c r="J6653" t="s">
        <v>569</v>
      </c>
      <c r="K6653" t="s">
        <v>54</v>
      </c>
      <c r="L6653" t="s">
        <v>204</v>
      </c>
      <c r="M6653" t="s">
        <v>13289</v>
      </c>
      <c r="N6653" t="s">
        <v>40</v>
      </c>
      <c r="O6653" t="s">
        <v>46</v>
      </c>
      <c r="P6653" t="s">
        <v>206</v>
      </c>
      <c r="Q6653" t="s">
        <v>56</v>
      </c>
      <c r="R6653" t="s">
        <v>44</v>
      </c>
      <c r="S6653" t="s">
        <v>45</v>
      </c>
      <c r="T6653">
        <v>14.28232833</v>
      </c>
      <c r="U6653">
        <v>-90.794081660000003</v>
      </c>
      <c r="V6653" t="s">
        <v>46</v>
      </c>
      <c r="W6653" t="s">
        <v>22</v>
      </c>
      <c r="X6653" t="s">
        <v>4181</v>
      </c>
      <c r="Y6653" t="s">
        <v>48</v>
      </c>
      <c r="Z6653" t="s">
        <v>49</v>
      </c>
      <c r="AA6653">
        <v>7</v>
      </c>
      <c r="AC6653" t="str">
        <f>_xlfn.XLOOKUP(UNIVERSO[[#This Row],[Ruta DN]],'[1]CUOTA RUTA'!E:E,'[1]CUOTA RUTA'!G:G)</f>
        <v>Cargar</v>
      </c>
    </row>
    <row r="6654" spans="1:29" x14ac:dyDescent="0.25">
      <c r="A6654">
        <v>2808044449</v>
      </c>
      <c r="B6654">
        <v>7808044449</v>
      </c>
      <c r="C6654" t="s">
        <v>29</v>
      </c>
      <c r="D6654" t="s">
        <v>1087</v>
      </c>
      <c r="E6654" t="s">
        <v>13290</v>
      </c>
      <c r="F6654" t="s">
        <v>32</v>
      </c>
      <c r="G6654" t="s">
        <v>33</v>
      </c>
      <c r="H6654" t="s">
        <v>34</v>
      </c>
      <c r="I6654" t="s">
        <v>1089</v>
      </c>
      <c r="J6654" t="s">
        <v>1090</v>
      </c>
      <c r="K6654" t="s">
        <v>54</v>
      </c>
      <c r="L6654" t="s">
        <v>64</v>
      </c>
      <c r="M6654" t="s">
        <v>13291</v>
      </c>
      <c r="N6654" t="s">
        <v>40</v>
      </c>
      <c r="O6654" t="s">
        <v>2678</v>
      </c>
      <c r="P6654" t="s">
        <v>42</v>
      </c>
      <c r="Q6654" t="s">
        <v>244</v>
      </c>
      <c r="R6654" t="s">
        <v>44</v>
      </c>
      <c r="S6654" t="s">
        <v>45</v>
      </c>
      <c r="T6654">
        <v>14.331072000000001</v>
      </c>
      <c r="U6654">
        <v>-91.021066899999994</v>
      </c>
      <c r="V6654" t="s">
        <v>46</v>
      </c>
      <c r="W6654" t="s">
        <v>22</v>
      </c>
      <c r="X6654" t="s">
        <v>4186</v>
      </c>
      <c r="Y6654" t="s">
        <v>48</v>
      </c>
      <c r="Z6654" t="s">
        <v>49</v>
      </c>
      <c r="AC6654" t="str">
        <f>_xlfn.XLOOKUP(UNIVERSO[[#This Row],[Ruta DN]],'[1]CUOTA RUTA'!E:E,'[1]CUOTA RUTA'!G:G)</f>
        <v>Cargar</v>
      </c>
    </row>
    <row r="6655" spans="1:29" x14ac:dyDescent="0.25">
      <c r="A6655">
        <v>2808044446</v>
      </c>
      <c r="B6655">
        <v>7808044446</v>
      </c>
      <c r="C6655" t="s">
        <v>29</v>
      </c>
      <c r="D6655" t="s">
        <v>483</v>
      </c>
      <c r="E6655" t="s">
        <v>13292</v>
      </c>
      <c r="F6655" t="s">
        <v>32</v>
      </c>
      <c r="G6655" t="s">
        <v>33</v>
      </c>
      <c r="H6655" t="s">
        <v>34</v>
      </c>
      <c r="I6655" t="s">
        <v>485</v>
      </c>
      <c r="J6655" t="s">
        <v>486</v>
      </c>
      <c r="K6655" t="s">
        <v>54</v>
      </c>
      <c r="L6655" t="s">
        <v>64</v>
      </c>
      <c r="M6655" t="s">
        <v>13293</v>
      </c>
      <c r="N6655" t="s">
        <v>40</v>
      </c>
      <c r="O6655" t="s">
        <v>46</v>
      </c>
      <c r="P6655" t="s">
        <v>42</v>
      </c>
      <c r="Q6655" t="s">
        <v>488</v>
      </c>
      <c r="R6655" t="s">
        <v>44</v>
      </c>
      <c r="S6655" t="s">
        <v>45</v>
      </c>
      <c r="T6655">
        <v>13.92383666666667</v>
      </c>
      <c r="U6655">
        <v>-90.831053333333315</v>
      </c>
      <c r="V6655" t="s">
        <v>46</v>
      </c>
      <c r="W6655" t="s">
        <v>22</v>
      </c>
      <c r="X6655" t="s">
        <v>4186</v>
      </c>
      <c r="Y6655" t="s">
        <v>48</v>
      </c>
      <c r="Z6655" t="s">
        <v>49</v>
      </c>
      <c r="AC6655" t="str">
        <f>_xlfn.XLOOKUP(UNIVERSO[[#This Row],[Ruta DN]],'[1]CUOTA RUTA'!E:E,'[1]CUOTA RUTA'!G:G)</f>
        <v>Cargar</v>
      </c>
    </row>
    <row r="6656" spans="1:29" x14ac:dyDescent="0.25">
      <c r="A6656">
        <v>2808044419</v>
      </c>
      <c r="B6656">
        <v>7808044419</v>
      </c>
      <c r="C6656" t="s">
        <v>29</v>
      </c>
      <c r="D6656" t="s">
        <v>1087</v>
      </c>
      <c r="E6656" t="s">
        <v>13294</v>
      </c>
      <c r="F6656" t="s">
        <v>32</v>
      </c>
      <c r="G6656" t="s">
        <v>33</v>
      </c>
      <c r="H6656" t="s">
        <v>34</v>
      </c>
      <c r="I6656" t="s">
        <v>1089</v>
      </c>
      <c r="J6656" t="s">
        <v>1090</v>
      </c>
      <c r="K6656" t="s">
        <v>54</v>
      </c>
      <c r="L6656" t="s">
        <v>64</v>
      </c>
      <c r="M6656" t="s">
        <v>13295</v>
      </c>
      <c r="N6656" t="s">
        <v>40</v>
      </c>
      <c r="O6656" t="s">
        <v>41</v>
      </c>
      <c r="P6656" t="s">
        <v>42</v>
      </c>
      <c r="Q6656" t="s">
        <v>244</v>
      </c>
      <c r="R6656" t="s">
        <v>44</v>
      </c>
      <c r="S6656" t="s">
        <v>45</v>
      </c>
      <c r="T6656">
        <v>13.934917</v>
      </c>
      <c r="U6656">
        <v>-90.820499999999996</v>
      </c>
      <c r="V6656" t="s">
        <v>46</v>
      </c>
      <c r="W6656" t="s">
        <v>22</v>
      </c>
      <c r="X6656" t="s">
        <v>4186</v>
      </c>
      <c r="Y6656" t="s">
        <v>48</v>
      </c>
      <c r="Z6656" t="s">
        <v>49</v>
      </c>
      <c r="AC6656" t="str">
        <f>_xlfn.XLOOKUP(UNIVERSO[[#This Row],[Ruta DN]],'[1]CUOTA RUTA'!E:E,'[1]CUOTA RUTA'!G:G)</f>
        <v>Cargar</v>
      </c>
    </row>
    <row r="6657" spans="1:29" x14ac:dyDescent="0.25">
      <c r="A6657">
        <v>2808044405</v>
      </c>
      <c r="B6657">
        <v>7808044405</v>
      </c>
      <c r="C6657" t="s">
        <v>29</v>
      </c>
      <c r="D6657" t="s">
        <v>1034</v>
      </c>
      <c r="E6657" t="s">
        <v>13296</v>
      </c>
      <c r="F6657" t="s">
        <v>32</v>
      </c>
      <c r="G6657" t="s">
        <v>33</v>
      </c>
      <c r="H6657" t="s">
        <v>34</v>
      </c>
      <c r="I6657" t="s">
        <v>1036</v>
      </c>
      <c r="J6657" t="s">
        <v>1037</v>
      </c>
      <c r="K6657" t="s">
        <v>37</v>
      </c>
      <c r="L6657" t="s">
        <v>64</v>
      </c>
      <c r="M6657" t="s">
        <v>13297</v>
      </c>
      <c r="N6657" t="s">
        <v>40</v>
      </c>
      <c r="O6657" t="s">
        <v>2678</v>
      </c>
      <c r="P6657" t="s">
        <v>42</v>
      </c>
      <c r="Q6657" t="s">
        <v>244</v>
      </c>
      <c r="R6657" t="s">
        <v>44</v>
      </c>
      <c r="S6657" t="s">
        <v>45</v>
      </c>
      <c r="T6657">
        <v>14.331371666666669</v>
      </c>
      <c r="U6657">
        <v>-91.023324999999986</v>
      </c>
      <c r="V6657" t="s">
        <v>46</v>
      </c>
      <c r="W6657" t="s">
        <v>22</v>
      </c>
      <c r="X6657" t="s">
        <v>4186</v>
      </c>
      <c r="Y6657" t="s">
        <v>48</v>
      </c>
      <c r="Z6657" t="s">
        <v>49</v>
      </c>
      <c r="AC6657" t="str">
        <f>_xlfn.XLOOKUP(UNIVERSO[[#This Row],[Ruta DN]],'[1]CUOTA RUTA'!E:E,'[1]CUOTA RUTA'!G:G)</f>
        <v>Cargar</v>
      </c>
    </row>
    <row r="6658" spans="1:29" x14ac:dyDescent="0.25">
      <c r="A6658">
        <v>2808044371</v>
      </c>
      <c r="B6658">
        <v>7808044371</v>
      </c>
      <c r="C6658" t="s">
        <v>29</v>
      </c>
      <c r="D6658" t="s">
        <v>239</v>
      </c>
      <c r="E6658" t="s">
        <v>13298</v>
      </c>
      <c r="F6658" t="s">
        <v>32</v>
      </c>
      <c r="G6658" t="s">
        <v>33</v>
      </c>
      <c r="H6658" t="s">
        <v>34</v>
      </c>
      <c r="I6658" t="s">
        <v>241</v>
      </c>
      <c r="J6658" t="s">
        <v>242</v>
      </c>
      <c r="K6658" t="s">
        <v>37</v>
      </c>
      <c r="L6658" t="s">
        <v>64</v>
      </c>
      <c r="M6658" t="s">
        <v>13299</v>
      </c>
      <c r="N6658" t="s">
        <v>40</v>
      </c>
      <c r="O6658" t="s">
        <v>46</v>
      </c>
      <c r="P6658" t="s">
        <v>42</v>
      </c>
      <c r="Q6658" t="s">
        <v>244</v>
      </c>
      <c r="R6658" t="s">
        <v>44</v>
      </c>
      <c r="S6658" t="s">
        <v>45</v>
      </c>
      <c r="T6658">
        <v>14.293507999999999</v>
      </c>
      <c r="U6658">
        <v>-90.768600000000006</v>
      </c>
      <c r="V6658" t="s">
        <v>46</v>
      </c>
      <c r="W6658" t="s">
        <v>22</v>
      </c>
      <c r="X6658" t="s">
        <v>4186</v>
      </c>
      <c r="Y6658" t="s">
        <v>48</v>
      </c>
      <c r="Z6658" t="s">
        <v>49</v>
      </c>
      <c r="AC6658" t="str">
        <f>_xlfn.XLOOKUP(UNIVERSO[[#This Row],[Ruta DN]],'[1]CUOTA RUTA'!E:E,'[1]CUOTA RUTA'!G:G)</f>
        <v>Cargar</v>
      </c>
    </row>
    <row r="6659" spans="1:29" x14ac:dyDescent="0.25">
      <c r="A6659">
        <v>2808044368</v>
      </c>
      <c r="B6659">
        <v>7808044368</v>
      </c>
      <c r="C6659" t="s">
        <v>29</v>
      </c>
      <c r="D6659" t="s">
        <v>566</v>
      </c>
      <c r="E6659" t="s">
        <v>13300</v>
      </c>
      <c r="F6659" t="s">
        <v>32</v>
      </c>
      <c r="G6659" t="s">
        <v>33</v>
      </c>
      <c r="H6659" t="s">
        <v>34</v>
      </c>
      <c r="I6659" t="s">
        <v>568</v>
      </c>
      <c r="J6659" t="s">
        <v>569</v>
      </c>
      <c r="K6659" t="s">
        <v>54</v>
      </c>
      <c r="L6659" t="s">
        <v>64</v>
      </c>
      <c r="M6659" t="s">
        <v>13301</v>
      </c>
      <c r="N6659" t="s">
        <v>40</v>
      </c>
      <c r="O6659" t="s">
        <v>46</v>
      </c>
      <c r="P6659" t="s">
        <v>42</v>
      </c>
      <c r="Q6659" t="s">
        <v>56</v>
      </c>
      <c r="R6659" t="s">
        <v>44</v>
      </c>
      <c r="S6659" t="s">
        <v>45</v>
      </c>
      <c r="T6659">
        <v>14.285608</v>
      </c>
      <c r="U6659">
        <v>-90.796000000000006</v>
      </c>
      <c r="V6659" t="s">
        <v>46</v>
      </c>
      <c r="W6659" t="s">
        <v>22</v>
      </c>
      <c r="X6659" t="s">
        <v>4181</v>
      </c>
      <c r="Y6659" t="s">
        <v>48</v>
      </c>
      <c r="Z6659" t="s">
        <v>49</v>
      </c>
      <c r="AA6659">
        <v>7</v>
      </c>
      <c r="AC6659" t="str">
        <f>_xlfn.XLOOKUP(UNIVERSO[[#This Row],[Ruta DN]],'[1]CUOTA RUTA'!E:E,'[1]CUOTA RUTA'!G:G)</f>
        <v>Cargar</v>
      </c>
    </row>
    <row r="6660" spans="1:29" x14ac:dyDescent="0.25">
      <c r="A6660">
        <v>2808044358</v>
      </c>
      <c r="B6660">
        <v>7808044358</v>
      </c>
      <c r="C6660" t="s">
        <v>29</v>
      </c>
      <c r="D6660" t="s">
        <v>692</v>
      </c>
      <c r="E6660" t="s">
        <v>13302</v>
      </c>
      <c r="F6660" t="s">
        <v>32</v>
      </c>
      <c r="G6660" t="s">
        <v>33</v>
      </c>
      <c r="H6660" t="s">
        <v>34</v>
      </c>
      <c r="I6660" t="s">
        <v>694</v>
      </c>
      <c r="J6660" t="s">
        <v>695</v>
      </c>
      <c r="K6660" t="s">
        <v>37</v>
      </c>
      <c r="L6660" t="s">
        <v>64</v>
      </c>
      <c r="M6660" t="s">
        <v>13303</v>
      </c>
      <c r="N6660" t="s">
        <v>40</v>
      </c>
      <c r="O6660" t="s">
        <v>46</v>
      </c>
      <c r="P6660" t="s">
        <v>42</v>
      </c>
      <c r="Q6660" t="s">
        <v>244</v>
      </c>
      <c r="R6660" t="s">
        <v>44</v>
      </c>
      <c r="S6660" t="s">
        <v>45</v>
      </c>
      <c r="T6660">
        <v>14.29094167</v>
      </c>
      <c r="U6660">
        <v>-90.775626070000001</v>
      </c>
      <c r="V6660" t="s">
        <v>46</v>
      </c>
      <c r="W6660" t="s">
        <v>22</v>
      </c>
      <c r="X6660" t="s">
        <v>4186</v>
      </c>
      <c r="Y6660" t="s">
        <v>48</v>
      </c>
      <c r="Z6660" t="s">
        <v>49</v>
      </c>
      <c r="AC6660" t="str">
        <f>_xlfn.XLOOKUP(UNIVERSO[[#This Row],[Ruta DN]],'[1]CUOTA RUTA'!E:E,'[1]CUOTA RUTA'!G:G)</f>
        <v>Cargar</v>
      </c>
    </row>
    <row r="6661" spans="1:29" x14ac:dyDescent="0.25">
      <c r="A6661">
        <v>2808044328</v>
      </c>
      <c r="B6661">
        <v>7808044328</v>
      </c>
      <c r="C6661" t="s">
        <v>29</v>
      </c>
      <c r="D6661" t="s">
        <v>1082</v>
      </c>
      <c r="E6661" t="s">
        <v>13304</v>
      </c>
      <c r="F6661" t="s">
        <v>32</v>
      </c>
      <c r="G6661" t="s">
        <v>33</v>
      </c>
      <c r="H6661" t="s">
        <v>34</v>
      </c>
      <c r="I6661" t="s">
        <v>1084</v>
      </c>
      <c r="J6661" t="s">
        <v>1085</v>
      </c>
      <c r="K6661" t="s">
        <v>54</v>
      </c>
      <c r="L6661" t="s">
        <v>64</v>
      </c>
      <c r="M6661" t="s">
        <v>13305</v>
      </c>
      <c r="N6661" t="s">
        <v>40</v>
      </c>
      <c r="O6661" t="s">
        <v>46</v>
      </c>
      <c r="P6661" t="s">
        <v>42</v>
      </c>
      <c r="Q6661" t="s">
        <v>488</v>
      </c>
      <c r="R6661" t="s">
        <v>44</v>
      </c>
      <c r="S6661" t="s">
        <v>45</v>
      </c>
      <c r="T6661">
        <v>14.489708</v>
      </c>
      <c r="U6661">
        <v>-90.807192000000001</v>
      </c>
      <c r="V6661" t="s">
        <v>46</v>
      </c>
      <c r="W6661" t="s">
        <v>22</v>
      </c>
      <c r="X6661" t="s">
        <v>4181</v>
      </c>
      <c r="Y6661" t="s">
        <v>48</v>
      </c>
      <c r="Z6661" t="s">
        <v>49</v>
      </c>
      <c r="AA6661">
        <v>5</v>
      </c>
      <c r="AC6661" t="str">
        <f>_xlfn.XLOOKUP(UNIVERSO[[#This Row],[Ruta DN]],'[1]CUOTA RUTA'!E:E,'[1]CUOTA RUTA'!G:G)</f>
        <v>Cargar</v>
      </c>
    </row>
    <row r="6662" spans="1:29" x14ac:dyDescent="0.25">
      <c r="A6662">
        <v>2808044326</v>
      </c>
      <c r="B6662">
        <v>7808044326</v>
      </c>
      <c r="C6662" t="s">
        <v>29</v>
      </c>
      <c r="D6662" t="s">
        <v>2837</v>
      </c>
      <c r="E6662" t="s">
        <v>13306</v>
      </c>
      <c r="F6662" t="s">
        <v>32</v>
      </c>
      <c r="G6662" t="s">
        <v>33</v>
      </c>
      <c r="H6662" t="s">
        <v>34</v>
      </c>
      <c r="I6662" t="s">
        <v>2838</v>
      </c>
      <c r="J6662" t="s">
        <v>2839</v>
      </c>
      <c r="K6662" t="s">
        <v>37</v>
      </c>
      <c r="L6662" t="s">
        <v>64</v>
      </c>
      <c r="M6662" t="s">
        <v>13307</v>
      </c>
      <c r="N6662" t="s">
        <v>40</v>
      </c>
      <c r="O6662" t="s">
        <v>5371</v>
      </c>
      <c r="P6662" t="s">
        <v>42</v>
      </c>
      <c r="Q6662" t="s">
        <v>43</v>
      </c>
      <c r="R6662" t="s">
        <v>44</v>
      </c>
      <c r="S6662" t="s">
        <v>45</v>
      </c>
      <c r="T6662">
        <v>13.937808</v>
      </c>
      <c r="U6662">
        <v>-90.708799999999997</v>
      </c>
      <c r="V6662" t="s">
        <v>46</v>
      </c>
      <c r="W6662" t="s">
        <v>335</v>
      </c>
      <c r="X6662" t="s">
        <v>4189</v>
      </c>
      <c r="Y6662" t="s">
        <v>48</v>
      </c>
      <c r="Z6662" t="s">
        <v>49</v>
      </c>
      <c r="AC6662" t="str">
        <f>_xlfn.XLOOKUP(UNIVERSO[[#This Row],[Ruta DN]],'[1]CUOTA RUTA'!E:E,'[1]CUOTA RUTA'!G:G)</f>
        <v>Cargar</v>
      </c>
    </row>
    <row r="6663" spans="1:29" x14ac:dyDescent="0.25">
      <c r="A6663">
        <v>2808044291</v>
      </c>
      <c r="B6663">
        <v>7808044291</v>
      </c>
      <c r="C6663" t="s">
        <v>29</v>
      </c>
      <c r="D6663" t="s">
        <v>50</v>
      </c>
      <c r="E6663" t="s">
        <v>13308</v>
      </c>
      <c r="F6663" t="s">
        <v>32</v>
      </c>
      <c r="G6663" t="s">
        <v>33</v>
      </c>
      <c r="H6663" t="s">
        <v>34</v>
      </c>
      <c r="I6663" t="s">
        <v>52</v>
      </c>
      <c r="J6663" t="s">
        <v>53</v>
      </c>
      <c r="K6663" t="s">
        <v>37</v>
      </c>
      <c r="L6663" t="s">
        <v>64</v>
      </c>
      <c r="M6663" t="s">
        <v>13309</v>
      </c>
      <c r="N6663" t="s">
        <v>40</v>
      </c>
      <c r="O6663" t="s">
        <v>2678</v>
      </c>
      <c r="P6663" t="s">
        <v>42</v>
      </c>
      <c r="Q6663" t="s">
        <v>56</v>
      </c>
      <c r="R6663" t="s">
        <v>44</v>
      </c>
      <c r="S6663" t="s">
        <v>45</v>
      </c>
      <c r="T6663">
        <v>14.332908</v>
      </c>
      <c r="U6663">
        <v>-91.023300000000006</v>
      </c>
      <c r="V6663" t="s">
        <v>46</v>
      </c>
      <c r="W6663" t="s">
        <v>22</v>
      </c>
      <c r="X6663" t="s">
        <v>4186</v>
      </c>
      <c r="Y6663" t="s">
        <v>48</v>
      </c>
      <c r="Z6663" t="s">
        <v>49</v>
      </c>
      <c r="AC6663" t="str">
        <f>_xlfn.XLOOKUP(UNIVERSO[[#This Row],[Ruta DN]],'[1]CUOTA RUTA'!E:E,'[1]CUOTA RUTA'!G:G)</f>
        <v>Cargar</v>
      </c>
    </row>
    <row r="6664" spans="1:29" x14ac:dyDescent="0.25">
      <c r="A6664">
        <v>2808044257</v>
      </c>
      <c r="B6664">
        <v>7808044257</v>
      </c>
      <c r="C6664" t="s">
        <v>29</v>
      </c>
      <c r="D6664" t="s">
        <v>904</v>
      </c>
      <c r="E6664" t="s">
        <v>13310</v>
      </c>
      <c r="F6664" t="s">
        <v>32</v>
      </c>
      <c r="G6664" t="s">
        <v>33</v>
      </c>
      <c r="H6664" t="s">
        <v>34</v>
      </c>
      <c r="I6664" t="s">
        <v>906</v>
      </c>
      <c r="J6664" t="s">
        <v>907</v>
      </c>
      <c r="K6664" t="s">
        <v>37</v>
      </c>
      <c r="L6664" t="s">
        <v>38</v>
      </c>
      <c r="M6664" t="s">
        <v>13311</v>
      </c>
      <c r="N6664" t="s">
        <v>40</v>
      </c>
      <c r="O6664" t="s">
        <v>46</v>
      </c>
      <c r="P6664" t="s">
        <v>42</v>
      </c>
      <c r="Q6664" t="s">
        <v>43</v>
      </c>
      <c r="R6664" t="s">
        <v>44</v>
      </c>
      <c r="S6664" t="s">
        <v>45</v>
      </c>
      <c r="T6664">
        <v>14.302579420000001</v>
      </c>
      <c r="U6664">
        <v>-90.784163379999995</v>
      </c>
      <c r="V6664" t="s">
        <v>46</v>
      </c>
      <c r="W6664" t="s">
        <v>22</v>
      </c>
      <c r="X6664" t="s">
        <v>4181</v>
      </c>
      <c r="Y6664" t="s">
        <v>48</v>
      </c>
      <c r="Z6664" t="s">
        <v>49</v>
      </c>
      <c r="AA6664">
        <v>1</v>
      </c>
      <c r="AC6664" t="str">
        <f>_xlfn.XLOOKUP(UNIVERSO[[#This Row],[Ruta DN]],'[1]CUOTA RUTA'!E:E,'[1]CUOTA RUTA'!G:G)</f>
        <v>Cargar</v>
      </c>
    </row>
    <row r="6665" spans="1:29" x14ac:dyDescent="0.25">
      <c r="A6665">
        <v>2808044252</v>
      </c>
      <c r="B6665">
        <v>7808044252</v>
      </c>
      <c r="C6665" t="s">
        <v>29</v>
      </c>
      <c r="D6665" t="s">
        <v>603</v>
      </c>
      <c r="E6665" t="s">
        <v>13312</v>
      </c>
      <c r="F6665" t="s">
        <v>32</v>
      </c>
      <c r="G6665" t="s">
        <v>33</v>
      </c>
      <c r="H6665" t="s">
        <v>34</v>
      </c>
      <c r="I6665" t="s">
        <v>605</v>
      </c>
      <c r="J6665" t="s">
        <v>606</v>
      </c>
      <c r="K6665" t="s">
        <v>54</v>
      </c>
      <c r="L6665" t="s">
        <v>64</v>
      </c>
      <c r="M6665" t="s">
        <v>13313</v>
      </c>
      <c r="N6665" t="s">
        <v>40</v>
      </c>
      <c r="O6665" t="s">
        <v>41</v>
      </c>
      <c r="P6665" t="s">
        <v>42</v>
      </c>
      <c r="Q6665" t="s">
        <v>488</v>
      </c>
      <c r="R6665" t="s">
        <v>44</v>
      </c>
      <c r="S6665" t="s">
        <v>45</v>
      </c>
      <c r="T6665">
        <v>13.92921333333333</v>
      </c>
      <c r="U6665">
        <v>-90.820004999999995</v>
      </c>
      <c r="V6665" t="s">
        <v>46</v>
      </c>
      <c r="W6665" t="s">
        <v>22</v>
      </c>
      <c r="X6665" t="s">
        <v>4186</v>
      </c>
      <c r="Y6665" t="s">
        <v>48</v>
      </c>
      <c r="Z6665" t="s">
        <v>49</v>
      </c>
      <c r="AC6665" t="str">
        <f>_xlfn.XLOOKUP(UNIVERSO[[#This Row],[Ruta DN]],'[1]CUOTA RUTA'!E:E,'[1]CUOTA RUTA'!G:G)</f>
        <v>Cargar</v>
      </c>
    </row>
    <row r="6666" spans="1:29" x14ac:dyDescent="0.25">
      <c r="A6666">
        <v>2808044242</v>
      </c>
      <c r="B6666">
        <v>7808044242</v>
      </c>
      <c r="C6666" t="s">
        <v>29</v>
      </c>
      <c r="D6666" t="s">
        <v>2837</v>
      </c>
      <c r="E6666" t="s">
        <v>13306</v>
      </c>
      <c r="F6666" t="s">
        <v>32</v>
      </c>
      <c r="G6666" t="s">
        <v>33</v>
      </c>
      <c r="H6666" t="s">
        <v>34</v>
      </c>
      <c r="I6666" t="s">
        <v>2838</v>
      </c>
      <c r="J6666" t="s">
        <v>2839</v>
      </c>
      <c r="K6666" t="s">
        <v>37</v>
      </c>
      <c r="L6666" t="s">
        <v>64</v>
      </c>
      <c r="M6666" t="s">
        <v>13314</v>
      </c>
      <c r="N6666" t="s">
        <v>40</v>
      </c>
      <c r="O6666" t="s">
        <v>5371</v>
      </c>
      <c r="P6666" t="s">
        <v>42</v>
      </c>
      <c r="Q6666" t="s">
        <v>43</v>
      </c>
      <c r="R6666" t="s">
        <v>44</v>
      </c>
      <c r="S6666" t="s">
        <v>45</v>
      </c>
      <c r="T6666">
        <v>13.939611599999999</v>
      </c>
      <c r="U6666">
        <v>-90.709646500000005</v>
      </c>
      <c r="V6666" t="s">
        <v>46</v>
      </c>
      <c r="W6666" t="s">
        <v>335</v>
      </c>
      <c r="X6666" t="s">
        <v>4189</v>
      </c>
      <c r="Y6666" t="s">
        <v>48</v>
      </c>
      <c r="Z6666" t="s">
        <v>49</v>
      </c>
      <c r="AC6666" t="str">
        <f>_xlfn.XLOOKUP(UNIVERSO[[#This Row],[Ruta DN]],'[1]CUOTA RUTA'!E:E,'[1]CUOTA RUTA'!G:G)</f>
        <v>Cargar</v>
      </c>
    </row>
    <row r="6667" spans="1:29" x14ac:dyDescent="0.25">
      <c r="A6667">
        <v>2808044234</v>
      </c>
      <c r="B6667">
        <v>7808044234</v>
      </c>
      <c r="C6667" t="s">
        <v>29</v>
      </c>
      <c r="D6667" t="s">
        <v>2837</v>
      </c>
      <c r="E6667" t="s">
        <v>13315</v>
      </c>
      <c r="F6667" t="s">
        <v>32</v>
      </c>
      <c r="G6667" t="s">
        <v>33</v>
      </c>
      <c r="H6667" t="s">
        <v>34</v>
      </c>
      <c r="I6667" t="s">
        <v>2838</v>
      </c>
      <c r="J6667" t="s">
        <v>2839</v>
      </c>
      <c r="K6667" t="s">
        <v>37</v>
      </c>
      <c r="L6667" t="s">
        <v>38</v>
      </c>
      <c r="M6667" t="s">
        <v>13316</v>
      </c>
      <c r="N6667" t="s">
        <v>40</v>
      </c>
      <c r="O6667" t="s">
        <v>5371</v>
      </c>
      <c r="P6667" t="s">
        <v>42</v>
      </c>
      <c r="Q6667" t="s">
        <v>43</v>
      </c>
      <c r="R6667" t="s">
        <v>44</v>
      </c>
      <c r="S6667" t="s">
        <v>45</v>
      </c>
      <c r="T6667">
        <v>13.9367473</v>
      </c>
      <c r="U6667">
        <v>-90.706688200000002</v>
      </c>
      <c r="V6667" t="s">
        <v>46</v>
      </c>
      <c r="W6667" t="s">
        <v>335</v>
      </c>
      <c r="X6667" t="s">
        <v>4186</v>
      </c>
      <c r="Y6667" t="s">
        <v>48</v>
      </c>
      <c r="Z6667" t="s">
        <v>49</v>
      </c>
      <c r="AC6667" t="str">
        <f>_xlfn.XLOOKUP(UNIVERSO[[#This Row],[Ruta DN]],'[1]CUOTA RUTA'!E:E,'[1]CUOTA RUTA'!G:G)</f>
        <v>Cargar</v>
      </c>
    </row>
    <row r="6668" spans="1:29" x14ac:dyDescent="0.25">
      <c r="A6668">
        <v>2808044225</v>
      </c>
      <c r="B6668">
        <v>7808044225</v>
      </c>
      <c r="C6668" t="s">
        <v>29</v>
      </c>
      <c r="D6668" t="s">
        <v>1348</v>
      </c>
      <c r="E6668" t="s">
        <v>13317</v>
      </c>
      <c r="F6668" t="s">
        <v>32</v>
      </c>
      <c r="G6668" t="s">
        <v>33</v>
      </c>
      <c r="H6668" t="s">
        <v>34</v>
      </c>
      <c r="I6668" t="s">
        <v>1350</v>
      </c>
      <c r="J6668" t="s">
        <v>1351</v>
      </c>
      <c r="K6668" t="s">
        <v>37</v>
      </c>
      <c r="L6668" t="s">
        <v>64</v>
      </c>
      <c r="M6668" t="s">
        <v>13318</v>
      </c>
      <c r="N6668" t="s">
        <v>40</v>
      </c>
      <c r="O6668" t="s">
        <v>41</v>
      </c>
      <c r="P6668" t="s">
        <v>42</v>
      </c>
      <c r="Q6668" t="s">
        <v>488</v>
      </c>
      <c r="R6668" t="s">
        <v>44</v>
      </c>
      <c r="S6668" t="s">
        <v>45</v>
      </c>
      <c r="T6668">
        <v>13.91802166666667</v>
      </c>
      <c r="U6668">
        <v>-90.828546666666668</v>
      </c>
      <c r="V6668" t="s">
        <v>46</v>
      </c>
      <c r="W6668" t="s">
        <v>22</v>
      </c>
      <c r="X6668" t="s">
        <v>4186</v>
      </c>
      <c r="Y6668" t="s">
        <v>48</v>
      </c>
      <c r="Z6668" t="s">
        <v>49</v>
      </c>
      <c r="AC6668" t="str">
        <f>_xlfn.XLOOKUP(UNIVERSO[[#This Row],[Ruta DN]],'[1]CUOTA RUTA'!E:E,'[1]CUOTA RUTA'!G:G)</f>
        <v>Cargar</v>
      </c>
    </row>
    <row r="6669" spans="1:29" x14ac:dyDescent="0.25">
      <c r="A6669">
        <v>2808044208</v>
      </c>
      <c r="B6669">
        <v>7808044208</v>
      </c>
      <c r="C6669" t="s">
        <v>29</v>
      </c>
      <c r="D6669" t="s">
        <v>450</v>
      </c>
      <c r="E6669" t="s">
        <v>13319</v>
      </c>
      <c r="F6669" t="s">
        <v>32</v>
      </c>
      <c r="G6669" t="s">
        <v>33</v>
      </c>
      <c r="H6669" t="s">
        <v>34</v>
      </c>
      <c r="I6669" t="s">
        <v>452</v>
      </c>
      <c r="J6669" t="s">
        <v>453</v>
      </c>
      <c r="K6669" t="s">
        <v>1055</v>
      </c>
      <c r="L6669" t="s">
        <v>64</v>
      </c>
      <c r="M6669" t="s">
        <v>13320</v>
      </c>
      <c r="N6669" t="s">
        <v>40</v>
      </c>
      <c r="O6669" t="s">
        <v>46</v>
      </c>
      <c r="P6669" t="s">
        <v>42</v>
      </c>
      <c r="Q6669" t="s">
        <v>244</v>
      </c>
      <c r="R6669" t="s">
        <v>44</v>
      </c>
      <c r="S6669" t="s">
        <v>45</v>
      </c>
      <c r="T6669">
        <v>14.297908</v>
      </c>
      <c r="U6669">
        <v>-90.786000000000001</v>
      </c>
      <c r="V6669" t="s">
        <v>46</v>
      </c>
      <c r="W6669" t="s">
        <v>22</v>
      </c>
      <c r="X6669" t="s">
        <v>4186</v>
      </c>
      <c r="Y6669" t="s">
        <v>48</v>
      </c>
      <c r="Z6669" t="s">
        <v>49</v>
      </c>
      <c r="AC6669" t="str">
        <f>_xlfn.XLOOKUP(UNIVERSO[[#This Row],[Ruta DN]],'[1]CUOTA RUTA'!E:E,'[1]CUOTA RUTA'!G:G)</f>
        <v>Cargar</v>
      </c>
    </row>
    <row r="6670" spans="1:29" x14ac:dyDescent="0.25">
      <c r="A6670">
        <v>2808044188</v>
      </c>
      <c r="B6670">
        <v>7808044188</v>
      </c>
      <c r="C6670" t="s">
        <v>29</v>
      </c>
      <c r="D6670" t="s">
        <v>431</v>
      </c>
      <c r="E6670" t="s">
        <v>13321</v>
      </c>
      <c r="F6670" t="s">
        <v>32</v>
      </c>
      <c r="G6670" t="s">
        <v>33</v>
      </c>
      <c r="H6670" t="s">
        <v>34</v>
      </c>
      <c r="I6670" t="s">
        <v>433</v>
      </c>
      <c r="J6670" t="s">
        <v>434</v>
      </c>
      <c r="K6670" t="s">
        <v>37</v>
      </c>
      <c r="L6670" t="s">
        <v>64</v>
      </c>
      <c r="M6670" t="s">
        <v>13322</v>
      </c>
      <c r="N6670" t="s">
        <v>40</v>
      </c>
      <c r="O6670" t="s">
        <v>436</v>
      </c>
      <c r="P6670" t="s">
        <v>42</v>
      </c>
      <c r="Q6670" t="s">
        <v>43</v>
      </c>
      <c r="R6670" t="s">
        <v>44</v>
      </c>
      <c r="S6670" t="s">
        <v>45</v>
      </c>
      <c r="T6670">
        <v>14.079108</v>
      </c>
      <c r="U6670">
        <v>-91.053899999999999</v>
      </c>
      <c r="V6670" t="s">
        <v>46</v>
      </c>
      <c r="W6670" t="s">
        <v>22</v>
      </c>
      <c r="X6670" t="s">
        <v>4186</v>
      </c>
      <c r="Y6670" t="s">
        <v>48</v>
      </c>
      <c r="Z6670" t="s">
        <v>49</v>
      </c>
      <c r="AC6670" t="str">
        <f>_xlfn.XLOOKUP(UNIVERSO[[#This Row],[Ruta DN]],'[1]CUOTA RUTA'!E:E,'[1]CUOTA RUTA'!G:G)</f>
        <v>Cargar</v>
      </c>
    </row>
    <row r="6671" spans="1:29" x14ac:dyDescent="0.25">
      <c r="A6671">
        <v>2808044172</v>
      </c>
      <c r="B6671">
        <v>7808044172</v>
      </c>
      <c r="C6671" t="s">
        <v>29</v>
      </c>
      <c r="D6671" t="s">
        <v>1034</v>
      </c>
      <c r="E6671" t="s">
        <v>13323</v>
      </c>
      <c r="F6671" t="s">
        <v>32</v>
      </c>
      <c r="G6671" t="s">
        <v>33</v>
      </c>
      <c r="H6671" t="s">
        <v>34</v>
      </c>
      <c r="I6671" t="s">
        <v>1036</v>
      </c>
      <c r="J6671" t="s">
        <v>1037</v>
      </c>
      <c r="K6671" t="s">
        <v>54</v>
      </c>
      <c r="L6671" t="s">
        <v>64</v>
      </c>
      <c r="M6671" t="s">
        <v>13324</v>
      </c>
      <c r="N6671" t="s">
        <v>40</v>
      </c>
      <c r="O6671" t="s">
        <v>2678</v>
      </c>
      <c r="P6671" t="s">
        <v>42</v>
      </c>
      <c r="Q6671" t="s">
        <v>244</v>
      </c>
      <c r="R6671" t="s">
        <v>44</v>
      </c>
      <c r="S6671" t="s">
        <v>45</v>
      </c>
      <c r="T6671">
        <v>14.331607999999999</v>
      </c>
      <c r="U6671">
        <v>-91.022300000000001</v>
      </c>
      <c r="V6671" t="s">
        <v>46</v>
      </c>
      <c r="W6671" t="s">
        <v>22</v>
      </c>
      <c r="X6671" t="s">
        <v>4186</v>
      </c>
      <c r="Y6671" t="s">
        <v>48</v>
      </c>
      <c r="Z6671" t="s">
        <v>49</v>
      </c>
      <c r="AC6671" t="str">
        <f>_xlfn.XLOOKUP(UNIVERSO[[#This Row],[Ruta DN]],'[1]CUOTA RUTA'!E:E,'[1]CUOTA RUTA'!G:G)</f>
        <v>Cargar</v>
      </c>
    </row>
    <row r="6672" spans="1:29" x14ac:dyDescent="0.25">
      <c r="A6672">
        <v>2808044155</v>
      </c>
      <c r="B6672">
        <v>7808044155</v>
      </c>
      <c r="C6672" t="s">
        <v>29</v>
      </c>
      <c r="D6672" t="s">
        <v>603</v>
      </c>
      <c r="E6672" t="s">
        <v>13325</v>
      </c>
      <c r="F6672" t="s">
        <v>32</v>
      </c>
      <c r="G6672" t="s">
        <v>33</v>
      </c>
      <c r="H6672" t="s">
        <v>34</v>
      </c>
      <c r="I6672" t="s">
        <v>605</v>
      </c>
      <c r="J6672" t="s">
        <v>606</v>
      </c>
      <c r="K6672" t="s">
        <v>54</v>
      </c>
      <c r="L6672" t="s">
        <v>64</v>
      </c>
      <c r="M6672" t="s">
        <v>13326</v>
      </c>
      <c r="N6672" t="s">
        <v>40</v>
      </c>
      <c r="O6672" t="s">
        <v>46</v>
      </c>
      <c r="P6672" t="s">
        <v>42</v>
      </c>
      <c r="Q6672" t="s">
        <v>488</v>
      </c>
      <c r="R6672" t="s">
        <v>44</v>
      </c>
      <c r="S6672" t="s">
        <v>45</v>
      </c>
      <c r="T6672">
        <v>14.323096666666659</v>
      </c>
      <c r="U6672">
        <v>-90.796401666666682</v>
      </c>
      <c r="V6672" t="s">
        <v>46</v>
      </c>
      <c r="W6672" t="s">
        <v>22</v>
      </c>
      <c r="X6672" t="s">
        <v>4181</v>
      </c>
      <c r="Y6672" t="s">
        <v>48</v>
      </c>
      <c r="Z6672" t="s">
        <v>49</v>
      </c>
      <c r="AA6672">
        <v>5</v>
      </c>
      <c r="AC6672" t="str">
        <f>_xlfn.XLOOKUP(UNIVERSO[[#This Row],[Ruta DN]],'[1]CUOTA RUTA'!E:E,'[1]CUOTA RUTA'!G:G)</f>
        <v>Cargar</v>
      </c>
    </row>
    <row r="6673" spans="1:29" x14ac:dyDescent="0.25">
      <c r="A6673">
        <v>2808044119</v>
      </c>
      <c r="B6673">
        <v>7808044119</v>
      </c>
      <c r="C6673" t="s">
        <v>29</v>
      </c>
      <c r="D6673" t="s">
        <v>483</v>
      </c>
      <c r="E6673" t="s">
        <v>13327</v>
      </c>
      <c r="F6673" t="s">
        <v>32</v>
      </c>
      <c r="G6673" t="s">
        <v>33</v>
      </c>
      <c r="H6673" t="s">
        <v>34</v>
      </c>
      <c r="I6673" t="s">
        <v>485</v>
      </c>
      <c r="J6673" t="s">
        <v>486</v>
      </c>
      <c r="K6673" t="s">
        <v>37</v>
      </c>
      <c r="L6673" t="s">
        <v>64</v>
      </c>
      <c r="M6673" t="s">
        <v>13328</v>
      </c>
      <c r="N6673" t="s">
        <v>40</v>
      </c>
      <c r="O6673" t="s">
        <v>46</v>
      </c>
      <c r="P6673" t="s">
        <v>42</v>
      </c>
      <c r="Q6673" t="s">
        <v>488</v>
      </c>
      <c r="R6673" t="s">
        <v>44</v>
      </c>
      <c r="S6673" t="s">
        <v>45</v>
      </c>
      <c r="T6673">
        <v>14.31293</v>
      </c>
      <c r="U6673">
        <v>-90.796260000000004</v>
      </c>
      <c r="V6673" t="s">
        <v>46</v>
      </c>
      <c r="W6673" t="s">
        <v>22</v>
      </c>
      <c r="X6673" t="s">
        <v>4186</v>
      </c>
      <c r="Y6673" t="s">
        <v>48</v>
      </c>
      <c r="Z6673" t="s">
        <v>49</v>
      </c>
      <c r="AC6673" t="str">
        <f>_xlfn.XLOOKUP(UNIVERSO[[#This Row],[Ruta DN]],'[1]CUOTA RUTA'!E:E,'[1]CUOTA RUTA'!G:G)</f>
        <v>Cargar</v>
      </c>
    </row>
    <row r="6674" spans="1:29" x14ac:dyDescent="0.25">
      <c r="A6674">
        <v>2808044095</v>
      </c>
      <c r="B6674">
        <v>7808044095</v>
      </c>
      <c r="C6674" t="s">
        <v>29</v>
      </c>
      <c r="D6674" t="s">
        <v>1207</v>
      </c>
      <c r="E6674" t="s">
        <v>13329</v>
      </c>
      <c r="F6674" t="s">
        <v>32</v>
      </c>
      <c r="G6674" t="s">
        <v>33</v>
      </c>
      <c r="H6674" t="s">
        <v>34</v>
      </c>
      <c r="I6674" t="s">
        <v>1209</v>
      </c>
      <c r="J6674" t="s">
        <v>1210</v>
      </c>
      <c r="K6674" t="s">
        <v>37</v>
      </c>
      <c r="L6674" t="s">
        <v>64</v>
      </c>
      <c r="M6674" t="s">
        <v>13330</v>
      </c>
      <c r="N6674" t="s">
        <v>40</v>
      </c>
      <c r="O6674" t="s">
        <v>1225</v>
      </c>
      <c r="P6674" t="s">
        <v>42</v>
      </c>
      <c r="Q6674" t="s">
        <v>43</v>
      </c>
      <c r="R6674" t="s">
        <v>44</v>
      </c>
      <c r="S6674" t="s">
        <v>45</v>
      </c>
      <c r="T6674">
        <v>14.309507999999999</v>
      </c>
      <c r="U6674">
        <v>-90.965900000000005</v>
      </c>
      <c r="V6674" t="s">
        <v>46</v>
      </c>
      <c r="W6674" t="s">
        <v>22</v>
      </c>
      <c r="X6674" t="s">
        <v>4186</v>
      </c>
      <c r="Y6674" t="s">
        <v>48</v>
      </c>
      <c r="Z6674" t="s">
        <v>49</v>
      </c>
      <c r="AC6674" t="str">
        <f>_xlfn.XLOOKUP(UNIVERSO[[#This Row],[Ruta DN]],'[1]CUOTA RUTA'!E:E,'[1]CUOTA RUTA'!G:G)</f>
        <v>Cargar</v>
      </c>
    </row>
    <row r="6675" spans="1:29" x14ac:dyDescent="0.25">
      <c r="A6675">
        <v>2808044091</v>
      </c>
      <c r="B6675">
        <v>7808044091</v>
      </c>
      <c r="C6675" t="s">
        <v>29</v>
      </c>
      <c r="D6675" t="s">
        <v>1322</v>
      </c>
      <c r="E6675" t="s">
        <v>13331</v>
      </c>
      <c r="F6675" t="s">
        <v>32</v>
      </c>
      <c r="G6675" t="s">
        <v>33</v>
      </c>
      <c r="H6675" t="s">
        <v>34</v>
      </c>
      <c r="I6675" t="s">
        <v>1324</v>
      </c>
      <c r="J6675" t="s">
        <v>1325</v>
      </c>
      <c r="K6675" t="s">
        <v>37</v>
      </c>
      <c r="L6675" t="s">
        <v>64</v>
      </c>
      <c r="M6675" t="s">
        <v>13332</v>
      </c>
      <c r="N6675" t="s">
        <v>40</v>
      </c>
      <c r="O6675" t="s">
        <v>1225</v>
      </c>
      <c r="P6675" t="s">
        <v>42</v>
      </c>
      <c r="Q6675" t="s">
        <v>56</v>
      </c>
      <c r="R6675" t="s">
        <v>44</v>
      </c>
      <c r="S6675" t="s">
        <v>45</v>
      </c>
      <c r="T6675">
        <v>14.308524999999999</v>
      </c>
      <c r="U6675">
        <v>-90.967161666666655</v>
      </c>
      <c r="V6675" t="s">
        <v>46</v>
      </c>
      <c r="W6675" t="s">
        <v>22</v>
      </c>
      <c r="X6675" t="s">
        <v>4181</v>
      </c>
      <c r="Y6675" t="s">
        <v>48</v>
      </c>
      <c r="Z6675" t="s">
        <v>49</v>
      </c>
      <c r="AC6675" t="str">
        <f>_xlfn.XLOOKUP(UNIVERSO[[#This Row],[Ruta DN]],'[1]CUOTA RUTA'!E:E,'[1]CUOTA RUTA'!G:G)</f>
        <v>Cargar</v>
      </c>
    </row>
    <row r="6676" spans="1:29" x14ac:dyDescent="0.25">
      <c r="A6676">
        <v>2808043981</v>
      </c>
      <c r="B6676">
        <v>7808043981</v>
      </c>
      <c r="C6676" t="s">
        <v>29</v>
      </c>
      <c r="D6676" t="s">
        <v>1157</v>
      </c>
      <c r="E6676" t="s">
        <v>13333</v>
      </c>
      <c r="F6676" t="s">
        <v>32</v>
      </c>
      <c r="G6676" t="s">
        <v>33</v>
      </c>
      <c r="H6676" t="s">
        <v>34</v>
      </c>
      <c r="I6676" t="s">
        <v>1159</v>
      </c>
      <c r="J6676" t="s">
        <v>1160</v>
      </c>
      <c r="K6676" t="s">
        <v>37</v>
      </c>
      <c r="L6676" t="s">
        <v>64</v>
      </c>
      <c r="M6676" t="s">
        <v>13334</v>
      </c>
      <c r="N6676" t="s">
        <v>40</v>
      </c>
      <c r="O6676" t="s">
        <v>2678</v>
      </c>
      <c r="P6676" t="s">
        <v>42</v>
      </c>
      <c r="Q6676" t="s">
        <v>56</v>
      </c>
      <c r="R6676" t="s">
        <v>44</v>
      </c>
      <c r="S6676" t="s">
        <v>45</v>
      </c>
      <c r="T6676">
        <v>14.342108</v>
      </c>
      <c r="U6676">
        <v>-91.025300000000001</v>
      </c>
      <c r="V6676" t="s">
        <v>46</v>
      </c>
      <c r="W6676" t="s">
        <v>22</v>
      </c>
      <c r="X6676" t="s">
        <v>4186</v>
      </c>
      <c r="Y6676" t="s">
        <v>48</v>
      </c>
      <c r="Z6676" t="s">
        <v>49</v>
      </c>
      <c r="AC6676" t="str">
        <f>_xlfn.XLOOKUP(UNIVERSO[[#This Row],[Ruta DN]],'[1]CUOTA RUTA'!E:E,'[1]CUOTA RUTA'!G:G)</f>
        <v>Cargar</v>
      </c>
    </row>
    <row r="6677" spans="1:29" x14ac:dyDescent="0.25">
      <c r="A6677">
        <v>2808043977</v>
      </c>
      <c r="B6677">
        <v>7808043977</v>
      </c>
      <c r="C6677" t="s">
        <v>29</v>
      </c>
      <c r="D6677" t="s">
        <v>1322</v>
      </c>
      <c r="E6677" t="s">
        <v>13335</v>
      </c>
      <c r="F6677" t="s">
        <v>32</v>
      </c>
      <c r="G6677" t="s">
        <v>33</v>
      </c>
      <c r="H6677" t="s">
        <v>34</v>
      </c>
      <c r="I6677" t="s">
        <v>1324</v>
      </c>
      <c r="J6677" t="s">
        <v>1325</v>
      </c>
      <c r="K6677" t="s">
        <v>37</v>
      </c>
      <c r="L6677" t="s">
        <v>64</v>
      </c>
      <c r="M6677" t="s">
        <v>13336</v>
      </c>
      <c r="N6677" t="s">
        <v>40</v>
      </c>
      <c r="O6677" t="s">
        <v>1225</v>
      </c>
      <c r="P6677" t="s">
        <v>42</v>
      </c>
      <c r="Q6677" t="s">
        <v>56</v>
      </c>
      <c r="R6677" t="s">
        <v>44</v>
      </c>
      <c r="S6677" t="s">
        <v>45</v>
      </c>
      <c r="T6677">
        <v>14.30626333333333</v>
      </c>
      <c r="U6677">
        <v>-90.954975000000019</v>
      </c>
      <c r="V6677" t="s">
        <v>46</v>
      </c>
      <c r="W6677" t="s">
        <v>22</v>
      </c>
      <c r="X6677" t="s">
        <v>4181</v>
      </c>
      <c r="Y6677" t="s">
        <v>48</v>
      </c>
      <c r="Z6677" t="s">
        <v>49</v>
      </c>
      <c r="AC6677" t="str">
        <f>_xlfn.XLOOKUP(UNIVERSO[[#This Row],[Ruta DN]],'[1]CUOTA RUTA'!E:E,'[1]CUOTA RUTA'!G:G)</f>
        <v>Cargar</v>
      </c>
    </row>
    <row r="6678" spans="1:29" x14ac:dyDescent="0.25">
      <c r="A6678">
        <v>2808043976</v>
      </c>
      <c r="B6678">
        <v>7808043976</v>
      </c>
      <c r="C6678" t="s">
        <v>29</v>
      </c>
      <c r="D6678" t="s">
        <v>1322</v>
      </c>
      <c r="E6678" t="s">
        <v>13337</v>
      </c>
      <c r="F6678" t="s">
        <v>32</v>
      </c>
      <c r="G6678" t="s">
        <v>33</v>
      </c>
      <c r="H6678" t="s">
        <v>34</v>
      </c>
      <c r="I6678" t="s">
        <v>1324</v>
      </c>
      <c r="J6678" t="s">
        <v>1325</v>
      </c>
      <c r="K6678" t="s">
        <v>37</v>
      </c>
      <c r="L6678" t="s">
        <v>64</v>
      </c>
      <c r="M6678" t="s">
        <v>13338</v>
      </c>
      <c r="N6678" t="s">
        <v>40</v>
      </c>
      <c r="O6678" t="s">
        <v>1225</v>
      </c>
      <c r="P6678" t="s">
        <v>42</v>
      </c>
      <c r="Q6678" t="s">
        <v>56</v>
      </c>
      <c r="R6678" t="s">
        <v>44</v>
      </c>
      <c r="S6678" t="s">
        <v>45</v>
      </c>
      <c r="T6678">
        <v>14.306145000000001</v>
      </c>
      <c r="U6678">
        <v>-90.955226666666661</v>
      </c>
      <c r="V6678" t="s">
        <v>46</v>
      </c>
      <c r="W6678" t="s">
        <v>22</v>
      </c>
      <c r="X6678" t="s">
        <v>4181</v>
      </c>
      <c r="Y6678" t="s">
        <v>48</v>
      </c>
      <c r="Z6678" t="s">
        <v>49</v>
      </c>
      <c r="AC6678" t="str">
        <f>_xlfn.XLOOKUP(UNIVERSO[[#This Row],[Ruta DN]],'[1]CUOTA RUTA'!E:E,'[1]CUOTA RUTA'!G:G)</f>
        <v>Cargar</v>
      </c>
    </row>
    <row r="6679" spans="1:29" x14ac:dyDescent="0.25">
      <c r="A6679">
        <v>2808043971</v>
      </c>
      <c r="B6679">
        <v>7808043971</v>
      </c>
      <c r="C6679" t="s">
        <v>29</v>
      </c>
      <c r="D6679" t="s">
        <v>1333</v>
      </c>
      <c r="E6679" t="s">
        <v>13339</v>
      </c>
      <c r="F6679" t="s">
        <v>32</v>
      </c>
      <c r="G6679" t="s">
        <v>33</v>
      </c>
      <c r="H6679" t="s">
        <v>34</v>
      </c>
      <c r="I6679" t="s">
        <v>1335</v>
      </c>
      <c r="J6679" t="s">
        <v>1336</v>
      </c>
      <c r="K6679" t="s">
        <v>54</v>
      </c>
      <c r="L6679" t="s">
        <v>38</v>
      </c>
      <c r="M6679" t="s">
        <v>13340</v>
      </c>
      <c r="N6679" t="s">
        <v>40</v>
      </c>
      <c r="O6679" t="s">
        <v>46</v>
      </c>
      <c r="P6679" t="s">
        <v>42</v>
      </c>
      <c r="Q6679" t="s">
        <v>43</v>
      </c>
      <c r="R6679" t="s">
        <v>44</v>
      </c>
      <c r="S6679" t="s">
        <v>45</v>
      </c>
      <c r="T6679">
        <v>14.305678</v>
      </c>
      <c r="U6679">
        <v>-90.782499999999999</v>
      </c>
      <c r="V6679" t="s">
        <v>46</v>
      </c>
      <c r="W6679" t="s">
        <v>22</v>
      </c>
      <c r="X6679" t="s">
        <v>4181</v>
      </c>
      <c r="Y6679" t="s">
        <v>48</v>
      </c>
      <c r="Z6679" t="s">
        <v>49</v>
      </c>
      <c r="AA6679">
        <v>6</v>
      </c>
      <c r="AC6679" t="str">
        <f>_xlfn.XLOOKUP(UNIVERSO[[#This Row],[Ruta DN]],'[1]CUOTA RUTA'!E:E,'[1]CUOTA RUTA'!G:G)</f>
        <v>Cargar</v>
      </c>
    </row>
    <row r="6680" spans="1:29" x14ac:dyDescent="0.25">
      <c r="A6680">
        <v>2808043958</v>
      </c>
      <c r="B6680">
        <v>7808043958</v>
      </c>
      <c r="C6680" t="s">
        <v>29</v>
      </c>
      <c r="D6680" t="s">
        <v>1157</v>
      </c>
      <c r="E6680" t="s">
        <v>13341</v>
      </c>
      <c r="F6680" t="s">
        <v>32</v>
      </c>
      <c r="G6680" t="s">
        <v>33</v>
      </c>
      <c r="H6680" t="s">
        <v>34</v>
      </c>
      <c r="I6680" t="s">
        <v>1159</v>
      </c>
      <c r="J6680" t="s">
        <v>1160</v>
      </c>
      <c r="K6680" t="s">
        <v>37</v>
      </c>
      <c r="L6680" t="s">
        <v>64</v>
      </c>
      <c r="M6680" t="s">
        <v>13342</v>
      </c>
      <c r="N6680" t="s">
        <v>40</v>
      </c>
      <c r="O6680" t="s">
        <v>2678</v>
      </c>
      <c r="P6680" t="s">
        <v>42</v>
      </c>
      <c r="Q6680" t="s">
        <v>56</v>
      </c>
      <c r="R6680" t="s">
        <v>44</v>
      </c>
      <c r="S6680" t="s">
        <v>45</v>
      </c>
      <c r="T6680">
        <v>14.340408</v>
      </c>
      <c r="U6680">
        <v>-91.026399999999995</v>
      </c>
      <c r="V6680" t="s">
        <v>46</v>
      </c>
      <c r="W6680" t="s">
        <v>22</v>
      </c>
      <c r="X6680" t="s">
        <v>4186</v>
      </c>
      <c r="Y6680" t="s">
        <v>48</v>
      </c>
      <c r="Z6680" t="s">
        <v>49</v>
      </c>
      <c r="AC6680" t="str">
        <f>_xlfn.XLOOKUP(UNIVERSO[[#This Row],[Ruta DN]],'[1]CUOTA RUTA'!E:E,'[1]CUOTA RUTA'!G:G)</f>
        <v>Cargar</v>
      </c>
    </row>
    <row r="6681" spans="1:29" x14ac:dyDescent="0.25">
      <c r="A6681">
        <v>2808043938</v>
      </c>
      <c r="B6681">
        <v>7808043938</v>
      </c>
      <c r="C6681" t="s">
        <v>29</v>
      </c>
      <c r="D6681" t="s">
        <v>1333</v>
      </c>
      <c r="E6681" t="s">
        <v>13343</v>
      </c>
      <c r="F6681" t="s">
        <v>32</v>
      </c>
      <c r="G6681" t="s">
        <v>33</v>
      </c>
      <c r="H6681" t="s">
        <v>34</v>
      </c>
      <c r="I6681" t="s">
        <v>1335</v>
      </c>
      <c r="J6681" t="s">
        <v>1336</v>
      </c>
      <c r="K6681" t="s">
        <v>37</v>
      </c>
      <c r="L6681" t="s">
        <v>38</v>
      </c>
      <c r="M6681" t="s">
        <v>13344</v>
      </c>
      <c r="N6681" t="s">
        <v>40</v>
      </c>
      <c r="O6681" t="s">
        <v>46</v>
      </c>
      <c r="P6681" t="s">
        <v>42</v>
      </c>
      <c r="Q6681" t="s">
        <v>43</v>
      </c>
      <c r="R6681" t="s">
        <v>44</v>
      </c>
      <c r="S6681" t="s">
        <v>45</v>
      </c>
      <c r="T6681">
        <v>14.303850000000001</v>
      </c>
      <c r="U6681">
        <v>-90.782650000000018</v>
      </c>
      <c r="V6681" t="s">
        <v>46</v>
      </c>
      <c r="W6681" t="s">
        <v>22</v>
      </c>
      <c r="X6681" t="s">
        <v>4186</v>
      </c>
      <c r="Y6681" t="s">
        <v>48</v>
      </c>
      <c r="Z6681" t="s">
        <v>49</v>
      </c>
      <c r="AC6681" t="str">
        <f>_xlfn.XLOOKUP(UNIVERSO[[#This Row],[Ruta DN]],'[1]CUOTA RUTA'!E:E,'[1]CUOTA RUTA'!G:G)</f>
        <v>Cargar</v>
      </c>
    </row>
    <row r="6682" spans="1:29" x14ac:dyDescent="0.25">
      <c r="A6682">
        <v>2808043932</v>
      </c>
      <c r="B6682">
        <v>7808043932</v>
      </c>
      <c r="C6682" t="s">
        <v>29</v>
      </c>
      <c r="D6682" t="s">
        <v>1087</v>
      </c>
      <c r="E6682" t="s">
        <v>13345</v>
      </c>
      <c r="F6682" t="s">
        <v>32</v>
      </c>
      <c r="G6682" t="s">
        <v>33</v>
      </c>
      <c r="H6682" t="s">
        <v>34</v>
      </c>
      <c r="I6682" t="s">
        <v>1089</v>
      </c>
      <c r="J6682" t="s">
        <v>1090</v>
      </c>
      <c r="K6682" t="s">
        <v>54</v>
      </c>
      <c r="L6682" t="s">
        <v>64</v>
      </c>
      <c r="M6682" t="s">
        <v>13346</v>
      </c>
      <c r="N6682" t="s">
        <v>40</v>
      </c>
      <c r="O6682" t="s">
        <v>46</v>
      </c>
      <c r="P6682" t="s">
        <v>42</v>
      </c>
      <c r="Q6682" t="s">
        <v>244</v>
      </c>
      <c r="R6682" t="s">
        <v>44</v>
      </c>
      <c r="S6682" t="s">
        <v>45</v>
      </c>
      <c r="T6682">
        <v>14.314208000000001</v>
      </c>
      <c r="U6682">
        <v>-90.786600000000007</v>
      </c>
      <c r="V6682" t="s">
        <v>46</v>
      </c>
      <c r="W6682" t="s">
        <v>22</v>
      </c>
      <c r="X6682" t="s">
        <v>4181</v>
      </c>
      <c r="Y6682" t="s">
        <v>48</v>
      </c>
      <c r="Z6682" t="s">
        <v>49</v>
      </c>
      <c r="AC6682" t="str">
        <f>_xlfn.XLOOKUP(UNIVERSO[[#This Row],[Ruta DN]],'[1]CUOTA RUTA'!E:E,'[1]CUOTA RUTA'!G:G)</f>
        <v>Cargar</v>
      </c>
    </row>
    <row r="6683" spans="1:29" x14ac:dyDescent="0.25">
      <c r="A6683">
        <v>2808043913</v>
      </c>
      <c r="B6683">
        <v>7808043913</v>
      </c>
      <c r="C6683" t="s">
        <v>29</v>
      </c>
      <c r="D6683" t="s">
        <v>1157</v>
      </c>
      <c r="E6683" t="s">
        <v>13347</v>
      </c>
      <c r="F6683" t="s">
        <v>32</v>
      </c>
      <c r="G6683" t="s">
        <v>33</v>
      </c>
      <c r="H6683" t="s">
        <v>34</v>
      </c>
      <c r="I6683" t="s">
        <v>1159</v>
      </c>
      <c r="J6683" t="s">
        <v>1160</v>
      </c>
      <c r="K6683" t="s">
        <v>37</v>
      </c>
      <c r="L6683" t="s">
        <v>64</v>
      </c>
      <c r="M6683" t="s">
        <v>13348</v>
      </c>
      <c r="N6683" t="s">
        <v>40</v>
      </c>
      <c r="O6683" t="s">
        <v>46</v>
      </c>
      <c r="P6683" t="s">
        <v>42</v>
      </c>
      <c r="Q6683" t="s">
        <v>56</v>
      </c>
      <c r="R6683" t="s">
        <v>44</v>
      </c>
      <c r="S6683" t="s">
        <v>45</v>
      </c>
      <c r="T6683">
        <v>14.297408000000001</v>
      </c>
      <c r="U6683">
        <v>-90.789074999999997</v>
      </c>
      <c r="V6683" t="s">
        <v>46</v>
      </c>
      <c r="W6683" t="s">
        <v>22</v>
      </c>
      <c r="X6683" t="s">
        <v>4186</v>
      </c>
      <c r="Y6683" t="s">
        <v>48</v>
      </c>
      <c r="Z6683" t="s">
        <v>49</v>
      </c>
      <c r="AC6683" t="str">
        <f>_xlfn.XLOOKUP(UNIVERSO[[#This Row],[Ruta DN]],'[1]CUOTA RUTA'!E:E,'[1]CUOTA RUTA'!G:G)</f>
        <v>Cargar</v>
      </c>
    </row>
    <row r="6684" spans="1:29" x14ac:dyDescent="0.25">
      <c r="A6684">
        <v>2808043902</v>
      </c>
      <c r="B6684">
        <v>7808043902</v>
      </c>
      <c r="C6684" t="s">
        <v>29</v>
      </c>
      <c r="D6684" t="s">
        <v>450</v>
      </c>
      <c r="E6684" t="s">
        <v>13349</v>
      </c>
      <c r="F6684" t="s">
        <v>32</v>
      </c>
      <c r="G6684" t="s">
        <v>33</v>
      </c>
      <c r="H6684" t="s">
        <v>34</v>
      </c>
      <c r="I6684" t="s">
        <v>452</v>
      </c>
      <c r="J6684" t="s">
        <v>453</v>
      </c>
      <c r="K6684" t="s">
        <v>37</v>
      </c>
      <c r="L6684" t="s">
        <v>64</v>
      </c>
      <c r="M6684" t="s">
        <v>13350</v>
      </c>
      <c r="N6684" t="s">
        <v>40</v>
      </c>
      <c r="O6684" t="s">
        <v>46</v>
      </c>
      <c r="P6684" t="s">
        <v>42</v>
      </c>
      <c r="Q6684" t="s">
        <v>244</v>
      </c>
      <c r="R6684" t="s">
        <v>44</v>
      </c>
      <c r="S6684" t="s">
        <v>45</v>
      </c>
      <c r="T6684">
        <v>14.295617</v>
      </c>
      <c r="U6684">
        <v>-90.784891999999999</v>
      </c>
      <c r="V6684" t="s">
        <v>46</v>
      </c>
      <c r="W6684" t="s">
        <v>22</v>
      </c>
      <c r="X6684" t="s">
        <v>4186</v>
      </c>
      <c r="Y6684" t="s">
        <v>48</v>
      </c>
      <c r="Z6684" t="s">
        <v>49</v>
      </c>
      <c r="AC6684" t="str">
        <f>_xlfn.XLOOKUP(UNIVERSO[[#This Row],[Ruta DN]],'[1]CUOTA RUTA'!E:E,'[1]CUOTA RUTA'!G:G)</f>
        <v>Cargar</v>
      </c>
    </row>
    <row r="6685" spans="1:29" x14ac:dyDescent="0.25">
      <c r="A6685">
        <v>2808043888</v>
      </c>
      <c r="B6685">
        <v>7808043888</v>
      </c>
      <c r="C6685" t="s">
        <v>29</v>
      </c>
      <c r="D6685" t="s">
        <v>566</v>
      </c>
      <c r="E6685" t="s">
        <v>13351</v>
      </c>
      <c r="F6685" t="s">
        <v>32</v>
      </c>
      <c r="G6685" t="s">
        <v>33</v>
      </c>
      <c r="H6685" t="s">
        <v>34</v>
      </c>
      <c r="I6685" t="s">
        <v>568</v>
      </c>
      <c r="J6685" t="s">
        <v>569</v>
      </c>
      <c r="K6685" t="s">
        <v>1055</v>
      </c>
      <c r="L6685" t="s">
        <v>64</v>
      </c>
      <c r="M6685" t="s">
        <v>13352</v>
      </c>
      <c r="N6685" t="s">
        <v>40</v>
      </c>
      <c r="O6685" t="s">
        <v>41</v>
      </c>
      <c r="P6685" t="s">
        <v>42</v>
      </c>
      <c r="Q6685" t="s">
        <v>56</v>
      </c>
      <c r="R6685" t="s">
        <v>44</v>
      </c>
      <c r="S6685" t="s">
        <v>45</v>
      </c>
      <c r="T6685">
        <v>13.944307999999999</v>
      </c>
      <c r="U6685">
        <v>-90.818700000000007</v>
      </c>
      <c r="V6685" t="s">
        <v>46</v>
      </c>
      <c r="W6685" t="s">
        <v>22</v>
      </c>
      <c r="X6685" t="s">
        <v>4189</v>
      </c>
      <c r="Y6685" t="s">
        <v>48</v>
      </c>
      <c r="Z6685" t="s">
        <v>49</v>
      </c>
      <c r="AC6685" t="str">
        <f>_xlfn.XLOOKUP(UNIVERSO[[#This Row],[Ruta DN]],'[1]CUOTA RUTA'!E:E,'[1]CUOTA RUTA'!G:G)</f>
        <v>Cargar</v>
      </c>
    </row>
    <row r="6686" spans="1:29" x14ac:dyDescent="0.25">
      <c r="A6686">
        <v>2808043886</v>
      </c>
      <c r="B6686">
        <v>7808043886</v>
      </c>
      <c r="C6686" t="s">
        <v>29</v>
      </c>
      <c r="D6686" t="s">
        <v>566</v>
      </c>
      <c r="E6686" t="s">
        <v>12828</v>
      </c>
      <c r="F6686" t="s">
        <v>32</v>
      </c>
      <c r="G6686" t="s">
        <v>33</v>
      </c>
      <c r="H6686" t="s">
        <v>34</v>
      </c>
      <c r="I6686" t="s">
        <v>568</v>
      </c>
      <c r="J6686" t="s">
        <v>569</v>
      </c>
      <c r="K6686" t="s">
        <v>54</v>
      </c>
      <c r="L6686" t="s">
        <v>64</v>
      </c>
      <c r="M6686" t="s">
        <v>13353</v>
      </c>
      <c r="N6686" t="s">
        <v>40</v>
      </c>
      <c r="O6686" t="s">
        <v>41</v>
      </c>
      <c r="P6686" t="s">
        <v>42</v>
      </c>
      <c r="Q6686" t="s">
        <v>56</v>
      </c>
      <c r="R6686" t="s">
        <v>44</v>
      </c>
      <c r="S6686" t="s">
        <v>45</v>
      </c>
      <c r="T6686">
        <v>13.945217</v>
      </c>
      <c r="U6686">
        <v>-90.8185</v>
      </c>
      <c r="V6686" t="s">
        <v>46</v>
      </c>
      <c r="W6686" t="s">
        <v>22</v>
      </c>
      <c r="X6686" t="s">
        <v>4189</v>
      </c>
      <c r="Y6686" t="s">
        <v>48</v>
      </c>
      <c r="Z6686" t="s">
        <v>49</v>
      </c>
      <c r="AC6686" t="str">
        <f>_xlfn.XLOOKUP(UNIVERSO[[#This Row],[Ruta DN]],'[1]CUOTA RUTA'!E:E,'[1]CUOTA RUTA'!G:G)</f>
        <v>Cargar</v>
      </c>
    </row>
    <row r="6687" spans="1:29" x14ac:dyDescent="0.25">
      <c r="A6687">
        <v>2808043837</v>
      </c>
      <c r="B6687">
        <v>7808043837</v>
      </c>
      <c r="C6687" t="s">
        <v>29</v>
      </c>
      <c r="D6687" t="s">
        <v>2628</v>
      </c>
      <c r="E6687" t="s">
        <v>13354</v>
      </c>
      <c r="F6687" t="s">
        <v>32</v>
      </c>
      <c r="G6687" t="s">
        <v>33</v>
      </c>
      <c r="H6687" t="s">
        <v>34</v>
      </c>
      <c r="I6687" t="s">
        <v>2630</v>
      </c>
      <c r="J6687" t="s">
        <v>2631</v>
      </c>
      <c r="K6687" t="s">
        <v>37</v>
      </c>
      <c r="L6687" t="s">
        <v>64</v>
      </c>
      <c r="M6687" t="s">
        <v>13355</v>
      </c>
      <c r="N6687" t="s">
        <v>40</v>
      </c>
      <c r="O6687" t="s">
        <v>46</v>
      </c>
      <c r="P6687" t="s">
        <v>42</v>
      </c>
      <c r="Q6687" t="s">
        <v>56</v>
      </c>
      <c r="R6687" t="s">
        <v>44</v>
      </c>
      <c r="S6687" t="s">
        <v>45</v>
      </c>
      <c r="T6687">
        <v>14.301072599999999</v>
      </c>
      <c r="U6687">
        <v>-90.788603499999994</v>
      </c>
      <c r="V6687" t="s">
        <v>46</v>
      </c>
      <c r="W6687" t="s">
        <v>22</v>
      </c>
      <c r="X6687" t="s">
        <v>4186</v>
      </c>
      <c r="Y6687" t="s">
        <v>48</v>
      </c>
      <c r="Z6687" t="s">
        <v>49</v>
      </c>
      <c r="AC6687" t="str">
        <f>_xlfn.XLOOKUP(UNIVERSO[[#This Row],[Ruta DN]],'[1]CUOTA RUTA'!E:E,'[1]CUOTA RUTA'!G:G)</f>
        <v>Cargar</v>
      </c>
    </row>
    <row r="6688" spans="1:29" x14ac:dyDescent="0.25">
      <c r="A6688">
        <v>2808043799</v>
      </c>
      <c r="B6688">
        <v>7808043799</v>
      </c>
      <c r="C6688" t="s">
        <v>29</v>
      </c>
      <c r="D6688" t="s">
        <v>1059</v>
      </c>
      <c r="E6688" t="s">
        <v>13356</v>
      </c>
      <c r="F6688" t="s">
        <v>32</v>
      </c>
      <c r="G6688" t="s">
        <v>33</v>
      </c>
      <c r="H6688" t="s">
        <v>34</v>
      </c>
      <c r="I6688" t="s">
        <v>1061</v>
      </c>
      <c r="J6688" t="s">
        <v>1062</v>
      </c>
      <c r="K6688" t="s">
        <v>37</v>
      </c>
      <c r="L6688" t="s">
        <v>64</v>
      </c>
      <c r="M6688" t="s">
        <v>13357</v>
      </c>
      <c r="N6688" t="s">
        <v>40</v>
      </c>
      <c r="O6688" t="s">
        <v>436</v>
      </c>
      <c r="P6688" t="s">
        <v>42</v>
      </c>
      <c r="Q6688" t="s">
        <v>488</v>
      </c>
      <c r="R6688" t="s">
        <v>44</v>
      </c>
      <c r="S6688" t="s">
        <v>45</v>
      </c>
      <c r="T6688">
        <v>14.086808</v>
      </c>
      <c r="U6688">
        <v>-91.052400000000006</v>
      </c>
      <c r="V6688" t="s">
        <v>46</v>
      </c>
      <c r="W6688" t="s">
        <v>22</v>
      </c>
      <c r="X6688" t="s">
        <v>4186</v>
      </c>
      <c r="Y6688" t="s">
        <v>48</v>
      </c>
      <c r="Z6688" t="s">
        <v>49</v>
      </c>
      <c r="AC6688" t="str">
        <f>_xlfn.XLOOKUP(UNIVERSO[[#This Row],[Ruta DN]],'[1]CUOTA RUTA'!E:E,'[1]CUOTA RUTA'!G:G)</f>
        <v>Cargar</v>
      </c>
    </row>
    <row r="6689" spans="1:29" x14ac:dyDescent="0.25">
      <c r="A6689">
        <v>2808043797</v>
      </c>
      <c r="B6689">
        <v>7808043797</v>
      </c>
      <c r="C6689" t="s">
        <v>29</v>
      </c>
      <c r="D6689" t="s">
        <v>1059</v>
      </c>
      <c r="E6689" t="s">
        <v>13358</v>
      </c>
      <c r="F6689" t="s">
        <v>32</v>
      </c>
      <c r="G6689" t="s">
        <v>33</v>
      </c>
      <c r="H6689" t="s">
        <v>34</v>
      </c>
      <c r="I6689" t="s">
        <v>1061</v>
      </c>
      <c r="J6689" t="s">
        <v>1062</v>
      </c>
      <c r="K6689" t="s">
        <v>37</v>
      </c>
      <c r="L6689" t="s">
        <v>64</v>
      </c>
      <c r="M6689" t="s">
        <v>13359</v>
      </c>
      <c r="N6689" t="s">
        <v>40</v>
      </c>
      <c r="O6689" t="s">
        <v>436</v>
      </c>
      <c r="P6689" t="s">
        <v>42</v>
      </c>
      <c r="Q6689" t="s">
        <v>488</v>
      </c>
      <c r="R6689" t="s">
        <v>44</v>
      </c>
      <c r="S6689" t="s">
        <v>45</v>
      </c>
      <c r="T6689">
        <v>14.086717</v>
      </c>
      <c r="U6689">
        <v>-91.052700000000002</v>
      </c>
      <c r="V6689" t="s">
        <v>46</v>
      </c>
      <c r="W6689" t="s">
        <v>22</v>
      </c>
      <c r="X6689" t="s">
        <v>4186</v>
      </c>
      <c r="Y6689" t="s">
        <v>48</v>
      </c>
      <c r="Z6689" t="s">
        <v>49</v>
      </c>
      <c r="AC6689" t="str">
        <f>_xlfn.XLOOKUP(UNIVERSO[[#This Row],[Ruta DN]],'[1]CUOTA RUTA'!E:E,'[1]CUOTA RUTA'!G:G)</f>
        <v>Cargar</v>
      </c>
    </row>
    <row r="6690" spans="1:29" x14ac:dyDescent="0.25">
      <c r="A6690">
        <v>2808043796</v>
      </c>
      <c r="B6690">
        <v>7808043796</v>
      </c>
      <c r="C6690" t="s">
        <v>29</v>
      </c>
      <c r="D6690" t="s">
        <v>1059</v>
      </c>
      <c r="E6690" t="s">
        <v>13360</v>
      </c>
      <c r="F6690" t="s">
        <v>32</v>
      </c>
      <c r="G6690" t="s">
        <v>33</v>
      </c>
      <c r="H6690" t="s">
        <v>34</v>
      </c>
      <c r="I6690" t="s">
        <v>1061</v>
      </c>
      <c r="J6690" t="s">
        <v>1062</v>
      </c>
      <c r="K6690" t="s">
        <v>1055</v>
      </c>
      <c r="L6690" t="s">
        <v>64</v>
      </c>
      <c r="M6690" t="s">
        <v>13359</v>
      </c>
      <c r="N6690" t="s">
        <v>40</v>
      </c>
      <c r="O6690" t="s">
        <v>436</v>
      </c>
      <c r="P6690" t="s">
        <v>42</v>
      </c>
      <c r="Q6690" t="s">
        <v>488</v>
      </c>
      <c r="R6690" t="s">
        <v>44</v>
      </c>
      <c r="S6690" t="s">
        <v>45</v>
      </c>
      <c r="T6690">
        <v>14.087282999999999</v>
      </c>
      <c r="U6690">
        <v>-91.051860000000005</v>
      </c>
      <c r="V6690" t="s">
        <v>46</v>
      </c>
      <c r="W6690" t="s">
        <v>22</v>
      </c>
      <c r="X6690" t="s">
        <v>4189</v>
      </c>
      <c r="Y6690" t="s">
        <v>48</v>
      </c>
      <c r="Z6690" t="s">
        <v>49</v>
      </c>
      <c r="AC6690" t="str">
        <f>_xlfn.XLOOKUP(UNIVERSO[[#This Row],[Ruta DN]],'[1]CUOTA RUTA'!E:E,'[1]CUOTA RUTA'!G:G)</f>
        <v>Cargar</v>
      </c>
    </row>
    <row r="6691" spans="1:29" x14ac:dyDescent="0.25">
      <c r="A6691">
        <v>2808043795</v>
      </c>
      <c r="B6691">
        <v>7808043795</v>
      </c>
      <c r="C6691" t="s">
        <v>29</v>
      </c>
      <c r="D6691" t="s">
        <v>1059</v>
      </c>
      <c r="E6691" t="s">
        <v>13361</v>
      </c>
      <c r="F6691" t="s">
        <v>32</v>
      </c>
      <c r="G6691" t="s">
        <v>33</v>
      </c>
      <c r="H6691" t="s">
        <v>34</v>
      </c>
      <c r="I6691" t="s">
        <v>1061</v>
      </c>
      <c r="J6691" t="s">
        <v>1062</v>
      </c>
      <c r="K6691" t="s">
        <v>37</v>
      </c>
      <c r="L6691" t="s">
        <v>64</v>
      </c>
      <c r="M6691" t="s">
        <v>13362</v>
      </c>
      <c r="N6691" t="s">
        <v>40</v>
      </c>
      <c r="O6691" t="s">
        <v>436</v>
      </c>
      <c r="P6691" t="s">
        <v>42</v>
      </c>
      <c r="Q6691" t="s">
        <v>488</v>
      </c>
      <c r="R6691" t="s">
        <v>44</v>
      </c>
      <c r="S6691" t="s">
        <v>45</v>
      </c>
      <c r="T6691">
        <v>14.086608</v>
      </c>
      <c r="U6691">
        <v>-91.052588999999998</v>
      </c>
      <c r="V6691" t="s">
        <v>46</v>
      </c>
      <c r="W6691" t="s">
        <v>22</v>
      </c>
      <c r="X6691" t="s">
        <v>4186</v>
      </c>
      <c r="Y6691" t="s">
        <v>48</v>
      </c>
      <c r="Z6691" t="s">
        <v>49</v>
      </c>
      <c r="AC6691" t="str">
        <f>_xlfn.XLOOKUP(UNIVERSO[[#This Row],[Ruta DN]],'[1]CUOTA RUTA'!E:E,'[1]CUOTA RUTA'!G:G)</f>
        <v>Cargar</v>
      </c>
    </row>
    <row r="6692" spans="1:29" x14ac:dyDescent="0.25">
      <c r="A6692">
        <v>2808043789</v>
      </c>
      <c r="B6692">
        <v>7808043789</v>
      </c>
      <c r="C6692" t="s">
        <v>29</v>
      </c>
      <c r="D6692" t="s">
        <v>1059</v>
      </c>
      <c r="E6692" t="s">
        <v>13363</v>
      </c>
      <c r="F6692" t="s">
        <v>32</v>
      </c>
      <c r="G6692" t="s">
        <v>33</v>
      </c>
      <c r="H6692" t="s">
        <v>34</v>
      </c>
      <c r="I6692" t="s">
        <v>1061</v>
      </c>
      <c r="J6692" t="s">
        <v>1062</v>
      </c>
      <c r="K6692" t="s">
        <v>1055</v>
      </c>
      <c r="L6692" t="s">
        <v>64</v>
      </c>
      <c r="M6692" t="s">
        <v>13364</v>
      </c>
      <c r="N6692" t="s">
        <v>40</v>
      </c>
      <c r="O6692" t="s">
        <v>436</v>
      </c>
      <c r="P6692" t="s">
        <v>42</v>
      </c>
      <c r="Q6692" t="s">
        <v>488</v>
      </c>
      <c r="R6692" t="s">
        <v>44</v>
      </c>
      <c r="S6692" t="s">
        <v>45</v>
      </c>
      <c r="T6692">
        <v>14.086608</v>
      </c>
      <c r="U6692">
        <v>-91.052806000000004</v>
      </c>
      <c r="V6692" t="s">
        <v>46</v>
      </c>
      <c r="W6692" t="s">
        <v>22</v>
      </c>
      <c r="X6692" t="s">
        <v>4189</v>
      </c>
      <c r="Y6692" t="s">
        <v>48</v>
      </c>
      <c r="Z6692" t="s">
        <v>49</v>
      </c>
      <c r="AC6692" t="str">
        <f>_xlfn.XLOOKUP(UNIVERSO[[#This Row],[Ruta DN]],'[1]CUOTA RUTA'!E:E,'[1]CUOTA RUTA'!G:G)</f>
        <v>Cargar</v>
      </c>
    </row>
    <row r="6693" spans="1:29" x14ac:dyDescent="0.25">
      <c r="A6693">
        <v>2808043788</v>
      </c>
      <c r="B6693">
        <v>7808043788</v>
      </c>
      <c r="C6693" t="s">
        <v>29</v>
      </c>
      <c r="D6693" t="s">
        <v>1059</v>
      </c>
      <c r="E6693" t="s">
        <v>13365</v>
      </c>
      <c r="F6693" t="s">
        <v>32</v>
      </c>
      <c r="G6693" t="s">
        <v>33</v>
      </c>
      <c r="H6693" t="s">
        <v>34</v>
      </c>
      <c r="I6693" t="s">
        <v>1061</v>
      </c>
      <c r="J6693" t="s">
        <v>1062</v>
      </c>
      <c r="K6693" t="s">
        <v>1055</v>
      </c>
      <c r="L6693" t="s">
        <v>64</v>
      </c>
      <c r="M6693" t="s">
        <v>13366</v>
      </c>
      <c r="N6693" t="s">
        <v>40</v>
      </c>
      <c r="O6693" t="s">
        <v>436</v>
      </c>
      <c r="P6693" t="s">
        <v>42</v>
      </c>
      <c r="Q6693" t="s">
        <v>488</v>
      </c>
      <c r="R6693" t="s">
        <v>44</v>
      </c>
      <c r="S6693" t="s">
        <v>45</v>
      </c>
      <c r="T6693">
        <v>14.086107999999999</v>
      </c>
      <c r="U6693">
        <v>-91.052700000000002</v>
      </c>
      <c r="V6693" t="s">
        <v>46</v>
      </c>
      <c r="W6693" t="s">
        <v>22</v>
      </c>
      <c r="X6693" t="s">
        <v>4189</v>
      </c>
      <c r="Y6693" t="s">
        <v>48</v>
      </c>
      <c r="Z6693" t="s">
        <v>49</v>
      </c>
      <c r="AC6693" t="str">
        <f>_xlfn.XLOOKUP(UNIVERSO[[#This Row],[Ruta DN]],'[1]CUOTA RUTA'!E:E,'[1]CUOTA RUTA'!G:G)</f>
        <v>Cargar</v>
      </c>
    </row>
    <row r="6694" spans="1:29" x14ac:dyDescent="0.25">
      <c r="A6694">
        <v>2808043787</v>
      </c>
      <c r="B6694">
        <v>7808043787</v>
      </c>
      <c r="C6694" t="s">
        <v>29</v>
      </c>
      <c r="D6694" t="s">
        <v>1059</v>
      </c>
      <c r="E6694" t="s">
        <v>13367</v>
      </c>
      <c r="F6694" t="s">
        <v>32</v>
      </c>
      <c r="G6694" t="s">
        <v>33</v>
      </c>
      <c r="H6694" t="s">
        <v>34</v>
      </c>
      <c r="I6694" t="s">
        <v>1061</v>
      </c>
      <c r="J6694" t="s">
        <v>1062</v>
      </c>
      <c r="K6694" t="s">
        <v>37</v>
      </c>
      <c r="L6694" t="s">
        <v>64</v>
      </c>
      <c r="M6694" t="s">
        <v>13368</v>
      </c>
      <c r="N6694" t="s">
        <v>40</v>
      </c>
      <c r="O6694" t="s">
        <v>436</v>
      </c>
      <c r="P6694" t="s">
        <v>42</v>
      </c>
      <c r="Q6694" t="s">
        <v>488</v>
      </c>
      <c r="R6694" t="s">
        <v>44</v>
      </c>
      <c r="S6694" t="s">
        <v>45</v>
      </c>
      <c r="T6694">
        <v>14.086217</v>
      </c>
      <c r="U6694">
        <v>-91.052700000000002</v>
      </c>
      <c r="V6694" t="s">
        <v>46</v>
      </c>
      <c r="W6694" t="s">
        <v>22</v>
      </c>
      <c r="X6694" t="s">
        <v>4186</v>
      </c>
      <c r="Y6694" t="s">
        <v>48</v>
      </c>
      <c r="Z6694" t="s">
        <v>49</v>
      </c>
      <c r="AC6694" t="str">
        <f>_xlfn.XLOOKUP(UNIVERSO[[#This Row],[Ruta DN]],'[1]CUOTA RUTA'!E:E,'[1]CUOTA RUTA'!G:G)</f>
        <v>Cargar</v>
      </c>
    </row>
    <row r="6695" spans="1:29" x14ac:dyDescent="0.25">
      <c r="A6695">
        <v>2808043786</v>
      </c>
      <c r="B6695">
        <v>7808043786</v>
      </c>
      <c r="C6695" t="s">
        <v>29</v>
      </c>
      <c r="D6695" t="s">
        <v>1059</v>
      </c>
      <c r="E6695" t="s">
        <v>13369</v>
      </c>
      <c r="F6695" t="s">
        <v>32</v>
      </c>
      <c r="G6695" t="s">
        <v>33</v>
      </c>
      <c r="H6695" t="s">
        <v>34</v>
      </c>
      <c r="I6695" t="s">
        <v>1061</v>
      </c>
      <c r="J6695" t="s">
        <v>1062</v>
      </c>
      <c r="K6695" t="s">
        <v>37</v>
      </c>
      <c r="L6695" t="s">
        <v>64</v>
      </c>
      <c r="M6695" t="s">
        <v>13370</v>
      </c>
      <c r="N6695" t="s">
        <v>40</v>
      </c>
      <c r="O6695" t="s">
        <v>436</v>
      </c>
      <c r="P6695" t="s">
        <v>42</v>
      </c>
      <c r="Q6695" t="s">
        <v>488</v>
      </c>
      <c r="R6695" t="s">
        <v>44</v>
      </c>
      <c r="S6695" t="s">
        <v>45</v>
      </c>
      <c r="T6695">
        <v>14.085997000000001</v>
      </c>
      <c r="U6695">
        <v>-91.051589000000007</v>
      </c>
      <c r="V6695" t="s">
        <v>46</v>
      </c>
      <c r="W6695" t="s">
        <v>22</v>
      </c>
      <c r="X6695" t="s">
        <v>4186</v>
      </c>
      <c r="Y6695" t="s">
        <v>48</v>
      </c>
      <c r="Z6695" t="s">
        <v>49</v>
      </c>
      <c r="AC6695" t="str">
        <f>_xlfn.XLOOKUP(UNIVERSO[[#This Row],[Ruta DN]],'[1]CUOTA RUTA'!E:E,'[1]CUOTA RUTA'!G:G)</f>
        <v>Cargar</v>
      </c>
    </row>
    <row r="6696" spans="1:29" x14ac:dyDescent="0.25">
      <c r="A6696">
        <v>2808043783</v>
      </c>
      <c r="B6696">
        <v>7808043783</v>
      </c>
      <c r="C6696" t="s">
        <v>29</v>
      </c>
      <c r="D6696" t="s">
        <v>1207</v>
      </c>
      <c r="E6696" t="s">
        <v>13371</v>
      </c>
      <c r="F6696" t="s">
        <v>32</v>
      </c>
      <c r="G6696" t="s">
        <v>33</v>
      </c>
      <c r="H6696" t="s">
        <v>34</v>
      </c>
      <c r="I6696" t="s">
        <v>1209</v>
      </c>
      <c r="J6696" t="s">
        <v>1210</v>
      </c>
      <c r="K6696" t="s">
        <v>54</v>
      </c>
      <c r="L6696" t="s">
        <v>64</v>
      </c>
      <c r="M6696" t="s">
        <v>13372</v>
      </c>
      <c r="N6696" t="s">
        <v>40</v>
      </c>
      <c r="O6696" t="s">
        <v>46</v>
      </c>
      <c r="P6696" t="s">
        <v>42</v>
      </c>
      <c r="Q6696" t="s">
        <v>43</v>
      </c>
      <c r="R6696" t="s">
        <v>44</v>
      </c>
      <c r="S6696" t="s">
        <v>45</v>
      </c>
      <c r="T6696">
        <v>14.087520400000001</v>
      </c>
      <c r="U6696">
        <v>-91.052583900000002</v>
      </c>
      <c r="V6696" t="s">
        <v>46</v>
      </c>
      <c r="W6696" t="s">
        <v>22</v>
      </c>
      <c r="X6696" t="s">
        <v>4186</v>
      </c>
      <c r="Y6696" t="s">
        <v>48</v>
      </c>
      <c r="Z6696" t="s">
        <v>49</v>
      </c>
      <c r="AC6696" t="str">
        <f>_xlfn.XLOOKUP(UNIVERSO[[#This Row],[Ruta DN]],'[1]CUOTA RUTA'!E:E,'[1]CUOTA RUTA'!G:G)</f>
        <v>Cargar</v>
      </c>
    </row>
    <row r="6697" spans="1:29" x14ac:dyDescent="0.25">
      <c r="A6697">
        <v>2808043782</v>
      </c>
      <c r="B6697">
        <v>7808043782</v>
      </c>
      <c r="C6697" t="s">
        <v>29</v>
      </c>
      <c r="D6697" t="s">
        <v>1207</v>
      </c>
      <c r="E6697" t="s">
        <v>13373</v>
      </c>
      <c r="F6697" t="s">
        <v>32</v>
      </c>
      <c r="G6697" t="s">
        <v>33</v>
      </c>
      <c r="H6697" t="s">
        <v>34</v>
      </c>
      <c r="I6697" t="s">
        <v>1209</v>
      </c>
      <c r="J6697" t="s">
        <v>1210</v>
      </c>
      <c r="K6697" t="s">
        <v>54</v>
      </c>
      <c r="L6697" t="s">
        <v>64</v>
      </c>
      <c r="M6697" t="s">
        <v>13374</v>
      </c>
      <c r="N6697" t="s">
        <v>40</v>
      </c>
      <c r="O6697" t="s">
        <v>436</v>
      </c>
      <c r="P6697" t="s">
        <v>42</v>
      </c>
      <c r="Q6697" t="s">
        <v>43</v>
      </c>
      <c r="R6697" t="s">
        <v>44</v>
      </c>
      <c r="S6697" t="s">
        <v>45</v>
      </c>
      <c r="T6697">
        <v>14.084346999999999</v>
      </c>
      <c r="U6697">
        <v>-91.048828599999993</v>
      </c>
      <c r="V6697" t="s">
        <v>46</v>
      </c>
      <c r="W6697" t="s">
        <v>22</v>
      </c>
      <c r="X6697" t="s">
        <v>4186</v>
      </c>
      <c r="Y6697" t="s">
        <v>48</v>
      </c>
      <c r="Z6697" t="s">
        <v>49</v>
      </c>
      <c r="AC6697" t="str">
        <f>_xlfn.XLOOKUP(UNIVERSO[[#This Row],[Ruta DN]],'[1]CUOTA RUTA'!E:E,'[1]CUOTA RUTA'!G:G)</f>
        <v>Cargar</v>
      </c>
    </row>
    <row r="6698" spans="1:29" x14ac:dyDescent="0.25">
      <c r="A6698">
        <v>2808043780</v>
      </c>
      <c r="B6698">
        <v>7808043780</v>
      </c>
      <c r="C6698" t="s">
        <v>29</v>
      </c>
      <c r="D6698" t="s">
        <v>1059</v>
      </c>
      <c r="E6698" t="s">
        <v>13375</v>
      </c>
      <c r="F6698" t="s">
        <v>32</v>
      </c>
      <c r="G6698" t="s">
        <v>33</v>
      </c>
      <c r="H6698" t="s">
        <v>34</v>
      </c>
      <c r="I6698" t="s">
        <v>1061</v>
      </c>
      <c r="J6698" t="s">
        <v>1062</v>
      </c>
      <c r="K6698" t="s">
        <v>37</v>
      </c>
      <c r="L6698" t="s">
        <v>64</v>
      </c>
      <c r="M6698" t="s">
        <v>13376</v>
      </c>
      <c r="N6698" t="s">
        <v>40</v>
      </c>
      <c r="O6698" t="s">
        <v>436</v>
      </c>
      <c r="P6698" t="s">
        <v>42</v>
      </c>
      <c r="Q6698" t="s">
        <v>488</v>
      </c>
      <c r="R6698" t="s">
        <v>44</v>
      </c>
      <c r="S6698" t="s">
        <v>45</v>
      </c>
      <c r="T6698">
        <v>14.086316999999999</v>
      </c>
      <c r="U6698">
        <v>-91.0518</v>
      </c>
      <c r="V6698" t="s">
        <v>46</v>
      </c>
      <c r="W6698" t="s">
        <v>22</v>
      </c>
      <c r="X6698" t="s">
        <v>4186</v>
      </c>
      <c r="Y6698" t="s">
        <v>48</v>
      </c>
      <c r="Z6698" t="s">
        <v>49</v>
      </c>
      <c r="AC6698" t="str">
        <f>_xlfn.XLOOKUP(UNIVERSO[[#This Row],[Ruta DN]],'[1]CUOTA RUTA'!E:E,'[1]CUOTA RUTA'!G:G)</f>
        <v>Cargar</v>
      </c>
    </row>
    <row r="6699" spans="1:29" x14ac:dyDescent="0.25">
      <c r="A6699">
        <v>2808043778</v>
      </c>
      <c r="B6699">
        <v>7808043778</v>
      </c>
      <c r="C6699" t="s">
        <v>29</v>
      </c>
      <c r="D6699" t="s">
        <v>1059</v>
      </c>
      <c r="E6699" t="s">
        <v>13377</v>
      </c>
      <c r="F6699" t="s">
        <v>32</v>
      </c>
      <c r="G6699" t="s">
        <v>33</v>
      </c>
      <c r="H6699" t="s">
        <v>34</v>
      </c>
      <c r="I6699" t="s">
        <v>1061</v>
      </c>
      <c r="J6699" t="s">
        <v>1062</v>
      </c>
      <c r="K6699" t="s">
        <v>1055</v>
      </c>
      <c r="L6699" t="s">
        <v>64</v>
      </c>
      <c r="M6699" t="s">
        <v>13378</v>
      </c>
      <c r="N6699" t="s">
        <v>40</v>
      </c>
      <c r="O6699" t="s">
        <v>436</v>
      </c>
      <c r="P6699" t="s">
        <v>42</v>
      </c>
      <c r="Q6699" t="s">
        <v>488</v>
      </c>
      <c r="R6699" t="s">
        <v>44</v>
      </c>
      <c r="S6699" t="s">
        <v>45</v>
      </c>
      <c r="T6699">
        <v>14.086508</v>
      </c>
      <c r="U6699">
        <v>-91.0518</v>
      </c>
      <c r="V6699" t="s">
        <v>46</v>
      </c>
      <c r="W6699" t="s">
        <v>22</v>
      </c>
      <c r="X6699" t="s">
        <v>4186</v>
      </c>
      <c r="Y6699" t="s">
        <v>48</v>
      </c>
      <c r="Z6699" t="s">
        <v>49</v>
      </c>
      <c r="AC6699" t="str">
        <f>_xlfn.XLOOKUP(UNIVERSO[[#This Row],[Ruta DN]],'[1]CUOTA RUTA'!E:E,'[1]CUOTA RUTA'!G:G)</f>
        <v>Cargar</v>
      </c>
    </row>
    <row r="6700" spans="1:29" x14ac:dyDescent="0.25">
      <c r="A6700">
        <v>2808043776</v>
      </c>
      <c r="B6700">
        <v>7808043776</v>
      </c>
      <c r="C6700" t="s">
        <v>29</v>
      </c>
      <c r="D6700" t="s">
        <v>431</v>
      </c>
      <c r="E6700" t="s">
        <v>13379</v>
      </c>
      <c r="F6700" t="s">
        <v>32</v>
      </c>
      <c r="G6700" t="s">
        <v>33</v>
      </c>
      <c r="H6700" t="s">
        <v>34</v>
      </c>
      <c r="I6700" t="s">
        <v>433</v>
      </c>
      <c r="J6700" t="s">
        <v>434</v>
      </c>
      <c r="K6700" t="s">
        <v>37</v>
      </c>
      <c r="L6700" t="s">
        <v>64</v>
      </c>
      <c r="M6700" t="s">
        <v>13366</v>
      </c>
      <c r="N6700" t="s">
        <v>40</v>
      </c>
      <c r="O6700" t="s">
        <v>46</v>
      </c>
      <c r="P6700" t="s">
        <v>42</v>
      </c>
      <c r="Q6700" t="s">
        <v>43</v>
      </c>
      <c r="R6700" t="s">
        <v>44</v>
      </c>
      <c r="S6700" t="s">
        <v>45</v>
      </c>
      <c r="T6700">
        <v>14.087549299999999</v>
      </c>
      <c r="U6700">
        <v>-91.056903899999995</v>
      </c>
      <c r="V6700" t="s">
        <v>46</v>
      </c>
      <c r="W6700" t="s">
        <v>22</v>
      </c>
      <c r="X6700" t="s">
        <v>4186</v>
      </c>
      <c r="Y6700" t="s">
        <v>48</v>
      </c>
      <c r="Z6700" t="s">
        <v>49</v>
      </c>
      <c r="AC6700" t="str">
        <f>_xlfn.XLOOKUP(UNIVERSO[[#This Row],[Ruta DN]],'[1]CUOTA RUTA'!E:E,'[1]CUOTA RUTA'!G:G)</f>
        <v>Cargar</v>
      </c>
    </row>
    <row r="6701" spans="1:29" x14ac:dyDescent="0.25">
      <c r="A6701">
        <v>2808043775</v>
      </c>
      <c r="B6701">
        <v>7808043775</v>
      </c>
      <c r="C6701" t="s">
        <v>29</v>
      </c>
      <c r="D6701" t="s">
        <v>1059</v>
      </c>
      <c r="E6701" t="s">
        <v>12903</v>
      </c>
      <c r="F6701" t="s">
        <v>32</v>
      </c>
      <c r="G6701" t="s">
        <v>33</v>
      </c>
      <c r="H6701" t="s">
        <v>34</v>
      </c>
      <c r="I6701" t="s">
        <v>1061</v>
      </c>
      <c r="J6701" t="s">
        <v>1062</v>
      </c>
      <c r="K6701" t="s">
        <v>1055</v>
      </c>
      <c r="L6701" t="s">
        <v>64</v>
      </c>
      <c r="M6701" t="s">
        <v>13380</v>
      </c>
      <c r="N6701" t="s">
        <v>40</v>
      </c>
      <c r="O6701" t="s">
        <v>436</v>
      </c>
      <c r="P6701" t="s">
        <v>42</v>
      </c>
      <c r="Q6701" t="s">
        <v>488</v>
      </c>
      <c r="R6701" t="s">
        <v>44</v>
      </c>
      <c r="S6701" t="s">
        <v>45</v>
      </c>
      <c r="T6701">
        <v>14.086316999999999</v>
      </c>
      <c r="U6701">
        <v>-91.051699999999997</v>
      </c>
      <c r="V6701" t="s">
        <v>46</v>
      </c>
      <c r="W6701" t="s">
        <v>22</v>
      </c>
      <c r="X6701" t="s">
        <v>4186</v>
      </c>
      <c r="Y6701" t="s">
        <v>48</v>
      </c>
      <c r="Z6701" t="s">
        <v>49</v>
      </c>
      <c r="AC6701" t="str">
        <f>_xlfn.XLOOKUP(UNIVERSO[[#This Row],[Ruta DN]],'[1]CUOTA RUTA'!E:E,'[1]CUOTA RUTA'!G:G)</f>
        <v>Cargar</v>
      </c>
    </row>
    <row r="6702" spans="1:29" x14ac:dyDescent="0.25">
      <c r="A6702">
        <v>2808043763</v>
      </c>
      <c r="B6702">
        <v>7808043763</v>
      </c>
      <c r="C6702" t="s">
        <v>29</v>
      </c>
      <c r="D6702" t="s">
        <v>1059</v>
      </c>
      <c r="E6702" t="s">
        <v>13381</v>
      </c>
      <c r="F6702" t="s">
        <v>32</v>
      </c>
      <c r="G6702" t="s">
        <v>33</v>
      </c>
      <c r="H6702" t="s">
        <v>34</v>
      </c>
      <c r="I6702" t="s">
        <v>1061</v>
      </c>
      <c r="J6702" t="s">
        <v>1062</v>
      </c>
      <c r="K6702" t="s">
        <v>54</v>
      </c>
      <c r="L6702" t="s">
        <v>64</v>
      </c>
      <c r="M6702" t="s">
        <v>13382</v>
      </c>
      <c r="N6702" t="s">
        <v>40</v>
      </c>
      <c r="O6702" t="s">
        <v>436</v>
      </c>
      <c r="P6702" t="s">
        <v>42</v>
      </c>
      <c r="Q6702" t="s">
        <v>488</v>
      </c>
      <c r="R6702" t="s">
        <v>44</v>
      </c>
      <c r="S6702" t="s">
        <v>45</v>
      </c>
      <c r="T6702">
        <v>14.08802446</v>
      </c>
      <c r="U6702">
        <v>-91.05062479999998</v>
      </c>
      <c r="V6702" t="s">
        <v>46</v>
      </c>
      <c r="W6702" t="s">
        <v>22</v>
      </c>
      <c r="X6702" t="s">
        <v>4186</v>
      </c>
      <c r="Y6702" t="s">
        <v>48</v>
      </c>
      <c r="Z6702" t="s">
        <v>49</v>
      </c>
      <c r="AC6702" t="str">
        <f>_xlfn.XLOOKUP(UNIVERSO[[#This Row],[Ruta DN]],'[1]CUOTA RUTA'!E:E,'[1]CUOTA RUTA'!G:G)</f>
        <v>Cargar</v>
      </c>
    </row>
    <row r="6703" spans="1:29" x14ac:dyDescent="0.25">
      <c r="A6703">
        <v>2808043761</v>
      </c>
      <c r="B6703">
        <v>7808043761</v>
      </c>
      <c r="C6703" t="s">
        <v>29</v>
      </c>
      <c r="D6703" t="s">
        <v>1059</v>
      </c>
      <c r="E6703" t="s">
        <v>13383</v>
      </c>
      <c r="F6703" t="s">
        <v>32</v>
      </c>
      <c r="G6703" t="s">
        <v>33</v>
      </c>
      <c r="H6703" t="s">
        <v>34</v>
      </c>
      <c r="I6703" t="s">
        <v>1061</v>
      </c>
      <c r="J6703" t="s">
        <v>1062</v>
      </c>
      <c r="K6703" t="s">
        <v>37</v>
      </c>
      <c r="L6703" t="s">
        <v>64</v>
      </c>
      <c r="M6703" t="s">
        <v>13384</v>
      </c>
      <c r="N6703" t="s">
        <v>40</v>
      </c>
      <c r="O6703" t="s">
        <v>436</v>
      </c>
      <c r="P6703" t="s">
        <v>42</v>
      </c>
      <c r="Q6703" t="s">
        <v>488</v>
      </c>
      <c r="R6703" t="s">
        <v>44</v>
      </c>
      <c r="S6703" t="s">
        <v>45</v>
      </c>
      <c r="T6703">
        <v>14.0882398</v>
      </c>
      <c r="U6703">
        <v>-91.052481599999993</v>
      </c>
      <c r="V6703" t="s">
        <v>46</v>
      </c>
      <c r="W6703" t="s">
        <v>22</v>
      </c>
      <c r="X6703" t="s">
        <v>4186</v>
      </c>
      <c r="Y6703" t="s">
        <v>48</v>
      </c>
      <c r="Z6703" t="s">
        <v>49</v>
      </c>
      <c r="AC6703" t="str">
        <f>_xlfn.XLOOKUP(UNIVERSO[[#This Row],[Ruta DN]],'[1]CUOTA RUTA'!E:E,'[1]CUOTA RUTA'!G:G)</f>
        <v>Cargar</v>
      </c>
    </row>
    <row r="6704" spans="1:29" x14ac:dyDescent="0.25">
      <c r="A6704">
        <v>2808043755</v>
      </c>
      <c r="B6704">
        <v>7808043755</v>
      </c>
      <c r="C6704" t="s">
        <v>29</v>
      </c>
      <c r="D6704" t="s">
        <v>1059</v>
      </c>
      <c r="E6704" t="s">
        <v>13385</v>
      </c>
      <c r="F6704" t="s">
        <v>32</v>
      </c>
      <c r="G6704" t="s">
        <v>33</v>
      </c>
      <c r="H6704" t="s">
        <v>34</v>
      </c>
      <c r="I6704" t="s">
        <v>1061</v>
      </c>
      <c r="J6704" t="s">
        <v>1062</v>
      </c>
      <c r="K6704" t="s">
        <v>37</v>
      </c>
      <c r="L6704" t="s">
        <v>64</v>
      </c>
      <c r="M6704" t="s">
        <v>13386</v>
      </c>
      <c r="N6704" t="s">
        <v>40</v>
      </c>
      <c r="O6704" t="s">
        <v>436</v>
      </c>
      <c r="P6704" t="s">
        <v>42</v>
      </c>
      <c r="Q6704" t="s">
        <v>488</v>
      </c>
      <c r="R6704" t="s">
        <v>44</v>
      </c>
      <c r="S6704" t="s">
        <v>45</v>
      </c>
      <c r="T6704">
        <v>14.0874902</v>
      </c>
      <c r="U6704">
        <v>-91.052571999999998</v>
      </c>
      <c r="V6704" t="s">
        <v>46</v>
      </c>
      <c r="W6704" t="s">
        <v>22</v>
      </c>
      <c r="X6704" t="s">
        <v>4186</v>
      </c>
      <c r="Y6704" t="s">
        <v>48</v>
      </c>
      <c r="Z6704" t="s">
        <v>49</v>
      </c>
      <c r="AC6704" t="str">
        <f>_xlfn.XLOOKUP(UNIVERSO[[#This Row],[Ruta DN]],'[1]CUOTA RUTA'!E:E,'[1]CUOTA RUTA'!G:G)</f>
        <v>Cargar</v>
      </c>
    </row>
    <row r="6705" spans="1:29" x14ac:dyDescent="0.25">
      <c r="A6705">
        <v>2808043754</v>
      </c>
      <c r="B6705">
        <v>7808043754</v>
      </c>
      <c r="C6705" t="s">
        <v>29</v>
      </c>
      <c r="D6705" t="s">
        <v>1059</v>
      </c>
      <c r="E6705" t="s">
        <v>13387</v>
      </c>
      <c r="F6705" t="s">
        <v>32</v>
      </c>
      <c r="G6705" t="s">
        <v>33</v>
      </c>
      <c r="H6705" t="s">
        <v>34</v>
      </c>
      <c r="I6705" t="s">
        <v>1061</v>
      </c>
      <c r="J6705" t="s">
        <v>1062</v>
      </c>
      <c r="K6705" t="s">
        <v>37</v>
      </c>
      <c r="L6705" t="s">
        <v>64</v>
      </c>
      <c r="M6705" t="s">
        <v>13386</v>
      </c>
      <c r="N6705" t="s">
        <v>40</v>
      </c>
      <c r="O6705" t="s">
        <v>436</v>
      </c>
      <c r="P6705" t="s">
        <v>42</v>
      </c>
      <c r="Q6705" t="s">
        <v>488</v>
      </c>
      <c r="R6705" t="s">
        <v>44</v>
      </c>
      <c r="S6705" t="s">
        <v>45</v>
      </c>
      <c r="T6705">
        <v>14.087476666666671</v>
      </c>
      <c r="U6705">
        <v>-91.052388333333326</v>
      </c>
      <c r="V6705" t="s">
        <v>46</v>
      </c>
      <c r="W6705" t="s">
        <v>22</v>
      </c>
      <c r="X6705" t="s">
        <v>4186</v>
      </c>
      <c r="Y6705" t="s">
        <v>48</v>
      </c>
      <c r="Z6705" t="s">
        <v>49</v>
      </c>
      <c r="AC6705" t="str">
        <f>_xlfn.XLOOKUP(UNIVERSO[[#This Row],[Ruta DN]],'[1]CUOTA RUTA'!E:E,'[1]CUOTA RUTA'!G:G)</f>
        <v>Cargar</v>
      </c>
    </row>
    <row r="6706" spans="1:29" x14ac:dyDescent="0.25">
      <c r="A6706">
        <v>2808043737</v>
      </c>
      <c r="B6706">
        <v>7808043737</v>
      </c>
      <c r="C6706" t="s">
        <v>29</v>
      </c>
      <c r="D6706" t="s">
        <v>1059</v>
      </c>
      <c r="E6706" t="s">
        <v>13388</v>
      </c>
      <c r="F6706" t="s">
        <v>32</v>
      </c>
      <c r="G6706" t="s">
        <v>33</v>
      </c>
      <c r="H6706" t="s">
        <v>34</v>
      </c>
      <c r="I6706" t="s">
        <v>1061</v>
      </c>
      <c r="J6706" t="s">
        <v>1062</v>
      </c>
      <c r="K6706" t="s">
        <v>37</v>
      </c>
      <c r="L6706" t="s">
        <v>64</v>
      </c>
      <c r="M6706" t="s">
        <v>13389</v>
      </c>
      <c r="N6706" t="s">
        <v>40</v>
      </c>
      <c r="O6706" t="s">
        <v>436</v>
      </c>
      <c r="P6706" t="s">
        <v>42</v>
      </c>
      <c r="Q6706" t="s">
        <v>488</v>
      </c>
      <c r="R6706" t="s">
        <v>44</v>
      </c>
      <c r="S6706" t="s">
        <v>45</v>
      </c>
      <c r="T6706">
        <v>14.09032</v>
      </c>
      <c r="U6706">
        <v>-91.058899999999994</v>
      </c>
      <c r="V6706" t="s">
        <v>46</v>
      </c>
      <c r="W6706" t="s">
        <v>22</v>
      </c>
      <c r="X6706" t="s">
        <v>4186</v>
      </c>
      <c r="Y6706" t="s">
        <v>48</v>
      </c>
      <c r="Z6706" t="s">
        <v>49</v>
      </c>
      <c r="AC6706" t="str">
        <f>_xlfn.XLOOKUP(UNIVERSO[[#This Row],[Ruta DN]],'[1]CUOTA RUTA'!E:E,'[1]CUOTA RUTA'!G:G)</f>
        <v>Cargar</v>
      </c>
    </row>
    <row r="6707" spans="1:29" x14ac:dyDescent="0.25">
      <c r="A6707">
        <v>2808043736</v>
      </c>
      <c r="B6707">
        <v>7808043736</v>
      </c>
      <c r="C6707" t="s">
        <v>29</v>
      </c>
      <c r="D6707" t="s">
        <v>1059</v>
      </c>
      <c r="E6707" t="s">
        <v>13390</v>
      </c>
      <c r="F6707" t="s">
        <v>32</v>
      </c>
      <c r="G6707" t="s">
        <v>33</v>
      </c>
      <c r="H6707" t="s">
        <v>34</v>
      </c>
      <c r="I6707" t="s">
        <v>1061</v>
      </c>
      <c r="J6707" t="s">
        <v>1062</v>
      </c>
      <c r="K6707" t="s">
        <v>1055</v>
      </c>
      <c r="L6707" t="s">
        <v>64</v>
      </c>
      <c r="M6707" t="s">
        <v>13391</v>
      </c>
      <c r="N6707" t="s">
        <v>40</v>
      </c>
      <c r="O6707" t="s">
        <v>436</v>
      </c>
      <c r="P6707" t="s">
        <v>42</v>
      </c>
      <c r="Q6707" t="s">
        <v>488</v>
      </c>
      <c r="R6707" t="s">
        <v>44</v>
      </c>
      <c r="S6707" t="s">
        <v>45</v>
      </c>
      <c r="T6707">
        <v>14.090408</v>
      </c>
      <c r="U6707">
        <v>-91.057699999999997</v>
      </c>
      <c r="V6707" t="s">
        <v>46</v>
      </c>
      <c r="W6707" t="s">
        <v>22</v>
      </c>
      <c r="X6707" t="s">
        <v>4189</v>
      </c>
      <c r="Y6707" t="s">
        <v>48</v>
      </c>
      <c r="Z6707" t="s">
        <v>49</v>
      </c>
      <c r="AC6707" t="str">
        <f>_xlfn.XLOOKUP(UNIVERSO[[#This Row],[Ruta DN]],'[1]CUOTA RUTA'!E:E,'[1]CUOTA RUTA'!G:G)</f>
        <v>Cargar</v>
      </c>
    </row>
    <row r="6708" spans="1:29" x14ac:dyDescent="0.25">
      <c r="A6708">
        <v>2808043732</v>
      </c>
      <c r="B6708">
        <v>7808043732</v>
      </c>
      <c r="C6708" t="s">
        <v>29</v>
      </c>
      <c r="D6708" t="s">
        <v>483</v>
      </c>
      <c r="E6708" t="s">
        <v>13392</v>
      </c>
      <c r="F6708" t="s">
        <v>32</v>
      </c>
      <c r="G6708" t="s">
        <v>33</v>
      </c>
      <c r="H6708" t="s">
        <v>34</v>
      </c>
      <c r="I6708" t="s">
        <v>485</v>
      </c>
      <c r="J6708" t="s">
        <v>486</v>
      </c>
      <c r="K6708" t="s">
        <v>37</v>
      </c>
      <c r="L6708" t="s">
        <v>64</v>
      </c>
      <c r="M6708" t="s">
        <v>13393</v>
      </c>
      <c r="N6708" t="s">
        <v>40</v>
      </c>
      <c r="O6708" t="s">
        <v>436</v>
      </c>
      <c r="P6708" t="s">
        <v>42</v>
      </c>
      <c r="Q6708" t="s">
        <v>488</v>
      </c>
      <c r="R6708" t="s">
        <v>44</v>
      </c>
      <c r="S6708" t="s">
        <v>45</v>
      </c>
      <c r="T6708">
        <v>14.090780000000001</v>
      </c>
      <c r="U6708">
        <v>-91.057749999999999</v>
      </c>
      <c r="V6708" t="s">
        <v>46</v>
      </c>
      <c r="W6708" t="s">
        <v>22</v>
      </c>
      <c r="X6708" t="s">
        <v>4186</v>
      </c>
      <c r="Y6708" t="s">
        <v>48</v>
      </c>
      <c r="Z6708" t="s">
        <v>49</v>
      </c>
      <c r="AC6708" t="str">
        <f>_xlfn.XLOOKUP(UNIVERSO[[#This Row],[Ruta DN]],'[1]CUOTA RUTA'!E:E,'[1]CUOTA RUTA'!G:G)</f>
        <v>Cargar</v>
      </c>
    </row>
    <row r="6709" spans="1:29" x14ac:dyDescent="0.25">
      <c r="A6709">
        <v>2808043731</v>
      </c>
      <c r="B6709">
        <v>7808043731</v>
      </c>
      <c r="C6709" t="s">
        <v>29</v>
      </c>
      <c r="D6709" t="s">
        <v>1059</v>
      </c>
      <c r="E6709" t="s">
        <v>13394</v>
      </c>
      <c r="F6709" t="s">
        <v>32</v>
      </c>
      <c r="G6709" t="s">
        <v>33</v>
      </c>
      <c r="H6709" t="s">
        <v>34</v>
      </c>
      <c r="I6709" t="s">
        <v>1061</v>
      </c>
      <c r="J6709" t="s">
        <v>1062</v>
      </c>
      <c r="K6709" t="s">
        <v>37</v>
      </c>
      <c r="L6709" t="s">
        <v>64</v>
      </c>
      <c r="M6709" t="s">
        <v>13395</v>
      </c>
      <c r="N6709" t="s">
        <v>40</v>
      </c>
      <c r="O6709" t="s">
        <v>436</v>
      </c>
      <c r="P6709" t="s">
        <v>42</v>
      </c>
      <c r="Q6709" t="s">
        <v>488</v>
      </c>
      <c r="R6709" t="s">
        <v>44</v>
      </c>
      <c r="S6709" t="s">
        <v>45</v>
      </c>
      <c r="T6709">
        <v>14.090719999999999</v>
      </c>
      <c r="U6709">
        <v>-91.058980000000005</v>
      </c>
      <c r="V6709" t="s">
        <v>46</v>
      </c>
      <c r="W6709" t="s">
        <v>22</v>
      </c>
      <c r="X6709" t="s">
        <v>4186</v>
      </c>
      <c r="Y6709" t="s">
        <v>48</v>
      </c>
      <c r="Z6709" t="s">
        <v>49</v>
      </c>
      <c r="AC6709" t="str">
        <f>_xlfn.XLOOKUP(UNIVERSO[[#This Row],[Ruta DN]],'[1]CUOTA RUTA'!E:E,'[1]CUOTA RUTA'!G:G)</f>
        <v>Cargar</v>
      </c>
    </row>
    <row r="6710" spans="1:29" x14ac:dyDescent="0.25">
      <c r="A6710">
        <v>2808043721</v>
      </c>
      <c r="B6710">
        <v>7808043721</v>
      </c>
      <c r="C6710" t="s">
        <v>29</v>
      </c>
      <c r="D6710" t="s">
        <v>483</v>
      </c>
      <c r="E6710" t="s">
        <v>13396</v>
      </c>
      <c r="F6710" t="s">
        <v>32</v>
      </c>
      <c r="G6710" t="s">
        <v>33</v>
      </c>
      <c r="H6710" t="s">
        <v>34</v>
      </c>
      <c r="I6710" t="s">
        <v>485</v>
      </c>
      <c r="J6710" t="s">
        <v>486</v>
      </c>
      <c r="K6710" t="s">
        <v>37</v>
      </c>
      <c r="L6710" t="s">
        <v>64</v>
      </c>
      <c r="M6710" t="s">
        <v>13397</v>
      </c>
      <c r="N6710" t="s">
        <v>40</v>
      </c>
      <c r="O6710" t="s">
        <v>436</v>
      </c>
      <c r="P6710" t="s">
        <v>42</v>
      </c>
      <c r="Q6710" t="s">
        <v>488</v>
      </c>
      <c r="R6710" t="s">
        <v>44</v>
      </c>
      <c r="S6710" t="s">
        <v>45</v>
      </c>
      <c r="T6710">
        <v>14.091488999999999</v>
      </c>
      <c r="U6710">
        <v>-91.055108000000004</v>
      </c>
      <c r="V6710" t="s">
        <v>46</v>
      </c>
      <c r="W6710" t="s">
        <v>22</v>
      </c>
      <c r="X6710" t="s">
        <v>4189</v>
      </c>
      <c r="Y6710" t="s">
        <v>48</v>
      </c>
      <c r="Z6710" t="s">
        <v>49</v>
      </c>
      <c r="AC6710" t="str">
        <f>_xlfn.XLOOKUP(UNIVERSO[[#This Row],[Ruta DN]],'[1]CUOTA RUTA'!E:E,'[1]CUOTA RUTA'!G:G)</f>
        <v>Cargar</v>
      </c>
    </row>
    <row r="6711" spans="1:29" x14ac:dyDescent="0.25">
      <c r="A6711">
        <v>2808043720</v>
      </c>
      <c r="B6711">
        <v>7808043720</v>
      </c>
      <c r="C6711" t="s">
        <v>29</v>
      </c>
      <c r="D6711" t="s">
        <v>483</v>
      </c>
      <c r="E6711" t="s">
        <v>13396</v>
      </c>
      <c r="F6711" t="s">
        <v>32</v>
      </c>
      <c r="G6711" t="s">
        <v>33</v>
      </c>
      <c r="H6711" t="s">
        <v>34</v>
      </c>
      <c r="I6711" t="s">
        <v>485</v>
      </c>
      <c r="J6711" t="s">
        <v>486</v>
      </c>
      <c r="K6711" t="s">
        <v>1055</v>
      </c>
      <c r="L6711" t="s">
        <v>64</v>
      </c>
      <c r="M6711" t="s">
        <v>13398</v>
      </c>
      <c r="N6711" t="s">
        <v>40</v>
      </c>
      <c r="O6711" t="s">
        <v>436</v>
      </c>
      <c r="P6711" t="s">
        <v>42</v>
      </c>
      <c r="Q6711" t="s">
        <v>488</v>
      </c>
      <c r="R6711" t="s">
        <v>44</v>
      </c>
      <c r="S6711" t="s">
        <v>45</v>
      </c>
      <c r="T6711">
        <v>14.0916</v>
      </c>
      <c r="U6711">
        <v>-91.055000000000007</v>
      </c>
      <c r="V6711" t="s">
        <v>46</v>
      </c>
      <c r="W6711" t="s">
        <v>22</v>
      </c>
      <c r="X6711" t="s">
        <v>4189</v>
      </c>
      <c r="Y6711" t="s">
        <v>48</v>
      </c>
      <c r="Z6711" t="s">
        <v>49</v>
      </c>
      <c r="AC6711" t="str">
        <f>_xlfn.XLOOKUP(UNIVERSO[[#This Row],[Ruta DN]],'[1]CUOTA RUTA'!E:E,'[1]CUOTA RUTA'!G:G)</f>
        <v>Cargar</v>
      </c>
    </row>
    <row r="6712" spans="1:29" x14ac:dyDescent="0.25">
      <c r="A6712">
        <v>2808043719</v>
      </c>
      <c r="B6712">
        <v>7808043719</v>
      </c>
      <c r="C6712" t="s">
        <v>29</v>
      </c>
      <c r="D6712" t="s">
        <v>1207</v>
      </c>
      <c r="E6712" t="s">
        <v>6731</v>
      </c>
      <c r="F6712" t="s">
        <v>32</v>
      </c>
      <c r="G6712" t="s">
        <v>33</v>
      </c>
      <c r="H6712" t="s">
        <v>34</v>
      </c>
      <c r="I6712" t="s">
        <v>1209</v>
      </c>
      <c r="J6712" t="s">
        <v>1210</v>
      </c>
      <c r="K6712" t="s">
        <v>54</v>
      </c>
      <c r="L6712" t="s">
        <v>64</v>
      </c>
      <c r="M6712" t="s">
        <v>13399</v>
      </c>
      <c r="N6712" t="s">
        <v>40</v>
      </c>
      <c r="O6712" t="s">
        <v>436</v>
      </c>
      <c r="P6712" t="s">
        <v>42</v>
      </c>
      <c r="Q6712" t="s">
        <v>43</v>
      </c>
      <c r="R6712" t="s">
        <v>44</v>
      </c>
      <c r="S6712" t="s">
        <v>45</v>
      </c>
      <c r="T6712">
        <v>14.092852600000001</v>
      </c>
      <c r="U6712">
        <v>-91.058993700000016</v>
      </c>
      <c r="V6712" t="s">
        <v>46</v>
      </c>
      <c r="W6712" t="s">
        <v>22</v>
      </c>
      <c r="X6712" t="s">
        <v>4186</v>
      </c>
      <c r="Y6712" t="s">
        <v>48</v>
      </c>
      <c r="Z6712" t="s">
        <v>49</v>
      </c>
      <c r="AC6712" t="str">
        <f>_xlfn.XLOOKUP(UNIVERSO[[#This Row],[Ruta DN]],'[1]CUOTA RUTA'!E:E,'[1]CUOTA RUTA'!G:G)</f>
        <v>Cargar</v>
      </c>
    </row>
    <row r="6713" spans="1:29" x14ac:dyDescent="0.25">
      <c r="A6713">
        <v>2808043714</v>
      </c>
      <c r="B6713">
        <v>7808043714</v>
      </c>
      <c r="C6713" t="s">
        <v>29</v>
      </c>
      <c r="D6713" t="s">
        <v>483</v>
      </c>
      <c r="E6713" t="s">
        <v>13400</v>
      </c>
      <c r="F6713" t="s">
        <v>32</v>
      </c>
      <c r="G6713" t="s">
        <v>33</v>
      </c>
      <c r="H6713" t="s">
        <v>34</v>
      </c>
      <c r="I6713" t="s">
        <v>485</v>
      </c>
      <c r="J6713" t="s">
        <v>486</v>
      </c>
      <c r="K6713" t="s">
        <v>37</v>
      </c>
      <c r="L6713" t="s">
        <v>64</v>
      </c>
      <c r="M6713" t="s">
        <v>13401</v>
      </c>
      <c r="N6713" t="s">
        <v>40</v>
      </c>
      <c r="O6713" t="s">
        <v>436</v>
      </c>
      <c r="P6713" t="s">
        <v>42</v>
      </c>
      <c r="Q6713" t="s">
        <v>488</v>
      </c>
      <c r="R6713" t="s">
        <v>44</v>
      </c>
      <c r="S6713" t="s">
        <v>45</v>
      </c>
      <c r="T6713">
        <v>14.0878</v>
      </c>
      <c r="U6713">
        <v>-91.060069999999996</v>
      </c>
      <c r="V6713" t="s">
        <v>46</v>
      </c>
      <c r="W6713" t="s">
        <v>22</v>
      </c>
      <c r="X6713" t="s">
        <v>4186</v>
      </c>
      <c r="Y6713" t="s">
        <v>48</v>
      </c>
      <c r="Z6713" t="s">
        <v>49</v>
      </c>
      <c r="AC6713" t="str">
        <f>_xlfn.XLOOKUP(UNIVERSO[[#This Row],[Ruta DN]],'[1]CUOTA RUTA'!E:E,'[1]CUOTA RUTA'!G:G)</f>
        <v>Cargar</v>
      </c>
    </row>
    <row r="6714" spans="1:29" x14ac:dyDescent="0.25">
      <c r="A6714">
        <v>2808043704</v>
      </c>
      <c r="B6714">
        <v>7808043704</v>
      </c>
      <c r="C6714" t="s">
        <v>29</v>
      </c>
      <c r="D6714" t="s">
        <v>483</v>
      </c>
      <c r="E6714" t="s">
        <v>13402</v>
      </c>
      <c r="F6714" t="s">
        <v>32</v>
      </c>
      <c r="G6714" t="s">
        <v>33</v>
      </c>
      <c r="H6714" t="s">
        <v>34</v>
      </c>
      <c r="I6714" t="s">
        <v>485</v>
      </c>
      <c r="J6714" t="s">
        <v>486</v>
      </c>
      <c r="K6714" t="s">
        <v>37</v>
      </c>
      <c r="L6714" t="s">
        <v>64</v>
      </c>
      <c r="M6714" t="s">
        <v>13403</v>
      </c>
      <c r="N6714" t="s">
        <v>40</v>
      </c>
      <c r="O6714" t="s">
        <v>436</v>
      </c>
      <c r="P6714" t="s">
        <v>42</v>
      </c>
      <c r="Q6714" t="s">
        <v>488</v>
      </c>
      <c r="R6714" t="s">
        <v>44</v>
      </c>
      <c r="S6714" t="s">
        <v>45</v>
      </c>
      <c r="T6714">
        <v>14.09852833333334</v>
      </c>
      <c r="U6714">
        <v>-91.054003333333355</v>
      </c>
      <c r="V6714" t="s">
        <v>46</v>
      </c>
      <c r="W6714" t="s">
        <v>22</v>
      </c>
      <c r="X6714" t="s">
        <v>4186</v>
      </c>
      <c r="Y6714" t="s">
        <v>48</v>
      </c>
      <c r="Z6714" t="s">
        <v>49</v>
      </c>
      <c r="AC6714" t="str">
        <f>_xlfn.XLOOKUP(UNIVERSO[[#This Row],[Ruta DN]],'[1]CUOTA RUTA'!E:E,'[1]CUOTA RUTA'!G:G)</f>
        <v>Cargar</v>
      </c>
    </row>
    <row r="6715" spans="1:29" x14ac:dyDescent="0.25">
      <c r="A6715">
        <v>2808043698</v>
      </c>
      <c r="B6715">
        <v>7808043698</v>
      </c>
      <c r="C6715" t="s">
        <v>29</v>
      </c>
      <c r="D6715" t="s">
        <v>483</v>
      </c>
      <c r="E6715" t="s">
        <v>13404</v>
      </c>
      <c r="F6715" t="s">
        <v>32</v>
      </c>
      <c r="G6715" t="s">
        <v>33</v>
      </c>
      <c r="H6715" t="s">
        <v>34</v>
      </c>
      <c r="I6715" t="s">
        <v>485</v>
      </c>
      <c r="J6715" t="s">
        <v>486</v>
      </c>
      <c r="K6715" t="s">
        <v>37</v>
      </c>
      <c r="L6715" t="s">
        <v>64</v>
      </c>
      <c r="M6715" t="s">
        <v>13405</v>
      </c>
      <c r="N6715" t="s">
        <v>40</v>
      </c>
      <c r="O6715" t="s">
        <v>436</v>
      </c>
      <c r="P6715" t="s">
        <v>42</v>
      </c>
      <c r="Q6715" t="s">
        <v>488</v>
      </c>
      <c r="R6715" t="s">
        <v>44</v>
      </c>
      <c r="S6715" t="s">
        <v>45</v>
      </c>
      <c r="T6715">
        <v>14.094108</v>
      </c>
      <c r="U6715">
        <v>-91.051400000000001</v>
      </c>
      <c r="V6715" t="s">
        <v>46</v>
      </c>
      <c r="W6715" t="s">
        <v>22</v>
      </c>
      <c r="X6715" t="s">
        <v>4189</v>
      </c>
      <c r="Y6715" t="s">
        <v>48</v>
      </c>
      <c r="Z6715" t="s">
        <v>49</v>
      </c>
      <c r="AC6715" t="str">
        <f>_xlfn.XLOOKUP(UNIVERSO[[#This Row],[Ruta DN]],'[1]CUOTA RUTA'!E:E,'[1]CUOTA RUTA'!G:G)</f>
        <v>Cargar</v>
      </c>
    </row>
    <row r="6716" spans="1:29" x14ac:dyDescent="0.25">
      <c r="A6716">
        <v>2808043694</v>
      </c>
      <c r="B6716">
        <v>7808043694</v>
      </c>
      <c r="C6716" t="s">
        <v>29</v>
      </c>
      <c r="D6716" t="s">
        <v>483</v>
      </c>
      <c r="E6716" t="s">
        <v>13202</v>
      </c>
      <c r="F6716" t="s">
        <v>32</v>
      </c>
      <c r="G6716" t="s">
        <v>33</v>
      </c>
      <c r="H6716" t="s">
        <v>34</v>
      </c>
      <c r="I6716" t="s">
        <v>485</v>
      </c>
      <c r="J6716" t="s">
        <v>486</v>
      </c>
      <c r="K6716" t="s">
        <v>37</v>
      </c>
      <c r="L6716" t="s">
        <v>64</v>
      </c>
      <c r="M6716" t="s">
        <v>13406</v>
      </c>
      <c r="N6716" t="s">
        <v>40</v>
      </c>
      <c r="O6716" t="s">
        <v>436</v>
      </c>
      <c r="P6716" t="s">
        <v>42</v>
      </c>
      <c r="Q6716" t="s">
        <v>488</v>
      </c>
      <c r="R6716" t="s">
        <v>44</v>
      </c>
      <c r="S6716" t="s">
        <v>45</v>
      </c>
      <c r="T6716">
        <v>14.0880171</v>
      </c>
      <c r="U6716">
        <v>-91.050713900000005</v>
      </c>
      <c r="V6716" t="s">
        <v>46</v>
      </c>
      <c r="W6716" t="s">
        <v>22</v>
      </c>
      <c r="X6716" t="s">
        <v>4189</v>
      </c>
      <c r="Y6716" t="s">
        <v>48</v>
      </c>
      <c r="Z6716" t="s">
        <v>49</v>
      </c>
      <c r="AC6716" t="str">
        <f>_xlfn.XLOOKUP(UNIVERSO[[#This Row],[Ruta DN]],'[1]CUOTA RUTA'!E:E,'[1]CUOTA RUTA'!G:G)</f>
        <v>Cargar</v>
      </c>
    </row>
    <row r="6717" spans="1:29" x14ac:dyDescent="0.25">
      <c r="A6717">
        <v>2808043688</v>
      </c>
      <c r="B6717">
        <v>7808043688</v>
      </c>
      <c r="C6717" t="s">
        <v>29</v>
      </c>
      <c r="D6717" t="s">
        <v>483</v>
      </c>
      <c r="E6717" t="s">
        <v>13407</v>
      </c>
      <c r="F6717" t="s">
        <v>32</v>
      </c>
      <c r="G6717" t="s">
        <v>33</v>
      </c>
      <c r="H6717" t="s">
        <v>34</v>
      </c>
      <c r="I6717" t="s">
        <v>485</v>
      </c>
      <c r="J6717" t="s">
        <v>486</v>
      </c>
      <c r="K6717" t="s">
        <v>37</v>
      </c>
      <c r="L6717" t="s">
        <v>64</v>
      </c>
      <c r="M6717" t="s">
        <v>13408</v>
      </c>
      <c r="N6717" t="s">
        <v>40</v>
      </c>
      <c r="O6717" t="s">
        <v>436</v>
      </c>
      <c r="P6717" t="s">
        <v>42</v>
      </c>
      <c r="Q6717" t="s">
        <v>488</v>
      </c>
      <c r="R6717" t="s">
        <v>44</v>
      </c>
      <c r="S6717" t="s">
        <v>45</v>
      </c>
      <c r="T6717">
        <v>14.088032</v>
      </c>
      <c r="U6717">
        <v>-91.050759999999997</v>
      </c>
      <c r="V6717" t="s">
        <v>46</v>
      </c>
      <c r="W6717" t="s">
        <v>22</v>
      </c>
      <c r="X6717" t="s">
        <v>4189</v>
      </c>
      <c r="Y6717" t="s">
        <v>48</v>
      </c>
      <c r="Z6717" t="s">
        <v>49</v>
      </c>
      <c r="AC6717" t="str">
        <f>_xlfn.XLOOKUP(UNIVERSO[[#This Row],[Ruta DN]],'[1]CUOTA RUTA'!E:E,'[1]CUOTA RUTA'!G:G)</f>
        <v>Cargar</v>
      </c>
    </row>
    <row r="6718" spans="1:29" x14ac:dyDescent="0.25">
      <c r="A6718">
        <v>2808043640</v>
      </c>
      <c r="B6718">
        <v>7808043640</v>
      </c>
      <c r="C6718" t="s">
        <v>29</v>
      </c>
      <c r="D6718" t="s">
        <v>1059</v>
      </c>
      <c r="E6718" t="s">
        <v>13409</v>
      </c>
      <c r="F6718" t="s">
        <v>32</v>
      </c>
      <c r="G6718" t="s">
        <v>33</v>
      </c>
      <c r="H6718" t="s">
        <v>34</v>
      </c>
      <c r="I6718" t="s">
        <v>1061</v>
      </c>
      <c r="J6718" t="s">
        <v>1062</v>
      </c>
      <c r="K6718" t="s">
        <v>37</v>
      </c>
      <c r="L6718" t="s">
        <v>64</v>
      </c>
      <c r="M6718" t="s">
        <v>13410</v>
      </c>
      <c r="N6718" t="s">
        <v>40</v>
      </c>
      <c r="O6718" t="s">
        <v>436</v>
      </c>
      <c r="P6718" t="s">
        <v>42</v>
      </c>
      <c r="Q6718" t="s">
        <v>488</v>
      </c>
      <c r="R6718" t="s">
        <v>44</v>
      </c>
      <c r="S6718" t="s">
        <v>45</v>
      </c>
      <c r="T6718">
        <v>14.090308</v>
      </c>
      <c r="U6718">
        <v>-91.055499999999995</v>
      </c>
      <c r="V6718" t="s">
        <v>46</v>
      </c>
      <c r="W6718" t="s">
        <v>22</v>
      </c>
      <c r="X6718" t="s">
        <v>4186</v>
      </c>
      <c r="Y6718" t="s">
        <v>48</v>
      </c>
      <c r="Z6718" t="s">
        <v>49</v>
      </c>
      <c r="AC6718" t="str">
        <f>_xlfn.XLOOKUP(UNIVERSO[[#This Row],[Ruta DN]],'[1]CUOTA RUTA'!E:E,'[1]CUOTA RUTA'!G:G)</f>
        <v>Cargar</v>
      </c>
    </row>
    <row r="6719" spans="1:29" x14ac:dyDescent="0.25">
      <c r="A6719">
        <v>2808043638</v>
      </c>
      <c r="B6719">
        <v>7808043638</v>
      </c>
      <c r="C6719" t="s">
        <v>29</v>
      </c>
      <c r="D6719" t="s">
        <v>1059</v>
      </c>
      <c r="E6719" t="s">
        <v>13411</v>
      </c>
      <c r="F6719" t="s">
        <v>32</v>
      </c>
      <c r="G6719" t="s">
        <v>33</v>
      </c>
      <c r="H6719" t="s">
        <v>34</v>
      </c>
      <c r="I6719" t="s">
        <v>1061</v>
      </c>
      <c r="J6719" t="s">
        <v>1062</v>
      </c>
      <c r="K6719" t="s">
        <v>37</v>
      </c>
      <c r="L6719" t="s">
        <v>64</v>
      </c>
      <c r="M6719" t="s">
        <v>13412</v>
      </c>
      <c r="N6719" t="s">
        <v>40</v>
      </c>
      <c r="O6719" t="s">
        <v>436</v>
      </c>
      <c r="P6719" t="s">
        <v>42</v>
      </c>
      <c r="Q6719" t="s">
        <v>488</v>
      </c>
      <c r="R6719" t="s">
        <v>44</v>
      </c>
      <c r="S6719" t="s">
        <v>45</v>
      </c>
      <c r="T6719">
        <v>14.08862666666667</v>
      </c>
      <c r="U6719">
        <v>-91.058921666666663</v>
      </c>
      <c r="V6719" t="s">
        <v>46</v>
      </c>
      <c r="W6719" t="s">
        <v>22</v>
      </c>
      <c r="X6719" t="s">
        <v>4186</v>
      </c>
      <c r="Y6719" t="s">
        <v>48</v>
      </c>
      <c r="Z6719" t="s">
        <v>49</v>
      </c>
      <c r="AC6719" t="str">
        <f>_xlfn.XLOOKUP(UNIVERSO[[#This Row],[Ruta DN]],'[1]CUOTA RUTA'!E:E,'[1]CUOTA RUTA'!G:G)</f>
        <v>Cargar</v>
      </c>
    </row>
    <row r="6720" spans="1:29" x14ac:dyDescent="0.25">
      <c r="A6720">
        <v>2808043635</v>
      </c>
      <c r="B6720">
        <v>7808043635</v>
      </c>
      <c r="C6720" t="s">
        <v>29</v>
      </c>
      <c r="D6720" t="s">
        <v>431</v>
      </c>
      <c r="E6720" t="s">
        <v>13413</v>
      </c>
      <c r="F6720" t="s">
        <v>32</v>
      </c>
      <c r="G6720" t="s">
        <v>33</v>
      </c>
      <c r="H6720" t="s">
        <v>34</v>
      </c>
      <c r="I6720" t="s">
        <v>433</v>
      </c>
      <c r="J6720" t="s">
        <v>434</v>
      </c>
      <c r="K6720" t="s">
        <v>37</v>
      </c>
      <c r="L6720" t="s">
        <v>64</v>
      </c>
      <c r="M6720" t="s">
        <v>13414</v>
      </c>
      <c r="N6720" t="s">
        <v>40</v>
      </c>
      <c r="O6720" t="s">
        <v>436</v>
      </c>
      <c r="P6720" t="s">
        <v>42</v>
      </c>
      <c r="Q6720" t="s">
        <v>43</v>
      </c>
      <c r="R6720" t="s">
        <v>44</v>
      </c>
      <c r="S6720" t="s">
        <v>45</v>
      </c>
      <c r="T6720">
        <v>14.08741667</v>
      </c>
      <c r="U6720">
        <v>-91.057069999999996</v>
      </c>
      <c r="V6720" t="s">
        <v>46</v>
      </c>
      <c r="W6720" t="s">
        <v>22</v>
      </c>
      <c r="X6720" t="s">
        <v>4186</v>
      </c>
      <c r="Y6720" t="s">
        <v>48</v>
      </c>
      <c r="Z6720" t="s">
        <v>49</v>
      </c>
      <c r="AC6720" t="str">
        <f>_xlfn.XLOOKUP(UNIVERSO[[#This Row],[Ruta DN]],'[1]CUOTA RUTA'!E:E,'[1]CUOTA RUTA'!G:G)</f>
        <v>Cargar</v>
      </c>
    </row>
    <row r="6721" spans="1:29" x14ac:dyDescent="0.25">
      <c r="A6721">
        <v>2808043632</v>
      </c>
      <c r="B6721">
        <v>7808043632</v>
      </c>
      <c r="C6721" t="s">
        <v>29</v>
      </c>
      <c r="D6721" t="s">
        <v>1207</v>
      </c>
      <c r="E6721" t="s">
        <v>13415</v>
      </c>
      <c r="F6721" t="s">
        <v>32</v>
      </c>
      <c r="G6721" t="s">
        <v>33</v>
      </c>
      <c r="H6721" t="s">
        <v>34</v>
      </c>
      <c r="I6721" t="s">
        <v>1209</v>
      </c>
      <c r="J6721" t="s">
        <v>1210</v>
      </c>
      <c r="K6721" t="s">
        <v>54</v>
      </c>
      <c r="L6721" t="s">
        <v>64</v>
      </c>
      <c r="M6721" t="s">
        <v>13416</v>
      </c>
      <c r="N6721" t="s">
        <v>40</v>
      </c>
      <c r="O6721" t="s">
        <v>436</v>
      </c>
      <c r="P6721" t="s">
        <v>42</v>
      </c>
      <c r="Q6721" t="s">
        <v>43</v>
      </c>
      <c r="R6721" t="s">
        <v>44</v>
      </c>
      <c r="S6721" t="s">
        <v>45</v>
      </c>
      <c r="T6721">
        <v>14.0874468</v>
      </c>
      <c r="U6721">
        <v>-91.052441209999998</v>
      </c>
      <c r="V6721" t="s">
        <v>46</v>
      </c>
      <c r="W6721" t="s">
        <v>22</v>
      </c>
      <c r="X6721" t="s">
        <v>4186</v>
      </c>
      <c r="Y6721" t="s">
        <v>48</v>
      </c>
      <c r="Z6721" t="s">
        <v>49</v>
      </c>
      <c r="AC6721" t="str">
        <f>_xlfn.XLOOKUP(UNIVERSO[[#This Row],[Ruta DN]],'[1]CUOTA RUTA'!E:E,'[1]CUOTA RUTA'!G:G)</f>
        <v>Cargar</v>
      </c>
    </row>
    <row r="6722" spans="1:29" x14ac:dyDescent="0.25">
      <c r="A6722">
        <v>2808043631</v>
      </c>
      <c r="B6722">
        <v>7808043631</v>
      </c>
      <c r="C6722" t="s">
        <v>29</v>
      </c>
      <c r="D6722" t="s">
        <v>1207</v>
      </c>
      <c r="E6722" t="s">
        <v>13417</v>
      </c>
      <c r="F6722" t="s">
        <v>32</v>
      </c>
      <c r="G6722" t="s">
        <v>33</v>
      </c>
      <c r="H6722" t="s">
        <v>34</v>
      </c>
      <c r="I6722" t="s">
        <v>1209</v>
      </c>
      <c r="J6722" t="s">
        <v>1210</v>
      </c>
      <c r="K6722" t="s">
        <v>54</v>
      </c>
      <c r="L6722" t="s">
        <v>64</v>
      </c>
      <c r="M6722" t="s">
        <v>13418</v>
      </c>
      <c r="N6722" t="s">
        <v>40</v>
      </c>
      <c r="O6722" t="s">
        <v>436</v>
      </c>
      <c r="P6722" t="s">
        <v>42</v>
      </c>
      <c r="Q6722" t="s">
        <v>43</v>
      </c>
      <c r="R6722" t="s">
        <v>44</v>
      </c>
      <c r="S6722" t="s">
        <v>45</v>
      </c>
      <c r="T6722">
        <v>14.08618166666667</v>
      </c>
      <c r="U6722">
        <v>-91.052843333333328</v>
      </c>
      <c r="V6722" t="s">
        <v>46</v>
      </c>
      <c r="W6722" t="s">
        <v>22</v>
      </c>
      <c r="X6722" t="s">
        <v>4186</v>
      </c>
      <c r="Y6722" t="s">
        <v>48</v>
      </c>
      <c r="Z6722" t="s">
        <v>49</v>
      </c>
      <c r="AC6722" t="str">
        <f>_xlfn.XLOOKUP(UNIVERSO[[#This Row],[Ruta DN]],'[1]CUOTA RUTA'!E:E,'[1]CUOTA RUTA'!G:G)</f>
        <v>Cargar</v>
      </c>
    </row>
    <row r="6723" spans="1:29" x14ac:dyDescent="0.25">
      <c r="A6723">
        <v>2808043619</v>
      </c>
      <c r="B6723">
        <v>7808043619</v>
      </c>
      <c r="C6723" t="s">
        <v>29</v>
      </c>
      <c r="D6723" t="s">
        <v>431</v>
      </c>
      <c r="E6723" t="s">
        <v>13419</v>
      </c>
      <c r="F6723" t="s">
        <v>32</v>
      </c>
      <c r="G6723" t="s">
        <v>33</v>
      </c>
      <c r="H6723" t="s">
        <v>34</v>
      </c>
      <c r="I6723" t="s">
        <v>433</v>
      </c>
      <c r="J6723" t="s">
        <v>434</v>
      </c>
      <c r="K6723" t="s">
        <v>37</v>
      </c>
      <c r="L6723" t="s">
        <v>64</v>
      </c>
      <c r="M6723" t="s">
        <v>13420</v>
      </c>
      <c r="N6723" t="s">
        <v>40</v>
      </c>
      <c r="O6723" t="s">
        <v>436</v>
      </c>
      <c r="P6723" t="s">
        <v>42</v>
      </c>
      <c r="Q6723" t="s">
        <v>43</v>
      </c>
      <c r="R6723" t="s">
        <v>44</v>
      </c>
      <c r="S6723" t="s">
        <v>45</v>
      </c>
      <c r="T6723">
        <v>14.084721139999999</v>
      </c>
      <c r="U6723">
        <v>-91.052039300000004</v>
      </c>
      <c r="V6723" t="s">
        <v>46</v>
      </c>
      <c r="W6723" t="s">
        <v>22</v>
      </c>
      <c r="X6723" t="s">
        <v>4186</v>
      </c>
      <c r="Y6723" t="s">
        <v>48</v>
      </c>
      <c r="Z6723" t="s">
        <v>49</v>
      </c>
      <c r="AC6723" t="str">
        <f>_xlfn.XLOOKUP(UNIVERSO[[#This Row],[Ruta DN]],'[1]CUOTA RUTA'!E:E,'[1]CUOTA RUTA'!G:G)</f>
        <v>Cargar</v>
      </c>
    </row>
    <row r="6724" spans="1:29" x14ac:dyDescent="0.25">
      <c r="A6724">
        <v>2808043618</v>
      </c>
      <c r="B6724">
        <v>7808043618</v>
      </c>
      <c r="C6724" t="s">
        <v>29</v>
      </c>
      <c r="D6724" t="s">
        <v>431</v>
      </c>
      <c r="E6724" t="s">
        <v>13419</v>
      </c>
      <c r="F6724" t="s">
        <v>32</v>
      </c>
      <c r="G6724" t="s">
        <v>33</v>
      </c>
      <c r="H6724" t="s">
        <v>34</v>
      </c>
      <c r="I6724" t="s">
        <v>433</v>
      </c>
      <c r="J6724" t="s">
        <v>434</v>
      </c>
      <c r="K6724" t="s">
        <v>37</v>
      </c>
      <c r="L6724" t="s">
        <v>64</v>
      </c>
      <c r="M6724" t="s">
        <v>13421</v>
      </c>
      <c r="N6724" t="s">
        <v>40</v>
      </c>
      <c r="O6724" t="s">
        <v>436</v>
      </c>
      <c r="P6724" t="s">
        <v>42</v>
      </c>
      <c r="Q6724" t="s">
        <v>43</v>
      </c>
      <c r="R6724" t="s">
        <v>44</v>
      </c>
      <c r="S6724" t="s">
        <v>45</v>
      </c>
      <c r="T6724">
        <v>14.08474928</v>
      </c>
      <c r="U6724">
        <v>-91.052151710000004</v>
      </c>
      <c r="V6724" t="s">
        <v>46</v>
      </c>
      <c r="W6724" t="s">
        <v>22</v>
      </c>
      <c r="X6724" t="s">
        <v>4186</v>
      </c>
      <c r="Y6724" t="s">
        <v>48</v>
      </c>
      <c r="Z6724" t="s">
        <v>49</v>
      </c>
      <c r="AC6724" t="str">
        <f>_xlfn.XLOOKUP(UNIVERSO[[#This Row],[Ruta DN]],'[1]CUOTA RUTA'!E:E,'[1]CUOTA RUTA'!G:G)</f>
        <v>Cargar</v>
      </c>
    </row>
    <row r="6725" spans="1:29" x14ac:dyDescent="0.25">
      <c r="A6725">
        <v>2808043615</v>
      </c>
      <c r="B6725">
        <v>7808043615</v>
      </c>
      <c r="C6725" t="s">
        <v>29</v>
      </c>
      <c r="D6725" t="s">
        <v>431</v>
      </c>
      <c r="E6725" t="s">
        <v>13422</v>
      </c>
      <c r="F6725" t="s">
        <v>32</v>
      </c>
      <c r="G6725" t="s">
        <v>33</v>
      </c>
      <c r="H6725" t="s">
        <v>34</v>
      </c>
      <c r="I6725" t="s">
        <v>433</v>
      </c>
      <c r="J6725" t="s">
        <v>434</v>
      </c>
      <c r="K6725" t="s">
        <v>37</v>
      </c>
      <c r="L6725" t="s">
        <v>64</v>
      </c>
      <c r="M6725" t="s">
        <v>13423</v>
      </c>
      <c r="N6725" t="s">
        <v>40</v>
      </c>
      <c r="O6725" t="s">
        <v>436</v>
      </c>
      <c r="P6725" t="s">
        <v>42</v>
      </c>
      <c r="Q6725" t="s">
        <v>43</v>
      </c>
      <c r="R6725" t="s">
        <v>44</v>
      </c>
      <c r="S6725" t="s">
        <v>45</v>
      </c>
      <c r="T6725">
        <v>14.082908</v>
      </c>
      <c r="U6725">
        <v>-91.053100000000001</v>
      </c>
      <c r="V6725" t="s">
        <v>46</v>
      </c>
      <c r="W6725" t="s">
        <v>22</v>
      </c>
      <c r="X6725" t="s">
        <v>4186</v>
      </c>
      <c r="Y6725" t="s">
        <v>48</v>
      </c>
      <c r="Z6725" t="s">
        <v>49</v>
      </c>
      <c r="AC6725" t="str">
        <f>_xlfn.XLOOKUP(UNIVERSO[[#This Row],[Ruta DN]],'[1]CUOTA RUTA'!E:E,'[1]CUOTA RUTA'!G:G)</f>
        <v>Cargar</v>
      </c>
    </row>
    <row r="6726" spans="1:29" x14ac:dyDescent="0.25">
      <c r="A6726">
        <v>2808043614</v>
      </c>
      <c r="B6726">
        <v>7808043614</v>
      </c>
      <c r="C6726" t="s">
        <v>29</v>
      </c>
      <c r="D6726" t="s">
        <v>431</v>
      </c>
      <c r="E6726" t="s">
        <v>13424</v>
      </c>
      <c r="F6726" t="s">
        <v>32</v>
      </c>
      <c r="G6726" t="s">
        <v>33</v>
      </c>
      <c r="H6726" t="s">
        <v>34</v>
      </c>
      <c r="I6726" t="s">
        <v>433</v>
      </c>
      <c r="J6726" t="s">
        <v>434</v>
      </c>
      <c r="K6726" t="s">
        <v>37</v>
      </c>
      <c r="L6726" t="s">
        <v>64</v>
      </c>
      <c r="M6726" t="s">
        <v>13425</v>
      </c>
      <c r="N6726" t="s">
        <v>40</v>
      </c>
      <c r="O6726" t="s">
        <v>436</v>
      </c>
      <c r="P6726" t="s">
        <v>42</v>
      </c>
      <c r="Q6726" t="s">
        <v>43</v>
      </c>
      <c r="R6726" t="s">
        <v>44</v>
      </c>
      <c r="S6726" t="s">
        <v>45</v>
      </c>
      <c r="T6726">
        <v>14.08424666666666</v>
      </c>
      <c r="U6726">
        <v>-91.054826666666671</v>
      </c>
      <c r="V6726" t="s">
        <v>46</v>
      </c>
      <c r="W6726" t="s">
        <v>22</v>
      </c>
      <c r="X6726" t="s">
        <v>4181</v>
      </c>
      <c r="Y6726" t="s">
        <v>48</v>
      </c>
      <c r="Z6726" t="s">
        <v>49</v>
      </c>
      <c r="AC6726" t="str">
        <f>_xlfn.XLOOKUP(UNIVERSO[[#This Row],[Ruta DN]],'[1]CUOTA RUTA'!E:E,'[1]CUOTA RUTA'!G:G)</f>
        <v>Cargar</v>
      </c>
    </row>
    <row r="6727" spans="1:29" x14ac:dyDescent="0.25">
      <c r="A6727">
        <v>2808043604</v>
      </c>
      <c r="B6727">
        <v>7808043604</v>
      </c>
      <c r="C6727" t="s">
        <v>29</v>
      </c>
      <c r="D6727" t="s">
        <v>431</v>
      </c>
      <c r="E6727" t="s">
        <v>13426</v>
      </c>
      <c r="F6727" t="s">
        <v>32</v>
      </c>
      <c r="G6727" t="s">
        <v>33</v>
      </c>
      <c r="H6727" t="s">
        <v>34</v>
      </c>
      <c r="I6727" t="s">
        <v>433</v>
      </c>
      <c r="J6727" t="s">
        <v>434</v>
      </c>
      <c r="K6727" t="s">
        <v>37</v>
      </c>
      <c r="L6727" t="s">
        <v>64</v>
      </c>
      <c r="M6727" t="s">
        <v>13427</v>
      </c>
      <c r="N6727" t="s">
        <v>40</v>
      </c>
      <c r="O6727" t="s">
        <v>436</v>
      </c>
      <c r="P6727" t="s">
        <v>42</v>
      </c>
      <c r="Q6727" t="s">
        <v>43</v>
      </c>
      <c r="R6727" t="s">
        <v>44</v>
      </c>
      <c r="S6727" t="s">
        <v>45</v>
      </c>
      <c r="T6727">
        <v>14.0810871</v>
      </c>
      <c r="U6727">
        <v>-91.055282899999995</v>
      </c>
      <c r="V6727" t="s">
        <v>46</v>
      </c>
      <c r="W6727" t="s">
        <v>22</v>
      </c>
      <c r="X6727" t="s">
        <v>4186</v>
      </c>
      <c r="Y6727" t="s">
        <v>48</v>
      </c>
      <c r="Z6727" t="s">
        <v>49</v>
      </c>
      <c r="AC6727" t="str">
        <f>_xlfn.XLOOKUP(UNIVERSO[[#This Row],[Ruta DN]],'[1]CUOTA RUTA'!E:E,'[1]CUOTA RUTA'!G:G)</f>
        <v>Cargar</v>
      </c>
    </row>
    <row r="6728" spans="1:29" x14ac:dyDescent="0.25">
      <c r="A6728">
        <v>2808043599</v>
      </c>
      <c r="B6728">
        <v>7808043599</v>
      </c>
      <c r="C6728" t="s">
        <v>29</v>
      </c>
      <c r="D6728" t="s">
        <v>431</v>
      </c>
      <c r="E6728" t="s">
        <v>13428</v>
      </c>
      <c r="F6728" t="s">
        <v>32</v>
      </c>
      <c r="G6728" t="s">
        <v>33</v>
      </c>
      <c r="H6728" t="s">
        <v>34</v>
      </c>
      <c r="I6728" t="s">
        <v>433</v>
      </c>
      <c r="J6728" t="s">
        <v>434</v>
      </c>
      <c r="K6728" t="s">
        <v>37</v>
      </c>
      <c r="L6728" t="s">
        <v>64</v>
      </c>
      <c r="M6728" t="s">
        <v>13429</v>
      </c>
      <c r="N6728" t="s">
        <v>40</v>
      </c>
      <c r="O6728" t="s">
        <v>436</v>
      </c>
      <c r="P6728" t="s">
        <v>42</v>
      </c>
      <c r="Q6728" t="s">
        <v>43</v>
      </c>
      <c r="R6728" t="s">
        <v>44</v>
      </c>
      <c r="S6728" t="s">
        <v>45</v>
      </c>
      <c r="T6728">
        <v>14.081975</v>
      </c>
      <c r="U6728">
        <v>-91.056944999999999</v>
      </c>
      <c r="V6728" t="s">
        <v>46</v>
      </c>
      <c r="W6728" t="s">
        <v>22</v>
      </c>
      <c r="X6728" t="s">
        <v>4186</v>
      </c>
      <c r="Y6728" t="s">
        <v>48</v>
      </c>
      <c r="Z6728" t="s">
        <v>49</v>
      </c>
      <c r="AC6728" t="str">
        <f>_xlfn.XLOOKUP(UNIVERSO[[#This Row],[Ruta DN]],'[1]CUOTA RUTA'!E:E,'[1]CUOTA RUTA'!G:G)</f>
        <v>Cargar</v>
      </c>
    </row>
    <row r="6729" spans="1:29" x14ac:dyDescent="0.25">
      <c r="A6729">
        <v>2808043585</v>
      </c>
      <c r="B6729">
        <v>7808043585</v>
      </c>
      <c r="C6729" t="s">
        <v>29</v>
      </c>
      <c r="D6729" t="s">
        <v>1059</v>
      </c>
      <c r="E6729" t="s">
        <v>13430</v>
      </c>
      <c r="F6729" t="s">
        <v>32</v>
      </c>
      <c r="G6729" t="s">
        <v>33</v>
      </c>
      <c r="H6729" t="s">
        <v>34</v>
      </c>
      <c r="I6729" t="s">
        <v>1061</v>
      </c>
      <c r="J6729" t="s">
        <v>1062</v>
      </c>
      <c r="K6729" t="s">
        <v>37</v>
      </c>
      <c r="L6729" t="s">
        <v>204</v>
      </c>
      <c r="M6729" t="s">
        <v>13431</v>
      </c>
      <c r="N6729" t="s">
        <v>40</v>
      </c>
      <c r="O6729" t="s">
        <v>436</v>
      </c>
      <c r="P6729" t="s">
        <v>206</v>
      </c>
      <c r="Q6729" t="s">
        <v>488</v>
      </c>
      <c r="R6729" t="s">
        <v>44</v>
      </c>
      <c r="S6729" t="s">
        <v>45</v>
      </c>
      <c r="T6729">
        <v>14.085808</v>
      </c>
      <c r="U6729">
        <v>-91.050899999999999</v>
      </c>
      <c r="V6729" t="s">
        <v>46</v>
      </c>
      <c r="W6729" t="s">
        <v>22</v>
      </c>
      <c r="X6729" t="s">
        <v>4186</v>
      </c>
      <c r="Y6729" t="s">
        <v>48</v>
      </c>
      <c r="Z6729" t="s">
        <v>49</v>
      </c>
      <c r="AC6729" t="str">
        <f>_xlfn.XLOOKUP(UNIVERSO[[#This Row],[Ruta DN]],'[1]CUOTA RUTA'!E:E,'[1]CUOTA RUTA'!G:G)</f>
        <v>Cargar</v>
      </c>
    </row>
    <row r="6730" spans="1:29" x14ac:dyDescent="0.25">
      <c r="A6730">
        <v>2808043575</v>
      </c>
      <c r="B6730">
        <v>7808043575</v>
      </c>
      <c r="C6730" t="s">
        <v>29</v>
      </c>
      <c r="D6730" t="s">
        <v>1207</v>
      </c>
      <c r="E6730" t="s">
        <v>13432</v>
      </c>
      <c r="F6730" t="s">
        <v>32</v>
      </c>
      <c r="G6730" t="s">
        <v>33</v>
      </c>
      <c r="H6730" t="s">
        <v>34</v>
      </c>
      <c r="I6730" t="s">
        <v>1209</v>
      </c>
      <c r="J6730" t="s">
        <v>1210</v>
      </c>
      <c r="K6730" t="s">
        <v>37</v>
      </c>
      <c r="L6730" t="s">
        <v>64</v>
      </c>
      <c r="M6730" t="s">
        <v>13433</v>
      </c>
      <c r="N6730" t="s">
        <v>40</v>
      </c>
      <c r="O6730" t="s">
        <v>436</v>
      </c>
      <c r="P6730" t="s">
        <v>42</v>
      </c>
      <c r="Q6730" t="s">
        <v>43</v>
      </c>
      <c r="R6730" t="s">
        <v>44</v>
      </c>
      <c r="S6730" t="s">
        <v>45</v>
      </c>
      <c r="T6730">
        <v>14.0847105</v>
      </c>
      <c r="U6730">
        <v>-91.049430400000006</v>
      </c>
      <c r="V6730" t="s">
        <v>46</v>
      </c>
      <c r="W6730" t="s">
        <v>22</v>
      </c>
      <c r="X6730" t="s">
        <v>4186</v>
      </c>
      <c r="Y6730" t="s">
        <v>48</v>
      </c>
      <c r="Z6730" t="s">
        <v>49</v>
      </c>
      <c r="AC6730" t="str">
        <f>_xlfn.XLOOKUP(UNIVERSO[[#This Row],[Ruta DN]],'[1]CUOTA RUTA'!E:E,'[1]CUOTA RUTA'!G:G)</f>
        <v>Cargar</v>
      </c>
    </row>
    <row r="6731" spans="1:29" x14ac:dyDescent="0.25">
      <c r="A6731">
        <v>2808043574</v>
      </c>
      <c r="B6731">
        <v>7808043574</v>
      </c>
      <c r="C6731" t="s">
        <v>29</v>
      </c>
      <c r="D6731" t="s">
        <v>431</v>
      </c>
      <c r="E6731" t="s">
        <v>13434</v>
      </c>
      <c r="F6731" t="s">
        <v>32</v>
      </c>
      <c r="G6731" t="s">
        <v>33</v>
      </c>
      <c r="H6731" t="s">
        <v>34</v>
      </c>
      <c r="I6731" t="s">
        <v>433</v>
      </c>
      <c r="J6731" t="s">
        <v>434</v>
      </c>
      <c r="K6731" t="s">
        <v>37</v>
      </c>
      <c r="L6731" t="s">
        <v>64</v>
      </c>
      <c r="M6731" t="s">
        <v>13435</v>
      </c>
      <c r="N6731" t="s">
        <v>40</v>
      </c>
      <c r="O6731" t="s">
        <v>436</v>
      </c>
      <c r="P6731" t="s">
        <v>42</v>
      </c>
      <c r="Q6731" t="s">
        <v>43</v>
      </c>
      <c r="R6731" t="s">
        <v>44</v>
      </c>
      <c r="S6731" t="s">
        <v>45</v>
      </c>
      <c r="T6731">
        <v>14.08443061</v>
      </c>
      <c r="U6731">
        <v>-91.050599309999996</v>
      </c>
      <c r="V6731" t="s">
        <v>46</v>
      </c>
      <c r="W6731" t="s">
        <v>22</v>
      </c>
      <c r="X6731" t="s">
        <v>4186</v>
      </c>
      <c r="Y6731" t="s">
        <v>48</v>
      </c>
      <c r="Z6731" t="s">
        <v>49</v>
      </c>
      <c r="AC6731" t="str">
        <f>_xlfn.XLOOKUP(UNIVERSO[[#This Row],[Ruta DN]],'[1]CUOTA RUTA'!E:E,'[1]CUOTA RUTA'!G:G)</f>
        <v>Cargar</v>
      </c>
    </row>
    <row r="6732" spans="1:29" x14ac:dyDescent="0.25">
      <c r="A6732">
        <v>2808043568</v>
      </c>
      <c r="B6732">
        <v>7808043568</v>
      </c>
      <c r="C6732" t="s">
        <v>29</v>
      </c>
      <c r="D6732" t="s">
        <v>431</v>
      </c>
      <c r="E6732" t="s">
        <v>13436</v>
      </c>
      <c r="F6732" t="s">
        <v>32</v>
      </c>
      <c r="G6732" t="s">
        <v>33</v>
      </c>
      <c r="H6732" t="s">
        <v>34</v>
      </c>
      <c r="I6732" t="s">
        <v>433</v>
      </c>
      <c r="J6732" t="s">
        <v>434</v>
      </c>
      <c r="K6732" t="s">
        <v>37</v>
      </c>
      <c r="L6732" t="s">
        <v>38</v>
      </c>
      <c r="M6732" t="s">
        <v>13437</v>
      </c>
      <c r="N6732" t="s">
        <v>40</v>
      </c>
      <c r="O6732" t="s">
        <v>436</v>
      </c>
      <c r="P6732" t="s">
        <v>42</v>
      </c>
      <c r="Q6732" t="s">
        <v>43</v>
      </c>
      <c r="R6732" t="s">
        <v>44</v>
      </c>
      <c r="S6732" t="s">
        <v>45</v>
      </c>
      <c r="T6732">
        <v>14.084857100000001</v>
      </c>
      <c r="U6732">
        <v>-91.049604299999999</v>
      </c>
      <c r="V6732" t="s">
        <v>46</v>
      </c>
      <c r="W6732" t="s">
        <v>22</v>
      </c>
      <c r="X6732" t="s">
        <v>4186</v>
      </c>
      <c r="Y6732" t="s">
        <v>48</v>
      </c>
      <c r="Z6732" t="s">
        <v>49</v>
      </c>
      <c r="AC6732" t="str">
        <f>_xlfn.XLOOKUP(UNIVERSO[[#This Row],[Ruta DN]],'[1]CUOTA RUTA'!E:E,'[1]CUOTA RUTA'!G:G)</f>
        <v>Cargar</v>
      </c>
    </row>
    <row r="6733" spans="1:29" x14ac:dyDescent="0.25">
      <c r="A6733">
        <v>2808043565</v>
      </c>
      <c r="B6733">
        <v>7808043565</v>
      </c>
      <c r="C6733" t="s">
        <v>29</v>
      </c>
      <c r="D6733" t="s">
        <v>431</v>
      </c>
      <c r="E6733" t="s">
        <v>13438</v>
      </c>
      <c r="F6733" t="s">
        <v>32</v>
      </c>
      <c r="G6733" t="s">
        <v>33</v>
      </c>
      <c r="H6733" t="s">
        <v>34</v>
      </c>
      <c r="I6733" t="s">
        <v>433</v>
      </c>
      <c r="J6733" t="s">
        <v>434</v>
      </c>
      <c r="K6733" t="s">
        <v>37</v>
      </c>
      <c r="L6733" t="s">
        <v>64</v>
      </c>
      <c r="M6733" t="s">
        <v>13439</v>
      </c>
      <c r="N6733" t="s">
        <v>40</v>
      </c>
      <c r="O6733" t="s">
        <v>436</v>
      </c>
      <c r="P6733" t="s">
        <v>42</v>
      </c>
      <c r="Q6733" t="s">
        <v>43</v>
      </c>
      <c r="R6733" t="s">
        <v>44</v>
      </c>
      <c r="S6733" t="s">
        <v>45</v>
      </c>
      <c r="T6733">
        <v>14.08472583</v>
      </c>
      <c r="U6733">
        <v>-91.049482810000015</v>
      </c>
      <c r="V6733" t="s">
        <v>46</v>
      </c>
      <c r="W6733" t="s">
        <v>22</v>
      </c>
      <c r="X6733" t="s">
        <v>4181</v>
      </c>
      <c r="Y6733" t="s">
        <v>48</v>
      </c>
      <c r="Z6733" t="s">
        <v>49</v>
      </c>
      <c r="AA6733">
        <v>8</v>
      </c>
      <c r="AC6733" t="str">
        <f>_xlfn.XLOOKUP(UNIVERSO[[#This Row],[Ruta DN]],'[1]CUOTA RUTA'!E:E,'[1]CUOTA RUTA'!G:G)</f>
        <v>Cargar</v>
      </c>
    </row>
    <row r="6734" spans="1:29" x14ac:dyDescent="0.25">
      <c r="A6734">
        <v>2808043564</v>
      </c>
      <c r="B6734">
        <v>7808043564</v>
      </c>
      <c r="C6734" t="s">
        <v>29</v>
      </c>
      <c r="D6734" t="s">
        <v>431</v>
      </c>
      <c r="E6734" t="s">
        <v>13440</v>
      </c>
      <c r="F6734" t="s">
        <v>32</v>
      </c>
      <c r="G6734" t="s">
        <v>33</v>
      </c>
      <c r="H6734" t="s">
        <v>34</v>
      </c>
      <c r="I6734" t="s">
        <v>433</v>
      </c>
      <c r="J6734" t="s">
        <v>434</v>
      </c>
      <c r="K6734" t="s">
        <v>1055</v>
      </c>
      <c r="L6734" t="s">
        <v>64</v>
      </c>
      <c r="M6734" t="s">
        <v>13441</v>
      </c>
      <c r="N6734" t="s">
        <v>40</v>
      </c>
      <c r="O6734" t="s">
        <v>46</v>
      </c>
      <c r="P6734" t="s">
        <v>42</v>
      </c>
      <c r="Q6734" t="s">
        <v>43</v>
      </c>
      <c r="R6734" t="s">
        <v>44</v>
      </c>
      <c r="S6734" t="s">
        <v>45</v>
      </c>
      <c r="T6734">
        <v>14.0843835</v>
      </c>
      <c r="U6734">
        <v>-91.048916980000001</v>
      </c>
      <c r="V6734" t="s">
        <v>46</v>
      </c>
      <c r="W6734" t="s">
        <v>22</v>
      </c>
      <c r="X6734" t="s">
        <v>4189</v>
      </c>
      <c r="Y6734" t="s">
        <v>48</v>
      </c>
      <c r="Z6734" t="s">
        <v>49</v>
      </c>
      <c r="AC6734" t="str">
        <f>_xlfn.XLOOKUP(UNIVERSO[[#This Row],[Ruta DN]],'[1]CUOTA RUTA'!E:E,'[1]CUOTA RUTA'!G:G)</f>
        <v>Cargar</v>
      </c>
    </row>
    <row r="6735" spans="1:29" x14ac:dyDescent="0.25">
      <c r="A6735">
        <v>2808043560</v>
      </c>
      <c r="B6735">
        <v>7808043560</v>
      </c>
      <c r="C6735" t="s">
        <v>29</v>
      </c>
      <c r="D6735" t="s">
        <v>431</v>
      </c>
      <c r="E6735" t="s">
        <v>13442</v>
      </c>
      <c r="F6735" t="s">
        <v>32</v>
      </c>
      <c r="G6735" t="s">
        <v>33</v>
      </c>
      <c r="H6735" t="s">
        <v>34</v>
      </c>
      <c r="I6735" t="s">
        <v>433</v>
      </c>
      <c r="J6735" t="s">
        <v>434</v>
      </c>
      <c r="K6735" t="s">
        <v>37</v>
      </c>
      <c r="L6735" t="s">
        <v>64</v>
      </c>
      <c r="M6735" t="s">
        <v>13443</v>
      </c>
      <c r="N6735" t="s">
        <v>40</v>
      </c>
      <c r="O6735" t="s">
        <v>436</v>
      </c>
      <c r="P6735" t="s">
        <v>42</v>
      </c>
      <c r="Q6735" t="s">
        <v>43</v>
      </c>
      <c r="R6735" t="s">
        <v>44</v>
      </c>
      <c r="S6735" t="s">
        <v>45</v>
      </c>
      <c r="T6735">
        <v>14.08301872</v>
      </c>
      <c r="U6735">
        <v>-91.052206079999991</v>
      </c>
      <c r="V6735" t="s">
        <v>46</v>
      </c>
      <c r="W6735" t="s">
        <v>22</v>
      </c>
      <c r="X6735" t="s">
        <v>4181</v>
      </c>
      <c r="Y6735" t="s">
        <v>48</v>
      </c>
      <c r="Z6735" t="s">
        <v>49</v>
      </c>
      <c r="AC6735" t="str">
        <f>_xlfn.XLOOKUP(UNIVERSO[[#This Row],[Ruta DN]],'[1]CUOTA RUTA'!E:E,'[1]CUOTA RUTA'!G:G)</f>
        <v>Cargar</v>
      </c>
    </row>
    <row r="6736" spans="1:29" x14ac:dyDescent="0.25">
      <c r="A6736">
        <v>2808043553</v>
      </c>
      <c r="B6736">
        <v>7808043553</v>
      </c>
      <c r="C6736" t="s">
        <v>29</v>
      </c>
      <c r="D6736" t="s">
        <v>431</v>
      </c>
      <c r="E6736" t="s">
        <v>13444</v>
      </c>
      <c r="F6736" t="s">
        <v>32</v>
      </c>
      <c r="G6736" t="s">
        <v>33</v>
      </c>
      <c r="H6736" t="s">
        <v>34</v>
      </c>
      <c r="I6736" t="s">
        <v>433</v>
      </c>
      <c r="J6736" t="s">
        <v>434</v>
      </c>
      <c r="K6736" t="s">
        <v>37</v>
      </c>
      <c r="L6736" t="s">
        <v>64</v>
      </c>
      <c r="M6736" t="s">
        <v>13445</v>
      </c>
      <c r="N6736" t="s">
        <v>40</v>
      </c>
      <c r="O6736" t="s">
        <v>436</v>
      </c>
      <c r="P6736" t="s">
        <v>42</v>
      </c>
      <c r="Q6736" t="s">
        <v>43</v>
      </c>
      <c r="R6736" t="s">
        <v>44</v>
      </c>
      <c r="S6736" t="s">
        <v>45</v>
      </c>
      <c r="T6736">
        <v>14.078607999999999</v>
      </c>
      <c r="U6736">
        <v>-91.0565</v>
      </c>
      <c r="V6736" t="s">
        <v>46</v>
      </c>
      <c r="W6736" t="s">
        <v>22</v>
      </c>
      <c r="X6736" t="s">
        <v>4186</v>
      </c>
      <c r="Y6736" t="s">
        <v>48</v>
      </c>
      <c r="Z6736" t="s">
        <v>49</v>
      </c>
      <c r="AC6736" t="str">
        <f>_xlfn.XLOOKUP(UNIVERSO[[#This Row],[Ruta DN]],'[1]CUOTA RUTA'!E:E,'[1]CUOTA RUTA'!G:G)</f>
        <v>Cargar</v>
      </c>
    </row>
    <row r="6737" spans="1:29" x14ac:dyDescent="0.25">
      <c r="A6737">
        <v>2808043543</v>
      </c>
      <c r="B6737">
        <v>7808043543</v>
      </c>
      <c r="C6737" t="s">
        <v>29</v>
      </c>
      <c r="D6737" t="s">
        <v>431</v>
      </c>
      <c r="E6737" t="s">
        <v>13446</v>
      </c>
      <c r="F6737" t="s">
        <v>32</v>
      </c>
      <c r="G6737" t="s">
        <v>33</v>
      </c>
      <c r="H6737" t="s">
        <v>34</v>
      </c>
      <c r="I6737" t="s">
        <v>433</v>
      </c>
      <c r="J6737" t="s">
        <v>434</v>
      </c>
      <c r="K6737" t="s">
        <v>37</v>
      </c>
      <c r="L6737" t="s">
        <v>64</v>
      </c>
      <c r="M6737" t="s">
        <v>13447</v>
      </c>
      <c r="N6737" t="s">
        <v>40</v>
      </c>
      <c r="O6737" t="s">
        <v>436</v>
      </c>
      <c r="P6737" t="s">
        <v>42</v>
      </c>
      <c r="Q6737" t="s">
        <v>43</v>
      </c>
      <c r="R6737" t="s">
        <v>44</v>
      </c>
      <c r="S6737" t="s">
        <v>45</v>
      </c>
      <c r="T6737">
        <v>14.084305000000001</v>
      </c>
      <c r="U6737">
        <v>-91.048716666666678</v>
      </c>
      <c r="V6737" t="s">
        <v>46</v>
      </c>
      <c r="W6737" t="s">
        <v>22</v>
      </c>
      <c r="X6737" t="s">
        <v>4186</v>
      </c>
      <c r="Y6737" t="s">
        <v>48</v>
      </c>
      <c r="Z6737" t="s">
        <v>49</v>
      </c>
      <c r="AC6737" t="str">
        <f>_xlfn.XLOOKUP(UNIVERSO[[#This Row],[Ruta DN]],'[1]CUOTA RUTA'!E:E,'[1]CUOTA RUTA'!G:G)</f>
        <v>Cargar</v>
      </c>
    </row>
    <row r="6738" spans="1:29" x14ac:dyDescent="0.25">
      <c r="A6738">
        <v>2808043535</v>
      </c>
      <c r="B6738">
        <v>7808043535</v>
      </c>
      <c r="C6738" t="s">
        <v>29</v>
      </c>
      <c r="D6738" t="s">
        <v>431</v>
      </c>
      <c r="E6738" t="s">
        <v>13448</v>
      </c>
      <c r="F6738" t="s">
        <v>32</v>
      </c>
      <c r="G6738" t="s">
        <v>33</v>
      </c>
      <c r="H6738" t="s">
        <v>34</v>
      </c>
      <c r="I6738" t="s">
        <v>433</v>
      </c>
      <c r="J6738" t="s">
        <v>434</v>
      </c>
      <c r="K6738" t="s">
        <v>37</v>
      </c>
      <c r="L6738" t="s">
        <v>64</v>
      </c>
      <c r="M6738" t="s">
        <v>13449</v>
      </c>
      <c r="N6738" t="s">
        <v>40</v>
      </c>
      <c r="O6738" t="s">
        <v>436</v>
      </c>
      <c r="P6738" t="s">
        <v>42</v>
      </c>
      <c r="Q6738" t="s">
        <v>43</v>
      </c>
      <c r="R6738" t="s">
        <v>44</v>
      </c>
      <c r="S6738" t="s">
        <v>45</v>
      </c>
      <c r="T6738">
        <v>14.08273</v>
      </c>
      <c r="U6738">
        <v>-91.051696666666672</v>
      </c>
      <c r="V6738" t="s">
        <v>46</v>
      </c>
      <c r="W6738" t="s">
        <v>22</v>
      </c>
      <c r="X6738" t="s">
        <v>4186</v>
      </c>
      <c r="Y6738" t="s">
        <v>48</v>
      </c>
      <c r="Z6738" t="s">
        <v>49</v>
      </c>
      <c r="AC6738" t="str">
        <f>_xlfn.XLOOKUP(UNIVERSO[[#This Row],[Ruta DN]],'[1]CUOTA RUTA'!E:E,'[1]CUOTA RUTA'!G:G)</f>
        <v>Cargar</v>
      </c>
    </row>
    <row r="6739" spans="1:29" x14ac:dyDescent="0.25">
      <c r="A6739">
        <v>2808043533</v>
      </c>
      <c r="B6739">
        <v>7808043533</v>
      </c>
      <c r="C6739" t="s">
        <v>29</v>
      </c>
      <c r="D6739" t="s">
        <v>431</v>
      </c>
      <c r="E6739" t="s">
        <v>13450</v>
      </c>
      <c r="F6739" t="s">
        <v>32</v>
      </c>
      <c r="G6739" t="s">
        <v>33</v>
      </c>
      <c r="H6739" t="s">
        <v>34</v>
      </c>
      <c r="I6739" t="s">
        <v>433</v>
      </c>
      <c r="J6739" t="s">
        <v>434</v>
      </c>
      <c r="K6739" t="s">
        <v>37</v>
      </c>
      <c r="L6739" t="s">
        <v>64</v>
      </c>
      <c r="M6739" t="s">
        <v>13451</v>
      </c>
      <c r="N6739" t="s">
        <v>40</v>
      </c>
      <c r="O6739" t="s">
        <v>436</v>
      </c>
      <c r="P6739" t="s">
        <v>42</v>
      </c>
      <c r="Q6739" t="s">
        <v>43</v>
      </c>
      <c r="R6739" t="s">
        <v>44</v>
      </c>
      <c r="S6739" t="s">
        <v>45</v>
      </c>
      <c r="T6739">
        <v>14.082108</v>
      </c>
      <c r="U6739">
        <v>-91.0518</v>
      </c>
      <c r="V6739" t="s">
        <v>46</v>
      </c>
      <c r="W6739" t="s">
        <v>22</v>
      </c>
      <c r="X6739" t="s">
        <v>4186</v>
      </c>
      <c r="Y6739" t="s">
        <v>48</v>
      </c>
      <c r="Z6739" t="s">
        <v>49</v>
      </c>
      <c r="AC6739" t="str">
        <f>_xlfn.XLOOKUP(UNIVERSO[[#This Row],[Ruta DN]],'[1]CUOTA RUTA'!E:E,'[1]CUOTA RUTA'!G:G)</f>
        <v>Cargar</v>
      </c>
    </row>
    <row r="6740" spans="1:29" x14ac:dyDescent="0.25">
      <c r="A6740">
        <v>2808043527</v>
      </c>
      <c r="B6740">
        <v>7808043527</v>
      </c>
      <c r="C6740" t="s">
        <v>29</v>
      </c>
      <c r="D6740" t="s">
        <v>431</v>
      </c>
      <c r="E6740" t="s">
        <v>13452</v>
      </c>
      <c r="F6740" t="s">
        <v>32</v>
      </c>
      <c r="G6740" t="s">
        <v>33</v>
      </c>
      <c r="H6740" t="s">
        <v>34</v>
      </c>
      <c r="I6740" t="s">
        <v>433</v>
      </c>
      <c r="J6740" t="s">
        <v>434</v>
      </c>
      <c r="K6740" t="s">
        <v>54</v>
      </c>
      <c r="L6740" t="s">
        <v>64</v>
      </c>
      <c r="M6740" t="s">
        <v>13453</v>
      </c>
      <c r="N6740" t="s">
        <v>40</v>
      </c>
      <c r="O6740" t="s">
        <v>436</v>
      </c>
      <c r="P6740" t="s">
        <v>42</v>
      </c>
      <c r="Q6740" t="s">
        <v>43</v>
      </c>
      <c r="R6740" t="s">
        <v>44</v>
      </c>
      <c r="S6740" t="s">
        <v>45</v>
      </c>
      <c r="T6740">
        <v>14.079109430000001</v>
      </c>
      <c r="U6740">
        <v>-91.052425209999996</v>
      </c>
      <c r="V6740" t="s">
        <v>46</v>
      </c>
      <c r="W6740" t="s">
        <v>22</v>
      </c>
      <c r="X6740" t="s">
        <v>4181</v>
      </c>
      <c r="Y6740" t="s">
        <v>48</v>
      </c>
      <c r="Z6740" t="s">
        <v>49</v>
      </c>
      <c r="AA6740">
        <v>8</v>
      </c>
      <c r="AC6740" t="str">
        <f>_xlfn.XLOOKUP(UNIVERSO[[#This Row],[Ruta DN]],'[1]CUOTA RUTA'!E:E,'[1]CUOTA RUTA'!G:G)</f>
        <v>Cargar</v>
      </c>
    </row>
    <row r="6741" spans="1:29" x14ac:dyDescent="0.25">
      <c r="A6741">
        <v>2808043526</v>
      </c>
      <c r="B6741">
        <v>7808043526</v>
      </c>
      <c r="C6741" t="s">
        <v>29</v>
      </c>
      <c r="D6741" t="s">
        <v>1207</v>
      </c>
      <c r="E6741" t="s">
        <v>13454</v>
      </c>
      <c r="F6741" t="s">
        <v>32</v>
      </c>
      <c r="G6741" t="s">
        <v>33</v>
      </c>
      <c r="H6741" t="s">
        <v>34</v>
      </c>
      <c r="I6741" t="s">
        <v>1209</v>
      </c>
      <c r="J6741" t="s">
        <v>1210</v>
      </c>
      <c r="K6741" t="s">
        <v>54</v>
      </c>
      <c r="L6741" t="s">
        <v>64</v>
      </c>
      <c r="M6741" t="s">
        <v>13455</v>
      </c>
      <c r="N6741" t="s">
        <v>40</v>
      </c>
      <c r="O6741" t="s">
        <v>436</v>
      </c>
      <c r="P6741" t="s">
        <v>42</v>
      </c>
      <c r="Q6741" t="s">
        <v>43</v>
      </c>
      <c r="R6741" t="s">
        <v>44</v>
      </c>
      <c r="S6741" t="s">
        <v>45</v>
      </c>
      <c r="T6741">
        <v>14.078208</v>
      </c>
      <c r="U6741">
        <v>-91.052700000000002</v>
      </c>
      <c r="V6741" t="s">
        <v>46</v>
      </c>
      <c r="W6741" t="s">
        <v>22</v>
      </c>
      <c r="X6741" t="s">
        <v>4186</v>
      </c>
      <c r="Y6741" t="s">
        <v>48</v>
      </c>
      <c r="Z6741" t="s">
        <v>49</v>
      </c>
      <c r="AC6741" t="str">
        <f>_xlfn.XLOOKUP(UNIVERSO[[#This Row],[Ruta DN]],'[1]CUOTA RUTA'!E:E,'[1]CUOTA RUTA'!G:G)</f>
        <v>Cargar</v>
      </c>
    </row>
    <row r="6742" spans="1:29" x14ac:dyDescent="0.25">
      <c r="A6742">
        <v>2808043521</v>
      </c>
      <c r="B6742">
        <v>7808043521</v>
      </c>
      <c r="C6742" t="s">
        <v>29</v>
      </c>
      <c r="D6742" t="s">
        <v>431</v>
      </c>
      <c r="E6742" t="s">
        <v>13456</v>
      </c>
      <c r="F6742" t="s">
        <v>32</v>
      </c>
      <c r="G6742" t="s">
        <v>33</v>
      </c>
      <c r="H6742" t="s">
        <v>34</v>
      </c>
      <c r="I6742" t="s">
        <v>433</v>
      </c>
      <c r="J6742" t="s">
        <v>434</v>
      </c>
      <c r="K6742" t="s">
        <v>37</v>
      </c>
      <c r="L6742" t="s">
        <v>914</v>
      </c>
      <c r="M6742" t="s">
        <v>13457</v>
      </c>
      <c r="N6742" t="s">
        <v>40</v>
      </c>
      <c r="O6742" t="s">
        <v>41</v>
      </c>
      <c r="P6742" t="s">
        <v>206</v>
      </c>
      <c r="Q6742" t="s">
        <v>43</v>
      </c>
      <c r="R6742" t="s">
        <v>44</v>
      </c>
      <c r="S6742" t="s">
        <v>45</v>
      </c>
      <c r="T6742">
        <v>14.076280000000001</v>
      </c>
      <c r="U6742">
        <v>-91.053254999999993</v>
      </c>
      <c r="V6742" t="s">
        <v>46</v>
      </c>
      <c r="W6742" t="s">
        <v>22</v>
      </c>
      <c r="X6742" t="s">
        <v>4181</v>
      </c>
      <c r="Y6742" t="s">
        <v>48</v>
      </c>
      <c r="Z6742" t="s">
        <v>49</v>
      </c>
      <c r="AC6742" t="str">
        <f>_xlfn.XLOOKUP(UNIVERSO[[#This Row],[Ruta DN]],'[1]CUOTA RUTA'!E:E,'[1]CUOTA RUTA'!G:G)</f>
        <v>Cargar</v>
      </c>
    </row>
    <row r="6743" spans="1:29" x14ac:dyDescent="0.25">
      <c r="A6743">
        <v>2808043505</v>
      </c>
      <c r="B6743">
        <v>7808043505</v>
      </c>
      <c r="C6743" t="s">
        <v>29</v>
      </c>
      <c r="D6743" t="s">
        <v>50</v>
      </c>
      <c r="E6743" t="s">
        <v>13458</v>
      </c>
      <c r="F6743" t="s">
        <v>32</v>
      </c>
      <c r="G6743" t="s">
        <v>33</v>
      </c>
      <c r="H6743" t="s">
        <v>34</v>
      </c>
      <c r="I6743" t="s">
        <v>52</v>
      </c>
      <c r="J6743" t="s">
        <v>53</v>
      </c>
      <c r="K6743" t="s">
        <v>37</v>
      </c>
      <c r="L6743" t="s">
        <v>64</v>
      </c>
      <c r="M6743" t="s">
        <v>13459</v>
      </c>
      <c r="N6743" t="s">
        <v>40</v>
      </c>
      <c r="O6743" t="s">
        <v>2678</v>
      </c>
      <c r="P6743" t="s">
        <v>42</v>
      </c>
      <c r="Q6743" t="s">
        <v>56</v>
      </c>
      <c r="R6743" t="s">
        <v>44</v>
      </c>
      <c r="S6743" t="s">
        <v>45</v>
      </c>
      <c r="T6743">
        <v>14.335508000000001</v>
      </c>
      <c r="U6743">
        <v>-91.022092000000001</v>
      </c>
      <c r="V6743" t="s">
        <v>46</v>
      </c>
      <c r="W6743" t="s">
        <v>22</v>
      </c>
      <c r="X6743" t="s">
        <v>4186</v>
      </c>
      <c r="Y6743" t="s">
        <v>48</v>
      </c>
      <c r="Z6743" t="s">
        <v>49</v>
      </c>
      <c r="AC6743" t="str">
        <f>_xlfn.XLOOKUP(UNIVERSO[[#This Row],[Ruta DN]],'[1]CUOTA RUTA'!E:E,'[1]CUOTA RUTA'!G:G)</f>
        <v>Cargar</v>
      </c>
    </row>
    <row r="6744" spans="1:29" x14ac:dyDescent="0.25">
      <c r="A6744">
        <v>2808043503</v>
      </c>
      <c r="B6744">
        <v>7808043503</v>
      </c>
      <c r="C6744" t="s">
        <v>29</v>
      </c>
      <c r="D6744" t="s">
        <v>450</v>
      </c>
      <c r="E6744" t="s">
        <v>11258</v>
      </c>
      <c r="F6744" t="s">
        <v>32</v>
      </c>
      <c r="G6744" t="s">
        <v>33</v>
      </c>
      <c r="H6744" t="s">
        <v>34</v>
      </c>
      <c r="I6744" t="s">
        <v>452</v>
      </c>
      <c r="J6744" t="s">
        <v>453</v>
      </c>
      <c r="K6744" t="s">
        <v>37</v>
      </c>
      <c r="L6744" t="s">
        <v>64</v>
      </c>
      <c r="M6744" t="s">
        <v>13460</v>
      </c>
      <c r="N6744" t="s">
        <v>40</v>
      </c>
      <c r="O6744" t="s">
        <v>46</v>
      </c>
      <c r="P6744" t="s">
        <v>42</v>
      </c>
      <c r="Q6744" t="s">
        <v>244</v>
      </c>
      <c r="R6744" t="s">
        <v>44</v>
      </c>
      <c r="S6744" t="s">
        <v>45</v>
      </c>
      <c r="T6744">
        <v>14.203908</v>
      </c>
      <c r="U6744">
        <v>-90.861400000000003</v>
      </c>
      <c r="V6744" t="s">
        <v>46</v>
      </c>
      <c r="W6744" t="s">
        <v>22</v>
      </c>
      <c r="X6744" t="s">
        <v>4186</v>
      </c>
      <c r="Y6744" t="s">
        <v>48</v>
      </c>
      <c r="Z6744" t="s">
        <v>49</v>
      </c>
      <c r="AC6744" t="str">
        <f>_xlfn.XLOOKUP(UNIVERSO[[#This Row],[Ruta DN]],'[1]CUOTA RUTA'!E:E,'[1]CUOTA RUTA'!G:G)</f>
        <v>Cargar</v>
      </c>
    </row>
    <row r="6745" spans="1:29" x14ac:dyDescent="0.25">
      <c r="A6745">
        <v>2808043499</v>
      </c>
      <c r="B6745">
        <v>7808043499</v>
      </c>
      <c r="C6745" t="s">
        <v>29</v>
      </c>
      <c r="D6745" t="s">
        <v>1333</v>
      </c>
      <c r="E6745" t="s">
        <v>13461</v>
      </c>
      <c r="F6745" t="s">
        <v>32</v>
      </c>
      <c r="G6745" t="s">
        <v>33</v>
      </c>
      <c r="H6745" t="s">
        <v>34</v>
      </c>
      <c r="I6745" t="s">
        <v>1335</v>
      </c>
      <c r="J6745" t="s">
        <v>1336</v>
      </c>
      <c r="K6745" t="s">
        <v>37</v>
      </c>
      <c r="L6745" t="s">
        <v>64</v>
      </c>
      <c r="M6745" t="s">
        <v>13462</v>
      </c>
      <c r="N6745" t="s">
        <v>40</v>
      </c>
      <c r="O6745" t="s">
        <v>46</v>
      </c>
      <c r="P6745" t="s">
        <v>42</v>
      </c>
      <c r="Q6745" t="s">
        <v>43</v>
      </c>
      <c r="R6745" t="s">
        <v>44</v>
      </c>
      <c r="S6745" t="s">
        <v>45</v>
      </c>
      <c r="T6745">
        <v>14.304008</v>
      </c>
      <c r="U6745">
        <v>-90.784000000000006</v>
      </c>
      <c r="V6745" t="s">
        <v>46</v>
      </c>
      <c r="W6745" t="s">
        <v>22</v>
      </c>
      <c r="X6745" t="s">
        <v>4186</v>
      </c>
      <c r="Y6745" t="s">
        <v>48</v>
      </c>
      <c r="Z6745" t="s">
        <v>49</v>
      </c>
      <c r="AC6745" t="str">
        <f>_xlfn.XLOOKUP(UNIVERSO[[#This Row],[Ruta DN]],'[1]CUOTA RUTA'!E:E,'[1]CUOTA RUTA'!G:G)</f>
        <v>Cargar</v>
      </c>
    </row>
    <row r="6746" spans="1:29" x14ac:dyDescent="0.25">
      <c r="A6746">
        <v>2808043462</v>
      </c>
      <c r="B6746">
        <v>7808043462</v>
      </c>
      <c r="C6746" t="s">
        <v>29</v>
      </c>
      <c r="D6746" t="s">
        <v>692</v>
      </c>
      <c r="E6746" t="s">
        <v>13463</v>
      </c>
      <c r="F6746" t="s">
        <v>32</v>
      </c>
      <c r="G6746" t="s">
        <v>33</v>
      </c>
      <c r="H6746" t="s">
        <v>34</v>
      </c>
      <c r="I6746" t="s">
        <v>694</v>
      </c>
      <c r="J6746" t="s">
        <v>695</v>
      </c>
      <c r="K6746" t="s">
        <v>37</v>
      </c>
      <c r="L6746" t="s">
        <v>64</v>
      </c>
      <c r="M6746" t="s">
        <v>13464</v>
      </c>
      <c r="N6746" t="s">
        <v>40</v>
      </c>
      <c r="O6746" t="s">
        <v>1578</v>
      </c>
      <c r="P6746" t="s">
        <v>42</v>
      </c>
      <c r="Q6746" t="s">
        <v>244</v>
      </c>
      <c r="R6746" t="s">
        <v>44</v>
      </c>
      <c r="S6746" t="s">
        <v>45</v>
      </c>
      <c r="T6746">
        <v>14.208246666666669</v>
      </c>
      <c r="U6746">
        <v>-90.843635000000006</v>
      </c>
      <c r="V6746" t="s">
        <v>46</v>
      </c>
      <c r="W6746" t="s">
        <v>22</v>
      </c>
      <c r="X6746" t="s">
        <v>4186</v>
      </c>
      <c r="Y6746" t="s">
        <v>48</v>
      </c>
      <c r="Z6746" t="s">
        <v>49</v>
      </c>
      <c r="AC6746" t="str">
        <f>_xlfn.XLOOKUP(UNIVERSO[[#This Row],[Ruta DN]],'[1]CUOTA RUTA'!E:E,'[1]CUOTA RUTA'!G:G)</f>
        <v>Cargar</v>
      </c>
    </row>
    <row r="6747" spans="1:29" x14ac:dyDescent="0.25">
      <c r="A6747">
        <v>2808043455</v>
      </c>
      <c r="B6747">
        <v>7808043455</v>
      </c>
      <c r="C6747" t="s">
        <v>29</v>
      </c>
      <c r="D6747" t="s">
        <v>1157</v>
      </c>
      <c r="E6747" t="s">
        <v>13465</v>
      </c>
      <c r="F6747" t="s">
        <v>32</v>
      </c>
      <c r="G6747" t="s">
        <v>33</v>
      </c>
      <c r="H6747" t="s">
        <v>34</v>
      </c>
      <c r="I6747" t="s">
        <v>1159</v>
      </c>
      <c r="J6747" t="s">
        <v>1160</v>
      </c>
      <c r="K6747" t="s">
        <v>37</v>
      </c>
      <c r="L6747" t="s">
        <v>64</v>
      </c>
      <c r="M6747" t="s">
        <v>13466</v>
      </c>
      <c r="N6747" t="s">
        <v>40</v>
      </c>
      <c r="O6747" t="s">
        <v>46</v>
      </c>
      <c r="P6747" t="s">
        <v>42</v>
      </c>
      <c r="Q6747" t="s">
        <v>56</v>
      </c>
      <c r="R6747" t="s">
        <v>44</v>
      </c>
      <c r="S6747" t="s">
        <v>45</v>
      </c>
      <c r="T6747">
        <v>14.296616999999999</v>
      </c>
      <c r="U6747">
        <v>-90.787300000000002</v>
      </c>
      <c r="V6747" t="s">
        <v>46</v>
      </c>
      <c r="W6747" t="s">
        <v>22</v>
      </c>
      <c r="X6747" t="s">
        <v>4186</v>
      </c>
      <c r="Y6747" t="s">
        <v>48</v>
      </c>
      <c r="Z6747" t="s">
        <v>49</v>
      </c>
      <c r="AC6747" t="str">
        <f>_xlfn.XLOOKUP(UNIVERSO[[#This Row],[Ruta DN]],'[1]CUOTA RUTA'!E:E,'[1]CUOTA RUTA'!G:G)</f>
        <v>Cargar</v>
      </c>
    </row>
    <row r="6748" spans="1:29" x14ac:dyDescent="0.25">
      <c r="A6748">
        <v>2808043412</v>
      </c>
      <c r="B6748">
        <v>7808043412</v>
      </c>
      <c r="C6748" t="s">
        <v>29</v>
      </c>
      <c r="D6748" t="s">
        <v>1322</v>
      </c>
      <c r="E6748" t="s">
        <v>13467</v>
      </c>
      <c r="F6748" t="s">
        <v>32</v>
      </c>
      <c r="G6748" t="s">
        <v>33</v>
      </c>
      <c r="H6748" t="s">
        <v>34</v>
      </c>
      <c r="I6748" t="s">
        <v>1324</v>
      </c>
      <c r="J6748" t="s">
        <v>1325</v>
      </c>
      <c r="K6748" t="s">
        <v>37</v>
      </c>
      <c r="L6748" t="s">
        <v>64</v>
      </c>
      <c r="M6748" t="s">
        <v>13468</v>
      </c>
      <c r="N6748" t="s">
        <v>40</v>
      </c>
      <c r="O6748" t="s">
        <v>1225</v>
      </c>
      <c r="P6748" t="s">
        <v>42</v>
      </c>
      <c r="Q6748" t="s">
        <v>56</v>
      </c>
      <c r="R6748" t="s">
        <v>44</v>
      </c>
      <c r="S6748" t="s">
        <v>45</v>
      </c>
      <c r="T6748">
        <v>14.30638666666667</v>
      </c>
      <c r="U6748">
        <v>-90.965496666666652</v>
      </c>
      <c r="V6748" t="s">
        <v>46</v>
      </c>
      <c r="W6748" t="s">
        <v>22</v>
      </c>
      <c r="X6748" t="s">
        <v>4181</v>
      </c>
      <c r="Y6748" t="s">
        <v>48</v>
      </c>
      <c r="Z6748" t="s">
        <v>49</v>
      </c>
      <c r="AA6748">
        <v>8</v>
      </c>
      <c r="AC6748" t="str">
        <f>_xlfn.XLOOKUP(UNIVERSO[[#This Row],[Ruta DN]],'[1]CUOTA RUTA'!E:E,'[1]CUOTA RUTA'!G:G)</f>
        <v>Cargar</v>
      </c>
    </row>
    <row r="6749" spans="1:29" x14ac:dyDescent="0.25">
      <c r="A6749">
        <v>2808043410</v>
      </c>
      <c r="B6749">
        <v>7808043410</v>
      </c>
      <c r="C6749" t="s">
        <v>29</v>
      </c>
      <c r="D6749" t="s">
        <v>461</v>
      </c>
      <c r="E6749" t="s">
        <v>2658</v>
      </c>
      <c r="F6749" t="s">
        <v>32</v>
      </c>
      <c r="G6749" t="s">
        <v>33</v>
      </c>
      <c r="H6749" t="s">
        <v>34</v>
      </c>
      <c r="I6749" t="s">
        <v>463</v>
      </c>
      <c r="J6749" t="s">
        <v>464</v>
      </c>
      <c r="K6749" t="s">
        <v>37</v>
      </c>
      <c r="L6749" t="s">
        <v>64</v>
      </c>
      <c r="M6749" t="s">
        <v>13469</v>
      </c>
      <c r="N6749" t="s">
        <v>40</v>
      </c>
      <c r="O6749" t="s">
        <v>46</v>
      </c>
      <c r="P6749" t="s">
        <v>42</v>
      </c>
      <c r="Q6749" t="s">
        <v>56</v>
      </c>
      <c r="R6749" t="s">
        <v>44</v>
      </c>
      <c r="S6749" t="s">
        <v>45</v>
      </c>
      <c r="T6749">
        <v>14.29028432</v>
      </c>
      <c r="U6749">
        <v>-90.782361249999994</v>
      </c>
      <c r="V6749" t="s">
        <v>46</v>
      </c>
      <c r="W6749" t="s">
        <v>22</v>
      </c>
      <c r="X6749" t="s">
        <v>4186</v>
      </c>
      <c r="Y6749" t="s">
        <v>48</v>
      </c>
      <c r="Z6749" t="s">
        <v>49</v>
      </c>
      <c r="AC6749" t="str">
        <f>_xlfn.XLOOKUP(UNIVERSO[[#This Row],[Ruta DN]],'[1]CUOTA RUTA'!E:E,'[1]CUOTA RUTA'!G:G)</f>
        <v>Cargar</v>
      </c>
    </row>
    <row r="6750" spans="1:29" x14ac:dyDescent="0.25">
      <c r="A6750">
        <v>2808043396</v>
      </c>
      <c r="B6750">
        <v>7808043396</v>
      </c>
      <c r="C6750" t="s">
        <v>29</v>
      </c>
      <c r="D6750" t="s">
        <v>1348</v>
      </c>
      <c r="E6750" t="s">
        <v>13470</v>
      </c>
      <c r="F6750" t="s">
        <v>32</v>
      </c>
      <c r="G6750" t="s">
        <v>33</v>
      </c>
      <c r="H6750" t="s">
        <v>34</v>
      </c>
      <c r="I6750" t="s">
        <v>1350</v>
      </c>
      <c r="J6750" t="s">
        <v>1351</v>
      </c>
      <c r="K6750" t="s">
        <v>37</v>
      </c>
      <c r="L6750" t="s">
        <v>64</v>
      </c>
      <c r="M6750" t="s">
        <v>13471</v>
      </c>
      <c r="N6750" t="s">
        <v>40</v>
      </c>
      <c r="O6750" t="s">
        <v>41</v>
      </c>
      <c r="P6750" t="s">
        <v>42</v>
      </c>
      <c r="Q6750" t="s">
        <v>488</v>
      </c>
      <c r="R6750" t="s">
        <v>44</v>
      </c>
      <c r="S6750" t="s">
        <v>45</v>
      </c>
      <c r="T6750">
        <v>13.923885</v>
      </c>
      <c r="U6750">
        <v>-90.819103333333317</v>
      </c>
      <c r="V6750" t="s">
        <v>46</v>
      </c>
      <c r="W6750" t="s">
        <v>22</v>
      </c>
      <c r="X6750" t="s">
        <v>4186</v>
      </c>
      <c r="Y6750" t="s">
        <v>48</v>
      </c>
      <c r="Z6750" t="s">
        <v>49</v>
      </c>
      <c r="AC6750" t="str">
        <f>_xlfn.XLOOKUP(UNIVERSO[[#This Row],[Ruta DN]],'[1]CUOTA RUTA'!E:E,'[1]CUOTA RUTA'!G:G)</f>
        <v>Cargar</v>
      </c>
    </row>
    <row r="6751" spans="1:29" x14ac:dyDescent="0.25">
      <c r="A6751">
        <v>2808043393</v>
      </c>
      <c r="B6751">
        <v>7808043393</v>
      </c>
      <c r="C6751" t="s">
        <v>29</v>
      </c>
      <c r="D6751" t="s">
        <v>431</v>
      </c>
      <c r="E6751" t="s">
        <v>13472</v>
      </c>
      <c r="F6751" t="s">
        <v>32</v>
      </c>
      <c r="G6751" t="s">
        <v>33</v>
      </c>
      <c r="H6751" t="s">
        <v>34</v>
      </c>
      <c r="I6751" t="s">
        <v>433</v>
      </c>
      <c r="J6751" t="s">
        <v>434</v>
      </c>
      <c r="K6751" t="s">
        <v>54</v>
      </c>
      <c r="L6751" t="s">
        <v>64</v>
      </c>
      <c r="M6751" t="s">
        <v>13473</v>
      </c>
      <c r="N6751" t="s">
        <v>40</v>
      </c>
      <c r="O6751" t="s">
        <v>46</v>
      </c>
      <c r="P6751" t="s">
        <v>42</v>
      </c>
      <c r="Q6751" t="s">
        <v>43</v>
      </c>
      <c r="R6751" t="s">
        <v>44</v>
      </c>
      <c r="S6751" t="s">
        <v>45</v>
      </c>
      <c r="T6751">
        <v>13.93338333333333</v>
      </c>
      <c r="U6751">
        <v>-90.714798333333334</v>
      </c>
      <c r="V6751" t="s">
        <v>46</v>
      </c>
      <c r="W6751" t="s">
        <v>335</v>
      </c>
      <c r="X6751" t="s">
        <v>4189</v>
      </c>
      <c r="Y6751" t="s">
        <v>48</v>
      </c>
      <c r="Z6751" t="s">
        <v>49</v>
      </c>
      <c r="AC6751" t="str">
        <f>_xlfn.XLOOKUP(UNIVERSO[[#This Row],[Ruta DN]],'[1]CUOTA RUTA'!E:E,'[1]CUOTA RUTA'!G:G)</f>
        <v>Cargar</v>
      </c>
    </row>
    <row r="6752" spans="1:29" x14ac:dyDescent="0.25">
      <c r="A6752">
        <v>2808043390</v>
      </c>
      <c r="B6752">
        <v>7808043390</v>
      </c>
      <c r="C6752" t="s">
        <v>29</v>
      </c>
      <c r="D6752" t="s">
        <v>426</v>
      </c>
      <c r="E6752" t="s">
        <v>2961</v>
      </c>
      <c r="F6752" t="s">
        <v>32</v>
      </c>
      <c r="G6752" t="s">
        <v>33</v>
      </c>
      <c r="H6752" t="s">
        <v>34</v>
      </c>
      <c r="I6752" t="s">
        <v>428</v>
      </c>
      <c r="J6752" t="s">
        <v>429</v>
      </c>
      <c r="K6752" t="s">
        <v>54</v>
      </c>
      <c r="L6752" t="s">
        <v>64</v>
      </c>
      <c r="M6752" t="s">
        <v>13474</v>
      </c>
      <c r="N6752" t="s">
        <v>40</v>
      </c>
      <c r="O6752" t="s">
        <v>41</v>
      </c>
      <c r="P6752" t="s">
        <v>42</v>
      </c>
      <c r="Q6752" t="s">
        <v>244</v>
      </c>
      <c r="R6752" t="s">
        <v>44</v>
      </c>
      <c r="S6752" t="s">
        <v>45</v>
      </c>
      <c r="T6752">
        <v>13.939623333333341</v>
      </c>
      <c r="U6752">
        <v>-90.818844999999996</v>
      </c>
      <c r="V6752" t="s">
        <v>46</v>
      </c>
      <c r="W6752" t="s">
        <v>22</v>
      </c>
      <c r="X6752" t="s">
        <v>4186</v>
      </c>
      <c r="Y6752" t="s">
        <v>48</v>
      </c>
      <c r="Z6752" t="s">
        <v>49</v>
      </c>
      <c r="AC6752" t="str">
        <f>_xlfn.XLOOKUP(UNIVERSO[[#This Row],[Ruta DN]],'[1]CUOTA RUTA'!E:E,'[1]CUOTA RUTA'!G:G)</f>
        <v>Cargar</v>
      </c>
    </row>
    <row r="6753" spans="1:29" x14ac:dyDescent="0.25">
      <c r="A6753">
        <v>2808043388</v>
      </c>
      <c r="B6753">
        <v>7808043388</v>
      </c>
      <c r="C6753" t="s">
        <v>29</v>
      </c>
      <c r="D6753" t="s">
        <v>426</v>
      </c>
      <c r="E6753" t="s">
        <v>12888</v>
      </c>
      <c r="F6753" t="s">
        <v>32</v>
      </c>
      <c r="G6753" t="s">
        <v>33</v>
      </c>
      <c r="H6753" t="s">
        <v>34</v>
      </c>
      <c r="I6753" t="s">
        <v>428</v>
      </c>
      <c r="J6753" t="s">
        <v>429</v>
      </c>
      <c r="K6753" t="s">
        <v>37</v>
      </c>
      <c r="L6753" t="s">
        <v>64</v>
      </c>
      <c r="M6753" t="s">
        <v>13475</v>
      </c>
      <c r="N6753" t="s">
        <v>40</v>
      </c>
      <c r="O6753" t="s">
        <v>41</v>
      </c>
      <c r="P6753" t="s">
        <v>42</v>
      </c>
      <c r="Q6753" t="s">
        <v>244</v>
      </c>
      <c r="R6753" t="s">
        <v>44</v>
      </c>
      <c r="S6753" t="s">
        <v>45</v>
      </c>
      <c r="T6753">
        <v>13.93482166666667</v>
      </c>
      <c r="U6753">
        <v>-90.817321666666672</v>
      </c>
      <c r="V6753" t="s">
        <v>46</v>
      </c>
      <c r="W6753" t="s">
        <v>22</v>
      </c>
      <c r="X6753" t="s">
        <v>4186</v>
      </c>
      <c r="Y6753" t="s">
        <v>48</v>
      </c>
      <c r="Z6753" t="s">
        <v>49</v>
      </c>
      <c r="AC6753" t="str">
        <f>_xlfn.XLOOKUP(UNIVERSO[[#This Row],[Ruta DN]],'[1]CUOTA RUTA'!E:E,'[1]CUOTA RUTA'!G:G)</f>
        <v>Cargar</v>
      </c>
    </row>
    <row r="6754" spans="1:29" x14ac:dyDescent="0.25">
      <c r="A6754">
        <v>2808043382</v>
      </c>
      <c r="B6754">
        <v>7808043382</v>
      </c>
      <c r="C6754" t="s">
        <v>29</v>
      </c>
      <c r="D6754" t="s">
        <v>1059</v>
      </c>
      <c r="E6754" t="s">
        <v>13476</v>
      </c>
      <c r="F6754" t="s">
        <v>32</v>
      </c>
      <c r="G6754" t="s">
        <v>33</v>
      </c>
      <c r="H6754" t="s">
        <v>34</v>
      </c>
      <c r="I6754" t="s">
        <v>1061</v>
      </c>
      <c r="J6754" t="s">
        <v>1062</v>
      </c>
      <c r="K6754" t="s">
        <v>37</v>
      </c>
      <c r="L6754" t="s">
        <v>64</v>
      </c>
      <c r="M6754" t="s">
        <v>13477</v>
      </c>
      <c r="N6754" t="s">
        <v>40</v>
      </c>
      <c r="O6754" t="s">
        <v>41</v>
      </c>
      <c r="P6754" t="s">
        <v>42</v>
      </c>
      <c r="Q6754" t="s">
        <v>488</v>
      </c>
      <c r="R6754" t="s">
        <v>44</v>
      </c>
      <c r="S6754" t="s">
        <v>45</v>
      </c>
      <c r="T6754">
        <v>13.924908</v>
      </c>
      <c r="U6754">
        <v>-90.820800000000006</v>
      </c>
      <c r="V6754" t="s">
        <v>46</v>
      </c>
      <c r="W6754" t="s">
        <v>22</v>
      </c>
      <c r="X6754" t="s">
        <v>4186</v>
      </c>
      <c r="Y6754" t="s">
        <v>48</v>
      </c>
      <c r="Z6754" t="s">
        <v>49</v>
      </c>
      <c r="AC6754" t="str">
        <f>_xlfn.XLOOKUP(UNIVERSO[[#This Row],[Ruta DN]],'[1]CUOTA RUTA'!E:E,'[1]CUOTA RUTA'!G:G)</f>
        <v>Cargar</v>
      </c>
    </row>
    <row r="6755" spans="1:29" x14ac:dyDescent="0.25">
      <c r="A6755">
        <v>2808043381</v>
      </c>
      <c r="B6755">
        <v>7808043381</v>
      </c>
      <c r="C6755" t="s">
        <v>29</v>
      </c>
      <c r="D6755" t="s">
        <v>426</v>
      </c>
      <c r="E6755" t="s">
        <v>13478</v>
      </c>
      <c r="F6755" t="s">
        <v>32</v>
      </c>
      <c r="G6755" t="s">
        <v>33</v>
      </c>
      <c r="H6755" t="s">
        <v>34</v>
      </c>
      <c r="I6755" t="s">
        <v>428</v>
      </c>
      <c r="J6755" t="s">
        <v>429</v>
      </c>
      <c r="K6755" t="s">
        <v>37</v>
      </c>
      <c r="L6755" t="s">
        <v>64</v>
      </c>
      <c r="M6755" t="s">
        <v>13479</v>
      </c>
      <c r="N6755" t="s">
        <v>40</v>
      </c>
      <c r="O6755" t="s">
        <v>41</v>
      </c>
      <c r="P6755" t="s">
        <v>42</v>
      </c>
      <c r="Q6755" t="s">
        <v>244</v>
      </c>
      <c r="R6755" t="s">
        <v>44</v>
      </c>
      <c r="S6755" t="s">
        <v>45</v>
      </c>
      <c r="T6755">
        <v>13.9415</v>
      </c>
      <c r="U6755">
        <v>-90.820238333333322</v>
      </c>
      <c r="V6755" t="s">
        <v>46</v>
      </c>
      <c r="W6755" t="s">
        <v>22</v>
      </c>
      <c r="X6755" t="s">
        <v>4186</v>
      </c>
      <c r="Y6755" t="s">
        <v>48</v>
      </c>
      <c r="Z6755" t="s">
        <v>49</v>
      </c>
      <c r="AC6755" t="str">
        <f>_xlfn.XLOOKUP(UNIVERSO[[#This Row],[Ruta DN]],'[1]CUOTA RUTA'!E:E,'[1]CUOTA RUTA'!G:G)</f>
        <v>Cargar</v>
      </c>
    </row>
    <row r="6756" spans="1:29" x14ac:dyDescent="0.25">
      <c r="A6756">
        <v>2808043375</v>
      </c>
      <c r="B6756">
        <v>7808043375</v>
      </c>
      <c r="C6756" t="s">
        <v>29</v>
      </c>
      <c r="D6756" t="s">
        <v>426</v>
      </c>
      <c r="E6756" t="s">
        <v>13480</v>
      </c>
      <c r="F6756" t="s">
        <v>32</v>
      </c>
      <c r="G6756" t="s">
        <v>33</v>
      </c>
      <c r="H6756" t="s">
        <v>34</v>
      </c>
      <c r="I6756" t="s">
        <v>428</v>
      </c>
      <c r="J6756" t="s">
        <v>429</v>
      </c>
      <c r="K6756" t="s">
        <v>54</v>
      </c>
      <c r="L6756" t="s">
        <v>64</v>
      </c>
      <c r="M6756" t="s">
        <v>13481</v>
      </c>
      <c r="N6756" t="s">
        <v>40</v>
      </c>
      <c r="O6756" t="s">
        <v>41</v>
      </c>
      <c r="P6756" t="s">
        <v>42</v>
      </c>
      <c r="Q6756" t="s">
        <v>244</v>
      </c>
      <c r="R6756" t="s">
        <v>44</v>
      </c>
      <c r="S6756" t="s">
        <v>45</v>
      </c>
      <c r="T6756">
        <v>13.928649999999999</v>
      </c>
      <c r="U6756">
        <v>-90.817808333333318</v>
      </c>
      <c r="V6756" t="s">
        <v>46</v>
      </c>
      <c r="W6756" t="s">
        <v>22</v>
      </c>
      <c r="X6756" t="s">
        <v>4186</v>
      </c>
      <c r="Y6756" t="s">
        <v>48</v>
      </c>
      <c r="Z6756" t="s">
        <v>49</v>
      </c>
      <c r="AC6756" t="str">
        <f>_xlfn.XLOOKUP(UNIVERSO[[#This Row],[Ruta DN]],'[1]CUOTA RUTA'!E:E,'[1]CUOTA RUTA'!G:G)</f>
        <v>Cargar</v>
      </c>
    </row>
    <row r="6757" spans="1:29" x14ac:dyDescent="0.25">
      <c r="A6757">
        <v>2808043369</v>
      </c>
      <c r="B6757">
        <v>7808043369</v>
      </c>
      <c r="C6757" t="s">
        <v>29</v>
      </c>
      <c r="D6757" t="s">
        <v>426</v>
      </c>
      <c r="E6757" t="s">
        <v>13482</v>
      </c>
      <c r="F6757" t="s">
        <v>32</v>
      </c>
      <c r="G6757" t="s">
        <v>33</v>
      </c>
      <c r="H6757" t="s">
        <v>34</v>
      </c>
      <c r="I6757" t="s">
        <v>428</v>
      </c>
      <c r="J6757" t="s">
        <v>429</v>
      </c>
      <c r="K6757" t="s">
        <v>37</v>
      </c>
      <c r="L6757" t="s">
        <v>64</v>
      </c>
      <c r="M6757" t="s">
        <v>13483</v>
      </c>
      <c r="N6757" t="s">
        <v>40</v>
      </c>
      <c r="O6757" t="s">
        <v>41</v>
      </c>
      <c r="P6757" t="s">
        <v>42</v>
      </c>
      <c r="Q6757" t="s">
        <v>244</v>
      </c>
      <c r="R6757" t="s">
        <v>44</v>
      </c>
      <c r="S6757" t="s">
        <v>45</v>
      </c>
      <c r="T6757">
        <v>13.932408000000001</v>
      </c>
      <c r="U6757">
        <v>-90.816199999999995</v>
      </c>
      <c r="V6757" t="s">
        <v>46</v>
      </c>
      <c r="W6757" t="s">
        <v>22</v>
      </c>
      <c r="X6757" t="s">
        <v>4186</v>
      </c>
      <c r="Y6757" t="s">
        <v>48</v>
      </c>
      <c r="Z6757" t="s">
        <v>49</v>
      </c>
      <c r="AC6757" t="str">
        <f>_xlfn.XLOOKUP(UNIVERSO[[#This Row],[Ruta DN]],'[1]CUOTA RUTA'!E:E,'[1]CUOTA RUTA'!G:G)</f>
        <v>Cargar</v>
      </c>
    </row>
    <row r="6758" spans="1:29" x14ac:dyDescent="0.25">
      <c r="A6758">
        <v>2808043363</v>
      </c>
      <c r="B6758">
        <v>7808043363</v>
      </c>
      <c r="C6758" t="s">
        <v>29</v>
      </c>
      <c r="D6758" t="s">
        <v>692</v>
      </c>
      <c r="E6758" t="s">
        <v>13484</v>
      </c>
      <c r="F6758" t="s">
        <v>32</v>
      </c>
      <c r="G6758" t="s">
        <v>33</v>
      </c>
      <c r="H6758" t="s">
        <v>34</v>
      </c>
      <c r="I6758" t="s">
        <v>694</v>
      </c>
      <c r="J6758" t="s">
        <v>695</v>
      </c>
      <c r="K6758" t="s">
        <v>37</v>
      </c>
      <c r="L6758" t="s">
        <v>64</v>
      </c>
      <c r="M6758" t="s">
        <v>13485</v>
      </c>
      <c r="N6758" t="s">
        <v>40</v>
      </c>
      <c r="O6758" t="s">
        <v>46</v>
      </c>
      <c r="P6758" t="s">
        <v>42</v>
      </c>
      <c r="Q6758" t="s">
        <v>244</v>
      </c>
      <c r="R6758" t="s">
        <v>44</v>
      </c>
      <c r="S6758" t="s">
        <v>45</v>
      </c>
      <c r="T6758">
        <v>14.29315166666666</v>
      </c>
      <c r="U6758">
        <v>-90.781761666666668</v>
      </c>
      <c r="V6758" t="s">
        <v>46</v>
      </c>
      <c r="W6758" t="s">
        <v>22</v>
      </c>
      <c r="X6758" t="s">
        <v>4186</v>
      </c>
      <c r="Y6758" t="s">
        <v>48</v>
      </c>
      <c r="Z6758" t="s">
        <v>49</v>
      </c>
      <c r="AC6758" t="str">
        <f>_xlfn.XLOOKUP(UNIVERSO[[#This Row],[Ruta DN]],'[1]CUOTA RUTA'!E:E,'[1]CUOTA RUTA'!G:G)</f>
        <v>Cargar</v>
      </c>
    </row>
    <row r="6759" spans="1:29" x14ac:dyDescent="0.25">
      <c r="A6759">
        <v>2808043362</v>
      </c>
      <c r="B6759">
        <v>7808043362</v>
      </c>
      <c r="C6759" t="s">
        <v>29</v>
      </c>
      <c r="D6759" t="s">
        <v>2837</v>
      </c>
      <c r="E6759" t="s">
        <v>13486</v>
      </c>
      <c r="F6759" t="s">
        <v>32</v>
      </c>
      <c r="G6759" t="s">
        <v>33</v>
      </c>
      <c r="H6759" t="s">
        <v>34</v>
      </c>
      <c r="I6759" t="s">
        <v>2838</v>
      </c>
      <c r="J6759" t="s">
        <v>2839</v>
      </c>
      <c r="K6759" t="s">
        <v>37</v>
      </c>
      <c r="L6759" t="s">
        <v>64</v>
      </c>
      <c r="M6759" t="s">
        <v>13487</v>
      </c>
      <c r="N6759" t="s">
        <v>40</v>
      </c>
      <c r="O6759" t="s">
        <v>46</v>
      </c>
      <c r="P6759" t="s">
        <v>42</v>
      </c>
      <c r="Q6759" t="s">
        <v>43</v>
      </c>
      <c r="R6759" t="s">
        <v>44</v>
      </c>
      <c r="S6759" t="s">
        <v>45</v>
      </c>
      <c r="T6759">
        <v>14.31593005</v>
      </c>
      <c r="U6759">
        <v>-90.790137950000002</v>
      </c>
      <c r="V6759" t="s">
        <v>46</v>
      </c>
      <c r="W6759" t="s">
        <v>22</v>
      </c>
      <c r="X6759" t="s">
        <v>4181</v>
      </c>
      <c r="Y6759" t="s">
        <v>48</v>
      </c>
      <c r="Z6759" t="s">
        <v>49</v>
      </c>
      <c r="AA6759">
        <v>4</v>
      </c>
      <c r="AC6759" t="str">
        <f>_xlfn.XLOOKUP(UNIVERSO[[#This Row],[Ruta DN]],'[1]CUOTA RUTA'!E:E,'[1]CUOTA RUTA'!G:G)</f>
        <v>Cargar</v>
      </c>
    </row>
    <row r="6760" spans="1:29" x14ac:dyDescent="0.25">
      <c r="A6760">
        <v>2808043357</v>
      </c>
      <c r="B6760">
        <v>7808043357</v>
      </c>
      <c r="C6760" t="s">
        <v>29</v>
      </c>
      <c r="D6760" t="s">
        <v>1207</v>
      </c>
      <c r="E6760" t="s">
        <v>13488</v>
      </c>
      <c r="F6760" t="s">
        <v>32</v>
      </c>
      <c r="G6760" t="s">
        <v>33</v>
      </c>
      <c r="H6760" t="s">
        <v>34</v>
      </c>
      <c r="I6760" t="s">
        <v>1209</v>
      </c>
      <c r="J6760" t="s">
        <v>1210</v>
      </c>
      <c r="K6760" t="s">
        <v>37</v>
      </c>
      <c r="L6760" t="s">
        <v>64</v>
      </c>
      <c r="M6760" t="s">
        <v>13489</v>
      </c>
      <c r="N6760" t="s">
        <v>40</v>
      </c>
      <c r="O6760" t="s">
        <v>2645</v>
      </c>
      <c r="P6760" t="s">
        <v>42</v>
      </c>
      <c r="Q6760" t="s">
        <v>43</v>
      </c>
      <c r="R6760" t="s">
        <v>44</v>
      </c>
      <c r="S6760" t="s">
        <v>45</v>
      </c>
      <c r="T6760">
        <v>14.257446666666659</v>
      </c>
      <c r="U6760">
        <v>-90.960811666666643</v>
      </c>
      <c r="V6760" t="s">
        <v>46</v>
      </c>
      <c r="W6760" t="s">
        <v>202</v>
      </c>
      <c r="X6760" t="s">
        <v>4189</v>
      </c>
      <c r="Y6760" t="s">
        <v>48</v>
      </c>
      <c r="Z6760" t="s">
        <v>49</v>
      </c>
      <c r="AC6760" t="str">
        <f>_xlfn.XLOOKUP(UNIVERSO[[#This Row],[Ruta DN]],'[1]CUOTA RUTA'!E:E,'[1]CUOTA RUTA'!G:G)</f>
        <v>Cargar</v>
      </c>
    </row>
    <row r="6761" spans="1:29" x14ac:dyDescent="0.25">
      <c r="A6761">
        <v>2808043301</v>
      </c>
      <c r="B6761">
        <v>7808043301</v>
      </c>
      <c r="C6761" t="s">
        <v>29</v>
      </c>
      <c r="D6761" t="s">
        <v>1157</v>
      </c>
      <c r="E6761" t="s">
        <v>13490</v>
      </c>
      <c r="F6761" t="s">
        <v>32</v>
      </c>
      <c r="G6761" t="s">
        <v>33</v>
      </c>
      <c r="H6761" t="s">
        <v>34</v>
      </c>
      <c r="I6761" t="s">
        <v>1159</v>
      </c>
      <c r="J6761" t="s">
        <v>1160</v>
      </c>
      <c r="K6761" t="s">
        <v>1055</v>
      </c>
      <c r="L6761" t="s">
        <v>64</v>
      </c>
      <c r="M6761" t="s">
        <v>13491</v>
      </c>
      <c r="N6761" t="s">
        <v>40</v>
      </c>
      <c r="O6761" t="s">
        <v>2678</v>
      </c>
      <c r="P6761" t="s">
        <v>42</v>
      </c>
      <c r="Q6761" t="s">
        <v>56</v>
      </c>
      <c r="R6761" t="s">
        <v>44</v>
      </c>
      <c r="S6761" t="s">
        <v>45</v>
      </c>
      <c r="T6761">
        <v>14.334517</v>
      </c>
      <c r="U6761">
        <v>-91.024000000000001</v>
      </c>
      <c r="V6761" t="s">
        <v>46</v>
      </c>
      <c r="W6761" t="s">
        <v>22</v>
      </c>
      <c r="X6761" t="s">
        <v>4186</v>
      </c>
      <c r="Y6761" t="s">
        <v>48</v>
      </c>
      <c r="Z6761" t="s">
        <v>49</v>
      </c>
      <c r="AC6761" t="str">
        <f>_xlfn.XLOOKUP(UNIVERSO[[#This Row],[Ruta DN]],'[1]CUOTA RUTA'!E:E,'[1]CUOTA RUTA'!G:G)</f>
        <v>Cargar</v>
      </c>
    </row>
    <row r="6762" spans="1:29" x14ac:dyDescent="0.25">
      <c r="A6762">
        <v>2808043286</v>
      </c>
      <c r="B6762">
        <v>7808043286</v>
      </c>
      <c r="C6762" t="s">
        <v>29</v>
      </c>
      <c r="D6762" t="s">
        <v>1157</v>
      </c>
      <c r="E6762" t="s">
        <v>13492</v>
      </c>
      <c r="F6762" t="s">
        <v>32</v>
      </c>
      <c r="G6762" t="s">
        <v>33</v>
      </c>
      <c r="H6762" t="s">
        <v>34</v>
      </c>
      <c r="I6762" t="s">
        <v>1159</v>
      </c>
      <c r="J6762" t="s">
        <v>1160</v>
      </c>
      <c r="K6762" t="s">
        <v>1055</v>
      </c>
      <c r="L6762" t="s">
        <v>64</v>
      </c>
      <c r="M6762" t="s">
        <v>13493</v>
      </c>
      <c r="N6762" t="s">
        <v>40</v>
      </c>
      <c r="O6762" t="s">
        <v>2678</v>
      </c>
      <c r="P6762" t="s">
        <v>42</v>
      </c>
      <c r="Q6762" t="s">
        <v>56</v>
      </c>
      <c r="R6762" t="s">
        <v>44</v>
      </c>
      <c r="S6762" t="s">
        <v>45</v>
      </c>
      <c r="T6762">
        <v>14.334008000000001</v>
      </c>
      <c r="U6762">
        <v>-91.024699999999996</v>
      </c>
      <c r="V6762" t="s">
        <v>46</v>
      </c>
      <c r="W6762" t="s">
        <v>22</v>
      </c>
      <c r="X6762" t="s">
        <v>4186</v>
      </c>
      <c r="Y6762" t="s">
        <v>48</v>
      </c>
      <c r="Z6762" t="s">
        <v>49</v>
      </c>
      <c r="AC6762" t="str">
        <f>_xlfn.XLOOKUP(UNIVERSO[[#This Row],[Ruta DN]],'[1]CUOTA RUTA'!E:E,'[1]CUOTA RUTA'!G:G)</f>
        <v>Cargar</v>
      </c>
    </row>
    <row r="6763" spans="1:29" x14ac:dyDescent="0.25">
      <c r="A6763">
        <v>2808043280</v>
      </c>
      <c r="B6763">
        <v>7808043280</v>
      </c>
      <c r="C6763" t="s">
        <v>29</v>
      </c>
      <c r="D6763" t="s">
        <v>426</v>
      </c>
      <c r="E6763" t="s">
        <v>13494</v>
      </c>
      <c r="F6763" t="s">
        <v>32</v>
      </c>
      <c r="G6763" t="s">
        <v>33</v>
      </c>
      <c r="H6763" t="s">
        <v>34</v>
      </c>
      <c r="I6763" t="s">
        <v>428</v>
      </c>
      <c r="J6763" t="s">
        <v>429</v>
      </c>
      <c r="K6763" t="s">
        <v>37</v>
      </c>
      <c r="L6763" t="s">
        <v>64</v>
      </c>
      <c r="M6763" t="s">
        <v>13495</v>
      </c>
      <c r="N6763" t="s">
        <v>40</v>
      </c>
      <c r="O6763" t="s">
        <v>46</v>
      </c>
      <c r="P6763" t="s">
        <v>42</v>
      </c>
      <c r="Q6763" t="s">
        <v>244</v>
      </c>
      <c r="R6763" t="s">
        <v>44</v>
      </c>
      <c r="S6763" t="s">
        <v>45</v>
      </c>
      <c r="T6763">
        <v>14.301962189999999</v>
      </c>
      <c r="U6763">
        <v>-90.773569030000004</v>
      </c>
      <c r="V6763" t="s">
        <v>46</v>
      </c>
      <c r="W6763" t="s">
        <v>22</v>
      </c>
      <c r="X6763" t="s">
        <v>4186</v>
      </c>
      <c r="Y6763" t="s">
        <v>48</v>
      </c>
      <c r="Z6763" t="s">
        <v>49</v>
      </c>
      <c r="AC6763" t="str">
        <f>_xlfn.XLOOKUP(UNIVERSO[[#This Row],[Ruta DN]],'[1]CUOTA RUTA'!E:E,'[1]CUOTA RUTA'!G:G)</f>
        <v>Cargar</v>
      </c>
    </row>
    <row r="6764" spans="1:29" x14ac:dyDescent="0.25">
      <c r="A6764">
        <v>2808043250</v>
      </c>
      <c r="B6764">
        <v>7808043250</v>
      </c>
      <c r="C6764" t="s">
        <v>29</v>
      </c>
      <c r="D6764" t="s">
        <v>2837</v>
      </c>
      <c r="E6764" t="s">
        <v>13496</v>
      </c>
      <c r="F6764" t="s">
        <v>32</v>
      </c>
      <c r="G6764" t="s">
        <v>33</v>
      </c>
      <c r="H6764" t="s">
        <v>34</v>
      </c>
      <c r="I6764" t="s">
        <v>2838</v>
      </c>
      <c r="J6764" t="s">
        <v>2839</v>
      </c>
      <c r="K6764" t="s">
        <v>1055</v>
      </c>
      <c r="L6764" t="s">
        <v>204</v>
      </c>
      <c r="M6764" t="s">
        <v>13497</v>
      </c>
      <c r="N6764" t="s">
        <v>40</v>
      </c>
      <c r="O6764" t="s">
        <v>5371</v>
      </c>
      <c r="P6764" t="s">
        <v>206</v>
      </c>
      <c r="Q6764" t="s">
        <v>43</v>
      </c>
      <c r="R6764" t="s">
        <v>44</v>
      </c>
      <c r="S6764" t="s">
        <v>45</v>
      </c>
      <c r="T6764">
        <v>13.9308271</v>
      </c>
      <c r="U6764">
        <v>-90.714666099999988</v>
      </c>
      <c r="V6764" t="s">
        <v>46</v>
      </c>
      <c r="W6764" t="s">
        <v>335</v>
      </c>
      <c r="X6764" t="s">
        <v>4189</v>
      </c>
      <c r="Y6764" t="s">
        <v>48</v>
      </c>
      <c r="Z6764" t="s">
        <v>49</v>
      </c>
      <c r="AC6764" t="str">
        <f>_xlfn.XLOOKUP(UNIVERSO[[#This Row],[Ruta DN]],'[1]CUOTA RUTA'!E:E,'[1]CUOTA RUTA'!G:G)</f>
        <v>Cargar</v>
      </c>
    </row>
    <row r="6765" spans="1:29" x14ac:dyDescent="0.25">
      <c r="A6765">
        <v>2808043241</v>
      </c>
      <c r="B6765">
        <v>7808043241</v>
      </c>
      <c r="C6765" t="s">
        <v>29</v>
      </c>
      <c r="D6765" t="s">
        <v>426</v>
      </c>
      <c r="E6765" t="s">
        <v>13498</v>
      </c>
      <c r="F6765" t="s">
        <v>32</v>
      </c>
      <c r="G6765" t="s">
        <v>33</v>
      </c>
      <c r="H6765" t="s">
        <v>34</v>
      </c>
      <c r="I6765" t="s">
        <v>428</v>
      </c>
      <c r="J6765" t="s">
        <v>429</v>
      </c>
      <c r="K6765" t="s">
        <v>54</v>
      </c>
      <c r="L6765" t="s">
        <v>64</v>
      </c>
      <c r="M6765" t="s">
        <v>13499</v>
      </c>
      <c r="N6765" t="s">
        <v>40</v>
      </c>
      <c r="O6765" t="s">
        <v>41</v>
      </c>
      <c r="P6765" t="s">
        <v>42</v>
      </c>
      <c r="Q6765" t="s">
        <v>244</v>
      </c>
      <c r="R6765" t="s">
        <v>44</v>
      </c>
      <c r="S6765" t="s">
        <v>45</v>
      </c>
      <c r="T6765">
        <v>13.93794862</v>
      </c>
      <c r="U6765">
        <v>-90.82200632</v>
      </c>
      <c r="V6765" t="s">
        <v>46</v>
      </c>
      <c r="W6765" t="s">
        <v>22</v>
      </c>
      <c r="X6765" t="s">
        <v>4186</v>
      </c>
      <c r="Y6765" t="s">
        <v>48</v>
      </c>
      <c r="Z6765" t="s">
        <v>49</v>
      </c>
      <c r="AC6765" t="str">
        <f>_xlfn.XLOOKUP(UNIVERSO[[#This Row],[Ruta DN]],'[1]CUOTA RUTA'!E:E,'[1]CUOTA RUTA'!G:G)</f>
        <v>Cargar</v>
      </c>
    </row>
    <row r="6766" spans="1:29" x14ac:dyDescent="0.25">
      <c r="A6766">
        <v>2808043239</v>
      </c>
      <c r="B6766">
        <v>7808043239</v>
      </c>
      <c r="C6766" t="s">
        <v>29</v>
      </c>
      <c r="D6766" t="s">
        <v>1348</v>
      </c>
      <c r="E6766" t="s">
        <v>13500</v>
      </c>
      <c r="F6766" t="s">
        <v>32</v>
      </c>
      <c r="G6766" t="s">
        <v>33</v>
      </c>
      <c r="H6766" t="s">
        <v>34</v>
      </c>
      <c r="I6766" t="s">
        <v>1350</v>
      </c>
      <c r="J6766" t="s">
        <v>1351</v>
      </c>
      <c r="K6766" t="s">
        <v>37</v>
      </c>
      <c r="L6766" t="s">
        <v>64</v>
      </c>
      <c r="M6766" t="s">
        <v>13501</v>
      </c>
      <c r="N6766" t="s">
        <v>40</v>
      </c>
      <c r="O6766" t="s">
        <v>41</v>
      </c>
      <c r="P6766" t="s">
        <v>42</v>
      </c>
      <c r="Q6766" t="s">
        <v>488</v>
      </c>
      <c r="R6766" t="s">
        <v>44</v>
      </c>
      <c r="S6766" t="s">
        <v>45</v>
      </c>
      <c r="T6766">
        <v>13.917978</v>
      </c>
      <c r="U6766">
        <v>-90.827389999999994</v>
      </c>
      <c r="V6766" t="s">
        <v>46</v>
      </c>
      <c r="W6766" t="s">
        <v>22</v>
      </c>
      <c r="X6766" t="s">
        <v>4186</v>
      </c>
      <c r="Y6766" t="s">
        <v>48</v>
      </c>
      <c r="Z6766" t="s">
        <v>49</v>
      </c>
      <c r="AC6766" t="str">
        <f>_xlfn.XLOOKUP(UNIVERSO[[#This Row],[Ruta DN]],'[1]CUOTA RUTA'!E:E,'[1]CUOTA RUTA'!G:G)</f>
        <v>Cargar</v>
      </c>
    </row>
    <row r="6767" spans="1:29" x14ac:dyDescent="0.25">
      <c r="A6767">
        <v>2808043227</v>
      </c>
      <c r="B6767">
        <v>7808043227</v>
      </c>
      <c r="C6767" t="s">
        <v>29</v>
      </c>
      <c r="D6767" t="s">
        <v>426</v>
      </c>
      <c r="E6767" t="s">
        <v>13502</v>
      </c>
      <c r="F6767" t="s">
        <v>32</v>
      </c>
      <c r="G6767" t="s">
        <v>33</v>
      </c>
      <c r="H6767" t="s">
        <v>34</v>
      </c>
      <c r="I6767" t="s">
        <v>428</v>
      </c>
      <c r="J6767" t="s">
        <v>429</v>
      </c>
      <c r="K6767" t="s">
        <v>54</v>
      </c>
      <c r="L6767" t="s">
        <v>64</v>
      </c>
      <c r="M6767" t="s">
        <v>13503</v>
      </c>
      <c r="N6767" t="s">
        <v>40</v>
      </c>
      <c r="O6767" t="s">
        <v>41</v>
      </c>
      <c r="P6767" t="s">
        <v>42</v>
      </c>
      <c r="Q6767" t="s">
        <v>244</v>
      </c>
      <c r="R6767" t="s">
        <v>44</v>
      </c>
      <c r="S6767" t="s">
        <v>45</v>
      </c>
      <c r="T6767">
        <v>13.93470885</v>
      </c>
      <c r="U6767">
        <v>-90.81918598</v>
      </c>
      <c r="V6767" t="s">
        <v>46</v>
      </c>
      <c r="W6767" t="s">
        <v>22</v>
      </c>
      <c r="X6767" t="s">
        <v>4186</v>
      </c>
      <c r="Y6767" t="s">
        <v>48</v>
      </c>
      <c r="Z6767" t="s">
        <v>49</v>
      </c>
      <c r="AC6767" t="str">
        <f>_xlfn.XLOOKUP(UNIVERSO[[#This Row],[Ruta DN]],'[1]CUOTA RUTA'!E:E,'[1]CUOTA RUTA'!G:G)</f>
        <v>Cargar</v>
      </c>
    </row>
    <row r="6768" spans="1:29" x14ac:dyDescent="0.25">
      <c r="A6768">
        <v>2808043224</v>
      </c>
      <c r="B6768">
        <v>7808043224</v>
      </c>
      <c r="C6768" t="s">
        <v>29</v>
      </c>
      <c r="D6768" t="s">
        <v>50</v>
      </c>
      <c r="E6768" t="s">
        <v>13504</v>
      </c>
      <c r="F6768" t="s">
        <v>32</v>
      </c>
      <c r="G6768" t="s">
        <v>33</v>
      </c>
      <c r="H6768" t="s">
        <v>34</v>
      </c>
      <c r="I6768" t="s">
        <v>52</v>
      </c>
      <c r="J6768" t="s">
        <v>53</v>
      </c>
      <c r="K6768" t="s">
        <v>54</v>
      </c>
      <c r="L6768" t="s">
        <v>64</v>
      </c>
      <c r="M6768" t="s">
        <v>13505</v>
      </c>
      <c r="N6768" t="s">
        <v>40</v>
      </c>
      <c r="O6768" t="s">
        <v>2678</v>
      </c>
      <c r="P6768" t="s">
        <v>42</v>
      </c>
      <c r="Q6768" t="s">
        <v>56</v>
      </c>
      <c r="R6768" t="s">
        <v>44</v>
      </c>
      <c r="S6768" t="s">
        <v>45</v>
      </c>
      <c r="T6768">
        <v>14.334567760000001</v>
      </c>
      <c r="U6768">
        <v>-91.015148839999995</v>
      </c>
      <c r="V6768" t="s">
        <v>46</v>
      </c>
      <c r="W6768" t="s">
        <v>22</v>
      </c>
      <c r="X6768" t="s">
        <v>4186</v>
      </c>
      <c r="Y6768" t="s">
        <v>48</v>
      </c>
      <c r="Z6768" t="s">
        <v>49</v>
      </c>
      <c r="AC6768" t="str">
        <f>_xlfn.XLOOKUP(UNIVERSO[[#This Row],[Ruta DN]],'[1]CUOTA RUTA'!E:E,'[1]CUOTA RUTA'!G:G)</f>
        <v>Cargar</v>
      </c>
    </row>
    <row r="6769" spans="1:29" x14ac:dyDescent="0.25">
      <c r="A6769">
        <v>2808043221</v>
      </c>
      <c r="B6769">
        <v>7808043221</v>
      </c>
      <c r="C6769" t="s">
        <v>29</v>
      </c>
      <c r="D6769" t="s">
        <v>1348</v>
      </c>
      <c r="E6769" t="s">
        <v>13506</v>
      </c>
      <c r="F6769" t="s">
        <v>32</v>
      </c>
      <c r="G6769" t="s">
        <v>33</v>
      </c>
      <c r="H6769" t="s">
        <v>34</v>
      </c>
      <c r="I6769" t="s">
        <v>1350</v>
      </c>
      <c r="J6769" t="s">
        <v>1351</v>
      </c>
      <c r="K6769" t="s">
        <v>37</v>
      </c>
      <c r="L6769" t="s">
        <v>64</v>
      </c>
      <c r="M6769" t="s">
        <v>13507</v>
      </c>
      <c r="N6769" t="s">
        <v>40</v>
      </c>
      <c r="O6769" t="s">
        <v>41</v>
      </c>
      <c r="P6769" t="s">
        <v>42</v>
      </c>
      <c r="Q6769" t="s">
        <v>488</v>
      </c>
      <c r="R6769" t="s">
        <v>44</v>
      </c>
      <c r="S6769" t="s">
        <v>45</v>
      </c>
      <c r="T6769">
        <v>13.923999370000001</v>
      </c>
      <c r="U6769">
        <v>-90.819016820000002</v>
      </c>
      <c r="V6769" t="s">
        <v>46</v>
      </c>
      <c r="W6769" t="s">
        <v>22</v>
      </c>
      <c r="X6769" t="s">
        <v>4186</v>
      </c>
      <c r="Y6769" t="s">
        <v>48</v>
      </c>
      <c r="Z6769" t="s">
        <v>49</v>
      </c>
      <c r="AC6769" t="str">
        <f>_xlfn.XLOOKUP(UNIVERSO[[#This Row],[Ruta DN]],'[1]CUOTA RUTA'!E:E,'[1]CUOTA RUTA'!G:G)</f>
        <v>Cargar</v>
      </c>
    </row>
    <row r="6770" spans="1:29" x14ac:dyDescent="0.25">
      <c r="A6770">
        <v>2808043214</v>
      </c>
      <c r="B6770">
        <v>7808043214</v>
      </c>
      <c r="C6770" t="s">
        <v>29</v>
      </c>
      <c r="D6770" t="s">
        <v>1082</v>
      </c>
      <c r="E6770" t="s">
        <v>13508</v>
      </c>
      <c r="F6770" t="s">
        <v>32</v>
      </c>
      <c r="G6770" t="s">
        <v>33</v>
      </c>
      <c r="H6770" t="s">
        <v>34</v>
      </c>
      <c r="I6770" t="s">
        <v>1084</v>
      </c>
      <c r="J6770" t="s">
        <v>1085</v>
      </c>
      <c r="K6770" t="s">
        <v>37</v>
      </c>
      <c r="L6770" t="s">
        <v>38</v>
      </c>
      <c r="M6770" t="s">
        <v>13509</v>
      </c>
      <c r="N6770" t="s">
        <v>40</v>
      </c>
      <c r="O6770" t="s">
        <v>46</v>
      </c>
      <c r="P6770" t="s">
        <v>42</v>
      </c>
      <c r="Q6770" t="s">
        <v>488</v>
      </c>
      <c r="R6770" t="s">
        <v>44</v>
      </c>
      <c r="S6770" t="s">
        <v>45</v>
      </c>
      <c r="T6770">
        <v>14.48702166666666</v>
      </c>
      <c r="U6770">
        <v>-90.80265</v>
      </c>
      <c r="V6770" t="s">
        <v>46</v>
      </c>
      <c r="W6770" t="s">
        <v>22</v>
      </c>
      <c r="X6770" t="s">
        <v>4186</v>
      </c>
      <c r="Y6770" t="s">
        <v>48</v>
      </c>
      <c r="Z6770" t="s">
        <v>49</v>
      </c>
      <c r="AC6770" t="str">
        <f>_xlfn.XLOOKUP(UNIVERSO[[#This Row],[Ruta DN]],'[1]CUOTA RUTA'!E:E,'[1]CUOTA RUTA'!G:G)</f>
        <v>Cargar</v>
      </c>
    </row>
    <row r="6771" spans="1:29" x14ac:dyDescent="0.25">
      <c r="A6771">
        <v>2808043204</v>
      </c>
      <c r="B6771">
        <v>7808043204</v>
      </c>
      <c r="C6771" t="s">
        <v>29</v>
      </c>
      <c r="D6771" t="s">
        <v>1087</v>
      </c>
      <c r="E6771" t="s">
        <v>13510</v>
      </c>
      <c r="F6771" t="s">
        <v>32</v>
      </c>
      <c r="G6771" t="s">
        <v>33</v>
      </c>
      <c r="H6771" t="s">
        <v>34</v>
      </c>
      <c r="I6771" t="s">
        <v>1089</v>
      </c>
      <c r="J6771" t="s">
        <v>1090</v>
      </c>
      <c r="K6771" t="s">
        <v>54</v>
      </c>
      <c r="L6771" t="s">
        <v>64</v>
      </c>
      <c r="M6771" t="s">
        <v>13511</v>
      </c>
      <c r="N6771" t="s">
        <v>40</v>
      </c>
      <c r="O6771" t="s">
        <v>41</v>
      </c>
      <c r="P6771" t="s">
        <v>42</v>
      </c>
      <c r="Q6771" t="s">
        <v>244</v>
      </c>
      <c r="R6771" t="s">
        <v>44</v>
      </c>
      <c r="S6771" t="s">
        <v>45</v>
      </c>
      <c r="T6771">
        <v>13.9183187</v>
      </c>
      <c r="U6771">
        <v>-90.824000999999996</v>
      </c>
      <c r="V6771" t="s">
        <v>46</v>
      </c>
      <c r="W6771" t="s">
        <v>22</v>
      </c>
      <c r="X6771" t="s">
        <v>4186</v>
      </c>
      <c r="Y6771" t="s">
        <v>48</v>
      </c>
      <c r="Z6771" t="s">
        <v>49</v>
      </c>
      <c r="AC6771" t="str">
        <f>_xlfn.XLOOKUP(UNIVERSO[[#This Row],[Ruta DN]],'[1]CUOTA RUTA'!E:E,'[1]CUOTA RUTA'!G:G)</f>
        <v>Cargar</v>
      </c>
    </row>
    <row r="6772" spans="1:29" x14ac:dyDescent="0.25">
      <c r="A6772">
        <v>2808043186</v>
      </c>
      <c r="B6772">
        <v>7808043186</v>
      </c>
      <c r="C6772" t="s">
        <v>29</v>
      </c>
      <c r="D6772" t="s">
        <v>450</v>
      </c>
      <c r="E6772" t="s">
        <v>13512</v>
      </c>
      <c r="F6772" t="s">
        <v>32</v>
      </c>
      <c r="G6772" t="s">
        <v>33</v>
      </c>
      <c r="H6772" t="s">
        <v>34</v>
      </c>
      <c r="I6772" t="s">
        <v>452</v>
      </c>
      <c r="J6772" t="s">
        <v>453</v>
      </c>
      <c r="K6772" t="s">
        <v>54</v>
      </c>
      <c r="L6772" t="s">
        <v>64</v>
      </c>
      <c r="M6772" t="s">
        <v>13513</v>
      </c>
      <c r="N6772" t="s">
        <v>40</v>
      </c>
      <c r="O6772" t="s">
        <v>46</v>
      </c>
      <c r="P6772" t="s">
        <v>42</v>
      </c>
      <c r="Q6772" t="s">
        <v>244</v>
      </c>
      <c r="R6772" t="s">
        <v>44</v>
      </c>
      <c r="S6772" t="s">
        <v>45</v>
      </c>
      <c r="T6772">
        <v>14.2034796</v>
      </c>
      <c r="U6772">
        <v>-90.8496837</v>
      </c>
      <c r="V6772" t="s">
        <v>46</v>
      </c>
      <c r="W6772" t="s">
        <v>22</v>
      </c>
      <c r="X6772" t="s">
        <v>4186</v>
      </c>
      <c r="Y6772" t="s">
        <v>48</v>
      </c>
      <c r="Z6772" t="s">
        <v>49</v>
      </c>
      <c r="AC6772" t="str">
        <f>_xlfn.XLOOKUP(UNIVERSO[[#This Row],[Ruta DN]],'[1]CUOTA RUTA'!E:E,'[1]CUOTA RUTA'!G:G)</f>
        <v>Cargar</v>
      </c>
    </row>
    <row r="6773" spans="1:29" x14ac:dyDescent="0.25">
      <c r="A6773">
        <v>2808043184</v>
      </c>
      <c r="B6773">
        <v>7808043184</v>
      </c>
      <c r="C6773" t="s">
        <v>29</v>
      </c>
      <c r="D6773" t="s">
        <v>1230</v>
      </c>
      <c r="E6773" t="s">
        <v>13514</v>
      </c>
      <c r="F6773" t="s">
        <v>32</v>
      </c>
      <c r="G6773" t="s">
        <v>33</v>
      </c>
      <c r="H6773" t="s">
        <v>34</v>
      </c>
      <c r="I6773" t="s">
        <v>1232</v>
      </c>
      <c r="J6773" t="s">
        <v>1233</v>
      </c>
      <c r="K6773" t="s">
        <v>37</v>
      </c>
      <c r="L6773" t="s">
        <v>38</v>
      </c>
      <c r="M6773" t="s">
        <v>13515</v>
      </c>
      <c r="N6773" t="s">
        <v>40</v>
      </c>
      <c r="O6773" t="s">
        <v>46</v>
      </c>
      <c r="P6773" t="s">
        <v>42</v>
      </c>
      <c r="Q6773" t="s">
        <v>488</v>
      </c>
      <c r="R6773" t="s">
        <v>44</v>
      </c>
      <c r="S6773" t="s">
        <v>45</v>
      </c>
      <c r="T6773">
        <v>14.483357870000001</v>
      </c>
      <c r="U6773">
        <v>-90.80324287000002</v>
      </c>
      <c r="V6773" t="s">
        <v>46</v>
      </c>
      <c r="W6773" t="s">
        <v>22</v>
      </c>
      <c r="X6773" t="s">
        <v>4186</v>
      </c>
      <c r="Y6773" t="s">
        <v>48</v>
      </c>
      <c r="Z6773" t="s">
        <v>49</v>
      </c>
      <c r="AC6773" t="str">
        <f>_xlfn.XLOOKUP(UNIVERSO[[#This Row],[Ruta DN]],'[1]CUOTA RUTA'!E:E,'[1]CUOTA RUTA'!G:G)</f>
        <v>Cargar</v>
      </c>
    </row>
    <row r="6774" spans="1:29" x14ac:dyDescent="0.25">
      <c r="A6774">
        <v>2808043177</v>
      </c>
      <c r="B6774">
        <v>7808043177</v>
      </c>
      <c r="C6774" t="s">
        <v>29</v>
      </c>
      <c r="D6774" t="s">
        <v>1126</v>
      </c>
      <c r="E6774" t="s">
        <v>13516</v>
      </c>
      <c r="F6774" t="s">
        <v>32</v>
      </c>
      <c r="G6774" t="s">
        <v>33</v>
      </c>
      <c r="H6774" t="s">
        <v>34</v>
      </c>
      <c r="I6774" t="s">
        <v>1128</v>
      </c>
      <c r="J6774" t="s">
        <v>1129</v>
      </c>
      <c r="K6774" t="s">
        <v>54</v>
      </c>
      <c r="L6774" t="s">
        <v>64</v>
      </c>
      <c r="M6774" t="s">
        <v>13517</v>
      </c>
      <c r="N6774" t="s">
        <v>40</v>
      </c>
      <c r="O6774" t="s">
        <v>5371</v>
      </c>
      <c r="P6774" t="s">
        <v>42</v>
      </c>
      <c r="Q6774" t="s">
        <v>43</v>
      </c>
      <c r="R6774" t="s">
        <v>44</v>
      </c>
      <c r="S6774" t="s">
        <v>45</v>
      </c>
      <c r="T6774">
        <v>13.93145382</v>
      </c>
      <c r="U6774">
        <v>-90.714956930000014</v>
      </c>
      <c r="V6774" t="s">
        <v>46</v>
      </c>
      <c r="W6774" t="s">
        <v>335</v>
      </c>
      <c r="X6774" t="s">
        <v>4189</v>
      </c>
      <c r="Y6774" t="s">
        <v>48</v>
      </c>
      <c r="Z6774" t="s">
        <v>49</v>
      </c>
      <c r="AC6774" t="str">
        <f>_xlfn.XLOOKUP(UNIVERSO[[#This Row],[Ruta DN]],'[1]CUOTA RUTA'!E:E,'[1]CUOTA RUTA'!G:G)</f>
        <v>Cargar</v>
      </c>
    </row>
    <row r="6775" spans="1:29" x14ac:dyDescent="0.25">
      <c r="A6775">
        <v>2808043134</v>
      </c>
      <c r="B6775">
        <v>7808043134</v>
      </c>
      <c r="C6775" t="s">
        <v>29</v>
      </c>
      <c r="D6775" t="s">
        <v>239</v>
      </c>
      <c r="E6775" t="s">
        <v>13518</v>
      </c>
      <c r="F6775" t="s">
        <v>32</v>
      </c>
      <c r="G6775" t="s">
        <v>33</v>
      </c>
      <c r="H6775" t="s">
        <v>34</v>
      </c>
      <c r="I6775" t="s">
        <v>241</v>
      </c>
      <c r="J6775" t="s">
        <v>242</v>
      </c>
      <c r="K6775" t="s">
        <v>37</v>
      </c>
      <c r="L6775" t="s">
        <v>64</v>
      </c>
      <c r="M6775" t="s">
        <v>13519</v>
      </c>
      <c r="N6775" t="s">
        <v>40</v>
      </c>
      <c r="O6775" t="s">
        <v>46</v>
      </c>
      <c r="P6775" t="s">
        <v>42</v>
      </c>
      <c r="Q6775" t="s">
        <v>244</v>
      </c>
      <c r="R6775" t="s">
        <v>44</v>
      </c>
      <c r="S6775" t="s">
        <v>45</v>
      </c>
      <c r="T6775">
        <v>14.295807999999999</v>
      </c>
      <c r="U6775">
        <v>-90.7761</v>
      </c>
      <c r="V6775" t="s">
        <v>46</v>
      </c>
      <c r="W6775" t="s">
        <v>22</v>
      </c>
      <c r="X6775" t="s">
        <v>4186</v>
      </c>
      <c r="Y6775" t="s">
        <v>48</v>
      </c>
      <c r="Z6775" t="s">
        <v>49</v>
      </c>
      <c r="AC6775" t="str">
        <f>_xlfn.XLOOKUP(UNIVERSO[[#This Row],[Ruta DN]],'[1]CUOTA RUTA'!E:E,'[1]CUOTA RUTA'!G:G)</f>
        <v>Cargar</v>
      </c>
    </row>
    <row r="6776" spans="1:29" x14ac:dyDescent="0.25">
      <c r="A6776">
        <v>2808043133</v>
      </c>
      <c r="B6776">
        <v>7808043133</v>
      </c>
      <c r="C6776" t="s">
        <v>29</v>
      </c>
      <c r="D6776" t="s">
        <v>1059</v>
      </c>
      <c r="E6776" t="s">
        <v>13520</v>
      </c>
      <c r="F6776" t="s">
        <v>32</v>
      </c>
      <c r="G6776" t="s">
        <v>33</v>
      </c>
      <c r="H6776" t="s">
        <v>34</v>
      </c>
      <c r="I6776" t="s">
        <v>1061</v>
      </c>
      <c r="J6776" t="s">
        <v>1062</v>
      </c>
      <c r="K6776" t="s">
        <v>54</v>
      </c>
      <c r="L6776" t="s">
        <v>64</v>
      </c>
      <c r="M6776" t="s">
        <v>13521</v>
      </c>
      <c r="N6776" t="s">
        <v>40</v>
      </c>
      <c r="O6776" t="s">
        <v>46</v>
      </c>
      <c r="P6776" t="s">
        <v>42</v>
      </c>
      <c r="Q6776" t="s">
        <v>488</v>
      </c>
      <c r="R6776" t="s">
        <v>44</v>
      </c>
      <c r="S6776" t="s">
        <v>45</v>
      </c>
      <c r="T6776">
        <v>14.301208000000001</v>
      </c>
      <c r="U6776">
        <v>-90.795299999999997</v>
      </c>
      <c r="V6776" t="s">
        <v>46</v>
      </c>
      <c r="W6776" t="s">
        <v>22</v>
      </c>
      <c r="X6776" t="s">
        <v>4181</v>
      </c>
      <c r="Y6776" t="s">
        <v>48</v>
      </c>
      <c r="Z6776" t="s">
        <v>49</v>
      </c>
      <c r="AA6776">
        <v>4</v>
      </c>
      <c r="AC6776" t="str">
        <f>_xlfn.XLOOKUP(UNIVERSO[[#This Row],[Ruta DN]],'[1]CUOTA RUTA'!E:E,'[1]CUOTA RUTA'!G:G)</f>
        <v>Cargar</v>
      </c>
    </row>
    <row r="6777" spans="1:29" x14ac:dyDescent="0.25">
      <c r="A6777">
        <v>2808043131</v>
      </c>
      <c r="B6777">
        <v>7808043131</v>
      </c>
      <c r="C6777" t="s">
        <v>29</v>
      </c>
      <c r="D6777" t="s">
        <v>1322</v>
      </c>
      <c r="E6777" t="s">
        <v>13522</v>
      </c>
      <c r="F6777" t="s">
        <v>32</v>
      </c>
      <c r="G6777" t="s">
        <v>33</v>
      </c>
      <c r="H6777" t="s">
        <v>34</v>
      </c>
      <c r="I6777" t="s">
        <v>1324</v>
      </c>
      <c r="J6777" t="s">
        <v>1325</v>
      </c>
      <c r="K6777" t="s">
        <v>37</v>
      </c>
      <c r="L6777" t="s">
        <v>64</v>
      </c>
      <c r="M6777" t="s">
        <v>13523</v>
      </c>
      <c r="N6777" t="s">
        <v>40</v>
      </c>
      <c r="O6777" t="s">
        <v>1225</v>
      </c>
      <c r="P6777" t="s">
        <v>42</v>
      </c>
      <c r="Q6777" t="s">
        <v>56</v>
      </c>
      <c r="R6777" t="s">
        <v>44</v>
      </c>
      <c r="S6777" t="s">
        <v>45</v>
      </c>
      <c r="T6777">
        <v>14.309608000000001</v>
      </c>
      <c r="U6777">
        <v>-90.966300000000004</v>
      </c>
      <c r="V6777" t="s">
        <v>46</v>
      </c>
      <c r="W6777" t="s">
        <v>22</v>
      </c>
      <c r="X6777" t="s">
        <v>4181</v>
      </c>
      <c r="Y6777" t="s">
        <v>48</v>
      </c>
      <c r="Z6777" t="s">
        <v>49</v>
      </c>
      <c r="AC6777" t="str">
        <f>_xlfn.XLOOKUP(UNIVERSO[[#This Row],[Ruta DN]],'[1]CUOTA RUTA'!E:E,'[1]CUOTA RUTA'!G:G)</f>
        <v>Cargar</v>
      </c>
    </row>
    <row r="6778" spans="1:29" x14ac:dyDescent="0.25">
      <c r="A6778">
        <v>2808043129</v>
      </c>
      <c r="B6778">
        <v>7808043129</v>
      </c>
      <c r="C6778" t="s">
        <v>29</v>
      </c>
      <c r="D6778" t="s">
        <v>1207</v>
      </c>
      <c r="E6778" t="s">
        <v>13524</v>
      </c>
      <c r="F6778" t="s">
        <v>32</v>
      </c>
      <c r="G6778" t="s">
        <v>33</v>
      </c>
      <c r="H6778" t="s">
        <v>34</v>
      </c>
      <c r="I6778" t="s">
        <v>1209</v>
      </c>
      <c r="J6778" t="s">
        <v>1210</v>
      </c>
      <c r="K6778" t="s">
        <v>37</v>
      </c>
      <c r="L6778" t="s">
        <v>64</v>
      </c>
      <c r="M6778" t="s">
        <v>13525</v>
      </c>
      <c r="N6778" t="s">
        <v>40</v>
      </c>
      <c r="O6778" t="s">
        <v>1225</v>
      </c>
      <c r="P6778" t="s">
        <v>42</v>
      </c>
      <c r="Q6778" t="s">
        <v>43</v>
      </c>
      <c r="R6778" t="s">
        <v>44</v>
      </c>
      <c r="S6778" t="s">
        <v>45</v>
      </c>
      <c r="T6778">
        <v>14.306032009999999</v>
      </c>
      <c r="U6778">
        <v>-90.966097210000001</v>
      </c>
      <c r="V6778" t="s">
        <v>46</v>
      </c>
      <c r="W6778" t="s">
        <v>22</v>
      </c>
      <c r="X6778" t="s">
        <v>4186</v>
      </c>
      <c r="Y6778" t="s">
        <v>48</v>
      </c>
      <c r="Z6778" t="s">
        <v>49</v>
      </c>
      <c r="AC6778" t="str">
        <f>_xlfn.XLOOKUP(UNIVERSO[[#This Row],[Ruta DN]],'[1]CUOTA RUTA'!E:E,'[1]CUOTA RUTA'!G:G)</f>
        <v>Cargar</v>
      </c>
    </row>
    <row r="6779" spans="1:29" x14ac:dyDescent="0.25">
      <c r="A6779">
        <v>2808043117</v>
      </c>
      <c r="B6779">
        <v>7808043117</v>
      </c>
      <c r="C6779" t="s">
        <v>29</v>
      </c>
      <c r="D6779" t="s">
        <v>239</v>
      </c>
      <c r="E6779" t="s">
        <v>13526</v>
      </c>
      <c r="F6779" t="s">
        <v>32</v>
      </c>
      <c r="G6779" t="s">
        <v>33</v>
      </c>
      <c r="H6779" t="s">
        <v>34</v>
      </c>
      <c r="I6779" t="s">
        <v>241</v>
      </c>
      <c r="J6779" t="s">
        <v>242</v>
      </c>
      <c r="K6779" t="s">
        <v>54</v>
      </c>
      <c r="L6779" t="s">
        <v>64</v>
      </c>
      <c r="M6779" t="s">
        <v>13527</v>
      </c>
      <c r="N6779" t="s">
        <v>40</v>
      </c>
      <c r="O6779" t="s">
        <v>46</v>
      </c>
      <c r="P6779" t="s">
        <v>42</v>
      </c>
      <c r="Q6779" t="s">
        <v>244</v>
      </c>
      <c r="R6779" t="s">
        <v>44</v>
      </c>
      <c r="S6779" t="s">
        <v>45</v>
      </c>
      <c r="T6779">
        <v>14.2911544</v>
      </c>
      <c r="U6779">
        <v>-90.774400900000003</v>
      </c>
      <c r="V6779" t="s">
        <v>46</v>
      </c>
      <c r="W6779" t="s">
        <v>22</v>
      </c>
      <c r="X6779" t="s">
        <v>4181</v>
      </c>
      <c r="Y6779" t="s">
        <v>48</v>
      </c>
      <c r="Z6779" t="s">
        <v>49</v>
      </c>
      <c r="AA6779">
        <v>2</v>
      </c>
      <c r="AC6779" t="str">
        <f>_xlfn.XLOOKUP(UNIVERSO[[#This Row],[Ruta DN]],'[1]CUOTA RUTA'!E:E,'[1]CUOTA RUTA'!G:G)</f>
        <v>Cargar</v>
      </c>
    </row>
    <row r="6780" spans="1:29" x14ac:dyDescent="0.25">
      <c r="A6780">
        <v>2808043116</v>
      </c>
      <c r="B6780">
        <v>7808043116</v>
      </c>
      <c r="C6780" t="s">
        <v>29</v>
      </c>
      <c r="D6780" t="s">
        <v>566</v>
      </c>
      <c r="E6780" t="s">
        <v>13528</v>
      </c>
      <c r="F6780" t="s">
        <v>32</v>
      </c>
      <c r="G6780" t="s">
        <v>33</v>
      </c>
      <c r="H6780" t="s">
        <v>34</v>
      </c>
      <c r="I6780" t="s">
        <v>568</v>
      </c>
      <c r="J6780" t="s">
        <v>569</v>
      </c>
      <c r="K6780" t="s">
        <v>54</v>
      </c>
      <c r="L6780" t="s">
        <v>64</v>
      </c>
      <c r="M6780" t="s">
        <v>13529</v>
      </c>
      <c r="N6780" t="s">
        <v>40</v>
      </c>
      <c r="O6780" t="s">
        <v>46</v>
      </c>
      <c r="P6780" t="s">
        <v>42</v>
      </c>
      <c r="Q6780" t="s">
        <v>56</v>
      </c>
      <c r="R6780" t="s">
        <v>44</v>
      </c>
      <c r="S6780" t="s">
        <v>45</v>
      </c>
      <c r="T6780">
        <v>14.28146765</v>
      </c>
      <c r="U6780">
        <v>-90.795477680000005</v>
      </c>
      <c r="V6780" t="s">
        <v>46</v>
      </c>
      <c r="W6780" t="s">
        <v>22</v>
      </c>
      <c r="X6780" t="s">
        <v>4181</v>
      </c>
      <c r="Y6780" t="s">
        <v>48</v>
      </c>
      <c r="Z6780" t="s">
        <v>49</v>
      </c>
      <c r="AC6780" t="str">
        <f>_xlfn.XLOOKUP(UNIVERSO[[#This Row],[Ruta DN]],'[1]CUOTA RUTA'!E:E,'[1]CUOTA RUTA'!G:G)</f>
        <v>Cargar</v>
      </c>
    </row>
    <row r="6781" spans="1:29" x14ac:dyDescent="0.25">
      <c r="A6781">
        <v>2808043111</v>
      </c>
      <c r="B6781">
        <v>7808043111</v>
      </c>
      <c r="C6781" t="s">
        <v>29</v>
      </c>
      <c r="D6781" t="s">
        <v>1322</v>
      </c>
      <c r="E6781" t="s">
        <v>13530</v>
      </c>
      <c r="F6781" t="s">
        <v>32</v>
      </c>
      <c r="G6781" t="s">
        <v>33</v>
      </c>
      <c r="H6781" t="s">
        <v>34</v>
      </c>
      <c r="I6781" t="s">
        <v>1324</v>
      </c>
      <c r="J6781" t="s">
        <v>1325</v>
      </c>
      <c r="K6781" t="s">
        <v>1055</v>
      </c>
      <c r="L6781" t="s">
        <v>64</v>
      </c>
      <c r="M6781" t="s">
        <v>13531</v>
      </c>
      <c r="N6781" t="s">
        <v>40</v>
      </c>
      <c r="O6781" t="s">
        <v>1225</v>
      </c>
      <c r="P6781" t="s">
        <v>42</v>
      </c>
      <c r="Q6781" t="s">
        <v>56</v>
      </c>
      <c r="R6781" t="s">
        <v>44</v>
      </c>
      <c r="S6781" t="s">
        <v>45</v>
      </c>
      <c r="T6781">
        <v>14.305815000000001</v>
      </c>
      <c r="U6781">
        <v>-90.966766666666658</v>
      </c>
      <c r="V6781" t="s">
        <v>46</v>
      </c>
      <c r="W6781" t="s">
        <v>22</v>
      </c>
      <c r="X6781" t="s">
        <v>4189</v>
      </c>
      <c r="Y6781" t="s">
        <v>48</v>
      </c>
      <c r="Z6781" t="s">
        <v>49</v>
      </c>
      <c r="AC6781" t="str">
        <f>_xlfn.XLOOKUP(UNIVERSO[[#This Row],[Ruta DN]],'[1]CUOTA RUTA'!E:E,'[1]CUOTA RUTA'!G:G)</f>
        <v>Cargar</v>
      </c>
    </row>
    <row r="6782" spans="1:29" x14ac:dyDescent="0.25">
      <c r="A6782">
        <v>2808043087</v>
      </c>
      <c r="B6782">
        <v>7808043087</v>
      </c>
      <c r="C6782" t="s">
        <v>29</v>
      </c>
      <c r="D6782" t="s">
        <v>1230</v>
      </c>
      <c r="E6782" t="s">
        <v>13532</v>
      </c>
      <c r="F6782" t="s">
        <v>32</v>
      </c>
      <c r="G6782" t="s">
        <v>33</v>
      </c>
      <c r="H6782" t="s">
        <v>34</v>
      </c>
      <c r="I6782" t="s">
        <v>1232</v>
      </c>
      <c r="J6782" t="s">
        <v>1233</v>
      </c>
      <c r="K6782" t="s">
        <v>1055</v>
      </c>
      <c r="L6782" t="s">
        <v>64</v>
      </c>
      <c r="M6782" t="s">
        <v>13533</v>
      </c>
      <c r="N6782" t="s">
        <v>40</v>
      </c>
      <c r="O6782" t="s">
        <v>46</v>
      </c>
      <c r="P6782" t="s">
        <v>42</v>
      </c>
      <c r="Q6782" t="s">
        <v>488</v>
      </c>
      <c r="R6782" t="s">
        <v>44</v>
      </c>
      <c r="S6782" t="s">
        <v>45</v>
      </c>
      <c r="T6782">
        <v>14.48249094</v>
      </c>
      <c r="U6782">
        <v>-90.806186170000004</v>
      </c>
      <c r="V6782" t="s">
        <v>46</v>
      </c>
      <c r="W6782" t="s">
        <v>22</v>
      </c>
      <c r="X6782" t="s">
        <v>4186</v>
      </c>
      <c r="Y6782" t="s">
        <v>48</v>
      </c>
      <c r="Z6782" t="s">
        <v>49</v>
      </c>
      <c r="AC6782" t="str">
        <f>_xlfn.XLOOKUP(UNIVERSO[[#This Row],[Ruta DN]],'[1]CUOTA RUTA'!E:E,'[1]CUOTA RUTA'!G:G)</f>
        <v>Cargar</v>
      </c>
    </row>
    <row r="6783" spans="1:29" x14ac:dyDescent="0.25">
      <c r="A6783">
        <v>2808043060</v>
      </c>
      <c r="B6783">
        <v>7808043060</v>
      </c>
      <c r="C6783" t="s">
        <v>29</v>
      </c>
      <c r="D6783" t="s">
        <v>1082</v>
      </c>
      <c r="E6783" t="s">
        <v>13534</v>
      </c>
      <c r="F6783" t="s">
        <v>32</v>
      </c>
      <c r="G6783" t="s">
        <v>33</v>
      </c>
      <c r="H6783" t="s">
        <v>34</v>
      </c>
      <c r="I6783" t="s">
        <v>1084</v>
      </c>
      <c r="J6783" t="s">
        <v>1085</v>
      </c>
      <c r="K6783" t="s">
        <v>37</v>
      </c>
      <c r="L6783" t="s">
        <v>38</v>
      </c>
      <c r="M6783" t="s">
        <v>13535</v>
      </c>
      <c r="N6783" t="s">
        <v>40</v>
      </c>
      <c r="O6783" t="s">
        <v>46</v>
      </c>
      <c r="P6783" t="s">
        <v>42</v>
      </c>
      <c r="Q6783" t="s">
        <v>488</v>
      </c>
      <c r="R6783" t="s">
        <v>44</v>
      </c>
      <c r="S6783" t="s">
        <v>45</v>
      </c>
      <c r="T6783">
        <v>14.484872620000001</v>
      </c>
      <c r="U6783">
        <v>-90.804098730000007</v>
      </c>
      <c r="V6783" t="s">
        <v>46</v>
      </c>
      <c r="W6783" t="s">
        <v>22</v>
      </c>
      <c r="X6783" t="s">
        <v>4186</v>
      </c>
      <c r="Y6783" t="s">
        <v>48</v>
      </c>
      <c r="Z6783" t="s">
        <v>49</v>
      </c>
      <c r="AC6783" t="str">
        <f>_xlfn.XLOOKUP(UNIVERSO[[#This Row],[Ruta DN]],'[1]CUOTA RUTA'!E:E,'[1]CUOTA RUTA'!G:G)</f>
        <v>Cargar</v>
      </c>
    </row>
    <row r="6784" spans="1:29" x14ac:dyDescent="0.25">
      <c r="A6784">
        <v>2808043052</v>
      </c>
      <c r="B6784">
        <v>7808043052</v>
      </c>
      <c r="C6784" t="s">
        <v>29</v>
      </c>
      <c r="D6784" t="s">
        <v>1126</v>
      </c>
      <c r="E6784" t="s">
        <v>13536</v>
      </c>
      <c r="F6784" t="s">
        <v>32</v>
      </c>
      <c r="G6784" t="s">
        <v>33</v>
      </c>
      <c r="H6784" t="s">
        <v>34</v>
      </c>
      <c r="I6784" t="s">
        <v>1128</v>
      </c>
      <c r="J6784" t="s">
        <v>1129</v>
      </c>
      <c r="K6784" t="s">
        <v>54</v>
      </c>
      <c r="L6784" t="s">
        <v>64</v>
      </c>
      <c r="M6784" t="s">
        <v>13537</v>
      </c>
      <c r="N6784" t="s">
        <v>40</v>
      </c>
      <c r="O6784" t="s">
        <v>46</v>
      </c>
      <c r="P6784" t="s">
        <v>42</v>
      </c>
      <c r="Q6784" t="s">
        <v>43</v>
      </c>
      <c r="R6784" t="s">
        <v>44</v>
      </c>
      <c r="S6784" t="s">
        <v>45</v>
      </c>
      <c r="T6784">
        <v>14.299408</v>
      </c>
      <c r="U6784">
        <v>-90.787492</v>
      </c>
      <c r="V6784" t="s">
        <v>46</v>
      </c>
      <c r="W6784" t="s">
        <v>22</v>
      </c>
      <c r="X6784" t="s">
        <v>4181</v>
      </c>
      <c r="Y6784" t="s">
        <v>48</v>
      </c>
      <c r="Z6784" t="s">
        <v>49</v>
      </c>
      <c r="AC6784" t="str">
        <f>_xlfn.XLOOKUP(UNIVERSO[[#This Row],[Ruta DN]],'[1]CUOTA RUTA'!E:E,'[1]CUOTA RUTA'!G:G)</f>
        <v>Cargar</v>
      </c>
    </row>
    <row r="6785" spans="1:29" x14ac:dyDescent="0.25">
      <c r="A6785">
        <v>2808043050</v>
      </c>
      <c r="B6785">
        <v>7808043050</v>
      </c>
      <c r="C6785" t="s">
        <v>29</v>
      </c>
      <c r="D6785" t="s">
        <v>1207</v>
      </c>
      <c r="E6785" t="s">
        <v>13538</v>
      </c>
      <c r="F6785" t="s">
        <v>32</v>
      </c>
      <c r="G6785" t="s">
        <v>33</v>
      </c>
      <c r="H6785" t="s">
        <v>34</v>
      </c>
      <c r="I6785" t="s">
        <v>1209</v>
      </c>
      <c r="J6785" t="s">
        <v>1210</v>
      </c>
      <c r="K6785" t="s">
        <v>54</v>
      </c>
      <c r="L6785" t="s">
        <v>64</v>
      </c>
      <c r="M6785" t="s">
        <v>13539</v>
      </c>
      <c r="N6785" t="s">
        <v>40</v>
      </c>
      <c r="O6785" t="s">
        <v>46</v>
      </c>
      <c r="P6785" t="s">
        <v>42</v>
      </c>
      <c r="Q6785" t="s">
        <v>43</v>
      </c>
      <c r="R6785" t="s">
        <v>44</v>
      </c>
      <c r="S6785" t="s">
        <v>45</v>
      </c>
      <c r="T6785">
        <v>14.28908987</v>
      </c>
      <c r="U6785">
        <v>-90.773338929999994</v>
      </c>
      <c r="V6785" t="s">
        <v>46</v>
      </c>
      <c r="W6785" t="s">
        <v>22</v>
      </c>
      <c r="X6785" t="s">
        <v>4181</v>
      </c>
      <c r="Y6785" t="s">
        <v>48</v>
      </c>
      <c r="Z6785" t="s">
        <v>49</v>
      </c>
      <c r="AC6785" t="str">
        <f>_xlfn.XLOOKUP(UNIVERSO[[#This Row],[Ruta DN]],'[1]CUOTA RUTA'!E:E,'[1]CUOTA RUTA'!G:G)</f>
        <v>Cargar</v>
      </c>
    </row>
    <row r="6786" spans="1:29" x14ac:dyDescent="0.25">
      <c r="A6786">
        <v>2808043003</v>
      </c>
      <c r="B6786">
        <v>7808043003</v>
      </c>
      <c r="C6786" t="s">
        <v>29</v>
      </c>
      <c r="D6786" t="s">
        <v>2837</v>
      </c>
      <c r="E6786" t="s">
        <v>13540</v>
      </c>
      <c r="F6786" t="s">
        <v>32</v>
      </c>
      <c r="G6786" t="s">
        <v>33</v>
      </c>
      <c r="H6786" t="s">
        <v>34</v>
      </c>
      <c r="I6786" t="s">
        <v>2838</v>
      </c>
      <c r="J6786" t="s">
        <v>2839</v>
      </c>
      <c r="K6786" t="s">
        <v>37</v>
      </c>
      <c r="L6786" t="s">
        <v>64</v>
      </c>
      <c r="M6786" t="s">
        <v>13541</v>
      </c>
      <c r="N6786" t="s">
        <v>40</v>
      </c>
      <c r="O6786" t="s">
        <v>5371</v>
      </c>
      <c r="P6786" t="s">
        <v>42</v>
      </c>
      <c r="Q6786" t="s">
        <v>43</v>
      </c>
      <c r="R6786" t="s">
        <v>44</v>
      </c>
      <c r="S6786" t="s">
        <v>45</v>
      </c>
      <c r="T6786">
        <v>13.93184833333334</v>
      </c>
      <c r="U6786">
        <v>-90.715694999999997</v>
      </c>
      <c r="V6786" t="s">
        <v>46</v>
      </c>
      <c r="W6786" t="s">
        <v>335</v>
      </c>
      <c r="X6786" t="s">
        <v>4186</v>
      </c>
      <c r="Y6786" t="s">
        <v>48</v>
      </c>
      <c r="Z6786" t="s">
        <v>49</v>
      </c>
      <c r="AC6786" t="str">
        <f>_xlfn.XLOOKUP(UNIVERSO[[#This Row],[Ruta DN]],'[1]CUOTA RUTA'!E:E,'[1]CUOTA RUTA'!G:G)</f>
        <v>Cargar</v>
      </c>
    </row>
    <row r="6787" spans="1:29" x14ac:dyDescent="0.25">
      <c r="A6787">
        <v>2808043000</v>
      </c>
      <c r="B6787">
        <v>7808043000</v>
      </c>
      <c r="C6787" t="s">
        <v>29</v>
      </c>
      <c r="D6787" t="s">
        <v>2837</v>
      </c>
      <c r="E6787" t="s">
        <v>13542</v>
      </c>
      <c r="F6787" t="s">
        <v>32</v>
      </c>
      <c r="G6787" t="s">
        <v>33</v>
      </c>
      <c r="H6787" t="s">
        <v>34</v>
      </c>
      <c r="I6787" t="s">
        <v>2838</v>
      </c>
      <c r="J6787" t="s">
        <v>2839</v>
      </c>
      <c r="K6787" t="s">
        <v>1055</v>
      </c>
      <c r="L6787" t="s">
        <v>64</v>
      </c>
      <c r="M6787" t="s">
        <v>13543</v>
      </c>
      <c r="N6787" t="s">
        <v>40</v>
      </c>
      <c r="O6787" t="s">
        <v>5371</v>
      </c>
      <c r="P6787" t="s">
        <v>42</v>
      </c>
      <c r="Q6787" t="s">
        <v>43</v>
      </c>
      <c r="R6787" t="s">
        <v>44</v>
      </c>
      <c r="S6787" t="s">
        <v>45</v>
      </c>
      <c r="T6787">
        <v>13.930408</v>
      </c>
      <c r="U6787">
        <v>-90.713200000000001</v>
      </c>
      <c r="V6787" t="s">
        <v>46</v>
      </c>
      <c r="W6787" t="s">
        <v>335</v>
      </c>
      <c r="X6787" t="s">
        <v>4189</v>
      </c>
      <c r="Y6787" t="s">
        <v>48</v>
      </c>
      <c r="Z6787" t="s">
        <v>49</v>
      </c>
      <c r="AC6787" t="str">
        <f>_xlfn.XLOOKUP(UNIVERSO[[#This Row],[Ruta DN]],'[1]CUOTA RUTA'!E:E,'[1]CUOTA RUTA'!G:G)</f>
        <v>Cargar</v>
      </c>
    </row>
    <row r="6788" spans="1:29" x14ac:dyDescent="0.25">
      <c r="A6788">
        <v>2808042935</v>
      </c>
      <c r="B6788">
        <v>7808042935</v>
      </c>
      <c r="C6788" t="s">
        <v>29</v>
      </c>
      <c r="D6788" t="s">
        <v>2837</v>
      </c>
      <c r="E6788" t="s">
        <v>13544</v>
      </c>
      <c r="F6788" t="s">
        <v>32</v>
      </c>
      <c r="G6788" t="s">
        <v>33</v>
      </c>
      <c r="H6788" t="s">
        <v>34</v>
      </c>
      <c r="I6788" t="s">
        <v>2838</v>
      </c>
      <c r="J6788" t="s">
        <v>2839</v>
      </c>
      <c r="K6788" t="s">
        <v>1055</v>
      </c>
      <c r="L6788" t="s">
        <v>64</v>
      </c>
      <c r="M6788" t="s">
        <v>13545</v>
      </c>
      <c r="N6788" t="s">
        <v>40</v>
      </c>
      <c r="O6788" t="s">
        <v>5371</v>
      </c>
      <c r="P6788" t="s">
        <v>42</v>
      </c>
      <c r="Q6788" t="s">
        <v>43</v>
      </c>
      <c r="R6788" t="s">
        <v>44</v>
      </c>
      <c r="S6788" t="s">
        <v>45</v>
      </c>
      <c r="T6788">
        <v>13.930908000000001</v>
      </c>
      <c r="U6788">
        <v>-90.710025000000002</v>
      </c>
      <c r="V6788" t="s">
        <v>46</v>
      </c>
      <c r="W6788" t="s">
        <v>335</v>
      </c>
      <c r="X6788" t="s">
        <v>4189</v>
      </c>
      <c r="Y6788" t="s">
        <v>48</v>
      </c>
      <c r="Z6788" t="s">
        <v>49</v>
      </c>
      <c r="AC6788" t="str">
        <f>_xlfn.XLOOKUP(UNIVERSO[[#This Row],[Ruta DN]],'[1]CUOTA RUTA'!E:E,'[1]CUOTA RUTA'!G:G)</f>
        <v>Cargar</v>
      </c>
    </row>
    <row r="6789" spans="1:29" x14ac:dyDescent="0.25">
      <c r="A6789">
        <v>2808042931</v>
      </c>
      <c r="B6789">
        <v>7808042931</v>
      </c>
      <c r="C6789" t="s">
        <v>29</v>
      </c>
      <c r="D6789" t="s">
        <v>1333</v>
      </c>
      <c r="E6789" t="s">
        <v>13546</v>
      </c>
      <c r="F6789" t="s">
        <v>32</v>
      </c>
      <c r="G6789" t="s">
        <v>33</v>
      </c>
      <c r="H6789" t="s">
        <v>34</v>
      </c>
      <c r="I6789" t="s">
        <v>1335</v>
      </c>
      <c r="J6789" t="s">
        <v>1336</v>
      </c>
      <c r="K6789" t="s">
        <v>54</v>
      </c>
      <c r="L6789" t="s">
        <v>64</v>
      </c>
      <c r="M6789" t="s">
        <v>13547</v>
      </c>
      <c r="N6789" t="s">
        <v>40</v>
      </c>
      <c r="O6789" t="s">
        <v>41</v>
      </c>
      <c r="P6789" t="s">
        <v>42</v>
      </c>
      <c r="Q6789" t="s">
        <v>43</v>
      </c>
      <c r="R6789" t="s">
        <v>44</v>
      </c>
      <c r="S6789" t="s">
        <v>45</v>
      </c>
      <c r="T6789">
        <v>13.94079333333333</v>
      </c>
      <c r="U6789">
        <v>-90.777646666666655</v>
      </c>
      <c r="V6789" t="s">
        <v>46</v>
      </c>
      <c r="W6789" t="s">
        <v>335</v>
      </c>
      <c r="X6789" t="s">
        <v>4186</v>
      </c>
      <c r="Y6789" t="s">
        <v>48</v>
      </c>
      <c r="Z6789" t="s">
        <v>49</v>
      </c>
      <c r="AC6789" t="str">
        <f>_xlfn.XLOOKUP(UNIVERSO[[#This Row],[Ruta DN]],'[1]CUOTA RUTA'!E:E,'[1]CUOTA RUTA'!G:G)</f>
        <v>Cargar</v>
      </c>
    </row>
    <row r="6790" spans="1:29" x14ac:dyDescent="0.25">
      <c r="A6790">
        <v>2808042919</v>
      </c>
      <c r="B6790">
        <v>7808042919</v>
      </c>
      <c r="C6790" t="s">
        <v>29</v>
      </c>
      <c r="D6790" t="s">
        <v>2837</v>
      </c>
      <c r="E6790" t="s">
        <v>13548</v>
      </c>
      <c r="F6790" t="s">
        <v>32</v>
      </c>
      <c r="G6790" t="s">
        <v>33</v>
      </c>
      <c r="H6790" t="s">
        <v>34</v>
      </c>
      <c r="I6790" t="s">
        <v>2838</v>
      </c>
      <c r="J6790" t="s">
        <v>2839</v>
      </c>
      <c r="K6790" t="s">
        <v>1055</v>
      </c>
      <c r="L6790" t="s">
        <v>64</v>
      </c>
      <c r="M6790" t="s">
        <v>13549</v>
      </c>
      <c r="N6790" t="s">
        <v>40</v>
      </c>
      <c r="O6790" t="s">
        <v>5371</v>
      </c>
      <c r="P6790" t="s">
        <v>42</v>
      </c>
      <c r="Q6790" t="s">
        <v>43</v>
      </c>
      <c r="R6790" t="s">
        <v>44</v>
      </c>
      <c r="S6790" t="s">
        <v>45</v>
      </c>
      <c r="T6790">
        <v>13.93956751</v>
      </c>
      <c r="U6790">
        <v>-90.709608320000001</v>
      </c>
      <c r="V6790" t="s">
        <v>46</v>
      </c>
      <c r="W6790" t="s">
        <v>335</v>
      </c>
      <c r="X6790" t="s">
        <v>4189</v>
      </c>
      <c r="Y6790" t="s">
        <v>48</v>
      </c>
      <c r="Z6790" t="s">
        <v>49</v>
      </c>
      <c r="AC6790" t="str">
        <f>_xlfn.XLOOKUP(UNIVERSO[[#This Row],[Ruta DN]],'[1]CUOTA RUTA'!E:E,'[1]CUOTA RUTA'!G:G)</f>
        <v>Cargar</v>
      </c>
    </row>
    <row r="6791" spans="1:29" x14ac:dyDescent="0.25">
      <c r="A6791">
        <v>2808042885</v>
      </c>
      <c r="B6791">
        <v>7808042885</v>
      </c>
      <c r="C6791" t="s">
        <v>29</v>
      </c>
      <c r="D6791" t="s">
        <v>1333</v>
      </c>
      <c r="E6791" t="s">
        <v>13550</v>
      </c>
      <c r="F6791" t="s">
        <v>32</v>
      </c>
      <c r="G6791" t="s">
        <v>33</v>
      </c>
      <c r="H6791" t="s">
        <v>34</v>
      </c>
      <c r="I6791" t="s">
        <v>1335</v>
      </c>
      <c r="J6791" t="s">
        <v>1336</v>
      </c>
      <c r="K6791" t="s">
        <v>37</v>
      </c>
      <c r="L6791" t="s">
        <v>64</v>
      </c>
      <c r="M6791" t="s">
        <v>13551</v>
      </c>
      <c r="N6791" t="s">
        <v>40</v>
      </c>
      <c r="O6791" t="s">
        <v>41</v>
      </c>
      <c r="P6791" t="s">
        <v>42</v>
      </c>
      <c r="Q6791" t="s">
        <v>43</v>
      </c>
      <c r="R6791" t="s">
        <v>44</v>
      </c>
      <c r="S6791" t="s">
        <v>45</v>
      </c>
      <c r="T6791">
        <v>13.93216937</v>
      </c>
      <c r="U6791">
        <v>-90.776378120000004</v>
      </c>
      <c r="V6791" t="s">
        <v>46</v>
      </c>
      <c r="W6791" t="s">
        <v>335</v>
      </c>
      <c r="X6791" t="s">
        <v>4189</v>
      </c>
      <c r="Y6791" t="s">
        <v>48</v>
      </c>
      <c r="Z6791" t="s">
        <v>49</v>
      </c>
      <c r="AC6791" t="str">
        <f>_xlfn.XLOOKUP(UNIVERSO[[#This Row],[Ruta DN]],'[1]CUOTA RUTA'!E:E,'[1]CUOTA RUTA'!G:G)</f>
        <v>Cargar</v>
      </c>
    </row>
    <row r="6792" spans="1:29" x14ac:dyDescent="0.25">
      <c r="A6792">
        <v>2808042884</v>
      </c>
      <c r="B6792">
        <v>7808042884</v>
      </c>
      <c r="C6792" t="s">
        <v>29</v>
      </c>
      <c r="D6792" t="s">
        <v>1333</v>
      </c>
      <c r="E6792" t="s">
        <v>13552</v>
      </c>
      <c r="F6792" t="s">
        <v>32</v>
      </c>
      <c r="G6792" t="s">
        <v>33</v>
      </c>
      <c r="H6792" t="s">
        <v>34</v>
      </c>
      <c r="I6792" t="s">
        <v>1335</v>
      </c>
      <c r="J6792" t="s">
        <v>1336</v>
      </c>
      <c r="K6792" t="s">
        <v>37</v>
      </c>
      <c r="L6792" t="s">
        <v>64</v>
      </c>
      <c r="M6792" t="s">
        <v>13553</v>
      </c>
      <c r="N6792" t="s">
        <v>40</v>
      </c>
      <c r="O6792" t="s">
        <v>41</v>
      </c>
      <c r="P6792" t="s">
        <v>42</v>
      </c>
      <c r="Q6792" t="s">
        <v>43</v>
      </c>
      <c r="R6792" t="s">
        <v>44</v>
      </c>
      <c r="S6792" t="s">
        <v>45</v>
      </c>
      <c r="T6792">
        <v>13.931407999999999</v>
      </c>
      <c r="U6792">
        <v>-90.775000000000006</v>
      </c>
      <c r="V6792" t="s">
        <v>46</v>
      </c>
      <c r="W6792" t="s">
        <v>335</v>
      </c>
      <c r="X6792" t="s">
        <v>4189</v>
      </c>
      <c r="Y6792" t="s">
        <v>48</v>
      </c>
      <c r="Z6792" t="s">
        <v>49</v>
      </c>
      <c r="AC6792" t="str">
        <f>_xlfn.XLOOKUP(UNIVERSO[[#This Row],[Ruta DN]],'[1]CUOTA RUTA'!E:E,'[1]CUOTA RUTA'!G:G)</f>
        <v>Cargar</v>
      </c>
    </row>
    <row r="6793" spans="1:29" x14ac:dyDescent="0.25">
      <c r="A6793">
        <v>2808042875</v>
      </c>
      <c r="B6793">
        <v>7808042875</v>
      </c>
      <c r="C6793" t="s">
        <v>29</v>
      </c>
      <c r="D6793" t="s">
        <v>1333</v>
      </c>
      <c r="E6793" t="s">
        <v>13554</v>
      </c>
      <c r="F6793" t="s">
        <v>32</v>
      </c>
      <c r="G6793" t="s">
        <v>33</v>
      </c>
      <c r="H6793" t="s">
        <v>34</v>
      </c>
      <c r="I6793" t="s">
        <v>1335</v>
      </c>
      <c r="J6793" t="s">
        <v>1336</v>
      </c>
      <c r="K6793" t="s">
        <v>54</v>
      </c>
      <c r="L6793" t="s">
        <v>64</v>
      </c>
      <c r="M6793" t="s">
        <v>13555</v>
      </c>
      <c r="N6793" t="s">
        <v>40</v>
      </c>
      <c r="O6793" t="s">
        <v>46</v>
      </c>
      <c r="P6793" t="s">
        <v>42</v>
      </c>
      <c r="Q6793" t="s">
        <v>43</v>
      </c>
      <c r="R6793" t="s">
        <v>44</v>
      </c>
      <c r="S6793" t="s">
        <v>45</v>
      </c>
      <c r="T6793">
        <v>13.93228</v>
      </c>
      <c r="U6793">
        <v>-90.774883333333321</v>
      </c>
      <c r="V6793" t="s">
        <v>46</v>
      </c>
      <c r="W6793" t="s">
        <v>335</v>
      </c>
      <c r="X6793" t="s">
        <v>4186</v>
      </c>
      <c r="Y6793" t="s">
        <v>48</v>
      </c>
      <c r="Z6793" t="s">
        <v>49</v>
      </c>
      <c r="AC6793" t="str">
        <f>_xlfn.XLOOKUP(UNIVERSO[[#This Row],[Ruta DN]],'[1]CUOTA RUTA'!E:E,'[1]CUOTA RUTA'!G:G)</f>
        <v>Cargar</v>
      </c>
    </row>
    <row r="6794" spans="1:29" x14ac:dyDescent="0.25">
      <c r="A6794">
        <v>2808042874</v>
      </c>
      <c r="B6794">
        <v>7808042874</v>
      </c>
      <c r="C6794" t="s">
        <v>29</v>
      </c>
      <c r="D6794" t="s">
        <v>1333</v>
      </c>
      <c r="E6794" t="s">
        <v>13556</v>
      </c>
      <c r="F6794" t="s">
        <v>32</v>
      </c>
      <c r="G6794" t="s">
        <v>33</v>
      </c>
      <c r="H6794" t="s">
        <v>34</v>
      </c>
      <c r="I6794" t="s">
        <v>1335</v>
      </c>
      <c r="J6794" t="s">
        <v>1336</v>
      </c>
      <c r="K6794" t="s">
        <v>37</v>
      </c>
      <c r="L6794" t="s">
        <v>64</v>
      </c>
      <c r="M6794" t="s">
        <v>13557</v>
      </c>
      <c r="N6794" t="s">
        <v>40</v>
      </c>
      <c r="O6794" t="s">
        <v>46</v>
      </c>
      <c r="P6794" t="s">
        <v>42</v>
      </c>
      <c r="Q6794" t="s">
        <v>43</v>
      </c>
      <c r="R6794" t="s">
        <v>44</v>
      </c>
      <c r="S6794" t="s">
        <v>45</v>
      </c>
      <c r="T6794">
        <v>13.932197800000001</v>
      </c>
      <c r="U6794">
        <v>-90.775200060000003</v>
      </c>
      <c r="V6794" t="s">
        <v>46</v>
      </c>
      <c r="W6794" t="s">
        <v>335</v>
      </c>
      <c r="X6794" t="s">
        <v>4186</v>
      </c>
      <c r="Y6794" t="s">
        <v>48</v>
      </c>
      <c r="Z6794" t="s">
        <v>49</v>
      </c>
      <c r="AC6794" t="str">
        <f>_xlfn.XLOOKUP(UNIVERSO[[#This Row],[Ruta DN]],'[1]CUOTA RUTA'!E:E,'[1]CUOTA RUTA'!G:G)</f>
        <v>Cargar</v>
      </c>
    </row>
    <row r="6795" spans="1:29" x14ac:dyDescent="0.25">
      <c r="A6795">
        <v>2808042867</v>
      </c>
      <c r="B6795">
        <v>7808042867</v>
      </c>
      <c r="C6795" t="s">
        <v>29</v>
      </c>
      <c r="D6795" t="s">
        <v>1333</v>
      </c>
      <c r="E6795" t="s">
        <v>13558</v>
      </c>
      <c r="F6795" t="s">
        <v>32</v>
      </c>
      <c r="G6795" t="s">
        <v>33</v>
      </c>
      <c r="H6795" t="s">
        <v>34</v>
      </c>
      <c r="I6795" t="s">
        <v>1335</v>
      </c>
      <c r="J6795" t="s">
        <v>1336</v>
      </c>
      <c r="K6795" t="s">
        <v>37</v>
      </c>
      <c r="L6795" t="s">
        <v>64</v>
      </c>
      <c r="M6795" t="s">
        <v>13559</v>
      </c>
      <c r="N6795" t="s">
        <v>40</v>
      </c>
      <c r="O6795" t="s">
        <v>41</v>
      </c>
      <c r="P6795" t="s">
        <v>42</v>
      </c>
      <c r="Q6795" t="s">
        <v>43</v>
      </c>
      <c r="R6795" t="s">
        <v>44</v>
      </c>
      <c r="S6795" t="s">
        <v>45</v>
      </c>
      <c r="T6795">
        <v>13.93190341</v>
      </c>
      <c r="U6795">
        <v>-90.777736829999995</v>
      </c>
      <c r="V6795" t="s">
        <v>46</v>
      </c>
      <c r="W6795" t="s">
        <v>335</v>
      </c>
      <c r="X6795" t="s">
        <v>4186</v>
      </c>
      <c r="Y6795" t="s">
        <v>48</v>
      </c>
      <c r="Z6795" t="s">
        <v>49</v>
      </c>
      <c r="AC6795" t="str">
        <f>_xlfn.XLOOKUP(UNIVERSO[[#This Row],[Ruta DN]],'[1]CUOTA RUTA'!E:E,'[1]CUOTA RUTA'!G:G)</f>
        <v>Cargar</v>
      </c>
    </row>
    <row r="6796" spans="1:29" x14ac:dyDescent="0.25">
      <c r="A6796">
        <v>2808042866</v>
      </c>
      <c r="B6796">
        <v>7808042866</v>
      </c>
      <c r="C6796" t="s">
        <v>29</v>
      </c>
      <c r="D6796" t="s">
        <v>1333</v>
      </c>
      <c r="E6796" t="s">
        <v>13560</v>
      </c>
      <c r="F6796" t="s">
        <v>32</v>
      </c>
      <c r="G6796" t="s">
        <v>33</v>
      </c>
      <c r="H6796" t="s">
        <v>34</v>
      </c>
      <c r="I6796" t="s">
        <v>1335</v>
      </c>
      <c r="J6796" t="s">
        <v>1336</v>
      </c>
      <c r="K6796" t="s">
        <v>37</v>
      </c>
      <c r="L6796" t="s">
        <v>64</v>
      </c>
      <c r="M6796" t="s">
        <v>13561</v>
      </c>
      <c r="N6796" t="s">
        <v>40</v>
      </c>
      <c r="O6796" t="s">
        <v>41</v>
      </c>
      <c r="P6796" t="s">
        <v>42</v>
      </c>
      <c r="Q6796" t="s">
        <v>43</v>
      </c>
      <c r="R6796" t="s">
        <v>44</v>
      </c>
      <c r="S6796" t="s">
        <v>45</v>
      </c>
      <c r="T6796">
        <v>13.9318597</v>
      </c>
      <c r="U6796">
        <v>-90.778196300000005</v>
      </c>
      <c r="V6796" t="s">
        <v>46</v>
      </c>
      <c r="W6796" t="s">
        <v>335</v>
      </c>
      <c r="X6796" t="s">
        <v>4189</v>
      </c>
      <c r="Y6796" t="s">
        <v>48</v>
      </c>
      <c r="Z6796" t="s">
        <v>49</v>
      </c>
      <c r="AC6796" t="str">
        <f>_xlfn.XLOOKUP(UNIVERSO[[#This Row],[Ruta DN]],'[1]CUOTA RUTA'!E:E,'[1]CUOTA RUTA'!G:G)</f>
        <v>Cargar</v>
      </c>
    </row>
    <row r="6797" spans="1:29" x14ac:dyDescent="0.25">
      <c r="A6797">
        <v>2808042863</v>
      </c>
      <c r="B6797">
        <v>7808042863</v>
      </c>
      <c r="C6797" t="s">
        <v>29</v>
      </c>
      <c r="D6797" t="s">
        <v>1333</v>
      </c>
      <c r="E6797" t="s">
        <v>13562</v>
      </c>
      <c r="F6797" t="s">
        <v>32</v>
      </c>
      <c r="G6797" t="s">
        <v>33</v>
      </c>
      <c r="H6797" t="s">
        <v>34</v>
      </c>
      <c r="I6797" t="s">
        <v>1335</v>
      </c>
      <c r="J6797" t="s">
        <v>1336</v>
      </c>
      <c r="K6797" t="s">
        <v>37</v>
      </c>
      <c r="L6797" t="s">
        <v>64</v>
      </c>
      <c r="M6797" t="s">
        <v>13563</v>
      </c>
      <c r="N6797" t="s">
        <v>40</v>
      </c>
      <c r="O6797" t="s">
        <v>41</v>
      </c>
      <c r="P6797" t="s">
        <v>42</v>
      </c>
      <c r="Q6797" t="s">
        <v>43</v>
      </c>
      <c r="R6797" t="s">
        <v>44</v>
      </c>
      <c r="S6797" t="s">
        <v>45</v>
      </c>
      <c r="T6797">
        <v>13.932617</v>
      </c>
      <c r="U6797">
        <v>-90.773300000000006</v>
      </c>
      <c r="V6797" t="s">
        <v>46</v>
      </c>
      <c r="W6797" t="s">
        <v>335</v>
      </c>
      <c r="X6797" t="s">
        <v>4189</v>
      </c>
      <c r="Y6797" t="s">
        <v>48</v>
      </c>
      <c r="Z6797" t="s">
        <v>49</v>
      </c>
      <c r="AC6797" t="str">
        <f>_xlfn.XLOOKUP(UNIVERSO[[#This Row],[Ruta DN]],'[1]CUOTA RUTA'!E:E,'[1]CUOTA RUTA'!G:G)</f>
        <v>Cargar</v>
      </c>
    </row>
    <row r="6798" spans="1:29" x14ac:dyDescent="0.25">
      <c r="A6798">
        <v>2808042855</v>
      </c>
      <c r="B6798">
        <v>7808042855</v>
      </c>
      <c r="C6798" t="s">
        <v>29</v>
      </c>
      <c r="D6798" t="s">
        <v>483</v>
      </c>
      <c r="E6798" t="s">
        <v>10555</v>
      </c>
      <c r="F6798" t="s">
        <v>32</v>
      </c>
      <c r="G6798" t="s">
        <v>33</v>
      </c>
      <c r="H6798" t="s">
        <v>34</v>
      </c>
      <c r="I6798" t="s">
        <v>485</v>
      </c>
      <c r="J6798" t="s">
        <v>486</v>
      </c>
      <c r="K6798" t="s">
        <v>37</v>
      </c>
      <c r="L6798" t="s">
        <v>64</v>
      </c>
      <c r="M6798" t="s">
        <v>13564</v>
      </c>
      <c r="N6798" t="s">
        <v>40</v>
      </c>
      <c r="O6798" t="s">
        <v>41</v>
      </c>
      <c r="P6798" t="s">
        <v>42</v>
      </c>
      <c r="Q6798" t="s">
        <v>488</v>
      </c>
      <c r="R6798" t="s">
        <v>44</v>
      </c>
      <c r="S6798" t="s">
        <v>45</v>
      </c>
      <c r="T6798">
        <v>13.923916999999999</v>
      </c>
      <c r="U6798">
        <v>-90.825500000000005</v>
      </c>
      <c r="V6798" t="s">
        <v>46</v>
      </c>
      <c r="W6798" t="s">
        <v>22</v>
      </c>
      <c r="X6798" t="s">
        <v>4186</v>
      </c>
      <c r="Y6798" t="s">
        <v>48</v>
      </c>
      <c r="Z6798" t="s">
        <v>49</v>
      </c>
      <c r="AC6798" t="str">
        <f>_xlfn.XLOOKUP(UNIVERSO[[#This Row],[Ruta DN]],'[1]CUOTA RUTA'!E:E,'[1]CUOTA RUTA'!G:G)</f>
        <v>Cargar</v>
      </c>
    </row>
    <row r="6799" spans="1:29" x14ac:dyDescent="0.25">
      <c r="A6799">
        <v>2808042853</v>
      </c>
      <c r="B6799">
        <v>7808042853</v>
      </c>
      <c r="C6799" t="s">
        <v>29</v>
      </c>
      <c r="D6799" t="s">
        <v>1087</v>
      </c>
      <c r="E6799" t="s">
        <v>13565</v>
      </c>
      <c r="F6799" t="s">
        <v>32</v>
      </c>
      <c r="G6799" t="s">
        <v>33</v>
      </c>
      <c r="H6799" t="s">
        <v>34</v>
      </c>
      <c r="I6799" t="s">
        <v>1089</v>
      </c>
      <c r="J6799" t="s">
        <v>1090</v>
      </c>
      <c r="K6799" t="s">
        <v>54</v>
      </c>
      <c r="L6799" t="s">
        <v>64</v>
      </c>
      <c r="M6799" t="s">
        <v>13566</v>
      </c>
      <c r="N6799" t="s">
        <v>40</v>
      </c>
      <c r="O6799" t="s">
        <v>41</v>
      </c>
      <c r="P6799" t="s">
        <v>42</v>
      </c>
      <c r="Q6799" t="s">
        <v>244</v>
      </c>
      <c r="R6799" t="s">
        <v>44</v>
      </c>
      <c r="S6799" t="s">
        <v>45</v>
      </c>
      <c r="T6799">
        <v>13.921959409999999</v>
      </c>
      <c r="U6799">
        <v>-90.820906449999995</v>
      </c>
      <c r="V6799" t="s">
        <v>46</v>
      </c>
      <c r="W6799" t="s">
        <v>22</v>
      </c>
      <c r="X6799" t="s">
        <v>4186</v>
      </c>
      <c r="Y6799" t="s">
        <v>48</v>
      </c>
      <c r="Z6799" t="s">
        <v>49</v>
      </c>
      <c r="AC6799" t="str">
        <f>_xlfn.XLOOKUP(UNIVERSO[[#This Row],[Ruta DN]],'[1]CUOTA RUTA'!E:E,'[1]CUOTA RUTA'!G:G)</f>
        <v>Cargar</v>
      </c>
    </row>
    <row r="6800" spans="1:29" x14ac:dyDescent="0.25">
      <c r="A6800">
        <v>2808042845</v>
      </c>
      <c r="B6800">
        <v>7808042845</v>
      </c>
      <c r="C6800" t="s">
        <v>29</v>
      </c>
      <c r="D6800" t="s">
        <v>1059</v>
      </c>
      <c r="E6800" t="s">
        <v>13567</v>
      </c>
      <c r="F6800" t="s">
        <v>32</v>
      </c>
      <c r="G6800" t="s">
        <v>33</v>
      </c>
      <c r="H6800" t="s">
        <v>34</v>
      </c>
      <c r="I6800" t="s">
        <v>1061</v>
      </c>
      <c r="J6800" t="s">
        <v>1062</v>
      </c>
      <c r="K6800" t="s">
        <v>37</v>
      </c>
      <c r="L6800" t="s">
        <v>64</v>
      </c>
      <c r="M6800" t="s">
        <v>13568</v>
      </c>
      <c r="N6800" t="s">
        <v>40</v>
      </c>
      <c r="O6800" t="s">
        <v>41</v>
      </c>
      <c r="P6800" t="s">
        <v>42</v>
      </c>
      <c r="Q6800" t="s">
        <v>488</v>
      </c>
      <c r="R6800" t="s">
        <v>44</v>
      </c>
      <c r="S6800" t="s">
        <v>45</v>
      </c>
      <c r="T6800">
        <v>13.925008</v>
      </c>
      <c r="U6800">
        <v>-90.821600000000004</v>
      </c>
      <c r="V6800" t="s">
        <v>46</v>
      </c>
      <c r="W6800" t="s">
        <v>22</v>
      </c>
      <c r="X6800" t="s">
        <v>4186</v>
      </c>
      <c r="Y6800" t="s">
        <v>48</v>
      </c>
      <c r="Z6800" t="s">
        <v>49</v>
      </c>
      <c r="AC6800" t="str">
        <f>_xlfn.XLOOKUP(UNIVERSO[[#This Row],[Ruta DN]],'[1]CUOTA RUTA'!E:E,'[1]CUOTA RUTA'!G:G)</f>
        <v>Cargar</v>
      </c>
    </row>
    <row r="6801" spans="1:29" x14ac:dyDescent="0.25">
      <c r="A6801">
        <v>2808042837</v>
      </c>
      <c r="B6801">
        <v>7808042837</v>
      </c>
      <c r="C6801" t="s">
        <v>29</v>
      </c>
      <c r="D6801" t="s">
        <v>603</v>
      </c>
      <c r="E6801" t="s">
        <v>13569</v>
      </c>
      <c r="F6801" t="s">
        <v>32</v>
      </c>
      <c r="G6801" t="s">
        <v>33</v>
      </c>
      <c r="H6801" t="s">
        <v>34</v>
      </c>
      <c r="I6801" t="s">
        <v>605</v>
      </c>
      <c r="J6801" t="s">
        <v>606</v>
      </c>
      <c r="K6801" t="s">
        <v>37</v>
      </c>
      <c r="L6801" t="s">
        <v>64</v>
      </c>
      <c r="M6801" t="s">
        <v>13570</v>
      </c>
      <c r="N6801" t="s">
        <v>40</v>
      </c>
      <c r="O6801" t="s">
        <v>41</v>
      </c>
      <c r="P6801" t="s">
        <v>42</v>
      </c>
      <c r="Q6801" t="s">
        <v>488</v>
      </c>
      <c r="R6801" t="s">
        <v>44</v>
      </c>
      <c r="S6801" t="s">
        <v>45</v>
      </c>
      <c r="T6801">
        <v>13.925917</v>
      </c>
      <c r="U6801">
        <v>-90.824799999999996</v>
      </c>
      <c r="V6801" t="s">
        <v>46</v>
      </c>
      <c r="W6801" t="s">
        <v>22</v>
      </c>
      <c r="X6801" t="s">
        <v>4186</v>
      </c>
      <c r="Y6801" t="s">
        <v>48</v>
      </c>
      <c r="Z6801" t="s">
        <v>49</v>
      </c>
      <c r="AC6801" t="str">
        <f>_xlfn.XLOOKUP(UNIVERSO[[#This Row],[Ruta DN]],'[1]CUOTA RUTA'!E:E,'[1]CUOTA RUTA'!G:G)</f>
        <v>Cargar</v>
      </c>
    </row>
    <row r="6802" spans="1:29" x14ac:dyDescent="0.25">
      <c r="A6802">
        <v>2808042836</v>
      </c>
      <c r="B6802">
        <v>7808042836</v>
      </c>
      <c r="C6802" t="s">
        <v>29</v>
      </c>
      <c r="D6802" t="s">
        <v>603</v>
      </c>
      <c r="E6802" t="s">
        <v>13571</v>
      </c>
      <c r="F6802" t="s">
        <v>32</v>
      </c>
      <c r="G6802" t="s">
        <v>33</v>
      </c>
      <c r="H6802" t="s">
        <v>34</v>
      </c>
      <c r="I6802" t="s">
        <v>605</v>
      </c>
      <c r="J6802" t="s">
        <v>606</v>
      </c>
      <c r="K6802" t="s">
        <v>37</v>
      </c>
      <c r="L6802" t="s">
        <v>64</v>
      </c>
      <c r="M6802" t="s">
        <v>13572</v>
      </c>
      <c r="N6802" t="s">
        <v>40</v>
      </c>
      <c r="O6802" t="s">
        <v>41</v>
      </c>
      <c r="P6802" t="s">
        <v>42</v>
      </c>
      <c r="Q6802" t="s">
        <v>488</v>
      </c>
      <c r="R6802" t="s">
        <v>44</v>
      </c>
      <c r="S6802" t="s">
        <v>45</v>
      </c>
      <c r="T6802">
        <v>13.925808</v>
      </c>
      <c r="U6802">
        <v>-90.825991999999999</v>
      </c>
      <c r="V6802" t="s">
        <v>46</v>
      </c>
      <c r="W6802" t="s">
        <v>22</v>
      </c>
      <c r="X6802" t="s">
        <v>4189</v>
      </c>
      <c r="Y6802" t="s">
        <v>48</v>
      </c>
      <c r="Z6802" t="s">
        <v>49</v>
      </c>
      <c r="AC6802" t="str">
        <f>_xlfn.XLOOKUP(UNIVERSO[[#This Row],[Ruta DN]],'[1]CUOTA RUTA'!E:E,'[1]CUOTA RUTA'!G:G)</f>
        <v>Cargar</v>
      </c>
    </row>
    <row r="6803" spans="1:29" x14ac:dyDescent="0.25">
      <c r="A6803">
        <v>2808042827</v>
      </c>
      <c r="B6803">
        <v>7808042827</v>
      </c>
      <c r="C6803" t="s">
        <v>29</v>
      </c>
      <c r="D6803" t="s">
        <v>603</v>
      </c>
      <c r="E6803" t="s">
        <v>13573</v>
      </c>
      <c r="F6803" t="s">
        <v>32</v>
      </c>
      <c r="G6803" t="s">
        <v>33</v>
      </c>
      <c r="H6803" t="s">
        <v>34</v>
      </c>
      <c r="I6803" t="s">
        <v>605</v>
      </c>
      <c r="J6803" t="s">
        <v>606</v>
      </c>
      <c r="K6803" t="s">
        <v>37</v>
      </c>
      <c r="L6803" t="s">
        <v>64</v>
      </c>
      <c r="M6803" t="s">
        <v>13574</v>
      </c>
      <c r="N6803" t="s">
        <v>40</v>
      </c>
      <c r="O6803" t="s">
        <v>41</v>
      </c>
      <c r="P6803" t="s">
        <v>42</v>
      </c>
      <c r="Q6803" t="s">
        <v>488</v>
      </c>
      <c r="R6803" t="s">
        <v>44</v>
      </c>
      <c r="S6803" t="s">
        <v>45</v>
      </c>
      <c r="T6803">
        <v>13.927028</v>
      </c>
      <c r="U6803">
        <v>-90.826291999999995</v>
      </c>
      <c r="V6803" t="s">
        <v>46</v>
      </c>
      <c r="W6803" t="s">
        <v>22</v>
      </c>
      <c r="X6803" t="s">
        <v>4186</v>
      </c>
      <c r="Y6803" t="s">
        <v>48</v>
      </c>
      <c r="Z6803" t="s">
        <v>49</v>
      </c>
      <c r="AC6803" t="str">
        <f>_xlfn.XLOOKUP(UNIVERSO[[#This Row],[Ruta DN]],'[1]CUOTA RUTA'!E:E,'[1]CUOTA RUTA'!G:G)</f>
        <v>Cargar</v>
      </c>
    </row>
    <row r="6804" spans="1:29" x14ac:dyDescent="0.25">
      <c r="A6804">
        <v>2808042825</v>
      </c>
      <c r="B6804">
        <v>7808042825</v>
      </c>
      <c r="C6804" t="s">
        <v>29</v>
      </c>
      <c r="D6804" t="s">
        <v>1087</v>
      </c>
      <c r="E6804" t="s">
        <v>13575</v>
      </c>
      <c r="F6804" t="s">
        <v>32</v>
      </c>
      <c r="G6804" t="s">
        <v>33</v>
      </c>
      <c r="H6804" t="s">
        <v>34</v>
      </c>
      <c r="I6804" t="s">
        <v>1089</v>
      </c>
      <c r="J6804" t="s">
        <v>1090</v>
      </c>
      <c r="K6804" t="s">
        <v>54</v>
      </c>
      <c r="L6804" t="s">
        <v>64</v>
      </c>
      <c r="M6804" t="s">
        <v>13576</v>
      </c>
      <c r="N6804" t="s">
        <v>40</v>
      </c>
      <c r="O6804" t="s">
        <v>41</v>
      </c>
      <c r="P6804" t="s">
        <v>42</v>
      </c>
      <c r="Q6804" t="s">
        <v>244</v>
      </c>
      <c r="R6804" t="s">
        <v>44</v>
      </c>
      <c r="S6804" t="s">
        <v>45</v>
      </c>
      <c r="T6804">
        <v>13.927008000000001</v>
      </c>
      <c r="U6804">
        <v>-90.826400000000007</v>
      </c>
      <c r="V6804" t="s">
        <v>46</v>
      </c>
      <c r="W6804" t="s">
        <v>22</v>
      </c>
      <c r="X6804" t="s">
        <v>4186</v>
      </c>
      <c r="Y6804" t="s">
        <v>48</v>
      </c>
      <c r="Z6804" t="s">
        <v>49</v>
      </c>
      <c r="AC6804" t="str">
        <f>_xlfn.XLOOKUP(UNIVERSO[[#This Row],[Ruta DN]],'[1]CUOTA RUTA'!E:E,'[1]CUOTA RUTA'!G:G)</f>
        <v>Cargar</v>
      </c>
    </row>
    <row r="6805" spans="1:29" x14ac:dyDescent="0.25">
      <c r="A6805">
        <v>2808042824</v>
      </c>
      <c r="B6805">
        <v>7808042824</v>
      </c>
      <c r="C6805" t="s">
        <v>29</v>
      </c>
      <c r="D6805" t="s">
        <v>603</v>
      </c>
      <c r="E6805" t="s">
        <v>13577</v>
      </c>
      <c r="F6805" t="s">
        <v>32</v>
      </c>
      <c r="G6805" t="s">
        <v>33</v>
      </c>
      <c r="H6805" t="s">
        <v>34</v>
      </c>
      <c r="I6805" t="s">
        <v>605</v>
      </c>
      <c r="J6805" t="s">
        <v>606</v>
      </c>
      <c r="K6805" t="s">
        <v>37</v>
      </c>
      <c r="L6805" t="s">
        <v>64</v>
      </c>
      <c r="M6805" t="s">
        <v>13578</v>
      </c>
      <c r="N6805" t="s">
        <v>40</v>
      </c>
      <c r="O6805" t="s">
        <v>41</v>
      </c>
      <c r="P6805" t="s">
        <v>42</v>
      </c>
      <c r="Q6805" t="s">
        <v>488</v>
      </c>
      <c r="R6805" t="s">
        <v>44</v>
      </c>
      <c r="S6805" t="s">
        <v>45</v>
      </c>
      <c r="T6805">
        <v>13.927008000000001</v>
      </c>
      <c r="U6805">
        <v>-90.824600000000004</v>
      </c>
      <c r="V6805" t="s">
        <v>46</v>
      </c>
      <c r="W6805" t="s">
        <v>22</v>
      </c>
      <c r="X6805" t="s">
        <v>4186</v>
      </c>
      <c r="Y6805" t="s">
        <v>48</v>
      </c>
      <c r="Z6805" t="s">
        <v>49</v>
      </c>
      <c r="AC6805" t="str">
        <f>_xlfn.XLOOKUP(UNIVERSO[[#This Row],[Ruta DN]],'[1]CUOTA RUTA'!E:E,'[1]CUOTA RUTA'!G:G)</f>
        <v>Cargar</v>
      </c>
    </row>
    <row r="6806" spans="1:29" x14ac:dyDescent="0.25">
      <c r="A6806">
        <v>2808042823</v>
      </c>
      <c r="B6806">
        <v>7808042823</v>
      </c>
      <c r="C6806" t="s">
        <v>29</v>
      </c>
      <c r="D6806" t="s">
        <v>603</v>
      </c>
      <c r="E6806" t="s">
        <v>9326</v>
      </c>
      <c r="F6806" t="s">
        <v>32</v>
      </c>
      <c r="G6806" t="s">
        <v>33</v>
      </c>
      <c r="H6806" t="s">
        <v>34</v>
      </c>
      <c r="I6806" t="s">
        <v>605</v>
      </c>
      <c r="J6806" t="s">
        <v>606</v>
      </c>
      <c r="K6806" t="s">
        <v>37</v>
      </c>
      <c r="L6806" t="s">
        <v>64</v>
      </c>
      <c r="M6806" t="s">
        <v>13579</v>
      </c>
      <c r="N6806" t="s">
        <v>40</v>
      </c>
      <c r="O6806" t="s">
        <v>41</v>
      </c>
      <c r="P6806" t="s">
        <v>42</v>
      </c>
      <c r="Q6806" t="s">
        <v>488</v>
      </c>
      <c r="R6806" t="s">
        <v>44</v>
      </c>
      <c r="S6806" t="s">
        <v>45</v>
      </c>
      <c r="T6806">
        <v>13.926907999999999</v>
      </c>
      <c r="U6806">
        <v>-90.822991999999999</v>
      </c>
      <c r="V6806" t="s">
        <v>46</v>
      </c>
      <c r="W6806" t="s">
        <v>22</v>
      </c>
      <c r="X6806" t="s">
        <v>4189</v>
      </c>
      <c r="Y6806" t="s">
        <v>48</v>
      </c>
      <c r="Z6806" t="s">
        <v>49</v>
      </c>
      <c r="AC6806" t="str">
        <f>_xlfn.XLOOKUP(UNIVERSO[[#This Row],[Ruta DN]],'[1]CUOTA RUTA'!E:E,'[1]CUOTA RUTA'!G:G)</f>
        <v>Cargar</v>
      </c>
    </row>
    <row r="6807" spans="1:29" x14ac:dyDescent="0.25">
      <c r="A6807">
        <v>2808042822</v>
      </c>
      <c r="B6807">
        <v>7808042822</v>
      </c>
      <c r="C6807" t="s">
        <v>29</v>
      </c>
      <c r="D6807" t="s">
        <v>603</v>
      </c>
      <c r="E6807" t="s">
        <v>13580</v>
      </c>
      <c r="F6807" t="s">
        <v>32</v>
      </c>
      <c r="G6807" t="s">
        <v>33</v>
      </c>
      <c r="H6807" t="s">
        <v>34</v>
      </c>
      <c r="I6807" t="s">
        <v>605</v>
      </c>
      <c r="J6807" t="s">
        <v>606</v>
      </c>
      <c r="K6807" t="s">
        <v>37</v>
      </c>
      <c r="L6807" t="s">
        <v>64</v>
      </c>
      <c r="M6807" t="s">
        <v>13581</v>
      </c>
      <c r="N6807" t="s">
        <v>40</v>
      </c>
      <c r="O6807" t="s">
        <v>41</v>
      </c>
      <c r="P6807" t="s">
        <v>42</v>
      </c>
      <c r="Q6807" t="s">
        <v>488</v>
      </c>
      <c r="R6807" t="s">
        <v>44</v>
      </c>
      <c r="S6807" t="s">
        <v>45</v>
      </c>
      <c r="T6807">
        <v>13.927408</v>
      </c>
      <c r="U6807">
        <v>-90.824399999999997</v>
      </c>
      <c r="V6807" t="s">
        <v>46</v>
      </c>
      <c r="W6807" t="s">
        <v>22</v>
      </c>
      <c r="X6807" t="s">
        <v>4186</v>
      </c>
      <c r="Y6807" t="s">
        <v>48</v>
      </c>
      <c r="Z6807" t="s">
        <v>49</v>
      </c>
      <c r="AC6807" t="str">
        <f>_xlfn.XLOOKUP(UNIVERSO[[#This Row],[Ruta DN]],'[1]CUOTA RUTA'!E:E,'[1]CUOTA RUTA'!G:G)</f>
        <v>Cargar</v>
      </c>
    </row>
    <row r="6808" spans="1:29" x14ac:dyDescent="0.25">
      <c r="A6808">
        <v>2808042819</v>
      </c>
      <c r="B6808">
        <v>7808042819</v>
      </c>
      <c r="C6808" t="s">
        <v>29</v>
      </c>
      <c r="D6808" t="s">
        <v>1059</v>
      </c>
      <c r="E6808" t="s">
        <v>13582</v>
      </c>
      <c r="F6808" t="s">
        <v>32</v>
      </c>
      <c r="G6808" t="s">
        <v>33</v>
      </c>
      <c r="H6808" t="s">
        <v>34</v>
      </c>
      <c r="I6808" t="s">
        <v>1061</v>
      </c>
      <c r="J6808" t="s">
        <v>1062</v>
      </c>
      <c r="K6808" t="s">
        <v>37</v>
      </c>
      <c r="L6808" t="s">
        <v>64</v>
      </c>
      <c r="M6808" t="s">
        <v>13583</v>
      </c>
      <c r="N6808" t="s">
        <v>40</v>
      </c>
      <c r="O6808" t="s">
        <v>41</v>
      </c>
      <c r="P6808" t="s">
        <v>42</v>
      </c>
      <c r="Q6808" t="s">
        <v>488</v>
      </c>
      <c r="R6808" t="s">
        <v>44</v>
      </c>
      <c r="S6808" t="s">
        <v>45</v>
      </c>
      <c r="T6808">
        <v>13.930607999999999</v>
      </c>
      <c r="U6808">
        <v>-90.821700000000007</v>
      </c>
      <c r="V6808" t="s">
        <v>46</v>
      </c>
      <c r="W6808" t="s">
        <v>22</v>
      </c>
      <c r="X6808" t="s">
        <v>4186</v>
      </c>
      <c r="Y6808" t="s">
        <v>48</v>
      </c>
      <c r="Z6808" t="s">
        <v>49</v>
      </c>
      <c r="AC6808" t="str">
        <f>_xlfn.XLOOKUP(UNIVERSO[[#This Row],[Ruta DN]],'[1]CUOTA RUTA'!E:E,'[1]CUOTA RUTA'!G:G)</f>
        <v>Cargar</v>
      </c>
    </row>
    <row r="6809" spans="1:29" x14ac:dyDescent="0.25">
      <c r="A6809">
        <v>2808042817</v>
      </c>
      <c r="B6809">
        <v>7808042817</v>
      </c>
      <c r="C6809" t="s">
        <v>29</v>
      </c>
      <c r="D6809" t="s">
        <v>603</v>
      </c>
      <c r="E6809" t="s">
        <v>13584</v>
      </c>
      <c r="F6809" t="s">
        <v>32</v>
      </c>
      <c r="G6809" t="s">
        <v>33</v>
      </c>
      <c r="H6809" t="s">
        <v>34</v>
      </c>
      <c r="I6809" t="s">
        <v>605</v>
      </c>
      <c r="J6809" t="s">
        <v>606</v>
      </c>
      <c r="K6809" t="s">
        <v>37</v>
      </c>
      <c r="L6809" t="s">
        <v>64</v>
      </c>
      <c r="M6809" t="s">
        <v>13585</v>
      </c>
      <c r="N6809" t="s">
        <v>40</v>
      </c>
      <c r="O6809" t="s">
        <v>41</v>
      </c>
      <c r="P6809" t="s">
        <v>42</v>
      </c>
      <c r="Q6809" t="s">
        <v>488</v>
      </c>
      <c r="R6809" t="s">
        <v>44</v>
      </c>
      <c r="S6809" t="s">
        <v>45</v>
      </c>
      <c r="T6809">
        <v>13.931948269999999</v>
      </c>
      <c r="U6809">
        <v>-90.823752310000003</v>
      </c>
      <c r="V6809" t="s">
        <v>46</v>
      </c>
      <c r="W6809" t="s">
        <v>22</v>
      </c>
      <c r="X6809" t="s">
        <v>4186</v>
      </c>
      <c r="Y6809" t="s">
        <v>48</v>
      </c>
      <c r="Z6809" t="s">
        <v>49</v>
      </c>
      <c r="AC6809" t="str">
        <f>_xlfn.XLOOKUP(UNIVERSO[[#This Row],[Ruta DN]],'[1]CUOTA RUTA'!E:E,'[1]CUOTA RUTA'!G:G)</f>
        <v>Cargar</v>
      </c>
    </row>
    <row r="6810" spans="1:29" x14ac:dyDescent="0.25">
      <c r="A6810">
        <v>2808042816</v>
      </c>
      <c r="B6810">
        <v>7808042816</v>
      </c>
      <c r="C6810" t="s">
        <v>29</v>
      </c>
      <c r="D6810" t="s">
        <v>1059</v>
      </c>
      <c r="E6810" t="s">
        <v>13586</v>
      </c>
      <c r="F6810" t="s">
        <v>32</v>
      </c>
      <c r="G6810" t="s">
        <v>33</v>
      </c>
      <c r="H6810" t="s">
        <v>34</v>
      </c>
      <c r="I6810" t="s">
        <v>1061</v>
      </c>
      <c r="J6810" t="s">
        <v>1062</v>
      </c>
      <c r="K6810" t="s">
        <v>54</v>
      </c>
      <c r="L6810" t="s">
        <v>64</v>
      </c>
      <c r="M6810" t="s">
        <v>13587</v>
      </c>
      <c r="N6810" t="s">
        <v>40</v>
      </c>
      <c r="O6810" t="s">
        <v>41</v>
      </c>
      <c r="P6810" t="s">
        <v>42</v>
      </c>
      <c r="Q6810" t="s">
        <v>488</v>
      </c>
      <c r="R6810" t="s">
        <v>44</v>
      </c>
      <c r="S6810" t="s">
        <v>45</v>
      </c>
      <c r="T6810">
        <v>13.929508</v>
      </c>
      <c r="U6810">
        <v>-90.821799999999996</v>
      </c>
      <c r="V6810" t="s">
        <v>46</v>
      </c>
      <c r="W6810" t="s">
        <v>22</v>
      </c>
      <c r="X6810" t="s">
        <v>4186</v>
      </c>
      <c r="Y6810" t="s">
        <v>48</v>
      </c>
      <c r="Z6810" t="s">
        <v>49</v>
      </c>
      <c r="AC6810" t="str">
        <f>_xlfn.XLOOKUP(UNIVERSO[[#This Row],[Ruta DN]],'[1]CUOTA RUTA'!E:E,'[1]CUOTA RUTA'!G:G)</f>
        <v>Cargar</v>
      </c>
    </row>
    <row r="6811" spans="1:29" x14ac:dyDescent="0.25">
      <c r="A6811">
        <v>2808042815</v>
      </c>
      <c r="B6811">
        <v>7808042815</v>
      </c>
      <c r="C6811" t="s">
        <v>29</v>
      </c>
      <c r="D6811" t="s">
        <v>1059</v>
      </c>
      <c r="E6811" t="s">
        <v>13588</v>
      </c>
      <c r="F6811" t="s">
        <v>32</v>
      </c>
      <c r="G6811" t="s">
        <v>33</v>
      </c>
      <c r="H6811" t="s">
        <v>34</v>
      </c>
      <c r="I6811" t="s">
        <v>1061</v>
      </c>
      <c r="J6811" t="s">
        <v>1062</v>
      </c>
      <c r="K6811" t="s">
        <v>37</v>
      </c>
      <c r="L6811" t="s">
        <v>64</v>
      </c>
      <c r="M6811" t="s">
        <v>13589</v>
      </c>
      <c r="N6811" t="s">
        <v>40</v>
      </c>
      <c r="O6811" t="s">
        <v>41</v>
      </c>
      <c r="P6811" t="s">
        <v>42</v>
      </c>
      <c r="Q6811" t="s">
        <v>488</v>
      </c>
      <c r="R6811" t="s">
        <v>44</v>
      </c>
      <c r="S6811" t="s">
        <v>45</v>
      </c>
      <c r="T6811">
        <v>13.926817</v>
      </c>
      <c r="U6811">
        <v>-90.820300000000003</v>
      </c>
      <c r="V6811" t="s">
        <v>46</v>
      </c>
      <c r="W6811" t="s">
        <v>22</v>
      </c>
      <c r="X6811" t="s">
        <v>4186</v>
      </c>
      <c r="Y6811" t="s">
        <v>48</v>
      </c>
      <c r="Z6811" t="s">
        <v>49</v>
      </c>
      <c r="AC6811" t="str">
        <f>_xlfn.XLOOKUP(UNIVERSO[[#This Row],[Ruta DN]],'[1]CUOTA RUTA'!E:E,'[1]CUOTA RUTA'!G:G)</f>
        <v>Cargar</v>
      </c>
    </row>
    <row r="6812" spans="1:29" x14ac:dyDescent="0.25">
      <c r="A6812">
        <v>2808042814</v>
      </c>
      <c r="B6812">
        <v>7808042814</v>
      </c>
      <c r="C6812" t="s">
        <v>29</v>
      </c>
      <c r="D6812" t="s">
        <v>1059</v>
      </c>
      <c r="E6812" t="s">
        <v>13590</v>
      </c>
      <c r="F6812" t="s">
        <v>32</v>
      </c>
      <c r="G6812" t="s">
        <v>33</v>
      </c>
      <c r="H6812" t="s">
        <v>34</v>
      </c>
      <c r="I6812" t="s">
        <v>1061</v>
      </c>
      <c r="J6812" t="s">
        <v>1062</v>
      </c>
      <c r="K6812" t="s">
        <v>37</v>
      </c>
      <c r="L6812" t="s">
        <v>38</v>
      </c>
      <c r="M6812" t="s">
        <v>13591</v>
      </c>
      <c r="N6812" t="s">
        <v>40</v>
      </c>
      <c r="O6812" t="s">
        <v>41</v>
      </c>
      <c r="P6812" t="s">
        <v>42</v>
      </c>
      <c r="Q6812" t="s">
        <v>488</v>
      </c>
      <c r="R6812" t="s">
        <v>44</v>
      </c>
      <c r="S6812" t="s">
        <v>45</v>
      </c>
      <c r="T6812">
        <v>13.929238099999999</v>
      </c>
      <c r="U6812">
        <v>-90.822088699999981</v>
      </c>
      <c r="V6812" t="s">
        <v>46</v>
      </c>
      <c r="W6812" t="s">
        <v>22</v>
      </c>
      <c r="X6812" t="s">
        <v>4186</v>
      </c>
      <c r="Y6812" t="s">
        <v>48</v>
      </c>
      <c r="Z6812" t="s">
        <v>49</v>
      </c>
      <c r="AC6812" t="str">
        <f>_xlfn.XLOOKUP(UNIVERSO[[#This Row],[Ruta DN]],'[1]CUOTA RUTA'!E:E,'[1]CUOTA RUTA'!G:G)</f>
        <v>Cargar</v>
      </c>
    </row>
    <row r="6813" spans="1:29" x14ac:dyDescent="0.25">
      <c r="A6813">
        <v>2808042808</v>
      </c>
      <c r="B6813">
        <v>7808042808</v>
      </c>
      <c r="C6813" t="s">
        <v>29</v>
      </c>
      <c r="D6813" t="s">
        <v>489</v>
      </c>
      <c r="E6813" t="s">
        <v>13592</v>
      </c>
      <c r="F6813" t="s">
        <v>32</v>
      </c>
      <c r="G6813" t="s">
        <v>33</v>
      </c>
      <c r="H6813" t="s">
        <v>34</v>
      </c>
      <c r="I6813" t="s">
        <v>491</v>
      </c>
      <c r="J6813" t="s">
        <v>492</v>
      </c>
      <c r="K6813" t="s">
        <v>1055</v>
      </c>
      <c r="L6813" t="s">
        <v>64</v>
      </c>
      <c r="M6813" t="s">
        <v>13593</v>
      </c>
      <c r="N6813" t="s">
        <v>40</v>
      </c>
      <c r="O6813" t="s">
        <v>41</v>
      </c>
      <c r="P6813" t="s">
        <v>42</v>
      </c>
      <c r="Q6813" t="s">
        <v>488</v>
      </c>
      <c r="R6813" t="s">
        <v>44</v>
      </c>
      <c r="S6813" t="s">
        <v>45</v>
      </c>
      <c r="T6813">
        <v>13.923439</v>
      </c>
      <c r="U6813">
        <v>-90.819316999999998</v>
      </c>
      <c r="V6813" t="s">
        <v>46</v>
      </c>
      <c r="W6813" t="s">
        <v>22</v>
      </c>
      <c r="X6813" t="s">
        <v>4189</v>
      </c>
      <c r="Y6813" t="s">
        <v>48</v>
      </c>
      <c r="Z6813" t="s">
        <v>49</v>
      </c>
      <c r="AC6813" t="str">
        <f>_xlfn.XLOOKUP(UNIVERSO[[#This Row],[Ruta DN]],'[1]CUOTA RUTA'!E:E,'[1]CUOTA RUTA'!G:G)</f>
        <v>Cargar</v>
      </c>
    </row>
    <row r="6814" spans="1:29" x14ac:dyDescent="0.25">
      <c r="A6814">
        <v>2808042805</v>
      </c>
      <c r="B6814">
        <v>7808042805</v>
      </c>
      <c r="C6814" t="s">
        <v>29</v>
      </c>
      <c r="D6814" t="s">
        <v>1059</v>
      </c>
      <c r="E6814" t="s">
        <v>13594</v>
      </c>
      <c r="F6814" t="s">
        <v>32</v>
      </c>
      <c r="G6814" t="s">
        <v>33</v>
      </c>
      <c r="H6814" t="s">
        <v>34</v>
      </c>
      <c r="I6814" t="s">
        <v>1061</v>
      </c>
      <c r="J6814" t="s">
        <v>1062</v>
      </c>
      <c r="K6814" t="s">
        <v>54</v>
      </c>
      <c r="L6814" t="s">
        <v>64</v>
      </c>
      <c r="M6814" t="s">
        <v>13595</v>
      </c>
      <c r="N6814" t="s">
        <v>40</v>
      </c>
      <c r="O6814" t="s">
        <v>41</v>
      </c>
      <c r="P6814" t="s">
        <v>42</v>
      </c>
      <c r="Q6814" t="s">
        <v>488</v>
      </c>
      <c r="R6814" t="s">
        <v>44</v>
      </c>
      <c r="S6814" t="s">
        <v>45</v>
      </c>
      <c r="T6814">
        <v>13.925090000000001</v>
      </c>
      <c r="U6814">
        <v>-90.820921999999996</v>
      </c>
      <c r="V6814" t="s">
        <v>46</v>
      </c>
      <c r="W6814" t="s">
        <v>22</v>
      </c>
      <c r="X6814" t="s">
        <v>4186</v>
      </c>
      <c r="Y6814" t="s">
        <v>48</v>
      </c>
      <c r="Z6814" t="s">
        <v>49</v>
      </c>
      <c r="AC6814" t="str">
        <f>_xlfn.XLOOKUP(UNIVERSO[[#This Row],[Ruta DN]],'[1]CUOTA RUTA'!E:E,'[1]CUOTA RUTA'!G:G)</f>
        <v>Cargar</v>
      </c>
    </row>
    <row r="6815" spans="1:29" x14ac:dyDescent="0.25">
      <c r="A6815">
        <v>2808042804</v>
      </c>
      <c r="B6815">
        <v>7808042804</v>
      </c>
      <c r="C6815" t="s">
        <v>29</v>
      </c>
      <c r="D6815" t="s">
        <v>603</v>
      </c>
      <c r="E6815" t="s">
        <v>13596</v>
      </c>
      <c r="F6815" t="s">
        <v>32</v>
      </c>
      <c r="G6815" t="s">
        <v>33</v>
      </c>
      <c r="H6815" t="s">
        <v>34</v>
      </c>
      <c r="I6815" t="s">
        <v>605</v>
      </c>
      <c r="J6815" t="s">
        <v>606</v>
      </c>
      <c r="K6815" t="s">
        <v>37</v>
      </c>
      <c r="L6815" t="s">
        <v>64</v>
      </c>
      <c r="M6815" t="s">
        <v>13597</v>
      </c>
      <c r="N6815" t="s">
        <v>40</v>
      </c>
      <c r="O6815" t="s">
        <v>41</v>
      </c>
      <c r="P6815" t="s">
        <v>42</v>
      </c>
      <c r="Q6815" t="s">
        <v>488</v>
      </c>
      <c r="R6815" t="s">
        <v>44</v>
      </c>
      <c r="S6815" t="s">
        <v>45</v>
      </c>
      <c r="T6815">
        <v>13.925808333333331</v>
      </c>
      <c r="U6815">
        <v>-90.821001666666646</v>
      </c>
      <c r="V6815" t="s">
        <v>46</v>
      </c>
      <c r="W6815" t="s">
        <v>22</v>
      </c>
      <c r="X6815" t="s">
        <v>4186</v>
      </c>
      <c r="Y6815" t="s">
        <v>48</v>
      </c>
      <c r="Z6815" t="s">
        <v>49</v>
      </c>
      <c r="AC6815" t="str">
        <f>_xlfn.XLOOKUP(UNIVERSO[[#This Row],[Ruta DN]],'[1]CUOTA RUTA'!E:E,'[1]CUOTA RUTA'!G:G)</f>
        <v>Cargar</v>
      </c>
    </row>
    <row r="6816" spans="1:29" x14ac:dyDescent="0.25">
      <c r="A6816">
        <v>2808042803</v>
      </c>
      <c r="B6816">
        <v>7808042803</v>
      </c>
      <c r="C6816" t="s">
        <v>29</v>
      </c>
      <c r="D6816" t="s">
        <v>603</v>
      </c>
      <c r="E6816" t="s">
        <v>13598</v>
      </c>
      <c r="F6816" t="s">
        <v>32</v>
      </c>
      <c r="G6816" t="s">
        <v>33</v>
      </c>
      <c r="H6816" t="s">
        <v>34</v>
      </c>
      <c r="I6816" t="s">
        <v>605</v>
      </c>
      <c r="J6816" t="s">
        <v>606</v>
      </c>
      <c r="K6816" t="s">
        <v>54</v>
      </c>
      <c r="L6816" t="s">
        <v>64</v>
      </c>
      <c r="M6816" t="s">
        <v>13599</v>
      </c>
      <c r="N6816" t="s">
        <v>40</v>
      </c>
      <c r="O6816" t="s">
        <v>41</v>
      </c>
      <c r="P6816" t="s">
        <v>42</v>
      </c>
      <c r="Q6816" t="s">
        <v>488</v>
      </c>
      <c r="R6816" t="s">
        <v>44</v>
      </c>
      <c r="S6816" t="s">
        <v>45</v>
      </c>
      <c r="T6816">
        <v>13.930707999999999</v>
      </c>
      <c r="U6816">
        <v>-90.823105999999996</v>
      </c>
      <c r="V6816" t="s">
        <v>46</v>
      </c>
      <c r="W6816" t="s">
        <v>22</v>
      </c>
      <c r="X6816" t="s">
        <v>4186</v>
      </c>
      <c r="Y6816" t="s">
        <v>48</v>
      </c>
      <c r="Z6816" t="s">
        <v>49</v>
      </c>
      <c r="AC6816" t="str">
        <f>_xlfn.XLOOKUP(UNIVERSO[[#This Row],[Ruta DN]],'[1]CUOTA RUTA'!E:E,'[1]CUOTA RUTA'!G:G)</f>
        <v>Cargar</v>
      </c>
    </row>
    <row r="6817" spans="1:29" x14ac:dyDescent="0.25">
      <c r="A6817">
        <v>2808042802</v>
      </c>
      <c r="B6817">
        <v>7808042802</v>
      </c>
      <c r="C6817" t="s">
        <v>29</v>
      </c>
      <c r="D6817" t="s">
        <v>1059</v>
      </c>
      <c r="E6817" t="s">
        <v>13600</v>
      </c>
      <c r="F6817" t="s">
        <v>32</v>
      </c>
      <c r="G6817" t="s">
        <v>33</v>
      </c>
      <c r="H6817" t="s">
        <v>34</v>
      </c>
      <c r="I6817" t="s">
        <v>1061</v>
      </c>
      <c r="J6817" t="s">
        <v>1062</v>
      </c>
      <c r="K6817" t="s">
        <v>37</v>
      </c>
      <c r="L6817" t="s">
        <v>64</v>
      </c>
      <c r="M6817" t="s">
        <v>13601</v>
      </c>
      <c r="N6817" t="s">
        <v>40</v>
      </c>
      <c r="O6817" t="s">
        <v>41</v>
      </c>
      <c r="P6817" t="s">
        <v>42</v>
      </c>
      <c r="Q6817" t="s">
        <v>488</v>
      </c>
      <c r="R6817" t="s">
        <v>44</v>
      </c>
      <c r="S6817" t="s">
        <v>45</v>
      </c>
      <c r="T6817">
        <v>13.92295166666667</v>
      </c>
      <c r="U6817">
        <v>-90.820859999999996</v>
      </c>
      <c r="V6817" t="s">
        <v>46</v>
      </c>
      <c r="W6817" t="s">
        <v>22</v>
      </c>
      <c r="X6817" t="s">
        <v>4186</v>
      </c>
      <c r="Y6817" t="s">
        <v>48</v>
      </c>
      <c r="Z6817" t="s">
        <v>49</v>
      </c>
      <c r="AC6817" t="str">
        <f>_xlfn.XLOOKUP(UNIVERSO[[#This Row],[Ruta DN]],'[1]CUOTA RUTA'!E:E,'[1]CUOTA RUTA'!G:G)</f>
        <v>Cargar</v>
      </c>
    </row>
    <row r="6818" spans="1:29" x14ac:dyDescent="0.25">
      <c r="A6818">
        <v>2808042797</v>
      </c>
      <c r="B6818">
        <v>7808042797</v>
      </c>
      <c r="C6818" t="s">
        <v>29</v>
      </c>
      <c r="D6818" t="s">
        <v>1348</v>
      </c>
      <c r="E6818" t="s">
        <v>13602</v>
      </c>
      <c r="F6818" t="s">
        <v>32</v>
      </c>
      <c r="G6818" t="s">
        <v>33</v>
      </c>
      <c r="H6818" t="s">
        <v>34</v>
      </c>
      <c r="I6818" t="s">
        <v>1350</v>
      </c>
      <c r="J6818" t="s">
        <v>1351</v>
      </c>
      <c r="K6818" t="s">
        <v>54</v>
      </c>
      <c r="L6818" t="s">
        <v>64</v>
      </c>
      <c r="M6818" t="s">
        <v>13603</v>
      </c>
      <c r="N6818" t="s">
        <v>40</v>
      </c>
      <c r="O6818" t="s">
        <v>41</v>
      </c>
      <c r="P6818" t="s">
        <v>42</v>
      </c>
      <c r="Q6818" t="s">
        <v>488</v>
      </c>
      <c r="R6818" t="s">
        <v>44</v>
      </c>
      <c r="S6818" t="s">
        <v>45</v>
      </c>
      <c r="T6818">
        <v>13.921417</v>
      </c>
      <c r="U6818">
        <v>-90.820892000000001</v>
      </c>
      <c r="V6818" t="s">
        <v>46</v>
      </c>
      <c r="W6818" t="s">
        <v>22</v>
      </c>
      <c r="X6818" t="s">
        <v>4181</v>
      </c>
      <c r="Y6818" t="s">
        <v>48</v>
      </c>
      <c r="Z6818" t="s">
        <v>49</v>
      </c>
      <c r="AA6818">
        <v>5</v>
      </c>
      <c r="AC6818" t="str">
        <f>_xlfn.XLOOKUP(UNIVERSO[[#This Row],[Ruta DN]],'[1]CUOTA RUTA'!E:E,'[1]CUOTA RUTA'!G:G)</f>
        <v>Cargar</v>
      </c>
    </row>
    <row r="6819" spans="1:29" x14ac:dyDescent="0.25">
      <c r="A6819">
        <v>2808042794</v>
      </c>
      <c r="B6819">
        <v>7808042794</v>
      </c>
      <c r="C6819" t="s">
        <v>29</v>
      </c>
      <c r="D6819" t="s">
        <v>1348</v>
      </c>
      <c r="E6819" t="s">
        <v>13604</v>
      </c>
      <c r="F6819" t="s">
        <v>32</v>
      </c>
      <c r="G6819" t="s">
        <v>33</v>
      </c>
      <c r="H6819" t="s">
        <v>34</v>
      </c>
      <c r="I6819" t="s">
        <v>1350</v>
      </c>
      <c r="J6819" t="s">
        <v>1351</v>
      </c>
      <c r="K6819" t="s">
        <v>54</v>
      </c>
      <c r="L6819" t="s">
        <v>64</v>
      </c>
      <c r="M6819" t="s">
        <v>13605</v>
      </c>
      <c r="N6819" t="s">
        <v>40</v>
      </c>
      <c r="O6819" t="s">
        <v>41</v>
      </c>
      <c r="P6819" t="s">
        <v>42</v>
      </c>
      <c r="Q6819" t="s">
        <v>488</v>
      </c>
      <c r="R6819" t="s">
        <v>44</v>
      </c>
      <c r="S6819" t="s">
        <v>45</v>
      </c>
      <c r="T6819">
        <v>13.920475570000001</v>
      </c>
      <c r="U6819">
        <v>-90.820934919999999</v>
      </c>
      <c r="V6819" t="s">
        <v>46</v>
      </c>
      <c r="W6819" t="s">
        <v>22</v>
      </c>
      <c r="X6819" t="s">
        <v>4181</v>
      </c>
      <c r="Y6819" t="s">
        <v>48</v>
      </c>
      <c r="Z6819" t="s">
        <v>49</v>
      </c>
      <c r="AC6819" t="str">
        <f>_xlfn.XLOOKUP(UNIVERSO[[#This Row],[Ruta DN]],'[1]CUOTA RUTA'!E:E,'[1]CUOTA RUTA'!G:G)</f>
        <v>Cargar</v>
      </c>
    </row>
    <row r="6820" spans="1:29" x14ac:dyDescent="0.25">
      <c r="A6820">
        <v>2808042790</v>
      </c>
      <c r="B6820">
        <v>7808042790</v>
      </c>
      <c r="C6820" t="s">
        <v>29</v>
      </c>
      <c r="D6820" t="s">
        <v>1059</v>
      </c>
      <c r="E6820" t="s">
        <v>13606</v>
      </c>
      <c r="F6820" t="s">
        <v>32</v>
      </c>
      <c r="G6820" t="s">
        <v>33</v>
      </c>
      <c r="H6820" t="s">
        <v>34</v>
      </c>
      <c r="I6820" t="s">
        <v>1061</v>
      </c>
      <c r="J6820" t="s">
        <v>1062</v>
      </c>
      <c r="K6820" t="s">
        <v>37</v>
      </c>
      <c r="L6820" t="s">
        <v>64</v>
      </c>
      <c r="M6820" t="s">
        <v>13607</v>
      </c>
      <c r="N6820" t="s">
        <v>40</v>
      </c>
      <c r="O6820" t="s">
        <v>41</v>
      </c>
      <c r="P6820" t="s">
        <v>42</v>
      </c>
      <c r="Q6820" t="s">
        <v>488</v>
      </c>
      <c r="R6820" t="s">
        <v>44</v>
      </c>
      <c r="S6820" t="s">
        <v>45</v>
      </c>
      <c r="T6820">
        <v>14.32512333333333</v>
      </c>
      <c r="U6820">
        <v>-90.797440000000023</v>
      </c>
      <c r="V6820" t="s">
        <v>46</v>
      </c>
      <c r="W6820" t="s">
        <v>22</v>
      </c>
      <c r="X6820" t="s">
        <v>4186</v>
      </c>
      <c r="Y6820" t="s">
        <v>48</v>
      </c>
      <c r="Z6820" t="s">
        <v>49</v>
      </c>
      <c r="AC6820" t="str">
        <f>_xlfn.XLOOKUP(UNIVERSO[[#This Row],[Ruta DN]],'[1]CUOTA RUTA'!E:E,'[1]CUOTA RUTA'!G:G)</f>
        <v>Cargar</v>
      </c>
    </row>
    <row r="6821" spans="1:29" x14ac:dyDescent="0.25">
      <c r="A6821">
        <v>2808042788</v>
      </c>
      <c r="B6821">
        <v>7808042788</v>
      </c>
      <c r="C6821" t="s">
        <v>29</v>
      </c>
      <c r="D6821" t="s">
        <v>1348</v>
      </c>
      <c r="E6821" t="s">
        <v>13608</v>
      </c>
      <c r="F6821" t="s">
        <v>32</v>
      </c>
      <c r="G6821" t="s">
        <v>33</v>
      </c>
      <c r="H6821" t="s">
        <v>34</v>
      </c>
      <c r="I6821" t="s">
        <v>1350</v>
      </c>
      <c r="J6821" t="s">
        <v>1351</v>
      </c>
      <c r="K6821" t="s">
        <v>37</v>
      </c>
      <c r="L6821" t="s">
        <v>64</v>
      </c>
      <c r="M6821" t="s">
        <v>13609</v>
      </c>
      <c r="N6821" t="s">
        <v>40</v>
      </c>
      <c r="O6821" t="s">
        <v>41</v>
      </c>
      <c r="P6821" t="s">
        <v>42</v>
      </c>
      <c r="Q6821" t="s">
        <v>488</v>
      </c>
      <c r="R6821" t="s">
        <v>44</v>
      </c>
      <c r="S6821" t="s">
        <v>45</v>
      </c>
      <c r="T6821">
        <v>13.920222000000001</v>
      </c>
      <c r="U6821">
        <v>-90.820933999999994</v>
      </c>
      <c r="V6821" t="s">
        <v>46</v>
      </c>
      <c r="W6821" t="s">
        <v>22</v>
      </c>
      <c r="X6821" t="s">
        <v>4186</v>
      </c>
      <c r="Y6821" t="s">
        <v>48</v>
      </c>
      <c r="Z6821" t="s">
        <v>49</v>
      </c>
      <c r="AC6821" t="str">
        <f>_xlfn.XLOOKUP(UNIVERSO[[#This Row],[Ruta DN]],'[1]CUOTA RUTA'!E:E,'[1]CUOTA RUTA'!G:G)</f>
        <v>Cargar</v>
      </c>
    </row>
    <row r="6822" spans="1:29" x14ac:dyDescent="0.25">
      <c r="A6822">
        <v>2808042787</v>
      </c>
      <c r="B6822">
        <v>7808042787</v>
      </c>
      <c r="C6822" t="s">
        <v>29</v>
      </c>
      <c r="D6822" t="s">
        <v>1348</v>
      </c>
      <c r="E6822" t="s">
        <v>13610</v>
      </c>
      <c r="F6822" t="s">
        <v>32</v>
      </c>
      <c r="G6822" t="s">
        <v>33</v>
      </c>
      <c r="H6822" t="s">
        <v>34</v>
      </c>
      <c r="I6822" t="s">
        <v>1350</v>
      </c>
      <c r="J6822" t="s">
        <v>1351</v>
      </c>
      <c r="K6822" t="s">
        <v>37</v>
      </c>
      <c r="L6822" t="s">
        <v>64</v>
      </c>
      <c r="M6822" t="s">
        <v>13611</v>
      </c>
      <c r="N6822" t="s">
        <v>40</v>
      </c>
      <c r="O6822" t="s">
        <v>41</v>
      </c>
      <c r="P6822" t="s">
        <v>42</v>
      </c>
      <c r="Q6822" t="s">
        <v>488</v>
      </c>
      <c r="R6822" t="s">
        <v>44</v>
      </c>
      <c r="S6822" t="s">
        <v>45</v>
      </c>
      <c r="T6822">
        <v>13.92286</v>
      </c>
      <c r="U6822">
        <v>-90.821252999999999</v>
      </c>
      <c r="V6822" t="s">
        <v>46</v>
      </c>
      <c r="W6822" t="s">
        <v>22</v>
      </c>
      <c r="X6822" t="s">
        <v>4186</v>
      </c>
      <c r="Y6822" t="s">
        <v>48</v>
      </c>
      <c r="Z6822" t="s">
        <v>49</v>
      </c>
      <c r="AC6822" t="str">
        <f>_xlfn.XLOOKUP(UNIVERSO[[#This Row],[Ruta DN]],'[1]CUOTA RUTA'!E:E,'[1]CUOTA RUTA'!G:G)</f>
        <v>Cargar</v>
      </c>
    </row>
    <row r="6823" spans="1:29" x14ac:dyDescent="0.25">
      <c r="A6823">
        <v>2808042784</v>
      </c>
      <c r="B6823">
        <v>7808042784</v>
      </c>
      <c r="C6823" t="s">
        <v>29</v>
      </c>
      <c r="D6823" t="s">
        <v>1348</v>
      </c>
      <c r="E6823" t="s">
        <v>13612</v>
      </c>
      <c r="F6823" t="s">
        <v>32</v>
      </c>
      <c r="G6823" t="s">
        <v>33</v>
      </c>
      <c r="H6823" t="s">
        <v>34</v>
      </c>
      <c r="I6823" t="s">
        <v>1350</v>
      </c>
      <c r="J6823" t="s">
        <v>1351</v>
      </c>
      <c r="K6823" t="s">
        <v>37</v>
      </c>
      <c r="L6823" t="s">
        <v>64</v>
      </c>
      <c r="M6823" t="s">
        <v>13613</v>
      </c>
      <c r="N6823" t="s">
        <v>40</v>
      </c>
      <c r="O6823" t="s">
        <v>41</v>
      </c>
      <c r="P6823" t="s">
        <v>42</v>
      </c>
      <c r="Q6823" t="s">
        <v>488</v>
      </c>
      <c r="R6823" t="s">
        <v>44</v>
      </c>
      <c r="S6823" t="s">
        <v>45</v>
      </c>
      <c r="T6823">
        <v>13.922508000000001</v>
      </c>
      <c r="U6823">
        <v>-90.824100000000001</v>
      </c>
      <c r="V6823" t="s">
        <v>46</v>
      </c>
      <c r="W6823" t="s">
        <v>22</v>
      </c>
      <c r="X6823" t="s">
        <v>4186</v>
      </c>
      <c r="Y6823" t="s">
        <v>48</v>
      </c>
      <c r="Z6823" t="s">
        <v>49</v>
      </c>
      <c r="AC6823" t="str">
        <f>_xlfn.XLOOKUP(UNIVERSO[[#This Row],[Ruta DN]],'[1]CUOTA RUTA'!E:E,'[1]CUOTA RUTA'!G:G)</f>
        <v>Cargar</v>
      </c>
    </row>
    <row r="6824" spans="1:29" x14ac:dyDescent="0.25">
      <c r="A6824">
        <v>2808042780</v>
      </c>
      <c r="B6824">
        <v>7808042780</v>
      </c>
      <c r="C6824" t="s">
        <v>29</v>
      </c>
      <c r="D6824" t="s">
        <v>1348</v>
      </c>
      <c r="E6824" t="s">
        <v>13614</v>
      </c>
      <c r="F6824" t="s">
        <v>32</v>
      </c>
      <c r="G6824" t="s">
        <v>33</v>
      </c>
      <c r="H6824" t="s">
        <v>34</v>
      </c>
      <c r="I6824" t="s">
        <v>1350</v>
      </c>
      <c r="J6824" t="s">
        <v>1351</v>
      </c>
      <c r="K6824" t="s">
        <v>37</v>
      </c>
      <c r="L6824" t="s">
        <v>64</v>
      </c>
      <c r="M6824" t="s">
        <v>13615</v>
      </c>
      <c r="N6824" t="s">
        <v>40</v>
      </c>
      <c r="O6824" t="s">
        <v>41</v>
      </c>
      <c r="P6824" t="s">
        <v>42</v>
      </c>
      <c r="Q6824" t="s">
        <v>488</v>
      </c>
      <c r="R6824" t="s">
        <v>44</v>
      </c>
      <c r="S6824" t="s">
        <v>45</v>
      </c>
      <c r="T6824">
        <v>13.922262999999999</v>
      </c>
      <c r="U6824">
        <v>-90.823001899999994</v>
      </c>
      <c r="V6824" t="s">
        <v>46</v>
      </c>
      <c r="W6824" t="s">
        <v>22</v>
      </c>
      <c r="X6824" t="s">
        <v>4186</v>
      </c>
      <c r="Y6824" t="s">
        <v>48</v>
      </c>
      <c r="Z6824" t="s">
        <v>49</v>
      </c>
      <c r="AC6824" t="str">
        <f>_xlfn.XLOOKUP(UNIVERSO[[#This Row],[Ruta DN]],'[1]CUOTA RUTA'!E:E,'[1]CUOTA RUTA'!G:G)</f>
        <v>Cargar</v>
      </c>
    </row>
    <row r="6825" spans="1:29" x14ac:dyDescent="0.25">
      <c r="A6825">
        <v>2808042776</v>
      </c>
      <c r="B6825">
        <v>7808042776</v>
      </c>
      <c r="C6825" t="s">
        <v>29</v>
      </c>
      <c r="D6825" t="s">
        <v>1348</v>
      </c>
      <c r="E6825" t="s">
        <v>13616</v>
      </c>
      <c r="F6825" t="s">
        <v>32</v>
      </c>
      <c r="G6825" t="s">
        <v>33</v>
      </c>
      <c r="H6825" t="s">
        <v>34</v>
      </c>
      <c r="I6825" t="s">
        <v>1350</v>
      </c>
      <c r="J6825" t="s">
        <v>1351</v>
      </c>
      <c r="K6825" t="s">
        <v>37</v>
      </c>
      <c r="L6825" t="s">
        <v>64</v>
      </c>
      <c r="M6825" t="s">
        <v>13617</v>
      </c>
      <c r="N6825" t="s">
        <v>40</v>
      </c>
      <c r="O6825" t="s">
        <v>41</v>
      </c>
      <c r="P6825" t="s">
        <v>42</v>
      </c>
      <c r="Q6825" t="s">
        <v>488</v>
      </c>
      <c r="R6825" t="s">
        <v>44</v>
      </c>
      <c r="S6825" t="s">
        <v>45</v>
      </c>
      <c r="T6825">
        <v>13.922355639999999</v>
      </c>
      <c r="U6825">
        <v>-90.823292570000007</v>
      </c>
      <c r="V6825" t="s">
        <v>46</v>
      </c>
      <c r="W6825" t="s">
        <v>22</v>
      </c>
      <c r="X6825" t="s">
        <v>4186</v>
      </c>
      <c r="Y6825" t="s">
        <v>48</v>
      </c>
      <c r="Z6825" t="s">
        <v>49</v>
      </c>
      <c r="AC6825" t="str">
        <f>_xlfn.XLOOKUP(UNIVERSO[[#This Row],[Ruta DN]],'[1]CUOTA RUTA'!E:E,'[1]CUOTA RUTA'!G:G)</f>
        <v>Cargar</v>
      </c>
    </row>
    <row r="6826" spans="1:29" x14ac:dyDescent="0.25">
      <c r="A6826">
        <v>2808042773</v>
      </c>
      <c r="B6826">
        <v>7808042773</v>
      </c>
      <c r="C6826" t="s">
        <v>29</v>
      </c>
      <c r="D6826" t="s">
        <v>489</v>
      </c>
      <c r="E6826" t="s">
        <v>13618</v>
      </c>
      <c r="F6826" t="s">
        <v>32</v>
      </c>
      <c r="G6826" t="s">
        <v>33</v>
      </c>
      <c r="H6826" t="s">
        <v>34</v>
      </c>
      <c r="I6826" t="s">
        <v>491</v>
      </c>
      <c r="J6826" t="s">
        <v>492</v>
      </c>
      <c r="K6826" t="s">
        <v>37</v>
      </c>
      <c r="L6826" t="s">
        <v>64</v>
      </c>
      <c r="M6826" t="s">
        <v>13619</v>
      </c>
      <c r="N6826" t="s">
        <v>40</v>
      </c>
      <c r="O6826" t="s">
        <v>41</v>
      </c>
      <c r="P6826" t="s">
        <v>42</v>
      </c>
      <c r="Q6826" t="s">
        <v>488</v>
      </c>
      <c r="R6826" t="s">
        <v>44</v>
      </c>
      <c r="S6826" t="s">
        <v>45</v>
      </c>
      <c r="T6826">
        <v>13.918688</v>
      </c>
      <c r="U6826">
        <v>-90.812372999999994</v>
      </c>
      <c r="V6826" t="s">
        <v>46</v>
      </c>
      <c r="W6826" t="s">
        <v>22</v>
      </c>
      <c r="X6826" t="s">
        <v>4186</v>
      </c>
      <c r="Y6826" t="s">
        <v>48</v>
      </c>
      <c r="Z6826" t="s">
        <v>49</v>
      </c>
      <c r="AC6826" t="str">
        <f>_xlfn.XLOOKUP(UNIVERSO[[#This Row],[Ruta DN]],'[1]CUOTA RUTA'!E:E,'[1]CUOTA RUTA'!G:G)</f>
        <v>Cargar</v>
      </c>
    </row>
    <row r="6827" spans="1:29" x14ac:dyDescent="0.25">
      <c r="A6827">
        <v>2808042769</v>
      </c>
      <c r="B6827">
        <v>7808042769</v>
      </c>
      <c r="C6827" t="s">
        <v>29</v>
      </c>
      <c r="D6827" t="s">
        <v>1348</v>
      </c>
      <c r="E6827" t="s">
        <v>13620</v>
      </c>
      <c r="F6827" t="s">
        <v>32</v>
      </c>
      <c r="G6827" t="s">
        <v>33</v>
      </c>
      <c r="H6827" t="s">
        <v>34</v>
      </c>
      <c r="I6827" t="s">
        <v>1350</v>
      </c>
      <c r="J6827" t="s">
        <v>1351</v>
      </c>
      <c r="K6827" t="s">
        <v>37</v>
      </c>
      <c r="L6827" t="s">
        <v>64</v>
      </c>
      <c r="M6827" t="s">
        <v>13621</v>
      </c>
      <c r="N6827" t="s">
        <v>40</v>
      </c>
      <c r="O6827" t="s">
        <v>41</v>
      </c>
      <c r="P6827" t="s">
        <v>42</v>
      </c>
      <c r="Q6827" t="s">
        <v>488</v>
      </c>
      <c r="R6827" t="s">
        <v>44</v>
      </c>
      <c r="S6827" t="s">
        <v>45</v>
      </c>
      <c r="T6827">
        <v>13.917710850000001</v>
      </c>
      <c r="U6827">
        <v>-90.820164980000015</v>
      </c>
      <c r="V6827" t="s">
        <v>46</v>
      </c>
      <c r="W6827" t="s">
        <v>22</v>
      </c>
      <c r="X6827" t="s">
        <v>4186</v>
      </c>
      <c r="Y6827" t="s">
        <v>48</v>
      </c>
      <c r="Z6827" t="s">
        <v>49</v>
      </c>
      <c r="AC6827" t="str">
        <f>_xlfn.XLOOKUP(UNIVERSO[[#This Row],[Ruta DN]],'[1]CUOTA RUTA'!E:E,'[1]CUOTA RUTA'!G:G)</f>
        <v>Cargar</v>
      </c>
    </row>
    <row r="6828" spans="1:29" x14ac:dyDescent="0.25">
      <c r="A6828">
        <v>2808042768</v>
      </c>
      <c r="B6828">
        <v>7808042768</v>
      </c>
      <c r="C6828" t="s">
        <v>29</v>
      </c>
      <c r="D6828" t="s">
        <v>1348</v>
      </c>
      <c r="E6828" t="s">
        <v>13622</v>
      </c>
      <c r="F6828" t="s">
        <v>32</v>
      </c>
      <c r="G6828" t="s">
        <v>33</v>
      </c>
      <c r="H6828" t="s">
        <v>34</v>
      </c>
      <c r="I6828" t="s">
        <v>1350</v>
      </c>
      <c r="J6828" t="s">
        <v>1351</v>
      </c>
      <c r="K6828" t="s">
        <v>37</v>
      </c>
      <c r="L6828" t="s">
        <v>64</v>
      </c>
      <c r="M6828" t="s">
        <v>13623</v>
      </c>
      <c r="N6828" t="s">
        <v>40</v>
      </c>
      <c r="O6828" t="s">
        <v>41</v>
      </c>
      <c r="P6828" t="s">
        <v>42</v>
      </c>
      <c r="Q6828" t="s">
        <v>488</v>
      </c>
      <c r="R6828" t="s">
        <v>44</v>
      </c>
      <c r="S6828" t="s">
        <v>45</v>
      </c>
      <c r="T6828">
        <v>13.922872999999999</v>
      </c>
      <c r="U6828">
        <v>-90.821364000000003</v>
      </c>
      <c r="V6828" t="s">
        <v>46</v>
      </c>
      <c r="W6828" t="s">
        <v>22</v>
      </c>
      <c r="X6828" t="s">
        <v>4186</v>
      </c>
      <c r="Y6828" t="s">
        <v>48</v>
      </c>
      <c r="Z6828" t="s">
        <v>49</v>
      </c>
      <c r="AC6828" t="str">
        <f>_xlfn.XLOOKUP(UNIVERSO[[#This Row],[Ruta DN]],'[1]CUOTA RUTA'!E:E,'[1]CUOTA RUTA'!G:G)</f>
        <v>Cargar</v>
      </c>
    </row>
    <row r="6829" spans="1:29" x14ac:dyDescent="0.25">
      <c r="A6829">
        <v>2808042747</v>
      </c>
      <c r="B6829">
        <v>7808042747</v>
      </c>
      <c r="C6829" t="s">
        <v>29</v>
      </c>
      <c r="D6829" t="s">
        <v>489</v>
      </c>
      <c r="E6829" t="s">
        <v>13624</v>
      </c>
      <c r="F6829" t="s">
        <v>32</v>
      </c>
      <c r="G6829" t="s">
        <v>33</v>
      </c>
      <c r="H6829" t="s">
        <v>34</v>
      </c>
      <c r="I6829" t="s">
        <v>491</v>
      </c>
      <c r="J6829" t="s">
        <v>492</v>
      </c>
      <c r="K6829" t="s">
        <v>1055</v>
      </c>
      <c r="L6829" t="s">
        <v>64</v>
      </c>
      <c r="M6829" t="s">
        <v>13625</v>
      </c>
      <c r="N6829" t="s">
        <v>40</v>
      </c>
      <c r="O6829" t="s">
        <v>41</v>
      </c>
      <c r="P6829" t="s">
        <v>42</v>
      </c>
      <c r="Q6829" t="s">
        <v>488</v>
      </c>
      <c r="R6829" t="s">
        <v>44</v>
      </c>
      <c r="S6829" t="s">
        <v>45</v>
      </c>
      <c r="T6829">
        <v>13.922578</v>
      </c>
      <c r="U6829">
        <v>-90.817599999999999</v>
      </c>
      <c r="V6829" t="s">
        <v>46</v>
      </c>
      <c r="W6829" t="s">
        <v>22</v>
      </c>
      <c r="X6829" t="s">
        <v>4189</v>
      </c>
      <c r="Y6829" t="s">
        <v>48</v>
      </c>
      <c r="Z6829" t="s">
        <v>49</v>
      </c>
      <c r="AC6829" t="str">
        <f>_xlfn.XLOOKUP(UNIVERSO[[#This Row],[Ruta DN]],'[1]CUOTA RUTA'!E:E,'[1]CUOTA RUTA'!G:G)</f>
        <v>Cargar</v>
      </c>
    </row>
    <row r="6830" spans="1:29" x14ac:dyDescent="0.25">
      <c r="A6830">
        <v>2808042738</v>
      </c>
      <c r="B6830">
        <v>7808042738</v>
      </c>
      <c r="C6830" t="s">
        <v>29</v>
      </c>
      <c r="D6830" t="s">
        <v>489</v>
      </c>
      <c r="E6830" t="s">
        <v>2674</v>
      </c>
      <c r="F6830" t="s">
        <v>32</v>
      </c>
      <c r="G6830" t="s">
        <v>33</v>
      </c>
      <c r="H6830" t="s">
        <v>34</v>
      </c>
      <c r="I6830" t="s">
        <v>491</v>
      </c>
      <c r="J6830" t="s">
        <v>492</v>
      </c>
      <c r="K6830" t="s">
        <v>37</v>
      </c>
      <c r="L6830" t="s">
        <v>64</v>
      </c>
      <c r="M6830" t="s">
        <v>13626</v>
      </c>
      <c r="N6830" t="s">
        <v>40</v>
      </c>
      <c r="O6830" t="s">
        <v>41</v>
      </c>
      <c r="P6830" t="s">
        <v>42</v>
      </c>
      <c r="Q6830" t="s">
        <v>488</v>
      </c>
      <c r="R6830" t="s">
        <v>44</v>
      </c>
      <c r="S6830" t="s">
        <v>45</v>
      </c>
      <c r="T6830">
        <v>13.919908</v>
      </c>
      <c r="U6830">
        <v>-90.817599999999999</v>
      </c>
      <c r="V6830" t="s">
        <v>46</v>
      </c>
      <c r="W6830" t="s">
        <v>22</v>
      </c>
      <c r="X6830" t="s">
        <v>4186</v>
      </c>
      <c r="Y6830" t="s">
        <v>48</v>
      </c>
      <c r="Z6830" t="s">
        <v>49</v>
      </c>
      <c r="AC6830" t="str">
        <f>_xlfn.XLOOKUP(UNIVERSO[[#This Row],[Ruta DN]],'[1]CUOTA RUTA'!E:E,'[1]CUOTA RUTA'!G:G)</f>
        <v>Cargar</v>
      </c>
    </row>
    <row r="6831" spans="1:29" x14ac:dyDescent="0.25">
      <c r="A6831">
        <v>2808042736</v>
      </c>
      <c r="B6831">
        <v>7808042736</v>
      </c>
      <c r="C6831" t="s">
        <v>29</v>
      </c>
      <c r="D6831" t="s">
        <v>489</v>
      </c>
      <c r="E6831" t="s">
        <v>13627</v>
      </c>
      <c r="F6831" t="s">
        <v>32</v>
      </c>
      <c r="G6831" t="s">
        <v>33</v>
      </c>
      <c r="H6831" t="s">
        <v>34</v>
      </c>
      <c r="I6831" t="s">
        <v>491</v>
      </c>
      <c r="J6831" t="s">
        <v>492</v>
      </c>
      <c r="K6831" t="s">
        <v>37</v>
      </c>
      <c r="L6831" t="s">
        <v>64</v>
      </c>
      <c r="M6831" t="s">
        <v>13628</v>
      </c>
      <c r="N6831" t="s">
        <v>40</v>
      </c>
      <c r="O6831" t="s">
        <v>41</v>
      </c>
      <c r="P6831" t="s">
        <v>42</v>
      </c>
      <c r="Q6831" t="s">
        <v>488</v>
      </c>
      <c r="R6831" t="s">
        <v>44</v>
      </c>
      <c r="S6831" t="s">
        <v>45</v>
      </c>
      <c r="T6831">
        <v>13.920208000000001</v>
      </c>
      <c r="U6831">
        <v>-90.815706000000006</v>
      </c>
      <c r="V6831" t="s">
        <v>46</v>
      </c>
      <c r="W6831" t="s">
        <v>22</v>
      </c>
      <c r="X6831" t="s">
        <v>4186</v>
      </c>
      <c r="Y6831" t="s">
        <v>48</v>
      </c>
      <c r="Z6831" t="s">
        <v>49</v>
      </c>
      <c r="AC6831" t="str">
        <f>_xlfn.XLOOKUP(UNIVERSO[[#This Row],[Ruta DN]],'[1]CUOTA RUTA'!E:E,'[1]CUOTA RUTA'!G:G)</f>
        <v>Cargar</v>
      </c>
    </row>
    <row r="6832" spans="1:29" x14ac:dyDescent="0.25">
      <c r="A6832">
        <v>2808042735</v>
      </c>
      <c r="B6832">
        <v>7808042735</v>
      </c>
      <c r="C6832" t="s">
        <v>29</v>
      </c>
      <c r="D6832" t="s">
        <v>489</v>
      </c>
      <c r="E6832" t="s">
        <v>1331</v>
      </c>
      <c r="F6832" t="s">
        <v>32</v>
      </c>
      <c r="G6832" t="s">
        <v>33</v>
      </c>
      <c r="H6832" t="s">
        <v>34</v>
      </c>
      <c r="I6832" t="s">
        <v>491</v>
      </c>
      <c r="J6832" t="s">
        <v>492</v>
      </c>
      <c r="K6832" t="s">
        <v>37</v>
      </c>
      <c r="L6832" t="s">
        <v>64</v>
      </c>
      <c r="M6832" t="s">
        <v>13629</v>
      </c>
      <c r="N6832" t="s">
        <v>40</v>
      </c>
      <c r="O6832" t="s">
        <v>41</v>
      </c>
      <c r="P6832" t="s">
        <v>42</v>
      </c>
      <c r="Q6832" t="s">
        <v>488</v>
      </c>
      <c r="R6832" t="s">
        <v>44</v>
      </c>
      <c r="S6832" t="s">
        <v>45</v>
      </c>
      <c r="T6832">
        <v>13.920076590000001</v>
      </c>
      <c r="U6832">
        <v>-90.815051389999994</v>
      </c>
      <c r="V6832" t="s">
        <v>46</v>
      </c>
      <c r="W6832" t="s">
        <v>22</v>
      </c>
      <c r="X6832" t="s">
        <v>4186</v>
      </c>
      <c r="Y6832" t="s">
        <v>48</v>
      </c>
      <c r="Z6832" t="s">
        <v>49</v>
      </c>
      <c r="AC6832" t="str">
        <f>_xlfn.XLOOKUP(UNIVERSO[[#This Row],[Ruta DN]],'[1]CUOTA RUTA'!E:E,'[1]CUOTA RUTA'!G:G)</f>
        <v>Cargar</v>
      </c>
    </row>
    <row r="6833" spans="1:29" x14ac:dyDescent="0.25">
      <c r="A6833">
        <v>2808042719</v>
      </c>
      <c r="B6833">
        <v>7808042719</v>
      </c>
      <c r="C6833" t="s">
        <v>29</v>
      </c>
      <c r="D6833" t="s">
        <v>1059</v>
      </c>
      <c r="E6833" t="s">
        <v>13630</v>
      </c>
      <c r="F6833" t="s">
        <v>32</v>
      </c>
      <c r="G6833" t="s">
        <v>33</v>
      </c>
      <c r="H6833" t="s">
        <v>34</v>
      </c>
      <c r="I6833" t="s">
        <v>1061</v>
      </c>
      <c r="J6833" t="s">
        <v>1062</v>
      </c>
      <c r="K6833" t="s">
        <v>54</v>
      </c>
      <c r="L6833" t="s">
        <v>64</v>
      </c>
      <c r="M6833" t="s">
        <v>13631</v>
      </c>
      <c r="N6833" t="s">
        <v>40</v>
      </c>
      <c r="O6833" t="s">
        <v>41</v>
      </c>
      <c r="P6833" t="s">
        <v>42</v>
      </c>
      <c r="Q6833" t="s">
        <v>488</v>
      </c>
      <c r="R6833" t="s">
        <v>44</v>
      </c>
      <c r="S6833" t="s">
        <v>45</v>
      </c>
      <c r="T6833">
        <v>13.923916999999999</v>
      </c>
      <c r="U6833">
        <v>-90.814800000000005</v>
      </c>
      <c r="V6833" t="s">
        <v>46</v>
      </c>
      <c r="W6833" t="s">
        <v>22</v>
      </c>
      <c r="X6833" t="s">
        <v>4186</v>
      </c>
      <c r="Y6833" t="s">
        <v>48</v>
      </c>
      <c r="Z6833" t="s">
        <v>49</v>
      </c>
      <c r="AC6833" t="str">
        <f>_xlfn.XLOOKUP(UNIVERSO[[#This Row],[Ruta DN]],'[1]CUOTA RUTA'!E:E,'[1]CUOTA RUTA'!G:G)</f>
        <v>Cargar</v>
      </c>
    </row>
    <row r="6834" spans="1:29" x14ac:dyDescent="0.25">
      <c r="A6834">
        <v>2808042708</v>
      </c>
      <c r="B6834">
        <v>7808042708</v>
      </c>
      <c r="C6834" t="s">
        <v>29</v>
      </c>
      <c r="D6834" t="s">
        <v>1059</v>
      </c>
      <c r="E6834" t="s">
        <v>13632</v>
      </c>
      <c r="F6834" t="s">
        <v>32</v>
      </c>
      <c r="G6834" t="s">
        <v>33</v>
      </c>
      <c r="H6834" t="s">
        <v>34</v>
      </c>
      <c r="I6834" t="s">
        <v>1061</v>
      </c>
      <c r="J6834" t="s">
        <v>1062</v>
      </c>
      <c r="K6834" t="s">
        <v>37</v>
      </c>
      <c r="L6834" t="s">
        <v>64</v>
      </c>
      <c r="M6834" t="s">
        <v>13633</v>
      </c>
      <c r="N6834" t="s">
        <v>40</v>
      </c>
      <c r="O6834" t="s">
        <v>41</v>
      </c>
      <c r="P6834" t="s">
        <v>42</v>
      </c>
      <c r="Q6834" t="s">
        <v>488</v>
      </c>
      <c r="R6834" t="s">
        <v>44</v>
      </c>
      <c r="S6834" t="s">
        <v>45</v>
      </c>
      <c r="T6834">
        <v>13.925700000000001</v>
      </c>
      <c r="U6834">
        <v>-90.816900000000004</v>
      </c>
      <c r="V6834" t="s">
        <v>46</v>
      </c>
      <c r="W6834" t="s">
        <v>22</v>
      </c>
      <c r="X6834" t="s">
        <v>4186</v>
      </c>
      <c r="Y6834" t="s">
        <v>48</v>
      </c>
      <c r="Z6834" t="s">
        <v>49</v>
      </c>
      <c r="AC6834" t="str">
        <f>_xlfn.XLOOKUP(UNIVERSO[[#This Row],[Ruta DN]],'[1]CUOTA RUTA'!E:E,'[1]CUOTA RUTA'!G:G)</f>
        <v>Cargar</v>
      </c>
    </row>
    <row r="6835" spans="1:29" x14ac:dyDescent="0.25">
      <c r="A6835">
        <v>2808042707</v>
      </c>
      <c r="B6835">
        <v>7808042707</v>
      </c>
      <c r="C6835" t="s">
        <v>29</v>
      </c>
      <c r="D6835" t="s">
        <v>1059</v>
      </c>
      <c r="E6835" t="s">
        <v>13634</v>
      </c>
      <c r="F6835" t="s">
        <v>32</v>
      </c>
      <c r="G6835" t="s">
        <v>33</v>
      </c>
      <c r="H6835" t="s">
        <v>34</v>
      </c>
      <c r="I6835" t="s">
        <v>1061</v>
      </c>
      <c r="J6835" t="s">
        <v>1062</v>
      </c>
      <c r="K6835" t="s">
        <v>54</v>
      </c>
      <c r="L6835" t="s">
        <v>64</v>
      </c>
      <c r="M6835" t="s">
        <v>13635</v>
      </c>
      <c r="N6835" t="s">
        <v>40</v>
      </c>
      <c r="O6835" t="s">
        <v>41</v>
      </c>
      <c r="P6835" t="s">
        <v>42</v>
      </c>
      <c r="Q6835" t="s">
        <v>488</v>
      </c>
      <c r="R6835" t="s">
        <v>44</v>
      </c>
      <c r="S6835" t="s">
        <v>45</v>
      </c>
      <c r="T6835">
        <v>13.925908</v>
      </c>
      <c r="U6835">
        <v>-90.817099999999996</v>
      </c>
      <c r="V6835" t="s">
        <v>46</v>
      </c>
      <c r="W6835" t="s">
        <v>22</v>
      </c>
      <c r="X6835" t="s">
        <v>4186</v>
      </c>
      <c r="Y6835" t="s">
        <v>48</v>
      </c>
      <c r="Z6835" t="s">
        <v>49</v>
      </c>
      <c r="AC6835" t="str">
        <f>_xlfn.XLOOKUP(UNIVERSO[[#This Row],[Ruta DN]],'[1]CUOTA RUTA'!E:E,'[1]CUOTA RUTA'!G:G)</f>
        <v>Cargar</v>
      </c>
    </row>
    <row r="6836" spans="1:29" x14ac:dyDescent="0.25">
      <c r="A6836">
        <v>2808042702</v>
      </c>
      <c r="B6836">
        <v>7808042702</v>
      </c>
      <c r="C6836" t="s">
        <v>29</v>
      </c>
      <c r="D6836" t="s">
        <v>1059</v>
      </c>
      <c r="E6836" t="s">
        <v>13636</v>
      </c>
      <c r="F6836" t="s">
        <v>32</v>
      </c>
      <c r="G6836" t="s">
        <v>33</v>
      </c>
      <c r="H6836" t="s">
        <v>34</v>
      </c>
      <c r="I6836" t="s">
        <v>1061</v>
      </c>
      <c r="J6836" t="s">
        <v>1062</v>
      </c>
      <c r="K6836" t="s">
        <v>37</v>
      </c>
      <c r="L6836" t="s">
        <v>64</v>
      </c>
      <c r="M6836" t="s">
        <v>13637</v>
      </c>
      <c r="N6836" t="s">
        <v>40</v>
      </c>
      <c r="O6836" t="s">
        <v>41</v>
      </c>
      <c r="P6836" t="s">
        <v>42</v>
      </c>
      <c r="Q6836" t="s">
        <v>488</v>
      </c>
      <c r="R6836" t="s">
        <v>44</v>
      </c>
      <c r="S6836" t="s">
        <v>45</v>
      </c>
      <c r="T6836">
        <v>13.924977999999999</v>
      </c>
      <c r="U6836">
        <v>-90.814888999999994</v>
      </c>
      <c r="V6836" t="s">
        <v>46</v>
      </c>
      <c r="W6836" t="s">
        <v>22</v>
      </c>
      <c r="X6836" t="s">
        <v>4186</v>
      </c>
      <c r="Y6836" t="s">
        <v>48</v>
      </c>
      <c r="Z6836" t="s">
        <v>49</v>
      </c>
      <c r="AC6836" t="str">
        <f>_xlfn.XLOOKUP(UNIVERSO[[#This Row],[Ruta DN]],'[1]CUOTA RUTA'!E:E,'[1]CUOTA RUTA'!G:G)</f>
        <v>Cargar</v>
      </c>
    </row>
    <row r="6837" spans="1:29" x14ac:dyDescent="0.25">
      <c r="A6837">
        <v>2808042698</v>
      </c>
      <c r="B6837">
        <v>7808042698</v>
      </c>
      <c r="C6837" t="s">
        <v>29</v>
      </c>
      <c r="D6837" t="s">
        <v>426</v>
      </c>
      <c r="E6837" t="s">
        <v>12870</v>
      </c>
      <c r="F6837" t="s">
        <v>32</v>
      </c>
      <c r="G6837" t="s">
        <v>33</v>
      </c>
      <c r="H6837" t="s">
        <v>34</v>
      </c>
      <c r="I6837" t="s">
        <v>428</v>
      </c>
      <c r="J6837" t="s">
        <v>429</v>
      </c>
      <c r="K6837" t="s">
        <v>54</v>
      </c>
      <c r="L6837" t="s">
        <v>64</v>
      </c>
      <c r="M6837" t="s">
        <v>13638</v>
      </c>
      <c r="N6837" t="s">
        <v>40</v>
      </c>
      <c r="O6837" t="s">
        <v>41</v>
      </c>
      <c r="P6837" t="s">
        <v>42</v>
      </c>
      <c r="Q6837" t="s">
        <v>244</v>
      </c>
      <c r="R6837" t="s">
        <v>44</v>
      </c>
      <c r="S6837" t="s">
        <v>45</v>
      </c>
      <c r="T6837">
        <v>13.93107333333333</v>
      </c>
      <c r="U6837">
        <v>-90.818593333333325</v>
      </c>
      <c r="V6837" t="s">
        <v>46</v>
      </c>
      <c r="W6837" t="s">
        <v>22</v>
      </c>
      <c r="X6837" t="s">
        <v>4186</v>
      </c>
      <c r="Y6837" t="s">
        <v>48</v>
      </c>
      <c r="Z6837" t="s">
        <v>49</v>
      </c>
      <c r="AC6837" t="str">
        <f>_xlfn.XLOOKUP(UNIVERSO[[#This Row],[Ruta DN]],'[1]CUOTA RUTA'!E:E,'[1]CUOTA RUTA'!G:G)</f>
        <v>Cargar</v>
      </c>
    </row>
    <row r="6838" spans="1:29" x14ac:dyDescent="0.25">
      <c r="A6838">
        <v>2808042697</v>
      </c>
      <c r="B6838">
        <v>7808042697</v>
      </c>
      <c r="C6838" t="s">
        <v>29</v>
      </c>
      <c r="D6838" t="s">
        <v>426</v>
      </c>
      <c r="E6838" t="s">
        <v>13639</v>
      </c>
      <c r="F6838" t="s">
        <v>32</v>
      </c>
      <c r="G6838" t="s">
        <v>33</v>
      </c>
      <c r="H6838" t="s">
        <v>34</v>
      </c>
      <c r="I6838" t="s">
        <v>428</v>
      </c>
      <c r="J6838" t="s">
        <v>429</v>
      </c>
      <c r="K6838" t="s">
        <v>37</v>
      </c>
      <c r="L6838" t="s">
        <v>64</v>
      </c>
      <c r="M6838" t="s">
        <v>13640</v>
      </c>
      <c r="N6838" t="s">
        <v>40</v>
      </c>
      <c r="O6838" t="s">
        <v>41</v>
      </c>
      <c r="P6838" t="s">
        <v>42</v>
      </c>
      <c r="Q6838" t="s">
        <v>244</v>
      </c>
      <c r="R6838" t="s">
        <v>44</v>
      </c>
      <c r="S6838" t="s">
        <v>45</v>
      </c>
      <c r="T6838">
        <v>13.931407999999999</v>
      </c>
      <c r="U6838">
        <v>-90.817806000000004</v>
      </c>
      <c r="V6838" t="s">
        <v>46</v>
      </c>
      <c r="W6838" t="s">
        <v>22</v>
      </c>
      <c r="X6838" t="s">
        <v>4186</v>
      </c>
      <c r="Y6838" t="s">
        <v>48</v>
      </c>
      <c r="Z6838" t="s">
        <v>49</v>
      </c>
      <c r="AC6838" t="str">
        <f>_xlfn.XLOOKUP(UNIVERSO[[#This Row],[Ruta DN]],'[1]CUOTA RUTA'!E:E,'[1]CUOTA RUTA'!G:G)</f>
        <v>Cargar</v>
      </c>
    </row>
    <row r="6839" spans="1:29" x14ac:dyDescent="0.25">
      <c r="A6839">
        <v>2808042695</v>
      </c>
      <c r="B6839">
        <v>7808042695</v>
      </c>
      <c r="C6839" t="s">
        <v>29</v>
      </c>
      <c r="D6839" t="s">
        <v>603</v>
      </c>
      <c r="E6839" t="s">
        <v>13641</v>
      </c>
      <c r="F6839" t="s">
        <v>32</v>
      </c>
      <c r="G6839" t="s">
        <v>33</v>
      </c>
      <c r="H6839" t="s">
        <v>34</v>
      </c>
      <c r="I6839" t="s">
        <v>605</v>
      </c>
      <c r="J6839" t="s">
        <v>606</v>
      </c>
      <c r="K6839" t="s">
        <v>37</v>
      </c>
      <c r="L6839" t="s">
        <v>64</v>
      </c>
      <c r="M6839" t="s">
        <v>13642</v>
      </c>
      <c r="N6839" t="s">
        <v>40</v>
      </c>
      <c r="O6839" t="s">
        <v>41</v>
      </c>
      <c r="P6839" t="s">
        <v>42</v>
      </c>
      <c r="Q6839" t="s">
        <v>488</v>
      </c>
      <c r="R6839" t="s">
        <v>44</v>
      </c>
      <c r="S6839" t="s">
        <v>45</v>
      </c>
      <c r="T6839">
        <v>13.93145</v>
      </c>
      <c r="U6839">
        <v>-90.818678333333324</v>
      </c>
      <c r="V6839" t="s">
        <v>46</v>
      </c>
      <c r="W6839" t="s">
        <v>22</v>
      </c>
      <c r="X6839" t="s">
        <v>4186</v>
      </c>
      <c r="Y6839" t="s">
        <v>48</v>
      </c>
      <c r="Z6839" t="s">
        <v>49</v>
      </c>
      <c r="AC6839" t="str">
        <f>_xlfn.XLOOKUP(UNIVERSO[[#This Row],[Ruta DN]],'[1]CUOTA RUTA'!E:E,'[1]CUOTA RUTA'!G:G)</f>
        <v>Cargar</v>
      </c>
    </row>
    <row r="6840" spans="1:29" x14ac:dyDescent="0.25">
      <c r="A6840">
        <v>2808042690</v>
      </c>
      <c r="B6840">
        <v>7808042690</v>
      </c>
      <c r="C6840" t="s">
        <v>29</v>
      </c>
      <c r="D6840" t="s">
        <v>426</v>
      </c>
      <c r="E6840" t="s">
        <v>13643</v>
      </c>
      <c r="F6840" t="s">
        <v>32</v>
      </c>
      <c r="G6840" t="s">
        <v>33</v>
      </c>
      <c r="H6840" t="s">
        <v>34</v>
      </c>
      <c r="I6840" t="s">
        <v>428</v>
      </c>
      <c r="J6840" t="s">
        <v>429</v>
      </c>
      <c r="K6840" t="s">
        <v>37</v>
      </c>
      <c r="L6840" t="s">
        <v>64</v>
      </c>
      <c r="M6840" t="s">
        <v>13644</v>
      </c>
      <c r="N6840" t="s">
        <v>40</v>
      </c>
      <c r="O6840" t="s">
        <v>41</v>
      </c>
      <c r="P6840" t="s">
        <v>42</v>
      </c>
      <c r="Q6840" t="s">
        <v>244</v>
      </c>
      <c r="R6840" t="s">
        <v>44</v>
      </c>
      <c r="S6840" t="s">
        <v>45</v>
      </c>
      <c r="T6840">
        <v>13.934108</v>
      </c>
      <c r="U6840">
        <v>-90.817806000000004</v>
      </c>
      <c r="V6840" t="s">
        <v>46</v>
      </c>
      <c r="W6840" t="s">
        <v>22</v>
      </c>
      <c r="X6840" t="s">
        <v>4186</v>
      </c>
      <c r="Y6840" t="s">
        <v>48</v>
      </c>
      <c r="Z6840" t="s">
        <v>49</v>
      </c>
      <c r="AC6840" t="str">
        <f>_xlfn.XLOOKUP(UNIVERSO[[#This Row],[Ruta DN]],'[1]CUOTA RUTA'!E:E,'[1]CUOTA RUTA'!G:G)</f>
        <v>Cargar</v>
      </c>
    </row>
    <row r="6841" spans="1:29" x14ac:dyDescent="0.25">
      <c r="A6841">
        <v>2808042689</v>
      </c>
      <c r="B6841">
        <v>7808042689</v>
      </c>
      <c r="C6841" t="s">
        <v>29</v>
      </c>
      <c r="D6841" t="s">
        <v>426</v>
      </c>
      <c r="E6841" t="s">
        <v>13645</v>
      </c>
      <c r="F6841" t="s">
        <v>32</v>
      </c>
      <c r="G6841" t="s">
        <v>33</v>
      </c>
      <c r="H6841" t="s">
        <v>34</v>
      </c>
      <c r="I6841" t="s">
        <v>428</v>
      </c>
      <c r="J6841" t="s">
        <v>429</v>
      </c>
      <c r="K6841" t="s">
        <v>37</v>
      </c>
      <c r="L6841" t="s">
        <v>64</v>
      </c>
      <c r="M6841" t="s">
        <v>13646</v>
      </c>
      <c r="N6841" t="s">
        <v>40</v>
      </c>
      <c r="O6841" t="s">
        <v>41</v>
      </c>
      <c r="P6841" t="s">
        <v>42</v>
      </c>
      <c r="Q6841" t="s">
        <v>244</v>
      </c>
      <c r="R6841" t="s">
        <v>44</v>
      </c>
      <c r="S6841" t="s">
        <v>45</v>
      </c>
      <c r="T6841">
        <v>13.934108</v>
      </c>
      <c r="U6841">
        <v>-90.817700000000002</v>
      </c>
      <c r="V6841" t="s">
        <v>46</v>
      </c>
      <c r="W6841" t="s">
        <v>22</v>
      </c>
      <c r="X6841" t="s">
        <v>4186</v>
      </c>
      <c r="Y6841" t="s">
        <v>48</v>
      </c>
      <c r="Z6841" t="s">
        <v>49</v>
      </c>
      <c r="AC6841" t="str">
        <f>_xlfn.XLOOKUP(UNIVERSO[[#This Row],[Ruta DN]],'[1]CUOTA RUTA'!E:E,'[1]CUOTA RUTA'!G:G)</f>
        <v>Cargar</v>
      </c>
    </row>
    <row r="6842" spans="1:29" x14ac:dyDescent="0.25">
      <c r="A6842">
        <v>2808042684</v>
      </c>
      <c r="B6842">
        <v>7808042684</v>
      </c>
      <c r="C6842" t="s">
        <v>29</v>
      </c>
      <c r="D6842" t="s">
        <v>426</v>
      </c>
      <c r="E6842" t="s">
        <v>13647</v>
      </c>
      <c r="F6842" t="s">
        <v>32</v>
      </c>
      <c r="G6842" t="s">
        <v>33</v>
      </c>
      <c r="H6842" t="s">
        <v>34</v>
      </c>
      <c r="I6842" t="s">
        <v>428</v>
      </c>
      <c r="J6842" t="s">
        <v>429</v>
      </c>
      <c r="K6842" t="s">
        <v>54</v>
      </c>
      <c r="L6842" t="s">
        <v>38</v>
      </c>
      <c r="M6842" t="s">
        <v>13648</v>
      </c>
      <c r="N6842" t="s">
        <v>40</v>
      </c>
      <c r="O6842" t="s">
        <v>41</v>
      </c>
      <c r="P6842" t="s">
        <v>42</v>
      </c>
      <c r="Q6842" t="s">
        <v>244</v>
      </c>
      <c r="R6842" t="s">
        <v>44</v>
      </c>
      <c r="S6842" t="s">
        <v>45</v>
      </c>
      <c r="T6842">
        <v>13.936697000000001</v>
      </c>
      <c r="U6842">
        <v>-90.817400000000006</v>
      </c>
      <c r="V6842" t="s">
        <v>46</v>
      </c>
      <c r="W6842" t="s">
        <v>22</v>
      </c>
      <c r="X6842" t="s">
        <v>4186</v>
      </c>
      <c r="Y6842" t="s">
        <v>48</v>
      </c>
      <c r="Z6842" t="s">
        <v>49</v>
      </c>
      <c r="AC6842" t="str">
        <f>_xlfn.XLOOKUP(UNIVERSO[[#This Row],[Ruta DN]],'[1]CUOTA RUTA'!E:E,'[1]CUOTA RUTA'!G:G)</f>
        <v>Cargar</v>
      </c>
    </row>
    <row r="6843" spans="1:29" x14ac:dyDescent="0.25">
      <c r="A6843">
        <v>2808042683</v>
      </c>
      <c r="B6843">
        <v>7808042683</v>
      </c>
      <c r="C6843" t="s">
        <v>29</v>
      </c>
      <c r="D6843" t="s">
        <v>426</v>
      </c>
      <c r="E6843" t="s">
        <v>13649</v>
      </c>
      <c r="F6843" t="s">
        <v>32</v>
      </c>
      <c r="G6843" t="s">
        <v>33</v>
      </c>
      <c r="H6843" t="s">
        <v>34</v>
      </c>
      <c r="I6843" t="s">
        <v>428</v>
      </c>
      <c r="J6843" t="s">
        <v>429</v>
      </c>
      <c r="K6843" t="s">
        <v>54</v>
      </c>
      <c r="L6843" t="s">
        <v>38</v>
      </c>
      <c r="M6843" t="s">
        <v>13650</v>
      </c>
      <c r="N6843" t="s">
        <v>40</v>
      </c>
      <c r="O6843" t="s">
        <v>41</v>
      </c>
      <c r="P6843" t="s">
        <v>42</v>
      </c>
      <c r="Q6843" t="s">
        <v>244</v>
      </c>
      <c r="R6843" t="s">
        <v>44</v>
      </c>
      <c r="S6843" t="s">
        <v>45</v>
      </c>
      <c r="T6843">
        <v>13.936908000000001</v>
      </c>
      <c r="U6843">
        <v>-90.817499999999995</v>
      </c>
      <c r="V6843" t="s">
        <v>46</v>
      </c>
      <c r="W6843" t="s">
        <v>22</v>
      </c>
      <c r="X6843" t="s">
        <v>4186</v>
      </c>
      <c r="Y6843" t="s">
        <v>48</v>
      </c>
      <c r="Z6843" t="s">
        <v>49</v>
      </c>
      <c r="AC6843" t="str">
        <f>_xlfn.XLOOKUP(UNIVERSO[[#This Row],[Ruta DN]],'[1]CUOTA RUTA'!E:E,'[1]CUOTA RUTA'!G:G)</f>
        <v>Cargar</v>
      </c>
    </row>
    <row r="6844" spans="1:29" x14ac:dyDescent="0.25">
      <c r="A6844">
        <v>2808042678</v>
      </c>
      <c r="B6844">
        <v>7808042678</v>
      </c>
      <c r="C6844" t="s">
        <v>29</v>
      </c>
      <c r="D6844" t="s">
        <v>426</v>
      </c>
      <c r="E6844" t="s">
        <v>13651</v>
      </c>
      <c r="F6844" t="s">
        <v>32</v>
      </c>
      <c r="G6844" t="s">
        <v>33</v>
      </c>
      <c r="H6844" t="s">
        <v>34</v>
      </c>
      <c r="I6844" t="s">
        <v>428</v>
      </c>
      <c r="J6844" t="s">
        <v>429</v>
      </c>
      <c r="K6844" t="s">
        <v>37</v>
      </c>
      <c r="L6844" t="s">
        <v>64</v>
      </c>
      <c r="M6844" t="s">
        <v>13652</v>
      </c>
      <c r="N6844" t="s">
        <v>40</v>
      </c>
      <c r="O6844" t="s">
        <v>41</v>
      </c>
      <c r="P6844" t="s">
        <v>42</v>
      </c>
      <c r="Q6844" t="s">
        <v>244</v>
      </c>
      <c r="R6844" t="s">
        <v>44</v>
      </c>
      <c r="S6844" t="s">
        <v>45</v>
      </c>
      <c r="T6844">
        <v>13.9378917</v>
      </c>
      <c r="U6844">
        <v>-90.822004480000004</v>
      </c>
      <c r="V6844" t="s">
        <v>46</v>
      </c>
      <c r="W6844" t="s">
        <v>22</v>
      </c>
      <c r="X6844" t="s">
        <v>4189</v>
      </c>
      <c r="Y6844" t="s">
        <v>48</v>
      </c>
      <c r="Z6844" t="s">
        <v>49</v>
      </c>
      <c r="AC6844" t="str">
        <f>_xlfn.XLOOKUP(UNIVERSO[[#This Row],[Ruta DN]],'[1]CUOTA RUTA'!E:E,'[1]CUOTA RUTA'!G:G)</f>
        <v>Cargar</v>
      </c>
    </row>
    <row r="6845" spans="1:29" x14ac:dyDescent="0.25">
      <c r="A6845">
        <v>2808042676</v>
      </c>
      <c r="B6845">
        <v>7808042676</v>
      </c>
      <c r="C6845" t="s">
        <v>29</v>
      </c>
      <c r="D6845" t="s">
        <v>426</v>
      </c>
      <c r="E6845" t="s">
        <v>13653</v>
      </c>
      <c r="F6845" t="s">
        <v>32</v>
      </c>
      <c r="G6845" t="s">
        <v>33</v>
      </c>
      <c r="H6845" t="s">
        <v>34</v>
      </c>
      <c r="I6845" t="s">
        <v>428</v>
      </c>
      <c r="J6845" t="s">
        <v>429</v>
      </c>
      <c r="K6845" t="s">
        <v>37</v>
      </c>
      <c r="L6845" t="s">
        <v>64</v>
      </c>
      <c r="M6845" t="s">
        <v>13654</v>
      </c>
      <c r="N6845" t="s">
        <v>40</v>
      </c>
      <c r="O6845" t="s">
        <v>41</v>
      </c>
      <c r="P6845" t="s">
        <v>42</v>
      </c>
      <c r="Q6845" t="s">
        <v>244</v>
      </c>
      <c r="R6845" t="s">
        <v>44</v>
      </c>
      <c r="S6845" t="s">
        <v>45</v>
      </c>
      <c r="T6845">
        <v>13.938017</v>
      </c>
      <c r="U6845">
        <v>-90.819800000000001</v>
      </c>
      <c r="V6845" t="s">
        <v>46</v>
      </c>
      <c r="W6845" t="s">
        <v>22</v>
      </c>
      <c r="X6845" t="s">
        <v>4189</v>
      </c>
      <c r="Y6845" t="s">
        <v>48</v>
      </c>
      <c r="Z6845" t="s">
        <v>49</v>
      </c>
      <c r="AC6845" t="str">
        <f>_xlfn.XLOOKUP(UNIVERSO[[#This Row],[Ruta DN]],'[1]CUOTA RUTA'!E:E,'[1]CUOTA RUTA'!G:G)</f>
        <v>Cargar</v>
      </c>
    </row>
    <row r="6846" spans="1:29" x14ac:dyDescent="0.25">
      <c r="A6846">
        <v>2808042675</v>
      </c>
      <c r="B6846">
        <v>7808042675</v>
      </c>
      <c r="C6846" t="s">
        <v>29</v>
      </c>
      <c r="D6846" t="s">
        <v>426</v>
      </c>
      <c r="E6846" t="s">
        <v>13655</v>
      </c>
      <c r="F6846" t="s">
        <v>32</v>
      </c>
      <c r="G6846" t="s">
        <v>33</v>
      </c>
      <c r="H6846" t="s">
        <v>34</v>
      </c>
      <c r="I6846" t="s">
        <v>428</v>
      </c>
      <c r="J6846" t="s">
        <v>429</v>
      </c>
      <c r="K6846" t="s">
        <v>37</v>
      </c>
      <c r="L6846" t="s">
        <v>64</v>
      </c>
      <c r="M6846" t="s">
        <v>13656</v>
      </c>
      <c r="N6846" t="s">
        <v>40</v>
      </c>
      <c r="O6846" t="s">
        <v>41</v>
      </c>
      <c r="P6846" t="s">
        <v>42</v>
      </c>
      <c r="Q6846" t="s">
        <v>244</v>
      </c>
      <c r="R6846" t="s">
        <v>44</v>
      </c>
      <c r="S6846" t="s">
        <v>45</v>
      </c>
      <c r="T6846">
        <v>13.953043333333341</v>
      </c>
      <c r="U6846">
        <v>-90.803745000000006</v>
      </c>
      <c r="V6846" t="s">
        <v>46</v>
      </c>
      <c r="W6846" t="s">
        <v>22</v>
      </c>
      <c r="X6846" t="s">
        <v>4186</v>
      </c>
      <c r="Y6846" t="s">
        <v>48</v>
      </c>
      <c r="Z6846" t="s">
        <v>49</v>
      </c>
      <c r="AC6846" t="str">
        <f>_xlfn.XLOOKUP(UNIVERSO[[#This Row],[Ruta DN]],'[1]CUOTA RUTA'!E:E,'[1]CUOTA RUTA'!G:G)</f>
        <v>Cargar</v>
      </c>
    </row>
    <row r="6847" spans="1:29" x14ac:dyDescent="0.25">
      <c r="A6847">
        <v>2808042669</v>
      </c>
      <c r="B6847">
        <v>7808042669</v>
      </c>
      <c r="C6847" t="s">
        <v>29</v>
      </c>
      <c r="D6847" t="s">
        <v>426</v>
      </c>
      <c r="E6847" t="s">
        <v>13651</v>
      </c>
      <c r="F6847" t="s">
        <v>32</v>
      </c>
      <c r="G6847" t="s">
        <v>33</v>
      </c>
      <c r="H6847" t="s">
        <v>34</v>
      </c>
      <c r="I6847" t="s">
        <v>428</v>
      </c>
      <c r="J6847" t="s">
        <v>429</v>
      </c>
      <c r="K6847" t="s">
        <v>37</v>
      </c>
      <c r="L6847" t="s">
        <v>38</v>
      </c>
      <c r="M6847" t="s">
        <v>13657</v>
      </c>
      <c r="N6847" t="s">
        <v>40</v>
      </c>
      <c r="O6847" t="s">
        <v>41</v>
      </c>
      <c r="P6847" t="s">
        <v>42</v>
      </c>
      <c r="Q6847" t="s">
        <v>244</v>
      </c>
      <c r="R6847" t="s">
        <v>44</v>
      </c>
      <c r="S6847" t="s">
        <v>45</v>
      </c>
      <c r="T6847">
        <v>13.939708</v>
      </c>
      <c r="U6847">
        <v>-90.816900000000004</v>
      </c>
      <c r="V6847" t="s">
        <v>46</v>
      </c>
      <c r="W6847" t="s">
        <v>22</v>
      </c>
      <c r="X6847" t="s">
        <v>4186</v>
      </c>
      <c r="Y6847" t="s">
        <v>48</v>
      </c>
      <c r="Z6847" t="s">
        <v>49</v>
      </c>
      <c r="AC6847" t="str">
        <f>_xlfn.XLOOKUP(UNIVERSO[[#This Row],[Ruta DN]],'[1]CUOTA RUTA'!E:E,'[1]CUOTA RUTA'!G:G)</f>
        <v>Cargar</v>
      </c>
    </row>
    <row r="6848" spans="1:29" x14ac:dyDescent="0.25">
      <c r="A6848">
        <v>2808042667</v>
      </c>
      <c r="B6848">
        <v>7808042667</v>
      </c>
      <c r="C6848" t="s">
        <v>29</v>
      </c>
      <c r="D6848" t="s">
        <v>426</v>
      </c>
      <c r="E6848" t="s">
        <v>13658</v>
      </c>
      <c r="F6848" t="s">
        <v>32</v>
      </c>
      <c r="G6848" t="s">
        <v>33</v>
      </c>
      <c r="H6848" t="s">
        <v>34</v>
      </c>
      <c r="I6848" t="s">
        <v>428</v>
      </c>
      <c r="J6848" t="s">
        <v>429</v>
      </c>
      <c r="K6848" t="s">
        <v>37</v>
      </c>
      <c r="L6848" t="s">
        <v>38</v>
      </c>
      <c r="M6848" t="s">
        <v>13659</v>
      </c>
      <c r="N6848" t="s">
        <v>40</v>
      </c>
      <c r="O6848" t="s">
        <v>41</v>
      </c>
      <c r="P6848" t="s">
        <v>42</v>
      </c>
      <c r="Q6848" t="s">
        <v>244</v>
      </c>
      <c r="R6848" t="s">
        <v>44</v>
      </c>
      <c r="S6848" t="s">
        <v>45</v>
      </c>
      <c r="T6848">
        <v>13.937908</v>
      </c>
      <c r="U6848">
        <v>-90.819906000000003</v>
      </c>
      <c r="V6848" t="s">
        <v>46</v>
      </c>
      <c r="W6848" t="s">
        <v>22</v>
      </c>
      <c r="X6848" t="s">
        <v>4189</v>
      </c>
      <c r="Y6848" t="s">
        <v>48</v>
      </c>
      <c r="Z6848" t="s">
        <v>49</v>
      </c>
      <c r="AC6848" t="str">
        <f>_xlfn.XLOOKUP(UNIVERSO[[#This Row],[Ruta DN]],'[1]CUOTA RUTA'!E:E,'[1]CUOTA RUTA'!G:G)</f>
        <v>Cargar</v>
      </c>
    </row>
    <row r="6849" spans="1:29" x14ac:dyDescent="0.25">
      <c r="A6849">
        <v>2808042664</v>
      </c>
      <c r="B6849">
        <v>7808042664</v>
      </c>
      <c r="C6849" t="s">
        <v>29</v>
      </c>
      <c r="D6849" t="s">
        <v>426</v>
      </c>
      <c r="E6849" t="s">
        <v>9364</v>
      </c>
      <c r="F6849" t="s">
        <v>32</v>
      </c>
      <c r="G6849" t="s">
        <v>33</v>
      </c>
      <c r="H6849" t="s">
        <v>34</v>
      </c>
      <c r="I6849" t="s">
        <v>428</v>
      </c>
      <c r="J6849" t="s">
        <v>429</v>
      </c>
      <c r="K6849" t="s">
        <v>54</v>
      </c>
      <c r="L6849" t="s">
        <v>64</v>
      </c>
      <c r="M6849" t="s">
        <v>13660</v>
      </c>
      <c r="N6849" t="s">
        <v>40</v>
      </c>
      <c r="O6849" t="s">
        <v>41</v>
      </c>
      <c r="P6849" t="s">
        <v>42</v>
      </c>
      <c r="Q6849" t="s">
        <v>244</v>
      </c>
      <c r="R6849" t="s">
        <v>44</v>
      </c>
      <c r="S6849" t="s">
        <v>45</v>
      </c>
      <c r="T6849">
        <v>13.941117</v>
      </c>
      <c r="U6849">
        <v>-90.818799999999996</v>
      </c>
      <c r="V6849" t="s">
        <v>46</v>
      </c>
      <c r="W6849" t="s">
        <v>22</v>
      </c>
      <c r="X6849" t="s">
        <v>4186</v>
      </c>
      <c r="Y6849" t="s">
        <v>48</v>
      </c>
      <c r="Z6849" t="s">
        <v>49</v>
      </c>
      <c r="AC6849" t="str">
        <f>_xlfn.XLOOKUP(UNIVERSO[[#This Row],[Ruta DN]],'[1]CUOTA RUTA'!E:E,'[1]CUOTA RUTA'!G:G)</f>
        <v>Cargar</v>
      </c>
    </row>
    <row r="6850" spans="1:29" x14ac:dyDescent="0.25">
      <c r="A6850">
        <v>2808042662</v>
      </c>
      <c r="B6850">
        <v>7808042662</v>
      </c>
      <c r="C6850" t="s">
        <v>29</v>
      </c>
      <c r="D6850" t="s">
        <v>426</v>
      </c>
      <c r="E6850" t="s">
        <v>13661</v>
      </c>
      <c r="F6850" t="s">
        <v>32</v>
      </c>
      <c r="G6850" t="s">
        <v>33</v>
      </c>
      <c r="H6850" t="s">
        <v>34</v>
      </c>
      <c r="I6850" t="s">
        <v>428</v>
      </c>
      <c r="J6850" t="s">
        <v>429</v>
      </c>
      <c r="K6850" t="s">
        <v>37</v>
      </c>
      <c r="L6850" t="s">
        <v>64</v>
      </c>
      <c r="M6850" t="s">
        <v>13662</v>
      </c>
      <c r="N6850" t="s">
        <v>40</v>
      </c>
      <c r="O6850" t="s">
        <v>41</v>
      </c>
      <c r="P6850" t="s">
        <v>42</v>
      </c>
      <c r="Q6850" t="s">
        <v>244</v>
      </c>
      <c r="R6850" t="s">
        <v>44</v>
      </c>
      <c r="S6850" t="s">
        <v>45</v>
      </c>
      <c r="T6850">
        <v>13.941217</v>
      </c>
      <c r="U6850">
        <v>-90.819000000000003</v>
      </c>
      <c r="V6850" t="s">
        <v>46</v>
      </c>
      <c r="W6850" t="s">
        <v>22</v>
      </c>
      <c r="X6850" t="s">
        <v>4189</v>
      </c>
      <c r="Y6850" t="s">
        <v>48</v>
      </c>
      <c r="Z6850" t="s">
        <v>49</v>
      </c>
      <c r="AC6850" t="str">
        <f>_xlfn.XLOOKUP(UNIVERSO[[#This Row],[Ruta DN]],'[1]CUOTA RUTA'!E:E,'[1]CUOTA RUTA'!G:G)</f>
        <v>Cargar</v>
      </c>
    </row>
    <row r="6851" spans="1:29" x14ac:dyDescent="0.25">
      <c r="A6851">
        <v>2808042661</v>
      </c>
      <c r="B6851">
        <v>7808042661</v>
      </c>
      <c r="C6851" t="s">
        <v>29</v>
      </c>
      <c r="D6851" t="s">
        <v>426</v>
      </c>
      <c r="E6851" t="s">
        <v>13663</v>
      </c>
      <c r="F6851" t="s">
        <v>32</v>
      </c>
      <c r="G6851" t="s">
        <v>33</v>
      </c>
      <c r="H6851" t="s">
        <v>34</v>
      </c>
      <c r="I6851" t="s">
        <v>428</v>
      </c>
      <c r="J6851" t="s">
        <v>429</v>
      </c>
      <c r="K6851" t="s">
        <v>54</v>
      </c>
      <c r="L6851" t="s">
        <v>64</v>
      </c>
      <c r="M6851" t="s">
        <v>13664</v>
      </c>
      <c r="N6851" t="s">
        <v>40</v>
      </c>
      <c r="O6851" t="s">
        <v>41</v>
      </c>
      <c r="P6851" t="s">
        <v>42</v>
      </c>
      <c r="Q6851" t="s">
        <v>244</v>
      </c>
      <c r="R6851" t="s">
        <v>44</v>
      </c>
      <c r="S6851" t="s">
        <v>45</v>
      </c>
      <c r="T6851">
        <v>13.937922670000001</v>
      </c>
      <c r="U6851">
        <v>-90.822034160000001</v>
      </c>
      <c r="V6851" t="s">
        <v>46</v>
      </c>
      <c r="W6851" t="s">
        <v>22</v>
      </c>
      <c r="X6851" t="s">
        <v>4186</v>
      </c>
      <c r="Y6851" t="s">
        <v>48</v>
      </c>
      <c r="Z6851" t="s">
        <v>49</v>
      </c>
      <c r="AC6851" t="str">
        <f>_xlfn.XLOOKUP(UNIVERSO[[#This Row],[Ruta DN]],'[1]CUOTA RUTA'!E:E,'[1]CUOTA RUTA'!G:G)</f>
        <v>Cargar</v>
      </c>
    </row>
    <row r="6852" spans="1:29" x14ac:dyDescent="0.25">
      <c r="A6852">
        <v>2808042658</v>
      </c>
      <c r="B6852">
        <v>7808042658</v>
      </c>
      <c r="C6852" t="s">
        <v>29</v>
      </c>
      <c r="D6852" t="s">
        <v>603</v>
      </c>
      <c r="E6852" t="s">
        <v>13665</v>
      </c>
      <c r="F6852" t="s">
        <v>32</v>
      </c>
      <c r="G6852" t="s">
        <v>33</v>
      </c>
      <c r="H6852" t="s">
        <v>34</v>
      </c>
      <c r="I6852" t="s">
        <v>605</v>
      </c>
      <c r="J6852" t="s">
        <v>606</v>
      </c>
      <c r="K6852" t="s">
        <v>37</v>
      </c>
      <c r="L6852" t="s">
        <v>64</v>
      </c>
      <c r="M6852" t="s">
        <v>13666</v>
      </c>
      <c r="N6852" t="s">
        <v>40</v>
      </c>
      <c r="O6852" t="s">
        <v>41</v>
      </c>
      <c r="P6852" t="s">
        <v>42</v>
      </c>
      <c r="Q6852" t="s">
        <v>488</v>
      </c>
      <c r="R6852" t="s">
        <v>44</v>
      </c>
      <c r="S6852" t="s">
        <v>45</v>
      </c>
      <c r="T6852">
        <v>13.930707999999999</v>
      </c>
      <c r="U6852">
        <v>-90.819299999999998</v>
      </c>
      <c r="V6852" t="s">
        <v>46</v>
      </c>
      <c r="W6852" t="s">
        <v>22</v>
      </c>
      <c r="X6852" t="s">
        <v>4186</v>
      </c>
      <c r="Y6852" t="s">
        <v>48</v>
      </c>
      <c r="Z6852" t="s">
        <v>49</v>
      </c>
      <c r="AC6852" t="str">
        <f>_xlfn.XLOOKUP(UNIVERSO[[#This Row],[Ruta DN]],'[1]CUOTA RUTA'!E:E,'[1]CUOTA RUTA'!G:G)</f>
        <v>Cargar</v>
      </c>
    </row>
    <row r="6853" spans="1:29" x14ac:dyDescent="0.25">
      <c r="A6853">
        <v>2808042624</v>
      </c>
      <c r="B6853">
        <v>7808042624</v>
      </c>
      <c r="C6853" t="s">
        <v>29</v>
      </c>
      <c r="D6853" t="s">
        <v>1348</v>
      </c>
      <c r="E6853" t="s">
        <v>13667</v>
      </c>
      <c r="F6853" t="s">
        <v>32</v>
      </c>
      <c r="G6853" t="s">
        <v>33</v>
      </c>
      <c r="H6853" t="s">
        <v>34</v>
      </c>
      <c r="I6853" t="s">
        <v>1350</v>
      </c>
      <c r="J6853" t="s">
        <v>1351</v>
      </c>
      <c r="K6853" t="s">
        <v>54</v>
      </c>
      <c r="L6853" t="s">
        <v>64</v>
      </c>
      <c r="M6853" t="s">
        <v>13668</v>
      </c>
      <c r="N6853" t="s">
        <v>40</v>
      </c>
      <c r="O6853" t="s">
        <v>41</v>
      </c>
      <c r="P6853" t="s">
        <v>42</v>
      </c>
      <c r="Q6853" t="s">
        <v>488</v>
      </c>
      <c r="R6853" t="s">
        <v>44</v>
      </c>
      <c r="S6853" t="s">
        <v>45</v>
      </c>
      <c r="T6853">
        <v>13.922848999999999</v>
      </c>
      <c r="U6853">
        <v>-90.821438000000001</v>
      </c>
      <c r="V6853" t="s">
        <v>46</v>
      </c>
      <c r="W6853" t="s">
        <v>22</v>
      </c>
      <c r="X6853" t="s">
        <v>4181</v>
      </c>
      <c r="Y6853" t="s">
        <v>48</v>
      </c>
      <c r="Z6853" t="s">
        <v>49</v>
      </c>
      <c r="AA6853">
        <v>5</v>
      </c>
      <c r="AC6853" t="str">
        <f>_xlfn.XLOOKUP(UNIVERSO[[#This Row],[Ruta DN]],'[1]CUOTA RUTA'!E:E,'[1]CUOTA RUTA'!G:G)</f>
        <v>Cargar</v>
      </c>
    </row>
    <row r="6854" spans="1:29" x14ac:dyDescent="0.25">
      <c r="A6854">
        <v>2808042622</v>
      </c>
      <c r="B6854">
        <v>7808042622</v>
      </c>
      <c r="C6854" t="s">
        <v>29</v>
      </c>
      <c r="D6854" t="s">
        <v>1348</v>
      </c>
      <c r="E6854" t="s">
        <v>13669</v>
      </c>
      <c r="F6854" t="s">
        <v>32</v>
      </c>
      <c r="G6854" t="s">
        <v>33</v>
      </c>
      <c r="H6854" t="s">
        <v>34</v>
      </c>
      <c r="I6854" t="s">
        <v>1350</v>
      </c>
      <c r="J6854" t="s">
        <v>1351</v>
      </c>
      <c r="K6854" t="s">
        <v>37</v>
      </c>
      <c r="L6854" t="s">
        <v>64</v>
      </c>
      <c r="M6854" t="s">
        <v>13670</v>
      </c>
      <c r="N6854" t="s">
        <v>40</v>
      </c>
      <c r="O6854" t="s">
        <v>41</v>
      </c>
      <c r="P6854" t="s">
        <v>42</v>
      </c>
      <c r="Q6854" t="s">
        <v>488</v>
      </c>
      <c r="R6854" t="s">
        <v>44</v>
      </c>
      <c r="S6854" t="s">
        <v>45</v>
      </c>
      <c r="T6854">
        <v>13.919093</v>
      </c>
      <c r="U6854">
        <v>-90.820099999999996</v>
      </c>
      <c r="V6854" t="s">
        <v>46</v>
      </c>
      <c r="W6854" t="s">
        <v>22</v>
      </c>
      <c r="X6854" t="s">
        <v>4186</v>
      </c>
      <c r="Y6854" t="s">
        <v>48</v>
      </c>
      <c r="Z6854" t="s">
        <v>49</v>
      </c>
      <c r="AC6854" t="str">
        <f>_xlfn.XLOOKUP(UNIVERSO[[#This Row],[Ruta DN]],'[1]CUOTA RUTA'!E:E,'[1]CUOTA RUTA'!G:G)</f>
        <v>Cargar</v>
      </c>
    </row>
    <row r="6855" spans="1:29" x14ac:dyDescent="0.25">
      <c r="A6855">
        <v>2808042616</v>
      </c>
      <c r="B6855">
        <v>7808042616</v>
      </c>
      <c r="C6855" t="s">
        <v>29</v>
      </c>
      <c r="D6855" t="s">
        <v>1348</v>
      </c>
      <c r="E6855" t="s">
        <v>13671</v>
      </c>
      <c r="F6855" t="s">
        <v>32</v>
      </c>
      <c r="G6855" t="s">
        <v>33</v>
      </c>
      <c r="H6855" t="s">
        <v>34</v>
      </c>
      <c r="I6855" t="s">
        <v>1350</v>
      </c>
      <c r="J6855" t="s">
        <v>1351</v>
      </c>
      <c r="K6855" t="s">
        <v>37</v>
      </c>
      <c r="L6855" t="s">
        <v>64</v>
      </c>
      <c r="M6855" t="s">
        <v>13672</v>
      </c>
      <c r="N6855" t="s">
        <v>40</v>
      </c>
      <c r="O6855" t="s">
        <v>41</v>
      </c>
      <c r="P6855" t="s">
        <v>42</v>
      </c>
      <c r="Q6855" t="s">
        <v>488</v>
      </c>
      <c r="R6855" t="s">
        <v>44</v>
      </c>
      <c r="S6855" t="s">
        <v>45</v>
      </c>
      <c r="T6855">
        <v>13.918512</v>
      </c>
      <c r="U6855">
        <v>-90.821267000000006</v>
      </c>
      <c r="V6855" t="s">
        <v>46</v>
      </c>
      <c r="W6855" t="s">
        <v>22</v>
      </c>
      <c r="X6855" t="s">
        <v>4189</v>
      </c>
      <c r="Y6855" t="s">
        <v>48</v>
      </c>
      <c r="Z6855" t="s">
        <v>49</v>
      </c>
      <c r="AC6855" t="str">
        <f>_xlfn.XLOOKUP(UNIVERSO[[#This Row],[Ruta DN]],'[1]CUOTA RUTA'!E:E,'[1]CUOTA RUTA'!G:G)</f>
        <v>Cargar</v>
      </c>
    </row>
    <row r="6856" spans="1:29" x14ac:dyDescent="0.25">
      <c r="A6856">
        <v>2808042613</v>
      </c>
      <c r="B6856">
        <v>7808042613</v>
      </c>
      <c r="C6856" t="s">
        <v>29</v>
      </c>
      <c r="D6856" t="s">
        <v>1348</v>
      </c>
      <c r="E6856" t="s">
        <v>13673</v>
      </c>
      <c r="F6856" t="s">
        <v>32</v>
      </c>
      <c r="G6856" t="s">
        <v>33</v>
      </c>
      <c r="H6856" t="s">
        <v>34</v>
      </c>
      <c r="I6856" t="s">
        <v>1350</v>
      </c>
      <c r="J6856" t="s">
        <v>1351</v>
      </c>
      <c r="K6856" t="s">
        <v>37</v>
      </c>
      <c r="L6856" t="s">
        <v>38</v>
      </c>
      <c r="M6856" t="s">
        <v>13674</v>
      </c>
      <c r="N6856" t="s">
        <v>40</v>
      </c>
      <c r="O6856" t="s">
        <v>41</v>
      </c>
      <c r="P6856" t="s">
        <v>42</v>
      </c>
      <c r="Q6856" t="s">
        <v>488</v>
      </c>
      <c r="R6856" t="s">
        <v>44</v>
      </c>
      <c r="S6856" t="s">
        <v>45</v>
      </c>
      <c r="T6856">
        <v>13.922867999999999</v>
      </c>
      <c r="U6856">
        <v>-90.821261000000007</v>
      </c>
      <c r="V6856" t="s">
        <v>46</v>
      </c>
      <c r="W6856" t="s">
        <v>22</v>
      </c>
      <c r="X6856" t="s">
        <v>4186</v>
      </c>
      <c r="Y6856" t="s">
        <v>48</v>
      </c>
      <c r="Z6856" t="s">
        <v>49</v>
      </c>
      <c r="AC6856" t="str">
        <f>_xlfn.XLOOKUP(UNIVERSO[[#This Row],[Ruta DN]],'[1]CUOTA RUTA'!E:E,'[1]CUOTA RUTA'!G:G)</f>
        <v>Cargar</v>
      </c>
    </row>
    <row r="6857" spans="1:29" x14ac:dyDescent="0.25">
      <c r="A6857">
        <v>2808042605</v>
      </c>
      <c r="B6857">
        <v>7808042605</v>
      </c>
      <c r="C6857" t="s">
        <v>29</v>
      </c>
      <c r="D6857" t="s">
        <v>1348</v>
      </c>
      <c r="E6857" t="s">
        <v>13675</v>
      </c>
      <c r="F6857" t="s">
        <v>32</v>
      </c>
      <c r="G6857" t="s">
        <v>33</v>
      </c>
      <c r="H6857" t="s">
        <v>34</v>
      </c>
      <c r="I6857" t="s">
        <v>1350</v>
      </c>
      <c r="J6857" t="s">
        <v>1351</v>
      </c>
      <c r="K6857" t="s">
        <v>37</v>
      </c>
      <c r="L6857" t="s">
        <v>64</v>
      </c>
      <c r="M6857" t="s">
        <v>13676</v>
      </c>
      <c r="N6857" t="s">
        <v>40</v>
      </c>
      <c r="O6857" t="s">
        <v>46</v>
      </c>
      <c r="P6857" t="s">
        <v>42</v>
      </c>
      <c r="Q6857" t="s">
        <v>488</v>
      </c>
      <c r="R6857" t="s">
        <v>44</v>
      </c>
      <c r="S6857" t="s">
        <v>45</v>
      </c>
      <c r="T6857">
        <v>13.91804666666666</v>
      </c>
      <c r="U6857">
        <v>-90.828431666666674</v>
      </c>
      <c r="V6857" t="s">
        <v>46</v>
      </c>
      <c r="W6857" t="s">
        <v>22</v>
      </c>
      <c r="X6857" t="s">
        <v>4186</v>
      </c>
      <c r="Y6857" t="s">
        <v>48</v>
      </c>
      <c r="Z6857" t="s">
        <v>49</v>
      </c>
      <c r="AC6857" t="str">
        <f>_xlfn.XLOOKUP(UNIVERSO[[#This Row],[Ruta DN]],'[1]CUOTA RUTA'!E:E,'[1]CUOTA RUTA'!G:G)</f>
        <v>Cargar</v>
      </c>
    </row>
    <row r="6858" spans="1:29" x14ac:dyDescent="0.25">
      <c r="A6858">
        <v>2808042602</v>
      </c>
      <c r="B6858">
        <v>7808042602</v>
      </c>
      <c r="C6858" t="s">
        <v>29</v>
      </c>
      <c r="D6858" t="s">
        <v>1087</v>
      </c>
      <c r="E6858" t="s">
        <v>13055</v>
      </c>
      <c r="F6858" t="s">
        <v>32</v>
      </c>
      <c r="G6858" t="s">
        <v>33</v>
      </c>
      <c r="H6858" t="s">
        <v>34</v>
      </c>
      <c r="I6858" t="s">
        <v>1089</v>
      </c>
      <c r="J6858" t="s">
        <v>1090</v>
      </c>
      <c r="K6858" t="s">
        <v>54</v>
      </c>
      <c r="L6858" t="s">
        <v>64</v>
      </c>
      <c r="M6858" t="s">
        <v>13677</v>
      </c>
      <c r="N6858" t="s">
        <v>40</v>
      </c>
      <c r="O6858" t="s">
        <v>41</v>
      </c>
      <c r="P6858" t="s">
        <v>42</v>
      </c>
      <c r="Q6858" t="s">
        <v>244</v>
      </c>
      <c r="R6858" t="s">
        <v>44</v>
      </c>
      <c r="S6858" t="s">
        <v>45</v>
      </c>
      <c r="T6858">
        <v>13.918222200000001</v>
      </c>
      <c r="U6858">
        <v>-90.824887300000015</v>
      </c>
      <c r="V6858" t="s">
        <v>46</v>
      </c>
      <c r="W6858" t="s">
        <v>22</v>
      </c>
      <c r="X6858" t="s">
        <v>4186</v>
      </c>
      <c r="Y6858" t="s">
        <v>48</v>
      </c>
      <c r="Z6858" t="s">
        <v>49</v>
      </c>
      <c r="AC6858" t="str">
        <f>_xlfn.XLOOKUP(UNIVERSO[[#This Row],[Ruta DN]],'[1]CUOTA RUTA'!E:E,'[1]CUOTA RUTA'!G:G)</f>
        <v>Cargar</v>
      </c>
    </row>
    <row r="6859" spans="1:29" x14ac:dyDescent="0.25">
      <c r="A6859">
        <v>2808042600</v>
      </c>
      <c r="B6859">
        <v>7808042600</v>
      </c>
      <c r="C6859" t="s">
        <v>29</v>
      </c>
      <c r="D6859" t="s">
        <v>489</v>
      </c>
      <c r="E6859" t="s">
        <v>13678</v>
      </c>
      <c r="F6859" t="s">
        <v>32</v>
      </c>
      <c r="G6859" t="s">
        <v>33</v>
      </c>
      <c r="H6859" t="s">
        <v>34</v>
      </c>
      <c r="I6859" t="s">
        <v>491</v>
      </c>
      <c r="J6859" t="s">
        <v>492</v>
      </c>
      <c r="K6859" t="s">
        <v>1055</v>
      </c>
      <c r="L6859" t="s">
        <v>64</v>
      </c>
      <c r="M6859" t="s">
        <v>13679</v>
      </c>
      <c r="N6859" t="s">
        <v>40</v>
      </c>
      <c r="O6859" t="s">
        <v>41</v>
      </c>
      <c r="P6859" t="s">
        <v>42</v>
      </c>
      <c r="Q6859" t="s">
        <v>488</v>
      </c>
      <c r="R6859" t="s">
        <v>44</v>
      </c>
      <c r="S6859" t="s">
        <v>45</v>
      </c>
      <c r="T6859">
        <v>13.922808</v>
      </c>
      <c r="U6859">
        <v>-90.819199999999995</v>
      </c>
      <c r="V6859" t="s">
        <v>46</v>
      </c>
      <c r="W6859" t="s">
        <v>22</v>
      </c>
      <c r="X6859" t="s">
        <v>4189</v>
      </c>
      <c r="Y6859" t="s">
        <v>48</v>
      </c>
      <c r="Z6859" t="s">
        <v>49</v>
      </c>
      <c r="AC6859" t="str">
        <f>_xlfn.XLOOKUP(UNIVERSO[[#This Row],[Ruta DN]],'[1]CUOTA RUTA'!E:E,'[1]CUOTA RUTA'!G:G)</f>
        <v>Cargar</v>
      </c>
    </row>
    <row r="6860" spans="1:29" x14ac:dyDescent="0.25">
      <c r="A6860">
        <v>2808042599</v>
      </c>
      <c r="B6860">
        <v>7808042599</v>
      </c>
      <c r="C6860" t="s">
        <v>29</v>
      </c>
      <c r="D6860" t="s">
        <v>489</v>
      </c>
      <c r="E6860" t="s">
        <v>13680</v>
      </c>
      <c r="F6860" t="s">
        <v>32</v>
      </c>
      <c r="G6860" t="s">
        <v>33</v>
      </c>
      <c r="H6860" t="s">
        <v>34</v>
      </c>
      <c r="I6860" t="s">
        <v>491</v>
      </c>
      <c r="J6860" t="s">
        <v>492</v>
      </c>
      <c r="K6860" t="s">
        <v>37</v>
      </c>
      <c r="L6860" t="s">
        <v>64</v>
      </c>
      <c r="M6860" t="s">
        <v>13681</v>
      </c>
      <c r="N6860" t="s">
        <v>40</v>
      </c>
      <c r="O6860" t="s">
        <v>41</v>
      </c>
      <c r="P6860" t="s">
        <v>42</v>
      </c>
      <c r="Q6860" t="s">
        <v>488</v>
      </c>
      <c r="R6860" t="s">
        <v>44</v>
      </c>
      <c r="S6860" t="s">
        <v>45</v>
      </c>
      <c r="T6860">
        <v>13.922207999999999</v>
      </c>
      <c r="U6860">
        <v>-90.819299999999998</v>
      </c>
      <c r="V6860" t="s">
        <v>46</v>
      </c>
      <c r="W6860" t="s">
        <v>22</v>
      </c>
      <c r="X6860" t="s">
        <v>4186</v>
      </c>
      <c r="Y6860" t="s">
        <v>48</v>
      </c>
      <c r="Z6860" t="s">
        <v>49</v>
      </c>
      <c r="AC6860" t="str">
        <f>_xlfn.XLOOKUP(UNIVERSO[[#This Row],[Ruta DN]],'[1]CUOTA RUTA'!E:E,'[1]CUOTA RUTA'!G:G)</f>
        <v>Cargar</v>
      </c>
    </row>
    <row r="6861" spans="1:29" x14ac:dyDescent="0.25">
      <c r="A6861">
        <v>2808042596</v>
      </c>
      <c r="B6861">
        <v>7808042596</v>
      </c>
      <c r="C6861" t="s">
        <v>29</v>
      </c>
      <c r="D6861" t="s">
        <v>1087</v>
      </c>
      <c r="E6861" t="s">
        <v>13682</v>
      </c>
      <c r="F6861" t="s">
        <v>32</v>
      </c>
      <c r="G6861" t="s">
        <v>33</v>
      </c>
      <c r="H6861" t="s">
        <v>34</v>
      </c>
      <c r="I6861" t="s">
        <v>1089</v>
      </c>
      <c r="J6861" t="s">
        <v>1090</v>
      </c>
      <c r="K6861" t="s">
        <v>54</v>
      </c>
      <c r="L6861" t="s">
        <v>64</v>
      </c>
      <c r="M6861" t="s">
        <v>13683</v>
      </c>
      <c r="N6861" t="s">
        <v>40</v>
      </c>
      <c r="O6861" t="s">
        <v>41</v>
      </c>
      <c r="P6861" t="s">
        <v>42</v>
      </c>
      <c r="Q6861" t="s">
        <v>244</v>
      </c>
      <c r="R6861" t="s">
        <v>44</v>
      </c>
      <c r="S6861" t="s">
        <v>45</v>
      </c>
      <c r="T6861">
        <v>13.9221237</v>
      </c>
      <c r="U6861">
        <v>-90.819250800000006</v>
      </c>
      <c r="V6861" t="s">
        <v>46</v>
      </c>
      <c r="W6861" t="s">
        <v>22</v>
      </c>
      <c r="X6861" t="s">
        <v>4186</v>
      </c>
      <c r="Y6861" t="s">
        <v>48</v>
      </c>
      <c r="Z6861" t="s">
        <v>49</v>
      </c>
      <c r="AC6861" t="str">
        <f>_xlfn.XLOOKUP(UNIVERSO[[#This Row],[Ruta DN]],'[1]CUOTA RUTA'!E:E,'[1]CUOTA RUTA'!G:G)</f>
        <v>Cargar</v>
      </c>
    </row>
    <row r="6862" spans="1:29" x14ac:dyDescent="0.25">
      <c r="A6862">
        <v>2808042569</v>
      </c>
      <c r="B6862">
        <v>7808042569</v>
      </c>
      <c r="C6862" t="s">
        <v>29</v>
      </c>
      <c r="D6862" t="s">
        <v>1087</v>
      </c>
      <c r="E6862" t="s">
        <v>7940</v>
      </c>
      <c r="F6862" t="s">
        <v>32</v>
      </c>
      <c r="G6862" t="s">
        <v>33</v>
      </c>
      <c r="H6862" t="s">
        <v>34</v>
      </c>
      <c r="I6862" t="s">
        <v>1089</v>
      </c>
      <c r="J6862" t="s">
        <v>1090</v>
      </c>
      <c r="K6862" t="s">
        <v>54</v>
      </c>
      <c r="L6862" t="s">
        <v>64</v>
      </c>
      <c r="M6862" t="s">
        <v>13684</v>
      </c>
      <c r="N6862" t="s">
        <v>40</v>
      </c>
      <c r="O6862" t="s">
        <v>41</v>
      </c>
      <c r="P6862" t="s">
        <v>42</v>
      </c>
      <c r="Q6862" t="s">
        <v>244</v>
      </c>
      <c r="R6862" t="s">
        <v>44</v>
      </c>
      <c r="S6862" t="s">
        <v>45</v>
      </c>
      <c r="T6862">
        <v>13.921620000000001</v>
      </c>
      <c r="U6862">
        <v>-90.817824999999999</v>
      </c>
      <c r="V6862" t="s">
        <v>46</v>
      </c>
      <c r="W6862" t="s">
        <v>22</v>
      </c>
      <c r="X6862" t="s">
        <v>4186</v>
      </c>
      <c r="Y6862" t="s">
        <v>48</v>
      </c>
      <c r="Z6862" t="s">
        <v>49</v>
      </c>
      <c r="AC6862" t="str">
        <f>_xlfn.XLOOKUP(UNIVERSO[[#This Row],[Ruta DN]],'[1]CUOTA RUTA'!E:E,'[1]CUOTA RUTA'!G:G)</f>
        <v>Cargar</v>
      </c>
    </row>
    <row r="6863" spans="1:29" x14ac:dyDescent="0.25">
      <c r="A6863">
        <v>2808042566</v>
      </c>
      <c r="B6863">
        <v>7808042566</v>
      </c>
      <c r="C6863" t="s">
        <v>29</v>
      </c>
      <c r="D6863" t="s">
        <v>1059</v>
      </c>
      <c r="E6863" t="s">
        <v>13685</v>
      </c>
      <c r="F6863" t="s">
        <v>32</v>
      </c>
      <c r="G6863" t="s">
        <v>33</v>
      </c>
      <c r="H6863" t="s">
        <v>34</v>
      </c>
      <c r="I6863" t="s">
        <v>1061</v>
      </c>
      <c r="J6863" t="s">
        <v>1062</v>
      </c>
      <c r="K6863" t="s">
        <v>37</v>
      </c>
      <c r="L6863" t="s">
        <v>64</v>
      </c>
      <c r="M6863" t="s">
        <v>13686</v>
      </c>
      <c r="N6863" t="s">
        <v>40</v>
      </c>
      <c r="O6863" t="s">
        <v>41</v>
      </c>
      <c r="P6863" t="s">
        <v>42</v>
      </c>
      <c r="Q6863" t="s">
        <v>488</v>
      </c>
      <c r="R6863" t="s">
        <v>44</v>
      </c>
      <c r="S6863" t="s">
        <v>45</v>
      </c>
      <c r="T6863">
        <v>13.92308321</v>
      </c>
      <c r="U6863">
        <v>-90.818993320000004</v>
      </c>
      <c r="V6863" t="s">
        <v>46</v>
      </c>
      <c r="W6863" t="s">
        <v>22</v>
      </c>
      <c r="X6863" t="s">
        <v>4186</v>
      </c>
      <c r="Y6863" t="s">
        <v>48</v>
      </c>
      <c r="Z6863" t="s">
        <v>49</v>
      </c>
      <c r="AC6863" t="str">
        <f>_xlfn.XLOOKUP(UNIVERSO[[#This Row],[Ruta DN]],'[1]CUOTA RUTA'!E:E,'[1]CUOTA RUTA'!G:G)</f>
        <v>Cargar</v>
      </c>
    </row>
    <row r="6864" spans="1:29" x14ac:dyDescent="0.25">
      <c r="A6864">
        <v>2808042564</v>
      </c>
      <c r="B6864">
        <v>7808042564</v>
      </c>
      <c r="C6864" t="s">
        <v>29</v>
      </c>
      <c r="D6864" t="s">
        <v>1059</v>
      </c>
      <c r="E6864" t="s">
        <v>13687</v>
      </c>
      <c r="F6864" t="s">
        <v>32</v>
      </c>
      <c r="G6864" t="s">
        <v>33</v>
      </c>
      <c r="H6864" t="s">
        <v>34</v>
      </c>
      <c r="I6864" t="s">
        <v>1061</v>
      </c>
      <c r="J6864" t="s">
        <v>1062</v>
      </c>
      <c r="K6864" t="s">
        <v>37</v>
      </c>
      <c r="L6864" t="s">
        <v>64</v>
      </c>
      <c r="M6864" t="s">
        <v>13688</v>
      </c>
      <c r="N6864" t="s">
        <v>40</v>
      </c>
      <c r="O6864" t="s">
        <v>41</v>
      </c>
      <c r="P6864" t="s">
        <v>42</v>
      </c>
      <c r="Q6864" t="s">
        <v>488</v>
      </c>
      <c r="R6864" t="s">
        <v>44</v>
      </c>
      <c r="S6864" t="s">
        <v>45</v>
      </c>
      <c r="T6864">
        <v>13.923308</v>
      </c>
      <c r="U6864">
        <v>-90.819199999999995</v>
      </c>
      <c r="V6864" t="s">
        <v>46</v>
      </c>
      <c r="W6864" t="s">
        <v>22</v>
      </c>
      <c r="X6864" t="s">
        <v>4186</v>
      </c>
      <c r="Y6864" t="s">
        <v>48</v>
      </c>
      <c r="Z6864" t="s">
        <v>49</v>
      </c>
      <c r="AC6864" t="str">
        <f>_xlfn.XLOOKUP(UNIVERSO[[#This Row],[Ruta DN]],'[1]CUOTA RUTA'!E:E,'[1]CUOTA RUTA'!G:G)</f>
        <v>Cargar</v>
      </c>
    </row>
    <row r="6865" spans="1:29" x14ac:dyDescent="0.25">
      <c r="A6865">
        <v>2808042556</v>
      </c>
      <c r="B6865">
        <v>7808042556</v>
      </c>
      <c r="C6865" t="s">
        <v>29</v>
      </c>
      <c r="D6865" t="s">
        <v>1087</v>
      </c>
      <c r="E6865" t="s">
        <v>13689</v>
      </c>
      <c r="F6865" t="s">
        <v>32</v>
      </c>
      <c r="G6865" t="s">
        <v>33</v>
      </c>
      <c r="H6865" t="s">
        <v>34</v>
      </c>
      <c r="I6865" t="s">
        <v>1089</v>
      </c>
      <c r="J6865" t="s">
        <v>1090</v>
      </c>
      <c r="K6865" t="s">
        <v>54</v>
      </c>
      <c r="L6865" t="s">
        <v>64</v>
      </c>
      <c r="M6865" t="s">
        <v>13690</v>
      </c>
      <c r="N6865" t="s">
        <v>40</v>
      </c>
      <c r="O6865" t="s">
        <v>41</v>
      </c>
      <c r="P6865" t="s">
        <v>42</v>
      </c>
      <c r="Q6865" t="s">
        <v>244</v>
      </c>
      <c r="R6865" t="s">
        <v>44</v>
      </c>
      <c r="S6865" t="s">
        <v>45</v>
      </c>
      <c r="T6865">
        <v>13.918031900000001</v>
      </c>
      <c r="U6865">
        <v>-90.826817700000007</v>
      </c>
      <c r="V6865" t="s">
        <v>46</v>
      </c>
      <c r="W6865" t="s">
        <v>22</v>
      </c>
      <c r="X6865" t="s">
        <v>4186</v>
      </c>
      <c r="Y6865" t="s">
        <v>48</v>
      </c>
      <c r="Z6865" t="s">
        <v>49</v>
      </c>
      <c r="AC6865" t="str">
        <f>_xlfn.XLOOKUP(UNIVERSO[[#This Row],[Ruta DN]],'[1]CUOTA RUTA'!E:E,'[1]CUOTA RUTA'!G:G)</f>
        <v>Cargar</v>
      </c>
    </row>
    <row r="6866" spans="1:29" x14ac:dyDescent="0.25">
      <c r="A6866">
        <v>2808042543</v>
      </c>
      <c r="B6866">
        <v>7808042543</v>
      </c>
      <c r="C6866" t="s">
        <v>29</v>
      </c>
      <c r="D6866" t="s">
        <v>1348</v>
      </c>
      <c r="E6866" t="s">
        <v>13691</v>
      </c>
      <c r="F6866" t="s">
        <v>32</v>
      </c>
      <c r="G6866" t="s">
        <v>33</v>
      </c>
      <c r="H6866" t="s">
        <v>34</v>
      </c>
      <c r="I6866" t="s">
        <v>1350</v>
      </c>
      <c r="J6866" t="s">
        <v>1351</v>
      </c>
      <c r="K6866" t="s">
        <v>37</v>
      </c>
      <c r="L6866" t="s">
        <v>64</v>
      </c>
      <c r="M6866" t="s">
        <v>13692</v>
      </c>
      <c r="N6866" t="s">
        <v>40</v>
      </c>
      <c r="O6866" t="s">
        <v>41</v>
      </c>
      <c r="P6866" t="s">
        <v>42</v>
      </c>
      <c r="Q6866" t="s">
        <v>488</v>
      </c>
      <c r="R6866" t="s">
        <v>44</v>
      </c>
      <c r="S6866" t="s">
        <v>45</v>
      </c>
      <c r="T6866">
        <v>13.918528</v>
      </c>
      <c r="U6866">
        <v>-90.822210999999996</v>
      </c>
      <c r="V6866" t="s">
        <v>46</v>
      </c>
      <c r="W6866" t="s">
        <v>22</v>
      </c>
      <c r="X6866" t="s">
        <v>4186</v>
      </c>
      <c r="Y6866" t="s">
        <v>48</v>
      </c>
      <c r="Z6866" t="s">
        <v>49</v>
      </c>
      <c r="AC6866" t="str">
        <f>_xlfn.XLOOKUP(UNIVERSO[[#This Row],[Ruta DN]],'[1]CUOTA RUTA'!E:E,'[1]CUOTA RUTA'!G:G)</f>
        <v>Cargar</v>
      </c>
    </row>
    <row r="6867" spans="1:29" x14ac:dyDescent="0.25">
      <c r="A6867">
        <v>2808042540</v>
      </c>
      <c r="B6867">
        <v>7808042540</v>
      </c>
      <c r="C6867" t="s">
        <v>29</v>
      </c>
      <c r="D6867" t="s">
        <v>1348</v>
      </c>
      <c r="E6867" t="s">
        <v>13693</v>
      </c>
      <c r="F6867" t="s">
        <v>32</v>
      </c>
      <c r="G6867" t="s">
        <v>33</v>
      </c>
      <c r="H6867" t="s">
        <v>34</v>
      </c>
      <c r="I6867" t="s">
        <v>1350</v>
      </c>
      <c r="J6867" t="s">
        <v>1351</v>
      </c>
      <c r="K6867" t="s">
        <v>37</v>
      </c>
      <c r="L6867" t="s">
        <v>64</v>
      </c>
      <c r="M6867" t="s">
        <v>13694</v>
      </c>
      <c r="N6867" t="s">
        <v>40</v>
      </c>
      <c r="O6867" t="s">
        <v>41</v>
      </c>
      <c r="P6867" t="s">
        <v>42</v>
      </c>
      <c r="Q6867" t="s">
        <v>488</v>
      </c>
      <c r="R6867" t="s">
        <v>44</v>
      </c>
      <c r="S6867" t="s">
        <v>45</v>
      </c>
      <c r="T6867">
        <v>13.918514999999999</v>
      </c>
      <c r="U6867">
        <v>-90.821290000000005</v>
      </c>
      <c r="V6867" t="s">
        <v>46</v>
      </c>
      <c r="W6867" t="s">
        <v>22</v>
      </c>
      <c r="X6867" t="s">
        <v>4186</v>
      </c>
      <c r="Y6867" t="s">
        <v>48</v>
      </c>
      <c r="Z6867" t="s">
        <v>49</v>
      </c>
      <c r="AC6867" t="str">
        <f>_xlfn.XLOOKUP(UNIVERSO[[#This Row],[Ruta DN]],'[1]CUOTA RUTA'!E:E,'[1]CUOTA RUTA'!G:G)</f>
        <v>Cargar</v>
      </c>
    </row>
    <row r="6868" spans="1:29" x14ac:dyDescent="0.25">
      <c r="A6868">
        <v>2808042539</v>
      </c>
      <c r="B6868">
        <v>7808042539</v>
      </c>
      <c r="C6868" t="s">
        <v>29</v>
      </c>
      <c r="D6868" t="s">
        <v>1087</v>
      </c>
      <c r="E6868" t="s">
        <v>13695</v>
      </c>
      <c r="F6868" t="s">
        <v>32</v>
      </c>
      <c r="G6868" t="s">
        <v>33</v>
      </c>
      <c r="H6868" t="s">
        <v>34</v>
      </c>
      <c r="I6868" t="s">
        <v>1089</v>
      </c>
      <c r="J6868" t="s">
        <v>1090</v>
      </c>
      <c r="K6868" t="s">
        <v>54</v>
      </c>
      <c r="L6868" t="s">
        <v>64</v>
      </c>
      <c r="M6868" t="s">
        <v>13696</v>
      </c>
      <c r="N6868" t="s">
        <v>40</v>
      </c>
      <c r="O6868" t="s">
        <v>41</v>
      </c>
      <c r="P6868" t="s">
        <v>42</v>
      </c>
      <c r="Q6868" t="s">
        <v>244</v>
      </c>
      <c r="R6868" t="s">
        <v>44</v>
      </c>
      <c r="S6868" t="s">
        <v>45</v>
      </c>
      <c r="T6868">
        <v>13.91900666666667</v>
      </c>
      <c r="U6868">
        <v>-90.820198333333337</v>
      </c>
      <c r="V6868" t="s">
        <v>46</v>
      </c>
      <c r="W6868" t="s">
        <v>22</v>
      </c>
      <c r="X6868" t="s">
        <v>4186</v>
      </c>
      <c r="Y6868" t="s">
        <v>48</v>
      </c>
      <c r="Z6868" t="s">
        <v>49</v>
      </c>
      <c r="AC6868" t="str">
        <f>_xlfn.XLOOKUP(UNIVERSO[[#This Row],[Ruta DN]],'[1]CUOTA RUTA'!E:E,'[1]CUOTA RUTA'!G:G)</f>
        <v>Cargar</v>
      </c>
    </row>
    <row r="6869" spans="1:29" x14ac:dyDescent="0.25">
      <c r="A6869">
        <v>2808042536</v>
      </c>
      <c r="B6869">
        <v>7808042536</v>
      </c>
      <c r="C6869" t="s">
        <v>29</v>
      </c>
      <c r="D6869" t="s">
        <v>1059</v>
      </c>
      <c r="E6869" t="s">
        <v>13697</v>
      </c>
      <c r="F6869" t="s">
        <v>32</v>
      </c>
      <c r="G6869" t="s">
        <v>33</v>
      </c>
      <c r="H6869" t="s">
        <v>34</v>
      </c>
      <c r="I6869" t="s">
        <v>1061</v>
      </c>
      <c r="J6869" t="s">
        <v>1062</v>
      </c>
      <c r="K6869" t="s">
        <v>37</v>
      </c>
      <c r="L6869" t="s">
        <v>64</v>
      </c>
      <c r="M6869" t="s">
        <v>13698</v>
      </c>
      <c r="N6869" t="s">
        <v>40</v>
      </c>
      <c r="O6869" t="s">
        <v>41</v>
      </c>
      <c r="P6869" t="s">
        <v>42</v>
      </c>
      <c r="Q6869" t="s">
        <v>488</v>
      </c>
      <c r="R6869" t="s">
        <v>44</v>
      </c>
      <c r="S6869" t="s">
        <v>45</v>
      </c>
      <c r="T6869">
        <v>13.925875</v>
      </c>
      <c r="U6869">
        <v>-90.819204999999997</v>
      </c>
      <c r="V6869" t="s">
        <v>46</v>
      </c>
      <c r="W6869" t="s">
        <v>22</v>
      </c>
      <c r="X6869" t="s">
        <v>4186</v>
      </c>
      <c r="Y6869" t="s">
        <v>48</v>
      </c>
      <c r="Z6869" t="s">
        <v>49</v>
      </c>
      <c r="AC6869" t="str">
        <f>_xlfn.XLOOKUP(UNIVERSO[[#This Row],[Ruta DN]],'[1]CUOTA RUTA'!E:E,'[1]CUOTA RUTA'!G:G)</f>
        <v>Cargar</v>
      </c>
    </row>
    <row r="6870" spans="1:29" x14ac:dyDescent="0.25">
      <c r="A6870">
        <v>2808042534</v>
      </c>
      <c r="B6870">
        <v>7808042534</v>
      </c>
      <c r="C6870" t="s">
        <v>29</v>
      </c>
      <c r="D6870" t="s">
        <v>1059</v>
      </c>
      <c r="E6870" t="s">
        <v>13699</v>
      </c>
      <c r="F6870" t="s">
        <v>32</v>
      </c>
      <c r="G6870" t="s">
        <v>33</v>
      </c>
      <c r="H6870" t="s">
        <v>34</v>
      </c>
      <c r="I6870" t="s">
        <v>1061</v>
      </c>
      <c r="J6870" t="s">
        <v>1062</v>
      </c>
      <c r="K6870" t="s">
        <v>1055</v>
      </c>
      <c r="L6870" t="s">
        <v>64</v>
      </c>
      <c r="M6870" t="s">
        <v>13700</v>
      </c>
      <c r="N6870" t="s">
        <v>40</v>
      </c>
      <c r="O6870" t="s">
        <v>41</v>
      </c>
      <c r="P6870" t="s">
        <v>42</v>
      </c>
      <c r="Q6870" t="s">
        <v>488</v>
      </c>
      <c r="R6870" t="s">
        <v>44</v>
      </c>
      <c r="S6870" t="s">
        <v>45</v>
      </c>
      <c r="T6870">
        <v>13.926117</v>
      </c>
      <c r="U6870">
        <v>-90.819199999999995</v>
      </c>
      <c r="V6870" t="s">
        <v>46</v>
      </c>
      <c r="W6870" t="s">
        <v>22</v>
      </c>
      <c r="X6870" t="s">
        <v>4186</v>
      </c>
      <c r="Y6870" t="s">
        <v>48</v>
      </c>
      <c r="Z6870" t="s">
        <v>49</v>
      </c>
      <c r="AC6870" t="str">
        <f>_xlfn.XLOOKUP(UNIVERSO[[#This Row],[Ruta DN]],'[1]CUOTA RUTA'!E:E,'[1]CUOTA RUTA'!G:G)</f>
        <v>Cargar</v>
      </c>
    </row>
    <row r="6871" spans="1:29" x14ac:dyDescent="0.25">
      <c r="A6871">
        <v>2808042530</v>
      </c>
      <c r="B6871">
        <v>7808042530</v>
      </c>
      <c r="C6871" t="s">
        <v>29</v>
      </c>
      <c r="D6871" t="s">
        <v>603</v>
      </c>
      <c r="E6871" t="s">
        <v>13643</v>
      </c>
      <c r="F6871" t="s">
        <v>32</v>
      </c>
      <c r="G6871" t="s">
        <v>33</v>
      </c>
      <c r="H6871" t="s">
        <v>34</v>
      </c>
      <c r="I6871" t="s">
        <v>605</v>
      </c>
      <c r="J6871" t="s">
        <v>606</v>
      </c>
      <c r="K6871" t="s">
        <v>37</v>
      </c>
      <c r="L6871" t="s">
        <v>64</v>
      </c>
      <c r="M6871" t="s">
        <v>13701</v>
      </c>
      <c r="N6871" t="s">
        <v>40</v>
      </c>
      <c r="O6871" t="s">
        <v>41</v>
      </c>
      <c r="P6871" t="s">
        <v>42</v>
      </c>
      <c r="Q6871" t="s">
        <v>488</v>
      </c>
      <c r="R6871" t="s">
        <v>44</v>
      </c>
      <c r="S6871" t="s">
        <v>45</v>
      </c>
      <c r="T6871">
        <v>13.928908</v>
      </c>
      <c r="U6871">
        <v>-90.819100000000006</v>
      </c>
      <c r="V6871" t="s">
        <v>46</v>
      </c>
      <c r="W6871" t="s">
        <v>22</v>
      </c>
      <c r="X6871" t="s">
        <v>4186</v>
      </c>
      <c r="Y6871" t="s">
        <v>48</v>
      </c>
      <c r="Z6871" t="s">
        <v>49</v>
      </c>
      <c r="AC6871" t="str">
        <f>_xlfn.XLOOKUP(UNIVERSO[[#This Row],[Ruta DN]],'[1]CUOTA RUTA'!E:E,'[1]CUOTA RUTA'!G:G)</f>
        <v>Cargar</v>
      </c>
    </row>
    <row r="6872" spans="1:29" x14ac:dyDescent="0.25">
      <c r="A6872">
        <v>2808042528</v>
      </c>
      <c r="B6872">
        <v>7808042528</v>
      </c>
      <c r="C6872" t="s">
        <v>29</v>
      </c>
      <c r="D6872" t="s">
        <v>603</v>
      </c>
      <c r="E6872" t="s">
        <v>13643</v>
      </c>
      <c r="F6872" t="s">
        <v>32</v>
      </c>
      <c r="G6872" t="s">
        <v>33</v>
      </c>
      <c r="H6872" t="s">
        <v>34</v>
      </c>
      <c r="I6872" t="s">
        <v>605</v>
      </c>
      <c r="J6872" t="s">
        <v>606</v>
      </c>
      <c r="K6872" t="s">
        <v>37</v>
      </c>
      <c r="L6872" t="s">
        <v>64</v>
      </c>
      <c r="M6872" t="s">
        <v>13702</v>
      </c>
      <c r="N6872" t="s">
        <v>40</v>
      </c>
      <c r="O6872" t="s">
        <v>41</v>
      </c>
      <c r="P6872" t="s">
        <v>42</v>
      </c>
      <c r="Q6872" t="s">
        <v>488</v>
      </c>
      <c r="R6872" t="s">
        <v>44</v>
      </c>
      <c r="S6872" t="s">
        <v>45</v>
      </c>
      <c r="T6872">
        <v>13.928808</v>
      </c>
      <c r="U6872">
        <v>-90.819100000000006</v>
      </c>
      <c r="V6872" t="s">
        <v>46</v>
      </c>
      <c r="W6872" t="s">
        <v>22</v>
      </c>
      <c r="X6872" t="s">
        <v>4186</v>
      </c>
      <c r="Y6872" t="s">
        <v>48</v>
      </c>
      <c r="Z6872" t="s">
        <v>49</v>
      </c>
      <c r="AC6872" t="str">
        <f>_xlfn.XLOOKUP(UNIVERSO[[#This Row],[Ruta DN]],'[1]CUOTA RUTA'!E:E,'[1]CUOTA RUTA'!G:G)</f>
        <v>Cargar</v>
      </c>
    </row>
    <row r="6873" spans="1:29" x14ac:dyDescent="0.25">
      <c r="A6873">
        <v>2808042526</v>
      </c>
      <c r="B6873">
        <v>7808042526</v>
      </c>
      <c r="C6873" t="s">
        <v>29</v>
      </c>
      <c r="D6873" t="s">
        <v>489</v>
      </c>
      <c r="E6873" t="s">
        <v>13703</v>
      </c>
      <c r="F6873" t="s">
        <v>32</v>
      </c>
      <c r="G6873" t="s">
        <v>33</v>
      </c>
      <c r="H6873" t="s">
        <v>34</v>
      </c>
      <c r="I6873" t="s">
        <v>491</v>
      </c>
      <c r="J6873" t="s">
        <v>492</v>
      </c>
      <c r="K6873" t="s">
        <v>37</v>
      </c>
      <c r="L6873" t="s">
        <v>64</v>
      </c>
      <c r="M6873" t="s">
        <v>13704</v>
      </c>
      <c r="N6873" t="s">
        <v>40</v>
      </c>
      <c r="O6873" t="s">
        <v>41</v>
      </c>
      <c r="P6873" t="s">
        <v>42</v>
      </c>
      <c r="Q6873" t="s">
        <v>488</v>
      </c>
      <c r="R6873" t="s">
        <v>44</v>
      </c>
      <c r="S6873" t="s">
        <v>45</v>
      </c>
      <c r="T6873">
        <v>13.92035488</v>
      </c>
      <c r="U6873">
        <v>-90.819864289999998</v>
      </c>
      <c r="V6873" t="s">
        <v>46</v>
      </c>
      <c r="W6873" t="s">
        <v>22</v>
      </c>
      <c r="X6873" t="s">
        <v>4181</v>
      </c>
      <c r="Y6873" t="s">
        <v>48</v>
      </c>
      <c r="Z6873" t="s">
        <v>49</v>
      </c>
      <c r="AC6873" t="str">
        <f>_xlfn.XLOOKUP(UNIVERSO[[#This Row],[Ruta DN]],'[1]CUOTA RUTA'!E:E,'[1]CUOTA RUTA'!G:G)</f>
        <v>Cargar</v>
      </c>
    </row>
    <row r="6874" spans="1:29" x14ac:dyDescent="0.25">
      <c r="A6874">
        <v>2808042524</v>
      </c>
      <c r="B6874">
        <v>7808042524</v>
      </c>
      <c r="C6874" t="s">
        <v>29</v>
      </c>
      <c r="D6874" t="s">
        <v>1348</v>
      </c>
      <c r="E6874" t="s">
        <v>13705</v>
      </c>
      <c r="F6874" t="s">
        <v>32</v>
      </c>
      <c r="G6874" t="s">
        <v>33</v>
      </c>
      <c r="H6874" t="s">
        <v>34</v>
      </c>
      <c r="I6874" t="s">
        <v>1350</v>
      </c>
      <c r="J6874" t="s">
        <v>1351</v>
      </c>
      <c r="K6874" t="s">
        <v>54</v>
      </c>
      <c r="L6874" t="s">
        <v>64</v>
      </c>
      <c r="M6874" t="s">
        <v>13706</v>
      </c>
      <c r="N6874" t="s">
        <v>40</v>
      </c>
      <c r="O6874" t="s">
        <v>41</v>
      </c>
      <c r="P6874" t="s">
        <v>42</v>
      </c>
      <c r="Q6874" t="s">
        <v>488</v>
      </c>
      <c r="R6874" t="s">
        <v>44</v>
      </c>
      <c r="S6874" t="s">
        <v>45</v>
      </c>
      <c r="T6874">
        <v>13.921517</v>
      </c>
      <c r="U6874">
        <v>-90.820099999999996</v>
      </c>
      <c r="V6874" t="s">
        <v>46</v>
      </c>
      <c r="W6874" t="s">
        <v>22</v>
      </c>
      <c r="X6874" t="s">
        <v>4181</v>
      </c>
      <c r="Y6874" t="s">
        <v>48</v>
      </c>
      <c r="Z6874" t="s">
        <v>49</v>
      </c>
      <c r="AA6874">
        <v>5</v>
      </c>
      <c r="AC6874" t="str">
        <f>_xlfn.XLOOKUP(UNIVERSO[[#This Row],[Ruta DN]],'[1]CUOTA RUTA'!E:E,'[1]CUOTA RUTA'!G:G)</f>
        <v>Cargar</v>
      </c>
    </row>
    <row r="6875" spans="1:29" x14ac:dyDescent="0.25">
      <c r="A6875">
        <v>2808042522</v>
      </c>
      <c r="B6875">
        <v>7808042522</v>
      </c>
      <c r="C6875" t="s">
        <v>29</v>
      </c>
      <c r="D6875" t="s">
        <v>1348</v>
      </c>
      <c r="E6875" t="s">
        <v>13707</v>
      </c>
      <c r="F6875" t="s">
        <v>32</v>
      </c>
      <c r="G6875" t="s">
        <v>33</v>
      </c>
      <c r="H6875" t="s">
        <v>34</v>
      </c>
      <c r="I6875" t="s">
        <v>1350</v>
      </c>
      <c r="J6875" t="s">
        <v>1351</v>
      </c>
      <c r="K6875" t="s">
        <v>54</v>
      </c>
      <c r="L6875" t="s">
        <v>64</v>
      </c>
      <c r="M6875" t="s">
        <v>13708</v>
      </c>
      <c r="N6875" t="s">
        <v>40</v>
      </c>
      <c r="O6875" t="s">
        <v>41</v>
      </c>
      <c r="P6875" t="s">
        <v>42</v>
      </c>
      <c r="Q6875" t="s">
        <v>488</v>
      </c>
      <c r="R6875" t="s">
        <v>44</v>
      </c>
      <c r="S6875" t="s">
        <v>45</v>
      </c>
      <c r="T6875">
        <v>13.921408</v>
      </c>
      <c r="U6875">
        <v>-90.820099999999996</v>
      </c>
      <c r="V6875" t="s">
        <v>46</v>
      </c>
      <c r="W6875" t="s">
        <v>22</v>
      </c>
      <c r="X6875" t="s">
        <v>4181</v>
      </c>
      <c r="Y6875" t="s">
        <v>48</v>
      </c>
      <c r="Z6875" t="s">
        <v>49</v>
      </c>
      <c r="AA6875">
        <v>5</v>
      </c>
      <c r="AC6875" t="str">
        <f>_xlfn.XLOOKUP(UNIVERSO[[#This Row],[Ruta DN]],'[1]CUOTA RUTA'!E:E,'[1]CUOTA RUTA'!G:G)</f>
        <v>Cargar</v>
      </c>
    </row>
    <row r="6876" spans="1:29" x14ac:dyDescent="0.25">
      <c r="A6876">
        <v>2808042516</v>
      </c>
      <c r="B6876">
        <v>7808042516</v>
      </c>
      <c r="C6876" t="s">
        <v>29</v>
      </c>
      <c r="D6876" t="s">
        <v>1059</v>
      </c>
      <c r="E6876" t="s">
        <v>13709</v>
      </c>
      <c r="F6876" t="s">
        <v>32</v>
      </c>
      <c r="G6876" t="s">
        <v>33</v>
      </c>
      <c r="H6876" t="s">
        <v>34</v>
      </c>
      <c r="I6876" t="s">
        <v>1061</v>
      </c>
      <c r="J6876" t="s">
        <v>1062</v>
      </c>
      <c r="K6876" t="s">
        <v>54</v>
      </c>
      <c r="L6876" t="s">
        <v>64</v>
      </c>
      <c r="M6876" t="s">
        <v>13710</v>
      </c>
      <c r="N6876" t="s">
        <v>40</v>
      </c>
      <c r="O6876" t="s">
        <v>41</v>
      </c>
      <c r="P6876" t="s">
        <v>42</v>
      </c>
      <c r="Q6876" t="s">
        <v>488</v>
      </c>
      <c r="R6876" t="s">
        <v>44</v>
      </c>
      <c r="S6876" t="s">
        <v>45</v>
      </c>
      <c r="T6876">
        <v>13.9228217</v>
      </c>
      <c r="U6876">
        <v>-90.820224100000004</v>
      </c>
      <c r="V6876" t="s">
        <v>46</v>
      </c>
      <c r="W6876" t="s">
        <v>22</v>
      </c>
      <c r="X6876" t="s">
        <v>4186</v>
      </c>
      <c r="Y6876" t="s">
        <v>48</v>
      </c>
      <c r="Z6876" t="s">
        <v>49</v>
      </c>
      <c r="AC6876" t="str">
        <f>_xlfn.XLOOKUP(UNIVERSO[[#This Row],[Ruta DN]],'[1]CUOTA RUTA'!E:E,'[1]CUOTA RUTA'!G:G)</f>
        <v>Cargar</v>
      </c>
    </row>
    <row r="6877" spans="1:29" x14ac:dyDescent="0.25">
      <c r="A6877">
        <v>2808042515</v>
      </c>
      <c r="B6877">
        <v>7808042515</v>
      </c>
      <c r="C6877" t="s">
        <v>29</v>
      </c>
      <c r="D6877" t="s">
        <v>1348</v>
      </c>
      <c r="E6877" t="s">
        <v>13711</v>
      </c>
      <c r="F6877" t="s">
        <v>32</v>
      </c>
      <c r="G6877" t="s">
        <v>33</v>
      </c>
      <c r="H6877" t="s">
        <v>34</v>
      </c>
      <c r="I6877" t="s">
        <v>1350</v>
      </c>
      <c r="J6877" t="s">
        <v>1351</v>
      </c>
      <c r="K6877" t="s">
        <v>54</v>
      </c>
      <c r="L6877" t="s">
        <v>204</v>
      </c>
      <c r="M6877" t="s">
        <v>13712</v>
      </c>
      <c r="N6877" t="s">
        <v>40</v>
      </c>
      <c r="O6877" t="s">
        <v>41</v>
      </c>
      <c r="P6877" t="s">
        <v>206</v>
      </c>
      <c r="Q6877" t="s">
        <v>488</v>
      </c>
      <c r="R6877" t="s">
        <v>44</v>
      </c>
      <c r="S6877" t="s">
        <v>45</v>
      </c>
      <c r="T6877">
        <v>13.923017</v>
      </c>
      <c r="U6877">
        <v>-90.819299999999998</v>
      </c>
      <c r="V6877" t="s">
        <v>46</v>
      </c>
      <c r="W6877" t="s">
        <v>22</v>
      </c>
      <c r="X6877" t="s">
        <v>4186</v>
      </c>
      <c r="Y6877" t="s">
        <v>48</v>
      </c>
      <c r="Z6877" t="s">
        <v>49</v>
      </c>
      <c r="AC6877" t="str">
        <f>_xlfn.XLOOKUP(UNIVERSO[[#This Row],[Ruta DN]],'[1]CUOTA RUTA'!E:E,'[1]CUOTA RUTA'!G:G)</f>
        <v>Cargar</v>
      </c>
    </row>
    <row r="6878" spans="1:29" x14ac:dyDescent="0.25">
      <c r="A6878">
        <v>2808042511</v>
      </c>
      <c r="B6878">
        <v>7808042511</v>
      </c>
      <c r="C6878" t="s">
        <v>29</v>
      </c>
      <c r="D6878" t="s">
        <v>1059</v>
      </c>
      <c r="E6878" t="s">
        <v>13713</v>
      </c>
      <c r="F6878" t="s">
        <v>32</v>
      </c>
      <c r="G6878" t="s">
        <v>33</v>
      </c>
      <c r="H6878" t="s">
        <v>34</v>
      </c>
      <c r="I6878" t="s">
        <v>1061</v>
      </c>
      <c r="J6878" t="s">
        <v>1062</v>
      </c>
      <c r="K6878" t="s">
        <v>54</v>
      </c>
      <c r="L6878" t="s">
        <v>64</v>
      </c>
      <c r="M6878" t="s">
        <v>13714</v>
      </c>
      <c r="N6878" t="s">
        <v>40</v>
      </c>
      <c r="O6878" t="s">
        <v>41</v>
      </c>
      <c r="P6878" t="s">
        <v>42</v>
      </c>
      <c r="Q6878" t="s">
        <v>488</v>
      </c>
      <c r="R6878" t="s">
        <v>44</v>
      </c>
      <c r="S6878" t="s">
        <v>45</v>
      </c>
      <c r="T6878">
        <v>13.92366</v>
      </c>
      <c r="U6878">
        <v>-90.820066666666662</v>
      </c>
      <c r="V6878" t="s">
        <v>46</v>
      </c>
      <c r="W6878" t="s">
        <v>22</v>
      </c>
      <c r="X6878" t="s">
        <v>4186</v>
      </c>
      <c r="Y6878" t="s">
        <v>48</v>
      </c>
      <c r="Z6878" t="s">
        <v>49</v>
      </c>
      <c r="AC6878" t="str">
        <f>_xlfn.XLOOKUP(UNIVERSO[[#This Row],[Ruta DN]],'[1]CUOTA RUTA'!E:E,'[1]CUOTA RUTA'!G:G)</f>
        <v>Cargar</v>
      </c>
    </row>
    <row r="6879" spans="1:29" x14ac:dyDescent="0.25">
      <c r="A6879">
        <v>2808042498</v>
      </c>
      <c r="B6879">
        <v>7808042498</v>
      </c>
      <c r="C6879" t="s">
        <v>29</v>
      </c>
      <c r="D6879" t="s">
        <v>1059</v>
      </c>
      <c r="E6879" t="s">
        <v>13715</v>
      </c>
      <c r="F6879" t="s">
        <v>32</v>
      </c>
      <c r="G6879" t="s">
        <v>33</v>
      </c>
      <c r="H6879" t="s">
        <v>34</v>
      </c>
      <c r="I6879" t="s">
        <v>1061</v>
      </c>
      <c r="J6879" t="s">
        <v>1062</v>
      </c>
      <c r="K6879" t="s">
        <v>37</v>
      </c>
      <c r="L6879" t="s">
        <v>64</v>
      </c>
      <c r="M6879" t="s">
        <v>13716</v>
      </c>
      <c r="N6879" t="s">
        <v>40</v>
      </c>
      <c r="O6879" t="s">
        <v>41</v>
      </c>
      <c r="P6879" t="s">
        <v>42</v>
      </c>
      <c r="Q6879" t="s">
        <v>488</v>
      </c>
      <c r="R6879" t="s">
        <v>44</v>
      </c>
      <c r="S6879" t="s">
        <v>45</v>
      </c>
      <c r="T6879">
        <v>13.9292313</v>
      </c>
      <c r="U6879">
        <v>-90.822102700000002</v>
      </c>
      <c r="V6879" t="s">
        <v>46</v>
      </c>
      <c r="W6879" t="s">
        <v>22</v>
      </c>
      <c r="X6879" t="s">
        <v>4186</v>
      </c>
      <c r="Y6879" t="s">
        <v>48</v>
      </c>
      <c r="Z6879" t="s">
        <v>49</v>
      </c>
      <c r="AC6879" t="str">
        <f>_xlfn.XLOOKUP(UNIVERSO[[#This Row],[Ruta DN]],'[1]CUOTA RUTA'!E:E,'[1]CUOTA RUTA'!G:G)</f>
        <v>Cargar</v>
      </c>
    </row>
    <row r="6880" spans="1:29" x14ac:dyDescent="0.25">
      <c r="A6880">
        <v>2808042493</v>
      </c>
      <c r="B6880">
        <v>7808042493</v>
      </c>
      <c r="C6880" t="s">
        <v>29</v>
      </c>
      <c r="D6880" t="s">
        <v>603</v>
      </c>
      <c r="E6880" t="s">
        <v>13717</v>
      </c>
      <c r="F6880" t="s">
        <v>32</v>
      </c>
      <c r="G6880" t="s">
        <v>33</v>
      </c>
      <c r="H6880" t="s">
        <v>34</v>
      </c>
      <c r="I6880" t="s">
        <v>605</v>
      </c>
      <c r="J6880" t="s">
        <v>606</v>
      </c>
      <c r="K6880" t="s">
        <v>37</v>
      </c>
      <c r="L6880" t="s">
        <v>64</v>
      </c>
      <c r="M6880" t="s">
        <v>13718</v>
      </c>
      <c r="N6880" t="s">
        <v>40</v>
      </c>
      <c r="O6880" t="s">
        <v>41</v>
      </c>
      <c r="P6880" t="s">
        <v>42</v>
      </c>
      <c r="Q6880" t="s">
        <v>488</v>
      </c>
      <c r="R6880" t="s">
        <v>44</v>
      </c>
      <c r="S6880" t="s">
        <v>45</v>
      </c>
      <c r="T6880">
        <v>13.928307999999999</v>
      </c>
      <c r="U6880">
        <v>-90.820205999999999</v>
      </c>
      <c r="V6880" t="s">
        <v>46</v>
      </c>
      <c r="W6880" t="s">
        <v>22</v>
      </c>
      <c r="X6880" t="s">
        <v>4186</v>
      </c>
      <c r="Y6880" t="s">
        <v>48</v>
      </c>
      <c r="Z6880" t="s">
        <v>49</v>
      </c>
      <c r="AC6880" t="str">
        <f>_xlfn.XLOOKUP(UNIVERSO[[#This Row],[Ruta DN]],'[1]CUOTA RUTA'!E:E,'[1]CUOTA RUTA'!G:G)</f>
        <v>Cargar</v>
      </c>
    </row>
    <row r="6881" spans="1:29" x14ac:dyDescent="0.25">
      <c r="A6881">
        <v>2808042446</v>
      </c>
      <c r="B6881">
        <v>7808042446</v>
      </c>
      <c r="C6881" t="s">
        <v>29</v>
      </c>
      <c r="D6881" t="s">
        <v>50</v>
      </c>
      <c r="E6881" t="s">
        <v>9122</v>
      </c>
      <c r="F6881" t="s">
        <v>32</v>
      </c>
      <c r="G6881" t="s">
        <v>33</v>
      </c>
      <c r="H6881" t="s">
        <v>34</v>
      </c>
      <c r="I6881" t="s">
        <v>52</v>
      </c>
      <c r="J6881" t="s">
        <v>53</v>
      </c>
      <c r="K6881" t="s">
        <v>37</v>
      </c>
      <c r="L6881" t="s">
        <v>64</v>
      </c>
      <c r="M6881" t="s">
        <v>13719</v>
      </c>
      <c r="N6881" t="s">
        <v>40</v>
      </c>
      <c r="O6881" t="s">
        <v>2678</v>
      </c>
      <c r="P6881" t="s">
        <v>42</v>
      </c>
      <c r="Q6881" t="s">
        <v>56</v>
      </c>
      <c r="R6881" t="s">
        <v>44</v>
      </c>
      <c r="S6881" t="s">
        <v>45</v>
      </c>
      <c r="T6881">
        <v>14.333517000000001</v>
      </c>
      <c r="U6881">
        <v>-91.017388999999994</v>
      </c>
      <c r="V6881" t="s">
        <v>46</v>
      </c>
      <c r="W6881" t="s">
        <v>22</v>
      </c>
      <c r="X6881" t="s">
        <v>4186</v>
      </c>
      <c r="Y6881" t="s">
        <v>48</v>
      </c>
      <c r="Z6881" t="s">
        <v>49</v>
      </c>
      <c r="AC6881" t="str">
        <f>_xlfn.XLOOKUP(UNIVERSO[[#This Row],[Ruta DN]],'[1]CUOTA RUTA'!E:E,'[1]CUOTA RUTA'!G:G)</f>
        <v>Cargar</v>
      </c>
    </row>
    <row r="6882" spans="1:29" x14ac:dyDescent="0.25">
      <c r="A6882">
        <v>2808042445</v>
      </c>
      <c r="B6882">
        <v>7808042445</v>
      </c>
      <c r="C6882" t="s">
        <v>29</v>
      </c>
      <c r="D6882" t="s">
        <v>50</v>
      </c>
      <c r="E6882" t="s">
        <v>13720</v>
      </c>
      <c r="F6882" t="s">
        <v>32</v>
      </c>
      <c r="G6882" t="s">
        <v>33</v>
      </c>
      <c r="H6882" t="s">
        <v>34</v>
      </c>
      <c r="I6882" t="s">
        <v>52</v>
      </c>
      <c r="J6882" t="s">
        <v>53</v>
      </c>
      <c r="K6882" t="s">
        <v>37</v>
      </c>
      <c r="L6882" t="s">
        <v>64</v>
      </c>
      <c r="M6882" t="s">
        <v>13721</v>
      </c>
      <c r="N6882" t="s">
        <v>40</v>
      </c>
      <c r="O6882" t="s">
        <v>2678</v>
      </c>
      <c r="P6882" t="s">
        <v>42</v>
      </c>
      <c r="Q6882" t="s">
        <v>56</v>
      </c>
      <c r="R6882" t="s">
        <v>44</v>
      </c>
      <c r="S6882" t="s">
        <v>45</v>
      </c>
      <c r="T6882">
        <v>14.333408</v>
      </c>
      <c r="U6882">
        <v>-91.017499999999998</v>
      </c>
      <c r="V6882" t="s">
        <v>46</v>
      </c>
      <c r="W6882" t="s">
        <v>22</v>
      </c>
      <c r="X6882" t="s">
        <v>4186</v>
      </c>
      <c r="Y6882" t="s">
        <v>48</v>
      </c>
      <c r="Z6882" t="s">
        <v>49</v>
      </c>
      <c r="AC6882" t="str">
        <f>_xlfn.XLOOKUP(UNIVERSO[[#This Row],[Ruta DN]],'[1]CUOTA RUTA'!E:E,'[1]CUOTA RUTA'!G:G)</f>
        <v>Cargar</v>
      </c>
    </row>
    <row r="6883" spans="1:29" x14ac:dyDescent="0.25">
      <c r="A6883">
        <v>2808042444</v>
      </c>
      <c r="B6883">
        <v>7808042444</v>
      </c>
      <c r="C6883" t="s">
        <v>29</v>
      </c>
      <c r="D6883" t="s">
        <v>50</v>
      </c>
      <c r="E6883" t="s">
        <v>13722</v>
      </c>
      <c r="F6883" t="s">
        <v>32</v>
      </c>
      <c r="G6883" t="s">
        <v>33</v>
      </c>
      <c r="H6883" t="s">
        <v>34</v>
      </c>
      <c r="I6883" t="s">
        <v>52</v>
      </c>
      <c r="J6883" t="s">
        <v>53</v>
      </c>
      <c r="K6883" t="s">
        <v>37</v>
      </c>
      <c r="L6883" t="s">
        <v>64</v>
      </c>
      <c r="M6883" t="s">
        <v>13723</v>
      </c>
      <c r="N6883" t="s">
        <v>40</v>
      </c>
      <c r="O6883" t="s">
        <v>2678</v>
      </c>
      <c r="P6883" t="s">
        <v>42</v>
      </c>
      <c r="Q6883" t="s">
        <v>56</v>
      </c>
      <c r="R6883" t="s">
        <v>44</v>
      </c>
      <c r="S6883" t="s">
        <v>45</v>
      </c>
      <c r="T6883">
        <v>14.3339435</v>
      </c>
      <c r="U6883">
        <v>-91.014492000000004</v>
      </c>
      <c r="V6883" t="s">
        <v>46</v>
      </c>
      <c r="W6883" t="s">
        <v>22</v>
      </c>
      <c r="X6883" t="s">
        <v>4186</v>
      </c>
      <c r="Y6883" t="s">
        <v>48</v>
      </c>
      <c r="Z6883" t="s">
        <v>49</v>
      </c>
      <c r="AC6883" t="str">
        <f>_xlfn.XLOOKUP(UNIVERSO[[#This Row],[Ruta DN]],'[1]CUOTA RUTA'!E:E,'[1]CUOTA RUTA'!G:G)</f>
        <v>Cargar</v>
      </c>
    </row>
    <row r="6884" spans="1:29" x14ac:dyDescent="0.25">
      <c r="A6884">
        <v>2808042439</v>
      </c>
      <c r="B6884">
        <v>7808042439</v>
      </c>
      <c r="C6884" t="s">
        <v>29</v>
      </c>
      <c r="D6884" t="s">
        <v>50</v>
      </c>
      <c r="E6884" t="s">
        <v>13724</v>
      </c>
      <c r="F6884" t="s">
        <v>32</v>
      </c>
      <c r="G6884" t="s">
        <v>33</v>
      </c>
      <c r="H6884" t="s">
        <v>34</v>
      </c>
      <c r="I6884" t="s">
        <v>52</v>
      </c>
      <c r="J6884" t="s">
        <v>53</v>
      </c>
      <c r="K6884" t="s">
        <v>54</v>
      </c>
      <c r="L6884" t="s">
        <v>38</v>
      </c>
      <c r="M6884" t="s">
        <v>13725</v>
      </c>
      <c r="N6884" t="s">
        <v>40</v>
      </c>
      <c r="O6884" t="s">
        <v>2678</v>
      </c>
      <c r="P6884" t="s">
        <v>42</v>
      </c>
      <c r="Q6884" t="s">
        <v>56</v>
      </c>
      <c r="R6884" t="s">
        <v>44</v>
      </c>
      <c r="S6884" t="s">
        <v>45</v>
      </c>
      <c r="T6884">
        <v>14.335050000000001</v>
      </c>
      <c r="U6884">
        <v>-91.014970000000005</v>
      </c>
      <c r="V6884" t="s">
        <v>46</v>
      </c>
      <c r="W6884" t="s">
        <v>22</v>
      </c>
      <c r="X6884" t="s">
        <v>4186</v>
      </c>
      <c r="Y6884" t="s">
        <v>48</v>
      </c>
      <c r="Z6884" t="s">
        <v>49</v>
      </c>
      <c r="AC6884" t="str">
        <f>_xlfn.XLOOKUP(UNIVERSO[[#This Row],[Ruta DN]],'[1]CUOTA RUTA'!E:E,'[1]CUOTA RUTA'!G:G)</f>
        <v>Cargar</v>
      </c>
    </row>
    <row r="6885" spans="1:29" x14ac:dyDescent="0.25">
      <c r="A6885">
        <v>2808042432</v>
      </c>
      <c r="B6885">
        <v>7808042432</v>
      </c>
      <c r="C6885" t="s">
        <v>29</v>
      </c>
      <c r="D6885" t="s">
        <v>50</v>
      </c>
      <c r="E6885" t="s">
        <v>13726</v>
      </c>
      <c r="F6885" t="s">
        <v>32</v>
      </c>
      <c r="G6885" t="s">
        <v>33</v>
      </c>
      <c r="H6885" t="s">
        <v>34</v>
      </c>
      <c r="I6885" t="s">
        <v>52</v>
      </c>
      <c r="J6885" t="s">
        <v>53</v>
      </c>
      <c r="K6885" t="s">
        <v>54</v>
      </c>
      <c r="L6885" t="s">
        <v>64</v>
      </c>
      <c r="M6885" t="s">
        <v>13727</v>
      </c>
      <c r="N6885" t="s">
        <v>40</v>
      </c>
      <c r="O6885" t="s">
        <v>2678</v>
      </c>
      <c r="P6885" t="s">
        <v>42</v>
      </c>
      <c r="Q6885" t="s">
        <v>56</v>
      </c>
      <c r="R6885" t="s">
        <v>44</v>
      </c>
      <c r="S6885" t="s">
        <v>45</v>
      </c>
      <c r="T6885">
        <v>14.33202166666667</v>
      </c>
      <c r="U6885">
        <v>-91.017183333333321</v>
      </c>
      <c r="V6885" t="s">
        <v>46</v>
      </c>
      <c r="W6885" t="s">
        <v>22</v>
      </c>
      <c r="X6885" t="s">
        <v>4186</v>
      </c>
      <c r="Y6885" t="s">
        <v>48</v>
      </c>
      <c r="Z6885" t="s">
        <v>49</v>
      </c>
      <c r="AC6885" t="str">
        <f>_xlfn.XLOOKUP(UNIVERSO[[#This Row],[Ruta DN]],'[1]CUOTA RUTA'!E:E,'[1]CUOTA RUTA'!G:G)</f>
        <v>Cargar</v>
      </c>
    </row>
    <row r="6886" spans="1:29" x14ac:dyDescent="0.25">
      <c r="A6886">
        <v>2808042376</v>
      </c>
      <c r="B6886">
        <v>7808042376</v>
      </c>
      <c r="C6886" t="s">
        <v>29</v>
      </c>
      <c r="D6886" t="s">
        <v>1157</v>
      </c>
      <c r="E6886" t="s">
        <v>13728</v>
      </c>
      <c r="F6886" t="s">
        <v>32</v>
      </c>
      <c r="G6886" t="s">
        <v>33</v>
      </c>
      <c r="H6886" t="s">
        <v>34</v>
      </c>
      <c r="I6886" t="s">
        <v>1159</v>
      </c>
      <c r="J6886" t="s">
        <v>1160</v>
      </c>
      <c r="K6886" t="s">
        <v>37</v>
      </c>
      <c r="L6886" t="s">
        <v>64</v>
      </c>
      <c r="M6886" t="s">
        <v>13729</v>
      </c>
      <c r="N6886" t="s">
        <v>40</v>
      </c>
      <c r="O6886" t="s">
        <v>2678</v>
      </c>
      <c r="P6886" t="s">
        <v>42</v>
      </c>
      <c r="Q6886" t="s">
        <v>56</v>
      </c>
      <c r="R6886" t="s">
        <v>44</v>
      </c>
      <c r="S6886" t="s">
        <v>45</v>
      </c>
      <c r="T6886">
        <v>14.334607999999999</v>
      </c>
      <c r="U6886">
        <v>-91.024100000000004</v>
      </c>
      <c r="V6886" t="s">
        <v>46</v>
      </c>
      <c r="W6886" t="s">
        <v>22</v>
      </c>
      <c r="X6886" t="s">
        <v>4186</v>
      </c>
      <c r="Y6886" t="s">
        <v>48</v>
      </c>
      <c r="Z6886" t="s">
        <v>49</v>
      </c>
      <c r="AC6886" t="str">
        <f>_xlfn.XLOOKUP(UNIVERSO[[#This Row],[Ruta DN]],'[1]CUOTA RUTA'!E:E,'[1]CUOTA RUTA'!G:G)</f>
        <v>Cargar</v>
      </c>
    </row>
    <row r="6887" spans="1:29" x14ac:dyDescent="0.25">
      <c r="A6887">
        <v>2808042360</v>
      </c>
      <c r="B6887">
        <v>7808042360</v>
      </c>
      <c r="C6887" t="s">
        <v>29</v>
      </c>
      <c r="D6887" t="s">
        <v>50</v>
      </c>
      <c r="E6887" t="s">
        <v>13730</v>
      </c>
      <c r="F6887" t="s">
        <v>32</v>
      </c>
      <c r="G6887" t="s">
        <v>33</v>
      </c>
      <c r="H6887" t="s">
        <v>34</v>
      </c>
      <c r="I6887" t="s">
        <v>52</v>
      </c>
      <c r="J6887" t="s">
        <v>53</v>
      </c>
      <c r="K6887" t="s">
        <v>54</v>
      </c>
      <c r="L6887" t="s">
        <v>64</v>
      </c>
      <c r="M6887" t="s">
        <v>13731</v>
      </c>
      <c r="N6887" t="s">
        <v>40</v>
      </c>
      <c r="O6887" t="s">
        <v>2678</v>
      </c>
      <c r="P6887" t="s">
        <v>42</v>
      </c>
      <c r="Q6887" t="s">
        <v>56</v>
      </c>
      <c r="R6887" t="s">
        <v>44</v>
      </c>
      <c r="S6887" t="s">
        <v>45</v>
      </c>
      <c r="T6887">
        <v>14.33089069</v>
      </c>
      <c r="U6887">
        <v>-91.024242090000001</v>
      </c>
      <c r="V6887" t="s">
        <v>46</v>
      </c>
      <c r="W6887" t="s">
        <v>22</v>
      </c>
      <c r="X6887" t="s">
        <v>4186</v>
      </c>
      <c r="Y6887" t="s">
        <v>48</v>
      </c>
      <c r="Z6887" t="s">
        <v>49</v>
      </c>
      <c r="AC6887" t="str">
        <f>_xlfn.XLOOKUP(UNIVERSO[[#This Row],[Ruta DN]],'[1]CUOTA RUTA'!E:E,'[1]CUOTA RUTA'!G:G)</f>
        <v>Cargar</v>
      </c>
    </row>
    <row r="6888" spans="1:29" x14ac:dyDescent="0.25">
      <c r="A6888">
        <v>2808042359</v>
      </c>
      <c r="B6888">
        <v>7808042359</v>
      </c>
      <c r="C6888" t="s">
        <v>29</v>
      </c>
      <c r="D6888" t="s">
        <v>2628</v>
      </c>
      <c r="E6888" t="s">
        <v>13732</v>
      </c>
      <c r="F6888" t="s">
        <v>32</v>
      </c>
      <c r="G6888" t="s">
        <v>33</v>
      </c>
      <c r="H6888" t="s">
        <v>34</v>
      </c>
      <c r="I6888" t="s">
        <v>2630</v>
      </c>
      <c r="J6888" t="s">
        <v>2631</v>
      </c>
      <c r="K6888" t="s">
        <v>54</v>
      </c>
      <c r="L6888" t="s">
        <v>64</v>
      </c>
      <c r="M6888" t="s">
        <v>13733</v>
      </c>
      <c r="N6888" t="s">
        <v>40</v>
      </c>
      <c r="O6888" t="s">
        <v>2678</v>
      </c>
      <c r="P6888" t="s">
        <v>42</v>
      </c>
      <c r="Q6888" t="s">
        <v>56</v>
      </c>
      <c r="R6888" t="s">
        <v>44</v>
      </c>
      <c r="S6888" t="s">
        <v>45</v>
      </c>
      <c r="T6888">
        <v>14.33100716</v>
      </c>
      <c r="U6888">
        <v>-91.025045890000001</v>
      </c>
      <c r="V6888" t="s">
        <v>46</v>
      </c>
      <c r="W6888" t="s">
        <v>22</v>
      </c>
      <c r="X6888" t="s">
        <v>4186</v>
      </c>
      <c r="Y6888" t="s">
        <v>48</v>
      </c>
      <c r="Z6888" t="s">
        <v>49</v>
      </c>
      <c r="AC6888" t="str">
        <f>_xlfn.XLOOKUP(UNIVERSO[[#This Row],[Ruta DN]],'[1]CUOTA RUTA'!E:E,'[1]CUOTA RUTA'!G:G)</f>
        <v>Cargar</v>
      </c>
    </row>
    <row r="6889" spans="1:29" x14ac:dyDescent="0.25">
      <c r="A6889">
        <v>2808042330</v>
      </c>
      <c r="B6889">
        <v>7808042330</v>
      </c>
      <c r="C6889" t="s">
        <v>29</v>
      </c>
      <c r="D6889" t="s">
        <v>2628</v>
      </c>
      <c r="E6889" t="s">
        <v>13734</v>
      </c>
      <c r="F6889" t="s">
        <v>32</v>
      </c>
      <c r="G6889" t="s">
        <v>33</v>
      </c>
      <c r="H6889" t="s">
        <v>34</v>
      </c>
      <c r="I6889" t="s">
        <v>2630</v>
      </c>
      <c r="J6889" t="s">
        <v>2631</v>
      </c>
      <c r="K6889" t="s">
        <v>37</v>
      </c>
      <c r="L6889" t="s">
        <v>38</v>
      </c>
      <c r="M6889" t="s">
        <v>13735</v>
      </c>
      <c r="N6889" t="s">
        <v>40</v>
      </c>
      <c r="O6889" t="s">
        <v>2678</v>
      </c>
      <c r="P6889" t="s">
        <v>42</v>
      </c>
      <c r="Q6889" t="s">
        <v>56</v>
      </c>
      <c r="R6889" t="s">
        <v>44</v>
      </c>
      <c r="S6889" t="s">
        <v>45</v>
      </c>
      <c r="T6889">
        <v>14.33191587</v>
      </c>
      <c r="U6889">
        <v>-91.023823309999983</v>
      </c>
      <c r="V6889" t="s">
        <v>46</v>
      </c>
      <c r="W6889" t="s">
        <v>22</v>
      </c>
      <c r="X6889" t="s">
        <v>4186</v>
      </c>
      <c r="Y6889" t="s">
        <v>48</v>
      </c>
      <c r="Z6889" t="s">
        <v>49</v>
      </c>
      <c r="AC6889" t="str">
        <f>_xlfn.XLOOKUP(UNIVERSO[[#This Row],[Ruta DN]],'[1]CUOTA RUTA'!E:E,'[1]CUOTA RUTA'!G:G)</f>
        <v>Cargar</v>
      </c>
    </row>
    <row r="6890" spans="1:29" x14ac:dyDescent="0.25">
      <c r="A6890">
        <v>2808042329</v>
      </c>
      <c r="B6890">
        <v>7808042329</v>
      </c>
      <c r="C6890" t="s">
        <v>29</v>
      </c>
      <c r="D6890" t="s">
        <v>1157</v>
      </c>
      <c r="E6890" t="s">
        <v>13736</v>
      </c>
      <c r="F6890" t="s">
        <v>32</v>
      </c>
      <c r="G6890" t="s">
        <v>33</v>
      </c>
      <c r="H6890" t="s">
        <v>34</v>
      </c>
      <c r="I6890" t="s">
        <v>1159</v>
      </c>
      <c r="J6890" t="s">
        <v>1160</v>
      </c>
      <c r="K6890" t="s">
        <v>37</v>
      </c>
      <c r="L6890" t="s">
        <v>914</v>
      </c>
      <c r="M6890" t="s">
        <v>13737</v>
      </c>
      <c r="N6890" t="s">
        <v>40</v>
      </c>
      <c r="O6890" t="s">
        <v>2678</v>
      </c>
      <c r="P6890" t="s">
        <v>206</v>
      </c>
      <c r="Q6890" t="s">
        <v>56</v>
      </c>
      <c r="R6890" t="s">
        <v>44</v>
      </c>
      <c r="S6890" t="s">
        <v>45</v>
      </c>
      <c r="T6890">
        <v>14.333608</v>
      </c>
      <c r="U6890">
        <v>-91.025300000000001</v>
      </c>
      <c r="V6890" t="s">
        <v>46</v>
      </c>
      <c r="W6890" t="s">
        <v>22</v>
      </c>
      <c r="X6890" t="s">
        <v>4186</v>
      </c>
      <c r="Y6890" t="s">
        <v>48</v>
      </c>
      <c r="Z6890" t="s">
        <v>49</v>
      </c>
      <c r="AC6890" t="str">
        <f>_xlfn.XLOOKUP(UNIVERSO[[#This Row],[Ruta DN]],'[1]CUOTA RUTA'!E:E,'[1]CUOTA RUTA'!G:G)</f>
        <v>Cargar</v>
      </c>
    </row>
    <row r="6891" spans="1:29" x14ac:dyDescent="0.25">
      <c r="A6891">
        <v>2808042324</v>
      </c>
      <c r="B6891">
        <v>7808042324</v>
      </c>
      <c r="C6891" t="s">
        <v>29</v>
      </c>
      <c r="D6891" t="s">
        <v>1157</v>
      </c>
      <c r="E6891" t="s">
        <v>13738</v>
      </c>
      <c r="F6891" t="s">
        <v>32</v>
      </c>
      <c r="G6891" t="s">
        <v>33</v>
      </c>
      <c r="H6891" t="s">
        <v>34</v>
      </c>
      <c r="I6891" t="s">
        <v>1159</v>
      </c>
      <c r="J6891" t="s">
        <v>1160</v>
      </c>
      <c r="K6891" t="s">
        <v>54</v>
      </c>
      <c r="L6891" t="s">
        <v>64</v>
      </c>
      <c r="M6891" t="s">
        <v>13739</v>
      </c>
      <c r="N6891" t="s">
        <v>40</v>
      </c>
      <c r="O6891" t="s">
        <v>2678</v>
      </c>
      <c r="P6891" t="s">
        <v>42</v>
      </c>
      <c r="Q6891" t="s">
        <v>56</v>
      </c>
      <c r="R6891" t="s">
        <v>44</v>
      </c>
      <c r="S6891" t="s">
        <v>45</v>
      </c>
      <c r="T6891">
        <v>14.334097099999999</v>
      </c>
      <c r="U6891">
        <v>-91.024833099999995</v>
      </c>
      <c r="V6891" t="s">
        <v>46</v>
      </c>
      <c r="W6891" t="s">
        <v>22</v>
      </c>
      <c r="X6891" t="s">
        <v>4186</v>
      </c>
      <c r="Y6891" t="s">
        <v>48</v>
      </c>
      <c r="Z6891" t="s">
        <v>49</v>
      </c>
      <c r="AC6891" t="str">
        <f>_xlfn.XLOOKUP(UNIVERSO[[#This Row],[Ruta DN]],'[1]CUOTA RUTA'!E:E,'[1]CUOTA RUTA'!G:G)</f>
        <v>Cargar</v>
      </c>
    </row>
    <row r="6892" spans="1:29" x14ac:dyDescent="0.25">
      <c r="A6892">
        <v>2808042305</v>
      </c>
      <c r="B6892">
        <v>7808042305</v>
      </c>
      <c r="C6892" t="s">
        <v>29</v>
      </c>
      <c r="D6892" t="s">
        <v>1157</v>
      </c>
      <c r="E6892" t="s">
        <v>13740</v>
      </c>
      <c r="F6892" t="s">
        <v>32</v>
      </c>
      <c r="G6892" t="s">
        <v>33</v>
      </c>
      <c r="H6892" t="s">
        <v>34</v>
      </c>
      <c r="I6892" t="s">
        <v>1159</v>
      </c>
      <c r="J6892" t="s">
        <v>1160</v>
      </c>
      <c r="K6892" t="s">
        <v>54</v>
      </c>
      <c r="L6892" t="s">
        <v>64</v>
      </c>
      <c r="M6892" t="s">
        <v>13741</v>
      </c>
      <c r="N6892" t="s">
        <v>40</v>
      </c>
      <c r="O6892" t="s">
        <v>2678</v>
      </c>
      <c r="P6892" t="s">
        <v>42</v>
      </c>
      <c r="Q6892" t="s">
        <v>56</v>
      </c>
      <c r="R6892" t="s">
        <v>44</v>
      </c>
      <c r="S6892" t="s">
        <v>45</v>
      </c>
      <c r="T6892">
        <v>14.33595435</v>
      </c>
      <c r="U6892">
        <v>-91.023631829999999</v>
      </c>
      <c r="V6892" t="s">
        <v>46</v>
      </c>
      <c r="W6892" t="s">
        <v>22</v>
      </c>
      <c r="X6892" t="s">
        <v>4186</v>
      </c>
      <c r="Y6892" t="s">
        <v>48</v>
      </c>
      <c r="Z6892" t="s">
        <v>49</v>
      </c>
      <c r="AC6892" t="str">
        <f>_xlfn.XLOOKUP(UNIVERSO[[#This Row],[Ruta DN]],'[1]CUOTA RUTA'!E:E,'[1]CUOTA RUTA'!G:G)</f>
        <v>Cargar</v>
      </c>
    </row>
    <row r="6893" spans="1:29" x14ac:dyDescent="0.25">
      <c r="A6893">
        <v>2808042296</v>
      </c>
      <c r="B6893">
        <v>7808042296</v>
      </c>
      <c r="C6893" t="s">
        <v>29</v>
      </c>
      <c r="D6893" t="s">
        <v>1157</v>
      </c>
      <c r="E6893" t="s">
        <v>13742</v>
      </c>
      <c r="F6893" t="s">
        <v>32</v>
      </c>
      <c r="G6893" t="s">
        <v>33</v>
      </c>
      <c r="H6893" t="s">
        <v>34</v>
      </c>
      <c r="I6893" t="s">
        <v>1159</v>
      </c>
      <c r="J6893" t="s">
        <v>1160</v>
      </c>
      <c r="K6893" t="s">
        <v>54</v>
      </c>
      <c r="L6893" t="s">
        <v>64</v>
      </c>
      <c r="M6893" t="s">
        <v>13743</v>
      </c>
      <c r="N6893" t="s">
        <v>40</v>
      </c>
      <c r="O6893" t="s">
        <v>2678</v>
      </c>
      <c r="P6893" t="s">
        <v>42</v>
      </c>
      <c r="Q6893" t="s">
        <v>56</v>
      </c>
      <c r="R6893" t="s">
        <v>44</v>
      </c>
      <c r="S6893" t="s">
        <v>45</v>
      </c>
      <c r="T6893">
        <v>14.33397166666666</v>
      </c>
      <c r="U6893">
        <v>-91.026325</v>
      </c>
      <c r="V6893" t="s">
        <v>46</v>
      </c>
      <c r="W6893" t="s">
        <v>22</v>
      </c>
      <c r="X6893" t="s">
        <v>4186</v>
      </c>
      <c r="Y6893" t="s">
        <v>48</v>
      </c>
      <c r="Z6893" t="s">
        <v>49</v>
      </c>
      <c r="AC6893" t="str">
        <f>_xlfn.XLOOKUP(UNIVERSO[[#This Row],[Ruta DN]],'[1]CUOTA RUTA'!E:E,'[1]CUOTA RUTA'!G:G)</f>
        <v>Cargar</v>
      </c>
    </row>
    <row r="6894" spans="1:29" x14ac:dyDescent="0.25">
      <c r="A6894">
        <v>2808042286</v>
      </c>
      <c r="B6894">
        <v>7808042286</v>
      </c>
      <c r="C6894" t="s">
        <v>29</v>
      </c>
      <c r="D6894" t="s">
        <v>2628</v>
      </c>
      <c r="E6894" t="s">
        <v>13744</v>
      </c>
      <c r="F6894" t="s">
        <v>32</v>
      </c>
      <c r="G6894" t="s">
        <v>33</v>
      </c>
      <c r="H6894" t="s">
        <v>34</v>
      </c>
      <c r="I6894" t="s">
        <v>2630</v>
      </c>
      <c r="J6894" t="s">
        <v>2631</v>
      </c>
      <c r="K6894" t="s">
        <v>54</v>
      </c>
      <c r="L6894" t="s">
        <v>64</v>
      </c>
      <c r="M6894" t="s">
        <v>13745</v>
      </c>
      <c r="N6894" t="s">
        <v>40</v>
      </c>
      <c r="O6894" t="s">
        <v>2678</v>
      </c>
      <c r="P6894" t="s">
        <v>42</v>
      </c>
      <c r="Q6894" t="s">
        <v>56</v>
      </c>
      <c r="R6894" t="s">
        <v>44</v>
      </c>
      <c r="S6894" t="s">
        <v>45</v>
      </c>
      <c r="T6894">
        <v>14.33277333333333</v>
      </c>
      <c r="U6894">
        <v>-91.027056666666667</v>
      </c>
      <c r="V6894" t="s">
        <v>46</v>
      </c>
      <c r="W6894" t="s">
        <v>22</v>
      </c>
      <c r="X6894" t="s">
        <v>4186</v>
      </c>
      <c r="Y6894" t="s">
        <v>48</v>
      </c>
      <c r="Z6894" t="s">
        <v>49</v>
      </c>
      <c r="AC6894" t="str">
        <f>_xlfn.XLOOKUP(UNIVERSO[[#This Row],[Ruta DN]],'[1]CUOTA RUTA'!E:E,'[1]CUOTA RUTA'!G:G)</f>
        <v>Cargar</v>
      </c>
    </row>
    <row r="6895" spans="1:29" x14ac:dyDescent="0.25">
      <c r="A6895">
        <v>2808042284</v>
      </c>
      <c r="B6895">
        <v>7808042284</v>
      </c>
      <c r="C6895" t="s">
        <v>29</v>
      </c>
      <c r="D6895" t="s">
        <v>50</v>
      </c>
      <c r="E6895" t="s">
        <v>13746</v>
      </c>
      <c r="F6895" t="s">
        <v>32</v>
      </c>
      <c r="G6895" t="s">
        <v>33</v>
      </c>
      <c r="H6895" t="s">
        <v>34</v>
      </c>
      <c r="I6895" t="s">
        <v>52</v>
      </c>
      <c r="J6895" t="s">
        <v>53</v>
      </c>
      <c r="K6895" t="s">
        <v>54</v>
      </c>
      <c r="L6895" t="s">
        <v>64</v>
      </c>
      <c r="M6895" t="s">
        <v>13747</v>
      </c>
      <c r="N6895" t="s">
        <v>40</v>
      </c>
      <c r="O6895" t="s">
        <v>2678</v>
      </c>
      <c r="P6895" t="s">
        <v>42</v>
      </c>
      <c r="Q6895" t="s">
        <v>56</v>
      </c>
      <c r="R6895" t="s">
        <v>44</v>
      </c>
      <c r="S6895" t="s">
        <v>45</v>
      </c>
      <c r="T6895">
        <v>14.329905</v>
      </c>
      <c r="U6895">
        <v>-91.024760000000001</v>
      </c>
      <c r="V6895" t="s">
        <v>46</v>
      </c>
      <c r="W6895" t="s">
        <v>22</v>
      </c>
      <c r="X6895" t="s">
        <v>4186</v>
      </c>
      <c r="Y6895" t="s">
        <v>48</v>
      </c>
      <c r="Z6895" t="s">
        <v>49</v>
      </c>
      <c r="AC6895" t="str">
        <f>_xlfn.XLOOKUP(UNIVERSO[[#This Row],[Ruta DN]],'[1]CUOTA RUTA'!E:E,'[1]CUOTA RUTA'!G:G)</f>
        <v>Cargar</v>
      </c>
    </row>
    <row r="6896" spans="1:29" x14ac:dyDescent="0.25">
      <c r="A6896">
        <v>2808042277</v>
      </c>
      <c r="B6896">
        <v>7808042277</v>
      </c>
      <c r="C6896" t="s">
        <v>29</v>
      </c>
      <c r="D6896" t="s">
        <v>2628</v>
      </c>
      <c r="E6896" t="s">
        <v>13748</v>
      </c>
      <c r="F6896" t="s">
        <v>32</v>
      </c>
      <c r="G6896" t="s">
        <v>33</v>
      </c>
      <c r="H6896" t="s">
        <v>34</v>
      </c>
      <c r="I6896" t="s">
        <v>2630</v>
      </c>
      <c r="J6896" t="s">
        <v>2631</v>
      </c>
      <c r="K6896" t="s">
        <v>37</v>
      </c>
      <c r="L6896" t="s">
        <v>64</v>
      </c>
      <c r="M6896" t="s">
        <v>13749</v>
      </c>
      <c r="N6896" t="s">
        <v>40</v>
      </c>
      <c r="O6896" t="s">
        <v>2678</v>
      </c>
      <c r="P6896" t="s">
        <v>42</v>
      </c>
      <c r="Q6896" t="s">
        <v>56</v>
      </c>
      <c r="R6896" t="s">
        <v>44</v>
      </c>
      <c r="S6896" t="s">
        <v>45</v>
      </c>
      <c r="T6896">
        <v>14.330078</v>
      </c>
      <c r="U6896">
        <v>-91.028492</v>
      </c>
      <c r="V6896" t="s">
        <v>46</v>
      </c>
      <c r="W6896" t="s">
        <v>22</v>
      </c>
      <c r="X6896" t="s">
        <v>4186</v>
      </c>
      <c r="Y6896" t="s">
        <v>48</v>
      </c>
      <c r="Z6896" t="s">
        <v>49</v>
      </c>
      <c r="AC6896" t="str">
        <f>_xlfn.XLOOKUP(UNIVERSO[[#This Row],[Ruta DN]],'[1]CUOTA RUTA'!E:E,'[1]CUOTA RUTA'!G:G)</f>
        <v>Cargar</v>
      </c>
    </row>
    <row r="6897" spans="1:29" x14ac:dyDescent="0.25">
      <c r="A6897">
        <v>2808042275</v>
      </c>
      <c r="B6897">
        <v>7808042275</v>
      </c>
      <c r="C6897" t="s">
        <v>29</v>
      </c>
      <c r="D6897" t="s">
        <v>2628</v>
      </c>
      <c r="E6897" t="s">
        <v>13750</v>
      </c>
      <c r="F6897" t="s">
        <v>32</v>
      </c>
      <c r="G6897" t="s">
        <v>33</v>
      </c>
      <c r="H6897" t="s">
        <v>34</v>
      </c>
      <c r="I6897" t="s">
        <v>2630</v>
      </c>
      <c r="J6897" t="s">
        <v>2631</v>
      </c>
      <c r="K6897" t="s">
        <v>37</v>
      </c>
      <c r="L6897" t="s">
        <v>64</v>
      </c>
      <c r="M6897" t="s">
        <v>13751</v>
      </c>
      <c r="N6897" t="s">
        <v>40</v>
      </c>
      <c r="O6897" t="s">
        <v>2678</v>
      </c>
      <c r="P6897" t="s">
        <v>42</v>
      </c>
      <c r="Q6897" t="s">
        <v>56</v>
      </c>
      <c r="R6897" t="s">
        <v>44</v>
      </c>
      <c r="S6897" t="s">
        <v>45</v>
      </c>
      <c r="T6897">
        <v>14.330408</v>
      </c>
      <c r="U6897">
        <v>-91.028492</v>
      </c>
      <c r="V6897" t="s">
        <v>46</v>
      </c>
      <c r="W6897" t="s">
        <v>22</v>
      </c>
      <c r="X6897" t="s">
        <v>4186</v>
      </c>
      <c r="Y6897" t="s">
        <v>48</v>
      </c>
      <c r="Z6897" t="s">
        <v>49</v>
      </c>
      <c r="AC6897" t="str">
        <f>_xlfn.XLOOKUP(UNIVERSO[[#This Row],[Ruta DN]],'[1]CUOTA RUTA'!E:E,'[1]CUOTA RUTA'!G:G)</f>
        <v>Cargar</v>
      </c>
    </row>
    <row r="6898" spans="1:29" x14ac:dyDescent="0.25">
      <c r="A6898">
        <v>2808042271</v>
      </c>
      <c r="B6898">
        <v>7808042271</v>
      </c>
      <c r="C6898" t="s">
        <v>29</v>
      </c>
      <c r="D6898" t="s">
        <v>2628</v>
      </c>
      <c r="E6898" t="s">
        <v>13752</v>
      </c>
      <c r="F6898" t="s">
        <v>32</v>
      </c>
      <c r="G6898" t="s">
        <v>33</v>
      </c>
      <c r="H6898" t="s">
        <v>34</v>
      </c>
      <c r="I6898" t="s">
        <v>2630</v>
      </c>
      <c r="J6898" t="s">
        <v>2631</v>
      </c>
      <c r="K6898" t="s">
        <v>37</v>
      </c>
      <c r="L6898" t="s">
        <v>64</v>
      </c>
      <c r="M6898" t="s">
        <v>13753</v>
      </c>
      <c r="N6898" t="s">
        <v>40</v>
      </c>
      <c r="O6898" t="s">
        <v>2678</v>
      </c>
      <c r="P6898" t="s">
        <v>42</v>
      </c>
      <c r="Q6898" t="s">
        <v>56</v>
      </c>
      <c r="R6898" t="s">
        <v>44</v>
      </c>
      <c r="S6898" t="s">
        <v>45</v>
      </c>
      <c r="T6898">
        <v>14.32693333333334</v>
      </c>
      <c r="U6898">
        <v>-91.039050000000032</v>
      </c>
      <c r="V6898" t="s">
        <v>46</v>
      </c>
      <c r="W6898" t="s">
        <v>22</v>
      </c>
      <c r="X6898" t="s">
        <v>4186</v>
      </c>
      <c r="Y6898" t="s">
        <v>48</v>
      </c>
      <c r="Z6898" t="s">
        <v>49</v>
      </c>
      <c r="AC6898" t="str">
        <f>_xlfn.XLOOKUP(UNIVERSO[[#This Row],[Ruta DN]],'[1]CUOTA RUTA'!E:E,'[1]CUOTA RUTA'!G:G)</f>
        <v>Cargar</v>
      </c>
    </row>
    <row r="6899" spans="1:29" x14ac:dyDescent="0.25">
      <c r="A6899">
        <v>2808042262</v>
      </c>
      <c r="B6899">
        <v>7808042262</v>
      </c>
      <c r="C6899" t="s">
        <v>29</v>
      </c>
      <c r="D6899" t="s">
        <v>2628</v>
      </c>
      <c r="E6899" t="s">
        <v>13754</v>
      </c>
      <c r="F6899" t="s">
        <v>32</v>
      </c>
      <c r="G6899" t="s">
        <v>33</v>
      </c>
      <c r="H6899" t="s">
        <v>34</v>
      </c>
      <c r="I6899" t="s">
        <v>2630</v>
      </c>
      <c r="J6899" t="s">
        <v>2631</v>
      </c>
      <c r="K6899" t="s">
        <v>54</v>
      </c>
      <c r="L6899" t="s">
        <v>64</v>
      </c>
      <c r="M6899" t="s">
        <v>13755</v>
      </c>
      <c r="N6899" t="s">
        <v>40</v>
      </c>
      <c r="O6899" t="s">
        <v>46</v>
      </c>
      <c r="P6899" t="s">
        <v>42</v>
      </c>
      <c r="Q6899" t="s">
        <v>56</v>
      </c>
      <c r="R6899" t="s">
        <v>44</v>
      </c>
      <c r="S6899" t="s">
        <v>45</v>
      </c>
      <c r="T6899">
        <v>14.329008</v>
      </c>
      <c r="U6899">
        <v>-91.030206000000007</v>
      </c>
      <c r="V6899" t="s">
        <v>46</v>
      </c>
      <c r="W6899" t="s">
        <v>22</v>
      </c>
      <c r="X6899" t="s">
        <v>4186</v>
      </c>
      <c r="Y6899" t="s">
        <v>48</v>
      </c>
      <c r="Z6899" t="s">
        <v>49</v>
      </c>
      <c r="AC6899" t="str">
        <f>_xlfn.XLOOKUP(UNIVERSO[[#This Row],[Ruta DN]],'[1]CUOTA RUTA'!E:E,'[1]CUOTA RUTA'!G:G)</f>
        <v>Cargar</v>
      </c>
    </row>
    <row r="6900" spans="1:29" x14ac:dyDescent="0.25">
      <c r="A6900">
        <v>2808042260</v>
      </c>
      <c r="B6900">
        <v>7808042260</v>
      </c>
      <c r="C6900" t="s">
        <v>29</v>
      </c>
      <c r="D6900" t="s">
        <v>2628</v>
      </c>
      <c r="E6900" t="s">
        <v>13756</v>
      </c>
      <c r="F6900" t="s">
        <v>32</v>
      </c>
      <c r="G6900" t="s">
        <v>33</v>
      </c>
      <c r="H6900" t="s">
        <v>34</v>
      </c>
      <c r="I6900" t="s">
        <v>2630</v>
      </c>
      <c r="J6900" t="s">
        <v>2631</v>
      </c>
      <c r="K6900" t="s">
        <v>37</v>
      </c>
      <c r="L6900" t="s">
        <v>64</v>
      </c>
      <c r="M6900" t="s">
        <v>13757</v>
      </c>
      <c r="N6900" t="s">
        <v>40</v>
      </c>
      <c r="O6900" t="s">
        <v>2645</v>
      </c>
      <c r="P6900" t="s">
        <v>42</v>
      </c>
      <c r="Q6900" t="s">
        <v>56</v>
      </c>
      <c r="R6900" t="s">
        <v>44</v>
      </c>
      <c r="S6900" t="s">
        <v>45</v>
      </c>
      <c r="T6900">
        <v>14.225808000000001</v>
      </c>
      <c r="U6900">
        <v>-90.946399999999997</v>
      </c>
      <c r="V6900" t="s">
        <v>46</v>
      </c>
      <c r="W6900" t="s">
        <v>202</v>
      </c>
      <c r="X6900" t="s">
        <v>4186</v>
      </c>
      <c r="Y6900" t="s">
        <v>48</v>
      </c>
      <c r="Z6900" t="s">
        <v>49</v>
      </c>
      <c r="AC6900" t="str">
        <f>_xlfn.XLOOKUP(UNIVERSO[[#This Row],[Ruta DN]],'[1]CUOTA RUTA'!E:E,'[1]CUOTA RUTA'!G:G)</f>
        <v>Cargar</v>
      </c>
    </row>
    <row r="6901" spans="1:29" x14ac:dyDescent="0.25">
      <c r="A6901">
        <v>2808042258</v>
      </c>
      <c r="B6901">
        <v>7808042258</v>
      </c>
      <c r="C6901" t="s">
        <v>29</v>
      </c>
      <c r="D6901" t="s">
        <v>1207</v>
      </c>
      <c r="E6901" t="s">
        <v>12946</v>
      </c>
      <c r="F6901" t="s">
        <v>32</v>
      </c>
      <c r="G6901" t="s">
        <v>33</v>
      </c>
      <c r="H6901" t="s">
        <v>34</v>
      </c>
      <c r="I6901" t="s">
        <v>1209</v>
      </c>
      <c r="J6901" t="s">
        <v>1210</v>
      </c>
      <c r="K6901" t="s">
        <v>54</v>
      </c>
      <c r="L6901" t="s">
        <v>64</v>
      </c>
      <c r="M6901" t="s">
        <v>13758</v>
      </c>
      <c r="N6901" t="s">
        <v>40</v>
      </c>
      <c r="O6901" t="s">
        <v>2645</v>
      </c>
      <c r="P6901" t="s">
        <v>42</v>
      </c>
      <c r="Q6901" t="s">
        <v>43</v>
      </c>
      <c r="R6901" t="s">
        <v>44</v>
      </c>
      <c r="S6901" t="s">
        <v>45</v>
      </c>
      <c r="T6901">
        <v>14.227817</v>
      </c>
      <c r="U6901">
        <v>-90.947400000000002</v>
      </c>
      <c r="V6901" t="s">
        <v>46</v>
      </c>
      <c r="W6901" t="s">
        <v>202</v>
      </c>
      <c r="X6901" t="s">
        <v>4189</v>
      </c>
      <c r="Y6901" t="s">
        <v>48</v>
      </c>
      <c r="Z6901" t="s">
        <v>49</v>
      </c>
      <c r="AC6901" t="str">
        <f>_xlfn.XLOOKUP(UNIVERSO[[#This Row],[Ruta DN]],'[1]CUOTA RUTA'!E:E,'[1]CUOTA RUTA'!G:G)</f>
        <v>Cargar</v>
      </c>
    </row>
    <row r="6902" spans="1:29" x14ac:dyDescent="0.25">
      <c r="A6902">
        <v>2808042256</v>
      </c>
      <c r="B6902">
        <v>7808042256</v>
      </c>
      <c r="C6902" t="s">
        <v>29</v>
      </c>
      <c r="D6902" t="s">
        <v>1207</v>
      </c>
      <c r="E6902" t="s">
        <v>12946</v>
      </c>
      <c r="F6902" t="s">
        <v>32</v>
      </c>
      <c r="G6902" t="s">
        <v>33</v>
      </c>
      <c r="H6902" t="s">
        <v>34</v>
      </c>
      <c r="I6902" t="s">
        <v>1209</v>
      </c>
      <c r="J6902" t="s">
        <v>1210</v>
      </c>
      <c r="K6902" t="s">
        <v>54</v>
      </c>
      <c r="L6902" t="s">
        <v>64</v>
      </c>
      <c r="M6902" t="s">
        <v>13759</v>
      </c>
      <c r="N6902" t="s">
        <v>40</v>
      </c>
      <c r="O6902" t="s">
        <v>2645</v>
      </c>
      <c r="P6902" t="s">
        <v>42</v>
      </c>
      <c r="Q6902" t="s">
        <v>43</v>
      </c>
      <c r="R6902" t="s">
        <v>44</v>
      </c>
      <c r="S6902" t="s">
        <v>45</v>
      </c>
      <c r="T6902">
        <v>14.227907999999999</v>
      </c>
      <c r="U6902">
        <v>-90.947500000000005</v>
      </c>
      <c r="V6902" t="s">
        <v>46</v>
      </c>
      <c r="W6902" t="s">
        <v>202</v>
      </c>
      <c r="X6902" t="s">
        <v>4186</v>
      </c>
      <c r="Y6902" t="s">
        <v>48</v>
      </c>
      <c r="Z6902" t="s">
        <v>49</v>
      </c>
      <c r="AC6902" t="str">
        <f>_xlfn.XLOOKUP(UNIVERSO[[#This Row],[Ruta DN]],'[1]CUOTA RUTA'!E:E,'[1]CUOTA RUTA'!G:G)</f>
        <v>Cargar</v>
      </c>
    </row>
    <row r="6903" spans="1:29" x14ac:dyDescent="0.25">
      <c r="A6903">
        <v>2808042250</v>
      </c>
      <c r="B6903">
        <v>7808042250</v>
      </c>
      <c r="C6903" t="s">
        <v>29</v>
      </c>
      <c r="D6903" t="s">
        <v>2628</v>
      </c>
      <c r="E6903" t="s">
        <v>13760</v>
      </c>
      <c r="F6903" t="s">
        <v>32</v>
      </c>
      <c r="G6903" t="s">
        <v>33</v>
      </c>
      <c r="H6903" t="s">
        <v>34</v>
      </c>
      <c r="I6903" t="s">
        <v>2630</v>
      </c>
      <c r="J6903" t="s">
        <v>2631</v>
      </c>
      <c r="K6903" t="s">
        <v>37</v>
      </c>
      <c r="L6903" t="s">
        <v>64</v>
      </c>
      <c r="M6903" t="s">
        <v>13761</v>
      </c>
      <c r="N6903" t="s">
        <v>40</v>
      </c>
      <c r="O6903" t="s">
        <v>2645</v>
      </c>
      <c r="P6903" t="s">
        <v>42</v>
      </c>
      <c r="Q6903" t="s">
        <v>56</v>
      </c>
      <c r="R6903" t="s">
        <v>44</v>
      </c>
      <c r="S6903" t="s">
        <v>45</v>
      </c>
      <c r="T6903">
        <v>14.230515</v>
      </c>
      <c r="U6903">
        <v>-90.947909999999993</v>
      </c>
      <c r="V6903" t="s">
        <v>46</v>
      </c>
      <c r="W6903" t="s">
        <v>202</v>
      </c>
      <c r="X6903" t="s">
        <v>4189</v>
      </c>
      <c r="Y6903" t="s">
        <v>48</v>
      </c>
      <c r="Z6903" t="s">
        <v>49</v>
      </c>
      <c r="AC6903" t="str">
        <f>_xlfn.XLOOKUP(UNIVERSO[[#This Row],[Ruta DN]],'[1]CUOTA RUTA'!E:E,'[1]CUOTA RUTA'!G:G)</f>
        <v>Cargar</v>
      </c>
    </row>
    <row r="6904" spans="1:29" x14ac:dyDescent="0.25">
      <c r="A6904">
        <v>2808042248</v>
      </c>
      <c r="B6904">
        <v>7808042248</v>
      </c>
      <c r="C6904" t="s">
        <v>29</v>
      </c>
      <c r="D6904" t="s">
        <v>1207</v>
      </c>
      <c r="E6904" t="s">
        <v>13762</v>
      </c>
      <c r="F6904" t="s">
        <v>32</v>
      </c>
      <c r="G6904" t="s">
        <v>33</v>
      </c>
      <c r="H6904" t="s">
        <v>34</v>
      </c>
      <c r="I6904" t="s">
        <v>1209</v>
      </c>
      <c r="J6904" t="s">
        <v>1210</v>
      </c>
      <c r="K6904" t="s">
        <v>37</v>
      </c>
      <c r="L6904" t="s">
        <v>64</v>
      </c>
      <c r="M6904" t="s">
        <v>13763</v>
      </c>
      <c r="N6904" t="s">
        <v>40</v>
      </c>
      <c r="O6904" t="s">
        <v>2645</v>
      </c>
      <c r="P6904" t="s">
        <v>42</v>
      </c>
      <c r="Q6904" t="s">
        <v>43</v>
      </c>
      <c r="R6904" t="s">
        <v>44</v>
      </c>
      <c r="S6904" t="s">
        <v>45</v>
      </c>
      <c r="T6904">
        <v>14.229608000000001</v>
      </c>
      <c r="U6904">
        <v>-90.9465</v>
      </c>
      <c r="V6904" t="s">
        <v>46</v>
      </c>
      <c r="W6904" t="s">
        <v>202</v>
      </c>
      <c r="X6904" t="s">
        <v>4189</v>
      </c>
      <c r="Y6904" t="s">
        <v>48</v>
      </c>
      <c r="Z6904" t="s">
        <v>49</v>
      </c>
      <c r="AC6904" t="str">
        <f>_xlfn.XLOOKUP(UNIVERSO[[#This Row],[Ruta DN]],'[1]CUOTA RUTA'!E:E,'[1]CUOTA RUTA'!G:G)</f>
        <v>Cargar</v>
      </c>
    </row>
    <row r="6905" spans="1:29" x14ac:dyDescent="0.25">
      <c r="A6905">
        <v>2808042232</v>
      </c>
      <c r="B6905">
        <v>7808042232</v>
      </c>
      <c r="C6905" t="s">
        <v>29</v>
      </c>
      <c r="D6905" t="s">
        <v>2628</v>
      </c>
      <c r="E6905" t="s">
        <v>13764</v>
      </c>
      <c r="F6905" t="s">
        <v>32</v>
      </c>
      <c r="G6905" t="s">
        <v>33</v>
      </c>
      <c r="H6905" t="s">
        <v>34</v>
      </c>
      <c r="I6905" t="s">
        <v>2630</v>
      </c>
      <c r="J6905" t="s">
        <v>2631</v>
      </c>
      <c r="K6905" t="s">
        <v>37</v>
      </c>
      <c r="L6905" t="s">
        <v>38</v>
      </c>
      <c r="M6905" t="s">
        <v>13765</v>
      </c>
      <c r="N6905" t="s">
        <v>40</v>
      </c>
      <c r="O6905" t="s">
        <v>2645</v>
      </c>
      <c r="P6905" t="s">
        <v>42</v>
      </c>
      <c r="Q6905" t="s">
        <v>56</v>
      </c>
      <c r="R6905" t="s">
        <v>44</v>
      </c>
      <c r="S6905" t="s">
        <v>45</v>
      </c>
      <c r="T6905">
        <v>14.229008</v>
      </c>
      <c r="U6905">
        <v>-90.946899999999999</v>
      </c>
      <c r="V6905" t="s">
        <v>46</v>
      </c>
      <c r="W6905" t="s">
        <v>202</v>
      </c>
      <c r="X6905" t="s">
        <v>4186</v>
      </c>
      <c r="Y6905" t="s">
        <v>48</v>
      </c>
      <c r="Z6905" t="s">
        <v>49</v>
      </c>
      <c r="AC6905" t="str">
        <f>_xlfn.XLOOKUP(UNIVERSO[[#This Row],[Ruta DN]],'[1]CUOTA RUTA'!E:E,'[1]CUOTA RUTA'!G:G)</f>
        <v>Cargar</v>
      </c>
    </row>
    <row r="6906" spans="1:29" x14ac:dyDescent="0.25">
      <c r="A6906">
        <v>2808042227</v>
      </c>
      <c r="B6906">
        <v>7808042227</v>
      </c>
      <c r="C6906" t="s">
        <v>29</v>
      </c>
      <c r="D6906" t="s">
        <v>2628</v>
      </c>
      <c r="E6906" t="s">
        <v>2713</v>
      </c>
      <c r="F6906" t="s">
        <v>32</v>
      </c>
      <c r="G6906" t="s">
        <v>33</v>
      </c>
      <c r="H6906" t="s">
        <v>34</v>
      </c>
      <c r="I6906" t="s">
        <v>2630</v>
      </c>
      <c r="J6906" t="s">
        <v>2631</v>
      </c>
      <c r="K6906" t="s">
        <v>37</v>
      </c>
      <c r="L6906" t="s">
        <v>64</v>
      </c>
      <c r="M6906" t="s">
        <v>13766</v>
      </c>
      <c r="N6906" t="s">
        <v>40</v>
      </c>
      <c r="O6906" t="s">
        <v>2645</v>
      </c>
      <c r="P6906" t="s">
        <v>42</v>
      </c>
      <c r="Q6906" t="s">
        <v>56</v>
      </c>
      <c r="R6906" t="s">
        <v>44</v>
      </c>
      <c r="S6906" t="s">
        <v>45</v>
      </c>
      <c r="T6906">
        <v>14.228607999999999</v>
      </c>
      <c r="U6906">
        <v>-90.947000000000003</v>
      </c>
      <c r="V6906" t="s">
        <v>46</v>
      </c>
      <c r="W6906" t="s">
        <v>202</v>
      </c>
      <c r="X6906" t="s">
        <v>4186</v>
      </c>
      <c r="Y6906" t="s">
        <v>48</v>
      </c>
      <c r="Z6906" t="s">
        <v>49</v>
      </c>
      <c r="AC6906" t="str">
        <f>_xlfn.XLOOKUP(UNIVERSO[[#This Row],[Ruta DN]],'[1]CUOTA RUTA'!E:E,'[1]CUOTA RUTA'!G:G)</f>
        <v>Cargar</v>
      </c>
    </row>
    <row r="6907" spans="1:29" x14ac:dyDescent="0.25">
      <c r="A6907">
        <v>2808042224</v>
      </c>
      <c r="B6907">
        <v>7808042224</v>
      </c>
      <c r="C6907" t="s">
        <v>29</v>
      </c>
      <c r="D6907" t="s">
        <v>2628</v>
      </c>
      <c r="E6907" t="s">
        <v>13767</v>
      </c>
      <c r="F6907" t="s">
        <v>32</v>
      </c>
      <c r="G6907" t="s">
        <v>33</v>
      </c>
      <c r="H6907" t="s">
        <v>34</v>
      </c>
      <c r="I6907" t="s">
        <v>2630</v>
      </c>
      <c r="J6907" t="s">
        <v>2631</v>
      </c>
      <c r="K6907" t="s">
        <v>54</v>
      </c>
      <c r="L6907" t="s">
        <v>64</v>
      </c>
      <c r="M6907" t="s">
        <v>13768</v>
      </c>
      <c r="N6907" t="s">
        <v>40</v>
      </c>
      <c r="O6907" t="s">
        <v>2645</v>
      </c>
      <c r="P6907" t="s">
        <v>42</v>
      </c>
      <c r="Q6907" t="s">
        <v>56</v>
      </c>
      <c r="R6907" t="s">
        <v>44</v>
      </c>
      <c r="S6907" t="s">
        <v>45</v>
      </c>
      <c r="T6907">
        <v>14.230333590000001</v>
      </c>
      <c r="U6907">
        <v>-90.948306930000001</v>
      </c>
      <c r="V6907" t="s">
        <v>46</v>
      </c>
      <c r="W6907" t="s">
        <v>202</v>
      </c>
      <c r="X6907" t="s">
        <v>4186</v>
      </c>
      <c r="Y6907" t="s">
        <v>48</v>
      </c>
      <c r="Z6907" t="s">
        <v>49</v>
      </c>
      <c r="AC6907" t="str">
        <f>_xlfn.XLOOKUP(UNIVERSO[[#This Row],[Ruta DN]],'[1]CUOTA RUTA'!E:E,'[1]CUOTA RUTA'!G:G)</f>
        <v>Cargar</v>
      </c>
    </row>
    <row r="6908" spans="1:29" x14ac:dyDescent="0.25">
      <c r="A6908">
        <v>2808042221</v>
      </c>
      <c r="B6908">
        <v>7808042221</v>
      </c>
      <c r="C6908" t="s">
        <v>29</v>
      </c>
      <c r="D6908" t="s">
        <v>2628</v>
      </c>
      <c r="E6908" t="s">
        <v>12903</v>
      </c>
      <c r="F6908" t="s">
        <v>32</v>
      </c>
      <c r="G6908" t="s">
        <v>33</v>
      </c>
      <c r="H6908" t="s">
        <v>34</v>
      </c>
      <c r="I6908" t="s">
        <v>2630</v>
      </c>
      <c r="J6908" t="s">
        <v>2631</v>
      </c>
      <c r="K6908" t="s">
        <v>37</v>
      </c>
      <c r="L6908" t="s">
        <v>64</v>
      </c>
      <c r="M6908" t="s">
        <v>13769</v>
      </c>
      <c r="N6908" t="s">
        <v>40</v>
      </c>
      <c r="O6908" t="s">
        <v>2645</v>
      </c>
      <c r="P6908" t="s">
        <v>42</v>
      </c>
      <c r="Q6908" t="s">
        <v>56</v>
      </c>
      <c r="R6908" t="s">
        <v>44</v>
      </c>
      <c r="S6908" t="s">
        <v>45</v>
      </c>
      <c r="T6908">
        <v>14.230663333333331</v>
      </c>
      <c r="U6908">
        <v>-90.945040000000006</v>
      </c>
      <c r="V6908" t="s">
        <v>46</v>
      </c>
      <c r="W6908" t="s">
        <v>202</v>
      </c>
      <c r="X6908" t="s">
        <v>4189</v>
      </c>
      <c r="Y6908" t="s">
        <v>48</v>
      </c>
      <c r="Z6908" t="s">
        <v>49</v>
      </c>
      <c r="AC6908" t="str">
        <f>_xlfn.XLOOKUP(UNIVERSO[[#This Row],[Ruta DN]],'[1]CUOTA RUTA'!E:E,'[1]CUOTA RUTA'!G:G)</f>
        <v>Cargar</v>
      </c>
    </row>
    <row r="6909" spans="1:29" x14ac:dyDescent="0.25">
      <c r="A6909">
        <v>2808042219</v>
      </c>
      <c r="B6909">
        <v>7808042219</v>
      </c>
      <c r="C6909" t="s">
        <v>29</v>
      </c>
      <c r="D6909" t="s">
        <v>2628</v>
      </c>
      <c r="E6909" t="s">
        <v>13756</v>
      </c>
      <c r="F6909" t="s">
        <v>32</v>
      </c>
      <c r="G6909" t="s">
        <v>33</v>
      </c>
      <c r="H6909" t="s">
        <v>34</v>
      </c>
      <c r="I6909" t="s">
        <v>2630</v>
      </c>
      <c r="J6909" t="s">
        <v>2631</v>
      </c>
      <c r="K6909" t="s">
        <v>37</v>
      </c>
      <c r="L6909" t="s">
        <v>64</v>
      </c>
      <c r="M6909" t="s">
        <v>13770</v>
      </c>
      <c r="N6909" t="s">
        <v>40</v>
      </c>
      <c r="O6909" t="s">
        <v>2645</v>
      </c>
      <c r="P6909" t="s">
        <v>42</v>
      </c>
      <c r="Q6909" t="s">
        <v>56</v>
      </c>
      <c r="R6909" t="s">
        <v>44</v>
      </c>
      <c r="S6909" t="s">
        <v>45</v>
      </c>
      <c r="T6909">
        <v>14.225508</v>
      </c>
      <c r="U6909">
        <v>-90.946399999999997</v>
      </c>
      <c r="V6909" t="s">
        <v>46</v>
      </c>
      <c r="W6909" t="s">
        <v>202</v>
      </c>
      <c r="X6909" t="s">
        <v>4189</v>
      </c>
      <c r="Y6909" t="s">
        <v>48</v>
      </c>
      <c r="Z6909" t="s">
        <v>49</v>
      </c>
      <c r="AC6909" t="str">
        <f>_xlfn.XLOOKUP(UNIVERSO[[#This Row],[Ruta DN]],'[1]CUOTA RUTA'!E:E,'[1]CUOTA RUTA'!G:G)</f>
        <v>Cargar</v>
      </c>
    </row>
    <row r="6910" spans="1:29" x14ac:dyDescent="0.25">
      <c r="A6910">
        <v>2808042212</v>
      </c>
      <c r="B6910">
        <v>7808042212</v>
      </c>
      <c r="C6910" t="s">
        <v>29</v>
      </c>
      <c r="D6910" t="s">
        <v>2628</v>
      </c>
      <c r="E6910" t="s">
        <v>13771</v>
      </c>
      <c r="F6910" t="s">
        <v>32</v>
      </c>
      <c r="G6910" t="s">
        <v>33</v>
      </c>
      <c r="H6910" t="s">
        <v>34</v>
      </c>
      <c r="I6910" t="s">
        <v>2630</v>
      </c>
      <c r="J6910" t="s">
        <v>2631</v>
      </c>
      <c r="K6910" t="s">
        <v>54</v>
      </c>
      <c r="L6910" t="s">
        <v>64</v>
      </c>
      <c r="M6910" t="s">
        <v>13772</v>
      </c>
      <c r="N6910" t="s">
        <v>40</v>
      </c>
      <c r="O6910" t="s">
        <v>2645</v>
      </c>
      <c r="P6910" t="s">
        <v>42</v>
      </c>
      <c r="Q6910" t="s">
        <v>56</v>
      </c>
      <c r="R6910" t="s">
        <v>44</v>
      </c>
      <c r="S6910" t="s">
        <v>45</v>
      </c>
      <c r="T6910">
        <v>14.2315994</v>
      </c>
      <c r="U6910">
        <v>-90.948010490000001</v>
      </c>
      <c r="V6910" t="s">
        <v>46</v>
      </c>
      <c r="W6910" t="s">
        <v>202</v>
      </c>
      <c r="X6910" t="s">
        <v>4186</v>
      </c>
      <c r="Y6910" t="s">
        <v>48</v>
      </c>
      <c r="Z6910" t="s">
        <v>49</v>
      </c>
      <c r="AC6910" t="str">
        <f>_xlfn.XLOOKUP(UNIVERSO[[#This Row],[Ruta DN]],'[1]CUOTA RUTA'!E:E,'[1]CUOTA RUTA'!G:G)</f>
        <v>Cargar</v>
      </c>
    </row>
    <row r="6911" spans="1:29" x14ac:dyDescent="0.25">
      <c r="A6911">
        <v>2808042209</v>
      </c>
      <c r="B6911">
        <v>7808042209</v>
      </c>
      <c r="C6911" t="s">
        <v>29</v>
      </c>
      <c r="D6911" t="s">
        <v>2628</v>
      </c>
      <c r="E6911" t="s">
        <v>13773</v>
      </c>
      <c r="F6911" t="s">
        <v>32</v>
      </c>
      <c r="G6911" t="s">
        <v>33</v>
      </c>
      <c r="H6911" t="s">
        <v>34</v>
      </c>
      <c r="I6911" t="s">
        <v>2630</v>
      </c>
      <c r="J6911" t="s">
        <v>2631</v>
      </c>
      <c r="K6911" t="s">
        <v>37</v>
      </c>
      <c r="L6911" t="s">
        <v>64</v>
      </c>
      <c r="M6911" t="s">
        <v>13774</v>
      </c>
      <c r="N6911" t="s">
        <v>40</v>
      </c>
      <c r="O6911" t="s">
        <v>2645</v>
      </c>
      <c r="P6911" t="s">
        <v>42</v>
      </c>
      <c r="Q6911" t="s">
        <v>56</v>
      </c>
      <c r="R6911" t="s">
        <v>44</v>
      </c>
      <c r="S6911" t="s">
        <v>45</v>
      </c>
      <c r="T6911">
        <v>14.231175</v>
      </c>
      <c r="U6911">
        <v>-90.947855000000018</v>
      </c>
      <c r="V6911" t="s">
        <v>46</v>
      </c>
      <c r="W6911" t="s">
        <v>202</v>
      </c>
      <c r="X6911" t="s">
        <v>4189</v>
      </c>
      <c r="Y6911" t="s">
        <v>48</v>
      </c>
      <c r="Z6911" t="s">
        <v>49</v>
      </c>
      <c r="AC6911" t="str">
        <f>_xlfn.XLOOKUP(UNIVERSO[[#This Row],[Ruta DN]],'[1]CUOTA RUTA'!E:E,'[1]CUOTA RUTA'!G:G)</f>
        <v>Cargar</v>
      </c>
    </row>
    <row r="6912" spans="1:29" x14ac:dyDescent="0.25">
      <c r="A6912">
        <v>2808042207</v>
      </c>
      <c r="B6912">
        <v>7808042207</v>
      </c>
      <c r="C6912" t="s">
        <v>29</v>
      </c>
      <c r="D6912" t="s">
        <v>2628</v>
      </c>
      <c r="E6912" t="s">
        <v>13775</v>
      </c>
      <c r="F6912" t="s">
        <v>32</v>
      </c>
      <c r="G6912" t="s">
        <v>33</v>
      </c>
      <c r="H6912" t="s">
        <v>34</v>
      </c>
      <c r="I6912" t="s">
        <v>2630</v>
      </c>
      <c r="J6912" t="s">
        <v>2631</v>
      </c>
      <c r="K6912" t="s">
        <v>37</v>
      </c>
      <c r="L6912" t="s">
        <v>38</v>
      </c>
      <c r="M6912" t="s">
        <v>13776</v>
      </c>
      <c r="N6912" t="s">
        <v>40</v>
      </c>
      <c r="O6912" t="s">
        <v>2645</v>
      </c>
      <c r="P6912" t="s">
        <v>42</v>
      </c>
      <c r="Q6912" t="s">
        <v>56</v>
      </c>
      <c r="R6912" t="s">
        <v>44</v>
      </c>
      <c r="S6912" t="s">
        <v>45</v>
      </c>
      <c r="T6912">
        <v>14.23042637</v>
      </c>
      <c r="U6912">
        <v>-90.948257979999994</v>
      </c>
      <c r="V6912" t="s">
        <v>46</v>
      </c>
      <c r="W6912" t="s">
        <v>202</v>
      </c>
      <c r="X6912" t="s">
        <v>4186</v>
      </c>
      <c r="Y6912" t="s">
        <v>48</v>
      </c>
      <c r="Z6912" t="s">
        <v>49</v>
      </c>
      <c r="AC6912" t="str">
        <f>_xlfn.XLOOKUP(UNIVERSO[[#This Row],[Ruta DN]],'[1]CUOTA RUTA'!E:E,'[1]CUOTA RUTA'!G:G)</f>
        <v>Cargar</v>
      </c>
    </row>
    <row r="6913" spans="1:29" x14ac:dyDescent="0.25">
      <c r="A6913">
        <v>2808042205</v>
      </c>
      <c r="B6913">
        <v>7808042205</v>
      </c>
      <c r="C6913" t="s">
        <v>29</v>
      </c>
      <c r="D6913" t="s">
        <v>2628</v>
      </c>
      <c r="E6913" t="s">
        <v>13777</v>
      </c>
      <c r="F6913" t="s">
        <v>32</v>
      </c>
      <c r="G6913" t="s">
        <v>33</v>
      </c>
      <c r="H6913" t="s">
        <v>34</v>
      </c>
      <c r="I6913" t="s">
        <v>2630</v>
      </c>
      <c r="J6913" t="s">
        <v>2631</v>
      </c>
      <c r="K6913" t="s">
        <v>37</v>
      </c>
      <c r="L6913" t="s">
        <v>914</v>
      </c>
      <c r="M6913" t="s">
        <v>13778</v>
      </c>
      <c r="N6913" t="s">
        <v>40</v>
      </c>
      <c r="O6913" t="s">
        <v>2645</v>
      </c>
      <c r="P6913" t="s">
        <v>206</v>
      </c>
      <c r="Q6913" t="s">
        <v>56</v>
      </c>
      <c r="R6913" t="s">
        <v>44</v>
      </c>
      <c r="S6913" t="s">
        <v>45</v>
      </c>
      <c r="T6913">
        <v>14.22837333333333</v>
      </c>
      <c r="U6913">
        <v>-90.947708333333324</v>
      </c>
      <c r="V6913" t="s">
        <v>46</v>
      </c>
      <c r="W6913" t="s">
        <v>202</v>
      </c>
      <c r="X6913" t="s">
        <v>4186</v>
      </c>
      <c r="Y6913" t="s">
        <v>48</v>
      </c>
      <c r="Z6913" t="s">
        <v>49</v>
      </c>
      <c r="AC6913" t="str">
        <f>_xlfn.XLOOKUP(UNIVERSO[[#This Row],[Ruta DN]],'[1]CUOTA RUTA'!E:E,'[1]CUOTA RUTA'!G:G)</f>
        <v>Cargar</v>
      </c>
    </row>
    <row r="6914" spans="1:29" x14ac:dyDescent="0.25">
      <c r="A6914">
        <v>2808042183</v>
      </c>
      <c r="B6914">
        <v>7808042183</v>
      </c>
      <c r="C6914" t="s">
        <v>29</v>
      </c>
      <c r="D6914" t="s">
        <v>1207</v>
      </c>
      <c r="E6914" t="s">
        <v>13488</v>
      </c>
      <c r="F6914" t="s">
        <v>32</v>
      </c>
      <c r="G6914" t="s">
        <v>33</v>
      </c>
      <c r="H6914" t="s">
        <v>34</v>
      </c>
      <c r="I6914" t="s">
        <v>1209</v>
      </c>
      <c r="J6914" t="s">
        <v>1210</v>
      </c>
      <c r="K6914" t="s">
        <v>54</v>
      </c>
      <c r="L6914" t="s">
        <v>64</v>
      </c>
      <c r="M6914" t="s">
        <v>13779</v>
      </c>
      <c r="N6914" t="s">
        <v>40</v>
      </c>
      <c r="O6914" t="s">
        <v>2645</v>
      </c>
      <c r="P6914" t="s">
        <v>42</v>
      </c>
      <c r="Q6914" t="s">
        <v>43</v>
      </c>
      <c r="R6914" t="s">
        <v>44</v>
      </c>
      <c r="S6914" t="s">
        <v>45</v>
      </c>
      <c r="T6914">
        <v>14.25749833333334</v>
      </c>
      <c r="U6914">
        <v>-90.960793333333356</v>
      </c>
      <c r="V6914" t="s">
        <v>46</v>
      </c>
      <c r="W6914" t="s">
        <v>202</v>
      </c>
      <c r="X6914" t="s">
        <v>4189</v>
      </c>
      <c r="Y6914" t="s">
        <v>48</v>
      </c>
      <c r="Z6914" t="s">
        <v>49</v>
      </c>
      <c r="AC6914" t="str">
        <f>_xlfn.XLOOKUP(UNIVERSO[[#This Row],[Ruta DN]],'[1]CUOTA RUTA'!E:E,'[1]CUOTA RUTA'!G:G)</f>
        <v>Cargar</v>
      </c>
    </row>
    <row r="6915" spans="1:29" x14ac:dyDescent="0.25">
      <c r="A6915">
        <v>2808042172</v>
      </c>
      <c r="B6915">
        <v>7808042172</v>
      </c>
      <c r="C6915" t="s">
        <v>29</v>
      </c>
      <c r="D6915" t="s">
        <v>2628</v>
      </c>
      <c r="E6915" t="s">
        <v>13780</v>
      </c>
      <c r="F6915" t="s">
        <v>32</v>
      </c>
      <c r="G6915" t="s">
        <v>33</v>
      </c>
      <c r="H6915" t="s">
        <v>34</v>
      </c>
      <c r="I6915" t="s">
        <v>2630</v>
      </c>
      <c r="J6915" t="s">
        <v>2631</v>
      </c>
      <c r="K6915" t="s">
        <v>37</v>
      </c>
      <c r="L6915" t="s">
        <v>64</v>
      </c>
      <c r="M6915" t="s">
        <v>13781</v>
      </c>
      <c r="N6915" t="s">
        <v>40</v>
      </c>
      <c r="O6915" t="s">
        <v>2645</v>
      </c>
      <c r="P6915" t="s">
        <v>42</v>
      </c>
      <c r="Q6915" t="s">
        <v>56</v>
      </c>
      <c r="R6915" t="s">
        <v>44</v>
      </c>
      <c r="S6915" t="s">
        <v>45</v>
      </c>
      <c r="T6915">
        <v>14.234354099999999</v>
      </c>
      <c r="U6915">
        <v>-90.950768800000006</v>
      </c>
      <c r="V6915" t="s">
        <v>46</v>
      </c>
      <c r="W6915" t="s">
        <v>202</v>
      </c>
      <c r="X6915" t="s">
        <v>4186</v>
      </c>
      <c r="Y6915" t="s">
        <v>48</v>
      </c>
      <c r="Z6915" t="s">
        <v>49</v>
      </c>
      <c r="AC6915" t="str">
        <f>_xlfn.XLOOKUP(UNIVERSO[[#This Row],[Ruta DN]],'[1]CUOTA RUTA'!E:E,'[1]CUOTA RUTA'!G:G)</f>
        <v>Cargar</v>
      </c>
    </row>
    <row r="6916" spans="1:29" x14ac:dyDescent="0.25">
      <c r="A6916">
        <v>2808042168</v>
      </c>
      <c r="B6916">
        <v>7808042168</v>
      </c>
      <c r="C6916" t="s">
        <v>29</v>
      </c>
      <c r="D6916" t="s">
        <v>1207</v>
      </c>
      <c r="E6916" t="s">
        <v>13782</v>
      </c>
      <c r="F6916" t="s">
        <v>32</v>
      </c>
      <c r="G6916" t="s">
        <v>33</v>
      </c>
      <c r="H6916" t="s">
        <v>34</v>
      </c>
      <c r="I6916" t="s">
        <v>1209</v>
      </c>
      <c r="J6916" t="s">
        <v>1210</v>
      </c>
      <c r="K6916" t="s">
        <v>54</v>
      </c>
      <c r="L6916" t="s">
        <v>64</v>
      </c>
      <c r="M6916" t="s">
        <v>13783</v>
      </c>
      <c r="N6916" t="s">
        <v>40</v>
      </c>
      <c r="O6916" t="s">
        <v>2645</v>
      </c>
      <c r="P6916" t="s">
        <v>42</v>
      </c>
      <c r="Q6916" t="s">
        <v>43</v>
      </c>
      <c r="R6916" t="s">
        <v>44</v>
      </c>
      <c r="S6916" t="s">
        <v>45</v>
      </c>
      <c r="T6916">
        <v>14.2302766</v>
      </c>
      <c r="U6916">
        <v>-90.948611900000003</v>
      </c>
      <c r="V6916" t="s">
        <v>46</v>
      </c>
      <c r="W6916" t="s">
        <v>202</v>
      </c>
      <c r="X6916" t="s">
        <v>4186</v>
      </c>
      <c r="Y6916" t="s">
        <v>48</v>
      </c>
      <c r="Z6916" t="s">
        <v>49</v>
      </c>
      <c r="AC6916" t="str">
        <f>_xlfn.XLOOKUP(UNIVERSO[[#This Row],[Ruta DN]],'[1]CUOTA RUTA'!E:E,'[1]CUOTA RUTA'!G:G)</f>
        <v>Cargar</v>
      </c>
    </row>
    <row r="6917" spans="1:29" x14ac:dyDescent="0.25">
      <c r="A6917">
        <v>2808042139</v>
      </c>
      <c r="B6917">
        <v>7808042139</v>
      </c>
      <c r="C6917" t="s">
        <v>29</v>
      </c>
      <c r="D6917" t="s">
        <v>1087</v>
      </c>
      <c r="E6917" t="s">
        <v>13784</v>
      </c>
      <c r="F6917" t="s">
        <v>32</v>
      </c>
      <c r="G6917" t="s">
        <v>33</v>
      </c>
      <c r="H6917" t="s">
        <v>34</v>
      </c>
      <c r="I6917" t="s">
        <v>1089</v>
      </c>
      <c r="J6917" t="s">
        <v>1090</v>
      </c>
      <c r="K6917" t="s">
        <v>54</v>
      </c>
      <c r="L6917" t="s">
        <v>64</v>
      </c>
      <c r="M6917" t="s">
        <v>13785</v>
      </c>
      <c r="N6917" t="s">
        <v>40</v>
      </c>
      <c r="O6917" t="s">
        <v>2678</v>
      </c>
      <c r="P6917" t="s">
        <v>42</v>
      </c>
      <c r="Q6917" t="s">
        <v>244</v>
      </c>
      <c r="R6917" t="s">
        <v>44</v>
      </c>
      <c r="S6917" t="s">
        <v>45</v>
      </c>
      <c r="T6917">
        <v>14.324109350000001</v>
      </c>
      <c r="U6917">
        <v>-91.038758439999995</v>
      </c>
      <c r="V6917" t="s">
        <v>46</v>
      </c>
      <c r="W6917" t="s">
        <v>22</v>
      </c>
      <c r="X6917" t="s">
        <v>4186</v>
      </c>
      <c r="Y6917" t="s">
        <v>48</v>
      </c>
      <c r="Z6917" t="s">
        <v>49</v>
      </c>
      <c r="AC6917" t="str">
        <f>_xlfn.XLOOKUP(UNIVERSO[[#This Row],[Ruta DN]],'[1]CUOTA RUTA'!E:E,'[1]CUOTA RUTA'!G:G)</f>
        <v>Cargar</v>
      </c>
    </row>
    <row r="6918" spans="1:29" x14ac:dyDescent="0.25">
      <c r="A6918">
        <v>2808042090</v>
      </c>
      <c r="B6918">
        <v>7808042090</v>
      </c>
      <c r="C6918" t="s">
        <v>29</v>
      </c>
      <c r="D6918" t="s">
        <v>1230</v>
      </c>
      <c r="E6918" t="s">
        <v>13786</v>
      </c>
      <c r="F6918" t="s">
        <v>32</v>
      </c>
      <c r="G6918" t="s">
        <v>33</v>
      </c>
      <c r="H6918" t="s">
        <v>34</v>
      </c>
      <c r="I6918" t="s">
        <v>1232</v>
      </c>
      <c r="J6918" t="s">
        <v>1233</v>
      </c>
      <c r="K6918" t="s">
        <v>37</v>
      </c>
      <c r="L6918" t="s">
        <v>64</v>
      </c>
      <c r="M6918" t="s">
        <v>13787</v>
      </c>
      <c r="N6918" t="s">
        <v>40</v>
      </c>
      <c r="O6918" t="s">
        <v>46</v>
      </c>
      <c r="P6918" t="s">
        <v>42</v>
      </c>
      <c r="Q6918" t="s">
        <v>488</v>
      </c>
      <c r="R6918" t="s">
        <v>44</v>
      </c>
      <c r="S6918" t="s">
        <v>45</v>
      </c>
      <c r="T6918">
        <v>14.482163333333331</v>
      </c>
      <c r="U6918">
        <v>-90.804538333333355</v>
      </c>
      <c r="V6918" t="s">
        <v>46</v>
      </c>
      <c r="W6918" t="s">
        <v>22</v>
      </c>
      <c r="X6918" t="s">
        <v>4181</v>
      </c>
      <c r="Y6918" t="s">
        <v>48</v>
      </c>
      <c r="Z6918" t="s">
        <v>49</v>
      </c>
      <c r="AC6918" t="str">
        <f>_xlfn.XLOOKUP(UNIVERSO[[#This Row],[Ruta DN]],'[1]CUOTA RUTA'!E:E,'[1]CUOTA RUTA'!G:G)</f>
        <v>Cargar</v>
      </c>
    </row>
    <row r="6919" spans="1:29" x14ac:dyDescent="0.25">
      <c r="A6919">
        <v>2808042084</v>
      </c>
      <c r="B6919">
        <v>7808042084</v>
      </c>
      <c r="C6919" t="s">
        <v>29</v>
      </c>
      <c r="D6919" t="s">
        <v>1082</v>
      </c>
      <c r="E6919" t="s">
        <v>13788</v>
      </c>
      <c r="F6919" t="s">
        <v>32</v>
      </c>
      <c r="G6919" t="s">
        <v>33</v>
      </c>
      <c r="H6919" t="s">
        <v>34</v>
      </c>
      <c r="I6919" t="s">
        <v>1084</v>
      </c>
      <c r="J6919" t="s">
        <v>1085</v>
      </c>
      <c r="K6919" t="s">
        <v>37</v>
      </c>
      <c r="L6919" t="s">
        <v>38</v>
      </c>
      <c r="M6919" t="s">
        <v>13789</v>
      </c>
      <c r="N6919" t="s">
        <v>40</v>
      </c>
      <c r="O6919" t="s">
        <v>46</v>
      </c>
      <c r="P6919" t="s">
        <v>42</v>
      </c>
      <c r="Q6919" t="s">
        <v>488</v>
      </c>
      <c r="R6919" t="s">
        <v>44</v>
      </c>
      <c r="S6919" t="s">
        <v>45</v>
      </c>
      <c r="T6919">
        <v>14.482488333333331</v>
      </c>
      <c r="U6919">
        <v>-90.803790000000006</v>
      </c>
      <c r="V6919" t="s">
        <v>46</v>
      </c>
      <c r="W6919" t="s">
        <v>22</v>
      </c>
      <c r="X6919" t="s">
        <v>4186</v>
      </c>
      <c r="Y6919" t="s">
        <v>48</v>
      </c>
      <c r="Z6919" t="s">
        <v>49</v>
      </c>
      <c r="AC6919" t="str">
        <f>_xlfn.XLOOKUP(UNIVERSO[[#This Row],[Ruta DN]],'[1]CUOTA RUTA'!E:E,'[1]CUOTA RUTA'!G:G)</f>
        <v>Cargar</v>
      </c>
    </row>
    <row r="6920" spans="1:29" x14ac:dyDescent="0.25">
      <c r="A6920">
        <v>2808042082</v>
      </c>
      <c r="B6920">
        <v>7808042082</v>
      </c>
      <c r="C6920" t="s">
        <v>29</v>
      </c>
      <c r="D6920" t="s">
        <v>1082</v>
      </c>
      <c r="E6920" t="s">
        <v>13790</v>
      </c>
      <c r="F6920" t="s">
        <v>32</v>
      </c>
      <c r="G6920" t="s">
        <v>33</v>
      </c>
      <c r="H6920" t="s">
        <v>34</v>
      </c>
      <c r="I6920" t="s">
        <v>1084</v>
      </c>
      <c r="J6920" t="s">
        <v>1085</v>
      </c>
      <c r="K6920" t="s">
        <v>37</v>
      </c>
      <c r="L6920" t="s">
        <v>38</v>
      </c>
      <c r="M6920" t="s">
        <v>13535</v>
      </c>
      <c r="N6920" t="s">
        <v>40</v>
      </c>
      <c r="O6920" t="s">
        <v>46</v>
      </c>
      <c r="P6920" t="s">
        <v>42</v>
      </c>
      <c r="Q6920" t="s">
        <v>488</v>
      </c>
      <c r="R6920" t="s">
        <v>44</v>
      </c>
      <c r="S6920" t="s">
        <v>45</v>
      </c>
      <c r="T6920">
        <v>14.48485902</v>
      </c>
      <c r="U6920">
        <v>-90.804178629999981</v>
      </c>
      <c r="V6920" t="s">
        <v>46</v>
      </c>
      <c r="W6920" t="s">
        <v>22</v>
      </c>
      <c r="X6920" t="s">
        <v>4186</v>
      </c>
      <c r="Y6920" t="s">
        <v>48</v>
      </c>
      <c r="Z6920" t="s">
        <v>49</v>
      </c>
      <c r="AC6920" t="str">
        <f>_xlfn.XLOOKUP(UNIVERSO[[#This Row],[Ruta DN]],'[1]CUOTA RUTA'!E:E,'[1]CUOTA RUTA'!G:G)</f>
        <v>Cargar</v>
      </c>
    </row>
    <row r="6921" spans="1:29" x14ac:dyDescent="0.25">
      <c r="A6921">
        <v>2808042081</v>
      </c>
      <c r="B6921">
        <v>7808042081</v>
      </c>
      <c r="C6921" t="s">
        <v>29</v>
      </c>
      <c r="D6921" t="s">
        <v>1230</v>
      </c>
      <c r="E6921" t="s">
        <v>13791</v>
      </c>
      <c r="F6921" t="s">
        <v>32</v>
      </c>
      <c r="G6921" t="s">
        <v>33</v>
      </c>
      <c r="H6921" t="s">
        <v>34</v>
      </c>
      <c r="I6921" t="s">
        <v>1232</v>
      </c>
      <c r="J6921" t="s">
        <v>1233</v>
      </c>
      <c r="K6921" t="s">
        <v>37</v>
      </c>
      <c r="L6921" t="s">
        <v>38</v>
      </c>
      <c r="M6921" t="s">
        <v>13792</v>
      </c>
      <c r="N6921" t="s">
        <v>40</v>
      </c>
      <c r="O6921" t="s">
        <v>46</v>
      </c>
      <c r="P6921" t="s">
        <v>42</v>
      </c>
      <c r="Q6921" t="s">
        <v>488</v>
      </c>
      <c r="R6921" t="s">
        <v>44</v>
      </c>
      <c r="S6921" t="s">
        <v>45</v>
      </c>
      <c r="T6921">
        <v>14.484355000000001</v>
      </c>
      <c r="U6921">
        <v>-90.804028000000002</v>
      </c>
      <c r="V6921" t="s">
        <v>46</v>
      </c>
      <c r="W6921" t="s">
        <v>22</v>
      </c>
      <c r="X6921" t="s">
        <v>4186</v>
      </c>
      <c r="Y6921" t="s">
        <v>48</v>
      </c>
      <c r="Z6921" t="s">
        <v>49</v>
      </c>
      <c r="AC6921" t="str">
        <f>_xlfn.XLOOKUP(UNIVERSO[[#This Row],[Ruta DN]],'[1]CUOTA RUTA'!E:E,'[1]CUOTA RUTA'!G:G)</f>
        <v>Cargar</v>
      </c>
    </row>
    <row r="6922" spans="1:29" x14ac:dyDescent="0.25">
      <c r="A6922">
        <v>2808042070</v>
      </c>
      <c r="B6922">
        <v>7808042070</v>
      </c>
      <c r="C6922" t="s">
        <v>29</v>
      </c>
      <c r="D6922" t="s">
        <v>1082</v>
      </c>
      <c r="E6922" t="s">
        <v>13793</v>
      </c>
      <c r="F6922" t="s">
        <v>32</v>
      </c>
      <c r="G6922" t="s">
        <v>33</v>
      </c>
      <c r="H6922" t="s">
        <v>34</v>
      </c>
      <c r="I6922" t="s">
        <v>1084</v>
      </c>
      <c r="J6922" t="s">
        <v>1085</v>
      </c>
      <c r="K6922" t="s">
        <v>1055</v>
      </c>
      <c r="L6922" t="s">
        <v>38</v>
      </c>
      <c r="M6922" t="s">
        <v>13794</v>
      </c>
      <c r="N6922" t="s">
        <v>40</v>
      </c>
      <c r="O6922" t="s">
        <v>46</v>
      </c>
      <c r="P6922" t="s">
        <v>42</v>
      </c>
      <c r="Q6922" t="s">
        <v>488</v>
      </c>
      <c r="R6922" t="s">
        <v>44</v>
      </c>
      <c r="S6922" t="s">
        <v>45</v>
      </c>
      <c r="T6922">
        <v>14.491194269999999</v>
      </c>
      <c r="U6922">
        <v>-90.804978800000015</v>
      </c>
      <c r="V6922" t="s">
        <v>46</v>
      </c>
      <c r="W6922" t="s">
        <v>22</v>
      </c>
      <c r="X6922" t="s">
        <v>4189</v>
      </c>
      <c r="Y6922" t="s">
        <v>48</v>
      </c>
      <c r="Z6922" t="s">
        <v>49</v>
      </c>
      <c r="AC6922" t="str">
        <f>_xlfn.XLOOKUP(UNIVERSO[[#This Row],[Ruta DN]],'[1]CUOTA RUTA'!E:E,'[1]CUOTA RUTA'!G:G)</f>
        <v>Cargar</v>
      </c>
    </row>
    <row r="6923" spans="1:29" x14ac:dyDescent="0.25">
      <c r="A6923">
        <v>2808042069</v>
      </c>
      <c r="B6923">
        <v>7808042069</v>
      </c>
      <c r="C6923" t="s">
        <v>29</v>
      </c>
      <c r="D6923" t="s">
        <v>1082</v>
      </c>
      <c r="E6923" t="s">
        <v>13795</v>
      </c>
      <c r="F6923" t="s">
        <v>32</v>
      </c>
      <c r="G6923" t="s">
        <v>33</v>
      </c>
      <c r="H6923" t="s">
        <v>34</v>
      </c>
      <c r="I6923" t="s">
        <v>1084</v>
      </c>
      <c r="J6923" t="s">
        <v>1085</v>
      </c>
      <c r="K6923" t="s">
        <v>1055</v>
      </c>
      <c r="L6923" t="s">
        <v>38</v>
      </c>
      <c r="M6923" t="s">
        <v>13792</v>
      </c>
      <c r="N6923" t="s">
        <v>40</v>
      </c>
      <c r="O6923" t="s">
        <v>46</v>
      </c>
      <c r="P6923" t="s">
        <v>42</v>
      </c>
      <c r="Q6923" t="s">
        <v>488</v>
      </c>
      <c r="R6923" t="s">
        <v>44</v>
      </c>
      <c r="S6923" t="s">
        <v>45</v>
      </c>
      <c r="T6923">
        <v>14.490054130000001</v>
      </c>
      <c r="U6923">
        <v>-90.803114960000002</v>
      </c>
      <c r="V6923" t="s">
        <v>46</v>
      </c>
      <c r="W6923" t="s">
        <v>22</v>
      </c>
      <c r="X6923" t="s">
        <v>4189</v>
      </c>
      <c r="Y6923" t="s">
        <v>48</v>
      </c>
      <c r="Z6923" t="s">
        <v>49</v>
      </c>
      <c r="AC6923" t="str">
        <f>_xlfn.XLOOKUP(UNIVERSO[[#This Row],[Ruta DN]],'[1]CUOTA RUTA'!E:E,'[1]CUOTA RUTA'!G:G)</f>
        <v>Cargar</v>
      </c>
    </row>
    <row r="6924" spans="1:29" x14ac:dyDescent="0.25">
      <c r="A6924">
        <v>2808042068</v>
      </c>
      <c r="B6924">
        <v>7808042068</v>
      </c>
      <c r="C6924" t="s">
        <v>29</v>
      </c>
      <c r="D6924" t="s">
        <v>1087</v>
      </c>
      <c r="E6924" t="s">
        <v>13796</v>
      </c>
      <c r="F6924" t="s">
        <v>32</v>
      </c>
      <c r="G6924" t="s">
        <v>33</v>
      </c>
      <c r="H6924" t="s">
        <v>34</v>
      </c>
      <c r="I6924" t="s">
        <v>1089</v>
      </c>
      <c r="J6924" t="s">
        <v>1090</v>
      </c>
      <c r="K6924" t="s">
        <v>54</v>
      </c>
      <c r="L6924" t="s">
        <v>38</v>
      </c>
      <c r="M6924" t="s">
        <v>13797</v>
      </c>
      <c r="N6924" t="s">
        <v>40</v>
      </c>
      <c r="O6924" t="s">
        <v>46</v>
      </c>
      <c r="P6924" t="s">
        <v>42</v>
      </c>
      <c r="Q6924" t="s">
        <v>244</v>
      </c>
      <c r="R6924" t="s">
        <v>44</v>
      </c>
      <c r="S6924" t="s">
        <v>45</v>
      </c>
      <c r="T6924">
        <v>14.485507999999999</v>
      </c>
      <c r="U6924">
        <v>-90.802099999999996</v>
      </c>
      <c r="V6924" t="s">
        <v>46</v>
      </c>
      <c r="W6924" t="s">
        <v>22</v>
      </c>
      <c r="X6924" t="s">
        <v>4189</v>
      </c>
      <c r="Y6924" t="s">
        <v>48</v>
      </c>
      <c r="Z6924" t="s">
        <v>49</v>
      </c>
      <c r="AC6924" t="str">
        <f>_xlfn.XLOOKUP(UNIVERSO[[#This Row],[Ruta DN]],'[1]CUOTA RUTA'!E:E,'[1]CUOTA RUTA'!G:G)</f>
        <v>Cargar</v>
      </c>
    </row>
    <row r="6925" spans="1:29" x14ac:dyDescent="0.25">
      <c r="A6925">
        <v>2808042067</v>
      </c>
      <c r="B6925">
        <v>7808042067</v>
      </c>
      <c r="C6925" t="s">
        <v>29</v>
      </c>
      <c r="D6925" t="s">
        <v>1082</v>
      </c>
      <c r="E6925" t="s">
        <v>13798</v>
      </c>
      <c r="F6925" t="s">
        <v>32</v>
      </c>
      <c r="G6925" t="s">
        <v>33</v>
      </c>
      <c r="H6925" t="s">
        <v>34</v>
      </c>
      <c r="I6925" t="s">
        <v>1084</v>
      </c>
      <c r="J6925" t="s">
        <v>1085</v>
      </c>
      <c r="K6925" t="s">
        <v>37</v>
      </c>
      <c r="L6925" t="s">
        <v>38</v>
      </c>
      <c r="M6925" t="s">
        <v>13794</v>
      </c>
      <c r="N6925" t="s">
        <v>40</v>
      </c>
      <c r="O6925" t="s">
        <v>46</v>
      </c>
      <c r="P6925" t="s">
        <v>42</v>
      </c>
      <c r="Q6925" t="s">
        <v>488</v>
      </c>
      <c r="R6925" t="s">
        <v>44</v>
      </c>
      <c r="S6925" t="s">
        <v>45</v>
      </c>
      <c r="T6925">
        <v>14.485849999999999</v>
      </c>
      <c r="U6925">
        <v>-90.806273333333323</v>
      </c>
      <c r="V6925" t="s">
        <v>46</v>
      </c>
      <c r="W6925" t="s">
        <v>22</v>
      </c>
      <c r="X6925" t="s">
        <v>4186</v>
      </c>
      <c r="Y6925" t="s">
        <v>48</v>
      </c>
      <c r="Z6925" t="s">
        <v>49</v>
      </c>
      <c r="AC6925" t="str">
        <f>_xlfn.XLOOKUP(UNIVERSO[[#This Row],[Ruta DN]],'[1]CUOTA RUTA'!E:E,'[1]CUOTA RUTA'!G:G)</f>
        <v>Cargar</v>
      </c>
    </row>
    <row r="6926" spans="1:29" x14ac:dyDescent="0.25">
      <c r="A6926">
        <v>2808042063</v>
      </c>
      <c r="B6926">
        <v>7808042063</v>
      </c>
      <c r="C6926" t="s">
        <v>29</v>
      </c>
      <c r="D6926" t="s">
        <v>1082</v>
      </c>
      <c r="E6926" t="s">
        <v>2658</v>
      </c>
      <c r="F6926" t="s">
        <v>32</v>
      </c>
      <c r="G6926" t="s">
        <v>33</v>
      </c>
      <c r="H6926" t="s">
        <v>34</v>
      </c>
      <c r="I6926" t="s">
        <v>1084</v>
      </c>
      <c r="J6926" t="s">
        <v>1085</v>
      </c>
      <c r="K6926" t="s">
        <v>1055</v>
      </c>
      <c r="L6926" t="s">
        <v>38</v>
      </c>
      <c r="M6926" t="s">
        <v>2680</v>
      </c>
      <c r="N6926" t="s">
        <v>40</v>
      </c>
      <c r="O6926" t="s">
        <v>46</v>
      </c>
      <c r="P6926" t="s">
        <v>42</v>
      </c>
      <c r="Q6926" t="s">
        <v>488</v>
      </c>
      <c r="R6926" t="s">
        <v>44</v>
      </c>
      <c r="S6926" t="s">
        <v>45</v>
      </c>
      <c r="T6926">
        <v>14.48570409</v>
      </c>
      <c r="U6926">
        <v>-90.806457179999995</v>
      </c>
      <c r="V6926" t="s">
        <v>46</v>
      </c>
      <c r="W6926" t="s">
        <v>22</v>
      </c>
      <c r="X6926" t="s">
        <v>4189</v>
      </c>
      <c r="Y6926" t="s">
        <v>48</v>
      </c>
      <c r="Z6926" t="s">
        <v>49</v>
      </c>
      <c r="AC6926" t="str">
        <f>_xlfn.XLOOKUP(UNIVERSO[[#This Row],[Ruta DN]],'[1]CUOTA RUTA'!E:E,'[1]CUOTA RUTA'!G:G)</f>
        <v>Cargar</v>
      </c>
    </row>
    <row r="6927" spans="1:29" x14ac:dyDescent="0.25">
      <c r="A6927">
        <v>2808042051</v>
      </c>
      <c r="B6927">
        <v>7808042051</v>
      </c>
      <c r="C6927" t="s">
        <v>29</v>
      </c>
      <c r="D6927" t="s">
        <v>1082</v>
      </c>
      <c r="E6927" t="s">
        <v>13799</v>
      </c>
      <c r="F6927" t="s">
        <v>32</v>
      </c>
      <c r="G6927" t="s">
        <v>33</v>
      </c>
      <c r="H6927" t="s">
        <v>34</v>
      </c>
      <c r="I6927" t="s">
        <v>1084</v>
      </c>
      <c r="J6927" t="s">
        <v>1085</v>
      </c>
      <c r="K6927" t="s">
        <v>37</v>
      </c>
      <c r="L6927" t="s">
        <v>38</v>
      </c>
      <c r="M6927" t="s">
        <v>13800</v>
      </c>
      <c r="N6927" t="s">
        <v>40</v>
      </c>
      <c r="O6927" t="s">
        <v>46</v>
      </c>
      <c r="P6927" t="s">
        <v>42</v>
      </c>
      <c r="Q6927" t="s">
        <v>488</v>
      </c>
      <c r="R6927" t="s">
        <v>44</v>
      </c>
      <c r="S6927" t="s">
        <v>45</v>
      </c>
      <c r="T6927">
        <v>14.48801666666666</v>
      </c>
      <c r="U6927">
        <v>-90.804206666666644</v>
      </c>
      <c r="V6927" t="s">
        <v>46</v>
      </c>
      <c r="W6927" t="s">
        <v>22</v>
      </c>
      <c r="X6927" t="s">
        <v>4186</v>
      </c>
      <c r="Y6927" t="s">
        <v>48</v>
      </c>
      <c r="Z6927" t="s">
        <v>49</v>
      </c>
      <c r="AC6927" t="str">
        <f>_xlfn.XLOOKUP(UNIVERSO[[#This Row],[Ruta DN]],'[1]CUOTA RUTA'!E:E,'[1]CUOTA RUTA'!G:G)</f>
        <v>Cargar</v>
      </c>
    </row>
    <row r="6928" spans="1:29" x14ac:dyDescent="0.25">
      <c r="A6928">
        <v>2808042048</v>
      </c>
      <c r="B6928">
        <v>7808042048</v>
      </c>
      <c r="C6928" t="s">
        <v>29</v>
      </c>
      <c r="D6928" t="s">
        <v>1082</v>
      </c>
      <c r="E6928" t="s">
        <v>13801</v>
      </c>
      <c r="F6928" t="s">
        <v>32</v>
      </c>
      <c r="G6928" t="s">
        <v>33</v>
      </c>
      <c r="H6928" t="s">
        <v>34</v>
      </c>
      <c r="I6928" t="s">
        <v>1084</v>
      </c>
      <c r="J6928" t="s">
        <v>1085</v>
      </c>
      <c r="K6928" t="s">
        <v>37</v>
      </c>
      <c r="L6928" t="s">
        <v>38</v>
      </c>
      <c r="M6928" t="s">
        <v>13535</v>
      </c>
      <c r="N6928" t="s">
        <v>40</v>
      </c>
      <c r="O6928" t="s">
        <v>46</v>
      </c>
      <c r="P6928" t="s">
        <v>42</v>
      </c>
      <c r="Q6928" t="s">
        <v>488</v>
      </c>
      <c r="R6928" t="s">
        <v>44</v>
      </c>
      <c r="S6928" t="s">
        <v>45</v>
      </c>
      <c r="T6928">
        <v>14.487990010000001</v>
      </c>
      <c r="U6928">
        <v>-90.804066599999999</v>
      </c>
      <c r="V6928" t="s">
        <v>46</v>
      </c>
      <c r="W6928" t="s">
        <v>22</v>
      </c>
      <c r="X6928" t="s">
        <v>4186</v>
      </c>
      <c r="Y6928" t="s">
        <v>48</v>
      </c>
      <c r="Z6928" t="s">
        <v>49</v>
      </c>
      <c r="AC6928" t="str">
        <f>_xlfn.XLOOKUP(UNIVERSO[[#This Row],[Ruta DN]],'[1]CUOTA RUTA'!E:E,'[1]CUOTA RUTA'!G:G)</f>
        <v>Cargar</v>
      </c>
    </row>
    <row r="6929" spans="1:29" x14ac:dyDescent="0.25">
      <c r="A6929">
        <v>2808042047</v>
      </c>
      <c r="B6929">
        <v>7808042047</v>
      </c>
      <c r="C6929" t="s">
        <v>29</v>
      </c>
      <c r="D6929" t="s">
        <v>1082</v>
      </c>
      <c r="E6929" t="s">
        <v>13802</v>
      </c>
      <c r="F6929" t="s">
        <v>32</v>
      </c>
      <c r="G6929" t="s">
        <v>33</v>
      </c>
      <c r="H6929" t="s">
        <v>34</v>
      </c>
      <c r="I6929" t="s">
        <v>1084</v>
      </c>
      <c r="J6929" t="s">
        <v>1085</v>
      </c>
      <c r="K6929" t="s">
        <v>37</v>
      </c>
      <c r="L6929" t="s">
        <v>38</v>
      </c>
      <c r="M6929" t="s">
        <v>13803</v>
      </c>
      <c r="N6929" t="s">
        <v>40</v>
      </c>
      <c r="O6929" t="s">
        <v>46</v>
      </c>
      <c r="P6929" t="s">
        <v>42</v>
      </c>
      <c r="Q6929" t="s">
        <v>488</v>
      </c>
      <c r="R6929" t="s">
        <v>44</v>
      </c>
      <c r="S6929" t="s">
        <v>45</v>
      </c>
      <c r="T6929">
        <v>14.489867</v>
      </c>
      <c r="U6929">
        <v>-90.801939000000004</v>
      </c>
      <c r="V6929" t="s">
        <v>46</v>
      </c>
      <c r="W6929" t="s">
        <v>22</v>
      </c>
      <c r="X6929" t="s">
        <v>4186</v>
      </c>
      <c r="Y6929" t="s">
        <v>48</v>
      </c>
      <c r="Z6929" t="s">
        <v>49</v>
      </c>
      <c r="AC6929" t="str">
        <f>_xlfn.XLOOKUP(UNIVERSO[[#This Row],[Ruta DN]],'[1]CUOTA RUTA'!E:E,'[1]CUOTA RUTA'!G:G)</f>
        <v>Cargar</v>
      </c>
    </row>
    <row r="6930" spans="1:29" x14ac:dyDescent="0.25">
      <c r="A6930">
        <v>2808042045</v>
      </c>
      <c r="B6930">
        <v>7808042045</v>
      </c>
      <c r="C6930" t="s">
        <v>29</v>
      </c>
      <c r="D6930" t="s">
        <v>1082</v>
      </c>
      <c r="E6930" t="s">
        <v>13804</v>
      </c>
      <c r="F6930" t="s">
        <v>32</v>
      </c>
      <c r="G6930" t="s">
        <v>33</v>
      </c>
      <c r="H6930" t="s">
        <v>34</v>
      </c>
      <c r="I6930" t="s">
        <v>1084</v>
      </c>
      <c r="J6930" t="s">
        <v>1085</v>
      </c>
      <c r="K6930" t="s">
        <v>37</v>
      </c>
      <c r="L6930" t="s">
        <v>38</v>
      </c>
      <c r="M6930" t="s">
        <v>13805</v>
      </c>
      <c r="N6930" t="s">
        <v>40</v>
      </c>
      <c r="O6930" t="s">
        <v>46</v>
      </c>
      <c r="P6930" t="s">
        <v>42</v>
      </c>
      <c r="Q6930" t="s">
        <v>488</v>
      </c>
      <c r="R6930" t="s">
        <v>44</v>
      </c>
      <c r="S6930" t="s">
        <v>45</v>
      </c>
      <c r="T6930">
        <v>14.492193200000001</v>
      </c>
      <c r="U6930">
        <v>-90.805001200000007</v>
      </c>
      <c r="V6930" t="s">
        <v>46</v>
      </c>
      <c r="W6930" t="s">
        <v>22</v>
      </c>
      <c r="X6930" t="s">
        <v>4186</v>
      </c>
      <c r="Y6930" t="s">
        <v>48</v>
      </c>
      <c r="Z6930" t="s">
        <v>49</v>
      </c>
      <c r="AC6930" t="str">
        <f>_xlfn.XLOOKUP(UNIVERSO[[#This Row],[Ruta DN]],'[1]CUOTA RUTA'!E:E,'[1]CUOTA RUTA'!G:G)</f>
        <v>Cargar</v>
      </c>
    </row>
    <row r="6931" spans="1:29" x14ac:dyDescent="0.25">
      <c r="A6931">
        <v>2808042035</v>
      </c>
      <c r="B6931">
        <v>7808042035</v>
      </c>
      <c r="C6931" t="s">
        <v>29</v>
      </c>
      <c r="D6931" t="s">
        <v>1082</v>
      </c>
      <c r="E6931" t="s">
        <v>13806</v>
      </c>
      <c r="F6931" t="s">
        <v>32</v>
      </c>
      <c r="G6931" t="s">
        <v>33</v>
      </c>
      <c r="H6931" t="s">
        <v>34</v>
      </c>
      <c r="I6931" t="s">
        <v>1084</v>
      </c>
      <c r="J6931" t="s">
        <v>1085</v>
      </c>
      <c r="K6931" t="s">
        <v>37</v>
      </c>
      <c r="L6931" t="s">
        <v>38</v>
      </c>
      <c r="M6931" t="s">
        <v>2680</v>
      </c>
      <c r="N6931" t="s">
        <v>40</v>
      </c>
      <c r="O6931" t="s">
        <v>46</v>
      </c>
      <c r="P6931" t="s">
        <v>42</v>
      </c>
      <c r="Q6931" t="s">
        <v>488</v>
      </c>
      <c r="R6931" t="s">
        <v>44</v>
      </c>
      <c r="S6931" t="s">
        <v>45</v>
      </c>
      <c r="T6931">
        <v>14.48821665</v>
      </c>
      <c r="U6931">
        <v>-90.806938910000014</v>
      </c>
      <c r="V6931" t="s">
        <v>46</v>
      </c>
      <c r="W6931" t="s">
        <v>22</v>
      </c>
      <c r="X6931" t="s">
        <v>4186</v>
      </c>
      <c r="Y6931" t="s">
        <v>48</v>
      </c>
      <c r="Z6931" t="s">
        <v>49</v>
      </c>
      <c r="AC6931" t="str">
        <f>_xlfn.XLOOKUP(UNIVERSO[[#This Row],[Ruta DN]],'[1]CUOTA RUTA'!E:E,'[1]CUOTA RUTA'!G:G)</f>
        <v>Cargar</v>
      </c>
    </row>
    <row r="6932" spans="1:29" x14ac:dyDescent="0.25">
      <c r="A6932">
        <v>2808042034</v>
      </c>
      <c r="B6932">
        <v>7808042034</v>
      </c>
      <c r="C6932" t="s">
        <v>29</v>
      </c>
      <c r="D6932" t="s">
        <v>1082</v>
      </c>
      <c r="E6932" t="s">
        <v>13807</v>
      </c>
      <c r="F6932" t="s">
        <v>32</v>
      </c>
      <c r="G6932" t="s">
        <v>33</v>
      </c>
      <c r="H6932" t="s">
        <v>34</v>
      </c>
      <c r="I6932" t="s">
        <v>1084</v>
      </c>
      <c r="J6932" t="s">
        <v>1085</v>
      </c>
      <c r="K6932" t="s">
        <v>37</v>
      </c>
      <c r="L6932" t="s">
        <v>38</v>
      </c>
      <c r="M6932" t="s">
        <v>13808</v>
      </c>
      <c r="N6932" t="s">
        <v>40</v>
      </c>
      <c r="O6932" t="s">
        <v>46</v>
      </c>
      <c r="P6932" t="s">
        <v>42</v>
      </c>
      <c r="Q6932" t="s">
        <v>488</v>
      </c>
      <c r="R6932" t="s">
        <v>44</v>
      </c>
      <c r="S6932" t="s">
        <v>45</v>
      </c>
      <c r="T6932">
        <v>14.486516999999999</v>
      </c>
      <c r="U6932">
        <v>-90.807000000000002</v>
      </c>
      <c r="V6932" t="s">
        <v>46</v>
      </c>
      <c r="W6932" t="s">
        <v>22</v>
      </c>
      <c r="X6932" t="s">
        <v>4186</v>
      </c>
      <c r="Y6932" t="s">
        <v>48</v>
      </c>
      <c r="Z6932" t="s">
        <v>49</v>
      </c>
      <c r="AC6932" t="str">
        <f>_xlfn.XLOOKUP(UNIVERSO[[#This Row],[Ruta DN]],'[1]CUOTA RUTA'!E:E,'[1]CUOTA RUTA'!G:G)</f>
        <v>Cargar</v>
      </c>
    </row>
    <row r="6933" spans="1:29" x14ac:dyDescent="0.25">
      <c r="A6933">
        <v>2808042029</v>
      </c>
      <c r="B6933">
        <v>7808042029</v>
      </c>
      <c r="C6933" t="s">
        <v>29</v>
      </c>
      <c r="D6933" t="s">
        <v>1082</v>
      </c>
      <c r="E6933" t="s">
        <v>13809</v>
      </c>
      <c r="F6933" t="s">
        <v>32</v>
      </c>
      <c r="G6933" t="s">
        <v>33</v>
      </c>
      <c r="H6933" t="s">
        <v>34</v>
      </c>
      <c r="I6933" t="s">
        <v>1084</v>
      </c>
      <c r="J6933" t="s">
        <v>1085</v>
      </c>
      <c r="K6933" t="s">
        <v>37</v>
      </c>
      <c r="L6933" t="s">
        <v>38</v>
      </c>
      <c r="M6933" t="s">
        <v>2680</v>
      </c>
      <c r="N6933" t="s">
        <v>40</v>
      </c>
      <c r="O6933" t="s">
        <v>46</v>
      </c>
      <c r="P6933" t="s">
        <v>42</v>
      </c>
      <c r="Q6933" t="s">
        <v>488</v>
      </c>
      <c r="R6933" t="s">
        <v>44</v>
      </c>
      <c r="S6933" t="s">
        <v>45</v>
      </c>
      <c r="T6933">
        <v>14.488185</v>
      </c>
      <c r="U6933">
        <v>-90.806808333333322</v>
      </c>
      <c r="V6933" t="s">
        <v>46</v>
      </c>
      <c r="W6933" t="s">
        <v>22</v>
      </c>
      <c r="X6933" t="s">
        <v>4186</v>
      </c>
      <c r="Y6933" t="s">
        <v>48</v>
      </c>
      <c r="Z6933" t="s">
        <v>49</v>
      </c>
      <c r="AC6933" t="str">
        <f>_xlfn.XLOOKUP(UNIVERSO[[#This Row],[Ruta DN]],'[1]CUOTA RUTA'!E:E,'[1]CUOTA RUTA'!G:G)</f>
        <v>Cargar</v>
      </c>
    </row>
    <row r="6934" spans="1:29" x14ac:dyDescent="0.25">
      <c r="A6934">
        <v>2808042026</v>
      </c>
      <c r="B6934">
        <v>7808042026</v>
      </c>
      <c r="C6934" t="s">
        <v>29</v>
      </c>
      <c r="D6934" t="s">
        <v>1082</v>
      </c>
      <c r="E6934" t="s">
        <v>13810</v>
      </c>
      <c r="F6934" t="s">
        <v>32</v>
      </c>
      <c r="G6934" t="s">
        <v>33</v>
      </c>
      <c r="H6934" t="s">
        <v>34</v>
      </c>
      <c r="I6934" t="s">
        <v>1084</v>
      </c>
      <c r="J6934" t="s">
        <v>1085</v>
      </c>
      <c r="K6934" t="s">
        <v>37</v>
      </c>
      <c r="L6934" t="s">
        <v>38</v>
      </c>
      <c r="M6934" t="s">
        <v>2680</v>
      </c>
      <c r="N6934" t="s">
        <v>40</v>
      </c>
      <c r="O6934" t="s">
        <v>46</v>
      </c>
      <c r="P6934" t="s">
        <v>42</v>
      </c>
      <c r="Q6934" t="s">
        <v>488</v>
      </c>
      <c r="R6934" t="s">
        <v>44</v>
      </c>
      <c r="S6934" t="s">
        <v>45</v>
      </c>
      <c r="T6934">
        <v>14.49027648</v>
      </c>
      <c r="U6934">
        <v>-90.807622949999995</v>
      </c>
      <c r="V6934" t="s">
        <v>46</v>
      </c>
      <c r="W6934" t="s">
        <v>22</v>
      </c>
      <c r="X6934" t="s">
        <v>4186</v>
      </c>
      <c r="Y6934" t="s">
        <v>48</v>
      </c>
      <c r="Z6934" t="s">
        <v>49</v>
      </c>
      <c r="AC6934" t="str">
        <f>_xlfn.XLOOKUP(UNIVERSO[[#This Row],[Ruta DN]],'[1]CUOTA RUTA'!E:E,'[1]CUOTA RUTA'!G:G)</f>
        <v>Cargar</v>
      </c>
    </row>
    <row r="6935" spans="1:29" x14ac:dyDescent="0.25">
      <c r="A6935">
        <v>2808042021</v>
      </c>
      <c r="B6935">
        <v>7808042021</v>
      </c>
      <c r="C6935" t="s">
        <v>29</v>
      </c>
      <c r="D6935" t="s">
        <v>1087</v>
      </c>
      <c r="E6935" t="s">
        <v>13811</v>
      </c>
      <c r="F6935" t="s">
        <v>32</v>
      </c>
      <c r="G6935" t="s">
        <v>33</v>
      </c>
      <c r="H6935" t="s">
        <v>34</v>
      </c>
      <c r="I6935" t="s">
        <v>1089</v>
      </c>
      <c r="J6935" t="s">
        <v>1090</v>
      </c>
      <c r="K6935" t="s">
        <v>54</v>
      </c>
      <c r="L6935" t="s">
        <v>38</v>
      </c>
      <c r="M6935" t="s">
        <v>13812</v>
      </c>
      <c r="N6935" t="s">
        <v>40</v>
      </c>
      <c r="O6935" t="s">
        <v>46</v>
      </c>
      <c r="P6935" t="s">
        <v>42</v>
      </c>
      <c r="Q6935" t="s">
        <v>244</v>
      </c>
      <c r="R6935" t="s">
        <v>44</v>
      </c>
      <c r="S6935" t="s">
        <v>45</v>
      </c>
      <c r="T6935">
        <v>14.48841</v>
      </c>
      <c r="U6935">
        <v>-90.802480000000003</v>
      </c>
      <c r="V6935" t="s">
        <v>46</v>
      </c>
      <c r="W6935" t="s">
        <v>22</v>
      </c>
      <c r="X6935" t="s">
        <v>4186</v>
      </c>
      <c r="Y6935" t="s">
        <v>48</v>
      </c>
      <c r="Z6935" t="s">
        <v>49</v>
      </c>
      <c r="AC6935" t="str">
        <f>_xlfn.XLOOKUP(UNIVERSO[[#This Row],[Ruta DN]],'[1]CUOTA RUTA'!E:E,'[1]CUOTA RUTA'!G:G)</f>
        <v>Cargar</v>
      </c>
    </row>
    <row r="6936" spans="1:29" x14ac:dyDescent="0.25">
      <c r="A6936">
        <v>2808042020</v>
      </c>
      <c r="B6936">
        <v>7808042020</v>
      </c>
      <c r="C6936" t="s">
        <v>29</v>
      </c>
      <c r="D6936" t="s">
        <v>1082</v>
      </c>
      <c r="E6936" t="s">
        <v>13813</v>
      </c>
      <c r="F6936" t="s">
        <v>32</v>
      </c>
      <c r="G6936" t="s">
        <v>33</v>
      </c>
      <c r="H6936" t="s">
        <v>34</v>
      </c>
      <c r="I6936" t="s">
        <v>1084</v>
      </c>
      <c r="J6936" t="s">
        <v>1085</v>
      </c>
      <c r="K6936" t="s">
        <v>37</v>
      </c>
      <c r="L6936" t="s">
        <v>38</v>
      </c>
      <c r="M6936" t="s">
        <v>13812</v>
      </c>
      <c r="N6936" t="s">
        <v>40</v>
      </c>
      <c r="O6936" t="s">
        <v>46</v>
      </c>
      <c r="P6936" t="s">
        <v>42</v>
      </c>
      <c r="Q6936" t="s">
        <v>488</v>
      </c>
      <c r="R6936" t="s">
        <v>44</v>
      </c>
      <c r="S6936" t="s">
        <v>45</v>
      </c>
      <c r="T6936">
        <v>14.49095833333333</v>
      </c>
      <c r="U6936">
        <v>-90.806813333333324</v>
      </c>
      <c r="V6936" t="s">
        <v>46</v>
      </c>
      <c r="W6936" t="s">
        <v>22</v>
      </c>
      <c r="X6936" t="s">
        <v>4186</v>
      </c>
      <c r="Y6936" t="s">
        <v>48</v>
      </c>
      <c r="Z6936" t="s">
        <v>49</v>
      </c>
      <c r="AC6936" t="str">
        <f>_xlfn.XLOOKUP(UNIVERSO[[#This Row],[Ruta DN]],'[1]CUOTA RUTA'!E:E,'[1]CUOTA RUTA'!G:G)</f>
        <v>Cargar</v>
      </c>
    </row>
    <row r="6937" spans="1:29" x14ac:dyDescent="0.25">
      <c r="A6937">
        <v>2808042019</v>
      </c>
      <c r="B6937">
        <v>7808042019</v>
      </c>
      <c r="C6937" t="s">
        <v>29</v>
      </c>
      <c r="D6937" t="s">
        <v>1087</v>
      </c>
      <c r="E6937" t="s">
        <v>13814</v>
      </c>
      <c r="F6937" t="s">
        <v>32</v>
      </c>
      <c r="G6937" t="s">
        <v>33</v>
      </c>
      <c r="H6937" t="s">
        <v>34</v>
      </c>
      <c r="I6937" t="s">
        <v>1089</v>
      </c>
      <c r="J6937" t="s">
        <v>1090</v>
      </c>
      <c r="K6937" t="s">
        <v>54</v>
      </c>
      <c r="L6937" t="s">
        <v>38</v>
      </c>
      <c r="M6937" t="s">
        <v>13815</v>
      </c>
      <c r="N6937" t="s">
        <v>40</v>
      </c>
      <c r="O6937" t="s">
        <v>46</v>
      </c>
      <c r="P6937" t="s">
        <v>42</v>
      </c>
      <c r="Q6937" t="s">
        <v>244</v>
      </c>
      <c r="R6937" t="s">
        <v>44</v>
      </c>
      <c r="S6937" t="s">
        <v>45</v>
      </c>
      <c r="T6937">
        <v>14.491908</v>
      </c>
      <c r="U6937">
        <v>-90.805892</v>
      </c>
      <c r="V6937" t="s">
        <v>46</v>
      </c>
      <c r="W6937" t="s">
        <v>22</v>
      </c>
      <c r="X6937" t="s">
        <v>4189</v>
      </c>
      <c r="Y6937" t="s">
        <v>48</v>
      </c>
      <c r="Z6937" t="s">
        <v>49</v>
      </c>
      <c r="AC6937" t="str">
        <f>_xlfn.XLOOKUP(UNIVERSO[[#This Row],[Ruta DN]],'[1]CUOTA RUTA'!E:E,'[1]CUOTA RUTA'!G:G)</f>
        <v>Cargar</v>
      </c>
    </row>
    <row r="6938" spans="1:29" x14ac:dyDescent="0.25">
      <c r="A6938">
        <v>2808042009</v>
      </c>
      <c r="B6938">
        <v>7808042009</v>
      </c>
      <c r="C6938" t="s">
        <v>29</v>
      </c>
      <c r="D6938" t="s">
        <v>1082</v>
      </c>
      <c r="E6938" t="s">
        <v>2658</v>
      </c>
      <c r="F6938" t="s">
        <v>32</v>
      </c>
      <c r="G6938" t="s">
        <v>33</v>
      </c>
      <c r="H6938" t="s">
        <v>34</v>
      </c>
      <c r="I6938" t="s">
        <v>1084</v>
      </c>
      <c r="J6938" t="s">
        <v>1085</v>
      </c>
      <c r="K6938" t="s">
        <v>37</v>
      </c>
      <c r="L6938" t="s">
        <v>38</v>
      </c>
      <c r="M6938" t="s">
        <v>13816</v>
      </c>
      <c r="N6938" t="s">
        <v>40</v>
      </c>
      <c r="O6938" t="s">
        <v>46</v>
      </c>
      <c r="P6938" t="s">
        <v>42</v>
      </c>
      <c r="Q6938" t="s">
        <v>488</v>
      </c>
      <c r="R6938" t="s">
        <v>44</v>
      </c>
      <c r="S6938" t="s">
        <v>45</v>
      </c>
      <c r="T6938">
        <v>14.49228666666667</v>
      </c>
      <c r="U6938">
        <v>-90.804758333333339</v>
      </c>
      <c r="V6938" t="s">
        <v>46</v>
      </c>
      <c r="W6938" t="s">
        <v>22</v>
      </c>
      <c r="X6938" t="s">
        <v>4181</v>
      </c>
      <c r="Y6938" t="s">
        <v>48</v>
      </c>
      <c r="Z6938" t="s">
        <v>49</v>
      </c>
      <c r="AC6938" t="str">
        <f>_xlfn.XLOOKUP(UNIVERSO[[#This Row],[Ruta DN]],'[1]CUOTA RUTA'!E:E,'[1]CUOTA RUTA'!G:G)</f>
        <v>Cargar</v>
      </c>
    </row>
    <row r="6939" spans="1:29" x14ac:dyDescent="0.25">
      <c r="A6939">
        <v>2808042008</v>
      </c>
      <c r="B6939">
        <v>7808042008</v>
      </c>
      <c r="C6939" t="s">
        <v>29</v>
      </c>
      <c r="D6939" t="s">
        <v>1082</v>
      </c>
      <c r="E6939" t="s">
        <v>13817</v>
      </c>
      <c r="F6939" t="s">
        <v>32</v>
      </c>
      <c r="G6939" t="s">
        <v>33</v>
      </c>
      <c r="H6939" t="s">
        <v>34</v>
      </c>
      <c r="I6939" t="s">
        <v>1084</v>
      </c>
      <c r="J6939" t="s">
        <v>1085</v>
      </c>
      <c r="K6939" t="s">
        <v>37</v>
      </c>
      <c r="L6939" t="s">
        <v>64</v>
      </c>
      <c r="M6939" t="s">
        <v>13818</v>
      </c>
      <c r="N6939" t="s">
        <v>40</v>
      </c>
      <c r="O6939" t="s">
        <v>46</v>
      </c>
      <c r="P6939" t="s">
        <v>42</v>
      </c>
      <c r="Q6939" t="s">
        <v>488</v>
      </c>
      <c r="R6939" t="s">
        <v>44</v>
      </c>
      <c r="S6939" t="s">
        <v>45</v>
      </c>
      <c r="T6939">
        <v>14.491823500000001</v>
      </c>
      <c r="U6939">
        <v>-90.804282400000005</v>
      </c>
      <c r="V6939" t="s">
        <v>46</v>
      </c>
      <c r="W6939" t="s">
        <v>22</v>
      </c>
      <c r="X6939" t="s">
        <v>4181</v>
      </c>
      <c r="Y6939" t="s">
        <v>48</v>
      </c>
      <c r="Z6939" t="s">
        <v>49</v>
      </c>
      <c r="AC6939" t="str">
        <f>_xlfn.XLOOKUP(UNIVERSO[[#This Row],[Ruta DN]],'[1]CUOTA RUTA'!E:E,'[1]CUOTA RUTA'!G:G)</f>
        <v>Cargar</v>
      </c>
    </row>
    <row r="6940" spans="1:29" x14ac:dyDescent="0.25">
      <c r="A6940">
        <v>2808042002</v>
      </c>
      <c r="B6940">
        <v>7808042002</v>
      </c>
      <c r="C6940" t="s">
        <v>29</v>
      </c>
      <c r="D6940" t="s">
        <v>1087</v>
      </c>
      <c r="E6940" t="s">
        <v>13819</v>
      </c>
      <c r="F6940" t="s">
        <v>32</v>
      </c>
      <c r="G6940" t="s">
        <v>33</v>
      </c>
      <c r="H6940" t="s">
        <v>34</v>
      </c>
      <c r="I6940" t="s">
        <v>1089</v>
      </c>
      <c r="J6940" t="s">
        <v>1090</v>
      </c>
      <c r="K6940" t="s">
        <v>37</v>
      </c>
      <c r="L6940" t="s">
        <v>38</v>
      </c>
      <c r="M6940" t="s">
        <v>13820</v>
      </c>
      <c r="N6940" t="s">
        <v>40</v>
      </c>
      <c r="O6940" t="s">
        <v>46</v>
      </c>
      <c r="P6940" t="s">
        <v>42</v>
      </c>
      <c r="Q6940" t="s">
        <v>244</v>
      </c>
      <c r="R6940" t="s">
        <v>44</v>
      </c>
      <c r="S6940" t="s">
        <v>45</v>
      </c>
      <c r="T6940">
        <v>14.491068179999999</v>
      </c>
      <c r="U6940">
        <v>-90.803354150000004</v>
      </c>
      <c r="V6940" t="s">
        <v>46</v>
      </c>
      <c r="W6940" t="s">
        <v>22</v>
      </c>
      <c r="X6940" t="s">
        <v>4189</v>
      </c>
      <c r="Y6940" t="s">
        <v>48</v>
      </c>
      <c r="Z6940" t="s">
        <v>49</v>
      </c>
      <c r="AC6940" t="str">
        <f>_xlfn.XLOOKUP(UNIVERSO[[#This Row],[Ruta DN]],'[1]CUOTA RUTA'!E:E,'[1]CUOTA RUTA'!G:G)</f>
        <v>Cargar</v>
      </c>
    </row>
    <row r="6941" spans="1:29" x14ac:dyDescent="0.25">
      <c r="A6941">
        <v>2808042001</v>
      </c>
      <c r="B6941">
        <v>7808042001</v>
      </c>
      <c r="C6941" t="s">
        <v>29</v>
      </c>
      <c r="D6941" t="s">
        <v>1087</v>
      </c>
      <c r="E6941" t="s">
        <v>13796</v>
      </c>
      <c r="F6941" t="s">
        <v>32</v>
      </c>
      <c r="G6941" t="s">
        <v>33</v>
      </c>
      <c r="H6941" t="s">
        <v>34</v>
      </c>
      <c r="I6941" t="s">
        <v>1089</v>
      </c>
      <c r="J6941" t="s">
        <v>1090</v>
      </c>
      <c r="K6941" t="s">
        <v>54</v>
      </c>
      <c r="L6941" t="s">
        <v>38</v>
      </c>
      <c r="M6941" t="s">
        <v>13821</v>
      </c>
      <c r="N6941" t="s">
        <v>40</v>
      </c>
      <c r="O6941" t="s">
        <v>46</v>
      </c>
      <c r="P6941" t="s">
        <v>42</v>
      </c>
      <c r="Q6941" t="s">
        <v>244</v>
      </c>
      <c r="R6941" t="s">
        <v>44</v>
      </c>
      <c r="S6941" t="s">
        <v>45</v>
      </c>
      <c r="T6941">
        <v>14.490995099999999</v>
      </c>
      <c r="U6941">
        <v>-90.806328230000005</v>
      </c>
      <c r="V6941" t="s">
        <v>46</v>
      </c>
      <c r="W6941" t="s">
        <v>22</v>
      </c>
      <c r="X6941" t="s">
        <v>4189</v>
      </c>
      <c r="Y6941" t="s">
        <v>48</v>
      </c>
      <c r="Z6941" t="s">
        <v>49</v>
      </c>
      <c r="AC6941" t="str">
        <f>_xlfn.XLOOKUP(UNIVERSO[[#This Row],[Ruta DN]],'[1]CUOTA RUTA'!E:E,'[1]CUOTA RUTA'!G:G)</f>
        <v>Cargar</v>
      </c>
    </row>
    <row r="6942" spans="1:29" x14ac:dyDescent="0.25">
      <c r="A6942">
        <v>2808041995</v>
      </c>
      <c r="B6942">
        <v>7808041995</v>
      </c>
      <c r="C6942" t="s">
        <v>29</v>
      </c>
      <c r="D6942" t="s">
        <v>1230</v>
      </c>
      <c r="E6942" t="s">
        <v>13822</v>
      </c>
      <c r="F6942" t="s">
        <v>32</v>
      </c>
      <c r="G6942" t="s">
        <v>33</v>
      </c>
      <c r="H6942" t="s">
        <v>34</v>
      </c>
      <c r="I6942" t="s">
        <v>1232</v>
      </c>
      <c r="J6942" t="s">
        <v>1233</v>
      </c>
      <c r="K6942" t="s">
        <v>37</v>
      </c>
      <c r="L6942" t="s">
        <v>38</v>
      </c>
      <c r="M6942" t="s">
        <v>13792</v>
      </c>
      <c r="N6942" t="s">
        <v>40</v>
      </c>
      <c r="O6942" t="s">
        <v>46</v>
      </c>
      <c r="P6942" t="s">
        <v>42</v>
      </c>
      <c r="Q6942" t="s">
        <v>488</v>
      </c>
      <c r="R6942" t="s">
        <v>44</v>
      </c>
      <c r="S6942" t="s">
        <v>45</v>
      </c>
      <c r="T6942">
        <v>14.479731666666661</v>
      </c>
      <c r="U6942">
        <v>-90.808558333333337</v>
      </c>
      <c r="V6942" t="s">
        <v>46</v>
      </c>
      <c r="W6942" t="s">
        <v>22</v>
      </c>
      <c r="X6942" t="s">
        <v>4186</v>
      </c>
      <c r="Y6942" t="s">
        <v>48</v>
      </c>
      <c r="Z6942" t="s">
        <v>49</v>
      </c>
      <c r="AC6942" t="str">
        <f>_xlfn.XLOOKUP(UNIVERSO[[#This Row],[Ruta DN]],'[1]CUOTA RUTA'!E:E,'[1]CUOTA RUTA'!G:G)</f>
        <v>Cargar</v>
      </c>
    </row>
    <row r="6943" spans="1:29" x14ac:dyDescent="0.25">
      <c r="A6943">
        <v>2808041990</v>
      </c>
      <c r="B6943">
        <v>7808041990</v>
      </c>
      <c r="C6943" t="s">
        <v>29</v>
      </c>
      <c r="D6943" t="s">
        <v>1230</v>
      </c>
      <c r="E6943" t="s">
        <v>13823</v>
      </c>
      <c r="F6943" t="s">
        <v>32</v>
      </c>
      <c r="G6943" t="s">
        <v>33</v>
      </c>
      <c r="H6943" t="s">
        <v>34</v>
      </c>
      <c r="I6943" t="s">
        <v>1232</v>
      </c>
      <c r="J6943" t="s">
        <v>1233</v>
      </c>
      <c r="K6943" t="s">
        <v>37</v>
      </c>
      <c r="L6943" t="s">
        <v>64</v>
      </c>
      <c r="M6943" t="s">
        <v>13824</v>
      </c>
      <c r="N6943" t="s">
        <v>40</v>
      </c>
      <c r="O6943" t="s">
        <v>46</v>
      </c>
      <c r="P6943" t="s">
        <v>42</v>
      </c>
      <c r="Q6943" t="s">
        <v>488</v>
      </c>
      <c r="R6943" t="s">
        <v>44</v>
      </c>
      <c r="S6943" t="s">
        <v>45</v>
      </c>
      <c r="T6943">
        <v>14.484901666666669</v>
      </c>
      <c r="U6943">
        <v>-90.804153333333318</v>
      </c>
      <c r="V6943" t="s">
        <v>46</v>
      </c>
      <c r="W6943" t="s">
        <v>22</v>
      </c>
      <c r="X6943" t="s">
        <v>4186</v>
      </c>
      <c r="Y6943" t="s">
        <v>48</v>
      </c>
      <c r="Z6943" t="s">
        <v>49</v>
      </c>
      <c r="AC6943" t="str">
        <f>_xlfn.XLOOKUP(UNIVERSO[[#This Row],[Ruta DN]],'[1]CUOTA RUTA'!E:E,'[1]CUOTA RUTA'!G:G)</f>
        <v>Cargar</v>
      </c>
    </row>
    <row r="6944" spans="1:29" x14ac:dyDescent="0.25">
      <c r="A6944">
        <v>2808041985</v>
      </c>
      <c r="B6944">
        <v>7808041985</v>
      </c>
      <c r="C6944" t="s">
        <v>29</v>
      </c>
      <c r="D6944" t="s">
        <v>1230</v>
      </c>
      <c r="E6944" t="s">
        <v>13825</v>
      </c>
      <c r="F6944" t="s">
        <v>32</v>
      </c>
      <c r="G6944" t="s">
        <v>33</v>
      </c>
      <c r="H6944" t="s">
        <v>34</v>
      </c>
      <c r="I6944" t="s">
        <v>1232</v>
      </c>
      <c r="J6944" t="s">
        <v>1233</v>
      </c>
      <c r="K6944" t="s">
        <v>37</v>
      </c>
      <c r="L6944" t="s">
        <v>38</v>
      </c>
      <c r="M6944" t="s">
        <v>13792</v>
      </c>
      <c r="N6944" t="s">
        <v>40</v>
      </c>
      <c r="O6944" t="s">
        <v>46</v>
      </c>
      <c r="P6944" t="s">
        <v>42</v>
      </c>
      <c r="Q6944" t="s">
        <v>488</v>
      </c>
      <c r="R6944" t="s">
        <v>44</v>
      </c>
      <c r="S6944" t="s">
        <v>45</v>
      </c>
      <c r="T6944">
        <v>14.48066666666667</v>
      </c>
      <c r="U6944">
        <v>-90.805914999999999</v>
      </c>
      <c r="V6944" t="s">
        <v>46</v>
      </c>
      <c r="W6944" t="s">
        <v>22</v>
      </c>
      <c r="X6944" t="s">
        <v>4181</v>
      </c>
      <c r="Y6944" t="s">
        <v>48</v>
      </c>
      <c r="Z6944" t="s">
        <v>49</v>
      </c>
      <c r="AC6944" t="str">
        <f>_xlfn.XLOOKUP(UNIVERSO[[#This Row],[Ruta DN]],'[1]CUOTA RUTA'!E:E,'[1]CUOTA RUTA'!G:G)</f>
        <v>Cargar</v>
      </c>
    </row>
    <row r="6945" spans="1:29" x14ac:dyDescent="0.25">
      <c r="A6945">
        <v>2808041971</v>
      </c>
      <c r="B6945">
        <v>7808041971</v>
      </c>
      <c r="C6945" t="s">
        <v>29</v>
      </c>
      <c r="D6945" t="s">
        <v>1082</v>
      </c>
      <c r="E6945" t="s">
        <v>13826</v>
      </c>
      <c r="F6945" t="s">
        <v>32</v>
      </c>
      <c r="G6945" t="s">
        <v>33</v>
      </c>
      <c r="H6945" t="s">
        <v>34</v>
      </c>
      <c r="I6945" t="s">
        <v>1084</v>
      </c>
      <c r="J6945" t="s">
        <v>1085</v>
      </c>
      <c r="K6945" t="s">
        <v>37</v>
      </c>
      <c r="L6945" t="s">
        <v>38</v>
      </c>
      <c r="M6945" t="s">
        <v>13535</v>
      </c>
      <c r="N6945" t="s">
        <v>40</v>
      </c>
      <c r="O6945" t="s">
        <v>46</v>
      </c>
      <c r="P6945" t="s">
        <v>42</v>
      </c>
      <c r="Q6945" t="s">
        <v>488</v>
      </c>
      <c r="R6945" t="s">
        <v>44</v>
      </c>
      <c r="S6945" t="s">
        <v>45</v>
      </c>
      <c r="T6945">
        <v>14.491203333333329</v>
      </c>
      <c r="U6945">
        <v>-90.802983333333316</v>
      </c>
      <c r="V6945" t="s">
        <v>46</v>
      </c>
      <c r="W6945" t="s">
        <v>22</v>
      </c>
      <c r="X6945" t="s">
        <v>4186</v>
      </c>
      <c r="Y6945" t="s">
        <v>48</v>
      </c>
      <c r="Z6945" t="s">
        <v>49</v>
      </c>
      <c r="AC6945" t="str">
        <f>_xlfn.XLOOKUP(UNIVERSO[[#This Row],[Ruta DN]],'[1]CUOTA RUTA'!E:E,'[1]CUOTA RUTA'!G:G)</f>
        <v>Cargar</v>
      </c>
    </row>
    <row r="6946" spans="1:29" x14ac:dyDescent="0.25">
      <c r="A6946">
        <v>2808041966</v>
      </c>
      <c r="B6946">
        <v>7808041966</v>
      </c>
      <c r="C6946" t="s">
        <v>29</v>
      </c>
      <c r="D6946" t="s">
        <v>1082</v>
      </c>
      <c r="E6946" t="s">
        <v>13827</v>
      </c>
      <c r="F6946" t="s">
        <v>32</v>
      </c>
      <c r="G6946" t="s">
        <v>33</v>
      </c>
      <c r="H6946" t="s">
        <v>34</v>
      </c>
      <c r="I6946" t="s">
        <v>1084</v>
      </c>
      <c r="J6946" t="s">
        <v>1085</v>
      </c>
      <c r="K6946" t="s">
        <v>37</v>
      </c>
      <c r="L6946" t="s">
        <v>38</v>
      </c>
      <c r="M6946" t="s">
        <v>13828</v>
      </c>
      <c r="N6946" t="s">
        <v>40</v>
      </c>
      <c r="O6946" t="s">
        <v>46</v>
      </c>
      <c r="P6946" t="s">
        <v>42</v>
      </c>
      <c r="Q6946" t="s">
        <v>488</v>
      </c>
      <c r="R6946" t="s">
        <v>44</v>
      </c>
      <c r="S6946" t="s">
        <v>45</v>
      </c>
      <c r="T6946">
        <v>14.484874140000001</v>
      </c>
      <c r="U6946">
        <v>-90.804144789999995</v>
      </c>
      <c r="V6946" t="s">
        <v>46</v>
      </c>
      <c r="W6946" t="s">
        <v>22</v>
      </c>
      <c r="X6946" t="s">
        <v>4186</v>
      </c>
      <c r="Y6946" t="s">
        <v>48</v>
      </c>
      <c r="Z6946" t="s">
        <v>49</v>
      </c>
      <c r="AC6946" t="str">
        <f>_xlfn.XLOOKUP(UNIVERSO[[#This Row],[Ruta DN]],'[1]CUOTA RUTA'!E:E,'[1]CUOTA RUTA'!G:G)</f>
        <v>Cargar</v>
      </c>
    </row>
    <row r="6947" spans="1:29" x14ac:dyDescent="0.25">
      <c r="A6947">
        <v>2808041959</v>
      </c>
      <c r="B6947">
        <v>7808041959</v>
      </c>
      <c r="C6947" t="s">
        <v>29</v>
      </c>
      <c r="D6947" t="s">
        <v>1082</v>
      </c>
      <c r="E6947" t="s">
        <v>13829</v>
      </c>
      <c r="F6947" t="s">
        <v>32</v>
      </c>
      <c r="G6947" t="s">
        <v>33</v>
      </c>
      <c r="H6947" t="s">
        <v>34</v>
      </c>
      <c r="I6947" t="s">
        <v>1084</v>
      </c>
      <c r="J6947" t="s">
        <v>1085</v>
      </c>
      <c r="K6947" t="s">
        <v>37</v>
      </c>
      <c r="L6947" t="s">
        <v>38</v>
      </c>
      <c r="M6947" t="s">
        <v>13535</v>
      </c>
      <c r="N6947" t="s">
        <v>40</v>
      </c>
      <c r="O6947" t="s">
        <v>46</v>
      </c>
      <c r="P6947" t="s">
        <v>42</v>
      </c>
      <c r="Q6947" t="s">
        <v>488</v>
      </c>
      <c r="R6947" t="s">
        <v>44</v>
      </c>
      <c r="S6947" t="s">
        <v>45</v>
      </c>
      <c r="T6947">
        <v>14.48712666666666</v>
      </c>
      <c r="U6947">
        <v>-90.804334999999995</v>
      </c>
      <c r="V6947" t="s">
        <v>46</v>
      </c>
      <c r="W6947" t="s">
        <v>22</v>
      </c>
      <c r="X6947" t="s">
        <v>4186</v>
      </c>
      <c r="Y6947" t="s">
        <v>48</v>
      </c>
      <c r="Z6947" t="s">
        <v>49</v>
      </c>
      <c r="AC6947" t="str">
        <f>_xlfn.XLOOKUP(UNIVERSO[[#This Row],[Ruta DN]],'[1]CUOTA RUTA'!E:E,'[1]CUOTA RUTA'!G:G)</f>
        <v>Cargar</v>
      </c>
    </row>
    <row r="6948" spans="1:29" x14ac:dyDescent="0.25">
      <c r="A6948">
        <v>2808041957</v>
      </c>
      <c r="B6948">
        <v>7808041957</v>
      </c>
      <c r="C6948" t="s">
        <v>29</v>
      </c>
      <c r="D6948" t="s">
        <v>1082</v>
      </c>
      <c r="E6948" t="s">
        <v>13830</v>
      </c>
      <c r="F6948" t="s">
        <v>32</v>
      </c>
      <c r="G6948" t="s">
        <v>33</v>
      </c>
      <c r="H6948" t="s">
        <v>34</v>
      </c>
      <c r="I6948" t="s">
        <v>1084</v>
      </c>
      <c r="J6948" t="s">
        <v>1085</v>
      </c>
      <c r="K6948" t="s">
        <v>37</v>
      </c>
      <c r="L6948" t="s">
        <v>38</v>
      </c>
      <c r="M6948" t="s">
        <v>13831</v>
      </c>
      <c r="N6948" t="s">
        <v>40</v>
      </c>
      <c r="O6948" t="s">
        <v>46</v>
      </c>
      <c r="P6948" t="s">
        <v>42</v>
      </c>
      <c r="Q6948" t="s">
        <v>488</v>
      </c>
      <c r="R6948" t="s">
        <v>44</v>
      </c>
      <c r="S6948" t="s">
        <v>45</v>
      </c>
      <c r="T6948">
        <v>14.48778666666667</v>
      </c>
      <c r="U6948">
        <v>-90.802636666666658</v>
      </c>
      <c r="V6948" t="s">
        <v>46</v>
      </c>
      <c r="W6948" t="s">
        <v>22</v>
      </c>
      <c r="X6948" t="s">
        <v>4186</v>
      </c>
      <c r="Y6948" t="s">
        <v>48</v>
      </c>
      <c r="Z6948" t="s">
        <v>49</v>
      </c>
      <c r="AC6948" t="str">
        <f>_xlfn.XLOOKUP(UNIVERSO[[#This Row],[Ruta DN]],'[1]CUOTA RUTA'!E:E,'[1]CUOTA RUTA'!G:G)</f>
        <v>Cargar</v>
      </c>
    </row>
    <row r="6949" spans="1:29" x14ac:dyDescent="0.25">
      <c r="A6949">
        <v>2808041951</v>
      </c>
      <c r="B6949">
        <v>7808041951</v>
      </c>
      <c r="C6949" t="s">
        <v>29</v>
      </c>
      <c r="D6949" t="s">
        <v>1082</v>
      </c>
      <c r="E6949" t="s">
        <v>13832</v>
      </c>
      <c r="F6949" t="s">
        <v>32</v>
      </c>
      <c r="G6949" t="s">
        <v>33</v>
      </c>
      <c r="H6949" t="s">
        <v>34</v>
      </c>
      <c r="I6949" t="s">
        <v>1084</v>
      </c>
      <c r="J6949" t="s">
        <v>1085</v>
      </c>
      <c r="K6949" t="s">
        <v>1055</v>
      </c>
      <c r="L6949" t="s">
        <v>38</v>
      </c>
      <c r="M6949" t="s">
        <v>13805</v>
      </c>
      <c r="N6949" t="s">
        <v>40</v>
      </c>
      <c r="O6949" t="s">
        <v>46</v>
      </c>
      <c r="P6949" t="s">
        <v>42</v>
      </c>
      <c r="Q6949" t="s">
        <v>488</v>
      </c>
      <c r="R6949" t="s">
        <v>44</v>
      </c>
      <c r="S6949" t="s">
        <v>45</v>
      </c>
      <c r="T6949">
        <v>14.4899428</v>
      </c>
      <c r="U6949">
        <v>-90.803035100000002</v>
      </c>
      <c r="V6949" t="s">
        <v>46</v>
      </c>
      <c r="W6949" t="s">
        <v>22</v>
      </c>
      <c r="X6949" t="s">
        <v>4189</v>
      </c>
      <c r="Y6949" t="s">
        <v>48</v>
      </c>
      <c r="Z6949" t="s">
        <v>49</v>
      </c>
      <c r="AC6949" t="str">
        <f>_xlfn.XLOOKUP(UNIVERSO[[#This Row],[Ruta DN]],'[1]CUOTA RUTA'!E:E,'[1]CUOTA RUTA'!G:G)</f>
        <v>Cargar</v>
      </c>
    </row>
    <row r="6950" spans="1:29" x14ac:dyDescent="0.25">
      <c r="A6950">
        <v>2808041950</v>
      </c>
      <c r="B6950">
        <v>7808041950</v>
      </c>
      <c r="C6950" t="s">
        <v>29</v>
      </c>
      <c r="D6950" t="s">
        <v>1082</v>
      </c>
      <c r="E6950" t="s">
        <v>13833</v>
      </c>
      <c r="F6950" t="s">
        <v>32</v>
      </c>
      <c r="G6950" t="s">
        <v>33</v>
      </c>
      <c r="H6950" t="s">
        <v>34</v>
      </c>
      <c r="I6950" t="s">
        <v>1084</v>
      </c>
      <c r="J6950" t="s">
        <v>1085</v>
      </c>
      <c r="K6950" t="s">
        <v>37</v>
      </c>
      <c r="L6950" t="s">
        <v>38</v>
      </c>
      <c r="M6950" t="s">
        <v>13834</v>
      </c>
      <c r="N6950" t="s">
        <v>40</v>
      </c>
      <c r="O6950" t="s">
        <v>46</v>
      </c>
      <c r="P6950" t="s">
        <v>42</v>
      </c>
      <c r="Q6950" t="s">
        <v>488</v>
      </c>
      <c r="R6950" t="s">
        <v>44</v>
      </c>
      <c r="S6950" t="s">
        <v>45</v>
      </c>
      <c r="T6950">
        <v>14.489817</v>
      </c>
      <c r="U6950">
        <v>-90.801591999999999</v>
      </c>
      <c r="V6950" t="s">
        <v>46</v>
      </c>
      <c r="W6950" t="s">
        <v>22</v>
      </c>
      <c r="X6950" t="s">
        <v>4186</v>
      </c>
      <c r="Y6950" t="s">
        <v>48</v>
      </c>
      <c r="Z6950" t="s">
        <v>49</v>
      </c>
      <c r="AC6950" t="str">
        <f>_xlfn.XLOOKUP(UNIVERSO[[#This Row],[Ruta DN]],'[1]CUOTA RUTA'!E:E,'[1]CUOTA RUTA'!G:G)</f>
        <v>Cargar</v>
      </c>
    </row>
    <row r="6951" spans="1:29" x14ac:dyDescent="0.25">
      <c r="A6951">
        <v>2808041931</v>
      </c>
      <c r="B6951">
        <v>7808041931</v>
      </c>
      <c r="C6951" t="s">
        <v>29</v>
      </c>
      <c r="D6951" t="s">
        <v>1230</v>
      </c>
      <c r="E6951" t="s">
        <v>13835</v>
      </c>
      <c r="F6951" t="s">
        <v>32</v>
      </c>
      <c r="G6951" t="s">
        <v>33</v>
      </c>
      <c r="H6951" t="s">
        <v>34</v>
      </c>
      <c r="I6951" t="s">
        <v>1232</v>
      </c>
      <c r="J6951" t="s">
        <v>1233</v>
      </c>
      <c r="K6951" t="s">
        <v>37</v>
      </c>
      <c r="L6951" t="s">
        <v>64</v>
      </c>
      <c r="M6951" t="s">
        <v>13836</v>
      </c>
      <c r="N6951" t="s">
        <v>40</v>
      </c>
      <c r="O6951" t="s">
        <v>46</v>
      </c>
      <c r="P6951" t="s">
        <v>42</v>
      </c>
      <c r="Q6951" t="s">
        <v>488</v>
      </c>
      <c r="R6951" t="s">
        <v>44</v>
      </c>
      <c r="S6951" t="s">
        <v>45</v>
      </c>
      <c r="T6951">
        <v>14.28237833333333</v>
      </c>
      <c r="U6951">
        <v>-90.778833333333338</v>
      </c>
      <c r="V6951" t="s">
        <v>46</v>
      </c>
      <c r="W6951" t="s">
        <v>22</v>
      </c>
      <c r="X6951" t="s">
        <v>4181</v>
      </c>
      <c r="Y6951" t="s">
        <v>48</v>
      </c>
      <c r="Z6951" t="s">
        <v>49</v>
      </c>
      <c r="AA6951">
        <v>6</v>
      </c>
      <c r="AC6951" t="str">
        <f>_xlfn.XLOOKUP(UNIVERSO[[#This Row],[Ruta DN]],'[1]CUOTA RUTA'!E:E,'[1]CUOTA RUTA'!G:G)</f>
        <v>Cargar</v>
      </c>
    </row>
    <row r="6952" spans="1:29" x14ac:dyDescent="0.25">
      <c r="A6952">
        <v>2808041930</v>
      </c>
      <c r="B6952">
        <v>7808041930</v>
      </c>
      <c r="C6952" t="s">
        <v>29</v>
      </c>
      <c r="D6952" t="s">
        <v>1230</v>
      </c>
      <c r="E6952" t="s">
        <v>13837</v>
      </c>
      <c r="F6952" t="s">
        <v>32</v>
      </c>
      <c r="G6952" t="s">
        <v>33</v>
      </c>
      <c r="H6952" t="s">
        <v>34</v>
      </c>
      <c r="I6952" t="s">
        <v>1232</v>
      </c>
      <c r="J6952" t="s">
        <v>1233</v>
      </c>
      <c r="K6952" t="s">
        <v>37</v>
      </c>
      <c r="L6952" t="s">
        <v>64</v>
      </c>
      <c r="M6952" t="s">
        <v>13838</v>
      </c>
      <c r="N6952" t="s">
        <v>40</v>
      </c>
      <c r="O6952" t="s">
        <v>46</v>
      </c>
      <c r="P6952" t="s">
        <v>42</v>
      </c>
      <c r="Q6952" t="s">
        <v>488</v>
      </c>
      <c r="R6952" t="s">
        <v>44</v>
      </c>
      <c r="S6952" t="s">
        <v>45</v>
      </c>
      <c r="T6952">
        <v>14.30579825</v>
      </c>
      <c r="U6952">
        <v>-90.786594109999982</v>
      </c>
      <c r="V6952" t="s">
        <v>46</v>
      </c>
      <c r="W6952" t="s">
        <v>22</v>
      </c>
      <c r="X6952" t="s">
        <v>4181</v>
      </c>
      <c r="Y6952" t="s">
        <v>48</v>
      </c>
      <c r="Z6952" t="s">
        <v>49</v>
      </c>
      <c r="AA6952">
        <v>6</v>
      </c>
      <c r="AC6952" t="str">
        <f>_xlfn.XLOOKUP(UNIVERSO[[#This Row],[Ruta DN]],'[1]CUOTA RUTA'!E:E,'[1]CUOTA RUTA'!G:G)</f>
        <v>Cargar</v>
      </c>
    </row>
    <row r="6953" spans="1:29" x14ac:dyDescent="0.25">
      <c r="A6953">
        <v>2808041927</v>
      </c>
      <c r="B6953">
        <v>7808041927</v>
      </c>
      <c r="C6953" t="s">
        <v>29</v>
      </c>
      <c r="D6953" t="s">
        <v>1230</v>
      </c>
      <c r="E6953" t="s">
        <v>13839</v>
      </c>
      <c r="F6953" t="s">
        <v>32</v>
      </c>
      <c r="G6953" t="s">
        <v>33</v>
      </c>
      <c r="H6953" t="s">
        <v>34</v>
      </c>
      <c r="I6953" t="s">
        <v>1232</v>
      </c>
      <c r="J6953" t="s">
        <v>1233</v>
      </c>
      <c r="K6953" t="s">
        <v>37</v>
      </c>
      <c r="L6953" t="s">
        <v>64</v>
      </c>
      <c r="M6953" t="s">
        <v>13840</v>
      </c>
      <c r="N6953" t="s">
        <v>40</v>
      </c>
      <c r="O6953" t="s">
        <v>46</v>
      </c>
      <c r="P6953" t="s">
        <v>42</v>
      </c>
      <c r="Q6953" t="s">
        <v>488</v>
      </c>
      <c r="R6953" t="s">
        <v>44</v>
      </c>
      <c r="S6953" t="s">
        <v>45</v>
      </c>
      <c r="T6953">
        <v>14.306708</v>
      </c>
      <c r="U6953">
        <v>-90.788899999999998</v>
      </c>
      <c r="V6953" t="s">
        <v>46</v>
      </c>
      <c r="W6953" t="s">
        <v>22</v>
      </c>
      <c r="X6953" t="s">
        <v>4181</v>
      </c>
      <c r="Y6953" t="s">
        <v>48</v>
      </c>
      <c r="Z6953" t="s">
        <v>49</v>
      </c>
      <c r="AA6953">
        <v>6</v>
      </c>
      <c r="AC6953" t="str">
        <f>_xlfn.XLOOKUP(UNIVERSO[[#This Row],[Ruta DN]],'[1]CUOTA RUTA'!E:E,'[1]CUOTA RUTA'!G:G)</f>
        <v>Cargar</v>
      </c>
    </row>
    <row r="6954" spans="1:29" x14ac:dyDescent="0.25">
      <c r="A6954">
        <v>2808041917</v>
      </c>
      <c r="B6954">
        <v>7808041917</v>
      </c>
      <c r="C6954" t="s">
        <v>29</v>
      </c>
      <c r="D6954" t="s">
        <v>1059</v>
      </c>
      <c r="E6954" t="s">
        <v>13841</v>
      </c>
      <c r="F6954" t="s">
        <v>32</v>
      </c>
      <c r="G6954" t="s">
        <v>33</v>
      </c>
      <c r="H6954" t="s">
        <v>34</v>
      </c>
      <c r="I6954" t="s">
        <v>1061</v>
      </c>
      <c r="J6954" t="s">
        <v>1062</v>
      </c>
      <c r="K6954" t="s">
        <v>37</v>
      </c>
      <c r="L6954" t="s">
        <v>64</v>
      </c>
      <c r="M6954" t="s">
        <v>13842</v>
      </c>
      <c r="N6954" t="s">
        <v>40</v>
      </c>
      <c r="O6954" t="s">
        <v>46</v>
      </c>
      <c r="P6954" t="s">
        <v>42</v>
      </c>
      <c r="Q6954" t="s">
        <v>488</v>
      </c>
      <c r="R6954" t="s">
        <v>44</v>
      </c>
      <c r="S6954" t="s">
        <v>45</v>
      </c>
      <c r="T6954">
        <v>14.3024351</v>
      </c>
      <c r="U6954">
        <v>-90.787868700000004</v>
      </c>
      <c r="V6954" t="s">
        <v>46</v>
      </c>
      <c r="W6954" t="s">
        <v>22</v>
      </c>
      <c r="X6954" t="s">
        <v>4181</v>
      </c>
      <c r="Y6954" t="s">
        <v>48</v>
      </c>
      <c r="Z6954" t="s">
        <v>49</v>
      </c>
      <c r="AC6954" t="str">
        <f>_xlfn.XLOOKUP(UNIVERSO[[#This Row],[Ruta DN]],'[1]CUOTA RUTA'!E:E,'[1]CUOTA RUTA'!G:G)</f>
        <v>Cargar</v>
      </c>
    </row>
    <row r="6955" spans="1:29" x14ac:dyDescent="0.25">
      <c r="A6955">
        <v>2808041900</v>
      </c>
      <c r="B6955">
        <v>7808041900</v>
      </c>
      <c r="C6955" t="s">
        <v>29</v>
      </c>
      <c r="D6955" t="s">
        <v>904</v>
      </c>
      <c r="E6955" t="s">
        <v>13843</v>
      </c>
      <c r="F6955" t="s">
        <v>32</v>
      </c>
      <c r="G6955" t="s">
        <v>33</v>
      </c>
      <c r="H6955" t="s">
        <v>34</v>
      </c>
      <c r="I6955" t="s">
        <v>906</v>
      </c>
      <c r="J6955" t="s">
        <v>907</v>
      </c>
      <c r="K6955" t="s">
        <v>37</v>
      </c>
      <c r="L6955" t="s">
        <v>38</v>
      </c>
      <c r="M6955" t="s">
        <v>13844</v>
      </c>
      <c r="N6955" t="s">
        <v>40</v>
      </c>
      <c r="O6955" t="s">
        <v>46</v>
      </c>
      <c r="P6955" t="s">
        <v>42</v>
      </c>
      <c r="Q6955" t="s">
        <v>43</v>
      </c>
      <c r="R6955" t="s">
        <v>44</v>
      </c>
      <c r="S6955" t="s">
        <v>45</v>
      </c>
      <c r="T6955">
        <v>14.303417</v>
      </c>
      <c r="U6955">
        <v>-90.787800000000004</v>
      </c>
      <c r="V6955" t="s">
        <v>46</v>
      </c>
      <c r="W6955" t="s">
        <v>22</v>
      </c>
      <c r="X6955" t="s">
        <v>4181</v>
      </c>
      <c r="Y6955" t="s">
        <v>48</v>
      </c>
      <c r="Z6955" t="s">
        <v>49</v>
      </c>
      <c r="AC6955" t="str">
        <f>_xlfn.XLOOKUP(UNIVERSO[[#This Row],[Ruta DN]],'[1]CUOTA RUTA'!E:E,'[1]CUOTA RUTA'!G:G)</f>
        <v>Cargar</v>
      </c>
    </row>
    <row r="6956" spans="1:29" x14ac:dyDescent="0.25">
      <c r="A6956">
        <v>2808041898</v>
      </c>
      <c r="B6956">
        <v>7808041898</v>
      </c>
      <c r="C6956" t="s">
        <v>29</v>
      </c>
      <c r="D6956" t="s">
        <v>2628</v>
      </c>
      <c r="E6956" t="s">
        <v>13172</v>
      </c>
      <c r="F6956" t="s">
        <v>32</v>
      </c>
      <c r="G6956" t="s">
        <v>33</v>
      </c>
      <c r="H6956" t="s">
        <v>34</v>
      </c>
      <c r="I6956" t="s">
        <v>2630</v>
      </c>
      <c r="J6956" t="s">
        <v>2631</v>
      </c>
      <c r="K6956" t="s">
        <v>54</v>
      </c>
      <c r="L6956" t="s">
        <v>64</v>
      </c>
      <c r="M6956" t="s">
        <v>13845</v>
      </c>
      <c r="N6956" t="s">
        <v>40</v>
      </c>
      <c r="O6956" t="s">
        <v>46</v>
      </c>
      <c r="P6956" t="s">
        <v>42</v>
      </c>
      <c r="Q6956" t="s">
        <v>56</v>
      </c>
      <c r="R6956" t="s">
        <v>44</v>
      </c>
      <c r="S6956" t="s">
        <v>45</v>
      </c>
      <c r="T6956">
        <v>14.301608399999999</v>
      </c>
      <c r="U6956">
        <v>-90.787244599999994</v>
      </c>
      <c r="V6956" t="s">
        <v>46</v>
      </c>
      <c r="W6956" t="s">
        <v>22</v>
      </c>
      <c r="X6956" t="s">
        <v>4181</v>
      </c>
      <c r="Y6956" t="s">
        <v>48</v>
      </c>
      <c r="Z6956" t="s">
        <v>49</v>
      </c>
      <c r="AA6956">
        <v>4</v>
      </c>
      <c r="AC6956" t="str">
        <f>_xlfn.XLOOKUP(UNIVERSO[[#This Row],[Ruta DN]],'[1]CUOTA RUTA'!E:E,'[1]CUOTA RUTA'!G:G)</f>
        <v>Cargar</v>
      </c>
    </row>
    <row r="6957" spans="1:29" x14ac:dyDescent="0.25">
      <c r="A6957">
        <v>2808041897</v>
      </c>
      <c r="B6957">
        <v>7808041897</v>
      </c>
      <c r="C6957" t="s">
        <v>29</v>
      </c>
      <c r="D6957" t="s">
        <v>2628</v>
      </c>
      <c r="E6957" t="s">
        <v>13846</v>
      </c>
      <c r="F6957" t="s">
        <v>32</v>
      </c>
      <c r="G6957" t="s">
        <v>33</v>
      </c>
      <c r="H6957" t="s">
        <v>34</v>
      </c>
      <c r="I6957" t="s">
        <v>2630</v>
      </c>
      <c r="J6957" t="s">
        <v>2631</v>
      </c>
      <c r="K6957" t="s">
        <v>37</v>
      </c>
      <c r="L6957" t="s">
        <v>64</v>
      </c>
      <c r="M6957" t="s">
        <v>13847</v>
      </c>
      <c r="N6957" t="s">
        <v>40</v>
      </c>
      <c r="O6957" t="s">
        <v>46</v>
      </c>
      <c r="P6957" t="s">
        <v>42</v>
      </c>
      <c r="Q6957" t="s">
        <v>56</v>
      </c>
      <c r="R6957" t="s">
        <v>44</v>
      </c>
      <c r="S6957" t="s">
        <v>45</v>
      </c>
      <c r="T6957">
        <v>14.302708000000001</v>
      </c>
      <c r="U6957">
        <v>-90.787891999999999</v>
      </c>
      <c r="V6957" t="s">
        <v>46</v>
      </c>
      <c r="W6957" t="s">
        <v>22</v>
      </c>
      <c r="X6957" t="s">
        <v>4186</v>
      </c>
      <c r="Y6957" t="s">
        <v>48</v>
      </c>
      <c r="Z6957" t="s">
        <v>49</v>
      </c>
      <c r="AC6957" t="str">
        <f>_xlfn.XLOOKUP(UNIVERSO[[#This Row],[Ruta DN]],'[1]CUOTA RUTA'!E:E,'[1]CUOTA RUTA'!G:G)</f>
        <v>Cargar</v>
      </c>
    </row>
    <row r="6958" spans="1:29" x14ac:dyDescent="0.25">
      <c r="A6958">
        <v>2808041892</v>
      </c>
      <c r="B6958">
        <v>7808041892</v>
      </c>
      <c r="C6958" t="s">
        <v>29</v>
      </c>
      <c r="D6958" t="s">
        <v>2628</v>
      </c>
      <c r="E6958" t="s">
        <v>13848</v>
      </c>
      <c r="F6958" t="s">
        <v>32</v>
      </c>
      <c r="G6958" t="s">
        <v>33</v>
      </c>
      <c r="H6958" t="s">
        <v>34</v>
      </c>
      <c r="I6958" t="s">
        <v>2630</v>
      </c>
      <c r="J6958" t="s">
        <v>2631</v>
      </c>
      <c r="K6958" t="s">
        <v>54</v>
      </c>
      <c r="L6958" t="s">
        <v>64</v>
      </c>
      <c r="M6958" t="s">
        <v>13849</v>
      </c>
      <c r="N6958" t="s">
        <v>40</v>
      </c>
      <c r="O6958" t="s">
        <v>46</v>
      </c>
      <c r="P6958" t="s">
        <v>42</v>
      </c>
      <c r="Q6958" t="s">
        <v>56</v>
      </c>
      <c r="R6958" t="s">
        <v>44</v>
      </c>
      <c r="S6958" t="s">
        <v>45</v>
      </c>
      <c r="T6958">
        <v>14.3019622</v>
      </c>
      <c r="U6958">
        <v>-90.788110900000007</v>
      </c>
      <c r="V6958" t="s">
        <v>46</v>
      </c>
      <c r="W6958" t="s">
        <v>22</v>
      </c>
      <c r="X6958" t="s">
        <v>4181</v>
      </c>
      <c r="Y6958" t="s">
        <v>48</v>
      </c>
      <c r="Z6958" t="s">
        <v>49</v>
      </c>
      <c r="AA6958">
        <v>4</v>
      </c>
      <c r="AC6958" t="str">
        <f>_xlfn.XLOOKUP(UNIVERSO[[#This Row],[Ruta DN]],'[1]CUOTA RUTA'!E:E,'[1]CUOTA RUTA'!G:G)</f>
        <v>Cargar</v>
      </c>
    </row>
    <row r="6959" spans="1:29" x14ac:dyDescent="0.25">
      <c r="A6959">
        <v>2808041889</v>
      </c>
      <c r="B6959">
        <v>7808041889</v>
      </c>
      <c r="C6959" t="s">
        <v>29</v>
      </c>
      <c r="D6959" t="s">
        <v>1087</v>
      </c>
      <c r="E6959" t="s">
        <v>13850</v>
      </c>
      <c r="F6959" t="s">
        <v>32</v>
      </c>
      <c r="G6959" t="s">
        <v>33</v>
      </c>
      <c r="H6959" t="s">
        <v>34</v>
      </c>
      <c r="I6959" t="s">
        <v>1089</v>
      </c>
      <c r="J6959" t="s">
        <v>1090</v>
      </c>
      <c r="K6959" t="s">
        <v>37</v>
      </c>
      <c r="L6959" t="s">
        <v>64</v>
      </c>
      <c r="M6959" t="s">
        <v>13851</v>
      </c>
      <c r="N6959" t="s">
        <v>40</v>
      </c>
      <c r="O6959" t="s">
        <v>46</v>
      </c>
      <c r="P6959" t="s">
        <v>42</v>
      </c>
      <c r="Q6959" t="s">
        <v>244</v>
      </c>
      <c r="R6959" t="s">
        <v>44</v>
      </c>
      <c r="S6959" t="s">
        <v>45</v>
      </c>
      <c r="T6959">
        <v>14.30536659</v>
      </c>
      <c r="U6959">
        <v>-90.787852220000005</v>
      </c>
      <c r="V6959" t="s">
        <v>46</v>
      </c>
      <c r="W6959" t="s">
        <v>22</v>
      </c>
      <c r="X6959" t="s">
        <v>4181</v>
      </c>
      <c r="Y6959" t="s">
        <v>48</v>
      </c>
      <c r="Z6959" t="s">
        <v>49</v>
      </c>
      <c r="AC6959" t="str">
        <f>_xlfn.XLOOKUP(UNIVERSO[[#This Row],[Ruta DN]],'[1]CUOTA RUTA'!E:E,'[1]CUOTA RUTA'!G:G)</f>
        <v>Cargar</v>
      </c>
    </row>
    <row r="6960" spans="1:29" x14ac:dyDescent="0.25">
      <c r="A6960">
        <v>2808041888</v>
      </c>
      <c r="B6960">
        <v>7808041888</v>
      </c>
      <c r="C6960" t="s">
        <v>29</v>
      </c>
      <c r="D6960" t="s">
        <v>2628</v>
      </c>
      <c r="E6960" t="s">
        <v>13852</v>
      </c>
      <c r="F6960" t="s">
        <v>32</v>
      </c>
      <c r="G6960" t="s">
        <v>33</v>
      </c>
      <c r="H6960" t="s">
        <v>34</v>
      </c>
      <c r="I6960" t="s">
        <v>2630</v>
      </c>
      <c r="J6960" t="s">
        <v>2631</v>
      </c>
      <c r="K6960" t="s">
        <v>37</v>
      </c>
      <c r="L6960" t="s">
        <v>64</v>
      </c>
      <c r="M6960" t="s">
        <v>13853</v>
      </c>
      <c r="N6960" t="s">
        <v>40</v>
      </c>
      <c r="O6960" t="s">
        <v>46</v>
      </c>
      <c r="P6960" t="s">
        <v>42</v>
      </c>
      <c r="Q6960" t="s">
        <v>56</v>
      </c>
      <c r="R6960" t="s">
        <v>44</v>
      </c>
      <c r="S6960" t="s">
        <v>45</v>
      </c>
      <c r="T6960">
        <v>14.300903333333331</v>
      </c>
      <c r="U6960">
        <v>-90.788061666666678</v>
      </c>
      <c r="V6960" t="s">
        <v>46</v>
      </c>
      <c r="W6960" t="s">
        <v>22</v>
      </c>
      <c r="X6960" t="s">
        <v>4186</v>
      </c>
      <c r="Y6960" t="s">
        <v>48</v>
      </c>
      <c r="Z6960" t="s">
        <v>49</v>
      </c>
      <c r="AC6960" t="str">
        <f>_xlfn.XLOOKUP(UNIVERSO[[#This Row],[Ruta DN]],'[1]CUOTA RUTA'!E:E,'[1]CUOTA RUTA'!G:G)</f>
        <v>Cargar</v>
      </c>
    </row>
    <row r="6961" spans="1:29" x14ac:dyDescent="0.25">
      <c r="A6961">
        <v>2808041887</v>
      </c>
      <c r="B6961">
        <v>7808041887</v>
      </c>
      <c r="C6961" t="s">
        <v>29</v>
      </c>
      <c r="D6961" t="s">
        <v>2628</v>
      </c>
      <c r="E6961" t="s">
        <v>13854</v>
      </c>
      <c r="F6961" t="s">
        <v>32</v>
      </c>
      <c r="G6961" t="s">
        <v>33</v>
      </c>
      <c r="H6961" t="s">
        <v>34</v>
      </c>
      <c r="I6961" t="s">
        <v>2630</v>
      </c>
      <c r="J6961" t="s">
        <v>2631</v>
      </c>
      <c r="K6961" t="s">
        <v>37</v>
      </c>
      <c r="L6961" t="s">
        <v>64</v>
      </c>
      <c r="M6961" t="s">
        <v>13855</v>
      </c>
      <c r="N6961" t="s">
        <v>40</v>
      </c>
      <c r="O6961" t="s">
        <v>46</v>
      </c>
      <c r="P6961" t="s">
        <v>42</v>
      </c>
      <c r="Q6961" t="s">
        <v>56</v>
      </c>
      <c r="R6961" t="s">
        <v>44</v>
      </c>
      <c r="S6961" t="s">
        <v>45</v>
      </c>
      <c r="T6961">
        <v>14.301007999999999</v>
      </c>
      <c r="U6961">
        <v>-90.788200000000003</v>
      </c>
      <c r="V6961" t="s">
        <v>46</v>
      </c>
      <c r="W6961" t="s">
        <v>22</v>
      </c>
      <c r="X6961" t="s">
        <v>4186</v>
      </c>
      <c r="Y6961" t="s">
        <v>48</v>
      </c>
      <c r="Z6961" t="s">
        <v>49</v>
      </c>
      <c r="AC6961" t="str">
        <f>_xlfn.XLOOKUP(UNIVERSO[[#This Row],[Ruta DN]],'[1]CUOTA RUTA'!E:E,'[1]CUOTA RUTA'!G:G)</f>
        <v>Cargar</v>
      </c>
    </row>
    <row r="6962" spans="1:29" x14ac:dyDescent="0.25">
      <c r="A6962">
        <v>2808041878</v>
      </c>
      <c r="B6962">
        <v>7808041878</v>
      </c>
      <c r="C6962" t="s">
        <v>29</v>
      </c>
      <c r="D6962" t="s">
        <v>2628</v>
      </c>
      <c r="E6962" t="s">
        <v>13856</v>
      </c>
      <c r="F6962" t="s">
        <v>32</v>
      </c>
      <c r="G6962" t="s">
        <v>33</v>
      </c>
      <c r="H6962" t="s">
        <v>34</v>
      </c>
      <c r="I6962" t="s">
        <v>2630</v>
      </c>
      <c r="J6962" t="s">
        <v>2631</v>
      </c>
      <c r="K6962" t="s">
        <v>54</v>
      </c>
      <c r="L6962" t="s">
        <v>64</v>
      </c>
      <c r="M6962" t="s">
        <v>13857</v>
      </c>
      <c r="N6962" t="s">
        <v>40</v>
      </c>
      <c r="O6962" t="s">
        <v>46</v>
      </c>
      <c r="P6962" t="s">
        <v>42</v>
      </c>
      <c r="Q6962" t="s">
        <v>56</v>
      </c>
      <c r="R6962" t="s">
        <v>44</v>
      </c>
      <c r="S6962" t="s">
        <v>45</v>
      </c>
      <c r="T6962">
        <v>14.30111046</v>
      </c>
      <c r="U6962">
        <v>-90.788694879999994</v>
      </c>
      <c r="V6962" t="s">
        <v>46</v>
      </c>
      <c r="W6962" t="s">
        <v>22</v>
      </c>
      <c r="X6962" t="s">
        <v>4181</v>
      </c>
      <c r="Y6962" t="s">
        <v>48</v>
      </c>
      <c r="Z6962" t="s">
        <v>49</v>
      </c>
      <c r="AC6962" t="str">
        <f>_xlfn.XLOOKUP(UNIVERSO[[#This Row],[Ruta DN]],'[1]CUOTA RUTA'!E:E,'[1]CUOTA RUTA'!G:G)</f>
        <v>Cargar</v>
      </c>
    </row>
    <row r="6963" spans="1:29" x14ac:dyDescent="0.25">
      <c r="A6963">
        <v>2808041870</v>
      </c>
      <c r="B6963">
        <v>7808041870</v>
      </c>
      <c r="C6963" t="s">
        <v>29</v>
      </c>
      <c r="D6963" t="s">
        <v>1059</v>
      </c>
      <c r="E6963" t="s">
        <v>13858</v>
      </c>
      <c r="F6963" t="s">
        <v>32</v>
      </c>
      <c r="G6963" t="s">
        <v>33</v>
      </c>
      <c r="H6963" t="s">
        <v>34</v>
      </c>
      <c r="I6963" t="s">
        <v>1061</v>
      </c>
      <c r="J6963" t="s">
        <v>1062</v>
      </c>
      <c r="K6963" t="s">
        <v>54</v>
      </c>
      <c r="L6963" t="s">
        <v>64</v>
      </c>
      <c r="M6963" t="s">
        <v>13859</v>
      </c>
      <c r="N6963" t="s">
        <v>40</v>
      </c>
      <c r="O6963" t="s">
        <v>46</v>
      </c>
      <c r="P6963" t="s">
        <v>42</v>
      </c>
      <c r="Q6963" t="s">
        <v>488</v>
      </c>
      <c r="R6963" t="s">
        <v>44</v>
      </c>
      <c r="S6963" t="s">
        <v>45</v>
      </c>
      <c r="T6963">
        <v>14.301454939999999</v>
      </c>
      <c r="U6963">
        <v>-90.790070110000002</v>
      </c>
      <c r="V6963" t="s">
        <v>46</v>
      </c>
      <c r="W6963" t="s">
        <v>22</v>
      </c>
      <c r="X6963" t="s">
        <v>4181</v>
      </c>
      <c r="Y6963" t="s">
        <v>48</v>
      </c>
      <c r="Z6963" t="s">
        <v>49</v>
      </c>
      <c r="AA6963">
        <v>4</v>
      </c>
      <c r="AC6963" t="str">
        <f>_xlfn.XLOOKUP(UNIVERSO[[#This Row],[Ruta DN]],'[1]CUOTA RUTA'!E:E,'[1]CUOTA RUTA'!G:G)</f>
        <v>Cargar</v>
      </c>
    </row>
    <row r="6964" spans="1:29" x14ac:dyDescent="0.25">
      <c r="A6964">
        <v>2808041869</v>
      </c>
      <c r="B6964">
        <v>7808041869</v>
      </c>
      <c r="C6964" t="s">
        <v>29</v>
      </c>
      <c r="D6964" t="s">
        <v>1059</v>
      </c>
      <c r="E6964" t="s">
        <v>13860</v>
      </c>
      <c r="F6964" t="s">
        <v>32</v>
      </c>
      <c r="G6964" t="s">
        <v>33</v>
      </c>
      <c r="H6964" t="s">
        <v>34</v>
      </c>
      <c r="I6964" t="s">
        <v>1061</v>
      </c>
      <c r="J6964" t="s">
        <v>1062</v>
      </c>
      <c r="K6964" t="s">
        <v>37</v>
      </c>
      <c r="L6964" t="s">
        <v>64</v>
      </c>
      <c r="M6964" t="s">
        <v>13861</v>
      </c>
      <c r="N6964" t="s">
        <v>40</v>
      </c>
      <c r="O6964" t="s">
        <v>46</v>
      </c>
      <c r="P6964" t="s">
        <v>42</v>
      </c>
      <c r="Q6964" t="s">
        <v>488</v>
      </c>
      <c r="R6964" t="s">
        <v>44</v>
      </c>
      <c r="S6964" t="s">
        <v>45</v>
      </c>
      <c r="T6964">
        <v>14.30110833333333</v>
      </c>
      <c r="U6964">
        <v>-90.789366666666652</v>
      </c>
      <c r="V6964" t="s">
        <v>46</v>
      </c>
      <c r="W6964" t="s">
        <v>22</v>
      </c>
      <c r="X6964" t="s">
        <v>4181</v>
      </c>
      <c r="Y6964" t="s">
        <v>48</v>
      </c>
      <c r="Z6964" t="s">
        <v>49</v>
      </c>
      <c r="AC6964" t="str">
        <f>_xlfn.XLOOKUP(UNIVERSO[[#This Row],[Ruta DN]],'[1]CUOTA RUTA'!E:E,'[1]CUOTA RUTA'!G:G)</f>
        <v>Cargar</v>
      </c>
    </row>
    <row r="6965" spans="1:29" x14ac:dyDescent="0.25">
      <c r="A6965">
        <v>2808041867</v>
      </c>
      <c r="B6965">
        <v>7808041867</v>
      </c>
      <c r="C6965" t="s">
        <v>29</v>
      </c>
      <c r="D6965" t="s">
        <v>1059</v>
      </c>
      <c r="E6965" t="s">
        <v>13862</v>
      </c>
      <c r="F6965" t="s">
        <v>32</v>
      </c>
      <c r="G6965" t="s">
        <v>33</v>
      </c>
      <c r="H6965" t="s">
        <v>34</v>
      </c>
      <c r="I6965" t="s">
        <v>1061</v>
      </c>
      <c r="J6965" t="s">
        <v>1062</v>
      </c>
      <c r="K6965" t="s">
        <v>37</v>
      </c>
      <c r="L6965" t="s">
        <v>38</v>
      </c>
      <c r="M6965" t="s">
        <v>13863</v>
      </c>
      <c r="N6965" t="s">
        <v>40</v>
      </c>
      <c r="O6965" t="s">
        <v>46</v>
      </c>
      <c r="P6965" t="s">
        <v>42</v>
      </c>
      <c r="Q6965" t="s">
        <v>488</v>
      </c>
      <c r="R6965" t="s">
        <v>44</v>
      </c>
      <c r="S6965" t="s">
        <v>45</v>
      </c>
      <c r="T6965">
        <v>14.30101</v>
      </c>
      <c r="U6965">
        <v>-90.788638333333367</v>
      </c>
      <c r="V6965" t="s">
        <v>46</v>
      </c>
      <c r="W6965" t="s">
        <v>22</v>
      </c>
      <c r="X6965" t="s">
        <v>4181</v>
      </c>
      <c r="Y6965" t="s">
        <v>48</v>
      </c>
      <c r="Z6965" t="s">
        <v>49</v>
      </c>
      <c r="AC6965" t="str">
        <f>_xlfn.XLOOKUP(UNIVERSO[[#This Row],[Ruta DN]],'[1]CUOTA RUTA'!E:E,'[1]CUOTA RUTA'!G:G)</f>
        <v>Cargar</v>
      </c>
    </row>
    <row r="6966" spans="1:29" x14ac:dyDescent="0.25">
      <c r="A6966">
        <v>2808041860</v>
      </c>
      <c r="B6966">
        <v>7808041860</v>
      </c>
      <c r="C6966" t="s">
        <v>29</v>
      </c>
      <c r="D6966" t="s">
        <v>2628</v>
      </c>
      <c r="E6966" t="s">
        <v>13864</v>
      </c>
      <c r="F6966" t="s">
        <v>32</v>
      </c>
      <c r="G6966" t="s">
        <v>33</v>
      </c>
      <c r="H6966" t="s">
        <v>34</v>
      </c>
      <c r="I6966" t="s">
        <v>2630</v>
      </c>
      <c r="J6966" t="s">
        <v>2631</v>
      </c>
      <c r="K6966" t="s">
        <v>37</v>
      </c>
      <c r="L6966" t="s">
        <v>64</v>
      </c>
      <c r="M6966" t="s">
        <v>13865</v>
      </c>
      <c r="N6966" t="s">
        <v>40</v>
      </c>
      <c r="O6966" t="s">
        <v>46</v>
      </c>
      <c r="P6966" t="s">
        <v>42</v>
      </c>
      <c r="Q6966" t="s">
        <v>56</v>
      </c>
      <c r="R6966" t="s">
        <v>44</v>
      </c>
      <c r="S6966" t="s">
        <v>45</v>
      </c>
      <c r="T6966">
        <v>14.30172333333334</v>
      </c>
      <c r="U6966">
        <v>-90.787170000000003</v>
      </c>
      <c r="V6966" t="s">
        <v>46</v>
      </c>
      <c r="W6966" t="s">
        <v>22</v>
      </c>
      <c r="X6966" t="s">
        <v>4186</v>
      </c>
      <c r="Y6966" t="s">
        <v>48</v>
      </c>
      <c r="Z6966" t="s">
        <v>49</v>
      </c>
      <c r="AC6966" t="str">
        <f>_xlfn.XLOOKUP(UNIVERSO[[#This Row],[Ruta DN]],'[1]CUOTA RUTA'!E:E,'[1]CUOTA RUTA'!G:G)</f>
        <v>Cargar</v>
      </c>
    </row>
    <row r="6967" spans="1:29" x14ac:dyDescent="0.25">
      <c r="A6967">
        <v>2808041855</v>
      </c>
      <c r="B6967">
        <v>7808041855</v>
      </c>
      <c r="C6967" t="s">
        <v>29</v>
      </c>
      <c r="D6967" t="s">
        <v>2628</v>
      </c>
      <c r="E6967" t="s">
        <v>13866</v>
      </c>
      <c r="F6967" t="s">
        <v>32</v>
      </c>
      <c r="G6967" t="s">
        <v>33</v>
      </c>
      <c r="H6967" t="s">
        <v>34</v>
      </c>
      <c r="I6967" t="s">
        <v>2630</v>
      </c>
      <c r="J6967" t="s">
        <v>2631</v>
      </c>
      <c r="K6967" t="s">
        <v>54</v>
      </c>
      <c r="L6967" t="s">
        <v>64</v>
      </c>
      <c r="M6967" t="s">
        <v>13867</v>
      </c>
      <c r="N6967" t="s">
        <v>40</v>
      </c>
      <c r="O6967" t="s">
        <v>46</v>
      </c>
      <c r="P6967" t="s">
        <v>42</v>
      </c>
      <c r="Q6967" t="s">
        <v>56</v>
      </c>
      <c r="R6967" t="s">
        <v>44</v>
      </c>
      <c r="S6967" t="s">
        <v>45</v>
      </c>
      <c r="T6967">
        <v>14.299708000000001</v>
      </c>
      <c r="U6967">
        <v>-90.788805999999994</v>
      </c>
      <c r="V6967" t="s">
        <v>46</v>
      </c>
      <c r="W6967" t="s">
        <v>22</v>
      </c>
      <c r="X6967" t="s">
        <v>4181</v>
      </c>
      <c r="Y6967" t="s">
        <v>48</v>
      </c>
      <c r="Z6967" t="s">
        <v>49</v>
      </c>
      <c r="AA6967">
        <v>4</v>
      </c>
      <c r="AC6967" t="str">
        <f>_xlfn.XLOOKUP(UNIVERSO[[#This Row],[Ruta DN]],'[1]CUOTA RUTA'!E:E,'[1]CUOTA RUTA'!G:G)</f>
        <v>Cargar</v>
      </c>
    </row>
    <row r="6968" spans="1:29" x14ac:dyDescent="0.25">
      <c r="A6968">
        <v>2808041848</v>
      </c>
      <c r="B6968">
        <v>7808041848</v>
      </c>
      <c r="C6968" t="s">
        <v>29</v>
      </c>
      <c r="D6968" t="s">
        <v>1157</v>
      </c>
      <c r="E6968" t="s">
        <v>13868</v>
      </c>
      <c r="F6968" t="s">
        <v>32</v>
      </c>
      <c r="G6968" t="s">
        <v>33</v>
      </c>
      <c r="H6968" t="s">
        <v>34</v>
      </c>
      <c r="I6968" t="s">
        <v>1159</v>
      </c>
      <c r="J6968" t="s">
        <v>1160</v>
      </c>
      <c r="K6968" t="s">
        <v>1055</v>
      </c>
      <c r="L6968" t="s">
        <v>64</v>
      </c>
      <c r="M6968" t="s">
        <v>13869</v>
      </c>
      <c r="N6968" t="s">
        <v>40</v>
      </c>
      <c r="O6968" t="s">
        <v>46</v>
      </c>
      <c r="P6968" t="s">
        <v>42</v>
      </c>
      <c r="Q6968" t="s">
        <v>56</v>
      </c>
      <c r="R6968" t="s">
        <v>44</v>
      </c>
      <c r="S6968" t="s">
        <v>45</v>
      </c>
      <c r="T6968">
        <v>14.298558</v>
      </c>
      <c r="U6968">
        <v>-90.788314</v>
      </c>
      <c r="V6968" t="s">
        <v>46</v>
      </c>
      <c r="W6968" t="s">
        <v>22</v>
      </c>
      <c r="X6968" t="s">
        <v>4186</v>
      </c>
      <c r="Y6968" t="s">
        <v>48</v>
      </c>
      <c r="Z6968" t="s">
        <v>49</v>
      </c>
      <c r="AC6968" t="str">
        <f>_xlfn.XLOOKUP(UNIVERSO[[#This Row],[Ruta DN]],'[1]CUOTA RUTA'!E:E,'[1]CUOTA RUTA'!G:G)</f>
        <v>Cargar</v>
      </c>
    </row>
    <row r="6969" spans="1:29" x14ac:dyDescent="0.25">
      <c r="A6969">
        <v>2808041842</v>
      </c>
      <c r="B6969">
        <v>7808041842</v>
      </c>
      <c r="C6969" t="s">
        <v>29</v>
      </c>
      <c r="D6969" t="s">
        <v>1157</v>
      </c>
      <c r="E6969" t="s">
        <v>13870</v>
      </c>
      <c r="F6969" t="s">
        <v>32</v>
      </c>
      <c r="G6969" t="s">
        <v>33</v>
      </c>
      <c r="H6969" t="s">
        <v>34</v>
      </c>
      <c r="I6969" t="s">
        <v>1159</v>
      </c>
      <c r="J6969" t="s">
        <v>1160</v>
      </c>
      <c r="K6969" t="s">
        <v>37</v>
      </c>
      <c r="L6969" t="s">
        <v>64</v>
      </c>
      <c r="M6969" t="s">
        <v>13871</v>
      </c>
      <c r="N6969" t="s">
        <v>40</v>
      </c>
      <c r="O6969" t="s">
        <v>46</v>
      </c>
      <c r="P6969" t="s">
        <v>42</v>
      </c>
      <c r="Q6969" t="s">
        <v>56</v>
      </c>
      <c r="R6969" t="s">
        <v>44</v>
      </c>
      <c r="S6969" t="s">
        <v>45</v>
      </c>
      <c r="T6969">
        <v>14.296507999999999</v>
      </c>
      <c r="U6969">
        <v>-90.7898</v>
      </c>
      <c r="V6969" t="s">
        <v>46</v>
      </c>
      <c r="W6969" t="s">
        <v>22</v>
      </c>
      <c r="X6969" t="s">
        <v>4186</v>
      </c>
      <c r="Y6969" t="s">
        <v>48</v>
      </c>
      <c r="Z6969" t="s">
        <v>49</v>
      </c>
      <c r="AC6969" t="str">
        <f>_xlfn.XLOOKUP(UNIVERSO[[#This Row],[Ruta DN]],'[1]CUOTA RUTA'!E:E,'[1]CUOTA RUTA'!G:G)</f>
        <v>Cargar</v>
      </c>
    </row>
    <row r="6970" spans="1:29" x14ac:dyDescent="0.25">
      <c r="A6970">
        <v>2808041841</v>
      </c>
      <c r="B6970">
        <v>7808041841</v>
      </c>
      <c r="C6970" t="s">
        <v>29</v>
      </c>
      <c r="D6970" t="s">
        <v>1157</v>
      </c>
      <c r="E6970" t="s">
        <v>13872</v>
      </c>
      <c r="F6970" t="s">
        <v>32</v>
      </c>
      <c r="G6970" t="s">
        <v>33</v>
      </c>
      <c r="H6970" t="s">
        <v>34</v>
      </c>
      <c r="I6970" t="s">
        <v>1159</v>
      </c>
      <c r="J6970" t="s">
        <v>1160</v>
      </c>
      <c r="K6970" t="s">
        <v>37</v>
      </c>
      <c r="L6970" t="s">
        <v>64</v>
      </c>
      <c r="M6970" t="s">
        <v>13873</v>
      </c>
      <c r="N6970" t="s">
        <v>40</v>
      </c>
      <c r="O6970" t="s">
        <v>46</v>
      </c>
      <c r="P6970" t="s">
        <v>42</v>
      </c>
      <c r="Q6970" t="s">
        <v>56</v>
      </c>
      <c r="R6970" t="s">
        <v>44</v>
      </c>
      <c r="S6970" t="s">
        <v>45</v>
      </c>
      <c r="T6970">
        <v>14.296517</v>
      </c>
      <c r="U6970">
        <v>-90.789699999999996</v>
      </c>
      <c r="V6970" t="s">
        <v>46</v>
      </c>
      <c r="W6970" t="s">
        <v>22</v>
      </c>
      <c r="X6970" t="s">
        <v>4186</v>
      </c>
      <c r="Y6970" t="s">
        <v>48</v>
      </c>
      <c r="Z6970" t="s">
        <v>49</v>
      </c>
      <c r="AC6970" t="str">
        <f>_xlfn.XLOOKUP(UNIVERSO[[#This Row],[Ruta DN]],'[1]CUOTA RUTA'!E:E,'[1]CUOTA RUTA'!G:G)</f>
        <v>Cargar</v>
      </c>
    </row>
    <row r="6971" spans="1:29" x14ac:dyDescent="0.25">
      <c r="A6971">
        <v>2808041840</v>
      </c>
      <c r="B6971">
        <v>7808041840</v>
      </c>
      <c r="C6971" t="s">
        <v>29</v>
      </c>
      <c r="D6971" t="s">
        <v>1157</v>
      </c>
      <c r="E6971" t="s">
        <v>13874</v>
      </c>
      <c r="F6971" t="s">
        <v>32</v>
      </c>
      <c r="G6971" t="s">
        <v>33</v>
      </c>
      <c r="H6971" t="s">
        <v>34</v>
      </c>
      <c r="I6971" t="s">
        <v>1159</v>
      </c>
      <c r="J6971" t="s">
        <v>1160</v>
      </c>
      <c r="K6971" t="s">
        <v>37</v>
      </c>
      <c r="L6971" t="s">
        <v>64</v>
      </c>
      <c r="M6971" t="s">
        <v>13875</v>
      </c>
      <c r="N6971" t="s">
        <v>40</v>
      </c>
      <c r="O6971" t="s">
        <v>46</v>
      </c>
      <c r="P6971" t="s">
        <v>42</v>
      </c>
      <c r="Q6971" t="s">
        <v>56</v>
      </c>
      <c r="R6971" t="s">
        <v>44</v>
      </c>
      <c r="S6971" t="s">
        <v>45</v>
      </c>
      <c r="T6971">
        <v>14.295897</v>
      </c>
      <c r="U6971">
        <v>-90.788899999999998</v>
      </c>
      <c r="V6971" t="s">
        <v>46</v>
      </c>
      <c r="W6971" t="s">
        <v>22</v>
      </c>
      <c r="X6971" t="s">
        <v>4181</v>
      </c>
      <c r="Y6971" t="s">
        <v>48</v>
      </c>
      <c r="Z6971" t="s">
        <v>49</v>
      </c>
      <c r="AC6971" t="str">
        <f>_xlfn.XLOOKUP(UNIVERSO[[#This Row],[Ruta DN]],'[1]CUOTA RUTA'!E:E,'[1]CUOTA RUTA'!G:G)</f>
        <v>Cargar</v>
      </c>
    </row>
    <row r="6972" spans="1:29" x14ac:dyDescent="0.25">
      <c r="A6972">
        <v>2808041827</v>
      </c>
      <c r="B6972">
        <v>7808041827</v>
      </c>
      <c r="C6972" t="s">
        <v>29</v>
      </c>
      <c r="D6972" t="s">
        <v>1157</v>
      </c>
      <c r="E6972" t="s">
        <v>13876</v>
      </c>
      <c r="F6972" t="s">
        <v>32</v>
      </c>
      <c r="G6972" t="s">
        <v>33</v>
      </c>
      <c r="H6972" t="s">
        <v>34</v>
      </c>
      <c r="I6972" t="s">
        <v>1159</v>
      </c>
      <c r="J6972" t="s">
        <v>1160</v>
      </c>
      <c r="K6972" t="s">
        <v>37</v>
      </c>
      <c r="L6972" t="s">
        <v>64</v>
      </c>
      <c r="M6972" t="s">
        <v>13877</v>
      </c>
      <c r="N6972" t="s">
        <v>40</v>
      </c>
      <c r="O6972" t="s">
        <v>46</v>
      </c>
      <c r="P6972" t="s">
        <v>42</v>
      </c>
      <c r="Q6972" t="s">
        <v>56</v>
      </c>
      <c r="R6972" t="s">
        <v>44</v>
      </c>
      <c r="S6972" t="s">
        <v>45</v>
      </c>
      <c r="T6972">
        <v>14.29404166666666</v>
      </c>
      <c r="U6972">
        <v>-90.790968333333325</v>
      </c>
      <c r="V6972" t="s">
        <v>46</v>
      </c>
      <c r="W6972" t="s">
        <v>22</v>
      </c>
      <c r="X6972" t="s">
        <v>4181</v>
      </c>
      <c r="Y6972" t="s">
        <v>48</v>
      </c>
      <c r="Z6972" t="s">
        <v>49</v>
      </c>
      <c r="AC6972" t="str">
        <f>_xlfn.XLOOKUP(UNIVERSO[[#This Row],[Ruta DN]],'[1]CUOTA RUTA'!E:E,'[1]CUOTA RUTA'!G:G)</f>
        <v>Cargar</v>
      </c>
    </row>
    <row r="6973" spans="1:29" x14ac:dyDescent="0.25">
      <c r="A6973">
        <v>2808041825</v>
      </c>
      <c r="B6973">
        <v>7808041825</v>
      </c>
      <c r="C6973" t="s">
        <v>29</v>
      </c>
      <c r="D6973" t="s">
        <v>1157</v>
      </c>
      <c r="E6973" t="s">
        <v>1366</v>
      </c>
      <c r="F6973" t="s">
        <v>32</v>
      </c>
      <c r="G6973" t="s">
        <v>33</v>
      </c>
      <c r="H6973" t="s">
        <v>34</v>
      </c>
      <c r="I6973" t="s">
        <v>1159</v>
      </c>
      <c r="J6973" t="s">
        <v>1160</v>
      </c>
      <c r="K6973" t="s">
        <v>37</v>
      </c>
      <c r="L6973" t="s">
        <v>38</v>
      </c>
      <c r="M6973" t="s">
        <v>13878</v>
      </c>
      <c r="N6973" t="s">
        <v>40</v>
      </c>
      <c r="O6973" t="s">
        <v>46</v>
      </c>
      <c r="P6973" t="s">
        <v>42</v>
      </c>
      <c r="Q6973" t="s">
        <v>56</v>
      </c>
      <c r="R6973" t="s">
        <v>44</v>
      </c>
      <c r="S6973" t="s">
        <v>45</v>
      </c>
      <c r="T6973">
        <v>14.297508000000001</v>
      </c>
      <c r="U6973">
        <v>-90.790300000000002</v>
      </c>
      <c r="V6973" t="s">
        <v>46</v>
      </c>
      <c r="W6973" t="s">
        <v>22</v>
      </c>
      <c r="X6973" t="s">
        <v>4181</v>
      </c>
      <c r="Y6973" t="s">
        <v>48</v>
      </c>
      <c r="Z6973" t="s">
        <v>49</v>
      </c>
      <c r="AC6973" t="str">
        <f>_xlfn.XLOOKUP(UNIVERSO[[#This Row],[Ruta DN]],'[1]CUOTA RUTA'!E:E,'[1]CUOTA RUTA'!G:G)</f>
        <v>Cargar</v>
      </c>
    </row>
    <row r="6974" spans="1:29" x14ac:dyDescent="0.25">
      <c r="A6974">
        <v>2808041824</v>
      </c>
      <c r="B6974">
        <v>7808041824</v>
      </c>
      <c r="C6974" t="s">
        <v>29</v>
      </c>
      <c r="D6974" t="s">
        <v>1157</v>
      </c>
      <c r="E6974" t="s">
        <v>13879</v>
      </c>
      <c r="F6974" t="s">
        <v>32</v>
      </c>
      <c r="G6974" t="s">
        <v>33</v>
      </c>
      <c r="H6974" t="s">
        <v>34</v>
      </c>
      <c r="I6974" t="s">
        <v>1159</v>
      </c>
      <c r="J6974" t="s">
        <v>1160</v>
      </c>
      <c r="K6974" t="s">
        <v>37</v>
      </c>
      <c r="L6974" t="s">
        <v>64</v>
      </c>
      <c r="M6974" t="s">
        <v>13880</v>
      </c>
      <c r="N6974" t="s">
        <v>40</v>
      </c>
      <c r="O6974" t="s">
        <v>46</v>
      </c>
      <c r="P6974" t="s">
        <v>42</v>
      </c>
      <c r="Q6974" t="s">
        <v>56</v>
      </c>
      <c r="R6974" t="s">
        <v>44</v>
      </c>
      <c r="S6974" t="s">
        <v>45</v>
      </c>
      <c r="T6974">
        <v>14.297108</v>
      </c>
      <c r="U6974">
        <v>-90.790891999999999</v>
      </c>
      <c r="V6974" t="s">
        <v>46</v>
      </c>
      <c r="W6974" t="s">
        <v>22</v>
      </c>
      <c r="X6974" t="s">
        <v>4186</v>
      </c>
      <c r="Y6974" t="s">
        <v>48</v>
      </c>
      <c r="Z6974" t="s">
        <v>49</v>
      </c>
      <c r="AC6974" t="str">
        <f>_xlfn.XLOOKUP(UNIVERSO[[#This Row],[Ruta DN]],'[1]CUOTA RUTA'!E:E,'[1]CUOTA RUTA'!G:G)</f>
        <v>Cargar</v>
      </c>
    </row>
    <row r="6975" spans="1:29" x14ac:dyDescent="0.25">
      <c r="A6975">
        <v>2808041822</v>
      </c>
      <c r="B6975">
        <v>7808041822</v>
      </c>
      <c r="C6975" t="s">
        <v>29</v>
      </c>
      <c r="D6975" t="s">
        <v>1157</v>
      </c>
      <c r="E6975" t="s">
        <v>13881</v>
      </c>
      <c r="F6975" t="s">
        <v>32</v>
      </c>
      <c r="G6975" t="s">
        <v>33</v>
      </c>
      <c r="H6975" t="s">
        <v>34</v>
      </c>
      <c r="I6975" t="s">
        <v>1159</v>
      </c>
      <c r="J6975" t="s">
        <v>1160</v>
      </c>
      <c r="K6975" t="s">
        <v>1055</v>
      </c>
      <c r="L6975" t="s">
        <v>64</v>
      </c>
      <c r="M6975" t="s">
        <v>13882</v>
      </c>
      <c r="N6975" t="s">
        <v>40</v>
      </c>
      <c r="O6975" t="s">
        <v>46</v>
      </c>
      <c r="P6975" t="s">
        <v>42</v>
      </c>
      <c r="Q6975" t="s">
        <v>56</v>
      </c>
      <c r="R6975" t="s">
        <v>44</v>
      </c>
      <c r="S6975" t="s">
        <v>45</v>
      </c>
      <c r="T6975">
        <v>14.297817</v>
      </c>
      <c r="U6975">
        <v>-90.790492</v>
      </c>
      <c r="V6975" t="s">
        <v>46</v>
      </c>
      <c r="W6975" t="s">
        <v>22</v>
      </c>
      <c r="X6975" t="s">
        <v>4186</v>
      </c>
      <c r="Y6975" t="s">
        <v>48</v>
      </c>
      <c r="Z6975" t="s">
        <v>49</v>
      </c>
      <c r="AC6975" t="str">
        <f>_xlfn.XLOOKUP(UNIVERSO[[#This Row],[Ruta DN]],'[1]CUOTA RUTA'!E:E,'[1]CUOTA RUTA'!G:G)</f>
        <v>Cargar</v>
      </c>
    </row>
    <row r="6976" spans="1:29" x14ac:dyDescent="0.25">
      <c r="A6976">
        <v>2808041817</v>
      </c>
      <c r="B6976">
        <v>7808041817</v>
      </c>
      <c r="C6976" t="s">
        <v>29</v>
      </c>
      <c r="D6976" t="s">
        <v>1157</v>
      </c>
      <c r="E6976" t="s">
        <v>13883</v>
      </c>
      <c r="F6976" t="s">
        <v>32</v>
      </c>
      <c r="G6976" t="s">
        <v>33</v>
      </c>
      <c r="H6976" t="s">
        <v>34</v>
      </c>
      <c r="I6976" t="s">
        <v>1159</v>
      </c>
      <c r="J6976" t="s">
        <v>1160</v>
      </c>
      <c r="K6976" t="s">
        <v>37</v>
      </c>
      <c r="L6976" t="s">
        <v>64</v>
      </c>
      <c r="M6976" t="s">
        <v>13884</v>
      </c>
      <c r="N6976" t="s">
        <v>40</v>
      </c>
      <c r="O6976" t="s">
        <v>46</v>
      </c>
      <c r="P6976" t="s">
        <v>42</v>
      </c>
      <c r="Q6976" t="s">
        <v>56</v>
      </c>
      <c r="R6976" t="s">
        <v>44</v>
      </c>
      <c r="S6976" t="s">
        <v>45</v>
      </c>
      <c r="T6976">
        <v>14.297696999999999</v>
      </c>
      <c r="U6976">
        <v>-90.790700000000001</v>
      </c>
      <c r="V6976" t="s">
        <v>46</v>
      </c>
      <c r="W6976" t="s">
        <v>22</v>
      </c>
      <c r="X6976" t="s">
        <v>4186</v>
      </c>
      <c r="Y6976" t="s">
        <v>48</v>
      </c>
      <c r="Z6976" t="s">
        <v>49</v>
      </c>
      <c r="AC6976" t="str">
        <f>_xlfn.XLOOKUP(UNIVERSO[[#This Row],[Ruta DN]],'[1]CUOTA RUTA'!E:E,'[1]CUOTA RUTA'!G:G)</f>
        <v>Cargar</v>
      </c>
    </row>
    <row r="6977" spans="1:29" x14ac:dyDescent="0.25">
      <c r="A6977">
        <v>2808041803</v>
      </c>
      <c r="B6977">
        <v>7808041803</v>
      </c>
      <c r="C6977" t="s">
        <v>29</v>
      </c>
      <c r="D6977" t="s">
        <v>426</v>
      </c>
      <c r="E6977" t="s">
        <v>13885</v>
      </c>
      <c r="F6977" t="s">
        <v>32</v>
      </c>
      <c r="G6977" t="s">
        <v>33</v>
      </c>
      <c r="H6977" t="s">
        <v>34</v>
      </c>
      <c r="I6977" t="s">
        <v>428</v>
      </c>
      <c r="J6977" t="s">
        <v>429</v>
      </c>
      <c r="K6977" t="s">
        <v>37</v>
      </c>
      <c r="L6977" t="s">
        <v>38</v>
      </c>
      <c r="M6977" t="s">
        <v>13886</v>
      </c>
      <c r="N6977" t="s">
        <v>40</v>
      </c>
      <c r="O6977" t="s">
        <v>46</v>
      </c>
      <c r="P6977" t="s">
        <v>42</v>
      </c>
      <c r="Q6977" t="s">
        <v>244</v>
      </c>
      <c r="R6977" t="s">
        <v>44</v>
      </c>
      <c r="S6977" t="s">
        <v>45</v>
      </c>
      <c r="T6977">
        <v>14.303608000000001</v>
      </c>
      <c r="U6977">
        <v>-90.778599999999997</v>
      </c>
      <c r="V6977" t="s">
        <v>46</v>
      </c>
      <c r="W6977" t="s">
        <v>22</v>
      </c>
      <c r="X6977" t="s">
        <v>4186</v>
      </c>
      <c r="Y6977" t="s">
        <v>48</v>
      </c>
      <c r="Z6977" t="s">
        <v>49</v>
      </c>
      <c r="AC6977" t="str">
        <f>_xlfn.XLOOKUP(UNIVERSO[[#This Row],[Ruta DN]],'[1]CUOTA RUTA'!E:E,'[1]CUOTA RUTA'!G:G)</f>
        <v>Cargar</v>
      </c>
    </row>
    <row r="6978" spans="1:29" x14ac:dyDescent="0.25">
      <c r="A6978">
        <v>2808041800</v>
      </c>
      <c r="B6978">
        <v>7808041800</v>
      </c>
      <c r="C6978" t="s">
        <v>29</v>
      </c>
      <c r="D6978" t="s">
        <v>426</v>
      </c>
      <c r="E6978" t="s">
        <v>13887</v>
      </c>
      <c r="F6978" t="s">
        <v>32</v>
      </c>
      <c r="G6978" t="s">
        <v>33</v>
      </c>
      <c r="H6978" t="s">
        <v>34</v>
      </c>
      <c r="I6978" t="s">
        <v>428</v>
      </c>
      <c r="J6978" t="s">
        <v>429</v>
      </c>
      <c r="K6978" t="s">
        <v>37</v>
      </c>
      <c r="L6978" t="s">
        <v>64</v>
      </c>
      <c r="M6978" t="s">
        <v>13888</v>
      </c>
      <c r="N6978" t="s">
        <v>40</v>
      </c>
      <c r="O6978" t="s">
        <v>46</v>
      </c>
      <c r="P6978" t="s">
        <v>42</v>
      </c>
      <c r="Q6978" t="s">
        <v>244</v>
      </c>
      <c r="R6978" t="s">
        <v>44</v>
      </c>
      <c r="S6978" t="s">
        <v>45</v>
      </c>
      <c r="T6978">
        <v>14.30374666666666</v>
      </c>
      <c r="U6978">
        <v>-90.777070000000009</v>
      </c>
      <c r="V6978" t="s">
        <v>46</v>
      </c>
      <c r="W6978" t="s">
        <v>22</v>
      </c>
      <c r="X6978" t="s">
        <v>4186</v>
      </c>
      <c r="Y6978" t="s">
        <v>48</v>
      </c>
      <c r="Z6978" t="s">
        <v>49</v>
      </c>
      <c r="AC6978" t="str">
        <f>_xlfn.XLOOKUP(UNIVERSO[[#This Row],[Ruta DN]],'[1]CUOTA RUTA'!E:E,'[1]CUOTA RUTA'!G:G)</f>
        <v>Cargar</v>
      </c>
    </row>
    <row r="6979" spans="1:29" x14ac:dyDescent="0.25">
      <c r="A6979">
        <v>2808041793</v>
      </c>
      <c r="B6979">
        <v>7808041793</v>
      </c>
      <c r="C6979" t="s">
        <v>29</v>
      </c>
      <c r="D6979" t="s">
        <v>426</v>
      </c>
      <c r="E6979" t="s">
        <v>13889</v>
      </c>
      <c r="F6979" t="s">
        <v>32</v>
      </c>
      <c r="G6979" t="s">
        <v>33</v>
      </c>
      <c r="H6979" t="s">
        <v>34</v>
      </c>
      <c r="I6979" t="s">
        <v>428</v>
      </c>
      <c r="J6979" t="s">
        <v>429</v>
      </c>
      <c r="K6979" t="s">
        <v>37</v>
      </c>
      <c r="L6979" t="s">
        <v>64</v>
      </c>
      <c r="M6979" t="s">
        <v>13890</v>
      </c>
      <c r="N6979" t="s">
        <v>40</v>
      </c>
      <c r="O6979" t="s">
        <v>46</v>
      </c>
      <c r="P6979" t="s">
        <v>42</v>
      </c>
      <c r="Q6979" t="s">
        <v>244</v>
      </c>
      <c r="R6979" t="s">
        <v>44</v>
      </c>
      <c r="S6979" t="s">
        <v>45</v>
      </c>
      <c r="T6979">
        <v>14.30444333333333</v>
      </c>
      <c r="U6979">
        <v>-90.775668333333343</v>
      </c>
      <c r="V6979" t="s">
        <v>46</v>
      </c>
      <c r="W6979" t="s">
        <v>22</v>
      </c>
      <c r="X6979" t="s">
        <v>4186</v>
      </c>
      <c r="Y6979" t="s">
        <v>48</v>
      </c>
      <c r="Z6979" t="s">
        <v>49</v>
      </c>
      <c r="AC6979" t="str">
        <f>_xlfn.XLOOKUP(UNIVERSO[[#This Row],[Ruta DN]],'[1]CUOTA RUTA'!E:E,'[1]CUOTA RUTA'!G:G)</f>
        <v>Cargar</v>
      </c>
    </row>
    <row r="6980" spans="1:29" x14ac:dyDescent="0.25">
      <c r="A6980">
        <v>2808041792</v>
      </c>
      <c r="B6980">
        <v>7808041792</v>
      </c>
      <c r="C6980" t="s">
        <v>29</v>
      </c>
      <c r="D6980" t="s">
        <v>1126</v>
      </c>
      <c r="E6980" t="s">
        <v>13891</v>
      </c>
      <c r="F6980" t="s">
        <v>32</v>
      </c>
      <c r="G6980" t="s">
        <v>33</v>
      </c>
      <c r="H6980" t="s">
        <v>34</v>
      </c>
      <c r="I6980" t="s">
        <v>1128</v>
      </c>
      <c r="J6980" t="s">
        <v>1129</v>
      </c>
      <c r="K6980" t="s">
        <v>54</v>
      </c>
      <c r="L6980" t="s">
        <v>64</v>
      </c>
      <c r="M6980" t="s">
        <v>13892</v>
      </c>
      <c r="N6980" t="s">
        <v>40</v>
      </c>
      <c r="O6980" t="s">
        <v>46</v>
      </c>
      <c r="P6980" t="s">
        <v>42</v>
      </c>
      <c r="Q6980" t="s">
        <v>43</v>
      </c>
      <c r="R6980" t="s">
        <v>44</v>
      </c>
      <c r="S6980" t="s">
        <v>45</v>
      </c>
      <c r="T6980">
        <v>14.304473590000001</v>
      </c>
      <c r="U6980">
        <v>-90.776677800000002</v>
      </c>
      <c r="V6980" t="s">
        <v>46</v>
      </c>
      <c r="W6980" t="s">
        <v>22</v>
      </c>
      <c r="X6980" t="s">
        <v>4181</v>
      </c>
      <c r="Y6980" t="s">
        <v>48</v>
      </c>
      <c r="Z6980" t="s">
        <v>49</v>
      </c>
      <c r="AA6980">
        <v>2</v>
      </c>
      <c r="AC6980" t="str">
        <f>_xlfn.XLOOKUP(UNIVERSO[[#This Row],[Ruta DN]],'[1]CUOTA RUTA'!E:E,'[1]CUOTA RUTA'!G:G)</f>
        <v>Cargar</v>
      </c>
    </row>
    <row r="6981" spans="1:29" x14ac:dyDescent="0.25">
      <c r="A6981">
        <v>2808041790</v>
      </c>
      <c r="B6981">
        <v>7808041790</v>
      </c>
      <c r="C6981" t="s">
        <v>29</v>
      </c>
      <c r="D6981" t="s">
        <v>450</v>
      </c>
      <c r="E6981" t="s">
        <v>13893</v>
      </c>
      <c r="F6981" t="s">
        <v>32</v>
      </c>
      <c r="G6981" t="s">
        <v>33</v>
      </c>
      <c r="H6981" t="s">
        <v>34</v>
      </c>
      <c r="I6981" t="s">
        <v>452</v>
      </c>
      <c r="J6981" t="s">
        <v>453</v>
      </c>
      <c r="K6981" t="s">
        <v>37</v>
      </c>
      <c r="L6981" t="s">
        <v>64</v>
      </c>
      <c r="M6981" t="s">
        <v>13894</v>
      </c>
      <c r="N6981" t="s">
        <v>40</v>
      </c>
      <c r="O6981" t="s">
        <v>46</v>
      </c>
      <c r="P6981" t="s">
        <v>42</v>
      </c>
      <c r="Q6981" t="s">
        <v>244</v>
      </c>
      <c r="R6981" t="s">
        <v>44</v>
      </c>
      <c r="S6981" t="s">
        <v>45</v>
      </c>
      <c r="T6981">
        <v>14.298394999999999</v>
      </c>
      <c r="U6981">
        <v>-90.784841666666665</v>
      </c>
      <c r="V6981" t="s">
        <v>46</v>
      </c>
      <c r="W6981" t="s">
        <v>22</v>
      </c>
      <c r="X6981" t="s">
        <v>4186</v>
      </c>
      <c r="Y6981" t="s">
        <v>48</v>
      </c>
      <c r="Z6981" t="s">
        <v>49</v>
      </c>
      <c r="AC6981" t="str">
        <f>_xlfn.XLOOKUP(UNIVERSO[[#This Row],[Ruta DN]],'[1]CUOTA RUTA'!E:E,'[1]CUOTA RUTA'!G:G)</f>
        <v>Cargar</v>
      </c>
    </row>
    <row r="6982" spans="1:29" x14ac:dyDescent="0.25">
      <c r="A6982">
        <v>2808041772</v>
      </c>
      <c r="B6982">
        <v>7808041772</v>
      </c>
      <c r="C6982" t="s">
        <v>29</v>
      </c>
      <c r="D6982" t="s">
        <v>2628</v>
      </c>
      <c r="E6982" t="s">
        <v>13895</v>
      </c>
      <c r="F6982" t="s">
        <v>32</v>
      </c>
      <c r="G6982" t="s">
        <v>33</v>
      </c>
      <c r="H6982" t="s">
        <v>34</v>
      </c>
      <c r="I6982" t="s">
        <v>2630</v>
      </c>
      <c r="J6982" t="s">
        <v>2631</v>
      </c>
      <c r="K6982" t="s">
        <v>37</v>
      </c>
      <c r="L6982" t="s">
        <v>38</v>
      </c>
      <c r="M6982" t="s">
        <v>13896</v>
      </c>
      <c r="N6982" t="s">
        <v>40</v>
      </c>
      <c r="O6982" t="s">
        <v>46</v>
      </c>
      <c r="P6982" t="s">
        <v>42</v>
      </c>
      <c r="Q6982" t="s">
        <v>56</v>
      </c>
      <c r="R6982" t="s">
        <v>44</v>
      </c>
      <c r="S6982" t="s">
        <v>45</v>
      </c>
      <c r="T6982">
        <v>14.302417</v>
      </c>
      <c r="U6982">
        <v>-90.783500000000004</v>
      </c>
      <c r="V6982" t="s">
        <v>46</v>
      </c>
      <c r="W6982" t="s">
        <v>22</v>
      </c>
      <c r="X6982" t="s">
        <v>4186</v>
      </c>
      <c r="Y6982" t="s">
        <v>48</v>
      </c>
      <c r="Z6982" t="s">
        <v>49</v>
      </c>
      <c r="AC6982" t="str">
        <f>_xlfn.XLOOKUP(UNIVERSO[[#This Row],[Ruta DN]],'[1]CUOTA RUTA'!E:E,'[1]CUOTA RUTA'!G:G)</f>
        <v>Cargar</v>
      </c>
    </row>
    <row r="6983" spans="1:29" x14ac:dyDescent="0.25">
      <c r="A6983">
        <v>2808041770</v>
      </c>
      <c r="B6983">
        <v>7808041770</v>
      </c>
      <c r="C6983" t="s">
        <v>29</v>
      </c>
      <c r="D6983" t="s">
        <v>1126</v>
      </c>
      <c r="E6983" t="s">
        <v>1370</v>
      </c>
      <c r="F6983" t="s">
        <v>32</v>
      </c>
      <c r="G6983" t="s">
        <v>33</v>
      </c>
      <c r="H6983" t="s">
        <v>34</v>
      </c>
      <c r="I6983" t="s">
        <v>1128</v>
      </c>
      <c r="J6983" t="s">
        <v>1129</v>
      </c>
      <c r="K6983" t="s">
        <v>54</v>
      </c>
      <c r="L6983" t="s">
        <v>64</v>
      </c>
      <c r="M6983" t="s">
        <v>13897</v>
      </c>
      <c r="N6983" t="s">
        <v>40</v>
      </c>
      <c r="O6983" t="s">
        <v>46</v>
      </c>
      <c r="P6983" t="s">
        <v>42</v>
      </c>
      <c r="Q6983" t="s">
        <v>43</v>
      </c>
      <c r="R6983" t="s">
        <v>44</v>
      </c>
      <c r="S6983" t="s">
        <v>45</v>
      </c>
      <c r="T6983">
        <v>14.302536549999999</v>
      </c>
      <c r="U6983">
        <v>-90.783130290000003</v>
      </c>
      <c r="V6983" t="s">
        <v>46</v>
      </c>
      <c r="W6983" t="s">
        <v>22</v>
      </c>
      <c r="X6983" t="s">
        <v>4181</v>
      </c>
      <c r="Y6983" t="s">
        <v>48</v>
      </c>
      <c r="Z6983" t="s">
        <v>49</v>
      </c>
      <c r="AC6983" t="str">
        <f>_xlfn.XLOOKUP(UNIVERSO[[#This Row],[Ruta DN]],'[1]CUOTA RUTA'!E:E,'[1]CUOTA RUTA'!G:G)</f>
        <v>Cargar</v>
      </c>
    </row>
    <row r="6984" spans="1:29" x14ac:dyDescent="0.25">
      <c r="A6984">
        <v>2808041767</v>
      </c>
      <c r="B6984">
        <v>7808041767</v>
      </c>
      <c r="C6984" t="s">
        <v>29</v>
      </c>
      <c r="D6984" t="s">
        <v>904</v>
      </c>
      <c r="E6984" t="s">
        <v>13898</v>
      </c>
      <c r="F6984" t="s">
        <v>32</v>
      </c>
      <c r="G6984" t="s">
        <v>33</v>
      </c>
      <c r="H6984" t="s">
        <v>34</v>
      </c>
      <c r="I6984" t="s">
        <v>906</v>
      </c>
      <c r="J6984" t="s">
        <v>907</v>
      </c>
      <c r="K6984" t="s">
        <v>37</v>
      </c>
      <c r="L6984" t="s">
        <v>38</v>
      </c>
      <c r="M6984" t="s">
        <v>13899</v>
      </c>
      <c r="N6984" t="s">
        <v>40</v>
      </c>
      <c r="O6984" t="s">
        <v>46</v>
      </c>
      <c r="P6984" t="s">
        <v>42</v>
      </c>
      <c r="Q6984" t="s">
        <v>43</v>
      </c>
      <c r="R6984" t="s">
        <v>44</v>
      </c>
      <c r="S6984" t="s">
        <v>45</v>
      </c>
      <c r="T6984">
        <v>14.303317</v>
      </c>
      <c r="U6984">
        <v>-90.783192</v>
      </c>
      <c r="V6984" t="s">
        <v>46</v>
      </c>
      <c r="W6984" t="s">
        <v>22</v>
      </c>
      <c r="X6984" t="s">
        <v>4181</v>
      </c>
      <c r="Y6984" t="s">
        <v>48</v>
      </c>
      <c r="Z6984" t="s">
        <v>49</v>
      </c>
      <c r="AC6984" t="str">
        <f>_xlfn.XLOOKUP(UNIVERSO[[#This Row],[Ruta DN]],'[1]CUOTA RUTA'!E:E,'[1]CUOTA RUTA'!G:G)</f>
        <v>Cargar</v>
      </c>
    </row>
    <row r="6985" spans="1:29" x14ac:dyDescent="0.25">
      <c r="A6985">
        <v>2808041764</v>
      </c>
      <c r="B6985">
        <v>7808041764</v>
      </c>
      <c r="C6985" t="s">
        <v>29</v>
      </c>
      <c r="D6985" t="s">
        <v>1333</v>
      </c>
      <c r="E6985" t="s">
        <v>13900</v>
      </c>
      <c r="F6985" t="s">
        <v>32</v>
      </c>
      <c r="G6985" t="s">
        <v>33</v>
      </c>
      <c r="H6985" t="s">
        <v>34</v>
      </c>
      <c r="I6985" t="s">
        <v>1335</v>
      </c>
      <c r="J6985" t="s">
        <v>1336</v>
      </c>
      <c r="K6985" t="s">
        <v>54</v>
      </c>
      <c r="L6985" t="s">
        <v>38</v>
      </c>
      <c r="M6985" t="s">
        <v>13901</v>
      </c>
      <c r="N6985" t="s">
        <v>40</v>
      </c>
      <c r="O6985" t="s">
        <v>46</v>
      </c>
      <c r="P6985" t="s">
        <v>42</v>
      </c>
      <c r="Q6985" t="s">
        <v>43</v>
      </c>
      <c r="R6985" t="s">
        <v>44</v>
      </c>
      <c r="S6985" t="s">
        <v>45</v>
      </c>
      <c r="T6985">
        <v>14.30379016</v>
      </c>
      <c r="U6985">
        <v>-90.782996729999994</v>
      </c>
      <c r="V6985" t="s">
        <v>46</v>
      </c>
      <c r="W6985" t="s">
        <v>22</v>
      </c>
      <c r="X6985" t="s">
        <v>4181</v>
      </c>
      <c r="Y6985" t="s">
        <v>48</v>
      </c>
      <c r="Z6985" t="s">
        <v>49</v>
      </c>
      <c r="AC6985" t="str">
        <f>_xlfn.XLOOKUP(UNIVERSO[[#This Row],[Ruta DN]],'[1]CUOTA RUTA'!E:E,'[1]CUOTA RUTA'!G:G)</f>
        <v>Cargar</v>
      </c>
    </row>
    <row r="6986" spans="1:29" x14ac:dyDescent="0.25">
      <c r="A6986">
        <v>2808041763</v>
      </c>
      <c r="B6986">
        <v>7808041763</v>
      </c>
      <c r="C6986" t="s">
        <v>29</v>
      </c>
      <c r="D6986" t="s">
        <v>1333</v>
      </c>
      <c r="E6986" t="s">
        <v>13902</v>
      </c>
      <c r="F6986" t="s">
        <v>32</v>
      </c>
      <c r="G6986" t="s">
        <v>33</v>
      </c>
      <c r="H6986" t="s">
        <v>34</v>
      </c>
      <c r="I6986" t="s">
        <v>1335</v>
      </c>
      <c r="J6986" t="s">
        <v>1336</v>
      </c>
      <c r="K6986" t="s">
        <v>54</v>
      </c>
      <c r="L6986" t="s">
        <v>38</v>
      </c>
      <c r="M6986" t="s">
        <v>13903</v>
      </c>
      <c r="N6986" t="s">
        <v>40</v>
      </c>
      <c r="O6986" t="s">
        <v>46</v>
      </c>
      <c r="P6986" t="s">
        <v>42</v>
      </c>
      <c r="Q6986" t="s">
        <v>43</v>
      </c>
      <c r="R6986" t="s">
        <v>44</v>
      </c>
      <c r="S6986" t="s">
        <v>45</v>
      </c>
      <c r="T6986">
        <v>14.304907999999999</v>
      </c>
      <c r="U6986">
        <v>-90.783100000000005</v>
      </c>
      <c r="V6986" t="s">
        <v>46</v>
      </c>
      <c r="W6986" t="s">
        <v>22</v>
      </c>
      <c r="X6986" t="s">
        <v>4181</v>
      </c>
      <c r="Y6986" t="s">
        <v>48</v>
      </c>
      <c r="Z6986" t="s">
        <v>49</v>
      </c>
      <c r="AA6986">
        <v>6</v>
      </c>
      <c r="AC6986" t="str">
        <f>_xlfn.XLOOKUP(UNIVERSO[[#This Row],[Ruta DN]],'[1]CUOTA RUTA'!E:E,'[1]CUOTA RUTA'!G:G)</f>
        <v>Cargar</v>
      </c>
    </row>
    <row r="6987" spans="1:29" x14ac:dyDescent="0.25">
      <c r="A6987">
        <v>2808041759</v>
      </c>
      <c r="B6987">
        <v>7808041759</v>
      </c>
      <c r="C6987" t="s">
        <v>29</v>
      </c>
      <c r="D6987" t="s">
        <v>1087</v>
      </c>
      <c r="E6987" t="s">
        <v>1785</v>
      </c>
      <c r="F6987" t="s">
        <v>32</v>
      </c>
      <c r="G6987" t="s">
        <v>33</v>
      </c>
      <c r="H6987" t="s">
        <v>34</v>
      </c>
      <c r="I6987" t="s">
        <v>1089</v>
      </c>
      <c r="J6987" t="s">
        <v>1090</v>
      </c>
      <c r="K6987" t="s">
        <v>54</v>
      </c>
      <c r="L6987" t="s">
        <v>38</v>
      </c>
      <c r="M6987" t="s">
        <v>13904</v>
      </c>
      <c r="N6987" t="s">
        <v>40</v>
      </c>
      <c r="O6987" t="s">
        <v>46</v>
      </c>
      <c r="P6987" t="s">
        <v>42</v>
      </c>
      <c r="Q6987" t="s">
        <v>244</v>
      </c>
      <c r="R6987" t="s">
        <v>44</v>
      </c>
      <c r="S6987" t="s">
        <v>45</v>
      </c>
      <c r="T6987">
        <v>14.306008</v>
      </c>
      <c r="U6987">
        <v>-90.782792000000001</v>
      </c>
      <c r="V6987" t="s">
        <v>46</v>
      </c>
      <c r="W6987" t="s">
        <v>22</v>
      </c>
      <c r="X6987" t="s">
        <v>4181</v>
      </c>
      <c r="Y6987" t="s">
        <v>48</v>
      </c>
      <c r="Z6987" t="s">
        <v>49</v>
      </c>
      <c r="AC6987" t="str">
        <f>_xlfn.XLOOKUP(UNIVERSO[[#This Row],[Ruta DN]],'[1]CUOTA RUTA'!E:E,'[1]CUOTA RUTA'!G:G)</f>
        <v>Cargar</v>
      </c>
    </row>
    <row r="6988" spans="1:29" x14ac:dyDescent="0.25">
      <c r="A6988">
        <v>2808041758</v>
      </c>
      <c r="B6988">
        <v>7808041758</v>
      </c>
      <c r="C6988" t="s">
        <v>29</v>
      </c>
      <c r="D6988" t="s">
        <v>904</v>
      </c>
      <c r="E6988" t="s">
        <v>13905</v>
      </c>
      <c r="F6988" t="s">
        <v>32</v>
      </c>
      <c r="G6988" t="s">
        <v>33</v>
      </c>
      <c r="H6988" t="s">
        <v>34</v>
      </c>
      <c r="I6988" t="s">
        <v>906</v>
      </c>
      <c r="J6988" t="s">
        <v>907</v>
      </c>
      <c r="K6988" t="s">
        <v>37</v>
      </c>
      <c r="L6988" t="s">
        <v>38</v>
      </c>
      <c r="M6988" t="s">
        <v>13906</v>
      </c>
      <c r="N6988" t="s">
        <v>40</v>
      </c>
      <c r="O6988" t="s">
        <v>46</v>
      </c>
      <c r="P6988" t="s">
        <v>42</v>
      </c>
      <c r="Q6988" t="s">
        <v>43</v>
      </c>
      <c r="R6988" t="s">
        <v>44</v>
      </c>
      <c r="S6988" t="s">
        <v>45</v>
      </c>
      <c r="T6988">
        <v>14.30731666666667</v>
      </c>
      <c r="U6988">
        <v>-90.782898333333321</v>
      </c>
      <c r="V6988" t="s">
        <v>46</v>
      </c>
      <c r="W6988" t="s">
        <v>22</v>
      </c>
      <c r="X6988" t="s">
        <v>4181</v>
      </c>
      <c r="Y6988" t="s">
        <v>48</v>
      </c>
      <c r="Z6988" t="s">
        <v>49</v>
      </c>
      <c r="AC6988" t="str">
        <f>_xlfn.XLOOKUP(UNIVERSO[[#This Row],[Ruta DN]],'[1]CUOTA RUTA'!E:E,'[1]CUOTA RUTA'!G:G)</f>
        <v>Cargar</v>
      </c>
    </row>
    <row r="6989" spans="1:29" x14ac:dyDescent="0.25">
      <c r="A6989">
        <v>2808041747</v>
      </c>
      <c r="B6989">
        <v>7808041747</v>
      </c>
      <c r="C6989" t="s">
        <v>29</v>
      </c>
      <c r="D6989" t="s">
        <v>426</v>
      </c>
      <c r="E6989" t="s">
        <v>13907</v>
      </c>
      <c r="F6989" t="s">
        <v>32</v>
      </c>
      <c r="G6989" t="s">
        <v>33</v>
      </c>
      <c r="H6989" t="s">
        <v>34</v>
      </c>
      <c r="I6989" t="s">
        <v>428</v>
      </c>
      <c r="J6989" t="s">
        <v>429</v>
      </c>
      <c r="K6989" t="s">
        <v>37</v>
      </c>
      <c r="L6989" t="s">
        <v>64</v>
      </c>
      <c r="M6989" t="s">
        <v>13908</v>
      </c>
      <c r="N6989" t="s">
        <v>40</v>
      </c>
      <c r="O6989" t="s">
        <v>46</v>
      </c>
      <c r="P6989" t="s">
        <v>42</v>
      </c>
      <c r="Q6989" t="s">
        <v>244</v>
      </c>
      <c r="R6989" t="s">
        <v>44</v>
      </c>
      <c r="S6989" t="s">
        <v>45</v>
      </c>
      <c r="T6989">
        <v>14.304128333333329</v>
      </c>
      <c r="U6989">
        <v>-90.775328333333348</v>
      </c>
      <c r="V6989" t="s">
        <v>46</v>
      </c>
      <c r="W6989" t="s">
        <v>22</v>
      </c>
      <c r="X6989" t="s">
        <v>4186</v>
      </c>
      <c r="Y6989" t="s">
        <v>48</v>
      </c>
      <c r="Z6989" t="s">
        <v>49</v>
      </c>
      <c r="AC6989" t="str">
        <f>_xlfn.XLOOKUP(UNIVERSO[[#This Row],[Ruta DN]],'[1]CUOTA RUTA'!E:E,'[1]CUOTA RUTA'!G:G)</f>
        <v>Cargar</v>
      </c>
    </row>
    <row r="6990" spans="1:29" x14ac:dyDescent="0.25">
      <c r="A6990">
        <v>2808041742</v>
      </c>
      <c r="B6990">
        <v>7808041742</v>
      </c>
      <c r="C6990" t="s">
        <v>29</v>
      </c>
      <c r="D6990" t="s">
        <v>426</v>
      </c>
      <c r="E6990" t="s">
        <v>13909</v>
      </c>
      <c r="F6990" t="s">
        <v>32</v>
      </c>
      <c r="G6990" t="s">
        <v>33</v>
      </c>
      <c r="H6990" t="s">
        <v>34</v>
      </c>
      <c r="I6990" t="s">
        <v>428</v>
      </c>
      <c r="J6990" t="s">
        <v>429</v>
      </c>
      <c r="K6990" t="s">
        <v>1055</v>
      </c>
      <c r="L6990" t="s">
        <v>64</v>
      </c>
      <c r="M6990" t="s">
        <v>13910</v>
      </c>
      <c r="N6990" t="s">
        <v>40</v>
      </c>
      <c r="O6990" t="s">
        <v>46</v>
      </c>
      <c r="P6990" t="s">
        <v>42</v>
      </c>
      <c r="Q6990" t="s">
        <v>244</v>
      </c>
      <c r="R6990" t="s">
        <v>44</v>
      </c>
      <c r="S6990" t="s">
        <v>45</v>
      </c>
      <c r="T6990">
        <v>14.303917</v>
      </c>
      <c r="U6990">
        <v>-90.774000000000001</v>
      </c>
      <c r="V6990" t="s">
        <v>46</v>
      </c>
      <c r="W6990" t="s">
        <v>22</v>
      </c>
      <c r="X6990" t="s">
        <v>4186</v>
      </c>
      <c r="Y6990" t="s">
        <v>48</v>
      </c>
      <c r="Z6990" t="s">
        <v>49</v>
      </c>
      <c r="AC6990" t="str">
        <f>_xlfn.XLOOKUP(UNIVERSO[[#This Row],[Ruta DN]],'[1]CUOTA RUTA'!E:E,'[1]CUOTA RUTA'!G:G)</f>
        <v>Cargar</v>
      </c>
    </row>
    <row r="6991" spans="1:29" x14ac:dyDescent="0.25">
      <c r="A6991">
        <v>2808041740</v>
      </c>
      <c r="B6991">
        <v>7808041740</v>
      </c>
      <c r="C6991" t="s">
        <v>29</v>
      </c>
      <c r="D6991" t="s">
        <v>426</v>
      </c>
      <c r="E6991" t="s">
        <v>13911</v>
      </c>
      <c r="F6991" t="s">
        <v>32</v>
      </c>
      <c r="G6991" t="s">
        <v>33</v>
      </c>
      <c r="H6991" t="s">
        <v>34</v>
      </c>
      <c r="I6991" t="s">
        <v>428</v>
      </c>
      <c r="J6991" t="s">
        <v>429</v>
      </c>
      <c r="K6991" t="s">
        <v>37</v>
      </c>
      <c r="L6991" t="s">
        <v>64</v>
      </c>
      <c r="M6991" t="s">
        <v>13912</v>
      </c>
      <c r="N6991" t="s">
        <v>40</v>
      </c>
      <c r="O6991" t="s">
        <v>46</v>
      </c>
      <c r="P6991" t="s">
        <v>42</v>
      </c>
      <c r="Q6991" t="s">
        <v>244</v>
      </c>
      <c r="R6991" t="s">
        <v>44</v>
      </c>
      <c r="S6991" t="s">
        <v>45</v>
      </c>
      <c r="T6991">
        <v>14.301982600000001</v>
      </c>
      <c r="U6991">
        <v>-90.773580600000003</v>
      </c>
      <c r="V6991" t="s">
        <v>46</v>
      </c>
      <c r="W6991" t="s">
        <v>22</v>
      </c>
      <c r="X6991" t="s">
        <v>4186</v>
      </c>
      <c r="Y6991" t="s">
        <v>48</v>
      </c>
      <c r="Z6991" t="s">
        <v>49</v>
      </c>
      <c r="AC6991" t="str">
        <f>_xlfn.XLOOKUP(UNIVERSO[[#This Row],[Ruta DN]],'[1]CUOTA RUTA'!E:E,'[1]CUOTA RUTA'!G:G)</f>
        <v>Cargar</v>
      </c>
    </row>
    <row r="6992" spans="1:29" x14ac:dyDescent="0.25">
      <c r="A6992">
        <v>2808041737</v>
      </c>
      <c r="B6992">
        <v>7808041737</v>
      </c>
      <c r="C6992" t="s">
        <v>29</v>
      </c>
      <c r="D6992" t="s">
        <v>426</v>
      </c>
      <c r="E6992" t="s">
        <v>13913</v>
      </c>
      <c r="F6992" t="s">
        <v>32</v>
      </c>
      <c r="G6992" t="s">
        <v>33</v>
      </c>
      <c r="H6992" t="s">
        <v>34</v>
      </c>
      <c r="I6992" t="s">
        <v>428</v>
      </c>
      <c r="J6992" t="s">
        <v>429</v>
      </c>
      <c r="K6992" t="s">
        <v>37</v>
      </c>
      <c r="L6992" t="s">
        <v>64</v>
      </c>
      <c r="M6992" t="s">
        <v>13914</v>
      </c>
      <c r="N6992" t="s">
        <v>40</v>
      </c>
      <c r="O6992" t="s">
        <v>46</v>
      </c>
      <c r="P6992" t="s">
        <v>42</v>
      </c>
      <c r="Q6992" t="s">
        <v>244</v>
      </c>
      <c r="R6992" t="s">
        <v>44</v>
      </c>
      <c r="S6992" t="s">
        <v>45</v>
      </c>
      <c r="T6992">
        <v>14.30345911</v>
      </c>
      <c r="U6992">
        <v>-90.773311809999996</v>
      </c>
      <c r="V6992" t="s">
        <v>46</v>
      </c>
      <c r="W6992" t="s">
        <v>22</v>
      </c>
      <c r="X6992" t="s">
        <v>4186</v>
      </c>
      <c r="Y6992" t="s">
        <v>48</v>
      </c>
      <c r="Z6992" t="s">
        <v>49</v>
      </c>
      <c r="AC6992" t="str">
        <f>_xlfn.XLOOKUP(UNIVERSO[[#This Row],[Ruta DN]],'[1]CUOTA RUTA'!E:E,'[1]CUOTA RUTA'!G:G)</f>
        <v>Cargar</v>
      </c>
    </row>
    <row r="6993" spans="1:29" x14ac:dyDescent="0.25">
      <c r="A6993">
        <v>2808041730</v>
      </c>
      <c r="B6993">
        <v>7808041730</v>
      </c>
      <c r="C6993" t="s">
        <v>29</v>
      </c>
      <c r="D6993" t="s">
        <v>426</v>
      </c>
      <c r="E6993" t="s">
        <v>13915</v>
      </c>
      <c r="F6993" t="s">
        <v>32</v>
      </c>
      <c r="G6993" t="s">
        <v>33</v>
      </c>
      <c r="H6993" t="s">
        <v>34</v>
      </c>
      <c r="I6993" t="s">
        <v>428</v>
      </c>
      <c r="J6993" t="s">
        <v>429</v>
      </c>
      <c r="K6993" t="s">
        <v>37</v>
      </c>
      <c r="L6993" t="s">
        <v>38</v>
      </c>
      <c r="M6993" t="s">
        <v>13916</v>
      </c>
      <c r="N6993" t="s">
        <v>40</v>
      </c>
      <c r="O6993" t="s">
        <v>46</v>
      </c>
      <c r="P6993" t="s">
        <v>42</v>
      </c>
      <c r="Q6993" t="s">
        <v>244</v>
      </c>
      <c r="R6993" t="s">
        <v>44</v>
      </c>
      <c r="S6993" t="s">
        <v>45</v>
      </c>
      <c r="T6993">
        <v>14.30143</v>
      </c>
      <c r="U6993">
        <v>-90.77566666666668</v>
      </c>
      <c r="V6993" t="s">
        <v>46</v>
      </c>
      <c r="W6993" t="s">
        <v>22</v>
      </c>
      <c r="X6993" t="s">
        <v>4186</v>
      </c>
      <c r="Y6993" t="s">
        <v>48</v>
      </c>
      <c r="Z6993" t="s">
        <v>49</v>
      </c>
      <c r="AC6993" t="str">
        <f>_xlfn.XLOOKUP(UNIVERSO[[#This Row],[Ruta DN]],'[1]CUOTA RUTA'!E:E,'[1]CUOTA RUTA'!G:G)</f>
        <v>Cargar</v>
      </c>
    </row>
    <row r="6994" spans="1:29" x14ac:dyDescent="0.25">
      <c r="A6994">
        <v>2808041708</v>
      </c>
      <c r="B6994">
        <v>7808041708</v>
      </c>
      <c r="C6994" t="s">
        <v>29</v>
      </c>
      <c r="D6994" t="s">
        <v>450</v>
      </c>
      <c r="E6994" t="s">
        <v>13917</v>
      </c>
      <c r="F6994" t="s">
        <v>32</v>
      </c>
      <c r="G6994" t="s">
        <v>33</v>
      </c>
      <c r="H6994" t="s">
        <v>34</v>
      </c>
      <c r="I6994" t="s">
        <v>452</v>
      </c>
      <c r="J6994" t="s">
        <v>453</v>
      </c>
      <c r="K6994" t="s">
        <v>37</v>
      </c>
      <c r="L6994" t="s">
        <v>38</v>
      </c>
      <c r="M6994" t="s">
        <v>13918</v>
      </c>
      <c r="N6994" t="s">
        <v>40</v>
      </c>
      <c r="O6994" t="s">
        <v>46</v>
      </c>
      <c r="P6994" t="s">
        <v>42</v>
      </c>
      <c r="Q6994" t="s">
        <v>244</v>
      </c>
      <c r="R6994" t="s">
        <v>44</v>
      </c>
      <c r="S6994" t="s">
        <v>45</v>
      </c>
      <c r="T6994">
        <v>14.30119333333333</v>
      </c>
      <c r="U6994">
        <v>-90.784310000000005</v>
      </c>
      <c r="V6994" t="s">
        <v>46</v>
      </c>
      <c r="W6994" t="s">
        <v>22</v>
      </c>
      <c r="X6994" t="s">
        <v>4186</v>
      </c>
      <c r="Y6994" t="s">
        <v>48</v>
      </c>
      <c r="Z6994" t="s">
        <v>49</v>
      </c>
      <c r="AC6994" t="str">
        <f>_xlfn.XLOOKUP(UNIVERSO[[#This Row],[Ruta DN]],'[1]CUOTA RUTA'!E:E,'[1]CUOTA RUTA'!G:G)</f>
        <v>Cargar</v>
      </c>
    </row>
    <row r="6995" spans="1:29" x14ac:dyDescent="0.25">
      <c r="A6995">
        <v>2808041686</v>
      </c>
      <c r="B6995">
        <v>7808041686</v>
      </c>
      <c r="C6995" t="s">
        <v>29</v>
      </c>
      <c r="D6995" t="s">
        <v>1207</v>
      </c>
      <c r="E6995" t="s">
        <v>13919</v>
      </c>
      <c r="F6995" t="s">
        <v>32</v>
      </c>
      <c r="G6995" t="s">
        <v>33</v>
      </c>
      <c r="H6995" t="s">
        <v>34</v>
      </c>
      <c r="I6995" t="s">
        <v>1209</v>
      </c>
      <c r="J6995" t="s">
        <v>1210</v>
      </c>
      <c r="K6995" t="s">
        <v>54</v>
      </c>
      <c r="L6995" t="s">
        <v>64</v>
      </c>
      <c r="M6995" t="s">
        <v>13920</v>
      </c>
      <c r="N6995" t="s">
        <v>40</v>
      </c>
      <c r="O6995" t="s">
        <v>46</v>
      </c>
      <c r="P6995" t="s">
        <v>42</v>
      </c>
      <c r="Q6995" t="s">
        <v>43</v>
      </c>
      <c r="R6995" t="s">
        <v>44</v>
      </c>
      <c r="S6995" t="s">
        <v>45</v>
      </c>
      <c r="T6995">
        <v>14.294108</v>
      </c>
      <c r="U6995">
        <v>-90.784000000000006</v>
      </c>
      <c r="V6995" t="s">
        <v>46</v>
      </c>
      <c r="W6995" t="s">
        <v>22</v>
      </c>
      <c r="X6995" t="s">
        <v>4181</v>
      </c>
      <c r="Y6995" t="s">
        <v>48</v>
      </c>
      <c r="Z6995" t="s">
        <v>49</v>
      </c>
      <c r="AA6995">
        <v>7</v>
      </c>
      <c r="AC6995" t="str">
        <f>_xlfn.XLOOKUP(UNIVERSO[[#This Row],[Ruta DN]],'[1]CUOTA RUTA'!E:E,'[1]CUOTA RUTA'!G:G)</f>
        <v>Cargar</v>
      </c>
    </row>
    <row r="6996" spans="1:29" x14ac:dyDescent="0.25">
      <c r="A6996">
        <v>2808041677</v>
      </c>
      <c r="B6996">
        <v>7808041677</v>
      </c>
      <c r="C6996" t="s">
        <v>29</v>
      </c>
      <c r="D6996" t="s">
        <v>450</v>
      </c>
      <c r="E6996" t="s">
        <v>13921</v>
      </c>
      <c r="F6996" t="s">
        <v>32</v>
      </c>
      <c r="G6996" t="s">
        <v>33</v>
      </c>
      <c r="H6996" t="s">
        <v>34</v>
      </c>
      <c r="I6996" t="s">
        <v>452</v>
      </c>
      <c r="J6996" t="s">
        <v>453</v>
      </c>
      <c r="K6996" t="s">
        <v>37</v>
      </c>
      <c r="L6996" t="s">
        <v>64</v>
      </c>
      <c r="M6996" t="s">
        <v>13922</v>
      </c>
      <c r="N6996" t="s">
        <v>40</v>
      </c>
      <c r="O6996" t="s">
        <v>46</v>
      </c>
      <c r="P6996" t="s">
        <v>42</v>
      </c>
      <c r="Q6996" t="s">
        <v>244</v>
      </c>
      <c r="R6996" t="s">
        <v>44</v>
      </c>
      <c r="S6996" t="s">
        <v>45</v>
      </c>
      <c r="T6996">
        <v>14.295197</v>
      </c>
      <c r="U6996">
        <v>-90.784891999999999</v>
      </c>
      <c r="V6996" t="s">
        <v>46</v>
      </c>
      <c r="W6996" t="s">
        <v>22</v>
      </c>
      <c r="X6996" t="s">
        <v>4186</v>
      </c>
      <c r="Y6996" t="s">
        <v>48</v>
      </c>
      <c r="Z6996" t="s">
        <v>49</v>
      </c>
      <c r="AC6996" t="str">
        <f>_xlfn.XLOOKUP(UNIVERSO[[#This Row],[Ruta DN]],'[1]CUOTA RUTA'!E:E,'[1]CUOTA RUTA'!G:G)</f>
        <v>Cargar</v>
      </c>
    </row>
    <row r="6997" spans="1:29" x14ac:dyDescent="0.25">
      <c r="A6997">
        <v>2808041663</v>
      </c>
      <c r="B6997">
        <v>7808041663</v>
      </c>
      <c r="C6997" t="s">
        <v>29</v>
      </c>
      <c r="D6997" t="s">
        <v>450</v>
      </c>
      <c r="E6997" t="s">
        <v>13923</v>
      </c>
      <c r="F6997" t="s">
        <v>32</v>
      </c>
      <c r="G6997" t="s">
        <v>33</v>
      </c>
      <c r="H6997" t="s">
        <v>34</v>
      </c>
      <c r="I6997" t="s">
        <v>452</v>
      </c>
      <c r="J6997" t="s">
        <v>453</v>
      </c>
      <c r="K6997" t="s">
        <v>37</v>
      </c>
      <c r="L6997" t="s">
        <v>64</v>
      </c>
      <c r="M6997" t="s">
        <v>13924</v>
      </c>
      <c r="N6997" t="s">
        <v>40</v>
      </c>
      <c r="O6997" t="s">
        <v>46</v>
      </c>
      <c r="P6997" t="s">
        <v>42</v>
      </c>
      <c r="Q6997" t="s">
        <v>244</v>
      </c>
      <c r="R6997" t="s">
        <v>44</v>
      </c>
      <c r="S6997" t="s">
        <v>45</v>
      </c>
      <c r="T6997">
        <v>14.299099999999999</v>
      </c>
      <c r="U6997">
        <v>-90.786486666666676</v>
      </c>
      <c r="V6997" t="s">
        <v>46</v>
      </c>
      <c r="W6997" t="s">
        <v>22</v>
      </c>
      <c r="X6997" t="s">
        <v>4186</v>
      </c>
      <c r="Y6997" t="s">
        <v>48</v>
      </c>
      <c r="Z6997" t="s">
        <v>49</v>
      </c>
      <c r="AC6997" t="str">
        <f>_xlfn.XLOOKUP(UNIVERSO[[#This Row],[Ruta DN]],'[1]CUOTA RUTA'!E:E,'[1]CUOTA RUTA'!G:G)</f>
        <v>Cargar</v>
      </c>
    </row>
    <row r="6998" spans="1:29" x14ac:dyDescent="0.25">
      <c r="A6998">
        <v>2808041634</v>
      </c>
      <c r="B6998">
        <v>7808041634</v>
      </c>
      <c r="C6998" t="s">
        <v>29</v>
      </c>
      <c r="D6998" t="s">
        <v>904</v>
      </c>
      <c r="E6998" t="s">
        <v>13925</v>
      </c>
      <c r="F6998" t="s">
        <v>32</v>
      </c>
      <c r="G6998" t="s">
        <v>33</v>
      </c>
      <c r="H6998" t="s">
        <v>34</v>
      </c>
      <c r="I6998" t="s">
        <v>906</v>
      </c>
      <c r="J6998" t="s">
        <v>907</v>
      </c>
      <c r="K6998" t="s">
        <v>37</v>
      </c>
      <c r="L6998" t="s">
        <v>38</v>
      </c>
      <c r="M6998" t="s">
        <v>13926</v>
      </c>
      <c r="N6998" t="s">
        <v>40</v>
      </c>
      <c r="O6998" t="s">
        <v>46</v>
      </c>
      <c r="P6998" t="s">
        <v>42</v>
      </c>
      <c r="Q6998" t="s">
        <v>43</v>
      </c>
      <c r="R6998" t="s">
        <v>44</v>
      </c>
      <c r="S6998" t="s">
        <v>45</v>
      </c>
      <c r="T6998">
        <v>14.307953333333341</v>
      </c>
      <c r="U6998">
        <v>-90.783325000000005</v>
      </c>
      <c r="V6998" t="s">
        <v>46</v>
      </c>
      <c r="W6998" t="s">
        <v>22</v>
      </c>
      <c r="X6998" t="s">
        <v>4181</v>
      </c>
      <c r="Y6998" t="s">
        <v>48</v>
      </c>
      <c r="Z6998" t="s">
        <v>49</v>
      </c>
      <c r="AA6998">
        <v>1</v>
      </c>
      <c r="AC6998" t="str">
        <f>_xlfn.XLOOKUP(UNIVERSO[[#This Row],[Ruta DN]],'[1]CUOTA RUTA'!E:E,'[1]CUOTA RUTA'!G:G)</f>
        <v>Cargar</v>
      </c>
    </row>
    <row r="6999" spans="1:29" x14ac:dyDescent="0.25">
      <c r="A6999">
        <v>2808041626</v>
      </c>
      <c r="B6999">
        <v>7808041626</v>
      </c>
      <c r="C6999" t="s">
        <v>29</v>
      </c>
      <c r="D6999" t="s">
        <v>904</v>
      </c>
      <c r="E6999" t="s">
        <v>13927</v>
      </c>
      <c r="F6999" t="s">
        <v>32</v>
      </c>
      <c r="G6999" t="s">
        <v>33</v>
      </c>
      <c r="H6999" t="s">
        <v>34</v>
      </c>
      <c r="I6999" t="s">
        <v>906</v>
      </c>
      <c r="J6999" t="s">
        <v>907</v>
      </c>
      <c r="K6999" t="s">
        <v>37</v>
      </c>
      <c r="L6999" t="s">
        <v>914</v>
      </c>
      <c r="M6999" t="s">
        <v>13928</v>
      </c>
      <c r="N6999" t="s">
        <v>40</v>
      </c>
      <c r="O6999" t="s">
        <v>46</v>
      </c>
      <c r="P6999" t="s">
        <v>206</v>
      </c>
      <c r="Q6999" t="s">
        <v>43</v>
      </c>
      <c r="R6999" t="s">
        <v>44</v>
      </c>
      <c r="S6999" t="s">
        <v>45</v>
      </c>
      <c r="T6999">
        <v>14.306808</v>
      </c>
      <c r="U6999">
        <v>-90.784800000000004</v>
      </c>
      <c r="V6999" t="s">
        <v>46</v>
      </c>
      <c r="W6999" t="s">
        <v>22</v>
      </c>
      <c r="X6999" t="s">
        <v>4181</v>
      </c>
      <c r="Y6999" t="s">
        <v>48</v>
      </c>
      <c r="Z6999" t="s">
        <v>49</v>
      </c>
      <c r="AC6999" t="str">
        <f>_xlfn.XLOOKUP(UNIVERSO[[#This Row],[Ruta DN]],'[1]CUOTA RUTA'!E:E,'[1]CUOTA RUTA'!G:G)</f>
        <v>Cargar</v>
      </c>
    </row>
    <row r="7000" spans="1:29" x14ac:dyDescent="0.25">
      <c r="A7000">
        <v>2808041623</v>
      </c>
      <c r="B7000">
        <v>7808041623</v>
      </c>
      <c r="C7000" t="s">
        <v>29</v>
      </c>
      <c r="D7000" t="s">
        <v>1087</v>
      </c>
      <c r="E7000" t="s">
        <v>13925</v>
      </c>
      <c r="F7000" t="s">
        <v>32</v>
      </c>
      <c r="G7000" t="s">
        <v>33</v>
      </c>
      <c r="H7000" t="s">
        <v>34</v>
      </c>
      <c r="I7000" t="s">
        <v>1089</v>
      </c>
      <c r="J7000" t="s">
        <v>1090</v>
      </c>
      <c r="K7000" t="s">
        <v>54</v>
      </c>
      <c r="L7000" t="s">
        <v>38</v>
      </c>
      <c r="M7000" t="s">
        <v>13929</v>
      </c>
      <c r="N7000" t="s">
        <v>40</v>
      </c>
      <c r="O7000" t="s">
        <v>46</v>
      </c>
      <c r="P7000" t="s">
        <v>42</v>
      </c>
      <c r="Q7000" t="s">
        <v>244</v>
      </c>
      <c r="R7000" t="s">
        <v>44</v>
      </c>
      <c r="S7000" t="s">
        <v>45</v>
      </c>
      <c r="T7000">
        <v>14.308113560000001</v>
      </c>
      <c r="U7000">
        <v>-90.783378130000003</v>
      </c>
      <c r="V7000" t="s">
        <v>46</v>
      </c>
      <c r="W7000" t="s">
        <v>22</v>
      </c>
      <c r="X7000" t="s">
        <v>4181</v>
      </c>
      <c r="Y7000" t="s">
        <v>48</v>
      </c>
      <c r="Z7000" t="s">
        <v>49</v>
      </c>
      <c r="AC7000" t="str">
        <f>_xlfn.XLOOKUP(UNIVERSO[[#This Row],[Ruta DN]],'[1]CUOTA RUTA'!E:E,'[1]CUOTA RUTA'!G:G)</f>
        <v>Cargar</v>
      </c>
    </row>
    <row r="7001" spans="1:29" x14ac:dyDescent="0.25">
      <c r="A7001">
        <v>2808041607</v>
      </c>
      <c r="B7001">
        <v>7808041607</v>
      </c>
      <c r="C7001" t="s">
        <v>29</v>
      </c>
      <c r="D7001" t="s">
        <v>904</v>
      </c>
      <c r="E7001" t="s">
        <v>13930</v>
      </c>
      <c r="F7001" t="s">
        <v>32</v>
      </c>
      <c r="G7001" t="s">
        <v>33</v>
      </c>
      <c r="H7001" t="s">
        <v>34</v>
      </c>
      <c r="I7001" t="s">
        <v>906</v>
      </c>
      <c r="J7001" t="s">
        <v>907</v>
      </c>
      <c r="K7001" t="s">
        <v>37</v>
      </c>
      <c r="L7001" t="s">
        <v>38</v>
      </c>
      <c r="M7001" t="s">
        <v>13931</v>
      </c>
      <c r="N7001" t="s">
        <v>40</v>
      </c>
      <c r="O7001" t="s">
        <v>46</v>
      </c>
      <c r="P7001" t="s">
        <v>42</v>
      </c>
      <c r="Q7001" t="s">
        <v>43</v>
      </c>
      <c r="R7001" t="s">
        <v>44</v>
      </c>
      <c r="S7001" t="s">
        <v>45</v>
      </c>
      <c r="T7001">
        <v>14.304696140000001</v>
      </c>
      <c r="U7001">
        <v>-90.78508909</v>
      </c>
      <c r="V7001" t="s">
        <v>46</v>
      </c>
      <c r="W7001" t="s">
        <v>22</v>
      </c>
      <c r="X7001" t="s">
        <v>4186</v>
      </c>
      <c r="Y7001" t="s">
        <v>48</v>
      </c>
      <c r="Z7001" t="s">
        <v>49</v>
      </c>
      <c r="AC7001" t="str">
        <f>_xlfn.XLOOKUP(UNIVERSO[[#This Row],[Ruta DN]],'[1]CUOTA RUTA'!E:E,'[1]CUOTA RUTA'!G:G)</f>
        <v>Cargar</v>
      </c>
    </row>
    <row r="7002" spans="1:29" x14ac:dyDescent="0.25">
      <c r="A7002">
        <v>2808041605</v>
      </c>
      <c r="B7002">
        <v>7808041605</v>
      </c>
      <c r="C7002" t="s">
        <v>29</v>
      </c>
      <c r="D7002" t="s">
        <v>904</v>
      </c>
      <c r="E7002" t="s">
        <v>13932</v>
      </c>
      <c r="F7002" t="s">
        <v>32</v>
      </c>
      <c r="G7002" t="s">
        <v>33</v>
      </c>
      <c r="H7002" t="s">
        <v>34</v>
      </c>
      <c r="I7002" t="s">
        <v>906</v>
      </c>
      <c r="J7002" t="s">
        <v>907</v>
      </c>
      <c r="K7002" t="s">
        <v>37</v>
      </c>
      <c r="L7002" t="s">
        <v>38</v>
      </c>
      <c r="M7002" t="s">
        <v>13933</v>
      </c>
      <c r="N7002" t="s">
        <v>40</v>
      </c>
      <c r="O7002" t="s">
        <v>46</v>
      </c>
      <c r="P7002" t="s">
        <v>42</v>
      </c>
      <c r="Q7002" t="s">
        <v>43</v>
      </c>
      <c r="R7002" t="s">
        <v>44</v>
      </c>
      <c r="S7002" t="s">
        <v>45</v>
      </c>
      <c r="T7002">
        <v>14.3051233</v>
      </c>
      <c r="U7002">
        <v>-90.78668039999998</v>
      </c>
      <c r="V7002" t="s">
        <v>46</v>
      </c>
      <c r="W7002" t="s">
        <v>22</v>
      </c>
      <c r="X7002" t="s">
        <v>4186</v>
      </c>
      <c r="Y7002" t="s">
        <v>48</v>
      </c>
      <c r="Z7002" t="s">
        <v>49</v>
      </c>
      <c r="AC7002" t="str">
        <f>_xlfn.XLOOKUP(UNIVERSO[[#This Row],[Ruta DN]],'[1]CUOTA RUTA'!E:E,'[1]CUOTA RUTA'!G:G)</f>
        <v>Cargar</v>
      </c>
    </row>
    <row r="7003" spans="1:29" x14ac:dyDescent="0.25">
      <c r="A7003">
        <v>2808041600</v>
      </c>
      <c r="B7003">
        <v>7808041600</v>
      </c>
      <c r="C7003" t="s">
        <v>29</v>
      </c>
      <c r="D7003" t="s">
        <v>904</v>
      </c>
      <c r="E7003" t="s">
        <v>13934</v>
      </c>
      <c r="F7003" t="s">
        <v>32</v>
      </c>
      <c r="G7003" t="s">
        <v>33</v>
      </c>
      <c r="H7003" t="s">
        <v>34</v>
      </c>
      <c r="I7003" t="s">
        <v>906</v>
      </c>
      <c r="J7003" t="s">
        <v>907</v>
      </c>
      <c r="K7003" t="s">
        <v>37</v>
      </c>
      <c r="L7003" t="s">
        <v>38</v>
      </c>
      <c r="M7003" t="s">
        <v>13935</v>
      </c>
      <c r="N7003" t="s">
        <v>40</v>
      </c>
      <c r="O7003" t="s">
        <v>46</v>
      </c>
      <c r="P7003" t="s">
        <v>42</v>
      </c>
      <c r="Q7003" t="s">
        <v>43</v>
      </c>
      <c r="R7003" t="s">
        <v>44</v>
      </c>
      <c r="S7003" t="s">
        <v>45</v>
      </c>
      <c r="T7003">
        <v>14.304008</v>
      </c>
      <c r="U7003">
        <v>-90.785792000000001</v>
      </c>
      <c r="V7003" t="s">
        <v>46</v>
      </c>
      <c r="W7003" t="s">
        <v>22</v>
      </c>
      <c r="X7003" t="s">
        <v>4186</v>
      </c>
      <c r="Y7003" t="s">
        <v>48</v>
      </c>
      <c r="Z7003" t="s">
        <v>49</v>
      </c>
      <c r="AC7003" t="str">
        <f>_xlfn.XLOOKUP(UNIVERSO[[#This Row],[Ruta DN]],'[1]CUOTA RUTA'!E:E,'[1]CUOTA RUTA'!G:G)</f>
        <v>Cargar</v>
      </c>
    </row>
    <row r="7004" spans="1:29" x14ac:dyDescent="0.25">
      <c r="A7004">
        <v>2808041595</v>
      </c>
      <c r="B7004">
        <v>7808041595</v>
      </c>
      <c r="C7004" t="s">
        <v>29</v>
      </c>
      <c r="D7004" t="s">
        <v>2628</v>
      </c>
      <c r="E7004" t="s">
        <v>13936</v>
      </c>
      <c r="F7004" t="s">
        <v>32</v>
      </c>
      <c r="G7004" t="s">
        <v>33</v>
      </c>
      <c r="H7004" t="s">
        <v>34</v>
      </c>
      <c r="I7004" t="s">
        <v>2630</v>
      </c>
      <c r="J7004" t="s">
        <v>2631</v>
      </c>
      <c r="K7004" t="s">
        <v>37</v>
      </c>
      <c r="L7004" t="s">
        <v>64</v>
      </c>
      <c r="M7004" t="s">
        <v>13937</v>
      </c>
      <c r="N7004" t="s">
        <v>40</v>
      </c>
      <c r="O7004" t="s">
        <v>46</v>
      </c>
      <c r="P7004" t="s">
        <v>42</v>
      </c>
      <c r="Q7004" t="s">
        <v>56</v>
      </c>
      <c r="R7004" t="s">
        <v>44</v>
      </c>
      <c r="S7004" t="s">
        <v>45</v>
      </c>
      <c r="T7004">
        <v>14.3026871</v>
      </c>
      <c r="U7004">
        <v>-90.785958300000004</v>
      </c>
      <c r="V7004" t="s">
        <v>46</v>
      </c>
      <c r="W7004" t="s">
        <v>22</v>
      </c>
      <c r="X7004" t="s">
        <v>4186</v>
      </c>
      <c r="Y7004" t="s">
        <v>48</v>
      </c>
      <c r="Z7004" t="s">
        <v>49</v>
      </c>
      <c r="AC7004" t="str">
        <f>_xlfn.XLOOKUP(UNIVERSO[[#This Row],[Ruta DN]],'[1]CUOTA RUTA'!E:E,'[1]CUOTA RUTA'!G:G)</f>
        <v>Cargar</v>
      </c>
    </row>
    <row r="7005" spans="1:29" x14ac:dyDescent="0.25">
      <c r="A7005">
        <v>2808041587</v>
      </c>
      <c r="B7005">
        <v>7808041587</v>
      </c>
      <c r="C7005" t="s">
        <v>29</v>
      </c>
      <c r="D7005" t="s">
        <v>904</v>
      </c>
      <c r="E7005" t="s">
        <v>13900</v>
      </c>
      <c r="F7005" t="s">
        <v>32</v>
      </c>
      <c r="G7005" t="s">
        <v>33</v>
      </c>
      <c r="H7005" t="s">
        <v>34</v>
      </c>
      <c r="I7005" t="s">
        <v>906</v>
      </c>
      <c r="J7005" t="s">
        <v>907</v>
      </c>
      <c r="K7005" t="s">
        <v>37</v>
      </c>
      <c r="L7005" t="s">
        <v>38</v>
      </c>
      <c r="M7005" t="s">
        <v>13938</v>
      </c>
      <c r="N7005" t="s">
        <v>40</v>
      </c>
      <c r="O7005" t="s">
        <v>46</v>
      </c>
      <c r="P7005" t="s">
        <v>42</v>
      </c>
      <c r="Q7005" t="s">
        <v>43</v>
      </c>
      <c r="R7005" t="s">
        <v>44</v>
      </c>
      <c r="S7005" t="s">
        <v>45</v>
      </c>
      <c r="T7005">
        <v>14.305830200000001</v>
      </c>
      <c r="U7005">
        <v>-90.786611899999983</v>
      </c>
      <c r="V7005" t="s">
        <v>46</v>
      </c>
      <c r="W7005" t="s">
        <v>22</v>
      </c>
      <c r="X7005" t="s">
        <v>4186</v>
      </c>
      <c r="Y7005" t="s">
        <v>48</v>
      </c>
      <c r="Z7005" t="s">
        <v>49</v>
      </c>
      <c r="AC7005" t="str">
        <f>_xlfn.XLOOKUP(UNIVERSO[[#This Row],[Ruta DN]],'[1]CUOTA RUTA'!E:E,'[1]CUOTA RUTA'!G:G)</f>
        <v>Cargar</v>
      </c>
    </row>
    <row r="7006" spans="1:29" x14ac:dyDescent="0.25">
      <c r="A7006">
        <v>2808041586</v>
      </c>
      <c r="B7006">
        <v>7808041586</v>
      </c>
      <c r="C7006" t="s">
        <v>29</v>
      </c>
      <c r="D7006" t="s">
        <v>904</v>
      </c>
      <c r="E7006" t="s">
        <v>13939</v>
      </c>
      <c r="F7006" t="s">
        <v>32</v>
      </c>
      <c r="G7006" t="s">
        <v>33</v>
      </c>
      <c r="H7006" t="s">
        <v>34</v>
      </c>
      <c r="I7006" t="s">
        <v>906</v>
      </c>
      <c r="J7006" t="s">
        <v>907</v>
      </c>
      <c r="K7006" t="s">
        <v>37</v>
      </c>
      <c r="L7006" t="s">
        <v>38</v>
      </c>
      <c r="M7006" t="s">
        <v>13940</v>
      </c>
      <c r="N7006" t="s">
        <v>40</v>
      </c>
      <c r="O7006" t="s">
        <v>46</v>
      </c>
      <c r="P7006" t="s">
        <v>42</v>
      </c>
      <c r="Q7006" t="s">
        <v>43</v>
      </c>
      <c r="R7006" t="s">
        <v>44</v>
      </c>
      <c r="S7006" t="s">
        <v>45</v>
      </c>
      <c r="T7006">
        <v>14.305306849999999</v>
      </c>
      <c r="U7006">
        <v>-90.78659958999998</v>
      </c>
      <c r="V7006" t="s">
        <v>46</v>
      </c>
      <c r="W7006" t="s">
        <v>22</v>
      </c>
      <c r="X7006" t="s">
        <v>4186</v>
      </c>
      <c r="Y7006" t="s">
        <v>48</v>
      </c>
      <c r="Z7006" t="s">
        <v>49</v>
      </c>
      <c r="AC7006" t="str">
        <f>_xlfn.XLOOKUP(UNIVERSO[[#This Row],[Ruta DN]],'[1]CUOTA RUTA'!E:E,'[1]CUOTA RUTA'!G:G)</f>
        <v>Cargar</v>
      </c>
    </row>
    <row r="7007" spans="1:29" x14ac:dyDescent="0.25">
      <c r="A7007">
        <v>2808041575</v>
      </c>
      <c r="B7007">
        <v>7808041575</v>
      </c>
      <c r="C7007" t="s">
        <v>29</v>
      </c>
      <c r="D7007" t="s">
        <v>904</v>
      </c>
      <c r="E7007" t="s">
        <v>13941</v>
      </c>
      <c r="F7007" t="s">
        <v>32</v>
      </c>
      <c r="G7007" t="s">
        <v>33</v>
      </c>
      <c r="H7007" t="s">
        <v>34</v>
      </c>
      <c r="I7007" t="s">
        <v>906</v>
      </c>
      <c r="J7007" t="s">
        <v>907</v>
      </c>
      <c r="K7007" t="s">
        <v>37</v>
      </c>
      <c r="L7007" t="s">
        <v>64</v>
      </c>
      <c r="M7007" t="s">
        <v>13942</v>
      </c>
      <c r="N7007" t="s">
        <v>40</v>
      </c>
      <c r="O7007" t="s">
        <v>46</v>
      </c>
      <c r="P7007" t="s">
        <v>42</v>
      </c>
      <c r="Q7007" t="s">
        <v>43</v>
      </c>
      <c r="R7007" t="s">
        <v>44</v>
      </c>
      <c r="S7007" t="s">
        <v>45</v>
      </c>
      <c r="T7007">
        <v>14.305201970000001</v>
      </c>
      <c r="U7007">
        <v>-90.787878079999984</v>
      </c>
      <c r="V7007" t="s">
        <v>46</v>
      </c>
      <c r="W7007" t="s">
        <v>22</v>
      </c>
      <c r="X7007" t="s">
        <v>4186</v>
      </c>
      <c r="Y7007" t="s">
        <v>48</v>
      </c>
      <c r="Z7007" t="s">
        <v>49</v>
      </c>
      <c r="AC7007" t="str">
        <f>_xlfn.XLOOKUP(UNIVERSO[[#This Row],[Ruta DN]],'[1]CUOTA RUTA'!E:E,'[1]CUOTA RUTA'!G:G)</f>
        <v>Cargar</v>
      </c>
    </row>
    <row r="7008" spans="1:29" x14ac:dyDescent="0.25">
      <c r="A7008">
        <v>2808041573</v>
      </c>
      <c r="B7008">
        <v>7808041573</v>
      </c>
      <c r="C7008" t="s">
        <v>29</v>
      </c>
      <c r="D7008" t="s">
        <v>2628</v>
      </c>
      <c r="E7008" t="s">
        <v>13943</v>
      </c>
      <c r="F7008" t="s">
        <v>32</v>
      </c>
      <c r="G7008" t="s">
        <v>33</v>
      </c>
      <c r="H7008" t="s">
        <v>34</v>
      </c>
      <c r="I7008" t="s">
        <v>2630</v>
      </c>
      <c r="J7008" t="s">
        <v>2631</v>
      </c>
      <c r="K7008" t="s">
        <v>37</v>
      </c>
      <c r="L7008" t="s">
        <v>64</v>
      </c>
      <c r="M7008" t="s">
        <v>13944</v>
      </c>
      <c r="N7008" t="s">
        <v>40</v>
      </c>
      <c r="O7008" t="s">
        <v>46</v>
      </c>
      <c r="P7008" t="s">
        <v>42</v>
      </c>
      <c r="Q7008" t="s">
        <v>56</v>
      </c>
      <c r="R7008" t="s">
        <v>44</v>
      </c>
      <c r="S7008" t="s">
        <v>45</v>
      </c>
      <c r="T7008">
        <v>14.306604999999999</v>
      </c>
      <c r="U7008">
        <v>-90.781371666666658</v>
      </c>
      <c r="V7008" t="s">
        <v>46</v>
      </c>
      <c r="W7008" t="s">
        <v>22</v>
      </c>
      <c r="X7008" t="s">
        <v>4186</v>
      </c>
      <c r="Y7008" t="s">
        <v>48</v>
      </c>
      <c r="Z7008" t="s">
        <v>49</v>
      </c>
      <c r="AC7008" t="str">
        <f>_xlfn.XLOOKUP(UNIVERSO[[#This Row],[Ruta DN]],'[1]CUOTA RUTA'!E:E,'[1]CUOTA RUTA'!G:G)</f>
        <v>Cargar</v>
      </c>
    </row>
    <row r="7009" spans="1:29" x14ac:dyDescent="0.25">
      <c r="A7009">
        <v>2808041564</v>
      </c>
      <c r="B7009">
        <v>7808041564</v>
      </c>
      <c r="C7009" t="s">
        <v>29</v>
      </c>
      <c r="D7009" t="s">
        <v>2628</v>
      </c>
      <c r="E7009" t="s">
        <v>13945</v>
      </c>
      <c r="F7009" t="s">
        <v>32</v>
      </c>
      <c r="G7009" t="s">
        <v>33</v>
      </c>
      <c r="H7009" t="s">
        <v>34</v>
      </c>
      <c r="I7009" t="s">
        <v>2630</v>
      </c>
      <c r="J7009" t="s">
        <v>2631</v>
      </c>
      <c r="K7009" t="s">
        <v>37</v>
      </c>
      <c r="L7009" t="s">
        <v>38</v>
      </c>
      <c r="M7009" t="s">
        <v>13946</v>
      </c>
      <c r="N7009" t="s">
        <v>40</v>
      </c>
      <c r="O7009" t="s">
        <v>46</v>
      </c>
      <c r="P7009" t="s">
        <v>42</v>
      </c>
      <c r="Q7009" t="s">
        <v>56</v>
      </c>
      <c r="R7009" t="s">
        <v>44</v>
      </c>
      <c r="S7009" t="s">
        <v>45</v>
      </c>
      <c r="T7009">
        <v>14.30133865</v>
      </c>
      <c r="U7009">
        <v>-90.787222200000002</v>
      </c>
      <c r="V7009" t="s">
        <v>46</v>
      </c>
      <c r="W7009" t="s">
        <v>22</v>
      </c>
      <c r="X7009" t="s">
        <v>4186</v>
      </c>
      <c r="Y7009" t="s">
        <v>48</v>
      </c>
      <c r="Z7009" t="s">
        <v>49</v>
      </c>
      <c r="AC7009" t="str">
        <f>_xlfn.XLOOKUP(UNIVERSO[[#This Row],[Ruta DN]],'[1]CUOTA RUTA'!E:E,'[1]CUOTA RUTA'!G:G)</f>
        <v>Cargar</v>
      </c>
    </row>
    <row r="7010" spans="1:29" x14ac:dyDescent="0.25">
      <c r="A7010">
        <v>2808041558</v>
      </c>
      <c r="B7010">
        <v>7808041558</v>
      </c>
      <c r="C7010" t="s">
        <v>29</v>
      </c>
      <c r="D7010" t="s">
        <v>2628</v>
      </c>
      <c r="E7010" t="s">
        <v>13947</v>
      </c>
      <c r="F7010" t="s">
        <v>32</v>
      </c>
      <c r="G7010" t="s">
        <v>33</v>
      </c>
      <c r="H7010" t="s">
        <v>34</v>
      </c>
      <c r="I7010" t="s">
        <v>2630</v>
      </c>
      <c r="J7010" t="s">
        <v>2631</v>
      </c>
      <c r="K7010" t="s">
        <v>37</v>
      </c>
      <c r="L7010" t="s">
        <v>64</v>
      </c>
      <c r="M7010" t="s">
        <v>13948</v>
      </c>
      <c r="N7010" t="s">
        <v>40</v>
      </c>
      <c r="O7010" t="s">
        <v>46</v>
      </c>
      <c r="P7010" t="s">
        <v>42</v>
      </c>
      <c r="Q7010" t="s">
        <v>56</v>
      </c>
      <c r="R7010" t="s">
        <v>44</v>
      </c>
      <c r="S7010" t="s">
        <v>45</v>
      </c>
      <c r="T7010">
        <v>14.300317</v>
      </c>
      <c r="U7010">
        <v>-90.787300000000002</v>
      </c>
      <c r="V7010" t="s">
        <v>46</v>
      </c>
      <c r="W7010" t="s">
        <v>22</v>
      </c>
      <c r="X7010" t="s">
        <v>4186</v>
      </c>
      <c r="Y7010" t="s">
        <v>48</v>
      </c>
      <c r="Z7010" t="s">
        <v>49</v>
      </c>
      <c r="AC7010" t="str">
        <f>_xlfn.XLOOKUP(UNIVERSO[[#This Row],[Ruta DN]],'[1]CUOTA RUTA'!E:E,'[1]CUOTA RUTA'!G:G)</f>
        <v>Cargar</v>
      </c>
    </row>
    <row r="7011" spans="1:29" x14ac:dyDescent="0.25">
      <c r="A7011">
        <v>2808041556</v>
      </c>
      <c r="B7011">
        <v>7808041556</v>
      </c>
      <c r="C7011" t="s">
        <v>29</v>
      </c>
      <c r="D7011" t="s">
        <v>2628</v>
      </c>
      <c r="E7011" t="s">
        <v>13949</v>
      </c>
      <c r="F7011" t="s">
        <v>32</v>
      </c>
      <c r="G7011" t="s">
        <v>33</v>
      </c>
      <c r="H7011" t="s">
        <v>34</v>
      </c>
      <c r="I7011" t="s">
        <v>2630</v>
      </c>
      <c r="J7011" t="s">
        <v>2631</v>
      </c>
      <c r="K7011" t="s">
        <v>37</v>
      </c>
      <c r="L7011" t="s">
        <v>64</v>
      </c>
      <c r="M7011" t="s">
        <v>13950</v>
      </c>
      <c r="N7011" t="s">
        <v>40</v>
      </c>
      <c r="O7011" t="s">
        <v>46</v>
      </c>
      <c r="P7011" t="s">
        <v>42</v>
      </c>
      <c r="Q7011" t="s">
        <v>56</v>
      </c>
      <c r="R7011" t="s">
        <v>44</v>
      </c>
      <c r="S7011" t="s">
        <v>45</v>
      </c>
      <c r="T7011">
        <v>14.299808000000001</v>
      </c>
      <c r="U7011">
        <v>-90.787599999999998</v>
      </c>
      <c r="V7011" t="s">
        <v>46</v>
      </c>
      <c r="W7011" t="s">
        <v>22</v>
      </c>
      <c r="X7011" t="s">
        <v>4186</v>
      </c>
      <c r="Y7011" t="s">
        <v>48</v>
      </c>
      <c r="Z7011" t="s">
        <v>49</v>
      </c>
      <c r="AC7011" t="str">
        <f>_xlfn.XLOOKUP(UNIVERSO[[#This Row],[Ruta DN]],'[1]CUOTA RUTA'!E:E,'[1]CUOTA RUTA'!G:G)</f>
        <v>Cargar</v>
      </c>
    </row>
    <row r="7012" spans="1:29" x14ac:dyDescent="0.25">
      <c r="A7012">
        <v>2808041555</v>
      </c>
      <c r="B7012">
        <v>7808041555</v>
      </c>
      <c r="C7012" t="s">
        <v>29</v>
      </c>
      <c r="D7012" t="s">
        <v>1126</v>
      </c>
      <c r="E7012" t="s">
        <v>13951</v>
      </c>
      <c r="F7012" t="s">
        <v>32</v>
      </c>
      <c r="G7012" t="s">
        <v>33</v>
      </c>
      <c r="H7012" t="s">
        <v>34</v>
      </c>
      <c r="I7012" t="s">
        <v>1128</v>
      </c>
      <c r="J7012" t="s">
        <v>1129</v>
      </c>
      <c r="K7012" t="s">
        <v>54</v>
      </c>
      <c r="L7012" t="s">
        <v>64</v>
      </c>
      <c r="M7012" t="s">
        <v>13952</v>
      </c>
      <c r="N7012" t="s">
        <v>40</v>
      </c>
      <c r="O7012" t="s">
        <v>46</v>
      </c>
      <c r="P7012" t="s">
        <v>42</v>
      </c>
      <c r="Q7012" t="s">
        <v>43</v>
      </c>
      <c r="R7012" t="s">
        <v>44</v>
      </c>
      <c r="S7012" t="s">
        <v>45</v>
      </c>
      <c r="T7012">
        <v>14.299808000000001</v>
      </c>
      <c r="U7012">
        <v>-90.787700000000001</v>
      </c>
      <c r="V7012" t="s">
        <v>46</v>
      </c>
      <c r="W7012" t="s">
        <v>22</v>
      </c>
      <c r="X7012" t="s">
        <v>4186</v>
      </c>
      <c r="Y7012" t="s">
        <v>48</v>
      </c>
      <c r="Z7012" t="s">
        <v>49</v>
      </c>
      <c r="AC7012" t="str">
        <f>_xlfn.XLOOKUP(UNIVERSO[[#This Row],[Ruta DN]],'[1]CUOTA RUTA'!E:E,'[1]CUOTA RUTA'!G:G)</f>
        <v>Cargar</v>
      </c>
    </row>
    <row r="7013" spans="1:29" x14ac:dyDescent="0.25">
      <c r="A7013">
        <v>2808041550</v>
      </c>
      <c r="B7013">
        <v>7808041550</v>
      </c>
      <c r="C7013" t="s">
        <v>29</v>
      </c>
      <c r="D7013" t="s">
        <v>692</v>
      </c>
      <c r="E7013" t="s">
        <v>13953</v>
      </c>
      <c r="F7013" t="s">
        <v>32</v>
      </c>
      <c r="G7013" t="s">
        <v>33</v>
      </c>
      <c r="H7013" t="s">
        <v>34</v>
      </c>
      <c r="I7013" t="s">
        <v>694</v>
      </c>
      <c r="J7013" t="s">
        <v>695</v>
      </c>
      <c r="K7013" t="s">
        <v>37</v>
      </c>
      <c r="L7013" t="s">
        <v>64</v>
      </c>
      <c r="M7013" t="s">
        <v>13954</v>
      </c>
      <c r="N7013" t="s">
        <v>40</v>
      </c>
      <c r="O7013" t="s">
        <v>1578</v>
      </c>
      <c r="P7013" t="s">
        <v>42</v>
      </c>
      <c r="Q7013" t="s">
        <v>244</v>
      </c>
      <c r="R7013" t="s">
        <v>44</v>
      </c>
      <c r="S7013" t="s">
        <v>45</v>
      </c>
      <c r="T7013">
        <v>14.205708</v>
      </c>
      <c r="U7013">
        <v>-90.846900000000005</v>
      </c>
      <c r="V7013" t="s">
        <v>46</v>
      </c>
      <c r="W7013" t="s">
        <v>22</v>
      </c>
      <c r="X7013" t="s">
        <v>4186</v>
      </c>
      <c r="Y7013" t="s">
        <v>48</v>
      </c>
      <c r="Z7013" t="s">
        <v>49</v>
      </c>
      <c r="AC7013" t="str">
        <f>_xlfn.XLOOKUP(UNIVERSO[[#This Row],[Ruta DN]],'[1]CUOTA RUTA'!E:E,'[1]CUOTA RUTA'!G:G)</f>
        <v>Cargar</v>
      </c>
    </row>
    <row r="7014" spans="1:29" x14ac:dyDescent="0.25">
      <c r="A7014">
        <v>2808041546</v>
      </c>
      <c r="B7014">
        <v>7808041546</v>
      </c>
      <c r="C7014" t="s">
        <v>29</v>
      </c>
      <c r="D7014" t="s">
        <v>692</v>
      </c>
      <c r="E7014" t="s">
        <v>13955</v>
      </c>
      <c r="F7014" t="s">
        <v>32</v>
      </c>
      <c r="G7014" t="s">
        <v>33</v>
      </c>
      <c r="H7014" t="s">
        <v>34</v>
      </c>
      <c r="I7014" t="s">
        <v>694</v>
      </c>
      <c r="J7014" t="s">
        <v>695</v>
      </c>
      <c r="K7014" t="s">
        <v>54</v>
      </c>
      <c r="L7014" t="s">
        <v>64</v>
      </c>
      <c r="M7014" t="s">
        <v>13956</v>
      </c>
      <c r="N7014" t="s">
        <v>40</v>
      </c>
      <c r="O7014" t="s">
        <v>1578</v>
      </c>
      <c r="P7014" t="s">
        <v>42</v>
      </c>
      <c r="Q7014" t="s">
        <v>244</v>
      </c>
      <c r="R7014" t="s">
        <v>44</v>
      </c>
      <c r="S7014" t="s">
        <v>45</v>
      </c>
      <c r="T7014">
        <v>14.202746700000001</v>
      </c>
      <c r="U7014">
        <v>-90.848228800000001</v>
      </c>
      <c r="V7014" t="s">
        <v>46</v>
      </c>
      <c r="W7014" t="s">
        <v>22</v>
      </c>
      <c r="X7014" t="s">
        <v>4186</v>
      </c>
      <c r="Y7014" t="s">
        <v>48</v>
      </c>
      <c r="Z7014" t="s">
        <v>49</v>
      </c>
      <c r="AC7014" t="str">
        <f>_xlfn.XLOOKUP(UNIVERSO[[#This Row],[Ruta DN]],'[1]CUOTA RUTA'!E:E,'[1]CUOTA RUTA'!G:G)</f>
        <v>Cargar</v>
      </c>
    </row>
    <row r="7015" spans="1:29" x14ac:dyDescent="0.25">
      <c r="A7015">
        <v>2808041543</v>
      </c>
      <c r="B7015">
        <v>7808041543</v>
      </c>
      <c r="C7015" t="s">
        <v>29</v>
      </c>
      <c r="D7015" t="s">
        <v>450</v>
      </c>
      <c r="E7015" t="s">
        <v>13957</v>
      </c>
      <c r="F7015" t="s">
        <v>32</v>
      </c>
      <c r="G7015" t="s">
        <v>33</v>
      </c>
      <c r="H7015" t="s">
        <v>34</v>
      </c>
      <c r="I7015" t="s">
        <v>452</v>
      </c>
      <c r="J7015" t="s">
        <v>453</v>
      </c>
      <c r="K7015" t="s">
        <v>54</v>
      </c>
      <c r="L7015" t="s">
        <v>64</v>
      </c>
      <c r="M7015" t="s">
        <v>13958</v>
      </c>
      <c r="N7015" t="s">
        <v>40</v>
      </c>
      <c r="O7015" t="s">
        <v>1578</v>
      </c>
      <c r="P7015" t="s">
        <v>42</v>
      </c>
      <c r="Q7015" t="s">
        <v>244</v>
      </c>
      <c r="R7015" t="s">
        <v>44</v>
      </c>
      <c r="S7015" t="s">
        <v>45</v>
      </c>
      <c r="T7015">
        <v>14.200892700000001</v>
      </c>
      <c r="U7015">
        <v>-90.848112599999979</v>
      </c>
      <c r="V7015" t="s">
        <v>46</v>
      </c>
      <c r="W7015" t="s">
        <v>22</v>
      </c>
      <c r="X7015" t="s">
        <v>4186</v>
      </c>
      <c r="Y7015" t="s">
        <v>48</v>
      </c>
      <c r="Z7015" t="s">
        <v>49</v>
      </c>
      <c r="AC7015" t="str">
        <f>_xlfn.XLOOKUP(UNIVERSO[[#This Row],[Ruta DN]],'[1]CUOTA RUTA'!E:E,'[1]CUOTA RUTA'!G:G)</f>
        <v>Cargar</v>
      </c>
    </row>
    <row r="7016" spans="1:29" x14ac:dyDescent="0.25">
      <c r="A7016">
        <v>2808041537</v>
      </c>
      <c r="B7016">
        <v>7808041537</v>
      </c>
      <c r="C7016" t="s">
        <v>29</v>
      </c>
      <c r="D7016" t="s">
        <v>450</v>
      </c>
      <c r="E7016" t="s">
        <v>13959</v>
      </c>
      <c r="F7016" t="s">
        <v>32</v>
      </c>
      <c r="G7016" t="s">
        <v>33</v>
      </c>
      <c r="H7016" t="s">
        <v>34</v>
      </c>
      <c r="I7016" t="s">
        <v>452</v>
      </c>
      <c r="J7016" t="s">
        <v>453</v>
      </c>
      <c r="K7016" t="s">
        <v>54</v>
      </c>
      <c r="L7016" t="s">
        <v>64</v>
      </c>
      <c r="M7016" t="s">
        <v>13960</v>
      </c>
      <c r="N7016" t="s">
        <v>40</v>
      </c>
      <c r="O7016" t="s">
        <v>1578</v>
      </c>
      <c r="P7016" t="s">
        <v>42</v>
      </c>
      <c r="Q7016" t="s">
        <v>244</v>
      </c>
      <c r="R7016" t="s">
        <v>44</v>
      </c>
      <c r="S7016" t="s">
        <v>45</v>
      </c>
      <c r="T7016">
        <v>14.2048477</v>
      </c>
      <c r="U7016">
        <v>-90.848784199999997</v>
      </c>
      <c r="V7016" t="s">
        <v>46</v>
      </c>
      <c r="W7016" t="s">
        <v>22</v>
      </c>
      <c r="X7016" t="s">
        <v>4186</v>
      </c>
      <c r="Y7016" t="s">
        <v>48</v>
      </c>
      <c r="Z7016" t="s">
        <v>49</v>
      </c>
      <c r="AC7016" t="str">
        <f>_xlfn.XLOOKUP(UNIVERSO[[#This Row],[Ruta DN]],'[1]CUOTA RUTA'!E:E,'[1]CUOTA RUTA'!G:G)</f>
        <v>Cargar</v>
      </c>
    </row>
    <row r="7017" spans="1:29" x14ac:dyDescent="0.25">
      <c r="A7017">
        <v>2808041533</v>
      </c>
      <c r="B7017">
        <v>7808041533</v>
      </c>
      <c r="C7017" t="s">
        <v>29</v>
      </c>
      <c r="D7017" t="s">
        <v>450</v>
      </c>
      <c r="E7017" t="s">
        <v>13961</v>
      </c>
      <c r="F7017" t="s">
        <v>32</v>
      </c>
      <c r="G7017" t="s">
        <v>33</v>
      </c>
      <c r="H7017" t="s">
        <v>34</v>
      </c>
      <c r="I7017" t="s">
        <v>452</v>
      </c>
      <c r="J7017" t="s">
        <v>453</v>
      </c>
      <c r="K7017" t="s">
        <v>54</v>
      </c>
      <c r="L7017" t="s">
        <v>64</v>
      </c>
      <c r="M7017" t="s">
        <v>13962</v>
      </c>
      <c r="N7017" t="s">
        <v>40</v>
      </c>
      <c r="O7017" t="s">
        <v>1578</v>
      </c>
      <c r="P7017" t="s">
        <v>42</v>
      </c>
      <c r="Q7017" t="s">
        <v>244</v>
      </c>
      <c r="R7017" t="s">
        <v>44</v>
      </c>
      <c r="S7017" t="s">
        <v>45</v>
      </c>
      <c r="T7017">
        <v>14.204416999999999</v>
      </c>
      <c r="U7017">
        <v>-90.848692</v>
      </c>
      <c r="V7017" t="s">
        <v>46</v>
      </c>
      <c r="W7017" t="s">
        <v>22</v>
      </c>
      <c r="X7017" t="s">
        <v>4186</v>
      </c>
      <c r="Y7017" t="s">
        <v>48</v>
      </c>
      <c r="Z7017" t="s">
        <v>49</v>
      </c>
      <c r="AC7017" t="str">
        <f>_xlfn.XLOOKUP(UNIVERSO[[#This Row],[Ruta DN]],'[1]CUOTA RUTA'!E:E,'[1]CUOTA RUTA'!G:G)</f>
        <v>Cargar</v>
      </c>
    </row>
    <row r="7018" spans="1:29" x14ac:dyDescent="0.25">
      <c r="A7018">
        <v>2808041528</v>
      </c>
      <c r="B7018">
        <v>7808041528</v>
      </c>
      <c r="C7018" t="s">
        <v>29</v>
      </c>
      <c r="D7018" t="s">
        <v>692</v>
      </c>
      <c r="E7018" t="s">
        <v>13963</v>
      </c>
      <c r="F7018" t="s">
        <v>32</v>
      </c>
      <c r="G7018" t="s">
        <v>33</v>
      </c>
      <c r="H7018" t="s">
        <v>34</v>
      </c>
      <c r="I7018" t="s">
        <v>694</v>
      </c>
      <c r="J7018" t="s">
        <v>695</v>
      </c>
      <c r="K7018" t="s">
        <v>37</v>
      </c>
      <c r="L7018" t="s">
        <v>64</v>
      </c>
      <c r="M7018" t="s">
        <v>13964</v>
      </c>
      <c r="N7018" t="s">
        <v>40</v>
      </c>
      <c r="O7018" t="s">
        <v>1578</v>
      </c>
      <c r="P7018" t="s">
        <v>42</v>
      </c>
      <c r="Q7018" t="s">
        <v>244</v>
      </c>
      <c r="R7018" t="s">
        <v>44</v>
      </c>
      <c r="S7018" t="s">
        <v>45</v>
      </c>
      <c r="T7018">
        <v>14.205317000000001</v>
      </c>
      <c r="U7018">
        <v>-90.847999999999999</v>
      </c>
      <c r="V7018" t="s">
        <v>46</v>
      </c>
      <c r="W7018" t="s">
        <v>22</v>
      </c>
      <c r="X7018" t="s">
        <v>4186</v>
      </c>
      <c r="Y7018" t="s">
        <v>48</v>
      </c>
      <c r="Z7018" t="s">
        <v>49</v>
      </c>
      <c r="AC7018" t="str">
        <f>_xlfn.XLOOKUP(UNIVERSO[[#This Row],[Ruta DN]],'[1]CUOTA RUTA'!E:E,'[1]CUOTA RUTA'!G:G)</f>
        <v>Cargar</v>
      </c>
    </row>
    <row r="7019" spans="1:29" x14ac:dyDescent="0.25">
      <c r="A7019">
        <v>2808041527</v>
      </c>
      <c r="B7019">
        <v>7808041527</v>
      </c>
      <c r="C7019" t="s">
        <v>29</v>
      </c>
      <c r="D7019" t="s">
        <v>692</v>
      </c>
      <c r="E7019" t="s">
        <v>13965</v>
      </c>
      <c r="F7019" t="s">
        <v>32</v>
      </c>
      <c r="G7019" t="s">
        <v>33</v>
      </c>
      <c r="H7019" t="s">
        <v>34</v>
      </c>
      <c r="I7019" t="s">
        <v>694</v>
      </c>
      <c r="J7019" t="s">
        <v>695</v>
      </c>
      <c r="K7019" t="s">
        <v>37</v>
      </c>
      <c r="L7019" t="s">
        <v>64</v>
      </c>
      <c r="M7019" t="s">
        <v>13966</v>
      </c>
      <c r="N7019" t="s">
        <v>40</v>
      </c>
      <c r="O7019" t="s">
        <v>46</v>
      </c>
      <c r="P7019" t="s">
        <v>42</v>
      </c>
      <c r="Q7019" t="s">
        <v>244</v>
      </c>
      <c r="R7019" t="s">
        <v>44</v>
      </c>
      <c r="S7019" t="s">
        <v>45</v>
      </c>
      <c r="T7019">
        <v>14.205908000000001</v>
      </c>
      <c r="U7019">
        <v>-90.847706000000002</v>
      </c>
      <c r="V7019" t="s">
        <v>46</v>
      </c>
      <c r="W7019" t="s">
        <v>22</v>
      </c>
      <c r="X7019" t="s">
        <v>4186</v>
      </c>
      <c r="Y7019" t="s">
        <v>48</v>
      </c>
      <c r="Z7019" t="s">
        <v>49</v>
      </c>
      <c r="AC7019" t="str">
        <f>_xlfn.XLOOKUP(UNIVERSO[[#This Row],[Ruta DN]],'[1]CUOTA RUTA'!E:E,'[1]CUOTA RUTA'!G:G)</f>
        <v>Cargar</v>
      </c>
    </row>
    <row r="7020" spans="1:29" x14ac:dyDescent="0.25">
      <c r="A7020">
        <v>2808041524</v>
      </c>
      <c r="B7020">
        <v>7808041524</v>
      </c>
      <c r="C7020" t="s">
        <v>29</v>
      </c>
      <c r="D7020" t="s">
        <v>692</v>
      </c>
      <c r="E7020" t="s">
        <v>11479</v>
      </c>
      <c r="F7020" t="s">
        <v>32</v>
      </c>
      <c r="G7020" t="s">
        <v>33</v>
      </c>
      <c r="H7020" t="s">
        <v>34</v>
      </c>
      <c r="I7020" t="s">
        <v>694</v>
      </c>
      <c r="J7020" t="s">
        <v>695</v>
      </c>
      <c r="K7020" t="s">
        <v>54</v>
      </c>
      <c r="L7020" t="s">
        <v>64</v>
      </c>
      <c r="M7020" t="s">
        <v>13967</v>
      </c>
      <c r="N7020" t="s">
        <v>40</v>
      </c>
      <c r="O7020" t="s">
        <v>1578</v>
      </c>
      <c r="P7020" t="s">
        <v>42</v>
      </c>
      <c r="Q7020" t="s">
        <v>244</v>
      </c>
      <c r="R7020" t="s">
        <v>44</v>
      </c>
      <c r="S7020" t="s">
        <v>45</v>
      </c>
      <c r="T7020">
        <v>14.20660809</v>
      </c>
      <c r="U7020">
        <v>-90.846558310000006</v>
      </c>
      <c r="V7020" t="s">
        <v>46</v>
      </c>
      <c r="W7020" t="s">
        <v>22</v>
      </c>
      <c r="X7020" t="s">
        <v>4186</v>
      </c>
      <c r="Y7020" t="s">
        <v>48</v>
      </c>
      <c r="Z7020" t="s">
        <v>49</v>
      </c>
      <c r="AC7020" t="str">
        <f>_xlfn.XLOOKUP(UNIVERSO[[#This Row],[Ruta DN]],'[1]CUOTA RUTA'!E:E,'[1]CUOTA RUTA'!G:G)</f>
        <v>Cargar</v>
      </c>
    </row>
    <row r="7021" spans="1:29" x14ac:dyDescent="0.25">
      <c r="A7021">
        <v>2808041521</v>
      </c>
      <c r="B7021">
        <v>7808041521</v>
      </c>
      <c r="C7021" t="s">
        <v>29</v>
      </c>
      <c r="D7021" t="s">
        <v>450</v>
      </c>
      <c r="E7021" t="s">
        <v>13968</v>
      </c>
      <c r="F7021" t="s">
        <v>32</v>
      </c>
      <c r="G7021" t="s">
        <v>33</v>
      </c>
      <c r="H7021" t="s">
        <v>34</v>
      </c>
      <c r="I7021" t="s">
        <v>452</v>
      </c>
      <c r="J7021" t="s">
        <v>453</v>
      </c>
      <c r="K7021" t="s">
        <v>37</v>
      </c>
      <c r="L7021" t="s">
        <v>64</v>
      </c>
      <c r="M7021" t="s">
        <v>13969</v>
      </c>
      <c r="N7021" t="s">
        <v>40</v>
      </c>
      <c r="O7021" t="s">
        <v>1578</v>
      </c>
      <c r="P7021" t="s">
        <v>42</v>
      </c>
      <c r="Q7021" t="s">
        <v>244</v>
      </c>
      <c r="R7021" t="s">
        <v>44</v>
      </c>
      <c r="S7021" t="s">
        <v>45</v>
      </c>
      <c r="T7021">
        <v>14.205154800000001</v>
      </c>
      <c r="U7021">
        <v>-90.849217899999999</v>
      </c>
      <c r="V7021" t="s">
        <v>46</v>
      </c>
      <c r="W7021" t="s">
        <v>22</v>
      </c>
      <c r="X7021" t="s">
        <v>4186</v>
      </c>
      <c r="Y7021" t="s">
        <v>48</v>
      </c>
      <c r="Z7021" t="s">
        <v>49</v>
      </c>
      <c r="AC7021" t="str">
        <f>_xlfn.XLOOKUP(UNIVERSO[[#This Row],[Ruta DN]],'[1]CUOTA RUTA'!E:E,'[1]CUOTA RUTA'!G:G)</f>
        <v>Cargar</v>
      </c>
    </row>
    <row r="7022" spans="1:29" x14ac:dyDescent="0.25">
      <c r="A7022">
        <v>2808041519</v>
      </c>
      <c r="B7022">
        <v>7808041519</v>
      </c>
      <c r="C7022" t="s">
        <v>29</v>
      </c>
      <c r="D7022" t="s">
        <v>450</v>
      </c>
      <c r="E7022" t="s">
        <v>13970</v>
      </c>
      <c r="F7022" t="s">
        <v>32</v>
      </c>
      <c r="G7022" t="s">
        <v>33</v>
      </c>
      <c r="H7022" t="s">
        <v>34</v>
      </c>
      <c r="I7022" t="s">
        <v>452</v>
      </c>
      <c r="J7022" t="s">
        <v>453</v>
      </c>
      <c r="K7022" t="s">
        <v>37</v>
      </c>
      <c r="L7022" t="s">
        <v>64</v>
      </c>
      <c r="M7022" t="s">
        <v>13971</v>
      </c>
      <c r="N7022" t="s">
        <v>40</v>
      </c>
      <c r="O7022" t="s">
        <v>1578</v>
      </c>
      <c r="P7022" t="s">
        <v>42</v>
      </c>
      <c r="Q7022" t="s">
        <v>244</v>
      </c>
      <c r="R7022" t="s">
        <v>44</v>
      </c>
      <c r="S7022" t="s">
        <v>45</v>
      </c>
      <c r="T7022">
        <v>14.203908</v>
      </c>
      <c r="U7022">
        <v>-90.849800000000002</v>
      </c>
      <c r="V7022" t="s">
        <v>46</v>
      </c>
      <c r="W7022" t="s">
        <v>22</v>
      </c>
      <c r="X7022" t="s">
        <v>4186</v>
      </c>
      <c r="Y7022" t="s">
        <v>48</v>
      </c>
      <c r="Z7022" t="s">
        <v>49</v>
      </c>
      <c r="AC7022" t="str">
        <f>_xlfn.XLOOKUP(UNIVERSO[[#This Row],[Ruta DN]],'[1]CUOTA RUTA'!E:E,'[1]CUOTA RUTA'!G:G)</f>
        <v>Cargar</v>
      </c>
    </row>
    <row r="7023" spans="1:29" x14ac:dyDescent="0.25">
      <c r="A7023">
        <v>2808041518</v>
      </c>
      <c r="B7023">
        <v>7808041518</v>
      </c>
      <c r="C7023" t="s">
        <v>29</v>
      </c>
      <c r="D7023" t="s">
        <v>450</v>
      </c>
      <c r="E7023" t="s">
        <v>13972</v>
      </c>
      <c r="F7023" t="s">
        <v>32</v>
      </c>
      <c r="G7023" t="s">
        <v>33</v>
      </c>
      <c r="H7023" t="s">
        <v>34</v>
      </c>
      <c r="I7023" t="s">
        <v>452</v>
      </c>
      <c r="J7023" t="s">
        <v>453</v>
      </c>
      <c r="K7023" t="s">
        <v>37</v>
      </c>
      <c r="L7023" t="s">
        <v>64</v>
      </c>
      <c r="M7023" t="s">
        <v>13973</v>
      </c>
      <c r="N7023" t="s">
        <v>40</v>
      </c>
      <c r="O7023" t="s">
        <v>1578</v>
      </c>
      <c r="P7023" t="s">
        <v>42</v>
      </c>
      <c r="Q7023" t="s">
        <v>244</v>
      </c>
      <c r="R7023" t="s">
        <v>44</v>
      </c>
      <c r="S7023" t="s">
        <v>45</v>
      </c>
      <c r="T7023">
        <v>14.203908</v>
      </c>
      <c r="U7023">
        <v>-90.850099999999998</v>
      </c>
      <c r="V7023" t="s">
        <v>46</v>
      </c>
      <c r="W7023" t="s">
        <v>22</v>
      </c>
      <c r="X7023" t="s">
        <v>4186</v>
      </c>
      <c r="Y7023" t="s">
        <v>48</v>
      </c>
      <c r="Z7023" t="s">
        <v>49</v>
      </c>
      <c r="AC7023" t="str">
        <f>_xlfn.XLOOKUP(UNIVERSO[[#This Row],[Ruta DN]],'[1]CUOTA RUTA'!E:E,'[1]CUOTA RUTA'!G:G)</f>
        <v>Cargar</v>
      </c>
    </row>
    <row r="7024" spans="1:29" x14ac:dyDescent="0.25">
      <c r="A7024">
        <v>2808041513</v>
      </c>
      <c r="B7024">
        <v>7808041513</v>
      </c>
      <c r="C7024" t="s">
        <v>29</v>
      </c>
      <c r="D7024" t="s">
        <v>450</v>
      </c>
      <c r="E7024" t="s">
        <v>13974</v>
      </c>
      <c r="F7024" t="s">
        <v>32</v>
      </c>
      <c r="G7024" t="s">
        <v>33</v>
      </c>
      <c r="H7024" t="s">
        <v>34</v>
      </c>
      <c r="I7024" t="s">
        <v>452</v>
      </c>
      <c r="J7024" t="s">
        <v>453</v>
      </c>
      <c r="K7024" t="s">
        <v>37</v>
      </c>
      <c r="L7024" t="s">
        <v>64</v>
      </c>
      <c r="M7024" t="s">
        <v>13975</v>
      </c>
      <c r="N7024" t="s">
        <v>40</v>
      </c>
      <c r="O7024" t="s">
        <v>1578</v>
      </c>
      <c r="P7024" t="s">
        <v>42</v>
      </c>
      <c r="Q7024" t="s">
        <v>244</v>
      </c>
      <c r="R7024" t="s">
        <v>44</v>
      </c>
      <c r="S7024" t="s">
        <v>45</v>
      </c>
      <c r="T7024">
        <v>14.203308</v>
      </c>
      <c r="U7024">
        <v>-90.849800000000002</v>
      </c>
      <c r="V7024" t="s">
        <v>46</v>
      </c>
      <c r="W7024" t="s">
        <v>22</v>
      </c>
      <c r="X7024" t="s">
        <v>4186</v>
      </c>
      <c r="Y7024" t="s">
        <v>48</v>
      </c>
      <c r="Z7024" t="s">
        <v>49</v>
      </c>
      <c r="AC7024" t="str">
        <f>_xlfn.XLOOKUP(UNIVERSO[[#This Row],[Ruta DN]],'[1]CUOTA RUTA'!E:E,'[1]CUOTA RUTA'!G:G)</f>
        <v>Cargar</v>
      </c>
    </row>
    <row r="7025" spans="1:29" x14ac:dyDescent="0.25">
      <c r="A7025">
        <v>2808041510</v>
      </c>
      <c r="B7025">
        <v>7808041510</v>
      </c>
      <c r="C7025" t="s">
        <v>29</v>
      </c>
      <c r="D7025" t="s">
        <v>450</v>
      </c>
      <c r="E7025" t="s">
        <v>13976</v>
      </c>
      <c r="F7025" t="s">
        <v>32</v>
      </c>
      <c r="G7025" t="s">
        <v>33</v>
      </c>
      <c r="H7025" t="s">
        <v>34</v>
      </c>
      <c r="I7025" t="s">
        <v>452</v>
      </c>
      <c r="J7025" t="s">
        <v>453</v>
      </c>
      <c r="K7025" t="s">
        <v>37</v>
      </c>
      <c r="L7025" t="s">
        <v>64</v>
      </c>
      <c r="M7025" t="s">
        <v>13977</v>
      </c>
      <c r="N7025" t="s">
        <v>40</v>
      </c>
      <c r="O7025" t="s">
        <v>46</v>
      </c>
      <c r="P7025" t="s">
        <v>42</v>
      </c>
      <c r="Q7025" t="s">
        <v>244</v>
      </c>
      <c r="R7025" t="s">
        <v>44</v>
      </c>
      <c r="S7025" t="s">
        <v>45</v>
      </c>
      <c r="T7025">
        <v>14.204608</v>
      </c>
      <c r="U7025">
        <v>-90.854299999999995</v>
      </c>
      <c r="V7025" t="s">
        <v>46</v>
      </c>
      <c r="W7025" t="s">
        <v>22</v>
      </c>
      <c r="X7025" t="s">
        <v>4186</v>
      </c>
      <c r="Y7025" t="s">
        <v>48</v>
      </c>
      <c r="Z7025" t="s">
        <v>49</v>
      </c>
      <c r="AC7025" t="str">
        <f>_xlfn.XLOOKUP(UNIVERSO[[#This Row],[Ruta DN]],'[1]CUOTA RUTA'!E:E,'[1]CUOTA RUTA'!G:G)</f>
        <v>Cargar</v>
      </c>
    </row>
    <row r="7026" spans="1:29" x14ac:dyDescent="0.25">
      <c r="A7026">
        <v>2808041505</v>
      </c>
      <c r="B7026">
        <v>7808041505</v>
      </c>
      <c r="C7026" t="s">
        <v>29</v>
      </c>
      <c r="D7026" t="s">
        <v>450</v>
      </c>
      <c r="E7026" t="s">
        <v>13978</v>
      </c>
      <c r="F7026" t="s">
        <v>32</v>
      </c>
      <c r="G7026" t="s">
        <v>33</v>
      </c>
      <c r="H7026" t="s">
        <v>34</v>
      </c>
      <c r="I7026" t="s">
        <v>452</v>
      </c>
      <c r="J7026" t="s">
        <v>453</v>
      </c>
      <c r="K7026" t="s">
        <v>37</v>
      </c>
      <c r="L7026" t="s">
        <v>64</v>
      </c>
      <c r="M7026" t="s">
        <v>13979</v>
      </c>
      <c r="N7026" t="s">
        <v>40</v>
      </c>
      <c r="O7026" t="s">
        <v>46</v>
      </c>
      <c r="P7026" t="s">
        <v>42</v>
      </c>
      <c r="Q7026" t="s">
        <v>244</v>
      </c>
      <c r="R7026" t="s">
        <v>44</v>
      </c>
      <c r="S7026" t="s">
        <v>45</v>
      </c>
      <c r="T7026">
        <v>14.204048500000001</v>
      </c>
      <c r="U7026">
        <v>-90.855478899999994</v>
      </c>
      <c r="V7026" t="s">
        <v>46</v>
      </c>
      <c r="W7026" t="s">
        <v>22</v>
      </c>
      <c r="X7026" t="s">
        <v>4186</v>
      </c>
      <c r="Y7026" t="s">
        <v>48</v>
      </c>
      <c r="Z7026" t="s">
        <v>49</v>
      </c>
      <c r="AC7026" t="str">
        <f>_xlfn.XLOOKUP(UNIVERSO[[#This Row],[Ruta DN]],'[1]CUOTA RUTA'!E:E,'[1]CUOTA RUTA'!G:G)</f>
        <v>Cargar</v>
      </c>
    </row>
    <row r="7027" spans="1:29" x14ac:dyDescent="0.25">
      <c r="A7027">
        <v>2808041502</v>
      </c>
      <c r="B7027">
        <v>7808041502</v>
      </c>
      <c r="C7027" t="s">
        <v>29</v>
      </c>
      <c r="D7027" t="s">
        <v>450</v>
      </c>
      <c r="E7027" t="s">
        <v>13980</v>
      </c>
      <c r="F7027" t="s">
        <v>32</v>
      </c>
      <c r="G7027" t="s">
        <v>33</v>
      </c>
      <c r="H7027" t="s">
        <v>34</v>
      </c>
      <c r="I7027" t="s">
        <v>452</v>
      </c>
      <c r="J7027" t="s">
        <v>453</v>
      </c>
      <c r="K7027" t="s">
        <v>37</v>
      </c>
      <c r="L7027" t="s">
        <v>64</v>
      </c>
      <c r="M7027" t="s">
        <v>13981</v>
      </c>
      <c r="N7027" t="s">
        <v>40</v>
      </c>
      <c r="O7027" t="s">
        <v>46</v>
      </c>
      <c r="P7027" t="s">
        <v>42</v>
      </c>
      <c r="Q7027" t="s">
        <v>244</v>
      </c>
      <c r="R7027" t="s">
        <v>44</v>
      </c>
      <c r="S7027" t="s">
        <v>45</v>
      </c>
      <c r="T7027">
        <v>14.202208000000001</v>
      </c>
      <c r="U7027">
        <v>-90.858506000000006</v>
      </c>
      <c r="V7027" t="s">
        <v>46</v>
      </c>
      <c r="W7027" t="s">
        <v>22</v>
      </c>
      <c r="X7027" t="s">
        <v>4186</v>
      </c>
      <c r="Y7027" t="s">
        <v>48</v>
      </c>
      <c r="Z7027" t="s">
        <v>49</v>
      </c>
      <c r="AC7027" t="str">
        <f>_xlfn.XLOOKUP(UNIVERSO[[#This Row],[Ruta DN]],'[1]CUOTA RUTA'!E:E,'[1]CUOTA RUTA'!G:G)</f>
        <v>Cargar</v>
      </c>
    </row>
    <row r="7028" spans="1:29" x14ac:dyDescent="0.25">
      <c r="A7028">
        <v>2808041500</v>
      </c>
      <c r="B7028">
        <v>7808041500</v>
      </c>
      <c r="C7028" t="s">
        <v>29</v>
      </c>
      <c r="D7028" t="s">
        <v>1126</v>
      </c>
      <c r="E7028" t="s">
        <v>1442</v>
      </c>
      <c r="F7028" t="s">
        <v>32</v>
      </c>
      <c r="G7028" t="s">
        <v>33</v>
      </c>
      <c r="H7028" t="s">
        <v>34</v>
      </c>
      <c r="I7028" t="s">
        <v>1128</v>
      </c>
      <c r="J7028" t="s">
        <v>1129</v>
      </c>
      <c r="K7028" t="s">
        <v>54</v>
      </c>
      <c r="L7028" t="s">
        <v>64</v>
      </c>
      <c r="M7028" t="s">
        <v>13982</v>
      </c>
      <c r="N7028" t="s">
        <v>40</v>
      </c>
      <c r="O7028" t="s">
        <v>46</v>
      </c>
      <c r="P7028" t="s">
        <v>42</v>
      </c>
      <c r="Q7028" t="s">
        <v>43</v>
      </c>
      <c r="R7028" t="s">
        <v>44</v>
      </c>
      <c r="S7028" t="s">
        <v>45</v>
      </c>
      <c r="T7028">
        <v>14.201408000000001</v>
      </c>
      <c r="U7028">
        <v>-90.858500000000006</v>
      </c>
      <c r="V7028" t="s">
        <v>46</v>
      </c>
      <c r="W7028" t="s">
        <v>22</v>
      </c>
      <c r="X7028" t="s">
        <v>4189</v>
      </c>
      <c r="Y7028" t="s">
        <v>48</v>
      </c>
      <c r="Z7028" t="s">
        <v>49</v>
      </c>
      <c r="AC7028" t="str">
        <f>_xlfn.XLOOKUP(UNIVERSO[[#This Row],[Ruta DN]],'[1]CUOTA RUTA'!E:E,'[1]CUOTA RUTA'!G:G)</f>
        <v>Cargar</v>
      </c>
    </row>
    <row r="7029" spans="1:29" x14ac:dyDescent="0.25">
      <c r="A7029">
        <v>2808041499</v>
      </c>
      <c r="B7029">
        <v>7808041499</v>
      </c>
      <c r="C7029" t="s">
        <v>29</v>
      </c>
      <c r="D7029" t="s">
        <v>450</v>
      </c>
      <c r="E7029" t="s">
        <v>13983</v>
      </c>
      <c r="F7029" t="s">
        <v>32</v>
      </c>
      <c r="G7029" t="s">
        <v>33</v>
      </c>
      <c r="H7029" t="s">
        <v>34</v>
      </c>
      <c r="I7029" t="s">
        <v>452</v>
      </c>
      <c r="J7029" t="s">
        <v>453</v>
      </c>
      <c r="K7029" t="s">
        <v>37</v>
      </c>
      <c r="L7029" t="s">
        <v>64</v>
      </c>
      <c r="M7029" t="s">
        <v>13984</v>
      </c>
      <c r="N7029" t="s">
        <v>40</v>
      </c>
      <c r="O7029" t="s">
        <v>46</v>
      </c>
      <c r="P7029" t="s">
        <v>42</v>
      </c>
      <c r="Q7029" t="s">
        <v>244</v>
      </c>
      <c r="R7029" t="s">
        <v>44</v>
      </c>
      <c r="S7029" t="s">
        <v>45</v>
      </c>
      <c r="T7029">
        <v>14.20134167</v>
      </c>
      <c r="U7029">
        <v>-90.861500000000007</v>
      </c>
      <c r="V7029" t="s">
        <v>46</v>
      </c>
      <c r="W7029" t="s">
        <v>22</v>
      </c>
      <c r="X7029" t="s">
        <v>4186</v>
      </c>
      <c r="Y7029" t="s">
        <v>48</v>
      </c>
      <c r="Z7029" t="s">
        <v>49</v>
      </c>
      <c r="AC7029" t="str">
        <f>_xlfn.XLOOKUP(UNIVERSO[[#This Row],[Ruta DN]],'[1]CUOTA RUTA'!E:E,'[1]CUOTA RUTA'!G:G)</f>
        <v>Cargar</v>
      </c>
    </row>
    <row r="7030" spans="1:29" x14ac:dyDescent="0.25">
      <c r="A7030">
        <v>2808041497</v>
      </c>
      <c r="B7030">
        <v>7808041497</v>
      </c>
      <c r="C7030" t="s">
        <v>29</v>
      </c>
      <c r="D7030" t="s">
        <v>450</v>
      </c>
      <c r="E7030" t="s">
        <v>1442</v>
      </c>
      <c r="F7030" t="s">
        <v>32</v>
      </c>
      <c r="G7030" t="s">
        <v>33</v>
      </c>
      <c r="H7030" t="s">
        <v>34</v>
      </c>
      <c r="I7030" t="s">
        <v>452</v>
      </c>
      <c r="J7030" t="s">
        <v>453</v>
      </c>
      <c r="K7030" t="s">
        <v>37</v>
      </c>
      <c r="L7030" t="s">
        <v>64</v>
      </c>
      <c r="M7030" t="s">
        <v>13985</v>
      </c>
      <c r="N7030" t="s">
        <v>40</v>
      </c>
      <c r="O7030" t="s">
        <v>46</v>
      </c>
      <c r="P7030" t="s">
        <v>42</v>
      </c>
      <c r="Q7030" t="s">
        <v>244</v>
      </c>
      <c r="R7030" t="s">
        <v>44</v>
      </c>
      <c r="S7030" t="s">
        <v>45</v>
      </c>
      <c r="T7030">
        <v>14.202817</v>
      </c>
      <c r="U7030">
        <v>-90.859099999999998</v>
      </c>
      <c r="V7030" t="s">
        <v>46</v>
      </c>
      <c r="W7030" t="s">
        <v>22</v>
      </c>
      <c r="X7030" t="s">
        <v>4186</v>
      </c>
      <c r="Y7030" t="s">
        <v>48</v>
      </c>
      <c r="Z7030" t="s">
        <v>49</v>
      </c>
      <c r="AC7030" t="str">
        <f>_xlfn.XLOOKUP(UNIVERSO[[#This Row],[Ruta DN]],'[1]CUOTA RUTA'!E:E,'[1]CUOTA RUTA'!G:G)</f>
        <v>Cargar</v>
      </c>
    </row>
    <row r="7031" spans="1:29" x14ac:dyDescent="0.25">
      <c r="A7031">
        <v>2808041496</v>
      </c>
      <c r="B7031">
        <v>7808041496</v>
      </c>
      <c r="C7031" t="s">
        <v>29</v>
      </c>
      <c r="D7031" t="s">
        <v>450</v>
      </c>
      <c r="E7031" t="s">
        <v>13986</v>
      </c>
      <c r="F7031" t="s">
        <v>32</v>
      </c>
      <c r="G7031" t="s">
        <v>33</v>
      </c>
      <c r="H7031" t="s">
        <v>34</v>
      </c>
      <c r="I7031" t="s">
        <v>452</v>
      </c>
      <c r="J7031" t="s">
        <v>453</v>
      </c>
      <c r="K7031" t="s">
        <v>54</v>
      </c>
      <c r="L7031" t="s">
        <v>64</v>
      </c>
      <c r="M7031" t="s">
        <v>13987</v>
      </c>
      <c r="N7031" t="s">
        <v>40</v>
      </c>
      <c r="O7031" t="s">
        <v>46</v>
      </c>
      <c r="P7031" t="s">
        <v>42</v>
      </c>
      <c r="Q7031" t="s">
        <v>244</v>
      </c>
      <c r="R7031" t="s">
        <v>44</v>
      </c>
      <c r="S7031" t="s">
        <v>45</v>
      </c>
      <c r="T7031">
        <v>14.20302336</v>
      </c>
      <c r="U7031">
        <v>-90.859337030000006</v>
      </c>
      <c r="V7031" t="s">
        <v>46</v>
      </c>
      <c r="W7031" t="s">
        <v>22</v>
      </c>
      <c r="X7031" t="s">
        <v>4186</v>
      </c>
      <c r="Y7031" t="s">
        <v>48</v>
      </c>
      <c r="Z7031" t="s">
        <v>49</v>
      </c>
      <c r="AC7031" t="str">
        <f>_xlfn.XLOOKUP(UNIVERSO[[#This Row],[Ruta DN]],'[1]CUOTA RUTA'!E:E,'[1]CUOTA RUTA'!G:G)</f>
        <v>Cargar</v>
      </c>
    </row>
    <row r="7032" spans="1:29" x14ac:dyDescent="0.25">
      <c r="A7032">
        <v>2808041488</v>
      </c>
      <c r="B7032">
        <v>7808041488</v>
      </c>
      <c r="C7032" t="s">
        <v>29</v>
      </c>
      <c r="D7032" t="s">
        <v>450</v>
      </c>
      <c r="E7032" t="s">
        <v>13988</v>
      </c>
      <c r="F7032" t="s">
        <v>32</v>
      </c>
      <c r="G7032" t="s">
        <v>33</v>
      </c>
      <c r="H7032" t="s">
        <v>34</v>
      </c>
      <c r="I7032" t="s">
        <v>452</v>
      </c>
      <c r="J7032" t="s">
        <v>453</v>
      </c>
      <c r="K7032" t="s">
        <v>37</v>
      </c>
      <c r="L7032" t="s">
        <v>64</v>
      </c>
      <c r="M7032" t="s">
        <v>13989</v>
      </c>
      <c r="N7032" t="s">
        <v>40</v>
      </c>
      <c r="O7032" t="s">
        <v>46</v>
      </c>
      <c r="P7032" t="s">
        <v>42</v>
      </c>
      <c r="Q7032" t="s">
        <v>244</v>
      </c>
      <c r="R7032" t="s">
        <v>44</v>
      </c>
      <c r="S7032" t="s">
        <v>45</v>
      </c>
      <c r="T7032">
        <v>14.200716999999999</v>
      </c>
      <c r="U7032">
        <v>-90.859200000000001</v>
      </c>
      <c r="V7032" t="s">
        <v>46</v>
      </c>
      <c r="W7032" t="s">
        <v>22</v>
      </c>
      <c r="X7032" t="s">
        <v>4189</v>
      </c>
      <c r="Y7032" t="s">
        <v>48</v>
      </c>
      <c r="Z7032" t="s">
        <v>49</v>
      </c>
      <c r="AC7032" t="str">
        <f>_xlfn.XLOOKUP(UNIVERSO[[#This Row],[Ruta DN]],'[1]CUOTA RUTA'!E:E,'[1]CUOTA RUTA'!G:G)</f>
        <v>Cargar</v>
      </c>
    </row>
    <row r="7033" spans="1:29" x14ac:dyDescent="0.25">
      <c r="A7033">
        <v>2808041485</v>
      </c>
      <c r="B7033">
        <v>7808041485</v>
      </c>
      <c r="C7033" t="s">
        <v>29</v>
      </c>
      <c r="D7033" t="s">
        <v>450</v>
      </c>
      <c r="E7033" t="s">
        <v>13990</v>
      </c>
      <c r="F7033" t="s">
        <v>32</v>
      </c>
      <c r="G7033" t="s">
        <v>33</v>
      </c>
      <c r="H7033" t="s">
        <v>34</v>
      </c>
      <c r="I7033" t="s">
        <v>452</v>
      </c>
      <c r="J7033" t="s">
        <v>453</v>
      </c>
      <c r="K7033" t="s">
        <v>37</v>
      </c>
      <c r="L7033" t="s">
        <v>64</v>
      </c>
      <c r="M7033" t="s">
        <v>13991</v>
      </c>
      <c r="N7033" t="s">
        <v>40</v>
      </c>
      <c r="O7033" t="s">
        <v>46</v>
      </c>
      <c r="P7033" t="s">
        <v>42</v>
      </c>
      <c r="Q7033" t="s">
        <v>244</v>
      </c>
      <c r="R7033" t="s">
        <v>44</v>
      </c>
      <c r="S7033" t="s">
        <v>45</v>
      </c>
      <c r="T7033">
        <v>14.20229488</v>
      </c>
      <c r="U7033">
        <v>-90.860836059999997</v>
      </c>
      <c r="V7033" t="s">
        <v>46</v>
      </c>
      <c r="W7033" t="s">
        <v>22</v>
      </c>
      <c r="X7033" t="s">
        <v>4189</v>
      </c>
      <c r="Y7033" t="s">
        <v>48</v>
      </c>
      <c r="Z7033" t="s">
        <v>49</v>
      </c>
      <c r="AC7033" t="str">
        <f>_xlfn.XLOOKUP(UNIVERSO[[#This Row],[Ruta DN]],'[1]CUOTA RUTA'!E:E,'[1]CUOTA RUTA'!G:G)</f>
        <v>Cargar</v>
      </c>
    </row>
    <row r="7034" spans="1:29" x14ac:dyDescent="0.25">
      <c r="A7034">
        <v>2808041482</v>
      </c>
      <c r="B7034">
        <v>7808041482</v>
      </c>
      <c r="C7034" t="s">
        <v>29</v>
      </c>
      <c r="D7034" t="s">
        <v>450</v>
      </c>
      <c r="E7034" t="s">
        <v>13992</v>
      </c>
      <c r="F7034" t="s">
        <v>32</v>
      </c>
      <c r="G7034" t="s">
        <v>33</v>
      </c>
      <c r="H7034" t="s">
        <v>34</v>
      </c>
      <c r="I7034" t="s">
        <v>452</v>
      </c>
      <c r="J7034" t="s">
        <v>453</v>
      </c>
      <c r="K7034" t="s">
        <v>37</v>
      </c>
      <c r="L7034" t="s">
        <v>64</v>
      </c>
      <c r="M7034" t="s">
        <v>13993</v>
      </c>
      <c r="N7034" t="s">
        <v>40</v>
      </c>
      <c r="O7034" t="s">
        <v>46</v>
      </c>
      <c r="P7034" t="s">
        <v>42</v>
      </c>
      <c r="Q7034" t="s">
        <v>244</v>
      </c>
      <c r="R7034" t="s">
        <v>44</v>
      </c>
      <c r="S7034" t="s">
        <v>45</v>
      </c>
      <c r="T7034">
        <v>14.1996</v>
      </c>
      <c r="U7034">
        <v>-90.861000000000004</v>
      </c>
      <c r="V7034" t="s">
        <v>46</v>
      </c>
      <c r="W7034" t="s">
        <v>22</v>
      </c>
      <c r="X7034" t="s">
        <v>4186</v>
      </c>
      <c r="Y7034" t="s">
        <v>48</v>
      </c>
      <c r="Z7034" t="s">
        <v>49</v>
      </c>
      <c r="AC7034" t="str">
        <f>_xlfn.XLOOKUP(UNIVERSO[[#This Row],[Ruta DN]],'[1]CUOTA RUTA'!E:E,'[1]CUOTA RUTA'!G:G)</f>
        <v>Cargar</v>
      </c>
    </row>
    <row r="7035" spans="1:29" x14ac:dyDescent="0.25">
      <c r="A7035">
        <v>2808041480</v>
      </c>
      <c r="B7035">
        <v>7808041480</v>
      </c>
      <c r="C7035" t="s">
        <v>29</v>
      </c>
      <c r="D7035" t="s">
        <v>450</v>
      </c>
      <c r="E7035" t="s">
        <v>13994</v>
      </c>
      <c r="F7035" t="s">
        <v>32</v>
      </c>
      <c r="G7035" t="s">
        <v>33</v>
      </c>
      <c r="H7035" t="s">
        <v>34</v>
      </c>
      <c r="I7035" t="s">
        <v>452</v>
      </c>
      <c r="J7035" t="s">
        <v>453</v>
      </c>
      <c r="K7035" t="s">
        <v>1055</v>
      </c>
      <c r="L7035" t="s">
        <v>64</v>
      </c>
      <c r="M7035" t="s">
        <v>13995</v>
      </c>
      <c r="N7035" t="s">
        <v>40</v>
      </c>
      <c r="O7035" t="s">
        <v>46</v>
      </c>
      <c r="P7035" t="s">
        <v>42</v>
      </c>
      <c r="Q7035" t="s">
        <v>244</v>
      </c>
      <c r="R7035" t="s">
        <v>44</v>
      </c>
      <c r="S7035" t="s">
        <v>45</v>
      </c>
      <c r="T7035">
        <v>14.200917</v>
      </c>
      <c r="U7035">
        <v>-90.862700000000004</v>
      </c>
      <c r="V7035" t="s">
        <v>46</v>
      </c>
      <c r="W7035" t="s">
        <v>22</v>
      </c>
      <c r="X7035" t="s">
        <v>4189</v>
      </c>
      <c r="Y7035" t="s">
        <v>48</v>
      </c>
      <c r="Z7035" t="s">
        <v>49</v>
      </c>
      <c r="AC7035" t="str">
        <f>_xlfn.XLOOKUP(UNIVERSO[[#This Row],[Ruta DN]],'[1]CUOTA RUTA'!E:E,'[1]CUOTA RUTA'!G:G)</f>
        <v>Cargar</v>
      </c>
    </row>
    <row r="7036" spans="1:29" x14ac:dyDescent="0.25">
      <c r="A7036">
        <v>2808041479</v>
      </c>
      <c r="B7036">
        <v>7808041479</v>
      </c>
      <c r="C7036" t="s">
        <v>29</v>
      </c>
      <c r="D7036" t="s">
        <v>692</v>
      </c>
      <c r="E7036" t="s">
        <v>13996</v>
      </c>
      <c r="F7036" t="s">
        <v>32</v>
      </c>
      <c r="G7036" t="s">
        <v>33</v>
      </c>
      <c r="H7036" t="s">
        <v>34</v>
      </c>
      <c r="I7036" t="s">
        <v>694</v>
      </c>
      <c r="J7036" t="s">
        <v>695</v>
      </c>
      <c r="K7036" t="s">
        <v>37</v>
      </c>
      <c r="L7036" t="s">
        <v>64</v>
      </c>
      <c r="M7036" t="s">
        <v>13997</v>
      </c>
      <c r="N7036" t="s">
        <v>40</v>
      </c>
      <c r="O7036" t="s">
        <v>1578</v>
      </c>
      <c r="P7036" t="s">
        <v>42</v>
      </c>
      <c r="Q7036" t="s">
        <v>244</v>
      </c>
      <c r="R7036" t="s">
        <v>44</v>
      </c>
      <c r="S7036" t="s">
        <v>45</v>
      </c>
      <c r="T7036">
        <v>14.204808</v>
      </c>
      <c r="U7036">
        <v>-90.843400000000003</v>
      </c>
      <c r="V7036" t="s">
        <v>46</v>
      </c>
      <c r="W7036" t="s">
        <v>22</v>
      </c>
      <c r="X7036" t="s">
        <v>4186</v>
      </c>
      <c r="Y7036" t="s">
        <v>48</v>
      </c>
      <c r="Z7036" t="s">
        <v>49</v>
      </c>
      <c r="AC7036" t="str">
        <f>_xlfn.XLOOKUP(UNIVERSO[[#This Row],[Ruta DN]],'[1]CUOTA RUTA'!E:E,'[1]CUOTA RUTA'!G:G)</f>
        <v>Cargar</v>
      </c>
    </row>
    <row r="7037" spans="1:29" x14ac:dyDescent="0.25">
      <c r="A7037">
        <v>2808041478</v>
      </c>
      <c r="B7037">
        <v>7808041478</v>
      </c>
      <c r="C7037" t="s">
        <v>29</v>
      </c>
      <c r="D7037" t="s">
        <v>1126</v>
      </c>
      <c r="E7037" t="s">
        <v>13998</v>
      </c>
      <c r="F7037" t="s">
        <v>32</v>
      </c>
      <c r="G7037" t="s">
        <v>33</v>
      </c>
      <c r="H7037" t="s">
        <v>34</v>
      </c>
      <c r="I7037" t="s">
        <v>1128</v>
      </c>
      <c r="J7037" t="s">
        <v>1129</v>
      </c>
      <c r="K7037" t="s">
        <v>54</v>
      </c>
      <c r="L7037" t="s">
        <v>64</v>
      </c>
      <c r="M7037" t="s">
        <v>13999</v>
      </c>
      <c r="N7037" t="s">
        <v>40</v>
      </c>
      <c r="O7037" t="s">
        <v>46</v>
      </c>
      <c r="P7037" t="s">
        <v>42</v>
      </c>
      <c r="Q7037" t="s">
        <v>43</v>
      </c>
      <c r="R7037" t="s">
        <v>44</v>
      </c>
      <c r="S7037" t="s">
        <v>45</v>
      </c>
      <c r="T7037">
        <v>14.203936690000001</v>
      </c>
      <c r="U7037">
        <v>-90.855607620000015</v>
      </c>
      <c r="V7037" t="s">
        <v>46</v>
      </c>
      <c r="W7037" t="s">
        <v>22</v>
      </c>
      <c r="X7037" t="s">
        <v>4186</v>
      </c>
      <c r="Y7037" t="s">
        <v>48</v>
      </c>
      <c r="Z7037" t="s">
        <v>49</v>
      </c>
      <c r="AC7037" t="str">
        <f>_xlfn.XLOOKUP(UNIVERSO[[#This Row],[Ruta DN]],'[1]CUOTA RUTA'!E:E,'[1]CUOTA RUTA'!G:G)</f>
        <v>Cargar</v>
      </c>
    </row>
    <row r="7038" spans="1:29" x14ac:dyDescent="0.25">
      <c r="A7038">
        <v>2808041469</v>
      </c>
      <c r="B7038">
        <v>7808041469</v>
      </c>
      <c r="C7038" t="s">
        <v>29</v>
      </c>
      <c r="D7038" t="s">
        <v>450</v>
      </c>
      <c r="E7038" t="s">
        <v>14000</v>
      </c>
      <c r="F7038" t="s">
        <v>32</v>
      </c>
      <c r="G7038" t="s">
        <v>33</v>
      </c>
      <c r="H7038" t="s">
        <v>34</v>
      </c>
      <c r="I7038" t="s">
        <v>452</v>
      </c>
      <c r="J7038" t="s">
        <v>453</v>
      </c>
      <c r="K7038" t="s">
        <v>54</v>
      </c>
      <c r="L7038" t="s">
        <v>64</v>
      </c>
      <c r="M7038" t="s">
        <v>14001</v>
      </c>
      <c r="N7038" t="s">
        <v>40</v>
      </c>
      <c r="O7038" t="s">
        <v>46</v>
      </c>
      <c r="P7038" t="s">
        <v>42</v>
      </c>
      <c r="Q7038" t="s">
        <v>244</v>
      </c>
      <c r="R7038" t="s">
        <v>44</v>
      </c>
      <c r="S7038" t="s">
        <v>45</v>
      </c>
      <c r="T7038">
        <v>14.199808000000001</v>
      </c>
      <c r="U7038">
        <v>-90.862300000000005</v>
      </c>
      <c r="V7038" t="s">
        <v>46</v>
      </c>
      <c r="W7038" t="s">
        <v>22</v>
      </c>
      <c r="X7038" t="s">
        <v>4186</v>
      </c>
      <c r="Y7038" t="s">
        <v>48</v>
      </c>
      <c r="Z7038" t="s">
        <v>49</v>
      </c>
      <c r="AC7038" t="str">
        <f>_xlfn.XLOOKUP(UNIVERSO[[#This Row],[Ruta DN]],'[1]CUOTA RUTA'!E:E,'[1]CUOTA RUTA'!G:G)</f>
        <v>Cargar</v>
      </c>
    </row>
    <row r="7039" spans="1:29" x14ac:dyDescent="0.25">
      <c r="A7039">
        <v>2808041467</v>
      </c>
      <c r="B7039">
        <v>7808041467</v>
      </c>
      <c r="C7039" t="s">
        <v>29</v>
      </c>
      <c r="D7039" t="s">
        <v>450</v>
      </c>
      <c r="E7039" t="s">
        <v>14002</v>
      </c>
      <c r="F7039" t="s">
        <v>32</v>
      </c>
      <c r="G7039" t="s">
        <v>33</v>
      </c>
      <c r="H7039" t="s">
        <v>34</v>
      </c>
      <c r="I7039" t="s">
        <v>452</v>
      </c>
      <c r="J7039" t="s">
        <v>453</v>
      </c>
      <c r="K7039" t="s">
        <v>37</v>
      </c>
      <c r="L7039" t="s">
        <v>64</v>
      </c>
      <c r="M7039" t="s">
        <v>14003</v>
      </c>
      <c r="N7039" t="s">
        <v>40</v>
      </c>
      <c r="O7039" t="s">
        <v>46</v>
      </c>
      <c r="P7039" t="s">
        <v>42</v>
      </c>
      <c r="Q7039" t="s">
        <v>244</v>
      </c>
      <c r="R7039" t="s">
        <v>44</v>
      </c>
      <c r="S7039" t="s">
        <v>45</v>
      </c>
      <c r="T7039">
        <v>14.20229842</v>
      </c>
      <c r="U7039">
        <v>-90.860822079999977</v>
      </c>
      <c r="V7039" t="s">
        <v>46</v>
      </c>
      <c r="W7039" t="s">
        <v>22</v>
      </c>
      <c r="X7039" t="s">
        <v>4186</v>
      </c>
      <c r="Y7039" t="s">
        <v>48</v>
      </c>
      <c r="Z7039" t="s">
        <v>49</v>
      </c>
      <c r="AC7039" t="str">
        <f>_xlfn.XLOOKUP(UNIVERSO[[#This Row],[Ruta DN]],'[1]CUOTA RUTA'!E:E,'[1]CUOTA RUTA'!G:G)</f>
        <v>Cargar</v>
      </c>
    </row>
    <row r="7040" spans="1:29" x14ac:dyDescent="0.25">
      <c r="A7040">
        <v>2808041466</v>
      </c>
      <c r="B7040">
        <v>7808041466</v>
      </c>
      <c r="C7040" t="s">
        <v>29</v>
      </c>
      <c r="D7040" t="s">
        <v>450</v>
      </c>
      <c r="E7040" t="s">
        <v>14004</v>
      </c>
      <c r="F7040" t="s">
        <v>32</v>
      </c>
      <c r="G7040" t="s">
        <v>33</v>
      </c>
      <c r="H7040" t="s">
        <v>34</v>
      </c>
      <c r="I7040" t="s">
        <v>452</v>
      </c>
      <c r="J7040" t="s">
        <v>453</v>
      </c>
      <c r="K7040" t="s">
        <v>54</v>
      </c>
      <c r="L7040" t="s">
        <v>64</v>
      </c>
      <c r="M7040" t="s">
        <v>14005</v>
      </c>
      <c r="N7040" t="s">
        <v>40</v>
      </c>
      <c r="O7040" t="s">
        <v>46</v>
      </c>
      <c r="P7040" t="s">
        <v>42</v>
      </c>
      <c r="Q7040" t="s">
        <v>244</v>
      </c>
      <c r="R7040" t="s">
        <v>44</v>
      </c>
      <c r="S7040" t="s">
        <v>45</v>
      </c>
      <c r="T7040">
        <v>14.202285</v>
      </c>
      <c r="U7040">
        <v>-90.863066660000001</v>
      </c>
      <c r="V7040" t="s">
        <v>46</v>
      </c>
      <c r="W7040" t="s">
        <v>22</v>
      </c>
      <c r="X7040" t="s">
        <v>4186</v>
      </c>
      <c r="Y7040" t="s">
        <v>48</v>
      </c>
      <c r="Z7040" t="s">
        <v>49</v>
      </c>
      <c r="AC7040" t="str">
        <f>_xlfn.XLOOKUP(UNIVERSO[[#This Row],[Ruta DN]],'[1]CUOTA RUTA'!E:E,'[1]CUOTA RUTA'!G:G)</f>
        <v>Cargar</v>
      </c>
    </row>
    <row r="7041" spans="1:29" x14ac:dyDescent="0.25">
      <c r="A7041">
        <v>2808041462</v>
      </c>
      <c r="B7041">
        <v>7808041462</v>
      </c>
      <c r="C7041" t="s">
        <v>29</v>
      </c>
      <c r="D7041" t="s">
        <v>450</v>
      </c>
      <c r="E7041" t="s">
        <v>14006</v>
      </c>
      <c r="F7041" t="s">
        <v>32</v>
      </c>
      <c r="G7041" t="s">
        <v>33</v>
      </c>
      <c r="H7041" t="s">
        <v>34</v>
      </c>
      <c r="I7041" t="s">
        <v>452</v>
      </c>
      <c r="J7041" t="s">
        <v>453</v>
      </c>
      <c r="K7041" t="s">
        <v>37</v>
      </c>
      <c r="L7041" t="s">
        <v>64</v>
      </c>
      <c r="M7041" t="s">
        <v>14007</v>
      </c>
      <c r="N7041" t="s">
        <v>40</v>
      </c>
      <c r="O7041" t="s">
        <v>46</v>
      </c>
      <c r="P7041" t="s">
        <v>42</v>
      </c>
      <c r="Q7041" t="s">
        <v>244</v>
      </c>
      <c r="R7041" t="s">
        <v>44</v>
      </c>
      <c r="S7041" t="s">
        <v>45</v>
      </c>
      <c r="T7041">
        <v>14.204108</v>
      </c>
      <c r="U7041">
        <v>-90.861400000000003</v>
      </c>
      <c r="V7041" t="s">
        <v>46</v>
      </c>
      <c r="W7041" t="s">
        <v>22</v>
      </c>
      <c r="X7041" t="s">
        <v>4189</v>
      </c>
      <c r="Y7041" t="s">
        <v>48</v>
      </c>
      <c r="Z7041" t="s">
        <v>49</v>
      </c>
      <c r="AC7041" t="str">
        <f>_xlfn.XLOOKUP(UNIVERSO[[#This Row],[Ruta DN]],'[1]CUOTA RUTA'!E:E,'[1]CUOTA RUTA'!G:G)</f>
        <v>Cargar</v>
      </c>
    </row>
    <row r="7042" spans="1:29" x14ac:dyDescent="0.25">
      <c r="A7042">
        <v>2808041446</v>
      </c>
      <c r="B7042">
        <v>7808041446</v>
      </c>
      <c r="C7042" t="s">
        <v>29</v>
      </c>
      <c r="D7042" t="s">
        <v>1274</v>
      </c>
      <c r="E7042" t="s">
        <v>14008</v>
      </c>
      <c r="F7042" t="s">
        <v>32</v>
      </c>
      <c r="G7042" t="s">
        <v>33</v>
      </c>
      <c r="H7042" t="s">
        <v>34</v>
      </c>
      <c r="I7042" t="s">
        <v>1275</v>
      </c>
      <c r="J7042" t="s">
        <v>1276</v>
      </c>
      <c r="K7042" t="s">
        <v>54</v>
      </c>
      <c r="L7042" t="s">
        <v>64</v>
      </c>
      <c r="M7042" t="s">
        <v>14009</v>
      </c>
      <c r="N7042" t="s">
        <v>40</v>
      </c>
      <c r="O7042" t="s">
        <v>2678</v>
      </c>
      <c r="P7042" t="s">
        <v>42</v>
      </c>
      <c r="Q7042" t="s">
        <v>56</v>
      </c>
      <c r="R7042" t="s">
        <v>44</v>
      </c>
      <c r="S7042" t="s">
        <v>45</v>
      </c>
      <c r="T7042">
        <v>14.335678</v>
      </c>
      <c r="U7042">
        <v>-91.028300000000002</v>
      </c>
      <c r="V7042" t="s">
        <v>46</v>
      </c>
      <c r="W7042" t="s">
        <v>22</v>
      </c>
      <c r="X7042" t="s">
        <v>4181</v>
      </c>
      <c r="Y7042" t="s">
        <v>48</v>
      </c>
      <c r="Z7042" t="s">
        <v>49</v>
      </c>
      <c r="AA7042">
        <v>2</v>
      </c>
      <c r="AC7042" t="str">
        <f>_xlfn.XLOOKUP(UNIVERSO[[#This Row],[Ruta DN]],'[1]CUOTA RUTA'!E:E,'[1]CUOTA RUTA'!G:G)</f>
        <v>Cargar</v>
      </c>
    </row>
    <row r="7043" spans="1:29" x14ac:dyDescent="0.25">
      <c r="A7043">
        <v>2808041443</v>
      </c>
      <c r="B7043">
        <v>7808041443</v>
      </c>
      <c r="C7043" t="s">
        <v>29</v>
      </c>
      <c r="D7043" t="s">
        <v>1274</v>
      </c>
      <c r="E7043" t="s">
        <v>14010</v>
      </c>
      <c r="F7043" t="s">
        <v>32</v>
      </c>
      <c r="G7043" t="s">
        <v>33</v>
      </c>
      <c r="H7043" t="s">
        <v>34</v>
      </c>
      <c r="I7043" t="s">
        <v>1275</v>
      </c>
      <c r="J7043" t="s">
        <v>1276</v>
      </c>
      <c r="K7043" t="s">
        <v>1055</v>
      </c>
      <c r="L7043" t="s">
        <v>64</v>
      </c>
      <c r="M7043" t="s">
        <v>14011</v>
      </c>
      <c r="N7043" t="s">
        <v>40</v>
      </c>
      <c r="O7043" t="s">
        <v>2678</v>
      </c>
      <c r="P7043" t="s">
        <v>42</v>
      </c>
      <c r="Q7043" t="s">
        <v>56</v>
      </c>
      <c r="R7043" t="s">
        <v>44</v>
      </c>
      <c r="S7043" t="s">
        <v>45</v>
      </c>
      <c r="T7043">
        <v>14.339008</v>
      </c>
      <c r="U7043">
        <v>-91.029200000000003</v>
      </c>
      <c r="V7043" t="s">
        <v>46</v>
      </c>
      <c r="W7043" t="s">
        <v>22</v>
      </c>
      <c r="X7043" t="s">
        <v>4189</v>
      </c>
      <c r="Y7043" t="s">
        <v>48</v>
      </c>
      <c r="Z7043" t="s">
        <v>49</v>
      </c>
      <c r="AC7043" t="str">
        <f>_xlfn.XLOOKUP(UNIVERSO[[#This Row],[Ruta DN]],'[1]CUOTA RUTA'!E:E,'[1]CUOTA RUTA'!G:G)</f>
        <v>Cargar</v>
      </c>
    </row>
    <row r="7044" spans="1:29" x14ac:dyDescent="0.25">
      <c r="A7044">
        <v>2808041437</v>
      </c>
      <c r="B7044">
        <v>7808041437</v>
      </c>
      <c r="C7044" t="s">
        <v>29</v>
      </c>
      <c r="D7044" t="s">
        <v>483</v>
      </c>
      <c r="E7044" t="s">
        <v>14012</v>
      </c>
      <c r="F7044" t="s">
        <v>32</v>
      </c>
      <c r="G7044" t="s">
        <v>33</v>
      </c>
      <c r="H7044" t="s">
        <v>34</v>
      </c>
      <c r="I7044" t="s">
        <v>485</v>
      </c>
      <c r="J7044" t="s">
        <v>486</v>
      </c>
      <c r="K7044" t="s">
        <v>54</v>
      </c>
      <c r="L7044" t="s">
        <v>64</v>
      </c>
      <c r="M7044" t="s">
        <v>14013</v>
      </c>
      <c r="N7044" t="s">
        <v>40</v>
      </c>
      <c r="O7044" t="s">
        <v>46</v>
      </c>
      <c r="P7044" t="s">
        <v>42</v>
      </c>
      <c r="Q7044" t="s">
        <v>488</v>
      </c>
      <c r="R7044" t="s">
        <v>44</v>
      </c>
      <c r="S7044" t="s">
        <v>45</v>
      </c>
      <c r="T7044">
        <v>14.3142839</v>
      </c>
      <c r="U7044">
        <v>-90.795470800000004</v>
      </c>
      <c r="V7044" t="s">
        <v>46</v>
      </c>
      <c r="W7044" t="s">
        <v>22</v>
      </c>
      <c r="X7044" t="s">
        <v>4181</v>
      </c>
      <c r="Y7044" t="s">
        <v>48</v>
      </c>
      <c r="Z7044" t="s">
        <v>49</v>
      </c>
      <c r="AA7044">
        <v>4</v>
      </c>
      <c r="AC7044" t="str">
        <f>_xlfn.XLOOKUP(UNIVERSO[[#This Row],[Ruta DN]],'[1]CUOTA RUTA'!E:E,'[1]CUOTA RUTA'!G:G)</f>
        <v>Cargar</v>
      </c>
    </row>
    <row r="7045" spans="1:29" x14ac:dyDescent="0.25">
      <c r="A7045">
        <v>2808041411</v>
      </c>
      <c r="B7045">
        <v>7808041411</v>
      </c>
      <c r="C7045" t="s">
        <v>29</v>
      </c>
      <c r="D7045" t="s">
        <v>50</v>
      </c>
      <c r="E7045" t="s">
        <v>14014</v>
      </c>
      <c r="F7045" t="s">
        <v>32</v>
      </c>
      <c r="G7045" t="s">
        <v>33</v>
      </c>
      <c r="H7045" t="s">
        <v>34</v>
      </c>
      <c r="I7045" t="s">
        <v>52</v>
      </c>
      <c r="J7045" t="s">
        <v>53</v>
      </c>
      <c r="K7045" t="s">
        <v>37</v>
      </c>
      <c r="L7045" t="s">
        <v>64</v>
      </c>
      <c r="M7045" t="s">
        <v>14015</v>
      </c>
      <c r="N7045" t="s">
        <v>40</v>
      </c>
      <c r="O7045" t="s">
        <v>46</v>
      </c>
      <c r="P7045" t="s">
        <v>42</v>
      </c>
      <c r="Q7045" t="s">
        <v>56</v>
      </c>
      <c r="R7045" t="s">
        <v>44</v>
      </c>
      <c r="S7045" t="s">
        <v>45</v>
      </c>
      <c r="T7045">
        <v>14.289523900000001</v>
      </c>
      <c r="U7045">
        <v>-90.775845200000006</v>
      </c>
      <c r="V7045" t="s">
        <v>46</v>
      </c>
      <c r="W7045" t="s">
        <v>22</v>
      </c>
      <c r="X7045" t="s">
        <v>4186</v>
      </c>
      <c r="Y7045" t="s">
        <v>48</v>
      </c>
      <c r="Z7045" t="s">
        <v>49</v>
      </c>
      <c r="AC7045" t="str">
        <f>_xlfn.XLOOKUP(UNIVERSO[[#This Row],[Ruta DN]],'[1]CUOTA RUTA'!E:E,'[1]CUOTA RUTA'!G:G)</f>
        <v>Cargar</v>
      </c>
    </row>
    <row r="7046" spans="1:29" x14ac:dyDescent="0.25">
      <c r="A7046">
        <v>2808041410</v>
      </c>
      <c r="B7046">
        <v>7808041410</v>
      </c>
      <c r="C7046" t="s">
        <v>29</v>
      </c>
      <c r="D7046" t="s">
        <v>1059</v>
      </c>
      <c r="E7046" t="s">
        <v>14016</v>
      </c>
      <c r="F7046" t="s">
        <v>32</v>
      </c>
      <c r="G7046" t="s">
        <v>33</v>
      </c>
      <c r="H7046" t="s">
        <v>34</v>
      </c>
      <c r="I7046" t="s">
        <v>1061</v>
      </c>
      <c r="J7046" t="s">
        <v>1062</v>
      </c>
      <c r="K7046" t="s">
        <v>37</v>
      </c>
      <c r="L7046" t="s">
        <v>64</v>
      </c>
      <c r="M7046" t="s">
        <v>14017</v>
      </c>
      <c r="N7046" t="s">
        <v>40</v>
      </c>
      <c r="O7046" t="s">
        <v>46</v>
      </c>
      <c r="P7046" t="s">
        <v>42</v>
      </c>
      <c r="Q7046" t="s">
        <v>488</v>
      </c>
      <c r="R7046" t="s">
        <v>44</v>
      </c>
      <c r="S7046" t="s">
        <v>45</v>
      </c>
      <c r="T7046">
        <v>14.307708</v>
      </c>
      <c r="U7046">
        <v>-90.795400000000001</v>
      </c>
      <c r="V7046" t="s">
        <v>46</v>
      </c>
      <c r="W7046" t="s">
        <v>22</v>
      </c>
      <c r="X7046" t="s">
        <v>4181</v>
      </c>
      <c r="Y7046" t="s">
        <v>48</v>
      </c>
      <c r="Z7046" t="s">
        <v>49</v>
      </c>
      <c r="AC7046" t="str">
        <f>_xlfn.XLOOKUP(UNIVERSO[[#This Row],[Ruta DN]],'[1]CUOTA RUTA'!E:E,'[1]CUOTA RUTA'!G:G)</f>
        <v>Cargar</v>
      </c>
    </row>
    <row r="7047" spans="1:29" x14ac:dyDescent="0.25">
      <c r="A7047">
        <v>2808041367</v>
      </c>
      <c r="B7047">
        <v>7808041367</v>
      </c>
      <c r="C7047" t="s">
        <v>29</v>
      </c>
      <c r="D7047" t="s">
        <v>50</v>
      </c>
      <c r="E7047" t="s">
        <v>14018</v>
      </c>
      <c r="F7047" t="s">
        <v>32</v>
      </c>
      <c r="G7047" t="s">
        <v>33</v>
      </c>
      <c r="H7047" t="s">
        <v>34</v>
      </c>
      <c r="I7047" t="s">
        <v>52</v>
      </c>
      <c r="J7047" t="s">
        <v>53</v>
      </c>
      <c r="K7047" t="s">
        <v>37</v>
      </c>
      <c r="L7047" t="s">
        <v>38</v>
      </c>
      <c r="M7047" t="s">
        <v>14019</v>
      </c>
      <c r="N7047" t="s">
        <v>40</v>
      </c>
      <c r="O7047" t="s">
        <v>46</v>
      </c>
      <c r="P7047" t="s">
        <v>42</v>
      </c>
      <c r="Q7047" t="s">
        <v>56</v>
      </c>
      <c r="R7047" t="s">
        <v>44</v>
      </c>
      <c r="S7047" t="s">
        <v>45</v>
      </c>
      <c r="T7047">
        <v>14.286808000000001</v>
      </c>
      <c r="U7047">
        <v>-90.773300000000006</v>
      </c>
      <c r="V7047" t="s">
        <v>46</v>
      </c>
      <c r="W7047" t="s">
        <v>22</v>
      </c>
      <c r="X7047" t="s">
        <v>4186</v>
      </c>
      <c r="Y7047" t="s">
        <v>48</v>
      </c>
      <c r="Z7047" t="s">
        <v>49</v>
      </c>
      <c r="AC7047" t="str">
        <f>_xlfn.XLOOKUP(UNIVERSO[[#This Row],[Ruta DN]],'[1]CUOTA RUTA'!E:E,'[1]CUOTA RUTA'!G:G)</f>
        <v>Cargar</v>
      </c>
    </row>
    <row r="7048" spans="1:29" x14ac:dyDescent="0.25">
      <c r="A7048">
        <v>2808041363</v>
      </c>
      <c r="B7048">
        <v>7808041363</v>
      </c>
      <c r="C7048" t="s">
        <v>29</v>
      </c>
      <c r="D7048" t="s">
        <v>1034</v>
      </c>
      <c r="E7048" t="s">
        <v>2853</v>
      </c>
      <c r="F7048" t="s">
        <v>32</v>
      </c>
      <c r="G7048" t="s">
        <v>33</v>
      </c>
      <c r="H7048" t="s">
        <v>34</v>
      </c>
      <c r="I7048" t="s">
        <v>1036</v>
      </c>
      <c r="J7048" t="s">
        <v>1037</v>
      </c>
      <c r="K7048" t="s">
        <v>37</v>
      </c>
      <c r="L7048" t="s">
        <v>38</v>
      </c>
      <c r="M7048" t="s">
        <v>14020</v>
      </c>
      <c r="N7048" t="s">
        <v>40</v>
      </c>
      <c r="O7048" t="s">
        <v>1578</v>
      </c>
      <c r="P7048" t="s">
        <v>42</v>
      </c>
      <c r="Q7048" t="s">
        <v>244</v>
      </c>
      <c r="R7048" t="s">
        <v>44</v>
      </c>
      <c r="S7048" t="s">
        <v>45</v>
      </c>
      <c r="T7048">
        <v>14.103617</v>
      </c>
      <c r="U7048">
        <v>-90.878200000000007</v>
      </c>
      <c r="V7048" t="s">
        <v>46</v>
      </c>
      <c r="W7048" t="s">
        <v>202</v>
      </c>
      <c r="X7048" t="s">
        <v>4189</v>
      </c>
      <c r="Y7048" t="s">
        <v>48</v>
      </c>
      <c r="Z7048" t="s">
        <v>49</v>
      </c>
      <c r="AC7048" t="str">
        <f>_xlfn.XLOOKUP(UNIVERSO[[#This Row],[Ruta DN]],'[1]CUOTA RUTA'!E:E,'[1]CUOTA RUTA'!G:G)</f>
        <v>Cargar</v>
      </c>
    </row>
    <row r="7049" spans="1:29" x14ac:dyDescent="0.25">
      <c r="A7049">
        <v>2808041354</v>
      </c>
      <c r="B7049">
        <v>7808041354</v>
      </c>
      <c r="C7049" t="s">
        <v>29</v>
      </c>
      <c r="D7049" t="s">
        <v>1034</v>
      </c>
      <c r="E7049" t="s">
        <v>14021</v>
      </c>
      <c r="F7049" t="s">
        <v>32</v>
      </c>
      <c r="G7049" t="s">
        <v>33</v>
      </c>
      <c r="H7049" t="s">
        <v>34</v>
      </c>
      <c r="I7049" t="s">
        <v>1036</v>
      </c>
      <c r="J7049" t="s">
        <v>1037</v>
      </c>
      <c r="K7049" t="s">
        <v>37</v>
      </c>
      <c r="L7049" t="s">
        <v>64</v>
      </c>
      <c r="M7049" t="s">
        <v>14022</v>
      </c>
      <c r="N7049" t="s">
        <v>40</v>
      </c>
      <c r="O7049" t="s">
        <v>1578</v>
      </c>
      <c r="P7049" t="s">
        <v>42</v>
      </c>
      <c r="Q7049" t="s">
        <v>244</v>
      </c>
      <c r="R7049" t="s">
        <v>44</v>
      </c>
      <c r="S7049" t="s">
        <v>45</v>
      </c>
      <c r="T7049">
        <v>14.101508000000001</v>
      </c>
      <c r="U7049">
        <v>-90.88</v>
      </c>
      <c r="V7049" t="s">
        <v>46</v>
      </c>
      <c r="W7049" t="s">
        <v>202</v>
      </c>
      <c r="X7049" t="s">
        <v>4189</v>
      </c>
      <c r="Y7049" t="s">
        <v>48</v>
      </c>
      <c r="Z7049" t="s">
        <v>49</v>
      </c>
      <c r="AC7049" t="str">
        <f>_xlfn.XLOOKUP(UNIVERSO[[#This Row],[Ruta DN]],'[1]CUOTA RUTA'!E:E,'[1]CUOTA RUTA'!G:G)</f>
        <v>Cargar</v>
      </c>
    </row>
    <row r="7050" spans="1:29" x14ac:dyDescent="0.25">
      <c r="A7050">
        <v>2808041325</v>
      </c>
      <c r="B7050">
        <v>7808041325</v>
      </c>
      <c r="C7050" t="s">
        <v>29</v>
      </c>
      <c r="D7050" t="s">
        <v>483</v>
      </c>
      <c r="E7050" t="s">
        <v>14023</v>
      </c>
      <c r="F7050" t="s">
        <v>32</v>
      </c>
      <c r="G7050" t="s">
        <v>33</v>
      </c>
      <c r="H7050" t="s">
        <v>34</v>
      </c>
      <c r="I7050" t="s">
        <v>485</v>
      </c>
      <c r="J7050" t="s">
        <v>486</v>
      </c>
      <c r="K7050" t="s">
        <v>54</v>
      </c>
      <c r="L7050" t="s">
        <v>64</v>
      </c>
      <c r="M7050" t="s">
        <v>14024</v>
      </c>
      <c r="N7050" t="s">
        <v>40</v>
      </c>
      <c r="O7050" t="s">
        <v>46</v>
      </c>
      <c r="P7050" t="s">
        <v>42</v>
      </c>
      <c r="Q7050" t="s">
        <v>488</v>
      </c>
      <c r="R7050" t="s">
        <v>44</v>
      </c>
      <c r="S7050" t="s">
        <v>45</v>
      </c>
      <c r="T7050">
        <v>14.318275</v>
      </c>
      <c r="U7050">
        <v>-90.794415000000001</v>
      </c>
      <c r="V7050" t="s">
        <v>46</v>
      </c>
      <c r="W7050" t="s">
        <v>22</v>
      </c>
      <c r="X7050" t="s">
        <v>4181</v>
      </c>
      <c r="Y7050" t="s">
        <v>48</v>
      </c>
      <c r="Z7050" t="s">
        <v>49</v>
      </c>
      <c r="AC7050" t="str">
        <f>_xlfn.XLOOKUP(UNIVERSO[[#This Row],[Ruta DN]],'[1]CUOTA RUTA'!E:E,'[1]CUOTA RUTA'!G:G)</f>
        <v>Cargar</v>
      </c>
    </row>
    <row r="7051" spans="1:29" x14ac:dyDescent="0.25">
      <c r="A7051">
        <v>2808041299</v>
      </c>
      <c r="B7051">
        <v>7808041299</v>
      </c>
      <c r="C7051" t="s">
        <v>29</v>
      </c>
      <c r="D7051" t="s">
        <v>50</v>
      </c>
      <c r="E7051" t="s">
        <v>14025</v>
      </c>
      <c r="F7051" t="s">
        <v>32</v>
      </c>
      <c r="G7051" t="s">
        <v>33</v>
      </c>
      <c r="H7051" t="s">
        <v>34</v>
      </c>
      <c r="I7051" t="s">
        <v>52</v>
      </c>
      <c r="J7051" t="s">
        <v>53</v>
      </c>
      <c r="K7051" t="s">
        <v>54</v>
      </c>
      <c r="L7051" t="s">
        <v>38</v>
      </c>
      <c r="M7051" t="s">
        <v>14026</v>
      </c>
      <c r="N7051" t="s">
        <v>40</v>
      </c>
      <c r="O7051" t="s">
        <v>2678</v>
      </c>
      <c r="P7051" t="s">
        <v>42</v>
      </c>
      <c r="Q7051" t="s">
        <v>56</v>
      </c>
      <c r="R7051" t="s">
        <v>44</v>
      </c>
      <c r="S7051" t="s">
        <v>45</v>
      </c>
      <c r="T7051">
        <v>14.334452519999999</v>
      </c>
      <c r="U7051">
        <v>-91.01901968</v>
      </c>
      <c r="V7051" t="s">
        <v>46</v>
      </c>
      <c r="W7051" t="s">
        <v>22</v>
      </c>
      <c r="X7051" t="s">
        <v>4186</v>
      </c>
      <c r="Y7051" t="s">
        <v>48</v>
      </c>
      <c r="Z7051" t="s">
        <v>49</v>
      </c>
      <c r="AC7051" t="str">
        <f>_xlfn.XLOOKUP(UNIVERSO[[#This Row],[Ruta DN]],'[1]CUOTA RUTA'!E:E,'[1]CUOTA RUTA'!G:G)</f>
        <v>Cargar</v>
      </c>
    </row>
    <row r="7052" spans="1:29" x14ac:dyDescent="0.25">
      <c r="A7052">
        <v>2808041241</v>
      </c>
      <c r="B7052">
        <v>7808041241</v>
      </c>
      <c r="C7052" t="s">
        <v>29</v>
      </c>
      <c r="D7052" t="s">
        <v>1087</v>
      </c>
      <c r="E7052" t="s">
        <v>14027</v>
      </c>
      <c r="F7052" t="s">
        <v>32</v>
      </c>
      <c r="G7052" t="s">
        <v>33</v>
      </c>
      <c r="H7052" t="s">
        <v>34</v>
      </c>
      <c r="I7052" t="s">
        <v>1089</v>
      </c>
      <c r="J7052" t="s">
        <v>1090</v>
      </c>
      <c r="K7052" t="s">
        <v>54</v>
      </c>
      <c r="L7052" t="s">
        <v>64</v>
      </c>
      <c r="M7052" t="s">
        <v>14028</v>
      </c>
      <c r="N7052" t="s">
        <v>40</v>
      </c>
      <c r="O7052" t="s">
        <v>41</v>
      </c>
      <c r="P7052" t="s">
        <v>42</v>
      </c>
      <c r="Q7052" t="s">
        <v>244</v>
      </c>
      <c r="R7052" t="s">
        <v>44</v>
      </c>
      <c r="S7052" t="s">
        <v>45</v>
      </c>
      <c r="T7052">
        <v>13.932316999999999</v>
      </c>
      <c r="U7052">
        <v>-90.806200000000004</v>
      </c>
      <c r="V7052" t="s">
        <v>46</v>
      </c>
      <c r="W7052" t="s">
        <v>22</v>
      </c>
      <c r="X7052" t="s">
        <v>4186</v>
      </c>
      <c r="Y7052" t="s">
        <v>48</v>
      </c>
      <c r="Z7052" t="s">
        <v>49</v>
      </c>
      <c r="AC7052" t="str">
        <f>_xlfn.XLOOKUP(UNIVERSO[[#This Row],[Ruta DN]],'[1]CUOTA RUTA'!E:E,'[1]CUOTA RUTA'!G:G)</f>
        <v>Cargar</v>
      </c>
    </row>
    <row r="7053" spans="1:29" x14ac:dyDescent="0.25">
      <c r="A7053">
        <v>2808041211</v>
      </c>
      <c r="B7053">
        <v>7808041211</v>
      </c>
      <c r="C7053" t="s">
        <v>29</v>
      </c>
      <c r="D7053" t="s">
        <v>1034</v>
      </c>
      <c r="E7053" t="s">
        <v>14029</v>
      </c>
      <c r="F7053" t="s">
        <v>32</v>
      </c>
      <c r="G7053" t="s">
        <v>33</v>
      </c>
      <c r="H7053" t="s">
        <v>34</v>
      </c>
      <c r="I7053" t="s">
        <v>1036</v>
      </c>
      <c r="J7053" t="s">
        <v>1037</v>
      </c>
      <c r="K7053" t="s">
        <v>37</v>
      </c>
      <c r="L7053" t="s">
        <v>64</v>
      </c>
      <c r="M7053" t="s">
        <v>14030</v>
      </c>
      <c r="N7053" t="s">
        <v>40</v>
      </c>
      <c r="O7053" t="s">
        <v>1578</v>
      </c>
      <c r="P7053" t="s">
        <v>42</v>
      </c>
      <c r="Q7053" t="s">
        <v>244</v>
      </c>
      <c r="R7053" t="s">
        <v>44</v>
      </c>
      <c r="S7053" t="s">
        <v>45</v>
      </c>
      <c r="T7053">
        <v>14.101808</v>
      </c>
      <c r="U7053">
        <v>-90.876300000000001</v>
      </c>
      <c r="V7053" t="s">
        <v>46</v>
      </c>
      <c r="W7053" t="s">
        <v>202</v>
      </c>
      <c r="X7053" t="s">
        <v>4189</v>
      </c>
      <c r="Y7053" t="s">
        <v>48</v>
      </c>
      <c r="Z7053" t="s">
        <v>49</v>
      </c>
      <c r="AC7053" t="str">
        <f>_xlfn.XLOOKUP(UNIVERSO[[#This Row],[Ruta DN]],'[1]CUOTA RUTA'!E:E,'[1]CUOTA RUTA'!G:G)</f>
        <v>Cargar</v>
      </c>
    </row>
    <row r="7054" spans="1:29" x14ac:dyDescent="0.25">
      <c r="A7054">
        <v>2808041144</v>
      </c>
      <c r="B7054">
        <v>7808041144</v>
      </c>
      <c r="C7054" t="s">
        <v>29</v>
      </c>
      <c r="D7054" t="s">
        <v>239</v>
      </c>
      <c r="E7054" t="s">
        <v>14031</v>
      </c>
      <c r="F7054" t="s">
        <v>32</v>
      </c>
      <c r="G7054" t="s">
        <v>33</v>
      </c>
      <c r="H7054" t="s">
        <v>34</v>
      </c>
      <c r="I7054" t="s">
        <v>241</v>
      </c>
      <c r="J7054" t="s">
        <v>242</v>
      </c>
      <c r="K7054" t="s">
        <v>1055</v>
      </c>
      <c r="L7054" t="s">
        <v>64</v>
      </c>
      <c r="M7054" t="s">
        <v>14032</v>
      </c>
      <c r="N7054" t="s">
        <v>40</v>
      </c>
      <c r="O7054" t="s">
        <v>2678</v>
      </c>
      <c r="P7054" t="s">
        <v>42</v>
      </c>
      <c r="Q7054" t="s">
        <v>244</v>
      </c>
      <c r="R7054" t="s">
        <v>44</v>
      </c>
      <c r="S7054" t="s">
        <v>45</v>
      </c>
      <c r="T7054">
        <v>14.31974904</v>
      </c>
      <c r="U7054">
        <v>-91.03860865</v>
      </c>
      <c r="V7054" t="s">
        <v>46</v>
      </c>
      <c r="W7054" t="s">
        <v>22</v>
      </c>
      <c r="X7054" t="s">
        <v>4189</v>
      </c>
      <c r="Y7054" t="s">
        <v>48</v>
      </c>
      <c r="Z7054" t="s">
        <v>49</v>
      </c>
      <c r="AC7054" t="str">
        <f>_xlfn.XLOOKUP(UNIVERSO[[#This Row],[Ruta DN]],'[1]CUOTA RUTA'!E:E,'[1]CUOTA RUTA'!G:G)</f>
        <v>Cargar</v>
      </c>
    </row>
    <row r="7055" spans="1:29" x14ac:dyDescent="0.25">
      <c r="A7055">
        <v>2808041135</v>
      </c>
      <c r="B7055">
        <v>7808041135</v>
      </c>
      <c r="C7055" t="s">
        <v>29</v>
      </c>
      <c r="D7055" t="s">
        <v>1087</v>
      </c>
      <c r="E7055" t="s">
        <v>14033</v>
      </c>
      <c r="F7055" t="s">
        <v>32</v>
      </c>
      <c r="G7055" t="s">
        <v>33</v>
      </c>
      <c r="H7055" t="s">
        <v>34</v>
      </c>
      <c r="I7055" t="s">
        <v>1089</v>
      </c>
      <c r="J7055" t="s">
        <v>1090</v>
      </c>
      <c r="K7055" t="s">
        <v>54</v>
      </c>
      <c r="L7055" t="s">
        <v>38</v>
      </c>
      <c r="M7055" t="s">
        <v>14034</v>
      </c>
      <c r="N7055" t="s">
        <v>40</v>
      </c>
      <c r="O7055" t="s">
        <v>46</v>
      </c>
      <c r="P7055" t="s">
        <v>42</v>
      </c>
      <c r="Q7055" t="s">
        <v>244</v>
      </c>
      <c r="R7055" t="s">
        <v>44</v>
      </c>
      <c r="S7055" t="s">
        <v>45</v>
      </c>
      <c r="T7055">
        <v>14.311973333333331</v>
      </c>
      <c r="U7055">
        <v>-90.782736666666679</v>
      </c>
      <c r="V7055" t="s">
        <v>46</v>
      </c>
      <c r="W7055" t="s">
        <v>22</v>
      </c>
      <c r="X7055" t="s">
        <v>4181</v>
      </c>
      <c r="Y7055" t="s">
        <v>48</v>
      </c>
      <c r="Z7055" t="s">
        <v>49</v>
      </c>
      <c r="AA7055">
        <v>4</v>
      </c>
      <c r="AC7055" t="str">
        <f>_xlfn.XLOOKUP(UNIVERSO[[#This Row],[Ruta DN]],'[1]CUOTA RUTA'!E:E,'[1]CUOTA RUTA'!G:G)</f>
        <v>Cargar</v>
      </c>
    </row>
    <row r="7056" spans="1:29" x14ac:dyDescent="0.25">
      <c r="A7056">
        <v>2808041080</v>
      </c>
      <c r="B7056">
        <v>7808041080</v>
      </c>
      <c r="C7056" t="s">
        <v>29</v>
      </c>
      <c r="D7056" t="s">
        <v>1274</v>
      </c>
      <c r="E7056" t="s">
        <v>14035</v>
      </c>
      <c r="F7056" t="s">
        <v>32</v>
      </c>
      <c r="G7056" t="s">
        <v>33</v>
      </c>
      <c r="H7056" t="s">
        <v>34</v>
      </c>
      <c r="I7056" t="s">
        <v>1275</v>
      </c>
      <c r="J7056" t="s">
        <v>1276</v>
      </c>
      <c r="K7056" t="s">
        <v>37</v>
      </c>
      <c r="L7056" t="s">
        <v>64</v>
      </c>
      <c r="M7056" t="s">
        <v>14036</v>
      </c>
      <c r="N7056" t="s">
        <v>40</v>
      </c>
      <c r="O7056" t="s">
        <v>2678</v>
      </c>
      <c r="P7056" t="s">
        <v>42</v>
      </c>
      <c r="Q7056" t="s">
        <v>56</v>
      </c>
      <c r="R7056" t="s">
        <v>44</v>
      </c>
      <c r="S7056" t="s">
        <v>45</v>
      </c>
      <c r="T7056">
        <v>14.339305</v>
      </c>
      <c r="U7056">
        <v>-91.030701666666658</v>
      </c>
      <c r="V7056" t="s">
        <v>46</v>
      </c>
      <c r="W7056" t="s">
        <v>22</v>
      </c>
      <c r="X7056" t="s">
        <v>4186</v>
      </c>
      <c r="Y7056" t="s">
        <v>48</v>
      </c>
      <c r="Z7056" t="s">
        <v>49</v>
      </c>
      <c r="AC7056" t="str">
        <f>_xlfn.XLOOKUP(UNIVERSO[[#This Row],[Ruta DN]],'[1]CUOTA RUTA'!E:E,'[1]CUOTA RUTA'!G:G)</f>
        <v>Cargar</v>
      </c>
    </row>
    <row r="7057" spans="1:29" x14ac:dyDescent="0.25">
      <c r="A7057">
        <v>2808040998</v>
      </c>
      <c r="B7057">
        <v>7808040998</v>
      </c>
      <c r="C7057" t="s">
        <v>29</v>
      </c>
      <c r="D7057" t="s">
        <v>2837</v>
      </c>
      <c r="E7057" t="s">
        <v>2266</v>
      </c>
      <c r="F7057" t="s">
        <v>32</v>
      </c>
      <c r="G7057" t="s">
        <v>33</v>
      </c>
      <c r="H7057" t="s">
        <v>34</v>
      </c>
      <c r="I7057" t="s">
        <v>2838</v>
      </c>
      <c r="J7057" t="s">
        <v>2839</v>
      </c>
      <c r="K7057" t="s">
        <v>37</v>
      </c>
      <c r="L7057" t="s">
        <v>64</v>
      </c>
      <c r="M7057" t="s">
        <v>14037</v>
      </c>
      <c r="N7057" t="s">
        <v>40</v>
      </c>
      <c r="O7057" t="s">
        <v>46</v>
      </c>
      <c r="P7057" t="s">
        <v>42</v>
      </c>
      <c r="Q7057" t="s">
        <v>43</v>
      </c>
      <c r="R7057" t="s">
        <v>44</v>
      </c>
      <c r="S7057" t="s">
        <v>45</v>
      </c>
      <c r="T7057">
        <v>14.314848250000001</v>
      </c>
      <c r="U7057">
        <v>-90.789779499999995</v>
      </c>
      <c r="V7057" t="s">
        <v>46</v>
      </c>
      <c r="W7057" t="s">
        <v>22</v>
      </c>
      <c r="X7057" t="s">
        <v>4181</v>
      </c>
      <c r="Y7057" t="s">
        <v>48</v>
      </c>
      <c r="Z7057" t="s">
        <v>49</v>
      </c>
      <c r="AC7057" t="str">
        <f>_xlfn.XLOOKUP(UNIVERSO[[#This Row],[Ruta DN]],'[1]CUOTA RUTA'!E:E,'[1]CUOTA RUTA'!G:G)</f>
        <v>Cargar</v>
      </c>
    </row>
    <row r="7058" spans="1:29" x14ac:dyDescent="0.25">
      <c r="A7058">
        <v>2808040983</v>
      </c>
      <c r="B7058">
        <v>7808040983</v>
      </c>
      <c r="C7058" t="s">
        <v>29</v>
      </c>
      <c r="D7058" t="s">
        <v>461</v>
      </c>
      <c r="E7058" t="s">
        <v>14038</v>
      </c>
      <c r="F7058" t="s">
        <v>32</v>
      </c>
      <c r="G7058" t="s">
        <v>33</v>
      </c>
      <c r="H7058" t="s">
        <v>34</v>
      </c>
      <c r="I7058" t="s">
        <v>463</v>
      </c>
      <c r="J7058" t="s">
        <v>464</v>
      </c>
      <c r="K7058" t="s">
        <v>37</v>
      </c>
      <c r="L7058" t="s">
        <v>64</v>
      </c>
      <c r="M7058" t="s">
        <v>14039</v>
      </c>
      <c r="N7058" t="s">
        <v>40</v>
      </c>
      <c r="O7058" t="s">
        <v>46</v>
      </c>
      <c r="P7058" t="s">
        <v>42</v>
      </c>
      <c r="Q7058" t="s">
        <v>56</v>
      </c>
      <c r="R7058" t="s">
        <v>44</v>
      </c>
      <c r="S7058" t="s">
        <v>45</v>
      </c>
      <c r="T7058">
        <v>14.295216999999999</v>
      </c>
      <c r="U7058">
        <v>-90.783100000000005</v>
      </c>
      <c r="V7058" t="s">
        <v>46</v>
      </c>
      <c r="W7058" t="s">
        <v>22</v>
      </c>
      <c r="X7058" t="s">
        <v>4181</v>
      </c>
      <c r="Y7058" t="s">
        <v>48</v>
      </c>
      <c r="Z7058" t="s">
        <v>49</v>
      </c>
      <c r="AC7058" t="str">
        <f>_xlfn.XLOOKUP(UNIVERSO[[#This Row],[Ruta DN]],'[1]CUOTA RUTA'!E:E,'[1]CUOTA RUTA'!G:G)</f>
        <v>Cargar</v>
      </c>
    </row>
    <row r="7059" spans="1:29" x14ac:dyDescent="0.25">
      <c r="A7059">
        <v>2808040888</v>
      </c>
      <c r="B7059">
        <v>7808040888</v>
      </c>
      <c r="C7059" t="s">
        <v>29</v>
      </c>
      <c r="D7059" t="s">
        <v>1333</v>
      </c>
      <c r="E7059" t="s">
        <v>14040</v>
      </c>
      <c r="F7059" t="s">
        <v>32</v>
      </c>
      <c r="G7059" t="s">
        <v>33</v>
      </c>
      <c r="H7059" t="s">
        <v>34</v>
      </c>
      <c r="I7059" t="s">
        <v>1335</v>
      </c>
      <c r="J7059" t="s">
        <v>1336</v>
      </c>
      <c r="K7059" t="s">
        <v>37</v>
      </c>
      <c r="L7059" t="s">
        <v>64</v>
      </c>
      <c r="M7059" t="s">
        <v>14041</v>
      </c>
      <c r="N7059" t="s">
        <v>40</v>
      </c>
      <c r="O7059" t="s">
        <v>46</v>
      </c>
      <c r="P7059" t="s">
        <v>42</v>
      </c>
      <c r="Q7059" t="s">
        <v>43</v>
      </c>
      <c r="R7059" t="s">
        <v>44</v>
      </c>
      <c r="S7059" t="s">
        <v>45</v>
      </c>
      <c r="T7059">
        <v>14.307717</v>
      </c>
      <c r="U7059">
        <v>-90.7804</v>
      </c>
      <c r="V7059" t="s">
        <v>46</v>
      </c>
      <c r="W7059" t="s">
        <v>22</v>
      </c>
      <c r="X7059" t="s">
        <v>4181</v>
      </c>
      <c r="Y7059" t="s">
        <v>48</v>
      </c>
      <c r="Z7059" t="s">
        <v>49</v>
      </c>
      <c r="AC7059" t="str">
        <f>_xlfn.XLOOKUP(UNIVERSO[[#This Row],[Ruta DN]],'[1]CUOTA RUTA'!E:E,'[1]CUOTA RUTA'!G:G)</f>
        <v>Cargar</v>
      </c>
    </row>
    <row r="7060" spans="1:29" x14ac:dyDescent="0.25">
      <c r="A7060">
        <v>2808040817</v>
      </c>
      <c r="B7060">
        <v>7808040817</v>
      </c>
      <c r="C7060" t="s">
        <v>29</v>
      </c>
      <c r="D7060" t="s">
        <v>1322</v>
      </c>
      <c r="E7060" t="s">
        <v>14042</v>
      </c>
      <c r="F7060" t="s">
        <v>32</v>
      </c>
      <c r="G7060" t="s">
        <v>33</v>
      </c>
      <c r="H7060" t="s">
        <v>34</v>
      </c>
      <c r="I7060" t="s">
        <v>1324</v>
      </c>
      <c r="J7060" t="s">
        <v>1325</v>
      </c>
      <c r="K7060" t="s">
        <v>37</v>
      </c>
      <c r="L7060" t="s">
        <v>64</v>
      </c>
      <c r="M7060" t="s">
        <v>14043</v>
      </c>
      <c r="N7060" t="s">
        <v>40</v>
      </c>
      <c r="O7060" t="s">
        <v>1225</v>
      </c>
      <c r="P7060" t="s">
        <v>42</v>
      </c>
      <c r="Q7060" t="s">
        <v>56</v>
      </c>
      <c r="R7060" t="s">
        <v>44</v>
      </c>
      <c r="S7060" t="s">
        <v>45</v>
      </c>
      <c r="T7060">
        <v>14.307608</v>
      </c>
      <c r="U7060">
        <v>-90.968199999999996</v>
      </c>
      <c r="V7060" t="s">
        <v>46</v>
      </c>
      <c r="W7060" t="s">
        <v>22</v>
      </c>
      <c r="X7060" t="s">
        <v>4181</v>
      </c>
      <c r="Y7060" t="s">
        <v>48</v>
      </c>
      <c r="Z7060" t="s">
        <v>49</v>
      </c>
      <c r="AC7060" t="str">
        <f>_xlfn.XLOOKUP(UNIVERSO[[#This Row],[Ruta DN]],'[1]CUOTA RUTA'!E:E,'[1]CUOTA RUTA'!G:G)</f>
        <v>Cargar</v>
      </c>
    </row>
    <row r="7061" spans="1:29" x14ac:dyDescent="0.25">
      <c r="A7061">
        <v>2808040765</v>
      </c>
      <c r="B7061">
        <v>7808040765</v>
      </c>
      <c r="C7061" t="s">
        <v>29</v>
      </c>
      <c r="D7061" t="s">
        <v>461</v>
      </c>
      <c r="E7061" t="s">
        <v>14044</v>
      </c>
      <c r="F7061" t="s">
        <v>32</v>
      </c>
      <c r="G7061" t="s">
        <v>33</v>
      </c>
      <c r="H7061" t="s">
        <v>34</v>
      </c>
      <c r="I7061" t="s">
        <v>463</v>
      </c>
      <c r="J7061" t="s">
        <v>464</v>
      </c>
      <c r="K7061" t="s">
        <v>54</v>
      </c>
      <c r="L7061" t="s">
        <v>64</v>
      </c>
      <c r="M7061" t="s">
        <v>14045</v>
      </c>
      <c r="N7061" t="s">
        <v>40</v>
      </c>
      <c r="O7061" t="s">
        <v>46</v>
      </c>
      <c r="P7061" t="s">
        <v>42</v>
      </c>
      <c r="Q7061" t="s">
        <v>56</v>
      </c>
      <c r="R7061" t="s">
        <v>44</v>
      </c>
      <c r="S7061" t="s">
        <v>45</v>
      </c>
      <c r="T7061">
        <v>14.295108000000001</v>
      </c>
      <c r="U7061">
        <v>-90.783100000000005</v>
      </c>
      <c r="V7061" t="s">
        <v>46</v>
      </c>
      <c r="W7061" t="s">
        <v>22</v>
      </c>
      <c r="X7061" t="s">
        <v>4181</v>
      </c>
      <c r="Y7061" t="s">
        <v>48</v>
      </c>
      <c r="Z7061" t="s">
        <v>49</v>
      </c>
      <c r="AA7061">
        <v>3</v>
      </c>
      <c r="AC7061" t="str">
        <f>_xlfn.XLOOKUP(UNIVERSO[[#This Row],[Ruta DN]],'[1]CUOTA RUTA'!E:E,'[1]CUOTA RUTA'!G:G)</f>
        <v>Cargar</v>
      </c>
    </row>
    <row r="7062" spans="1:29" x14ac:dyDescent="0.25">
      <c r="A7062">
        <v>2808040718</v>
      </c>
      <c r="B7062">
        <v>7808040718</v>
      </c>
      <c r="C7062" t="s">
        <v>29</v>
      </c>
      <c r="D7062" t="s">
        <v>1274</v>
      </c>
      <c r="E7062" t="s">
        <v>14046</v>
      </c>
      <c r="F7062" t="s">
        <v>32</v>
      </c>
      <c r="G7062" t="s">
        <v>33</v>
      </c>
      <c r="H7062" t="s">
        <v>34</v>
      </c>
      <c r="I7062" t="s">
        <v>1275</v>
      </c>
      <c r="J7062" t="s">
        <v>1276</v>
      </c>
      <c r="K7062" t="s">
        <v>37</v>
      </c>
      <c r="L7062" t="s">
        <v>64</v>
      </c>
      <c r="M7062" t="s">
        <v>14047</v>
      </c>
      <c r="N7062" t="s">
        <v>40</v>
      </c>
      <c r="O7062" t="s">
        <v>2678</v>
      </c>
      <c r="P7062" t="s">
        <v>42</v>
      </c>
      <c r="Q7062" t="s">
        <v>56</v>
      </c>
      <c r="R7062" t="s">
        <v>44</v>
      </c>
      <c r="S7062" t="s">
        <v>45</v>
      </c>
      <c r="T7062">
        <v>14.33837333333333</v>
      </c>
      <c r="U7062">
        <v>-91.03107</v>
      </c>
      <c r="V7062" t="s">
        <v>46</v>
      </c>
      <c r="W7062" t="s">
        <v>22</v>
      </c>
      <c r="X7062" t="s">
        <v>4186</v>
      </c>
      <c r="Y7062" t="s">
        <v>48</v>
      </c>
      <c r="Z7062" t="s">
        <v>49</v>
      </c>
      <c r="AC7062" t="str">
        <f>_xlfn.XLOOKUP(UNIVERSO[[#This Row],[Ruta DN]],'[1]CUOTA RUTA'!E:E,'[1]CUOTA RUTA'!G:G)</f>
        <v>Cargar</v>
      </c>
    </row>
    <row r="7063" spans="1:29" x14ac:dyDescent="0.25">
      <c r="A7063">
        <v>2808040657</v>
      </c>
      <c r="B7063">
        <v>7808040657</v>
      </c>
      <c r="C7063" t="s">
        <v>29</v>
      </c>
      <c r="D7063" t="s">
        <v>50</v>
      </c>
      <c r="E7063" t="s">
        <v>14048</v>
      </c>
      <c r="F7063" t="s">
        <v>32</v>
      </c>
      <c r="G7063" t="s">
        <v>33</v>
      </c>
      <c r="H7063" t="s">
        <v>34</v>
      </c>
      <c r="I7063" t="s">
        <v>52</v>
      </c>
      <c r="J7063" t="s">
        <v>53</v>
      </c>
      <c r="K7063" t="s">
        <v>37</v>
      </c>
      <c r="L7063" t="s">
        <v>64</v>
      </c>
      <c r="M7063" t="s">
        <v>14049</v>
      </c>
      <c r="N7063" t="s">
        <v>40</v>
      </c>
      <c r="O7063" t="s">
        <v>2678</v>
      </c>
      <c r="P7063" t="s">
        <v>42</v>
      </c>
      <c r="Q7063" t="s">
        <v>56</v>
      </c>
      <c r="R7063" t="s">
        <v>44</v>
      </c>
      <c r="S7063" t="s">
        <v>45</v>
      </c>
      <c r="T7063">
        <v>14.334308</v>
      </c>
      <c r="U7063">
        <v>-91.021299999999997</v>
      </c>
      <c r="V7063" t="s">
        <v>46</v>
      </c>
      <c r="W7063" t="s">
        <v>22</v>
      </c>
      <c r="X7063" t="s">
        <v>4189</v>
      </c>
      <c r="Y7063" t="s">
        <v>48</v>
      </c>
      <c r="Z7063" t="s">
        <v>49</v>
      </c>
      <c r="AC7063" t="str">
        <f>_xlfn.XLOOKUP(UNIVERSO[[#This Row],[Ruta DN]],'[1]CUOTA RUTA'!E:E,'[1]CUOTA RUTA'!G:G)</f>
        <v>Cargar</v>
      </c>
    </row>
    <row r="7064" spans="1:29" x14ac:dyDescent="0.25">
      <c r="A7064">
        <v>2808040636</v>
      </c>
      <c r="B7064">
        <v>7808040636</v>
      </c>
      <c r="C7064" t="s">
        <v>29</v>
      </c>
      <c r="D7064" t="s">
        <v>1034</v>
      </c>
      <c r="E7064" t="s">
        <v>2270</v>
      </c>
      <c r="F7064" t="s">
        <v>32</v>
      </c>
      <c r="G7064" t="s">
        <v>33</v>
      </c>
      <c r="H7064" t="s">
        <v>34</v>
      </c>
      <c r="I7064" t="s">
        <v>1036</v>
      </c>
      <c r="J7064" t="s">
        <v>1037</v>
      </c>
      <c r="K7064" t="s">
        <v>54</v>
      </c>
      <c r="L7064" t="s">
        <v>64</v>
      </c>
      <c r="M7064" t="s">
        <v>14050</v>
      </c>
      <c r="N7064" t="s">
        <v>40</v>
      </c>
      <c r="O7064" t="s">
        <v>1578</v>
      </c>
      <c r="P7064" t="s">
        <v>42</v>
      </c>
      <c r="Q7064" t="s">
        <v>244</v>
      </c>
      <c r="R7064" t="s">
        <v>44</v>
      </c>
      <c r="S7064" t="s">
        <v>45</v>
      </c>
      <c r="T7064">
        <v>14.10254833333334</v>
      </c>
      <c r="U7064">
        <v>-90.881291666666669</v>
      </c>
      <c r="V7064" t="s">
        <v>46</v>
      </c>
      <c r="W7064" t="s">
        <v>202</v>
      </c>
      <c r="X7064" t="s">
        <v>4186</v>
      </c>
      <c r="Y7064" t="s">
        <v>48</v>
      </c>
      <c r="Z7064" t="s">
        <v>49</v>
      </c>
      <c r="AC7064" t="str">
        <f>_xlfn.XLOOKUP(UNIVERSO[[#This Row],[Ruta DN]],'[1]CUOTA RUTA'!E:E,'[1]CUOTA RUTA'!G:G)</f>
        <v>Cargar</v>
      </c>
    </row>
    <row r="7065" spans="1:29" x14ac:dyDescent="0.25">
      <c r="A7065">
        <v>2808040625</v>
      </c>
      <c r="B7065">
        <v>7808040625</v>
      </c>
      <c r="C7065" t="s">
        <v>29</v>
      </c>
      <c r="D7065" t="s">
        <v>1274</v>
      </c>
      <c r="E7065" t="s">
        <v>14051</v>
      </c>
      <c r="F7065" t="s">
        <v>32</v>
      </c>
      <c r="G7065" t="s">
        <v>33</v>
      </c>
      <c r="H7065" t="s">
        <v>34</v>
      </c>
      <c r="I7065" t="s">
        <v>1275</v>
      </c>
      <c r="J7065" t="s">
        <v>1276</v>
      </c>
      <c r="K7065" t="s">
        <v>54</v>
      </c>
      <c r="L7065" t="s">
        <v>64</v>
      </c>
      <c r="M7065" t="s">
        <v>14052</v>
      </c>
      <c r="N7065" t="s">
        <v>40</v>
      </c>
      <c r="O7065" t="s">
        <v>2678</v>
      </c>
      <c r="P7065" t="s">
        <v>42</v>
      </c>
      <c r="Q7065" t="s">
        <v>56</v>
      </c>
      <c r="R7065" t="s">
        <v>44</v>
      </c>
      <c r="S7065" t="s">
        <v>45</v>
      </c>
      <c r="T7065">
        <v>14.33718829</v>
      </c>
      <c r="U7065">
        <v>-91.031481069999984</v>
      </c>
      <c r="V7065" t="s">
        <v>46</v>
      </c>
      <c r="W7065" t="s">
        <v>22</v>
      </c>
      <c r="X7065" t="s">
        <v>4181</v>
      </c>
      <c r="Y7065" t="s">
        <v>48</v>
      </c>
      <c r="Z7065" t="s">
        <v>49</v>
      </c>
      <c r="AC7065" t="str">
        <f>_xlfn.XLOOKUP(UNIVERSO[[#This Row],[Ruta DN]],'[1]CUOTA RUTA'!E:E,'[1]CUOTA RUTA'!G:G)</f>
        <v>Cargar</v>
      </c>
    </row>
    <row r="7066" spans="1:29" x14ac:dyDescent="0.25">
      <c r="A7066">
        <v>2808040571</v>
      </c>
      <c r="B7066">
        <v>7808040571</v>
      </c>
      <c r="C7066" t="s">
        <v>29</v>
      </c>
      <c r="D7066" t="s">
        <v>566</v>
      </c>
      <c r="E7066" t="s">
        <v>14053</v>
      </c>
      <c r="F7066" t="s">
        <v>32</v>
      </c>
      <c r="G7066" t="s">
        <v>33</v>
      </c>
      <c r="H7066" t="s">
        <v>34</v>
      </c>
      <c r="I7066" t="s">
        <v>568</v>
      </c>
      <c r="J7066" t="s">
        <v>569</v>
      </c>
      <c r="K7066" t="s">
        <v>54</v>
      </c>
      <c r="L7066" t="s">
        <v>64</v>
      </c>
      <c r="M7066" t="s">
        <v>14054</v>
      </c>
      <c r="N7066" t="s">
        <v>40</v>
      </c>
      <c r="O7066" t="s">
        <v>46</v>
      </c>
      <c r="P7066" t="s">
        <v>42</v>
      </c>
      <c r="Q7066" t="s">
        <v>56</v>
      </c>
      <c r="R7066" t="s">
        <v>44</v>
      </c>
      <c r="S7066" t="s">
        <v>45</v>
      </c>
      <c r="T7066">
        <v>14.2804769</v>
      </c>
      <c r="U7066">
        <v>-90.795555359999994</v>
      </c>
      <c r="V7066" t="s">
        <v>46</v>
      </c>
      <c r="W7066" t="s">
        <v>22</v>
      </c>
      <c r="X7066" t="s">
        <v>4181</v>
      </c>
      <c r="Y7066" t="s">
        <v>48</v>
      </c>
      <c r="Z7066" t="s">
        <v>49</v>
      </c>
      <c r="AA7066">
        <v>7</v>
      </c>
      <c r="AC7066" t="str">
        <f>_xlfn.XLOOKUP(UNIVERSO[[#This Row],[Ruta DN]],'[1]CUOTA RUTA'!E:E,'[1]CUOTA RUTA'!G:G)</f>
        <v>Cargar</v>
      </c>
    </row>
    <row r="7067" spans="1:29" x14ac:dyDescent="0.25">
      <c r="A7067">
        <v>2808040545</v>
      </c>
      <c r="B7067">
        <v>7808040545</v>
      </c>
      <c r="C7067" t="s">
        <v>29</v>
      </c>
      <c r="D7067" t="s">
        <v>483</v>
      </c>
      <c r="E7067" t="s">
        <v>14055</v>
      </c>
      <c r="F7067" t="s">
        <v>32</v>
      </c>
      <c r="G7067" t="s">
        <v>33</v>
      </c>
      <c r="H7067" t="s">
        <v>34</v>
      </c>
      <c r="I7067" t="s">
        <v>485</v>
      </c>
      <c r="J7067" t="s">
        <v>486</v>
      </c>
      <c r="K7067" t="s">
        <v>54</v>
      </c>
      <c r="L7067" t="s">
        <v>64</v>
      </c>
      <c r="M7067" t="s">
        <v>14056</v>
      </c>
      <c r="N7067" t="s">
        <v>40</v>
      </c>
      <c r="O7067" t="s">
        <v>46</v>
      </c>
      <c r="P7067" t="s">
        <v>42</v>
      </c>
      <c r="Q7067" t="s">
        <v>488</v>
      </c>
      <c r="R7067" t="s">
        <v>44</v>
      </c>
      <c r="S7067" t="s">
        <v>45</v>
      </c>
      <c r="T7067">
        <v>14.318607999999999</v>
      </c>
      <c r="U7067">
        <v>-90.793915999999996</v>
      </c>
      <c r="V7067" t="s">
        <v>46</v>
      </c>
      <c r="W7067" t="s">
        <v>22</v>
      </c>
      <c r="X7067" t="s">
        <v>4181</v>
      </c>
      <c r="Y7067" t="s">
        <v>48</v>
      </c>
      <c r="Z7067" t="s">
        <v>49</v>
      </c>
      <c r="AC7067" t="str">
        <f>_xlfn.XLOOKUP(UNIVERSO[[#This Row],[Ruta DN]],'[1]CUOTA RUTA'!E:E,'[1]CUOTA RUTA'!G:G)</f>
        <v>Cargar</v>
      </c>
    </row>
    <row r="7068" spans="1:29" x14ac:dyDescent="0.25">
      <c r="A7068">
        <v>2808040540</v>
      </c>
      <c r="B7068">
        <v>7808040540</v>
      </c>
      <c r="C7068" t="s">
        <v>29</v>
      </c>
      <c r="D7068" t="s">
        <v>1322</v>
      </c>
      <c r="E7068" t="s">
        <v>14057</v>
      </c>
      <c r="F7068" t="s">
        <v>32</v>
      </c>
      <c r="G7068" t="s">
        <v>33</v>
      </c>
      <c r="H7068" t="s">
        <v>34</v>
      </c>
      <c r="I7068" t="s">
        <v>1324</v>
      </c>
      <c r="J7068" t="s">
        <v>1325</v>
      </c>
      <c r="K7068" t="s">
        <v>37</v>
      </c>
      <c r="L7068" t="s">
        <v>64</v>
      </c>
      <c r="M7068" t="s">
        <v>14058</v>
      </c>
      <c r="N7068" t="s">
        <v>40</v>
      </c>
      <c r="O7068" t="s">
        <v>1225</v>
      </c>
      <c r="P7068" t="s">
        <v>42</v>
      </c>
      <c r="Q7068" t="s">
        <v>56</v>
      </c>
      <c r="R7068" t="s">
        <v>44</v>
      </c>
      <c r="S7068" t="s">
        <v>45</v>
      </c>
      <c r="T7068">
        <v>14.306304150000001</v>
      </c>
      <c r="U7068">
        <v>-90.966657380000001</v>
      </c>
      <c r="V7068" t="s">
        <v>46</v>
      </c>
      <c r="W7068" t="s">
        <v>22</v>
      </c>
      <c r="X7068" t="s">
        <v>4181</v>
      </c>
      <c r="Y7068" t="s">
        <v>48</v>
      </c>
      <c r="Z7068" t="s">
        <v>49</v>
      </c>
      <c r="AC7068" t="str">
        <f>_xlfn.XLOOKUP(UNIVERSO[[#This Row],[Ruta DN]],'[1]CUOTA RUTA'!E:E,'[1]CUOTA RUTA'!G:G)</f>
        <v>Cargar</v>
      </c>
    </row>
    <row r="7069" spans="1:29" x14ac:dyDescent="0.25">
      <c r="A7069">
        <v>2808040531</v>
      </c>
      <c r="B7069">
        <v>7808040531</v>
      </c>
      <c r="C7069" t="s">
        <v>29</v>
      </c>
      <c r="D7069" t="s">
        <v>1157</v>
      </c>
      <c r="E7069" t="s">
        <v>14059</v>
      </c>
      <c r="F7069" t="s">
        <v>32</v>
      </c>
      <c r="G7069" t="s">
        <v>33</v>
      </c>
      <c r="H7069" t="s">
        <v>34</v>
      </c>
      <c r="I7069" t="s">
        <v>1159</v>
      </c>
      <c r="J7069" t="s">
        <v>1160</v>
      </c>
      <c r="K7069" t="s">
        <v>37</v>
      </c>
      <c r="L7069" t="s">
        <v>64</v>
      </c>
      <c r="M7069" t="s">
        <v>14060</v>
      </c>
      <c r="N7069" t="s">
        <v>40</v>
      </c>
      <c r="O7069" t="s">
        <v>46</v>
      </c>
      <c r="P7069" t="s">
        <v>42</v>
      </c>
      <c r="Q7069" t="s">
        <v>56</v>
      </c>
      <c r="R7069" t="s">
        <v>44</v>
      </c>
      <c r="S7069" t="s">
        <v>45</v>
      </c>
      <c r="T7069">
        <v>14.296008</v>
      </c>
      <c r="U7069">
        <v>-90.787099999999995</v>
      </c>
      <c r="V7069" t="s">
        <v>46</v>
      </c>
      <c r="W7069" t="s">
        <v>22</v>
      </c>
      <c r="X7069" t="s">
        <v>4186</v>
      </c>
      <c r="Y7069" t="s">
        <v>48</v>
      </c>
      <c r="Z7069" t="s">
        <v>49</v>
      </c>
      <c r="AC7069" t="str">
        <f>_xlfn.XLOOKUP(UNIVERSO[[#This Row],[Ruta DN]],'[1]CUOTA RUTA'!E:E,'[1]CUOTA RUTA'!G:G)</f>
        <v>Cargar</v>
      </c>
    </row>
    <row r="7070" spans="1:29" x14ac:dyDescent="0.25">
      <c r="A7070">
        <v>2808040528</v>
      </c>
      <c r="B7070">
        <v>7808040528</v>
      </c>
      <c r="C7070" t="s">
        <v>29</v>
      </c>
      <c r="D7070" t="s">
        <v>566</v>
      </c>
      <c r="E7070" t="s">
        <v>14061</v>
      </c>
      <c r="F7070" t="s">
        <v>32</v>
      </c>
      <c r="G7070" t="s">
        <v>33</v>
      </c>
      <c r="H7070" t="s">
        <v>34</v>
      </c>
      <c r="I7070" t="s">
        <v>568</v>
      </c>
      <c r="J7070" t="s">
        <v>569</v>
      </c>
      <c r="K7070" t="s">
        <v>54</v>
      </c>
      <c r="L7070" t="s">
        <v>64</v>
      </c>
      <c r="M7070" t="s">
        <v>14062</v>
      </c>
      <c r="N7070" t="s">
        <v>40</v>
      </c>
      <c r="O7070" t="s">
        <v>46</v>
      </c>
      <c r="P7070" t="s">
        <v>42</v>
      </c>
      <c r="Q7070" t="s">
        <v>56</v>
      </c>
      <c r="R7070" t="s">
        <v>44</v>
      </c>
      <c r="S7070" t="s">
        <v>45</v>
      </c>
      <c r="T7070">
        <v>14.281008</v>
      </c>
      <c r="U7070">
        <v>-90.793999999999997</v>
      </c>
      <c r="V7070" t="s">
        <v>46</v>
      </c>
      <c r="W7070" t="s">
        <v>22</v>
      </c>
      <c r="X7070" t="s">
        <v>4181</v>
      </c>
      <c r="Y7070" t="s">
        <v>48</v>
      </c>
      <c r="Z7070" t="s">
        <v>49</v>
      </c>
      <c r="AA7070">
        <v>7</v>
      </c>
      <c r="AC7070" t="str">
        <f>_xlfn.XLOOKUP(UNIVERSO[[#This Row],[Ruta DN]],'[1]CUOTA RUTA'!E:E,'[1]CUOTA RUTA'!G:G)</f>
        <v>Cargar</v>
      </c>
    </row>
    <row r="7071" spans="1:29" x14ac:dyDescent="0.25">
      <c r="A7071">
        <v>2808040526</v>
      </c>
      <c r="B7071">
        <v>7808040526</v>
      </c>
      <c r="C7071" t="s">
        <v>29</v>
      </c>
      <c r="D7071" t="s">
        <v>1034</v>
      </c>
      <c r="E7071" t="s">
        <v>14063</v>
      </c>
      <c r="F7071" t="s">
        <v>32</v>
      </c>
      <c r="G7071" t="s">
        <v>33</v>
      </c>
      <c r="H7071" t="s">
        <v>34</v>
      </c>
      <c r="I7071" t="s">
        <v>1036</v>
      </c>
      <c r="J7071" t="s">
        <v>1037</v>
      </c>
      <c r="K7071" t="s">
        <v>54</v>
      </c>
      <c r="L7071" t="s">
        <v>64</v>
      </c>
      <c r="M7071" t="s">
        <v>14064</v>
      </c>
      <c r="N7071" t="s">
        <v>40</v>
      </c>
      <c r="O7071" t="s">
        <v>2678</v>
      </c>
      <c r="P7071" t="s">
        <v>42</v>
      </c>
      <c r="Q7071" t="s">
        <v>244</v>
      </c>
      <c r="R7071" t="s">
        <v>44</v>
      </c>
      <c r="S7071" t="s">
        <v>45</v>
      </c>
      <c r="T7071">
        <v>14.3306267</v>
      </c>
      <c r="U7071">
        <v>-91.020533400000005</v>
      </c>
      <c r="V7071" t="s">
        <v>46</v>
      </c>
      <c r="W7071" t="s">
        <v>22</v>
      </c>
      <c r="X7071" t="s">
        <v>4186</v>
      </c>
      <c r="Y7071" t="s">
        <v>48</v>
      </c>
      <c r="Z7071" t="s">
        <v>49</v>
      </c>
      <c r="AC7071" t="str">
        <f>_xlfn.XLOOKUP(UNIVERSO[[#This Row],[Ruta DN]],'[1]CUOTA RUTA'!E:E,'[1]CUOTA RUTA'!G:G)</f>
        <v>Cargar</v>
      </c>
    </row>
    <row r="7072" spans="1:29" x14ac:dyDescent="0.25">
      <c r="A7072">
        <v>2808040504</v>
      </c>
      <c r="B7072">
        <v>7808040504</v>
      </c>
      <c r="C7072" t="s">
        <v>29</v>
      </c>
      <c r="D7072" t="s">
        <v>1207</v>
      </c>
      <c r="E7072" t="s">
        <v>14065</v>
      </c>
      <c r="F7072" t="s">
        <v>32</v>
      </c>
      <c r="G7072" t="s">
        <v>33</v>
      </c>
      <c r="H7072" t="s">
        <v>34</v>
      </c>
      <c r="I7072" t="s">
        <v>1209</v>
      </c>
      <c r="J7072" t="s">
        <v>1210</v>
      </c>
      <c r="K7072" t="s">
        <v>54</v>
      </c>
      <c r="L7072" t="s">
        <v>64</v>
      </c>
      <c r="M7072" t="s">
        <v>14066</v>
      </c>
      <c r="N7072" t="s">
        <v>40</v>
      </c>
      <c r="O7072" t="s">
        <v>46</v>
      </c>
      <c r="P7072" t="s">
        <v>42</v>
      </c>
      <c r="Q7072" t="s">
        <v>43</v>
      </c>
      <c r="R7072" t="s">
        <v>44</v>
      </c>
      <c r="S7072" t="s">
        <v>45</v>
      </c>
      <c r="T7072">
        <v>14.2860108</v>
      </c>
      <c r="U7072">
        <v>-90.794838100000021</v>
      </c>
      <c r="V7072" t="s">
        <v>46</v>
      </c>
      <c r="W7072" t="s">
        <v>22</v>
      </c>
      <c r="X7072" t="s">
        <v>4181</v>
      </c>
      <c r="Y7072" t="s">
        <v>48</v>
      </c>
      <c r="Z7072" t="s">
        <v>49</v>
      </c>
      <c r="AC7072" t="str">
        <f>_xlfn.XLOOKUP(UNIVERSO[[#This Row],[Ruta DN]],'[1]CUOTA RUTA'!E:E,'[1]CUOTA RUTA'!G:G)</f>
        <v>Cargar</v>
      </c>
    </row>
    <row r="7073" spans="1:29" x14ac:dyDescent="0.25">
      <c r="A7073">
        <v>2808040444</v>
      </c>
      <c r="B7073">
        <v>7808040444</v>
      </c>
      <c r="C7073" t="s">
        <v>29</v>
      </c>
      <c r="D7073" t="s">
        <v>483</v>
      </c>
      <c r="E7073" t="s">
        <v>14067</v>
      </c>
      <c r="F7073" t="s">
        <v>32</v>
      </c>
      <c r="G7073" t="s">
        <v>33</v>
      </c>
      <c r="H7073" t="s">
        <v>34</v>
      </c>
      <c r="I7073" t="s">
        <v>485</v>
      </c>
      <c r="J7073" t="s">
        <v>486</v>
      </c>
      <c r="K7073" t="s">
        <v>54</v>
      </c>
      <c r="L7073" t="s">
        <v>64</v>
      </c>
      <c r="M7073" t="s">
        <v>14068</v>
      </c>
      <c r="N7073" t="s">
        <v>40</v>
      </c>
      <c r="O7073" t="s">
        <v>46</v>
      </c>
      <c r="P7073" t="s">
        <v>42</v>
      </c>
      <c r="Q7073" t="s">
        <v>488</v>
      </c>
      <c r="R7073" t="s">
        <v>44</v>
      </c>
      <c r="S7073" t="s">
        <v>45</v>
      </c>
      <c r="T7073">
        <v>14.313005520000001</v>
      </c>
      <c r="U7073">
        <v>-90.795130369999981</v>
      </c>
      <c r="V7073" t="s">
        <v>46</v>
      </c>
      <c r="W7073" t="s">
        <v>22</v>
      </c>
      <c r="X7073" t="s">
        <v>4181</v>
      </c>
      <c r="Y7073" t="s">
        <v>48</v>
      </c>
      <c r="Z7073" t="s">
        <v>49</v>
      </c>
      <c r="AA7073">
        <v>4</v>
      </c>
      <c r="AC7073" t="str">
        <f>_xlfn.XLOOKUP(UNIVERSO[[#This Row],[Ruta DN]],'[1]CUOTA RUTA'!E:E,'[1]CUOTA RUTA'!G:G)</f>
        <v>Cargar</v>
      </c>
    </row>
    <row r="7074" spans="1:29" x14ac:dyDescent="0.25">
      <c r="A7074">
        <v>2808040441</v>
      </c>
      <c r="B7074">
        <v>7808040441</v>
      </c>
      <c r="C7074" t="s">
        <v>29</v>
      </c>
      <c r="D7074" t="s">
        <v>603</v>
      </c>
      <c r="E7074" t="s">
        <v>14069</v>
      </c>
      <c r="F7074" t="s">
        <v>32</v>
      </c>
      <c r="G7074" t="s">
        <v>33</v>
      </c>
      <c r="H7074" t="s">
        <v>34</v>
      </c>
      <c r="I7074" t="s">
        <v>605</v>
      </c>
      <c r="J7074" t="s">
        <v>606</v>
      </c>
      <c r="K7074" t="s">
        <v>37</v>
      </c>
      <c r="L7074" t="s">
        <v>64</v>
      </c>
      <c r="M7074" t="s">
        <v>14070</v>
      </c>
      <c r="N7074" t="s">
        <v>40</v>
      </c>
      <c r="O7074" t="s">
        <v>46</v>
      </c>
      <c r="P7074" t="s">
        <v>42</v>
      </c>
      <c r="Q7074" t="s">
        <v>488</v>
      </c>
      <c r="R7074" t="s">
        <v>44</v>
      </c>
      <c r="S7074" t="s">
        <v>45</v>
      </c>
      <c r="T7074">
        <v>14.3230158</v>
      </c>
      <c r="U7074">
        <v>-90.798187299999995</v>
      </c>
      <c r="V7074" t="s">
        <v>46</v>
      </c>
      <c r="W7074" t="s">
        <v>22</v>
      </c>
      <c r="X7074" t="s">
        <v>4186</v>
      </c>
      <c r="Y7074" t="s">
        <v>48</v>
      </c>
      <c r="Z7074" t="s">
        <v>49</v>
      </c>
      <c r="AC7074" t="str">
        <f>_xlfn.XLOOKUP(UNIVERSO[[#This Row],[Ruta DN]],'[1]CUOTA RUTA'!E:E,'[1]CUOTA RUTA'!G:G)</f>
        <v>Cargar</v>
      </c>
    </row>
    <row r="7075" spans="1:29" x14ac:dyDescent="0.25">
      <c r="A7075">
        <v>2808040414</v>
      </c>
      <c r="B7075">
        <v>7808040414</v>
      </c>
      <c r="C7075" t="s">
        <v>29</v>
      </c>
      <c r="D7075" t="s">
        <v>2837</v>
      </c>
      <c r="E7075" t="s">
        <v>14071</v>
      </c>
      <c r="F7075" t="s">
        <v>32</v>
      </c>
      <c r="G7075" t="s">
        <v>33</v>
      </c>
      <c r="H7075" t="s">
        <v>34</v>
      </c>
      <c r="I7075" t="s">
        <v>2838</v>
      </c>
      <c r="J7075" t="s">
        <v>2839</v>
      </c>
      <c r="K7075" t="s">
        <v>37</v>
      </c>
      <c r="L7075" t="s">
        <v>914</v>
      </c>
      <c r="M7075" t="s">
        <v>14072</v>
      </c>
      <c r="N7075" t="s">
        <v>40</v>
      </c>
      <c r="O7075" t="s">
        <v>46</v>
      </c>
      <c r="P7075" t="s">
        <v>206</v>
      </c>
      <c r="Q7075" t="s">
        <v>43</v>
      </c>
      <c r="R7075" t="s">
        <v>44</v>
      </c>
      <c r="S7075" t="s">
        <v>45</v>
      </c>
      <c r="T7075">
        <v>14.311208000000001</v>
      </c>
      <c r="U7075">
        <v>-90.7898</v>
      </c>
      <c r="V7075" t="s">
        <v>46</v>
      </c>
      <c r="W7075" t="s">
        <v>22</v>
      </c>
      <c r="X7075" t="s">
        <v>4181</v>
      </c>
      <c r="Y7075" t="s">
        <v>48</v>
      </c>
      <c r="Z7075" t="s">
        <v>49</v>
      </c>
      <c r="AA7075">
        <v>4</v>
      </c>
      <c r="AC7075" t="str">
        <f>_xlfn.XLOOKUP(UNIVERSO[[#This Row],[Ruta DN]],'[1]CUOTA RUTA'!E:E,'[1]CUOTA RUTA'!G:G)</f>
        <v>Cargar</v>
      </c>
    </row>
    <row r="7076" spans="1:29" x14ac:dyDescent="0.25">
      <c r="A7076">
        <v>2808040412</v>
      </c>
      <c r="B7076">
        <v>7808040412</v>
      </c>
      <c r="C7076" t="s">
        <v>29</v>
      </c>
      <c r="D7076" t="s">
        <v>1034</v>
      </c>
      <c r="E7076" t="s">
        <v>13957</v>
      </c>
      <c r="F7076" t="s">
        <v>32</v>
      </c>
      <c r="G7076" t="s">
        <v>33</v>
      </c>
      <c r="H7076" t="s">
        <v>34</v>
      </c>
      <c r="I7076" t="s">
        <v>1036</v>
      </c>
      <c r="J7076" t="s">
        <v>1037</v>
      </c>
      <c r="K7076" t="s">
        <v>37</v>
      </c>
      <c r="L7076" t="s">
        <v>64</v>
      </c>
      <c r="M7076" t="s">
        <v>14073</v>
      </c>
      <c r="N7076" t="s">
        <v>40</v>
      </c>
      <c r="O7076" t="s">
        <v>1578</v>
      </c>
      <c r="P7076" t="s">
        <v>42</v>
      </c>
      <c r="Q7076" t="s">
        <v>244</v>
      </c>
      <c r="R7076" t="s">
        <v>44</v>
      </c>
      <c r="S7076" t="s">
        <v>45</v>
      </c>
      <c r="T7076">
        <v>14.104908</v>
      </c>
      <c r="U7076">
        <v>-90.879800000000003</v>
      </c>
      <c r="V7076" t="s">
        <v>46</v>
      </c>
      <c r="W7076" t="s">
        <v>202</v>
      </c>
      <c r="X7076" t="s">
        <v>4189</v>
      </c>
      <c r="Y7076" t="s">
        <v>48</v>
      </c>
      <c r="Z7076" t="s">
        <v>49</v>
      </c>
      <c r="AC7076" t="str">
        <f>_xlfn.XLOOKUP(UNIVERSO[[#This Row],[Ruta DN]],'[1]CUOTA RUTA'!E:E,'[1]CUOTA RUTA'!G:G)</f>
        <v>Cargar</v>
      </c>
    </row>
    <row r="7077" spans="1:29" x14ac:dyDescent="0.25">
      <c r="A7077">
        <v>2808040410</v>
      </c>
      <c r="B7077">
        <v>7808040410</v>
      </c>
      <c r="C7077" t="s">
        <v>29</v>
      </c>
      <c r="D7077" t="s">
        <v>692</v>
      </c>
      <c r="E7077" t="s">
        <v>14074</v>
      </c>
      <c r="F7077" t="s">
        <v>32</v>
      </c>
      <c r="G7077" t="s">
        <v>33</v>
      </c>
      <c r="H7077" t="s">
        <v>34</v>
      </c>
      <c r="I7077" t="s">
        <v>694</v>
      </c>
      <c r="J7077" t="s">
        <v>695</v>
      </c>
      <c r="K7077" t="s">
        <v>37</v>
      </c>
      <c r="L7077" t="s">
        <v>64</v>
      </c>
      <c r="M7077" t="s">
        <v>14075</v>
      </c>
      <c r="N7077" t="s">
        <v>40</v>
      </c>
      <c r="O7077" t="s">
        <v>1578</v>
      </c>
      <c r="P7077" t="s">
        <v>42</v>
      </c>
      <c r="Q7077" t="s">
        <v>244</v>
      </c>
      <c r="R7077" t="s">
        <v>44</v>
      </c>
      <c r="S7077" t="s">
        <v>45</v>
      </c>
      <c r="T7077">
        <v>14.20860333333334</v>
      </c>
      <c r="U7077">
        <v>-90.840398333333326</v>
      </c>
      <c r="V7077" t="s">
        <v>46</v>
      </c>
      <c r="W7077" t="s">
        <v>22</v>
      </c>
      <c r="X7077" t="s">
        <v>4186</v>
      </c>
      <c r="Y7077" t="s">
        <v>48</v>
      </c>
      <c r="Z7077" t="s">
        <v>49</v>
      </c>
      <c r="AC7077" t="str">
        <f>_xlfn.XLOOKUP(UNIVERSO[[#This Row],[Ruta DN]],'[1]CUOTA RUTA'!E:E,'[1]CUOTA RUTA'!G:G)</f>
        <v>Cargar</v>
      </c>
    </row>
    <row r="7078" spans="1:29" x14ac:dyDescent="0.25">
      <c r="A7078">
        <v>2808040403</v>
      </c>
      <c r="B7078">
        <v>7808040403</v>
      </c>
      <c r="C7078" t="s">
        <v>29</v>
      </c>
      <c r="D7078" t="s">
        <v>1157</v>
      </c>
      <c r="E7078" t="s">
        <v>14076</v>
      </c>
      <c r="F7078" t="s">
        <v>32</v>
      </c>
      <c r="G7078" t="s">
        <v>33</v>
      </c>
      <c r="H7078" t="s">
        <v>34</v>
      </c>
      <c r="I7078" t="s">
        <v>1159</v>
      </c>
      <c r="J7078" t="s">
        <v>1160</v>
      </c>
      <c r="K7078" t="s">
        <v>37</v>
      </c>
      <c r="L7078" t="s">
        <v>64</v>
      </c>
      <c r="M7078" t="s">
        <v>14077</v>
      </c>
      <c r="N7078" t="s">
        <v>40</v>
      </c>
      <c r="O7078" t="s">
        <v>2678</v>
      </c>
      <c r="P7078" t="s">
        <v>42</v>
      </c>
      <c r="Q7078" t="s">
        <v>56</v>
      </c>
      <c r="R7078" t="s">
        <v>44</v>
      </c>
      <c r="S7078" t="s">
        <v>45</v>
      </c>
      <c r="T7078">
        <v>14.340129320000001</v>
      </c>
      <c r="U7078">
        <v>-91.02494265</v>
      </c>
      <c r="V7078" t="s">
        <v>46</v>
      </c>
      <c r="W7078" t="s">
        <v>22</v>
      </c>
      <c r="X7078" t="s">
        <v>4186</v>
      </c>
      <c r="Y7078" t="s">
        <v>48</v>
      </c>
      <c r="Z7078" t="s">
        <v>49</v>
      </c>
      <c r="AC7078" t="str">
        <f>_xlfn.XLOOKUP(UNIVERSO[[#This Row],[Ruta DN]],'[1]CUOTA RUTA'!E:E,'[1]CUOTA RUTA'!G:G)</f>
        <v>Cargar</v>
      </c>
    </row>
    <row r="7079" spans="1:29" x14ac:dyDescent="0.25">
      <c r="A7079">
        <v>2808040396</v>
      </c>
      <c r="B7079">
        <v>7808040396</v>
      </c>
      <c r="C7079" t="s">
        <v>29</v>
      </c>
      <c r="D7079" t="s">
        <v>566</v>
      </c>
      <c r="E7079" t="s">
        <v>14078</v>
      </c>
      <c r="F7079" t="s">
        <v>32</v>
      </c>
      <c r="G7079" t="s">
        <v>33</v>
      </c>
      <c r="H7079" t="s">
        <v>34</v>
      </c>
      <c r="I7079" t="s">
        <v>568</v>
      </c>
      <c r="J7079" t="s">
        <v>569</v>
      </c>
      <c r="K7079" t="s">
        <v>37</v>
      </c>
      <c r="L7079" t="s">
        <v>64</v>
      </c>
      <c r="M7079" t="s">
        <v>14079</v>
      </c>
      <c r="N7079" t="s">
        <v>40</v>
      </c>
      <c r="O7079" t="s">
        <v>46</v>
      </c>
      <c r="P7079" t="s">
        <v>42</v>
      </c>
      <c r="Q7079" t="s">
        <v>56</v>
      </c>
      <c r="R7079" t="s">
        <v>44</v>
      </c>
      <c r="S7079" t="s">
        <v>45</v>
      </c>
      <c r="T7079">
        <v>14.285007999999999</v>
      </c>
      <c r="U7079">
        <v>-90.7941</v>
      </c>
      <c r="V7079" t="s">
        <v>46</v>
      </c>
      <c r="W7079" t="s">
        <v>22</v>
      </c>
      <c r="X7079" t="s">
        <v>4186</v>
      </c>
      <c r="Y7079" t="s">
        <v>48</v>
      </c>
      <c r="Z7079" t="s">
        <v>49</v>
      </c>
      <c r="AC7079" t="str">
        <f>_xlfn.XLOOKUP(UNIVERSO[[#This Row],[Ruta DN]],'[1]CUOTA RUTA'!E:E,'[1]CUOTA RUTA'!G:G)</f>
        <v>Cargar</v>
      </c>
    </row>
    <row r="7080" spans="1:29" x14ac:dyDescent="0.25">
      <c r="A7080">
        <v>2808040384</v>
      </c>
      <c r="B7080">
        <v>7808040384</v>
      </c>
      <c r="C7080" t="s">
        <v>29</v>
      </c>
      <c r="D7080" t="s">
        <v>483</v>
      </c>
      <c r="E7080" t="s">
        <v>14080</v>
      </c>
      <c r="F7080" t="s">
        <v>32</v>
      </c>
      <c r="G7080" t="s">
        <v>33</v>
      </c>
      <c r="H7080" t="s">
        <v>34</v>
      </c>
      <c r="I7080" t="s">
        <v>485</v>
      </c>
      <c r="J7080" t="s">
        <v>486</v>
      </c>
      <c r="K7080" t="s">
        <v>37</v>
      </c>
      <c r="L7080" t="s">
        <v>64</v>
      </c>
      <c r="M7080" t="s">
        <v>14081</v>
      </c>
      <c r="N7080" t="s">
        <v>40</v>
      </c>
      <c r="O7080" t="s">
        <v>46</v>
      </c>
      <c r="P7080" t="s">
        <v>42</v>
      </c>
      <c r="Q7080" t="s">
        <v>488</v>
      </c>
      <c r="R7080" t="s">
        <v>44</v>
      </c>
      <c r="S7080" t="s">
        <v>45</v>
      </c>
      <c r="T7080">
        <v>14.318308</v>
      </c>
      <c r="U7080">
        <v>-90.797499999999999</v>
      </c>
      <c r="V7080" t="s">
        <v>46</v>
      </c>
      <c r="W7080" t="s">
        <v>22</v>
      </c>
      <c r="X7080" t="s">
        <v>4181</v>
      </c>
      <c r="Y7080" t="s">
        <v>48</v>
      </c>
      <c r="Z7080" t="s">
        <v>49</v>
      </c>
      <c r="AC7080" t="str">
        <f>_xlfn.XLOOKUP(UNIVERSO[[#This Row],[Ruta DN]],'[1]CUOTA RUTA'!E:E,'[1]CUOTA RUTA'!G:G)</f>
        <v>Cargar</v>
      </c>
    </row>
    <row r="7081" spans="1:29" x14ac:dyDescent="0.25">
      <c r="A7081">
        <v>2808040301</v>
      </c>
      <c r="B7081">
        <v>7808040301</v>
      </c>
      <c r="C7081" t="s">
        <v>29</v>
      </c>
      <c r="D7081" t="s">
        <v>1034</v>
      </c>
      <c r="E7081" t="s">
        <v>14082</v>
      </c>
      <c r="F7081" t="s">
        <v>32</v>
      </c>
      <c r="G7081" t="s">
        <v>33</v>
      </c>
      <c r="H7081" t="s">
        <v>34</v>
      </c>
      <c r="I7081" t="s">
        <v>1036</v>
      </c>
      <c r="J7081" t="s">
        <v>1037</v>
      </c>
      <c r="K7081" t="s">
        <v>37</v>
      </c>
      <c r="L7081" t="s">
        <v>64</v>
      </c>
      <c r="M7081" t="s">
        <v>14083</v>
      </c>
      <c r="N7081" t="s">
        <v>40</v>
      </c>
      <c r="O7081" t="s">
        <v>1578</v>
      </c>
      <c r="P7081" t="s">
        <v>42</v>
      </c>
      <c r="Q7081" t="s">
        <v>244</v>
      </c>
      <c r="R7081" t="s">
        <v>44</v>
      </c>
      <c r="S7081" t="s">
        <v>45</v>
      </c>
      <c r="T7081">
        <v>14.103408</v>
      </c>
      <c r="U7081">
        <v>-90.877300000000005</v>
      </c>
      <c r="V7081" t="s">
        <v>46</v>
      </c>
      <c r="W7081" t="s">
        <v>202</v>
      </c>
      <c r="X7081" t="s">
        <v>4189</v>
      </c>
      <c r="Y7081" t="s">
        <v>48</v>
      </c>
      <c r="Z7081" t="s">
        <v>49</v>
      </c>
      <c r="AC7081" t="str">
        <f>_xlfn.XLOOKUP(UNIVERSO[[#This Row],[Ruta DN]],'[1]CUOTA RUTA'!E:E,'[1]CUOTA RUTA'!G:G)</f>
        <v>Cargar</v>
      </c>
    </row>
    <row r="7082" spans="1:29" x14ac:dyDescent="0.25">
      <c r="A7082">
        <v>2808040242</v>
      </c>
      <c r="B7082">
        <v>7808040242</v>
      </c>
      <c r="C7082" t="s">
        <v>29</v>
      </c>
      <c r="D7082" t="s">
        <v>566</v>
      </c>
      <c r="E7082" t="s">
        <v>14084</v>
      </c>
      <c r="F7082" t="s">
        <v>32</v>
      </c>
      <c r="G7082" t="s">
        <v>33</v>
      </c>
      <c r="H7082" t="s">
        <v>34</v>
      </c>
      <c r="I7082" t="s">
        <v>568</v>
      </c>
      <c r="J7082" t="s">
        <v>569</v>
      </c>
      <c r="K7082" t="s">
        <v>37</v>
      </c>
      <c r="L7082" t="s">
        <v>64</v>
      </c>
      <c r="M7082" t="s">
        <v>14085</v>
      </c>
      <c r="N7082" t="s">
        <v>40</v>
      </c>
      <c r="O7082" t="s">
        <v>46</v>
      </c>
      <c r="P7082" t="s">
        <v>42</v>
      </c>
      <c r="Q7082" t="s">
        <v>56</v>
      </c>
      <c r="R7082" t="s">
        <v>44</v>
      </c>
      <c r="S7082" t="s">
        <v>45</v>
      </c>
      <c r="T7082">
        <v>14.279986149999999</v>
      </c>
      <c r="U7082">
        <v>-90.794260179999995</v>
      </c>
      <c r="V7082" t="s">
        <v>46</v>
      </c>
      <c r="W7082" t="s">
        <v>22</v>
      </c>
      <c r="X7082" t="s">
        <v>4186</v>
      </c>
      <c r="Y7082" t="s">
        <v>48</v>
      </c>
      <c r="Z7082" t="s">
        <v>49</v>
      </c>
      <c r="AC7082" t="str">
        <f>_xlfn.XLOOKUP(UNIVERSO[[#This Row],[Ruta DN]],'[1]CUOTA RUTA'!E:E,'[1]CUOTA RUTA'!G:G)</f>
        <v>Cargar</v>
      </c>
    </row>
    <row r="7083" spans="1:29" x14ac:dyDescent="0.25">
      <c r="A7083">
        <v>2808040153</v>
      </c>
      <c r="B7083">
        <v>7808040153</v>
      </c>
      <c r="C7083" t="s">
        <v>29</v>
      </c>
      <c r="D7083" t="s">
        <v>426</v>
      </c>
      <c r="E7083" t="s">
        <v>14086</v>
      </c>
      <c r="F7083" t="s">
        <v>32</v>
      </c>
      <c r="G7083" t="s">
        <v>33</v>
      </c>
      <c r="H7083" t="s">
        <v>34</v>
      </c>
      <c r="I7083" t="s">
        <v>428</v>
      </c>
      <c r="J7083" t="s">
        <v>429</v>
      </c>
      <c r="K7083" t="s">
        <v>37</v>
      </c>
      <c r="L7083" t="s">
        <v>64</v>
      </c>
      <c r="M7083" t="s">
        <v>14087</v>
      </c>
      <c r="N7083" t="s">
        <v>40</v>
      </c>
      <c r="O7083" t="s">
        <v>46</v>
      </c>
      <c r="P7083" t="s">
        <v>42</v>
      </c>
      <c r="Q7083" t="s">
        <v>244</v>
      </c>
      <c r="R7083" t="s">
        <v>44</v>
      </c>
      <c r="S7083" t="s">
        <v>45</v>
      </c>
      <c r="T7083">
        <v>14.30189152</v>
      </c>
      <c r="U7083">
        <v>-90.778938330000003</v>
      </c>
      <c r="V7083" t="s">
        <v>46</v>
      </c>
      <c r="W7083" t="s">
        <v>22</v>
      </c>
      <c r="X7083" t="s">
        <v>4186</v>
      </c>
      <c r="Y7083" t="s">
        <v>48</v>
      </c>
      <c r="Z7083" t="s">
        <v>49</v>
      </c>
      <c r="AC7083" t="str">
        <f>_xlfn.XLOOKUP(UNIVERSO[[#This Row],[Ruta DN]],'[1]CUOTA RUTA'!E:E,'[1]CUOTA RUTA'!G:G)</f>
        <v>Cargar</v>
      </c>
    </row>
    <row r="7084" spans="1:29" x14ac:dyDescent="0.25">
      <c r="A7084">
        <v>2808040126</v>
      </c>
      <c r="B7084">
        <v>7808040126</v>
      </c>
      <c r="C7084" t="s">
        <v>29</v>
      </c>
      <c r="D7084" t="s">
        <v>30</v>
      </c>
      <c r="E7084" t="s">
        <v>14088</v>
      </c>
      <c r="F7084" t="s">
        <v>32</v>
      </c>
      <c r="G7084" t="s">
        <v>33</v>
      </c>
      <c r="H7084" t="s">
        <v>34</v>
      </c>
      <c r="I7084" t="s">
        <v>35</v>
      </c>
      <c r="J7084" t="s">
        <v>36</v>
      </c>
      <c r="K7084" t="s">
        <v>37</v>
      </c>
      <c r="L7084" t="s">
        <v>64</v>
      </c>
      <c r="M7084" t="s">
        <v>14089</v>
      </c>
      <c r="N7084" t="s">
        <v>40</v>
      </c>
      <c r="O7084" t="s">
        <v>41</v>
      </c>
      <c r="P7084" t="s">
        <v>42</v>
      </c>
      <c r="Q7084" t="s">
        <v>43</v>
      </c>
      <c r="R7084" t="s">
        <v>44</v>
      </c>
      <c r="S7084" t="s">
        <v>45</v>
      </c>
      <c r="T7084">
        <v>13.932207999999999</v>
      </c>
      <c r="U7084">
        <v>-90.806200000000004</v>
      </c>
      <c r="V7084" t="s">
        <v>46</v>
      </c>
      <c r="W7084" t="s">
        <v>22</v>
      </c>
      <c r="X7084" t="s">
        <v>4186</v>
      </c>
      <c r="Y7084" t="s">
        <v>48</v>
      </c>
      <c r="Z7084" t="s">
        <v>49</v>
      </c>
      <c r="AC7084" t="str">
        <f>_xlfn.XLOOKUP(UNIVERSO[[#This Row],[Ruta DN]],'[1]CUOTA RUTA'!E:E,'[1]CUOTA RUTA'!G:G)</f>
        <v>Cargar</v>
      </c>
    </row>
    <row r="7085" spans="1:29" x14ac:dyDescent="0.25">
      <c r="A7085">
        <v>2808040096</v>
      </c>
      <c r="B7085">
        <v>7808040096</v>
      </c>
      <c r="C7085" t="s">
        <v>29</v>
      </c>
      <c r="D7085" t="s">
        <v>1322</v>
      </c>
      <c r="E7085" t="s">
        <v>14090</v>
      </c>
      <c r="F7085" t="s">
        <v>32</v>
      </c>
      <c r="G7085" t="s">
        <v>33</v>
      </c>
      <c r="H7085" t="s">
        <v>34</v>
      </c>
      <c r="I7085" t="s">
        <v>1324</v>
      </c>
      <c r="J7085" t="s">
        <v>1325</v>
      </c>
      <c r="K7085" t="s">
        <v>37</v>
      </c>
      <c r="L7085" t="s">
        <v>64</v>
      </c>
      <c r="M7085" t="s">
        <v>14091</v>
      </c>
      <c r="N7085" t="s">
        <v>40</v>
      </c>
      <c r="O7085" t="s">
        <v>1225</v>
      </c>
      <c r="P7085" t="s">
        <v>42</v>
      </c>
      <c r="Q7085" t="s">
        <v>56</v>
      </c>
      <c r="R7085" t="s">
        <v>44</v>
      </c>
      <c r="S7085" t="s">
        <v>45</v>
      </c>
      <c r="T7085">
        <v>14.307423333333331</v>
      </c>
      <c r="U7085">
        <v>-90.967116666666655</v>
      </c>
      <c r="V7085" t="s">
        <v>46</v>
      </c>
      <c r="W7085" t="s">
        <v>22</v>
      </c>
      <c r="X7085" t="s">
        <v>4181</v>
      </c>
      <c r="Y7085" t="s">
        <v>48</v>
      </c>
      <c r="Z7085" t="s">
        <v>49</v>
      </c>
      <c r="AA7085">
        <v>8</v>
      </c>
      <c r="AC7085" t="str">
        <f>_xlfn.XLOOKUP(UNIVERSO[[#This Row],[Ruta DN]],'[1]CUOTA RUTA'!E:E,'[1]CUOTA RUTA'!G:G)</f>
        <v>Cargar</v>
      </c>
    </row>
    <row r="7086" spans="1:29" x14ac:dyDescent="0.25">
      <c r="A7086">
        <v>2808040087</v>
      </c>
      <c r="B7086">
        <v>7808040087</v>
      </c>
      <c r="C7086" t="s">
        <v>29</v>
      </c>
      <c r="D7086" t="s">
        <v>1207</v>
      </c>
      <c r="E7086" t="s">
        <v>14092</v>
      </c>
      <c r="F7086" t="s">
        <v>32</v>
      </c>
      <c r="G7086" t="s">
        <v>33</v>
      </c>
      <c r="H7086" t="s">
        <v>34</v>
      </c>
      <c r="I7086" t="s">
        <v>1209</v>
      </c>
      <c r="J7086" t="s">
        <v>1210</v>
      </c>
      <c r="K7086" t="s">
        <v>37</v>
      </c>
      <c r="L7086" t="s">
        <v>64</v>
      </c>
      <c r="M7086" t="s">
        <v>14093</v>
      </c>
      <c r="N7086" t="s">
        <v>40</v>
      </c>
      <c r="O7086" t="s">
        <v>1225</v>
      </c>
      <c r="P7086" t="s">
        <v>42</v>
      </c>
      <c r="Q7086" t="s">
        <v>43</v>
      </c>
      <c r="R7086" t="s">
        <v>44</v>
      </c>
      <c r="S7086" t="s">
        <v>45</v>
      </c>
      <c r="T7086">
        <v>14.30792666666667</v>
      </c>
      <c r="U7086">
        <v>-90.96759333333334</v>
      </c>
      <c r="V7086" t="s">
        <v>46</v>
      </c>
      <c r="W7086" t="s">
        <v>22</v>
      </c>
      <c r="X7086" t="s">
        <v>4186</v>
      </c>
      <c r="Y7086" t="s">
        <v>48</v>
      </c>
      <c r="Z7086" t="s">
        <v>49</v>
      </c>
      <c r="AC7086" t="str">
        <f>_xlfn.XLOOKUP(UNIVERSO[[#This Row],[Ruta DN]],'[1]CUOTA RUTA'!E:E,'[1]CUOTA RUTA'!G:G)</f>
        <v>Cargar</v>
      </c>
    </row>
    <row r="7087" spans="1:29" x14ac:dyDescent="0.25">
      <c r="A7087">
        <v>2808032026</v>
      </c>
      <c r="B7087">
        <v>7808032026</v>
      </c>
      <c r="C7087" t="s">
        <v>29</v>
      </c>
      <c r="D7087" t="s">
        <v>1570</v>
      </c>
      <c r="E7087" t="s">
        <v>14094</v>
      </c>
      <c r="F7087" t="s">
        <v>76</v>
      </c>
      <c r="G7087" t="s">
        <v>77</v>
      </c>
      <c r="H7087" t="s">
        <v>78</v>
      </c>
      <c r="I7087" t="s">
        <v>1572</v>
      </c>
      <c r="J7087" t="s">
        <v>1573</v>
      </c>
      <c r="K7087" t="s">
        <v>37</v>
      </c>
      <c r="L7087" t="s">
        <v>38</v>
      </c>
      <c r="M7087" t="s">
        <v>14095</v>
      </c>
      <c r="N7087" t="s">
        <v>136</v>
      </c>
      <c r="O7087" t="s">
        <v>966</v>
      </c>
      <c r="P7087" t="s">
        <v>42</v>
      </c>
      <c r="Q7087" t="s">
        <v>127</v>
      </c>
      <c r="R7087" t="s">
        <v>84</v>
      </c>
      <c r="S7087" t="s">
        <v>85</v>
      </c>
      <c r="T7087">
        <v>14.540335000000001</v>
      </c>
      <c r="U7087">
        <v>-91.331519999999998</v>
      </c>
      <c r="V7087" t="s">
        <v>82</v>
      </c>
      <c r="W7087" t="s">
        <v>22</v>
      </c>
      <c r="X7087" t="s">
        <v>4181</v>
      </c>
      <c r="Y7087" t="s">
        <v>86</v>
      </c>
      <c r="Z7087" t="s">
        <v>87</v>
      </c>
      <c r="AC7087" t="str">
        <f>_xlfn.XLOOKUP(UNIVERSO[[#This Row],[Ruta DN]],'[1]CUOTA RUTA'!E:E,'[1]CUOTA RUTA'!G:G)</f>
        <v>Cargar</v>
      </c>
    </row>
    <row r="7088" spans="1:29" x14ac:dyDescent="0.25">
      <c r="A7088">
        <v>2808021543</v>
      </c>
      <c r="B7088">
        <v>7808021543</v>
      </c>
      <c r="C7088" t="s">
        <v>29</v>
      </c>
      <c r="D7088" t="s">
        <v>835</v>
      </c>
      <c r="E7088" t="s">
        <v>14096</v>
      </c>
      <c r="F7088" t="s">
        <v>143</v>
      </c>
      <c r="G7088" t="s">
        <v>144</v>
      </c>
      <c r="H7088" t="s">
        <v>145</v>
      </c>
      <c r="I7088" t="s">
        <v>837</v>
      </c>
      <c r="J7088" t="s">
        <v>838</v>
      </c>
      <c r="K7088" t="s">
        <v>37</v>
      </c>
      <c r="L7088" t="s">
        <v>38</v>
      </c>
      <c r="M7088" t="s">
        <v>14097</v>
      </c>
      <c r="N7088" t="s">
        <v>149</v>
      </c>
      <c r="O7088" t="s">
        <v>150</v>
      </c>
      <c r="P7088" t="s">
        <v>42</v>
      </c>
      <c r="Q7088" t="s">
        <v>322</v>
      </c>
      <c r="R7088" t="s">
        <v>84</v>
      </c>
      <c r="S7088" t="s">
        <v>85</v>
      </c>
      <c r="T7088">
        <v>14.6078034</v>
      </c>
      <c r="U7088">
        <v>-91.606939879999985</v>
      </c>
      <c r="V7088" t="s">
        <v>150</v>
      </c>
      <c r="W7088" t="s">
        <v>202</v>
      </c>
      <c r="X7088" t="s">
        <v>4186</v>
      </c>
      <c r="Y7088" t="s">
        <v>152</v>
      </c>
      <c r="Z7088" t="s">
        <v>153</v>
      </c>
      <c r="AC7088" t="str">
        <f>_xlfn.XLOOKUP(UNIVERSO[[#This Row],[Ruta DN]],'[1]CUOTA RUTA'!E:E,'[1]CUOTA RUTA'!G:G)</f>
        <v>Cargar</v>
      </c>
    </row>
    <row r="7089" spans="1:29" x14ac:dyDescent="0.25">
      <c r="A7089">
        <v>2808021534</v>
      </c>
      <c r="B7089">
        <v>7808021534</v>
      </c>
      <c r="C7089" t="s">
        <v>29</v>
      </c>
      <c r="D7089" t="s">
        <v>835</v>
      </c>
      <c r="E7089" t="s">
        <v>14098</v>
      </c>
      <c r="F7089" t="s">
        <v>143</v>
      </c>
      <c r="G7089" t="s">
        <v>144</v>
      </c>
      <c r="H7089" t="s">
        <v>145</v>
      </c>
      <c r="I7089" t="s">
        <v>837</v>
      </c>
      <c r="J7089" t="s">
        <v>838</v>
      </c>
      <c r="K7089" t="s">
        <v>37</v>
      </c>
      <c r="L7089" t="s">
        <v>38</v>
      </c>
      <c r="M7089" t="s">
        <v>14099</v>
      </c>
      <c r="N7089" t="s">
        <v>149</v>
      </c>
      <c r="O7089" t="s">
        <v>150</v>
      </c>
      <c r="P7089" t="s">
        <v>42</v>
      </c>
      <c r="Q7089" t="s">
        <v>322</v>
      </c>
      <c r="R7089" t="s">
        <v>84</v>
      </c>
      <c r="S7089" t="s">
        <v>85</v>
      </c>
      <c r="T7089">
        <v>14.532299999999999</v>
      </c>
      <c r="U7089">
        <v>-91.685299999999998</v>
      </c>
      <c r="V7089" t="s">
        <v>150</v>
      </c>
      <c r="W7089" t="s">
        <v>22</v>
      </c>
      <c r="X7089" t="s">
        <v>4186</v>
      </c>
      <c r="Y7089" t="s">
        <v>152</v>
      </c>
      <c r="Z7089" t="s">
        <v>153</v>
      </c>
      <c r="AC7089" t="str">
        <f>_xlfn.XLOOKUP(UNIVERSO[[#This Row],[Ruta DN]],'[1]CUOTA RUTA'!E:E,'[1]CUOTA RUTA'!G:G)</f>
        <v>Cargar</v>
      </c>
    </row>
    <row r="7090" spans="1:29" x14ac:dyDescent="0.25">
      <c r="A7090">
        <v>2808021533</v>
      </c>
      <c r="B7090">
        <v>7808021533</v>
      </c>
      <c r="C7090" t="s">
        <v>29</v>
      </c>
      <c r="D7090" t="s">
        <v>835</v>
      </c>
      <c r="E7090" t="s">
        <v>14100</v>
      </c>
      <c r="F7090" t="s">
        <v>143</v>
      </c>
      <c r="G7090" t="s">
        <v>144</v>
      </c>
      <c r="H7090" t="s">
        <v>145</v>
      </c>
      <c r="I7090" t="s">
        <v>837</v>
      </c>
      <c r="J7090" t="s">
        <v>838</v>
      </c>
      <c r="K7090" t="s">
        <v>37</v>
      </c>
      <c r="L7090" t="s">
        <v>38</v>
      </c>
      <c r="M7090" t="s">
        <v>14097</v>
      </c>
      <c r="N7090" t="s">
        <v>149</v>
      </c>
      <c r="O7090" t="s">
        <v>150</v>
      </c>
      <c r="P7090" t="s">
        <v>42</v>
      </c>
      <c r="Q7090" t="s">
        <v>322</v>
      </c>
      <c r="R7090" t="s">
        <v>84</v>
      </c>
      <c r="S7090" t="s">
        <v>85</v>
      </c>
      <c r="T7090">
        <v>14.607900000000001</v>
      </c>
      <c r="U7090">
        <v>-91.604945000000001</v>
      </c>
      <c r="V7090" t="s">
        <v>150</v>
      </c>
      <c r="W7090" t="s">
        <v>202</v>
      </c>
      <c r="X7090" t="s">
        <v>4186</v>
      </c>
      <c r="Y7090" t="s">
        <v>152</v>
      </c>
      <c r="Z7090" t="s">
        <v>153</v>
      </c>
      <c r="AC7090" t="str">
        <f>_xlfn.XLOOKUP(UNIVERSO[[#This Row],[Ruta DN]],'[1]CUOTA RUTA'!E:E,'[1]CUOTA RUTA'!G:G)</f>
        <v>Cargar</v>
      </c>
    </row>
    <row r="7091" spans="1:29" x14ac:dyDescent="0.25">
      <c r="A7091">
        <v>2808021515</v>
      </c>
      <c r="B7091">
        <v>7808021515</v>
      </c>
      <c r="C7091" t="s">
        <v>29</v>
      </c>
      <c r="D7091" t="s">
        <v>1297</v>
      </c>
      <c r="E7091" t="s">
        <v>14101</v>
      </c>
      <c r="F7091" t="s">
        <v>143</v>
      </c>
      <c r="G7091" t="s">
        <v>144</v>
      </c>
      <c r="H7091" t="s">
        <v>145</v>
      </c>
      <c r="I7091" t="s">
        <v>1299</v>
      </c>
      <c r="J7091" t="s">
        <v>1300</v>
      </c>
      <c r="K7091" t="s">
        <v>37</v>
      </c>
      <c r="L7091" t="s">
        <v>64</v>
      </c>
      <c r="M7091" t="s">
        <v>14102</v>
      </c>
      <c r="N7091" t="s">
        <v>149</v>
      </c>
      <c r="O7091" t="s">
        <v>173</v>
      </c>
      <c r="P7091" t="s">
        <v>42</v>
      </c>
      <c r="Q7091" t="s">
        <v>151</v>
      </c>
      <c r="R7091" t="s">
        <v>84</v>
      </c>
      <c r="S7091" t="s">
        <v>85</v>
      </c>
      <c r="T7091">
        <v>14.559041049999999</v>
      </c>
      <c r="U7091">
        <v>-91.646096670000006</v>
      </c>
      <c r="V7091" t="s">
        <v>150</v>
      </c>
      <c r="W7091" t="s">
        <v>22</v>
      </c>
      <c r="X7091" t="s">
        <v>4186</v>
      </c>
      <c r="Y7091" t="s">
        <v>152</v>
      </c>
      <c r="Z7091" t="s">
        <v>153</v>
      </c>
      <c r="AC7091" t="str">
        <f>_xlfn.XLOOKUP(UNIVERSO[[#This Row],[Ruta DN]],'[1]CUOTA RUTA'!E:E,'[1]CUOTA RUTA'!G:G)</f>
        <v>Cargar</v>
      </c>
    </row>
    <row r="7092" spans="1:29" x14ac:dyDescent="0.25">
      <c r="A7092">
        <v>2808021510</v>
      </c>
      <c r="B7092">
        <v>7808021510</v>
      </c>
      <c r="C7092" t="s">
        <v>29</v>
      </c>
      <c r="D7092" t="s">
        <v>273</v>
      </c>
      <c r="E7092" t="s">
        <v>14103</v>
      </c>
      <c r="F7092" t="s">
        <v>143</v>
      </c>
      <c r="G7092" t="s">
        <v>144</v>
      </c>
      <c r="H7092" t="s">
        <v>145</v>
      </c>
      <c r="I7092" t="s">
        <v>275</v>
      </c>
      <c r="J7092" t="s">
        <v>276</v>
      </c>
      <c r="K7092" t="s">
        <v>37</v>
      </c>
      <c r="L7092" t="s">
        <v>38</v>
      </c>
      <c r="M7092" t="s">
        <v>14104</v>
      </c>
      <c r="N7092" t="s">
        <v>149</v>
      </c>
      <c r="O7092" t="s">
        <v>150</v>
      </c>
      <c r="P7092" t="s">
        <v>42</v>
      </c>
      <c r="Q7092" t="s">
        <v>238</v>
      </c>
      <c r="R7092" t="s">
        <v>84</v>
      </c>
      <c r="S7092" t="s">
        <v>85</v>
      </c>
      <c r="T7092">
        <v>14.54331833</v>
      </c>
      <c r="U7092">
        <v>-91.686368329999993</v>
      </c>
      <c r="V7092" t="s">
        <v>150</v>
      </c>
      <c r="W7092" t="s">
        <v>22</v>
      </c>
      <c r="X7092" t="s">
        <v>4186</v>
      </c>
      <c r="Y7092" t="s">
        <v>152</v>
      </c>
      <c r="Z7092" t="s">
        <v>153</v>
      </c>
      <c r="AC7092" t="str">
        <f>_xlfn.XLOOKUP(UNIVERSO[[#This Row],[Ruta DN]],'[1]CUOTA RUTA'!E:E,'[1]CUOTA RUTA'!G:G)</f>
        <v>Cargar</v>
      </c>
    </row>
    <row r="7093" spans="1:29" x14ac:dyDescent="0.25">
      <c r="A7093">
        <v>2808021508</v>
      </c>
      <c r="B7093">
        <v>7808021508</v>
      </c>
      <c r="C7093" t="s">
        <v>29</v>
      </c>
      <c r="D7093" t="s">
        <v>835</v>
      </c>
      <c r="E7093" t="s">
        <v>14105</v>
      </c>
      <c r="F7093" t="s">
        <v>143</v>
      </c>
      <c r="G7093" t="s">
        <v>144</v>
      </c>
      <c r="H7093" t="s">
        <v>145</v>
      </c>
      <c r="I7093" t="s">
        <v>837</v>
      </c>
      <c r="J7093" t="s">
        <v>838</v>
      </c>
      <c r="K7093" t="s">
        <v>37</v>
      </c>
      <c r="L7093" t="s">
        <v>38</v>
      </c>
      <c r="M7093" t="s">
        <v>14106</v>
      </c>
      <c r="N7093" t="s">
        <v>149</v>
      </c>
      <c r="O7093" t="s">
        <v>150</v>
      </c>
      <c r="P7093" t="s">
        <v>42</v>
      </c>
      <c r="Q7093" t="s">
        <v>322</v>
      </c>
      <c r="R7093" t="s">
        <v>84</v>
      </c>
      <c r="S7093" t="s">
        <v>85</v>
      </c>
      <c r="T7093">
        <v>14.61</v>
      </c>
      <c r="U7093">
        <v>-91.603393999999994</v>
      </c>
      <c r="V7093" t="s">
        <v>150</v>
      </c>
      <c r="W7093" t="s">
        <v>202</v>
      </c>
      <c r="X7093" t="s">
        <v>4186</v>
      </c>
      <c r="Y7093" t="s">
        <v>152</v>
      </c>
      <c r="Z7093" t="s">
        <v>153</v>
      </c>
      <c r="AC7093" t="str">
        <f>_xlfn.XLOOKUP(UNIVERSO[[#This Row],[Ruta DN]],'[1]CUOTA RUTA'!E:E,'[1]CUOTA RUTA'!G:G)</f>
        <v>Cargar</v>
      </c>
    </row>
    <row r="7094" spans="1:29" x14ac:dyDescent="0.25">
      <c r="A7094">
        <v>2808021507</v>
      </c>
      <c r="B7094">
        <v>7808021507</v>
      </c>
      <c r="C7094" t="s">
        <v>29</v>
      </c>
      <c r="D7094" t="s">
        <v>835</v>
      </c>
      <c r="E7094" t="s">
        <v>14107</v>
      </c>
      <c r="F7094" t="s">
        <v>143</v>
      </c>
      <c r="G7094" t="s">
        <v>144</v>
      </c>
      <c r="H7094" t="s">
        <v>145</v>
      </c>
      <c r="I7094" t="s">
        <v>837</v>
      </c>
      <c r="J7094" t="s">
        <v>838</v>
      </c>
      <c r="K7094" t="s">
        <v>37</v>
      </c>
      <c r="L7094" t="s">
        <v>38</v>
      </c>
      <c r="M7094" t="s">
        <v>14108</v>
      </c>
      <c r="N7094" t="s">
        <v>149</v>
      </c>
      <c r="O7094" t="s">
        <v>150</v>
      </c>
      <c r="P7094" t="s">
        <v>42</v>
      </c>
      <c r="Q7094" t="s">
        <v>322</v>
      </c>
      <c r="R7094" t="s">
        <v>84</v>
      </c>
      <c r="S7094" t="s">
        <v>85</v>
      </c>
      <c r="T7094">
        <v>14.6084</v>
      </c>
      <c r="U7094">
        <v>-91.603999999999999</v>
      </c>
      <c r="V7094" t="s">
        <v>150</v>
      </c>
      <c r="W7094" t="s">
        <v>202</v>
      </c>
      <c r="X7094" t="s">
        <v>4186</v>
      </c>
      <c r="Y7094" t="s">
        <v>152</v>
      </c>
      <c r="Z7094" t="s">
        <v>153</v>
      </c>
      <c r="AC7094" t="str">
        <f>_xlfn.XLOOKUP(UNIVERSO[[#This Row],[Ruta DN]],'[1]CUOTA RUTA'!E:E,'[1]CUOTA RUTA'!G:G)</f>
        <v>Cargar</v>
      </c>
    </row>
    <row r="7095" spans="1:29" x14ac:dyDescent="0.25">
      <c r="A7095">
        <v>2808021495</v>
      </c>
      <c r="B7095">
        <v>7808021495</v>
      </c>
      <c r="C7095" t="s">
        <v>29</v>
      </c>
      <c r="D7095" t="s">
        <v>759</v>
      </c>
      <c r="E7095" t="s">
        <v>14109</v>
      </c>
      <c r="F7095" t="s">
        <v>143</v>
      </c>
      <c r="G7095" t="s">
        <v>144</v>
      </c>
      <c r="H7095" t="s">
        <v>145</v>
      </c>
      <c r="I7095" t="s">
        <v>761</v>
      </c>
      <c r="J7095" t="s">
        <v>762</v>
      </c>
      <c r="K7095" t="s">
        <v>1055</v>
      </c>
      <c r="L7095" t="s">
        <v>64</v>
      </c>
      <c r="M7095" t="s">
        <v>14110</v>
      </c>
      <c r="N7095" t="s">
        <v>149</v>
      </c>
      <c r="O7095" t="s">
        <v>150</v>
      </c>
      <c r="P7095" t="s">
        <v>42</v>
      </c>
      <c r="Q7095" t="s">
        <v>322</v>
      </c>
      <c r="R7095" t="s">
        <v>84</v>
      </c>
      <c r="S7095" t="s">
        <v>85</v>
      </c>
      <c r="T7095">
        <v>14.533390000000001</v>
      </c>
      <c r="U7095">
        <v>-91.686666669999994</v>
      </c>
      <c r="V7095" t="s">
        <v>150</v>
      </c>
      <c r="W7095" t="s">
        <v>22</v>
      </c>
      <c r="X7095" t="s">
        <v>4181</v>
      </c>
      <c r="Y7095" t="s">
        <v>152</v>
      </c>
      <c r="Z7095" t="s">
        <v>153</v>
      </c>
      <c r="AC7095" t="str">
        <f>_xlfn.XLOOKUP(UNIVERSO[[#This Row],[Ruta DN]],'[1]CUOTA RUTA'!E:E,'[1]CUOTA RUTA'!G:G)</f>
        <v>Cargar</v>
      </c>
    </row>
    <row r="7096" spans="1:29" x14ac:dyDescent="0.25">
      <c r="A7096">
        <v>2808021467</v>
      </c>
      <c r="B7096">
        <v>7808021467</v>
      </c>
      <c r="C7096" t="s">
        <v>29</v>
      </c>
      <c r="D7096" t="s">
        <v>284</v>
      </c>
      <c r="E7096" t="s">
        <v>14111</v>
      </c>
      <c r="F7096" t="s">
        <v>143</v>
      </c>
      <c r="G7096" t="s">
        <v>144</v>
      </c>
      <c r="H7096" t="s">
        <v>145</v>
      </c>
      <c r="I7096" t="s">
        <v>286</v>
      </c>
      <c r="J7096" t="s">
        <v>287</v>
      </c>
      <c r="K7096" t="s">
        <v>37</v>
      </c>
      <c r="L7096" t="s">
        <v>38</v>
      </c>
      <c r="M7096" t="s">
        <v>14112</v>
      </c>
      <c r="N7096" t="s">
        <v>149</v>
      </c>
      <c r="O7096" t="s">
        <v>283</v>
      </c>
      <c r="P7096" t="s">
        <v>42</v>
      </c>
      <c r="Q7096" t="s">
        <v>238</v>
      </c>
      <c r="R7096" t="s">
        <v>84</v>
      </c>
      <c r="S7096" t="s">
        <v>85</v>
      </c>
      <c r="T7096">
        <v>14.624142669999999</v>
      </c>
      <c r="U7096">
        <v>-91.593608309999993</v>
      </c>
      <c r="V7096" t="s">
        <v>150</v>
      </c>
      <c r="W7096" t="s">
        <v>22</v>
      </c>
      <c r="X7096" t="s">
        <v>4189</v>
      </c>
      <c r="Y7096" t="s">
        <v>152</v>
      </c>
      <c r="Z7096" t="s">
        <v>153</v>
      </c>
      <c r="AC7096" t="str">
        <f>_xlfn.XLOOKUP(UNIVERSO[[#This Row],[Ruta DN]],'[1]CUOTA RUTA'!E:E,'[1]CUOTA RUTA'!G:G)</f>
        <v>Cargar</v>
      </c>
    </row>
    <row r="7097" spans="1:29" x14ac:dyDescent="0.25">
      <c r="A7097">
        <v>2808021463</v>
      </c>
      <c r="B7097">
        <v>7808021463</v>
      </c>
      <c r="C7097" t="s">
        <v>29</v>
      </c>
      <c r="D7097" t="s">
        <v>317</v>
      </c>
      <c r="E7097" t="s">
        <v>14113</v>
      </c>
      <c r="F7097" t="s">
        <v>143</v>
      </c>
      <c r="G7097" t="s">
        <v>144</v>
      </c>
      <c r="H7097" t="s">
        <v>145</v>
      </c>
      <c r="I7097" t="s">
        <v>319</v>
      </c>
      <c r="J7097" t="s">
        <v>320</v>
      </c>
      <c r="K7097" t="s">
        <v>1055</v>
      </c>
      <c r="L7097" t="s">
        <v>64</v>
      </c>
      <c r="M7097" t="s">
        <v>14114</v>
      </c>
      <c r="N7097" t="s">
        <v>149</v>
      </c>
      <c r="O7097" t="s">
        <v>173</v>
      </c>
      <c r="P7097" t="s">
        <v>42</v>
      </c>
      <c r="Q7097" t="s">
        <v>322</v>
      </c>
      <c r="R7097" t="s">
        <v>84</v>
      </c>
      <c r="S7097" t="s">
        <v>85</v>
      </c>
      <c r="T7097">
        <v>14.56053614</v>
      </c>
      <c r="U7097">
        <v>-91.64636677</v>
      </c>
      <c r="V7097" t="s">
        <v>150</v>
      </c>
      <c r="W7097" t="s">
        <v>22</v>
      </c>
      <c r="X7097" t="s">
        <v>4189</v>
      </c>
      <c r="Y7097" t="s">
        <v>152</v>
      </c>
      <c r="Z7097" t="s">
        <v>153</v>
      </c>
      <c r="AC7097" t="str">
        <f>_xlfn.XLOOKUP(UNIVERSO[[#This Row],[Ruta DN]],'[1]CUOTA RUTA'!E:E,'[1]CUOTA RUTA'!G:G)</f>
        <v>Cargar</v>
      </c>
    </row>
    <row r="7098" spans="1:29" x14ac:dyDescent="0.25">
      <c r="A7098">
        <v>2808021460</v>
      </c>
      <c r="B7098">
        <v>7808021460</v>
      </c>
      <c r="C7098" t="s">
        <v>29</v>
      </c>
      <c r="D7098" t="s">
        <v>840</v>
      </c>
      <c r="E7098" t="s">
        <v>14115</v>
      </c>
      <c r="F7098" t="s">
        <v>143</v>
      </c>
      <c r="G7098" t="s">
        <v>144</v>
      </c>
      <c r="H7098" t="s">
        <v>145</v>
      </c>
      <c r="I7098" t="s">
        <v>842</v>
      </c>
      <c r="J7098" t="s">
        <v>843</v>
      </c>
      <c r="K7098" t="s">
        <v>1055</v>
      </c>
      <c r="L7098" t="s">
        <v>64</v>
      </c>
      <c r="M7098" t="s">
        <v>14116</v>
      </c>
      <c r="N7098" t="s">
        <v>149</v>
      </c>
      <c r="O7098" t="s">
        <v>150</v>
      </c>
      <c r="P7098" t="s">
        <v>42</v>
      </c>
      <c r="Q7098" t="s">
        <v>322</v>
      </c>
      <c r="R7098" t="s">
        <v>84</v>
      </c>
      <c r="S7098" t="s">
        <v>85</v>
      </c>
      <c r="T7098">
        <v>14.5327</v>
      </c>
      <c r="U7098">
        <v>-91.688193999999996</v>
      </c>
      <c r="V7098" t="s">
        <v>150</v>
      </c>
      <c r="W7098" t="s">
        <v>22</v>
      </c>
      <c r="X7098" t="s">
        <v>4186</v>
      </c>
      <c r="Y7098" t="s">
        <v>152</v>
      </c>
      <c r="Z7098" t="s">
        <v>153</v>
      </c>
      <c r="AC7098" t="str">
        <f>_xlfn.XLOOKUP(UNIVERSO[[#This Row],[Ruta DN]],'[1]CUOTA RUTA'!E:E,'[1]CUOTA RUTA'!G:G)</f>
        <v>Cargar</v>
      </c>
    </row>
    <row r="7099" spans="1:29" x14ac:dyDescent="0.25">
      <c r="A7099">
        <v>2808021450</v>
      </c>
      <c r="B7099">
        <v>7808021450</v>
      </c>
      <c r="C7099" t="s">
        <v>29</v>
      </c>
      <c r="D7099" t="s">
        <v>665</v>
      </c>
      <c r="E7099" t="s">
        <v>14117</v>
      </c>
      <c r="F7099" t="s">
        <v>143</v>
      </c>
      <c r="G7099" t="s">
        <v>144</v>
      </c>
      <c r="H7099" t="s">
        <v>145</v>
      </c>
      <c r="I7099" t="s">
        <v>667</v>
      </c>
      <c r="J7099" t="s">
        <v>668</v>
      </c>
      <c r="K7099" t="s">
        <v>1055</v>
      </c>
      <c r="L7099" t="s">
        <v>64</v>
      </c>
      <c r="M7099" t="s">
        <v>14118</v>
      </c>
      <c r="N7099" t="s">
        <v>149</v>
      </c>
      <c r="O7099" t="s">
        <v>5456</v>
      </c>
      <c r="P7099" t="s">
        <v>42</v>
      </c>
      <c r="Q7099" t="s">
        <v>151</v>
      </c>
      <c r="R7099" t="s">
        <v>84</v>
      </c>
      <c r="S7099" t="s">
        <v>85</v>
      </c>
      <c r="T7099">
        <v>14.295508</v>
      </c>
      <c r="U7099">
        <v>-91.910899999999998</v>
      </c>
      <c r="V7099" t="s">
        <v>150</v>
      </c>
      <c r="W7099" t="s">
        <v>335</v>
      </c>
      <c r="X7099" t="s">
        <v>4186</v>
      </c>
      <c r="Y7099" t="s">
        <v>152</v>
      </c>
      <c r="Z7099" t="s">
        <v>153</v>
      </c>
      <c r="AC7099" t="str">
        <f>_xlfn.XLOOKUP(UNIVERSO[[#This Row],[Ruta DN]],'[1]CUOTA RUTA'!E:E,'[1]CUOTA RUTA'!G:G)</f>
        <v>Cargar</v>
      </c>
    </row>
    <row r="7100" spans="1:29" x14ac:dyDescent="0.25">
      <c r="A7100">
        <v>2808021322</v>
      </c>
      <c r="B7100">
        <v>7808021322</v>
      </c>
      <c r="C7100" t="s">
        <v>29</v>
      </c>
      <c r="D7100" t="s">
        <v>840</v>
      </c>
      <c r="E7100" t="s">
        <v>14119</v>
      </c>
      <c r="F7100" t="s">
        <v>143</v>
      </c>
      <c r="G7100" t="s">
        <v>144</v>
      </c>
      <c r="H7100" t="s">
        <v>145</v>
      </c>
      <c r="I7100" t="s">
        <v>842</v>
      </c>
      <c r="J7100" t="s">
        <v>843</v>
      </c>
      <c r="K7100" t="s">
        <v>37</v>
      </c>
      <c r="L7100" t="s">
        <v>38</v>
      </c>
      <c r="M7100" t="s">
        <v>14120</v>
      </c>
      <c r="N7100" t="s">
        <v>149</v>
      </c>
      <c r="O7100" t="s">
        <v>150</v>
      </c>
      <c r="P7100" t="s">
        <v>42</v>
      </c>
      <c r="Q7100" t="s">
        <v>322</v>
      </c>
      <c r="R7100" t="s">
        <v>84</v>
      </c>
      <c r="S7100" t="s">
        <v>85</v>
      </c>
      <c r="T7100">
        <v>14.526912189999999</v>
      </c>
      <c r="U7100">
        <v>-91.694695820000021</v>
      </c>
      <c r="V7100" t="s">
        <v>150</v>
      </c>
      <c r="W7100" t="s">
        <v>22</v>
      </c>
      <c r="X7100" t="s">
        <v>4181</v>
      </c>
      <c r="Y7100" t="s">
        <v>152</v>
      </c>
      <c r="Z7100" t="s">
        <v>153</v>
      </c>
      <c r="AC7100" t="str">
        <f>_xlfn.XLOOKUP(UNIVERSO[[#This Row],[Ruta DN]],'[1]CUOTA RUTA'!E:E,'[1]CUOTA RUTA'!G:G)</f>
        <v>Cargar</v>
      </c>
    </row>
    <row r="7101" spans="1:29" x14ac:dyDescent="0.25">
      <c r="A7101">
        <v>2808021314</v>
      </c>
      <c r="B7101">
        <v>7808021314</v>
      </c>
      <c r="C7101" t="s">
        <v>29</v>
      </c>
      <c r="D7101" t="s">
        <v>273</v>
      </c>
      <c r="E7101" t="s">
        <v>14121</v>
      </c>
      <c r="F7101" t="s">
        <v>143</v>
      </c>
      <c r="G7101" t="s">
        <v>144</v>
      </c>
      <c r="H7101" t="s">
        <v>145</v>
      </c>
      <c r="I7101" t="s">
        <v>275</v>
      </c>
      <c r="J7101" t="s">
        <v>276</v>
      </c>
      <c r="K7101" t="s">
        <v>37</v>
      </c>
      <c r="L7101" t="s">
        <v>38</v>
      </c>
      <c r="M7101" t="s">
        <v>14122</v>
      </c>
      <c r="N7101" t="s">
        <v>149</v>
      </c>
      <c r="O7101" t="s">
        <v>150</v>
      </c>
      <c r="P7101" t="s">
        <v>42</v>
      </c>
      <c r="Q7101" t="s">
        <v>238</v>
      </c>
      <c r="R7101" t="s">
        <v>84</v>
      </c>
      <c r="S7101" t="s">
        <v>85</v>
      </c>
      <c r="T7101">
        <v>14.540046569999999</v>
      </c>
      <c r="U7101">
        <v>-91.688499640000003</v>
      </c>
      <c r="V7101" t="s">
        <v>150</v>
      </c>
      <c r="W7101" t="s">
        <v>22</v>
      </c>
      <c r="X7101" t="s">
        <v>4186</v>
      </c>
      <c r="Y7101" t="s">
        <v>152</v>
      </c>
      <c r="Z7101" t="s">
        <v>153</v>
      </c>
      <c r="AC7101" t="str">
        <f>_xlfn.XLOOKUP(UNIVERSO[[#This Row],[Ruta DN]],'[1]CUOTA RUTA'!E:E,'[1]CUOTA RUTA'!G:G)</f>
        <v>Cargar</v>
      </c>
    </row>
    <row r="7102" spans="1:29" x14ac:dyDescent="0.25">
      <c r="A7102">
        <v>2808021270</v>
      </c>
      <c r="B7102">
        <v>7808021270</v>
      </c>
      <c r="C7102" t="s">
        <v>29</v>
      </c>
      <c r="D7102" t="s">
        <v>835</v>
      </c>
      <c r="E7102" t="s">
        <v>14123</v>
      </c>
      <c r="F7102" t="s">
        <v>143</v>
      </c>
      <c r="G7102" t="s">
        <v>144</v>
      </c>
      <c r="H7102" t="s">
        <v>145</v>
      </c>
      <c r="I7102" t="s">
        <v>837</v>
      </c>
      <c r="J7102" t="s">
        <v>838</v>
      </c>
      <c r="K7102" t="s">
        <v>1055</v>
      </c>
      <c r="L7102" t="s">
        <v>38</v>
      </c>
      <c r="M7102" t="s">
        <v>14124</v>
      </c>
      <c r="N7102" t="s">
        <v>149</v>
      </c>
      <c r="O7102" t="s">
        <v>283</v>
      </c>
      <c r="P7102" t="s">
        <v>42</v>
      </c>
      <c r="Q7102" t="s">
        <v>322</v>
      </c>
      <c r="R7102" t="s">
        <v>84</v>
      </c>
      <c r="S7102" t="s">
        <v>85</v>
      </c>
      <c r="T7102">
        <v>14.621499999999999</v>
      </c>
      <c r="U7102">
        <v>-91.593800000000002</v>
      </c>
      <c r="V7102" t="s">
        <v>150</v>
      </c>
      <c r="W7102" t="s">
        <v>22</v>
      </c>
      <c r="X7102" t="s">
        <v>4189</v>
      </c>
      <c r="Y7102" t="s">
        <v>152</v>
      </c>
      <c r="Z7102" t="s">
        <v>153</v>
      </c>
      <c r="AC7102" t="str">
        <f>_xlfn.XLOOKUP(UNIVERSO[[#This Row],[Ruta DN]],'[1]CUOTA RUTA'!E:E,'[1]CUOTA RUTA'!G:G)</f>
        <v>Cargar</v>
      </c>
    </row>
    <row r="7103" spans="1:29" x14ac:dyDescent="0.25">
      <c r="A7103">
        <v>2808021263</v>
      </c>
      <c r="B7103">
        <v>7808021263</v>
      </c>
      <c r="C7103" t="s">
        <v>29</v>
      </c>
      <c r="D7103" t="s">
        <v>268</v>
      </c>
      <c r="E7103" t="s">
        <v>14125</v>
      </c>
      <c r="F7103" t="s">
        <v>143</v>
      </c>
      <c r="G7103" t="s">
        <v>144</v>
      </c>
      <c r="H7103" t="s">
        <v>145</v>
      </c>
      <c r="I7103" t="s">
        <v>270</v>
      </c>
      <c r="J7103" t="s">
        <v>271</v>
      </c>
      <c r="K7103" t="s">
        <v>37</v>
      </c>
      <c r="L7103" t="s">
        <v>38</v>
      </c>
      <c r="M7103" t="s">
        <v>14126</v>
      </c>
      <c r="N7103" t="s">
        <v>149</v>
      </c>
      <c r="O7103" t="s">
        <v>150</v>
      </c>
      <c r="P7103" t="s">
        <v>42</v>
      </c>
      <c r="Q7103" t="s">
        <v>238</v>
      </c>
      <c r="R7103" t="s">
        <v>84</v>
      </c>
      <c r="S7103" t="s">
        <v>85</v>
      </c>
      <c r="T7103">
        <v>14.54376033</v>
      </c>
      <c r="U7103">
        <v>-91.69052542</v>
      </c>
      <c r="V7103" t="s">
        <v>150</v>
      </c>
      <c r="W7103" t="s">
        <v>22</v>
      </c>
      <c r="X7103" t="s">
        <v>4181</v>
      </c>
      <c r="Y7103" t="s">
        <v>152</v>
      </c>
      <c r="Z7103" t="s">
        <v>153</v>
      </c>
      <c r="AC7103" t="str">
        <f>_xlfn.XLOOKUP(UNIVERSO[[#This Row],[Ruta DN]],'[1]CUOTA RUTA'!E:E,'[1]CUOTA RUTA'!G:G)</f>
        <v>Cargar</v>
      </c>
    </row>
    <row r="7104" spans="1:29" x14ac:dyDescent="0.25">
      <c r="A7104">
        <v>2808021257</v>
      </c>
      <c r="B7104">
        <v>7808021257</v>
      </c>
      <c r="C7104" t="s">
        <v>29</v>
      </c>
      <c r="D7104" t="s">
        <v>835</v>
      </c>
      <c r="E7104" t="s">
        <v>14127</v>
      </c>
      <c r="F7104" t="s">
        <v>143</v>
      </c>
      <c r="G7104" t="s">
        <v>144</v>
      </c>
      <c r="H7104" t="s">
        <v>145</v>
      </c>
      <c r="I7104" t="s">
        <v>837</v>
      </c>
      <c r="J7104" t="s">
        <v>838</v>
      </c>
      <c r="K7104" t="s">
        <v>37</v>
      </c>
      <c r="L7104" t="s">
        <v>64</v>
      </c>
      <c r="M7104" t="s">
        <v>14128</v>
      </c>
      <c r="N7104" t="s">
        <v>149</v>
      </c>
      <c r="O7104" t="s">
        <v>150</v>
      </c>
      <c r="P7104" t="s">
        <v>42</v>
      </c>
      <c r="Q7104" t="s">
        <v>322</v>
      </c>
      <c r="R7104" t="s">
        <v>84</v>
      </c>
      <c r="S7104" t="s">
        <v>85</v>
      </c>
      <c r="T7104">
        <v>14.53284</v>
      </c>
      <c r="U7104">
        <v>-91.691839999999999</v>
      </c>
      <c r="V7104" t="s">
        <v>150</v>
      </c>
      <c r="W7104" t="s">
        <v>22</v>
      </c>
      <c r="X7104" t="s">
        <v>4186</v>
      </c>
      <c r="Y7104" t="s">
        <v>152</v>
      </c>
      <c r="Z7104" t="s">
        <v>153</v>
      </c>
      <c r="AC7104" t="str">
        <f>_xlfn.XLOOKUP(UNIVERSO[[#This Row],[Ruta DN]],'[1]CUOTA RUTA'!E:E,'[1]CUOTA RUTA'!G:G)</f>
        <v>Cargar</v>
      </c>
    </row>
    <row r="7105" spans="1:29" x14ac:dyDescent="0.25">
      <c r="A7105">
        <v>2808021255</v>
      </c>
      <c r="B7105">
        <v>7808021255</v>
      </c>
      <c r="C7105" t="s">
        <v>29</v>
      </c>
      <c r="D7105" t="s">
        <v>273</v>
      </c>
      <c r="E7105" t="s">
        <v>14129</v>
      </c>
      <c r="F7105" t="s">
        <v>143</v>
      </c>
      <c r="G7105" t="s">
        <v>144</v>
      </c>
      <c r="H7105" t="s">
        <v>145</v>
      </c>
      <c r="I7105" t="s">
        <v>275</v>
      </c>
      <c r="J7105" t="s">
        <v>276</v>
      </c>
      <c r="K7105" t="s">
        <v>1055</v>
      </c>
      <c r="L7105" t="s">
        <v>64</v>
      </c>
      <c r="M7105" t="s">
        <v>14130</v>
      </c>
      <c r="N7105" t="s">
        <v>149</v>
      </c>
      <c r="O7105" t="s">
        <v>150</v>
      </c>
      <c r="P7105" t="s">
        <v>42</v>
      </c>
      <c r="Q7105" t="s">
        <v>238</v>
      </c>
      <c r="R7105" t="s">
        <v>84</v>
      </c>
      <c r="S7105" t="s">
        <v>85</v>
      </c>
      <c r="T7105">
        <v>14.538500000000001</v>
      </c>
      <c r="U7105">
        <v>-91.685400000000001</v>
      </c>
      <c r="V7105" t="s">
        <v>150</v>
      </c>
      <c r="W7105" t="s">
        <v>22</v>
      </c>
      <c r="X7105" t="s">
        <v>4186</v>
      </c>
      <c r="Y7105" t="s">
        <v>152</v>
      </c>
      <c r="Z7105" t="s">
        <v>153</v>
      </c>
      <c r="AC7105" t="str">
        <f>_xlfn.XLOOKUP(UNIVERSO[[#This Row],[Ruta DN]],'[1]CUOTA RUTA'!E:E,'[1]CUOTA RUTA'!G:G)</f>
        <v>Cargar</v>
      </c>
    </row>
    <row r="7106" spans="1:29" x14ac:dyDescent="0.25">
      <c r="A7106">
        <v>2808021162</v>
      </c>
      <c r="B7106">
        <v>7808021162</v>
      </c>
      <c r="C7106" t="s">
        <v>29</v>
      </c>
      <c r="D7106" t="s">
        <v>1297</v>
      </c>
      <c r="E7106" t="s">
        <v>14131</v>
      </c>
      <c r="F7106" t="s">
        <v>143</v>
      </c>
      <c r="G7106" t="s">
        <v>144</v>
      </c>
      <c r="H7106" t="s">
        <v>145</v>
      </c>
      <c r="I7106" t="s">
        <v>1299</v>
      </c>
      <c r="J7106" t="s">
        <v>1300</v>
      </c>
      <c r="K7106" t="s">
        <v>37</v>
      </c>
      <c r="L7106" t="s">
        <v>64</v>
      </c>
      <c r="M7106" t="s">
        <v>14132</v>
      </c>
      <c r="N7106" t="s">
        <v>149</v>
      </c>
      <c r="O7106" t="s">
        <v>150</v>
      </c>
      <c r="P7106" t="s">
        <v>42</v>
      </c>
      <c r="Q7106" t="s">
        <v>151</v>
      </c>
      <c r="R7106" t="s">
        <v>84</v>
      </c>
      <c r="S7106" t="s">
        <v>85</v>
      </c>
      <c r="T7106">
        <v>14.541206669999999</v>
      </c>
      <c r="U7106">
        <v>-91.675358329999995</v>
      </c>
      <c r="V7106" t="s">
        <v>150</v>
      </c>
      <c r="W7106" t="s">
        <v>22</v>
      </c>
      <c r="X7106" t="s">
        <v>4186</v>
      </c>
      <c r="Y7106" t="s">
        <v>152</v>
      </c>
      <c r="Z7106" t="s">
        <v>153</v>
      </c>
      <c r="AC7106" t="str">
        <f>_xlfn.XLOOKUP(UNIVERSO[[#This Row],[Ruta DN]],'[1]CUOTA RUTA'!E:E,'[1]CUOTA RUTA'!G:G)</f>
        <v>Cargar</v>
      </c>
    </row>
    <row r="7107" spans="1:29" x14ac:dyDescent="0.25">
      <c r="A7107">
        <v>2808021153</v>
      </c>
      <c r="B7107">
        <v>7808021153</v>
      </c>
      <c r="C7107" t="s">
        <v>29</v>
      </c>
      <c r="D7107" t="s">
        <v>141</v>
      </c>
      <c r="E7107" t="s">
        <v>14133</v>
      </c>
      <c r="F7107" t="s">
        <v>143</v>
      </c>
      <c r="G7107" t="s">
        <v>144</v>
      </c>
      <c r="H7107" t="s">
        <v>145</v>
      </c>
      <c r="I7107" t="s">
        <v>146</v>
      </c>
      <c r="J7107" t="s">
        <v>147</v>
      </c>
      <c r="K7107" t="s">
        <v>37</v>
      </c>
      <c r="L7107" t="s">
        <v>64</v>
      </c>
      <c r="M7107" t="s">
        <v>14134</v>
      </c>
      <c r="N7107" t="s">
        <v>149</v>
      </c>
      <c r="O7107" t="s">
        <v>150</v>
      </c>
      <c r="P7107" t="s">
        <v>42</v>
      </c>
      <c r="Q7107" t="s">
        <v>151</v>
      </c>
      <c r="R7107" t="s">
        <v>84</v>
      </c>
      <c r="S7107" t="s">
        <v>85</v>
      </c>
      <c r="T7107">
        <v>14.536466666666669</v>
      </c>
      <c r="U7107">
        <v>-91.673834999999997</v>
      </c>
      <c r="V7107" t="s">
        <v>150</v>
      </c>
      <c r="W7107" t="s">
        <v>22</v>
      </c>
      <c r="X7107" t="s">
        <v>4181</v>
      </c>
      <c r="Y7107" t="s">
        <v>152</v>
      </c>
      <c r="Z7107" t="s">
        <v>153</v>
      </c>
      <c r="AC7107" t="str">
        <f>_xlfn.XLOOKUP(UNIVERSO[[#This Row],[Ruta DN]],'[1]CUOTA RUTA'!E:E,'[1]CUOTA RUTA'!G:G)</f>
        <v>Cargar</v>
      </c>
    </row>
    <row r="7108" spans="1:29" x14ac:dyDescent="0.25">
      <c r="A7108">
        <v>2808021063</v>
      </c>
      <c r="B7108">
        <v>7808021063</v>
      </c>
      <c r="C7108" t="s">
        <v>29</v>
      </c>
      <c r="D7108" t="s">
        <v>2721</v>
      </c>
      <c r="E7108" t="s">
        <v>14135</v>
      </c>
      <c r="F7108" t="s">
        <v>143</v>
      </c>
      <c r="G7108" t="s">
        <v>144</v>
      </c>
      <c r="H7108" t="s">
        <v>145</v>
      </c>
      <c r="I7108" t="s">
        <v>2723</v>
      </c>
      <c r="J7108" t="s">
        <v>2724</v>
      </c>
      <c r="K7108" t="s">
        <v>37</v>
      </c>
      <c r="L7108" t="s">
        <v>38</v>
      </c>
      <c r="M7108" t="s">
        <v>14136</v>
      </c>
      <c r="N7108" t="s">
        <v>149</v>
      </c>
      <c r="O7108" t="s">
        <v>150</v>
      </c>
      <c r="P7108" t="s">
        <v>42</v>
      </c>
      <c r="Q7108" t="s">
        <v>322</v>
      </c>
      <c r="R7108" t="s">
        <v>84</v>
      </c>
      <c r="S7108" t="s">
        <v>85</v>
      </c>
      <c r="T7108">
        <v>14.535151666666669</v>
      </c>
      <c r="U7108">
        <v>-91.680959999999999</v>
      </c>
      <c r="V7108" t="s">
        <v>150</v>
      </c>
      <c r="W7108" t="s">
        <v>22</v>
      </c>
      <c r="X7108" t="s">
        <v>4181</v>
      </c>
      <c r="Y7108" t="s">
        <v>152</v>
      </c>
      <c r="Z7108" t="s">
        <v>153</v>
      </c>
      <c r="AC7108" t="str">
        <f>_xlfn.XLOOKUP(UNIVERSO[[#This Row],[Ruta DN]],'[1]CUOTA RUTA'!E:E,'[1]CUOTA RUTA'!G:G)</f>
        <v>Cargar</v>
      </c>
    </row>
    <row r="7109" spans="1:29" x14ac:dyDescent="0.25">
      <c r="A7109">
        <v>2808021060</v>
      </c>
      <c r="B7109">
        <v>7808021060</v>
      </c>
      <c r="C7109" t="s">
        <v>29</v>
      </c>
      <c r="D7109" t="s">
        <v>273</v>
      </c>
      <c r="E7109" t="s">
        <v>14137</v>
      </c>
      <c r="F7109" t="s">
        <v>143</v>
      </c>
      <c r="G7109" t="s">
        <v>144</v>
      </c>
      <c r="H7109" t="s">
        <v>145</v>
      </c>
      <c r="I7109" t="s">
        <v>275</v>
      </c>
      <c r="J7109" t="s">
        <v>276</v>
      </c>
      <c r="K7109" t="s">
        <v>37</v>
      </c>
      <c r="L7109" t="s">
        <v>38</v>
      </c>
      <c r="M7109" t="s">
        <v>14138</v>
      </c>
      <c r="N7109" t="s">
        <v>149</v>
      </c>
      <c r="O7109" t="s">
        <v>283</v>
      </c>
      <c r="P7109" t="s">
        <v>42</v>
      </c>
      <c r="Q7109" t="s">
        <v>238</v>
      </c>
      <c r="R7109" t="s">
        <v>84</v>
      </c>
      <c r="S7109" t="s">
        <v>85</v>
      </c>
      <c r="T7109">
        <v>14.619106666666671</v>
      </c>
      <c r="U7109">
        <v>-91.593478333333337</v>
      </c>
      <c r="V7109" t="s">
        <v>150</v>
      </c>
      <c r="W7109" t="s">
        <v>22</v>
      </c>
      <c r="X7109" t="s">
        <v>4186</v>
      </c>
      <c r="Y7109" t="s">
        <v>152</v>
      </c>
      <c r="Z7109" t="s">
        <v>153</v>
      </c>
      <c r="AC7109" t="str">
        <f>_xlfn.XLOOKUP(UNIVERSO[[#This Row],[Ruta DN]],'[1]CUOTA RUTA'!E:E,'[1]CUOTA RUTA'!G:G)</f>
        <v>Cargar</v>
      </c>
    </row>
    <row r="7110" spans="1:29" x14ac:dyDescent="0.25">
      <c r="A7110">
        <v>2808021058</v>
      </c>
      <c r="B7110">
        <v>7808021058</v>
      </c>
      <c r="C7110" t="s">
        <v>29</v>
      </c>
      <c r="D7110" t="s">
        <v>141</v>
      </c>
      <c r="E7110" t="s">
        <v>14139</v>
      </c>
      <c r="F7110" t="s">
        <v>143</v>
      </c>
      <c r="G7110" t="s">
        <v>144</v>
      </c>
      <c r="H7110" t="s">
        <v>145</v>
      </c>
      <c r="I7110" t="s">
        <v>146</v>
      </c>
      <c r="J7110" t="s">
        <v>147</v>
      </c>
      <c r="K7110" t="s">
        <v>1055</v>
      </c>
      <c r="L7110" t="s">
        <v>64</v>
      </c>
      <c r="M7110" t="s">
        <v>14140</v>
      </c>
      <c r="N7110" t="s">
        <v>149</v>
      </c>
      <c r="O7110" t="s">
        <v>150</v>
      </c>
      <c r="P7110" t="s">
        <v>42</v>
      </c>
      <c r="Q7110" t="s">
        <v>151</v>
      </c>
      <c r="R7110" t="s">
        <v>84</v>
      </c>
      <c r="S7110" t="s">
        <v>85</v>
      </c>
      <c r="T7110">
        <v>14.531879999999999</v>
      </c>
      <c r="U7110">
        <v>-91.671989999999994</v>
      </c>
      <c r="V7110" t="s">
        <v>150</v>
      </c>
      <c r="W7110" t="s">
        <v>22</v>
      </c>
      <c r="X7110" t="s">
        <v>4186</v>
      </c>
      <c r="Y7110" t="s">
        <v>152</v>
      </c>
      <c r="Z7110" t="s">
        <v>153</v>
      </c>
      <c r="AC7110" t="str">
        <f>_xlfn.XLOOKUP(UNIVERSO[[#This Row],[Ruta DN]],'[1]CUOTA RUTA'!E:E,'[1]CUOTA RUTA'!G:G)</f>
        <v>Cargar</v>
      </c>
    </row>
    <row r="7111" spans="1:29" x14ac:dyDescent="0.25">
      <c r="A7111">
        <v>2808021021</v>
      </c>
      <c r="B7111">
        <v>7808021021</v>
      </c>
      <c r="C7111" t="s">
        <v>29</v>
      </c>
      <c r="D7111" t="s">
        <v>835</v>
      </c>
      <c r="E7111" t="s">
        <v>14141</v>
      </c>
      <c r="F7111" t="s">
        <v>143</v>
      </c>
      <c r="G7111" t="s">
        <v>144</v>
      </c>
      <c r="H7111" t="s">
        <v>145</v>
      </c>
      <c r="I7111" t="s">
        <v>837</v>
      </c>
      <c r="J7111" t="s">
        <v>838</v>
      </c>
      <c r="K7111" t="s">
        <v>37</v>
      </c>
      <c r="L7111" t="s">
        <v>38</v>
      </c>
      <c r="M7111" t="s">
        <v>14142</v>
      </c>
      <c r="N7111" t="s">
        <v>149</v>
      </c>
      <c r="O7111" t="s">
        <v>150</v>
      </c>
      <c r="P7111" t="s">
        <v>42</v>
      </c>
      <c r="Q7111" t="s">
        <v>322</v>
      </c>
      <c r="R7111" t="s">
        <v>84</v>
      </c>
      <c r="S7111" t="s">
        <v>85</v>
      </c>
      <c r="T7111">
        <v>14.53709162</v>
      </c>
      <c r="U7111">
        <v>-91.697835810000001</v>
      </c>
      <c r="V7111" t="s">
        <v>150</v>
      </c>
      <c r="W7111" t="s">
        <v>22</v>
      </c>
      <c r="X7111" t="s">
        <v>4181</v>
      </c>
      <c r="Y7111" t="s">
        <v>152</v>
      </c>
      <c r="Z7111" t="s">
        <v>153</v>
      </c>
      <c r="AC7111" t="str">
        <f>_xlfn.XLOOKUP(UNIVERSO[[#This Row],[Ruta DN]],'[1]CUOTA RUTA'!E:E,'[1]CUOTA RUTA'!G:G)</f>
        <v>Cargar</v>
      </c>
    </row>
    <row r="7112" spans="1:29" x14ac:dyDescent="0.25">
      <c r="A7112">
        <v>2808021019</v>
      </c>
      <c r="B7112">
        <v>7808021019</v>
      </c>
      <c r="C7112" t="s">
        <v>29</v>
      </c>
      <c r="D7112" t="s">
        <v>273</v>
      </c>
      <c r="E7112" t="s">
        <v>14143</v>
      </c>
      <c r="F7112" t="s">
        <v>143</v>
      </c>
      <c r="G7112" t="s">
        <v>144</v>
      </c>
      <c r="H7112" t="s">
        <v>145</v>
      </c>
      <c r="I7112" t="s">
        <v>275</v>
      </c>
      <c r="J7112" t="s">
        <v>276</v>
      </c>
      <c r="K7112" t="s">
        <v>37</v>
      </c>
      <c r="L7112" t="s">
        <v>38</v>
      </c>
      <c r="M7112" t="s">
        <v>14144</v>
      </c>
      <c r="N7112" t="s">
        <v>149</v>
      </c>
      <c r="O7112" t="s">
        <v>150</v>
      </c>
      <c r="P7112" t="s">
        <v>42</v>
      </c>
      <c r="Q7112" t="s">
        <v>238</v>
      </c>
      <c r="R7112" t="s">
        <v>84</v>
      </c>
      <c r="S7112" t="s">
        <v>85</v>
      </c>
      <c r="T7112">
        <v>14.52809167</v>
      </c>
      <c r="U7112">
        <v>-91.671674999999993</v>
      </c>
      <c r="V7112" t="s">
        <v>150</v>
      </c>
      <c r="W7112" t="s">
        <v>22</v>
      </c>
      <c r="X7112" t="s">
        <v>4186</v>
      </c>
      <c r="Y7112" t="s">
        <v>152</v>
      </c>
      <c r="Z7112" t="s">
        <v>153</v>
      </c>
      <c r="AC7112" t="str">
        <f>_xlfn.XLOOKUP(UNIVERSO[[#This Row],[Ruta DN]],'[1]CUOTA RUTA'!E:E,'[1]CUOTA RUTA'!G:G)</f>
        <v>Cargar</v>
      </c>
    </row>
    <row r="7113" spans="1:29" x14ac:dyDescent="0.25">
      <c r="A7113">
        <v>2808021006</v>
      </c>
      <c r="B7113">
        <v>7808021006</v>
      </c>
      <c r="C7113" t="s">
        <v>29</v>
      </c>
      <c r="D7113" t="s">
        <v>665</v>
      </c>
      <c r="E7113" t="s">
        <v>14145</v>
      </c>
      <c r="F7113" t="s">
        <v>143</v>
      </c>
      <c r="G7113" t="s">
        <v>144</v>
      </c>
      <c r="H7113" t="s">
        <v>145</v>
      </c>
      <c r="I7113" t="s">
        <v>667</v>
      </c>
      <c r="J7113" t="s">
        <v>668</v>
      </c>
      <c r="K7113" t="s">
        <v>1055</v>
      </c>
      <c r="L7113" t="s">
        <v>38</v>
      </c>
      <c r="M7113" t="s">
        <v>14146</v>
      </c>
      <c r="N7113" t="s">
        <v>149</v>
      </c>
      <c r="O7113" t="s">
        <v>150</v>
      </c>
      <c r="P7113" t="s">
        <v>42</v>
      </c>
      <c r="Q7113" t="s">
        <v>151</v>
      </c>
      <c r="R7113" t="s">
        <v>84</v>
      </c>
      <c r="S7113" t="s">
        <v>85</v>
      </c>
      <c r="T7113">
        <v>14.302811</v>
      </c>
      <c r="U7113">
        <v>-91.904399999999995</v>
      </c>
      <c r="V7113" t="s">
        <v>150</v>
      </c>
      <c r="W7113" t="s">
        <v>335</v>
      </c>
      <c r="X7113" t="s">
        <v>4186</v>
      </c>
      <c r="Y7113" t="s">
        <v>152</v>
      </c>
      <c r="Z7113" t="s">
        <v>153</v>
      </c>
      <c r="AC7113" t="str">
        <f>_xlfn.XLOOKUP(UNIVERSO[[#This Row],[Ruta DN]],'[1]CUOTA RUTA'!E:E,'[1]CUOTA RUTA'!G:G)</f>
        <v>Cargar</v>
      </c>
    </row>
    <row r="7114" spans="1:29" x14ac:dyDescent="0.25">
      <c r="A7114">
        <v>2808021003</v>
      </c>
      <c r="B7114">
        <v>7808021003</v>
      </c>
      <c r="C7114" t="s">
        <v>29</v>
      </c>
      <c r="D7114" t="s">
        <v>141</v>
      </c>
      <c r="E7114" t="s">
        <v>14147</v>
      </c>
      <c r="F7114" t="s">
        <v>143</v>
      </c>
      <c r="G7114" t="s">
        <v>144</v>
      </c>
      <c r="H7114" t="s">
        <v>145</v>
      </c>
      <c r="I7114" t="s">
        <v>146</v>
      </c>
      <c r="J7114" t="s">
        <v>147</v>
      </c>
      <c r="K7114" t="s">
        <v>37</v>
      </c>
      <c r="L7114" t="s">
        <v>38</v>
      </c>
      <c r="M7114" t="s">
        <v>14148</v>
      </c>
      <c r="N7114" t="s">
        <v>149</v>
      </c>
      <c r="O7114" t="s">
        <v>150</v>
      </c>
      <c r="P7114" t="s">
        <v>42</v>
      </c>
      <c r="Q7114" t="s">
        <v>151</v>
      </c>
      <c r="R7114" t="s">
        <v>84</v>
      </c>
      <c r="S7114" t="s">
        <v>85</v>
      </c>
      <c r="T7114">
        <v>14.534915</v>
      </c>
      <c r="U7114">
        <v>-91.674026666666663</v>
      </c>
      <c r="V7114" t="s">
        <v>150</v>
      </c>
      <c r="W7114" t="s">
        <v>22</v>
      </c>
      <c r="X7114" t="s">
        <v>4181</v>
      </c>
      <c r="Y7114" t="s">
        <v>152</v>
      </c>
      <c r="Z7114" t="s">
        <v>153</v>
      </c>
      <c r="AA7114">
        <v>3</v>
      </c>
      <c r="AC7114" t="str">
        <f>_xlfn.XLOOKUP(UNIVERSO[[#This Row],[Ruta DN]],'[1]CUOTA RUTA'!E:E,'[1]CUOTA RUTA'!G:G)</f>
        <v>Cargar</v>
      </c>
    </row>
    <row r="7115" spans="1:29" x14ac:dyDescent="0.25">
      <c r="A7115">
        <v>2808020984</v>
      </c>
      <c r="B7115">
        <v>7808020984</v>
      </c>
      <c r="C7115" t="s">
        <v>29</v>
      </c>
      <c r="D7115" t="s">
        <v>759</v>
      </c>
      <c r="E7115" t="s">
        <v>14149</v>
      </c>
      <c r="F7115" t="s">
        <v>143</v>
      </c>
      <c r="G7115" t="s">
        <v>144</v>
      </c>
      <c r="H7115" t="s">
        <v>145</v>
      </c>
      <c r="I7115" t="s">
        <v>761</v>
      </c>
      <c r="J7115" t="s">
        <v>762</v>
      </c>
      <c r="K7115" t="s">
        <v>37</v>
      </c>
      <c r="L7115" t="s">
        <v>64</v>
      </c>
      <c r="M7115" t="s">
        <v>14150</v>
      </c>
      <c r="N7115" t="s">
        <v>149</v>
      </c>
      <c r="O7115" t="s">
        <v>150</v>
      </c>
      <c r="P7115" t="s">
        <v>42</v>
      </c>
      <c r="Q7115" t="s">
        <v>322</v>
      </c>
      <c r="R7115" t="s">
        <v>84</v>
      </c>
      <c r="S7115" t="s">
        <v>85</v>
      </c>
      <c r="T7115">
        <v>14.53411</v>
      </c>
      <c r="U7115">
        <v>-90.417956399999994</v>
      </c>
      <c r="V7115" t="s">
        <v>150</v>
      </c>
      <c r="W7115" t="s">
        <v>22</v>
      </c>
      <c r="X7115" t="s">
        <v>4181</v>
      </c>
      <c r="Y7115" t="s">
        <v>152</v>
      </c>
      <c r="Z7115" t="s">
        <v>153</v>
      </c>
      <c r="AC7115" t="str">
        <f>_xlfn.XLOOKUP(UNIVERSO[[#This Row],[Ruta DN]],'[1]CUOTA RUTA'!E:E,'[1]CUOTA RUTA'!G:G)</f>
        <v>Cargar</v>
      </c>
    </row>
    <row r="7116" spans="1:29" x14ac:dyDescent="0.25">
      <c r="A7116">
        <v>2808020981</v>
      </c>
      <c r="B7116">
        <v>7808020981</v>
      </c>
      <c r="C7116" t="s">
        <v>29</v>
      </c>
      <c r="D7116" t="s">
        <v>1520</v>
      </c>
      <c r="E7116" t="s">
        <v>14151</v>
      </c>
      <c r="F7116" t="s">
        <v>143</v>
      </c>
      <c r="G7116" t="s">
        <v>144</v>
      </c>
      <c r="H7116" t="s">
        <v>145</v>
      </c>
      <c r="I7116" t="s">
        <v>1522</v>
      </c>
      <c r="J7116" t="s">
        <v>1523</v>
      </c>
      <c r="K7116" t="s">
        <v>37</v>
      </c>
      <c r="L7116" t="s">
        <v>64</v>
      </c>
      <c r="M7116" t="s">
        <v>14152</v>
      </c>
      <c r="N7116" t="s">
        <v>149</v>
      </c>
      <c r="O7116" t="s">
        <v>150</v>
      </c>
      <c r="P7116" t="s">
        <v>42</v>
      </c>
      <c r="Q7116" t="s">
        <v>238</v>
      </c>
      <c r="R7116" t="s">
        <v>84</v>
      </c>
      <c r="S7116" t="s">
        <v>85</v>
      </c>
      <c r="T7116">
        <v>14.541911000000001</v>
      </c>
      <c r="U7116">
        <v>-91.678200000000004</v>
      </c>
      <c r="V7116" t="s">
        <v>150</v>
      </c>
      <c r="W7116" t="s">
        <v>22</v>
      </c>
      <c r="X7116" t="s">
        <v>4181</v>
      </c>
      <c r="Y7116" t="s">
        <v>152</v>
      </c>
      <c r="Z7116" t="s">
        <v>153</v>
      </c>
      <c r="AC7116" t="str">
        <f>_xlfn.XLOOKUP(UNIVERSO[[#This Row],[Ruta DN]],'[1]CUOTA RUTA'!E:E,'[1]CUOTA RUTA'!G:G)</f>
        <v>Cargar</v>
      </c>
    </row>
    <row r="7117" spans="1:29" x14ac:dyDescent="0.25">
      <c r="A7117">
        <v>2808020980</v>
      </c>
      <c r="B7117">
        <v>7808020980</v>
      </c>
      <c r="C7117" t="s">
        <v>29</v>
      </c>
      <c r="D7117" t="s">
        <v>233</v>
      </c>
      <c r="E7117" t="s">
        <v>14153</v>
      </c>
      <c r="F7117" t="s">
        <v>143</v>
      </c>
      <c r="G7117" t="s">
        <v>144</v>
      </c>
      <c r="H7117" t="s">
        <v>145</v>
      </c>
      <c r="I7117" t="s">
        <v>235</v>
      </c>
      <c r="J7117" t="s">
        <v>236</v>
      </c>
      <c r="K7117" t="s">
        <v>37</v>
      </c>
      <c r="L7117" t="s">
        <v>38</v>
      </c>
      <c r="M7117" t="s">
        <v>14154</v>
      </c>
      <c r="N7117" t="s">
        <v>149</v>
      </c>
      <c r="O7117" t="s">
        <v>150</v>
      </c>
      <c r="P7117" t="s">
        <v>42</v>
      </c>
      <c r="Q7117" t="s">
        <v>238</v>
      </c>
      <c r="R7117" t="s">
        <v>84</v>
      </c>
      <c r="S7117" t="s">
        <v>85</v>
      </c>
      <c r="T7117">
        <v>14.545716669999999</v>
      </c>
      <c r="U7117">
        <v>-91.678556670000006</v>
      </c>
      <c r="V7117" t="s">
        <v>150</v>
      </c>
      <c r="W7117" t="s">
        <v>22</v>
      </c>
      <c r="X7117" t="s">
        <v>4181</v>
      </c>
      <c r="Y7117" t="s">
        <v>152</v>
      </c>
      <c r="Z7117" t="s">
        <v>153</v>
      </c>
      <c r="AC7117" t="str">
        <f>_xlfn.XLOOKUP(UNIVERSO[[#This Row],[Ruta DN]],'[1]CUOTA RUTA'!E:E,'[1]CUOTA RUTA'!G:G)</f>
        <v>Cargar</v>
      </c>
    </row>
    <row r="7118" spans="1:29" x14ac:dyDescent="0.25">
      <c r="A7118">
        <v>2808020953</v>
      </c>
      <c r="B7118">
        <v>7808020953</v>
      </c>
      <c r="C7118" t="s">
        <v>29</v>
      </c>
      <c r="D7118" t="s">
        <v>317</v>
      </c>
      <c r="E7118" t="s">
        <v>14155</v>
      </c>
      <c r="F7118" t="s">
        <v>143</v>
      </c>
      <c r="G7118" t="s">
        <v>144</v>
      </c>
      <c r="H7118" t="s">
        <v>145</v>
      </c>
      <c r="I7118" t="s">
        <v>319</v>
      </c>
      <c r="J7118" t="s">
        <v>320</v>
      </c>
      <c r="K7118" t="s">
        <v>37</v>
      </c>
      <c r="L7118" t="s">
        <v>38</v>
      </c>
      <c r="M7118" t="s">
        <v>14156</v>
      </c>
      <c r="N7118" t="s">
        <v>149</v>
      </c>
      <c r="O7118" t="s">
        <v>173</v>
      </c>
      <c r="P7118" t="s">
        <v>42</v>
      </c>
      <c r="Q7118" t="s">
        <v>322</v>
      </c>
      <c r="R7118" t="s">
        <v>84</v>
      </c>
      <c r="S7118" t="s">
        <v>85</v>
      </c>
      <c r="T7118">
        <v>14.56328667</v>
      </c>
      <c r="U7118">
        <v>-91.65016833</v>
      </c>
      <c r="V7118" t="s">
        <v>150</v>
      </c>
      <c r="W7118" t="s">
        <v>22</v>
      </c>
      <c r="X7118" t="s">
        <v>4181</v>
      </c>
      <c r="Y7118" t="s">
        <v>152</v>
      </c>
      <c r="Z7118" t="s">
        <v>153</v>
      </c>
      <c r="AC7118" t="str">
        <f>_xlfn.XLOOKUP(UNIVERSO[[#This Row],[Ruta DN]],'[1]CUOTA RUTA'!E:E,'[1]CUOTA RUTA'!G:G)</f>
        <v>Cargar</v>
      </c>
    </row>
    <row r="7119" spans="1:29" x14ac:dyDescent="0.25">
      <c r="A7119">
        <v>2808020941</v>
      </c>
      <c r="B7119">
        <v>7808020941</v>
      </c>
      <c r="C7119" t="s">
        <v>29</v>
      </c>
      <c r="D7119" t="s">
        <v>268</v>
      </c>
      <c r="E7119" t="s">
        <v>14157</v>
      </c>
      <c r="F7119" t="s">
        <v>143</v>
      </c>
      <c r="G7119" t="s">
        <v>144</v>
      </c>
      <c r="H7119" t="s">
        <v>145</v>
      </c>
      <c r="I7119" t="s">
        <v>270</v>
      </c>
      <c r="J7119" t="s">
        <v>271</v>
      </c>
      <c r="K7119" t="s">
        <v>1055</v>
      </c>
      <c r="L7119" t="s">
        <v>38</v>
      </c>
      <c r="M7119" t="s">
        <v>14158</v>
      </c>
      <c r="N7119" t="s">
        <v>149</v>
      </c>
      <c r="O7119" t="s">
        <v>150</v>
      </c>
      <c r="P7119" t="s">
        <v>42</v>
      </c>
      <c r="Q7119" t="s">
        <v>238</v>
      </c>
      <c r="R7119" t="s">
        <v>84</v>
      </c>
      <c r="S7119" t="s">
        <v>85</v>
      </c>
      <c r="T7119">
        <v>14.537910999999999</v>
      </c>
      <c r="U7119">
        <v>-91.682100000000005</v>
      </c>
      <c r="V7119" t="s">
        <v>150</v>
      </c>
      <c r="W7119" t="s">
        <v>22</v>
      </c>
      <c r="X7119" t="s">
        <v>4181</v>
      </c>
      <c r="Y7119" t="s">
        <v>152</v>
      </c>
      <c r="Z7119" t="s">
        <v>153</v>
      </c>
      <c r="AC7119" t="str">
        <f>_xlfn.XLOOKUP(UNIVERSO[[#This Row],[Ruta DN]],'[1]CUOTA RUTA'!E:E,'[1]CUOTA RUTA'!G:G)</f>
        <v>Cargar</v>
      </c>
    </row>
    <row r="7120" spans="1:29" x14ac:dyDescent="0.25">
      <c r="A7120">
        <v>2808020927</v>
      </c>
      <c r="B7120">
        <v>7808020927</v>
      </c>
      <c r="C7120" t="s">
        <v>29</v>
      </c>
      <c r="D7120" t="s">
        <v>141</v>
      </c>
      <c r="E7120" t="s">
        <v>14159</v>
      </c>
      <c r="F7120" t="s">
        <v>143</v>
      </c>
      <c r="G7120" t="s">
        <v>144</v>
      </c>
      <c r="H7120" t="s">
        <v>145</v>
      </c>
      <c r="I7120" t="s">
        <v>146</v>
      </c>
      <c r="J7120" t="s">
        <v>147</v>
      </c>
      <c r="K7120" t="s">
        <v>1055</v>
      </c>
      <c r="L7120" t="s">
        <v>64</v>
      </c>
      <c r="M7120" t="s">
        <v>14160</v>
      </c>
      <c r="N7120" t="s">
        <v>149</v>
      </c>
      <c r="O7120" t="s">
        <v>150</v>
      </c>
      <c r="P7120" t="s">
        <v>42</v>
      </c>
      <c r="Q7120" t="s">
        <v>151</v>
      </c>
      <c r="R7120" t="s">
        <v>84</v>
      </c>
      <c r="S7120" t="s">
        <v>85</v>
      </c>
      <c r="T7120">
        <v>14.537604030000001</v>
      </c>
      <c r="U7120">
        <v>-91.674576979999998</v>
      </c>
      <c r="V7120" t="s">
        <v>150</v>
      </c>
      <c r="W7120" t="s">
        <v>22</v>
      </c>
      <c r="X7120" t="s">
        <v>4186</v>
      </c>
      <c r="Y7120" t="s">
        <v>152</v>
      </c>
      <c r="Z7120" t="s">
        <v>153</v>
      </c>
      <c r="AC7120" t="str">
        <f>_xlfn.XLOOKUP(UNIVERSO[[#This Row],[Ruta DN]],'[1]CUOTA RUTA'!E:E,'[1]CUOTA RUTA'!G:G)</f>
        <v>Cargar</v>
      </c>
    </row>
    <row r="7121" spans="1:29" x14ac:dyDescent="0.25">
      <c r="A7121">
        <v>2808020914</v>
      </c>
      <c r="B7121">
        <v>7808020914</v>
      </c>
      <c r="C7121" t="s">
        <v>29</v>
      </c>
      <c r="D7121" t="s">
        <v>185</v>
      </c>
      <c r="E7121" t="s">
        <v>14161</v>
      </c>
      <c r="F7121" t="s">
        <v>143</v>
      </c>
      <c r="G7121" t="s">
        <v>144</v>
      </c>
      <c r="H7121" t="s">
        <v>145</v>
      </c>
      <c r="I7121" t="s">
        <v>187</v>
      </c>
      <c r="J7121" t="s">
        <v>188</v>
      </c>
      <c r="K7121" t="s">
        <v>1055</v>
      </c>
      <c r="L7121" t="s">
        <v>64</v>
      </c>
      <c r="M7121" t="s">
        <v>14162</v>
      </c>
      <c r="N7121" t="s">
        <v>149</v>
      </c>
      <c r="O7121" t="s">
        <v>150</v>
      </c>
      <c r="P7121" t="s">
        <v>42</v>
      </c>
      <c r="Q7121" t="s">
        <v>151</v>
      </c>
      <c r="R7121" t="s">
        <v>84</v>
      </c>
      <c r="S7121" t="s">
        <v>85</v>
      </c>
      <c r="T7121">
        <v>14.54087</v>
      </c>
      <c r="U7121">
        <v>-91.675645000000003</v>
      </c>
      <c r="V7121" t="s">
        <v>150</v>
      </c>
      <c r="W7121" t="s">
        <v>22</v>
      </c>
      <c r="X7121" t="s">
        <v>4181</v>
      </c>
      <c r="Y7121" t="s">
        <v>152</v>
      </c>
      <c r="Z7121" t="s">
        <v>153</v>
      </c>
      <c r="AC7121" t="str">
        <f>_xlfn.XLOOKUP(UNIVERSO[[#This Row],[Ruta DN]],'[1]CUOTA RUTA'!E:E,'[1]CUOTA RUTA'!G:G)</f>
        <v>Cargar</v>
      </c>
    </row>
    <row r="7122" spans="1:29" x14ac:dyDescent="0.25">
      <c r="A7122">
        <v>2808020903</v>
      </c>
      <c r="B7122">
        <v>7808020903</v>
      </c>
      <c r="C7122" t="s">
        <v>29</v>
      </c>
      <c r="D7122" t="s">
        <v>2721</v>
      </c>
      <c r="E7122" t="s">
        <v>14163</v>
      </c>
      <c r="F7122" t="s">
        <v>143</v>
      </c>
      <c r="G7122" t="s">
        <v>144</v>
      </c>
      <c r="H7122" t="s">
        <v>145</v>
      </c>
      <c r="I7122" t="s">
        <v>2723</v>
      </c>
      <c r="J7122" t="s">
        <v>2724</v>
      </c>
      <c r="K7122" t="s">
        <v>37</v>
      </c>
      <c r="L7122" t="s">
        <v>64</v>
      </c>
      <c r="M7122" t="s">
        <v>14164</v>
      </c>
      <c r="N7122" t="s">
        <v>149</v>
      </c>
      <c r="O7122" t="s">
        <v>150</v>
      </c>
      <c r="P7122" t="s">
        <v>42</v>
      </c>
      <c r="Q7122" t="s">
        <v>322</v>
      </c>
      <c r="R7122" t="s">
        <v>84</v>
      </c>
      <c r="S7122" t="s">
        <v>85</v>
      </c>
      <c r="T7122">
        <v>14.52617611</v>
      </c>
      <c r="U7122">
        <v>-91.682222150000001</v>
      </c>
      <c r="V7122" t="s">
        <v>150</v>
      </c>
      <c r="W7122" t="s">
        <v>22</v>
      </c>
      <c r="X7122" t="s">
        <v>4181</v>
      </c>
      <c r="Y7122" t="s">
        <v>152</v>
      </c>
      <c r="Z7122" t="s">
        <v>153</v>
      </c>
      <c r="AC7122" t="str">
        <f>_xlfn.XLOOKUP(UNIVERSO[[#This Row],[Ruta DN]],'[1]CUOTA RUTA'!E:E,'[1]CUOTA RUTA'!G:G)</f>
        <v>Cargar</v>
      </c>
    </row>
    <row r="7123" spans="1:29" x14ac:dyDescent="0.25">
      <c r="A7123">
        <v>2808020873</v>
      </c>
      <c r="B7123">
        <v>7808020873</v>
      </c>
      <c r="C7123" t="s">
        <v>29</v>
      </c>
      <c r="D7123" t="s">
        <v>268</v>
      </c>
      <c r="E7123" t="s">
        <v>14165</v>
      </c>
      <c r="F7123" t="s">
        <v>143</v>
      </c>
      <c r="G7123" t="s">
        <v>144</v>
      </c>
      <c r="H7123" t="s">
        <v>145</v>
      </c>
      <c r="I7123" t="s">
        <v>270</v>
      </c>
      <c r="J7123" t="s">
        <v>271</v>
      </c>
      <c r="K7123" t="s">
        <v>37</v>
      </c>
      <c r="L7123" t="s">
        <v>38</v>
      </c>
      <c r="M7123" t="s">
        <v>14166</v>
      </c>
      <c r="N7123" t="s">
        <v>149</v>
      </c>
      <c r="O7123" t="s">
        <v>150</v>
      </c>
      <c r="P7123" t="s">
        <v>42</v>
      </c>
      <c r="Q7123" t="s">
        <v>238</v>
      </c>
      <c r="R7123" t="s">
        <v>84</v>
      </c>
      <c r="S7123" t="s">
        <v>85</v>
      </c>
      <c r="T7123">
        <v>14.53457886</v>
      </c>
      <c r="U7123">
        <v>-91.678482720000005</v>
      </c>
      <c r="V7123" t="s">
        <v>150</v>
      </c>
      <c r="W7123" t="s">
        <v>22</v>
      </c>
      <c r="X7123" t="s">
        <v>4181</v>
      </c>
      <c r="Y7123" t="s">
        <v>152</v>
      </c>
      <c r="Z7123" t="s">
        <v>153</v>
      </c>
      <c r="AA7123">
        <v>6</v>
      </c>
      <c r="AC7123" t="str">
        <f>_xlfn.XLOOKUP(UNIVERSO[[#This Row],[Ruta DN]],'[1]CUOTA RUTA'!E:E,'[1]CUOTA RUTA'!G:G)</f>
        <v>Cargar</v>
      </c>
    </row>
    <row r="7124" spans="1:29" x14ac:dyDescent="0.25">
      <c r="A7124">
        <v>2808020858</v>
      </c>
      <c r="B7124">
        <v>7808020858</v>
      </c>
      <c r="C7124" t="s">
        <v>29</v>
      </c>
      <c r="D7124" t="s">
        <v>1520</v>
      </c>
      <c r="E7124" t="s">
        <v>14167</v>
      </c>
      <c r="F7124" t="s">
        <v>143</v>
      </c>
      <c r="G7124" t="s">
        <v>144</v>
      </c>
      <c r="H7124" t="s">
        <v>145</v>
      </c>
      <c r="I7124" t="s">
        <v>1522</v>
      </c>
      <c r="J7124" t="s">
        <v>1523</v>
      </c>
      <c r="K7124" t="s">
        <v>54</v>
      </c>
      <c r="L7124" t="s">
        <v>64</v>
      </c>
      <c r="M7124" t="s">
        <v>14168</v>
      </c>
      <c r="N7124" t="s">
        <v>149</v>
      </c>
      <c r="O7124" t="s">
        <v>5456</v>
      </c>
      <c r="P7124" t="s">
        <v>42</v>
      </c>
      <c r="Q7124" t="s">
        <v>238</v>
      </c>
      <c r="R7124" t="s">
        <v>84</v>
      </c>
      <c r="S7124" t="s">
        <v>85</v>
      </c>
      <c r="T7124">
        <v>14.33248166666667</v>
      </c>
      <c r="U7124">
        <v>-91.883664999999993</v>
      </c>
      <c r="V7124" t="s">
        <v>150</v>
      </c>
      <c r="W7124" t="s">
        <v>1135</v>
      </c>
      <c r="X7124" t="s">
        <v>4189</v>
      </c>
      <c r="Y7124" t="s">
        <v>152</v>
      </c>
      <c r="Z7124" t="s">
        <v>153</v>
      </c>
      <c r="AC7124" t="str">
        <f>_xlfn.XLOOKUP(UNIVERSO[[#This Row],[Ruta DN]],'[1]CUOTA RUTA'!E:E,'[1]CUOTA RUTA'!G:G)</f>
        <v>Cargar</v>
      </c>
    </row>
    <row r="7125" spans="1:29" x14ac:dyDescent="0.25">
      <c r="A7125">
        <v>2808020845</v>
      </c>
      <c r="B7125">
        <v>7808020845</v>
      </c>
      <c r="C7125" t="s">
        <v>29</v>
      </c>
      <c r="D7125" t="s">
        <v>835</v>
      </c>
      <c r="E7125" t="s">
        <v>14169</v>
      </c>
      <c r="F7125" t="s">
        <v>143</v>
      </c>
      <c r="G7125" t="s">
        <v>144</v>
      </c>
      <c r="H7125" t="s">
        <v>145</v>
      </c>
      <c r="I7125" t="s">
        <v>837</v>
      </c>
      <c r="J7125" t="s">
        <v>838</v>
      </c>
      <c r="K7125" t="s">
        <v>1055</v>
      </c>
      <c r="L7125" t="s">
        <v>38</v>
      </c>
      <c r="M7125" t="s">
        <v>14170</v>
      </c>
      <c r="N7125" t="s">
        <v>149</v>
      </c>
      <c r="O7125" t="s">
        <v>150</v>
      </c>
      <c r="P7125" t="s">
        <v>42</v>
      </c>
      <c r="Q7125" t="s">
        <v>322</v>
      </c>
      <c r="R7125" t="s">
        <v>84</v>
      </c>
      <c r="S7125" t="s">
        <v>85</v>
      </c>
      <c r="T7125">
        <v>14.53179666666667</v>
      </c>
      <c r="U7125">
        <v>-91.697706666666633</v>
      </c>
      <c r="V7125" t="s">
        <v>150</v>
      </c>
      <c r="W7125" t="s">
        <v>22</v>
      </c>
      <c r="X7125" t="s">
        <v>4186</v>
      </c>
      <c r="Y7125" t="s">
        <v>152</v>
      </c>
      <c r="Z7125" t="s">
        <v>153</v>
      </c>
      <c r="AC7125" t="str">
        <f>_xlfn.XLOOKUP(UNIVERSO[[#This Row],[Ruta DN]],'[1]CUOTA RUTA'!E:E,'[1]CUOTA RUTA'!G:G)</f>
        <v>Cargar</v>
      </c>
    </row>
    <row r="7126" spans="1:29" x14ac:dyDescent="0.25">
      <c r="A7126">
        <v>2808020842</v>
      </c>
      <c r="B7126">
        <v>7808020842</v>
      </c>
      <c r="C7126" t="s">
        <v>29</v>
      </c>
      <c r="D7126" t="s">
        <v>273</v>
      </c>
      <c r="E7126" t="s">
        <v>14171</v>
      </c>
      <c r="F7126" t="s">
        <v>143</v>
      </c>
      <c r="G7126" t="s">
        <v>144</v>
      </c>
      <c r="H7126" t="s">
        <v>145</v>
      </c>
      <c r="I7126" t="s">
        <v>275</v>
      </c>
      <c r="J7126" t="s">
        <v>276</v>
      </c>
      <c r="K7126" t="s">
        <v>37</v>
      </c>
      <c r="L7126" t="s">
        <v>38</v>
      </c>
      <c r="M7126" t="s">
        <v>14172</v>
      </c>
      <c r="N7126" t="s">
        <v>149</v>
      </c>
      <c r="O7126" t="s">
        <v>283</v>
      </c>
      <c r="P7126" t="s">
        <v>42</v>
      </c>
      <c r="Q7126" t="s">
        <v>238</v>
      </c>
      <c r="R7126" t="s">
        <v>84</v>
      </c>
      <c r="S7126" t="s">
        <v>85</v>
      </c>
      <c r="T7126">
        <v>14.623811</v>
      </c>
      <c r="U7126">
        <v>-91.593400000000003</v>
      </c>
      <c r="V7126" t="s">
        <v>150</v>
      </c>
      <c r="W7126" t="s">
        <v>22</v>
      </c>
      <c r="X7126" t="s">
        <v>4186</v>
      </c>
      <c r="Y7126" t="s">
        <v>152</v>
      </c>
      <c r="Z7126" t="s">
        <v>153</v>
      </c>
      <c r="AC7126" t="str">
        <f>_xlfn.XLOOKUP(UNIVERSO[[#This Row],[Ruta DN]],'[1]CUOTA RUTA'!E:E,'[1]CUOTA RUTA'!G:G)</f>
        <v>Cargar</v>
      </c>
    </row>
    <row r="7127" spans="1:29" x14ac:dyDescent="0.25">
      <c r="A7127">
        <v>2808020825</v>
      </c>
      <c r="B7127">
        <v>7808020825</v>
      </c>
      <c r="C7127" t="s">
        <v>29</v>
      </c>
      <c r="D7127" t="s">
        <v>273</v>
      </c>
      <c r="E7127" t="s">
        <v>14173</v>
      </c>
      <c r="F7127" t="s">
        <v>143</v>
      </c>
      <c r="G7127" t="s">
        <v>144</v>
      </c>
      <c r="H7127" t="s">
        <v>145</v>
      </c>
      <c r="I7127" t="s">
        <v>275</v>
      </c>
      <c r="J7127" t="s">
        <v>276</v>
      </c>
      <c r="K7127" t="s">
        <v>37</v>
      </c>
      <c r="L7127" t="s">
        <v>38</v>
      </c>
      <c r="M7127" t="s">
        <v>14174</v>
      </c>
      <c r="N7127" t="s">
        <v>149</v>
      </c>
      <c r="O7127" t="s">
        <v>150</v>
      </c>
      <c r="P7127" t="s">
        <v>42</v>
      </c>
      <c r="Q7127" t="s">
        <v>238</v>
      </c>
      <c r="R7127" t="s">
        <v>84</v>
      </c>
      <c r="S7127" t="s">
        <v>85</v>
      </c>
      <c r="T7127">
        <v>14.53105666666667</v>
      </c>
      <c r="U7127">
        <v>-91.671974999999989</v>
      </c>
      <c r="V7127" t="s">
        <v>150</v>
      </c>
      <c r="W7127" t="s">
        <v>22</v>
      </c>
      <c r="X7127" t="s">
        <v>4186</v>
      </c>
      <c r="Y7127" t="s">
        <v>152</v>
      </c>
      <c r="Z7127" t="s">
        <v>153</v>
      </c>
      <c r="AC7127" t="str">
        <f>_xlfn.XLOOKUP(UNIVERSO[[#This Row],[Ruta DN]],'[1]CUOTA RUTA'!E:E,'[1]CUOTA RUTA'!G:G)</f>
        <v>Cargar</v>
      </c>
    </row>
    <row r="7128" spans="1:29" x14ac:dyDescent="0.25">
      <c r="A7128">
        <v>2808020824</v>
      </c>
      <c r="B7128">
        <v>7808020824</v>
      </c>
      <c r="C7128" t="s">
        <v>29</v>
      </c>
      <c r="D7128" t="s">
        <v>2721</v>
      </c>
      <c r="E7128" t="s">
        <v>14175</v>
      </c>
      <c r="F7128" t="s">
        <v>143</v>
      </c>
      <c r="G7128" t="s">
        <v>144</v>
      </c>
      <c r="H7128" t="s">
        <v>145</v>
      </c>
      <c r="I7128" t="s">
        <v>2723</v>
      </c>
      <c r="J7128" t="s">
        <v>2724</v>
      </c>
      <c r="K7128" t="s">
        <v>54</v>
      </c>
      <c r="L7128" t="s">
        <v>38</v>
      </c>
      <c r="M7128" t="s">
        <v>14176</v>
      </c>
      <c r="N7128" t="s">
        <v>149</v>
      </c>
      <c r="O7128" t="s">
        <v>150</v>
      </c>
      <c r="P7128" t="s">
        <v>42</v>
      </c>
      <c r="Q7128" t="s">
        <v>322</v>
      </c>
      <c r="R7128" t="s">
        <v>84</v>
      </c>
      <c r="S7128" t="s">
        <v>85</v>
      </c>
      <c r="T7128">
        <v>14.525698333333329</v>
      </c>
      <c r="U7128">
        <v>-91.66722833</v>
      </c>
      <c r="V7128" t="s">
        <v>150</v>
      </c>
      <c r="W7128" t="s">
        <v>22</v>
      </c>
      <c r="X7128" t="s">
        <v>4181</v>
      </c>
      <c r="Y7128" t="s">
        <v>152</v>
      </c>
      <c r="Z7128" t="s">
        <v>153</v>
      </c>
      <c r="AA7128">
        <v>7</v>
      </c>
      <c r="AC7128" t="str">
        <f>_xlfn.XLOOKUP(UNIVERSO[[#This Row],[Ruta DN]],'[1]CUOTA RUTA'!E:E,'[1]CUOTA RUTA'!G:G)</f>
        <v>Cargar</v>
      </c>
    </row>
    <row r="7129" spans="1:29" x14ac:dyDescent="0.25">
      <c r="A7129">
        <v>2808020811</v>
      </c>
      <c r="B7129">
        <v>7808020811</v>
      </c>
      <c r="C7129" t="s">
        <v>29</v>
      </c>
      <c r="D7129" t="s">
        <v>273</v>
      </c>
      <c r="E7129" t="s">
        <v>14177</v>
      </c>
      <c r="F7129" t="s">
        <v>143</v>
      </c>
      <c r="G7129" t="s">
        <v>144</v>
      </c>
      <c r="H7129" t="s">
        <v>145</v>
      </c>
      <c r="I7129" t="s">
        <v>275</v>
      </c>
      <c r="J7129" t="s">
        <v>276</v>
      </c>
      <c r="K7129" t="s">
        <v>37</v>
      </c>
      <c r="L7129" t="s">
        <v>38</v>
      </c>
      <c r="M7129" t="s">
        <v>14178</v>
      </c>
      <c r="N7129" t="s">
        <v>149</v>
      </c>
      <c r="O7129" t="s">
        <v>150</v>
      </c>
      <c r="P7129" t="s">
        <v>42</v>
      </c>
      <c r="Q7129" t="s">
        <v>238</v>
      </c>
      <c r="R7129" t="s">
        <v>84</v>
      </c>
      <c r="S7129" t="s">
        <v>85</v>
      </c>
      <c r="T7129">
        <v>14.528036643750969</v>
      </c>
      <c r="U7129">
        <v>-91.672547338530421</v>
      </c>
      <c r="V7129" t="s">
        <v>150</v>
      </c>
      <c r="W7129" t="s">
        <v>22</v>
      </c>
      <c r="X7129" t="s">
        <v>4186</v>
      </c>
      <c r="Y7129" t="s">
        <v>152</v>
      </c>
      <c r="Z7129" t="s">
        <v>153</v>
      </c>
      <c r="AC7129" t="str">
        <f>_xlfn.XLOOKUP(UNIVERSO[[#This Row],[Ruta DN]],'[1]CUOTA RUTA'!E:E,'[1]CUOTA RUTA'!G:G)</f>
        <v>Cargar</v>
      </c>
    </row>
    <row r="7130" spans="1:29" x14ac:dyDescent="0.25">
      <c r="A7130">
        <v>2808020790</v>
      </c>
      <c r="B7130">
        <v>7808020790</v>
      </c>
      <c r="C7130" t="s">
        <v>29</v>
      </c>
      <c r="D7130" t="s">
        <v>141</v>
      </c>
      <c r="E7130" t="s">
        <v>14179</v>
      </c>
      <c r="F7130" t="s">
        <v>143</v>
      </c>
      <c r="G7130" t="s">
        <v>144</v>
      </c>
      <c r="H7130" t="s">
        <v>145</v>
      </c>
      <c r="I7130" t="s">
        <v>146</v>
      </c>
      <c r="J7130" t="s">
        <v>147</v>
      </c>
      <c r="K7130" t="s">
        <v>1055</v>
      </c>
      <c r="L7130" t="s">
        <v>204</v>
      </c>
      <c r="M7130" t="s">
        <v>14180</v>
      </c>
      <c r="N7130" t="s">
        <v>149</v>
      </c>
      <c r="O7130" t="s">
        <v>150</v>
      </c>
      <c r="P7130" t="s">
        <v>206</v>
      </c>
      <c r="Q7130" t="s">
        <v>151</v>
      </c>
      <c r="R7130" t="s">
        <v>84</v>
      </c>
      <c r="S7130" t="s">
        <v>85</v>
      </c>
      <c r="T7130">
        <v>14.533711</v>
      </c>
      <c r="U7130">
        <v>-91.676193999999995</v>
      </c>
      <c r="V7130" t="s">
        <v>150</v>
      </c>
      <c r="W7130" t="s">
        <v>22</v>
      </c>
      <c r="X7130" t="s">
        <v>4186</v>
      </c>
      <c r="Y7130" t="s">
        <v>152</v>
      </c>
      <c r="Z7130" t="s">
        <v>153</v>
      </c>
      <c r="AC7130" t="str">
        <f>_xlfn.XLOOKUP(UNIVERSO[[#This Row],[Ruta DN]],'[1]CUOTA RUTA'!E:E,'[1]CUOTA RUTA'!G:G)</f>
        <v>Cargar</v>
      </c>
    </row>
    <row r="7131" spans="1:29" x14ac:dyDescent="0.25">
      <c r="A7131">
        <v>2808020788</v>
      </c>
      <c r="B7131">
        <v>7808020788</v>
      </c>
      <c r="C7131" t="s">
        <v>29</v>
      </c>
      <c r="D7131" t="s">
        <v>840</v>
      </c>
      <c r="E7131" t="s">
        <v>14181</v>
      </c>
      <c r="F7131" t="s">
        <v>143</v>
      </c>
      <c r="G7131" t="s">
        <v>144</v>
      </c>
      <c r="H7131" t="s">
        <v>145</v>
      </c>
      <c r="I7131" t="s">
        <v>842</v>
      </c>
      <c r="J7131" t="s">
        <v>843</v>
      </c>
      <c r="K7131" t="s">
        <v>37</v>
      </c>
      <c r="L7131" t="s">
        <v>38</v>
      </c>
      <c r="M7131" t="s">
        <v>14182</v>
      </c>
      <c r="N7131" t="s">
        <v>149</v>
      </c>
      <c r="O7131" t="s">
        <v>150</v>
      </c>
      <c r="P7131" t="s">
        <v>42</v>
      </c>
      <c r="Q7131" t="s">
        <v>322</v>
      </c>
      <c r="R7131" t="s">
        <v>84</v>
      </c>
      <c r="S7131" t="s">
        <v>85</v>
      </c>
      <c r="T7131">
        <v>14.52818383</v>
      </c>
      <c r="U7131">
        <v>-91.693062330000018</v>
      </c>
      <c r="V7131" t="s">
        <v>150</v>
      </c>
      <c r="W7131" t="s">
        <v>22</v>
      </c>
      <c r="X7131" t="s">
        <v>4181</v>
      </c>
      <c r="Y7131" t="s">
        <v>152</v>
      </c>
      <c r="Z7131" t="s">
        <v>153</v>
      </c>
      <c r="AA7131">
        <v>7</v>
      </c>
      <c r="AC7131" t="str">
        <f>_xlfn.XLOOKUP(UNIVERSO[[#This Row],[Ruta DN]],'[1]CUOTA RUTA'!E:E,'[1]CUOTA RUTA'!G:G)</f>
        <v>Cargar</v>
      </c>
    </row>
    <row r="7132" spans="1:29" x14ac:dyDescent="0.25">
      <c r="A7132">
        <v>2808020784</v>
      </c>
      <c r="B7132">
        <v>7808020784</v>
      </c>
      <c r="C7132" t="s">
        <v>29</v>
      </c>
      <c r="D7132" t="s">
        <v>1297</v>
      </c>
      <c r="E7132" t="s">
        <v>14183</v>
      </c>
      <c r="F7132" t="s">
        <v>143</v>
      </c>
      <c r="G7132" t="s">
        <v>144</v>
      </c>
      <c r="H7132" t="s">
        <v>145</v>
      </c>
      <c r="I7132" t="s">
        <v>1299</v>
      </c>
      <c r="J7132" t="s">
        <v>1300</v>
      </c>
      <c r="K7132" t="s">
        <v>37</v>
      </c>
      <c r="L7132" t="s">
        <v>64</v>
      </c>
      <c r="M7132" t="s">
        <v>14184</v>
      </c>
      <c r="N7132" t="s">
        <v>149</v>
      </c>
      <c r="O7132" t="s">
        <v>150</v>
      </c>
      <c r="P7132" t="s">
        <v>42</v>
      </c>
      <c r="Q7132" t="s">
        <v>151</v>
      </c>
      <c r="R7132" t="s">
        <v>84</v>
      </c>
      <c r="S7132" t="s">
        <v>85</v>
      </c>
      <c r="T7132">
        <v>14.53036167</v>
      </c>
      <c r="U7132">
        <v>-91.693948329999998</v>
      </c>
      <c r="V7132" t="s">
        <v>150</v>
      </c>
      <c r="W7132" t="s">
        <v>22</v>
      </c>
      <c r="X7132" t="s">
        <v>4181</v>
      </c>
      <c r="Y7132" t="s">
        <v>152</v>
      </c>
      <c r="Z7132" t="s">
        <v>153</v>
      </c>
      <c r="AC7132" t="str">
        <f>_xlfn.XLOOKUP(UNIVERSO[[#This Row],[Ruta DN]],'[1]CUOTA RUTA'!E:E,'[1]CUOTA RUTA'!G:G)</f>
        <v>Cargar</v>
      </c>
    </row>
    <row r="7133" spans="1:29" x14ac:dyDescent="0.25">
      <c r="A7133">
        <v>2808020770</v>
      </c>
      <c r="B7133">
        <v>7808020770</v>
      </c>
      <c r="C7133" t="s">
        <v>29</v>
      </c>
      <c r="D7133" t="s">
        <v>278</v>
      </c>
      <c r="E7133" t="s">
        <v>14185</v>
      </c>
      <c r="F7133" t="s">
        <v>143</v>
      </c>
      <c r="G7133" t="s">
        <v>144</v>
      </c>
      <c r="H7133" t="s">
        <v>145</v>
      </c>
      <c r="I7133" t="s">
        <v>280</v>
      </c>
      <c r="J7133" t="s">
        <v>281</v>
      </c>
      <c r="K7133" t="s">
        <v>37</v>
      </c>
      <c r="L7133" t="s">
        <v>64</v>
      </c>
      <c r="M7133" t="s">
        <v>14186</v>
      </c>
      <c r="N7133" t="s">
        <v>149</v>
      </c>
      <c r="O7133" t="s">
        <v>283</v>
      </c>
      <c r="P7133" t="s">
        <v>42</v>
      </c>
      <c r="Q7133" t="s">
        <v>238</v>
      </c>
      <c r="R7133" t="s">
        <v>84</v>
      </c>
      <c r="S7133" t="s">
        <v>85</v>
      </c>
      <c r="T7133">
        <v>14.62324333333334</v>
      </c>
      <c r="U7133">
        <v>-91.596263333333312</v>
      </c>
      <c r="V7133" t="s">
        <v>150</v>
      </c>
      <c r="W7133" t="s">
        <v>22</v>
      </c>
      <c r="X7133" t="s">
        <v>4181</v>
      </c>
      <c r="Y7133" t="s">
        <v>152</v>
      </c>
      <c r="Z7133" t="s">
        <v>153</v>
      </c>
      <c r="AA7133">
        <v>10</v>
      </c>
      <c r="AC7133" t="str">
        <f>_xlfn.XLOOKUP(UNIVERSO[[#This Row],[Ruta DN]],'[1]CUOTA RUTA'!E:E,'[1]CUOTA RUTA'!G:G)</f>
        <v>Cargar</v>
      </c>
    </row>
    <row r="7134" spans="1:29" x14ac:dyDescent="0.25">
      <c r="A7134">
        <v>2808020764</v>
      </c>
      <c r="B7134">
        <v>7808020764</v>
      </c>
      <c r="C7134" t="s">
        <v>29</v>
      </c>
      <c r="D7134" t="s">
        <v>273</v>
      </c>
      <c r="E7134" t="s">
        <v>14187</v>
      </c>
      <c r="F7134" t="s">
        <v>143</v>
      </c>
      <c r="G7134" t="s">
        <v>144</v>
      </c>
      <c r="H7134" t="s">
        <v>145</v>
      </c>
      <c r="I7134" t="s">
        <v>275</v>
      </c>
      <c r="J7134" t="s">
        <v>276</v>
      </c>
      <c r="K7134" t="s">
        <v>37</v>
      </c>
      <c r="L7134" t="s">
        <v>38</v>
      </c>
      <c r="M7134" t="s">
        <v>14188</v>
      </c>
      <c r="N7134" t="s">
        <v>149</v>
      </c>
      <c r="O7134" t="s">
        <v>150</v>
      </c>
      <c r="P7134" t="s">
        <v>42</v>
      </c>
      <c r="Q7134" t="s">
        <v>238</v>
      </c>
      <c r="R7134" t="s">
        <v>84</v>
      </c>
      <c r="S7134" t="s">
        <v>85</v>
      </c>
      <c r="T7134">
        <v>14.54085214</v>
      </c>
      <c r="U7134">
        <v>-91.688897710000006</v>
      </c>
      <c r="V7134" t="s">
        <v>150</v>
      </c>
      <c r="W7134" t="s">
        <v>22</v>
      </c>
      <c r="X7134" t="s">
        <v>4186</v>
      </c>
      <c r="Y7134" t="s">
        <v>152</v>
      </c>
      <c r="Z7134" t="s">
        <v>153</v>
      </c>
      <c r="AC7134" t="str">
        <f>_xlfn.XLOOKUP(UNIVERSO[[#This Row],[Ruta DN]],'[1]CUOTA RUTA'!E:E,'[1]CUOTA RUTA'!G:G)</f>
        <v>Cargar</v>
      </c>
    </row>
    <row r="7135" spans="1:29" x14ac:dyDescent="0.25">
      <c r="A7135">
        <v>2808020750</v>
      </c>
      <c r="B7135">
        <v>7808020750</v>
      </c>
      <c r="C7135" t="s">
        <v>29</v>
      </c>
      <c r="D7135" t="s">
        <v>2721</v>
      </c>
      <c r="E7135" t="s">
        <v>14189</v>
      </c>
      <c r="F7135" t="s">
        <v>143</v>
      </c>
      <c r="G7135" t="s">
        <v>144</v>
      </c>
      <c r="H7135" t="s">
        <v>145</v>
      </c>
      <c r="I7135" t="s">
        <v>2723</v>
      </c>
      <c r="J7135" t="s">
        <v>2724</v>
      </c>
      <c r="K7135" t="s">
        <v>37</v>
      </c>
      <c r="L7135" t="s">
        <v>38</v>
      </c>
      <c r="M7135" t="s">
        <v>14190</v>
      </c>
      <c r="N7135" t="s">
        <v>149</v>
      </c>
      <c r="O7135" t="s">
        <v>150</v>
      </c>
      <c r="P7135" t="s">
        <v>42</v>
      </c>
      <c r="Q7135" t="s">
        <v>322</v>
      </c>
      <c r="R7135" t="s">
        <v>84</v>
      </c>
      <c r="S7135" t="s">
        <v>85</v>
      </c>
      <c r="T7135">
        <v>14.530693333333399</v>
      </c>
      <c r="U7135">
        <v>-91.675991670000002</v>
      </c>
      <c r="V7135" t="s">
        <v>150</v>
      </c>
      <c r="W7135" t="s">
        <v>22</v>
      </c>
      <c r="X7135" t="s">
        <v>4181</v>
      </c>
      <c r="Y7135" t="s">
        <v>152</v>
      </c>
      <c r="Z7135" t="s">
        <v>153</v>
      </c>
      <c r="AC7135" t="str">
        <f>_xlfn.XLOOKUP(UNIVERSO[[#This Row],[Ruta DN]],'[1]CUOTA RUTA'!E:E,'[1]CUOTA RUTA'!G:G)</f>
        <v>Cargar</v>
      </c>
    </row>
    <row r="7136" spans="1:29" x14ac:dyDescent="0.25">
      <c r="A7136">
        <v>2808020745</v>
      </c>
      <c r="B7136">
        <v>7808020745</v>
      </c>
      <c r="C7136" t="s">
        <v>29</v>
      </c>
      <c r="D7136" t="s">
        <v>1297</v>
      </c>
      <c r="E7136" t="s">
        <v>14191</v>
      </c>
      <c r="F7136" t="s">
        <v>143</v>
      </c>
      <c r="G7136" t="s">
        <v>144</v>
      </c>
      <c r="H7136" t="s">
        <v>145</v>
      </c>
      <c r="I7136" t="s">
        <v>1299</v>
      </c>
      <c r="J7136" t="s">
        <v>1300</v>
      </c>
      <c r="K7136" t="s">
        <v>54</v>
      </c>
      <c r="L7136" t="s">
        <v>64</v>
      </c>
      <c r="M7136" t="s">
        <v>14192</v>
      </c>
      <c r="N7136" t="s">
        <v>149</v>
      </c>
      <c r="O7136" t="s">
        <v>173</v>
      </c>
      <c r="P7136" t="s">
        <v>42</v>
      </c>
      <c r="Q7136" t="s">
        <v>151</v>
      </c>
      <c r="R7136" t="s">
        <v>84</v>
      </c>
      <c r="S7136" t="s">
        <v>85</v>
      </c>
      <c r="T7136">
        <v>14.561726670000001</v>
      </c>
      <c r="U7136">
        <v>-91.64858667</v>
      </c>
      <c r="V7136" t="s">
        <v>150</v>
      </c>
      <c r="W7136" t="s">
        <v>22</v>
      </c>
      <c r="X7136" t="s">
        <v>4186</v>
      </c>
      <c r="Y7136" t="s">
        <v>152</v>
      </c>
      <c r="Z7136" t="s">
        <v>153</v>
      </c>
      <c r="AC7136" t="str">
        <f>_xlfn.XLOOKUP(UNIVERSO[[#This Row],[Ruta DN]],'[1]CUOTA RUTA'!E:E,'[1]CUOTA RUTA'!G:G)</f>
        <v>Cargar</v>
      </c>
    </row>
    <row r="7137" spans="1:29" x14ac:dyDescent="0.25">
      <c r="A7137">
        <v>2808020708</v>
      </c>
      <c r="B7137">
        <v>7808020708</v>
      </c>
      <c r="C7137" t="s">
        <v>29</v>
      </c>
      <c r="D7137" t="s">
        <v>273</v>
      </c>
      <c r="E7137" t="s">
        <v>14193</v>
      </c>
      <c r="F7137" t="s">
        <v>143</v>
      </c>
      <c r="G7137" t="s">
        <v>144</v>
      </c>
      <c r="H7137" t="s">
        <v>145</v>
      </c>
      <c r="I7137" t="s">
        <v>275</v>
      </c>
      <c r="J7137" t="s">
        <v>276</v>
      </c>
      <c r="K7137" t="s">
        <v>1055</v>
      </c>
      <c r="L7137" t="s">
        <v>38</v>
      </c>
      <c r="M7137" t="s">
        <v>14194</v>
      </c>
      <c r="N7137" t="s">
        <v>149</v>
      </c>
      <c r="O7137" t="s">
        <v>283</v>
      </c>
      <c r="P7137" t="s">
        <v>42</v>
      </c>
      <c r="Q7137" t="s">
        <v>238</v>
      </c>
      <c r="R7137" t="s">
        <v>84</v>
      </c>
      <c r="S7137" t="s">
        <v>85</v>
      </c>
      <c r="T7137">
        <v>14.618311</v>
      </c>
      <c r="U7137">
        <v>-91.593299999999999</v>
      </c>
      <c r="V7137" t="s">
        <v>150</v>
      </c>
      <c r="W7137" t="s">
        <v>22</v>
      </c>
      <c r="X7137" t="s">
        <v>4186</v>
      </c>
      <c r="Y7137" t="s">
        <v>152</v>
      </c>
      <c r="Z7137" t="s">
        <v>153</v>
      </c>
      <c r="AC7137" t="str">
        <f>_xlfn.XLOOKUP(UNIVERSO[[#This Row],[Ruta DN]],'[1]CUOTA RUTA'!E:E,'[1]CUOTA RUTA'!G:G)</f>
        <v>Cargar</v>
      </c>
    </row>
    <row r="7138" spans="1:29" x14ac:dyDescent="0.25">
      <c r="A7138">
        <v>2808020704</v>
      </c>
      <c r="B7138">
        <v>7808020704</v>
      </c>
      <c r="C7138" t="s">
        <v>29</v>
      </c>
      <c r="D7138" t="s">
        <v>268</v>
      </c>
      <c r="E7138" t="s">
        <v>14195</v>
      </c>
      <c r="F7138" t="s">
        <v>143</v>
      </c>
      <c r="G7138" t="s">
        <v>144</v>
      </c>
      <c r="H7138" t="s">
        <v>145</v>
      </c>
      <c r="I7138" t="s">
        <v>270</v>
      </c>
      <c r="J7138" t="s">
        <v>271</v>
      </c>
      <c r="K7138" t="s">
        <v>37</v>
      </c>
      <c r="L7138" t="s">
        <v>38</v>
      </c>
      <c r="M7138" t="s">
        <v>14196</v>
      </c>
      <c r="N7138" t="s">
        <v>149</v>
      </c>
      <c r="O7138" t="s">
        <v>150</v>
      </c>
      <c r="P7138" t="s">
        <v>42</v>
      </c>
      <c r="Q7138" t="s">
        <v>238</v>
      </c>
      <c r="R7138" t="s">
        <v>84</v>
      </c>
      <c r="S7138" t="s">
        <v>85</v>
      </c>
      <c r="T7138">
        <v>13.813306000000001</v>
      </c>
      <c r="U7138">
        <v>-87.257360000000006</v>
      </c>
      <c r="V7138" t="s">
        <v>150</v>
      </c>
      <c r="W7138" t="s">
        <v>22</v>
      </c>
      <c r="X7138" t="s">
        <v>4181</v>
      </c>
      <c r="Y7138" t="s">
        <v>152</v>
      </c>
      <c r="Z7138" t="s">
        <v>153</v>
      </c>
      <c r="AC7138" t="str">
        <f>_xlfn.XLOOKUP(UNIVERSO[[#This Row],[Ruta DN]],'[1]CUOTA RUTA'!E:E,'[1]CUOTA RUTA'!G:G)</f>
        <v>Cargar</v>
      </c>
    </row>
    <row r="7139" spans="1:29" x14ac:dyDescent="0.25">
      <c r="A7139">
        <v>2808020697</v>
      </c>
      <c r="B7139">
        <v>7808020697</v>
      </c>
      <c r="C7139" t="s">
        <v>29</v>
      </c>
      <c r="D7139" t="s">
        <v>168</v>
      </c>
      <c r="E7139" t="s">
        <v>14197</v>
      </c>
      <c r="F7139" t="s">
        <v>143</v>
      </c>
      <c r="G7139" t="s">
        <v>144</v>
      </c>
      <c r="H7139" t="s">
        <v>145</v>
      </c>
      <c r="I7139" t="s">
        <v>170</v>
      </c>
      <c r="J7139" t="s">
        <v>171</v>
      </c>
      <c r="K7139" t="s">
        <v>37</v>
      </c>
      <c r="L7139" t="s">
        <v>64</v>
      </c>
      <c r="M7139" t="s">
        <v>14198</v>
      </c>
      <c r="N7139" t="s">
        <v>149</v>
      </c>
      <c r="O7139" t="s">
        <v>173</v>
      </c>
      <c r="P7139" t="s">
        <v>42</v>
      </c>
      <c r="Q7139" t="s">
        <v>151</v>
      </c>
      <c r="R7139" t="s">
        <v>84</v>
      </c>
      <c r="S7139" t="s">
        <v>85</v>
      </c>
      <c r="T7139">
        <v>14.563962999999999</v>
      </c>
      <c r="U7139">
        <v>-91.645846000000006</v>
      </c>
      <c r="V7139" t="s">
        <v>150</v>
      </c>
      <c r="W7139" t="s">
        <v>22</v>
      </c>
      <c r="X7139" t="s">
        <v>4181</v>
      </c>
      <c r="Y7139" t="s">
        <v>152</v>
      </c>
      <c r="Z7139" t="s">
        <v>153</v>
      </c>
      <c r="AA7139">
        <v>1</v>
      </c>
      <c r="AC7139" t="str">
        <f>_xlfn.XLOOKUP(UNIVERSO[[#This Row],[Ruta DN]],'[1]CUOTA RUTA'!E:E,'[1]CUOTA RUTA'!G:G)</f>
        <v>Cargar</v>
      </c>
    </row>
    <row r="7140" spans="1:29" x14ac:dyDescent="0.25">
      <c r="A7140">
        <v>2808020681</v>
      </c>
      <c r="B7140">
        <v>7808020681</v>
      </c>
      <c r="C7140" t="s">
        <v>29</v>
      </c>
      <c r="D7140" t="s">
        <v>168</v>
      </c>
      <c r="E7140" t="s">
        <v>14199</v>
      </c>
      <c r="F7140" t="s">
        <v>143</v>
      </c>
      <c r="G7140" t="s">
        <v>144</v>
      </c>
      <c r="H7140" t="s">
        <v>145</v>
      </c>
      <c r="I7140" t="s">
        <v>170</v>
      </c>
      <c r="J7140" t="s">
        <v>171</v>
      </c>
      <c r="K7140" t="s">
        <v>37</v>
      </c>
      <c r="L7140" t="s">
        <v>38</v>
      </c>
      <c r="M7140" t="s">
        <v>14200</v>
      </c>
      <c r="N7140" t="s">
        <v>149</v>
      </c>
      <c r="O7140" t="s">
        <v>173</v>
      </c>
      <c r="P7140" t="s">
        <v>42</v>
      </c>
      <c r="Q7140" t="s">
        <v>151</v>
      </c>
      <c r="R7140" t="s">
        <v>84</v>
      </c>
      <c r="S7140" t="s">
        <v>85</v>
      </c>
      <c r="T7140">
        <v>14.56455487757921</v>
      </c>
      <c r="U7140">
        <v>-91.652773842215538</v>
      </c>
      <c r="V7140" t="s">
        <v>150</v>
      </c>
      <c r="W7140" t="s">
        <v>22</v>
      </c>
      <c r="X7140" t="s">
        <v>4181</v>
      </c>
      <c r="Y7140" t="s">
        <v>152</v>
      </c>
      <c r="Z7140" t="s">
        <v>153</v>
      </c>
      <c r="AC7140" t="str">
        <f>_xlfn.XLOOKUP(UNIVERSO[[#This Row],[Ruta DN]],'[1]CUOTA RUTA'!E:E,'[1]CUOTA RUTA'!G:G)</f>
        <v>Cargar</v>
      </c>
    </row>
    <row r="7141" spans="1:29" x14ac:dyDescent="0.25">
      <c r="A7141">
        <v>2808020678</v>
      </c>
      <c r="B7141">
        <v>7808020678</v>
      </c>
      <c r="C7141" t="s">
        <v>29</v>
      </c>
      <c r="D7141" t="s">
        <v>273</v>
      </c>
      <c r="E7141" t="s">
        <v>14201</v>
      </c>
      <c r="F7141" t="s">
        <v>143</v>
      </c>
      <c r="G7141" t="s">
        <v>144</v>
      </c>
      <c r="H7141" t="s">
        <v>145</v>
      </c>
      <c r="I7141" t="s">
        <v>275</v>
      </c>
      <c r="J7141" t="s">
        <v>276</v>
      </c>
      <c r="K7141" t="s">
        <v>37</v>
      </c>
      <c r="L7141" t="s">
        <v>38</v>
      </c>
      <c r="M7141" t="s">
        <v>14202</v>
      </c>
      <c r="N7141" t="s">
        <v>149</v>
      </c>
      <c r="O7141" t="s">
        <v>150</v>
      </c>
      <c r="P7141" t="s">
        <v>42</v>
      </c>
      <c r="Q7141" t="s">
        <v>238</v>
      </c>
      <c r="R7141" t="s">
        <v>84</v>
      </c>
      <c r="S7141" t="s">
        <v>85</v>
      </c>
      <c r="T7141">
        <v>14.54222</v>
      </c>
      <c r="U7141">
        <v>-91.689131666666711</v>
      </c>
      <c r="V7141" t="s">
        <v>150</v>
      </c>
      <c r="W7141" t="s">
        <v>22</v>
      </c>
      <c r="X7141" t="s">
        <v>4186</v>
      </c>
      <c r="Y7141" t="s">
        <v>152</v>
      </c>
      <c r="Z7141" t="s">
        <v>153</v>
      </c>
      <c r="AC7141" t="str">
        <f>_xlfn.XLOOKUP(UNIVERSO[[#This Row],[Ruta DN]],'[1]CUOTA RUTA'!E:E,'[1]CUOTA RUTA'!G:G)</f>
        <v>Cargar</v>
      </c>
    </row>
    <row r="7142" spans="1:29" x14ac:dyDescent="0.25">
      <c r="A7142">
        <v>2808020667</v>
      </c>
      <c r="B7142">
        <v>7808020667</v>
      </c>
      <c r="C7142" t="s">
        <v>29</v>
      </c>
      <c r="D7142" t="s">
        <v>284</v>
      </c>
      <c r="E7142" t="s">
        <v>14203</v>
      </c>
      <c r="F7142" t="s">
        <v>143</v>
      </c>
      <c r="G7142" t="s">
        <v>144</v>
      </c>
      <c r="H7142" t="s">
        <v>145</v>
      </c>
      <c r="I7142" t="s">
        <v>286</v>
      </c>
      <c r="J7142" t="s">
        <v>287</v>
      </c>
      <c r="K7142" t="s">
        <v>1055</v>
      </c>
      <c r="L7142" t="s">
        <v>38</v>
      </c>
      <c r="M7142" t="s">
        <v>14204</v>
      </c>
      <c r="N7142" t="s">
        <v>149</v>
      </c>
      <c r="O7142" t="s">
        <v>150</v>
      </c>
      <c r="P7142" t="s">
        <v>42</v>
      </c>
      <c r="Q7142" t="s">
        <v>238</v>
      </c>
      <c r="R7142" t="s">
        <v>84</v>
      </c>
      <c r="S7142" t="s">
        <v>85</v>
      </c>
      <c r="T7142">
        <v>14.537065869999999</v>
      </c>
      <c r="U7142">
        <v>-91.676474709999994</v>
      </c>
      <c r="V7142" t="s">
        <v>150</v>
      </c>
      <c r="W7142" t="s">
        <v>22</v>
      </c>
      <c r="X7142" t="s">
        <v>4186</v>
      </c>
      <c r="Y7142" t="s">
        <v>152</v>
      </c>
      <c r="Z7142" t="s">
        <v>153</v>
      </c>
      <c r="AC7142" t="str">
        <f>_xlfn.XLOOKUP(UNIVERSO[[#This Row],[Ruta DN]],'[1]CUOTA RUTA'!E:E,'[1]CUOTA RUTA'!G:G)</f>
        <v>Cargar</v>
      </c>
    </row>
    <row r="7143" spans="1:29" x14ac:dyDescent="0.25">
      <c r="A7143">
        <v>2808020656</v>
      </c>
      <c r="B7143">
        <v>7808020656</v>
      </c>
      <c r="C7143" t="s">
        <v>29</v>
      </c>
      <c r="D7143" t="s">
        <v>1297</v>
      </c>
      <c r="E7143" t="s">
        <v>14205</v>
      </c>
      <c r="F7143" t="s">
        <v>143</v>
      </c>
      <c r="G7143" t="s">
        <v>144</v>
      </c>
      <c r="H7143" t="s">
        <v>145</v>
      </c>
      <c r="I7143" t="s">
        <v>1299</v>
      </c>
      <c r="J7143" t="s">
        <v>1300</v>
      </c>
      <c r="K7143" t="s">
        <v>54</v>
      </c>
      <c r="L7143" t="s">
        <v>64</v>
      </c>
      <c r="M7143" t="s">
        <v>14206</v>
      </c>
      <c r="N7143" t="s">
        <v>149</v>
      </c>
      <c r="O7143" t="s">
        <v>173</v>
      </c>
      <c r="P7143" t="s">
        <v>42</v>
      </c>
      <c r="Q7143" t="s">
        <v>151</v>
      </c>
      <c r="R7143" t="s">
        <v>84</v>
      </c>
      <c r="S7143" t="s">
        <v>85</v>
      </c>
      <c r="T7143">
        <v>14.56229413</v>
      </c>
      <c r="U7143">
        <v>-91.647452419999993</v>
      </c>
      <c r="V7143" t="s">
        <v>150</v>
      </c>
      <c r="W7143" t="s">
        <v>22</v>
      </c>
      <c r="X7143" t="s">
        <v>4186</v>
      </c>
      <c r="Y7143" t="s">
        <v>152</v>
      </c>
      <c r="Z7143" t="s">
        <v>153</v>
      </c>
      <c r="AC7143" t="str">
        <f>_xlfn.XLOOKUP(UNIVERSO[[#This Row],[Ruta DN]],'[1]CUOTA RUTA'!E:E,'[1]CUOTA RUTA'!G:G)</f>
        <v>Cargar</v>
      </c>
    </row>
    <row r="7144" spans="1:29" x14ac:dyDescent="0.25">
      <c r="A7144">
        <v>2808020630</v>
      </c>
      <c r="B7144">
        <v>7808020630</v>
      </c>
      <c r="C7144" t="s">
        <v>29</v>
      </c>
      <c r="D7144" t="s">
        <v>665</v>
      </c>
      <c r="E7144" t="s">
        <v>14207</v>
      </c>
      <c r="F7144" t="s">
        <v>143</v>
      </c>
      <c r="G7144" t="s">
        <v>144</v>
      </c>
      <c r="H7144" t="s">
        <v>145</v>
      </c>
      <c r="I7144" t="s">
        <v>667</v>
      </c>
      <c r="J7144" t="s">
        <v>668</v>
      </c>
      <c r="K7144" t="s">
        <v>54</v>
      </c>
      <c r="L7144" t="s">
        <v>38</v>
      </c>
      <c r="M7144" t="s">
        <v>14208</v>
      </c>
      <c r="N7144" t="s">
        <v>149</v>
      </c>
      <c r="O7144" t="s">
        <v>5456</v>
      </c>
      <c r="P7144" t="s">
        <v>42</v>
      </c>
      <c r="Q7144" t="s">
        <v>151</v>
      </c>
      <c r="R7144" t="s">
        <v>84</v>
      </c>
      <c r="S7144" t="s">
        <v>85</v>
      </c>
      <c r="T7144">
        <v>14.301755</v>
      </c>
      <c r="U7144">
        <v>-91.906490000000005</v>
      </c>
      <c r="V7144" t="s">
        <v>150</v>
      </c>
      <c r="W7144" t="s">
        <v>335</v>
      </c>
      <c r="X7144" t="s">
        <v>4181</v>
      </c>
      <c r="Y7144" t="s">
        <v>152</v>
      </c>
      <c r="Z7144" t="s">
        <v>153</v>
      </c>
      <c r="AA7144">
        <v>1</v>
      </c>
      <c r="AC7144" t="str">
        <f>_xlfn.XLOOKUP(UNIVERSO[[#This Row],[Ruta DN]],'[1]CUOTA RUTA'!E:E,'[1]CUOTA RUTA'!G:G)</f>
        <v>Cargar</v>
      </c>
    </row>
    <row r="7145" spans="1:29" x14ac:dyDescent="0.25">
      <c r="A7145">
        <v>2808020613</v>
      </c>
      <c r="B7145">
        <v>7808020613</v>
      </c>
      <c r="C7145" t="s">
        <v>29</v>
      </c>
      <c r="D7145" t="s">
        <v>759</v>
      </c>
      <c r="E7145" t="s">
        <v>14209</v>
      </c>
      <c r="F7145" t="s">
        <v>143</v>
      </c>
      <c r="G7145" t="s">
        <v>144</v>
      </c>
      <c r="H7145" t="s">
        <v>145</v>
      </c>
      <c r="I7145" t="s">
        <v>761</v>
      </c>
      <c r="J7145" t="s">
        <v>762</v>
      </c>
      <c r="K7145" t="s">
        <v>37</v>
      </c>
      <c r="L7145" t="s">
        <v>64</v>
      </c>
      <c r="M7145" t="s">
        <v>14210</v>
      </c>
      <c r="N7145" t="s">
        <v>149</v>
      </c>
      <c r="O7145" t="s">
        <v>150</v>
      </c>
      <c r="P7145" t="s">
        <v>42</v>
      </c>
      <c r="Q7145" t="s">
        <v>322</v>
      </c>
      <c r="R7145" t="s">
        <v>84</v>
      </c>
      <c r="S7145" t="s">
        <v>85</v>
      </c>
      <c r="T7145">
        <v>14.536753333333341</v>
      </c>
      <c r="U7145">
        <v>-91.684136670000001</v>
      </c>
      <c r="V7145" t="s">
        <v>150</v>
      </c>
      <c r="W7145" t="s">
        <v>22</v>
      </c>
      <c r="X7145" t="s">
        <v>4181</v>
      </c>
      <c r="Y7145" t="s">
        <v>152</v>
      </c>
      <c r="Z7145" t="s">
        <v>153</v>
      </c>
      <c r="AA7145">
        <v>9</v>
      </c>
      <c r="AC7145" t="str">
        <f>_xlfn.XLOOKUP(UNIVERSO[[#This Row],[Ruta DN]],'[1]CUOTA RUTA'!E:E,'[1]CUOTA RUTA'!G:G)</f>
        <v>Cargar</v>
      </c>
    </row>
    <row r="7146" spans="1:29" x14ac:dyDescent="0.25">
      <c r="A7146">
        <v>2808020598</v>
      </c>
      <c r="B7146">
        <v>7808020598</v>
      </c>
      <c r="C7146" t="s">
        <v>29</v>
      </c>
      <c r="D7146" t="s">
        <v>2721</v>
      </c>
      <c r="E7146" t="s">
        <v>14211</v>
      </c>
      <c r="F7146" t="s">
        <v>143</v>
      </c>
      <c r="G7146" t="s">
        <v>144</v>
      </c>
      <c r="H7146" t="s">
        <v>145</v>
      </c>
      <c r="I7146" t="s">
        <v>2723</v>
      </c>
      <c r="J7146" t="s">
        <v>2724</v>
      </c>
      <c r="K7146" t="s">
        <v>54</v>
      </c>
      <c r="L7146" t="s">
        <v>38</v>
      </c>
      <c r="M7146" t="s">
        <v>14212</v>
      </c>
      <c r="N7146" t="s">
        <v>149</v>
      </c>
      <c r="O7146" t="s">
        <v>150</v>
      </c>
      <c r="P7146" t="s">
        <v>42</v>
      </c>
      <c r="Q7146" t="s">
        <v>322</v>
      </c>
      <c r="R7146" t="s">
        <v>84</v>
      </c>
      <c r="S7146" t="s">
        <v>85</v>
      </c>
      <c r="T7146">
        <v>14.54123167</v>
      </c>
      <c r="U7146">
        <v>-91.687658330000005</v>
      </c>
      <c r="V7146" t="s">
        <v>150</v>
      </c>
      <c r="W7146" t="s">
        <v>22</v>
      </c>
      <c r="X7146" t="s">
        <v>4181</v>
      </c>
      <c r="Y7146" t="s">
        <v>152</v>
      </c>
      <c r="Z7146" t="s">
        <v>153</v>
      </c>
      <c r="AA7146">
        <v>7</v>
      </c>
      <c r="AC7146" t="str">
        <f>_xlfn.XLOOKUP(UNIVERSO[[#This Row],[Ruta DN]],'[1]CUOTA RUTA'!E:E,'[1]CUOTA RUTA'!G:G)</f>
        <v>Cargar</v>
      </c>
    </row>
    <row r="7147" spans="1:29" x14ac:dyDescent="0.25">
      <c r="A7147">
        <v>2808020595</v>
      </c>
      <c r="B7147">
        <v>7808020595</v>
      </c>
      <c r="C7147" t="s">
        <v>29</v>
      </c>
      <c r="D7147" t="s">
        <v>141</v>
      </c>
      <c r="E7147" t="s">
        <v>14213</v>
      </c>
      <c r="F7147" t="s">
        <v>143</v>
      </c>
      <c r="G7147" t="s">
        <v>144</v>
      </c>
      <c r="H7147" t="s">
        <v>145</v>
      </c>
      <c r="I7147" t="s">
        <v>146</v>
      </c>
      <c r="J7147" t="s">
        <v>147</v>
      </c>
      <c r="K7147" t="s">
        <v>37</v>
      </c>
      <c r="L7147" t="s">
        <v>38</v>
      </c>
      <c r="M7147" t="s">
        <v>14214</v>
      </c>
      <c r="N7147" t="s">
        <v>149</v>
      </c>
      <c r="O7147" t="s">
        <v>150</v>
      </c>
      <c r="P7147" t="s">
        <v>42</v>
      </c>
      <c r="Q7147" t="s">
        <v>151</v>
      </c>
      <c r="R7147" t="s">
        <v>84</v>
      </c>
      <c r="S7147" t="s">
        <v>85</v>
      </c>
      <c r="T7147">
        <v>14.5371731</v>
      </c>
      <c r="U7147">
        <v>-91.674741830000002</v>
      </c>
      <c r="V7147" t="s">
        <v>150</v>
      </c>
      <c r="W7147" t="s">
        <v>22</v>
      </c>
      <c r="X7147" t="s">
        <v>4181</v>
      </c>
      <c r="Y7147" t="s">
        <v>152</v>
      </c>
      <c r="Z7147" t="s">
        <v>153</v>
      </c>
      <c r="AC7147" t="str">
        <f>_xlfn.XLOOKUP(UNIVERSO[[#This Row],[Ruta DN]],'[1]CUOTA RUTA'!E:E,'[1]CUOTA RUTA'!G:G)</f>
        <v>Cargar</v>
      </c>
    </row>
    <row r="7148" spans="1:29" x14ac:dyDescent="0.25">
      <c r="A7148">
        <v>2808020589</v>
      </c>
      <c r="B7148">
        <v>7808020589</v>
      </c>
      <c r="C7148" t="s">
        <v>29</v>
      </c>
      <c r="D7148" t="s">
        <v>278</v>
      </c>
      <c r="E7148" t="s">
        <v>14215</v>
      </c>
      <c r="F7148" t="s">
        <v>143</v>
      </c>
      <c r="G7148" t="s">
        <v>144</v>
      </c>
      <c r="H7148" t="s">
        <v>145</v>
      </c>
      <c r="I7148" t="s">
        <v>280</v>
      </c>
      <c r="J7148" t="s">
        <v>281</v>
      </c>
      <c r="K7148" t="s">
        <v>37</v>
      </c>
      <c r="L7148" t="s">
        <v>38</v>
      </c>
      <c r="M7148" t="s">
        <v>14216</v>
      </c>
      <c r="N7148" t="s">
        <v>149</v>
      </c>
      <c r="O7148" t="s">
        <v>283</v>
      </c>
      <c r="P7148" t="s">
        <v>42</v>
      </c>
      <c r="Q7148" t="s">
        <v>238</v>
      </c>
      <c r="R7148" t="s">
        <v>84</v>
      </c>
      <c r="S7148" t="s">
        <v>85</v>
      </c>
      <c r="T7148">
        <v>14.623456989999999</v>
      </c>
      <c r="U7148">
        <v>-91.600670480000005</v>
      </c>
      <c r="V7148" t="s">
        <v>150</v>
      </c>
      <c r="W7148" t="s">
        <v>22</v>
      </c>
      <c r="X7148" t="s">
        <v>4186</v>
      </c>
      <c r="Y7148" t="s">
        <v>152</v>
      </c>
      <c r="Z7148" t="s">
        <v>153</v>
      </c>
      <c r="AC7148" t="str">
        <f>_xlfn.XLOOKUP(UNIVERSO[[#This Row],[Ruta DN]],'[1]CUOTA RUTA'!E:E,'[1]CUOTA RUTA'!G:G)</f>
        <v>Cargar</v>
      </c>
    </row>
    <row r="7149" spans="1:29" x14ac:dyDescent="0.25">
      <c r="A7149">
        <v>2808020586</v>
      </c>
      <c r="B7149">
        <v>7808020586</v>
      </c>
      <c r="C7149" t="s">
        <v>29</v>
      </c>
      <c r="D7149" t="s">
        <v>1520</v>
      </c>
      <c r="E7149" t="s">
        <v>14217</v>
      </c>
      <c r="F7149" t="s">
        <v>143</v>
      </c>
      <c r="G7149" t="s">
        <v>144</v>
      </c>
      <c r="H7149" t="s">
        <v>145</v>
      </c>
      <c r="I7149" t="s">
        <v>1522</v>
      </c>
      <c r="J7149" t="s">
        <v>1523</v>
      </c>
      <c r="K7149" t="s">
        <v>37</v>
      </c>
      <c r="L7149" t="s">
        <v>38</v>
      </c>
      <c r="M7149" t="s">
        <v>14218</v>
      </c>
      <c r="N7149" t="s">
        <v>149</v>
      </c>
      <c r="O7149" t="s">
        <v>150</v>
      </c>
      <c r="P7149" t="s">
        <v>42</v>
      </c>
      <c r="Q7149" t="s">
        <v>238</v>
      </c>
      <c r="R7149" t="s">
        <v>84</v>
      </c>
      <c r="S7149" t="s">
        <v>85</v>
      </c>
      <c r="T7149">
        <v>14.531978329999999</v>
      </c>
      <c r="U7149">
        <v>-91.685046670000006</v>
      </c>
      <c r="V7149" t="s">
        <v>150</v>
      </c>
      <c r="W7149" t="s">
        <v>22</v>
      </c>
      <c r="X7149" t="s">
        <v>4181</v>
      </c>
      <c r="Y7149" t="s">
        <v>152</v>
      </c>
      <c r="Z7149" t="s">
        <v>153</v>
      </c>
      <c r="AC7149" t="str">
        <f>_xlfn.XLOOKUP(UNIVERSO[[#This Row],[Ruta DN]],'[1]CUOTA RUTA'!E:E,'[1]CUOTA RUTA'!G:G)</f>
        <v>Cargar</v>
      </c>
    </row>
    <row r="7150" spans="1:29" x14ac:dyDescent="0.25">
      <c r="A7150">
        <v>2808020555</v>
      </c>
      <c r="B7150">
        <v>7808020555</v>
      </c>
      <c r="C7150" t="s">
        <v>29</v>
      </c>
      <c r="D7150" t="s">
        <v>840</v>
      </c>
      <c r="E7150" t="s">
        <v>14219</v>
      </c>
      <c r="F7150" t="s">
        <v>143</v>
      </c>
      <c r="G7150" t="s">
        <v>144</v>
      </c>
      <c r="H7150" t="s">
        <v>145</v>
      </c>
      <c r="I7150" t="s">
        <v>842</v>
      </c>
      <c r="J7150" t="s">
        <v>843</v>
      </c>
      <c r="K7150" t="s">
        <v>37</v>
      </c>
      <c r="L7150" t="s">
        <v>64</v>
      </c>
      <c r="M7150" t="s">
        <v>14220</v>
      </c>
      <c r="N7150" t="s">
        <v>149</v>
      </c>
      <c r="O7150" t="s">
        <v>150</v>
      </c>
      <c r="P7150" t="s">
        <v>42</v>
      </c>
      <c r="Q7150" t="s">
        <v>322</v>
      </c>
      <c r="R7150" t="s">
        <v>84</v>
      </c>
      <c r="S7150" t="s">
        <v>85</v>
      </c>
      <c r="T7150">
        <v>14.53255166666667</v>
      </c>
      <c r="U7150">
        <v>-91.688668329999999</v>
      </c>
      <c r="V7150" t="s">
        <v>150</v>
      </c>
      <c r="W7150" t="s">
        <v>22</v>
      </c>
      <c r="X7150" t="s">
        <v>4181</v>
      </c>
      <c r="Y7150" t="s">
        <v>152</v>
      </c>
      <c r="Z7150" t="s">
        <v>153</v>
      </c>
      <c r="AC7150" t="str">
        <f>_xlfn.XLOOKUP(UNIVERSO[[#This Row],[Ruta DN]],'[1]CUOTA RUTA'!E:E,'[1]CUOTA RUTA'!G:G)</f>
        <v>Cargar</v>
      </c>
    </row>
    <row r="7151" spans="1:29" x14ac:dyDescent="0.25">
      <c r="A7151">
        <v>2808020518</v>
      </c>
      <c r="B7151">
        <v>7808020518</v>
      </c>
      <c r="C7151" t="s">
        <v>29</v>
      </c>
      <c r="D7151" t="s">
        <v>1520</v>
      </c>
      <c r="E7151" t="s">
        <v>14221</v>
      </c>
      <c r="F7151" t="s">
        <v>143</v>
      </c>
      <c r="G7151" t="s">
        <v>144</v>
      </c>
      <c r="H7151" t="s">
        <v>145</v>
      </c>
      <c r="I7151" t="s">
        <v>1522</v>
      </c>
      <c r="J7151" t="s">
        <v>1523</v>
      </c>
      <c r="K7151" t="s">
        <v>54</v>
      </c>
      <c r="L7151" t="s">
        <v>38</v>
      </c>
      <c r="M7151" t="s">
        <v>14222</v>
      </c>
      <c r="N7151" t="s">
        <v>149</v>
      </c>
      <c r="O7151" t="s">
        <v>5456</v>
      </c>
      <c r="P7151" t="s">
        <v>42</v>
      </c>
      <c r="Q7151" t="s">
        <v>238</v>
      </c>
      <c r="R7151" t="s">
        <v>84</v>
      </c>
      <c r="S7151" t="s">
        <v>85</v>
      </c>
      <c r="T7151">
        <v>14.30297167</v>
      </c>
      <c r="U7151">
        <v>-91.905000000000001</v>
      </c>
      <c r="V7151" t="s">
        <v>150</v>
      </c>
      <c r="W7151" t="s">
        <v>335</v>
      </c>
      <c r="X7151" t="s">
        <v>4189</v>
      </c>
      <c r="Y7151" t="s">
        <v>152</v>
      </c>
      <c r="Z7151" t="s">
        <v>153</v>
      </c>
      <c r="AC7151" t="str">
        <f>_xlfn.XLOOKUP(UNIVERSO[[#This Row],[Ruta DN]],'[1]CUOTA RUTA'!E:E,'[1]CUOTA RUTA'!G:G)</f>
        <v>Cargar</v>
      </c>
    </row>
    <row r="7152" spans="1:29" x14ac:dyDescent="0.25">
      <c r="A7152">
        <v>2808020500</v>
      </c>
      <c r="B7152">
        <v>7808020500</v>
      </c>
      <c r="C7152" t="s">
        <v>29</v>
      </c>
      <c r="D7152" t="s">
        <v>278</v>
      </c>
      <c r="E7152" t="s">
        <v>14223</v>
      </c>
      <c r="F7152" t="s">
        <v>143</v>
      </c>
      <c r="G7152" t="s">
        <v>144</v>
      </c>
      <c r="H7152" t="s">
        <v>145</v>
      </c>
      <c r="I7152" t="s">
        <v>280</v>
      </c>
      <c r="J7152" t="s">
        <v>281</v>
      </c>
      <c r="K7152" t="s">
        <v>37</v>
      </c>
      <c r="L7152" t="s">
        <v>38</v>
      </c>
      <c r="M7152" t="s">
        <v>14224</v>
      </c>
      <c r="N7152" t="s">
        <v>149</v>
      </c>
      <c r="O7152" t="s">
        <v>283</v>
      </c>
      <c r="P7152" t="s">
        <v>42</v>
      </c>
      <c r="Q7152" t="s">
        <v>238</v>
      </c>
      <c r="R7152" t="s">
        <v>84</v>
      </c>
      <c r="S7152" t="s">
        <v>85</v>
      </c>
      <c r="T7152">
        <v>14.622111</v>
      </c>
      <c r="U7152">
        <v>-91.598200000000006</v>
      </c>
      <c r="V7152" t="s">
        <v>150</v>
      </c>
      <c r="W7152" t="s">
        <v>22</v>
      </c>
      <c r="X7152" t="s">
        <v>4186</v>
      </c>
      <c r="Y7152" t="s">
        <v>152</v>
      </c>
      <c r="Z7152" t="s">
        <v>153</v>
      </c>
      <c r="AC7152" t="str">
        <f>_xlfn.XLOOKUP(UNIVERSO[[#This Row],[Ruta DN]],'[1]CUOTA RUTA'!E:E,'[1]CUOTA RUTA'!G:G)</f>
        <v>Cargar</v>
      </c>
    </row>
    <row r="7153" spans="1:29" x14ac:dyDescent="0.25">
      <c r="A7153">
        <v>2808020497</v>
      </c>
      <c r="B7153">
        <v>7808020497</v>
      </c>
      <c r="C7153" t="s">
        <v>29</v>
      </c>
      <c r="D7153" t="s">
        <v>278</v>
      </c>
      <c r="E7153" t="s">
        <v>2730</v>
      </c>
      <c r="F7153" t="s">
        <v>143</v>
      </c>
      <c r="G7153" t="s">
        <v>144</v>
      </c>
      <c r="H7153" t="s">
        <v>145</v>
      </c>
      <c r="I7153" t="s">
        <v>280</v>
      </c>
      <c r="J7153" t="s">
        <v>281</v>
      </c>
      <c r="K7153" t="s">
        <v>37</v>
      </c>
      <c r="L7153" t="s">
        <v>38</v>
      </c>
      <c r="M7153" t="s">
        <v>14225</v>
      </c>
      <c r="N7153" t="s">
        <v>149</v>
      </c>
      <c r="O7153" t="s">
        <v>283</v>
      </c>
      <c r="P7153" t="s">
        <v>42</v>
      </c>
      <c r="Q7153" t="s">
        <v>238</v>
      </c>
      <c r="R7153" t="s">
        <v>84</v>
      </c>
      <c r="S7153" t="s">
        <v>85</v>
      </c>
      <c r="T7153">
        <v>14.621311</v>
      </c>
      <c r="U7153">
        <v>-91.599100000000007</v>
      </c>
      <c r="V7153" t="s">
        <v>150</v>
      </c>
      <c r="W7153" t="s">
        <v>22</v>
      </c>
      <c r="X7153" t="s">
        <v>4186</v>
      </c>
      <c r="Y7153" t="s">
        <v>152</v>
      </c>
      <c r="Z7153" t="s">
        <v>153</v>
      </c>
      <c r="AC7153" t="str">
        <f>_xlfn.XLOOKUP(UNIVERSO[[#This Row],[Ruta DN]],'[1]CUOTA RUTA'!E:E,'[1]CUOTA RUTA'!G:G)</f>
        <v>Cargar</v>
      </c>
    </row>
    <row r="7154" spans="1:29" x14ac:dyDescent="0.25">
      <c r="A7154">
        <v>2808020469</v>
      </c>
      <c r="B7154">
        <v>7808020469</v>
      </c>
      <c r="C7154" t="s">
        <v>29</v>
      </c>
      <c r="D7154" t="s">
        <v>2721</v>
      </c>
      <c r="E7154" t="s">
        <v>14226</v>
      </c>
      <c r="F7154" t="s">
        <v>143</v>
      </c>
      <c r="G7154" t="s">
        <v>144</v>
      </c>
      <c r="H7154" t="s">
        <v>145</v>
      </c>
      <c r="I7154" t="s">
        <v>2723</v>
      </c>
      <c r="J7154" t="s">
        <v>2724</v>
      </c>
      <c r="K7154" t="s">
        <v>54</v>
      </c>
      <c r="L7154" t="s">
        <v>38</v>
      </c>
      <c r="M7154" t="s">
        <v>14227</v>
      </c>
      <c r="N7154" t="s">
        <v>149</v>
      </c>
      <c r="O7154" t="s">
        <v>150</v>
      </c>
      <c r="P7154" t="s">
        <v>42</v>
      </c>
      <c r="Q7154" t="s">
        <v>322</v>
      </c>
      <c r="R7154" t="s">
        <v>84</v>
      </c>
      <c r="S7154" t="s">
        <v>85</v>
      </c>
      <c r="T7154">
        <v>14.526899999999999</v>
      </c>
      <c r="U7154">
        <v>-91.683239999999998</v>
      </c>
      <c r="V7154" t="s">
        <v>150</v>
      </c>
      <c r="W7154" t="s">
        <v>22</v>
      </c>
      <c r="X7154" t="s">
        <v>4181</v>
      </c>
      <c r="Y7154" t="s">
        <v>152</v>
      </c>
      <c r="Z7154" t="s">
        <v>153</v>
      </c>
      <c r="AC7154" t="str">
        <f>_xlfn.XLOOKUP(UNIVERSO[[#This Row],[Ruta DN]],'[1]CUOTA RUTA'!E:E,'[1]CUOTA RUTA'!G:G)</f>
        <v>Cargar</v>
      </c>
    </row>
    <row r="7155" spans="1:29" x14ac:dyDescent="0.25">
      <c r="A7155">
        <v>2808020454</v>
      </c>
      <c r="B7155">
        <v>7808020454</v>
      </c>
      <c r="C7155" t="s">
        <v>29</v>
      </c>
      <c r="D7155" t="s">
        <v>317</v>
      </c>
      <c r="E7155" t="s">
        <v>14228</v>
      </c>
      <c r="F7155" t="s">
        <v>143</v>
      </c>
      <c r="G7155" t="s">
        <v>144</v>
      </c>
      <c r="H7155" t="s">
        <v>145</v>
      </c>
      <c r="I7155" t="s">
        <v>319</v>
      </c>
      <c r="J7155" t="s">
        <v>320</v>
      </c>
      <c r="K7155" t="s">
        <v>37</v>
      </c>
      <c r="L7155" t="s">
        <v>914</v>
      </c>
      <c r="M7155" t="s">
        <v>14229</v>
      </c>
      <c r="N7155" t="s">
        <v>149</v>
      </c>
      <c r="O7155" t="s">
        <v>173</v>
      </c>
      <c r="P7155" t="s">
        <v>206</v>
      </c>
      <c r="Q7155" t="s">
        <v>322</v>
      </c>
      <c r="R7155" t="s">
        <v>84</v>
      </c>
      <c r="S7155" t="s">
        <v>85</v>
      </c>
      <c r="T7155">
        <v>14.563010999999999</v>
      </c>
      <c r="U7155">
        <v>-91.653800000000004</v>
      </c>
      <c r="V7155" t="s">
        <v>150</v>
      </c>
      <c r="W7155" t="s">
        <v>22</v>
      </c>
      <c r="X7155" t="s">
        <v>4181</v>
      </c>
      <c r="Y7155" t="s">
        <v>152</v>
      </c>
      <c r="Z7155" t="s">
        <v>153</v>
      </c>
      <c r="AA7155">
        <v>2</v>
      </c>
      <c r="AC7155" t="str">
        <f>_xlfn.XLOOKUP(UNIVERSO[[#This Row],[Ruta DN]],'[1]CUOTA RUTA'!E:E,'[1]CUOTA RUTA'!G:G)</f>
        <v>Cargar</v>
      </c>
    </row>
    <row r="7156" spans="1:29" x14ac:dyDescent="0.25">
      <c r="A7156">
        <v>2808020425</v>
      </c>
      <c r="B7156">
        <v>7808020425</v>
      </c>
      <c r="C7156" t="s">
        <v>29</v>
      </c>
      <c r="D7156" t="s">
        <v>185</v>
      </c>
      <c r="E7156" t="s">
        <v>14230</v>
      </c>
      <c r="F7156" t="s">
        <v>143</v>
      </c>
      <c r="G7156" t="s">
        <v>144</v>
      </c>
      <c r="H7156" t="s">
        <v>145</v>
      </c>
      <c r="I7156" t="s">
        <v>187</v>
      </c>
      <c r="J7156" t="s">
        <v>188</v>
      </c>
      <c r="K7156" t="s">
        <v>37</v>
      </c>
      <c r="L7156" t="s">
        <v>38</v>
      </c>
      <c r="M7156" t="s">
        <v>14231</v>
      </c>
      <c r="N7156" t="s">
        <v>149</v>
      </c>
      <c r="O7156" t="s">
        <v>150</v>
      </c>
      <c r="P7156" t="s">
        <v>42</v>
      </c>
      <c r="Q7156" t="s">
        <v>151</v>
      </c>
      <c r="R7156" t="s">
        <v>84</v>
      </c>
      <c r="S7156" t="s">
        <v>85</v>
      </c>
      <c r="T7156">
        <v>14.617219840000001</v>
      </c>
      <c r="U7156">
        <v>-90.513452950000016</v>
      </c>
      <c r="V7156" t="s">
        <v>150</v>
      </c>
      <c r="W7156" t="s">
        <v>22</v>
      </c>
      <c r="X7156" t="s">
        <v>4181</v>
      </c>
      <c r="Y7156" t="s">
        <v>152</v>
      </c>
      <c r="Z7156" t="s">
        <v>153</v>
      </c>
      <c r="AC7156" t="str">
        <f>_xlfn.XLOOKUP(UNIVERSO[[#This Row],[Ruta DN]],'[1]CUOTA RUTA'!E:E,'[1]CUOTA RUTA'!G:G)</f>
        <v>Cargar</v>
      </c>
    </row>
    <row r="7157" spans="1:29" x14ac:dyDescent="0.25">
      <c r="A7157">
        <v>2808020381</v>
      </c>
      <c r="B7157">
        <v>7808020381</v>
      </c>
      <c r="C7157" t="s">
        <v>29</v>
      </c>
      <c r="D7157" t="s">
        <v>168</v>
      </c>
      <c r="E7157" t="s">
        <v>14232</v>
      </c>
      <c r="F7157" t="s">
        <v>143</v>
      </c>
      <c r="G7157" t="s">
        <v>144</v>
      </c>
      <c r="H7157" t="s">
        <v>145</v>
      </c>
      <c r="I7157" t="s">
        <v>170</v>
      </c>
      <c r="J7157" t="s">
        <v>171</v>
      </c>
      <c r="K7157" t="s">
        <v>37</v>
      </c>
      <c r="L7157" t="s">
        <v>64</v>
      </c>
      <c r="M7157" t="s">
        <v>14233</v>
      </c>
      <c r="N7157" t="s">
        <v>149</v>
      </c>
      <c r="O7157" t="s">
        <v>173</v>
      </c>
      <c r="P7157" t="s">
        <v>42</v>
      </c>
      <c r="Q7157" t="s">
        <v>151</v>
      </c>
      <c r="R7157" t="s">
        <v>84</v>
      </c>
      <c r="S7157" t="s">
        <v>85</v>
      </c>
      <c r="T7157">
        <v>14.5633</v>
      </c>
      <c r="U7157">
        <v>-91.648793999999995</v>
      </c>
      <c r="V7157" t="s">
        <v>150</v>
      </c>
      <c r="W7157" t="s">
        <v>22</v>
      </c>
      <c r="X7157" t="s">
        <v>4181</v>
      </c>
      <c r="Y7157" t="s">
        <v>152</v>
      </c>
      <c r="Z7157" t="s">
        <v>153</v>
      </c>
      <c r="AC7157" t="str">
        <f>_xlfn.XLOOKUP(UNIVERSO[[#This Row],[Ruta DN]],'[1]CUOTA RUTA'!E:E,'[1]CUOTA RUTA'!G:G)</f>
        <v>Cargar</v>
      </c>
    </row>
    <row r="7158" spans="1:29" x14ac:dyDescent="0.25">
      <c r="A7158">
        <v>2808020363</v>
      </c>
      <c r="B7158">
        <v>7808020363</v>
      </c>
      <c r="C7158" t="s">
        <v>29</v>
      </c>
      <c r="D7158" t="s">
        <v>273</v>
      </c>
      <c r="E7158" t="s">
        <v>14234</v>
      </c>
      <c r="F7158" t="s">
        <v>143</v>
      </c>
      <c r="G7158" t="s">
        <v>144</v>
      </c>
      <c r="H7158" t="s">
        <v>145</v>
      </c>
      <c r="I7158" t="s">
        <v>275</v>
      </c>
      <c r="J7158" t="s">
        <v>276</v>
      </c>
      <c r="K7158" t="s">
        <v>37</v>
      </c>
      <c r="L7158" t="s">
        <v>38</v>
      </c>
      <c r="M7158" t="s">
        <v>14235</v>
      </c>
      <c r="N7158" t="s">
        <v>149</v>
      </c>
      <c r="O7158" t="s">
        <v>150</v>
      </c>
      <c r="P7158" t="s">
        <v>42</v>
      </c>
      <c r="Q7158" t="s">
        <v>238</v>
      </c>
      <c r="R7158" t="s">
        <v>84</v>
      </c>
      <c r="S7158" t="s">
        <v>85</v>
      </c>
      <c r="T7158">
        <v>14.54196134</v>
      </c>
      <c r="U7158">
        <v>-91.690797369999999</v>
      </c>
      <c r="V7158" t="s">
        <v>150</v>
      </c>
      <c r="W7158" t="s">
        <v>22</v>
      </c>
      <c r="X7158" t="s">
        <v>4186</v>
      </c>
      <c r="Y7158" t="s">
        <v>152</v>
      </c>
      <c r="Z7158" t="s">
        <v>153</v>
      </c>
      <c r="AC7158" t="str">
        <f>_xlfn.XLOOKUP(UNIVERSO[[#This Row],[Ruta DN]],'[1]CUOTA RUTA'!E:E,'[1]CUOTA RUTA'!G:G)</f>
        <v>Cargar</v>
      </c>
    </row>
    <row r="7159" spans="1:29" x14ac:dyDescent="0.25">
      <c r="A7159">
        <v>2808020343</v>
      </c>
      <c r="B7159">
        <v>7808020343</v>
      </c>
      <c r="C7159" t="s">
        <v>29</v>
      </c>
      <c r="D7159" t="s">
        <v>835</v>
      </c>
      <c r="E7159" t="s">
        <v>14236</v>
      </c>
      <c r="F7159" t="s">
        <v>143</v>
      </c>
      <c r="G7159" t="s">
        <v>144</v>
      </c>
      <c r="H7159" t="s">
        <v>145</v>
      </c>
      <c r="I7159" t="s">
        <v>837</v>
      </c>
      <c r="J7159" t="s">
        <v>838</v>
      </c>
      <c r="K7159" t="s">
        <v>37</v>
      </c>
      <c r="L7159" t="s">
        <v>38</v>
      </c>
      <c r="M7159" t="s">
        <v>14237</v>
      </c>
      <c r="N7159" t="s">
        <v>149</v>
      </c>
      <c r="O7159" t="s">
        <v>150</v>
      </c>
      <c r="P7159" t="s">
        <v>42</v>
      </c>
      <c r="Q7159" t="s">
        <v>322</v>
      </c>
      <c r="R7159" t="s">
        <v>84</v>
      </c>
      <c r="S7159" t="s">
        <v>85</v>
      </c>
      <c r="T7159">
        <v>14.53055329</v>
      </c>
      <c r="U7159">
        <v>-91.694453040000013</v>
      </c>
      <c r="V7159" t="s">
        <v>150</v>
      </c>
      <c r="W7159" t="s">
        <v>22</v>
      </c>
      <c r="X7159" t="s">
        <v>4186</v>
      </c>
      <c r="Y7159" t="s">
        <v>152</v>
      </c>
      <c r="Z7159" t="s">
        <v>153</v>
      </c>
      <c r="AC7159" t="str">
        <f>_xlfn.XLOOKUP(UNIVERSO[[#This Row],[Ruta DN]],'[1]CUOTA RUTA'!E:E,'[1]CUOTA RUTA'!G:G)</f>
        <v>Cargar</v>
      </c>
    </row>
    <row r="7160" spans="1:29" x14ac:dyDescent="0.25">
      <c r="A7160">
        <v>2808020310</v>
      </c>
      <c r="B7160">
        <v>7808020310</v>
      </c>
      <c r="C7160" t="s">
        <v>29</v>
      </c>
      <c r="D7160" t="s">
        <v>233</v>
      </c>
      <c r="E7160" t="s">
        <v>14238</v>
      </c>
      <c r="F7160" t="s">
        <v>143</v>
      </c>
      <c r="G7160" t="s">
        <v>144</v>
      </c>
      <c r="H7160" t="s">
        <v>145</v>
      </c>
      <c r="I7160" t="s">
        <v>235</v>
      </c>
      <c r="J7160" t="s">
        <v>236</v>
      </c>
      <c r="K7160" t="s">
        <v>37</v>
      </c>
      <c r="L7160" t="s">
        <v>64</v>
      </c>
      <c r="M7160" t="s">
        <v>14239</v>
      </c>
      <c r="N7160" t="s">
        <v>149</v>
      </c>
      <c r="O7160" t="s">
        <v>150</v>
      </c>
      <c r="P7160" t="s">
        <v>42</v>
      </c>
      <c r="Q7160" t="s">
        <v>238</v>
      </c>
      <c r="R7160" t="s">
        <v>84</v>
      </c>
      <c r="S7160" t="s">
        <v>85</v>
      </c>
      <c r="T7160">
        <v>14.53331112395972</v>
      </c>
      <c r="U7160">
        <v>-91.686655674129725</v>
      </c>
      <c r="V7160" t="s">
        <v>150</v>
      </c>
      <c r="W7160" t="s">
        <v>22</v>
      </c>
      <c r="X7160" t="s">
        <v>4181</v>
      </c>
      <c r="Y7160" t="s">
        <v>152</v>
      </c>
      <c r="Z7160" t="s">
        <v>153</v>
      </c>
      <c r="AC7160" t="str">
        <f>_xlfn.XLOOKUP(UNIVERSO[[#This Row],[Ruta DN]],'[1]CUOTA RUTA'!E:E,'[1]CUOTA RUTA'!G:G)</f>
        <v>Cargar</v>
      </c>
    </row>
    <row r="7161" spans="1:29" x14ac:dyDescent="0.25">
      <c r="A7161">
        <v>2808020296</v>
      </c>
      <c r="B7161">
        <v>7808020296</v>
      </c>
      <c r="C7161" t="s">
        <v>29</v>
      </c>
      <c r="D7161" t="s">
        <v>1297</v>
      </c>
      <c r="E7161" t="s">
        <v>14240</v>
      </c>
      <c r="F7161" t="s">
        <v>143</v>
      </c>
      <c r="G7161" t="s">
        <v>144</v>
      </c>
      <c r="H7161" t="s">
        <v>145</v>
      </c>
      <c r="I7161" t="s">
        <v>1299</v>
      </c>
      <c r="J7161" t="s">
        <v>1300</v>
      </c>
      <c r="K7161" t="s">
        <v>54</v>
      </c>
      <c r="L7161" t="s">
        <v>38</v>
      </c>
      <c r="M7161" t="s">
        <v>14241</v>
      </c>
      <c r="N7161" t="s">
        <v>149</v>
      </c>
      <c r="O7161" t="s">
        <v>150</v>
      </c>
      <c r="P7161" t="s">
        <v>42</v>
      </c>
      <c r="Q7161" t="s">
        <v>151</v>
      </c>
      <c r="R7161" t="s">
        <v>84</v>
      </c>
      <c r="S7161" t="s">
        <v>85</v>
      </c>
      <c r="T7161">
        <v>14.53639156</v>
      </c>
      <c r="U7161">
        <v>-91.673626929999998</v>
      </c>
      <c r="V7161" t="s">
        <v>150</v>
      </c>
      <c r="W7161" t="s">
        <v>22</v>
      </c>
      <c r="X7161" t="s">
        <v>4181</v>
      </c>
      <c r="Y7161" t="s">
        <v>152</v>
      </c>
      <c r="Z7161" t="s">
        <v>153</v>
      </c>
      <c r="AA7161">
        <v>8</v>
      </c>
      <c r="AC7161" t="str">
        <f>_xlfn.XLOOKUP(UNIVERSO[[#This Row],[Ruta DN]],'[1]CUOTA RUTA'!E:E,'[1]CUOTA RUTA'!G:G)</f>
        <v>Cargar</v>
      </c>
    </row>
    <row r="7162" spans="1:29" x14ac:dyDescent="0.25">
      <c r="A7162">
        <v>2808020276</v>
      </c>
      <c r="B7162">
        <v>7808020276</v>
      </c>
      <c r="C7162" t="s">
        <v>29</v>
      </c>
      <c r="D7162" t="s">
        <v>233</v>
      </c>
      <c r="E7162" t="s">
        <v>14242</v>
      </c>
      <c r="F7162" t="s">
        <v>143</v>
      </c>
      <c r="G7162" t="s">
        <v>144</v>
      </c>
      <c r="H7162" t="s">
        <v>145</v>
      </c>
      <c r="I7162" t="s">
        <v>235</v>
      </c>
      <c r="J7162" t="s">
        <v>236</v>
      </c>
      <c r="K7162" t="s">
        <v>37</v>
      </c>
      <c r="L7162" t="s">
        <v>38</v>
      </c>
      <c r="M7162" t="s">
        <v>14243</v>
      </c>
      <c r="N7162" t="s">
        <v>149</v>
      </c>
      <c r="O7162" t="s">
        <v>150</v>
      </c>
      <c r="P7162" t="s">
        <v>42</v>
      </c>
      <c r="Q7162" t="s">
        <v>238</v>
      </c>
      <c r="R7162" t="s">
        <v>84</v>
      </c>
      <c r="S7162" t="s">
        <v>85</v>
      </c>
      <c r="T7162">
        <v>14.53345333333333</v>
      </c>
      <c r="U7162">
        <v>-91.680999999999997</v>
      </c>
      <c r="V7162" t="s">
        <v>150</v>
      </c>
      <c r="W7162" t="s">
        <v>22</v>
      </c>
      <c r="X7162" t="s">
        <v>4181</v>
      </c>
      <c r="Y7162" t="s">
        <v>152</v>
      </c>
      <c r="Z7162" t="s">
        <v>153</v>
      </c>
      <c r="AC7162" t="str">
        <f>_xlfn.XLOOKUP(UNIVERSO[[#This Row],[Ruta DN]],'[1]CUOTA RUTA'!E:E,'[1]CUOTA RUTA'!G:G)</f>
        <v>Cargar</v>
      </c>
    </row>
    <row r="7163" spans="1:29" x14ac:dyDescent="0.25">
      <c r="A7163">
        <v>2808020202</v>
      </c>
      <c r="B7163">
        <v>7808020202</v>
      </c>
      <c r="C7163" t="s">
        <v>29</v>
      </c>
      <c r="D7163" t="s">
        <v>759</v>
      </c>
      <c r="E7163" t="s">
        <v>14244</v>
      </c>
      <c r="F7163" t="s">
        <v>143</v>
      </c>
      <c r="G7163" t="s">
        <v>144</v>
      </c>
      <c r="H7163" t="s">
        <v>145</v>
      </c>
      <c r="I7163" t="s">
        <v>761</v>
      </c>
      <c r="J7163" t="s">
        <v>762</v>
      </c>
      <c r="K7163" t="s">
        <v>37</v>
      </c>
      <c r="L7163" t="s">
        <v>64</v>
      </c>
      <c r="M7163" t="s">
        <v>14245</v>
      </c>
      <c r="N7163" t="s">
        <v>149</v>
      </c>
      <c r="O7163" t="s">
        <v>150</v>
      </c>
      <c r="P7163" t="s">
        <v>42</v>
      </c>
      <c r="Q7163" t="s">
        <v>322</v>
      </c>
      <c r="R7163" t="s">
        <v>84</v>
      </c>
      <c r="S7163" t="s">
        <v>85</v>
      </c>
      <c r="T7163">
        <v>14.533731666666659</v>
      </c>
      <c r="U7163">
        <v>-91.688265000000001</v>
      </c>
      <c r="V7163" t="s">
        <v>150</v>
      </c>
      <c r="W7163" t="s">
        <v>22</v>
      </c>
      <c r="X7163" t="s">
        <v>4181</v>
      </c>
      <c r="Y7163" t="s">
        <v>152</v>
      </c>
      <c r="Z7163" t="s">
        <v>153</v>
      </c>
      <c r="AC7163" t="str">
        <f>_xlfn.XLOOKUP(UNIVERSO[[#This Row],[Ruta DN]],'[1]CUOTA RUTA'!E:E,'[1]CUOTA RUTA'!G:G)</f>
        <v>Cargar</v>
      </c>
    </row>
    <row r="7164" spans="1:29" x14ac:dyDescent="0.25">
      <c r="A7164">
        <v>2808020183</v>
      </c>
      <c r="B7164">
        <v>7808020183</v>
      </c>
      <c r="C7164" t="s">
        <v>29</v>
      </c>
      <c r="D7164" t="s">
        <v>278</v>
      </c>
      <c r="E7164" t="s">
        <v>14246</v>
      </c>
      <c r="F7164" t="s">
        <v>143</v>
      </c>
      <c r="G7164" t="s">
        <v>144</v>
      </c>
      <c r="H7164" t="s">
        <v>145</v>
      </c>
      <c r="I7164" t="s">
        <v>280</v>
      </c>
      <c r="J7164" t="s">
        <v>281</v>
      </c>
      <c r="K7164" t="s">
        <v>37</v>
      </c>
      <c r="L7164" t="s">
        <v>38</v>
      </c>
      <c r="M7164" t="s">
        <v>14247</v>
      </c>
      <c r="N7164" t="s">
        <v>149</v>
      </c>
      <c r="O7164" t="s">
        <v>283</v>
      </c>
      <c r="P7164" t="s">
        <v>42</v>
      </c>
      <c r="Q7164" t="s">
        <v>238</v>
      </c>
      <c r="R7164" t="s">
        <v>84</v>
      </c>
      <c r="S7164" t="s">
        <v>85</v>
      </c>
      <c r="T7164">
        <v>14.62369333333333</v>
      </c>
      <c r="U7164">
        <v>-91.600323333333321</v>
      </c>
      <c r="V7164" t="s">
        <v>150</v>
      </c>
      <c r="W7164" t="s">
        <v>22</v>
      </c>
      <c r="X7164" t="s">
        <v>4186</v>
      </c>
      <c r="Y7164" t="s">
        <v>152</v>
      </c>
      <c r="Z7164" t="s">
        <v>153</v>
      </c>
      <c r="AC7164" t="str">
        <f>_xlfn.XLOOKUP(UNIVERSO[[#This Row],[Ruta DN]],'[1]CUOTA RUTA'!E:E,'[1]CUOTA RUTA'!G:G)</f>
        <v>Cargar</v>
      </c>
    </row>
    <row r="7165" spans="1:29" x14ac:dyDescent="0.25">
      <c r="A7165">
        <v>2808020161</v>
      </c>
      <c r="B7165">
        <v>7808020161</v>
      </c>
      <c r="C7165" t="s">
        <v>29</v>
      </c>
      <c r="D7165" t="s">
        <v>1520</v>
      </c>
      <c r="E7165" t="s">
        <v>14248</v>
      </c>
      <c r="F7165" t="s">
        <v>143</v>
      </c>
      <c r="G7165" t="s">
        <v>144</v>
      </c>
      <c r="H7165" t="s">
        <v>145</v>
      </c>
      <c r="I7165" t="s">
        <v>1522</v>
      </c>
      <c r="J7165" t="s">
        <v>1523</v>
      </c>
      <c r="K7165" t="s">
        <v>54</v>
      </c>
      <c r="L7165" t="s">
        <v>38</v>
      </c>
      <c r="M7165" t="s">
        <v>14249</v>
      </c>
      <c r="N7165" t="s">
        <v>149</v>
      </c>
      <c r="O7165" t="s">
        <v>5456</v>
      </c>
      <c r="P7165" t="s">
        <v>42</v>
      </c>
      <c r="Q7165" t="s">
        <v>238</v>
      </c>
      <c r="R7165" t="s">
        <v>84</v>
      </c>
      <c r="S7165" t="s">
        <v>85</v>
      </c>
      <c r="T7165">
        <v>14.30493167</v>
      </c>
      <c r="U7165">
        <v>-91.904489999999996</v>
      </c>
      <c r="V7165" t="s">
        <v>150</v>
      </c>
      <c r="W7165" t="s">
        <v>335</v>
      </c>
      <c r="X7165" t="s">
        <v>4186</v>
      </c>
      <c r="Y7165" t="s">
        <v>152</v>
      </c>
      <c r="Z7165" t="s">
        <v>153</v>
      </c>
      <c r="AC7165" t="str">
        <f>_xlfn.XLOOKUP(UNIVERSO[[#This Row],[Ruta DN]],'[1]CUOTA RUTA'!E:E,'[1]CUOTA RUTA'!G:G)</f>
        <v>Cargar</v>
      </c>
    </row>
    <row r="7166" spans="1:29" x14ac:dyDescent="0.25">
      <c r="A7166">
        <v>2808020155</v>
      </c>
      <c r="B7166">
        <v>7808020155</v>
      </c>
      <c r="C7166" t="s">
        <v>29</v>
      </c>
      <c r="D7166" t="s">
        <v>1520</v>
      </c>
      <c r="E7166" t="s">
        <v>14145</v>
      </c>
      <c r="F7166" t="s">
        <v>143</v>
      </c>
      <c r="G7166" t="s">
        <v>144</v>
      </c>
      <c r="H7166" t="s">
        <v>145</v>
      </c>
      <c r="I7166" t="s">
        <v>1522</v>
      </c>
      <c r="J7166" t="s">
        <v>1523</v>
      </c>
      <c r="K7166" t="s">
        <v>54</v>
      </c>
      <c r="L7166" t="s">
        <v>38</v>
      </c>
      <c r="M7166" t="s">
        <v>14250</v>
      </c>
      <c r="N7166" t="s">
        <v>149</v>
      </c>
      <c r="O7166" t="s">
        <v>150</v>
      </c>
      <c r="P7166" t="s">
        <v>42</v>
      </c>
      <c r="Q7166" t="s">
        <v>238</v>
      </c>
      <c r="R7166" t="s">
        <v>84</v>
      </c>
      <c r="S7166" t="s">
        <v>85</v>
      </c>
      <c r="T7166">
        <v>14.293400610000001</v>
      </c>
      <c r="U7166">
        <v>-91.912393859999995</v>
      </c>
      <c r="V7166" t="s">
        <v>150</v>
      </c>
      <c r="W7166" t="s">
        <v>335</v>
      </c>
      <c r="X7166" t="s">
        <v>4189</v>
      </c>
      <c r="Y7166" t="s">
        <v>152</v>
      </c>
      <c r="Z7166" t="s">
        <v>153</v>
      </c>
      <c r="AC7166" t="str">
        <f>_xlfn.XLOOKUP(UNIVERSO[[#This Row],[Ruta DN]],'[1]CUOTA RUTA'!E:E,'[1]CUOTA RUTA'!G:G)</f>
        <v>Cargar</v>
      </c>
    </row>
    <row r="7167" spans="1:29" x14ac:dyDescent="0.25">
      <c r="A7167">
        <v>2808020120</v>
      </c>
      <c r="B7167">
        <v>7808020120</v>
      </c>
      <c r="C7167" t="s">
        <v>29</v>
      </c>
      <c r="D7167" t="s">
        <v>317</v>
      </c>
      <c r="E7167" t="s">
        <v>14251</v>
      </c>
      <c r="F7167" t="s">
        <v>143</v>
      </c>
      <c r="G7167" t="s">
        <v>144</v>
      </c>
      <c r="H7167" t="s">
        <v>145</v>
      </c>
      <c r="I7167" t="s">
        <v>319</v>
      </c>
      <c r="J7167" t="s">
        <v>320</v>
      </c>
      <c r="K7167" t="s">
        <v>37</v>
      </c>
      <c r="L7167" t="s">
        <v>64</v>
      </c>
      <c r="M7167" t="s">
        <v>14252</v>
      </c>
      <c r="N7167" t="s">
        <v>149</v>
      </c>
      <c r="O7167" t="s">
        <v>173</v>
      </c>
      <c r="P7167" t="s">
        <v>42</v>
      </c>
      <c r="Q7167" t="s">
        <v>322</v>
      </c>
      <c r="R7167" t="s">
        <v>84</v>
      </c>
      <c r="S7167" t="s">
        <v>85</v>
      </c>
      <c r="T7167">
        <v>14.56226166666667</v>
      </c>
      <c r="U7167">
        <v>-91.645956666666677</v>
      </c>
      <c r="V7167" t="s">
        <v>150</v>
      </c>
      <c r="W7167" t="s">
        <v>22</v>
      </c>
      <c r="X7167" t="s">
        <v>4181</v>
      </c>
      <c r="Y7167" t="s">
        <v>152</v>
      </c>
      <c r="Z7167" t="s">
        <v>153</v>
      </c>
      <c r="AC7167" t="str">
        <f>_xlfn.XLOOKUP(UNIVERSO[[#This Row],[Ruta DN]],'[1]CUOTA RUTA'!E:E,'[1]CUOTA RUTA'!G:G)</f>
        <v>Cargar</v>
      </c>
    </row>
    <row r="7168" spans="1:29" x14ac:dyDescent="0.25">
      <c r="A7168">
        <v>2808020116</v>
      </c>
      <c r="B7168">
        <v>7808020116</v>
      </c>
      <c r="C7168" t="s">
        <v>29</v>
      </c>
      <c r="D7168" t="s">
        <v>284</v>
      </c>
      <c r="E7168" t="s">
        <v>14253</v>
      </c>
      <c r="F7168" t="s">
        <v>143</v>
      </c>
      <c r="G7168" t="s">
        <v>144</v>
      </c>
      <c r="H7168" t="s">
        <v>145</v>
      </c>
      <c r="I7168" t="s">
        <v>286</v>
      </c>
      <c r="J7168" t="s">
        <v>287</v>
      </c>
      <c r="K7168" t="s">
        <v>37</v>
      </c>
      <c r="L7168" t="s">
        <v>38</v>
      </c>
      <c r="M7168" t="s">
        <v>14254</v>
      </c>
      <c r="N7168" t="s">
        <v>149</v>
      </c>
      <c r="O7168" t="s">
        <v>150</v>
      </c>
      <c r="P7168" t="s">
        <v>42</v>
      </c>
      <c r="Q7168" t="s">
        <v>238</v>
      </c>
      <c r="R7168" t="s">
        <v>84</v>
      </c>
      <c r="S7168" t="s">
        <v>85</v>
      </c>
      <c r="T7168">
        <v>14.529704000000001</v>
      </c>
      <c r="U7168">
        <v>-91.679789900000003</v>
      </c>
      <c r="V7168" t="s">
        <v>150</v>
      </c>
      <c r="W7168" t="s">
        <v>22</v>
      </c>
      <c r="X7168" t="s">
        <v>4181</v>
      </c>
      <c r="Y7168" t="s">
        <v>152</v>
      </c>
      <c r="Z7168" t="s">
        <v>153</v>
      </c>
      <c r="AC7168" t="str">
        <f>_xlfn.XLOOKUP(UNIVERSO[[#This Row],[Ruta DN]],'[1]CUOTA RUTA'!E:E,'[1]CUOTA RUTA'!G:G)</f>
        <v>Cargar</v>
      </c>
    </row>
    <row r="7169" spans="1:29" x14ac:dyDescent="0.25">
      <c r="A7169">
        <v>2808020108</v>
      </c>
      <c r="B7169">
        <v>7808020108</v>
      </c>
      <c r="C7169" t="s">
        <v>29</v>
      </c>
      <c r="D7169" t="s">
        <v>273</v>
      </c>
      <c r="E7169" t="s">
        <v>14255</v>
      </c>
      <c r="F7169" t="s">
        <v>143</v>
      </c>
      <c r="G7169" t="s">
        <v>144</v>
      </c>
      <c r="H7169" t="s">
        <v>145</v>
      </c>
      <c r="I7169" t="s">
        <v>275</v>
      </c>
      <c r="J7169" t="s">
        <v>276</v>
      </c>
      <c r="K7169" t="s">
        <v>37</v>
      </c>
      <c r="L7169" t="s">
        <v>64</v>
      </c>
      <c r="M7169" t="s">
        <v>14256</v>
      </c>
      <c r="N7169" t="s">
        <v>149</v>
      </c>
      <c r="O7169" t="s">
        <v>150</v>
      </c>
      <c r="P7169" t="s">
        <v>42</v>
      </c>
      <c r="Q7169" t="s">
        <v>238</v>
      </c>
      <c r="R7169" t="s">
        <v>84</v>
      </c>
      <c r="S7169" t="s">
        <v>85</v>
      </c>
      <c r="T7169">
        <v>14.52946341130882</v>
      </c>
      <c r="U7169">
        <v>-91.675124522298574</v>
      </c>
      <c r="V7169" t="s">
        <v>150</v>
      </c>
      <c r="W7169" t="s">
        <v>22</v>
      </c>
      <c r="X7169" t="s">
        <v>4186</v>
      </c>
      <c r="Y7169" t="s">
        <v>152</v>
      </c>
      <c r="Z7169" t="s">
        <v>153</v>
      </c>
      <c r="AC7169" t="str">
        <f>_xlfn.XLOOKUP(UNIVERSO[[#This Row],[Ruta DN]],'[1]CUOTA RUTA'!E:E,'[1]CUOTA RUTA'!G:G)</f>
        <v>Cargar</v>
      </c>
    </row>
    <row r="7170" spans="1:29" x14ac:dyDescent="0.25">
      <c r="A7170">
        <v>2808020100</v>
      </c>
      <c r="B7170">
        <v>7808020100</v>
      </c>
      <c r="C7170" t="s">
        <v>29</v>
      </c>
      <c r="D7170" t="s">
        <v>835</v>
      </c>
      <c r="E7170" t="s">
        <v>14257</v>
      </c>
      <c r="F7170" t="s">
        <v>143</v>
      </c>
      <c r="G7170" t="s">
        <v>144</v>
      </c>
      <c r="H7170" t="s">
        <v>145</v>
      </c>
      <c r="I7170" t="s">
        <v>837</v>
      </c>
      <c r="J7170" t="s">
        <v>838</v>
      </c>
      <c r="K7170" t="s">
        <v>37</v>
      </c>
      <c r="L7170" t="s">
        <v>38</v>
      </c>
      <c r="M7170" t="s">
        <v>14258</v>
      </c>
      <c r="N7170" t="s">
        <v>149</v>
      </c>
      <c r="O7170" t="s">
        <v>4226</v>
      </c>
      <c r="P7170" t="s">
        <v>42</v>
      </c>
      <c r="Q7170" t="s">
        <v>322</v>
      </c>
      <c r="R7170" t="s">
        <v>84</v>
      </c>
      <c r="S7170" t="s">
        <v>85</v>
      </c>
      <c r="T7170">
        <v>14.609439999999999</v>
      </c>
      <c r="U7170">
        <v>-91.605625000000003</v>
      </c>
      <c r="V7170" t="s">
        <v>150</v>
      </c>
      <c r="W7170" t="s">
        <v>202</v>
      </c>
      <c r="X7170" t="s">
        <v>4186</v>
      </c>
      <c r="Y7170" t="s">
        <v>152</v>
      </c>
      <c r="Z7170" t="s">
        <v>153</v>
      </c>
      <c r="AC7170" t="str">
        <f>_xlfn.XLOOKUP(UNIVERSO[[#This Row],[Ruta DN]],'[1]CUOTA RUTA'!E:E,'[1]CUOTA RUTA'!G:G)</f>
        <v>Cargar</v>
      </c>
    </row>
    <row r="7171" spans="1:29" x14ac:dyDescent="0.25">
      <c r="A7171">
        <v>2808020092</v>
      </c>
      <c r="B7171">
        <v>7808020092</v>
      </c>
      <c r="C7171" t="s">
        <v>29</v>
      </c>
      <c r="D7171" t="s">
        <v>273</v>
      </c>
      <c r="E7171" t="s">
        <v>14259</v>
      </c>
      <c r="F7171" t="s">
        <v>143</v>
      </c>
      <c r="G7171" t="s">
        <v>144</v>
      </c>
      <c r="H7171" t="s">
        <v>145</v>
      </c>
      <c r="I7171" t="s">
        <v>275</v>
      </c>
      <c r="J7171" t="s">
        <v>276</v>
      </c>
      <c r="K7171" t="s">
        <v>37</v>
      </c>
      <c r="L7171" t="s">
        <v>64</v>
      </c>
      <c r="M7171" t="s">
        <v>14260</v>
      </c>
      <c r="N7171" t="s">
        <v>149</v>
      </c>
      <c r="O7171" t="s">
        <v>150</v>
      </c>
      <c r="P7171" t="s">
        <v>42</v>
      </c>
      <c r="Q7171" t="s">
        <v>238</v>
      </c>
      <c r="R7171" t="s">
        <v>84</v>
      </c>
      <c r="S7171" t="s">
        <v>85</v>
      </c>
      <c r="T7171">
        <v>14.53884</v>
      </c>
      <c r="U7171">
        <v>-91.687290000000004</v>
      </c>
      <c r="V7171" t="s">
        <v>150</v>
      </c>
      <c r="W7171" t="s">
        <v>22</v>
      </c>
      <c r="X7171" t="s">
        <v>4181</v>
      </c>
      <c r="Y7171" t="s">
        <v>152</v>
      </c>
      <c r="Z7171" t="s">
        <v>153</v>
      </c>
      <c r="AA7171">
        <v>5</v>
      </c>
      <c r="AC7171" t="str">
        <f>_xlfn.XLOOKUP(UNIVERSO[[#This Row],[Ruta DN]],'[1]CUOTA RUTA'!E:E,'[1]CUOTA RUTA'!G:G)</f>
        <v>Cargar</v>
      </c>
    </row>
    <row r="7172" spans="1:29" x14ac:dyDescent="0.25">
      <c r="A7172">
        <v>2808020072</v>
      </c>
      <c r="B7172">
        <v>7808020072</v>
      </c>
      <c r="C7172" t="s">
        <v>29</v>
      </c>
      <c r="D7172" t="s">
        <v>268</v>
      </c>
      <c r="E7172" t="s">
        <v>14261</v>
      </c>
      <c r="F7172" t="s">
        <v>143</v>
      </c>
      <c r="G7172" t="s">
        <v>144</v>
      </c>
      <c r="H7172" t="s">
        <v>145</v>
      </c>
      <c r="I7172" t="s">
        <v>270</v>
      </c>
      <c r="J7172" t="s">
        <v>271</v>
      </c>
      <c r="K7172" t="s">
        <v>37</v>
      </c>
      <c r="L7172" t="s">
        <v>64</v>
      </c>
      <c r="M7172" t="s">
        <v>14262</v>
      </c>
      <c r="N7172" t="s">
        <v>149</v>
      </c>
      <c r="O7172" t="s">
        <v>150</v>
      </c>
      <c r="P7172" t="s">
        <v>42</v>
      </c>
      <c r="Q7172" t="s">
        <v>238</v>
      </c>
      <c r="R7172" t="s">
        <v>84</v>
      </c>
      <c r="S7172" t="s">
        <v>85</v>
      </c>
      <c r="T7172">
        <v>14.542759999999999</v>
      </c>
      <c r="U7172">
        <v>-91.688788329999994</v>
      </c>
      <c r="V7172" t="s">
        <v>150</v>
      </c>
      <c r="W7172" t="s">
        <v>22</v>
      </c>
      <c r="X7172" t="s">
        <v>4181</v>
      </c>
      <c r="Y7172" t="s">
        <v>152</v>
      </c>
      <c r="Z7172" t="s">
        <v>153</v>
      </c>
      <c r="AA7172">
        <v>6</v>
      </c>
      <c r="AC7172" t="str">
        <f>_xlfn.XLOOKUP(UNIVERSO[[#This Row],[Ruta DN]],'[1]CUOTA RUTA'!E:E,'[1]CUOTA RUTA'!G:G)</f>
        <v>Cargar</v>
      </c>
    </row>
    <row r="7173" spans="1:29" x14ac:dyDescent="0.25">
      <c r="A7173">
        <v>2808020062</v>
      </c>
      <c r="B7173">
        <v>7808020062</v>
      </c>
      <c r="C7173" t="s">
        <v>29</v>
      </c>
      <c r="D7173" t="s">
        <v>273</v>
      </c>
      <c r="E7173" t="s">
        <v>2730</v>
      </c>
      <c r="F7173" t="s">
        <v>143</v>
      </c>
      <c r="G7173" t="s">
        <v>144</v>
      </c>
      <c r="H7173" t="s">
        <v>145</v>
      </c>
      <c r="I7173" t="s">
        <v>275</v>
      </c>
      <c r="J7173" t="s">
        <v>276</v>
      </c>
      <c r="K7173" t="s">
        <v>37</v>
      </c>
      <c r="L7173" t="s">
        <v>38</v>
      </c>
      <c r="M7173" t="s">
        <v>14263</v>
      </c>
      <c r="N7173" t="s">
        <v>149</v>
      </c>
      <c r="O7173" t="s">
        <v>283</v>
      </c>
      <c r="P7173" t="s">
        <v>42</v>
      </c>
      <c r="Q7173" t="s">
        <v>238</v>
      </c>
      <c r="R7173" t="s">
        <v>84</v>
      </c>
      <c r="S7173" t="s">
        <v>85</v>
      </c>
      <c r="T7173">
        <v>14.62299619</v>
      </c>
      <c r="U7173">
        <v>-91.593239150000002</v>
      </c>
      <c r="V7173" t="s">
        <v>150</v>
      </c>
      <c r="W7173" t="s">
        <v>22</v>
      </c>
      <c r="X7173" t="s">
        <v>4186</v>
      </c>
      <c r="Y7173" t="s">
        <v>152</v>
      </c>
      <c r="Z7173" t="s">
        <v>153</v>
      </c>
      <c r="AC7173" t="str">
        <f>_xlfn.XLOOKUP(UNIVERSO[[#This Row],[Ruta DN]],'[1]CUOTA RUTA'!E:E,'[1]CUOTA RUTA'!G:G)</f>
        <v>Cargar</v>
      </c>
    </row>
    <row r="7174" spans="1:29" x14ac:dyDescent="0.25">
      <c r="A7174">
        <v>2808020048</v>
      </c>
      <c r="B7174">
        <v>7808020048</v>
      </c>
      <c r="C7174" t="s">
        <v>29</v>
      </c>
      <c r="D7174" t="s">
        <v>835</v>
      </c>
      <c r="E7174" t="s">
        <v>14264</v>
      </c>
      <c r="F7174" t="s">
        <v>143</v>
      </c>
      <c r="G7174" t="s">
        <v>144</v>
      </c>
      <c r="H7174" t="s">
        <v>145</v>
      </c>
      <c r="I7174" t="s">
        <v>837</v>
      </c>
      <c r="J7174" t="s">
        <v>838</v>
      </c>
      <c r="K7174" t="s">
        <v>1055</v>
      </c>
      <c r="L7174" t="s">
        <v>38</v>
      </c>
      <c r="M7174" t="s">
        <v>14265</v>
      </c>
      <c r="N7174" t="s">
        <v>149</v>
      </c>
      <c r="O7174" t="s">
        <v>150</v>
      </c>
      <c r="P7174" t="s">
        <v>42</v>
      </c>
      <c r="Q7174" t="s">
        <v>322</v>
      </c>
      <c r="R7174" t="s">
        <v>84</v>
      </c>
      <c r="S7174" t="s">
        <v>85</v>
      </c>
      <c r="T7174">
        <v>14.532211670000001</v>
      </c>
      <c r="U7174">
        <v>-91.693680000000001</v>
      </c>
      <c r="V7174" t="s">
        <v>150</v>
      </c>
      <c r="W7174" t="s">
        <v>22</v>
      </c>
      <c r="X7174" t="s">
        <v>4186</v>
      </c>
      <c r="Y7174" t="s">
        <v>152</v>
      </c>
      <c r="Z7174" t="s">
        <v>153</v>
      </c>
      <c r="AC7174" t="str">
        <f>_xlfn.XLOOKUP(UNIVERSO[[#This Row],[Ruta DN]],'[1]CUOTA RUTA'!E:E,'[1]CUOTA RUTA'!G:G)</f>
        <v>Cargar</v>
      </c>
    </row>
    <row r="7175" spans="1:29" x14ac:dyDescent="0.25">
      <c r="A7175">
        <v>2808020044</v>
      </c>
      <c r="B7175">
        <v>7808020044</v>
      </c>
      <c r="C7175" t="s">
        <v>29</v>
      </c>
      <c r="D7175" t="s">
        <v>317</v>
      </c>
      <c r="E7175" t="s">
        <v>14266</v>
      </c>
      <c r="F7175" t="s">
        <v>143</v>
      </c>
      <c r="G7175" t="s">
        <v>144</v>
      </c>
      <c r="H7175" t="s">
        <v>145</v>
      </c>
      <c r="I7175" t="s">
        <v>319</v>
      </c>
      <c r="J7175" t="s">
        <v>320</v>
      </c>
      <c r="K7175" t="s">
        <v>37</v>
      </c>
      <c r="L7175" t="s">
        <v>64</v>
      </c>
      <c r="M7175" t="s">
        <v>14267</v>
      </c>
      <c r="N7175" t="s">
        <v>149</v>
      </c>
      <c r="O7175" t="s">
        <v>173</v>
      </c>
      <c r="P7175" t="s">
        <v>42</v>
      </c>
      <c r="Q7175" t="s">
        <v>322</v>
      </c>
      <c r="R7175" t="s">
        <v>84</v>
      </c>
      <c r="S7175" t="s">
        <v>85</v>
      </c>
      <c r="T7175">
        <v>14.56231</v>
      </c>
      <c r="U7175">
        <v>-91.650321669999997</v>
      </c>
      <c r="V7175" t="s">
        <v>150</v>
      </c>
      <c r="W7175" t="s">
        <v>22</v>
      </c>
      <c r="X7175" t="s">
        <v>4186</v>
      </c>
      <c r="Y7175" t="s">
        <v>152</v>
      </c>
      <c r="Z7175" t="s">
        <v>153</v>
      </c>
      <c r="AC7175" t="str">
        <f>_xlfn.XLOOKUP(UNIVERSO[[#This Row],[Ruta DN]],'[1]CUOTA RUTA'!E:E,'[1]CUOTA RUTA'!G:G)</f>
        <v>Cargar</v>
      </c>
    </row>
    <row r="7176" spans="1:29" x14ac:dyDescent="0.25">
      <c r="A7176">
        <v>2808019973</v>
      </c>
      <c r="B7176">
        <v>7808019973</v>
      </c>
      <c r="C7176" t="s">
        <v>29</v>
      </c>
      <c r="D7176" t="s">
        <v>284</v>
      </c>
      <c r="E7176" t="s">
        <v>14268</v>
      </c>
      <c r="F7176" t="s">
        <v>143</v>
      </c>
      <c r="G7176" t="s">
        <v>144</v>
      </c>
      <c r="H7176" t="s">
        <v>145</v>
      </c>
      <c r="I7176" t="s">
        <v>286</v>
      </c>
      <c r="J7176" t="s">
        <v>287</v>
      </c>
      <c r="K7176" t="s">
        <v>1055</v>
      </c>
      <c r="L7176" t="s">
        <v>38</v>
      </c>
      <c r="M7176" t="s">
        <v>14269</v>
      </c>
      <c r="N7176" t="s">
        <v>149</v>
      </c>
      <c r="O7176" t="s">
        <v>150</v>
      </c>
      <c r="P7176" t="s">
        <v>42</v>
      </c>
      <c r="Q7176" t="s">
        <v>238</v>
      </c>
      <c r="R7176" t="s">
        <v>84</v>
      </c>
      <c r="S7176" t="s">
        <v>85</v>
      </c>
      <c r="T7176">
        <v>14.531692</v>
      </c>
      <c r="U7176">
        <v>-91.67705891</v>
      </c>
      <c r="V7176" t="s">
        <v>150</v>
      </c>
      <c r="W7176" t="s">
        <v>22</v>
      </c>
      <c r="X7176" t="s">
        <v>4186</v>
      </c>
      <c r="Y7176" t="s">
        <v>152</v>
      </c>
      <c r="Z7176" t="s">
        <v>153</v>
      </c>
      <c r="AC7176" t="str">
        <f>_xlfn.XLOOKUP(UNIVERSO[[#This Row],[Ruta DN]],'[1]CUOTA RUTA'!E:E,'[1]CUOTA RUTA'!G:G)</f>
        <v>Cargar</v>
      </c>
    </row>
    <row r="7177" spans="1:29" x14ac:dyDescent="0.25">
      <c r="A7177">
        <v>2808019910</v>
      </c>
      <c r="B7177">
        <v>7808019910</v>
      </c>
      <c r="C7177" t="s">
        <v>29</v>
      </c>
      <c r="D7177" t="s">
        <v>268</v>
      </c>
      <c r="E7177" t="s">
        <v>14270</v>
      </c>
      <c r="F7177" t="s">
        <v>143</v>
      </c>
      <c r="G7177" t="s">
        <v>144</v>
      </c>
      <c r="H7177" t="s">
        <v>145</v>
      </c>
      <c r="I7177" t="s">
        <v>270</v>
      </c>
      <c r="J7177" t="s">
        <v>271</v>
      </c>
      <c r="K7177" t="s">
        <v>37</v>
      </c>
      <c r="L7177" t="s">
        <v>38</v>
      </c>
      <c r="M7177" t="s">
        <v>14271</v>
      </c>
      <c r="N7177" t="s">
        <v>149</v>
      </c>
      <c r="O7177" t="s">
        <v>150</v>
      </c>
      <c r="P7177" t="s">
        <v>42</v>
      </c>
      <c r="Q7177" t="s">
        <v>238</v>
      </c>
      <c r="R7177" t="s">
        <v>84</v>
      </c>
      <c r="S7177" t="s">
        <v>85</v>
      </c>
      <c r="T7177">
        <v>14.535985</v>
      </c>
      <c r="U7177">
        <v>-91.677306666666667</v>
      </c>
      <c r="V7177" t="s">
        <v>150</v>
      </c>
      <c r="W7177" t="s">
        <v>22</v>
      </c>
      <c r="X7177" t="s">
        <v>4181</v>
      </c>
      <c r="Y7177" t="s">
        <v>152</v>
      </c>
      <c r="Z7177" t="s">
        <v>153</v>
      </c>
      <c r="AA7177">
        <v>6</v>
      </c>
      <c r="AC7177" t="str">
        <f>_xlfn.XLOOKUP(UNIVERSO[[#This Row],[Ruta DN]],'[1]CUOTA RUTA'!E:E,'[1]CUOTA RUTA'!G:G)</f>
        <v>Cargar</v>
      </c>
    </row>
    <row r="7178" spans="1:29" x14ac:dyDescent="0.25">
      <c r="A7178">
        <v>2808019909</v>
      </c>
      <c r="B7178">
        <v>7808019909</v>
      </c>
      <c r="C7178" t="s">
        <v>29</v>
      </c>
      <c r="D7178" t="s">
        <v>1520</v>
      </c>
      <c r="E7178" t="s">
        <v>14272</v>
      </c>
      <c r="F7178" t="s">
        <v>143</v>
      </c>
      <c r="G7178" t="s">
        <v>144</v>
      </c>
      <c r="H7178" t="s">
        <v>145</v>
      </c>
      <c r="I7178" t="s">
        <v>1522</v>
      </c>
      <c r="J7178" t="s">
        <v>1523</v>
      </c>
      <c r="K7178" t="s">
        <v>54</v>
      </c>
      <c r="L7178" t="s">
        <v>64</v>
      </c>
      <c r="M7178" t="s">
        <v>14273</v>
      </c>
      <c r="N7178" t="s">
        <v>149</v>
      </c>
      <c r="O7178" t="s">
        <v>150</v>
      </c>
      <c r="P7178" t="s">
        <v>42</v>
      </c>
      <c r="Q7178" t="s">
        <v>238</v>
      </c>
      <c r="R7178" t="s">
        <v>84</v>
      </c>
      <c r="S7178" t="s">
        <v>85</v>
      </c>
      <c r="T7178">
        <v>14.543939999999999</v>
      </c>
      <c r="U7178">
        <v>-91.677809999999994</v>
      </c>
      <c r="V7178" t="s">
        <v>150</v>
      </c>
      <c r="W7178" t="s">
        <v>22</v>
      </c>
      <c r="X7178" t="s">
        <v>4181</v>
      </c>
      <c r="Y7178" t="s">
        <v>152</v>
      </c>
      <c r="Z7178" t="s">
        <v>153</v>
      </c>
      <c r="AA7178">
        <v>8</v>
      </c>
      <c r="AC7178" t="str">
        <f>_xlfn.XLOOKUP(UNIVERSO[[#This Row],[Ruta DN]],'[1]CUOTA RUTA'!E:E,'[1]CUOTA RUTA'!G:G)</f>
        <v>Cargar</v>
      </c>
    </row>
    <row r="7179" spans="1:29" x14ac:dyDescent="0.25">
      <c r="A7179">
        <v>2808019901</v>
      </c>
      <c r="B7179">
        <v>7808019901</v>
      </c>
      <c r="C7179" t="s">
        <v>29</v>
      </c>
      <c r="D7179" t="s">
        <v>284</v>
      </c>
      <c r="E7179" t="s">
        <v>14274</v>
      </c>
      <c r="F7179" t="s">
        <v>143</v>
      </c>
      <c r="G7179" t="s">
        <v>144</v>
      </c>
      <c r="H7179" t="s">
        <v>145</v>
      </c>
      <c r="I7179" t="s">
        <v>286</v>
      </c>
      <c r="J7179" t="s">
        <v>287</v>
      </c>
      <c r="K7179" t="s">
        <v>37</v>
      </c>
      <c r="L7179" t="s">
        <v>38</v>
      </c>
      <c r="M7179" t="s">
        <v>14275</v>
      </c>
      <c r="N7179" t="s">
        <v>149</v>
      </c>
      <c r="O7179" t="s">
        <v>150</v>
      </c>
      <c r="P7179" t="s">
        <v>42</v>
      </c>
      <c r="Q7179" t="s">
        <v>238</v>
      </c>
      <c r="R7179" t="s">
        <v>84</v>
      </c>
      <c r="S7179" t="s">
        <v>85</v>
      </c>
      <c r="T7179">
        <v>14.53811052</v>
      </c>
      <c r="U7179">
        <v>-91.678378449999997</v>
      </c>
      <c r="V7179" t="s">
        <v>150</v>
      </c>
      <c r="W7179" t="s">
        <v>22</v>
      </c>
      <c r="X7179" t="s">
        <v>4181</v>
      </c>
      <c r="Y7179" t="s">
        <v>152</v>
      </c>
      <c r="Z7179" t="s">
        <v>153</v>
      </c>
      <c r="AA7179">
        <v>4</v>
      </c>
      <c r="AC7179" t="str">
        <f>_xlfn.XLOOKUP(UNIVERSO[[#This Row],[Ruta DN]],'[1]CUOTA RUTA'!E:E,'[1]CUOTA RUTA'!G:G)</f>
        <v>Cargar</v>
      </c>
    </row>
    <row r="7180" spans="1:29" x14ac:dyDescent="0.25">
      <c r="A7180">
        <v>2808019880</v>
      </c>
      <c r="B7180">
        <v>7808019880</v>
      </c>
      <c r="C7180" t="s">
        <v>29</v>
      </c>
      <c r="D7180" t="s">
        <v>168</v>
      </c>
      <c r="E7180" t="s">
        <v>14276</v>
      </c>
      <c r="F7180" t="s">
        <v>143</v>
      </c>
      <c r="G7180" t="s">
        <v>144</v>
      </c>
      <c r="H7180" t="s">
        <v>145</v>
      </c>
      <c r="I7180" t="s">
        <v>170</v>
      </c>
      <c r="J7180" t="s">
        <v>171</v>
      </c>
      <c r="K7180" t="s">
        <v>37</v>
      </c>
      <c r="L7180" t="s">
        <v>64</v>
      </c>
      <c r="M7180" t="s">
        <v>14277</v>
      </c>
      <c r="N7180" t="s">
        <v>149</v>
      </c>
      <c r="O7180" t="s">
        <v>173</v>
      </c>
      <c r="P7180" t="s">
        <v>42</v>
      </c>
      <c r="Q7180" t="s">
        <v>151</v>
      </c>
      <c r="R7180" t="s">
        <v>84</v>
      </c>
      <c r="S7180" t="s">
        <v>85</v>
      </c>
      <c r="T7180">
        <v>18.5324028</v>
      </c>
      <c r="U7180">
        <v>-70.045098999999993</v>
      </c>
      <c r="V7180" t="s">
        <v>150</v>
      </c>
      <c r="W7180" t="s">
        <v>22</v>
      </c>
      <c r="X7180" t="s">
        <v>4181</v>
      </c>
      <c r="Y7180" t="s">
        <v>152</v>
      </c>
      <c r="Z7180" t="s">
        <v>153</v>
      </c>
      <c r="AC7180" t="str">
        <f>_xlfn.XLOOKUP(UNIVERSO[[#This Row],[Ruta DN]],'[1]CUOTA RUTA'!E:E,'[1]CUOTA RUTA'!G:G)</f>
        <v>Cargar</v>
      </c>
    </row>
    <row r="7181" spans="1:29" x14ac:dyDescent="0.25">
      <c r="A7181">
        <v>2808019837</v>
      </c>
      <c r="B7181">
        <v>7808019837</v>
      </c>
      <c r="C7181" t="s">
        <v>29</v>
      </c>
      <c r="D7181" t="s">
        <v>759</v>
      </c>
      <c r="E7181" t="s">
        <v>14278</v>
      </c>
      <c r="F7181" t="s">
        <v>143</v>
      </c>
      <c r="G7181" t="s">
        <v>144</v>
      </c>
      <c r="H7181" t="s">
        <v>145</v>
      </c>
      <c r="I7181" t="s">
        <v>761</v>
      </c>
      <c r="J7181" t="s">
        <v>762</v>
      </c>
      <c r="K7181" t="s">
        <v>1055</v>
      </c>
      <c r="L7181" t="s">
        <v>64</v>
      </c>
      <c r="M7181" t="s">
        <v>14279</v>
      </c>
      <c r="N7181" t="s">
        <v>149</v>
      </c>
      <c r="O7181" t="s">
        <v>173</v>
      </c>
      <c r="P7181" t="s">
        <v>42</v>
      </c>
      <c r="Q7181" t="s">
        <v>322</v>
      </c>
      <c r="R7181" t="s">
        <v>84</v>
      </c>
      <c r="S7181" t="s">
        <v>85</v>
      </c>
      <c r="T7181">
        <v>14.566800000000001</v>
      </c>
      <c r="U7181">
        <v>-91.653493999999995</v>
      </c>
      <c r="V7181" t="s">
        <v>150</v>
      </c>
      <c r="W7181" t="s">
        <v>22</v>
      </c>
      <c r="X7181" t="s">
        <v>4189</v>
      </c>
      <c r="Y7181" t="s">
        <v>152</v>
      </c>
      <c r="Z7181" t="s">
        <v>153</v>
      </c>
      <c r="AC7181" t="str">
        <f>_xlfn.XLOOKUP(UNIVERSO[[#This Row],[Ruta DN]],'[1]CUOTA RUTA'!E:E,'[1]CUOTA RUTA'!G:G)</f>
        <v>Cargar</v>
      </c>
    </row>
    <row r="7182" spans="1:29" x14ac:dyDescent="0.25">
      <c r="A7182">
        <v>2808019822</v>
      </c>
      <c r="B7182">
        <v>7808019822</v>
      </c>
      <c r="C7182" t="s">
        <v>29</v>
      </c>
      <c r="D7182" t="s">
        <v>284</v>
      </c>
      <c r="E7182" t="s">
        <v>14280</v>
      </c>
      <c r="F7182" t="s">
        <v>143</v>
      </c>
      <c r="G7182" t="s">
        <v>144</v>
      </c>
      <c r="H7182" t="s">
        <v>145</v>
      </c>
      <c r="I7182" t="s">
        <v>286</v>
      </c>
      <c r="J7182" t="s">
        <v>287</v>
      </c>
      <c r="K7182" t="s">
        <v>37</v>
      </c>
      <c r="L7182" t="s">
        <v>64</v>
      </c>
      <c r="M7182" t="s">
        <v>14281</v>
      </c>
      <c r="N7182" t="s">
        <v>149</v>
      </c>
      <c r="O7182" t="s">
        <v>150</v>
      </c>
      <c r="P7182" t="s">
        <v>42</v>
      </c>
      <c r="Q7182" t="s">
        <v>238</v>
      </c>
      <c r="R7182" t="s">
        <v>84</v>
      </c>
      <c r="S7182" t="s">
        <v>85</v>
      </c>
      <c r="T7182">
        <v>14.5313</v>
      </c>
      <c r="U7182">
        <v>-91.678299999999993</v>
      </c>
      <c r="V7182" t="s">
        <v>150</v>
      </c>
      <c r="W7182" t="s">
        <v>22</v>
      </c>
      <c r="X7182" t="s">
        <v>4181</v>
      </c>
      <c r="Y7182" t="s">
        <v>152</v>
      </c>
      <c r="Z7182" t="s">
        <v>153</v>
      </c>
      <c r="AC7182" t="str">
        <f>_xlfn.XLOOKUP(UNIVERSO[[#This Row],[Ruta DN]],'[1]CUOTA RUTA'!E:E,'[1]CUOTA RUTA'!G:G)</f>
        <v>Cargar</v>
      </c>
    </row>
    <row r="7183" spans="1:29" x14ac:dyDescent="0.25">
      <c r="A7183">
        <v>2808019785</v>
      </c>
      <c r="B7183">
        <v>7808019785</v>
      </c>
      <c r="C7183" t="s">
        <v>29</v>
      </c>
      <c r="D7183" t="s">
        <v>1520</v>
      </c>
      <c r="E7183" t="s">
        <v>14282</v>
      </c>
      <c r="F7183" t="s">
        <v>143</v>
      </c>
      <c r="G7183" t="s">
        <v>144</v>
      </c>
      <c r="H7183" t="s">
        <v>145</v>
      </c>
      <c r="I7183" t="s">
        <v>1522</v>
      </c>
      <c r="J7183" t="s">
        <v>1523</v>
      </c>
      <c r="K7183" t="s">
        <v>54</v>
      </c>
      <c r="L7183" t="s">
        <v>38</v>
      </c>
      <c r="M7183" t="s">
        <v>14283</v>
      </c>
      <c r="N7183" t="s">
        <v>149</v>
      </c>
      <c r="O7183" t="s">
        <v>283</v>
      </c>
      <c r="P7183" t="s">
        <v>42</v>
      </c>
      <c r="Q7183" t="s">
        <v>238</v>
      </c>
      <c r="R7183" t="s">
        <v>84</v>
      </c>
      <c r="S7183" t="s">
        <v>85</v>
      </c>
      <c r="T7183">
        <v>14.62480833</v>
      </c>
      <c r="U7183">
        <v>-91.597043330000005</v>
      </c>
      <c r="V7183" t="s">
        <v>150</v>
      </c>
      <c r="W7183" t="s">
        <v>22</v>
      </c>
      <c r="X7183" t="s">
        <v>4186</v>
      </c>
      <c r="Y7183" t="s">
        <v>152</v>
      </c>
      <c r="Z7183" t="s">
        <v>153</v>
      </c>
      <c r="AC7183" t="str">
        <f>_xlfn.XLOOKUP(UNIVERSO[[#This Row],[Ruta DN]],'[1]CUOTA RUTA'!E:E,'[1]CUOTA RUTA'!G:G)</f>
        <v>Cargar</v>
      </c>
    </row>
    <row r="7184" spans="1:29" x14ac:dyDescent="0.25">
      <c r="A7184">
        <v>2808019769</v>
      </c>
      <c r="B7184">
        <v>7808019769</v>
      </c>
      <c r="C7184" t="s">
        <v>29</v>
      </c>
      <c r="D7184" t="s">
        <v>268</v>
      </c>
      <c r="E7184" t="s">
        <v>14284</v>
      </c>
      <c r="F7184" t="s">
        <v>143</v>
      </c>
      <c r="G7184" t="s">
        <v>144</v>
      </c>
      <c r="H7184" t="s">
        <v>145</v>
      </c>
      <c r="I7184" t="s">
        <v>270</v>
      </c>
      <c r="J7184" t="s">
        <v>271</v>
      </c>
      <c r="K7184" t="s">
        <v>37</v>
      </c>
      <c r="L7184" t="s">
        <v>64</v>
      </c>
      <c r="M7184" t="s">
        <v>14285</v>
      </c>
      <c r="N7184" t="s">
        <v>149</v>
      </c>
      <c r="O7184" t="s">
        <v>150</v>
      </c>
      <c r="P7184" t="s">
        <v>42</v>
      </c>
      <c r="Q7184" t="s">
        <v>238</v>
      </c>
      <c r="R7184" t="s">
        <v>84</v>
      </c>
      <c r="S7184" t="s">
        <v>85</v>
      </c>
      <c r="T7184">
        <v>14.61785166666666</v>
      </c>
      <c r="U7184">
        <v>-90.513259999999988</v>
      </c>
      <c r="V7184" t="s">
        <v>150</v>
      </c>
      <c r="W7184" t="s">
        <v>22</v>
      </c>
      <c r="X7184" t="s">
        <v>4181</v>
      </c>
      <c r="Y7184" t="s">
        <v>152</v>
      </c>
      <c r="Z7184" t="s">
        <v>153</v>
      </c>
      <c r="AC7184" t="str">
        <f>_xlfn.XLOOKUP(UNIVERSO[[#This Row],[Ruta DN]],'[1]CUOTA RUTA'!E:E,'[1]CUOTA RUTA'!G:G)</f>
        <v>Cargar</v>
      </c>
    </row>
    <row r="7185" spans="1:29" x14ac:dyDescent="0.25">
      <c r="A7185">
        <v>2808019764</v>
      </c>
      <c r="B7185">
        <v>7808019764</v>
      </c>
      <c r="C7185" t="s">
        <v>29</v>
      </c>
      <c r="D7185" t="s">
        <v>1297</v>
      </c>
      <c r="E7185" t="s">
        <v>14286</v>
      </c>
      <c r="F7185" t="s">
        <v>143</v>
      </c>
      <c r="G7185" t="s">
        <v>144</v>
      </c>
      <c r="H7185" t="s">
        <v>145</v>
      </c>
      <c r="I7185" t="s">
        <v>1299</v>
      </c>
      <c r="J7185" t="s">
        <v>1300</v>
      </c>
      <c r="K7185" t="s">
        <v>37</v>
      </c>
      <c r="L7185" t="s">
        <v>64</v>
      </c>
      <c r="M7185" t="s">
        <v>14287</v>
      </c>
      <c r="N7185" t="s">
        <v>149</v>
      </c>
      <c r="O7185" t="s">
        <v>173</v>
      </c>
      <c r="P7185" t="s">
        <v>42</v>
      </c>
      <c r="Q7185" t="s">
        <v>151</v>
      </c>
      <c r="R7185" t="s">
        <v>84</v>
      </c>
      <c r="S7185" t="s">
        <v>85</v>
      </c>
      <c r="T7185">
        <v>14.561403333333329</v>
      </c>
      <c r="U7185">
        <v>-91.652236666666667</v>
      </c>
      <c r="V7185" t="s">
        <v>150</v>
      </c>
      <c r="W7185" t="s">
        <v>22</v>
      </c>
      <c r="X7185" t="s">
        <v>4186</v>
      </c>
      <c r="Y7185" t="s">
        <v>152</v>
      </c>
      <c r="Z7185" t="s">
        <v>153</v>
      </c>
      <c r="AC7185" t="str">
        <f>_xlfn.XLOOKUP(UNIVERSO[[#This Row],[Ruta DN]],'[1]CUOTA RUTA'!E:E,'[1]CUOTA RUTA'!G:G)</f>
        <v>Cargar</v>
      </c>
    </row>
    <row r="7186" spans="1:29" x14ac:dyDescent="0.25">
      <c r="A7186">
        <v>2808019733</v>
      </c>
      <c r="B7186">
        <v>7808019733</v>
      </c>
      <c r="C7186" t="s">
        <v>29</v>
      </c>
      <c r="D7186" t="s">
        <v>840</v>
      </c>
      <c r="E7186" t="s">
        <v>14288</v>
      </c>
      <c r="F7186" t="s">
        <v>143</v>
      </c>
      <c r="G7186" t="s">
        <v>144</v>
      </c>
      <c r="H7186" t="s">
        <v>145</v>
      </c>
      <c r="I7186" t="s">
        <v>842</v>
      </c>
      <c r="J7186" t="s">
        <v>843</v>
      </c>
      <c r="K7186" t="s">
        <v>37</v>
      </c>
      <c r="L7186" t="s">
        <v>64</v>
      </c>
      <c r="M7186" t="s">
        <v>14289</v>
      </c>
      <c r="N7186" t="s">
        <v>149</v>
      </c>
      <c r="O7186" t="s">
        <v>150</v>
      </c>
      <c r="P7186" t="s">
        <v>42</v>
      </c>
      <c r="Q7186" t="s">
        <v>322</v>
      </c>
      <c r="R7186" t="s">
        <v>84</v>
      </c>
      <c r="S7186" t="s">
        <v>85</v>
      </c>
      <c r="T7186">
        <v>14.53021493</v>
      </c>
      <c r="U7186">
        <v>-91.692103119999999</v>
      </c>
      <c r="V7186" t="s">
        <v>150</v>
      </c>
      <c r="W7186" t="s">
        <v>22</v>
      </c>
      <c r="X7186" t="s">
        <v>4181</v>
      </c>
      <c r="Y7186" t="s">
        <v>152</v>
      </c>
      <c r="Z7186" t="s">
        <v>153</v>
      </c>
      <c r="AA7186">
        <v>7</v>
      </c>
      <c r="AC7186" t="str">
        <f>_xlfn.XLOOKUP(UNIVERSO[[#This Row],[Ruta DN]],'[1]CUOTA RUTA'!E:E,'[1]CUOTA RUTA'!G:G)</f>
        <v>Cargar</v>
      </c>
    </row>
    <row r="7187" spans="1:29" x14ac:dyDescent="0.25">
      <c r="A7187">
        <v>2808019729</v>
      </c>
      <c r="B7187">
        <v>7808019729</v>
      </c>
      <c r="C7187" t="s">
        <v>29</v>
      </c>
      <c r="D7187" t="s">
        <v>835</v>
      </c>
      <c r="E7187" t="s">
        <v>14290</v>
      </c>
      <c r="F7187" t="s">
        <v>143</v>
      </c>
      <c r="G7187" t="s">
        <v>144</v>
      </c>
      <c r="H7187" t="s">
        <v>145</v>
      </c>
      <c r="I7187" t="s">
        <v>837</v>
      </c>
      <c r="J7187" t="s">
        <v>838</v>
      </c>
      <c r="K7187" t="s">
        <v>1055</v>
      </c>
      <c r="L7187" t="s">
        <v>38</v>
      </c>
      <c r="M7187" t="s">
        <v>14291</v>
      </c>
      <c r="N7187" t="s">
        <v>149</v>
      </c>
      <c r="O7187" t="s">
        <v>150</v>
      </c>
      <c r="P7187" t="s">
        <v>42</v>
      </c>
      <c r="Q7187" t="s">
        <v>322</v>
      </c>
      <c r="R7187" t="s">
        <v>84</v>
      </c>
      <c r="S7187" t="s">
        <v>85</v>
      </c>
      <c r="T7187">
        <v>14.530011</v>
      </c>
      <c r="U7187">
        <v>-91.690700000000007</v>
      </c>
      <c r="V7187" t="s">
        <v>150</v>
      </c>
      <c r="W7187" t="s">
        <v>22</v>
      </c>
      <c r="X7187" t="s">
        <v>4186</v>
      </c>
      <c r="Y7187" t="s">
        <v>152</v>
      </c>
      <c r="Z7187" t="s">
        <v>153</v>
      </c>
      <c r="AC7187" t="str">
        <f>_xlfn.XLOOKUP(UNIVERSO[[#This Row],[Ruta DN]],'[1]CUOTA RUTA'!E:E,'[1]CUOTA RUTA'!G:G)</f>
        <v>Cargar</v>
      </c>
    </row>
    <row r="7188" spans="1:29" x14ac:dyDescent="0.25">
      <c r="A7188">
        <v>2808019706</v>
      </c>
      <c r="B7188">
        <v>7808019706</v>
      </c>
      <c r="C7188" t="s">
        <v>29</v>
      </c>
      <c r="D7188" t="s">
        <v>1520</v>
      </c>
      <c r="E7188" t="s">
        <v>14292</v>
      </c>
      <c r="F7188" t="s">
        <v>143</v>
      </c>
      <c r="G7188" t="s">
        <v>144</v>
      </c>
      <c r="H7188" t="s">
        <v>145</v>
      </c>
      <c r="I7188" t="s">
        <v>1522</v>
      </c>
      <c r="J7188" t="s">
        <v>1523</v>
      </c>
      <c r="K7188" t="s">
        <v>54</v>
      </c>
      <c r="L7188" t="s">
        <v>38</v>
      </c>
      <c r="M7188" t="s">
        <v>14293</v>
      </c>
      <c r="N7188" t="s">
        <v>149</v>
      </c>
      <c r="O7188" t="s">
        <v>283</v>
      </c>
      <c r="P7188" t="s">
        <v>42</v>
      </c>
      <c r="Q7188" t="s">
        <v>238</v>
      </c>
      <c r="R7188" t="s">
        <v>84</v>
      </c>
      <c r="S7188" t="s">
        <v>85</v>
      </c>
      <c r="T7188">
        <v>14.626734969999999</v>
      </c>
      <c r="U7188">
        <v>-91.591569019999994</v>
      </c>
      <c r="V7188" t="s">
        <v>150</v>
      </c>
      <c r="W7188" t="s">
        <v>22</v>
      </c>
      <c r="X7188" t="s">
        <v>4186</v>
      </c>
      <c r="Y7188" t="s">
        <v>152</v>
      </c>
      <c r="Z7188" t="s">
        <v>153</v>
      </c>
      <c r="AC7188" t="str">
        <f>_xlfn.XLOOKUP(UNIVERSO[[#This Row],[Ruta DN]],'[1]CUOTA RUTA'!E:E,'[1]CUOTA RUTA'!G:G)</f>
        <v>Cargar</v>
      </c>
    </row>
    <row r="7189" spans="1:29" x14ac:dyDescent="0.25">
      <c r="A7189">
        <v>2808019673</v>
      </c>
      <c r="B7189">
        <v>7808019673</v>
      </c>
      <c r="C7189" t="s">
        <v>29</v>
      </c>
      <c r="D7189" t="s">
        <v>2721</v>
      </c>
      <c r="E7189" t="s">
        <v>14294</v>
      </c>
      <c r="F7189" t="s">
        <v>143</v>
      </c>
      <c r="G7189" t="s">
        <v>144</v>
      </c>
      <c r="H7189" t="s">
        <v>145</v>
      </c>
      <c r="I7189" t="s">
        <v>2723</v>
      </c>
      <c r="J7189" t="s">
        <v>2724</v>
      </c>
      <c r="K7189" t="s">
        <v>54</v>
      </c>
      <c r="L7189" t="s">
        <v>38</v>
      </c>
      <c r="M7189" t="s">
        <v>14295</v>
      </c>
      <c r="N7189" t="s">
        <v>149</v>
      </c>
      <c r="O7189" t="s">
        <v>173</v>
      </c>
      <c r="P7189" t="s">
        <v>42</v>
      </c>
      <c r="Q7189" t="s">
        <v>322</v>
      </c>
      <c r="R7189" t="s">
        <v>84</v>
      </c>
      <c r="S7189" t="s">
        <v>85</v>
      </c>
      <c r="T7189">
        <v>14.565125</v>
      </c>
      <c r="U7189">
        <v>-91.652299999999997</v>
      </c>
      <c r="V7189" t="s">
        <v>150</v>
      </c>
      <c r="W7189" t="s">
        <v>22</v>
      </c>
      <c r="X7189" t="s">
        <v>4186</v>
      </c>
      <c r="Y7189" t="s">
        <v>152</v>
      </c>
      <c r="Z7189" t="s">
        <v>153</v>
      </c>
      <c r="AC7189" t="str">
        <f>_xlfn.XLOOKUP(UNIVERSO[[#This Row],[Ruta DN]],'[1]CUOTA RUTA'!E:E,'[1]CUOTA RUTA'!G:G)</f>
        <v>Cargar</v>
      </c>
    </row>
    <row r="7190" spans="1:29" x14ac:dyDescent="0.25">
      <c r="A7190">
        <v>2808019585</v>
      </c>
      <c r="B7190">
        <v>7808019585</v>
      </c>
      <c r="C7190" t="s">
        <v>29</v>
      </c>
      <c r="D7190" t="s">
        <v>221</v>
      </c>
      <c r="E7190" t="s">
        <v>14296</v>
      </c>
      <c r="F7190" t="s">
        <v>130</v>
      </c>
      <c r="G7190" t="s">
        <v>131</v>
      </c>
      <c r="H7190" t="s">
        <v>132</v>
      </c>
      <c r="I7190" t="s">
        <v>223</v>
      </c>
      <c r="J7190" t="s">
        <v>224</v>
      </c>
      <c r="K7190" t="s">
        <v>54</v>
      </c>
      <c r="L7190" t="s">
        <v>64</v>
      </c>
      <c r="M7190" t="s">
        <v>14297</v>
      </c>
      <c r="N7190" t="s">
        <v>136</v>
      </c>
      <c r="O7190" t="s">
        <v>137</v>
      </c>
      <c r="P7190" t="s">
        <v>42</v>
      </c>
      <c r="Q7190" t="s">
        <v>138</v>
      </c>
      <c r="R7190" t="s">
        <v>84</v>
      </c>
      <c r="S7190" t="s">
        <v>85</v>
      </c>
      <c r="T7190">
        <v>14.53404333333334</v>
      </c>
      <c r="U7190">
        <v>-91.484631666666658</v>
      </c>
      <c r="V7190" t="s">
        <v>137</v>
      </c>
      <c r="W7190" t="s">
        <v>22</v>
      </c>
      <c r="X7190" t="s">
        <v>4181</v>
      </c>
      <c r="Y7190" t="s">
        <v>139</v>
      </c>
      <c r="Z7190" t="s">
        <v>140</v>
      </c>
      <c r="AA7190">
        <v>7</v>
      </c>
      <c r="AC7190" t="str">
        <f>_xlfn.XLOOKUP(UNIVERSO[[#This Row],[Ruta DN]],'[1]CUOTA RUTA'!E:E,'[1]CUOTA RUTA'!G:G)</f>
        <v>Cargar</v>
      </c>
    </row>
    <row r="7191" spans="1:29" x14ac:dyDescent="0.25">
      <c r="A7191">
        <v>2808019578</v>
      </c>
      <c r="B7191">
        <v>7808019578</v>
      </c>
      <c r="C7191" t="s">
        <v>29</v>
      </c>
      <c r="D7191" t="s">
        <v>1284</v>
      </c>
      <c r="E7191" t="s">
        <v>14298</v>
      </c>
      <c r="F7191" t="s">
        <v>130</v>
      </c>
      <c r="G7191" t="s">
        <v>131</v>
      </c>
      <c r="H7191" t="s">
        <v>132</v>
      </c>
      <c r="I7191" t="s">
        <v>1286</v>
      </c>
      <c r="J7191" t="s">
        <v>1287</v>
      </c>
      <c r="K7191" t="s">
        <v>37</v>
      </c>
      <c r="L7191" t="s">
        <v>64</v>
      </c>
      <c r="M7191" t="s">
        <v>14299</v>
      </c>
      <c r="N7191" t="s">
        <v>136</v>
      </c>
      <c r="O7191" t="s">
        <v>4429</v>
      </c>
      <c r="P7191" t="s">
        <v>42</v>
      </c>
      <c r="Q7191" t="s">
        <v>449</v>
      </c>
      <c r="R7191" t="s">
        <v>84</v>
      </c>
      <c r="S7191" t="s">
        <v>85</v>
      </c>
      <c r="T7191">
        <v>14.59742</v>
      </c>
      <c r="U7191">
        <v>-91.527540000000002</v>
      </c>
      <c r="V7191" t="s">
        <v>137</v>
      </c>
      <c r="W7191" t="s">
        <v>22</v>
      </c>
      <c r="X7191" t="s">
        <v>4189</v>
      </c>
      <c r="Y7191" t="s">
        <v>139</v>
      </c>
      <c r="Z7191" t="s">
        <v>140</v>
      </c>
      <c r="AC7191" t="str">
        <f>_xlfn.XLOOKUP(UNIVERSO[[#This Row],[Ruta DN]],'[1]CUOTA RUTA'!E:E,'[1]CUOTA RUTA'!G:G)</f>
        <v>Cargar</v>
      </c>
    </row>
    <row r="7192" spans="1:29" x14ac:dyDescent="0.25">
      <c r="A7192">
        <v>2808019522</v>
      </c>
      <c r="B7192">
        <v>7808019522</v>
      </c>
      <c r="C7192" t="s">
        <v>29</v>
      </c>
      <c r="D7192" t="s">
        <v>665</v>
      </c>
      <c r="E7192" t="s">
        <v>14300</v>
      </c>
      <c r="F7192" t="s">
        <v>143</v>
      </c>
      <c r="G7192" t="s">
        <v>144</v>
      </c>
      <c r="H7192" t="s">
        <v>145</v>
      </c>
      <c r="I7192" t="s">
        <v>667</v>
      </c>
      <c r="J7192" t="s">
        <v>668</v>
      </c>
      <c r="K7192" t="s">
        <v>1055</v>
      </c>
      <c r="L7192" t="s">
        <v>64</v>
      </c>
      <c r="M7192" t="s">
        <v>14301</v>
      </c>
      <c r="N7192" t="s">
        <v>149</v>
      </c>
      <c r="O7192" t="s">
        <v>173</v>
      </c>
      <c r="P7192" t="s">
        <v>42</v>
      </c>
      <c r="Q7192" t="s">
        <v>151</v>
      </c>
      <c r="R7192" t="s">
        <v>84</v>
      </c>
      <c r="S7192" t="s">
        <v>85</v>
      </c>
      <c r="T7192">
        <v>14.560076670000001</v>
      </c>
      <c r="U7192">
        <v>-91.651229999999998</v>
      </c>
      <c r="V7192" t="s">
        <v>150</v>
      </c>
      <c r="W7192" t="s">
        <v>22</v>
      </c>
      <c r="X7192" t="s">
        <v>4181</v>
      </c>
      <c r="Y7192" t="s">
        <v>152</v>
      </c>
      <c r="Z7192" t="s">
        <v>153</v>
      </c>
      <c r="AC7192" t="str">
        <f>_xlfn.XLOOKUP(UNIVERSO[[#This Row],[Ruta DN]],'[1]CUOTA RUTA'!E:E,'[1]CUOTA RUTA'!G:G)</f>
        <v>Cargar</v>
      </c>
    </row>
    <row r="7193" spans="1:29" x14ac:dyDescent="0.25">
      <c r="A7193">
        <v>2808019517</v>
      </c>
      <c r="B7193">
        <v>7808019517</v>
      </c>
      <c r="C7193" t="s">
        <v>29</v>
      </c>
      <c r="D7193" t="s">
        <v>882</v>
      </c>
      <c r="E7193" t="s">
        <v>8834</v>
      </c>
      <c r="F7193" t="s">
        <v>130</v>
      </c>
      <c r="G7193" t="s">
        <v>131</v>
      </c>
      <c r="H7193" t="s">
        <v>132</v>
      </c>
      <c r="I7193" t="s">
        <v>884</v>
      </c>
      <c r="J7193" t="s">
        <v>885</v>
      </c>
      <c r="K7193" t="s">
        <v>1055</v>
      </c>
      <c r="L7193" t="s">
        <v>64</v>
      </c>
      <c r="M7193" t="s">
        <v>14302</v>
      </c>
      <c r="N7193" t="s">
        <v>136</v>
      </c>
      <c r="O7193" t="s">
        <v>137</v>
      </c>
      <c r="P7193" t="s">
        <v>42</v>
      </c>
      <c r="Q7193" t="s">
        <v>449</v>
      </c>
      <c r="R7193" t="s">
        <v>84</v>
      </c>
      <c r="S7193" t="s">
        <v>85</v>
      </c>
      <c r="T7193">
        <v>14.528221670000001</v>
      </c>
      <c r="U7193">
        <v>-91.496279999999999</v>
      </c>
      <c r="V7193" t="s">
        <v>137</v>
      </c>
      <c r="W7193" t="s">
        <v>22</v>
      </c>
      <c r="X7193" t="s">
        <v>4186</v>
      </c>
      <c r="Y7193" t="s">
        <v>139</v>
      </c>
      <c r="Z7193" t="s">
        <v>140</v>
      </c>
      <c r="AC7193" t="str">
        <f>_xlfn.XLOOKUP(UNIVERSO[[#This Row],[Ruta DN]],'[1]CUOTA RUTA'!E:E,'[1]CUOTA RUTA'!G:G)</f>
        <v>Cargar</v>
      </c>
    </row>
    <row r="7194" spans="1:29" x14ac:dyDescent="0.25">
      <c r="A7194">
        <v>2808019509</v>
      </c>
      <c r="B7194">
        <v>7808019509</v>
      </c>
      <c r="C7194" t="s">
        <v>29</v>
      </c>
      <c r="D7194" t="s">
        <v>845</v>
      </c>
      <c r="E7194" t="s">
        <v>14303</v>
      </c>
      <c r="F7194" t="s">
        <v>130</v>
      </c>
      <c r="G7194" t="s">
        <v>131</v>
      </c>
      <c r="H7194" t="s">
        <v>132</v>
      </c>
      <c r="I7194" t="s">
        <v>847</v>
      </c>
      <c r="J7194" t="s">
        <v>848</v>
      </c>
      <c r="K7194" t="s">
        <v>1055</v>
      </c>
      <c r="L7194" t="s">
        <v>64</v>
      </c>
      <c r="M7194" t="s">
        <v>14304</v>
      </c>
      <c r="N7194" t="s">
        <v>136</v>
      </c>
      <c r="O7194" t="s">
        <v>850</v>
      </c>
      <c r="P7194" t="s">
        <v>42</v>
      </c>
      <c r="Q7194" t="s">
        <v>449</v>
      </c>
      <c r="R7194" t="s">
        <v>84</v>
      </c>
      <c r="S7194" t="s">
        <v>85</v>
      </c>
      <c r="T7194">
        <v>14.538611</v>
      </c>
      <c r="U7194">
        <v>-91.414400000000001</v>
      </c>
      <c r="V7194" t="s">
        <v>137</v>
      </c>
      <c r="W7194" t="s">
        <v>22</v>
      </c>
      <c r="X7194" t="s">
        <v>4186</v>
      </c>
      <c r="Y7194" t="s">
        <v>139</v>
      </c>
      <c r="Z7194" t="s">
        <v>140</v>
      </c>
      <c r="AC7194" t="str">
        <f>_xlfn.XLOOKUP(UNIVERSO[[#This Row],[Ruta DN]],'[1]CUOTA RUTA'!E:E,'[1]CUOTA RUTA'!G:G)</f>
        <v>Cargar</v>
      </c>
    </row>
    <row r="7195" spans="1:29" x14ac:dyDescent="0.25">
      <c r="A7195">
        <v>2808019472</v>
      </c>
      <c r="B7195">
        <v>7808019472</v>
      </c>
      <c r="C7195" t="s">
        <v>29</v>
      </c>
      <c r="D7195" t="s">
        <v>665</v>
      </c>
      <c r="E7195" t="s">
        <v>14305</v>
      </c>
      <c r="F7195" t="s">
        <v>143</v>
      </c>
      <c r="G7195" t="s">
        <v>144</v>
      </c>
      <c r="H7195" t="s">
        <v>145</v>
      </c>
      <c r="I7195" t="s">
        <v>667</v>
      </c>
      <c r="J7195" t="s">
        <v>668</v>
      </c>
      <c r="K7195" t="s">
        <v>1055</v>
      </c>
      <c r="L7195" t="s">
        <v>64</v>
      </c>
      <c r="M7195" t="s">
        <v>14306</v>
      </c>
      <c r="N7195" t="s">
        <v>149</v>
      </c>
      <c r="O7195" t="s">
        <v>173</v>
      </c>
      <c r="P7195" t="s">
        <v>42</v>
      </c>
      <c r="Q7195" t="s">
        <v>151</v>
      </c>
      <c r="R7195" t="s">
        <v>84</v>
      </c>
      <c r="S7195" t="s">
        <v>85</v>
      </c>
      <c r="T7195">
        <v>14.55907166666667</v>
      </c>
      <c r="U7195">
        <v>-91.649188330000001</v>
      </c>
      <c r="V7195" t="s">
        <v>150</v>
      </c>
      <c r="W7195" t="s">
        <v>22</v>
      </c>
      <c r="X7195" t="s">
        <v>4181</v>
      </c>
      <c r="Y7195" t="s">
        <v>152</v>
      </c>
      <c r="Z7195" t="s">
        <v>153</v>
      </c>
      <c r="AC7195" t="str">
        <f>_xlfn.XLOOKUP(UNIVERSO[[#This Row],[Ruta DN]],'[1]CUOTA RUTA'!E:E,'[1]CUOTA RUTA'!G:G)</f>
        <v>Cargar</v>
      </c>
    </row>
    <row r="7196" spans="1:29" x14ac:dyDescent="0.25">
      <c r="A7196">
        <v>2808019469</v>
      </c>
      <c r="B7196">
        <v>7808019469</v>
      </c>
      <c r="C7196" t="s">
        <v>29</v>
      </c>
      <c r="D7196" t="s">
        <v>1297</v>
      </c>
      <c r="E7196" t="s">
        <v>14307</v>
      </c>
      <c r="F7196" t="s">
        <v>143</v>
      </c>
      <c r="G7196" t="s">
        <v>144</v>
      </c>
      <c r="H7196" t="s">
        <v>145</v>
      </c>
      <c r="I7196" t="s">
        <v>1299</v>
      </c>
      <c r="J7196" t="s">
        <v>1300</v>
      </c>
      <c r="K7196" t="s">
        <v>37</v>
      </c>
      <c r="L7196" t="s">
        <v>64</v>
      </c>
      <c r="M7196" t="s">
        <v>14308</v>
      </c>
      <c r="N7196" t="s">
        <v>149</v>
      </c>
      <c r="O7196" t="s">
        <v>173</v>
      </c>
      <c r="P7196" t="s">
        <v>42</v>
      </c>
      <c r="Q7196" t="s">
        <v>151</v>
      </c>
      <c r="R7196" t="s">
        <v>84</v>
      </c>
      <c r="S7196" t="s">
        <v>85</v>
      </c>
      <c r="T7196">
        <v>14.56116833333334</v>
      </c>
      <c r="U7196">
        <v>-91.648489999999995</v>
      </c>
      <c r="V7196" t="s">
        <v>150</v>
      </c>
      <c r="W7196" t="s">
        <v>22</v>
      </c>
      <c r="X7196" t="s">
        <v>4189</v>
      </c>
      <c r="Y7196" t="s">
        <v>152</v>
      </c>
      <c r="Z7196" t="s">
        <v>153</v>
      </c>
      <c r="AC7196" t="str">
        <f>_xlfn.XLOOKUP(UNIVERSO[[#This Row],[Ruta DN]],'[1]CUOTA RUTA'!E:E,'[1]CUOTA RUTA'!G:G)</f>
        <v>Cargar</v>
      </c>
    </row>
    <row r="7197" spans="1:29" x14ac:dyDescent="0.25">
      <c r="A7197">
        <v>2808019429</v>
      </c>
      <c r="B7197">
        <v>7808019429</v>
      </c>
      <c r="C7197" t="s">
        <v>29</v>
      </c>
      <c r="D7197" t="s">
        <v>845</v>
      </c>
      <c r="E7197" t="s">
        <v>14309</v>
      </c>
      <c r="F7197" t="s">
        <v>130</v>
      </c>
      <c r="G7197" t="s">
        <v>131</v>
      </c>
      <c r="H7197" t="s">
        <v>132</v>
      </c>
      <c r="I7197" t="s">
        <v>847</v>
      </c>
      <c r="J7197" t="s">
        <v>848</v>
      </c>
      <c r="K7197" t="s">
        <v>37</v>
      </c>
      <c r="L7197" t="s">
        <v>64</v>
      </c>
      <c r="M7197" t="s">
        <v>14310</v>
      </c>
      <c r="N7197" t="s">
        <v>136</v>
      </c>
      <c r="O7197" t="s">
        <v>4429</v>
      </c>
      <c r="P7197" t="s">
        <v>42</v>
      </c>
      <c r="Q7197" t="s">
        <v>449</v>
      </c>
      <c r="R7197" t="s">
        <v>84</v>
      </c>
      <c r="S7197" t="s">
        <v>85</v>
      </c>
      <c r="T7197">
        <v>14.588111</v>
      </c>
      <c r="U7197">
        <v>-91.520899999999997</v>
      </c>
      <c r="V7197" t="s">
        <v>137</v>
      </c>
      <c r="W7197" t="s">
        <v>22</v>
      </c>
      <c r="X7197" t="s">
        <v>4186</v>
      </c>
      <c r="Y7197" t="s">
        <v>139</v>
      </c>
      <c r="Z7197" t="s">
        <v>140</v>
      </c>
      <c r="AC7197" t="str">
        <f>_xlfn.XLOOKUP(UNIVERSO[[#This Row],[Ruta DN]],'[1]CUOTA RUTA'!E:E,'[1]CUOTA RUTA'!G:G)</f>
        <v>Cargar</v>
      </c>
    </row>
    <row r="7198" spans="1:29" x14ac:dyDescent="0.25">
      <c r="A7198">
        <v>2808019406</v>
      </c>
      <c r="B7198">
        <v>7808019406</v>
      </c>
      <c r="C7198" t="s">
        <v>29</v>
      </c>
      <c r="D7198" t="s">
        <v>273</v>
      </c>
      <c r="E7198" t="s">
        <v>14311</v>
      </c>
      <c r="F7198" t="s">
        <v>143</v>
      </c>
      <c r="G7198" t="s">
        <v>144</v>
      </c>
      <c r="H7198" t="s">
        <v>145</v>
      </c>
      <c r="I7198" t="s">
        <v>275</v>
      </c>
      <c r="J7198" t="s">
        <v>276</v>
      </c>
      <c r="K7198" t="s">
        <v>1055</v>
      </c>
      <c r="L7198" t="s">
        <v>38</v>
      </c>
      <c r="M7198" t="s">
        <v>14312</v>
      </c>
      <c r="N7198" t="s">
        <v>149</v>
      </c>
      <c r="O7198" t="s">
        <v>14313</v>
      </c>
      <c r="P7198" t="s">
        <v>42</v>
      </c>
      <c r="Q7198" t="s">
        <v>238</v>
      </c>
      <c r="R7198" t="s">
        <v>84</v>
      </c>
      <c r="S7198" t="s">
        <v>85</v>
      </c>
      <c r="T7198">
        <v>14.61950605</v>
      </c>
      <c r="U7198">
        <v>-91.595273849999998</v>
      </c>
      <c r="V7198" t="s">
        <v>150</v>
      </c>
      <c r="W7198" t="s">
        <v>22</v>
      </c>
      <c r="X7198" t="s">
        <v>4186</v>
      </c>
      <c r="Y7198" t="s">
        <v>152</v>
      </c>
      <c r="Z7198" t="s">
        <v>153</v>
      </c>
      <c r="AC7198" t="str">
        <f>_xlfn.XLOOKUP(UNIVERSO[[#This Row],[Ruta DN]],'[1]CUOTA RUTA'!E:E,'[1]CUOTA RUTA'!G:G)</f>
        <v>Cargar</v>
      </c>
    </row>
    <row r="7199" spans="1:29" x14ac:dyDescent="0.25">
      <c r="A7199">
        <v>2808019400</v>
      </c>
      <c r="B7199">
        <v>7808019400</v>
      </c>
      <c r="C7199" t="s">
        <v>29</v>
      </c>
      <c r="D7199" t="s">
        <v>312</v>
      </c>
      <c r="E7199" t="s">
        <v>14314</v>
      </c>
      <c r="F7199" t="s">
        <v>130</v>
      </c>
      <c r="G7199" t="s">
        <v>131</v>
      </c>
      <c r="H7199" t="s">
        <v>132</v>
      </c>
      <c r="I7199" t="s">
        <v>314</v>
      </c>
      <c r="J7199" t="s">
        <v>315</v>
      </c>
      <c r="K7199" t="s">
        <v>1055</v>
      </c>
      <c r="L7199" t="s">
        <v>64</v>
      </c>
      <c r="M7199" t="s">
        <v>14315</v>
      </c>
      <c r="N7199" t="s">
        <v>136</v>
      </c>
      <c r="O7199" t="s">
        <v>1265</v>
      </c>
      <c r="P7199" t="s">
        <v>42</v>
      </c>
      <c r="Q7199" t="s">
        <v>138</v>
      </c>
      <c r="R7199" t="s">
        <v>84</v>
      </c>
      <c r="S7199" t="s">
        <v>85</v>
      </c>
      <c r="T7199">
        <v>14.53729</v>
      </c>
      <c r="U7199">
        <v>-91.572860000000006</v>
      </c>
      <c r="V7199" t="s">
        <v>137</v>
      </c>
      <c r="W7199" t="s">
        <v>202</v>
      </c>
      <c r="X7199" t="s">
        <v>4186</v>
      </c>
      <c r="Y7199" t="s">
        <v>139</v>
      </c>
      <c r="Z7199" t="s">
        <v>140</v>
      </c>
      <c r="AC7199" t="str">
        <f>_xlfn.XLOOKUP(UNIVERSO[[#This Row],[Ruta DN]],'[1]CUOTA RUTA'!E:E,'[1]CUOTA RUTA'!G:G)</f>
        <v>Cargar</v>
      </c>
    </row>
    <row r="7200" spans="1:29" x14ac:dyDescent="0.25">
      <c r="A7200">
        <v>2808019381</v>
      </c>
      <c r="B7200">
        <v>7808019381</v>
      </c>
      <c r="C7200" t="s">
        <v>29</v>
      </c>
      <c r="D7200" t="s">
        <v>1284</v>
      </c>
      <c r="E7200" t="s">
        <v>14316</v>
      </c>
      <c r="F7200" t="s">
        <v>130</v>
      </c>
      <c r="G7200" t="s">
        <v>131</v>
      </c>
      <c r="H7200" t="s">
        <v>132</v>
      </c>
      <c r="I7200" t="s">
        <v>1286</v>
      </c>
      <c r="J7200" t="s">
        <v>1287</v>
      </c>
      <c r="K7200" t="s">
        <v>54</v>
      </c>
      <c r="L7200" t="s">
        <v>38</v>
      </c>
      <c r="M7200" t="s">
        <v>14317</v>
      </c>
      <c r="N7200" t="s">
        <v>136</v>
      </c>
      <c r="O7200" t="s">
        <v>137</v>
      </c>
      <c r="P7200" t="s">
        <v>42</v>
      </c>
      <c r="Q7200" t="s">
        <v>449</v>
      </c>
      <c r="R7200" t="s">
        <v>84</v>
      </c>
      <c r="S7200" t="s">
        <v>85</v>
      </c>
      <c r="T7200">
        <v>14.50610166666667</v>
      </c>
      <c r="U7200">
        <v>-91.535488333333348</v>
      </c>
      <c r="V7200" t="s">
        <v>137</v>
      </c>
      <c r="W7200" t="s">
        <v>22</v>
      </c>
      <c r="X7200" t="s">
        <v>4181</v>
      </c>
      <c r="Y7200" t="s">
        <v>139</v>
      </c>
      <c r="Z7200" t="s">
        <v>140</v>
      </c>
      <c r="AA7200">
        <v>5</v>
      </c>
      <c r="AC7200" t="str">
        <f>_xlfn.XLOOKUP(UNIVERSO[[#This Row],[Ruta DN]],'[1]CUOTA RUTA'!E:E,'[1]CUOTA RUTA'!G:G)</f>
        <v>Cargar</v>
      </c>
    </row>
    <row r="7201" spans="1:29" x14ac:dyDescent="0.25">
      <c r="A7201">
        <v>2808019270</v>
      </c>
      <c r="B7201">
        <v>7808019270</v>
      </c>
      <c r="C7201" t="s">
        <v>29</v>
      </c>
      <c r="D7201" t="s">
        <v>221</v>
      </c>
      <c r="E7201" t="s">
        <v>8840</v>
      </c>
      <c r="F7201" t="s">
        <v>130</v>
      </c>
      <c r="G7201" t="s">
        <v>131</v>
      </c>
      <c r="H7201" t="s">
        <v>132</v>
      </c>
      <c r="I7201" t="s">
        <v>223</v>
      </c>
      <c r="J7201" t="s">
        <v>224</v>
      </c>
      <c r="K7201" t="s">
        <v>37</v>
      </c>
      <c r="L7201" t="s">
        <v>38</v>
      </c>
      <c r="M7201" t="s">
        <v>14318</v>
      </c>
      <c r="N7201" t="s">
        <v>136</v>
      </c>
      <c r="O7201" t="s">
        <v>137</v>
      </c>
      <c r="P7201" t="s">
        <v>42</v>
      </c>
      <c r="Q7201" t="s">
        <v>138</v>
      </c>
      <c r="R7201" t="s">
        <v>84</v>
      </c>
      <c r="S7201" t="s">
        <v>85</v>
      </c>
      <c r="T7201">
        <v>14.535905</v>
      </c>
      <c r="U7201">
        <v>-91.486110000000011</v>
      </c>
      <c r="V7201" t="s">
        <v>137</v>
      </c>
      <c r="W7201" t="s">
        <v>22</v>
      </c>
      <c r="X7201" t="s">
        <v>4181</v>
      </c>
      <c r="Y7201" t="s">
        <v>139</v>
      </c>
      <c r="Z7201" t="s">
        <v>140</v>
      </c>
      <c r="AC7201" t="str">
        <f>_xlfn.XLOOKUP(UNIVERSO[[#This Row],[Ruta DN]],'[1]CUOTA RUTA'!E:E,'[1]CUOTA RUTA'!G:G)</f>
        <v>Cargar</v>
      </c>
    </row>
    <row r="7202" spans="1:29" x14ac:dyDescent="0.25">
      <c r="A7202">
        <v>2808019237</v>
      </c>
      <c r="B7202">
        <v>7808019237</v>
      </c>
      <c r="C7202" t="s">
        <v>29</v>
      </c>
      <c r="D7202" t="s">
        <v>233</v>
      </c>
      <c r="E7202" t="s">
        <v>14319</v>
      </c>
      <c r="F7202" t="s">
        <v>143</v>
      </c>
      <c r="G7202" t="s">
        <v>144</v>
      </c>
      <c r="H7202" t="s">
        <v>145</v>
      </c>
      <c r="I7202" t="s">
        <v>235</v>
      </c>
      <c r="J7202" t="s">
        <v>236</v>
      </c>
      <c r="K7202" t="s">
        <v>37</v>
      </c>
      <c r="L7202" t="s">
        <v>64</v>
      </c>
      <c r="M7202" t="s">
        <v>14320</v>
      </c>
      <c r="N7202" t="s">
        <v>149</v>
      </c>
      <c r="O7202" t="s">
        <v>150</v>
      </c>
      <c r="P7202" t="s">
        <v>42</v>
      </c>
      <c r="Q7202" t="s">
        <v>238</v>
      </c>
      <c r="R7202" t="s">
        <v>84</v>
      </c>
      <c r="S7202" t="s">
        <v>85</v>
      </c>
      <c r="T7202">
        <v>14.54457708</v>
      </c>
      <c r="U7202">
        <v>-91.680300209999999</v>
      </c>
      <c r="V7202" t="s">
        <v>150</v>
      </c>
      <c r="W7202" t="s">
        <v>22</v>
      </c>
      <c r="X7202" t="s">
        <v>4181</v>
      </c>
      <c r="Y7202" t="s">
        <v>152</v>
      </c>
      <c r="Z7202" t="s">
        <v>153</v>
      </c>
      <c r="AC7202" t="str">
        <f>_xlfn.XLOOKUP(UNIVERSO[[#This Row],[Ruta DN]],'[1]CUOTA RUTA'!E:E,'[1]CUOTA RUTA'!G:G)</f>
        <v>Cargar</v>
      </c>
    </row>
    <row r="7203" spans="1:29" x14ac:dyDescent="0.25">
      <c r="A7203">
        <v>2808019234</v>
      </c>
      <c r="B7203">
        <v>7808019234</v>
      </c>
      <c r="C7203" t="s">
        <v>29</v>
      </c>
      <c r="D7203" t="s">
        <v>2721</v>
      </c>
      <c r="E7203" t="s">
        <v>7235</v>
      </c>
      <c r="F7203" t="s">
        <v>143</v>
      </c>
      <c r="G7203" t="s">
        <v>144</v>
      </c>
      <c r="H7203" t="s">
        <v>145</v>
      </c>
      <c r="I7203" t="s">
        <v>2723</v>
      </c>
      <c r="J7203" t="s">
        <v>2724</v>
      </c>
      <c r="K7203" t="s">
        <v>37</v>
      </c>
      <c r="L7203" t="s">
        <v>64</v>
      </c>
      <c r="M7203" t="s">
        <v>14321</v>
      </c>
      <c r="N7203" t="s">
        <v>149</v>
      </c>
      <c r="O7203" t="s">
        <v>173</v>
      </c>
      <c r="P7203" t="s">
        <v>42</v>
      </c>
      <c r="Q7203" t="s">
        <v>322</v>
      </c>
      <c r="R7203" t="s">
        <v>84</v>
      </c>
      <c r="S7203" t="s">
        <v>85</v>
      </c>
      <c r="T7203">
        <v>14.56328167</v>
      </c>
      <c r="U7203">
        <v>-91.646180000000001</v>
      </c>
      <c r="V7203" t="s">
        <v>150</v>
      </c>
      <c r="W7203" t="s">
        <v>22</v>
      </c>
      <c r="X7203" t="s">
        <v>4186</v>
      </c>
      <c r="Y7203" t="s">
        <v>152</v>
      </c>
      <c r="Z7203" t="s">
        <v>153</v>
      </c>
      <c r="AC7203" t="str">
        <f>_xlfn.XLOOKUP(UNIVERSO[[#This Row],[Ruta DN]],'[1]CUOTA RUTA'!E:E,'[1]CUOTA RUTA'!G:G)</f>
        <v>Cargar</v>
      </c>
    </row>
    <row r="7204" spans="1:29" x14ac:dyDescent="0.25">
      <c r="A7204">
        <v>2808019222</v>
      </c>
      <c r="B7204">
        <v>7808019222</v>
      </c>
      <c r="C7204" t="s">
        <v>29</v>
      </c>
      <c r="D7204" t="s">
        <v>845</v>
      </c>
      <c r="E7204" t="s">
        <v>10910</v>
      </c>
      <c r="F7204" t="s">
        <v>130</v>
      </c>
      <c r="G7204" t="s">
        <v>131</v>
      </c>
      <c r="H7204" t="s">
        <v>132</v>
      </c>
      <c r="I7204" t="s">
        <v>847</v>
      </c>
      <c r="J7204" t="s">
        <v>848</v>
      </c>
      <c r="K7204" t="s">
        <v>37</v>
      </c>
      <c r="L7204" t="s">
        <v>38</v>
      </c>
      <c r="M7204" t="s">
        <v>14322</v>
      </c>
      <c r="N7204" t="s">
        <v>136</v>
      </c>
      <c r="O7204" t="s">
        <v>850</v>
      </c>
      <c r="P7204" t="s">
        <v>42</v>
      </c>
      <c r="Q7204" t="s">
        <v>449</v>
      </c>
      <c r="R7204" t="s">
        <v>84</v>
      </c>
      <c r="S7204" t="s">
        <v>85</v>
      </c>
      <c r="T7204">
        <v>14.535958150000001</v>
      </c>
      <c r="U7204">
        <v>-91.412623370000006</v>
      </c>
      <c r="V7204" t="s">
        <v>137</v>
      </c>
      <c r="W7204" t="s">
        <v>22</v>
      </c>
      <c r="X7204" t="s">
        <v>4181</v>
      </c>
      <c r="Y7204" t="s">
        <v>139</v>
      </c>
      <c r="Z7204" t="s">
        <v>140</v>
      </c>
      <c r="AC7204" t="str">
        <f>_xlfn.XLOOKUP(UNIVERSO[[#This Row],[Ruta DN]],'[1]CUOTA RUTA'!E:E,'[1]CUOTA RUTA'!G:G)</f>
        <v>Cargar</v>
      </c>
    </row>
    <row r="7205" spans="1:29" x14ac:dyDescent="0.25">
      <c r="A7205">
        <v>2808019218</v>
      </c>
      <c r="B7205">
        <v>7808019218</v>
      </c>
      <c r="C7205" t="s">
        <v>29</v>
      </c>
      <c r="D7205" t="s">
        <v>444</v>
      </c>
      <c r="E7205" t="s">
        <v>14323</v>
      </c>
      <c r="F7205" t="s">
        <v>130</v>
      </c>
      <c r="G7205" t="s">
        <v>131</v>
      </c>
      <c r="H7205" t="s">
        <v>132</v>
      </c>
      <c r="I7205" t="s">
        <v>446</v>
      </c>
      <c r="J7205" t="s">
        <v>447</v>
      </c>
      <c r="K7205" t="s">
        <v>37</v>
      </c>
      <c r="L7205" t="s">
        <v>64</v>
      </c>
      <c r="M7205" t="s">
        <v>14324</v>
      </c>
      <c r="N7205" t="s">
        <v>136</v>
      </c>
      <c r="O7205" t="s">
        <v>2797</v>
      </c>
      <c r="P7205" t="s">
        <v>42</v>
      </c>
      <c r="Q7205" t="s">
        <v>449</v>
      </c>
      <c r="R7205" t="s">
        <v>84</v>
      </c>
      <c r="S7205" t="s">
        <v>85</v>
      </c>
      <c r="T7205">
        <v>14.54180633</v>
      </c>
      <c r="U7205">
        <v>-91.459086709999994</v>
      </c>
      <c r="V7205" t="s">
        <v>137</v>
      </c>
      <c r="W7205" t="s">
        <v>202</v>
      </c>
      <c r="X7205" t="s">
        <v>4186</v>
      </c>
      <c r="Y7205" t="s">
        <v>139</v>
      </c>
      <c r="Z7205" t="s">
        <v>140</v>
      </c>
      <c r="AC7205" t="str">
        <f>_xlfn.XLOOKUP(UNIVERSO[[#This Row],[Ruta DN]],'[1]CUOTA RUTA'!E:E,'[1]CUOTA RUTA'!G:G)</f>
        <v>Cargar</v>
      </c>
    </row>
    <row r="7206" spans="1:29" x14ac:dyDescent="0.25">
      <c r="A7206">
        <v>2808019046</v>
      </c>
      <c r="B7206">
        <v>7808019046</v>
      </c>
      <c r="C7206" t="s">
        <v>29</v>
      </c>
      <c r="D7206" t="s">
        <v>1247</v>
      </c>
      <c r="E7206" t="s">
        <v>1581</v>
      </c>
      <c r="F7206" t="s">
        <v>130</v>
      </c>
      <c r="G7206" t="s">
        <v>131</v>
      </c>
      <c r="H7206" t="s">
        <v>132</v>
      </c>
      <c r="I7206" t="s">
        <v>1249</v>
      </c>
      <c r="J7206" t="s">
        <v>1250</v>
      </c>
      <c r="K7206" t="s">
        <v>54</v>
      </c>
      <c r="L7206" t="s">
        <v>64</v>
      </c>
      <c r="M7206" t="s">
        <v>14325</v>
      </c>
      <c r="N7206" t="s">
        <v>136</v>
      </c>
      <c r="O7206" t="s">
        <v>137</v>
      </c>
      <c r="P7206" t="s">
        <v>42</v>
      </c>
      <c r="Q7206" t="s">
        <v>138</v>
      </c>
      <c r="R7206" t="s">
        <v>84</v>
      </c>
      <c r="S7206" t="s">
        <v>85</v>
      </c>
      <c r="T7206">
        <v>14.538482070000001</v>
      </c>
      <c r="U7206">
        <v>-91.505814299999997</v>
      </c>
      <c r="V7206" t="s">
        <v>137</v>
      </c>
      <c r="W7206" t="s">
        <v>22</v>
      </c>
      <c r="X7206" t="s">
        <v>4181</v>
      </c>
      <c r="Y7206" t="s">
        <v>139</v>
      </c>
      <c r="Z7206" t="s">
        <v>140</v>
      </c>
      <c r="AC7206" t="str">
        <f>_xlfn.XLOOKUP(UNIVERSO[[#This Row],[Ruta DN]],'[1]CUOTA RUTA'!E:E,'[1]CUOTA RUTA'!G:G)</f>
        <v>Cargar</v>
      </c>
    </row>
    <row r="7207" spans="1:29" x14ac:dyDescent="0.25">
      <c r="A7207">
        <v>2808019007</v>
      </c>
      <c r="B7207">
        <v>7808019007</v>
      </c>
      <c r="C7207" t="s">
        <v>29</v>
      </c>
      <c r="D7207" t="s">
        <v>312</v>
      </c>
      <c r="E7207" t="s">
        <v>14326</v>
      </c>
      <c r="F7207" t="s">
        <v>130</v>
      </c>
      <c r="G7207" t="s">
        <v>131</v>
      </c>
      <c r="H7207" t="s">
        <v>132</v>
      </c>
      <c r="I7207" t="s">
        <v>314</v>
      </c>
      <c r="J7207" t="s">
        <v>315</v>
      </c>
      <c r="K7207" t="s">
        <v>37</v>
      </c>
      <c r="L7207" t="s">
        <v>64</v>
      </c>
      <c r="M7207" t="s">
        <v>14327</v>
      </c>
      <c r="N7207" t="s">
        <v>136</v>
      </c>
      <c r="O7207" t="s">
        <v>1265</v>
      </c>
      <c r="P7207" t="s">
        <v>42</v>
      </c>
      <c r="Q7207" t="s">
        <v>138</v>
      </c>
      <c r="R7207" t="s">
        <v>84</v>
      </c>
      <c r="S7207" t="s">
        <v>85</v>
      </c>
      <c r="T7207">
        <v>14.541765</v>
      </c>
      <c r="U7207">
        <v>-91.571336666666653</v>
      </c>
      <c r="V7207" t="s">
        <v>137</v>
      </c>
      <c r="W7207" t="s">
        <v>202</v>
      </c>
      <c r="X7207" t="s">
        <v>4186</v>
      </c>
      <c r="Y7207" t="s">
        <v>139</v>
      </c>
      <c r="Z7207" t="s">
        <v>140</v>
      </c>
      <c r="AC7207" t="str">
        <f>_xlfn.XLOOKUP(UNIVERSO[[#This Row],[Ruta DN]],'[1]CUOTA RUTA'!E:E,'[1]CUOTA RUTA'!G:G)</f>
        <v>Cargar</v>
      </c>
    </row>
    <row r="7208" spans="1:29" x14ac:dyDescent="0.25">
      <c r="A7208">
        <v>2808019006</v>
      </c>
      <c r="B7208">
        <v>7808019006</v>
      </c>
      <c r="C7208" t="s">
        <v>29</v>
      </c>
      <c r="D7208" t="s">
        <v>626</v>
      </c>
      <c r="E7208" t="s">
        <v>14328</v>
      </c>
      <c r="F7208" t="s">
        <v>130</v>
      </c>
      <c r="G7208" t="s">
        <v>131</v>
      </c>
      <c r="H7208" t="s">
        <v>132</v>
      </c>
      <c r="I7208" t="s">
        <v>628</v>
      </c>
      <c r="J7208" t="s">
        <v>629</v>
      </c>
      <c r="K7208" t="s">
        <v>37</v>
      </c>
      <c r="L7208" t="s">
        <v>64</v>
      </c>
      <c r="M7208" t="s">
        <v>14329</v>
      </c>
      <c r="N7208" t="s">
        <v>136</v>
      </c>
      <c r="O7208" t="s">
        <v>137</v>
      </c>
      <c r="P7208" t="s">
        <v>42</v>
      </c>
      <c r="Q7208" t="s">
        <v>449</v>
      </c>
      <c r="R7208" t="s">
        <v>84</v>
      </c>
      <c r="S7208" t="s">
        <v>85</v>
      </c>
      <c r="T7208">
        <v>14.53556166666667</v>
      </c>
      <c r="U7208">
        <v>-91.519148333333348</v>
      </c>
      <c r="V7208" t="s">
        <v>137</v>
      </c>
      <c r="W7208" t="s">
        <v>22</v>
      </c>
      <c r="X7208" t="s">
        <v>4186</v>
      </c>
      <c r="Y7208" t="s">
        <v>139</v>
      </c>
      <c r="Z7208" t="s">
        <v>140</v>
      </c>
      <c r="AC7208" t="str">
        <f>_xlfn.XLOOKUP(UNIVERSO[[#This Row],[Ruta DN]],'[1]CUOTA RUTA'!E:E,'[1]CUOTA RUTA'!G:G)</f>
        <v>Cargar</v>
      </c>
    </row>
    <row r="7209" spans="1:29" x14ac:dyDescent="0.25">
      <c r="A7209">
        <v>2808019004</v>
      </c>
      <c r="B7209">
        <v>7808019004</v>
      </c>
      <c r="C7209" t="s">
        <v>29</v>
      </c>
      <c r="D7209" t="s">
        <v>312</v>
      </c>
      <c r="E7209" t="s">
        <v>14330</v>
      </c>
      <c r="F7209" t="s">
        <v>130</v>
      </c>
      <c r="G7209" t="s">
        <v>131</v>
      </c>
      <c r="H7209" t="s">
        <v>132</v>
      </c>
      <c r="I7209" t="s">
        <v>314</v>
      </c>
      <c r="J7209" t="s">
        <v>315</v>
      </c>
      <c r="K7209" t="s">
        <v>37</v>
      </c>
      <c r="L7209" t="s">
        <v>64</v>
      </c>
      <c r="M7209" t="s">
        <v>14331</v>
      </c>
      <c r="N7209" t="s">
        <v>136</v>
      </c>
      <c r="O7209" t="s">
        <v>1265</v>
      </c>
      <c r="P7209" t="s">
        <v>42</v>
      </c>
      <c r="Q7209" t="s">
        <v>138</v>
      </c>
      <c r="R7209" t="s">
        <v>84</v>
      </c>
      <c r="S7209" t="s">
        <v>85</v>
      </c>
      <c r="T7209">
        <v>14.54233833333333</v>
      </c>
      <c r="U7209">
        <v>-91.56935</v>
      </c>
      <c r="V7209" t="s">
        <v>137</v>
      </c>
      <c r="W7209" t="s">
        <v>202</v>
      </c>
      <c r="X7209" t="s">
        <v>4186</v>
      </c>
      <c r="Y7209" t="s">
        <v>139</v>
      </c>
      <c r="Z7209" t="s">
        <v>140</v>
      </c>
      <c r="AC7209" t="str">
        <f>_xlfn.XLOOKUP(UNIVERSO[[#This Row],[Ruta DN]],'[1]CUOTA RUTA'!E:E,'[1]CUOTA RUTA'!G:G)</f>
        <v>Cargar</v>
      </c>
    </row>
    <row r="7210" spans="1:29" x14ac:dyDescent="0.25">
      <c r="A7210">
        <v>2808018984</v>
      </c>
      <c r="B7210">
        <v>7808018984</v>
      </c>
      <c r="C7210" t="s">
        <v>29</v>
      </c>
      <c r="D7210" t="s">
        <v>273</v>
      </c>
      <c r="E7210" t="s">
        <v>14332</v>
      </c>
      <c r="F7210" t="s">
        <v>143</v>
      </c>
      <c r="G7210" t="s">
        <v>144</v>
      </c>
      <c r="H7210" t="s">
        <v>145</v>
      </c>
      <c r="I7210" t="s">
        <v>275</v>
      </c>
      <c r="J7210" t="s">
        <v>276</v>
      </c>
      <c r="K7210" t="s">
        <v>37</v>
      </c>
      <c r="L7210" t="s">
        <v>38</v>
      </c>
      <c r="M7210" t="s">
        <v>14333</v>
      </c>
      <c r="N7210" t="s">
        <v>149</v>
      </c>
      <c r="O7210" t="s">
        <v>150</v>
      </c>
      <c r="P7210" t="s">
        <v>42</v>
      </c>
      <c r="Q7210" t="s">
        <v>238</v>
      </c>
      <c r="R7210" t="s">
        <v>84</v>
      </c>
      <c r="S7210" t="s">
        <v>85</v>
      </c>
      <c r="T7210">
        <v>14.541411</v>
      </c>
      <c r="U7210">
        <v>-91.691900000000004</v>
      </c>
      <c r="V7210" t="s">
        <v>150</v>
      </c>
      <c r="W7210" t="s">
        <v>22</v>
      </c>
      <c r="X7210" t="s">
        <v>4186</v>
      </c>
      <c r="Y7210" t="s">
        <v>152</v>
      </c>
      <c r="Z7210" t="s">
        <v>153</v>
      </c>
      <c r="AC7210" t="str">
        <f>_xlfn.XLOOKUP(UNIVERSO[[#This Row],[Ruta DN]],'[1]CUOTA RUTA'!E:E,'[1]CUOTA RUTA'!G:G)</f>
        <v>Cargar</v>
      </c>
    </row>
    <row r="7211" spans="1:29" x14ac:dyDescent="0.25">
      <c r="A7211">
        <v>2808018975</v>
      </c>
      <c r="B7211">
        <v>7808018975</v>
      </c>
      <c r="C7211" t="s">
        <v>29</v>
      </c>
      <c r="D7211" t="s">
        <v>273</v>
      </c>
      <c r="E7211" t="s">
        <v>14334</v>
      </c>
      <c r="F7211" t="s">
        <v>143</v>
      </c>
      <c r="G7211" t="s">
        <v>144</v>
      </c>
      <c r="H7211" t="s">
        <v>145</v>
      </c>
      <c r="I7211" t="s">
        <v>275</v>
      </c>
      <c r="J7211" t="s">
        <v>276</v>
      </c>
      <c r="K7211" t="s">
        <v>37</v>
      </c>
      <c r="L7211" t="s">
        <v>38</v>
      </c>
      <c r="M7211" t="s">
        <v>14335</v>
      </c>
      <c r="N7211" t="s">
        <v>149</v>
      </c>
      <c r="O7211" t="s">
        <v>150</v>
      </c>
      <c r="P7211" t="s">
        <v>42</v>
      </c>
      <c r="Q7211" t="s">
        <v>238</v>
      </c>
      <c r="R7211" t="s">
        <v>84</v>
      </c>
      <c r="S7211" t="s">
        <v>85</v>
      </c>
      <c r="T7211">
        <v>14.618565</v>
      </c>
      <c r="U7211">
        <v>-91.590934999999988</v>
      </c>
      <c r="V7211" t="s">
        <v>150</v>
      </c>
      <c r="W7211" t="s">
        <v>22</v>
      </c>
      <c r="X7211" t="s">
        <v>4186</v>
      </c>
      <c r="Y7211" t="s">
        <v>152</v>
      </c>
      <c r="Z7211" t="s">
        <v>153</v>
      </c>
      <c r="AC7211" t="str">
        <f>_xlfn.XLOOKUP(UNIVERSO[[#This Row],[Ruta DN]],'[1]CUOTA RUTA'!E:E,'[1]CUOTA RUTA'!G:G)</f>
        <v>Cargar</v>
      </c>
    </row>
    <row r="7212" spans="1:29" x14ac:dyDescent="0.25">
      <c r="A7212">
        <v>2808018972</v>
      </c>
      <c r="B7212">
        <v>7808018972</v>
      </c>
      <c r="C7212" t="s">
        <v>29</v>
      </c>
      <c r="D7212" t="s">
        <v>626</v>
      </c>
      <c r="E7212" t="s">
        <v>14336</v>
      </c>
      <c r="F7212" t="s">
        <v>130</v>
      </c>
      <c r="G7212" t="s">
        <v>131</v>
      </c>
      <c r="H7212" t="s">
        <v>132</v>
      </c>
      <c r="I7212" t="s">
        <v>628</v>
      </c>
      <c r="J7212" t="s">
        <v>629</v>
      </c>
      <c r="K7212" t="s">
        <v>1055</v>
      </c>
      <c r="L7212" t="s">
        <v>64</v>
      </c>
      <c r="M7212" t="s">
        <v>14337</v>
      </c>
      <c r="N7212" t="s">
        <v>136</v>
      </c>
      <c r="O7212" t="s">
        <v>137</v>
      </c>
      <c r="P7212" t="s">
        <v>42</v>
      </c>
      <c r="Q7212" t="s">
        <v>449</v>
      </c>
      <c r="R7212" t="s">
        <v>84</v>
      </c>
      <c r="S7212" t="s">
        <v>85</v>
      </c>
      <c r="T7212">
        <v>14.54128666666667</v>
      </c>
      <c r="U7212">
        <v>-91.512324999999962</v>
      </c>
      <c r="V7212" t="s">
        <v>137</v>
      </c>
      <c r="W7212" t="s">
        <v>22</v>
      </c>
      <c r="X7212" t="s">
        <v>4186</v>
      </c>
      <c r="Y7212" t="s">
        <v>139</v>
      </c>
      <c r="Z7212" t="s">
        <v>140</v>
      </c>
      <c r="AC7212" t="str">
        <f>_xlfn.XLOOKUP(UNIVERSO[[#This Row],[Ruta DN]],'[1]CUOTA RUTA'!E:E,'[1]CUOTA RUTA'!G:G)</f>
        <v>Cargar</v>
      </c>
    </row>
    <row r="7213" spans="1:29" x14ac:dyDescent="0.25">
      <c r="A7213">
        <v>2808018966</v>
      </c>
      <c r="B7213">
        <v>7808018966</v>
      </c>
      <c r="C7213" t="s">
        <v>29</v>
      </c>
      <c r="D7213" t="s">
        <v>185</v>
      </c>
      <c r="E7213" t="s">
        <v>14338</v>
      </c>
      <c r="F7213" t="s">
        <v>143</v>
      </c>
      <c r="G7213" t="s">
        <v>144</v>
      </c>
      <c r="H7213" t="s">
        <v>145</v>
      </c>
      <c r="I7213" t="s">
        <v>187</v>
      </c>
      <c r="J7213" t="s">
        <v>188</v>
      </c>
      <c r="K7213" t="s">
        <v>54</v>
      </c>
      <c r="L7213" t="s">
        <v>38</v>
      </c>
      <c r="M7213" t="s">
        <v>14339</v>
      </c>
      <c r="N7213" t="s">
        <v>149</v>
      </c>
      <c r="O7213" t="s">
        <v>150</v>
      </c>
      <c r="P7213" t="s">
        <v>42</v>
      </c>
      <c r="Q7213" t="s">
        <v>151</v>
      </c>
      <c r="R7213" t="s">
        <v>84</v>
      </c>
      <c r="S7213" t="s">
        <v>85</v>
      </c>
      <c r="T7213">
        <v>14.537496669999999</v>
      </c>
      <c r="U7213">
        <v>-91.674231669999998</v>
      </c>
      <c r="V7213" t="s">
        <v>150</v>
      </c>
      <c r="W7213" t="s">
        <v>22</v>
      </c>
      <c r="X7213" t="s">
        <v>4181</v>
      </c>
      <c r="Y7213" t="s">
        <v>152</v>
      </c>
      <c r="Z7213" t="s">
        <v>153</v>
      </c>
      <c r="AA7213">
        <v>3</v>
      </c>
      <c r="AC7213" t="str">
        <f>_xlfn.XLOOKUP(UNIVERSO[[#This Row],[Ruta DN]],'[1]CUOTA RUTA'!E:E,'[1]CUOTA RUTA'!G:G)</f>
        <v>Cargar</v>
      </c>
    </row>
    <row r="7214" spans="1:29" x14ac:dyDescent="0.25">
      <c r="A7214">
        <v>2808018932</v>
      </c>
      <c r="B7214">
        <v>7808018932</v>
      </c>
      <c r="C7214" t="s">
        <v>29</v>
      </c>
      <c r="D7214" t="s">
        <v>1520</v>
      </c>
      <c r="E7214" t="s">
        <v>14340</v>
      </c>
      <c r="F7214" t="s">
        <v>143</v>
      </c>
      <c r="G7214" t="s">
        <v>144</v>
      </c>
      <c r="H7214" t="s">
        <v>145</v>
      </c>
      <c r="I7214" t="s">
        <v>1522</v>
      </c>
      <c r="J7214" t="s">
        <v>1523</v>
      </c>
      <c r="K7214" t="s">
        <v>37</v>
      </c>
      <c r="L7214" t="s">
        <v>64</v>
      </c>
      <c r="M7214" t="s">
        <v>14341</v>
      </c>
      <c r="N7214" t="s">
        <v>149</v>
      </c>
      <c r="O7214" t="s">
        <v>150</v>
      </c>
      <c r="P7214" t="s">
        <v>42</v>
      </c>
      <c r="Q7214" t="s">
        <v>238</v>
      </c>
      <c r="R7214" t="s">
        <v>84</v>
      </c>
      <c r="S7214" t="s">
        <v>85</v>
      </c>
      <c r="T7214">
        <v>14.532311</v>
      </c>
      <c r="U7214">
        <v>-91.686199999999999</v>
      </c>
      <c r="V7214" t="s">
        <v>150</v>
      </c>
      <c r="W7214" t="s">
        <v>22</v>
      </c>
      <c r="X7214" t="s">
        <v>4181</v>
      </c>
      <c r="Y7214" t="s">
        <v>152</v>
      </c>
      <c r="Z7214" t="s">
        <v>153</v>
      </c>
      <c r="AC7214" t="str">
        <f>_xlfn.XLOOKUP(UNIVERSO[[#This Row],[Ruta DN]],'[1]CUOTA RUTA'!E:E,'[1]CUOTA RUTA'!G:G)</f>
        <v>Cargar</v>
      </c>
    </row>
    <row r="7215" spans="1:29" x14ac:dyDescent="0.25">
      <c r="A7215">
        <v>2808018927</v>
      </c>
      <c r="B7215">
        <v>7808018927</v>
      </c>
      <c r="C7215" t="s">
        <v>29</v>
      </c>
      <c r="D7215" t="s">
        <v>1520</v>
      </c>
      <c r="E7215" t="s">
        <v>2719</v>
      </c>
      <c r="F7215" t="s">
        <v>143</v>
      </c>
      <c r="G7215" t="s">
        <v>144</v>
      </c>
      <c r="H7215" t="s">
        <v>145</v>
      </c>
      <c r="I7215" t="s">
        <v>1522</v>
      </c>
      <c r="J7215" t="s">
        <v>1523</v>
      </c>
      <c r="K7215" t="s">
        <v>37</v>
      </c>
      <c r="L7215" t="s">
        <v>64</v>
      </c>
      <c r="M7215" t="s">
        <v>14342</v>
      </c>
      <c r="N7215" t="s">
        <v>149</v>
      </c>
      <c r="O7215" t="s">
        <v>150</v>
      </c>
      <c r="P7215" t="s">
        <v>42</v>
      </c>
      <c r="Q7215" t="s">
        <v>238</v>
      </c>
      <c r="R7215" t="s">
        <v>84</v>
      </c>
      <c r="S7215" t="s">
        <v>85</v>
      </c>
      <c r="T7215">
        <v>14.54007</v>
      </c>
      <c r="U7215">
        <v>-91.684381669999993</v>
      </c>
      <c r="V7215" t="s">
        <v>150</v>
      </c>
      <c r="W7215" t="s">
        <v>22</v>
      </c>
      <c r="X7215" t="s">
        <v>4181</v>
      </c>
      <c r="Y7215" t="s">
        <v>152</v>
      </c>
      <c r="Z7215" t="s">
        <v>153</v>
      </c>
      <c r="AA7215">
        <v>8</v>
      </c>
      <c r="AC7215" t="str">
        <f>_xlfn.XLOOKUP(UNIVERSO[[#This Row],[Ruta DN]],'[1]CUOTA RUTA'!E:E,'[1]CUOTA RUTA'!G:G)</f>
        <v>Cargar</v>
      </c>
    </row>
    <row r="7216" spans="1:29" x14ac:dyDescent="0.25">
      <c r="A7216">
        <v>2808018896</v>
      </c>
      <c r="B7216">
        <v>7808018896</v>
      </c>
      <c r="C7216" t="s">
        <v>29</v>
      </c>
      <c r="D7216" t="s">
        <v>1520</v>
      </c>
      <c r="E7216" t="s">
        <v>14343</v>
      </c>
      <c r="F7216" t="s">
        <v>143</v>
      </c>
      <c r="G7216" t="s">
        <v>144</v>
      </c>
      <c r="H7216" t="s">
        <v>145</v>
      </c>
      <c r="I7216" t="s">
        <v>1522</v>
      </c>
      <c r="J7216" t="s">
        <v>1523</v>
      </c>
      <c r="K7216" t="s">
        <v>54</v>
      </c>
      <c r="L7216" t="s">
        <v>38</v>
      </c>
      <c r="M7216" t="s">
        <v>14344</v>
      </c>
      <c r="N7216" t="s">
        <v>149</v>
      </c>
      <c r="O7216" t="s">
        <v>5456</v>
      </c>
      <c r="P7216" t="s">
        <v>42</v>
      </c>
      <c r="Q7216" t="s">
        <v>238</v>
      </c>
      <c r="R7216" t="s">
        <v>84</v>
      </c>
      <c r="S7216" t="s">
        <v>85</v>
      </c>
      <c r="T7216">
        <v>14.293913333333331</v>
      </c>
      <c r="U7216">
        <v>-91.911964999999995</v>
      </c>
      <c r="V7216" t="s">
        <v>150</v>
      </c>
      <c r="W7216" t="s">
        <v>335</v>
      </c>
      <c r="X7216" t="s">
        <v>4189</v>
      </c>
      <c r="Y7216" t="s">
        <v>152</v>
      </c>
      <c r="Z7216" t="s">
        <v>153</v>
      </c>
      <c r="AC7216" t="str">
        <f>_xlfn.XLOOKUP(UNIVERSO[[#This Row],[Ruta DN]],'[1]CUOTA RUTA'!E:E,'[1]CUOTA RUTA'!G:G)</f>
        <v>Cargar</v>
      </c>
    </row>
    <row r="7217" spans="1:29" x14ac:dyDescent="0.25">
      <c r="A7217">
        <v>2808018887</v>
      </c>
      <c r="B7217">
        <v>7808018887</v>
      </c>
      <c r="C7217" t="s">
        <v>29</v>
      </c>
      <c r="D7217" t="s">
        <v>1520</v>
      </c>
      <c r="E7217" t="s">
        <v>14345</v>
      </c>
      <c r="F7217" t="s">
        <v>143</v>
      </c>
      <c r="G7217" t="s">
        <v>144</v>
      </c>
      <c r="H7217" t="s">
        <v>145</v>
      </c>
      <c r="I7217" t="s">
        <v>1522</v>
      </c>
      <c r="J7217" t="s">
        <v>1523</v>
      </c>
      <c r="K7217" t="s">
        <v>54</v>
      </c>
      <c r="L7217" t="s">
        <v>38</v>
      </c>
      <c r="M7217" t="s">
        <v>14346</v>
      </c>
      <c r="N7217" t="s">
        <v>149</v>
      </c>
      <c r="O7217" t="s">
        <v>283</v>
      </c>
      <c r="P7217" t="s">
        <v>42</v>
      </c>
      <c r="Q7217" t="s">
        <v>238</v>
      </c>
      <c r="R7217" t="s">
        <v>84</v>
      </c>
      <c r="S7217" t="s">
        <v>85</v>
      </c>
      <c r="T7217">
        <v>14.623646669999999</v>
      </c>
      <c r="U7217">
        <v>-91.596478329999997</v>
      </c>
      <c r="V7217" t="s">
        <v>150</v>
      </c>
      <c r="W7217" t="s">
        <v>22</v>
      </c>
      <c r="X7217" t="s">
        <v>4186</v>
      </c>
      <c r="Y7217" t="s">
        <v>152</v>
      </c>
      <c r="Z7217" t="s">
        <v>153</v>
      </c>
      <c r="AC7217" t="str">
        <f>_xlfn.XLOOKUP(UNIVERSO[[#This Row],[Ruta DN]],'[1]CUOTA RUTA'!E:E,'[1]CUOTA RUTA'!G:G)</f>
        <v>Cargar</v>
      </c>
    </row>
    <row r="7218" spans="1:29" x14ac:dyDescent="0.25">
      <c r="A7218">
        <v>2808018839</v>
      </c>
      <c r="B7218">
        <v>7808018839</v>
      </c>
      <c r="C7218" t="s">
        <v>29</v>
      </c>
      <c r="D7218" t="s">
        <v>1284</v>
      </c>
      <c r="E7218" t="s">
        <v>14347</v>
      </c>
      <c r="F7218" t="s">
        <v>130</v>
      </c>
      <c r="G7218" t="s">
        <v>131</v>
      </c>
      <c r="H7218" t="s">
        <v>132</v>
      </c>
      <c r="I7218" t="s">
        <v>1286</v>
      </c>
      <c r="J7218" t="s">
        <v>1287</v>
      </c>
      <c r="K7218" t="s">
        <v>37</v>
      </c>
      <c r="L7218" t="s">
        <v>64</v>
      </c>
      <c r="M7218" t="s">
        <v>14348</v>
      </c>
      <c r="N7218" t="s">
        <v>136</v>
      </c>
      <c r="O7218" t="s">
        <v>850</v>
      </c>
      <c r="P7218" t="s">
        <v>42</v>
      </c>
      <c r="Q7218" t="s">
        <v>449</v>
      </c>
      <c r="R7218" t="s">
        <v>84</v>
      </c>
      <c r="S7218" t="s">
        <v>85</v>
      </c>
      <c r="T7218">
        <v>14.540313299999999</v>
      </c>
      <c r="U7218">
        <v>-91.419765100000006</v>
      </c>
      <c r="V7218" t="s">
        <v>137</v>
      </c>
      <c r="W7218" t="s">
        <v>22</v>
      </c>
      <c r="X7218" t="s">
        <v>4186</v>
      </c>
      <c r="Y7218" t="s">
        <v>139</v>
      </c>
      <c r="Z7218" t="s">
        <v>140</v>
      </c>
      <c r="AC7218" t="str">
        <f>_xlfn.XLOOKUP(UNIVERSO[[#This Row],[Ruta DN]],'[1]CUOTA RUTA'!E:E,'[1]CUOTA RUTA'!G:G)</f>
        <v>Cargar</v>
      </c>
    </row>
    <row r="7219" spans="1:29" x14ac:dyDescent="0.25">
      <c r="A7219">
        <v>2808018825</v>
      </c>
      <c r="B7219">
        <v>7808018825</v>
      </c>
      <c r="C7219" t="s">
        <v>29</v>
      </c>
      <c r="D7219" t="s">
        <v>2721</v>
      </c>
      <c r="E7219" t="s">
        <v>14349</v>
      </c>
      <c r="F7219" t="s">
        <v>143</v>
      </c>
      <c r="G7219" t="s">
        <v>144</v>
      </c>
      <c r="H7219" t="s">
        <v>145</v>
      </c>
      <c r="I7219" t="s">
        <v>2723</v>
      </c>
      <c r="J7219" t="s">
        <v>2724</v>
      </c>
      <c r="K7219" t="s">
        <v>37</v>
      </c>
      <c r="L7219" t="s">
        <v>38</v>
      </c>
      <c r="M7219" t="s">
        <v>14350</v>
      </c>
      <c r="N7219" t="s">
        <v>149</v>
      </c>
      <c r="O7219" t="s">
        <v>150</v>
      </c>
      <c r="P7219" t="s">
        <v>42</v>
      </c>
      <c r="Q7219" t="s">
        <v>322</v>
      </c>
      <c r="R7219" t="s">
        <v>84</v>
      </c>
      <c r="S7219" t="s">
        <v>85</v>
      </c>
      <c r="T7219">
        <v>14.527310999999999</v>
      </c>
      <c r="U7219">
        <v>-91.681700000000006</v>
      </c>
      <c r="V7219" t="s">
        <v>150</v>
      </c>
      <c r="W7219" t="s">
        <v>22</v>
      </c>
      <c r="X7219" t="s">
        <v>4181</v>
      </c>
      <c r="Y7219" t="s">
        <v>152</v>
      </c>
      <c r="Z7219" t="s">
        <v>153</v>
      </c>
      <c r="AC7219" t="str">
        <f>_xlfn.XLOOKUP(UNIVERSO[[#This Row],[Ruta DN]],'[1]CUOTA RUTA'!E:E,'[1]CUOTA RUTA'!G:G)</f>
        <v>Cargar</v>
      </c>
    </row>
    <row r="7220" spans="1:29" x14ac:dyDescent="0.25">
      <c r="A7220">
        <v>2808018814</v>
      </c>
      <c r="B7220">
        <v>7808018814</v>
      </c>
      <c r="C7220" t="s">
        <v>29</v>
      </c>
      <c r="D7220" t="s">
        <v>168</v>
      </c>
      <c r="E7220" t="s">
        <v>14351</v>
      </c>
      <c r="F7220" t="s">
        <v>143</v>
      </c>
      <c r="G7220" t="s">
        <v>144</v>
      </c>
      <c r="H7220" t="s">
        <v>145</v>
      </c>
      <c r="I7220" t="s">
        <v>170</v>
      </c>
      <c r="J7220" t="s">
        <v>171</v>
      </c>
      <c r="K7220" t="s">
        <v>1055</v>
      </c>
      <c r="L7220" t="s">
        <v>38</v>
      </c>
      <c r="M7220" t="s">
        <v>14352</v>
      </c>
      <c r="N7220" t="s">
        <v>149</v>
      </c>
      <c r="O7220" t="s">
        <v>173</v>
      </c>
      <c r="P7220" t="s">
        <v>42</v>
      </c>
      <c r="Q7220" t="s">
        <v>151</v>
      </c>
      <c r="R7220" t="s">
        <v>84</v>
      </c>
      <c r="S7220" t="s">
        <v>85</v>
      </c>
      <c r="T7220">
        <v>14.563733828254041</v>
      </c>
      <c r="U7220">
        <v>-91.649696761742234</v>
      </c>
      <c r="V7220" t="s">
        <v>150</v>
      </c>
      <c r="W7220" t="s">
        <v>22</v>
      </c>
      <c r="X7220" t="s">
        <v>4189</v>
      </c>
      <c r="Y7220" t="s">
        <v>152</v>
      </c>
      <c r="Z7220" t="s">
        <v>153</v>
      </c>
      <c r="AC7220" t="str">
        <f>_xlfn.XLOOKUP(UNIVERSO[[#This Row],[Ruta DN]],'[1]CUOTA RUTA'!E:E,'[1]CUOTA RUTA'!G:G)</f>
        <v>Cargar</v>
      </c>
    </row>
    <row r="7221" spans="1:29" x14ac:dyDescent="0.25">
      <c r="A7221">
        <v>2808018809</v>
      </c>
      <c r="B7221">
        <v>7808018809</v>
      </c>
      <c r="C7221" t="s">
        <v>29</v>
      </c>
      <c r="D7221" t="s">
        <v>312</v>
      </c>
      <c r="E7221" t="s">
        <v>14353</v>
      </c>
      <c r="F7221" t="s">
        <v>130</v>
      </c>
      <c r="G7221" t="s">
        <v>131</v>
      </c>
      <c r="H7221" t="s">
        <v>132</v>
      </c>
      <c r="I7221" t="s">
        <v>314</v>
      </c>
      <c r="J7221" t="s">
        <v>315</v>
      </c>
      <c r="K7221" t="s">
        <v>37</v>
      </c>
      <c r="L7221" t="s">
        <v>38</v>
      </c>
      <c r="M7221" t="s">
        <v>14354</v>
      </c>
      <c r="N7221" t="s">
        <v>136</v>
      </c>
      <c r="O7221" t="s">
        <v>1265</v>
      </c>
      <c r="P7221" t="s">
        <v>42</v>
      </c>
      <c r="Q7221" t="s">
        <v>138</v>
      </c>
      <c r="R7221" t="s">
        <v>84</v>
      </c>
      <c r="S7221" t="s">
        <v>85</v>
      </c>
      <c r="T7221">
        <v>14.539993969999999</v>
      </c>
      <c r="U7221">
        <v>-91.570361799999986</v>
      </c>
      <c r="V7221" t="s">
        <v>137</v>
      </c>
      <c r="W7221" t="s">
        <v>202</v>
      </c>
      <c r="X7221" t="s">
        <v>4186</v>
      </c>
      <c r="Y7221" t="s">
        <v>139</v>
      </c>
      <c r="Z7221" t="s">
        <v>140</v>
      </c>
      <c r="AC7221" t="str">
        <f>_xlfn.XLOOKUP(UNIVERSO[[#This Row],[Ruta DN]],'[1]CUOTA RUTA'!E:E,'[1]CUOTA RUTA'!G:G)</f>
        <v>Cargar</v>
      </c>
    </row>
    <row r="7222" spans="1:29" x14ac:dyDescent="0.25">
      <c r="A7222">
        <v>2808018766</v>
      </c>
      <c r="B7222">
        <v>7808018766</v>
      </c>
      <c r="C7222" t="s">
        <v>29</v>
      </c>
      <c r="D7222" t="s">
        <v>312</v>
      </c>
      <c r="E7222" t="s">
        <v>14355</v>
      </c>
      <c r="F7222" t="s">
        <v>130</v>
      </c>
      <c r="G7222" t="s">
        <v>131</v>
      </c>
      <c r="H7222" t="s">
        <v>132</v>
      </c>
      <c r="I7222" t="s">
        <v>314</v>
      </c>
      <c r="J7222" t="s">
        <v>315</v>
      </c>
      <c r="K7222" t="s">
        <v>37</v>
      </c>
      <c r="L7222" t="s">
        <v>64</v>
      </c>
      <c r="M7222" t="s">
        <v>14356</v>
      </c>
      <c r="N7222" t="s">
        <v>136</v>
      </c>
      <c r="O7222" t="s">
        <v>1265</v>
      </c>
      <c r="P7222" t="s">
        <v>42</v>
      </c>
      <c r="Q7222" t="s">
        <v>138</v>
      </c>
      <c r="R7222" t="s">
        <v>84</v>
      </c>
      <c r="S7222" t="s">
        <v>85</v>
      </c>
      <c r="T7222">
        <v>14.54209166666667</v>
      </c>
      <c r="U7222">
        <v>-91.571363333333338</v>
      </c>
      <c r="V7222" t="s">
        <v>137</v>
      </c>
      <c r="W7222" t="s">
        <v>202</v>
      </c>
      <c r="X7222" t="s">
        <v>4186</v>
      </c>
      <c r="Y7222" t="s">
        <v>139</v>
      </c>
      <c r="Z7222" t="s">
        <v>140</v>
      </c>
      <c r="AC7222" t="str">
        <f>_xlfn.XLOOKUP(UNIVERSO[[#This Row],[Ruta DN]],'[1]CUOTA RUTA'!E:E,'[1]CUOTA RUTA'!G:G)</f>
        <v>Cargar</v>
      </c>
    </row>
    <row r="7223" spans="1:29" x14ac:dyDescent="0.25">
      <c r="A7223">
        <v>2808018752</v>
      </c>
      <c r="B7223">
        <v>7808018752</v>
      </c>
      <c r="C7223" t="s">
        <v>29</v>
      </c>
      <c r="D7223" t="s">
        <v>1520</v>
      </c>
      <c r="E7223" t="s">
        <v>2738</v>
      </c>
      <c r="F7223" t="s">
        <v>143</v>
      </c>
      <c r="G7223" t="s">
        <v>144</v>
      </c>
      <c r="H7223" t="s">
        <v>145</v>
      </c>
      <c r="I7223" t="s">
        <v>1522</v>
      </c>
      <c r="J7223" t="s">
        <v>1523</v>
      </c>
      <c r="K7223" t="s">
        <v>37</v>
      </c>
      <c r="L7223" t="s">
        <v>38</v>
      </c>
      <c r="M7223" t="s">
        <v>14357</v>
      </c>
      <c r="N7223" t="s">
        <v>149</v>
      </c>
      <c r="O7223" t="s">
        <v>150</v>
      </c>
      <c r="P7223" t="s">
        <v>42</v>
      </c>
      <c r="Q7223" t="s">
        <v>238</v>
      </c>
      <c r="R7223" t="s">
        <v>84</v>
      </c>
      <c r="S7223" t="s">
        <v>85</v>
      </c>
      <c r="T7223">
        <v>14.539565</v>
      </c>
      <c r="U7223">
        <v>-91.679365000000004</v>
      </c>
      <c r="V7223" t="s">
        <v>150</v>
      </c>
      <c r="W7223" t="s">
        <v>22</v>
      </c>
      <c r="X7223" t="s">
        <v>4181</v>
      </c>
      <c r="Y7223" t="s">
        <v>152</v>
      </c>
      <c r="Z7223" t="s">
        <v>153</v>
      </c>
      <c r="AC7223" t="str">
        <f>_xlfn.XLOOKUP(UNIVERSO[[#This Row],[Ruta DN]],'[1]CUOTA RUTA'!E:E,'[1]CUOTA RUTA'!G:G)</f>
        <v>Cargar</v>
      </c>
    </row>
    <row r="7224" spans="1:29" x14ac:dyDescent="0.25">
      <c r="A7224">
        <v>2808018733</v>
      </c>
      <c r="B7224">
        <v>7808018733</v>
      </c>
      <c r="C7224" t="s">
        <v>29</v>
      </c>
      <c r="D7224" t="s">
        <v>845</v>
      </c>
      <c r="E7224" t="s">
        <v>14358</v>
      </c>
      <c r="F7224" t="s">
        <v>130</v>
      </c>
      <c r="G7224" t="s">
        <v>131</v>
      </c>
      <c r="H7224" t="s">
        <v>132</v>
      </c>
      <c r="I7224" t="s">
        <v>847</v>
      </c>
      <c r="J7224" t="s">
        <v>848</v>
      </c>
      <c r="K7224" t="s">
        <v>37</v>
      </c>
      <c r="L7224" t="s">
        <v>64</v>
      </c>
      <c r="M7224" t="s">
        <v>14359</v>
      </c>
      <c r="N7224" t="s">
        <v>136</v>
      </c>
      <c r="O7224" t="s">
        <v>4429</v>
      </c>
      <c r="P7224" t="s">
        <v>42</v>
      </c>
      <c r="Q7224" t="s">
        <v>449</v>
      </c>
      <c r="R7224" t="s">
        <v>84</v>
      </c>
      <c r="S7224" t="s">
        <v>85</v>
      </c>
      <c r="T7224">
        <v>14.588656666666671</v>
      </c>
      <c r="U7224">
        <v>-91.523005000000012</v>
      </c>
      <c r="V7224" t="s">
        <v>137</v>
      </c>
      <c r="W7224" t="s">
        <v>22</v>
      </c>
      <c r="X7224" t="s">
        <v>4186</v>
      </c>
      <c r="Y7224" t="s">
        <v>139</v>
      </c>
      <c r="Z7224" t="s">
        <v>140</v>
      </c>
      <c r="AC7224" t="str">
        <f>_xlfn.XLOOKUP(UNIVERSO[[#This Row],[Ruta DN]],'[1]CUOTA RUTA'!E:E,'[1]CUOTA RUTA'!G:G)</f>
        <v>Cargar</v>
      </c>
    </row>
    <row r="7225" spans="1:29" x14ac:dyDescent="0.25">
      <c r="A7225">
        <v>2808018683</v>
      </c>
      <c r="B7225">
        <v>7808018683</v>
      </c>
      <c r="C7225" t="s">
        <v>29</v>
      </c>
      <c r="D7225" t="s">
        <v>1297</v>
      </c>
      <c r="E7225" t="s">
        <v>14360</v>
      </c>
      <c r="F7225" t="s">
        <v>143</v>
      </c>
      <c r="G7225" t="s">
        <v>144</v>
      </c>
      <c r="H7225" t="s">
        <v>145</v>
      </c>
      <c r="I7225" t="s">
        <v>1299</v>
      </c>
      <c r="J7225" t="s">
        <v>1300</v>
      </c>
      <c r="K7225" t="s">
        <v>54</v>
      </c>
      <c r="L7225" t="s">
        <v>64</v>
      </c>
      <c r="M7225" t="s">
        <v>14361</v>
      </c>
      <c r="N7225" t="s">
        <v>149</v>
      </c>
      <c r="O7225" t="s">
        <v>150</v>
      </c>
      <c r="P7225" t="s">
        <v>42</v>
      </c>
      <c r="Q7225" t="s">
        <v>151</v>
      </c>
      <c r="R7225" t="s">
        <v>84</v>
      </c>
      <c r="S7225" t="s">
        <v>85</v>
      </c>
      <c r="T7225">
        <v>14.534039999999999</v>
      </c>
      <c r="U7225">
        <v>-91.684898329999996</v>
      </c>
      <c r="V7225" t="s">
        <v>150</v>
      </c>
      <c r="W7225" t="s">
        <v>22</v>
      </c>
      <c r="X7225" t="s">
        <v>4181</v>
      </c>
      <c r="Y7225" t="s">
        <v>152</v>
      </c>
      <c r="Z7225" t="s">
        <v>153</v>
      </c>
      <c r="AC7225" t="str">
        <f>_xlfn.XLOOKUP(UNIVERSO[[#This Row],[Ruta DN]],'[1]CUOTA RUTA'!E:E,'[1]CUOTA RUTA'!G:G)</f>
        <v>Cargar</v>
      </c>
    </row>
    <row r="7226" spans="1:29" x14ac:dyDescent="0.25">
      <c r="A7226">
        <v>2808018443</v>
      </c>
      <c r="B7226">
        <v>7808018443</v>
      </c>
      <c r="C7226" t="s">
        <v>29</v>
      </c>
      <c r="D7226" t="s">
        <v>1284</v>
      </c>
      <c r="E7226" t="s">
        <v>10857</v>
      </c>
      <c r="F7226" t="s">
        <v>130</v>
      </c>
      <c r="G7226" t="s">
        <v>131</v>
      </c>
      <c r="H7226" t="s">
        <v>132</v>
      </c>
      <c r="I7226" t="s">
        <v>1286</v>
      </c>
      <c r="J7226" t="s">
        <v>1287</v>
      </c>
      <c r="K7226" t="s">
        <v>37</v>
      </c>
      <c r="L7226" t="s">
        <v>64</v>
      </c>
      <c r="M7226" t="s">
        <v>14362</v>
      </c>
      <c r="N7226" t="s">
        <v>136</v>
      </c>
      <c r="O7226" t="s">
        <v>137</v>
      </c>
      <c r="P7226" t="s">
        <v>42</v>
      </c>
      <c r="Q7226" t="s">
        <v>449</v>
      </c>
      <c r="R7226" t="s">
        <v>84</v>
      </c>
      <c r="S7226" t="s">
        <v>85</v>
      </c>
      <c r="T7226">
        <v>14.5296191</v>
      </c>
      <c r="U7226">
        <v>-91.507867300000001</v>
      </c>
      <c r="V7226" t="s">
        <v>137</v>
      </c>
      <c r="W7226" t="s">
        <v>22</v>
      </c>
      <c r="X7226" t="s">
        <v>4186</v>
      </c>
      <c r="Y7226" t="s">
        <v>139</v>
      </c>
      <c r="Z7226" t="s">
        <v>140</v>
      </c>
      <c r="AC7226" t="str">
        <f>_xlfn.XLOOKUP(UNIVERSO[[#This Row],[Ruta DN]],'[1]CUOTA RUTA'!E:E,'[1]CUOTA RUTA'!G:G)</f>
        <v>Cargar</v>
      </c>
    </row>
    <row r="7227" spans="1:29" x14ac:dyDescent="0.25">
      <c r="A7227">
        <v>2808018440</v>
      </c>
      <c r="B7227">
        <v>7808018440</v>
      </c>
      <c r="C7227" t="s">
        <v>29</v>
      </c>
      <c r="D7227" t="s">
        <v>128</v>
      </c>
      <c r="E7227" t="s">
        <v>14363</v>
      </c>
      <c r="F7227" t="s">
        <v>130</v>
      </c>
      <c r="G7227" t="s">
        <v>131</v>
      </c>
      <c r="H7227" t="s">
        <v>132</v>
      </c>
      <c r="I7227" t="s">
        <v>133</v>
      </c>
      <c r="J7227" t="s">
        <v>134</v>
      </c>
      <c r="K7227" t="s">
        <v>37</v>
      </c>
      <c r="L7227" t="s">
        <v>64</v>
      </c>
      <c r="M7227" t="s">
        <v>14364</v>
      </c>
      <c r="N7227" t="s">
        <v>136</v>
      </c>
      <c r="O7227" t="s">
        <v>137</v>
      </c>
      <c r="P7227" t="s">
        <v>42</v>
      </c>
      <c r="Q7227" t="s">
        <v>138</v>
      </c>
      <c r="R7227" t="s">
        <v>84</v>
      </c>
      <c r="S7227" t="s">
        <v>85</v>
      </c>
      <c r="T7227">
        <v>14.530539660000001</v>
      </c>
      <c r="U7227">
        <v>-91.507955499999994</v>
      </c>
      <c r="V7227" t="s">
        <v>137</v>
      </c>
      <c r="W7227" t="s">
        <v>22</v>
      </c>
      <c r="X7227" t="s">
        <v>4186</v>
      </c>
      <c r="Y7227" t="s">
        <v>139</v>
      </c>
      <c r="Z7227" t="s">
        <v>140</v>
      </c>
      <c r="AC7227" t="str">
        <f>_xlfn.XLOOKUP(UNIVERSO[[#This Row],[Ruta DN]],'[1]CUOTA RUTA'!E:E,'[1]CUOTA RUTA'!G:G)</f>
        <v>Cargar</v>
      </c>
    </row>
    <row r="7228" spans="1:29" x14ac:dyDescent="0.25">
      <c r="A7228">
        <v>2808018436</v>
      </c>
      <c r="B7228">
        <v>7808018436</v>
      </c>
      <c r="C7228" t="s">
        <v>29</v>
      </c>
      <c r="D7228" t="s">
        <v>128</v>
      </c>
      <c r="E7228" t="s">
        <v>14365</v>
      </c>
      <c r="F7228" t="s">
        <v>130</v>
      </c>
      <c r="G7228" t="s">
        <v>131</v>
      </c>
      <c r="H7228" t="s">
        <v>132</v>
      </c>
      <c r="I7228" t="s">
        <v>133</v>
      </c>
      <c r="J7228" t="s">
        <v>134</v>
      </c>
      <c r="K7228" t="s">
        <v>37</v>
      </c>
      <c r="L7228" t="s">
        <v>64</v>
      </c>
      <c r="M7228" t="s">
        <v>14366</v>
      </c>
      <c r="N7228" t="s">
        <v>136</v>
      </c>
      <c r="O7228" t="s">
        <v>137</v>
      </c>
      <c r="P7228" t="s">
        <v>42</v>
      </c>
      <c r="Q7228" t="s">
        <v>138</v>
      </c>
      <c r="R7228" t="s">
        <v>84</v>
      </c>
      <c r="S7228" t="s">
        <v>85</v>
      </c>
      <c r="T7228">
        <v>14.53538535162806</v>
      </c>
      <c r="U7228">
        <v>-91.505964556708932</v>
      </c>
      <c r="V7228" t="s">
        <v>137</v>
      </c>
      <c r="W7228" t="s">
        <v>22</v>
      </c>
      <c r="X7228" t="s">
        <v>4181</v>
      </c>
      <c r="Y7228" t="s">
        <v>139</v>
      </c>
      <c r="Z7228" t="s">
        <v>140</v>
      </c>
      <c r="AC7228" t="str">
        <f>_xlfn.XLOOKUP(UNIVERSO[[#This Row],[Ruta DN]],'[1]CUOTA RUTA'!E:E,'[1]CUOTA RUTA'!G:G)</f>
        <v>Cargar</v>
      </c>
    </row>
    <row r="7229" spans="1:29" x14ac:dyDescent="0.25">
      <c r="A7229">
        <v>2808018400</v>
      </c>
      <c r="B7229">
        <v>7808018400</v>
      </c>
      <c r="C7229" t="s">
        <v>29</v>
      </c>
      <c r="D7229" t="s">
        <v>665</v>
      </c>
      <c r="E7229" t="s">
        <v>14367</v>
      </c>
      <c r="F7229" t="s">
        <v>143</v>
      </c>
      <c r="G7229" t="s">
        <v>144</v>
      </c>
      <c r="H7229" t="s">
        <v>145</v>
      </c>
      <c r="I7229" t="s">
        <v>667</v>
      </c>
      <c r="J7229" t="s">
        <v>668</v>
      </c>
      <c r="K7229" t="s">
        <v>1055</v>
      </c>
      <c r="L7229" t="s">
        <v>64</v>
      </c>
      <c r="M7229" t="s">
        <v>14368</v>
      </c>
      <c r="N7229" t="s">
        <v>149</v>
      </c>
      <c r="O7229" t="s">
        <v>5456</v>
      </c>
      <c r="P7229" t="s">
        <v>42</v>
      </c>
      <c r="Q7229" t="s">
        <v>151</v>
      </c>
      <c r="R7229" t="s">
        <v>84</v>
      </c>
      <c r="S7229" t="s">
        <v>85</v>
      </c>
      <c r="T7229">
        <v>14.302811</v>
      </c>
      <c r="U7229">
        <v>-91.904499999999999</v>
      </c>
      <c r="V7229" t="s">
        <v>150</v>
      </c>
      <c r="W7229" t="s">
        <v>335</v>
      </c>
      <c r="X7229" t="s">
        <v>4189</v>
      </c>
      <c r="Y7229" t="s">
        <v>152</v>
      </c>
      <c r="Z7229" t="s">
        <v>153</v>
      </c>
      <c r="AC7229" t="str">
        <f>_xlfn.XLOOKUP(UNIVERSO[[#This Row],[Ruta DN]],'[1]CUOTA RUTA'!E:E,'[1]CUOTA RUTA'!G:G)</f>
        <v>Cargar</v>
      </c>
    </row>
    <row r="7230" spans="1:29" x14ac:dyDescent="0.25">
      <c r="A7230">
        <v>2808018399</v>
      </c>
      <c r="B7230">
        <v>7808018399</v>
      </c>
      <c r="C7230" t="s">
        <v>29</v>
      </c>
      <c r="D7230" t="s">
        <v>665</v>
      </c>
      <c r="E7230" t="s">
        <v>14369</v>
      </c>
      <c r="F7230" t="s">
        <v>143</v>
      </c>
      <c r="G7230" t="s">
        <v>144</v>
      </c>
      <c r="H7230" t="s">
        <v>145</v>
      </c>
      <c r="I7230" t="s">
        <v>667</v>
      </c>
      <c r="J7230" t="s">
        <v>668</v>
      </c>
      <c r="K7230" t="s">
        <v>37</v>
      </c>
      <c r="L7230" t="s">
        <v>38</v>
      </c>
      <c r="M7230" t="s">
        <v>14370</v>
      </c>
      <c r="N7230" t="s">
        <v>149</v>
      </c>
      <c r="O7230" t="s">
        <v>5456</v>
      </c>
      <c r="P7230" t="s">
        <v>42</v>
      </c>
      <c r="Q7230" t="s">
        <v>151</v>
      </c>
      <c r="R7230" t="s">
        <v>84</v>
      </c>
      <c r="S7230" t="s">
        <v>85</v>
      </c>
      <c r="T7230">
        <v>14.29387582</v>
      </c>
      <c r="U7230">
        <v>-91.911516250000005</v>
      </c>
      <c r="V7230" t="s">
        <v>150</v>
      </c>
      <c r="W7230" t="s">
        <v>335</v>
      </c>
      <c r="X7230" t="s">
        <v>4181</v>
      </c>
      <c r="Y7230" t="s">
        <v>152</v>
      </c>
      <c r="Z7230" t="s">
        <v>153</v>
      </c>
      <c r="AC7230" t="str">
        <f>_xlfn.XLOOKUP(UNIVERSO[[#This Row],[Ruta DN]],'[1]CUOTA RUTA'!E:E,'[1]CUOTA RUTA'!G:G)</f>
        <v>Cargar</v>
      </c>
    </row>
    <row r="7231" spans="1:29" x14ac:dyDescent="0.25">
      <c r="A7231">
        <v>2808018383</v>
      </c>
      <c r="B7231">
        <v>7808018383</v>
      </c>
      <c r="C7231" t="s">
        <v>29</v>
      </c>
      <c r="D7231" t="s">
        <v>665</v>
      </c>
      <c r="E7231" t="s">
        <v>14371</v>
      </c>
      <c r="F7231" t="s">
        <v>143</v>
      </c>
      <c r="G7231" t="s">
        <v>144</v>
      </c>
      <c r="H7231" t="s">
        <v>145</v>
      </c>
      <c r="I7231" t="s">
        <v>667</v>
      </c>
      <c r="J7231" t="s">
        <v>668</v>
      </c>
      <c r="K7231" t="s">
        <v>1055</v>
      </c>
      <c r="L7231" t="s">
        <v>38</v>
      </c>
      <c r="M7231" t="s">
        <v>14372</v>
      </c>
      <c r="N7231" t="s">
        <v>149</v>
      </c>
      <c r="O7231" t="s">
        <v>5456</v>
      </c>
      <c r="P7231" t="s">
        <v>42</v>
      </c>
      <c r="Q7231" t="s">
        <v>151</v>
      </c>
      <c r="R7231" t="s">
        <v>84</v>
      </c>
      <c r="S7231" t="s">
        <v>85</v>
      </c>
      <c r="T7231">
        <v>14.29350646</v>
      </c>
      <c r="U7231">
        <v>-91.912475909999998</v>
      </c>
      <c r="V7231" t="s">
        <v>150</v>
      </c>
      <c r="W7231" t="s">
        <v>335</v>
      </c>
      <c r="X7231" t="s">
        <v>4189</v>
      </c>
      <c r="Y7231" t="s">
        <v>152</v>
      </c>
      <c r="Z7231" t="s">
        <v>153</v>
      </c>
      <c r="AC7231" t="str">
        <f>_xlfn.XLOOKUP(UNIVERSO[[#This Row],[Ruta DN]],'[1]CUOTA RUTA'!E:E,'[1]CUOTA RUTA'!G:G)</f>
        <v>Cargar</v>
      </c>
    </row>
    <row r="7232" spans="1:29" x14ac:dyDescent="0.25">
      <c r="A7232">
        <v>2808018368</v>
      </c>
      <c r="B7232">
        <v>7808018368</v>
      </c>
      <c r="C7232" t="s">
        <v>29</v>
      </c>
      <c r="D7232" t="s">
        <v>665</v>
      </c>
      <c r="E7232" t="s">
        <v>14373</v>
      </c>
      <c r="F7232" t="s">
        <v>143</v>
      </c>
      <c r="G7232" t="s">
        <v>144</v>
      </c>
      <c r="H7232" t="s">
        <v>145</v>
      </c>
      <c r="I7232" t="s">
        <v>667</v>
      </c>
      <c r="J7232" t="s">
        <v>668</v>
      </c>
      <c r="K7232" t="s">
        <v>37</v>
      </c>
      <c r="L7232" t="s">
        <v>914</v>
      </c>
      <c r="M7232" t="s">
        <v>14344</v>
      </c>
      <c r="N7232" t="s">
        <v>149</v>
      </c>
      <c r="O7232" t="s">
        <v>5456</v>
      </c>
      <c r="P7232" t="s">
        <v>206</v>
      </c>
      <c r="Q7232" t="s">
        <v>151</v>
      </c>
      <c r="R7232" t="s">
        <v>84</v>
      </c>
      <c r="S7232" t="s">
        <v>85</v>
      </c>
      <c r="T7232">
        <v>14.294211000000001</v>
      </c>
      <c r="U7232">
        <v>-91.912400000000005</v>
      </c>
      <c r="V7232" t="s">
        <v>150</v>
      </c>
      <c r="W7232" t="s">
        <v>335</v>
      </c>
      <c r="X7232" t="s">
        <v>4186</v>
      </c>
      <c r="Y7232" t="s">
        <v>152</v>
      </c>
      <c r="Z7232" t="s">
        <v>153</v>
      </c>
      <c r="AC7232" t="str">
        <f>_xlfn.XLOOKUP(UNIVERSO[[#This Row],[Ruta DN]],'[1]CUOTA RUTA'!E:E,'[1]CUOTA RUTA'!G:G)</f>
        <v>Cargar</v>
      </c>
    </row>
    <row r="7233" spans="1:29" x14ac:dyDescent="0.25">
      <c r="A7233">
        <v>2808018281</v>
      </c>
      <c r="B7233">
        <v>7808018281</v>
      </c>
      <c r="C7233" t="s">
        <v>29</v>
      </c>
      <c r="D7233" t="s">
        <v>128</v>
      </c>
      <c r="E7233" t="s">
        <v>14374</v>
      </c>
      <c r="F7233" t="s">
        <v>130</v>
      </c>
      <c r="G7233" t="s">
        <v>131</v>
      </c>
      <c r="H7233" t="s">
        <v>132</v>
      </c>
      <c r="I7233" t="s">
        <v>133</v>
      </c>
      <c r="J7233" t="s">
        <v>134</v>
      </c>
      <c r="K7233" t="s">
        <v>37</v>
      </c>
      <c r="L7233" t="s">
        <v>38</v>
      </c>
      <c r="M7233" t="s">
        <v>14375</v>
      </c>
      <c r="N7233" t="s">
        <v>136</v>
      </c>
      <c r="O7233" t="s">
        <v>137</v>
      </c>
      <c r="P7233" t="s">
        <v>42</v>
      </c>
      <c r="Q7233" t="s">
        <v>138</v>
      </c>
      <c r="R7233" t="s">
        <v>84</v>
      </c>
      <c r="S7233" t="s">
        <v>85</v>
      </c>
      <c r="T7233">
        <v>14.532403970000001</v>
      </c>
      <c r="U7233">
        <v>-91.510059279999993</v>
      </c>
      <c r="V7233" t="s">
        <v>137</v>
      </c>
      <c r="W7233" t="s">
        <v>22</v>
      </c>
      <c r="X7233" t="s">
        <v>4181</v>
      </c>
      <c r="Y7233" t="s">
        <v>139</v>
      </c>
      <c r="Z7233" t="s">
        <v>140</v>
      </c>
      <c r="AC7233" t="str">
        <f>_xlfn.XLOOKUP(UNIVERSO[[#This Row],[Ruta DN]],'[1]CUOTA RUTA'!E:E,'[1]CUOTA RUTA'!G:G)</f>
        <v>Cargar</v>
      </c>
    </row>
    <row r="7234" spans="1:29" x14ac:dyDescent="0.25">
      <c r="A7234">
        <v>2808018258</v>
      </c>
      <c r="B7234">
        <v>7808018258</v>
      </c>
      <c r="C7234" t="s">
        <v>29</v>
      </c>
      <c r="D7234" t="s">
        <v>2721</v>
      </c>
      <c r="E7234" t="s">
        <v>14376</v>
      </c>
      <c r="F7234" t="s">
        <v>143</v>
      </c>
      <c r="G7234" t="s">
        <v>144</v>
      </c>
      <c r="H7234" t="s">
        <v>145</v>
      </c>
      <c r="I7234" t="s">
        <v>2723</v>
      </c>
      <c r="J7234" t="s">
        <v>2724</v>
      </c>
      <c r="K7234" t="s">
        <v>54</v>
      </c>
      <c r="L7234" t="s">
        <v>38</v>
      </c>
      <c r="M7234" t="s">
        <v>14377</v>
      </c>
      <c r="N7234" t="s">
        <v>149</v>
      </c>
      <c r="O7234" t="s">
        <v>150</v>
      </c>
      <c r="P7234" t="s">
        <v>42</v>
      </c>
      <c r="Q7234" t="s">
        <v>322</v>
      </c>
      <c r="R7234" t="s">
        <v>84</v>
      </c>
      <c r="S7234" t="s">
        <v>85</v>
      </c>
      <c r="T7234">
        <v>14.52756333333334</v>
      </c>
      <c r="U7234">
        <v>-91.669820000000001</v>
      </c>
      <c r="V7234" t="s">
        <v>150</v>
      </c>
      <c r="W7234" t="s">
        <v>22</v>
      </c>
      <c r="X7234" t="s">
        <v>4181</v>
      </c>
      <c r="Y7234" t="s">
        <v>152</v>
      </c>
      <c r="Z7234" t="s">
        <v>153</v>
      </c>
      <c r="AA7234">
        <v>7</v>
      </c>
      <c r="AC7234" t="str">
        <f>_xlfn.XLOOKUP(UNIVERSO[[#This Row],[Ruta DN]],'[1]CUOTA RUTA'!E:E,'[1]CUOTA RUTA'!G:G)</f>
        <v>Cargar</v>
      </c>
    </row>
    <row r="7235" spans="1:29" x14ac:dyDescent="0.25">
      <c r="A7235">
        <v>2808018248</v>
      </c>
      <c r="B7235">
        <v>7808018248</v>
      </c>
      <c r="C7235" t="s">
        <v>29</v>
      </c>
      <c r="D7235" t="s">
        <v>273</v>
      </c>
      <c r="E7235" t="s">
        <v>14378</v>
      </c>
      <c r="F7235" t="s">
        <v>143</v>
      </c>
      <c r="G7235" t="s">
        <v>144</v>
      </c>
      <c r="H7235" t="s">
        <v>145</v>
      </c>
      <c r="I7235" t="s">
        <v>275</v>
      </c>
      <c r="J7235" t="s">
        <v>276</v>
      </c>
      <c r="K7235" t="s">
        <v>1055</v>
      </c>
      <c r="L7235" t="s">
        <v>38</v>
      </c>
      <c r="M7235" t="s">
        <v>14379</v>
      </c>
      <c r="N7235" t="s">
        <v>149</v>
      </c>
      <c r="O7235" t="s">
        <v>150</v>
      </c>
      <c r="P7235" t="s">
        <v>42</v>
      </c>
      <c r="Q7235" t="s">
        <v>238</v>
      </c>
      <c r="R7235" t="s">
        <v>84</v>
      </c>
      <c r="S7235" t="s">
        <v>85</v>
      </c>
      <c r="T7235">
        <v>14.525017</v>
      </c>
      <c r="U7235">
        <v>-91.666799999999995</v>
      </c>
      <c r="V7235" t="s">
        <v>150</v>
      </c>
      <c r="W7235" t="s">
        <v>22</v>
      </c>
      <c r="X7235" t="s">
        <v>4186</v>
      </c>
      <c r="Y7235" t="s">
        <v>152</v>
      </c>
      <c r="Z7235" t="s">
        <v>153</v>
      </c>
      <c r="AC7235" t="str">
        <f>_xlfn.XLOOKUP(UNIVERSO[[#This Row],[Ruta DN]],'[1]CUOTA RUTA'!E:E,'[1]CUOTA RUTA'!G:G)</f>
        <v>Cargar</v>
      </c>
    </row>
    <row r="7236" spans="1:29" x14ac:dyDescent="0.25">
      <c r="A7236">
        <v>2808018240</v>
      </c>
      <c r="B7236">
        <v>7808018240</v>
      </c>
      <c r="C7236" t="s">
        <v>29</v>
      </c>
      <c r="D7236" t="s">
        <v>273</v>
      </c>
      <c r="E7236" t="s">
        <v>14380</v>
      </c>
      <c r="F7236" t="s">
        <v>143</v>
      </c>
      <c r="G7236" t="s">
        <v>144</v>
      </c>
      <c r="H7236" t="s">
        <v>145</v>
      </c>
      <c r="I7236" t="s">
        <v>275</v>
      </c>
      <c r="J7236" t="s">
        <v>276</v>
      </c>
      <c r="K7236" t="s">
        <v>1055</v>
      </c>
      <c r="L7236" t="s">
        <v>38</v>
      </c>
      <c r="M7236" t="s">
        <v>14381</v>
      </c>
      <c r="N7236" t="s">
        <v>149</v>
      </c>
      <c r="O7236" t="s">
        <v>150</v>
      </c>
      <c r="P7236" t="s">
        <v>42</v>
      </c>
      <c r="Q7236" t="s">
        <v>238</v>
      </c>
      <c r="R7236" t="s">
        <v>84</v>
      </c>
      <c r="S7236" t="s">
        <v>85</v>
      </c>
      <c r="T7236">
        <v>14.529510999999999</v>
      </c>
      <c r="U7236">
        <v>-91.671199999999999</v>
      </c>
      <c r="V7236" t="s">
        <v>150</v>
      </c>
      <c r="W7236" t="s">
        <v>22</v>
      </c>
      <c r="X7236" t="s">
        <v>4186</v>
      </c>
      <c r="Y7236" t="s">
        <v>152</v>
      </c>
      <c r="Z7236" t="s">
        <v>153</v>
      </c>
      <c r="AC7236" t="str">
        <f>_xlfn.XLOOKUP(UNIVERSO[[#This Row],[Ruta DN]],'[1]CUOTA RUTA'!E:E,'[1]CUOTA RUTA'!G:G)</f>
        <v>Cargar</v>
      </c>
    </row>
    <row r="7237" spans="1:29" x14ac:dyDescent="0.25">
      <c r="A7237">
        <v>2808018233</v>
      </c>
      <c r="B7237">
        <v>7808018233</v>
      </c>
      <c r="C7237" t="s">
        <v>29</v>
      </c>
      <c r="D7237" t="s">
        <v>185</v>
      </c>
      <c r="E7237" t="s">
        <v>14382</v>
      </c>
      <c r="F7237" t="s">
        <v>143</v>
      </c>
      <c r="G7237" t="s">
        <v>144</v>
      </c>
      <c r="H7237" t="s">
        <v>145</v>
      </c>
      <c r="I7237" t="s">
        <v>187</v>
      </c>
      <c r="J7237" t="s">
        <v>188</v>
      </c>
      <c r="K7237" t="s">
        <v>1055</v>
      </c>
      <c r="L7237" t="s">
        <v>64</v>
      </c>
      <c r="M7237" t="s">
        <v>14383</v>
      </c>
      <c r="N7237" t="s">
        <v>149</v>
      </c>
      <c r="O7237" t="s">
        <v>150</v>
      </c>
      <c r="P7237" t="s">
        <v>42</v>
      </c>
      <c r="Q7237" t="s">
        <v>151</v>
      </c>
      <c r="R7237" t="s">
        <v>84</v>
      </c>
      <c r="S7237" t="s">
        <v>85</v>
      </c>
      <c r="T7237">
        <v>14.536716999999999</v>
      </c>
      <c r="U7237">
        <v>-91.674199999999999</v>
      </c>
      <c r="V7237" t="s">
        <v>150</v>
      </c>
      <c r="W7237" t="s">
        <v>22</v>
      </c>
      <c r="X7237" t="s">
        <v>4181</v>
      </c>
      <c r="Y7237" t="s">
        <v>152</v>
      </c>
      <c r="Z7237" t="s">
        <v>153</v>
      </c>
      <c r="AC7237" t="str">
        <f>_xlfn.XLOOKUP(UNIVERSO[[#This Row],[Ruta DN]],'[1]CUOTA RUTA'!E:E,'[1]CUOTA RUTA'!G:G)</f>
        <v>Cargar</v>
      </c>
    </row>
    <row r="7238" spans="1:29" x14ac:dyDescent="0.25">
      <c r="A7238">
        <v>2808018220</v>
      </c>
      <c r="B7238">
        <v>7808018220</v>
      </c>
      <c r="C7238" t="s">
        <v>29</v>
      </c>
      <c r="D7238" t="s">
        <v>835</v>
      </c>
      <c r="E7238" t="s">
        <v>14384</v>
      </c>
      <c r="F7238" t="s">
        <v>143</v>
      </c>
      <c r="G7238" t="s">
        <v>144</v>
      </c>
      <c r="H7238" t="s">
        <v>145</v>
      </c>
      <c r="I7238" t="s">
        <v>837</v>
      </c>
      <c r="J7238" t="s">
        <v>838</v>
      </c>
      <c r="K7238" t="s">
        <v>1055</v>
      </c>
      <c r="L7238" t="s">
        <v>38</v>
      </c>
      <c r="M7238" t="s">
        <v>14385</v>
      </c>
      <c r="N7238" t="s">
        <v>149</v>
      </c>
      <c r="O7238" t="s">
        <v>150</v>
      </c>
      <c r="P7238" t="s">
        <v>42</v>
      </c>
      <c r="Q7238" t="s">
        <v>322</v>
      </c>
      <c r="R7238" t="s">
        <v>84</v>
      </c>
      <c r="S7238" t="s">
        <v>85</v>
      </c>
      <c r="T7238">
        <v>14.609211</v>
      </c>
      <c r="U7238">
        <v>-91.603800000000007</v>
      </c>
      <c r="V7238" t="s">
        <v>150</v>
      </c>
      <c r="W7238" t="s">
        <v>202</v>
      </c>
      <c r="X7238" t="s">
        <v>4189</v>
      </c>
      <c r="Y7238" t="s">
        <v>152</v>
      </c>
      <c r="Z7238" t="s">
        <v>153</v>
      </c>
      <c r="AC7238" t="str">
        <f>_xlfn.XLOOKUP(UNIVERSO[[#This Row],[Ruta DN]],'[1]CUOTA RUTA'!E:E,'[1]CUOTA RUTA'!G:G)</f>
        <v>Cargar</v>
      </c>
    </row>
    <row r="7239" spans="1:29" x14ac:dyDescent="0.25">
      <c r="A7239">
        <v>2808018204</v>
      </c>
      <c r="B7239">
        <v>7808018204</v>
      </c>
      <c r="C7239" t="s">
        <v>29</v>
      </c>
      <c r="D7239" t="s">
        <v>312</v>
      </c>
      <c r="E7239" t="s">
        <v>14386</v>
      </c>
      <c r="F7239" t="s">
        <v>130</v>
      </c>
      <c r="G7239" t="s">
        <v>131</v>
      </c>
      <c r="H7239" t="s">
        <v>132</v>
      </c>
      <c r="I7239" t="s">
        <v>314</v>
      </c>
      <c r="J7239" t="s">
        <v>315</v>
      </c>
      <c r="K7239" t="s">
        <v>37</v>
      </c>
      <c r="L7239" t="s">
        <v>38</v>
      </c>
      <c r="M7239" t="s">
        <v>14387</v>
      </c>
      <c r="N7239" t="s">
        <v>136</v>
      </c>
      <c r="O7239" t="s">
        <v>1265</v>
      </c>
      <c r="P7239" t="s">
        <v>42</v>
      </c>
      <c r="Q7239" t="s">
        <v>138</v>
      </c>
      <c r="R7239" t="s">
        <v>84</v>
      </c>
      <c r="S7239" t="s">
        <v>85</v>
      </c>
      <c r="T7239">
        <v>14.539099999999999</v>
      </c>
      <c r="U7239">
        <v>-91.572100000000006</v>
      </c>
      <c r="V7239" t="s">
        <v>137</v>
      </c>
      <c r="W7239" t="s">
        <v>202</v>
      </c>
      <c r="X7239" t="s">
        <v>4186</v>
      </c>
      <c r="Y7239" t="s">
        <v>139</v>
      </c>
      <c r="Z7239" t="s">
        <v>140</v>
      </c>
      <c r="AC7239" t="str">
        <f>_xlfn.XLOOKUP(UNIVERSO[[#This Row],[Ruta DN]],'[1]CUOTA RUTA'!E:E,'[1]CUOTA RUTA'!G:G)</f>
        <v>Cargar</v>
      </c>
    </row>
    <row r="7240" spans="1:29" x14ac:dyDescent="0.25">
      <c r="A7240">
        <v>2808018103</v>
      </c>
      <c r="B7240">
        <v>7808018103</v>
      </c>
      <c r="C7240" t="s">
        <v>29</v>
      </c>
      <c r="D7240" t="s">
        <v>444</v>
      </c>
      <c r="E7240" t="s">
        <v>14388</v>
      </c>
      <c r="F7240" t="s">
        <v>130</v>
      </c>
      <c r="G7240" t="s">
        <v>131</v>
      </c>
      <c r="H7240" t="s">
        <v>132</v>
      </c>
      <c r="I7240" t="s">
        <v>446</v>
      </c>
      <c r="J7240" t="s">
        <v>447</v>
      </c>
      <c r="K7240" t="s">
        <v>37</v>
      </c>
      <c r="L7240" t="s">
        <v>64</v>
      </c>
      <c r="M7240" t="s">
        <v>14389</v>
      </c>
      <c r="N7240" t="s">
        <v>136</v>
      </c>
      <c r="O7240" t="s">
        <v>2797</v>
      </c>
      <c r="P7240" t="s">
        <v>42</v>
      </c>
      <c r="Q7240" t="s">
        <v>449</v>
      </c>
      <c r="R7240" t="s">
        <v>84</v>
      </c>
      <c r="S7240" t="s">
        <v>85</v>
      </c>
      <c r="T7240">
        <v>14.541214999999999</v>
      </c>
      <c r="U7240">
        <v>-91.459061666666685</v>
      </c>
      <c r="V7240" t="s">
        <v>137</v>
      </c>
      <c r="W7240" t="s">
        <v>202</v>
      </c>
      <c r="X7240" t="s">
        <v>4186</v>
      </c>
      <c r="Y7240" t="s">
        <v>139</v>
      </c>
      <c r="Z7240" t="s">
        <v>140</v>
      </c>
      <c r="AC7240" t="str">
        <f>_xlfn.XLOOKUP(UNIVERSO[[#This Row],[Ruta DN]],'[1]CUOTA RUTA'!E:E,'[1]CUOTA RUTA'!G:G)</f>
        <v>Cargar</v>
      </c>
    </row>
    <row r="7241" spans="1:29" x14ac:dyDescent="0.25">
      <c r="A7241">
        <v>2808018101</v>
      </c>
      <c r="B7241">
        <v>7808018101</v>
      </c>
      <c r="C7241" t="s">
        <v>29</v>
      </c>
      <c r="D7241" t="s">
        <v>1247</v>
      </c>
      <c r="E7241" t="s">
        <v>14390</v>
      </c>
      <c r="F7241" t="s">
        <v>130</v>
      </c>
      <c r="G7241" t="s">
        <v>131</v>
      </c>
      <c r="H7241" t="s">
        <v>132</v>
      </c>
      <c r="I7241" t="s">
        <v>1249</v>
      </c>
      <c r="J7241" t="s">
        <v>1250</v>
      </c>
      <c r="K7241" t="s">
        <v>54</v>
      </c>
      <c r="L7241" t="s">
        <v>38</v>
      </c>
      <c r="M7241" t="s">
        <v>14391</v>
      </c>
      <c r="N7241" t="s">
        <v>136</v>
      </c>
      <c r="O7241" t="s">
        <v>137</v>
      </c>
      <c r="P7241" t="s">
        <v>42</v>
      </c>
      <c r="Q7241" t="s">
        <v>138</v>
      </c>
      <c r="R7241" t="s">
        <v>84</v>
      </c>
      <c r="S7241" t="s">
        <v>85</v>
      </c>
      <c r="T7241">
        <v>14.53694</v>
      </c>
      <c r="U7241">
        <v>-91.486003333333343</v>
      </c>
      <c r="V7241" t="s">
        <v>137</v>
      </c>
      <c r="W7241" t="s">
        <v>22</v>
      </c>
      <c r="X7241" t="s">
        <v>4181</v>
      </c>
      <c r="Y7241" t="s">
        <v>139</v>
      </c>
      <c r="Z7241" t="s">
        <v>140</v>
      </c>
      <c r="AC7241" t="str">
        <f>_xlfn.XLOOKUP(UNIVERSO[[#This Row],[Ruta DN]],'[1]CUOTA RUTA'!E:E,'[1]CUOTA RUTA'!G:G)</f>
        <v>Cargar</v>
      </c>
    </row>
    <row r="7242" spans="1:29" x14ac:dyDescent="0.25">
      <c r="A7242">
        <v>2808018007</v>
      </c>
      <c r="B7242">
        <v>7808018007</v>
      </c>
      <c r="C7242" t="s">
        <v>29</v>
      </c>
      <c r="D7242" t="s">
        <v>284</v>
      </c>
      <c r="E7242" t="s">
        <v>14392</v>
      </c>
      <c r="F7242" t="s">
        <v>143</v>
      </c>
      <c r="G7242" t="s">
        <v>144</v>
      </c>
      <c r="H7242" t="s">
        <v>145</v>
      </c>
      <c r="I7242" t="s">
        <v>286</v>
      </c>
      <c r="J7242" t="s">
        <v>287</v>
      </c>
      <c r="K7242" t="s">
        <v>1055</v>
      </c>
      <c r="L7242" t="s">
        <v>38</v>
      </c>
      <c r="M7242" t="s">
        <v>14393</v>
      </c>
      <c r="N7242" t="s">
        <v>149</v>
      </c>
      <c r="O7242" t="s">
        <v>150</v>
      </c>
      <c r="P7242" t="s">
        <v>42</v>
      </c>
      <c r="Q7242" t="s">
        <v>238</v>
      </c>
      <c r="R7242" t="s">
        <v>84</v>
      </c>
      <c r="S7242" t="s">
        <v>85</v>
      </c>
      <c r="T7242">
        <v>14.540342109999999</v>
      </c>
      <c r="U7242">
        <v>-91.678189990000007</v>
      </c>
      <c r="V7242" t="s">
        <v>150</v>
      </c>
      <c r="W7242" t="s">
        <v>22</v>
      </c>
      <c r="X7242" t="s">
        <v>4186</v>
      </c>
      <c r="Y7242" t="s">
        <v>152</v>
      </c>
      <c r="Z7242" t="s">
        <v>153</v>
      </c>
      <c r="AC7242" t="str">
        <f>_xlfn.XLOOKUP(UNIVERSO[[#This Row],[Ruta DN]],'[1]CUOTA RUTA'!E:E,'[1]CUOTA RUTA'!G:G)</f>
        <v>Cargar</v>
      </c>
    </row>
    <row r="7243" spans="1:29" x14ac:dyDescent="0.25">
      <c r="A7243">
        <v>2808017961</v>
      </c>
      <c r="B7243">
        <v>7808017961</v>
      </c>
      <c r="C7243" t="s">
        <v>29</v>
      </c>
      <c r="D7243" t="s">
        <v>168</v>
      </c>
      <c r="E7243" t="s">
        <v>14394</v>
      </c>
      <c r="F7243" t="s">
        <v>143</v>
      </c>
      <c r="G7243" t="s">
        <v>144</v>
      </c>
      <c r="H7243" t="s">
        <v>145</v>
      </c>
      <c r="I7243" t="s">
        <v>170</v>
      </c>
      <c r="J7243" t="s">
        <v>171</v>
      </c>
      <c r="K7243" t="s">
        <v>37</v>
      </c>
      <c r="L7243" t="s">
        <v>64</v>
      </c>
      <c r="M7243" t="s">
        <v>14395</v>
      </c>
      <c r="N7243" t="s">
        <v>149</v>
      </c>
      <c r="O7243" t="s">
        <v>5456</v>
      </c>
      <c r="P7243" t="s">
        <v>42</v>
      </c>
      <c r="Q7243" t="s">
        <v>151</v>
      </c>
      <c r="R7243" t="s">
        <v>84</v>
      </c>
      <c r="S7243" t="s">
        <v>85</v>
      </c>
      <c r="T7243">
        <v>14.33226333333333</v>
      </c>
      <c r="U7243">
        <v>-91.886808333333363</v>
      </c>
      <c r="V7243" t="s">
        <v>150</v>
      </c>
      <c r="W7243" t="s">
        <v>1135</v>
      </c>
      <c r="X7243" t="s">
        <v>4189</v>
      </c>
      <c r="Y7243" t="s">
        <v>152</v>
      </c>
      <c r="Z7243" t="s">
        <v>153</v>
      </c>
      <c r="AC7243" t="str">
        <f>_xlfn.XLOOKUP(UNIVERSO[[#This Row],[Ruta DN]],'[1]CUOTA RUTA'!E:E,'[1]CUOTA RUTA'!G:G)</f>
        <v>Cargar</v>
      </c>
    </row>
    <row r="7244" spans="1:29" x14ac:dyDescent="0.25">
      <c r="A7244">
        <v>2808017960</v>
      </c>
      <c r="B7244">
        <v>7808017960</v>
      </c>
      <c r="C7244" t="s">
        <v>29</v>
      </c>
      <c r="D7244" t="s">
        <v>665</v>
      </c>
      <c r="E7244" t="s">
        <v>14396</v>
      </c>
      <c r="F7244" t="s">
        <v>143</v>
      </c>
      <c r="G7244" t="s">
        <v>144</v>
      </c>
      <c r="H7244" t="s">
        <v>145</v>
      </c>
      <c r="I7244" t="s">
        <v>667</v>
      </c>
      <c r="J7244" t="s">
        <v>668</v>
      </c>
      <c r="K7244" t="s">
        <v>1055</v>
      </c>
      <c r="L7244" t="s">
        <v>64</v>
      </c>
      <c r="M7244" t="s">
        <v>14397</v>
      </c>
      <c r="N7244" t="s">
        <v>149</v>
      </c>
      <c r="O7244" t="s">
        <v>5456</v>
      </c>
      <c r="P7244" t="s">
        <v>42</v>
      </c>
      <c r="Q7244" t="s">
        <v>151</v>
      </c>
      <c r="R7244" t="s">
        <v>84</v>
      </c>
      <c r="S7244" t="s">
        <v>85</v>
      </c>
      <c r="T7244">
        <v>14.295011000000001</v>
      </c>
      <c r="U7244">
        <v>-91.913200000000003</v>
      </c>
      <c r="V7244" t="s">
        <v>150</v>
      </c>
      <c r="W7244" t="s">
        <v>335</v>
      </c>
      <c r="X7244" t="s">
        <v>4189</v>
      </c>
      <c r="Y7244" t="s">
        <v>152</v>
      </c>
      <c r="Z7244" t="s">
        <v>153</v>
      </c>
      <c r="AC7244" t="str">
        <f>_xlfn.XLOOKUP(UNIVERSO[[#This Row],[Ruta DN]],'[1]CUOTA RUTA'!E:E,'[1]CUOTA RUTA'!G:G)</f>
        <v>Cargar</v>
      </c>
    </row>
    <row r="7245" spans="1:29" x14ac:dyDescent="0.25">
      <c r="A7245">
        <v>2808017919</v>
      </c>
      <c r="B7245">
        <v>7808017919</v>
      </c>
      <c r="C7245" t="s">
        <v>29</v>
      </c>
      <c r="D7245" t="s">
        <v>284</v>
      </c>
      <c r="E7245" t="s">
        <v>14398</v>
      </c>
      <c r="F7245" t="s">
        <v>143</v>
      </c>
      <c r="G7245" t="s">
        <v>144</v>
      </c>
      <c r="H7245" t="s">
        <v>145</v>
      </c>
      <c r="I7245" t="s">
        <v>286</v>
      </c>
      <c r="J7245" t="s">
        <v>287</v>
      </c>
      <c r="K7245" t="s">
        <v>37</v>
      </c>
      <c r="L7245" t="s">
        <v>38</v>
      </c>
      <c r="M7245" t="s">
        <v>14399</v>
      </c>
      <c r="N7245" t="s">
        <v>149</v>
      </c>
      <c r="O7245" t="s">
        <v>150</v>
      </c>
      <c r="P7245" t="s">
        <v>42</v>
      </c>
      <c r="Q7245" t="s">
        <v>238</v>
      </c>
      <c r="R7245" t="s">
        <v>84</v>
      </c>
      <c r="S7245" t="s">
        <v>85</v>
      </c>
      <c r="T7245">
        <v>14.527411000000001</v>
      </c>
      <c r="U7245">
        <v>-91.680888999999993</v>
      </c>
      <c r="V7245" t="s">
        <v>150</v>
      </c>
      <c r="W7245" t="s">
        <v>22</v>
      </c>
      <c r="X7245" t="s">
        <v>4186</v>
      </c>
      <c r="Y7245" t="s">
        <v>152</v>
      </c>
      <c r="Z7245" t="s">
        <v>153</v>
      </c>
      <c r="AC7245" t="str">
        <f>_xlfn.XLOOKUP(UNIVERSO[[#This Row],[Ruta DN]],'[1]CUOTA RUTA'!E:E,'[1]CUOTA RUTA'!G:G)</f>
        <v>Cargar</v>
      </c>
    </row>
    <row r="7246" spans="1:29" x14ac:dyDescent="0.25">
      <c r="A7246">
        <v>2808017866</v>
      </c>
      <c r="B7246">
        <v>7808017866</v>
      </c>
      <c r="C7246" t="s">
        <v>29</v>
      </c>
      <c r="D7246" t="s">
        <v>141</v>
      </c>
      <c r="E7246" t="s">
        <v>14400</v>
      </c>
      <c r="F7246" t="s">
        <v>143</v>
      </c>
      <c r="G7246" t="s">
        <v>144</v>
      </c>
      <c r="H7246" t="s">
        <v>145</v>
      </c>
      <c r="I7246" t="s">
        <v>146</v>
      </c>
      <c r="J7246" t="s">
        <v>147</v>
      </c>
      <c r="K7246" t="s">
        <v>37</v>
      </c>
      <c r="L7246" t="s">
        <v>38</v>
      </c>
      <c r="M7246" t="s">
        <v>14401</v>
      </c>
      <c r="N7246" t="s">
        <v>149</v>
      </c>
      <c r="O7246" t="s">
        <v>150</v>
      </c>
      <c r="P7246" t="s">
        <v>42</v>
      </c>
      <c r="Q7246" t="s">
        <v>151</v>
      </c>
      <c r="R7246" t="s">
        <v>84</v>
      </c>
      <c r="S7246" t="s">
        <v>85</v>
      </c>
      <c r="T7246">
        <v>14.532945</v>
      </c>
      <c r="U7246">
        <v>-91.672906666666677</v>
      </c>
      <c r="V7246" t="s">
        <v>150</v>
      </c>
      <c r="W7246" t="s">
        <v>22</v>
      </c>
      <c r="X7246" t="s">
        <v>4181</v>
      </c>
      <c r="Y7246" t="s">
        <v>152</v>
      </c>
      <c r="Z7246" t="s">
        <v>153</v>
      </c>
      <c r="AC7246" t="str">
        <f>_xlfn.XLOOKUP(UNIVERSO[[#This Row],[Ruta DN]],'[1]CUOTA RUTA'!E:E,'[1]CUOTA RUTA'!G:G)</f>
        <v>Cargar</v>
      </c>
    </row>
    <row r="7247" spans="1:29" x14ac:dyDescent="0.25">
      <c r="A7247">
        <v>2808017702</v>
      </c>
      <c r="B7247">
        <v>7808017702</v>
      </c>
      <c r="C7247" t="s">
        <v>29</v>
      </c>
      <c r="D7247" t="s">
        <v>626</v>
      </c>
      <c r="E7247" t="s">
        <v>14402</v>
      </c>
      <c r="F7247" t="s">
        <v>130</v>
      </c>
      <c r="G7247" t="s">
        <v>131</v>
      </c>
      <c r="H7247" t="s">
        <v>132</v>
      </c>
      <c r="I7247" t="s">
        <v>628</v>
      </c>
      <c r="J7247" t="s">
        <v>629</v>
      </c>
      <c r="K7247" t="s">
        <v>37</v>
      </c>
      <c r="L7247" t="s">
        <v>64</v>
      </c>
      <c r="M7247" t="s">
        <v>14403</v>
      </c>
      <c r="N7247" t="s">
        <v>136</v>
      </c>
      <c r="O7247" t="s">
        <v>850</v>
      </c>
      <c r="P7247" t="s">
        <v>42</v>
      </c>
      <c r="Q7247" t="s">
        <v>449</v>
      </c>
      <c r="R7247" t="s">
        <v>84</v>
      </c>
      <c r="S7247" t="s">
        <v>85</v>
      </c>
      <c r="T7247">
        <v>14.533099999999999</v>
      </c>
      <c r="U7247">
        <v>-91.418800000000005</v>
      </c>
      <c r="V7247" t="s">
        <v>137</v>
      </c>
      <c r="W7247" t="s">
        <v>22</v>
      </c>
      <c r="X7247" t="s">
        <v>4186</v>
      </c>
      <c r="Y7247" t="s">
        <v>139</v>
      </c>
      <c r="Z7247" t="s">
        <v>140</v>
      </c>
      <c r="AC7247" t="str">
        <f>_xlfn.XLOOKUP(UNIVERSO[[#This Row],[Ruta DN]],'[1]CUOTA RUTA'!E:E,'[1]CUOTA RUTA'!G:G)</f>
        <v>Cargar</v>
      </c>
    </row>
    <row r="7248" spans="1:29" x14ac:dyDescent="0.25">
      <c r="A7248">
        <v>2808017661</v>
      </c>
      <c r="B7248">
        <v>7808017661</v>
      </c>
      <c r="C7248" t="s">
        <v>29</v>
      </c>
      <c r="D7248" t="s">
        <v>273</v>
      </c>
      <c r="E7248" t="s">
        <v>14404</v>
      </c>
      <c r="F7248" t="s">
        <v>143</v>
      </c>
      <c r="G7248" t="s">
        <v>144</v>
      </c>
      <c r="H7248" t="s">
        <v>145</v>
      </c>
      <c r="I7248" t="s">
        <v>275</v>
      </c>
      <c r="J7248" t="s">
        <v>276</v>
      </c>
      <c r="K7248" t="s">
        <v>37</v>
      </c>
      <c r="L7248" t="s">
        <v>38</v>
      </c>
      <c r="M7248" t="s">
        <v>14405</v>
      </c>
      <c r="N7248" t="s">
        <v>149</v>
      </c>
      <c r="O7248" t="s">
        <v>150</v>
      </c>
      <c r="P7248" t="s">
        <v>42</v>
      </c>
      <c r="Q7248" t="s">
        <v>238</v>
      </c>
      <c r="R7248" t="s">
        <v>84</v>
      </c>
      <c r="S7248" t="s">
        <v>85</v>
      </c>
      <c r="T7248">
        <v>14.622011000000001</v>
      </c>
      <c r="U7248">
        <v>-91.592500000000001</v>
      </c>
      <c r="V7248" t="s">
        <v>150</v>
      </c>
      <c r="W7248" t="s">
        <v>22</v>
      </c>
      <c r="X7248" t="s">
        <v>4186</v>
      </c>
      <c r="Y7248" t="s">
        <v>152</v>
      </c>
      <c r="Z7248" t="s">
        <v>153</v>
      </c>
      <c r="AC7248" t="str">
        <f>_xlfn.XLOOKUP(UNIVERSO[[#This Row],[Ruta DN]],'[1]CUOTA RUTA'!E:E,'[1]CUOTA RUTA'!G:G)</f>
        <v>Cargar</v>
      </c>
    </row>
    <row r="7249" spans="1:29" x14ac:dyDescent="0.25">
      <c r="A7249">
        <v>2808017660</v>
      </c>
      <c r="B7249">
        <v>7808017660</v>
      </c>
      <c r="C7249" t="s">
        <v>29</v>
      </c>
      <c r="D7249" t="s">
        <v>273</v>
      </c>
      <c r="E7249" t="s">
        <v>14406</v>
      </c>
      <c r="F7249" t="s">
        <v>143</v>
      </c>
      <c r="G7249" t="s">
        <v>144</v>
      </c>
      <c r="H7249" t="s">
        <v>145</v>
      </c>
      <c r="I7249" t="s">
        <v>275</v>
      </c>
      <c r="J7249" t="s">
        <v>276</v>
      </c>
      <c r="K7249" t="s">
        <v>37</v>
      </c>
      <c r="L7249" t="s">
        <v>38</v>
      </c>
      <c r="M7249" t="s">
        <v>14407</v>
      </c>
      <c r="N7249" t="s">
        <v>149</v>
      </c>
      <c r="O7249" t="s">
        <v>150</v>
      </c>
      <c r="P7249" t="s">
        <v>42</v>
      </c>
      <c r="Q7249" t="s">
        <v>238</v>
      </c>
      <c r="R7249" t="s">
        <v>84</v>
      </c>
      <c r="S7249" t="s">
        <v>85</v>
      </c>
      <c r="T7249">
        <v>14.62223318</v>
      </c>
      <c r="U7249">
        <v>-91.592894979999997</v>
      </c>
      <c r="V7249" t="s">
        <v>150</v>
      </c>
      <c r="W7249" t="s">
        <v>22</v>
      </c>
      <c r="X7249" t="s">
        <v>4186</v>
      </c>
      <c r="Y7249" t="s">
        <v>152</v>
      </c>
      <c r="Z7249" t="s">
        <v>153</v>
      </c>
      <c r="AC7249" t="str">
        <f>_xlfn.XLOOKUP(UNIVERSO[[#This Row],[Ruta DN]],'[1]CUOTA RUTA'!E:E,'[1]CUOTA RUTA'!G:G)</f>
        <v>Cargar</v>
      </c>
    </row>
    <row r="7250" spans="1:29" x14ac:dyDescent="0.25">
      <c r="A7250">
        <v>2808017658</v>
      </c>
      <c r="B7250">
        <v>7808017658</v>
      </c>
      <c r="C7250" t="s">
        <v>29</v>
      </c>
      <c r="D7250" t="s">
        <v>835</v>
      </c>
      <c r="E7250" t="s">
        <v>14408</v>
      </c>
      <c r="F7250" t="s">
        <v>143</v>
      </c>
      <c r="G7250" t="s">
        <v>144</v>
      </c>
      <c r="H7250" t="s">
        <v>145</v>
      </c>
      <c r="I7250" t="s">
        <v>837</v>
      </c>
      <c r="J7250" t="s">
        <v>838</v>
      </c>
      <c r="K7250" t="s">
        <v>1055</v>
      </c>
      <c r="L7250" t="s">
        <v>38</v>
      </c>
      <c r="M7250" t="s">
        <v>14409</v>
      </c>
      <c r="N7250" t="s">
        <v>149</v>
      </c>
      <c r="O7250" t="s">
        <v>283</v>
      </c>
      <c r="P7250" t="s">
        <v>42</v>
      </c>
      <c r="Q7250" t="s">
        <v>322</v>
      </c>
      <c r="R7250" t="s">
        <v>84</v>
      </c>
      <c r="S7250" t="s">
        <v>85</v>
      </c>
      <c r="T7250">
        <v>14.619230160000001</v>
      </c>
      <c r="U7250">
        <v>-91.601007899999999</v>
      </c>
      <c r="V7250" t="s">
        <v>150</v>
      </c>
      <c r="W7250" t="s">
        <v>22</v>
      </c>
      <c r="X7250" t="s">
        <v>4189</v>
      </c>
      <c r="Y7250" t="s">
        <v>152</v>
      </c>
      <c r="Z7250" t="s">
        <v>153</v>
      </c>
      <c r="AC7250" t="str">
        <f>_xlfn.XLOOKUP(UNIVERSO[[#This Row],[Ruta DN]],'[1]CUOTA RUTA'!E:E,'[1]CUOTA RUTA'!G:G)</f>
        <v>Cargar</v>
      </c>
    </row>
    <row r="7251" spans="1:29" x14ac:dyDescent="0.25">
      <c r="A7251">
        <v>2808017578</v>
      </c>
      <c r="B7251">
        <v>7808017578</v>
      </c>
      <c r="C7251" t="s">
        <v>29</v>
      </c>
      <c r="D7251" t="s">
        <v>626</v>
      </c>
      <c r="E7251" t="s">
        <v>14410</v>
      </c>
      <c r="F7251" t="s">
        <v>130</v>
      </c>
      <c r="G7251" t="s">
        <v>131</v>
      </c>
      <c r="H7251" t="s">
        <v>132</v>
      </c>
      <c r="I7251" t="s">
        <v>628</v>
      </c>
      <c r="J7251" t="s">
        <v>629</v>
      </c>
      <c r="K7251" t="s">
        <v>37</v>
      </c>
      <c r="L7251" t="s">
        <v>64</v>
      </c>
      <c r="M7251" t="s">
        <v>14411</v>
      </c>
      <c r="N7251" t="s">
        <v>136</v>
      </c>
      <c r="O7251" t="s">
        <v>850</v>
      </c>
      <c r="P7251" t="s">
        <v>42</v>
      </c>
      <c r="Q7251" t="s">
        <v>449</v>
      </c>
      <c r="R7251" t="s">
        <v>84</v>
      </c>
      <c r="S7251" t="s">
        <v>85</v>
      </c>
      <c r="T7251">
        <v>14.533200000000001</v>
      </c>
      <c r="U7251">
        <v>-91.418497000000002</v>
      </c>
      <c r="V7251" t="s">
        <v>137</v>
      </c>
      <c r="W7251" t="s">
        <v>22</v>
      </c>
      <c r="X7251" t="s">
        <v>4186</v>
      </c>
      <c r="Y7251" t="s">
        <v>139</v>
      </c>
      <c r="Z7251" t="s">
        <v>140</v>
      </c>
      <c r="AC7251" t="str">
        <f>_xlfn.XLOOKUP(UNIVERSO[[#This Row],[Ruta DN]],'[1]CUOTA RUTA'!E:E,'[1]CUOTA RUTA'!G:G)</f>
        <v>Cargar</v>
      </c>
    </row>
    <row r="7252" spans="1:29" x14ac:dyDescent="0.25">
      <c r="A7252">
        <v>2808017516</v>
      </c>
      <c r="B7252">
        <v>7808017516</v>
      </c>
      <c r="C7252" t="s">
        <v>29</v>
      </c>
      <c r="D7252" t="s">
        <v>312</v>
      </c>
      <c r="E7252" t="s">
        <v>14412</v>
      </c>
      <c r="F7252" t="s">
        <v>130</v>
      </c>
      <c r="G7252" t="s">
        <v>131</v>
      </c>
      <c r="H7252" t="s">
        <v>132</v>
      </c>
      <c r="I7252" t="s">
        <v>314</v>
      </c>
      <c r="J7252" t="s">
        <v>315</v>
      </c>
      <c r="K7252" t="s">
        <v>1055</v>
      </c>
      <c r="L7252" t="s">
        <v>64</v>
      </c>
      <c r="M7252" t="s">
        <v>14413</v>
      </c>
      <c r="N7252" t="s">
        <v>136</v>
      </c>
      <c r="O7252" t="s">
        <v>1265</v>
      </c>
      <c r="P7252" t="s">
        <v>42</v>
      </c>
      <c r="Q7252" t="s">
        <v>138</v>
      </c>
      <c r="R7252" t="s">
        <v>84</v>
      </c>
      <c r="S7252" t="s">
        <v>85</v>
      </c>
      <c r="T7252">
        <v>14.54152</v>
      </c>
      <c r="U7252">
        <v>-91.570430000000002</v>
      </c>
      <c r="V7252" t="s">
        <v>137</v>
      </c>
      <c r="W7252" t="s">
        <v>202</v>
      </c>
      <c r="X7252" t="s">
        <v>4189</v>
      </c>
      <c r="Y7252" t="s">
        <v>139</v>
      </c>
      <c r="Z7252" t="s">
        <v>140</v>
      </c>
      <c r="AC7252" t="str">
        <f>_xlfn.XLOOKUP(UNIVERSO[[#This Row],[Ruta DN]],'[1]CUOTA RUTA'!E:E,'[1]CUOTA RUTA'!G:G)</f>
        <v>Cargar</v>
      </c>
    </row>
    <row r="7253" spans="1:29" x14ac:dyDescent="0.25">
      <c r="A7253">
        <v>2808017503</v>
      </c>
      <c r="B7253">
        <v>7808017503</v>
      </c>
      <c r="C7253" t="s">
        <v>29</v>
      </c>
      <c r="D7253" t="s">
        <v>1520</v>
      </c>
      <c r="E7253" t="s">
        <v>14414</v>
      </c>
      <c r="F7253" t="s">
        <v>143</v>
      </c>
      <c r="G7253" t="s">
        <v>144</v>
      </c>
      <c r="H7253" t="s">
        <v>145</v>
      </c>
      <c r="I7253" t="s">
        <v>1522</v>
      </c>
      <c r="J7253" t="s">
        <v>1523</v>
      </c>
      <c r="K7253" t="s">
        <v>37</v>
      </c>
      <c r="L7253" t="s">
        <v>38</v>
      </c>
      <c r="M7253" t="s">
        <v>14415</v>
      </c>
      <c r="N7253" t="s">
        <v>149</v>
      </c>
      <c r="O7253" t="s">
        <v>150</v>
      </c>
      <c r="P7253" t="s">
        <v>42</v>
      </c>
      <c r="Q7253" t="s">
        <v>238</v>
      </c>
      <c r="R7253" t="s">
        <v>84</v>
      </c>
      <c r="S7253" t="s">
        <v>85</v>
      </c>
      <c r="T7253">
        <v>14.622439999999999</v>
      </c>
      <c r="U7253">
        <v>-91.593221666666693</v>
      </c>
      <c r="V7253" t="s">
        <v>150</v>
      </c>
      <c r="W7253" t="s">
        <v>22</v>
      </c>
      <c r="X7253" t="s">
        <v>4186</v>
      </c>
      <c r="Y7253" t="s">
        <v>152</v>
      </c>
      <c r="Z7253" t="s">
        <v>153</v>
      </c>
      <c r="AC7253" t="str">
        <f>_xlfn.XLOOKUP(UNIVERSO[[#This Row],[Ruta DN]],'[1]CUOTA RUTA'!E:E,'[1]CUOTA RUTA'!G:G)</f>
        <v>Cargar</v>
      </c>
    </row>
    <row r="7254" spans="1:29" x14ac:dyDescent="0.25">
      <c r="A7254">
        <v>2808017430</v>
      </c>
      <c r="B7254">
        <v>7808017430</v>
      </c>
      <c r="C7254" t="s">
        <v>29</v>
      </c>
      <c r="D7254" t="s">
        <v>444</v>
      </c>
      <c r="E7254" t="s">
        <v>14416</v>
      </c>
      <c r="F7254" t="s">
        <v>130</v>
      </c>
      <c r="G7254" t="s">
        <v>131</v>
      </c>
      <c r="H7254" t="s">
        <v>132</v>
      </c>
      <c r="I7254" t="s">
        <v>446</v>
      </c>
      <c r="J7254" t="s">
        <v>447</v>
      </c>
      <c r="K7254" t="s">
        <v>1055</v>
      </c>
      <c r="L7254" t="s">
        <v>64</v>
      </c>
      <c r="M7254" t="s">
        <v>14417</v>
      </c>
      <c r="N7254" t="s">
        <v>136</v>
      </c>
      <c r="O7254" t="s">
        <v>2797</v>
      </c>
      <c r="P7254" t="s">
        <v>42</v>
      </c>
      <c r="Q7254" t="s">
        <v>449</v>
      </c>
      <c r="R7254" t="s">
        <v>84</v>
      </c>
      <c r="S7254" t="s">
        <v>85</v>
      </c>
      <c r="T7254">
        <v>14.5388723</v>
      </c>
      <c r="U7254">
        <v>-91.458588300000017</v>
      </c>
      <c r="V7254" t="s">
        <v>137</v>
      </c>
      <c r="W7254" t="s">
        <v>202</v>
      </c>
      <c r="X7254" t="s">
        <v>4189</v>
      </c>
      <c r="Y7254" t="s">
        <v>139</v>
      </c>
      <c r="Z7254" t="s">
        <v>140</v>
      </c>
      <c r="AC7254" t="str">
        <f>_xlfn.XLOOKUP(UNIVERSO[[#This Row],[Ruta DN]],'[1]CUOTA RUTA'!E:E,'[1]CUOTA RUTA'!G:G)</f>
        <v>Cargar</v>
      </c>
    </row>
    <row r="7255" spans="1:29" x14ac:dyDescent="0.25">
      <c r="A7255">
        <v>2808017393</v>
      </c>
      <c r="B7255">
        <v>7808017393</v>
      </c>
      <c r="C7255" t="s">
        <v>29</v>
      </c>
      <c r="D7255" t="s">
        <v>1247</v>
      </c>
      <c r="E7255" t="s">
        <v>1344</v>
      </c>
      <c r="F7255" t="s">
        <v>130</v>
      </c>
      <c r="G7255" t="s">
        <v>131</v>
      </c>
      <c r="H7255" t="s">
        <v>132</v>
      </c>
      <c r="I7255" t="s">
        <v>1249</v>
      </c>
      <c r="J7255" t="s">
        <v>1250</v>
      </c>
      <c r="K7255" t="s">
        <v>54</v>
      </c>
      <c r="L7255" t="s">
        <v>38</v>
      </c>
      <c r="M7255" t="s">
        <v>14418</v>
      </c>
      <c r="N7255" t="s">
        <v>136</v>
      </c>
      <c r="O7255" t="s">
        <v>137</v>
      </c>
      <c r="P7255" t="s">
        <v>42</v>
      </c>
      <c r="Q7255" t="s">
        <v>138</v>
      </c>
      <c r="R7255" t="s">
        <v>84</v>
      </c>
      <c r="S7255" t="s">
        <v>85</v>
      </c>
      <c r="T7255">
        <v>14.539624999999999</v>
      </c>
      <c r="U7255">
        <v>-91.4878066666667</v>
      </c>
      <c r="V7255" t="s">
        <v>137</v>
      </c>
      <c r="W7255" t="s">
        <v>22</v>
      </c>
      <c r="X7255" t="s">
        <v>4181</v>
      </c>
      <c r="Y7255" t="s">
        <v>139</v>
      </c>
      <c r="Z7255" t="s">
        <v>140</v>
      </c>
      <c r="AA7255">
        <v>8</v>
      </c>
      <c r="AC7255" t="str">
        <f>_xlfn.XLOOKUP(UNIVERSO[[#This Row],[Ruta DN]],'[1]CUOTA RUTA'!E:E,'[1]CUOTA RUTA'!G:G)</f>
        <v>Cargar</v>
      </c>
    </row>
    <row r="7256" spans="1:29" x14ac:dyDescent="0.25">
      <c r="A7256">
        <v>2808017386</v>
      </c>
      <c r="B7256">
        <v>7808017386</v>
      </c>
      <c r="C7256" t="s">
        <v>29</v>
      </c>
      <c r="D7256" t="s">
        <v>221</v>
      </c>
      <c r="E7256" t="s">
        <v>14419</v>
      </c>
      <c r="F7256" t="s">
        <v>130</v>
      </c>
      <c r="G7256" t="s">
        <v>131</v>
      </c>
      <c r="H7256" t="s">
        <v>132</v>
      </c>
      <c r="I7256" t="s">
        <v>223</v>
      </c>
      <c r="J7256" t="s">
        <v>224</v>
      </c>
      <c r="K7256" t="s">
        <v>1055</v>
      </c>
      <c r="L7256" t="s">
        <v>38</v>
      </c>
      <c r="M7256" t="s">
        <v>14420</v>
      </c>
      <c r="N7256" t="s">
        <v>136</v>
      </c>
      <c r="O7256" t="s">
        <v>137</v>
      </c>
      <c r="P7256" t="s">
        <v>42</v>
      </c>
      <c r="Q7256" t="s">
        <v>138</v>
      </c>
      <c r="R7256" t="s">
        <v>84</v>
      </c>
      <c r="S7256" t="s">
        <v>85</v>
      </c>
      <c r="T7256">
        <v>14.536</v>
      </c>
      <c r="U7256">
        <v>-91.487797</v>
      </c>
      <c r="V7256" t="s">
        <v>137</v>
      </c>
      <c r="W7256" t="s">
        <v>22</v>
      </c>
      <c r="X7256" t="s">
        <v>4181</v>
      </c>
      <c r="Y7256" t="s">
        <v>139</v>
      </c>
      <c r="Z7256" t="s">
        <v>140</v>
      </c>
      <c r="AC7256" t="str">
        <f>_xlfn.XLOOKUP(UNIVERSO[[#This Row],[Ruta DN]],'[1]CUOTA RUTA'!E:E,'[1]CUOTA RUTA'!G:G)</f>
        <v>Cargar</v>
      </c>
    </row>
    <row r="7257" spans="1:29" x14ac:dyDescent="0.25">
      <c r="A7257">
        <v>2808017210</v>
      </c>
      <c r="B7257">
        <v>7808017210</v>
      </c>
      <c r="C7257" t="s">
        <v>29</v>
      </c>
      <c r="D7257" t="s">
        <v>284</v>
      </c>
      <c r="E7257" t="s">
        <v>14421</v>
      </c>
      <c r="F7257" t="s">
        <v>143</v>
      </c>
      <c r="G7257" t="s">
        <v>144</v>
      </c>
      <c r="H7257" t="s">
        <v>145</v>
      </c>
      <c r="I7257" t="s">
        <v>286</v>
      </c>
      <c r="J7257" t="s">
        <v>287</v>
      </c>
      <c r="K7257" t="s">
        <v>1055</v>
      </c>
      <c r="L7257" t="s">
        <v>38</v>
      </c>
      <c r="M7257" t="s">
        <v>14422</v>
      </c>
      <c r="N7257" t="s">
        <v>149</v>
      </c>
      <c r="O7257" t="s">
        <v>150</v>
      </c>
      <c r="P7257" t="s">
        <v>42</v>
      </c>
      <c r="Q7257" t="s">
        <v>238</v>
      </c>
      <c r="R7257" t="s">
        <v>84</v>
      </c>
      <c r="S7257" t="s">
        <v>85</v>
      </c>
      <c r="T7257">
        <v>14.527411000000001</v>
      </c>
      <c r="U7257">
        <v>-91.680999999999997</v>
      </c>
      <c r="V7257" t="s">
        <v>150</v>
      </c>
      <c r="W7257" t="s">
        <v>22</v>
      </c>
      <c r="X7257" t="s">
        <v>4186</v>
      </c>
      <c r="Y7257" t="s">
        <v>152</v>
      </c>
      <c r="Z7257" t="s">
        <v>153</v>
      </c>
      <c r="AC7257" t="str">
        <f>_xlfn.XLOOKUP(UNIVERSO[[#This Row],[Ruta DN]],'[1]CUOTA RUTA'!E:E,'[1]CUOTA RUTA'!G:G)</f>
        <v>Cargar</v>
      </c>
    </row>
    <row r="7258" spans="1:29" x14ac:dyDescent="0.25">
      <c r="A7258">
        <v>2808017208</v>
      </c>
      <c r="B7258">
        <v>7808017208</v>
      </c>
      <c r="C7258" t="s">
        <v>29</v>
      </c>
      <c r="D7258" t="s">
        <v>128</v>
      </c>
      <c r="E7258" t="s">
        <v>14423</v>
      </c>
      <c r="F7258" t="s">
        <v>130</v>
      </c>
      <c r="G7258" t="s">
        <v>131</v>
      </c>
      <c r="H7258" t="s">
        <v>132</v>
      </c>
      <c r="I7258" t="s">
        <v>133</v>
      </c>
      <c r="J7258" t="s">
        <v>134</v>
      </c>
      <c r="K7258" t="s">
        <v>37</v>
      </c>
      <c r="L7258" t="s">
        <v>64</v>
      </c>
      <c r="M7258" t="s">
        <v>14424</v>
      </c>
      <c r="N7258" t="s">
        <v>136</v>
      </c>
      <c r="O7258" t="s">
        <v>137</v>
      </c>
      <c r="P7258" t="s">
        <v>42</v>
      </c>
      <c r="Q7258" t="s">
        <v>138</v>
      </c>
      <c r="R7258" t="s">
        <v>84</v>
      </c>
      <c r="S7258" t="s">
        <v>85</v>
      </c>
      <c r="T7258">
        <v>14.53459378</v>
      </c>
      <c r="U7258">
        <v>-91.505143750000002</v>
      </c>
      <c r="V7258" t="s">
        <v>137</v>
      </c>
      <c r="W7258" t="s">
        <v>22</v>
      </c>
      <c r="X7258" t="s">
        <v>4186</v>
      </c>
      <c r="Y7258" t="s">
        <v>139</v>
      </c>
      <c r="Z7258" t="s">
        <v>140</v>
      </c>
      <c r="AC7258" t="str">
        <f>_xlfn.XLOOKUP(UNIVERSO[[#This Row],[Ruta DN]],'[1]CUOTA RUTA'!E:E,'[1]CUOTA RUTA'!G:G)</f>
        <v>Cargar</v>
      </c>
    </row>
    <row r="7259" spans="1:29" x14ac:dyDescent="0.25">
      <c r="A7259">
        <v>2808017108</v>
      </c>
      <c r="B7259">
        <v>7808017108</v>
      </c>
      <c r="C7259" t="s">
        <v>29</v>
      </c>
      <c r="D7259" t="s">
        <v>278</v>
      </c>
      <c r="E7259" t="s">
        <v>14425</v>
      </c>
      <c r="F7259" t="s">
        <v>143</v>
      </c>
      <c r="G7259" t="s">
        <v>144</v>
      </c>
      <c r="H7259" t="s">
        <v>145</v>
      </c>
      <c r="I7259" t="s">
        <v>280</v>
      </c>
      <c r="J7259" t="s">
        <v>281</v>
      </c>
      <c r="K7259" t="s">
        <v>37</v>
      </c>
      <c r="L7259" t="s">
        <v>38</v>
      </c>
      <c r="M7259" t="s">
        <v>14426</v>
      </c>
      <c r="N7259" t="s">
        <v>149</v>
      </c>
      <c r="O7259" t="s">
        <v>283</v>
      </c>
      <c r="P7259" t="s">
        <v>42</v>
      </c>
      <c r="Q7259" t="s">
        <v>238</v>
      </c>
      <c r="R7259" t="s">
        <v>84</v>
      </c>
      <c r="S7259" t="s">
        <v>85</v>
      </c>
      <c r="T7259">
        <v>14.62348666666667</v>
      </c>
      <c r="U7259">
        <v>-91.598328330000001</v>
      </c>
      <c r="V7259" t="s">
        <v>150</v>
      </c>
      <c r="W7259" t="s">
        <v>22</v>
      </c>
      <c r="X7259" t="s">
        <v>4186</v>
      </c>
      <c r="Y7259" t="s">
        <v>152</v>
      </c>
      <c r="Z7259" t="s">
        <v>153</v>
      </c>
      <c r="AC7259" t="str">
        <f>_xlfn.XLOOKUP(UNIVERSO[[#This Row],[Ruta DN]],'[1]CUOTA RUTA'!E:E,'[1]CUOTA RUTA'!G:G)</f>
        <v>Cargar</v>
      </c>
    </row>
    <row r="7260" spans="1:29" x14ac:dyDescent="0.25">
      <c r="A7260">
        <v>2808017098</v>
      </c>
      <c r="B7260">
        <v>7808017098</v>
      </c>
      <c r="C7260" t="s">
        <v>29</v>
      </c>
      <c r="D7260" t="s">
        <v>1520</v>
      </c>
      <c r="E7260" t="s">
        <v>14427</v>
      </c>
      <c r="F7260" t="s">
        <v>143</v>
      </c>
      <c r="G7260" t="s">
        <v>144</v>
      </c>
      <c r="H7260" t="s">
        <v>145</v>
      </c>
      <c r="I7260" t="s">
        <v>1522</v>
      </c>
      <c r="J7260" t="s">
        <v>1523</v>
      </c>
      <c r="K7260" t="s">
        <v>54</v>
      </c>
      <c r="L7260" t="s">
        <v>38</v>
      </c>
      <c r="M7260" t="s">
        <v>14428</v>
      </c>
      <c r="N7260" t="s">
        <v>149</v>
      </c>
      <c r="O7260" t="s">
        <v>283</v>
      </c>
      <c r="P7260" t="s">
        <v>42</v>
      </c>
      <c r="Q7260" t="s">
        <v>238</v>
      </c>
      <c r="R7260" t="s">
        <v>84</v>
      </c>
      <c r="S7260" t="s">
        <v>85</v>
      </c>
      <c r="T7260">
        <v>14.62480167</v>
      </c>
      <c r="U7260">
        <v>-91.593958330000007</v>
      </c>
      <c r="V7260" t="s">
        <v>150</v>
      </c>
      <c r="W7260" t="s">
        <v>22</v>
      </c>
      <c r="X7260" t="s">
        <v>4186</v>
      </c>
      <c r="Y7260" t="s">
        <v>152</v>
      </c>
      <c r="Z7260" t="s">
        <v>153</v>
      </c>
      <c r="AC7260" t="str">
        <f>_xlfn.XLOOKUP(UNIVERSO[[#This Row],[Ruta DN]],'[1]CUOTA RUTA'!E:E,'[1]CUOTA RUTA'!G:G)</f>
        <v>Cargar</v>
      </c>
    </row>
    <row r="7261" spans="1:29" x14ac:dyDescent="0.25">
      <c r="A7261">
        <v>2808017089</v>
      </c>
      <c r="B7261">
        <v>7808017089</v>
      </c>
      <c r="C7261" t="s">
        <v>29</v>
      </c>
      <c r="D7261" t="s">
        <v>665</v>
      </c>
      <c r="E7261" t="s">
        <v>14429</v>
      </c>
      <c r="F7261" t="s">
        <v>143</v>
      </c>
      <c r="G7261" t="s">
        <v>144</v>
      </c>
      <c r="H7261" t="s">
        <v>145</v>
      </c>
      <c r="I7261" t="s">
        <v>667</v>
      </c>
      <c r="J7261" t="s">
        <v>668</v>
      </c>
      <c r="K7261" t="s">
        <v>1055</v>
      </c>
      <c r="L7261" t="s">
        <v>38</v>
      </c>
      <c r="M7261" t="s">
        <v>14430</v>
      </c>
      <c r="N7261" t="s">
        <v>149</v>
      </c>
      <c r="O7261" t="s">
        <v>5456</v>
      </c>
      <c r="P7261" t="s">
        <v>42</v>
      </c>
      <c r="Q7261" t="s">
        <v>151</v>
      </c>
      <c r="R7261" t="s">
        <v>84</v>
      </c>
      <c r="S7261" t="s">
        <v>85</v>
      </c>
      <c r="T7261">
        <v>14.294110999999999</v>
      </c>
      <c r="U7261">
        <v>-91.912000000000006</v>
      </c>
      <c r="V7261" t="s">
        <v>150</v>
      </c>
      <c r="W7261" t="s">
        <v>335</v>
      </c>
      <c r="X7261" t="s">
        <v>4189</v>
      </c>
      <c r="Y7261" t="s">
        <v>152</v>
      </c>
      <c r="Z7261" t="s">
        <v>153</v>
      </c>
      <c r="AC7261" t="str">
        <f>_xlfn.XLOOKUP(UNIVERSO[[#This Row],[Ruta DN]],'[1]CUOTA RUTA'!E:E,'[1]CUOTA RUTA'!G:G)</f>
        <v>Cargar</v>
      </c>
    </row>
    <row r="7262" spans="1:29" x14ac:dyDescent="0.25">
      <c r="A7262">
        <v>2808016980</v>
      </c>
      <c r="B7262">
        <v>7808016980</v>
      </c>
      <c r="C7262" t="s">
        <v>29</v>
      </c>
      <c r="D7262" t="s">
        <v>284</v>
      </c>
      <c r="E7262" t="s">
        <v>14431</v>
      </c>
      <c r="F7262" t="s">
        <v>143</v>
      </c>
      <c r="G7262" t="s">
        <v>144</v>
      </c>
      <c r="H7262" t="s">
        <v>145</v>
      </c>
      <c r="I7262" t="s">
        <v>286</v>
      </c>
      <c r="J7262" t="s">
        <v>287</v>
      </c>
      <c r="K7262" t="s">
        <v>1055</v>
      </c>
      <c r="L7262" t="s">
        <v>38</v>
      </c>
      <c r="M7262" t="s">
        <v>14432</v>
      </c>
      <c r="N7262" t="s">
        <v>149</v>
      </c>
      <c r="O7262" t="s">
        <v>150</v>
      </c>
      <c r="P7262" t="s">
        <v>42</v>
      </c>
      <c r="Q7262" t="s">
        <v>238</v>
      </c>
      <c r="R7262" t="s">
        <v>84</v>
      </c>
      <c r="S7262" t="s">
        <v>85</v>
      </c>
      <c r="T7262">
        <v>14.540910999999999</v>
      </c>
      <c r="U7262">
        <v>-91.678100000000001</v>
      </c>
      <c r="V7262" t="s">
        <v>150</v>
      </c>
      <c r="W7262" t="s">
        <v>22</v>
      </c>
      <c r="X7262" t="s">
        <v>4189</v>
      </c>
      <c r="Y7262" t="s">
        <v>152</v>
      </c>
      <c r="Z7262" t="s">
        <v>153</v>
      </c>
      <c r="AC7262" t="str">
        <f>_xlfn.XLOOKUP(UNIVERSO[[#This Row],[Ruta DN]],'[1]CUOTA RUTA'!E:E,'[1]CUOTA RUTA'!G:G)</f>
        <v>Cargar</v>
      </c>
    </row>
    <row r="7263" spans="1:29" x14ac:dyDescent="0.25">
      <c r="A7263">
        <v>2808016967</v>
      </c>
      <c r="B7263">
        <v>7808016967</v>
      </c>
      <c r="C7263" t="s">
        <v>29</v>
      </c>
      <c r="D7263" t="s">
        <v>284</v>
      </c>
      <c r="E7263" t="s">
        <v>14433</v>
      </c>
      <c r="F7263" t="s">
        <v>143</v>
      </c>
      <c r="G7263" t="s">
        <v>144</v>
      </c>
      <c r="H7263" t="s">
        <v>145</v>
      </c>
      <c r="I7263" t="s">
        <v>286</v>
      </c>
      <c r="J7263" t="s">
        <v>287</v>
      </c>
      <c r="K7263" t="s">
        <v>1055</v>
      </c>
      <c r="L7263" t="s">
        <v>38</v>
      </c>
      <c r="M7263" t="s">
        <v>14434</v>
      </c>
      <c r="N7263" t="s">
        <v>149</v>
      </c>
      <c r="O7263" t="s">
        <v>150</v>
      </c>
      <c r="P7263" t="s">
        <v>42</v>
      </c>
      <c r="Q7263" t="s">
        <v>238</v>
      </c>
      <c r="R7263" t="s">
        <v>84</v>
      </c>
      <c r="S7263" t="s">
        <v>85</v>
      </c>
      <c r="T7263">
        <v>14.537922</v>
      </c>
      <c r="U7263">
        <v>-91.678469000000007</v>
      </c>
      <c r="V7263" t="s">
        <v>150</v>
      </c>
      <c r="W7263" t="s">
        <v>22</v>
      </c>
      <c r="X7263" t="s">
        <v>4189</v>
      </c>
      <c r="Y7263" t="s">
        <v>152</v>
      </c>
      <c r="Z7263" t="s">
        <v>153</v>
      </c>
      <c r="AC7263" t="str">
        <f>_xlfn.XLOOKUP(UNIVERSO[[#This Row],[Ruta DN]],'[1]CUOTA RUTA'!E:E,'[1]CUOTA RUTA'!G:G)</f>
        <v>Cargar</v>
      </c>
    </row>
    <row r="7264" spans="1:29" x14ac:dyDescent="0.25">
      <c r="A7264">
        <v>2808016922</v>
      </c>
      <c r="B7264">
        <v>7808016922</v>
      </c>
      <c r="C7264" t="s">
        <v>29</v>
      </c>
      <c r="D7264" t="s">
        <v>1284</v>
      </c>
      <c r="E7264" t="s">
        <v>1285</v>
      </c>
      <c r="F7264" t="s">
        <v>130</v>
      </c>
      <c r="G7264" t="s">
        <v>131</v>
      </c>
      <c r="H7264" t="s">
        <v>132</v>
      </c>
      <c r="I7264" t="s">
        <v>1286</v>
      </c>
      <c r="J7264" t="s">
        <v>1287</v>
      </c>
      <c r="K7264" t="s">
        <v>37</v>
      </c>
      <c r="L7264" t="s">
        <v>38</v>
      </c>
      <c r="M7264" t="s">
        <v>14435</v>
      </c>
      <c r="N7264" t="s">
        <v>136</v>
      </c>
      <c r="O7264" t="s">
        <v>850</v>
      </c>
      <c r="P7264" t="s">
        <v>42</v>
      </c>
      <c r="Q7264" t="s">
        <v>449</v>
      </c>
      <c r="R7264" t="s">
        <v>84</v>
      </c>
      <c r="S7264" t="s">
        <v>85</v>
      </c>
      <c r="T7264">
        <v>14.5374002</v>
      </c>
      <c r="U7264">
        <v>-91.417583500000006</v>
      </c>
      <c r="V7264" t="s">
        <v>137</v>
      </c>
      <c r="W7264" t="s">
        <v>22</v>
      </c>
      <c r="X7264" t="s">
        <v>4186</v>
      </c>
      <c r="Y7264" t="s">
        <v>139</v>
      </c>
      <c r="Z7264" t="s">
        <v>140</v>
      </c>
      <c r="AC7264" t="str">
        <f>_xlfn.XLOOKUP(UNIVERSO[[#This Row],[Ruta DN]],'[1]CUOTA RUTA'!E:E,'[1]CUOTA RUTA'!G:G)</f>
        <v>Cargar</v>
      </c>
    </row>
    <row r="7265" spans="1:29" x14ac:dyDescent="0.25">
      <c r="A7265">
        <v>2808016905</v>
      </c>
      <c r="B7265">
        <v>7808016905</v>
      </c>
      <c r="C7265" t="s">
        <v>29</v>
      </c>
      <c r="D7265" t="s">
        <v>1297</v>
      </c>
      <c r="E7265" t="s">
        <v>7245</v>
      </c>
      <c r="F7265" t="s">
        <v>143</v>
      </c>
      <c r="G7265" t="s">
        <v>144</v>
      </c>
      <c r="H7265" t="s">
        <v>145</v>
      </c>
      <c r="I7265" t="s">
        <v>1299</v>
      </c>
      <c r="J7265" t="s">
        <v>1300</v>
      </c>
      <c r="K7265" t="s">
        <v>37</v>
      </c>
      <c r="L7265" t="s">
        <v>64</v>
      </c>
      <c r="M7265" t="s">
        <v>14436</v>
      </c>
      <c r="N7265" t="s">
        <v>149</v>
      </c>
      <c r="O7265" t="s">
        <v>150</v>
      </c>
      <c r="P7265" t="s">
        <v>42</v>
      </c>
      <c r="Q7265" t="s">
        <v>151</v>
      </c>
      <c r="R7265" t="s">
        <v>84</v>
      </c>
      <c r="S7265" t="s">
        <v>85</v>
      </c>
      <c r="T7265">
        <v>14.54502982087433</v>
      </c>
      <c r="U7265">
        <v>-91.673309085890651</v>
      </c>
      <c r="V7265" t="s">
        <v>150</v>
      </c>
      <c r="W7265" t="s">
        <v>22</v>
      </c>
      <c r="X7265" t="s">
        <v>4181</v>
      </c>
      <c r="Y7265" t="s">
        <v>152</v>
      </c>
      <c r="Z7265" t="s">
        <v>153</v>
      </c>
      <c r="AC7265" t="str">
        <f>_xlfn.XLOOKUP(UNIVERSO[[#This Row],[Ruta DN]],'[1]CUOTA RUTA'!E:E,'[1]CUOTA RUTA'!G:G)</f>
        <v>Cargar</v>
      </c>
    </row>
    <row r="7266" spans="1:29" x14ac:dyDescent="0.25">
      <c r="A7266">
        <v>2808016848</v>
      </c>
      <c r="B7266">
        <v>7808016848</v>
      </c>
      <c r="C7266" t="s">
        <v>29</v>
      </c>
      <c r="D7266" t="s">
        <v>603</v>
      </c>
      <c r="E7266" t="s">
        <v>12870</v>
      </c>
      <c r="F7266" t="s">
        <v>32</v>
      </c>
      <c r="G7266" t="s">
        <v>33</v>
      </c>
      <c r="H7266" t="s">
        <v>34</v>
      </c>
      <c r="I7266" t="s">
        <v>605</v>
      </c>
      <c r="J7266" t="s">
        <v>606</v>
      </c>
      <c r="K7266" t="s">
        <v>54</v>
      </c>
      <c r="L7266" t="s">
        <v>64</v>
      </c>
      <c r="M7266" t="s">
        <v>14437</v>
      </c>
      <c r="N7266" t="s">
        <v>40</v>
      </c>
      <c r="O7266" t="s">
        <v>41</v>
      </c>
      <c r="P7266" t="s">
        <v>42</v>
      </c>
      <c r="Q7266" t="s">
        <v>488</v>
      </c>
      <c r="R7266" t="s">
        <v>44</v>
      </c>
      <c r="S7266" t="s">
        <v>45</v>
      </c>
      <c r="T7266">
        <v>13.932072890000001</v>
      </c>
      <c r="U7266">
        <v>-90.823714659999993</v>
      </c>
      <c r="V7266" t="s">
        <v>46</v>
      </c>
      <c r="W7266" t="s">
        <v>22</v>
      </c>
      <c r="X7266" t="s">
        <v>4186</v>
      </c>
      <c r="Y7266" t="s">
        <v>48</v>
      </c>
      <c r="Z7266" t="s">
        <v>49</v>
      </c>
      <c r="AC7266" t="str">
        <f>_xlfn.XLOOKUP(UNIVERSO[[#This Row],[Ruta DN]],'[1]CUOTA RUTA'!E:E,'[1]CUOTA RUTA'!G:G)</f>
        <v>Cargar</v>
      </c>
    </row>
    <row r="7267" spans="1:29" x14ac:dyDescent="0.25">
      <c r="A7267">
        <v>2808016837</v>
      </c>
      <c r="B7267">
        <v>7808016837</v>
      </c>
      <c r="C7267" t="s">
        <v>29</v>
      </c>
      <c r="D7267" t="s">
        <v>840</v>
      </c>
      <c r="E7267" t="s">
        <v>14438</v>
      </c>
      <c r="F7267" t="s">
        <v>143</v>
      </c>
      <c r="G7267" t="s">
        <v>144</v>
      </c>
      <c r="H7267" t="s">
        <v>145</v>
      </c>
      <c r="I7267" t="s">
        <v>842</v>
      </c>
      <c r="J7267" t="s">
        <v>843</v>
      </c>
      <c r="K7267" t="s">
        <v>37</v>
      </c>
      <c r="L7267" t="s">
        <v>38</v>
      </c>
      <c r="M7267" t="s">
        <v>14439</v>
      </c>
      <c r="N7267" t="s">
        <v>149</v>
      </c>
      <c r="O7267" t="s">
        <v>173</v>
      </c>
      <c r="P7267" t="s">
        <v>42</v>
      </c>
      <c r="Q7267" t="s">
        <v>322</v>
      </c>
      <c r="R7267" t="s">
        <v>84</v>
      </c>
      <c r="S7267" t="s">
        <v>85</v>
      </c>
      <c r="T7267">
        <v>14.56536167</v>
      </c>
      <c r="U7267">
        <v>-91.647101669999998</v>
      </c>
      <c r="V7267" t="s">
        <v>150</v>
      </c>
      <c r="W7267" t="s">
        <v>22</v>
      </c>
      <c r="X7267" t="s">
        <v>4186</v>
      </c>
      <c r="Y7267" t="s">
        <v>152</v>
      </c>
      <c r="Z7267" t="s">
        <v>153</v>
      </c>
      <c r="AC7267" t="str">
        <f>_xlfn.XLOOKUP(UNIVERSO[[#This Row],[Ruta DN]],'[1]CUOTA RUTA'!E:E,'[1]CUOTA RUTA'!G:G)</f>
        <v>Cargar</v>
      </c>
    </row>
    <row r="7268" spans="1:29" x14ac:dyDescent="0.25">
      <c r="A7268">
        <v>2808016836</v>
      </c>
      <c r="B7268">
        <v>7808016836</v>
      </c>
      <c r="C7268" t="s">
        <v>29</v>
      </c>
      <c r="D7268" t="s">
        <v>845</v>
      </c>
      <c r="E7268" t="s">
        <v>14440</v>
      </c>
      <c r="F7268" t="s">
        <v>130</v>
      </c>
      <c r="G7268" t="s">
        <v>131</v>
      </c>
      <c r="H7268" t="s">
        <v>132</v>
      </c>
      <c r="I7268" t="s">
        <v>847</v>
      </c>
      <c r="J7268" t="s">
        <v>848</v>
      </c>
      <c r="K7268" t="s">
        <v>37</v>
      </c>
      <c r="L7268" t="s">
        <v>64</v>
      </c>
      <c r="M7268" t="s">
        <v>14441</v>
      </c>
      <c r="N7268" t="s">
        <v>136</v>
      </c>
      <c r="O7268" t="s">
        <v>4429</v>
      </c>
      <c r="P7268" t="s">
        <v>42</v>
      </c>
      <c r="Q7268" t="s">
        <v>449</v>
      </c>
      <c r="R7268" t="s">
        <v>84</v>
      </c>
      <c r="S7268" t="s">
        <v>85</v>
      </c>
      <c r="T7268">
        <v>14.59014516323805</v>
      </c>
      <c r="U7268">
        <v>-91.520875878632069</v>
      </c>
      <c r="V7268" t="s">
        <v>137</v>
      </c>
      <c r="W7268" t="s">
        <v>22</v>
      </c>
      <c r="X7268" t="s">
        <v>4186</v>
      </c>
      <c r="Y7268" t="s">
        <v>139</v>
      </c>
      <c r="Z7268" t="s">
        <v>140</v>
      </c>
      <c r="AC7268" t="str">
        <f>_xlfn.XLOOKUP(UNIVERSO[[#This Row],[Ruta DN]],'[1]CUOTA RUTA'!E:E,'[1]CUOTA RUTA'!G:G)</f>
        <v>Cargar</v>
      </c>
    </row>
    <row r="7269" spans="1:29" x14ac:dyDescent="0.25">
      <c r="A7269">
        <v>2808016827</v>
      </c>
      <c r="B7269">
        <v>7808016827</v>
      </c>
      <c r="C7269" t="s">
        <v>29</v>
      </c>
      <c r="D7269" t="s">
        <v>168</v>
      </c>
      <c r="E7269" t="s">
        <v>14442</v>
      </c>
      <c r="F7269" t="s">
        <v>143</v>
      </c>
      <c r="G7269" t="s">
        <v>144</v>
      </c>
      <c r="H7269" t="s">
        <v>145</v>
      </c>
      <c r="I7269" t="s">
        <v>170</v>
      </c>
      <c r="J7269" t="s">
        <v>171</v>
      </c>
      <c r="K7269" t="s">
        <v>37</v>
      </c>
      <c r="L7269" t="s">
        <v>64</v>
      </c>
      <c r="M7269" t="s">
        <v>14443</v>
      </c>
      <c r="N7269" t="s">
        <v>149</v>
      </c>
      <c r="O7269" t="s">
        <v>173</v>
      </c>
      <c r="P7269" t="s">
        <v>42</v>
      </c>
      <c r="Q7269" t="s">
        <v>151</v>
      </c>
      <c r="R7269" t="s">
        <v>84</v>
      </c>
      <c r="S7269" t="s">
        <v>85</v>
      </c>
      <c r="T7269">
        <v>14.56412667</v>
      </c>
      <c r="U7269">
        <v>-91.646766670000005</v>
      </c>
      <c r="V7269" t="s">
        <v>150</v>
      </c>
      <c r="W7269" t="s">
        <v>22</v>
      </c>
      <c r="X7269" t="s">
        <v>4181</v>
      </c>
      <c r="Y7269" t="s">
        <v>152</v>
      </c>
      <c r="Z7269" t="s">
        <v>153</v>
      </c>
      <c r="AA7269">
        <v>1</v>
      </c>
      <c r="AC7269" t="str">
        <f>_xlfn.XLOOKUP(UNIVERSO[[#This Row],[Ruta DN]],'[1]CUOTA RUTA'!E:E,'[1]CUOTA RUTA'!G:G)</f>
        <v>Cargar</v>
      </c>
    </row>
    <row r="7270" spans="1:29" x14ac:dyDescent="0.25">
      <c r="A7270">
        <v>2808016739</v>
      </c>
      <c r="B7270">
        <v>7808016739</v>
      </c>
      <c r="C7270" t="s">
        <v>29</v>
      </c>
      <c r="D7270" t="s">
        <v>882</v>
      </c>
      <c r="E7270" t="s">
        <v>1450</v>
      </c>
      <c r="F7270" t="s">
        <v>130</v>
      </c>
      <c r="G7270" t="s">
        <v>131</v>
      </c>
      <c r="H7270" t="s">
        <v>132</v>
      </c>
      <c r="I7270" t="s">
        <v>884</v>
      </c>
      <c r="J7270" t="s">
        <v>885</v>
      </c>
      <c r="K7270" t="s">
        <v>37</v>
      </c>
      <c r="L7270" t="s">
        <v>64</v>
      </c>
      <c r="M7270" t="s">
        <v>14444</v>
      </c>
      <c r="N7270" t="s">
        <v>136</v>
      </c>
      <c r="O7270" t="s">
        <v>137</v>
      </c>
      <c r="P7270" t="s">
        <v>42</v>
      </c>
      <c r="Q7270" t="s">
        <v>449</v>
      </c>
      <c r="R7270" t="s">
        <v>84</v>
      </c>
      <c r="S7270" t="s">
        <v>85</v>
      </c>
      <c r="T7270">
        <v>14.523968333333331</v>
      </c>
      <c r="U7270">
        <v>-91.495471666666674</v>
      </c>
      <c r="V7270" t="s">
        <v>137</v>
      </c>
      <c r="W7270" t="s">
        <v>22</v>
      </c>
      <c r="X7270" t="s">
        <v>4181</v>
      </c>
      <c r="Y7270" t="s">
        <v>139</v>
      </c>
      <c r="Z7270" t="s">
        <v>140</v>
      </c>
      <c r="AC7270" t="str">
        <f>_xlfn.XLOOKUP(UNIVERSO[[#This Row],[Ruta DN]],'[1]CUOTA RUTA'!E:E,'[1]CUOTA RUTA'!G:G)</f>
        <v>Cargar</v>
      </c>
    </row>
    <row r="7271" spans="1:29" x14ac:dyDescent="0.25">
      <c r="A7271">
        <v>2808016708</v>
      </c>
      <c r="B7271">
        <v>7808016708</v>
      </c>
      <c r="C7271" t="s">
        <v>29</v>
      </c>
      <c r="D7271" t="s">
        <v>1247</v>
      </c>
      <c r="E7271" t="s">
        <v>6745</v>
      </c>
      <c r="F7271" t="s">
        <v>130</v>
      </c>
      <c r="G7271" t="s">
        <v>131</v>
      </c>
      <c r="H7271" t="s">
        <v>132</v>
      </c>
      <c r="I7271" t="s">
        <v>1249</v>
      </c>
      <c r="J7271" t="s">
        <v>1250</v>
      </c>
      <c r="K7271" t="s">
        <v>54</v>
      </c>
      <c r="L7271" t="s">
        <v>64</v>
      </c>
      <c r="M7271" t="s">
        <v>14445</v>
      </c>
      <c r="N7271" t="s">
        <v>136</v>
      </c>
      <c r="O7271" t="s">
        <v>137</v>
      </c>
      <c r="P7271" t="s">
        <v>42</v>
      </c>
      <c r="Q7271" t="s">
        <v>138</v>
      </c>
      <c r="R7271" t="s">
        <v>84</v>
      </c>
      <c r="S7271" t="s">
        <v>85</v>
      </c>
      <c r="T7271">
        <v>14.534913570000001</v>
      </c>
      <c r="U7271">
        <v>-91.502622239999994</v>
      </c>
      <c r="V7271" t="s">
        <v>137</v>
      </c>
      <c r="W7271" t="s">
        <v>22</v>
      </c>
      <c r="X7271" t="s">
        <v>4181</v>
      </c>
      <c r="Y7271" t="s">
        <v>139</v>
      </c>
      <c r="Z7271" t="s">
        <v>140</v>
      </c>
      <c r="AA7271">
        <v>8</v>
      </c>
      <c r="AC7271" t="str">
        <f>_xlfn.XLOOKUP(UNIVERSO[[#This Row],[Ruta DN]],'[1]CUOTA RUTA'!E:E,'[1]CUOTA RUTA'!G:G)</f>
        <v>Cargar</v>
      </c>
    </row>
    <row r="7272" spans="1:29" x14ac:dyDescent="0.25">
      <c r="A7272">
        <v>2808016706</v>
      </c>
      <c r="B7272">
        <v>7808016706</v>
      </c>
      <c r="C7272" t="s">
        <v>29</v>
      </c>
      <c r="D7272" t="s">
        <v>317</v>
      </c>
      <c r="E7272" t="s">
        <v>14446</v>
      </c>
      <c r="F7272" t="s">
        <v>143</v>
      </c>
      <c r="G7272" t="s">
        <v>144</v>
      </c>
      <c r="H7272" t="s">
        <v>145</v>
      </c>
      <c r="I7272" t="s">
        <v>319</v>
      </c>
      <c r="J7272" t="s">
        <v>320</v>
      </c>
      <c r="K7272" t="s">
        <v>37</v>
      </c>
      <c r="L7272" t="s">
        <v>64</v>
      </c>
      <c r="M7272" t="s">
        <v>14447</v>
      </c>
      <c r="N7272" t="s">
        <v>149</v>
      </c>
      <c r="O7272" t="s">
        <v>173</v>
      </c>
      <c r="P7272" t="s">
        <v>42</v>
      </c>
      <c r="Q7272" t="s">
        <v>322</v>
      </c>
      <c r="R7272" t="s">
        <v>84</v>
      </c>
      <c r="S7272" t="s">
        <v>85</v>
      </c>
      <c r="T7272">
        <v>14.560135000000001</v>
      </c>
      <c r="U7272">
        <v>-91.646731666666668</v>
      </c>
      <c r="V7272" t="s">
        <v>150</v>
      </c>
      <c r="W7272" t="s">
        <v>22</v>
      </c>
      <c r="X7272" t="s">
        <v>4186</v>
      </c>
      <c r="Y7272" t="s">
        <v>152</v>
      </c>
      <c r="Z7272" t="s">
        <v>153</v>
      </c>
      <c r="AC7272" t="str">
        <f>_xlfn.XLOOKUP(UNIVERSO[[#This Row],[Ruta DN]],'[1]CUOTA RUTA'!E:E,'[1]CUOTA RUTA'!G:G)</f>
        <v>Cargar</v>
      </c>
    </row>
    <row r="7273" spans="1:29" x14ac:dyDescent="0.25">
      <c r="A7273">
        <v>2808016705</v>
      </c>
      <c r="B7273">
        <v>7808016705</v>
      </c>
      <c r="C7273" t="s">
        <v>29</v>
      </c>
      <c r="D7273" t="s">
        <v>845</v>
      </c>
      <c r="E7273" t="s">
        <v>14448</v>
      </c>
      <c r="F7273" t="s">
        <v>130</v>
      </c>
      <c r="G7273" t="s">
        <v>131</v>
      </c>
      <c r="H7273" t="s">
        <v>132</v>
      </c>
      <c r="I7273" t="s">
        <v>847</v>
      </c>
      <c r="J7273" t="s">
        <v>848</v>
      </c>
      <c r="K7273" t="s">
        <v>1055</v>
      </c>
      <c r="L7273" t="s">
        <v>64</v>
      </c>
      <c r="M7273" t="s">
        <v>14449</v>
      </c>
      <c r="N7273" t="s">
        <v>136</v>
      </c>
      <c r="O7273" t="s">
        <v>4429</v>
      </c>
      <c r="P7273" t="s">
        <v>42</v>
      </c>
      <c r="Q7273" t="s">
        <v>449</v>
      </c>
      <c r="R7273" t="s">
        <v>84</v>
      </c>
      <c r="S7273" t="s">
        <v>85</v>
      </c>
      <c r="T7273">
        <v>14.591200000000001</v>
      </c>
      <c r="U7273">
        <v>-91.522900000000007</v>
      </c>
      <c r="V7273" t="s">
        <v>137</v>
      </c>
      <c r="W7273" t="s">
        <v>22</v>
      </c>
      <c r="X7273" t="s">
        <v>4186</v>
      </c>
      <c r="Y7273" t="s">
        <v>139</v>
      </c>
      <c r="Z7273" t="s">
        <v>140</v>
      </c>
      <c r="AC7273" t="str">
        <f>_xlfn.XLOOKUP(UNIVERSO[[#This Row],[Ruta DN]],'[1]CUOTA RUTA'!E:E,'[1]CUOTA RUTA'!G:G)</f>
        <v>Cargar</v>
      </c>
    </row>
    <row r="7274" spans="1:29" x14ac:dyDescent="0.25">
      <c r="A7274">
        <v>2808016689</v>
      </c>
      <c r="B7274">
        <v>7808016689</v>
      </c>
      <c r="C7274" t="s">
        <v>29</v>
      </c>
      <c r="D7274" t="s">
        <v>626</v>
      </c>
      <c r="E7274" t="s">
        <v>14363</v>
      </c>
      <c r="F7274" t="s">
        <v>130</v>
      </c>
      <c r="G7274" t="s">
        <v>131</v>
      </c>
      <c r="H7274" t="s">
        <v>132</v>
      </c>
      <c r="I7274" t="s">
        <v>628</v>
      </c>
      <c r="J7274" t="s">
        <v>629</v>
      </c>
      <c r="K7274" t="s">
        <v>37</v>
      </c>
      <c r="L7274" t="s">
        <v>64</v>
      </c>
      <c r="M7274" t="s">
        <v>14450</v>
      </c>
      <c r="N7274" t="s">
        <v>136</v>
      </c>
      <c r="O7274" t="s">
        <v>137</v>
      </c>
      <c r="P7274" t="s">
        <v>42</v>
      </c>
      <c r="Q7274" t="s">
        <v>449</v>
      </c>
      <c r="R7274" t="s">
        <v>84</v>
      </c>
      <c r="S7274" t="s">
        <v>85</v>
      </c>
      <c r="T7274">
        <v>14.54223788</v>
      </c>
      <c r="U7274">
        <v>-91.512404020000005</v>
      </c>
      <c r="V7274" t="s">
        <v>137</v>
      </c>
      <c r="W7274" t="s">
        <v>22</v>
      </c>
      <c r="X7274" t="s">
        <v>4186</v>
      </c>
      <c r="Y7274" t="s">
        <v>139</v>
      </c>
      <c r="Z7274" t="s">
        <v>140</v>
      </c>
      <c r="AC7274" t="str">
        <f>_xlfn.XLOOKUP(UNIVERSO[[#This Row],[Ruta DN]],'[1]CUOTA RUTA'!E:E,'[1]CUOTA RUTA'!G:G)</f>
        <v>Cargar</v>
      </c>
    </row>
    <row r="7275" spans="1:29" x14ac:dyDescent="0.25">
      <c r="A7275">
        <v>2808016688</v>
      </c>
      <c r="B7275">
        <v>7808016688</v>
      </c>
      <c r="C7275" t="s">
        <v>29</v>
      </c>
      <c r="D7275" t="s">
        <v>626</v>
      </c>
      <c r="E7275" t="s">
        <v>14451</v>
      </c>
      <c r="F7275" t="s">
        <v>130</v>
      </c>
      <c r="G7275" t="s">
        <v>131</v>
      </c>
      <c r="H7275" t="s">
        <v>132</v>
      </c>
      <c r="I7275" t="s">
        <v>628</v>
      </c>
      <c r="J7275" t="s">
        <v>629</v>
      </c>
      <c r="K7275" t="s">
        <v>37</v>
      </c>
      <c r="L7275" t="s">
        <v>38</v>
      </c>
      <c r="M7275" t="s">
        <v>14452</v>
      </c>
      <c r="N7275" t="s">
        <v>136</v>
      </c>
      <c r="O7275" t="s">
        <v>137</v>
      </c>
      <c r="P7275" t="s">
        <v>42</v>
      </c>
      <c r="Q7275" t="s">
        <v>449</v>
      </c>
      <c r="R7275" t="s">
        <v>84</v>
      </c>
      <c r="S7275" t="s">
        <v>85</v>
      </c>
      <c r="T7275">
        <v>14.540113333333331</v>
      </c>
      <c r="U7275">
        <v>-91.511586666666688</v>
      </c>
      <c r="V7275" t="s">
        <v>137</v>
      </c>
      <c r="W7275" t="s">
        <v>22</v>
      </c>
      <c r="X7275" t="s">
        <v>4186</v>
      </c>
      <c r="Y7275" t="s">
        <v>139</v>
      </c>
      <c r="Z7275" t="s">
        <v>140</v>
      </c>
      <c r="AC7275" t="str">
        <f>_xlfn.XLOOKUP(UNIVERSO[[#This Row],[Ruta DN]],'[1]CUOTA RUTA'!E:E,'[1]CUOTA RUTA'!G:G)</f>
        <v>Cargar</v>
      </c>
    </row>
    <row r="7276" spans="1:29" x14ac:dyDescent="0.25">
      <c r="A7276">
        <v>2808016663</v>
      </c>
      <c r="B7276">
        <v>7808016663</v>
      </c>
      <c r="C7276" t="s">
        <v>29</v>
      </c>
      <c r="D7276" t="s">
        <v>2721</v>
      </c>
      <c r="E7276" t="s">
        <v>14453</v>
      </c>
      <c r="F7276" t="s">
        <v>143</v>
      </c>
      <c r="G7276" t="s">
        <v>144</v>
      </c>
      <c r="H7276" t="s">
        <v>145</v>
      </c>
      <c r="I7276" t="s">
        <v>2723</v>
      </c>
      <c r="J7276" t="s">
        <v>2724</v>
      </c>
      <c r="K7276" t="s">
        <v>54</v>
      </c>
      <c r="L7276" t="s">
        <v>64</v>
      </c>
      <c r="M7276" t="s">
        <v>14454</v>
      </c>
      <c r="N7276" t="s">
        <v>149</v>
      </c>
      <c r="O7276" t="s">
        <v>173</v>
      </c>
      <c r="P7276" t="s">
        <v>42</v>
      </c>
      <c r="Q7276" t="s">
        <v>322</v>
      </c>
      <c r="R7276" t="s">
        <v>84</v>
      </c>
      <c r="S7276" t="s">
        <v>85</v>
      </c>
      <c r="T7276">
        <v>14.571875199999999</v>
      </c>
      <c r="U7276">
        <v>-91.656703199999995</v>
      </c>
      <c r="V7276" t="s">
        <v>150</v>
      </c>
      <c r="W7276" t="s">
        <v>22</v>
      </c>
      <c r="X7276" t="s">
        <v>4186</v>
      </c>
      <c r="Y7276" t="s">
        <v>152</v>
      </c>
      <c r="Z7276" t="s">
        <v>153</v>
      </c>
      <c r="AC7276" t="str">
        <f>_xlfn.XLOOKUP(UNIVERSO[[#This Row],[Ruta DN]],'[1]CUOTA RUTA'!E:E,'[1]CUOTA RUTA'!G:G)</f>
        <v>Cargar</v>
      </c>
    </row>
    <row r="7277" spans="1:29" x14ac:dyDescent="0.25">
      <c r="A7277">
        <v>2808016662</v>
      </c>
      <c r="B7277">
        <v>7808016662</v>
      </c>
      <c r="C7277" t="s">
        <v>29</v>
      </c>
      <c r="D7277" t="s">
        <v>882</v>
      </c>
      <c r="E7277" t="s">
        <v>14455</v>
      </c>
      <c r="F7277" t="s">
        <v>130</v>
      </c>
      <c r="G7277" t="s">
        <v>131</v>
      </c>
      <c r="H7277" t="s">
        <v>132</v>
      </c>
      <c r="I7277" t="s">
        <v>884</v>
      </c>
      <c r="J7277" t="s">
        <v>885</v>
      </c>
      <c r="K7277" t="s">
        <v>37</v>
      </c>
      <c r="L7277" t="s">
        <v>64</v>
      </c>
      <c r="M7277" t="s">
        <v>14456</v>
      </c>
      <c r="N7277" t="s">
        <v>136</v>
      </c>
      <c r="O7277" t="s">
        <v>4429</v>
      </c>
      <c r="P7277" t="s">
        <v>42</v>
      </c>
      <c r="Q7277" t="s">
        <v>449</v>
      </c>
      <c r="R7277" t="s">
        <v>84</v>
      </c>
      <c r="S7277" t="s">
        <v>85</v>
      </c>
      <c r="T7277">
        <v>14.587199999999999</v>
      </c>
      <c r="U7277">
        <v>-91.521000000000001</v>
      </c>
      <c r="V7277" t="s">
        <v>137</v>
      </c>
      <c r="W7277" t="s">
        <v>22</v>
      </c>
      <c r="X7277" t="s">
        <v>4189</v>
      </c>
      <c r="Y7277" t="s">
        <v>139</v>
      </c>
      <c r="Z7277" t="s">
        <v>140</v>
      </c>
      <c r="AC7277" t="str">
        <f>_xlfn.XLOOKUP(UNIVERSO[[#This Row],[Ruta DN]],'[1]CUOTA RUTA'!E:E,'[1]CUOTA RUTA'!G:G)</f>
        <v>Cargar</v>
      </c>
    </row>
    <row r="7278" spans="1:29" x14ac:dyDescent="0.25">
      <c r="A7278">
        <v>2808016653</v>
      </c>
      <c r="B7278">
        <v>7808016653</v>
      </c>
      <c r="C7278" t="s">
        <v>29</v>
      </c>
      <c r="D7278" t="s">
        <v>626</v>
      </c>
      <c r="E7278" t="s">
        <v>14457</v>
      </c>
      <c r="F7278" t="s">
        <v>130</v>
      </c>
      <c r="G7278" t="s">
        <v>131</v>
      </c>
      <c r="H7278" t="s">
        <v>132</v>
      </c>
      <c r="I7278" t="s">
        <v>628</v>
      </c>
      <c r="J7278" t="s">
        <v>629</v>
      </c>
      <c r="K7278" t="s">
        <v>1055</v>
      </c>
      <c r="L7278" t="s">
        <v>64</v>
      </c>
      <c r="M7278" t="s">
        <v>14458</v>
      </c>
      <c r="N7278" t="s">
        <v>136</v>
      </c>
      <c r="O7278" t="s">
        <v>137</v>
      </c>
      <c r="P7278" t="s">
        <v>42</v>
      </c>
      <c r="Q7278" t="s">
        <v>449</v>
      </c>
      <c r="R7278" t="s">
        <v>84</v>
      </c>
      <c r="S7278" t="s">
        <v>85</v>
      </c>
      <c r="T7278">
        <v>14.539809999999999</v>
      </c>
      <c r="U7278">
        <v>-91.513490000000004</v>
      </c>
      <c r="V7278" t="s">
        <v>137</v>
      </c>
      <c r="W7278" t="s">
        <v>22</v>
      </c>
      <c r="X7278" t="s">
        <v>4186</v>
      </c>
      <c r="Y7278" t="s">
        <v>139</v>
      </c>
      <c r="Z7278" t="s">
        <v>140</v>
      </c>
      <c r="AC7278" t="str">
        <f>_xlfn.XLOOKUP(UNIVERSO[[#This Row],[Ruta DN]],'[1]CUOTA RUTA'!E:E,'[1]CUOTA RUTA'!G:G)</f>
        <v>Cargar</v>
      </c>
    </row>
    <row r="7279" spans="1:29" x14ac:dyDescent="0.25">
      <c r="A7279">
        <v>2808016632</v>
      </c>
      <c r="B7279">
        <v>7808016632</v>
      </c>
      <c r="C7279" t="s">
        <v>29</v>
      </c>
      <c r="D7279" t="s">
        <v>845</v>
      </c>
      <c r="E7279" t="s">
        <v>7507</v>
      </c>
      <c r="F7279" t="s">
        <v>130</v>
      </c>
      <c r="G7279" t="s">
        <v>131</v>
      </c>
      <c r="H7279" t="s">
        <v>132</v>
      </c>
      <c r="I7279" t="s">
        <v>847</v>
      </c>
      <c r="J7279" t="s">
        <v>848</v>
      </c>
      <c r="K7279" t="s">
        <v>37</v>
      </c>
      <c r="L7279" t="s">
        <v>64</v>
      </c>
      <c r="M7279" t="s">
        <v>14459</v>
      </c>
      <c r="N7279" t="s">
        <v>136</v>
      </c>
      <c r="O7279" t="s">
        <v>4429</v>
      </c>
      <c r="P7279" t="s">
        <v>42</v>
      </c>
      <c r="Q7279" t="s">
        <v>449</v>
      </c>
      <c r="R7279" t="s">
        <v>84</v>
      </c>
      <c r="S7279" t="s">
        <v>85</v>
      </c>
      <c r="T7279">
        <v>14.594204599999999</v>
      </c>
      <c r="U7279">
        <v>-91.530214700000002</v>
      </c>
      <c r="V7279" t="s">
        <v>137</v>
      </c>
      <c r="W7279" t="s">
        <v>22</v>
      </c>
      <c r="X7279" t="s">
        <v>4186</v>
      </c>
      <c r="Y7279" t="s">
        <v>139</v>
      </c>
      <c r="Z7279" t="s">
        <v>140</v>
      </c>
      <c r="AC7279" t="str">
        <f>_xlfn.XLOOKUP(UNIVERSO[[#This Row],[Ruta DN]],'[1]CUOTA RUTA'!E:E,'[1]CUOTA RUTA'!G:G)</f>
        <v>Cargar</v>
      </c>
    </row>
    <row r="7280" spans="1:29" x14ac:dyDescent="0.25">
      <c r="A7280">
        <v>2808016631</v>
      </c>
      <c r="B7280">
        <v>7808016631</v>
      </c>
      <c r="C7280" t="s">
        <v>29</v>
      </c>
      <c r="D7280" t="s">
        <v>233</v>
      </c>
      <c r="E7280" t="s">
        <v>14460</v>
      </c>
      <c r="F7280" t="s">
        <v>143</v>
      </c>
      <c r="G7280" t="s">
        <v>144</v>
      </c>
      <c r="H7280" t="s">
        <v>145</v>
      </c>
      <c r="I7280" t="s">
        <v>235</v>
      </c>
      <c r="J7280" t="s">
        <v>236</v>
      </c>
      <c r="K7280" t="s">
        <v>1055</v>
      </c>
      <c r="L7280" t="s">
        <v>64</v>
      </c>
      <c r="M7280" t="s">
        <v>14461</v>
      </c>
      <c r="N7280" t="s">
        <v>149</v>
      </c>
      <c r="O7280" t="s">
        <v>173</v>
      </c>
      <c r="P7280" t="s">
        <v>42</v>
      </c>
      <c r="Q7280" t="s">
        <v>238</v>
      </c>
      <c r="R7280" t="s">
        <v>84</v>
      </c>
      <c r="S7280" t="s">
        <v>85</v>
      </c>
      <c r="T7280">
        <v>14.561411</v>
      </c>
      <c r="U7280">
        <v>-91.652191999999999</v>
      </c>
      <c r="V7280" t="s">
        <v>150</v>
      </c>
      <c r="W7280" t="s">
        <v>22</v>
      </c>
      <c r="X7280" t="s">
        <v>4189</v>
      </c>
      <c r="Y7280" t="s">
        <v>152</v>
      </c>
      <c r="Z7280" t="s">
        <v>153</v>
      </c>
      <c r="AC7280" t="str">
        <f>_xlfn.XLOOKUP(UNIVERSO[[#This Row],[Ruta DN]],'[1]CUOTA RUTA'!E:E,'[1]CUOTA RUTA'!G:G)</f>
        <v>Cargar</v>
      </c>
    </row>
    <row r="7281" spans="1:29" x14ac:dyDescent="0.25">
      <c r="A7281">
        <v>2808016579</v>
      </c>
      <c r="B7281">
        <v>7808016579</v>
      </c>
      <c r="C7281" t="s">
        <v>29</v>
      </c>
      <c r="D7281" t="s">
        <v>444</v>
      </c>
      <c r="E7281" t="s">
        <v>14462</v>
      </c>
      <c r="F7281" t="s">
        <v>130</v>
      </c>
      <c r="G7281" t="s">
        <v>131</v>
      </c>
      <c r="H7281" t="s">
        <v>132</v>
      </c>
      <c r="I7281" t="s">
        <v>446</v>
      </c>
      <c r="J7281" t="s">
        <v>447</v>
      </c>
      <c r="K7281" t="s">
        <v>37</v>
      </c>
      <c r="L7281" t="s">
        <v>64</v>
      </c>
      <c r="M7281" t="s">
        <v>14463</v>
      </c>
      <c r="N7281" t="s">
        <v>136</v>
      </c>
      <c r="O7281" t="s">
        <v>137</v>
      </c>
      <c r="P7281" t="s">
        <v>42</v>
      </c>
      <c r="Q7281" t="s">
        <v>449</v>
      </c>
      <c r="R7281" t="s">
        <v>84</v>
      </c>
      <c r="S7281" t="s">
        <v>85</v>
      </c>
      <c r="T7281">
        <v>14.52966211</v>
      </c>
      <c r="U7281">
        <v>-91.512235230000002</v>
      </c>
      <c r="V7281" t="s">
        <v>137</v>
      </c>
      <c r="W7281" t="s">
        <v>22</v>
      </c>
      <c r="X7281" t="s">
        <v>4181</v>
      </c>
      <c r="Y7281" t="s">
        <v>139</v>
      </c>
      <c r="Z7281" t="s">
        <v>140</v>
      </c>
      <c r="AC7281" t="str">
        <f>_xlfn.XLOOKUP(UNIVERSO[[#This Row],[Ruta DN]],'[1]CUOTA RUTA'!E:E,'[1]CUOTA RUTA'!G:G)</f>
        <v>Cargar</v>
      </c>
    </row>
    <row r="7282" spans="1:29" x14ac:dyDescent="0.25">
      <c r="A7282">
        <v>2808016572</v>
      </c>
      <c r="B7282">
        <v>7808016572</v>
      </c>
      <c r="C7282" t="s">
        <v>29</v>
      </c>
      <c r="D7282" t="s">
        <v>845</v>
      </c>
      <c r="E7282" t="s">
        <v>14464</v>
      </c>
      <c r="F7282" t="s">
        <v>130</v>
      </c>
      <c r="G7282" t="s">
        <v>131</v>
      </c>
      <c r="H7282" t="s">
        <v>132</v>
      </c>
      <c r="I7282" t="s">
        <v>847</v>
      </c>
      <c r="J7282" t="s">
        <v>848</v>
      </c>
      <c r="K7282" t="s">
        <v>1055</v>
      </c>
      <c r="L7282" t="s">
        <v>64</v>
      </c>
      <c r="M7282" t="s">
        <v>14465</v>
      </c>
      <c r="N7282" t="s">
        <v>136</v>
      </c>
      <c r="O7282" t="s">
        <v>4429</v>
      </c>
      <c r="P7282" t="s">
        <v>42</v>
      </c>
      <c r="Q7282" t="s">
        <v>449</v>
      </c>
      <c r="R7282" t="s">
        <v>84</v>
      </c>
      <c r="S7282" t="s">
        <v>85</v>
      </c>
      <c r="T7282">
        <v>14.590211</v>
      </c>
      <c r="U7282">
        <v>-91.520899999999997</v>
      </c>
      <c r="V7282" t="s">
        <v>137</v>
      </c>
      <c r="W7282" t="s">
        <v>22</v>
      </c>
      <c r="X7282" t="s">
        <v>4186</v>
      </c>
      <c r="Y7282" t="s">
        <v>139</v>
      </c>
      <c r="Z7282" t="s">
        <v>140</v>
      </c>
      <c r="AC7282" t="str">
        <f>_xlfn.XLOOKUP(UNIVERSO[[#This Row],[Ruta DN]],'[1]CUOTA RUTA'!E:E,'[1]CUOTA RUTA'!G:G)</f>
        <v>Cargar</v>
      </c>
    </row>
    <row r="7283" spans="1:29" x14ac:dyDescent="0.25">
      <c r="A7283">
        <v>2808016570</v>
      </c>
      <c r="B7283">
        <v>7808016570</v>
      </c>
      <c r="C7283" t="s">
        <v>29</v>
      </c>
      <c r="D7283" t="s">
        <v>882</v>
      </c>
      <c r="E7283" t="s">
        <v>14466</v>
      </c>
      <c r="F7283" t="s">
        <v>130</v>
      </c>
      <c r="G7283" t="s">
        <v>131</v>
      </c>
      <c r="H7283" t="s">
        <v>132</v>
      </c>
      <c r="I7283" t="s">
        <v>884</v>
      </c>
      <c r="J7283" t="s">
        <v>885</v>
      </c>
      <c r="K7283" t="s">
        <v>37</v>
      </c>
      <c r="L7283" t="s">
        <v>64</v>
      </c>
      <c r="M7283" t="s">
        <v>14467</v>
      </c>
      <c r="N7283" t="s">
        <v>136</v>
      </c>
      <c r="O7283" t="s">
        <v>137</v>
      </c>
      <c r="P7283" t="s">
        <v>42</v>
      </c>
      <c r="Q7283" t="s">
        <v>449</v>
      </c>
      <c r="R7283" t="s">
        <v>84</v>
      </c>
      <c r="S7283" t="s">
        <v>85</v>
      </c>
      <c r="T7283">
        <v>14.528461</v>
      </c>
      <c r="U7283">
        <v>-91.497522000000004</v>
      </c>
      <c r="V7283" t="s">
        <v>137</v>
      </c>
      <c r="W7283" t="s">
        <v>22</v>
      </c>
      <c r="X7283" t="s">
        <v>4181</v>
      </c>
      <c r="Y7283" t="s">
        <v>139</v>
      </c>
      <c r="Z7283" t="s">
        <v>140</v>
      </c>
      <c r="AA7283">
        <v>7</v>
      </c>
      <c r="AC7283" t="str">
        <f>_xlfn.XLOOKUP(UNIVERSO[[#This Row],[Ruta DN]],'[1]CUOTA RUTA'!E:E,'[1]CUOTA RUTA'!G:G)</f>
        <v>Cargar</v>
      </c>
    </row>
    <row r="7284" spans="1:29" x14ac:dyDescent="0.25">
      <c r="A7284">
        <v>2808016553</v>
      </c>
      <c r="B7284">
        <v>7808016553</v>
      </c>
      <c r="C7284" t="s">
        <v>29</v>
      </c>
      <c r="D7284" t="s">
        <v>845</v>
      </c>
      <c r="E7284" t="s">
        <v>14468</v>
      </c>
      <c r="F7284" t="s">
        <v>130</v>
      </c>
      <c r="G7284" t="s">
        <v>131</v>
      </c>
      <c r="H7284" t="s">
        <v>132</v>
      </c>
      <c r="I7284" t="s">
        <v>847</v>
      </c>
      <c r="J7284" t="s">
        <v>848</v>
      </c>
      <c r="K7284" t="s">
        <v>37</v>
      </c>
      <c r="L7284" t="s">
        <v>64</v>
      </c>
      <c r="M7284" t="s">
        <v>14469</v>
      </c>
      <c r="N7284" t="s">
        <v>136</v>
      </c>
      <c r="O7284" t="s">
        <v>4429</v>
      </c>
      <c r="P7284" t="s">
        <v>42</v>
      </c>
      <c r="Q7284" t="s">
        <v>449</v>
      </c>
      <c r="R7284" t="s">
        <v>84</v>
      </c>
      <c r="S7284" t="s">
        <v>85</v>
      </c>
      <c r="T7284">
        <v>14.5950758</v>
      </c>
      <c r="U7284">
        <v>-91.528220000000005</v>
      </c>
      <c r="V7284" t="s">
        <v>137</v>
      </c>
      <c r="W7284" t="s">
        <v>22</v>
      </c>
      <c r="X7284" t="s">
        <v>4186</v>
      </c>
      <c r="Y7284" t="s">
        <v>139</v>
      </c>
      <c r="Z7284" t="s">
        <v>140</v>
      </c>
      <c r="AC7284" t="str">
        <f>_xlfn.XLOOKUP(UNIVERSO[[#This Row],[Ruta DN]],'[1]CUOTA RUTA'!E:E,'[1]CUOTA RUTA'!G:G)</f>
        <v>Cargar</v>
      </c>
    </row>
    <row r="7285" spans="1:29" x14ac:dyDescent="0.25">
      <c r="A7285">
        <v>2808016502</v>
      </c>
      <c r="B7285">
        <v>7808016502</v>
      </c>
      <c r="C7285" t="s">
        <v>29</v>
      </c>
      <c r="D7285" t="s">
        <v>840</v>
      </c>
      <c r="E7285" t="s">
        <v>7245</v>
      </c>
      <c r="F7285" t="s">
        <v>143</v>
      </c>
      <c r="G7285" t="s">
        <v>144</v>
      </c>
      <c r="H7285" t="s">
        <v>145</v>
      </c>
      <c r="I7285" t="s">
        <v>842</v>
      </c>
      <c r="J7285" t="s">
        <v>843</v>
      </c>
      <c r="K7285" t="s">
        <v>1055</v>
      </c>
      <c r="L7285" t="s">
        <v>64</v>
      </c>
      <c r="M7285" t="s">
        <v>14470</v>
      </c>
      <c r="N7285" t="s">
        <v>149</v>
      </c>
      <c r="O7285" t="s">
        <v>150</v>
      </c>
      <c r="P7285" t="s">
        <v>42</v>
      </c>
      <c r="Q7285" t="s">
        <v>322</v>
      </c>
      <c r="R7285" t="s">
        <v>84</v>
      </c>
      <c r="S7285" t="s">
        <v>85</v>
      </c>
      <c r="T7285">
        <v>14.5305733333331</v>
      </c>
      <c r="U7285">
        <v>-91.691471669999999</v>
      </c>
      <c r="V7285" t="s">
        <v>150</v>
      </c>
      <c r="W7285" t="s">
        <v>22</v>
      </c>
      <c r="X7285" t="s">
        <v>4186</v>
      </c>
      <c r="Y7285" t="s">
        <v>152</v>
      </c>
      <c r="Z7285" t="s">
        <v>153</v>
      </c>
      <c r="AC7285" t="str">
        <f>_xlfn.XLOOKUP(UNIVERSO[[#This Row],[Ruta DN]],'[1]CUOTA RUTA'!E:E,'[1]CUOTA RUTA'!G:G)</f>
        <v>Cargar</v>
      </c>
    </row>
    <row r="7286" spans="1:29" x14ac:dyDescent="0.25">
      <c r="A7286">
        <v>2808016500</v>
      </c>
      <c r="B7286">
        <v>7808016500</v>
      </c>
      <c r="C7286" t="s">
        <v>29</v>
      </c>
      <c r="D7286" t="s">
        <v>128</v>
      </c>
      <c r="E7286" t="s">
        <v>14471</v>
      </c>
      <c r="F7286" t="s">
        <v>130</v>
      </c>
      <c r="G7286" t="s">
        <v>131</v>
      </c>
      <c r="H7286" t="s">
        <v>132</v>
      </c>
      <c r="I7286" t="s">
        <v>133</v>
      </c>
      <c r="J7286" t="s">
        <v>134</v>
      </c>
      <c r="K7286" t="s">
        <v>1055</v>
      </c>
      <c r="L7286" t="s">
        <v>38</v>
      </c>
      <c r="M7286" t="s">
        <v>14472</v>
      </c>
      <c r="N7286" t="s">
        <v>136</v>
      </c>
      <c r="O7286" t="s">
        <v>137</v>
      </c>
      <c r="P7286" t="s">
        <v>42</v>
      </c>
      <c r="Q7286" t="s">
        <v>138</v>
      </c>
      <c r="R7286" t="s">
        <v>84</v>
      </c>
      <c r="S7286" t="s">
        <v>85</v>
      </c>
      <c r="T7286">
        <v>14.531755</v>
      </c>
      <c r="U7286">
        <v>-91.509989200000007</v>
      </c>
      <c r="V7286" t="s">
        <v>137</v>
      </c>
      <c r="W7286" t="s">
        <v>22</v>
      </c>
      <c r="X7286" t="s">
        <v>4189</v>
      </c>
      <c r="Y7286" t="s">
        <v>139</v>
      </c>
      <c r="Z7286" t="s">
        <v>140</v>
      </c>
      <c r="AC7286" t="str">
        <f>_xlfn.XLOOKUP(UNIVERSO[[#This Row],[Ruta DN]],'[1]CUOTA RUTA'!E:E,'[1]CUOTA RUTA'!G:G)</f>
        <v>Cargar</v>
      </c>
    </row>
    <row r="7287" spans="1:29" x14ac:dyDescent="0.25">
      <c r="A7287">
        <v>2808016478</v>
      </c>
      <c r="B7287">
        <v>7808016478</v>
      </c>
      <c r="C7287" t="s">
        <v>29</v>
      </c>
      <c r="D7287" t="s">
        <v>168</v>
      </c>
      <c r="E7287" t="s">
        <v>14473</v>
      </c>
      <c r="F7287" t="s">
        <v>143</v>
      </c>
      <c r="G7287" t="s">
        <v>144</v>
      </c>
      <c r="H7287" t="s">
        <v>145</v>
      </c>
      <c r="I7287" t="s">
        <v>170</v>
      </c>
      <c r="J7287" t="s">
        <v>171</v>
      </c>
      <c r="K7287" t="s">
        <v>1055</v>
      </c>
      <c r="L7287" t="s">
        <v>64</v>
      </c>
      <c r="M7287" t="s">
        <v>14474</v>
      </c>
      <c r="N7287" t="s">
        <v>149</v>
      </c>
      <c r="O7287" t="s">
        <v>173</v>
      </c>
      <c r="P7287" t="s">
        <v>42</v>
      </c>
      <c r="Q7287" t="s">
        <v>151</v>
      </c>
      <c r="R7287" t="s">
        <v>84</v>
      </c>
      <c r="S7287" t="s">
        <v>85</v>
      </c>
      <c r="T7287">
        <v>14.561654000000001</v>
      </c>
      <c r="U7287">
        <v>-91.648686999999995</v>
      </c>
      <c r="V7287" t="s">
        <v>150</v>
      </c>
      <c r="W7287" t="s">
        <v>22</v>
      </c>
      <c r="X7287" t="s">
        <v>4186</v>
      </c>
      <c r="Y7287" t="s">
        <v>152</v>
      </c>
      <c r="Z7287" t="s">
        <v>153</v>
      </c>
      <c r="AC7287" t="str">
        <f>_xlfn.XLOOKUP(UNIVERSO[[#This Row],[Ruta DN]],'[1]CUOTA RUTA'!E:E,'[1]CUOTA RUTA'!G:G)</f>
        <v>Cargar</v>
      </c>
    </row>
    <row r="7288" spans="1:29" x14ac:dyDescent="0.25">
      <c r="A7288">
        <v>2808016378</v>
      </c>
      <c r="B7288">
        <v>7808016378</v>
      </c>
      <c r="C7288" t="s">
        <v>29</v>
      </c>
      <c r="D7288" t="s">
        <v>626</v>
      </c>
      <c r="E7288" t="s">
        <v>14475</v>
      </c>
      <c r="F7288" t="s">
        <v>130</v>
      </c>
      <c r="G7288" t="s">
        <v>131</v>
      </c>
      <c r="H7288" t="s">
        <v>132</v>
      </c>
      <c r="I7288" t="s">
        <v>628</v>
      </c>
      <c r="J7288" t="s">
        <v>629</v>
      </c>
      <c r="K7288" t="s">
        <v>1055</v>
      </c>
      <c r="L7288" t="s">
        <v>38</v>
      </c>
      <c r="M7288" t="s">
        <v>14476</v>
      </c>
      <c r="N7288" t="s">
        <v>136</v>
      </c>
      <c r="O7288" t="s">
        <v>850</v>
      </c>
      <c r="P7288" t="s">
        <v>42</v>
      </c>
      <c r="Q7288" t="s">
        <v>449</v>
      </c>
      <c r="R7288" t="s">
        <v>84</v>
      </c>
      <c r="S7288" t="s">
        <v>85</v>
      </c>
      <c r="T7288">
        <v>14.538516899999999</v>
      </c>
      <c r="U7288">
        <v>-91.415840900000006</v>
      </c>
      <c r="V7288" t="s">
        <v>137</v>
      </c>
      <c r="W7288" t="s">
        <v>22</v>
      </c>
      <c r="X7288" t="s">
        <v>4186</v>
      </c>
      <c r="Y7288" t="s">
        <v>139</v>
      </c>
      <c r="Z7288" t="s">
        <v>140</v>
      </c>
      <c r="AC7288" t="str">
        <f>_xlfn.XLOOKUP(UNIVERSO[[#This Row],[Ruta DN]],'[1]CUOTA RUTA'!E:E,'[1]CUOTA RUTA'!G:G)</f>
        <v>Cargar</v>
      </c>
    </row>
    <row r="7289" spans="1:29" x14ac:dyDescent="0.25">
      <c r="A7289">
        <v>2808016367</v>
      </c>
      <c r="B7289">
        <v>7808016367</v>
      </c>
      <c r="C7289" t="s">
        <v>29</v>
      </c>
      <c r="D7289" t="s">
        <v>1284</v>
      </c>
      <c r="E7289" t="s">
        <v>14477</v>
      </c>
      <c r="F7289" t="s">
        <v>130</v>
      </c>
      <c r="G7289" t="s">
        <v>131</v>
      </c>
      <c r="H7289" t="s">
        <v>132</v>
      </c>
      <c r="I7289" t="s">
        <v>1286</v>
      </c>
      <c r="J7289" t="s">
        <v>1287</v>
      </c>
      <c r="K7289" t="s">
        <v>54</v>
      </c>
      <c r="L7289" t="s">
        <v>64</v>
      </c>
      <c r="M7289" t="s">
        <v>14478</v>
      </c>
      <c r="N7289" t="s">
        <v>136</v>
      </c>
      <c r="O7289" t="s">
        <v>850</v>
      </c>
      <c r="P7289" t="s">
        <v>42</v>
      </c>
      <c r="Q7289" t="s">
        <v>449</v>
      </c>
      <c r="R7289" t="s">
        <v>84</v>
      </c>
      <c r="S7289" t="s">
        <v>85</v>
      </c>
      <c r="T7289">
        <v>14.5419</v>
      </c>
      <c r="U7289">
        <v>-91.408799999999999</v>
      </c>
      <c r="V7289" t="s">
        <v>137</v>
      </c>
      <c r="W7289" t="s">
        <v>22</v>
      </c>
      <c r="X7289" t="s">
        <v>4186</v>
      </c>
      <c r="Y7289" t="s">
        <v>139</v>
      </c>
      <c r="Z7289" t="s">
        <v>140</v>
      </c>
      <c r="AC7289" t="str">
        <f>_xlfn.XLOOKUP(UNIVERSO[[#This Row],[Ruta DN]],'[1]CUOTA RUTA'!E:E,'[1]CUOTA RUTA'!G:G)</f>
        <v>Cargar</v>
      </c>
    </row>
    <row r="7290" spans="1:29" x14ac:dyDescent="0.25">
      <c r="A7290">
        <v>2808016366</v>
      </c>
      <c r="B7290">
        <v>7808016366</v>
      </c>
      <c r="C7290" t="s">
        <v>29</v>
      </c>
      <c r="D7290" t="s">
        <v>312</v>
      </c>
      <c r="E7290" t="s">
        <v>14479</v>
      </c>
      <c r="F7290" t="s">
        <v>130</v>
      </c>
      <c r="G7290" t="s">
        <v>131</v>
      </c>
      <c r="H7290" t="s">
        <v>132</v>
      </c>
      <c r="I7290" t="s">
        <v>314</v>
      </c>
      <c r="J7290" t="s">
        <v>315</v>
      </c>
      <c r="K7290" t="s">
        <v>37</v>
      </c>
      <c r="L7290" t="s">
        <v>64</v>
      </c>
      <c r="M7290" t="s">
        <v>14480</v>
      </c>
      <c r="N7290" t="s">
        <v>136</v>
      </c>
      <c r="O7290" t="s">
        <v>850</v>
      </c>
      <c r="P7290" t="s">
        <v>42</v>
      </c>
      <c r="Q7290" t="s">
        <v>138</v>
      </c>
      <c r="R7290" t="s">
        <v>84</v>
      </c>
      <c r="S7290" t="s">
        <v>85</v>
      </c>
      <c r="T7290">
        <v>14.542738529999999</v>
      </c>
      <c r="U7290">
        <v>-91.411108749999997</v>
      </c>
      <c r="V7290" t="s">
        <v>137</v>
      </c>
      <c r="W7290" t="s">
        <v>22</v>
      </c>
      <c r="X7290" t="s">
        <v>4181</v>
      </c>
      <c r="Y7290" t="s">
        <v>139</v>
      </c>
      <c r="Z7290" t="s">
        <v>140</v>
      </c>
      <c r="AC7290" t="str">
        <f>_xlfn.XLOOKUP(UNIVERSO[[#This Row],[Ruta DN]],'[1]CUOTA RUTA'!E:E,'[1]CUOTA RUTA'!G:G)</f>
        <v>Cargar</v>
      </c>
    </row>
    <row r="7291" spans="1:29" x14ac:dyDescent="0.25">
      <c r="A7291">
        <v>2808016353</v>
      </c>
      <c r="B7291">
        <v>7808016353</v>
      </c>
      <c r="C7291" t="s">
        <v>29</v>
      </c>
      <c r="D7291" t="s">
        <v>1284</v>
      </c>
      <c r="E7291" t="s">
        <v>14481</v>
      </c>
      <c r="F7291" t="s">
        <v>130</v>
      </c>
      <c r="G7291" t="s">
        <v>131</v>
      </c>
      <c r="H7291" t="s">
        <v>132</v>
      </c>
      <c r="I7291" t="s">
        <v>1286</v>
      </c>
      <c r="J7291" t="s">
        <v>1287</v>
      </c>
      <c r="K7291" t="s">
        <v>37</v>
      </c>
      <c r="L7291" t="s">
        <v>64</v>
      </c>
      <c r="M7291" t="s">
        <v>14482</v>
      </c>
      <c r="N7291" t="s">
        <v>136</v>
      </c>
      <c r="O7291" t="s">
        <v>850</v>
      </c>
      <c r="P7291" t="s">
        <v>42</v>
      </c>
      <c r="Q7291" t="s">
        <v>449</v>
      </c>
      <c r="R7291" t="s">
        <v>84</v>
      </c>
      <c r="S7291" t="s">
        <v>85</v>
      </c>
      <c r="T7291">
        <v>14.53852685</v>
      </c>
      <c r="U7291">
        <v>-91.417433639999999</v>
      </c>
      <c r="V7291" t="s">
        <v>137</v>
      </c>
      <c r="W7291" t="s">
        <v>22</v>
      </c>
      <c r="X7291" t="s">
        <v>4186</v>
      </c>
      <c r="Y7291" t="s">
        <v>139</v>
      </c>
      <c r="Z7291" t="s">
        <v>140</v>
      </c>
      <c r="AC7291" t="str">
        <f>_xlfn.XLOOKUP(UNIVERSO[[#This Row],[Ruta DN]],'[1]CUOTA RUTA'!E:E,'[1]CUOTA RUTA'!G:G)</f>
        <v>Cargar</v>
      </c>
    </row>
    <row r="7292" spans="1:29" x14ac:dyDescent="0.25">
      <c r="A7292">
        <v>2808016333</v>
      </c>
      <c r="B7292">
        <v>7808016333</v>
      </c>
      <c r="C7292" t="s">
        <v>29</v>
      </c>
      <c r="D7292" t="s">
        <v>1247</v>
      </c>
      <c r="E7292" t="s">
        <v>14483</v>
      </c>
      <c r="F7292" t="s">
        <v>130</v>
      </c>
      <c r="G7292" t="s">
        <v>131</v>
      </c>
      <c r="H7292" t="s">
        <v>132</v>
      </c>
      <c r="I7292" t="s">
        <v>1249</v>
      </c>
      <c r="J7292" t="s">
        <v>1250</v>
      </c>
      <c r="K7292" t="s">
        <v>37</v>
      </c>
      <c r="L7292" t="s">
        <v>64</v>
      </c>
      <c r="M7292" t="s">
        <v>14484</v>
      </c>
      <c r="N7292" t="s">
        <v>136</v>
      </c>
      <c r="O7292" t="s">
        <v>137</v>
      </c>
      <c r="P7292" t="s">
        <v>42</v>
      </c>
      <c r="Q7292" t="s">
        <v>138</v>
      </c>
      <c r="R7292" t="s">
        <v>84</v>
      </c>
      <c r="S7292" t="s">
        <v>85</v>
      </c>
      <c r="T7292">
        <v>14.53414265</v>
      </c>
      <c r="U7292">
        <v>-91.502957879999997</v>
      </c>
      <c r="V7292" t="s">
        <v>137</v>
      </c>
      <c r="W7292" t="s">
        <v>22</v>
      </c>
      <c r="X7292" t="s">
        <v>4186</v>
      </c>
      <c r="Y7292" t="s">
        <v>139</v>
      </c>
      <c r="Z7292" t="s">
        <v>140</v>
      </c>
      <c r="AC7292" t="str">
        <f>_xlfn.XLOOKUP(UNIVERSO[[#This Row],[Ruta DN]],'[1]CUOTA RUTA'!E:E,'[1]CUOTA RUTA'!G:G)</f>
        <v>Cargar</v>
      </c>
    </row>
    <row r="7293" spans="1:29" x14ac:dyDescent="0.25">
      <c r="A7293">
        <v>2808016237</v>
      </c>
      <c r="B7293">
        <v>7808016237</v>
      </c>
      <c r="C7293" t="s">
        <v>29</v>
      </c>
      <c r="D7293" t="s">
        <v>972</v>
      </c>
      <c r="E7293" t="s">
        <v>14485</v>
      </c>
      <c r="F7293" t="s">
        <v>130</v>
      </c>
      <c r="G7293" t="s">
        <v>131</v>
      </c>
      <c r="H7293" t="s">
        <v>132</v>
      </c>
      <c r="I7293" t="s">
        <v>974</v>
      </c>
      <c r="J7293" t="s">
        <v>975</v>
      </c>
      <c r="K7293" t="s">
        <v>37</v>
      </c>
      <c r="L7293" t="s">
        <v>64</v>
      </c>
      <c r="M7293" t="s">
        <v>14435</v>
      </c>
      <c r="N7293" t="s">
        <v>136</v>
      </c>
      <c r="O7293" t="s">
        <v>850</v>
      </c>
      <c r="P7293" t="s">
        <v>42</v>
      </c>
      <c r="Q7293" t="s">
        <v>449</v>
      </c>
      <c r="R7293" t="s">
        <v>84</v>
      </c>
      <c r="S7293" t="s">
        <v>85</v>
      </c>
      <c r="T7293">
        <v>14.69705333333334</v>
      </c>
      <c r="U7293">
        <v>-91.868610000000004</v>
      </c>
      <c r="V7293" t="s">
        <v>137</v>
      </c>
      <c r="W7293" t="s">
        <v>22</v>
      </c>
      <c r="X7293" t="s">
        <v>4181</v>
      </c>
      <c r="Y7293" t="s">
        <v>139</v>
      </c>
      <c r="Z7293" t="s">
        <v>140</v>
      </c>
      <c r="AC7293" t="str">
        <f>_xlfn.XLOOKUP(UNIVERSO[[#This Row],[Ruta DN]],'[1]CUOTA RUTA'!E:E,'[1]CUOTA RUTA'!G:G)</f>
        <v>Cargar</v>
      </c>
    </row>
    <row r="7294" spans="1:29" x14ac:dyDescent="0.25">
      <c r="A7294">
        <v>2808016133</v>
      </c>
      <c r="B7294">
        <v>7808016133</v>
      </c>
      <c r="C7294" t="s">
        <v>29</v>
      </c>
      <c r="D7294" t="s">
        <v>626</v>
      </c>
      <c r="E7294" t="s">
        <v>10857</v>
      </c>
      <c r="F7294" t="s">
        <v>130</v>
      </c>
      <c r="G7294" t="s">
        <v>131</v>
      </c>
      <c r="H7294" t="s">
        <v>132</v>
      </c>
      <c r="I7294" t="s">
        <v>628</v>
      </c>
      <c r="J7294" t="s">
        <v>629</v>
      </c>
      <c r="K7294" t="s">
        <v>37</v>
      </c>
      <c r="L7294" t="s">
        <v>64</v>
      </c>
      <c r="M7294" t="s">
        <v>14486</v>
      </c>
      <c r="N7294" t="s">
        <v>136</v>
      </c>
      <c r="O7294" t="s">
        <v>137</v>
      </c>
      <c r="P7294" t="s">
        <v>42</v>
      </c>
      <c r="Q7294" t="s">
        <v>449</v>
      </c>
      <c r="R7294" t="s">
        <v>84</v>
      </c>
      <c r="S7294" t="s">
        <v>85</v>
      </c>
      <c r="T7294">
        <v>14.53548833333334</v>
      </c>
      <c r="U7294">
        <v>-91.515998333333343</v>
      </c>
      <c r="V7294" t="s">
        <v>137</v>
      </c>
      <c r="W7294" t="s">
        <v>22</v>
      </c>
      <c r="X7294" t="s">
        <v>4186</v>
      </c>
      <c r="Y7294" t="s">
        <v>139</v>
      </c>
      <c r="Z7294" t="s">
        <v>140</v>
      </c>
      <c r="AC7294" t="str">
        <f>_xlfn.XLOOKUP(UNIVERSO[[#This Row],[Ruta DN]],'[1]CUOTA RUTA'!E:E,'[1]CUOTA RUTA'!G:G)</f>
        <v>Cargar</v>
      </c>
    </row>
    <row r="7295" spans="1:29" x14ac:dyDescent="0.25">
      <c r="A7295">
        <v>2808016114</v>
      </c>
      <c r="B7295">
        <v>7808016114</v>
      </c>
      <c r="C7295" t="s">
        <v>29</v>
      </c>
      <c r="D7295" t="s">
        <v>1297</v>
      </c>
      <c r="E7295" t="s">
        <v>14487</v>
      </c>
      <c r="F7295" t="s">
        <v>143</v>
      </c>
      <c r="G7295" t="s">
        <v>144</v>
      </c>
      <c r="H7295" t="s">
        <v>145</v>
      </c>
      <c r="I7295" t="s">
        <v>1299</v>
      </c>
      <c r="J7295" t="s">
        <v>1300</v>
      </c>
      <c r="K7295" t="s">
        <v>37</v>
      </c>
      <c r="L7295" t="s">
        <v>64</v>
      </c>
      <c r="M7295" t="s">
        <v>14488</v>
      </c>
      <c r="N7295" t="s">
        <v>149</v>
      </c>
      <c r="O7295" t="s">
        <v>150</v>
      </c>
      <c r="P7295" t="s">
        <v>42</v>
      </c>
      <c r="Q7295" t="s">
        <v>151</v>
      </c>
      <c r="R7295" t="s">
        <v>84</v>
      </c>
      <c r="S7295" t="s">
        <v>85</v>
      </c>
      <c r="T7295">
        <v>14.53603333333333</v>
      </c>
      <c r="U7295">
        <v>-91.675363329999996</v>
      </c>
      <c r="V7295" t="s">
        <v>150</v>
      </c>
      <c r="W7295" t="s">
        <v>22</v>
      </c>
      <c r="X7295" t="s">
        <v>4186</v>
      </c>
      <c r="Y7295" t="s">
        <v>152</v>
      </c>
      <c r="Z7295" t="s">
        <v>153</v>
      </c>
      <c r="AC7295" t="str">
        <f>_xlfn.XLOOKUP(UNIVERSO[[#This Row],[Ruta DN]],'[1]CUOTA RUTA'!E:E,'[1]CUOTA RUTA'!G:G)</f>
        <v>Cargar</v>
      </c>
    </row>
    <row r="7296" spans="1:29" x14ac:dyDescent="0.25">
      <c r="A7296">
        <v>2808016103</v>
      </c>
      <c r="B7296">
        <v>7808016103</v>
      </c>
      <c r="C7296" t="s">
        <v>29</v>
      </c>
      <c r="D7296" t="s">
        <v>273</v>
      </c>
      <c r="E7296" t="s">
        <v>14489</v>
      </c>
      <c r="F7296" t="s">
        <v>143</v>
      </c>
      <c r="G7296" t="s">
        <v>144</v>
      </c>
      <c r="H7296" t="s">
        <v>145</v>
      </c>
      <c r="I7296" t="s">
        <v>275</v>
      </c>
      <c r="J7296" t="s">
        <v>276</v>
      </c>
      <c r="K7296" t="s">
        <v>1055</v>
      </c>
      <c r="L7296" t="s">
        <v>38</v>
      </c>
      <c r="M7296" t="s">
        <v>14490</v>
      </c>
      <c r="N7296" t="s">
        <v>149</v>
      </c>
      <c r="O7296" t="s">
        <v>150</v>
      </c>
      <c r="P7296" t="s">
        <v>42</v>
      </c>
      <c r="Q7296" t="s">
        <v>238</v>
      </c>
      <c r="R7296" t="s">
        <v>84</v>
      </c>
      <c r="S7296" t="s">
        <v>85</v>
      </c>
      <c r="T7296">
        <v>14.620711</v>
      </c>
      <c r="U7296">
        <v>-91.593900000000005</v>
      </c>
      <c r="V7296" t="s">
        <v>150</v>
      </c>
      <c r="W7296" t="s">
        <v>22</v>
      </c>
      <c r="X7296" t="s">
        <v>4186</v>
      </c>
      <c r="Y7296" t="s">
        <v>152</v>
      </c>
      <c r="Z7296" t="s">
        <v>153</v>
      </c>
      <c r="AC7296" t="str">
        <f>_xlfn.XLOOKUP(UNIVERSO[[#This Row],[Ruta DN]],'[1]CUOTA RUTA'!E:E,'[1]CUOTA RUTA'!G:G)</f>
        <v>Cargar</v>
      </c>
    </row>
    <row r="7297" spans="1:29" x14ac:dyDescent="0.25">
      <c r="A7297">
        <v>2808016049</v>
      </c>
      <c r="B7297">
        <v>7808016049</v>
      </c>
      <c r="C7297" t="s">
        <v>29</v>
      </c>
      <c r="D7297" t="s">
        <v>273</v>
      </c>
      <c r="E7297" t="s">
        <v>14491</v>
      </c>
      <c r="F7297" t="s">
        <v>143</v>
      </c>
      <c r="G7297" t="s">
        <v>144</v>
      </c>
      <c r="H7297" t="s">
        <v>145</v>
      </c>
      <c r="I7297" t="s">
        <v>275</v>
      </c>
      <c r="J7297" t="s">
        <v>276</v>
      </c>
      <c r="K7297" t="s">
        <v>37</v>
      </c>
      <c r="L7297" t="s">
        <v>64</v>
      </c>
      <c r="M7297" t="s">
        <v>2763</v>
      </c>
      <c r="N7297" t="s">
        <v>149</v>
      </c>
      <c r="O7297" t="s">
        <v>150</v>
      </c>
      <c r="P7297" t="s">
        <v>42</v>
      </c>
      <c r="Q7297" t="s">
        <v>238</v>
      </c>
      <c r="R7297" t="s">
        <v>84</v>
      </c>
      <c r="S7297" t="s">
        <v>85</v>
      </c>
      <c r="T7297">
        <v>14.538453333333329</v>
      </c>
      <c r="U7297">
        <v>-91.686610000000002</v>
      </c>
      <c r="V7297" t="s">
        <v>150</v>
      </c>
      <c r="W7297" t="s">
        <v>22</v>
      </c>
      <c r="X7297" t="s">
        <v>4186</v>
      </c>
      <c r="Y7297" t="s">
        <v>152</v>
      </c>
      <c r="Z7297" t="s">
        <v>153</v>
      </c>
      <c r="AC7297" t="str">
        <f>_xlfn.XLOOKUP(UNIVERSO[[#This Row],[Ruta DN]],'[1]CUOTA RUTA'!E:E,'[1]CUOTA RUTA'!G:G)</f>
        <v>Cargar</v>
      </c>
    </row>
    <row r="7298" spans="1:29" x14ac:dyDescent="0.25">
      <c r="A7298">
        <v>2808016047</v>
      </c>
      <c r="B7298">
        <v>7808016047</v>
      </c>
      <c r="C7298" t="s">
        <v>29</v>
      </c>
      <c r="D7298" t="s">
        <v>273</v>
      </c>
      <c r="E7298" t="s">
        <v>14492</v>
      </c>
      <c r="F7298" t="s">
        <v>143</v>
      </c>
      <c r="G7298" t="s">
        <v>144</v>
      </c>
      <c r="H7298" t="s">
        <v>145</v>
      </c>
      <c r="I7298" t="s">
        <v>275</v>
      </c>
      <c r="J7298" t="s">
        <v>276</v>
      </c>
      <c r="K7298" t="s">
        <v>1055</v>
      </c>
      <c r="L7298" t="s">
        <v>38</v>
      </c>
      <c r="M7298" t="s">
        <v>14493</v>
      </c>
      <c r="N7298" t="s">
        <v>149</v>
      </c>
      <c r="O7298" t="s">
        <v>150</v>
      </c>
      <c r="P7298" t="s">
        <v>42</v>
      </c>
      <c r="Q7298" t="s">
        <v>238</v>
      </c>
      <c r="R7298" t="s">
        <v>84</v>
      </c>
      <c r="S7298" t="s">
        <v>85</v>
      </c>
      <c r="T7298">
        <v>14.5386749</v>
      </c>
      <c r="U7298">
        <v>-91.688306999999995</v>
      </c>
      <c r="V7298" t="s">
        <v>150</v>
      </c>
      <c r="W7298" t="s">
        <v>22</v>
      </c>
      <c r="X7298" t="s">
        <v>4186</v>
      </c>
      <c r="Y7298" t="s">
        <v>152</v>
      </c>
      <c r="Z7298" t="s">
        <v>153</v>
      </c>
      <c r="AC7298" t="str">
        <f>_xlfn.XLOOKUP(UNIVERSO[[#This Row],[Ruta DN]],'[1]CUOTA RUTA'!E:E,'[1]CUOTA RUTA'!G:G)</f>
        <v>Cargar</v>
      </c>
    </row>
    <row r="7299" spans="1:29" x14ac:dyDescent="0.25">
      <c r="A7299">
        <v>2808016043</v>
      </c>
      <c r="B7299">
        <v>7808016043</v>
      </c>
      <c r="C7299" t="s">
        <v>29</v>
      </c>
      <c r="D7299" t="s">
        <v>273</v>
      </c>
      <c r="E7299" t="s">
        <v>14494</v>
      </c>
      <c r="F7299" t="s">
        <v>143</v>
      </c>
      <c r="G7299" t="s">
        <v>144</v>
      </c>
      <c r="H7299" t="s">
        <v>145</v>
      </c>
      <c r="I7299" t="s">
        <v>275</v>
      </c>
      <c r="J7299" t="s">
        <v>276</v>
      </c>
      <c r="K7299" t="s">
        <v>1055</v>
      </c>
      <c r="L7299" t="s">
        <v>38</v>
      </c>
      <c r="M7299" t="s">
        <v>14495</v>
      </c>
      <c r="N7299" t="s">
        <v>149</v>
      </c>
      <c r="O7299" t="s">
        <v>150</v>
      </c>
      <c r="P7299" t="s">
        <v>42</v>
      </c>
      <c r="Q7299" t="s">
        <v>238</v>
      </c>
      <c r="R7299" t="s">
        <v>84</v>
      </c>
      <c r="S7299" t="s">
        <v>85</v>
      </c>
      <c r="T7299">
        <v>14.538710999999999</v>
      </c>
      <c r="U7299">
        <v>-91.693799999999996</v>
      </c>
      <c r="V7299" t="s">
        <v>150</v>
      </c>
      <c r="W7299" t="s">
        <v>22</v>
      </c>
      <c r="X7299" t="s">
        <v>4186</v>
      </c>
      <c r="Y7299" t="s">
        <v>152</v>
      </c>
      <c r="Z7299" t="s">
        <v>153</v>
      </c>
      <c r="AC7299" t="str">
        <f>_xlfn.XLOOKUP(UNIVERSO[[#This Row],[Ruta DN]],'[1]CUOTA RUTA'!E:E,'[1]CUOTA RUTA'!G:G)</f>
        <v>Cargar</v>
      </c>
    </row>
    <row r="7300" spans="1:29" x14ac:dyDescent="0.25">
      <c r="A7300">
        <v>2808015915</v>
      </c>
      <c r="B7300">
        <v>7808015915</v>
      </c>
      <c r="C7300" t="s">
        <v>29</v>
      </c>
      <c r="D7300" t="s">
        <v>2721</v>
      </c>
      <c r="E7300" t="s">
        <v>14496</v>
      </c>
      <c r="F7300" t="s">
        <v>143</v>
      </c>
      <c r="G7300" t="s">
        <v>144</v>
      </c>
      <c r="H7300" t="s">
        <v>145</v>
      </c>
      <c r="I7300" t="s">
        <v>2723</v>
      </c>
      <c r="J7300" t="s">
        <v>2724</v>
      </c>
      <c r="K7300" t="s">
        <v>54</v>
      </c>
      <c r="L7300" t="s">
        <v>64</v>
      </c>
      <c r="M7300" t="s">
        <v>14497</v>
      </c>
      <c r="N7300" t="s">
        <v>149</v>
      </c>
      <c r="O7300" t="s">
        <v>150</v>
      </c>
      <c r="P7300" t="s">
        <v>42</v>
      </c>
      <c r="Q7300" t="s">
        <v>322</v>
      </c>
      <c r="R7300" t="s">
        <v>84</v>
      </c>
      <c r="S7300" t="s">
        <v>85</v>
      </c>
      <c r="T7300">
        <v>14.5010504</v>
      </c>
      <c r="U7300">
        <v>-91.694999999999993</v>
      </c>
      <c r="V7300" t="s">
        <v>150</v>
      </c>
      <c r="W7300" t="s">
        <v>22</v>
      </c>
      <c r="X7300" t="s">
        <v>4181</v>
      </c>
      <c r="Y7300" t="s">
        <v>152</v>
      </c>
      <c r="Z7300" t="s">
        <v>153</v>
      </c>
      <c r="AC7300" t="str">
        <f>_xlfn.XLOOKUP(UNIVERSO[[#This Row],[Ruta DN]],'[1]CUOTA RUTA'!E:E,'[1]CUOTA RUTA'!G:G)</f>
        <v>Cargar</v>
      </c>
    </row>
    <row r="7301" spans="1:29" x14ac:dyDescent="0.25">
      <c r="A7301">
        <v>2808015895</v>
      </c>
      <c r="B7301">
        <v>7808015895</v>
      </c>
      <c r="C7301" t="s">
        <v>29</v>
      </c>
      <c r="D7301" t="s">
        <v>312</v>
      </c>
      <c r="E7301" t="s">
        <v>14498</v>
      </c>
      <c r="F7301" t="s">
        <v>130</v>
      </c>
      <c r="G7301" t="s">
        <v>131</v>
      </c>
      <c r="H7301" t="s">
        <v>132</v>
      </c>
      <c r="I7301" t="s">
        <v>314</v>
      </c>
      <c r="J7301" t="s">
        <v>315</v>
      </c>
      <c r="K7301" t="s">
        <v>37</v>
      </c>
      <c r="L7301" t="s">
        <v>64</v>
      </c>
      <c r="M7301" t="s">
        <v>14499</v>
      </c>
      <c r="N7301" t="s">
        <v>136</v>
      </c>
      <c r="O7301" t="s">
        <v>1265</v>
      </c>
      <c r="P7301" t="s">
        <v>42</v>
      </c>
      <c r="Q7301" t="s">
        <v>138</v>
      </c>
      <c r="R7301" t="s">
        <v>84</v>
      </c>
      <c r="S7301" t="s">
        <v>85</v>
      </c>
      <c r="T7301">
        <v>14.53805833333333</v>
      </c>
      <c r="U7301">
        <v>-91.572524999999999</v>
      </c>
      <c r="V7301" t="s">
        <v>137</v>
      </c>
      <c r="W7301" t="s">
        <v>202</v>
      </c>
      <c r="X7301" t="s">
        <v>4186</v>
      </c>
      <c r="Y7301" t="s">
        <v>139</v>
      </c>
      <c r="Z7301" t="s">
        <v>140</v>
      </c>
      <c r="AC7301" t="str">
        <f>_xlfn.XLOOKUP(UNIVERSO[[#This Row],[Ruta DN]],'[1]CUOTA RUTA'!E:E,'[1]CUOTA RUTA'!G:G)</f>
        <v>Cargar</v>
      </c>
    </row>
    <row r="7302" spans="1:29" x14ac:dyDescent="0.25">
      <c r="A7302">
        <v>2808015879</v>
      </c>
      <c r="B7302">
        <v>7808015879</v>
      </c>
      <c r="C7302" t="s">
        <v>29</v>
      </c>
      <c r="D7302" t="s">
        <v>840</v>
      </c>
      <c r="E7302" t="s">
        <v>14500</v>
      </c>
      <c r="F7302" t="s">
        <v>143</v>
      </c>
      <c r="G7302" t="s">
        <v>144</v>
      </c>
      <c r="H7302" t="s">
        <v>145</v>
      </c>
      <c r="I7302" t="s">
        <v>842</v>
      </c>
      <c r="J7302" t="s">
        <v>843</v>
      </c>
      <c r="K7302" t="s">
        <v>37</v>
      </c>
      <c r="L7302" t="s">
        <v>64</v>
      </c>
      <c r="M7302" t="s">
        <v>14501</v>
      </c>
      <c r="N7302" t="s">
        <v>149</v>
      </c>
      <c r="O7302" t="s">
        <v>150</v>
      </c>
      <c r="P7302" t="s">
        <v>42</v>
      </c>
      <c r="Q7302" t="s">
        <v>322</v>
      </c>
      <c r="R7302" t="s">
        <v>84</v>
      </c>
      <c r="S7302" t="s">
        <v>85</v>
      </c>
      <c r="T7302">
        <v>14.53121333</v>
      </c>
      <c r="U7302">
        <v>-91.691176670000004</v>
      </c>
      <c r="V7302" t="s">
        <v>150</v>
      </c>
      <c r="W7302" t="s">
        <v>22</v>
      </c>
      <c r="X7302" t="s">
        <v>4181</v>
      </c>
      <c r="Y7302" t="s">
        <v>152</v>
      </c>
      <c r="Z7302" t="s">
        <v>153</v>
      </c>
      <c r="AA7302">
        <v>7</v>
      </c>
      <c r="AC7302" t="str">
        <f>_xlfn.XLOOKUP(UNIVERSO[[#This Row],[Ruta DN]],'[1]CUOTA RUTA'!E:E,'[1]CUOTA RUTA'!G:G)</f>
        <v>Cargar</v>
      </c>
    </row>
    <row r="7303" spans="1:29" x14ac:dyDescent="0.25">
      <c r="A7303">
        <v>2808015877</v>
      </c>
      <c r="B7303">
        <v>7808015877</v>
      </c>
      <c r="C7303" t="s">
        <v>29</v>
      </c>
      <c r="D7303" t="s">
        <v>626</v>
      </c>
      <c r="E7303" t="s">
        <v>14502</v>
      </c>
      <c r="F7303" t="s">
        <v>130</v>
      </c>
      <c r="G7303" t="s">
        <v>131</v>
      </c>
      <c r="H7303" t="s">
        <v>132</v>
      </c>
      <c r="I7303" t="s">
        <v>628</v>
      </c>
      <c r="J7303" t="s">
        <v>629</v>
      </c>
      <c r="K7303" t="s">
        <v>37</v>
      </c>
      <c r="L7303" t="s">
        <v>38</v>
      </c>
      <c r="M7303" t="s">
        <v>14503</v>
      </c>
      <c r="N7303" t="s">
        <v>136</v>
      </c>
      <c r="O7303" t="s">
        <v>850</v>
      </c>
      <c r="P7303" t="s">
        <v>42</v>
      </c>
      <c r="Q7303" t="s">
        <v>449</v>
      </c>
      <c r="R7303" t="s">
        <v>84</v>
      </c>
      <c r="S7303" t="s">
        <v>85</v>
      </c>
      <c r="T7303">
        <v>14.53855666666667</v>
      </c>
      <c r="U7303">
        <v>-91.420468333333332</v>
      </c>
      <c r="V7303" t="s">
        <v>137</v>
      </c>
      <c r="W7303" t="s">
        <v>22</v>
      </c>
      <c r="X7303" t="s">
        <v>4186</v>
      </c>
      <c r="Y7303" t="s">
        <v>139</v>
      </c>
      <c r="Z7303" t="s">
        <v>140</v>
      </c>
      <c r="AC7303" t="str">
        <f>_xlfn.XLOOKUP(UNIVERSO[[#This Row],[Ruta DN]],'[1]CUOTA RUTA'!E:E,'[1]CUOTA RUTA'!G:G)</f>
        <v>Cargar</v>
      </c>
    </row>
    <row r="7304" spans="1:29" x14ac:dyDescent="0.25">
      <c r="A7304">
        <v>2808015863</v>
      </c>
      <c r="B7304">
        <v>7808015863</v>
      </c>
      <c r="C7304" t="s">
        <v>29</v>
      </c>
      <c r="D7304" t="s">
        <v>840</v>
      </c>
      <c r="E7304" t="s">
        <v>14504</v>
      </c>
      <c r="F7304" t="s">
        <v>143</v>
      </c>
      <c r="G7304" t="s">
        <v>144</v>
      </c>
      <c r="H7304" t="s">
        <v>145</v>
      </c>
      <c r="I7304" t="s">
        <v>842</v>
      </c>
      <c r="J7304" t="s">
        <v>843</v>
      </c>
      <c r="K7304" t="s">
        <v>1055</v>
      </c>
      <c r="L7304" t="s">
        <v>38</v>
      </c>
      <c r="M7304" t="s">
        <v>14505</v>
      </c>
      <c r="N7304" t="s">
        <v>149</v>
      </c>
      <c r="O7304" t="s">
        <v>150</v>
      </c>
      <c r="P7304" t="s">
        <v>42</v>
      </c>
      <c r="Q7304" t="s">
        <v>322</v>
      </c>
      <c r="R7304" t="s">
        <v>84</v>
      </c>
      <c r="S7304" t="s">
        <v>85</v>
      </c>
      <c r="T7304">
        <v>14.530211</v>
      </c>
      <c r="U7304">
        <v>-91.695499999999996</v>
      </c>
      <c r="V7304" t="s">
        <v>150</v>
      </c>
      <c r="W7304" t="s">
        <v>22</v>
      </c>
      <c r="X7304" t="s">
        <v>4186</v>
      </c>
      <c r="Y7304" t="s">
        <v>152</v>
      </c>
      <c r="Z7304" t="s">
        <v>153</v>
      </c>
      <c r="AC7304" t="str">
        <f>_xlfn.XLOOKUP(UNIVERSO[[#This Row],[Ruta DN]],'[1]CUOTA RUTA'!E:E,'[1]CUOTA RUTA'!G:G)</f>
        <v>Cargar</v>
      </c>
    </row>
    <row r="7305" spans="1:29" x14ac:dyDescent="0.25">
      <c r="A7305">
        <v>2808015841</v>
      </c>
      <c r="B7305">
        <v>7808015841</v>
      </c>
      <c r="C7305" t="s">
        <v>29</v>
      </c>
      <c r="D7305" t="s">
        <v>845</v>
      </c>
      <c r="E7305" t="s">
        <v>14506</v>
      </c>
      <c r="F7305" t="s">
        <v>130</v>
      </c>
      <c r="G7305" t="s">
        <v>131</v>
      </c>
      <c r="H7305" t="s">
        <v>132</v>
      </c>
      <c r="I7305" t="s">
        <v>847</v>
      </c>
      <c r="J7305" t="s">
        <v>848</v>
      </c>
      <c r="K7305" t="s">
        <v>37</v>
      </c>
      <c r="L7305" t="s">
        <v>64</v>
      </c>
      <c r="M7305" t="s">
        <v>14507</v>
      </c>
      <c r="N7305" t="s">
        <v>136</v>
      </c>
      <c r="O7305" t="s">
        <v>4429</v>
      </c>
      <c r="P7305" t="s">
        <v>42</v>
      </c>
      <c r="Q7305" t="s">
        <v>449</v>
      </c>
      <c r="R7305" t="s">
        <v>84</v>
      </c>
      <c r="S7305" t="s">
        <v>85</v>
      </c>
      <c r="T7305">
        <v>14.5945</v>
      </c>
      <c r="U7305">
        <v>-91.526200000000003</v>
      </c>
      <c r="V7305" t="s">
        <v>137</v>
      </c>
      <c r="W7305" t="s">
        <v>22</v>
      </c>
      <c r="X7305" t="s">
        <v>4186</v>
      </c>
      <c r="Y7305" t="s">
        <v>139</v>
      </c>
      <c r="Z7305" t="s">
        <v>140</v>
      </c>
      <c r="AC7305" t="str">
        <f>_xlfn.XLOOKUP(UNIVERSO[[#This Row],[Ruta DN]],'[1]CUOTA RUTA'!E:E,'[1]CUOTA RUTA'!G:G)</f>
        <v>Cargar</v>
      </c>
    </row>
    <row r="7306" spans="1:29" x14ac:dyDescent="0.25">
      <c r="A7306">
        <v>2808015807</v>
      </c>
      <c r="B7306">
        <v>7808015807</v>
      </c>
      <c r="C7306" t="s">
        <v>29</v>
      </c>
      <c r="D7306" t="s">
        <v>444</v>
      </c>
      <c r="E7306" t="s">
        <v>14508</v>
      </c>
      <c r="F7306" t="s">
        <v>130</v>
      </c>
      <c r="G7306" t="s">
        <v>131</v>
      </c>
      <c r="H7306" t="s">
        <v>132</v>
      </c>
      <c r="I7306" t="s">
        <v>446</v>
      </c>
      <c r="J7306" t="s">
        <v>447</v>
      </c>
      <c r="K7306" t="s">
        <v>1055</v>
      </c>
      <c r="L7306" t="s">
        <v>64</v>
      </c>
      <c r="M7306" t="s">
        <v>14509</v>
      </c>
      <c r="N7306" t="s">
        <v>136</v>
      </c>
      <c r="O7306" t="s">
        <v>137</v>
      </c>
      <c r="P7306" t="s">
        <v>42</v>
      </c>
      <c r="Q7306" t="s">
        <v>449</v>
      </c>
      <c r="R7306" t="s">
        <v>84</v>
      </c>
      <c r="S7306" t="s">
        <v>85</v>
      </c>
      <c r="T7306">
        <v>14.530200000000001</v>
      </c>
      <c r="U7306">
        <v>-91.515299999999996</v>
      </c>
      <c r="V7306" t="s">
        <v>137</v>
      </c>
      <c r="W7306" t="s">
        <v>22</v>
      </c>
      <c r="X7306" t="s">
        <v>4186</v>
      </c>
      <c r="Y7306" t="s">
        <v>139</v>
      </c>
      <c r="Z7306" t="s">
        <v>140</v>
      </c>
      <c r="AC7306" t="str">
        <f>_xlfn.XLOOKUP(UNIVERSO[[#This Row],[Ruta DN]],'[1]CUOTA RUTA'!E:E,'[1]CUOTA RUTA'!G:G)</f>
        <v>Cargar</v>
      </c>
    </row>
    <row r="7307" spans="1:29" x14ac:dyDescent="0.25">
      <c r="A7307">
        <v>2808015789</v>
      </c>
      <c r="B7307">
        <v>7808015789</v>
      </c>
      <c r="C7307" t="s">
        <v>29</v>
      </c>
      <c r="D7307" t="s">
        <v>1297</v>
      </c>
      <c r="E7307" t="s">
        <v>14510</v>
      </c>
      <c r="F7307" t="s">
        <v>143</v>
      </c>
      <c r="G7307" t="s">
        <v>144</v>
      </c>
      <c r="H7307" t="s">
        <v>145</v>
      </c>
      <c r="I7307" t="s">
        <v>1299</v>
      </c>
      <c r="J7307" t="s">
        <v>1300</v>
      </c>
      <c r="K7307" t="s">
        <v>54</v>
      </c>
      <c r="L7307" t="s">
        <v>38</v>
      </c>
      <c r="M7307" t="s">
        <v>14511</v>
      </c>
      <c r="N7307" t="s">
        <v>149</v>
      </c>
      <c r="O7307" t="s">
        <v>150</v>
      </c>
      <c r="P7307" t="s">
        <v>42</v>
      </c>
      <c r="Q7307" t="s">
        <v>151</v>
      </c>
      <c r="R7307" t="s">
        <v>84</v>
      </c>
      <c r="S7307" t="s">
        <v>85</v>
      </c>
      <c r="T7307">
        <v>14.537815419999999</v>
      </c>
      <c r="U7307">
        <v>-91.674267900000004</v>
      </c>
      <c r="V7307" t="s">
        <v>150</v>
      </c>
      <c r="W7307" t="s">
        <v>22</v>
      </c>
      <c r="X7307" t="s">
        <v>4181</v>
      </c>
      <c r="Y7307" t="s">
        <v>152</v>
      </c>
      <c r="Z7307" t="s">
        <v>153</v>
      </c>
      <c r="AC7307" t="str">
        <f>_xlfn.XLOOKUP(UNIVERSO[[#This Row],[Ruta DN]],'[1]CUOTA RUTA'!E:E,'[1]CUOTA RUTA'!G:G)</f>
        <v>Cargar</v>
      </c>
    </row>
    <row r="7308" spans="1:29" x14ac:dyDescent="0.25">
      <c r="A7308">
        <v>2808015788</v>
      </c>
      <c r="B7308">
        <v>7808015788</v>
      </c>
      <c r="C7308" t="s">
        <v>29</v>
      </c>
      <c r="D7308" t="s">
        <v>1297</v>
      </c>
      <c r="E7308" t="s">
        <v>14512</v>
      </c>
      <c r="F7308" t="s">
        <v>143</v>
      </c>
      <c r="G7308" t="s">
        <v>144</v>
      </c>
      <c r="H7308" t="s">
        <v>145</v>
      </c>
      <c r="I7308" t="s">
        <v>1299</v>
      </c>
      <c r="J7308" t="s">
        <v>1300</v>
      </c>
      <c r="K7308" t="s">
        <v>54</v>
      </c>
      <c r="L7308" t="s">
        <v>38</v>
      </c>
      <c r="M7308" t="s">
        <v>14513</v>
      </c>
      <c r="N7308" t="s">
        <v>149</v>
      </c>
      <c r="O7308" t="s">
        <v>150</v>
      </c>
      <c r="P7308" t="s">
        <v>42</v>
      </c>
      <c r="Q7308" t="s">
        <v>151</v>
      </c>
      <c r="R7308" t="s">
        <v>84</v>
      </c>
      <c r="S7308" t="s">
        <v>85</v>
      </c>
      <c r="T7308">
        <v>14.5374625</v>
      </c>
      <c r="U7308">
        <v>-91.674395450000006</v>
      </c>
      <c r="V7308" t="s">
        <v>150</v>
      </c>
      <c r="W7308" t="s">
        <v>22</v>
      </c>
      <c r="X7308" t="s">
        <v>4181</v>
      </c>
      <c r="Y7308" t="s">
        <v>152</v>
      </c>
      <c r="Z7308" t="s">
        <v>153</v>
      </c>
      <c r="AA7308">
        <v>8</v>
      </c>
      <c r="AC7308" t="str">
        <f>_xlfn.XLOOKUP(UNIVERSO[[#This Row],[Ruta DN]],'[1]CUOTA RUTA'!E:E,'[1]CUOTA RUTA'!G:G)</f>
        <v>Cargar</v>
      </c>
    </row>
    <row r="7309" spans="1:29" x14ac:dyDescent="0.25">
      <c r="A7309">
        <v>2808015692</v>
      </c>
      <c r="B7309">
        <v>7808015692</v>
      </c>
      <c r="C7309" t="s">
        <v>29</v>
      </c>
      <c r="D7309" t="s">
        <v>835</v>
      </c>
      <c r="E7309" t="s">
        <v>14514</v>
      </c>
      <c r="F7309" t="s">
        <v>143</v>
      </c>
      <c r="G7309" t="s">
        <v>144</v>
      </c>
      <c r="H7309" t="s">
        <v>145</v>
      </c>
      <c r="I7309" t="s">
        <v>837</v>
      </c>
      <c r="J7309" t="s">
        <v>838</v>
      </c>
      <c r="K7309" t="s">
        <v>1055</v>
      </c>
      <c r="L7309" t="s">
        <v>64</v>
      </c>
      <c r="M7309" t="s">
        <v>14515</v>
      </c>
      <c r="N7309" t="s">
        <v>149</v>
      </c>
      <c r="O7309" t="s">
        <v>150</v>
      </c>
      <c r="P7309" t="s">
        <v>42</v>
      </c>
      <c r="Q7309" t="s">
        <v>322</v>
      </c>
      <c r="R7309" t="s">
        <v>84</v>
      </c>
      <c r="S7309" t="s">
        <v>85</v>
      </c>
      <c r="T7309">
        <v>14.535778000000001</v>
      </c>
      <c r="U7309">
        <v>-91.698599999999999</v>
      </c>
      <c r="V7309" t="s">
        <v>150</v>
      </c>
      <c r="W7309" t="s">
        <v>22</v>
      </c>
      <c r="X7309" t="s">
        <v>4186</v>
      </c>
      <c r="Y7309" t="s">
        <v>152</v>
      </c>
      <c r="Z7309" t="s">
        <v>153</v>
      </c>
      <c r="AC7309" t="str">
        <f>_xlfn.XLOOKUP(UNIVERSO[[#This Row],[Ruta DN]],'[1]CUOTA RUTA'!E:E,'[1]CUOTA RUTA'!G:G)</f>
        <v>Cargar</v>
      </c>
    </row>
    <row r="7310" spans="1:29" x14ac:dyDescent="0.25">
      <c r="A7310">
        <v>2808015661</v>
      </c>
      <c r="B7310">
        <v>7808015661</v>
      </c>
      <c r="C7310" t="s">
        <v>29</v>
      </c>
      <c r="D7310" t="s">
        <v>273</v>
      </c>
      <c r="E7310" t="s">
        <v>14516</v>
      </c>
      <c r="F7310" t="s">
        <v>143</v>
      </c>
      <c r="G7310" t="s">
        <v>144</v>
      </c>
      <c r="H7310" t="s">
        <v>145</v>
      </c>
      <c r="I7310" t="s">
        <v>275</v>
      </c>
      <c r="J7310" t="s">
        <v>276</v>
      </c>
      <c r="K7310" t="s">
        <v>1055</v>
      </c>
      <c r="L7310" t="s">
        <v>64</v>
      </c>
      <c r="M7310" t="s">
        <v>14517</v>
      </c>
      <c r="N7310" t="s">
        <v>149</v>
      </c>
      <c r="O7310" t="s">
        <v>150</v>
      </c>
      <c r="P7310" t="s">
        <v>42</v>
      </c>
      <c r="Q7310" t="s">
        <v>238</v>
      </c>
      <c r="R7310" t="s">
        <v>84</v>
      </c>
      <c r="S7310" t="s">
        <v>85</v>
      </c>
      <c r="T7310">
        <v>14.5387109</v>
      </c>
      <c r="U7310">
        <v>-91.688762199999999</v>
      </c>
      <c r="V7310" t="s">
        <v>150</v>
      </c>
      <c r="W7310" t="s">
        <v>22</v>
      </c>
      <c r="X7310" t="s">
        <v>4186</v>
      </c>
      <c r="Y7310" t="s">
        <v>152</v>
      </c>
      <c r="Z7310" t="s">
        <v>153</v>
      </c>
      <c r="AC7310" t="str">
        <f>_xlfn.XLOOKUP(UNIVERSO[[#This Row],[Ruta DN]],'[1]CUOTA RUTA'!E:E,'[1]CUOTA RUTA'!G:G)</f>
        <v>Cargar</v>
      </c>
    </row>
    <row r="7311" spans="1:29" x14ac:dyDescent="0.25">
      <c r="A7311">
        <v>2808015642</v>
      </c>
      <c r="B7311">
        <v>7808015642</v>
      </c>
      <c r="C7311" t="s">
        <v>29</v>
      </c>
      <c r="D7311" t="s">
        <v>273</v>
      </c>
      <c r="E7311" t="s">
        <v>14518</v>
      </c>
      <c r="F7311" t="s">
        <v>143</v>
      </c>
      <c r="G7311" t="s">
        <v>144</v>
      </c>
      <c r="H7311" t="s">
        <v>145</v>
      </c>
      <c r="I7311" t="s">
        <v>275</v>
      </c>
      <c r="J7311" t="s">
        <v>276</v>
      </c>
      <c r="K7311" t="s">
        <v>1055</v>
      </c>
      <c r="L7311" t="s">
        <v>38</v>
      </c>
      <c r="M7311" t="s">
        <v>14519</v>
      </c>
      <c r="N7311" t="s">
        <v>149</v>
      </c>
      <c r="O7311" t="s">
        <v>150</v>
      </c>
      <c r="P7311" t="s">
        <v>42</v>
      </c>
      <c r="Q7311" t="s">
        <v>238</v>
      </c>
      <c r="R7311" t="s">
        <v>84</v>
      </c>
      <c r="S7311" t="s">
        <v>85</v>
      </c>
      <c r="T7311">
        <v>14.542011</v>
      </c>
      <c r="U7311">
        <v>-91.691299999999998</v>
      </c>
      <c r="V7311" t="s">
        <v>150</v>
      </c>
      <c r="W7311" t="s">
        <v>22</v>
      </c>
      <c r="X7311" t="s">
        <v>4186</v>
      </c>
      <c r="Y7311" t="s">
        <v>152</v>
      </c>
      <c r="Z7311" t="s">
        <v>153</v>
      </c>
      <c r="AC7311" t="str">
        <f>_xlfn.XLOOKUP(UNIVERSO[[#This Row],[Ruta DN]],'[1]CUOTA RUTA'!E:E,'[1]CUOTA RUTA'!G:G)</f>
        <v>Cargar</v>
      </c>
    </row>
    <row r="7312" spans="1:29" x14ac:dyDescent="0.25">
      <c r="A7312">
        <v>2808015619</v>
      </c>
      <c r="B7312">
        <v>7808015619</v>
      </c>
      <c r="C7312" t="s">
        <v>29</v>
      </c>
      <c r="D7312" t="s">
        <v>1520</v>
      </c>
      <c r="E7312" t="s">
        <v>14520</v>
      </c>
      <c r="F7312" t="s">
        <v>143</v>
      </c>
      <c r="G7312" t="s">
        <v>144</v>
      </c>
      <c r="H7312" t="s">
        <v>145</v>
      </c>
      <c r="I7312" t="s">
        <v>1522</v>
      </c>
      <c r="J7312" t="s">
        <v>1523</v>
      </c>
      <c r="K7312" t="s">
        <v>37</v>
      </c>
      <c r="L7312" t="s">
        <v>38</v>
      </c>
      <c r="M7312" t="s">
        <v>14521</v>
      </c>
      <c r="N7312" t="s">
        <v>149</v>
      </c>
      <c r="O7312" t="s">
        <v>150</v>
      </c>
      <c r="P7312" t="s">
        <v>42</v>
      </c>
      <c r="Q7312" t="s">
        <v>238</v>
      </c>
      <c r="R7312" t="s">
        <v>84</v>
      </c>
      <c r="S7312" t="s">
        <v>85</v>
      </c>
      <c r="T7312">
        <v>14.538</v>
      </c>
      <c r="U7312">
        <v>-91.689099999999996</v>
      </c>
      <c r="V7312" t="s">
        <v>150</v>
      </c>
      <c r="W7312" t="s">
        <v>22</v>
      </c>
      <c r="X7312" t="s">
        <v>4181</v>
      </c>
      <c r="Y7312" t="s">
        <v>152</v>
      </c>
      <c r="Z7312" t="s">
        <v>153</v>
      </c>
      <c r="AC7312" t="str">
        <f>_xlfn.XLOOKUP(UNIVERSO[[#This Row],[Ruta DN]],'[1]CUOTA RUTA'!E:E,'[1]CUOTA RUTA'!G:G)</f>
        <v>Cargar</v>
      </c>
    </row>
    <row r="7313" spans="1:29" x14ac:dyDescent="0.25">
      <c r="A7313">
        <v>2808015618</v>
      </c>
      <c r="B7313">
        <v>7808015618</v>
      </c>
      <c r="C7313" t="s">
        <v>29</v>
      </c>
      <c r="D7313" t="s">
        <v>273</v>
      </c>
      <c r="E7313" t="s">
        <v>14522</v>
      </c>
      <c r="F7313" t="s">
        <v>143</v>
      </c>
      <c r="G7313" t="s">
        <v>144</v>
      </c>
      <c r="H7313" t="s">
        <v>145</v>
      </c>
      <c r="I7313" t="s">
        <v>275</v>
      </c>
      <c r="J7313" t="s">
        <v>276</v>
      </c>
      <c r="K7313" t="s">
        <v>37</v>
      </c>
      <c r="L7313" t="s">
        <v>38</v>
      </c>
      <c r="M7313" t="s">
        <v>14523</v>
      </c>
      <c r="N7313" t="s">
        <v>149</v>
      </c>
      <c r="O7313" t="s">
        <v>150</v>
      </c>
      <c r="P7313" t="s">
        <v>42</v>
      </c>
      <c r="Q7313" t="s">
        <v>238</v>
      </c>
      <c r="R7313" t="s">
        <v>84</v>
      </c>
      <c r="S7313" t="s">
        <v>85</v>
      </c>
      <c r="T7313">
        <v>14.539761670000001</v>
      </c>
      <c r="U7313">
        <v>-91.688509999999994</v>
      </c>
      <c r="V7313" t="s">
        <v>150</v>
      </c>
      <c r="W7313" t="s">
        <v>22</v>
      </c>
      <c r="X7313" t="s">
        <v>4186</v>
      </c>
      <c r="Y7313" t="s">
        <v>152</v>
      </c>
      <c r="Z7313" t="s">
        <v>153</v>
      </c>
      <c r="AC7313" t="str">
        <f>_xlfn.XLOOKUP(UNIVERSO[[#This Row],[Ruta DN]],'[1]CUOTA RUTA'!E:E,'[1]CUOTA RUTA'!G:G)</f>
        <v>Cargar</v>
      </c>
    </row>
    <row r="7314" spans="1:29" x14ac:dyDescent="0.25">
      <c r="A7314">
        <v>2808015599</v>
      </c>
      <c r="B7314">
        <v>7808015599</v>
      </c>
      <c r="C7314" t="s">
        <v>29</v>
      </c>
      <c r="D7314" t="s">
        <v>273</v>
      </c>
      <c r="E7314" t="s">
        <v>14524</v>
      </c>
      <c r="F7314" t="s">
        <v>143</v>
      </c>
      <c r="G7314" t="s">
        <v>144</v>
      </c>
      <c r="H7314" t="s">
        <v>145</v>
      </c>
      <c r="I7314" t="s">
        <v>275</v>
      </c>
      <c r="J7314" t="s">
        <v>276</v>
      </c>
      <c r="K7314" t="s">
        <v>37</v>
      </c>
      <c r="L7314" t="s">
        <v>38</v>
      </c>
      <c r="M7314" t="s">
        <v>14525</v>
      </c>
      <c r="N7314" t="s">
        <v>149</v>
      </c>
      <c r="O7314" t="s">
        <v>150</v>
      </c>
      <c r="P7314" t="s">
        <v>42</v>
      </c>
      <c r="Q7314" t="s">
        <v>238</v>
      </c>
      <c r="R7314" t="s">
        <v>84</v>
      </c>
      <c r="S7314" t="s">
        <v>85</v>
      </c>
      <c r="T7314">
        <v>14.541546670000001</v>
      </c>
      <c r="U7314">
        <v>-91.688365000000005</v>
      </c>
      <c r="V7314" t="s">
        <v>150</v>
      </c>
      <c r="W7314" t="s">
        <v>22</v>
      </c>
      <c r="X7314" t="s">
        <v>4186</v>
      </c>
      <c r="Y7314" t="s">
        <v>152</v>
      </c>
      <c r="Z7314" t="s">
        <v>153</v>
      </c>
      <c r="AC7314" t="str">
        <f>_xlfn.XLOOKUP(UNIVERSO[[#This Row],[Ruta DN]],'[1]CUOTA RUTA'!E:E,'[1]CUOTA RUTA'!G:G)</f>
        <v>Cargar</v>
      </c>
    </row>
    <row r="7315" spans="1:29" x14ac:dyDescent="0.25">
      <c r="A7315">
        <v>2808015554</v>
      </c>
      <c r="B7315">
        <v>7808015554</v>
      </c>
      <c r="C7315" t="s">
        <v>29</v>
      </c>
      <c r="D7315" t="s">
        <v>128</v>
      </c>
      <c r="E7315" t="s">
        <v>14526</v>
      </c>
      <c r="F7315" t="s">
        <v>130</v>
      </c>
      <c r="G7315" t="s">
        <v>131</v>
      </c>
      <c r="H7315" t="s">
        <v>132</v>
      </c>
      <c r="I7315" t="s">
        <v>133</v>
      </c>
      <c r="J7315" t="s">
        <v>134</v>
      </c>
      <c r="K7315" t="s">
        <v>1055</v>
      </c>
      <c r="L7315" t="s">
        <v>38</v>
      </c>
      <c r="M7315" t="s">
        <v>14527</v>
      </c>
      <c r="N7315" t="s">
        <v>136</v>
      </c>
      <c r="O7315" t="s">
        <v>137</v>
      </c>
      <c r="P7315" t="s">
        <v>42</v>
      </c>
      <c r="Q7315" t="s">
        <v>138</v>
      </c>
      <c r="R7315" t="s">
        <v>84</v>
      </c>
      <c r="S7315" t="s">
        <v>85</v>
      </c>
      <c r="T7315">
        <v>14.531499999999999</v>
      </c>
      <c r="U7315">
        <v>-91.509799999999998</v>
      </c>
      <c r="V7315" t="s">
        <v>137</v>
      </c>
      <c r="W7315" t="s">
        <v>22</v>
      </c>
      <c r="X7315" t="s">
        <v>4189</v>
      </c>
      <c r="Y7315" t="s">
        <v>139</v>
      </c>
      <c r="Z7315" t="s">
        <v>140</v>
      </c>
      <c r="AC7315" t="str">
        <f>_xlfn.XLOOKUP(UNIVERSO[[#This Row],[Ruta DN]],'[1]CUOTA RUTA'!E:E,'[1]CUOTA RUTA'!G:G)</f>
        <v>Cargar</v>
      </c>
    </row>
    <row r="7316" spans="1:29" x14ac:dyDescent="0.25">
      <c r="A7316">
        <v>2808015538</v>
      </c>
      <c r="B7316">
        <v>7808015538</v>
      </c>
      <c r="C7316" t="s">
        <v>29</v>
      </c>
      <c r="D7316" t="s">
        <v>626</v>
      </c>
      <c r="E7316" t="s">
        <v>14528</v>
      </c>
      <c r="F7316" t="s">
        <v>130</v>
      </c>
      <c r="G7316" t="s">
        <v>131</v>
      </c>
      <c r="H7316" t="s">
        <v>132</v>
      </c>
      <c r="I7316" t="s">
        <v>628</v>
      </c>
      <c r="J7316" t="s">
        <v>629</v>
      </c>
      <c r="K7316" t="s">
        <v>37</v>
      </c>
      <c r="L7316" t="s">
        <v>64</v>
      </c>
      <c r="M7316" t="s">
        <v>14529</v>
      </c>
      <c r="N7316" t="s">
        <v>136</v>
      </c>
      <c r="O7316" t="s">
        <v>137</v>
      </c>
      <c r="P7316" t="s">
        <v>42</v>
      </c>
      <c r="Q7316" t="s">
        <v>449</v>
      </c>
      <c r="R7316" t="s">
        <v>84</v>
      </c>
      <c r="S7316" t="s">
        <v>85</v>
      </c>
      <c r="T7316">
        <v>14.534959000000001</v>
      </c>
      <c r="U7316">
        <v>-91.520052500000006</v>
      </c>
      <c r="V7316" t="s">
        <v>137</v>
      </c>
      <c r="W7316" t="s">
        <v>22</v>
      </c>
      <c r="X7316" t="s">
        <v>4181</v>
      </c>
      <c r="Y7316" t="s">
        <v>139</v>
      </c>
      <c r="Z7316" t="s">
        <v>140</v>
      </c>
      <c r="AC7316" t="str">
        <f>_xlfn.XLOOKUP(UNIVERSO[[#This Row],[Ruta DN]],'[1]CUOTA RUTA'!E:E,'[1]CUOTA RUTA'!G:G)</f>
        <v>Cargar</v>
      </c>
    </row>
    <row r="7317" spans="1:29" x14ac:dyDescent="0.25">
      <c r="A7317">
        <v>2808015535</v>
      </c>
      <c r="B7317">
        <v>7808015535</v>
      </c>
      <c r="C7317" t="s">
        <v>29</v>
      </c>
      <c r="D7317" t="s">
        <v>626</v>
      </c>
      <c r="E7317" t="s">
        <v>14530</v>
      </c>
      <c r="F7317" t="s">
        <v>130</v>
      </c>
      <c r="G7317" t="s">
        <v>131</v>
      </c>
      <c r="H7317" t="s">
        <v>132</v>
      </c>
      <c r="I7317" t="s">
        <v>628</v>
      </c>
      <c r="J7317" t="s">
        <v>629</v>
      </c>
      <c r="K7317" t="s">
        <v>1055</v>
      </c>
      <c r="L7317" t="s">
        <v>64</v>
      </c>
      <c r="M7317" t="s">
        <v>14531</v>
      </c>
      <c r="N7317" t="s">
        <v>136</v>
      </c>
      <c r="O7317" t="s">
        <v>137</v>
      </c>
      <c r="P7317" t="s">
        <v>42</v>
      </c>
      <c r="Q7317" t="s">
        <v>449</v>
      </c>
      <c r="R7317" t="s">
        <v>84</v>
      </c>
      <c r="S7317" t="s">
        <v>85</v>
      </c>
      <c r="T7317">
        <v>14.535211</v>
      </c>
      <c r="U7317">
        <v>-91.5197</v>
      </c>
      <c r="V7317" t="s">
        <v>137</v>
      </c>
      <c r="W7317" t="s">
        <v>22</v>
      </c>
      <c r="X7317" t="s">
        <v>4186</v>
      </c>
      <c r="Y7317" t="s">
        <v>139</v>
      </c>
      <c r="Z7317" t="s">
        <v>140</v>
      </c>
      <c r="AC7317" t="str">
        <f>_xlfn.XLOOKUP(UNIVERSO[[#This Row],[Ruta DN]],'[1]CUOTA RUTA'!E:E,'[1]CUOTA RUTA'!G:G)</f>
        <v>Cargar</v>
      </c>
    </row>
    <row r="7318" spans="1:29" x14ac:dyDescent="0.25">
      <c r="A7318">
        <v>2808015530</v>
      </c>
      <c r="B7318">
        <v>7808015530</v>
      </c>
      <c r="C7318" t="s">
        <v>29</v>
      </c>
      <c r="D7318" t="s">
        <v>626</v>
      </c>
      <c r="E7318" t="s">
        <v>14532</v>
      </c>
      <c r="F7318" t="s">
        <v>130</v>
      </c>
      <c r="G7318" t="s">
        <v>131</v>
      </c>
      <c r="H7318" t="s">
        <v>132</v>
      </c>
      <c r="I7318" t="s">
        <v>628</v>
      </c>
      <c r="J7318" t="s">
        <v>629</v>
      </c>
      <c r="K7318" t="s">
        <v>37</v>
      </c>
      <c r="L7318" t="s">
        <v>64</v>
      </c>
      <c r="M7318" t="s">
        <v>14533</v>
      </c>
      <c r="N7318" t="s">
        <v>136</v>
      </c>
      <c r="O7318" t="s">
        <v>137</v>
      </c>
      <c r="P7318" t="s">
        <v>42</v>
      </c>
      <c r="Q7318" t="s">
        <v>449</v>
      </c>
      <c r="R7318" t="s">
        <v>84</v>
      </c>
      <c r="S7318" t="s">
        <v>85</v>
      </c>
      <c r="T7318">
        <v>14.534890900000001</v>
      </c>
      <c r="U7318">
        <v>-91.519863299999997</v>
      </c>
      <c r="V7318" t="s">
        <v>137</v>
      </c>
      <c r="W7318" t="s">
        <v>22</v>
      </c>
      <c r="X7318" t="s">
        <v>4186</v>
      </c>
      <c r="Y7318" t="s">
        <v>139</v>
      </c>
      <c r="Z7318" t="s">
        <v>140</v>
      </c>
      <c r="AC7318" t="str">
        <f>_xlfn.XLOOKUP(UNIVERSO[[#This Row],[Ruta DN]],'[1]CUOTA RUTA'!E:E,'[1]CUOTA RUTA'!G:G)</f>
        <v>Cargar</v>
      </c>
    </row>
    <row r="7319" spans="1:29" x14ac:dyDescent="0.25">
      <c r="A7319">
        <v>2808015529</v>
      </c>
      <c r="B7319">
        <v>7808015529</v>
      </c>
      <c r="C7319" t="s">
        <v>29</v>
      </c>
      <c r="D7319" t="s">
        <v>626</v>
      </c>
      <c r="E7319" t="s">
        <v>14534</v>
      </c>
      <c r="F7319" t="s">
        <v>130</v>
      </c>
      <c r="G7319" t="s">
        <v>131</v>
      </c>
      <c r="H7319" t="s">
        <v>132</v>
      </c>
      <c r="I7319" t="s">
        <v>628</v>
      </c>
      <c r="J7319" t="s">
        <v>629</v>
      </c>
      <c r="K7319" t="s">
        <v>37</v>
      </c>
      <c r="L7319" t="s">
        <v>64</v>
      </c>
      <c r="M7319" t="s">
        <v>14535</v>
      </c>
      <c r="N7319" t="s">
        <v>136</v>
      </c>
      <c r="O7319" t="s">
        <v>137</v>
      </c>
      <c r="P7319" t="s">
        <v>42</v>
      </c>
      <c r="Q7319" t="s">
        <v>449</v>
      </c>
      <c r="R7319" t="s">
        <v>84</v>
      </c>
      <c r="S7319" t="s">
        <v>85</v>
      </c>
      <c r="T7319">
        <v>14.534989299999999</v>
      </c>
      <c r="U7319">
        <v>-91.519403600000004</v>
      </c>
      <c r="V7319" t="s">
        <v>137</v>
      </c>
      <c r="W7319" t="s">
        <v>22</v>
      </c>
      <c r="X7319" t="s">
        <v>4186</v>
      </c>
      <c r="Y7319" t="s">
        <v>139</v>
      </c>
      <c r="Z7319" t="s">
        <v>140</v>
      </c>
      <c r="AC7319" t="str">
        <f>_xlfn.XLOOKUP(UNIVERSO[[#This Row],[Ruta DN]],'[1]CUOTA RUTA'!E:E,'[1]CUOTA RUTA'!G:G)</f>
        <v>Cargar</v>
      </c>
    </row>
    <row r="7320" spans="1:29" x14ac:dyDescent="0.25">
      <c r="A7320">
        <v>2808015521</v>
      </c>
      <c r="B7320">
        <v>7808015521</v>
      </c>
      <c r="C7320" t="s">
        <v>29</v>
      </c>
      <c r="D7320" t="s">
        <v>1284</v>
      </c>
      <c r="E7320" t="s">
        <v>14536</v>
      </c>
      <c r="F7320" t="s">
        <v>130</v>
      </c>
      <c r="G7320" t="s">
        <v>131</v>
      </c>
      <c r="H7320" t="s">
        <v>132</v>
      </c>
      <c r="I7320" t="s">
        <v>1286</v>
      </c>
      <c r="J7320" t="s">
        <v>1287</v>
      </c>
      <c r="K7320" t="s">
        <v>37</v>
      </c>
      <c r="L7320" t="s">
        <v>64</v>
      </c>
      <c r="M7320" t="s">
        <v>14537</v>
      </c>
      <c r="N7320" t="s">
        <v>136</v>
      </c>
      <c r="O7320" t="s">
        <v>137</v>
      </c>
      <c r="P7320" t="s">
        <v>42</v>
      </c>
      <c r="Q7320" t="s">
        <v>449</v>
      </c>
      <c r="R7320" t="s">
        <v>84</v>
      </c>
      <c r="S7320" t="s">
        <v>85</v>
      </c>
      <c r="T7320">
        <v>14.6621854</v>
      </c>
      <c r="U7320">
        <v>-90.496663499999997</v>
      </c>
      <c r="V7320" t="s">
        <v>137</v>
      </c>
      <c r="W7320" t="s">
        <v>22</v>
      </c>
      <c r="X7320" t="s">
        <v>4181</v>
      </c>
      <c r="Y7320" t="s">
        <v>139</v>
      </c>
      <c r="Z7320" t="s">
        <v>140</v>
      </c>
      <c r="AC7320" t="str">
        <f>_xlfn.XLOOKUP(UNIVERSO[[#This Row],[Ruta DN]],'[1]CUOTA RUTA'!E:E,'[1]CUOTA RUTA'!G:G)</f>
        <v>Cargar</v>
      </c>
    </row>
    <row r="7321" spans="1:29" x14ac:dyDescent="0.25">
      <c r="A7321">
        <v>2808015501</v>
      </c>
      <c r="B7321">
        <v>7808015501</v>
      </c>
      <c r="C7321" t="s">
        <v>29</v>
      </c>
      <c r="D7321" t="s">
        <v>626</v>
      </c>
      <c r="E7321" t="s">
        <v>14538</v>
      </c>
      <c r="F7321" t="s">
        <v>130</v>
      </c>
      <c r="G7321" t="s">
        <v>131</v>
      </c>
      <c r="H7321" t="s">
        <v>132</v>
      </c>
      <c r="I7321" t="s">
        <v>628</v>
      </c>
      <c r="J7321" t="s">
        <v>629</v>
      </c>
      <c r="K7321" t="s">
        <v>37</v>
      </c>
      <c r="L7321" t="s">
        <v>64</v>
      </c>
      <c r="M7321" t="s">
        <v>14539</v>
      </c>
      <c r="N7321" t="s">
        <v>136</v>
      </c>
      <c r="O7321" t="s">
        <v>137</v>
      </c>
      <c r="P7321" t="s">
        <v>42</v>
      </c>
      <c r="Q7321" t="s">
        <v>449</v>
      </c>
      <c r="R7321" t="s">
        <v>84</v>
      </c>
      <c r="S7321" t="s">
        <v>85</v>
      </c>
      <c r="T7321">
        <v>14.535463333333331</v>
      </c>
      <c r="U7321">
        <v>-91.519123333333312</v>
      </c>
      <c r="V7321" t="s">
        <v>137</v>
      </c>
      <c r="W7321" t="s">
        <v>22</v>
      </c>
      <c r="X7321" t="s">
        <v>4186</v>
      </c>
      <c r="Y7321" t="s">
        <v>139</v>
      </c>
      <c r="Z7321" t="s">
        <v>140</v>
      </c>
      <c r="AC7321" t="str">
        <f>_xlfn.XLOOKUP(UNIVERSO[[#This Row],[Ruta DN]],'[1]CUOTA RUTA'!E:E,'[1]CUOTA RUTA'!G:G)</f>
        <v>Cargar</v>
      </c>
    </row>
    <row r="7322" spans="1:29" x14ac:dyDescent="0.25">
      <c r="A7322">
        <v>2808015500</v>
      </c>
      <c r="B7322">
        <v>7808015500</v>
      </c>
      <c r="C7322" t="s">
        <v>29</v>
      </c>
      <c r="D7322" t="s">
        <v>626</v>
      </c>
      <c r="E7322" t="s">
        <v>14540</v>
      </c>
      <c r="F7322" t="s">
        <v>130</v>
      </c>
      <c r="G7322" t="s">
        <v>131</v>
      </c>
      <c r="H7322" t="s">
        <v>132</v>
      </c>
      <c r="I7322" t="s">
        <v>628</v>
      </c>
      <c r="J7322" t="s">
        <v>629</v>
      </c>
      <c r="K7322" t="s">
        <v>37</v>
      </c>
      <c r="L7322" t="s">
        <v>64</v>
      </c>
      <c r="M7322" t="s">
        <v>14541</v>
      </c>
      <c r="N7322" t="s">
        <v>136</v>
      </c>
      <c r="O7322" t="s">
        <v>137</v>
      </c>
      <c r="P7322" t="s">
        <v>42</v>
      </c>
      <c r="Q7322" t="s">
        <v>449</v>
      </c>
      <c r="R7322" t="s">
        <v>84</v>
      </c>
      <c r="S7322" t="s">
        <v>85</v>
      </c>
      <c r="T7322">
        <v>14.5359</v>
      </c>
      <c r="U7322">
        <v>-91.519497000000001</v>
      </c>
      <c r="V7322" t="s">
        <v>137</v>
      </c>
      <c r="W7322" t="s">
        <v>22</v>
      </c>
      <c r="X7322" t="s">
        <v>4186</v>
      </c>
      <c r="Y7322" t="s">
        <v>139</v>
      </c>
      <c r="Z7322" t="s">
        <v>140</v>
      </c>
      <c r="AC7322" t="str">
        <f>_xlfn.XLOOKUP(UNIVERSO[[#This Row],[Ruta DN]],'[1]CUOTA RUTA'!E:E,'[1]CUOTA RUTA'!G:G)</f>
        <v>Cargar</v>
      </c>
    </row>
    <row r="7323" spans="1:29" x14ac:dyDescent="0.25">
      <c r="A7323">
        <v>2808015499</v>
      </c>
      <c r="B7323">
        <v>7808015499</v>
      </c>
      <c r="C7323" t="s">
        <v>29</v>
      </c>
      <c r="D7323" t="s">
        <v>626</v>
      </c>
      <c r="E7323" t="s">
        <v>14542</v>
      </c>
      <c r="F7323" t="s">
        <v>130</v>
      </c>
      <c r="G7323" t="s">
        <v>131</v>
      </c>
      <c r="H7323" t="s">
        <v>132</v>
      </c>
      <c r="I7323" t="s">
        <v>628</v>
      </c>
      <c r="J7323" t="s">
        <v>629</v>
      </c>
      <c r="K7323" t="s">
        <v>37</v>
      </c>
      <c r="L7323" t="s">
        <v>64</v>
      </c>
      <c r="M7323" t="s">
        <v>14543</v>
      </c>
      <c r="N7323" t="s">
        <v>136</v>
      </c>
      <c r="O7323" t="s">
        <v>137</v>
      </c>
      <c r="P7323" t="s">
        <v>42</v>
      </c>
      <c r="Q7323" t="s">
        <v>449</v>
      </c>
      <c r="R7323" t="s">
        <v>84</v>
      </c>
      <c r="S7323" t="s">
        <v>85</v>
      </c>
      <c r="T7323">
        <v>14.53558</v>
      </c>
      <c r="U7323">
        <v>-91.519038333333313</v>
      </c>
      <c r="V7323" t="s">
        <v>137</v>
      </c>
      <c r="W7323" t="s">
        <v>22</v>
      </c>
      <c r="X7323" t="s">
        <v>4186</v>
      </c>
      <c r="Y7323" t="s">
        <v>139</v>
      </c>
      <c r="Z7323" t="s">
        <v>140</v>
      </c>
      <c r="AC7323" t="str">
        <f>_xlfn.XLOOKUP(UNIVERSO[[#This Row],[Ruta DN]],'[1]CUOTA RUTA'!E:E,'[1]CUOTA RUTA'!G:G)</f>
        <v>Cargar</v>
      </c>
    </row>
    <row r="7324" spans="1:29" x14ac:dyDescent="0.25">
      <c r="A7324">
        <v>2808015495</v>
      </c>
      <c r="B7324">
        <v>7808015495</v>
      </c>
      <c r="C7324" t="s">
        <v>29</v>
      </c>
      <c r="D7324" t="s">
        <v>626</v>
      </c>
      <c r="E7324" t="s">
        <v>14544</v>
      </c>
      <c r="F7324" t="s">
        <v>130</v>
      </c>
      <c r="G7324" t="s">
        <v>131</v>
      </c>
      <c r="H7324" t="s">
        <v>132</v>
      </c>
      <c r="I7324" t="s">
        <v>628</v>
      </c>
      <c r="J7324" t="s">
        <v>629</v>
      </c>
      <c r="K7324" t="s">
        <v>37</v>
      </c>
      <c r="L7324" t="s">
        <v>64</v>
      </c>
      <c r="M7324" t="s">
        <v>14545</v>
      </c>
      <c r="N7324" t="s">
        <v>136</v>
      </c>
      <c r="O7324" t="s">
        <v>137</v>
      </c>
      <c r="P7324" t="s">
        <v>42</v>
      </c>
      <c r="Q7324" t="s">
        <v>449</v>
      </c>
      <c r="R7324" t="s">
        <v>84</v>
      </c>
      <c r="S7324" t="s">
        <v>85</v>
      </c>
      <c r="T7324">
        <v>14.53548</v>
      </c>
      <c r="U7324">
        <v>-91.518849999999986</v>
      </c>
      <c r="V7324" t="s">
        <v>137</v>
      </c>
      <c r="W7324" t="s">
        <v>22</v>
      </c>
      <c r="X7324" t="s">
        <v>4186</v>
      </c>
      <c r="Y7324" t="s">
        <v>139</v>
      </c>
      <c r="Z7324" t="s">
        <v>140</v>
      </c>
      <c r="AC7324" t="str">
        <f>_xlfn.XLOOKUP(UNIVERSO[[#This Row],[Ruta DN]],'[1]CUOTA RUTA'!E:E,'[1]CUOTA RUTA'!G:G)</f>
        <v>Cargar</v>
      </c>
    </row>
    <row r="7325" spans="1:29" x14ac:dyDescent="0.25">
      <c r="A7325">
        <v>2808015472</v>
      </c>
      <c r="B7325">
        <v>7808015472</v>
      </c>
      <c r="C7325" t="s">
        <v>29</v>
      </c>
      <c r="D7325" t="s">
        <v>845</v>
      </c>
      <c r="E7325" t="s">
        <v>14546</v>
      </c>
      <c r="F7325" t="s">
        <v>130</v>
      </c>
      <c r="G7325" t="s">
        <v>131</v>
      </c>
      <c r="H7325" t="s">
        <v>132</v>
      </c>
      <c r="I7325" t="s">
        <v>847</v>
      </c>
      <c r="J7325" t="s">
        <v>848</v>
      </c>
      <c r="K7325" t="s">
        <v>37</v>
      </c>
      <c r="L7325" t="s">
        <v>64</v>
      </c>
      <c r="M7325" t="s">
        <v>14547</v>
      </c>
      <c r="N7325" t="s">
        <v>136</v>
      </c>
      <c r="O7325" t="s">
        <v>850</v>
      </c>
      <c r="P7325" t="s">
        <v>42</v>
      </c>
      <c r="Q7325" t="s">
        <v>449</v>
      </c>
      <c r="R7325" t="s">
        <v>84</v>
      </c>
      <c r="S7325" t="s">
        <v>85</v>
      </c>
      <c r="T7325">
        <v>14.542709329999999</v>
      </c>
      <c r="U7325">
        <v>-91.412476310000002</v>
      </c>
      <c r="V7325" t="s">
        <v>137</v>
      </c>
      <c r="W7325" t="s">
        <v>22</v>
      </c>
      <c r="X7325" t="s">
        <v>4186</v>
      </c>
      <c r="Y7325" t="s">
        <v>139</v>
      </c>
      <c r="Z7325" t="s">
        <v>140</v>
      </c>
      <c r="AC7325" t="str">
        <f>_xlfn.XLOOKUP(UNIVERSO[[#This Row],[Ruta DN]],'[1]CUOTA RUTA'!E:E,'[1]CUOTA RUTA'!G:G)</f>
        <v>Cargar</v>
      </c>
    </row>
    <row r="7326" spans="1:29" x14ac:dyDescent="0.25">
      <c r="A7326">
        <v>2808015468</v>
      </c>
      <c r="B7326">
        <v>7808015468</v>
      </c>
      <c r="C7326" t="s">
        <v>29</v>
      </c>
      <c r="D7326" t="s">
        <v>845</v>
      </c>
      <c r="E7326" t="s">
        <v>14548</v>
      </c>
      <c r="F7326" t="s">
        <v>130</v>
      </c>
      <c r="G7326" t="s">
        <v>131</v>
      </c>
      <c r="H7326" t="s">
        <v>132</v>
      </c>
      <c r="I7326" t="s">
        <v>847</v>
      </c>
      <c r="J7326" t="s">
        <v>848</v>
      </c>
      <c r="K7326" t="s">
        <v>1055</v>
      </c>
      <c r="L7326" t="s">
        <v>64</v>
      </c>
      <c r="M7326" t="s">
        <v>2761</v>
      </c>
      <c r="N7326" t="s">
        <v>136</v>
      </c>
      <c r="O7326" t="s">
        <v>850</v>
      </c>
      <c r="P7326" t="s">
        <v>42</v>
      </c>
      <c r="Q7326" t="s">
        <v>449</v>
      </c>
      <c r="R7326" t="s">
        <v>84</v>
      </c>
      <c r="S7326" t="s">
        <v>85</v>
      </c>
      <c r="T7326">
        <v>14.5426</v>
      </c>
      <c r="U7326">
        <v>-91.411299999999997</v>
      </c>
      <c r="V7326" t="s">
        <v>137</v>
      </c>
      <c r="W7326" t="s">
        <v>22</v>
      </c>
      <c r="X7326" t="s">
        <v>4186</v>
      </c>
      <c r="Y7326" t="s">
        <v>139</v>
      </c>
      <c r="Z7326" t="s">
        <v>140</v>
      </c>
      <c r="AC7326" t="str">
        <f>_xlfn.XLOOKUP(UNIVERSO[[#This Row],[Ruta DN]],'[1]CUOTA RUTA'!E:E,'[1]CUOTA RUTA'!G:G)</f>
        <v>Cargar</v>
      </c>
    </row>
    <row r="7327" spans="1:29" x14ac:dyDescent="0.25">
      <c r="A7327">
        <v>2808015467</v>
      </c>
      <c r="B7327">
        <v>7808015467</v>
      </c>
      <c r="C7327" t="s">
        <v>29</v>
      </c>
      <c r="D7327" t="s">
        <v>845</v>
      </c>
      <c r="E7327" t="s">
        <v>14549</v>
      </c>
      <c r="F7327" t="s">
        <v>130</v>
      </c>
      <c r="G7327" t="s">
        <v>131</v>
      </c>
      <c r="H7327" t="s">
        <v>132</v>
      </c>
      <c r="I7327" t="s">
        <v>847</v>
      </c>
      <c r="J7327" t="s">
        <v>848</v>
      </c>
      <c r="K7327" t="s">
        <v>37</v>
      </c>
      <c r="L7327" t="s">
        <v>64</v>
      </c>
      <c r="M7327" t="s">
        <v>14550</v>
      </c>
      <c r="N7327" t="s">
        <v>136</v>
      </c>
      <c r="O7327" t="s">
        <v>850</v>
      </c>
      <c r="P7327" t="s">
        <v>42</v>
      </c>
      <c r="Q7327" t="s">
        <v>449</v>
      </c>
      <c r="R7327" t="s">
        <v>84</v>
      </c>
      <c r="S7327" t="s">
        <v>85</v>
      </c>
      <c r="T7327">
        <v>14.54530089</v>
      </c>
      <c r="U7327">
        <v>-91.412142900000006</v>
      </c>
      <c r="V7327" t="s">
        <v>137</v>
      </c>
      <c r="W7327" t="s">
        <v>22</v>
      </c>
      <c r="X7327" t="s">
        <v>4181</v>
      </c>
      <c r="Y7327" t="s">
        <v>139</v>
      </c>
      <c r="Z7327" t="s">
        <v>140</v>
      </c>
      <c r="AC7327" t="str">
        <f>_xlfn.XLOOKUP(UNIVERSO[[#This Row],[Ruta DN]],'[1]CUOTA RUTA'!E:E,'[1]CUOTA RUTA'!G:G)</f>
        <v>Cargar</v>
      </c>
    </row>
    <row r="7328" spans="1:29" x14ac:dyDescent="0.25">
      <c r="A7328">
        <v>2808015452</v>
      </c>
      <c r="B7328">
        <v>7808015452</v>
      </c>
      <c r="C7328" t="s">
        <v>29</v>
      </c>
      <c r="D7328" t="s">
        <v>845</v>
      </c>
      <c r="E7328" t="s">
        <v>7673</v>
      </c>
      <c r="F7328" t="s">
        <v>130</v>
      </c>
      <c r="G7328" t="s">
        <v>131</v>
      </c>
      <c r="H7328" t="s">
        <v>132</v>
      </c>
      <c r="I7328" t="s">
        <v>847</v>
      </c>
      <c r="J7328" t="s">
        <v>848</v>
      </c>
      <c r="K7328" t="s">
        <v>37</v>
      </c>
      <c r="L7328" t="s">
        <v>64</v>
      </c>
      <c r="M7328" t="s">
        <v>14551</v>
      </c>
      <c r="N7328" t="s">
        <v>136</v>
      </c>
      <c r="O7328" t="s">
        <v>850</v>
      </c>
      <c r="P7328" t="s">
        <v>42</v>
      </c>
      <c r="Q7328" t="s">
        <v>449</v>
      </c>
      <c r="R7328" t="s">
        <v>84</v>
      </c>
      <c r="S7328" t="s">
        <v>85</v>
      </c>
      <c r="T7328">
        <v>14.540572040000001</v>
      </c>
      <c r="U7328">
        <v>-91.414126260000018</v>
      </c>
      <c r="V7328" t="s">
        <v>137</v>
      </c>
      <c r="W7328" t="s">
        <v>22</v>
      </c>
      <c r="X7328" t="s">
        <v>4186</v>
      </c>
      <c r="Y7328" t="s">
        <v>139</v>
      </c>
      <c r="Z7328" t="s">
        <v>140</v>
      </c>
      <c r="AC7328" t="str">
        <f>_xlfn.XLOOKUP(UNIVERSO[[#This Row],[Ruta DN]],'[1]CUOTA RUTA'!E:E,'[1]CUOTA RUTA'!G:G)</f>
        <v>Cargar</v>
      </c>
    </row>
    <row r="7329" spans="1:29" x14ac:dyDescent="0.25">
      <c r="A7329">
        <v>2808015357</v>
      </c>
      <c r="B7329">
        <v>7808015357</v>
      </c>
      <c r="C7329" t="s">
        <v>29</v>
      </c>
      <c r="D7329" t="s">
        <v>845</v>
      </c>
      <c r="E7329" t="s">
        <v>14552</v>
      </c>
      <c r="F7329" t="s">
        <v>130</v>
      </c>
      <c r="G7329" t="s">
        <v>131</v>
      </c>
      <c r="H7329" t="s">
        <v>132</v>
      </c>
      <c r="I7329" t="s">
        <v>847</v>
      </c>
      <c r="J7329" t="s">
        <v>848</v>
      </c>
      <c r="K7329" t="s">
        <v>1055</v>
      </c>
      <c r="L7329" t="s">
        <v>64</v>
      </c>
      <c r="M7329" t="s">
        <v>14553</v>
      </c>
      <c r="N7329" t="s">
        <v>136</v>
      </c>
      <c r="O7329" t="s">
        <v>850</v>
      </c>
      <c r="P7329" t="s">
        <v>42</v>
      </c>
      <c r="Q7329" t="s">
        <v>449</v>
      </c>
      <c r="R7329" t="s">
        <v>84</v>
      </c>
      <c r="S7329" t="s">
        <v>85</v>
      </c>
      <c r="T7329">
        <v>14.540251</v>
      </c>
      <c r="U7329">
        <v>-91.411092800000006</v>
      </c>
      <c r="V7329" t="s">
        <v>137</v>
      </c>
      <c r="W7329" t="s">
        <v>22</v>
      </c>
      <c r="X7329" t="s">
        <v>4186</v>
      </c>
      <c r="Y7329" t="s">
        <v>139</v>
      </c>
      <c r="Z7329" t="s">
        <v>140</v>
      </c>
      <c r="AC7329" t="str">
        <f>_xlfn.XLOOKUP(UNIVERSO[[#This Row],[Ruta DN]],'[1]CUOTA RUTA'!E:E,'[1]CUOTA RUTA'!G:G)</f>
        <v>Cargar</v>
      </c>
    </row>
    <row r="7330" spans="1:29" x14ac:dyDescent="0.25">
      <c r="A7330">
        <v>2808015354</v>
      </c>
      <c r="B7330">
        <v>7808015354</v>
      </c>
      <c r="C7330" t="s">
        <v>29</v>
      </c>
      <c r="D7330" t="s">
        <v>845</v>
      </c>
      <c r="E7330" t="s">
        <v>14554</v>
      </c>
      <c r="F7330" t="s">
        <v>130</v>
      </c>
      <c r="G7330" t="s">
        <v>131</v>
      </c>
      <c r="H7330" t="s">
        <v>132</v>
      </c>
      <c r="I7330" t="s">
        <v>847</v>
      </c>
      <c r="J7330" t="s">
        <v>848</v>
      </c>
      <c r="K7330" t="s">
        <v>37</v>
      </c>
      <c r="L7330" t="s">
        <v>64</v>
      </c>
      <c r="M7330" t="s">
        <v>14555</v>
      </c>
      <c r="N7330" t="s">
        <v>136</v>
      </c>
      <c r="O7330" t="s">
        <v>850</v>
      </c>
      <c r="P7330" t="s">
        <v>42</v>
      </c>
      <c r="Q7330" t="s">
        <v>449</v>
      </c>
      <c r="R7330" t="s">
        <v>84</v>
      </c>
      <c r="S7330" t="s">
        <v>85</v>
      </c>
      <c r="T7330">
        <v>14.5422639</v>
      </c>
      <c r="U7330">
        <v>-91.407190799999995</v>
      </c>
      <c r="V7330" t="s">
        <v>137</v>
      </c>
      <c r="W7330" t="s">
        <v>22</v>
      </c>
      <c r="X7330" t="s">
        <v>4181</v>
      </c>
      <c r="Y7330" t="s">
        <v>139</v>
      </c>
      <c r="Z7330" t="s">
        <v>140</v>
      </c>
      <c r="AC7330" t="str">
        <f>_xlfn.XLOOKUP(UNIVERSO[[#This Row],[Ruta DN]],'[1]CUOTA RUTA'!E:E,'[1]CUOTA RUTA'!G:G)</f>
        <v>Cargar</v>
      </c>
    </row>
    <row r="7331" spans="1:29" x14ac:dyDescent="0.25">
      <c r="A7331">
        <v>2808015346</v>
      </c>
      <c r="B7331">
        <v>7808015346</v>
      </c>
      <c r="C7331" t="s">
        <v>29</v>
      </c>
      <c r="D7331" t="s">
        <v>845</v>
      </c>
      <c r="E7331" t="s">
        <v>14556</v>
      </c>
      <c r="F7331" t="s">
        <v>130</v>
      </c>
      <c r="G7331" t="s">
        <v>131</v>
      </c>
      <c r="H7331" t="s">
        <v>132</v>
      </c>
      <c r="I7331" t="s">
        <v>847</v>
      </c>
      <c r="J7331" t="s">
        <v>848</v>
      </c>
      <c r="K7331" t="s">
        <v>1055</v>
      </c>
      <c r="L7331" t="s">
        <v>64</v>
      </c>
      <c r="M7331" t="s">
        <v>14557</v>
      </c>
      <c r="N7331" t="s">
        <v>136</v>
      </c>
      <c r="O7331" t="s">
        <v>850</v>
      </c>
      <c r="P7331" t="s">
        <v>42</v>
      </c>
      <c r="Q7331" t="s">
        <v>449</v>
      </c>
      <c r="R7331" t="s">
        <v>84</v>
      </c>
      <c r="S7331" t="s">
        <v>85</v>
      </c>
      <c r="T7331">
        <v>14.545510999999999</v>
      </c>
      <c r="U7331">
        <v>-91.411192</v>
      </c>
      <c r="V7331" t="s">
        <v>137</v>
      </c>
      <c r="W7331" t="s">
        <v>22</v>
      </c>
      <c r="X7331" t="s">
        <v>4186</v>
      </c>
      <c r="Y7331" t="s">
        <v>139</v>
      </c>
      <c r="Z7331" t="s">
        <v>140</v>
      </c>
      <c r="AC7331" t="str">
        <f>_xlfn.XLOOKUP(UNIVERSO[[#This Row],[Ruta DN]],'[1]CUOTA RUTA'!E:E,'[1]CUOTA RUTA'!G:G)</f>
        <v>Cargar</v>
      </c>
    </row>
    <row r="7332" spans="1:29" x14ac:dyDescent="0.25">
      <c r="A7332">
        <v>2808015344</v>
      </c>
      <c r="B7332">
        <v>7808015344</v>
      </c>
      <c r="C7332" t="s">
        <v>29</v>
      </c>
      <c r="D7332" t="s">
        <v>845</v>
      </c>
      <c r="E7332" t="s">
        <v>14558</v>
      </c>
      <c r="F7332" t="s">
        <v>130</v>
      </c>
      <c r="G7332" t="s">
        <v>131</v>
      </c>
      <c r="H7332" t="s">
        <v>132</v>
      </c>
      <c r="I7332" t="s">
        <v>847</v>
      </c>
      <c r="J7332" t="s">
        <v>848</v>
      </c>
      <c r="K7332" t="s">
        <v>37</v>
      </c>
      <c r="L7332" t="s">
        <v>64</v>
      </c>
      <c r="M7332" t="s">
        <v>14559</v>
      </c>
      <c r="N7332" t="s">
        <v>136</v>
      </c>
      <c r="O7332" t="s">
        <v>850</v>
      </c>
      <c r="P7332" t="s">
        <v>42</v>
      </c>
      <c r="Q7332" t="s">
        <v>449</v>
      </c>
      <c r="R7332" t="s">
        <v>84</v>
      </c>
      <c r="S7332" t="s">
        <v>85</v>
      </c>
      <c r="T7332">
        <v>14.540900000000001</v>
      </c>
      <c r="U7332">
        <v>-91.414299999999997</v>
      </c>
      <c r="V7332" t="s">
        <v>137</v>
      </c>
      <c r="W7332" t="s">
        <v>22</v>
      </c>
      <c r="X7332" t="s">
        <v>4186</v>
      </c>
      <c r="Y7332" t="s">
        <v>139</v>
      </c>
      <c r="Z7332" t="s">
        <v>140</v>
      </c>
      <c r="AC7332" t="str">
        <f>_xlfn.XLOOKUP(UNIVERSO[[#This Row],[Ruta DN]],'[1]CUOTA RUTA'!E:E,'[1]CUOTA RUTA'!G:G)</f>
        <v>Cargar</v>
      </c>
    </row>
    <row r="7333" spans="1:29" x14ac:dyDescent="0.25">
      <c r="A7333">
        <v>2808015338</v>
      </c>
      <c r="B7333">
        <v>7808015338</v>
      </c>
      <c r="C7333" t="s">
        <v>29</v>
      </c>
      <c r="D7333" t="s">
        <v>845</v>
      </c>
      <c r="E7333" t="s">
        <v>14560</v>
      </c>
      <c r="F7333" t="s">
        <v>130</v>
      </c>
      <c r="G7333" t="s">
        <v>131</v>
      </c>
      <c r="H7333" t="s">
        <v>132</v>
      </c>
      <c r="I7333" t="s">
        <v>847</v>
      </c>
      <c r="J7333" t="s">
        <v>848</v>
      </c>
      <c r="K7333" t="s">
        <v>1055</v>
      </c>
      <c r="L7333" t="s">
        <v>64</v>
      </c>
      <c r="M7333" t="s">
        <v>14561</v>
      </c>
      <c r="N7333" t="s">
        <v>136</v>
      </c>
      <c r="O7333" t="s">
        <v>850</v>
      </c>
      <c r="P7333" t="s">
        <v>42</v>
      </c>
      <c r="Q7333" t="s">
        <v>449</v>
      </c>
      <c r="R7333" t="s">
        <v>84</v>
      </c>
      <c r="S7333" t="s">
        <v>85</v>
      </c>
      <c r="T7333">
        <v>14.545903333333341</v>
      </c>
      <c r="U7333">
        <v>-91.409109999999998</v>
      </c>
      <c r="V7333" t="s">
        <v>137</v>
      </c>
      <c r="W7333" t="s">
        <v>22</v>
      </c>
      <c r="X7333" t="s">
        <v>4186</v>
      </c>
      <c r="Y7333" t="s">
        <v>139</v>
      </c>
      <c r="Z7333" t="s">
        <v>140</v>
      </c>
      <c r="AC7333" t="str">
        <f>_xlfn.XLOOKUP(UNIVERSO[[#This Row],[Ruta DN]],'[1]CUOTA RUTA'!E:E,'[1]CUOTA RUTA'!G:G)</f>
        <v>Cargar</v>
      </c>
    </row>
    <row r="7334" spans="1:29" x14ac:dyDescent="0.25">
      <c r="A7334">
        <v>2808015337</v>
      </c>
      <c r="B7334">
        <v>7808015337</v>
      </c>
      <c r="C7334" t="s">
        <v>29</v>
      </c>
      <c r="D7334" t="s">
        <v>845</v>
      </c>
      <c r="E7334" t="s">
        <v>14562</v>
      </c>
      <c r="F7334" t="s">
        <v>130</v>
      </c>
      <c r="G7334" t="s">
        <v>131</v>
      </c>
      <c r="H7334" t="s">
        <v>132</v>
      </c>
      <c r="I7334" t="s">
        <v>847</v>
      </c>
      <c r="J7334" t="s">
        <v>848</v>
      </c>
      <c r="K7334" t="s">
        <v>37</v>
      </c>
      <c r="L7334" t="s">
        <v>64</v>
      </c>
      <c r="M7334" t="s">
        <v>14561</v>
      </c>
      <c r="N7334" t="s">
        <v>136</v>
      </c>
      <c r="O7334" t="s">
        <v>850</v>
      </c>
      <c r="P7334" t="s">
        <v>42</v>
      </c>
      <c r="Q7334" t="s">
        <v>449</v>
      </c>
      <c r="R7334" t="s">
        <v>84</v>
      </c>
      <c r="S7334" t="s">
        <v>85</v>
      </c>
      <c r="T7334">
        <v>14.546511000000001</v>
      </c>
      <c r="U7334">
        <v>-91.407899999999998</v>
      </c>
      <c r="V7334" t="s">
        <v>137</v>
      </c>
      <c r="W7334" t="s">
        <v>22</v>
      </c>
      <c r="X7334" t="s">
        <v>4186</v>
      </c>
      <c r="Y7334" t="s">
        <v>139</v>
      </c>
      <c r="Z7334" t="s">
        <v>140</v>
      </c>
      <c r="AC7334" t="str">
        <f>_xlfn.XLOOKUP(UNIVERSO[[#This Row],[Ruta DN]],'[1]CUOTA RUTA'!E:E,'[1]CUOTA RUTA'!G:G)</f>
        <v>Cargar</v>
      </c>
    </row>
    <row r="7335" spans="1:29" x14ac:dyDescent="0.25">
      <c r="A7335">
        <v>2808015331</v>
      </c>
      <c r="B7335">
        <v>7808015331</v>
      </c>
      <c r="C7335" t="s">
        <v>29</v>
      </c>
      <c r="D7335" t="s">
        <v>845</v>
      </c>
      <c r="E7335" t="s">
        <v>14563</v>
      </c>
      <c r="F7335" t="s">
        <v>130</v>
      </c>
      <c r="G7335" t="s">
        <v>131</v>
      </c>
      <c r="H7335" t="s">
        <v>132</v>
      </c>
      <c r="I7335" t="s">
        <v>847</v>
      </c>
      <c r="J7335" t="s">
        <v>848</v>
      </c>
      <c r="K7335" t="s">
        <v>37</v>
      </c>
      <c r="L7335" t="s">
        <v>64</v>
      </c>
      <c r="M7335" t="s">
        <v>14478</v>
      </c>
      <c r="N7335" t="s">
        <v>136</v>
      </c>
      <c r="O7335" t="s">
        <v>850</v>
      </c>
      <c r="P7335" t="s">
        <v>42</v>
      </c>
      <c r="Q7335" t="s">
        <v>449</v>
      </c>
      <c r="R7335" t="s">
        <v>84</v>
      </c>
      <c r="S7335" t="s">
        <v>85</v>
      </c>
      <c r="T7335">
        <v>14.542896170000001</v>
      </c>
      <c r="U7335">
        <v>-91.412547160000003</v>
      </c>
      <c r="V7335" t="s">
        <v>137</v>
      </c>
      <c r="W7335" t="s">
        <v>22</v>
      </c>
      <c r="X7335" t="s">
        <v>4181</v>
      </c>
      <c r="Y7335" t="s">
        <v>139</v>
      </c>
      <c r="Z7335" t="s">
        <v>140</v>
      </c>
      <c r="AA7335">
        <v>5</v>
      </c>
      <c r="AC7335" t="str">
        <f>_xlfn.XLOOKUP(UNIVERSO[[#This Row],[Ruta DN]],'[1]CUOTA RUTA'!E:E,'[1]CUOTA RUTA'!G:G)</f>
        <v>Cargar</v>
      </c>
    </row>
    <row r="7336" spans="1:29" x14ac:dyDescent="0.25">
      <c r="A7336">
        <v>2808015326</v>
      </c>
      <c r="B7336">
        <v>7808015326</v>
      </c>
      <c r="C7336" t="s">
        <v>29</v>
      </c>
      <c r="D7336" t="s">
        <v>845</v>
      </c>
      <c r="E7336" t="s">
        <v>14564</v>
      </c>
      <c r="F7336" t="s">
        <v>130</v>
      </c>
      <c r="G7336" t="s">
        <v>131</v>
      </c>
      <c r="H7336" t="s">
        <v>132</v>
      </c>
      <c r="I7336" t="s">
        <v>847</v>
      </c>
      <c r="J7336" t="s">
        <v>848</v>
      </c>
      <c r="K7336" t="s">
        <v>37</v>
      </c>
      <c r="L7336" t="s">
        <v>64</v>
      </c>
      <c r="M7336" t="s">
        <v>14565</v>
      </c>
      <c r="N7336" t="s">
        <v>136</v>
      </c>
      <c r="O7336" t="s">
        <v>850</v>
      </c>
      <c r="P7336" t="s">
        <v>42</v>
      </c>
      <c r="Q7336" t="s">
        <v>449</v>
      </c>
      <c r="R7336" t="s">
        <v>84</v>
      </c>
      <c r="S7336" t="s">
        <v>85</v>
      </c>
      <c r="T7336">
        <v>14.542086100000001</v>
      </c>
      <c r="U7336">
        <v>-91.411034400000005</v>
      </c>
      <c r="V7336" t="s">
        <v>137</v>
      </c>
      <c r="W7336" t="s">
        <v>22</v>
      </c>
      <c r="X7336" t="s">
        <v>4181</v>
      </c>
      <c r="Y7336" t="s">
        <v>139</v>
      </c>
      <c r="Z7336" t="s">
        <v>140</v>
      </c>
      <c r="AC7336" t="str">
        <f>_xlfn.XLOOKUP(UNIVERSO[[#This Row],[Ruta DN]],'[1]CUOTA RUTA'!E:E,'[1]CUOTA RUTA'!G:G)</f>
        <v>Cargar</v>
      </c>
    </row>
    <row r="7337" spans="1:29" x14ac:dyDescent="0.25">
      <c r="A7337">
        <v>2808015322</v>
      </c>
      <c r="B7337">
        <v>7808015322</v>
      </c>
      <c r="C7337" t="s">
        <v>29</v>
      </c>
      <c r="D7337" t="s">
        <v>845</v>
      </c>
      <c r="E7337" t="s">
        <v>14566</v>
      </c>
      <c r="F7337" t="s">
        <v>130</v>
      </c>
      <c r="G7337" t="s">
        <v>131</v>
      </c>
      <c r="H7337" t="s">
        <v>132</v>
      </c>
      <c r="I7337" t="s">
        <v>847</v>
      </c>
      <c r="J7337" t="s">
        <v>848</v>
      </c>
      <c r="K7337" t="s">
        <v>1055</v>
      </c>
      <c r="L7337" t="s">
        <v>64</v>
      </c>
      <c r="M7337" t="s">
        <v>14567</v>
      </c>
      <c r="N7337" t="s">
        <v>136</v>
      </c>
      <c r="O7337" t="s">
        <v>850</v>
      </c>
      <c r="P7337" t="s">
        <v>42</v>
      </c>
      <c r="Q7337" t="s">
        <v>449</v>
      </c>
      <c r="R7337" t="s">
        <v>84</v>
      </c>
      <c r="S7337" t="s">
        <v>85</v>
      </c>
      <c r="T7337">
        <v>14.541489</v>
      </c>
      <c r="U7337">
        <v>-91.409199999999998</v>
      </c>
      <c r="V7337" t="s">
        <v>137</v>
      </c>
      <c r="W7337" t="s">
        <v>22</v>
      </c>
      <c r="X7337" t="s">
        <v>4186</v>
      </c>
      <c r="Y7337" t="s">
        <v>139</v>
      </c>
      <c r="Z7337" t="s">
        <v>140</v>
      </c>
      <c r="AC7337" t="str">
        <f>_xlfn.XLOOKUP(UNIVERSO[[#This Row],[Ruta DN]],'[1]CUOTA RUTA'!E:E,'[1]CUOTA RUTA'!G:G)</f>
        <v>Cargar</v>
      </c>
    </row>
    <row r="7338" spans="1:29" x14ac:dyDescent="0.25">
      <c r="A7338">
        <v>2808015321</v>
      </c>
      <c r="B7338">
        <v>7808015321</v>
      </c>
      <c r="C7338" t="s">
        <v>29</v>
      </c>
      <c r="D7338" t="s">
        <v>845</v>
      </c>
      <c r="E7338" t="s">
        <v>14568</v>
      </c>
      <c r="F7338" t="s">
        <v>130</v>
      </c>
      <c r="G7338" t="s">
        <v>131</v>
      </c>
      <c r="H7338" t="s">
        <v>132</v>
      </c>
      <c r="I7338" t="s">
        <v>847</v>
      </c>
      <c r="J7338" t="s">
        <v>848</v>
      </c>
      <c r="K7338" t="s">
        <v>37</v>
      </c>
      <c r="L7338" t="s">
        <v>64</v>
      </c>
      <c r="M7338" t="s">
        <v>14569</v>
      </c>
      <c r="N7338" t="s">
        <v>136</v>
      </c>
      <c r="O7338" t="s">
        <v>850</v>
      </c>
      <c r="P7338" t="s">
        <v>42</v>
      </c>
      <c r="Q7338" t="s">
        <v>449</v>
      </c>
      <c r="R7338" t="s">
        <v>84</v>
      </c>
      <c r="S7338" t="s">
        <v>85</v>
      </c>
      <c r="T7338">
        <v>14.54668</v>
      </c>
      <c r="U7338">
        <v>-91.405169999999998</v>
      </c>
      <c r="V7338" t="s">
        <v>137</v>
      </c>
      <c r="W7338" t="s">
        <v>22</v>
      </c>
      <c r="X7338" t="s">
        <v>4186</v>
      </c>
      <c r="Y7338" t="s">
        <v>139</v>
      </c>
      <c r="Z7338" t="s">
        <v>140</v>
      </c>
      <c r="AC7338" t="str">
        <f>_xlfn.XLOOKUP(UNIVERSO[[#This Row],[Ruta DN]],'[1]CUOTA RUTA'!E:E,'[1]CUOTA RUTA'!G:G)</f>
        <v>Cargar</v>
      </c>
    </row>
    <row r="7339" spans="1:29" x14ac:dyDescent="0.25">
      <c r="A7339">
        <v>2808015317</v>
      </c>
      <c r="B7339">
        <v>7808015317</v>
      </c>
      <c r="C7339" t="s">
        <v>29</v>
      </c>
      <c r="D7339" t="s">
        <v>312</v>
      </c>
      <c r="E7339" t="s">
        <v>14570</v>
      </c>
      <c r="F7339" t="s">
        <v>130</v>
      </c>
      <c r="G7339" t="s">
        <v>131</v>
      </c>
      <c r="H7339" t="s">
        <v>132</v>
      </c>
      <c r="I7339" t="s">
        <v>314</v>
      </c>
      <c r="J7339" t="s">
        <v>315</v>
      </c>
      <c r="K7339" t="s">
        <v>37</v>
      </c>
      <c r="L7339" t="s">
        <v>64</v>
      </c>
      <c r="M7339" t="s">
        <v>14571</v>
      </c>
      <c r="N7339" t="s">
        <v>136</v>
      </c>
      <c r="O7339" t="s">
        <v>850</v>
      </c>
      <c r="P7339" t="s">
        <v>42</v>
      </c>
      <c r="Q7339" t="s">
        <v>138</v>
      </c>
      <c r="R7339" t="s">
        <v>84</v>
      </c>
      <c r="S7339" t="s">
        <v>85</v>
      </c>
      <c r="T7339">
        <v>14.539604000000001</v>
      </c>
      <c r="U7339">
        <v>-91.409082999999995</v>
      </c>
      <c r="V7339" t="s">
        <v>137</v>
      </c>
      <c r="W7339" t="s">
        <v>22</v>
      </c>
      <c r="X7339" t="s">
        <v>4181</v>
      </c>
      <c r="Y7339" t="s">
        <v>139</v>
      </c>
      <c r="Z7339" t="s">
        <v>140</v>
      </c>
      <c r="AC7339" t="str">
        <f>_xlfn.XLOOKUP(UNIVERSO[[#This Row],[Ruta DN]],'[1]CUOTA RUTA'!E:E,'[1]CUOTA RUTA'!G:G)</f>
        <v>Cargar</v>
      </c>
    </row>
    <row r="7340" spans="1:29" x14ac:dyDescent="0.25">
      <c r="A7340">
        <v>2808015316</v>
      </c>
      <c r="B7340">
        <v>7808015316</v>
      </c>
      <c r="C7340" t="s">
        <v>29</v>
      </c>
      <c r="D7340" t="s">
        <v>1284</v>
      </c>
      <c r="E7340" t="s">
        <v>14572</v>
      </c>
      <c r="F7340" t="s">
        <v>130</v>
      </c>
      <c r="G7340" t="s">
        <v>131</v>
      </c>
      <c r="H7340" t="s">
        <v>132</v>
      </c>
      <c r="I7340" t="s">
        <v>1286</v>
      </c>
      <c r="J7340" t="s">
        <v>1287</v>
      </c>
      <c r="K7340" t="s">
        <v>54</v>
      </c>
      <c r="L7340" t="s">
        <v>38</v>
      </c>
      <c r="M7340" t="s">
        <v>14573</v>
      </c>
      <c r="N7340" t="s">
        <v>136</v>
      </c>
      <c r="O7340" t="s">
        <v>850</v>
      </c>
      <c r="P7340" t="s">
        <v>42</v>
      </c>
      <c r="Q7340" t="s">
        <v>449</v>
      </c>
      <c r="R7340" t="s">
        <v>84</v>
      </c>
      <c r="S7340" t="s">
        <v>85</v>
      </c>
      <c r="T7340">
        <v>14.539427209999999</v>
      </c>
      <c r="U7340">
        <v>-91.410061819999996</v>
      </c>
      <c r="V7340" t="s">
        <v>137</v>
      </c>
      <c r="W7340" t="s">
        <v>22</v>
      </c>
      <c r="X7340" t="s">
        <v>4186</v>
      </c>
      <c r="Y7340" t="s">
        <v>139</v>
      </c>
      <c r="Z7340" t="s">
        <v>140</v>
      </c>
      <c r="AC7340" t="str">
        <f>_xlfn.XLOOKUP(UNIVERSO[[#This Row],[Ruta DN]],'[1]CUOTA RUTA'!E:E,'[1]CUOTA RUTA'!G:G)</f>
        <v>Cargar</v>
      </c>
    </row>
    <row r="7341" spans="1:29" x14ac:dyDescent="0.25">
      <c r="A7341">
        <v>2808015313</v>
      </c>
      <c r="B7341">
        <v>7808015313</v>
      </c>
      <c r="C7341" t="s">
        <v>29</v>
      </c>
      <c r="D7341" t="s">
        <v>1284</v>
      </c>
      <c r="E7341" t="s">
        <v>14572</v>
      </c>
      <c r="F7341" t="s">
        <v>130</v>
      </c>
      <c r="G7341" t="s">
        <v>131</v>
      </c>
      <c r="H7341" t="s">
        <v>132</v>
      </c>
      <c r="I7341" t="s">
        <v>1286</v>
      </c>
      <c r="J7341" t="s">
        <v>1287</v>
      </c>
      <c r="K7341" t="s">
        <v>37</v>
      </c>
      <c r="L7341" t="s">
        <v>64</v>
      </c>
      <c r="M7341" t="s">
        <v>14574</v>
      </c>
      <c r="N7341" t="s">
        <v>136</v>
      </c>
      <c r="O7341" t="s">
        <v>850</v>
      </c>
      <c r="P7341" t="s">
        <v>42</v>
      </c>
      <c r="Q7341" t="s">
        <v>449</v>
      </c>
      <c r="R7341" t="s">
        <v>84</v>
      </c>
      <c r="S7341" t="s">
        <v>85</v>
      </c>
      <c r="T7341">
        <v>14.540203333333331</v>
      </c>
      <c r="U7341">
        <v>-91.410598333333326</v>
      </c>
      <c r="V7341" t="s">
        <v>137</v>
      </c>
      <c r="W7341" t="s">
        <v>22</v>
      </c>
      <c r="X7341" t="s">
        <v>4186</v>
      </c>
      <c r="Y7341" t="s">
        <v>139</v>
      </c>
      <c r="Z7341" t="s">
        <v>140</v>
      </c>
      <c r="AC7341" t="str">
        <f>_xlfn.XLOOKUP(UNIVERSO[[#This Row],[Ruta DN]],'[1]CUOTA RUTA'!E:E,'[1]CUOTA RUTA'!G:G)</f>
        <v>Cargar</v>
      </c>
    </row>
    <row r="7342" spans="1:29" x14ac:dyDescent="0.25">
      <c r="A7342">
        <v>2808015303</v>
      </c>
      <c r="B7342">
        <v>7808015303</v>
      </c>
      <c r="C7342" t="s">
        <v>29</v>
      </c>
      <c r="D7342" t="s">
        <v>845</v>
      </c>
      <c r="E7342" t="s">
        <v>14575</v>
      </c>
      <c r="F7342" t="s">
        <v>130</v>
      </c>
      <c r="G7342" t="s">
        <v>131</v>
      </c>
      <c r="H7342" t="s">
        <v>132</v>
      </c>
      <c r="I7342" t="s">
        <v>847</v>
      </c>
      <c r="J7342" t="s">
        <v>848</v>
      </c>
      <c r="K7342" t="s">
        <v>37</v>
      </c>
      <c r="L7342" t="s">
        <v>64</v>
      </c>
      <c r="M7342" t="s">
        <v>14576</v>
      </c>
      <c r="N7342" t="s">
        <v>136</v>
      </c>
      <c r="O7342" t="s">
        <v>850</v>
      </c>
      <c r="P7342" t="s">
        <v>42</v>
      </c>
      <c r="Q7342" t="s">
        <v>449</v>
      </c>
      <c r="R7342" t="s">
        <v>84</v>
      </c>
      <c r="S7342" t="s">
        <v>85</v>
      </c>
      <c r="T7342">
        <v>14.54067</v>
      </c>
      <c r="U7342">
        <v>-91.414689999999993</v>
      </c>
      <c r="V7342" t="s">
        <v>137</v>
      </c>
      <c r="W7342" t="s">
        <v>22</v>
      </c>
      <c r="X7342" t="s">
        <v>4186</v>
      </c>
      <c r="Y7342" t="s">
        <v>139</v>
      </c>
      <c r="Z7342" t="s">
        <v>140</v>
      </c>
      <c r="AC7342" t="str">
        <f>_xlfn.XLOOKUP(UNIVERSO[[#This Row],[Ruta DN]],'[1]CUOTA RUTA'!E:E,'[1]CUOTA RUTA'!G:G)</f>
        <v>Cargar</v>
      </c>
    </row>
    <row r="7343" spans="1:29" x14ac:dyDescent="0.25">
      <c r="A7343">
        <v>2808015296</v>
      </c>
      <c r="B7343">
        <v>7808015296</v>
      </c>
      <c r="C7343" t="s">
        <v>29</v>
      </c>
      <c r="D7343" t="s">
        <v>626</v>
      </c>
      <c r="E7343" t="s">
        <v>14577</v>
      </c>
      <c r="F7343" t="s">
        <v>130</v>
      </c>
      <c r="G7343" t="s">
        <v>131</v>
      </c>
      <c r="H7343" t="s">
        <v>132</v>
      </c>
      <c r="I7343" t="s">
        <v>628</v>
      </c>
      <c r="J7343" t="s">
        <v>629</v>
      </c>
      <c r="K7343" t="s">
        <v>1055</v>
      </c>
      <c r="L7343" t="s">
        <v>64</v>
      </c>
      <c r="M7343" t="s">
        <v>14578</v>
      </c>
      <c r="N7343" t="s">
        <v>136</v>
      </c>
      <c r="O7343" t="s">
        <v>850</v>
      </c>
      <c r="P7343" t="s">
        <v>42</v>
      </c>
      <c r="Q7343" t="s">
        <v>449</v>
      </c>
      <c r="R7343" t="s">
        <v>84</v>
      </c>
      <c r="S7343" t="s">
        <v>85</v>
      </c>
      <c r="T7343">
        <v>14.537699999999999</v>
      </c>
      <c r="U7343">
        <v>-91.414197000000001</v>
      </c>
      <c r="V7343" t="s">
        <v>137</v>
      </c>
      <c r="W7343" t="s">
        <v>22</v>
      </c>
      <c r="X7343" t="s">
        <v>4189</v>
      </c>
      <c r="Y7343" t="s">
        <v>139</v>
      </c>
      <c r="Z7343" t="s">
        <v>140</v>
      </c>
      <c r="AC7343" t="str">
        <f>_xlfn.XLOOKUP(UNIVERSO[[#This Row],[Ruta DN]],'[1]CUOTA RUTA'!E:E,'[1]CUOTA RUTA'!G:G)</f>
        <v>Cargar</v>
      </c>
    </row>
    <row r="7344" spans="1:29" x14ac:dyDescent="0.25">
      <c r="A7344">
        <v>2808015281</v>
      </c>
      <c r="B7344">
        <v>7808015281</v>
      </c>
      <c r="C7344" t="s">
        <v>29</v>
      </c>
      <c r="D7344" t="s">
        <v>626</v>
      </c>
      <c r="E7344" t="s">
        <v>14579</v>
      </c>
      <c r="F7344" t="s">
        <v>130</v>
      </c>
      <c r="G7344" t="s">
        <v>131</v>
      </c>
      <c r="H7344" t="s">
        <v>132</v>
      </c>
      <c r="I7344" t="s">
        <v>628</v>
      </c>
      <c r="J7344" t="s">
        <v>629</v>
      </c>
      <c r="K7344" t="s">
        <v>1055</v>
      </c>
      <c r="L7344" t="s">
        <v>64</v>
      </c>
      <c r="M7344" t="s">
        <v>2765</v>
      </c>
      <c r="N7344" t="s">
        <v>136</v>
      </c>
      <c r="O7344" t="s">
        <v>850</v>
      </c>
      <c r="P7344" t="s">
        <v>42</v>
      </c>
      <c r="Q7344" t="s">
        <v>449</v>
      </c>
      <c r="R7344" t="s">
        <v>84</v>
      </c>
      <c r="S7344" t="s">
        <v>85</v>
      </c>
      <c r="T7344">
        <v>14.532951666666669</v>
      </c>
      <c r="U7344">
        <v>-91.411900000000003</v>
      </c>
      <c r="V7344" t="s">
        <v>137</v>
      </c>
      <c r="W7344" t="s">
        <v>22</v>
      </c>
      <c r="X7344" t="s">
        <v>4189</v>
      </c>
      <c r="Y7344" t="s">
        <v>139</v>
      </c>
      <c r="Z7344" t="s">
        <v>140</v>
      </c>
      <c r="AC7344" t="str">
        <f>_xlfn.XLOOKUP(UNIVERSO[[#This Row],[Ruta DN]],'[1]CUOTA RUTA'!E:E,'[1]CUOTA RUTA'!G:G)</f>
        <v>Cargar</v>
      </c>
    </row>
    <row r="7345" spans="1:29" x14ac:dyDescent="0.25">
      <c r="A7345">
        <v>2808015277</v>
      </c>
      <c r="B7345">
        <v>7808015277</v>
      </c>
      <c r="C7345" t="s">
        <v>29</v>
      </c>
      <c r="D7345" t="s">
        <v>626</v>
      </c>
      <c r="E7345" t="s">
        <v>14580</v>
      </c>
      <c r="F7345" t="s">
        <v>130</v>
      </c>
      <c r="G7345" t="s">
        <v>131</v>
      </c>
      <c r="H7345" t="s">
        <v>132</v>
      </c>
      <c r="I7345" t="s">
        <v>628</v>
      </c>
      <c r="J7345" t="s">
        <v>629</v>
      </c>
      <c r="K7345" t="s">
        <v>37</v>
      </c>
      <c r="L7345" t="s">
        <v>64</v>
      </c>
      <c r="M7345" t="s">
        <v>14581</v>
      </c>
      <c r="N7345" t="s">
        <v>136</v>
      </c>
      <c r="O7345" t="s">
        <v>850</v>
      </c>
      <c r="P7345" t="s">
        <v>42</v>
      </c>
      <c r="Q7345" t="s">
        <v>449</v>
      </c>
      <c r="R7345" t="s">
        <v>84</v>
      </c>
      <c r="S7345" t="s">
        <v>85</v>
      </c>
      <c r="T7345">
        <v>14.53598622</v>
      </c>
      <c r="U7345">
        <v>-91.412626880000005</v>
      </c>
      <c r="V7345" t="s">
        <v>137</v>
      </c>
      <c r="W7345" t="s">
        <v>22</v>
      </c>
      <c r="X7345" t="s">
        <v>4186</v>
      </c>
      <c r="Y7345" t="s">
        <v>139</v>
      </c>
      <c r="Z7345" t="s">
        <v>140</v>
      </c>
      <c r="AC7345" t="str">
        <f>_xlfn.XLOOKUP(UNIVERSO[[#This Row],[Ruta DN]],'[1]CUOTA RUTA'!E:E,'[1]CUOTA RUTA'!G:G)</f>
        <v>Cargar</v>
      </c>
    </row>
    <row r="7346" spans="1:29" x14ac:dyDescent="0.25">
      <c r="A7346">
        <v>2808015270</v>
      </c>
      <c r="B7346">
        <v>7808015270</v>
      </c>
      <c r="C7346" t="s">
        <v>29</v>
      </c>
      <c r="D7346" t="s">
        <v>626</v>
      </c>
      <c r="E7346" t="s">
        <v>14582</v>
      </c>
      <c r="F7346" t="s">
        <v>130</v>
      </c>
      <c r="G7346" t="s">
        <v>131</v>
      </c>
      <c r="H7346" t="s">
        <v>132</v>
      </c>
      <c r="I7346" t="s">
        <v>628</v>
      </c>
      <c r="J7346" t="s">
        <v>629</v>
      </c>
      <c r="K7346" t="s">
        <v>1055</v>
      </c>
      <c r="L7346" t="s">
        <v>38</v>
      </c>
      <c r="M7346" t="s">
        <v>14583</v>
      </c>
      <c r="N7346" t="s">
        <v>136</v>
      </c>
      <c r="O7346" t="s">
        <v>850</v>
      </c>
      <c r="P7346" t="s">
        <v>42</v>
      </c>
      <c r="Q7346" t="s">
        <v>449</v>
      </c>
      <c r="R7346" t="s">
        <v>84</v>
      </c>
      <c r="S7346" t="s">
        <v>85</v>
      </c>
      <c r="T7346">
        <v>14.537784</v>
      </c>
      <c r="U7346">
        <v>-91.415024000000003</v>
      </c>
      <c r="V7346" t="s">
        <v>137</v>
      </c>
      <c r="W7346" t="s">
        <v>22</v>
      </c>
      <c r="X7346" t="s">
        <v>4189</v>
      </c>
      <c r="Y7346" t="s">
        <v>139</v>
      </c>
      <c r="Z7346" t="s">
        <v>140</v>
      </c>
      <c r="AC7346" t="str">
        <f>_xlfn.XLOOKUP(UNIVERSO[[#This Row],[Ruta DN]],'[1]CUOTA RUTA'!E:E,'[1]CUOTA RUTA'!G:G)</f>
        <v>Cargar</v>
      </c>
    </row>
    <row r="7347" spans="1:29" x14ac:dyDescent="0.25">
      <c r="A7347">
        <v>2808015266</v>
      </c>
      <c r="B7347">
        <v>7808015266</v>
      </c>
      <c r="C7347" t="s">
        <v>29</v>
      </c>
      <c r="D7347" t="s">
        <v>626</v>
      </c>
      <c r="E7347" t="s">
        <v>14584</v>
      </c>
      <c r="F7347" t="s">
        <v>130</v>
      </c>
      <c r="G7347" t="s">
        <v>131</v>
      </c>
      <c r="H7347" t="s">
        <v>132</v>
      </c>
      <c r="I7347" t="s">
        <v>628</v>
      </c>
      <c r="J7347" t="s">
        <v>629</v>
      </c>
      <c r="K7347" t="s">
        <v>1055</v>
      </c>
      <c r="L7347" t="s">
        <v>64</v>
      </c>
      <c r="M7347" t="s">
        <v>14585</v>
      </c>
      <c r="N7347" t="s">
        <v>136</v>
      </c>
      <c r="O7347" t="s">
        <v>850</v>
      </c>
      <c r="P7347" t="s">
        <v>42</v>
      </c>
      <c r="Q7347" t="s">
        <v>449</v>
      </c>
      <c r="R7347" t="s">
        <v>84</v>
      </c>
      <c r="S7347" t="s">
        <v>85</v>
      </c>
      <c r="T7347">
        <v>14.5353973</v>
      </c>
      <c r="U7347">
        <v>-91.414889700000003</v>
      </c>
      <c r="V7347" t="s">
        <v>137</v>
      </c>
      <c r="W7347" t="s">
        <v>22</v>
      </c>
      <c r="X7347" t="s">
        <v>4189</v>
      </c>
      <c r="Y7347" t="s">
        <v>139</v>
      </c>
      <c r="Z7347" t="s">
        <v>140</v>
      </c>
      <c r="AC7347" t="str">
        <f>_xlfn.XLOOKUP(UNIVERSO[[#This Row],[Ruta DN]],'[1]CUOTA RUTA'!E:E,'[1]CUOTA RUTA'!G:G)</f>
        <v>Cargar</v>
      </c>
    </row>
    <row r="7348" spans="1:29" x14ac:dyDescent="0.25">
      <c r="A7348">
        <v>2808015264</v>
      </c>
      <c r="B7348">
        <v>7808015264</v>
      </c>
      <c r="C7348" t="s">
        <v>29</v>
      </c>
      <c r="D7348" t="s">
        <v>626</v>
      </c>
      <c r="E7348" t="s">
        <v>14586</v>
      </c>
      <c r="F7348" t="s">
        <v>130</v>
      </c>
      <c r="G7348" t="s">
        <v>131</v>
      </c>
      <c r="H7348" t="s">
        <v>132</v>
      </c>
      <c r="I7348" t="s">
        <v>628</v>
      </c>
      <c r="J7348" t="s">
        <v>629</v>
      </c>
      <c r="K7348" t="s">
        <v>1055</v>
      </c>
      <c r="L7348" t="s">
        <v>64</v>
      </c>
      <c r="M7348" t="s">
        <v>14587</v>
      </c>
      <c r="N7348" t="s">
        <v>136</v>
      </c>
      <c r="O7348" t="s">
        <v>850</v>
      </c>
      <c r="P7348" t="s">
        <v>42</v>
      </c>
      <c r="Q7348" t="s">
        <v>449</v>
      </c>
      <c r="R7348" t="s">
        <v>84</v>
      </c>
      <c r="S7348" t="s">
        <v>85</v>
      </c>
      <c r="T7348">
        <v>14.53707745</v>
      </c>
      <c r="U7348">
        <v>-91.415078410000007</v>
      </c>
      <c r="V7348" t="s">
        <v>137</v>
      </c>
      <c r="W7348" t="s">
        <v>22</v>
      </c>
      <c r="X7348" t="s">
        <v>4189</v>
      </c>
      <c r="Y7348" t="s">
        <v>139</v>
      </c>
      <c r="Z7348" t="s">
        <v>140</v>
      </c>
      <c r="AC7348" t="str">
        <f>_xlfn.XLOOKUP(UNIVERSO[[#This Row],[Ruta DN]],'[1]CUOTA RUTA'!E:E,'[1]CUOTA RUTA'!G:G)</f>
        <v>Cargar</v>
      </c>
    </row>
    <row r="7349" spans="1:29" x14ac:dyDescent="0.25">
      <c r="A7349">
        <v>2808015257</v>
      </c>
      <c r="B7349">
        <v>7808015257</v>
      </c>
      <c r="C7349" t="s">
        <v>29</v>
      </c>
      <c r="D7349" t="s">
        <v>845</v>
      </c>
      <c r="E7349" t="s">
        <v>14588</v>
      </c>
      <c r="F7349" t="s">
        <v>130</v>
      </c>
      <c r="G7349" t="s">
        <v>131</v>
      </c>
      <c r="H7349" t="s">
        <v>132</v>
      </c>
      <c r="I7349" t="s">
        <v>847</v>
      </c>
      <c r="J7349" t="s">
        <v>848</v>
      </c>
      <c r="K7349" t="s">
        <v>1055</v>
      </c>
      <c r="L7349" t="s">
        <v>64</v>
      </c>
      <c r="M7349" t="s">
        <v>14589</v>
      </c>
      <c r="N7349" t="s">
        <v>136</v>
      </c>
      <c r="O7349" t="s">
        <v>850</v>
      </c>
      <c r="P7349" t="s">
        <v>42</v>
      </c>
      <c r="Q7349" t="s">
        <v>449</v>
      </c>
      <c r="R7349" t="s">
        <v>84</v>
      </c>
      <c r="S7349" t="s">
        <v>85</v>
      </c>
      <c r="T7349">
        <v>14.53939525410533</v>
      </c>
      <c r="U7349">
        <v>-91.415255265310407</v>
      </c>
      <c r="V7349" t="s">
        <v>137</v>
      </c>
      <c r="W7349" t="s">
        <v>22</v>
      </c>
      <c r="X7349" t="s">
        <v>4186</v>
      </c>
      <c r="Y7349" t="s">
        <v>139</v>
      </c>
      <c r="Z7349" t="s">
        <v>140</v>
      </c>
      <c r="AC7349" t="str">
        <f>_xlfn.XLOOKUP(UNIVERSO[[#This Row],[Ruta DN]],'[1]CUOTA RUTA'!E:E,'[1]CUOTA RUTA'!G:G)</f>
        <v>Cargar</v>
      </c>
    </row>
    <row r="7350" spans="1:29" x14ac:dyDescent="0.25">
      <c r="A7350">
        <v>2808015222</v>
      </c>
      <c r="B7350">
        <v>7808015222</v>
      </c>
      <c r="C7350" t="s">
        <v>29</v>
      </c>
      <c r="D7350" t="s">
        <v>1284</v>
      </c>
      <c r="E7350" t="s">
        <v>14590</v>
      </c>
      <c r="F7350" t="s">
        <v>130</v>
      </c>
      <c r="G7350" t="s">
        <v>131</v>
      </c>
      <c r="H7350" t="s">
        <v>132</v>
      </c>
      <c r="I7350" t="s">
        <v>1286</v>
      </c>
      <c r="J7350" t="s">
        <v>1287</v>
      </c>
      <c r="K7350" t="s">
        <v>37</v>
      </c>
      <c r="L7350" t="s">
        <v>38</v>
      </c>
      <c r="M7350" t="s">
        <v>14591</v>
      </c>
      <c r="N7350" t="s">
        <v>136</v>
      </c>
      <c r="O7350" t="s">
        <v>850</v>
      </c>
      <c r="P7350" t="s">
        <v>42</v>
      </c>
      <c r="Q7350" t="s">
        <v>449</v>
      </c>
      <c r="R7350" t="s">
        <v>84</v>
      </c>
      <c r="S7350" t="s">
        <v>85</v>
      </c>
      <c r="T7350">
        <v>14.53715843</v>
      </c>
      <c r="U7350">
        <v>-91.416633939999997</v>
      </c>
      <c r="V7350" t="s">
        <v>137</v>
      </c>
      <c r="W7350" t="s">
        <v>22</v>
      </c>
      <c r="X7350" t="s">
        <v>4186</v>
      </c>
      <c r="Y7350" t="s">
        <v>139</v>
      </c>
      <c r="Z7350" t="s">
        <v>140</v>
      </c>
      <c r="AC7350" t="str">
        <f>_xlfn.XLOOKUP(UNIVERSO[[#This Row],[Ruta DN]],'[1]CUOTA RUTA'!E:E,'[1]CUOTA RUTA'!G:G)</f>
        <v>Cargar</v>
      </c>
    </row>
    <row r="7351" spans="1:29" x14ac:dyDescent="0.25">
      <c r="A7351">
        <v>2808015220</v>
      </c>
      <c r="B7351">
        <v>7808015220</v>
      </c>
      <c r="C7351" t="s">
        <v>29</v>
      </c>
      <c r="D7351" t="s">
        <v>626</v>
      </c>
      <c r="E7351" t="s">
        <v>10438</v>
      </c>
      <c r="F7351" t="s">
        <v>130</v>
      </c>
      <c r="G7351" t="s">
        <v>131</v>
      </c>
      <c r="H7351" t="s">
        <v>132</v>
      </c>
      <c r="I7351" t="s">
        <v>628</v>
      </c>
      <c r="J7351" t="s">
        <v>629</v>
      </c>
      <c r="K7351" t="s">
        <v>37</v>
      </c>
      <c r="L7351" t="s">
        <v>64</v>
      </c>
      <c r="M7351" t="s">
        <v>14592</v>
      </c>
      <c r="N7351" t="s">
        <v>136</v>
      </c>
      <c r="O7351" t="s">
        <v>850</v>
      </c>
      <c r="P7351" t="s">
        <v>42</v>
      </c>
      <c r="Q7351" t="s">
        <v>449</v>
      </c>
      <c r="R7351" t="s">
        <v>84</v>
      </c>
      <c r="S7351" t="s">
        <v>85</v>
      </c>
      <c r="T7351">
        <v>14.537215</v>
      </c>
      <c r="U7351">
        <v>-91.416613333333359</v>
      </c>
      <c r="V7351" t="s">
        <v>137</v>
      </c>
      <c r="W7351" t="s">
        <v>22</v>
      </c>
      <c r="X7351" t="s">
        <v>4186</v>
      </c>
      <c r="Y7351" t="s">
        <v>139</v>
      </c>
      <c r="Z7351" t="s">
        <v>140</v>
      </c>
      <c r="AC7351" t="str">
        <f>_xlfn.XLOOKUP(UNIVERSO[[#This Row],[Ruta DN]],'[1]CUOTA RUTA'!E:E,'[1]CUOTA RUTA'!G:G)</f>
        <v>Cargar</v>
      </c>
    </row>
    <row r="7352" spans="1:29" x14ac:dyDescent="0.25">
      <c r="A7352">
        <v>2808015209</v>
      </c>
      <c r="B7352">
        <v>7808015209</v>
      </c>
      <c r="C7352" t="s">
        <v>29</v>
      </c>
      <c r="D7352" t="s">
        <v>1284</v>
      </c>
      <c r="E7352" t="s">
        <v>2751</v>
      </c>
      <c r="F7352" t="s">
        <v>130</v>
      </c>
      <c r="G7352" t="s">
        <v>131</v>
      </c>
      <c r="H7352" t="s">
        <v>132</v>
      </c>
      <c r="I7352" t="s">
        <v>1286</v>
      </c>
      <c r="J7352" t="s">
        <v>1287</v>
      </c>
      <c r="K7352" t="s">
        <v>37</v>
      </c>
      <c r="L7352" t="s">
        <v>38</v>
      </c>
      <c r="M7352" t="s">
        <v>14593</v>
      </c>
      <c r="N7352" t="s">
        <v>136</v>
      </c>
      <c r="O7352" t="s">
        <v>850</v>
      </c>
      <c r="P7352" t="s">
        <v>42</v>
      </c>
      <c r="Q7352" t="s">
        <v>449</v>
      </c>
      <c r="R7352" t="s">
        <v>84</v>
      </c>
      <c r="S7352" t="s">
        <v>85</v>
      </c>
      <c r="T7352">
        <v>14.53977333333334</v>
      </c>
      <c r="U7352">
        <v>-91.415978333333314</v>
      </c>
      <c r="V7352" t="s">
        <v>137</v>
      </c>
      <c r="W7352" t="s">
        <v>22</v>
      </c>
      <c r="X7352" t="s">
        <v>4186</v>
      </c>
      <c r="Y7352" t="s">
        <v>139</v>
      </c>
      <c r="Z7352" t="s">
        <v>140</v>
      </c>
      <c r="AC7352" t="str">
        <f>_xlfn.XLOOKUP(UNIVERSO[[#This Row],[Ruta DN]],'[1]CUOTA RUTA'!E:E,'[1]CUOTA RUTA'!G:G)</f>
        <v>Cargar</v>
      </c>
    </row>
    <row r="7353" spans="1:29" x14ac:dyDescent="0.25">
      <c r="A7353">
        <v>2808015208</v>
      </c>
      <c r="B7353">
        <v>7808015208</v>
      </c>
      <c r="C7353" t="s">
        <v>29</v>
      </c>
      <c r="D7353" t="s">
        <v>1284</v>
      </c>
      <c r="E7353" t="s">
        <v>2751</v>
      </c>
      <c r="F7353" t="s">
        <v>130</v>
      </c>
      <c r="G7353" t="s">
        <v>131</v>
      </c>
      <c r="H7353" t="s">
        <v>132</v>
      </c>
      <c r="I7353" t="s">
        <v>1286</v>
      </c>
      <c r="J7353" t="s">
        <v>1287</v>
      </c>
      <c r="K7353" t="s">
        <v>37</v>
      </c>
      <c r="L7353" t="s">
        <v>38</v>
      </c>
      <c r="M7353" t="s">
        <v>14594</v>
      </c>
      <c r="N7353" t="s">
        <v>136</v>
      </c>
      <c r="O7353" t="s">
        <v>850</v>
      </c>
      <c r="P7353" t="s">
        <v>42</v>
      </c>
      <c r="Q7353" t="s">
        <v>449</v>
      </c>
      <c r="R7353" t="s">
        <v>84</v>
      </c>
      <c r="S7353" t="s">
        <v>85</v>
      </c>
      <c r="T7353">
        <v>14.539985</v>
      </c>
      <c r="U7353">
        <v>-91.416224999999997</v>
      </c>
      <c r="V7353" t="s">
        <v>137</v>
      </c>
      <c r="W7353" t="s">
        <v>22</v>
      </c>
      <c r="X7353" t="s">
        <v>4186</v>
      </c>
      <c r="Y7353" t="s">
        <v>139</v>
      </c>
      <c r="Z7353" t="s">
        <v>140</v>
      </c>
      <c r="AC7353" t="str">
        <f>_xlfn.XLOOKUP(UNIVERSO[[#This Row],[Ruta DN]],'[1]CUOTA RUTA'!E:E,'[1]CUOTA RUTA'!G:G)</f>
        <v>Cargar</v>
      </c>
    </row>
    <row r="7354" spans="1:29" x14ac:dyDescent="0.25">
      <c r="A7354">
        <v>2808015159</v>
      </c>
      <c r="B7354">
        <v>7808015159</v>
      </c>
      <c r="C7354" t="s">
        <v>29</v>
      </c>
      <c r="D7354" t="s">
        <v>1284</v>
      </c>
      <c r="E7354" t="s">
        <v>14595</v>
      </c>
      <c r="F7354" t="s">
        <v>130</v>
      </c>
      <c r="G7354" t="s">
        <v>131</v>
      </c>
      <c r="H7354" t="s">
        <v>132</v>
      </c>
      <c r="I7354" t="s">
        <v>1286</v>
      </c>
      <c r="J7354" t="s">
        <v>1287</v>
      </c>
      <c r="K7354" t="s">
        <v>54</v>
      </c>
      <c r="L7354" t="s">
        <v>38</v>
      </c>
      <c r="M7354" t="s">
        <v>2779</v>
      </c>
      <c r="N7354" t="s">
        <v>136</v>
      </c>
      <c r="O7354" t="s">
        <v>850</v>
      </c>
      <c r="P7354" t="s">
        <v>42</v>
      </c>
      <c r="Q7354" t="s">
        <v>449</v>
      </c>
      <c r="R7354" t="s">
        <v>84</v>
      </c>
      <c r="S7354" t="s">
        <v>85</v>
      </c>
      <c r="T7354">
        <v>14.5395012</v>
      </c>
      <c r="U7354">
        <v>-91.418433199999996</v>
      </c>
      <c r="V7354" t="s">
        <v>137</v>
      </c>
      <c r="W7354" t="s">
        <v>22</v>
      </c>
      <c r="X7354" t="s">
        <v>4186</v>
      </c>
      <c r="Y7354" t="s">
        <v>139</v>
      </c>
      <c r="Z7354" t="s">
        <v>140</v>
      </c>
      <c r="AC7354" t="str">
        <f>_xlfn.XLOOKUP(UNIVERSO[[#This Row],[Ruta DN]],'[1]CUOTA RUTA'!E:E,'[1]CUOTA RUTA'!G:G)</f>
        <v>Cargar</v>
      </c>
    </row>
    <row r="7355" spans="1:29" x14ac:dyDescent="0.25">
      <c r="A7355">
        <v>2808015158</v>
      </c>
      <c r="B7355">
        <v>7808015158</v>
      </c>
      <c r="C7355" t="s">
        <v>29</v>
      </c>
      <c r="D7355" t="s">
        <v>972</v>
      </c>
      <c r="E7355" t="s">
        <v>14596</v>
      </c>
      <c r="F7355" t="s">
        <v>130</v>
      </c>
      <c r="G7355" t="s">
        <v>131</v>
      </c>
      <c r="H7355" t="s">
        <v>132</v>
      </c>
      <c r="I7355" t="s">
        <v>974</v>
      </c>
      <c r="J7355" t="s">
        <v>975</v>
      </c>
      <c r="K7355" t="s">
        <v>54</v>
      </c>
      <c r="L7355" t="s">
        <v>38</v>
      </c>
      <c r="M7355" t="s">
        <v>2779</v>
      </c>
      <c r="N7355" t="s">
        <v>136</v>
      </c>
      <c r="O7355" t="s">
        <v>850</v>
      </c>
      <c r="P7355" t="s">
        <v>42</v>
      </c>
      <c r="Q7355" t="s">
        <v>449</v>
      </c>
      <c r="R7355" t="s">
        <v>84</v>
      </c>
      <c r="S7355" t="s">
        <v>85</v>
      </c>
      <c r="T7355">
        <v>14.539530831389129</v>
      </c>
      <c r="U7355">
        <v>-91.418413398787379</v>
      </c>
      <c r="V7355" t="s">
        <v>137</v>
      </c>
      <c r="W7355" t="s">
        <v>22</v>
      </c>
      <c r="X7355" t="s">
        <v>4181</v>
      </c>
      <c r="Y7355" t="s">
        <v>139</v>
      </c>
      <c r="Z7355" t="s">
        <v>140</v>
      </c>
      <c r="AA7355">
        <v>6</v>
      </c>
      <c r="AC7355" t="str">
        <f>_xlfn.XLOOKUP(UNIVERSO[[#This Row],[Ruta DN]],'[1]CUOTA RUTA'!E:E,'[1]CUOTA RUTA'!G:G)</f>
        <v>Cargar</v>
      </c>
    </row>
    <row r="7356" spans="1:29" x14ac:dyDescent="0.25">
      <c r="A7356">
        <v>2808015153</v>
      </c>
      <c r="B7356">
        <v>7808015153</v>
      </c>
      <c r="C7356" t="s">
        <v>29</v>
      </c>
      <c r="D7356" t="s">
        <v>626</v>
      </c>
      <c r="E7356" t="s">
        <v>14597</v>
      </c>
      <c r="F7356" t="s">
        <v>130</v>
      </c>
      <c r="G7356" t="s">
        <v>131</v>
      </c>
      <c r="H7356" t="s">
        <v>132</v>
      </c>
      <c r="I7356" t="s">
        <v>628</v>
      </c>
      <c r="J7356" t="s">
        <v>629</v>
      </c>
      <c r="K7356" t="s">
        <v>37</v>
      </c>
      <c r="L7356" t="s">
        <v>64</v>
      </c>
      <c r="M7356" t="s">
        <v>14598</v>
      </c>
      <c r="N7356" t="s">
        <v>136</v>
      </c>
      <c r="O7356" t="s">
        <v>850</v>
      </c>
      <c r="P7356" t="s">
        <v>42</v>
      </c>
      <c r="Q7356" t="s">
        <v>449</v>
      </c>
      <c r="R7356" t="s">
        <v>84</v>
      </c>
      <c r="S7356" t="s">
        <v>85</v>
      </c>
      <c r="T7356">
        <v>14.53873666666667</v>
      </c>
      <c r="U7356">
        <v>-91.419673333333321</v>
      </c>
      <c r="V7356" t="s">
        <v>137</v>
      </c>
      <c r="W7356" t="s">
        <v>22</v>
      </c>
      <c r="X7356" t="s">
        <v>4186</v>
      </c>
      <c r="Y7356" t="s">
        <v>139</v>
      </c>
      <c r="Z7356" t="s">
        <v>140</v>
      </c>
      <c r="AC7356" t="str">
        <f>_xlfn.XLOOKUP(UNIVERSO[[#This Row],[Ruta DN]],'[1]CUOTA RUTA'!E:E,'[1]CUOTA RUTA'!G:G)</f>
        <v>Cargar</v>
      </c>
    </row>
    <row r="7357" spans="1:29" x14ac:dyDescent="0.25">
      <c r="A7357">
        <v>2808015152</v>
      </c>
      <c r="B7357">
        <v>7808015152</v>
      </c>
      <c r="C7357" t="s">
        <v>29</v>
      </c>
      <c r="D7357" t="s">
        <v>626</v>
      </c>
      <c r="E7357" t="s">
        <v>14599</v>
      </c>
      <c r="F7357" t="s">
        <v>130</v>
      </c>
      <c r="G7357" t="s">
        <v>131</v>
      </c>
      <c r="H7357" t="s">
        <v>132</v>
      </c>
      <c r="I7357" t="s">
        <v>628</v>
      </c>
      <c r="J7357" t="s">
        <v>629</v>
      </c>
      <c r="K7357" t="s">
        <v>1055</v>
      </c>
      <c r="L7357" t="s">
        <v>38</v>
      </c>
      <c r="M7357" t="s">
        <v>14598</v>
      </c>
      <c r="N7357" t="s">
        <v>136</v>
      </c>
      <c r="O7357" t="s">
        <v>850</v>
      </c>
      <c r="P7357" t="s">
        <v>42</v>
      </c>
      <c r="Q7357" t="s">
        <v>449</v>
      </c>
      <c r="R7357" t="s">
        <v>84</v>
      </c>
      <c r="S7357" t="s">
        <v>85</v>
      </c>
      <c r="T7357">
        <v>14.5381</v>
      </c>
      <c r="U7357">
        <v>-91.419499999999999</v>
      </c>
      <c r="V7357" t="s">
        <v>137</v>
      </c>
      <c r="W7357" t="s">
        <v>22</v>
      </c>
      <c r="X7357" t="s">
        <v>4189</v>
      </c>
      <c r="Y7357" t="s">
        <v>139</v>
      </c>
      <c r="Z7357" t="s">
        <v>140</v>
      </c>
      <c r="AC7357" t="str">
        <f>_xlfn.XLOOKUP(UNIVERSO[[#This Row],[Ruta DN]],'[1]CUOTA RUTA'!E:E,'[1]CUOTA RUTA'!G:G)</f>
        <v>Cargar</v>
      </c>
    </row>
    <row r="7358" spans="1:29" x14ac:dyDescent="0.25">
      <c r="A7358">
        <v>2808015133</v>
      </c>
      <c r="B7358">
        <v>7808015133</v>
      </c>
      <c r="C7358" t="s">
        <v>29</v>
      </c>
      <c r="D7358" t="s">
        <v>972</v>
      </c>
      <c r="E7358" t="s">
        <v>14600</v>
      </c>
      <c r="F7358" t="s">
        <v>130</v>
      </c>
      <c r="G7358" t="s">
        <v>131</v>
      </c>
      <c r="H7358" t="s">
        <v>132</v>
      </c>
      <c r="I7358" t="s">
        <v>974</v>
      </c>
      <c r="J7358" t="s">
        <v>975</v>
      </c>
      <c r="K7358" t="s">
        <v>37</v>
      </c>
      <c r="L7358" t="s">
        <v>38</v>
      </c>
      <c r="M7358" t="s">
        <v>14601</v>
      </c>
      <c r="N7358" t="s">
        <v>136</v>
      </c>
      <c r="O7358" t="s">
        <v>850</v>
      </c>
      <c r="P7358" t="s">
        <v>42</v>
      </c>
      <c r="Q7358" t="s">
        <v>449</v>
      </c>
      <c r="R7358" t="s">
        <v>84</v>
      </c>
      <c r="S7358" t="s">
        <v>85</v>
      </c>
      <c r="T7358">
        <v>14.540011</v>
      </c>
      <c r="U7358">
        <v>-91.417699999999996</v>
      </c>
      <c r="V7358" t="s">
        <v>137</v>
      </c>
      <c r="W7358" t="s">
        <v>22</v>
      </c>
      <c r="X7358" t="s">
        <v>4181</v>
      </c>
      <c r="Y7358" t="s">
        <v>139</v>
      </c>
      <c r="Z7358" t="s">
        <v>140</v>
      </c>
      <c r="AA7358">
        <v>6</v>
      </c>
      <c r="AC7358" t="str">
        <f>_xlfn.XLOOKUP(UNIVERSO[[#This Row],[Ruta DN]],'[1]CUOTA RUTA'!E:E,'[1]CUOTA RUTA'!G:G)</f>
        <v>Cargar</v>
      </c>
    </row>
    <row r="7359" spans="1:29" x14ac:dyDescent="0.25">
      <c r="A7359">
        <v>2808015132</v>
      </c>
      <c r="B7359">
        <v>7808015132</v>
      </c>
      <c r="C7359" t="s">
        <v>29</v>
      </c>
      <c r="D7359" t="s">
        <v>1284</v>
      </c>
      <c r="E7359" t="s">
        <v>14602</v>
      </c>
      <c r="F7359" t="s">
        <v>130</v>
      </c>
      <c r="G7359" t="s">
        <v>131</v>
      </c>
      <c r="H7359" t="s">
        <v>132</v>
      </c>
      <c r="I7359" t="s">
        <v>1286</v>
      </c>
      <c r="J7359" t="s">
        <v>1287</v>
      </c>
      <c r="K7359" t="s">
        <v>37</v>
      </c>
      <c r="L7359" t="s">
        <v>38</v>
      </c>
      <c r="M7359" t="s">
        <v>14601</v>
      </c>
      <c r="N7359" t="s">
        <v>136</v>
      </c>
      <c r="O7359" t="s">
        <v>850</v>
      </c>
      <c r="P7359" t="s">
        <v>42</v>
      </c>
      <c r="Q7359" t="s">
        <v>449</v>
      </c>
      <c r="R7359" t="s">
        <v>84</v>
      </c>
      <c r="S7359" t="s">
        <v>85</v>
      </c>
      <c r="T7359">
        <v>14.53990833333334</v>
      </c>
      <c r="U7359">
        <v>-91.417441666666676</v>
      </c>
      <c r="V7359" t="s">
        <v>137</v>
      </c>
      <c r="W7359" t="s">
        <v>22</v>
      </c>
      <c r="X7359" t="s">
        <v>4186</v>
      </c>
      <c r="Y7359" t="s">
        <v>139</v>
      </c>
      <c r="Z7359" t="s">
        <v>140</v>
      </c>
      <c r="AC7359" t="str">
        <f>_xlfn.XLOOKUP(UNIVERSO[[#This Row],[Ruta DN]],'[1]CUOTA RUTA'!E:E,'[1]CUOTA RUTA'!G:G)</f>
        <v>Cargar</v>
      </c>
    </row>
    <row r="7360" spans="1:29" x14ac:dyDescent="0.25">
      <c r="A7360">
        <v>2808015124</v>
      </c>
      <c r="B7360">
        <v>7808015124</v>
      </c>
      <c r="C7360" t="s">
        <v>29</v>
      </c>
      <c r="D7360" t="s">
        <v>1284</v>
      </c>
      <c r="E7360" t="s">
        <v>14603</v>
      </c>
      <c r="F7360" t="s">
        <v>130</v>
      </c>
      <c r="G7360" t="s">
        <v>131</v>
      </c>
      <c r="H7360" t="s">
        <v>132</v>
      </c>
      <c r="I7360" t="s">
        <v>1286</v>
      </c>
      <c r="J7360" t="s">
        <v>1287</v>
      </c>
      <c r="K7360" t="s">
        <v>37</v>
      </c>
      <c r="L7360" t="s">
        <v>38</v>
      </c>
      <c r="M7360" t="s">
        <v>14604</v>
      </c>
      <c r="N7360" t="s">
        <v>136</v>
      </c>
      <c r="O7360" t="s">
        <v>850</v>
      </c>
      <c r="P7360" t="s">
        <v>42</v>
      </c>
      <c r="Q7360" t="s">
        <v>449</v>
      </c>
      <c r="R7360" t="s">
        <v>84</v>
      </c>
      <c r="S7360" t="s">
        <v>85</v>
      </c>
      <c r="T7360">
        <v>14.53888392</v>
      </c>
      <c r="U7360">
        <v>-91.417493070000006</v>
      </c>
      <c r="V7360" t="s">
        <v>137</v>
      </c>
      <c r="W7360" t="s">
        <v>22</v>
      </c>
      <c r="X7360" t="s">
        <v>4186</v>
      </c>
      <c r="Y7360" t="s">
        <v>139</v>
      </c>
      <c r="Z7360" t="s">
        <v>140</v>
      </c>
      <c r="AC7360" t="str">
        <f>_xlfn.XLOOKUP(UNIVERSO[[#This Row],[Ruta DN]],'[1]CUOTA RUTA'!E:E,'[1]CUOTA RUTA'!G:G)</f>
        <v>Cargar</v>
      </c>
    </row>
    <row r="7361" spans="1:29" x14ac:dyDescent="0.25">
      <c r="A7361">
        <v>2808015123</v>
      </c>
      <c r="B7361">
        <v>7808015123</v>
      </c>
      <c r="C7361" t="s">
        <v>29</v>
      </c>
      <c r="D7361" t="s">
        <v>1284</v>
      </c>
      <c r="E7361" t="s">
        <v>14605</v>
      </c>
      <c r="F7361" t="s">
        <v>130</v>
      </c>
      <c r="G7361" t="s">
        <v>131</v>
      </c>
      <c r="H7361" t="s">
        <v>132</v>
      </c>
      <c r="I7361" t="s">
        <v>1286</v>
      </c>
      <c r="J7361" t="s">
        <v>1287</v>
      </c>
      <c r="K7361" t="s">
        <v>54</v>
      </c>
      <c r="L7361" t="s">
        <v>38</v>
      </c>
      <c r="M7361" t="s">
        <v>14606</v>
      </c>
      <c r="N7361" t="s">
        <v>136</v>
      </c>
      <c r="O7361" t="s">
        <v>850</v>
      </c>
      <c r="P7361" t="s">
        <v>42</v>
      </c>
      <c r="Q7361" t="s">
        <v>449</v>
      </c>
      <c r="R7361" t="s">
        <v>84</v>
      </c>
      <c r="S7361" t="s">
        <v>85</v>
      </c>
      <c r="T7361">
        <v>14.538793009999999</v>
      </c>
      <c r="U7361">
        <v>-91.417376559999994</v>
      </c>
      <c r="V7361" t="s">
        <v>137</v>
      </c>
      <c r="W7361" t="s">
        <v>22</v>
      </c>
      <c r="X7361" t="s">
        <v>4186</v>
      </c>
      <c r="Y7361" t="s">
        <v>139</v>
      </c>
      <c r="Z7361" t="s">
        <v>140</v>
      </c>
      <c r="AC7361" t="str">
        <f>_xlfn.XLOOKUP(UNIVERSO[[#This Row],[Ruta DN]],'[1]CUOTA RUTA'!E:E,'[1]CUOTA RUTA'!G:G)</f>
        <v>Cargar</v>
      </c>
    </row>
    <row r="7362" spans="1:29" x14ac:dyDescent="0.25">
      <c r="A7362">
        <v>2808015122</v>
      </c>
      <c r="B7362">
        <v>7808015122</v>
      </c>
      <c r="C7362" t="s">
        <v>29</v>
      </c>
      <c r="D7362" t="s">
        <v>1284</v>
      </c>
      <c r="E7362" t="s">
        <v>14607</v>
      </c>
      <c r="F7362" t="s">
        <v>130</v>
      </c>
      <c r="G7362" t="s">
        <v>131</v>
      </c>
      <c r="H7362" t="s">
        <v>132</v>
      </c>
      <c r="I7362" t="s">
        <v>1286</v>
      </c>
      <c r="J7362" t="s">
        <v>1287</v>
      </c>
      <c r="K7362" t="s">
        <v>37</v>
      </c>
      <c r="L7362" t="s">
        <v>38</v>
      </c>
      <c r="M7362" t="s">
        <v>14606</v>
      </c>
      <c r="N7362" t="s">
        <v>136</v>
      </c>
      <c r="O7362" t="s">
        <v>850</v>
      </c>
      <c r="P7362" t="s">
        <v>42</v>
      </c>
      <c r="Q7362" t="s">
        <v>449</v>
      </c>
      <c r="R7362" t="s">
        <v>84</v>
      </c>
      <c r="S7362" t="s">
        <v>85</v>
      </c>
      <c r="T7362">
        <v>14.538254999999999</v>
      </c>
      <c r="U7362">
        <v>-91.417443333333324</v>
      </c>
      <c r="V7362" t="s">
        <v>137</v>
      </c>
      <c r="W7362" t="s">
        <v>22</v>
      </c>
      <c r="X7362" t="s">
        <v>4186</v>
      </c>
      <c r="Y7362" t="s">
        <v>139</v>
      </c>
      <c r="Z7362" t="s">
        <v>140</v>
      </c>
      <c r="AC7362" t="str">
        <f>_xlfn.XLOOKUP(UNIVERSO[[#This Row],[Ruta DN]],'[1]CUOTA RUTA'!E:E,'[1]CUOTA RUTA'!G:G)</f>
        <v>Cargar</v>
      </c>
    </row>
    <row r="7363" spans="1:29" x14ac:dyDescent="0.25">
      <c r="A7363">
        <v>2808015107</v>
      </c>
      <c r="B7363">
        <v>7808015107</v>
      </c>
      <c r="C7363" t="s">
        <v>29</v>
      </c>
      <c r="D7363" t="s">
        <v>1284</v>
      </c>
      <c r="E7363" t="s">
        <v>14608</v>
      </c>
      <c r="F7363" t="s">
        <v>130</v>
      </c>
      <c r="G7363" t="s">
        <v>131</v>
      </c>
      <c r="H7363" t="s">
        <v>132</v>
      </c>
      <c r="I7363" t="s">
        <v>1286</v>
      </c>
      <c r="J7363" t="s">
        <v>1287</v>
      </c>
      <c r="K7363" t="s">
        <v>37</v>
      </c>
      <c r="L7363" t="s">
        <v>38</v>
      </c>
      <c r="M7363" t="s">
        <v>14606</v>
      </c>
      <c r="N7363" t="s">
        <v>136</v>
      </c>
      <c r="O7363" t="s">
        <v>850</v>
      </c>
      <c r="P7363" t="s">
        <v>42</v>
      </c>
      <c r="Q7363" t="s">
        <v>449</v>
      </c>
      <c r="R7363" t="s">
        <v>84</v>
      </c>
      <c r="S7363" t="s">
        <v>85</v>
      </c>
      <c r="T7363">
        <v>14.536553100000001</v>
      </c>
      <c r="U7363">
        <v>-91.417695899999998</v>
      </c>
      <c r="V7363" t="s">
        <v>137</v>
      </c>
      <c r="W7363" t="s">
        <v>22</v>
      </c>
      <c r="X7363" t="s">
        <v>4186</v>
      </c>
      <c r="Y7363" t="s">
        <v>139</v>
      </c>
      <c r="Z7363" t="s">
        <v>140</v>
      </c>
      <c r="AC7363" t="str">
        <f>_xlfn.XLOOKUP(UNIVERSO[[#This Row],[Ruta DN]],'[1]CUOTA RUTA'!E:E,'[1]CUOTA RUTA'!G:G)</f>
        <v>Cargar</v>
      </c>
    </row>
    <row r="7364" spans="1:29" x14ac:dyDescent="0.25">
      <c r="A7364">
        <v>2808015103</v>
      </c>
      <c r="B7364">
        <v>7808015103</v>
      </c>
      <c r="C7364" t="s">
        <v>29</v>
      </c>
      <c r="D7364" t="s">
        <v>972</v>
      </c>
      <c r="E7364" t="s">
        <v>14609</v>
      </c>
      <c r="F7364" t="s">
        <v>130</v>
      </c>
      <c r="G7364" t="s">
        <v>131</v>
      </c>
      <c r="H7364" t="s">
        <v>132</v>
      </c>
      <c r="I7364" t="s">
        <v>974</v>
      </c>
      <c r="J7364" t="s">
        <v>975</v>
      </c>
      <c r="K7364" t="s">
        <v>37</v>
      </c>
      <c r="L7364" t="s">
        <v>64</v>
      </c>
      <c r="M7364" t="s">
        <v>14610</v>
      </c>
      <c r="N7364" t="s">
        <v>136</v>
      </c>
      <c r="O7364" t="s">
        <v>850</v>
      </c>
      <c r="P7364" t="s">
        <v>42</v>
      </c>
      <c r="Q7364" t="s">
        <v>449</v>
      </c>
      <c r="R7364" t="s">
        <v>84</v>
      </c>
      <c r="S7364" t="s">
        <v>85</v>
      </c>
      <c r="T7364">
        <v>14.5386004</v>
      </c>
      <c r="U7364">
        <v>-91.417566500000007</v>
      </c>
      <c r="V7364" t="s">
        <v>137</v>
      </c>
      <c r="W7364" t="s">
        <v>22</v>
      </c>
      <c r="X7364" t="s">
        <v>4181</v>
      </c>
      <c r="Y7364" t="s">
        <v>139</v>
      </c>
      <c r="Z7364" t="s">
        <v>140</v>
      </c>
      <c r="AA7364">
        <v>6</v>
      </c>
      <c r="AC7364" t="str">
        <f>_xlfn.XLOOKUP(UNIVERSO[[#This Row],[Ruta DN]],'[1]CUOTA RUTA'!E:E,'[1]CUOTA RUTA'!G:G)</f>
        <v>Cargar</v>
      </c>
    </row>
    <row r="7365" spans="1:29" x14ac:dyDescent="0.25">
      <c r="A7365">
        <v>2808015079</v>
      </c>
      <c r="B7365">
        <v>7808015079</v>
      </c>
      <c r="C7365" t="s">
        <v>29</v>
      </c>
      <c r="D7365" t="s">
        <v>278</v>
      </c>
      <c r="E7365" t="s">
        <v>14611</v>
      </c>
      <c r="F7365" t="s">
        <v>143</v>
      </c>
      <c r="G7365" t="s">
        <v>144</v>
      </c>
      <c r="H7365" t="s">
        <v>145</v>
      </c>
      <c r="I7365" t="s">
        <v>280</v>
      </c>
      <c r="J7365" t="s">
        <v>281</v>
      </c>
      <c r="K7365" t="s">
        <v>1055</v>
      </c>
      <c r="L7365" t="s">
        <v>38</v>
      </c>
      <c r="M7365" t="s">
        <v>14612</v>
      </c>
      <c r="N7365" t="s">
        <v>149</v>
      </c>
      <c r="O7365" t="s">
        <v>283</v>
      </c>
      <c r="P7365" t="s">
        <v>42</v>
      </c>
      <c r="Q7365" t="s">
        <v>238</v>
      </c>
      <c r="R7365" t="s">
        <v>84</v>
      </c>
      <c r="S7365" t="s">
        <v>85</v>
      </c>
      <c r="T7365">
        <v>14.624817</v>
      </c>
      <c r="U7365">
        <v>-91.596299999999999</v>
      </c>
      <c r="V7365" t="s">
        <v>150</v>
      </c>
      <c r="W7365" t="s">
        <v>22</v>
      </c>
      <c r="X7365" t="s">
        <v>4189</v>
      </c>
      <c r="Y7365" t="s">
        <v>152</v>
      </c>
      <c r="Z7365" t="s">
        <v>153</v>
      </c>
      <c r="AC7365" t="str">
        <f>_xlfn.XLOOKUP(UNIVERSO[[#This Row],[Ruta DN]],'[1]CUOTA RUTA'!E:E,'[1]CUOTA RUTA'!G:G)</f>
        <v>Cargar</v>
      </c>
    </row>
    <row r="7366" spans="1:29" x14ac:dyDescent="0.25">
      <c r="A7366">
        <v>2808015078</v>
      </c>
      <c r="B7366">
        <v>7808015078</v>
      </c>
      <c r="C7366" t="s">
        <v>29</v>
      </c>
      <c r="D7366" t="s">
        <v>278</v>
      </c>
      <c r="E7366" t="s">
        <v>14613</v>
      </c>
      <c r="F7366" t="s">
        <v>143</v>
      </c>
      <c r="G7366" t="s">
        <v>144</v>
      </c>
      <c r="H7366" t="s">
        <v>145</v>
      </c>
      <c r="I7366" t="s">
        <v>280</v>
      </c>
      <c r="J7366" t="s">
        <v>281</v>
      </c>
      <c r="K7366" t="s">
        <v>37</v>
      </c>
      <c r="L7366" t="s">
        <v>38</v>
      </c>
      <c r="M7366" t="s">
        <v>14614</v>
      </c>
      <c r="N7366" t="s">
        <v>149</v>
      </c>
      <c r="O7366" t="s">
        <v>283</v>
      </c>
      <c r="P7366" t="s">
        <v>42</v>
      </c>
      <c r="Q7366" t="s">
        <v>238</v>
      </c>
      <c r="R7366" t="s">
        <v>84</v>
      </c>
      <c r="S7366" t="s">
        <v>85</v>
      </c>
      <c r="T7366">
        <v>14.62476833333333</v>
      </c>
      <c r="U7366">
        <v>-91.596415000000022</v>
      </c>
      <c r="V7366" t="s">
        <v>150</v>
      </c>
      <c r="W7366" t="s">
        <v>22</v>
      </c>
      <c r="X7366" t="s">
        <v>4186</v>
      </c>
      <c r="Y7366" t="s">
        <v>152</v>
      </c>
      <c r="Z7366" t="s">
        <v>153</v>
      </c>
      <c r="AC7366" t="str">
        <f>_xlfn.XLOOKUP(UNIVERSO[[#This Row],[Ruta DN]],'[1]CUOTA RUTA'!E:E,'[1]CUOTA RUTA'!G:G)</f>
        <v>Cargar</v>
      </c>
    </row>
    <row r="7367" spans="1:29" x14ac:dyDescent="0.25">
      <c r="A7367">
        <v>2808015068</v>
      </c>
      <c r="B7367">
        <v>7808015068</v>
      </c>
      <c r="C7367" t="s">
        <v>29</v>
      </c>
      <c r="D7367" t="s">
        <v>278</v>
      </c>
      <c r="E7367" t="s">
        <v>14615</v>
      </c>
      <c r="F7367" t="s">
        <v>143</v>
      </c>
      <c r="G7367" t="s">
        <v>144</v>
      </c>
      <c r="H7367" t="s">
        <v>145</v>
      </c>
      <c r="I7367" t="s">
        <v>280</v>
      </c>
      <c r="J7367" t="s">
        <v>281</v>
      </c>
      <c r="K7367" t="s">
        <v>37</v>
      </c>
      <c r="L7367" t="s">
        <v>38</v>
      </c>
      <c r="M7367" t="s">
        <v>12066</v>
      </c>
      <c r="N7367" t="s">
        <v>149</v>
      </c>
      <c r="O7367" t="s">
        <v>283</v>
      </c>
      <c r="P7367" t="s">
        <v>42</v>
      </c>
      <c r="Q7367" t="s">
        <v>238</v>
      </c>
      <c r="R7367" t="s">
        <v>84</v>
      </c>
      <c r="S7367" t="s">
        <v>85</v>
      </c>
      <c r="T7367">
        <v>14.625299999999999</v>
      </c>
      <c r="U7367">
        <v>-91.593100000000007</v>
      </c>
      <c r="V7367" t="s">
        <v>150</v>
      </c>
      <c r="W7367" t="s">
        <v>22</v>
      </c>
      <c r="X7367" t="s">
        <v>4181</v>
      </c>
      <c r="Y7367" t="s">
        <v>152</v>
      </c>
      <c r="Z7367" t="s">
        <v>153</v>
      </c>
      <c r="AC7367" t="str">
        <f>_xlfn.XLOOKUP(UNIVERSO[[#This Row],[Ruta DN]],'[1]CUOTA RUTA'!E:E,'[1]CUOTA RUTA'!G:G)</f>
        <v>Cargar</v>
      </c>
    </row>
    <row r="7368" spans="1:29" x14ac:dyDescent="0.25">
      <c r="A7368">
        <v>2808015067</v>
      </c>
      <c r="B7368">
        <v>7808015067</v>
      </c>
      <c r="C7368" t="s">
        <v>29</v>
      </c>
      <c r="D7368" t="s">
        <v>278</v>
      </c>
      <c r="E7368" t="s">
        <v>14616</v>
      </c>
      <c r="F7368" t="s">
        <v>143</v>
      </c>
      <c r="G7368" t="s">
        <v>144</v>
      </c>
      <c r="H7368" t="s">
        <v>145</v>
      </c>
      <c r="I7368" t="s">
        <v>280</v>
      </c>
      <c r="J7368" t="s">
        <v>281</v>
      </c>
      <c r="K7368" t="s">
        <v>37</v>
      </c>
      <c r="L7368" t="s">
        <v>38</v>
      </c>
      <c r="M7368" t="s">
        <v>14617</v>
      </c>
      <c r="N7368" t="s">
        <v>149</v>
      </c>
      <c r="O7368" t="s">
        <v>283</v>
      </c>
      <c r="P7368" t="s">
        <v>42</v>
      </c>
      <c r="Q7368" t="s">
        <v>238</v>
      </c>
      <c r="R7368" t="s">
        <v>84</v>
      </c>
      <c r="S7368" t="s">
        <v>85</v>
      </c>
      <c r="T7368">
        <v>14.624510000000001</v>
      </c>
      <c r="U7368">
        <v>-91.595589999999987</v>
      </c>
      <c r="V7368" t="s">
        <v>150</v>
      </c>
      <c r="W7368" t="s">
        <v>22</v>
      </c>
      <c r="X7368" t="s">
        <v>4189</v>
      </c>
      <c r="Y7368" t="s">
        <v>152</v>
      </c>
      <c r="Z7368" t="s">
        <v>153</v>
      </c>
      <c r="AC7368" t="str">
        <f>_xlfn.XLOOKUP(UNIVERSO[[#This Row],[Ruta DN]],'[1]CUOTA RUTA'!E:E,'[1]CUOTA RUTA'!G:G)</f>
        <v>Cargar</v>
      </c>
    </row>
    <row r="7369" spans="1:29" x14ac:dyDescent="0.25">
      <c r="A7369">
        <v>2808015046</v>
      </c>
      <c r="B7369">
        <v>7808015046</v>
      </c>
      <c r="C7369" t="s">
        <v>29</v>
      </c>
      <c r="D7369" t="s">
        <v>278</v>
      </c>
      <c r="E7369" t="s">
        <v>14618</v>
      </c>
      <c r="F7369" t="s">
        <v>143</v>
      </c>
      <c r="G7369" t="s">
        <v>144</v>
      </c>
      <c r="H7369" t="s">
        <v>145</v>
      </c>
      <c r="I7369" t="s">
        <v>280</v>
      </c>
      <c r="J7369" t="s">
        <v>281</v>
      </c>
      <c r="K7369" t="s">
        <v>37</v>
      </c>
      <c r="L7369" t="s">
        <v>38</v>
      </c>
      <c r="M7369" t="s">
        <v>14619</v>
      </c>
      <c r="N7369" t="s">
        <v>149</v>
      </c>
      <c r="O7369" t="s">
        <v>283</v>
      </c>
      <c r="P7369" t="s">
        <v>42</v>
      </c>
      <c r="Q7369" t="s">
        <v>238</v>
      </c>
      <c r="R7369" t="s">
        <v>84</v>
      </c>
      <c r="S7369" t="s">
        <v>85</v>
      </c>
      <c r="T7369">
        <v>14.62523</v>
      </c>
      <c r="U7369">
        <v>-91.597168330000002</v>
      </c>
      <c r="V7369" t="s">
        <v>150</v>
      </c>
      <c r="W7369" t="s">
        <v>22</v>
      </c>
      <c r="X7369" t="s">
        <v>4186</v>
      </c>
      <c r="Y7369" t="s">
        <v>152</v>
      </c>
      <c r="Z7369" t="s">
        <v>153</v>
      </c>
      <c r="AC7369" t="str">
        <f>_xlfn.XLOOKUP(UNIVERSO[[#This Row],[Ruta DN]],'[1]CUOTA RUTA'!E:E,'[1]CUOTA RUTA'!G:G)</f>
        <v>Cargar</v>
      </c>
    </row>
    <row r="7370" spans="1:29" x14ac:dyDescent="0.25">
      <c r="A7370">
        <v>2808015009</v>
      </c>
      <c r="B7370">
        <v>7808015009</v>
      </c>
      <c r="C7370" t="s">
        <v>29</v>
      </c>
      <c r="D7370" t="s">
        <v>1247</v>
      </c>
      <c r="E7370" t="s">
        <v>10525</v>
      </c>
      <c r="F7370" t="s">
        <v>130</v>
      </c>
      <c r="G7370" t="s">
        <v>131</v>
      </c>
      <c r="H7370" t="s">
        <v>132</v>
      </c>
      <c r="I7370" t="s">
        <v>1249</v>
      </c>
      <c r="J7370" t="s">
        <v>1250</v>
      </c>
      <c r="K7370" t="s">
        <v>37</v>
      </c>
      <c r="L7370" t="s">
        <v>64</v>
      </c>
      <c r="M7370" t="s">
        <v>14620</v>
      </c>
      <c r="N7370" t="s">
        <v>136</v>
      </c>
      <c r="O7370" t="s">
        <v>137</v>
      </c>
      <c r="P7370" t="s">
        <v>42</v>
      </c>
      <c r="Q7370" t="s">
        <v>138</v>
      </c>
      <c r="R7370" t="s">
        <v>84</v>
      </c>
      <c r="S7370" t="s">
        <v>85</v>
      </c>
      <c r="T7370">
        <v>14.532804799999999</v>
      </c>
      <c r="U7370">
        <v>-91.506787399999993</v>
      </c>
      <c r="V7370" t="s">
        <v>137</v>
      </c>
      <c r="W7370" t="s">
        <v>22</v>
      </c>
      <c r="X7370" t="s">
        <v>4186</v>
      </c>
      <c r="Y7370" t="s">
        <v>139</v>
      </c>
      <c r="Z7370" t="s">
        <v>140</v>
      </c>
      <c r="AC7370" t="str">
        <f>_xlfn.XLOOKUP(UNIVERSO[[#This Row],[Ruta DN]],'[1]CUOTA RUTA'!E:E,'[1]CUOTA RUTA'!G:G)</f>
        <v>Cargar</v>
      </c>
    </row>
    <row r="7371" spans="1:29" x14ac:dyDescent="0.25">
      <c r="A7371">
        <v>2808015008</v>
      </c>
      <c r="B7371">
        <v>7808015008</v>
      </c>
      <c r="C7371" t="s">
        <v>29</v>
      </c>
      <c r="D7371" t="s">
        <v>1247</v>
      </c>
      <c r="E7371" t="s">
        <v>14621</v>
      </c>
      <c r="F7371" t="s">
        <v>130</v>
      </c>
      <c r="G7371" t="s">
        <v>131</v>
      </c>
      <c r="H7371" t="s">
        <v>132</v>
      </c>
      <c r="I7371" t="s">
        <v>1249</v>
      </c>
      <c r="J7371" t="s">
        <v>1250</v>
      </c>
      <c r="K7371" t="s">
        <v>54</v>
      </c>
      <c r="L7371" t="s">
        <v>38</v>
      </c>
      <c r="M7371" t="s">
        <v>14622</v>
      </c>
      <c r="N7371" t="s">
        <v>136</v>
      </c>
      <c r="O7371" t="s">
        <v>137</v>
      </c>
      <c r="P7371" t="s">
        <v>42</v>
      </c>
      <c r="Q7371" t="s">
        <v>138</v>
      </c>
      <c r="R7371" t="s">
        <v>84</v>
      </c>
      <c r="S7371" t="s">
        <v>85</v>
      </c>
      <c r="T7371">
        <v>14.53688231666667</v>
      </c>
      <c r="U7371">
        <v>-91.505851916666657</v>
      </c>
      <c r="V7371" t="s">
        <v>137</v>
      </c>
      <c r="W7371" t="s">
        <v>22</v>
      </c>
      <c r="X7371" t="s">
        <v>4181</v>
      </c>
      <c r="Y7371" t="s">
        <v>139</v>
      </c>
      <c r="Z7371" t="s">
        <v>140</v>
      </c>
      <c r="AC7371" t="str">
        <f>_xlfn.XLOOKUP(UNIVERSO[[#This Row],[Ruta DN]],'[1]CUOTA RUTA'!E:E,'[1]CUOTA RUTA'!G:G)</f>
        <v>Cargar</v>
      </c>
    </row>
    <row r="7372" spans="1:29" x14ac:dyDescent="0.25">
      <c r="A7372">
        <v>2808015003</v>
      </c>
      <c r="B7372">
        <v>7808015003</v>
      </c>
      <c r="C7372" t="s">
        <v>29</v>
      </c>
      <c r="D7372" t="s">
        <v>573</v>
      </c>
      <c r="E7372" t="s">
        <v>14623</v>
      </c>
      <c r="F7372" t="s">
        <v>130</v>
      </c>
      <c r="G7372" t="s">
        <v>131</v>
      </c>
      <c r="H7372" t="s">
        <v>132</v>
      </c>
      <c r="I7372" t="s">
        <v>575</v>
      </c>
      <c r="J7372" t="s">
        <v>576</v>
      </c>
      <c r="K7372" t="s">
        <v>1055</v>
      </c>
      <c r="L7372" t="s">
        <v>64</v>
      </c>
      <c r="M7372" t="s">
        <v>14624</v>
      </c>
      <c r="N7372" t="s">
        <v>136</v>
      </c>
      <c r="O7372" t="s">
        <v>137</v>
      </c>
      <c r="P7372" t="s">
        <v>42</v>
      </c>
      <c r="Q7372" t="s">
        <v>138</v>
      </c>
      <c r="R7372" t="s">
        <v>84</v>
      </c>
      <c r="S7372" t="s">
        <v>85</v>
      </c>
      <c r="T7372">
        <v>14.537285000000001</v>
      </c>
      <c r="U7372">
        <v>-91.505933333333317</v>
      </c>
      <c r="V7372" t="s">
        <v>137</v>
      </c>
      <c r="W7372" t="s">
        <v>22</v>
      </c>
      <c r="X7372" t="s">
        <v>4186</v>
      </c>
      <c r="Y7372" t="s">
        <v>139</v>
      </c>
      <c r="Z7372" t="s">
        <v>140</v>
      </c>
      <c r="AC7372" t="str">
        <f>_xlfn.XLOOKUP(UNIVERSO[[#This Row],[Ruta DN]],'[1]CUOTA RUTA'!E:E,'[1]CUOTA RUTA'!G:G)</f>
        <v>Cargar</v>
      </c>
    </row>
    <row r="7373" spans="1:29" x14ac:dyDescent="0.25">
      <c r="A7373">
        <v>2808014975</v>
      </c>
      <c r="B7373">
        <v>7808014975</v>
      </c>
      <c r="C7373" t="s">
        <v>29</v>
      </c>
      <c r="D7373" t="s">
        <v>1247</v>
      </c>
      <c r="E7373" t="s">
        <v>1581</v>
      </c>
      <c r="F7373" t="s">
        <v>130</v>
      </c>
      <c r="G7373" t="s">
        <v>131</v>
      </c>
      <c r="H7373" t="s">
        <v>132</v>
      </c>
      <c r="I7373" t="s">
        <v>1249</v>
      </c>
      <c r="J7373" t="s">
        <v>1250</v>
      </c>
      <c r="K7373" t="s">
        <v>54</v>
      </c>
      <c r="L7373" t="s">
        <v>64</v>
      </c>
      <c r="M7373" t="s">
        <v>14625</v>
      </c>
      <c r="N7373" t="s">
        <v>136</v>
      </c>
      <c r="O7373" t="s">
        <v>137</v>
      </c>
      <c r="P7373" t="s">
        <v>42</v>
      </c>
      <c r="Q7373" t="s">
        <v>138</v>
      </c>
      <c r="R7373" t="s">
        <v>84</v>
      </c>
      <c r="S7373" t="s">
        <v>85</v>
      </c>
      <c r="T7373">
        <v>14.53762231</v>
      </c>
      <c r="U7373">
        <v>-91.504698300000001</v>
      </c>
      <c r="V7373" t="s">
        <v>137</v>
      </c>
      <c r="W7373" t="s">
        <v>22</v>
      </c>
      <c r="X7373" t="s">
        <v>4181</v>
      </c>
      <c r="Y7373" t="s">
        <v>139</v>
      </c>
      <c r="Z7373" t="s">
        <v>140</v>
      </c>
      <c r="AC7373" t="str">
        <f>_xlfn.XLOOKUP(UNIVERSO[[#This Row],[Ruta DN]],'[1]CUOTA RUTA'!E:E,'[1]CUOTA RUTA'!G:G)</f>
        <v>Cargar</v>
      </c>
    </row>
    <row r="7374" spans="1:29" x14ac:dyDescent="0.25">
      <c r="A7374">
        <v>2808014946</v>
      </c>
      <c r="B7374">
        <v>7808014946</v>
      </c>
      <c r="C7374" t="s">
        <v>29</v>
      </c>
      <c r="D7374" t="s">
        <v>1247</v>
      </c>
      <c r="E7374" t="s">
        <v>14626</v>
      </c>
      <c r="F7374" t="s">
        <v>130</v>
      </c>
      <c r="G7374" t="s">
        <v>131</v>
      </c>
      <c r="H7374" t="s">
        <v>132</v>
      </c>
      <c r="I7374" t="s">
        <v>1249</v>
      </c>
      <c r="J7374" t="s">
        <v>1250</v>
      </c>
      <c r="K7374" t="s">
        <v>37</v>
      </c>
      <c r="L7374" t="s">
        <v>64</v>
      </c>
      <c r="M7374" t="s">
        <v>14627</v>
      </c>
      <c r="N7374" t="s">
        <v>136</v>
      </c>
      <c r="O7374" t="s">
        <v>137</v>
      </c>
      <c r="P7374" t="s">
        <v>42</v>
      </c>
      <c r="Q7374" t="s">
        <v>138</v>
      </c>
      <c r="R7374" t="s">
        <v>84</v>
      </c>
      <c r="S7374" t="s">
        <v>85</v>
      </c>
      <c r="T7374">
        <v>14.53807301</v>
      </c>
      <c r="U7374">
        <v>-91.502020699999989</v>
      </c>
      <c r="V7374" t="s">
        <v>137</v>
      </c>
      <c r="W7374" t="s">
        <v>22</v>
      </c>
      <c r="X7374" t="s">
        <v>4186</v>
      </c>
      <c r="Y7374" t="s">
        <v>139</v>
      </c>
      <c r="Z7374" t="s">
        <v>140</v>
      </c>
      <c r="AC7374" t="str">
        <f>_xlfn.XLOOKUP(UNIVERSO[[#This Row],[Ruta DN]],'[1]CUOTA RUTA'!E:E,'[1]CUOTA RUTA'!G:G)</f>
        <v>Cargar</v>
      </c>
    </row>
    <row r="7375" spans="1:29" x14ac:dyDescent="0.25">
      <c r="A7375">
        <v>2808014226</v>
      </c>
      <c r="B7375">
        <v>7808014226</v>
      </c>
      <c r="C7375" t="s">
        <v>29</v>
      </c>
      <c r="D7375" t="s">
        <v>1139</v>
      </c>
      <c r="E7375" t="s">
        <v>14628</v>
      </c>
      <c r="F7375" t="s">
        <v>59</v>
      </c>
      <c r="G7375" t="s">
        <v>60</v>
      </c>
      <c r="H7375" t="s">
        <v>61</v>
      </c>
      <c r="I7375" t="s">
        <v>1141</v>
      </c>
      <c r="J7375" t="s">
        <v>1142</v>
      </c>
      <c r="K7375" t="s">
        <v>54</v>
      </c>
      <c r="L7375" t="s">
        <v>38</v>
      </c>
      <c r="M7375" t="s">
        <v>14629</v>
      </c>
      <c r="N7375" t="s">
        <v>331</v>
      </c>
      <c r="O7375" t="s">
        <v>1533</v>
      </c>
      <c r="P7375" t="s">
        <v>42</v>
      </c>
      <c r="Q7375" t="s">
        <v>1031</v>
      </c>
      <c r="R7375" t="s">
        <v>69</v>
      </c>
      <c r="S7375" t="s">
        <v>70</v>
      </c>
      <c r="T7375">
        <v>14.72401</v>
      </c>
      <c r="U7375">
        <v>-92.034940000000006</v>
      </c>
      <c r="V7375" t="s">
        <v>71</v>
      </c>
      <c r="W7375" t="s">
        <v>22</v>
      </c>
      <c r="X7375" t="s">
        <v>4189</v>
      </c>
      <c r="Y7375" t="s">
        <v>72</v>
      </c>
      <c r="Z7375" t="s">
        <v>73</v>
      </c>
      <c r="AC7375" t="str">
        <f>_xlfn.XLOOKUP(UNIVERSO[[#This Row],[Ruta DN]],'[1]CUOTA RUTA'!E:E,'[1]CUOTA RUTA'!G:G)</f>
        <v>Cargar</v>
      </c>
    </row>
    <row r="7376" spans="1:29" x14ac:dyDescent="0.25">
      <c r="A7376">
        <v>2808014123</v>
      </c>
      <c r="B7376">
        <v>7808014123</v>
      </c>
      <c r="C7376" t="s">
        <v>29</v>
      </c>
      <c r="D7376" t="s">
        <v>312</v>
      </c>
      <c r="E7376" t="s">
        <v>14630</v>
      </c>
      <c r="F7376" t="s">
        <v>130</v>
      </c>
      <c r="G7376" t="s">
        <v>131</v>
      </c>
      <c r="H7376" t="s">
        <v>132</v>
      </c>
      <c r="I7376" t="s">
        <v>314</v>
      </c>
      <c r="J7376" t="s">
        <v>315</v>
      </c>
      <c r="K7376" t="s">
        <v>37</v>
      </c>
      <c r="L7376" t="s">
        <v>64</v>
      </c>
      <c r="M7376" t="s">
        <v>14631</v>
      </c>
      <c r="N7376" t="s">
        <v>136</v>
      </c>
      <c r="O7376" t="s">
        <v>1265</v>
      </c>
      <c r="P7376" t="s">
        <v>42</v>
      </c>
      <c r="Q7376" t="s">
        <v>138</v>
      </c>
      <c r="R7376" t="s">
        <v>84</v>
      </c>
      <c r="S7376" t="s">
        <v>85</v>
      </c>
      <c r="T7376">
        <v>14.53987014</v>
      </c>
      <c r="U7376">
        <v>-91.571387580000007</v>
      </c>
      <c r="V7376" t="s">
        <v>137</v>
      </c>
      <c r="W7376" t="s">
        <v>202</v>
      </c>
      <c r="X7376" t="s">
        <v>4186</v>
      </c>
      <c r="Y7376" t="s">
        <v>139</v>
      </c>
      <c r="Z7376" t="s">
        <v>140</v>
      </c>
      <c r="AC7376" t="str">
        <f>_xlfn.XLOOKUP(UNIVERSO[[#This Row],[Ruta DN]],'[1]CUOTA RUTA'!E:E,'[1]CUOTA RUTA'!G:G)</f>
        <v>Cargar</v>
      </c>
    </row>
    <row r="7377" spans="1:29" x14ac:dyDescent="0.25">
      <c r="A7377">
        <v>2808014117</v>
      </c>
      <c r="B7377">
        <v>7808014117</v>
      </c>
      <c r="C7377" t="s">
        <v>29</v>
      </c>
      <c r="D7377" t="s">
        <v>312</v>
      </c>
      <c r="E7377" t="s">
        <v>14632</v>
      </c>
      <c r="F7377" t="s">
        <v>130</v>
      </c>
      <c r="G7377" t="s">
        <v>131</v>
      </c>
      <c r="H7377" t="s">
        <v>132</v>
      </c>
      <c r="I7377" t="s">
        <v>314</v>
      </c>
      <c r="J7377" t="s">
        <v>315</v>
      </c>
      <c r="K7377" t="s">
        <v>37</v>
      </c>
      <c r="L7377" t="s">
        <v>38</v>
      </c>
      <c r="M7377" t="s">
        <v>14633</v>
      </c>
      <c r="N7377" t="s">
        <v>136</v>
      </c>
      <c r="O7377" t="s">
        <v>1265</v>
      </c>
      <c r="P7377" t="s">
        <v>42</v>
      </c>
      <c r="Q7377" t="s">
        <v>138</v>
      </c>
      <c r="R7377" t="s">
        <v>84</v>
      </c>
      <c r="S7377" t="s">
        <v>85</v>
      </c>
      <c r="T7377">
        <v>14.539111</v>
      </c>
      <c r="U7377">
        <v>-91.571200000000005</v>
      </c>
      <c r="V7377" t="s">
        <v>137</v>
      </c>
      <c r="W7377" t="s">
        <v>202</v>
      </c>
      <c r="X7377" t="s">
        <v>4186</v>
      </c>
      <c r="Y7377" t="s">
        <v>139</v>
      </c>
      <c r="Z7377" t="s">
        <v>140</v>
      </c>
      <c r="AC7377" t="str">
        <f>_xlfn.XLOOKUP(UNIVERSO[[#This Row],[Ruta DN]],'[1]CUOTA RUTA'!E:E,'[1]CUOTA RUTA'!G:G)</f>
        <v>Cargar</v>
      </c>
    </row>
    <row r="7378" spans="1:29" x14ac:dyDescent="0.25">
      <c r="A7378">
        <v>2808014102</v>
      </c>
      <c r="B7378">
        <v>7808014102</v>
      </c>
      <c r="C7378" t="s">
        <v>29</v>
      </c>
      <c r="D7378" t="s">
        <v>312</v>
      </c>
      <c r="E7378" t="s">
        <v>14634</v>
      </c>
      <c r="F7378" t="s">
        <v>130</v>
      </c>
      <c r="G7378" t="s">
        <v>131</v>
      </c>
      <c r="H7378" t="s">
        <v>132</v>
      </c>
      <c r="I7378" t="s">
        <v>314</v>
      </c>
      <c r="J7378" t="s">
        <v>315</v>
      </c>
      <c r="K7378" t="s">
        <v>1055</v>
      </c>
      <c r="L7378" t="s">
        <v>38</v>
      </c>
      <c r="M7378" t="s">
        <v>14635</v>
      </c>
      <c r="N7378" t="s">
        <v>136</v>
      </c>
      <c r="O7378" t="s">
        <v>1265</v>
      </c>
      <c r="P7378" t="s">
        <v>42</v>
      </c>
      <c r="Q7378" t="s">
        <v>138</v>
      </c>
      <c r="R7378" t="s">
        <v>84</v>
      </c>
      <c r="S7378" t="s">
        <v>85</v>
      </c>
      <c r="T7378">
        <v>14.538550000000001</v>
      </c>
      <c r="U7378">
        <v>-91.571410000000014</v>
      </c>
      <c r="V7378" t="s">
        <v>137</v>
      </c>
      <c r="W7378" t="s">
        <v>202</v>
      </c>
      <c r="X7378" t="s">
        <v>4189</v>
      </c>
      <c r="Y7378" t="s">
        <v>139</v>
      </c>
      <c r="Z7378" t="s">
        <v>140</v>
      </c>
      <c r="AC7378" t="str">
        <f>_xlfn.XLOOKUP(UNIVERSO[[#This Row],[Ruta DN]],'[1]CUOTA RUTA'!E:E,'[1]CUOTA RUTA'!G:G)</f>
        <v>Cargar</v>
      </c>
    </row>
    <row r="7379" spans="1:29" x14ac:dyDescent="0.25">
      <c r="A7379">
        <v>2808014082</v>
      </c>
      <c r="B7379">
        <v>7808014082</v>
      </c>
      <c r="C7379" t="s">
        <v>29</v>
      </c>
      <c r="D7379" t="s">
        <v>1284</v>
      </c>
      <c r="E7379" t="s">
        <v>14636</v>
      </c>
      <c r="F7379" t="s">
        <v>130</v>
      </c>
      <c r="G7379" t="s">
        <v>131</v>
      </c>
      <c r="H7379" t="s">
        <v>132</v>
      </c>
      <c r="I7379" t="s">
        <v>1286</v>
      </c>
      <c r="J7379" t="s">
        <v>1287</v>
      </c>
      <c r="K7379" t="s">
        <v>37</v>
      </c>
      <c r="L7379" t="s">
        <v>38</v>
      </c>
      <c r="M7379" t="s">
        <v>14499</v>
      </c>
      <c r="N7379" t="s">
        <v>136</v>
      </c>
      <c r="O7379" t="s">
        <v>1265</v>
      </c>
      <c r="P7379" t="s">
        <v>42</v>
      </c>
      <c r="Q7379" t="s">
        <v>449</v>
      </c>
      <c r="R7379" t="s">
        <v>84</v>
      </c>
      <c r="S7379" t="s">
        <v>85</v>
      </c>
      <c r="T7379">
        <v>14.5397</v>
      </c>
      <c r="U7379">
        <v>-91.571899999999999</v>
      </c>
      <c r="V7379" t="s">
        <v>137</v>
      </c>
      <c r="W7379" t="s">
        <v>202</v>
      </c>
      <c r="X7379" t="s">
        <v>4189</v>
      </c>
      <c r="Y7379" t="s">
        <v>139</v>
      </c>
      <c r="Z7379" t="s">
        <v>140</v>
      </c>
      <c r="AC7379" t="str">
        <f>_xlfn.XLOOKUP(UNIVERSO[[#This Row],[Ruta DN]],'[1]CUOTA RUTA'!E:E,'[1]CUOTA RUTA'!G:G)</f>
        <v>Cargar</v>
      </c>
    </row>
    <row r="7380" spans="1:29" x14ac:dyDescent="0.25">
      <c r="A7380">
        <v>2808013718</v>
      </c>
      <c r="B7380">
        <v>7808013718</v>
      </c>
      <c r="C7380" t="s">
        <v>29</v>
      </c>
      <c r="D7380" t="s">
        <v>268</v>
      </c>
      <c r="E7380" t="s">
        <v>14637</v>
      </c>
      <c r="F7380" t="s">
        <v>143</v>
      </c>
      <c r="G7380" t="s">
        <v>144</v>
      </c>
      <c r="H7380" t="s">
        <v>145</v>
      </c>
      <c r="I7380" t="s">
        <v>270</v>
      </c>
      <c r="J7380" t="s">
        <v>271</v>
      </c>
      <c r="K7380" t="s">
        <v>37</v>
      </c>
      <c r="L7380" t="s">
        <v>38</v>
      </c>
      <c r="M7380" t="s">
        <v>14638</v>
      </c>
      <c r="N7380" t="s">
        <v>149</v>
      </c>
      <c r="O7380" t="s">
        <v>150</v>
      </c>
      <c r="P7380" t="s">
        <v>42</v>
      </c>
      <c r="Q7380" t="s">
        <v>238</v>
      </c>
      <c r="R7380" t="s">
        <v>84</v>
      </c>
      <c r="S7380" t="s">
        <v>85</v>
      </c>
      <c r="T7380">
        <v>14.545816666666671</v>
      </c>
      <c r="U7380">
        <v>-91.688813333333329</v>
      </c>
      <c r="V7380" t="s">
        <v>150</v>
      </c>
      <c r="W7380" t="s">
        <v>22</v>
      </c>
      <c r="X7380" t="s">
        <v>4181</v>
      </c>
      <c r="Y7380" t="s">
        <v>152</v>
      </c>
      <c r="Z7380" t="s">
        <v>153</v>
      </c>
      <c r="AC7380" t="str">
        <f>_xlfn.XLOOKUP(UNIVERSO[[#This Row],[Ruta DN]],'[1]CUOTA RUTA'!E:E,'[1]CUOTA RUTA'!G:G)</f>
        <v>Cargar</v>
      </c>
    </row>
    <row r="7381" spans="1:29" x14ac:dyDescent="0.25">
      <c r="A7381">
        <v>2808013644</v>
      </c>
      <c r="B7381">
        <v>7808013644</v>
      </c>
      <c r="C7381" t="s">
        <v>29</v>
      </c>
      <c r="D7381" t="s">
        <v>840</v>
      </c>
      <c r="E7381" t="s">
        <v>14639</v>
      </c>
      <c r="F7381" t="s">
        <v>143</v>
      </c>
      <c r="G7381" t="s">
        <v>144</v>
      </c>
      <c r="H7381" t="s">
        <v>145</v>
      </c>
      <c r="I7381" t="s">
        <v>842</v>
      </c>
      <c r="J7381" t="s">
        <v>843</v>
      </c>
      <c r="K7381" t="s">
        <v>37</v>
      </c>
      <c r="L7381" t="s">
        <v>64</v>
      </c>
      <c r="M7381" t="s">
        <v>14640</v>
      </c>
      <c r="N7381" t="s">
        <v>149</v>
      </c>
      <c r="O7381" t="s">
        <v>150</v>
      </c>
      <c r="P7381" t="s">
        <v>42</v>
      </c>
      <c r="Q7381" t="s">
        <v>322</v>
      </c>
      <c r="R7381" t="s">
        <v>84</v>
      </c>
      <c r="S7381" t="s">
        <v>85</v>
      </c>
      <c r="T7381">
        <v>14.53064565</v>
      </c>
      <c r="U7381">
        <v>-91.695031889999996</v>
      </c>
      <c r="V7381" t="s">
        <v>150</v>
      </c>
      <c r="W7381" t="s">
        <v>22</v>
      </c>
      <c r="X7381" t="s">
        <v>4181</v>
      </c>
      <c r="Y7381" t="s">
        <v>152</v>
      </c>
      <c r="Z7381" t="s">
        <v>153</v>
      </c>
      <c r="AC7381" t="str">
        <f>_xlfn.XLOOKUP(UNIVERSO[[#This Row],[Ruta DN]],'[1]CUOTA RUTA'!E:E,'[1]CUOTA RUTA'!G:G)</f>
        <v>Cargar</v>
      </c>
    </row>
    <row r="7382" spans="1:29" x14ac:dyDescent="0.25">
      <c r="A7382">
        <v>2808013642</v>
      </c>
      <c r="B7382">
        <v>7808013642</v>
      </c>
      <c r="C7382" t="s">
        <v>29</v>
      </c>
      <c r="D7382" t="s">
        <v>840</v>
      </c>
      <c r="E7382" t="s">
        <v>14641</v>
      </c>
      <c r="F7382" t="s">
        <v>143</v>
      </c>
      <c r="G7382" t="s">
        <v>144</v>
      </c>
      <c r="H7382" t="s">
        <v>145</v>
      </c>
      <c r="I7382" t="s">
        <v>842</v>
      </c>
      <c r="J7382" t="s">
        <v>843</v>
      </c>
      <c r="K7382" t="s">
        <v>1055</v>
      </c>
      <c r="L7382" t="s">
        <v>64</v>
      </c>
      <c r="M7382" t="s">
        <v>14642</v>
      </c>
      <c r="N7382" t="s">
        <v>149</v>
      </c>
      <c r="O7382" t="s">
        <v>150</v>
      </c>
      <c r="P7382" t="s">
        <v>42</v>
      </c>
      <c r="Q7382" t="s">
        <v>322</v>
      </c>
      <c r="R7382" t="s">
        <v>84</v>
      </c>
      <c r="S7382" t="s">
        <v>85</v>
      </c>
      <c r="T7382">
        <v>14.531478</v>
      </c>
      <c r="U7382">
        <v>-91.693399999999997</v>
      </c>
      <c r="V7382" t="s">
        <v>150</v>
      </c>
      <c r="W7382" t="s">
        <v>22</v>
      </c>
      <c r="X7382" t="s">
        <v>4186</v>
      </c>
      <c r="Y7382" t="s">
        <v>152</v>
      </c>
      <c r="Z7382" t="s">
        <v>153</v>
      </c>
      <c r="AC7382" t="str">
        <f>_xlfn.XLOOKUP(UNIVERSO[[#This Row],[Ruta DN]],'[1]CUOTA RUTA'!E:E,'[1]CUOTA RUTA'!G:G)</f>
        <v>Cargar</v>
      </c>
    </row>
    <row r="7383" spans="1:29" x14ac:dyDescent="0.25">
      <c r="A7383">
        <v>2808013603</v>
      </c>
      <c r="B7383">
        <v>7808013603</v>
      </c>
      <c r="C7383" t="s">
        <v>29</v>
      </c>
      <c r="D7383" t="s">
        <v>835</v>
      </c>
      <c r="E7383" t="s">
        <v>14643</v>
      </c>
      <c r="F7383" t="s">
        <v>143</v>
      </c>
      <c r="G7383" t="s">
        <v>144</v>
      </c>
      <c r="H7383" t="s">
        <v>145</v>
      </c>
      <c r="I7383" t="s">
        <v>837</v>
      </c>
      <c r="J7383" t="s">
        <v>838</v>
      </c>
      <c r="K7383" t="s">
        <v>1055</v>
      </c>
      <c r="L7383" t="s">
        <v>64</v>
      </c>
      <c r="M7383" t="s">
        <v>14644</v>
      </c>
      <c r="N7383" t="s">
        <v>149</v>
      </c>
      <c r="O7383" t="s">
        <v>150</v>
      </c>
      <c r="P7383" t="s">
        <v>42</v>
      </c>
      <c r="Q7383" t="s">
        <v>322</v>
      </c>
      <c r="R7383" t="s">
        <v>84</v>
      </c>
      <c r="S7383" t="s">
        <v>85</v>
      </c>
      <c r="T7383">
        <v>14.528184120000001</v>
      </c>
      <c r="U7383">
        <v>-91.693055419999993</v>
      </c>
      <c r="V7383" t="s">
        <v>150</v>
      </c>
      <c r="W7383" t="s">
        <v>22</v>
      </c>
      <c r="X7383" t="s">
        <v>4186</v>
      </c>
      <c r="Y7383" t="s">
        <v>152</v>
      </c>
      <c r="Z7383" t="s">
        <v>153</v>
      </c>
      <c r="AC7383" t="str">
        <f>_xlfn.XLOOKUP(UNIVERSO[[#This Row],[Ruta DN]],'[1]CUOTA RUTA'!E:E,'[1]CUOTA RUTA'!G:G)</f>
        <v>Cargar</v>
      </c>
    </row>
    <row r="7384" spans="1:29" x14ac:dyDescent="0.25">
      <c r="A7384">
        <v>2808013592</v>
      </c>
      <c r="B7384">
        <v>7808013592</v>
      </c>
      <c r="C7384" t="s">
        <v>29</v>
      </c>
      <c r="D7384" t="s">
        <v>840</v>
      </c>
      <c r="E7384" t="s">
        <v>14645</v>
      </c>
      <c r="F7384" t="s">
        <v>143</v>
      </c>
      <c r="G7384" t="s">
        <v>144</v>
      </c>
      <c r="H7384" t="s">
        <v>145</v>
      </c>
      <c r="I7384" t="s">
        <v>842</v>
      </c>
      <c r="J7384" t="s">
        <v>843</v>
      </c>
      <c r="K7384" t="s">
        <v>37</v>
      </c>
      <c r="L7384" t="s">
        <v>38</v>
      </c>
      <c r="M7384" t="s">
        <v>14642</v>
      </c>
      <c r="N7384" t="s">
        <v>149</v>
      </c>
      <c r="O7384" t="s">
        <v>150</v>
      </c>
      <c r="P7384" t="s">
        <v>42</v>
      </c>
      <c r="Q7384" t="s">
        <v>322</v>
      </c>
      <c r="R7384" t="s">
        <v>84</v>
      </c>
      <c r="S7384" t="s">
        <v>85</v>
      </c>
      <c r="T7384">
        <v>14.53070333</v>
      </c>
      <c r="U7384">
        <v>-91.695359999999994</v>
      </c>
      <c r="V7384" t="s">
        <v>150</v>
      </c>
      <c r="W7384" t="s">
        <v>22</v>
      </c>
      <c r="X7384" t="s">
        <v>4181</v>
      </c>
      <c r="Y7384" t="s">
        <v>152</v>
      </c>
      <c r="Z7384" t="s">
        <v>153</v>
      </c>
      <c r="AC7384" t="str">
        <f>_xlfn.XLOOKUP(UNIVERSO[[#This Row],[Ruta DN]],'[1]CUOTA RUTA'!E:E,'[1]CUOTA RUTA'!G:G)</f>
        <v>Cargar</v>
      </c>
    </row>
    <row r="7385" spans="1:29" x14ac:dyDescent="0.25">
      <c r="A7385">
        <v>2808013533</v>
      </c>
      <c r="B7385">
        <v>7808013533</v>
      </c>
      <c r="C7385" t="s">
        <v>29</v>
      </c>
      <c r="D7385" t="s">
        <v>840</v>
      </c>
      <c r="E7385" t="s">
        <v>14646</v>
      </c>
      <c r="F7385" t="s">
        <v>143</v>
      </c>
      <c r="G7385" t="s">
        <v>144</v>
      </c>
      <c r="H7385" t="s">
        <v>145</v>
      </c>
      <c r="I7385" t="s">
        <v>842</v>
      </c>
      <c r="J7385" t="s">
        <v>843</v>
      </c>
      <c r="K7385" t="s">
        <v>37</v>
      </c>
      <c r="L7385" t="s">
        <v>64</v>
      </c>
      <c r="M7385" t="s">
        <v>14647</v>
      </c>
      <c r="N7385" t="s">
        <v>149</v>
      </c>
      <c r="O7385" t="s">
        <v>150</v>
      </c>
      <c r="P7385" t="s">
        <v>42</v>
      </c>
      <c r="Q7385" t="s">
        <v>322</v>
      </c>
      <c r="R7385" t="s">
        <v>84</v>
      </c>
      <c r="S7385" t="s">
        <v>85</v>
      </c>
      <c r="T7385">
        <v>14.53331167</v>
      </c>
      <c r="U7385">
        <v>-91.692155</v>
      </c>
      <c r="V7385" t="s">
        <v>150</v>
      </c>
      <c r="W7385" t="s">
        <v>22</v>
      </c>
      <c r="X7385" t="s">
        <v>4181</v>
      </c>
      <c r="Y7385" t="s">
        <v>152</v>
      </c>
      <c r="Z7385" t="s">
        <v>153</v>
      </c>
      <c r="AC7385" t="str">
        <f>_xlfn.XLOOKUP(UNIVERSO[[#This Row],[Ruta DN]],'[1]CUOTA RUTA'!E:E,'[1]CUOTA RUTA'!G:G)</f>
        <v>Cargar</v>
      </c>
    </row>
    <row r="7386" spans="1:29" x14ac:dyDescent="0.25">
      <c r="A7386">
        <v>2808013523</v>
      </c>
      <c r="B7386">
        <v>7808013523</v>
      </c>
      <c r="C7386" t="s">
        <v>29</v>
      </c>
      <c r="D7386" t="s">
        <v>2721</v>
      </c>
      <c r="E7386" t="s">
        <v>14648</v>
      </c>
      <c r="F7386" t="s">
        <v>143</v>
      </c>
      <c r="G7386" t="s">
        <v>144</v>
      </c>
      <c r="H7386" t="s">
        <v>145</v>
      </c>
      <c r="I7386" t="s">
        <v>2723</v>
      </c>
      <c r="J7386" t="s">
        <v>2724</v>
      </c>
      <c r="K7386" t="s">
        <v>54</v>
      </c>
      <c r="L7386" t="s">
        <v>64</v>
      </c>
      <c r="M7386" t="s">
        <v>14649</v>
      </c>
      <c r="N7386" t="s">
        <v>149</v>
      </c>
      <c r="O7386" t="s">
        <v>150</v>
      </c>
      <c r="P7386" t="s">
        <v>42</v>
      </c>
      <c r="Q7386" t="s">
        <v>322</v>
      </c>
      <c r="R7386" t="s">
        <v>84</v>
      </c>
      <c r="S7386" t="s">
        <v>85</v>
      </c>
      <c r="T7386">
        <v>14.53665</v>
      </c>
      <c r="U7386">
        <v>-91.690088329999995</v>
      </c>
      <c r="V7386" t="s">
        <v>150</v>
      </c>
      <c r="W7386" t="s">
        <v>22</v>
      </c>
      <c r="X7386" t="s">
        <v>4181</v>
      </c>
      <c r="Y7386" t="s">
        <v>152</v>
      </c>
      <c r="Z7386" t="s">
        <v>153</v>
      </c>
      <c r="AA7386">
        <v>7</v>
      </c>
      <c r="AC7386" t="str">
        <f>_xlfn.XLOOKUP(UNIVERSO[[#This Row],[Ruta DN]],'[1]CUOTA RUTA'!E:E,'[1]CUOTA RUTA'!G:G)</f>
        <v>Cargar</v>
      </c>
    </row>
    <row r="7387" spans="1:29" x14ac:dyDescent="0.25">
      <c r="A7387">
        <v>2808013467</v>
      </c>
      <c r="B7387">
        <v>7808013467</v>
      </c>
      <c r="C7387" t="s">
        <v>29</v>
      </c>
      <c r="D7387" t="s">
        <v>835</v>
      </c>
      <c r="E7387" t="s">
        <v>14650</v>
      </c>
      <c r="F7387" t="s">
        <v>143</v>
      </c>
      <c r="G7387" t="s">
        <v>144</v>
      </c>
      <c r="H7387" t="s">
        <v>145</v>
      </c>
      <c r="I7387" t="s">
        <v>837</v>
      </c>
      <c r="J7387" t="s">
        <v>838</v>
      </c>
      <c r="K7387" t="s">
        <v>37</v>
      </c>
      <c r="L7387" t="s">
        <v>64</v>
      </c>
      <c r="M7387" t="s">
        <v>14651</v>
      </c>
      <c r="N7387" t="s">
        <v>149</v>
      </c>
      <c r="O7387" t="s">
        <v>150</v>
      </c>
      <c r="P7387" t="s">
        <v>42</v>
      </c>
      <c r="Q7387" t="s">
        <v>322</v>
      </c>
      <c r="R7387" t="s">
        <v>84</v>
      </c>
      <c r="S7387" t="s">
        <v>85</v>
      </c>
      <c r="T7387">
        <v>14.53625289</v>
      </c>
      <c r="U7387">
        <v>-91.694306889999993</v>
      </c>
      <c r="V7387" t="s">
        <v>150</v>
      </c>
      <c r="W7387" t="s">
        <v>22</v>
      </c>
      <c r="X7387" t="s">
        <v>4181</v>
      </c>
      <c r="Y7387" t="s">
        <v>152</v>
      </c>
      <c r="Z7387" t="s">
        <v>153</v>
      </c>
      <c r="AC7387" t="str">
        <f>_xlfn.XLOOKUP(UNIVERSO[[#This Row],[Ruta DN]],'[1]CUOTA RUTA'!E:E,'[1]CUOTA RUTA'!G:G)</f>
        <v>Cargar</v>
      </c>
    </row>
    <row r="7388" spans="1:29" x14ac:dyDescent="0.25">
      <c r="A7388">
        <v>2808013454</v>
      </c>
      <c r="B7388">
        <v>7808013454</v>
      </c>
      <c r="C7388" t="s">
        <v>29</v>
      </c>
      <c r="D7388" t="s">
        <v>273</v>
      </c>
      <c r="E7388" t="s">
        <v>9803</v>
      </c>
      <c r="F7388" t="s">
        <v>143</v>
      </c>
      <c r="G7388" t="s">
        <v>144</v>
      </c>
      <c r="H7388" t="s">
        <v>145</v>
      </c>
      <c r="I7388" t="s">
        <v>275</v>
      </c>
      <c r="J7388" t="s">
        <v>276</v>
      </c>
      <c r="K7388" t="s">
        <v>37</v>
      </c>
      <c r="L7388" t="s">
        <v>38</v>
      </c>
      <c r="M7388" t="s">
        <v>14652</v>
      </c>
      <c r="N7388" t="s">
        <v>149</v>
      </c>
      <c r="O7388" t="s">
        <v>150</v>
      </c>
      <c r="P7388" t="s">
        <v>42</v>
      </c>
      <c r="Q7388" t="s">
        <v>238</v>
      </c>
      <c r="R7388" t="s">
        <v>84</v>
      </c>
      <c r="S7388" t="s">
        <v>85</v>
      </c>
      <c r="T7388">
        <v>14.53868945</v>
      </c>
      <c r="U7388">
        <v>-91.693813460000001</v>
      </c>
      <c r="V7388" t="s">
        <v>150</v>
      </c>
      <c r="W7388" t="s">
        <v>22</v>
      </c>
      <c r="X7388" t="s">
        <v>4186</v>
      </c>
      <c r="Y7388" t="s">
        <v>152</v>
      </c>
      <c r="Z7388" t="s">
        <v>153</v>
      </c>
      <c r="AC7388" t="str">
        <f>_xlfn.XLOOKUP(UNIVERSO[[#This Row],[Ruta DN]],'[1]CUOTA RUTA'!E:E,'[1]CUOTA RUTA'!G:G)</f>
        <v>Cargar</v>
      </c>
    </row>
    <row r="7389" spans="1:29" x14ac:dyDescent="0.25">
      <c r="A7389">
        <v>2808013448</v>
      </c>
      <c r="B7389">
        <v>7808013448</v>
      </c>
      <c r="C7389" t="s">
        <v>29</v>
      </c>
      <c r="D7389" t="s">
        <v>1297</v>
      </c>
      <c r="E7389" t="s">
        <v>14653</v>
      </c>
      <c r="F7389" t="s">
        <v>143</v>
      </c>
      <c r="G7389" t="s">
        <v>144</v>
      </c>
      <c r="H7389" t="s">
        <v>145</v>
      </c>
      <c r="I7389" t="s">
        <v>1299</v>
      </c>
      <c r="J7389" t="s">
        <v>1300</v>
      </c>
      <c r="K7389" t="s">
        <v>37</v>
      </c>
      <c r="L7389" t="s">
        <v>64</v>
      </c>
      <c r="M7389" t="s">
        <v>14654</v>
      </c>
      <c r="N7389" t="s">
        <v>149</v>
      </c>
      <c r="O7389" t="s">
        <v>150</v>
      </c>
      <c r="P7389" t="s">
        <v>42</v>
      </c>
      <c r="Q7389" t="s">
        <v>151</v>
      </c>
      <c r="R7389" t="s">
        <v>84</v>
      </c>
      <c r="S7389" t="s">
        <v>85</v>
      </c>
      <c r="T7389">
        <v>14.543044999999999</v>
      </c>
      <c r="U7389">
        <v>-91.674756669999994</v>
      </c>
      <c r="V7389" t="s">
        <v>150</v>
      </c>
      <c r="W7389" t="s">
        <v>22</v>
      </c>
      <c r="X7389" t="s">
        <v>4181</v>
      </c>
      <c r="Y7389" t="s">
        <v>152</v>
      </c>
      <c r="Z7389" t="s">
        <v>153</v>
      </c>
      <c r="AC7389" t="str">
        <f>_xlfn.XLOOKUP(UNIVERSO[[#This Row],[Ruta DN]],'[1]CUOTA RUTA'!E:E,'[1]CUOTA RUTA'!G:G)</f>
        <v>Cargar</v>
      </c>
    </row>
    <row r="7390" spans="1:29" x14ac:dyDescent="0.25">
      <c r="A7390">
        <v>2808013426</v>
      </c>
      <c r="B7390">
        <v>7808013426</v>
      </c>
      <c r="C7390" t="s">
        <v>29</v>
      </c>
      <c r="D7390" t="s">
        <v>273</v>
      </c>
      <c r="E7390" t="s">
        <v>14655</v>
      </c>
      <c r="F7390" t="s">
        <v>143</v>
      </c>
      <c r="G7390" t="s">
        <v>144</v>
      </c>
      <c r="H7390" t="s">
        <v>145</v>
      </c>
      <c r="I7390" t="s">
        <v>275</v>
      </c>
      <c r="J7390" t="s">
        <v>276</v>
      </c>
      <c r="K7390" t="s">
        <v>1055</v>
      </c>
      <c r="L7390" t="s">
        <v>38</v>
      </c>
      <c r="M7390" t="s">
        <v>14656</v>
      </c>
      <c r="N7390" t="s">
        <v>149</v>
      </c>
      <c r="O7390" t="s">
        <v>150</v>
      </c>
      <c r="P7390" t="s">
        <v>42</v>
      </c>
      <c r="Q7390" t="s">
        <v>238</v>
      </c>
      <c r="R7390" t="s">
        <v>84</v>
      </c>
      <c r="S7390" t="s">
        <v>85</v>
      </c>
      <c r="T7390">
        <v>14.543117000000001</v>
      </c>
      <c r="U7390">
        <v>-91.688100000000006</v>
      </c>
      <c r="V7390" t="s">
        <v>150</v>
      </c>
      <c r="W7390" t="s">
        <v>22</v>
      </c>
      <c r="X7390" t="s">
        <v>4186</v>
      </c>
      <c r="Y7390" t="s">
        <v>152</v>
      </c>
      <c r="Z7390" t="s">
        <v>153</v>
      </c>
      <c r="AC7390" t="str">
        <f>_xlfn.XLOOKUP(UNIVERSO[[#This Row],[Ruta DN]],'[1]CUOTA RUTA'!E:E,'[1]CUOTA RUTA'!G:G)</f>
        <v>Cargar</v>
      </c>
    </row>
    <row r="7391" spans="1:29" x14ac:dyDescent="0.25">
      <c r="A7391">
        <v>2808013258</v>
      </c>
      <c r="B7391">
        <v>7808013258</v>
      </c>
      <c r="C7391" t="s">
        <v>29</v>
      </c>
      <c r="D7391" t="s">
        <v>317</v>
      </c>
      <c r="E7391" t="s">
        <v>14657</v>
      </c>
      <c r="F7391" t="s">
        <v>143</v>
      </c>
      <c r="G7391" t="s">
        <v>144</v>
      </c>
      <c r="H7391" t="s">
        <v>145</v>
      </c>
      <c r="I7391" t="s">
        <v>319</v>
      </c>
      <c r="J7391" t="s">
        <v>320</v>
      </c>
      <c r="K7391" t="s">
        <v>37</v>
      </c>
      <c r="L7391" t="s">
        <v>38</v>
      </c>
      <c r="M7391" t="s">
        <v>14295</v>
      </c>
      <c r="N7391" t="s">
        <v>149</v>
      </c>
      <c r="O7391" t="s">
        <v>173</v>
      </c>
      <c r="P7391" t="s">
        <v>42</v>
      </c>
      <c r="Q7391" t="s">
        <v>322</v>
      </c>
      <c r="R7391" t="s">
        <v>84</v>
      </c>
      <c r="S7391" t="s">
        <v>85</v>
      </c>
      <c r="T7391">
        <v>14.563015</v>
      </c>
      <c r="U7391">
        <v>-91.649968329999993</v>
      </c>
      <c r="V7391" t="s">
        <v>150</v>
      </c>
      <c r="W7391" t="s">
        <v>22</v>
      </c>
      <c r="X7391" t="s">
        <v>4186</v>
      </c>
      <c r="Y7391" t="s">
        <v>152</v>
      </c>
      <c r="Z7391" t="s">
        <v>153</v>
      </c>
      <c r="AC7391" t="str">
        <f>_xlfn.XLOOKUP(UNIVERSO[[#This Row],[Ruta DN]],'[1]CUOTA RUTA'!E:E,'[1]CUOTA RUTA'!G:G)</f>
        <v>Cargar</v>
      </c>
    </row>
    <row r="7392" spans="1:29" x14ac:dyDescent="0.25">
      <c r="A7392">
        <v>2808013250</v>
      </c>
      <c r="B7392">
        <v>7808013250</v>
      </c>
      <c r="C7392" t="s">
        <v>29</v>
      </c>
      <c r="D7392" t="s">
        <v>845</v>
      </c>
      <c r="E7392" t="s">
        <v>14658</v>
      </c>
      <c r="F7392" t="s">
        <v>130</v>
      </c>
      <c r="G7392" t="s">
        <v>131</v>
      </c>
      <c r="H7392" t="s">
        <v>132</v>
      </c>
      <c r="I7392" t="s">
        <v>847</v>
      </c>
      <c r="J7392" t="s">
        <v>848</v>
      </c>
      <c r="K7392" t="s">
        <v>37</v>
      </c>
      <c r="L7392" t="s">
        <v>64</v>
      </c>
      <c r="M7392" t="s">
        <v>14659</v>
      </c>
      <c r="N7392" t="s">
        <v>136</v>
      </c>
      <c r="O7392" t="s">
        <v>4429</v>
      </c>
      <c r="P7392" t="s">
        <v>42</v>
      </c>
      <c r="Q7392" t="s">
        <v>449</v>
      </c>
      <c r="R7392" t="s">
        <v>84</v>
      </c>
      <c r="S7392" t="s">
        <v>85</v>
      </c>
      <c r="T7392">
        <v>14.58826</v>
      </c>
      <c r="U7392">
        <v>-91.519890000000004</v>
      </c>
      <c r="V7392" t="s">
        <v>137</v>
      </c>
      <c r="W7392" t="s">
        <v>22</v>
      </c>
      <c r="X7392" t="s">
        <v>4186</v>
      </c>
      <c r="Y7392" t="s">
        <v>139</v>
      </c>
      <c r="Z7392" t="s">
        <v>140</v>
      </c>
      <c r="AC7392" t="str">
        <f>_xlfn.XLOOKUP(UNIVERSO[[#This Row],[Ruta DN]],'[1]CUOTA RUTA'!E:E,'[1]CUOTA RUTA'!G:G)</f>
        <v>Cargar</v>
      </c>
    </row>
    <row r="7393" spans="1:29" x14ac:dyDescent="0.25">
      <c r="A7393">
        <v>2808013231</v>
      </c>
      <c r="B7393">
        <v>7808013231</v>
      </c>
      <c r="C7393" t="s">
        <v>29</v>
      </c>
      <c r="D7393" t="s">
        <v>168</v>
      </c>
      <c r="E7393" t="s">
        <v>14660</v>
      </c>
      <c r="F7393" t="s">
        <v>143</v>
      </c>
      <c r="G7393" t="s">
        <v>144</v>
      </c>
      <c r="H7393" t="s">
        <v>145</v>
      </c>
      <c r="I7393" t="s">
        <v>170</v>
      </c>
      <c r="J7393" t="s">
        <v>171</v>
      </c>
      <c r="K7393" t="s">
        <v>37</v>
      </c>
      <c r="L7393" t="s">
        <v>38</v>
      </c>
      <c r="M7393" t="s">
        <v>14661</v>
      </c>
      <c r="N7393" t="s">
        <v>149</v>
      </c>
      <c r="O7393" t="s">
        <v>173</v>
      </c>
      <c r="P7393" t="s">
        <v>42</v>
      </c>
      <c r="Q7393" t="s">
        <v>151</v>
      </c>
      <c r="R7393" t="s">
        <v>84</v>
      </c>
      <c r="S7393" t="s">
        <v>85</v>
      </c>
      <c r="T7393">
        <v>14.56258667</v>
      </c>
      <c r="U7393">
        <v>-91.645311669999998</v>
      </c>
      <c r="V7393" t="s">
        <v>150</v>
      </c>
      <c r="W7393" t="s">
        <v>22</v>
      </c>
      <c r="X7393" t="s">
        <v>4181</v>
      </c>
      <c r="Y7393" t="s">
        <v>152</v>
      </c>
      <c r="Z7393" t="s">
        <v>153</v>
      </c>
      <c r="AC7393" t="str">
        <f>_xlfn.XLOOKUP(UNIVERSO[[#This Row],[Ruta DN]],'[1]CUOTA RUTA'!E:E,'[1]CUOTA RUTA'!G:G)</f>
        <v>Cargar</v>
      </c>
    </row>
    <row r="7394" spans="1:29" x14ac:dyDescent="0.25">
      <c r="A7394">
        <v>2808013188</v>
      </c>
      <c r="B7394">
        <v>7808013188</v>
      </c>
      <c r="C7394" t="s">
        <v>29</v>
      </c>
      <c r="D7394" t="s">
        <v>1520</v>
      </c>
      <c r="E7394" t="s">
        <v>14662</v>
      </c>
      <c r="F7394" t="s">
        <v>143</v>
      </c>
      <c r="G7394" t="s">
        <v>144</v>
      </c>
      <c r="H7394" t="s">
        <v>145</v>
      </c>
      <c r="I7394" t="s">
        <v>1522</v>
      </c>
      <c r="J7394" t="s">
        <v>1523</v>
      </c>
      <c r="K7394" t="s">
        <v>54</v>
      </c>
      <c r="L7394" t="s">
        <v>38</v>
      </c>
      <c r="M7394" t="s">
        <v>14663</v>
      </c>
      <c r="N7394" t="s">
        <v>149</v>
      </c>
      <c r="O7394" t="s">
        <v>150</v>
      </c>
      <c r="P7394" t="s">
        <v>42</v>
      </c>
      <c r="Q7394" t="s">
        <v>238</v>
      </c>
      <c r="R7394" t="s">
        <v>84</v>
      </c>
      <c r="S7394" t="s">
        <v>85</v>
      </c>
      <c r="T7394">
        <v>14.617424700000001</v>
      </c>
      <c r="U7394">
        <v>-90.513475</v>
      </c>
      <c r="V7394" t="s">
        <v>150</v>
      </c>
      <c r="W7394" t="s">
        <v>22</v>
      </c>
      <c r="X7394" t="s">
        <v>4181</v>
      </c>
      <c r="Y7394" t="s">
        <v>152</v>
      </c>
      <c r="Z7394" t="s">
        <v>153</v>
      </c>
      <c r="AA7394">
        <v>8</v>
      </c>
      <c r="AC7394" t="str">
        <f>_xlfn.XLOOKUP(UNIVERSO[[#This Row],[Ruta DN]],'[1]CUOTA RUTA'!E:E,'[1]CUOTA RUTA'!G:G)</f>
        <v>Cargar</v>
      </c>
    </row>
    <row r="7395" spans="1:29" x14ac:dyDescent="0.25">
      <c r="A7395">
        <v>2808013151</v>
      </c>
      <c r="B7395">
        <v>7808013151</v>
      </c>
      <c r="C7395" t="s">
        <v>29</v>
      </c>
      <c r="D7395" t="s">
        <v>1297</v>
      </c>
      <c r="E7395" t="s">
        <v>14400</v>
      </c>
      <c r="F7395" t="s">
        <v>143</v>
      </c>
      <c r="G7395" t="s">
        <v>144</v>
      </c>
      <c r="H7395" t="s">
        <v>145</v>
      </c>
      <c r="I7395" t="s">
        <v>1299</v>
      </c>
      <c r="J7395" t="s">
        <v>1300</v>
      </c>
      <c r="K7395" t="s">
        <v>37</v>
      </c>
      <c r="L7395" t="s">
        <v>38</v>
      </c>
      <c r="M7395" t="s">
        <v>14664</v>
      </c>
      <c r="N7395" t="s">
        <v>149</v>
      </c>
      <c r="O7395" t="s">
        <v>150</v>
      </c>
      <c r="P7395" t="s">
        <v>42</v>
      </c>
      <c r="Q7395" t="s">
        <v>151</v>
      </c>
      <c r="R7395" t="s">
        <v>84</v>
      </c>
      <c r="S7395" t="s">
        <v>85</v>
      </c>
      <c r="T7395">
        <v>14.533094999999999</v>
      </c>
      <c r="U7395">
        <v>-91.671718330000004</v>
      </c>
      <c r="V7395" t="s">
        <v>150</v>
      </c>
      <c r="W7395" t="s">
        <v>22</v>
      </c>
      <c r="X7395" t="s">
        <v>4186</v>
      </c>
      <c r="Y7395" t="s">
        <v>152</v>
      </c>
      <c r="Z7395" t="s">
        <v>153</v>
      </c>
      <c r="AC7395" t="str">
        <f>_xlfn.XLOOKUP(UNIVERSO[[#This Row],[Ruta DN]],'[1]CUOTA RUTA'!E:E,'[1]CUOTA RUTA'!G:G)</f>
        <v>Cargar</v>
      </c>
    </row>
    <row r="7396" spans="1:29" x14ac:dyDescent="0.25">
      <c r="A7396">
        <v>2808013131</v>
      </c>
      <c r="B7396">
        <v>7808013131</v>
      </c>
      <c r="C7396" t="s">
        <v>29</v>
      </c>
      <c r="D7396" t="s">
        <v>444</v>
      </c>
      <c r="E7396" t="s">
        <v>14665</v>
      </c>
      <c r="F7396" t="s">
        <v>130</v>
      </c>
      <c r="G7396" t="s">
        <v>131</v>
      </c>
      <c r="H7396" t="s">
        <v>132</v>
      </c>
      <c r="I7396" t="s">
        <v>446</v>
      </c>
      <c r="J7396" t="s">
        <v>447</v>
      </c>
      <c r="K7396" t="s">
        <v>1055</v>
      </c>
      <c r="L7396" t="s">
        <v>64</v>
      </c>
      <c r="M7396" t="s">
        <v>14666</v>
      </c>
      <c r="N7396" t="s">
        <v>136</v>
      </c>
      <c r="O7396" t="s">
        <v>4429</v>
      </c>
      <c r="P7396" t="s">
        <v>42</v>
      </c>
      <c r="Q7396" t="s">
        <v>449</v>
      </c>
      <c r="R7396" t="s">
        <v>84</v>
      </c>
      <c r="S7396" t="s">
        <v>85</v>
      </c>
      <c r="T7396">
        <v>14.594139999999999</v>
      </c>
      <c r="U7396">
        <v>-91.530100000000004</v>
      </c>
      <c r="V7396" t="s">
        <v>137</v>
      </c>
      <c r="W7396" t="s">
        <v>22</v>
      </c>
      <c r="X7396" t="s">
        <v>4186</v>
      </c>
      <c r="Y7396" t="s">
        <v>139</v>
      </c>
      <c r="Z7396" t="s">
        <v>140</v>
      </c>
      <c r="AC7396" t="str">
        <f>_xlfn.XLOOKUP(UNIVERSO[[#This Row],[Ruta DN]],'[1]CUOTA RUTA'!E:E,'[1]CUOTA RUTA'!G:G)</f>
        <v>Cargar</v>
      </c>
    </row>
    <row r="7397" spans="1:29" x14ac:dyDescent="0.25">
      <c r="A7397">
        <v>2808013127</v>
      </c>
      <c r="B7397">
        <v>7808013127</v>
      </c>
      <c r="C7397" t="s">
        <v>29</v>
      </c>
      <c r="D7397" t="s">
        <v>845</v>
      </c>
      <c r="E7397" t="s">
        <v>14667</v>
      </c>
      <c r="F7397" t="s">
        <v>130</v>
      </c>
      <c r="G7397" t="s">
        <v>131</v>
      </c>
      <c r="H7397" t="s">
        <v>132</v>
      </c>
      <c r="I7397" t="s">
        <v>847</v>
      </c>
      <c r="J7397" t="s">
        <v>848</v>
      </c>
      <c r="K7397" t="s">
        <v>37</v>
      </c>
      <c r="L7397" t="s">
        <v>64</v>
      </c>
      <c r="M7397" t="s">
        <v>14668</v>
      </c>
      <c r="N7397" t="s">
        <v>136</v>
      </c>
      <c r="O7397" t="s">
        <v>4429</v>
      </c>
      <c r="P7397" t="s">
        <v>42</v>
      </c>
      <c r="Q7397" t="s">
        <v>449</v>
      </c>
      <c r="R7397" t="s">
        <v>84</v>
      </c>
      <c r="S7397" t="s">
        <v>85</v>
      </c>
      <c r="T7397">
        <v>14.589528548531231</v>
      </c>
      <c r="U7397">
        <v>-91.521755224093795</v>
      </c>
      <c r="V7397" t="s">
        <v>137</v>
      </c>
      <c r="W7397" t="s">
        <v>22</v>
      </c>
      <c r="X7397" t="s">
        <v>4186</v>
      </c>
      <c r="Y7397" t="s">
        <v>139</v>
      </c>
      <c r="Z7397" t="s">
        <v>140</v>
      </c>
      <c r="AC7397" t="str">
        <f>_xlfn.XLOOKUP(UNIVERSO[[#This Row],[Ruta DN]],'[1]CUOTA RUTA'!E:E,'[1]CUOTA RUTA'!G:G)</f>
        <v>Cargar</v>
      </c>
    </row>
    <row r="7398" spans="1:29" x14ac:dyDescent="0.25">
      <c r="A7398">
        <v>2808013126</v>
      </c>
      <c r="B7398">
        <v>7808013126</v>
      </c>
      <c r="C7398" t="s">
        <v>29</v>
      </c>
      <c r="D7398" t="s">
        <v>444</v>
      </c>
      <c r="E7398" t="s">
        <v>14669</v>
      </c>
      <c r="F7398" t="s">
        <v>130</v>
      </c>
      <c r="G7398" t="s">
        <v>131</v>
      </c>
      <c r="H7398" t="s">
        <v>132</v>
      </c>
      <c r="I7398" t="s">
        <v>446</v>
      </c>
      <c r="J7398" t="s">
        <v>447</v>
      </c>
      <c r="K7398" t="s">
        <v>1055</v>
      </c>
      <c r="L7398" t="s">
        <v>64</v>
      </c>
      <c r="M7398" t="s">
        <v>14670</v>
      </c>
      <c r="N7398" t="s">
        <v>136</v>
      </c>
      <c r="O7398" t="s">
        <v>4429</v>
      </c>
      <c r="P7398" t="s">
        <v>42</v>
      </c>
      <c r="Q7398" t="s">
        <v>449</v>
      </c>
      <c r="R7398" t="s">
        <v>84</v>
      </c>
      <c r="S7398" t="s">
        <v>85</v>
      </c>
      <c r="T7398">
        <v>14.5931</v>
      </c>
      <c r="U7398">
        <v>-91.520600000000002</v>
      </c>
      <c r="V7398" t="s">
        <v>137</v>
      </c>
      <c r="W7398" t="s">
        <v>22</v>
      </c>
      <c r="X7398" t="s">
        <v>4186</v>
      </c>
      <c r="Y7398" t="s">
        <v>139</v>
      </c>
      <c r="Z7398" t="s">
        <v>140</v>
      </c>
      <c r="AC7398" t="str">
        <f>_xlfn.XLOOKUP(UNIVERSO[[#This Row],[Ruta DN]],'[1]CUOTA RUTA'!E:E,'[1]CUOTA RUTA'!G:G)</f>
        <v>Cargar</v>
      </c>
    </row>
    <row r="7399" spans="1:29" x14ac:dyDescent="0.25">
      <c r="A7399">
        <v>2808013023</v>
      </c>
      <c r="B7399">
        <v>7808013023</v>
      </c>
      <c r="C7399" t="s">
        <v>29</v>
      </c>
      <c r="D7399" t="s">
        <v>1297</v>
      </c>
      <c r="E7399" t="s">
        <v>14671</v>
      </c>
      <c r="F7399" t="s">
        <v>143</v>
      </c>
      <c r="G7399" t="s">
        <v>144</v>
      </c>
      <c r="H7399" t="s">
        <v>145</v>
      </c>
      <c r="I7399" t="s">
        <v>1299</v>
      </c>
      <c r="J7399" t="s">
        <v>1300</v>
      </c>
      <c r="K7399" t="s">
        <v>54</v>
      </c>
      <c r="L7399" t="s">
        <v>38</v>
      </c>
      <c r="M7399" t="s">
        <v>14672</v>
      </c>
      <c r="N7399" t="s">
        <v>149</v>
      </c>
      <c r="O7399" t="s">
        <v>150</v>
      </c>
      <c r="P7399" t="s">
        <v>42</v>
      </c>
      <c r="Q7399" t="s">
        <v>151</v>
      </c>
      <c r="R7399" t="s">
        <v>84</v>
      </c>
      <c r="S7399" t="s">
        <v>85</v>
      </c>
      <c r="T7399">
        <v>14.535795</v>
      </c>
      <c r="U7399">
        <v>-91.682623329999998</v>
      </c>
      <c r="V7399" t="s">
        <v>150</v>
      </c>
      <c r="W7399" t="s">
        <v>22</v>
      </c>
      <c r="X7399" t="s">
        <v>4181</v>
      </c>
      <c r="Y7399" t="s">
        <v>152</v>
      </c>
      <c r="Z7399" t="s">
        <v>153</v>
      </c>
      <c r="AC7399" t="str">
        <f>_xlfn.XLOOKUP(UNIVERSO[[#This Row],[Ruta DN]],'[1]CUOTA RUTA'!E:E,'[1]CUOTA RUTA'!G:G)</f>
        <v>Cargar</v>
      </c>
    </row>
    <row r="7400" spans="1:29" x14ac:dyDescent="0.25">
      <c r="A7400">
        <v>2808013018</v>
      </c>
      <c r="B7400">
        <v>7808013018</v>
      </c>
      <c r="C7400" t="s">
        <v>29</v>
      </c>
      <c r="D7400" t="s">
        <v>273</v>
      </c>
      <c r="E7400" t="s">
        <v>14673</v>
      </c>
      <c r="F7400" t="s">
        <v>143</v>
      </c>
      <c r="G7400" t="s">
        <v>144</v>
      </c>
      <c r="H7400" t="s">
        <v>145</v>
      </c>
      <c r="I7400" t="s">
        <v>275</v>
      </c>
      <c r="J7400" t="s">
        <v>276</v>
      </c>
      <c r="K7400" t="s">
        <v>37</v>
      </c>
      <c r="L7400" t="s">
        <v>38</v>
      </c>
      <c r="M7400" t="s">
        <v>14674</v>
      </c>
      <c r="N7400" t="s">
        <v>149</v>
      </c>
      <c r="O7400" t="s">
        <v>150</v>
      </c>
      <c r="P7400" t="s">
        <v>42</v>
      </c>
      <c r="Q7400" t="s">
        <v>238</v>
      </c>
      <c r="R7400" t="s">
        <v>84</v>
      </c>
      <c r="S7400" t="s">
        <v>85</v>
      </c>
      <c r="T7400">
        <v>14.52903166666667</v>
      </c>
      <c r="U7400">
        <v>-91.672723333333337</v>
      </c>
      <c r="V7400" t="s">
        <v>150</v>
      </c>
      <c r="W7400" t="s">
        <v>22</v>
      </c>
      <c r="X7400" t="s">
        <v>4186</v>
      </c>
      <c r="Y7400" t="s">
        <v>152</v>
      </c>
      <c r="Z7400" t="s">
        <v>153</v>
      </c>
      <c r="AC7400" t="str">
        <f>_xlfn.XLOOKUP(UNIVERSO[[#This Row],[Ruta DN]],'[1]CUOTA RUTA'!E:E,'[1]CUOTA RUTA'!G:G)</f>
        <v>Cargar</v>
      </c>
    </row>
    <row r="7401" spans="1:29" x14ac:dyDescent="0.25">
      <c r="A7401">
        <v>2808012998</v>
      </c>
      <c r="B7401">
        <v>7808012998</v>
      </c>
      <c r="C7401" t="s">
        <v>29</v>
      </c>
      <c r="D7401" t="s">
        <v>2721</v>
      </c>
      <c r="E7401" t="s">
        <v>14675</v>
      </c>
      <c r="F7401" t="s">
        <v>143</v>
      </c>
      <c r="G7401" t="s">
        <v>144</v>
      </c>
      <c r="H7401" t="s">
        <v>145</v>
      </c>
      <c r="I7401" t="s">
        <v>2723</v>
      </c>
      <c r="J7401" t="s">
        <v>2724</v>
      </c>
      <c r="K7401" t="s">
        <v>37</v>
      </c>
      <c r="L7401" t="s">
        <v>38</v>
      </c>
      <c r="M7401" t="s">
        <v>14676</v>
      </c>
      <c r="N7401" t="s">
        <v>149</v>
      </c>
      <c r="O7401" t="s">
        <v>173</v>
      </c>
      <c r="P7401" t="s">
        <v>42</v>
      </c>
      <c r="Q7401" t="s">
        <v>322</v>
      </c>
      <c r="R7401" t="s">
        <v>84</v>
      </c>
      <c r="S7401" t="s">
        <v>85</v>
      </c>
      <c r="T7401">
        <v>14.566565000000001</v>
      </c>
      <c r="U7401">
        <v>-91.650490000000005</v>
      </c>
      <c r="V7401" t="s">
        <v>150</v>
      </c>
      <c r="W7401" t="s">
        <v>22</v>
      </c>
      <c r="X7401" t="s">
        <v>4186</v>
      </c>
      <c r="Y7401" t="s">
        <v>152</v>
      </c>
      <c r="Z7401" t="s">
        <v>153</v>
      </c>
      <c r="AC7401" t="str">
        <f>_xlfn.XLOOKUP(UNIVERSO[[#This Row],[Ruta DN]],'[1]CUOTA RUTA'!E:E,'[1]CUOTA RUTA'!G:G)</f>
        <v>Cargar</v>
      </c>
    </row>
    <row r="7402" spans="1:29" x14ac:dyDescent="0.25">
      <c r="A7402">
        <v>2808012958</v>
      </c>
      <c r="B7402">
        <v>7808012958</v>
      </c>
      <c r="C7402" t="s">
        <v>29</v>
      </c>
      <c r="D7402" t="s">
        <v>845</v>
      </c>
      <c r="E7402" t="s">
        <v>14677</v>
      </c>
      <c r="F7402" t="s">
        <v>130</v>
      </c>
      <c r="G7402" t="s">
        <v>131</v>
      </c>
      <c r="H7402" t="s">
        <v>132</v>
      </c>
      <c r="I7402" t="s">
        <v>847</v>
      </c>
      <c r="J7402" t="s">
        <v>848</v>
      </c>
      <c r="K7402" t="s">
        <v>1055</v>
      </c>
      <c r="L7402" t="s">
        <v>64</v>
      </c>
      <c r="M7402" t="s">
        <v>14678</v>
      </c>
      <c r="N7402" t="s">
        <v>136</v>
      </c>
      <c r="O7402" t="s">
        <v>4429</v>
      </c>
      <c r="P7402" t="s">
        <v>42</v>
      </c>
      <c r="Q7402" t="s">
        <v>449</v>
      </c>
      <c r="R7402" t="s">
        <v>84</v>
      </c>
      <c r="S7402" t="s">
        <v>85</v>
      </c>
      <c r="T7402">
        <v>14.5931</v>
      </c>
      <c r="U7402">
        <v>-91.526700000000005</v>
      </c>
      <c r="V7402" t="s">
        <v>137</v>
      </c>
      <c r="W7402" t="s">
        <v>22</v>
      </c>
      <c r="X7402" t="s">
        <v>4186</v>
      </c>
      <c r="Y7402" t="s">
        <v>139</v>
      </c>
      <c r="Z7402" t="s">
        <v>140</v>
      </c>
      <c r="AC7402" t="str">
        <f>_xlfn.XLOOKUP(UNIVERSO[[#This Row],[Ruta DN]],'[1]CUOTA RUTA'!E:E,'[1]CUOTA RUTA'!G:G)</f>
        <v>Cargar</v>
      </c>
    </row>
    <row r="7403" spans="1:29" x14ac:dyDescent="0.25">
      <c r="A7403">
        <v>2808012933</v>
      </c>
      <c r="B7403">
        <v>7808012933</v>
      </c>
      <c r="C7403" t="s">
        <v>29</v>
      </c>
      <c r="D7403" t="s">
        <v>845</v>
      </c>
      <c r="E7403" t="s">
        <v>14679</v>
      </c>
      <c r="F7403" t="s">
        <v>130</v>
      </c>
      <c r="G7403" t="s">
        <v>131</v>
      </c>
      <c r="H7403" t="s">
        <v>132</v>
      </c>
      <c r="I7403" t="s">
        <v>847</v>
      </c>
      <c r="J7403" t="s">
        <v>848</v>
      </c>
      <c r="K7403" t="s">
        <v>37</v>
      </c>
      <c r="L7403" t="s">
        <v>64</v>
      </c>
      <c r="M7403" t="s">
        <v>14680</v>
      </c>
      <c r="N7403" t="s">
        <v>136</v>
      </c>
      <c r="O7403" t="s">
        <v>4429</v>
      </c>
      <c r="P7403" t="s">
        <v>42</v>
      </c>
      <c r="Q7403" t="s">
        <v>449</v>
      </c>
      <c r="R7403" t="s">
        <v>84</v>
      </c>
      <c r="S7403" t="s">
        <v>85</v>
      </c>
      <c r="T7403">
        <v>14.588900000000001</v>
      </c>
      <c r="U7403">
        <v>-91.521197000000001</v>
      </c>
      <c r="V7403" t="s">
        <v>137</v>
      </c>
      <c r="W7403" t="s">
        <v>22</v>
      </c>
      <c r="X7403" t="s">
        <v>4186</v>
      </c>
      <c r="Y7403" t="s">
        <v>139</v>
      </c>
      <c r="Z7403" t="s">
        <v>140</v>
      </c>
      <c r="AC7403" t="str">
        <f>_xlfn.XLOOKUP(UNIVERSO[[#This Row],[Ruta DN]],'[1]CUOTA RUTA'!E:E,'[1]CUOTA RUTA'!G:G)</f>
        <v>Cargar</v>
      </c>
    </row>
    <row r="7404" spans="1:29" x14ac:dyDescent="0.25">
      <c r="A7404">
        <v>2808012883</v>
      </c>
      <c r="B7404">
        <v>7808012883</v>
      </c>
      <c r="C7404" t="s">
        <v>29</v>
      </c>
      <c r="D7404" t="s">
        <v>845</v>
      </c>
      <c r="E7404" t="s">
        <v>14681</v>
      </c>
      <c r="F7404" t="s">
        <v>130</v>
      </c>
      <c r="G7404" t="s">
        <v>131</v>
      </c>
      <c r="H7404" t="s">
        <v>132</v>
      </c>
      <c r="I7404" t="s">
        <v>847</v>
      </c>
      <c r="J7404" t="s">
        <v>848</v>
      </c>
      <c r="K7404" t="s">
        <v>37</v>
      </c>
      <c r="L7404" t="s">
        <v>64</v>
      </c>
      <c r="M7404" t="s">
        <v>14682</v>
      </c>
      <c r="N7404" t="s">
        <v>136</v>
      </c>
      <c r="O7404" t="s">
        <v>4429</v>
      </c>
      <c r="P7404" t="s">
        <v>42</v>
      </c>
      <c r="Q7404" t="s">
        <v>449</v>
      </c>
      <c r="R7404" t="s">
        <v>84</v>
      </c>
      <c r="S7404" t="s">
        <v>85</v>
      </c>
      <c r="T7404">
        <v>14.587999999999999</v>
      </c>
      <c r="U7404">
        <v>-91.521000000000001</v>
      </c>
      <c r="V7404" t="s">
        <v>137</v>
      </c>
      <c r="W7404" t="s">
        <v>22</v>
      </c>
      <c r="X7404" t="s">
        <v>4186</v>
      </c>
      <c r="Y7404" t="s">
        <v>139</v>
      </c>
      <c r="Z7404" t="s">
        <v>140</v>
      </c>
      <c r="AC7404" t="str">
        <f>_xlfn.XLOOKUP(UNIVERSO[[#This Row],[Ruta DN]],'[1]CUOTA RUTA'!E:E,'[1]CUOTA RUTA'!G:G)</f>
        <v>Cargar</v>
      </c>
    </row>
    <row r="7405" spans="1:29" x14ac:dyDescent="0.25">
      <c r="A7405">
        <v>2808012864</v>
      </c>
      <c r="B7405">
        <v>7808012864</v>
      </c>
      <c r="C7405" t="s">
        <v>29</v>
      </c>
      <c r="D7405" t="s">
        <v>845</v>
      </c>
      <c r="E7405" t="s">
        <v>14683</v>
      </c>
      <c r="F7405" t="s">
        <v>130</v>
      </c>
      <c r="G7405" t="s">
        <v>131</v>
      </c>
      <c r="H7405" t="s">
        <v>132</v>
      </c>
      <c r="I7405" t="s">
        <v>847</v>
      </c>
      <c r="J7405" t="s">
        <v>848</v>
      </c>
      <c r="K7405" t="s">
        <v>37</v>
      </c>
      <c r="L7405" t="s">
        <v>64</v>
      </c>
      <c r="M7405" t="s">
        <v>14684</v>
      </c>
      <c r="N7405" t="s">
        <v>136</v>
      </c>
      <c r="O7405" t="s">
        <v>4429</v>
      </c>
      <c r="P7405" t="s">
        <v>42</v>
      </c>
      <c r="Q7405" t="s">
        <v>449</v>
      </c>
      <c r="R7405" t="s">
        <v>84</v>
      </c>
      <c r="S7405" t="s">
        <v>85</v>
      </c>
      <c r="T7405">
        <v>14.5932852</v>
      </c>
      <c r="U7405">
        <v>-91.527777</v>
      </c>
      <c r="V7405" t="s">
        <v>137</v>
      </c>
      <c r="W7405" t="s">
        <v>22</v>
      </c>
      <c r="X7405" t="s">
        <v>4186</v>
      </c>
      <c r="Y7405" t="s">
        <v>139</v>
      </c>
      <c r="Z7405" t="s">
        <v>140</v>
      </c>
      <c r="AC7405" t="str">
        <f>_xlfn.XLOOKUP(UNIVERSO[[#This Row],[Ruta DN]],'[1]CUOTA RUTA'!E:E,'[1]CUOTA RUTA'!G:G)</f>
        <v>Cargar</v>
      </c>
    </row>
    <row r="7406" spans="1:29" x14ac:dyDescent="0.25">
      <c r="A7406">
        <v>2808012846</v>
      </c>
      <c r="B7406">
        <v>7808012846</v>
      </c>
      <c r="C7406" t="s">
        <v>29</v>
      </c>
      <c r="D7406" t="s">
        <v>185</v>
      </c>
      <c r="E7406" t="s">
        <v>14685</v>
      </c>
      <c r="F7406" t="s">
        <v>143</v>
      </c>
      <c r="G7406" t="s">
        <v>144</v>
      </c>
      <c r="H7406" t="s">
        <v>145</v>
      </c>
      <c r="I7406" t="s">
        <v>187</v>
      </c>
      <c r="J7406" t="s">
        <v>188</v>
      </c>
      <c r="K7406" t="s">
        <v>1055</v>
      </c>
      <c r="L7406" t="s">
        <v>38</v>
      </c>
      <c r="M7406" t="s">
        <v>14686</v>
      </c>
      <c r="N7406" t="s">
        <v>149</v>
      </c>
      <c r="O7406" t="s">
        <v>150</v>
      </c>
      <c r="P7406" t="s">
        <v>42</v>
      </c>
      <c r="Q7406" t="s">
        <v>151</v>
      </c>
      <c r="R7406" t="s">
        <v>84</v>
      </c>
      <c r="S7406" t="s">
        <v>85</v>
      </c>
      <c r="T7406">
        <v>14.538111000000001</v>
      </c>
      <c r="U7406">
        <v>-91.674492000000001</v>
      </c>
      <c r="V7406" t="s">
        <v>150</v>
      </c>
      <c r="W7406" t="s">
        <v>22</v>
      </c>
      <c r="X7406" t="s">
        <v>4181</v>
      </c>
      <c r="Y7406" t="s">
        <v>152</v>
      </c>
      <c r="Z7406" t="s">
        <v>153</v>
      </c>
      <c r="AC7406" t="str">
        <f>_xlfn.XLOOKUP(UNIVERSO[[#This Row],[Ruta DN]],'[1]CUOTA RUTA'!E:E,'[1]CUOTA RUTA'!G:G)</f>
        <v>Cargar</v>
      </c>
    </row>
    <row r="7407" spans="1:29" x14ac:dyDescent="0.25">
      <c r="A7407">
        <v>2808012844</v>
      </c>
      <c r="B7407">
        <v>7808012844</v>
      </c>
      <c r="C7407" t="s">
        <v>29</v>
      </c>
      <c r="D7407" t="s">
        <v>185</v>
      </c>
      <c r="E7407" t="s">
        <v>14687</v>
      </c>
      <c r="F7407" t="s">
        <v>143</v>
      </c>
      <c r="G7407" t="s">
        <v>144</v>
      </c>
      <c r="H7407" t="s">
        <v>145</v>
      </c>
      <c r="I7407" t="s">
        <v>187</v>
      </c>
      <c r="J7407" t="s">
        <v>188</v>
      </c>
      <c r="K7407" t="s">
        <v>37</v>
      </c>
      <c r="L7407" t="s">
        <v>38</v>
      </c>
      <c r="M7407" t="s">
        <v>14688</v>
      </c>
      <c r="N7407" t="s">
        <v>149</v>
      </c>
      <c r="O7407" t="s">
        <v>150</v>
      </c>
      <c r="P7407" t="s">
        <v>42</v>
      </c>
      <c r="Q7407" t="s">
        <v>151</v>
      </c>
      <c r="R7407" t="s">
        <v>84</v>
      </c>
      <c r="S7407" t="s">
        <v>85</v>
      </c>
      <c r="T7407">
        <v>14.537266666666669</v>
      </c>
      <c r="U7407">
        <v>-91.674789999999987</v>
      </c>
      <c r="V7407" t="s">
        <v>150</v>
      </c>
      <c r="W7407" t="s">
        <v>22</v>
      </c>
      <c r="X7407" t="s">
        <v>4181</v>
      </c>
      <c r="Y7407" t="s">
        <v>152</v>
      </c>
      <c r="Z7407" t="s">
        <v>153</v>
      </c>
      <c r="AA7407">
        <v>3</v>
      </c>
      <c r="AC7407" t="str">
        <f>_xlfn.XLOOKUP(UNIVERSO[[#This Row],[Ruta DN]],'[1]CUOTA RUTA'!E:E,'[1]CUOTA RUTA'!G:G)</f>
        <v>Cargar</v>
      </c>
    </row>
    <row r="7408" spans="1:29" x14ac:dyDescent="0.25">
      <c r="A7408">
        <v>2808012801</v>
      </c>
      <c r="B7408">
        <v>7808012801</v>
      </c>
      <c r="C7408" t="s">
        <v>29</v>
      </c>
      <c r="D7408" t="s">
        <v>1520</v>
      </c>
      <c r="E7408" t="s">
        <v>14689</v>
      </c>
      <c r="F7408" t="s">
        <v>143</v>
      </c>
      <c r="G7408" t="s">
        <v>144</v>
      </c>
      <c r="H7408" t="s">
        <v>145</v>
      </c>
      <c r="I7408" t="s">
        <v>1522</v>
      </c>
      <c r="J7408" t="s">
        <v>1523</v>
      </c>
      <c r="K7408" t="s">
        <v>54</v>
      </c>
      <c r="L7408" t="s">
        <v>64</v>
      </c>
      <c r="M7408" t="s">
        <v>14690</v>
      </c>
      <c r="N7408" t="s">
        <v>149</v>
      </c>
      <c r="O7408" t="s">
        <v>283</v>
      </c>
      <c r="P7408" t="s">
        <v>42</v>
      </c>
      <c r="Q7408" t="s">
        <v>238</v>
      </c>
      <c r="R7408" t="s">
        <v>84</v>
      </c>
      <c r="S7408" t="s">
        <v>85</v>
      </c>
      <c r="T7408">
        <v>14.62516667</v>
      </c>
      <c r="U7408">
        <v>-91.595228329999998</v>
      </c>
      <c r="V7408" t="s">
        <v>150</v>
      </c>
      <c r="W7408" t="s">
        <v>22</v>
      </c>
      <c r="X7408" t="s">
        <v>4186</v>
      </c>
      <c r="Y7408" t="s">
        <v>152</v>
      </c>
      <c r="Z7408" t="s">
        <v>153</v>
      </c>
      <c r="AC7408" t="str">
        <f>_xlfn.XLOOKUP(UNIVERSO[[#This Row],[Ruta DN]],'[1]CUOTA RUTA'!E:E,'[1]CUOTA RUTA'!G:G)</f>
        <v>Cargar</v>
      </c>
    </row>
    <row r="7409" spans="1:29" x14ac:dyDescent="0.25">
      <c r="A7409">
        <v>2808012727</v>
      </c>
      <c r="B7409">
        <v>7808012727</v>
      </c>
      <c r="C7409" t="s">
        <v>29</v>
      </c>
      <c r="D7409" t="s">
        <v>168</v>
      </c>
      <c r="E7409" t="s">
        <v>14691</v>
      </c>
      <c r="F7409" t="s">
        <v>143</v>
      </c>
      <c r="G7409" t="s">
        <v>144</v>
      </c>
      <c r="H7409" t="s">
        <v>145</v>
      </c>
      <c r="I7409" t="s">
        <v>170</v>
      </c>
      <c r="J7409" t="s">
        <v>171</v>
      </c>
      <c r="K7409" t="s">
        <v>1055</v>
      </c>
      <c r="L7409" t="s">
        <v>38</v>
      </c>
      <c r="M7409" t="s">
        <v>14692</v>
      </c>
      <c r="N7409" t="s">
        <v>149</v>
      </c>
      <c r="O7409" t="s">
        <v>173</v>
      </c>
      <c r="P7409" t="s">
        <v>42</v>
      </c>
      <c r="Q7409" t="s">
        <v>151</v>
      </c>
      <c r="R7409" t="s">
        <v>84</v>
      </c>
      <c r="S7409" t="s">
        <v>85</v>
      </c>
      <c r="T7409">
        <v>14.56062212</v>
      </c>
      <c r="U7409">
        <v>-91.647846920000006</v>
      </c>
      <c r="V7409" t="s">
        <v>150</v>
      </c>
      <c r="W7409" t="s">
        <v>22</v>
      </c>
      <c r="X7409" t="s">
        <v>4186</v>
      </c>
      <c r="Y7409" t="s">
        <v>152</v>
      </c>
      <c r="Z7409" t="s">
        <v>153</v>
      </c>
      <c r="AC7409" t="str">
        <f>_xlfn.XLOOKUP(UNIVERSO[[#This Row],[Ruta DN]],'[1]CUOTA RUTA'!E:E,'[1]CUOTA RUTA'!G:G)</f>
        <v>Cargar</v>
      </c>
    </row>
    <row r="7410" spans="1:29" x14ac:dyDescent="0.25">
      <c r="A7410">
        <v>2808012662</v>
      </c>
      <c r="B7410">
        <v>7808012662</v>
      </c>
      <c r="C7410" t="s">
        <v>29</v>
      </c>
      <c r="D7410" t="s">
        <v>845</v>
      </c>
      <c r="E7410" t="s">
        <v>14693</v>
      </c>
      <c r="F7410" t="s">
        <v>130</v>
      </c>
      <c r="G7410" t="s">
        <v>131</v>
      </c>
      <c r="H7410" t="s">
        <v>132</v>
      </c>
      <c r="I7410" t="s">
        <v>847</v>
      </c>
      <c r="J7410" t="s">
        <v>848</v>
      </c>
      <c r="K7410" t="s">
        <v>37</v>
      </c>
      <c r="L7410" t="s">
        <v>914</v>
      </c>
      <c r="M7410" t="s">
        <v>14694</v>
      </c>
      <c r="N7410" t="s">
        <v>136</v>
      </c>
      <c r="O7410" t="s">
        <v>4429</v>
      </c>
      <c r="P7410" t="s">
        <v>206</v>
      </c>
      <c r="Q7410" t="s">
        <v>449</v>
      </c>
      <c r="R7410" t="s">
        <v>84</v>
      </c>
      <c r="S7410" t="s">
        <v>85</v>
      </c>
      <c r="T7410">
        <v>14.5898</v>
      </c>
      <c r="U7410">
        <v>-91.521197000000001</v>
      </c>
      <c r="V7410" t="s">
        <v>137</v>
      </c>
      <c r="W7410" t="s">
        <v>22</v>
      </c>
      <c r="X7410" t="s">
        <v>4186</v>
      </c>
      <c r="Y7410" t="s">
        <v>139</v>
      </c>
      <c r="Z7410" t="s">
        <v>140</v>
      </c>
      <c r="AC7410" t="str">
        <f>_xlfn.XLOOKUP(UNIVERSO[[#This Row],[Ruta DN]],'[1]CUOTA RUTA'!E:E,'[1]CUOTA RUTA'!G:G)</f>
        <v>Cargar</v>
      </c>
    </row>
    <row r="7411" spans="1:29" x14ac:dyDescent="0.25">
      <c r="A7411">
        <v>2808012634</v>
      </c>
      <c r="B7411">
        <v>7808012634</v>
      </c>
      <c r="C7411" t="s">
        <v>29</v>
      </c>
      <c r="D7411" t="s">
        <v>141</v>
      </c>
      <c r="E7411" t="s">
        <v>14695</v>
      </c>
      <c r="F7411" t="s">
        <v>143</v>
      </c>
      <c r="G7411" t="s">
        <v>144</v>
      </c>
      <c r="H7411" t="s">
        <v>145</v>
      </c>
      <c r="I7411" t="s">
        <v>146</v>
      </c>
      <c r="J7411" t="s">
        <v>147</v>
      </c>
      <c r="K7411" t="s">
        <v>37</v>
      </c>
      <c r="L7411" t="s">
        <v>38</v>
      </c>
      <c r="M7411" t="s">
        <v>14696</v>
      </c>
      <c r="N7411" t="s">
        <v>149</v>
      </c>
      <c r="O7411" t="s">
        <v>150</v>
      </c>
      <c r="P7411" t="s">
        <v>42</v>
      </c>
      <c r="Q7411" t="s">
        <v>151</v>
      </c>
      <c r="R7411" t="s">
        <v>84</v>
      </c>
      <c r="S7411" t="s">
        <v>85</v>
      </c>
      <c r="T7411">
        <v>14.53538202</v>
      </c>
      <c r="U7411">
        <v>-91.67490918</v>
      </c>
      <c r="V7411" t="s">
        <v>150</v>
      </c>
      <c r="W7411" t="s">
        <v>22</v>
      </c>
      <c r="X7411" t="s">
        <v>4181</v>
      </c>
      <c r="Y7411" t="s">
        <v>152</v>
      </c>
      <c r="Z7411" t="s">
        <v>153</v>
      </c>
      <c r="AA7411">
        <v>3</v>
      </c>
      <c r="AC7411" t="str">
        <f>_xlfn.XLOOKUP(UNIVERSO[[#This Row],[Ruta DN]],'[1]CUOTA RUTA'!E:E,'[1]CUOTA RUTA'!G:G)</f>
        <v>Cargar</v>
      </c>
    </row>
    <row r="7412" spans="1:29" x14ac:dyDescent="0.25">
      <c r="A7412">
        <v>2808012629</v>
      </c>
      <c r="B7412">
        <v>7808012629</v>
      </c>
      <c r="C7412" t="s">
        <v>29</v>
      </c>
      <c r="D7412" t="s">
        <v>845</v>
      </c>
      <c r="E7412" t="s">
        <v>14697</v>
      </c>
      <c r="F7412" t="s">
        <v>130</v>
      </c>
      <c r="G7412" t="s">
        <v>131</v>
      </c>
      <c r="H7412" t="s">
        <v>132</v>
      </c>
      <c r="I7412" t="s">
        <v>847</v>
      </c>
      <c r="J7412" t="s">
        <v>848</v>
      </c>
      <c r="K7412" t="s">
        <v>37</v>
      </c>
      <c r="L7412" t="s">
        <v>64</v>
      </c>
      <c r="M7412" t="s">
        <v>14698</v>
      </c>
      <c r="N7412" t="s">
        <v>136</v>
      </c>
      <c r="O7412" t="s">
        <v>4429</v>
      </c>
      <c r="P7412" t="s">
        <v>42</v>
      </c>
      <c r="Q7412" t="s">
        <v>449</v>
      </c>
      <c r="R7412" t="s">
        <v>84</v>
      </c>
      <c r="S7412" t="s">
        <v>85</v>
      </c>
      <c r="T7412">
        <v>14.588900000000001</v>
      </c>
      <c r="U7412">
        <v>-91.527500000000003</v>
      </c>
      <c r="V7412" t="s">
        <v>137</v>
      </c>
      <c r="W7412" t="s">
        <v>22</v>
      </c>
      <c r="X7412" t="s">
        <v>4186</v>
      </c>
      <c r="Y7412" t="s">
        <v>139</v>
      </c>
      <c r="Z7412" t="s">
        <v>140</v>
      </c>
      <c r="AC7412" t="str">
        <f>_xlfn.XLOOKUP(UNIVERSO[[#This Row],[Ruta DN]],'[1]CUOTA RUTA'!E:E,'[1]CUOTA RUTA'!G:G)</f>
        <v>Cargar</v>
      </c>
    </row>
    <row r="7413" spans="1:29" x14ac:dyDescent="0.25">
      <c r="A7413">
        <v>2808012623</v>
      </c>
      <c r="B7413">
        <v>7808012623</v>
      </c>
      <c r="C7413" t="s">
        <v>29</v>
      </c>
      <c r="D7413" t="s">
        <v>845</v>
      </c>
      <c r="E7413" t="s">
        <v>14699</v>
      </c>
      <c r="F7413" t="s">
        <v>130</v>
      </c>
      <c r="G7413" t="s">
        <v>131</v>
      </c>
      <c r="H7413" t="s">
        <v>132</v>
      </c>
      <c r="I7413" t="s">
        <v>847</v>
      </c>
      <c r="J7413" t="s">
        <v>848</v>
      </c>
      <c r="K7413" t="s">
        <v>1055</v>
      </c>
      <c r="L7413" t="s">
        <v>64</v>
      </c>
      <c r="M7413" t="s">
        <v>14700</v>
      </c>
      <c r="N7413" t="s">
        <v>136</v>
      </c>
      <c r="O7413" t="s">
        <v>4429</v>
      </c>
      <c r="P7413" t="s">
        <v>42</v>
      </c>
      <c r="Q7413" t="s">
        <v>449</v>
      </c>
      <c r="R7413" t="s">
        <v>84</v>
      </c>
      <c r="S7413" t="s">
        <v>85</v>
      </c>
      <c r="T7413">
        <v>14.591699999999999</v>
      </c>
      <c r="U7413">
        <v>-91.526399999999995</v>
      </c>
      <c r="V7413" t="s">
        <v>137</v>
      </c>
      <c r="W7413" t="s">
        <v>22</v>
      </c>
      <c r="X7413" t="s">
        <v>4189</v>
      </c>
      <c r="Y7413" t="s">
        <v>139</v>
      </c>
      <c r="Z7413" t="s">
        <v>140</v>
      </c>
      <c r="AC7413" t="str">
        <f>_xlfn.XLOOKUP(UNIVERSO[[#This Row],[Ruta DN]],'[1]CUOTA RUTA'!E:E,'[1]CUOTA RUTA'!G:G)</f>
        <v>Cargar</v>
      </c>
    </row>
    <row r="7414" spans="1:29" x14ac:dyDescent="0.25">
      <c r="A7414">
        <v>2808012610</v>
      </c>
      <c r="B7414">
        <v>7808012610</v>
      </c>
      <c r="C7414" t="s">
        <v>29</v>
      </c>
      <c r="D7414" t="s">
        <v>845</v>
      </c>
      <c r="E7414" t="s">
        <v>14701</v>
      </c>
      <c r="F7414" t="s">
        <v>130</v>
      </c>
      <c r="G7414" t="s">
        <v>131</v>
      </c>
      <c r="H7414" t="s">
        <v>132</v>
      </c>
      <c r="I7414" t="s">
        <v>847</v>
      </c>
      <c r="J7414" t="s">
        <v>848</v>
      </c>
      <c r="K7414" t="s">
        <v>37</v>
      </c>
      <c r="L7414" t="s">
        <v>64</v>
      </c>
      <c r="M7414" t="s">
        <v>14702</v>
      </c>
      <c r="N7414" t="s">
        <v>136</v>
      </c>
      <c r="O7414" t="s">
        <v>4429</v>
      </c>
      <c r="P7414" t="s">
        <v>42</v>
      </c>
      <c r="Q7414" t="s">
        <v>449</v>
      </c>
      <c r="R7414" t="s">
        <v>84</v>
      </c>
      <c r="S7414" t="s">
        <v>85</v>
      </c>
      <c r="T7414">
        <v>14.5916</v>
      </c>
      <c r="U7414">
        <v>-91.524000000000001</v>
      </c>
      <c r="V7414" t="s">
        <v>137</v>
      </c>
      <c r="W7414" t="s">
        <v>22</v>
      </c>
      <c r="X7414" t="s">
        <v>4186</v>
      </c>
      <c r="Y7414" t="s">
        <v>139</v>
      </c>
      <c r="Z7414" t="s">
        <v>140</v>
      </c>
      <c r="AC7414" t="str">
        <f>_xlfn.XLOOKUP(UNIVERSO[[#This Row],[Ruta DN]],'[1]CUOTA RUTA'!E:E,'[1]CUOTA RUTA'!G:G)</f>
        <v>Cargar</v>
      </c>
    </row>
    <row r="7415" spans="1:29" x14ac:dyDescent="0.25">
      <c r="A7415">
        <v>2808012607</v>
      </c>
      <c r="B7415">
        <v>7808012607</v>
      </c>
      <c r="C7415" t="s">
        <v>29</v>
      </c>
      <c r="D7415" t="s">
        <v>845</v>
      </c>
      <c r="E7415" t="s">
        <v>14703</v>
      </c>
      <c r="F7415" t="s">
        <v>130</v>
      </c>
      <c r="G7415" t="s">
        <v>131</v>
      </c>
      <c r="H7415" t="s">
        <v>132</v>
      </c>
      <c r="I7415" t="s">
        <v>847</v>
      </c>
      <c r="J7415" t="s">
        <v>848</v>
      </c>
      <c r="K7415" t="s">
        <v>1055</v>
      </c>
      <c r="L7415" t="s">
        <v>64</v>
      </c>
      <c r="M7415" t="s">
        <v>14704</v>
      </c>
      <c r="N7415" t="s">
        <v>136</v>
      </c>
      <c r="O7415" t="s">
        <v>4429</v>
      </c>
      <c r="P7415" t="s">
        <v>42</v>
      </c>
      <c r="Q7415" t="s">
        <v>449</v>
      </c>
      <c r="R7415" t="s">
        <v>84</v>
      </c>
      <c r="S7415" t="s">
        <v>85</v>
      </c>
      <c r="T7415">
        <v>14.5892</v>
      </c>
      <c r="U7415">
        <v>-91.521900000000002</v>
      </c>
      <c r="V7415" t="s">
        <v>137</v>
      </c>
      <c r="W7415" t="s">
        <v>22</v>
      </c>
      <c r="X7415" t="s">
        <v>4189</v>
      </c>
      <c r="Y7415" t="s">
        <v>139</v>
      </c>
      <c r="Z7415" t="s">
        <v>140</v>
      </c>
      <c r="AC7415" t="str">
        <f>_xlfn.XLOOKUP(UNIVERSO[[#This Row],[Ruta DN]],'[1]CUOTA RUTA'!E:E,'[1]CUOTA RUTA'!G:G)</f>
        <v>Cargar</v>
      </c>
    </row>
    <row r="7416" spans="1:29" x14ac:dyDescent="0.25">
      <c r="A7416">
        <v>2808012584</v>
      </c>
      <c r="B7416">
        <v>7808012584</v>
      </c>
      <c r="C7416" t="s">
        <v>29</v>
      </c>
      <c r="D7416" t="s">
        <v>444</v>
      </c>
      <c r="E7416" t="s">
        <v>14705</v>
      </c>
      <c r="F7416" t="s">
        <v>130</v>
      </c>
      <c r="G7416" t="s">
        <v>131</v>
      </c>
      <c r="H7416" t="s">
        <v>132</v>
      </c>
      <c r="I7416" t="s">
        <v>446</v>
      </c>
      <c r="J7416" t="s">
        <v>447</v>
      </c>
      <c r="K7416" t="s">
        <v>37</v>
      </c>
      <c r="L7416" t="s">
        <v>64</v>
      </c>
      <c r="M7416" t="s">
        <v>14706</v>
      </c>
      <c r="N7416" t="s">
        <v>136</v>
      </c>
      <c r="O7416" t="s">
        <v>4429</v>
      </c>
      <c r="P7416" t="s">
        <v>42</v>
      </c>
      <c r="Q7416" t="s">
        <v>449</v>
      </c>
      <c r="R7416" t="s">
        <v>84</v>
      </c>
      <c r="S7416" t="s">
        <v>85</v>
      </c>
      <c r="T7416">
        <v>14.5976</v>
      </c>
      <c r="U7416">
        <v>-91.527500000000003</v>
      </c>
      <c r="V7416" t="s">
        <v>137</v>
      </c>
      <c r="W7416" t="s">
        <v>22</v>
      </c>
      <c r="X7416" t="s">
        <v>4186</v>
      </c>
      <c r="Y7416" t="s">
        <v>139</v>
      </c>
      <c r="Z7416" t="s">
        <v>140</v>
      </c>
      <c r="AC7416" t="str">
        <f>_xlfn.XLOOKUP(UNIVERSO[[#This Row],[Ruta DN]],'[1]CUOTA RUTA'!E:E,'[1]CUOTA RUTA'!G:G)</f>
        <v>Cargar</v>
      </c>
    </row>
    <row r="7417" spans="1:29" x14ac:dyDescent="0.25">
      <c r="A7417">
        <v>2808012575</v>
      </c>
      <c r="B7417">
        <v>7808012575</v>
      </c>
      <c r="C7417" t="s">
        <v>29</v>
      </c>
      <c r="D7417" t="s">
        <v>845</v>
      </c>
      <c r="E7417" t="s">
        <v>14707</v>
      </c>
      <c r="F7417" t="s">
        <v>130</v>
      </c>
      <c r="G7417" t="s">
        <v>131</v>
      </c>
      <c r="H7417" t="s">
        <v>132</v>
      </c>
      <c r="I7417" t="s">
        <v>847</v>
      </c>
      <c r="J7417" t="s">
        <v>848</v>
      </c>
      <c r="K7417" t="s">
        <v>37</v>
      </c>
      <c r="L7417" t="s">
        <v>64</v>
      </c>
      <c r="M7417" t="s">
        <v>14708</v>
      </c>
      <c r="N7417" t="s">
        <v>136</v>
      </c>
      <c r="O7417" t="s">
        <v>4429</v>
      </c>
      <c r="P7417" t="s">
        <v>42</v>
      </c>
      <c r="Q7417" t="s">
        <v>449</v>
      </c>
      <c r="R7417" t="s">
        <v>84</v>
      </c>
      <c r="S7417" t="s">
        <v>85</v>
      </c>
      <c r="T7417">
        <v>14.5937065</v>
      </c>
      <c r="U7417">
        <v>-91.528657800000005</v>
      </c>
      <c r="V7417" t="s">
        <v>137</v>
      </c>
      <c r="W7417" t="s">
        <v>22</v>
      </c>
      <c r="X7417" t="s">
        <v>4186</v>
      </c>
      <c r="Y7417" t="s">
        <v>139</v>
      </c>
      <c r="Z7417" t="s">
        <v>140</v>
      </c>
      <c r="AC7417" t="str">
        <f>_xlfn.XLOOKUP(UNIVERSO[[#This Row],[Ruta DN]],'[1]CUOTA RUTA'!E:E,'[1]CUOTA RUTA'!G:G)</f>
        <v>Cargar</v>
      </c>
    </row>
    <row r="7418" spans="1:29" x14ac:dyDescent="0.25">
      <c r="A7418">
        <v>2808012573</v>
      </c>
      <c r="B7418">
        <v>7808012573</v>
      </c>
      <c r="C7418" t="s">
        <v>29</v>
      </c>
      <c r="D7418" t="s">
        <v>845</v>
      </c>
      <c r="E7418" t="s">
        <v>14709</v>
      </c>
      <c r="F7418" t="s">
        <v>130</v>
      </c>
      <c r="G7418" t="s">
        <v>131</v>
      </c>
      <c r="H7418" t="s">
        <v>132</v>
      </c>
      <c r="I7418" t="s">
        <v>847</v>
      </c>
      <c r="J7418" t="s">
        <v>848</v>
      </c>
      <c r="K7418" t="s">
        <v>1055</v>
      </c>
      <c r="L7418" t="s">
        <v>64</v>
      </c>
      <c r="M7418" t="s">
        <v>14708</v>
      </c>
      <c r="N7418" t="s">
        <v>136</v>
      </c>
      <c r="O7418" t="s">
        <v>4429</v>
      </c>
      <c r="P7418" t="s">
        <v>42</v>
      </c>
      <c r="Q7418" t="s">
        <v>449</v>
      </c>
      <c r="R7418" t="s">
        <v>84</v>
      </c>
      <c r="S7418" t="s">
        <v>85</v>
      </c>
      <c r="T7418">
        <v>14.593385100000001</v>
      </c>
      <c r="U7418">
        <v>-91.528013599999994</v>
      </c>
      <c r="V7418" t="s">
        <v>137</v>
      </c>
      <c r="W7418" t="s">
        <v>22</v>
      </c>
      <c r="X7418" t="s">
        <v>4189</v>
      </c>
      <c r="Y7418" t="s">
        <v>139</v>
      </c>
      <c r="Z7418" t="s">
        <v>140</v>
      </c>
      <c r="AC7418" t="str">
        <f>_xlfn.XLOOKUP(UNIVERSO[[#This Row],[Ruta DN]],'[1]CUOTA RUTA'!E:E,'[1]CUOTA RUTA'!G:G)</f>
        <v>Cargar</v>
      </c>
    </row>
    <row r="7419" spans="1:29" x14ac:dyDescent="0.25">
      <c r="A7419">
        <v>2808012569</v>
      </c>
      <c r="B7419">
        <v>7808012569</v>
      </c>
      <c r="C7419" t="s">
        <v>29</v>
      </c>
      <c r="D7419" t="s">
        <v>845</v>
      </c>
      <c r="E7419" t="s">
        <v>14710</v>
      </c>
      <c r="F7419" t="s">
        <v>130</v>
      </c>
      <c r="G7419" t="s">
        <v>131</v>
      </c>
      <c r="H7419" t="s">
        <v>132</v>
      </c>
      <c r="I7419" t="s">
        <v>847</v>
      </c>
      <c r="J7419" t="s">
        <v>848</v>
      </c>
      <c r="K7419" t="s">
        <v>1055</v>
      </c>
      <c r="L7419" t="s">
        <v>38</v>
      </c>
      <c r="M7419" t="s">
        <v>14711</v>
      </c>
      <c r="N7419" t="s">
        <v>136</v>
      </c>
      <c r="O7419" t="s">
        <v>4429</v>
      </c>
      <c r="P7419" t="s">
        <v>42</v>
      </c>
      <c r="Q7419" t="s">
        <v>449</v>
      </c>
      <c r="R7419" t="s">
        <v>84</v>
      </c>
      <c r="S7419" t="s">
        <v>85</v>
      </c>
      <c r="T7419">
        <v>14.5931</v>
      </c>
      <c r="U7419">
        <v>-91.527500000000003</v>
      </c>
      <c r="V7419" t="s">
        <v>137</v>
      </c>
      <c r="W7419" t="s">
        <v>22</v>
      </c>
      <c r="X7419" t="s">
        <v>4186</v>
      </c>
      <c r="Y7419" t="s">
        <v>139</v>
      </c>
      <c r="Z7419" t="s">
        <v>140</v>
      </c>
      <c r="AC7419" t="str">
        <f>_xlfn.XLOOKUP(UNIVERSO[[#This Row],[Ruta DN]],'[1]CUOTA RUTA'!E:E,'[1]CUOTA RUTA'!G:G)</f>
        <v>Cargar</v>
      </c>
    </row>
    <row r="7420" spans="1:29" x14ac:dyDescent="0.25">
      <c r="A7420">
        <v>2808012562</v>
      </c>
      <c r="B7420">
        <v>7808012562</v>
      </c>
      <c r="C7420" t="s">
        <v>29</v>
      </c>
      <c r="D7420" t="s">
        <v>882</v>
      </c>
      <c r="E7420" t="s">
        <v>12038</v>
      </c>
      <c r="F7420" t="s">
        <v>130</v>
      </c>
      <c r="G7420" t="s">
        <v>131</v>
      </c>
      <c r="H7420" t="s">
        <v>132</v>
      </c>
      <c r="I7420" t="s">
        <v>884</v>
      </c>
      <c r="J7420" t="s">
        <v>885</v>
      </c>
      <c r="K7420" t="s">
        <v>37</v>
      </c>
      <c r="L7420" t="s">
        <v>38</v>
      </c>
      <c r="M7420" t="s">
        <v>14712</v>
      </c>
      <c r="N7420" t="s">
        <v>136</v>
      </c>
      <c r="O7420" t="s">
        <v>4429</v>
      </c>
      <c r="P7420" t="s">
        <v>42</v>
      </c>
      <c r="Q7420" t="s">
        <v>449</v>
      </c>
      <c r="R7420" t="s">
        <v>84</v>
      </c>
      <c r="S7420" t="s">
        <v>85</v>
      </c>
      <c r="T7420">
        <v>14.59525</v>
      </c>
      <c r="U7420">
        <v>-91.525980000000004</v>
      </c>
      <c r="V7420" t="s">
        <v>137</v>
      </c>
      <c r="W7420" t="s">
        <v>22</v>
      </c>
      <c r="X7420" t="s">
        <v>4186</v>
      </c>
      <c r="Y7420" t="s">
        <v>139</v>
      </c>
      <c r="Z7420" t="s">
        <v>140</v>
      </c>
      <c r="AC7420" t="str">
        <f>_xlfn.XLOOKUP(UNIVERSO[[#This Row],[Ruta DN]],'[1]CUOTA RUTA'!E:E,'[1]CUOTA RUTA'!G:G)</f>
        <v>Cargar</v>
      </c>
    </row>
    <row r="7421" spans="1:29" x14ac:dyDescent="0.25">
      <c r="A7421">
        <v>2808012557</v>
      </c>
      <c r="B7421">
        <v>7808012557</v>
      </c>
      <c r="C7421" t="s">
        <v>29</v>
      </c>
      <c r="D7421" t="s">
        <v>845</v>
      </c>
      <c r="E7421" t="s">
        <v>14713</v>
      </c>
      <c r="F7421" t="s">
        <v>130</v>
      </c>
      <c r="G7421" t="s">
        <v>131</v>
      </c>
      <c r="H7421" t="s">
        <v>132</v>
      </c>
      <c r="I7421" t="s">
        <v>847</v>
      </c>
      <c r="J7421" t="s">
        <v>848</v>
      </c>
      <c r="K7421" t="s">
        <v>37</v>
      </c>
      <c r="L7421" t="s">
        <v>64</v>
      </c>
      <c r="M7421" t="s">
        <v>14714</v>
      </c>
      <c r="N7421" t="s">
        <v>136</v>
      </c>
      <c r="O7421" t="s">
        <v>4429</v>
      </c>
      <c r="P7421" t="s">
        <v>42</v>
      </c>
      <c r="Q7421" t="s">
        <v>449</v>
      </c>
      <c r="R7421" t="s">
        <v>84</v>
      </c>
      <c r="S7421" t="s">
        <v>85</v>
      </c>
      <c r="T7421">
        <v>14.590176599999999</v>
      </c>
      <c r="U7421">
        <v>-91.522161800000006</v>
      </c>
      <c r="V7421" t="s">
        <v>137</v>
      </c>
      <c r="W7421" t="s">
        <v>22</v>
      </c>
      <c r="X7421" t="s">
        <v>4186</v>
      </c>
      <c r="Y7421" t="s">
        <v>139</v>
      </c>
      <c r="Z7421" t="s">
        <v>140</v>
      </c>
      <c r="AC7421" t="str">
        <f>_xlfn.XLOOKUP(UNIVERSO[[#This Row],[Ruta DN]],'[1]CUOTA RUTA'!E:E,'[1]CUOTA RUTA'!G:G)</f>
        <v>Cargar</v>
      </c>
    </row>
    <row r="7422" spans="1:29" x14ac:dyDescent="0.25">
      <c r="A7422">
        <v>2808012553</v>
      </c>
      <c r="B7422">
        <v>7808012553</v>
      </c>
      <c r="C7422" t="s">
        <v>29</v>
      </c>
      <c r="D7422" t="s">
        <v>1284</v>
      </c>
      <c r="E7422" t="s">
        <v>627</v>
      </c>
      <c r="F7422" t="s">
        <v>130</v>
      </c>
      <c r="G7422" t="s">
        <v>131</v>
      </c>
      <c r="H7422" t="s">
        <v>132</v>
      </c>
      <c r="I7422" t="s">
        <v>1286</v>
      </c>
      <c r="J7422" t="s">
        <v>1287</v>
      </c>
      <c r="K7422" t="s">
        <v>54</v>
      </c>
      <c r="L7422" t="s">
        <v>38</v>
      </c>
      <c r="M7422" t="s">
        <v>14715</v>
      </c>
      <c r="N7422" t="s">
        <v>136</v>
      </c>
      <c r="O7422" t="s">
        <v>4429</v>
      </c>
      <c r="P7422" t="s">
        <v>42</v>
      </c>
      <c r="Q7422" t="s">
        <v>449</v>
      </c>
      <c r="R7422" t="s">
        <v>84</v>
      </c>
      <c r="S7422" t="s">
        <v>85</v>
      </c>
      <c r="T7422">
        <v>14.58967485465109</v>
      </c>
      <c r="U7422">
        <v>-91.520862048491836</v>
      </c>
      <c r="V7422" t="s">
        <v>137</v>
      </c>
      <c r="W7422" t="s">
        <v>22</v>
      </c>
      <c r="X7422" t="s">
        <v>4189</v>
      </c>
      <c r="Y7422" t="s">
        <v>139</v>
      </c>
      <c r="Z7422" t="s">
        <v>140</v>
      </c>
      <c r="AC7422" t="str">
        <f>_xlfn.XLOOKUP(UNIVERSO[[#This Row],[Ruta DN]],'[1]CUOTA RUTA'!E:E,'[1]CUOTA RUTA'!G:G)</f>
        <v>Cargar</v>
      </c>
    </row>
    <row r="7423" spans="1:29" x14ac:dyDescent="0.25">
      <c r="A7423">
        <v>2808012550</v>
      </c>
      <c r="B7423">
        <v>7808012550</v>
      </c>
      <c r="C7423" t="s">
        <v>29</v>
      </c>
      <c r="D7423" t="s">
        <v>845</v>
      </c>
      <c r="E7423" t="s">
        <v>14716</v>
      </c>
      <c r="F7423" t="s">
        <v>130</v>
      </c>
      <c r="G7423" t="s">
        <v>131</v>
      </c>
      <c r="H7423" t="s">
        <v>132</v>
      </c>
      <c r="I7423" t="s">
        <v>847</v>
      </c>
      <c r="J7423" t="s">
        <v>848</v>
      </c>
      <c r="K7423" t="s">
        <v>37</v>
      </c>
      <c r="L7423" t="s">
        <v>64</v>
      </c>
      <c r="M7423" t="s">
        <v>14717</v>
      </c>
      <c r="N7423" t="s">
        <v>136</v>
      </c>
      <c r="O7423" t="s">
        <v>4429</v>
      </c>
      <c r="P7423" t="s">
        <v>42</v>
      </c>
      <c r="Q7423" t="s">
        <v>449</v>
      </c>
      <c r="R7423" t="s">
        <v>84</v>
      </c>
      <c r="S7423" t="s">
        <v>85</v>
      </c>
      <c r="T7423">
        <v>14.590188899999999</v>
      </c>
      <c r="U7423">
        <v>-91.522207400000013</v>
      </c>
      <c r="V7423" t="s">
        <v>137</v>
      </c>
      <c r="W7423" t="s">
        <v>22</v>
      </c>
      <c r="X7423" t="s">
        <v>4186</v>
      </c>
      <c r="Y7423" t="s">
        <v>139</v>
      </c>
      <c r="Z7423" t="s">
        <v>140</v>
      </c>
      <c r="AC7423" t="str">
        <f>_xlfn.XLOOKUP(UNIVERSO[[#This Row],[Ruta DN]],'[1]CUOTA RUTA'!E:E,'[1]CUOTA RUTA'!G:G)</f>
        <v>Cargar</v>
      </c>
    </row>
    <row r="7424" spans="1:29" x14ac:dyDescent="0.25">
      <c r="A7424">
        <v>2808012507</v>
      </c>
      <c r="B7424">
        <v>7808012507</v>
      </c>
      <c r="C7424" t="s">
        <v>29</v>
      </c>
      <c r="D7424" t="s">
        <v>317</v>
      </c>
      <c r="E7424" t="s">
        <v>14718</v>
      </c>
      <c r="F7424" t="s">
        <v>143</v>
      </c>
      <c r="G7424" t="s">
        <v>144</v>
      </c>
      <c r="H7424" t="s">
        <v>145</v>
      </c>
      <c r="I7424" t="s">
        <v>319</v>
      </c>
      <c r="J7424" t="s">
        <v>320</v>
      </c>
      <c r="K7424" t="s">
        <v>37</v>
      </c>
      <c r="L7424" t="s">
        <v>64</v>
      </c>
      <c r="M7424" t="s">
        <v>14719</v>
      </c>
      <c r="N7424" t="s">
        <v>149</v>
      </c>
      <c r="O7424" t="s">
        <v>173</v>
      </c>
      <c r="P7424" t="s">
        <v>42</v>
      </c>
      <c r="Q7424" t="s">
        <v>322</v>
      </c>
      <c r="R7424" t="s">
        <v>84</v>
      </c>
      <c r="S7424" t="s">
        <v>85</v>
      </c>
      <c r="T7424">
        <v>14.561096666666661</v>
      </c>
      <c r="U7424">
        <v>-91.650935000000004</v>
      </c>
      <c r="V7424" t="s">
        <v>150</v>
      </c>
      <c r="W7424" t="s">
        <v>22</v>
      </c>
      <c r="X7424" t="s">
        <v>4186</v>
      </c>
      <c r="Y7424" t="s">
        <v>152</v>
      </c>
      <c r="Z7424" t="s">
        <v>153</v>
      </c>
      <c r="AC7424" t="str">
        <f>_xlfn.XLOOKUP(UNIVERSO[[#This Row],[Ruta DN]],'[1]CUOTA RUTA'!E:E,'[1]CUOTA RUTA'!G:G)</f>
        <v>Cargar</v>
      </c>
    </row>
    <row r="7425" spans="1:29" x14ac:dyDescent="0.25">
      <c r="A7425">
        <v>2808012496</v>
      </c>
      <c r="B7425">
        <v>7808012496</v>
      </c>
      <c r="C7425" t="s">
        <v>29</v>
      </c>
      <c r="D7425" t="s">
        <v>759</v>
      </c>
      <c r="E7425" t="s">
        <v>14720</v>
      </c>
      <c r="F7425" t="s">
        <v>143</v>
      </c>
      <c r="G7425" t="s">
        <v>144</v>
      </c>
      <c r="H7425" t="s">
        <v>145</v>
      </c>
      <c r="I7425" t="s">
        <v>761</v>
      </c>
      <c r="J7425" t="s">
        <v>762</v>
      </c>
      <c r="K7425" t="s">
        <v>1055</v>
      </c>
      <c r="L7425" t="s">
        <v>64</v>
      </c>
      <c r="M7425" t="s">
        <v>14721</v>
      </c>
      <c r="N7425" t="s">
        <v>149</v>
      </c>
      <c r="O7425" t="s">
        <v>173</v>
      </c>
      <c r="P7425" t="s">
        <v>42</v>
      </c>
      <c r="Q7425" t="s">
        <v>322</v>
      </c>
      <c r="R7425" t="s">
        <v>84</v>
      </c>
      <c r="S7425" t="s">
        <v>85</v>
      </c>
      <c r="T7425">
        <v>14.568311</v>
      </c>
      <c r="U7425">
        <v>-91.651700000000005</v>
      </c>
      <c r="V7425" t="s">
        <v>150</v>
      </c>
      <c r="W7425" t="s">
        <v>22</v>
      </c>
      <c r="X7425" t="s">
        <v>4189</v>
      </c>
      <c r="Y7425" t="s">
        <v>152</v>
      </c>
      <c r="Z7425" t="s">
        <v>153</v>
      </c>
      <c r="AC7425" t="str">
        <f>_xlfn.XLOOKUP(UNIVERSO[[#This Row],[Ruta DN]],'[1]CUOTA RUTA'!E:E,'[1]CUOTA RUTA'!G:G)</f>
        <v>Cargar</v>
      </c>
    </row>
    <row r="7426" spans="1:29" x14ac:dyDescent="0.25">
      <c r="A7426">
        <v>2808012461</v>
      </c>
      <c r="B7426">
        <v>7808012461</v>
      </c>
      <c r="C7426" t="s">
        <v>29</v>
      </c>
      <c r="D7426" t="s">
        <v>168</v>
      </c>
      <c r="E7426" t="s">
        <v>14722</v>
      </c>
      <c r="F7426" t="s">
        <v>143</v>
      </c>
      <c r="G7426" t="s">
        <v>144</v>
      </c>
      <c r="H7426" t="s">
        <v>145</v>
      </c>
      <c r="I7426" t="s">
        <v>170</v>
      </c>
      <c r="J7426" t="s">
        <v>171</v>
      </c>
      <c r="K7426" t="s">
        <v>37</v>
      </c>
      <c r="L7426" t="s">
        <v>38</v>
      </c>
      <c r="M7426" t="s">
        <v>14723</v>
      </c>
      <c r="N7426" t="s">
        <v>149</v>
      </c>
      <c r="O7426" t="s">
        <v>173</v>
      </c>
      <c r="P7426" t="s">
        <v>42</v>
      </c>
      <c r="Q7426" t="s">
        <v>151</v>
      </c>
      <c r="R7426" t="s">
        <v>84</v>
      </c>
      <c r="S7426" t="s">
        <v>85</v>
      </c>
      <c r="T7426">
        <v>14.56514823</v>
      </c>
      <c r="U7426">
        <v>-91.649122939999998</v>
      </c>
      <c r="V7426" t="s">
        <v>150</v>
      </c>
      <c r="W7426" t="s">
        <v>22</v>
      </c>
      <c r="X7426" t="s">
        <v>4186</v>
      </c>
      <c r="Y7426" t="s">
        <v>152</v>
      </c>
      <c r="Z7426" t="s">
        <v>153</v>
      </c>
      <c r="AC7426" t="str">
        <f>_xlfn.XLOOKUP(UNIVERSO[[#This Row],[Ruta DN]],'[1]CUOTA RUTA'!E:E,'[1]CUOTA RUTA'!G:G)</f>
        <v>Cargar</v>
      </c>
    </row>
    <row r="7427" spans="1:29" x14ac:dyDescent="0.25">
      <c r="A7427">
        <v>2808012431</v>
      </c>
      <c r="B7427">
        <v>7808012431</v>
      </c>
      <c r="C7427" t="s">
        <v>29</v>
      </c>
      <c r="D7427" t="s">
        <v>317</v>
      </c>
      <c r="E7427" t="s">
        <v>14724</v>
      </c>
      <c r="F7427" t="s">
        <v>143</v>
      </c>
      <c r="G7427" t="s">
        <v>144</v>
      </c>
      <c r="H7427" t="s">
        <v>145</v>
      </c>
      <c r="I7427" t="s">
        <v>319</v>
      </c>
      <c r="J7427" t="s">
        <v>320</v>
      </c>
      <c r="K7427" t="s">
        <v>1055</v>
      </c>
      <c r="L7427" t="s">
        <v>64</v>
      </c>
      <c r="M7427" t="s">
        <v>14725</v>
      </c>
      <c r="N7427" t="s">
        <v>149</v>
      </c>
      <c r="O7427" t="s">
        <v>173</v>
      </c>
      <c r="P7427" t="s">
        <v>42</v>
      </c>
      <c r="Q7427" t="s">
        <v>322</v>
      </c>
      <c r="R7427" t="s">
        <v>84</v>
      </c>
      <c r="S7427" t="s">
        <v>85</v>
      </c>
      <c r="T7427">
        <v>14.5601</v>
      </c>
      <c r="U7427">
        <v>-91.645399999999995</v>
      </c>
      <c r="V7427" t="s">
        <v>150</v>
      </c>
      <c r="W7427" t="s">
        <v>22</v>
      </c>
      <c r="X7427" t="s">
        <v>4189</v>
      </c>
      <c r="Y7427" t="s">
        <v>152</v>
      </c>
      <c r="Z7427" t="s">
        <v>153</v>
      </c>
      <c r="AC7427" t="str">
        <f>_xlfn.XLOOKUP(UNIVERSO[[#This Row],[Ruta DN]],'[1]CUOTA RUTA'!E:E,'[1]CUOTA RUTA'!G:G)</f>
        <v>Cargar</v>
      </c>
    </row>
    <row r="7428" spans="1:29" x14ac:dyDescent="0.25">
      <c r="A7428">
        <v>2808012419</v>
      </c>
      <c r="B7428">
        <v>7808012419</v>
      </c>
      <c r="C7428" t="s">
        <v>29</v>
      </c>
      <c r="D7428" t="s">
        <v>317</v>
      </c>
      <c r="E7428" t="s">
        <v>14726</v>
      </c>
      <c r="F7428" t="s">
        <v>143</v>
      </c>
      <c r="G7428" t="s">
        <v>144</v>
      </c>
      <c r="H7428" t="s">
        <v>145</v>
      </c>
      <c r="I7428" t="s">
        <v>319</v>
      </c>
      <c r="J7428" t="s">
        <v>320</v>
      </c>
      <c r="K7428" t="s">
        <v>37</v>
      </c>
      <c r="L7428" t="s">
        <v>64</v>
      </c>
      <c r="M7428" t="s">
        <v>14727</v>
      </c>
      <c r="N7428" t="s">
        <v>149</v>
      </c>
      <c r="O7428" t="s">
        <v>173</v>
      </c>
      <c r="P7428" t="s">
        <v>42</v>
      </c>
      <c r="Q7428" t="s">
        <v>322</v>
      </c>
      <c r="R7428" t="s">
        <v>84</v>
      </c>
      <c r="S7428" t="s">
        <v>85</v>
      </c>
      <c r="T7428">
        <v>14.562186670000001</v>
      </c>
      <c r="U7428">
        <v>-91.649326669999994</v>
      </c>
      <c r="V7428" t="s">
        <v>150</v>
      </c>
      <c r="W7428" t="s">
        <v>22</v>
      </c>
      <c r="X7428" t="s">
        <v>4186</v>
      </c>
      <c r="Y7428" t="s">
        <v>152</v>
      </c>
      <c r="Z7428" t="s">
        <v>153</v>
      </c>
      <c r="AC7428" t="str">
        <f>_xlfn.XLOOKUP(UNIVERSO[[#This Row],[Ruta DN]],'[1]CUOTA RUTA'!E:E,'[1]CUOTA RUTA'!G:G)</f>
        <v>Cargar</v>
      </c>
    </row>
    <row r="7429" spans="1:29" x14ac:dyDescent="0.25">
      <c r="A7429">
        <v>2808012417</v>
      </c>
      <c r="B7429">
        <v>7808012417</v>
      </c>
      <c r="C7429" t="s">
        <v>29</v>
      </c>
      <c r="D7429" t="s">
        <v>317</v>
      </c>
      <c r="E7429" t="s">
        <v>14728</v>
      </c>
      <c r="F7429" t="s">
        <v>143</v>
      </c>
      <c r="G7429" t="s">
        <v>144</v>
      </c>
      <c r="H7429" t="s">
        <v>145</v>
      </c>
      <c r="I7429" t="s">
        <v>319</v>
      </c>
      <c r="J7429" t="s">
        <v>320</v>
      </c>
      <c r="K7429" t="s">
        <v>1055</v>
      </c>
      <c r="L7429" t="s">
        <v>64</v>
      </c>
      <c r="M7429" t="s">
        <v>14729</v>
      </c>
      <c r="N7429" t="s">
        <v>149</v>
      </c>
      <c r="O7429" t="s">
        <v>173</v>
      </c>
      <c r="P7429" t="s">
        <v>42</v>
      </c>
      <c r="Q7429" t="s">
        <v>322</v>
      </c>
      <c r="R7429" t="s">
        <v>84</v>
      </c>
      <c r="S7429" t="s">
        <v>85</v>
      </c>
      <c r="T7429">
        <v>14.5457562</v>
      </c>
      <c r="U7429">
        <v>-90.4179563</v>
      </c>
      <c r="V7429" t="s">
        <v>150</v>
      </c>
      <c r="W7429" t="s">
        <v>22</v>
      </c>
      <c r="X7429" t="s">
        <v>4189</v>
      </c>
      <c r="Y7429" t="s">
        <v>152</v>
      </c>
      <c r="Z7429" t="s">
        <v>153</v>
      </c>
      <c r="AC7429" t="str">
        <f>_xlfn.XLOOKUP(UNIVERSO[[#This Row],[Ruta DN]],'[1]CUOTA RUTA'!E:E,'[1]CUOTA RUTA'!G:G)</f>
        <v>Cargar</v>
      </c>
    </row>
    <row r="7430" spans="1:29" x14ac:dyDescent="0.25">
      <c r="A7430">
        <v>2808012404</v>
      </c>
      <c r="B7430">
        <v>7808012404</v>
      </c>
      <c r="C7430" t="s">
        <v>29</v>
      </c>
      <c r="D7430" t="s">
        <v>2721</v>
      </c>
      <c r="E7430" t="s">
        <v>14730</v>
      </c>
      <c r="F7430" t="s">
        <v>143</v>
      </c>
      <c r="G7430" t="s">
        <v>144</v>
      </c>
      <c r="H7430" t="s">
        <v>145</v>
      </c>
      <c r="I7430" t="s">
        <v>2723</v>
      </c>
      <c r="J7430" t="s">
        <v>2724</v>
      </c>
      <c r="K7430" t="s">
        <v>54</v>
      </c>
      <c r="L7430" t="s">
        <v>38</v>
      </c>
      <c r="M7430" t="s">
        <v>14731</v>
      </c>
      <c r="N7430" t="s">
        <v>149</v>
      </c>
      <c r="O7430" t="s">
        <v>173</v>
      </c>
      <c r="P7430" t="s">
        <v>42</v>
      </c>
      <c r="Q7430" t="s">
        <v>322</v>
      </c>
      <c r="R7430" t="s">
        <v>84</v>
      </c>
      <c r="S7430" t="s">
        <v>85</v>
      </c>
      <c r="T7430">
        <v>14.56474667</v>
      </c>
      <c r="U7430">
        <v>-91.652619999999999</v>
      </c>
      <c r="V7430" t="s">
        <v>150</v>
      </c>
      <c r="W7430" t="s">
        <v>22</v>
      </c>
      <c r="X7430" t="s">
        <v>4186</v>
      </c>
      <c r="Y7430" t="s">
        <v>152</v>
      </c>
      <c r="Z7430" t="s">
        <v>153</v>
      </c>
      <c r="AC7430" t="str">
        <f>_xlfn.XLOOKUP(UNIVERSO[[#This Row],[Ruta DN]],'[1]CUOTA RUTA'!E:E,'[1]CUOTA RUTA'!G:G)</f>
        <v>Cargar</v>
      </c>
    </row>
    <row r="7431" spans="1:29" x14ac:dyDescent="0.25">
      <c r="A7431">
        <v>2808012369</v>
      </c>
      <c r="B7431">
        <v>7808012369</v>
      </c>
      <c r="C7431" t="s">
        <v>29</v>
      </c>
      <c r="D7431" t="s">
        <v>273</v>
      </c>
      <c r="E7431" t="s">
        <v>14732</v>
      </c>
      <c r="F7431" t="s">
        <v>143</v>
      </c>
      <c r="G7431" t="s">
        <v>144</v>
      </c>
      <c r="H7431" t="s">
        <v>145</v>
      </c>
      <c r="I7431" t="s">
        <v>275</v>
      </c>
      <c r="J7431" t="s">
        <v>276</v>
      </c>
      <c r="K7431" t="s">
        <v>37</v>
      </c>
      <c r="L7431" t="s">
        <v>64</v>
      </c>
      <c r="M7431" t="s">
        <v>14733</v>
      </c>
      <c r="N7431" t="s">
        <v>149</v>
      </c>
      <c r="O7431" t="s">
        <v>150</v>
      </c>
      <c r="P7431" t="s">
        <v>42</v>
      </c>
      <c r="Q7431" t="s">
        <v>238</v>
      </c>
      <c r="R7431" t="s">
        <v>84</v>
      </c>
      <c r="S7431" t="s">
        <v>85</v>
      </c>
      <c r="T7431">
        <v>14.53964833333333</v>
      </c>
      <c r="U7431">
        <v>-91.686673330000005</v>
      </c>
      <c r="V7431" t="s">
        <v>150</v>
      </c>
      <c r="W7431" t="s">
        <v>22</v>
      </c>
      <c r="X7431" t="s">
        <v>4186</v>
      </c>
      <c r="Y7431" t="s">
        <v>152</v>
      </c>
      <c r="Z7431" t="s">
        <v>153</v>
      </c>
      <c r="AC7431" t="str">
        <f>_xlfn.XLOOKUP(UNIVERSO[[#This Row],[Ruta DN]],'[1]CUOTA RUTA'!E:E,'[1]CUOTA RUTA'!G:G)</f>
        <v>Cargar</v>
      </c>
    </row>
    <row r="7432" spans="1:29" x14ac:dyDescent="0.25">
      <c r="A7432">
        <v>2808012337</v>
      </c>
      <c r="B7432">
        <v>7808012337</v>
      </c>
      <c r="C7432" t="s">
        <v>29</v>
      </c>
      <c r="D7432" t="s">
        <v>626</v>
      </c>
      <c r="E7432" t="s">
        <v>14734</v>
      </c>
      <c r="F7432" t="s">
        <v>130</v>
      </c>
      <c r="G7432" t="s">
        <v>131</v>
      </c>
      <c r="H7432" t="s">
        <v>132</v>
      </c>
      <c r="I7432" t="s">
        <v>628</v>
      </c>
      <c r="J7432" t="s">
        <v>629</v>
      </c>
      <c r="K7432" t="s">
        <v>1055</v>
      </c>
      <c r="L7432" t="s">
        <v>64</v>
      </c>
      <c r="M7432" t="s">
        <v>14735</v>
      </c>
      <c r="N7432" t="s">
        <v>136</v>
      </c>
      <c r="O7432" t="s">
        <v>137</v>
      </c>
      <c r="P7432" t="s">
        <v>42</v>
      </c>
      <c r="Q7432" t="s">
        <v>449</v>
      </c>
      <c r="R7432" t="s">
        <v>84</v>
      </c>
      <c r="S7432" t="s">
        <v>85</v>
      </c>
      <c r="T7432">
        <v>14.5369355</v>
      </c>
      <c r="U7432">
        <v>-91.515923999999998</v>
      </c>
      <c r="V7432" t="s">
        <v>137</v>
      </c>
      <c r="W7432" t="s">
        <v>22</v>
      </c>
      <c r="X7432" t="s">
        <v>4186</v>
      </c>
      <c r="Y7432" t="s">
        <v>139</v>
      </c>
      <c r="Z7432" t="s">
        <v>140</v>
      </c>
      <c r="AC7432" t="str">
        <f>_xlfn.XLOOKUP(UNIVERSO[[#This Row],[Ruta DN]],'[1]CUOTA RUTA'!E:E,'[1]CUOTA RUTA'!G:G)</f>
        <v>Cargar</v>
      </c>
    </row>
    <row r="7433" spans="1:29" x14ac:dyDescent="0.25">
      <c r="A7433">
        <v>2808012326</v>
      </c>
      <c r="B7433">
        <v>7808012326</v>
      </c>
      <c r="C7433" t="s">
        <v>29</v>
      </c>
      <c r="D7433" t="s">
        <v>284</v>
      </c>
      <c r="E7433" t="s">
        <v>14736</v>
      </c>
      <c r="F7433" t="s">
        <v>143</v>
      </c>
      <c r="G7433" t="s">
        <v>144</v>
      </c>
      <c r="H7433" t="s">
        <v>145</v>
      </c>
      <c r="I7433" t="s">
        <v>286</v>
      </c>
      <c r="J7433" t="s">
        <v>287</v>
      </c>
      <c r="K7433" t="s">
        <v>1055</v>
      </c>
      <c r="L7433" t="s">
        <v>38</v>
      </c>
      <c r="M7433" t="s">
        <v>14737</v>
      </c>
      <c r="N7433" t="s">
        <v>149</v>
      </c>
      <c r="O7433" t="s">
        <v>150</v>
      </c>
      <c r="P7433" t="s">
        <v>42</v>
      </c>
      <c r="Q7433" t="s">
        <v>238</v>
      </c>
      <c r="R7433" t="s">
        <v>84</v>
      </c>
      <c r="S7433" t="s">
        <v>85</v>
      </c>
      <c r="T7433">
        <v>14.52777184</v>
      </c>
      <c r="U7433">
        <v>-91.681837180000002</v>
      </c>
      <c r="V7433" t="s">
        <v>150</v>
      </c>
      <c r="W7433" t="s">
        <v>22</v>
      </c>
      <c r="X7433" t="s">
        <v>4186</v>
      </c>
      <c r="Y7433" t="s">
        <v>152</v>
      </c>
      <c r="Z7433" t="s">
        <v>153</v>
      </c>
      <c r="AC7433" t="str">
        <f>_xlfn.XLOOKUP(UNIVERSO[[#This Row],[Ruta DN]],'[1]CUOTA RUTA'!E:E,'[1]CUOTA RUTA'!G:G)</f>
        <v>Cargar</v>
      </c>
    </row>
    <row r="7434" spans="1:29" x14ac:dyDescent="0.25">
      <c r="A7434">
        <v>2808012323</v>
      </c>
      <c r="B7434">
        <v>7808012323</v>
      </c>
      <c r="C7434" t="s">
        <v>29</v>
      </c>
      <c r="D7434" t="s">
        <v>273</v>
      </c>
      <c r="E7434" t="s">
        <v>14738</v>
      </c>
      <c r="F7434" t="s">
        <v>143</v>
      </c>
      <c r="G7434" t="s">
        <v>144</v>
      </c>
      <c r="H7434" t="s">
        <v>145</v>
      </c>
      <c r="I7434" t="s">
        <v>275</v>
      </c>
      <c r="J7434" t="s">
        <v>276</v>
      </c>
      <c r="K7434" t="s">
        <v>37</v>
      </c>
      <c r="L7434" t="s">
        <v>38</v>
      </c>
      <c r="M7434" t="s">
        <v>14739</v>
      </c>
      <c r="N7434" t="s">
        <v>149</v>
      </c>
      <c r="O7434" t="s">
        <v>150</v>
      </c>
      <c r="P7434" t="s">
        <v>42</v>
      </c>
      <c r="Q7434" t="s">
        <v>238</v>
      </c>
      <c r="R7434" t="s">
        <v>84</v>
      </c>
      <c r="S7434" t="s">
        <v>85</v>
      </c>
      <c r="T7434">
        <v>14.53071667</v>
      </c>
      <c r="U7434">
        <v>-91.672788330000003</v>
      </c>
      <c r="V7434" t="s">
        <v>150</v>
      </c>
      <c r="W7434" t="s">
        <v>22</v>
      </c>
      <c r="X7434" t="s">
        <v>4186</v>
      </c>
      <c r="Y7434" t="s">
        <v>152</v>
      </c>
      <c r="Z7434" t="s">
        <v>153</v>
      </c>
      <c r="AC7434" t="str">
        <f>_xlfn.XLOOKUP(UNIVERSO[[#This Row],[Ruta DN]],'[1]CUOTA RUTA'!E:E,'[1]CUOTA RUTA'!G:G)</f>
        <v>Cargar</v>
      </c>
    </row>
    <row r="7435" spans="1:29" x14ac:dyDescent="0.25">
      <c r="A7435">
        <v>2808011871</v>
      </c>
      <c r="B7435">
        <v>7808011871</v>
      </c>
      <c r="C7435" t="s">
        <v>29</v>
      </c>
      <c r="D7435" t="s">
        <v>845</v>
      </c>
      <c r="E7435" t="s">
        <v>14740</v>
      </c>
      <c r="F7435" t="s">
        <v>130</v>
      </c>
      <c r="G7435" t="s">
        <v>131</v>
      </c>
      <c r="H7435" t="s">
        <v>132</v>
      </c>
      <c r="I7435" t="s">
        <v>847</v>
      </c>
      <c r="J7435" t="s">
        <v>848</v>
      </c>
      <c r="K7435" t="s">
        <v>1055</v>
      </c>
      <c r="L7435" t="s">
        <v>64</v>
      </c>
      <c r="M7435" t="s">
        <v>14741</v>
      </c>
      <c r="N7435" t="s">
        <v>136</v>
      </c>
      <c r="O7435" t="s">
        <v>4429</v>
      </c>
      <c r="P7435" t="s">
        <v>42</v>
      </c>
      <c r="Q7435" t="s">
        <v>449</v>
      </c>
      <c r="R7435" t="s">
        <v>84</v>
      </c>
      <c r="S7435" t="s">
        <v>85</v>
      </c>
      <c r="T7435">
        <v>14.59042833333333</v>
      </c>
      <c r="U7435">
        <v>-91.522956666666644</v>
      </c>
      <c r="V7435" t="s">
        <v>137</v>
      </c>
      <c r="W7435" t="s">
        <v>22</v>
      </c>
      <c r="X7435" t="s">
        <v>4189</v>
      </c>
      <c r="Y7435" t="s">
        <v>139</v>
      </c>
      <c r="Z7435" t="s">
        <v>140</v>
      </c>
      <c r="AC7435" t="str">
        <f>_xlfn.XLOOKUP(UNIVERSO[[#This Row],[Ruta DN]],'[1]CUOTA RUTA'!E:E,'[1]CUOTA RUTA'!G:G)</f>
        <v>Cargar</v>
      </c>
    </row>
    <row r="7436" spans="1:29" x14ac:dyDescent="0.25">
      <c r="A7436">
        <v>2808011868</v>
      </c>
      <c r="B7436">
        <v>7808011868</v>
      </c>
      <c r="C7436" t="s">
        <v>29</v>
      </c>
      <c r="D7436" t="s">
        <v>845</v>
      </c>
      <c r="E7436" t="s">
        <v>14742</v>
      </c>
      <c r="F7436" t="s">
        <v>130</v>
      </c>
      <c r="G7436" t="s">
        <v>131</v>
      </c>
      <c r="H7436" t="s">
        <v>132</v>
      </c>
      <c r="I7436" t="s">
        <v>847</v>
      </c>
      <c r="J7436" t="s">
        <v>848</v>
      </c>
      <c r="K7436" t="s">
        <v>37</v>
      </c>
      <c r="L7436" t="s">
        <v>38</v>
      </c>
      <c r="M7436" t="s">
        <v>14743</v>
      </c>
      <c r="N7436" t="s">
        <v>136</v>
      </c>
      <c r="O7436" t="s">
        <v>4429</v>
      </c>
      <c r="P7436" t="s">
        <v>42</v>
      </c>
      <c r="Q7436" t="s">
        <v>449</v>
      </c>
      <c r="R7436" t="s">
        <v>84</v>
      </c>
      <c r="S7436" t="s">
        <v>85</v>
      </c>
      <c r="T7436">
        <v>14.589710999999999</v>
      </c>
      <c r="U7436">
        <v>-91.520499999999998</v>
      </c>
      <c r="V7436" t="s">
        <v>137</v>
      </c>
      <c r="W7436" t="s">
        <v>22</v>
      </c>
      <c r="X7436" t="s">
        <v>4186</v>
      </c>
      <c r="Y7436" t="s">
        <v>139</v>
      </c>
      <c r="Z7436" t="s">
        <v>140</v>
      </c>
      <c r="AC7436" t="str">
        <f>_xlfn.XLOOKUP(UNIVERSO[[#This Row],[Ruta DN]],'[1]CUOTA RUTA'!E:E,'[1]CUOTA RUTA'!G:G)</f>
        <v>Cargar</v>
      </c>
    </row>
    <row r="7437" spans="1:29" x14ac:dyDescent="0.25">
      <c r="A7437">
        <v>2808011853</v>
      </c>
      <c r="B7437">
        <v>7808011853</v>
      </c>
      <c r="C7437" t="s">
        <v>29</v>
      </c>
      <c r="D7437" t="s">
        <v>1284</v>
      </c>
      <c r="E7437" t="s">
        <v>14744</v>
      </c>
      <c r="F7437" t="s">
        <v>130</v>
      </c>
      <c r="G7437" t="s">
        <v>131</v>
      </c>
      <c r="H7437" t="s">
        <v>132</v>
      </c>
      <c r="I7437" t="s">
        <v>1286</v>
      </c>
      <c r="J7437" t="s">
        <v>1287</v>
      </c>
      <c r="K7437" t="s">
        <v>54</v>
      </c>
      <c r="L7437" t="s">
        <v>64</v>
      </c>
      <c r="M7437" t="s">
        <v>14745</v>
      </c>
      <c r="N7437" t="s">
        <v>136</v>
      </c>
      <c r="O7437" t="s">
        <v>4429</v>
      </c>
      <c r="P7437" t="s">
        <v>42</v>
      </c>
      <c r="Q7437" t="s">
        <v>449</v>
      </c>
      <c r="R7437" t="s">
        <v>84</v>
      </c>
      <c r="S7437" t="s">
        <v>85</v>
      </c>
      <c r="T7437">
        <v>14.587695</v>
      </c>
      <c r="U7437">
        <v>-91.520933333333318</v>
      </c>
      <c r="V7437" t="s">
        <v>137</v>
      </c>
      <c r="W7437" t="s">
        <v>22</v>
      </c>
      <c r="X7437" t="s">
        <v>4186</v>
      </c>
      <c r="Y7437" t="s">
        <v>139</v>
      </c>
      <c r="Z7437" t="s">
        <v>140</v>
      </c>
      <c r="AC7437" t="str">
        <f>_xlfn.XLOOKUP(UNIVERSO[[#This Row],[Ruta DN]],'[1]CUOTA RUTA'!E:E,'[1]CUOTA RUTA'!G:G)</f>
        <v>Cargar</v>
      </c>
    </row>
    <row r="7438" spans="1:29" x14ac:dyDescent="0.25">
      <c r="A7438">
        <v>2808011839</v>
      </c>
      <c r="B7438">
        <v>7808011839</v>
      </c>
      <c r="C7438" t="s">
        <v>29</v>
      </c>
      <c r="D7438" t="s">
        <v>845</v>
      </c>
      <c r="E7438" t="s">
        <v>14746</v>
      </c>
      <c r="F7438" t="s">
        <v>130</v>
      </c>
      <c r="G7438" t="s">
        <v>131</v>
      </c>
      <c r="H7438" t="s">
        <v>132</v>
      </c>
      <c r="I7438" t="s">
        <v>847</v>
      </c>
      <c r="J7438" t="s">
        <v>848</v>
      </c>
      <c r="K7438" t="s">
        <v>1055</v>
      </c>
      <c r="L7438" t="s">
        <v>64</v>
      </c>
      <c r="M7438" t="s">
        <v>14747</v>
      </c>
      <c r="N7438" t="s">
        <v>136</v>
      </c>
      <c r="O7438" t="s">
        <v>4429</v>
      </c>
      <c r="P7438" t="s">
        <v>42</v>
      </c>
      <c r="Q7438" t="s">
        <v>449</v>
      </c>
      <c r="R7438" t="s">
        <v>84</v>
      </c>
      <c r="S7438" t="s">
        <v>85</v>
      </c>
      <c r="T7438">
        <v>14.589399999999999</v>
      </c>
      <c r="U7438">
        <v>-91.5227</v>
      </c>
      <c r="V7438" t="s">
        <v>137</v>
      </c>
      <c r="W7438" t="s">
        <v>22</v>
      </c>
      <c r="X7438" t="s">
        <v>4189</v>
      </c>
      <c r="Y7438" t="s">
        <v>139</v>
      </c>
      <c r="Z7438" t="s">
        <v>140</v>
      </c>
      <c r="AC7438" t="str">
        <f>_xlfn.XLOOKUP(UNIVERSO[[#This Row],[Ruta DN]],'[1]CUOTA RUTA'!E:E,'[1]CUOTA RUTA'!G:G)</f>
        <v>Cargar</v>
      </c>
    </row>
    <row r="7439" spans="1:29" x14ac:dyDescent="0.25">
      <c r="A7439">
        <v>2808011834</v>
      </c>
      <c r="B7439">
        <v>7808011834</v>
      </c>
      <c r="C7439" t="s">
        <v>29</v>
      </c>
      <c r="D7439" t="s">
        <v>845</v>
      </c>
      <c r="E7439" t="s">
        <v>14748</v>
      </c>
      <c r="F7439" t="s">
        <v>130</v>
      </c>
      <c r="G7439" t="s">
        <v>131</v>
      </c>
      <c r="H7439" t="s">
        <v>132</v>
      </c>
      <c r="I7439" t="s">
        <v>847</v>
      </c>
      <c r="J7439" t="s">
        <v>848</v>
      </c>
      <c r="K7439" t="s">
        <v>54</v>
      </c>
      <c r="L7439" t="s">
        <v>64</v>
      </c>
      <c r="M7439" t="s">
        <v>14749</v>
      </c>
      <c r="N7439" t="s">
        <v>136</v>
      </c>
      <c r="O7439" t="s">
        <v>4429</v>
      </c>
      <c r="P7439" t="s">
        <v>42</v>
      </c>
      <c r="Q7439" t="s">
        <v>449</v>
      </c>
      <c r="R7439" t="s">
        <v>84</v>
      </c>
      <c r="S7439" t="s">
        <v>85</v>
      </c>
      <c r="T7439">
        <v>14.5912814559415</v>
      </c>
      <c r="U7439">
        <v>-91.522556701675057</v>
      </c>
      <c r="V7439" t="s">
        <v>137</v>
      </c>
      <c r="W7439" t="s">
        <v>22</v>
      </c>
      <c r="X7439" t="s">
        <v>4186</v>
      </c>
      <c r="Y7439" t="s">
        <v>139</v>
      </c>
      <c r="Z7439" t="s">
        <v>140</v>
      </c>
      <c r="AC7439" t="str">
        <f>_xlfn.XLOOKUP(UNIVERSO[[#This Row],[Ruta DN]],'[1]CUOTA RUTA'!E:E,'[1]CUOTA RUTA'!G:G)</f>
        <v>Cargar</v>
      </c>
    </row>
    <row r="7440" spans="1:29" x14ac:dyDescent="0.25">
      <c r="A7440">
        <v>2808011832</v>
      </c>
      <c r="B7440">
        <v>7808011832</v>
      </c>
      <c r="C7440" t="s">
        <v>29</v>
      </c>
      <c r="D7440" t="s">
        <v>845</v>
      </c>
      <c r="E7440" t="s">
        <v>14750</v>
      </c>
      <c r="F7440" t="s">
        <v>130</v>
      </c>
      <c r="G7440" t="s">
        <v>131</v>
      </c>
      <c r="H7440" t="s">
        <v>132</v>
      </c>
      <c r="I7440" t="s">
        <v>847</v>
      </c>
      <c r="J7440" t="s">
        <v>848</v>
      </c>
      <c r="K7440" t="s">
        <v>37</v>
      </c>
      <c r="L7440" t="s">
        <v>64</v>
      </c>
      <c r="M7440" t="s">
        <v>14751</v>
      </c>
      <c r="N7440" t="s">
        <v>136</v>
      </c>
      <c r="O7440" t="s">
        <v>4429</v>
      </c>
      <c r="P7440" t="s">
        <v>42</v>
      </c>
      <c r="Q7440" t="s">
        <v>449</v>
      </c>
      <c r="R7440" t="s">
        <v>84</v>
      </c>
      <c r="S7440" t="s">
        <v>85</v>
      </c>
      <c r="T7440">
        <v>14.5891</v>
      </c>
      <c r="U7440">
        <v>-91.520499999999998</v>
      </c>
      <c r="V7440" t="s">
        <v>137</v>
      </c>
      <c r="W7440" t="s">
        <v>22</v>
      </c>
      <c r="X7440" t="s">
        <v>4186</v>
      </c>
      <c r="Y7440" t="s">
        <v>139</v>
      </c>
      <c r="Z7440" t="s">
        <v>140</v>
      </c>
      <c r="AC7440" t="str">
        <f>_xlfn.XLOOKUP(UNIVERSO[[#This Row],[Ruta DN]],'[1]CUOTA RUTA'!E:E,'[1]CUOTA RUTA'!G:G)</f>
        <v>Cargar</v>
      </c>
    </row>
    <row r="7441" spans="1:29" x14ac:dyDescent="0.25">
      <c r="A7441">
        <v>2808011831</v>
      </c>
      <c r="B7441">
        <v>7808011831</v>
      </c>
      <c r="C7441" t="s">
        <v>29</v>
      </c>
      <c r="D7441" t="s">
        <v>845</v>
      </c>
      <c r="E7441" t="s">
        <v>14752</v>
      </c>
      <c r="F7441" t="s">
        <v>130</v>
      </c>
      <c r="G7441" t="s">
        <v>131</v>
      </c>
      <c r="H7441" t="s">
        <v>132</v>
      </c>
      <c r="I7441" t="s">
        <v>847</v>
      </c>
      <c r="J7441" t="s">
        <v>848</v>
      </c>
      <c r="K7441" t="s">
        <v>37</v>
      </c>
      <c r="L7441" t="s">
        <v>64</v>
      </c>
      <c r="M7441" t="s">
        <v>14751</v>
      </c>
      <c r="N7441" t="s">
        <v>136</v>
      </c>
      <c r="O7441" t="s">
        <v>4429</v>
      </c>
      <c r="P7441" t="s">
        <v>42</v>
      </c>
      <c r="Q7441" t="s">
        <v>449</v>
      </c>
      <c r="R7441" t="s">
        <v>84</v>
      </c>
      <c r="S7441" t="s">
        <v>85</v>
      </c>
      <c r="T7441">
        <v>14.5888609</v>
      </c>
      <c r="U7441">
        <v>-91.520833800000005</v>
      </c>
      <c r="V7441" t="s">
        <v>137</v>
      </c>
      <c r="W7441" t="s">
        <v>22</v>
      </c>
      <c r="X7441" t="s">
        <v>4186</v>
      </c>
      <c r="Y7441" t="s">
        <v>139</v>
      </c>
      <c r="Z7441" t="s">
        <v>140</v>
      </c>
      <c r="AC7441" t="str">
        <f>_xlfn.XLOOKUP(UNIVERSO[[#This Row],[Ruta DN]],'[1]CUOTA RUTA'!E:E,'[1]CUOTA RUTA'!G:G)</f>
        <v>Cargar</v>
      </c>
    </row>
    <row r="7442" spans="1:29" x14ac:dyDescent="0.25">
      <c r="A7442">
        <v>2808011830</v>
      </c>
      <c r="B7442">
        <v>7808011830</v>
      </c>
      <c r="C7442" t="s">
        <v>29</v>
      </c>
      <c r="D7442" t="s">
        <v>845</v>
      </c>
      <c r="E7442" t="s">
        <v>14753</v>
      </c>
      <c r="F7442" t="s">
        <v>130</v>
      </c>
      <c r="G7442" t="s">
        <v>131</v>
      </c>
      <c r="H7442" t="s">
        <v>132</v>
      </c>
      <c r="I7442" t="s">
        <v>847</v>
      </c>
      <c r="J7442" t="s">
        <v>848</v>
      </c>
      <c r="K7442" t="s">
        <v>1055</v>
      </c>
      <c r="L7442" t="s">
        <v>64</v>
      </c>
      <c r="M7442" t="s">
        <v>14751</v>
      </c>
      <c r="N7442" t="s">
        <v>136</v>
      </c>
      <c r="O7442" t="s">
        <v>4429</v>
      </c>
      <c r="P7442" t="s">
        <v>42</v>
      </c>
      <c r="Q7442" t="s">
        <v>449</v>
      </c>
      <c r="R7442" t="s">
        <v>84</v>
      </c>
      <c r="S7442" t="s">
        <v>85</v>
      </c>
      <c r="T7442">
        <v>14.590465</v>
      </c>
      <c r="U7442">
        <v>-91.520328333333325</v>
      </c>
      <c r="V7442" t="s">
        <v>137</v>
      </c>
      <c r="W7442" t="s">
        <v>22</v>
      </c>
      <c r="X7442" t="s">
        <v>4189</v>
      </c>
      <c r="Y7442" t="s">
        <v>139</v>
      </c>
      <c r="Z7442" t="s">
        <v>140</v>
      </c>
      <c r="AC7442" t="str">
        <f>_xlfn.XLOOKUP(UNIVERSO[[#This Row],[Ruta DN]],'[1]CUOTA RUTA'!E:E,'[1]CUOTA RUTA'!G:G)</f>
        <v>Cargar</v>
      </c>
    </row>
    <row r="7443" spans="1:29" x14ac:dyDescent="0.25">
      <c r="A7443">
        <v>2808011769</v>
      </c>
      <c r="B7443">
        <v>7808011769</v>
      </c>
      <c r="C7443" t="s">
        <v>29</v>
      </c>
      <c r="D7443" t="s">
        <v>1297</v>
      </c>
      <c r="E7443" t="s">
        <v>14754</v>
      </c>
      <c r="F7443" t="s">
        <v>143</v>
      </c>
      <c r="G7443" t="s">
        <v>144</v>
      </c>
      <c r="H7443" t="s">
        <v>145</v>
      </c>
      <c r="I7443" t="s">
        <v>1299</v>
      </c>
      <c r="J7443" t="s">
        <v>1300</v>
      </c>
      <c r="K7443" t="s">
        <v>54</v>
      </c>
      <c r="L7443" t="s">
        <v>38</v>
      </c>
      <c r="M7443" t="s">
        <v>14755</v>
      </c>
      <c r="N7443" t="s">
        <v>149</v>
      </c>
      <c r="O7443" t="s">
        <v>150</v>
      </c>
      <c r="P7443" t="s">
        <v>42</v>
      </c>
      <c r="Q7443" t="s">
        <v>151</v>
      </c>
      <c r="R7443" t="s">
        <v>84</v>
      </c>
      <c r="S7443" t="s">
        <v>85</v>
      </c>
      <c r="T7443">
        <v>14.537850000000001</v>
      </c>
      <c r="U7443">
        <v>-91.674284999999998</v>
      </c>
      <c r="V7443" t="s">
        <v>150</v>
      </c>
      <c r="W7443" t="s">
        <v>22</v>
      </c>
      <c r="X7443" t="s">
        <v>4181</v>
      </c>
      <c r="Y7443" t="s">
        <v>152</v>
      </c>
      <c r="Z7443" t="s">
        <v>153</v>
      </c>
      <c r="AC7443" t="str">
        <f>_xlfn.XLOOKUP(UNIVERSO[[#This Row],[Ruta DN]],'[1]CUOTA RUTA'!E:E,'[1]CUOTA RUTA'!G:G)</f>
        <v>Cargar</v>
      </c>
    </row>
    <row r="7444" spans="1:29" x14ac:dyDescent="0.25">
      <c r="A7444">
        <v>2808011713</v>
      </c>
      <c r="B7444">
        <v>7808011713</v>
      </c>
      <c r="C7444" t="s">
        <v>29</v>
      </c>
      <c r="D7444" t="s">
        <v>233</v>
      </c>
      <c r="E7444" t="s">
        <v>14756</v>
      </c>
      <c r="F7444" t="s">
        <v>143</v>
      </c>
      <c r="G7444" t="s">
        <v>144</v>
      </c>
      <c r="H7444" t="s">
        <v>145</v>
      </c>
      <c r="I7444" t="s">
        <v>235</v>
      </c>
      <c r="J7444" t="s">
        <v>236</v>
      </c>
      <c r="K7444" t="s">
        <v>37</v>
      </c>
      <c r="L7444" t="s">
        <v>38</v>
      </c>
      <c r="M7444" t="s">
        <v>14757</v>
      </c>
      <c r="N7444" t="s">
        <v>149</v>
      </c>
      <c r="O7444" t="s">
        <v>150</v>
      </c>
      <c r="P7444" t="s">
        <v>42</v>
      </c>
      <c r="Q7444" t="s">
        <v>238</v>
      </c>
      <c r="R7444" t="s">
        <v>84</v>
      </c>
      <c r="S7444" t="s">
        <v>85</v>
      </c>
      <c r="T7444">
        <v>14.534134999999999</v>
      </c>
      <c r="U7444">
        <v>-91.681150000000002</v>
      </c>
      <c r="V7444" t="s">
        <v>150</v>
      </c>
      <c r="W7444" t="s">
        <v>22</v>
      </c>
      <c r="X7444" t="s">
        <v>4186</v>
      </c>
      <c r="Y7444" t="s">
        <v>152</v>
      </c>
      <c r="Z7444" t="s">
        <v>153</v>
      </c>
      <c r="AC7444" t="str">
        <f>_xlfn.XLOOKUP(UNIVERSO[[#This Row],[Ruta DN]],'[1]CUOTA RUTA'!E:E,'[1]CUOTA RUTA'!G:G)</f>
        <v>Cargar</v>
      </c>
    </row>
    <row r="7445" spans="1:29" x14ac:dyDescent="0.25">
      <c r="A7445">
        <v>2808011695</v>
      </c>
      <c r="B7445">
        <v>7808011695</v>
      </c>
      <c r="C7445" t="s">
        <v>29</v>
      </c>
      <c r="D7445" t="s">
        <v>284</v>
      </c>
      <c r="E7445" t="s">
        <v>14758</v>
      </c>
      <c r="F7445" t="s">
        <v>143</v>
      </c>
      <c r="G7445" t="s">
        <v>144</v>
      </c>
      <c r="H7445" t="s">
        <v>145</v>
      </c>
      <c r="I7445" t="s">
        <v>286</v>
      </c>
      <c r="J7445" t="s">
        <v>287</v>
      </c>
      <c r="K7445" t="s">
        <v>37</v>
      </c>
      <c r="L7445" t="s">
        <v>38</v>
      </c>
      <c r="M7445" t="s">
        <v>14759</v>
      </c>
      <c r="N7445" t="s">
        <v>149</v>
      </c>
      <c r="O7445" t="s">
        <v>150</v>
      </c>
      <c r="P7445" t="s">
        <v>42</v>
      </c>
      <c r="Q7445" t="s">
        <v>238</v>
      </c>
      <c r="R7445" t="s">
        <v>84</v>
      </c>
      <c r="S7445" t="s">
        <v>85</v>
      </c>
      <c r="T7445">
        <v>14.53777833</v>
      </c>
      <c r="U7445">
        <v>-91.676990000000004</v>
      </c>
      <c r="V7445" t="s">
        <v>150</v>
      </c>
      <c r="W7445" t="s">
        <v>22</v>
      </c>
      <c r="X7445" t="s">
        <v>4186</v>
      </c>
      <c r="Y7445" t="s">
        <v>152</v>
      </c>
      <c r="Z7445" t="s">
        <v>153</v>
      </c>
      <c r="AC7445" t="str">
        <f>_xlfn.XLOOKUP(UNIVERSO[[#This Row],[Ruta DN]],'[1]CUOTA RUTA'!E:E,'[1]CUOTA RUTA'!G:G)</f>
        <v>Cargar</v>
      </c>
    </row>
    <row r="7446" spans="1:29" x14ac:dyDescent="0.25">
      <c r="A7446">
        <v>2808011627</v>
      </c>
      <c r="B7446">
        <v>7808011627</v>
      </c>
      <c r="C7446" t="s">
        <v>29</v>
      </c>
      <c r="D7446" t="s">
        <v>665</v>
      </c>
      <c r="E7446" t="s">
        <v>14760</v>
      </c>
      <c r="F7446" t="s">
        <v>143</v>
      </c>
      <c r="G7446" t="s">
        <v>144</v>
      </c>
      <c r="H7446" t="s">
        <v>145</v>
      </c>
      <c r="I7446" t="s">
        <v>667</v>
      </c>
      <c r="J7446" t="s">
        <v>668</v>
      </c>
      <c r="K7446" t="s">
        <v>1055</v>
      </c>
      <c r="L7446" t="s">
        <v>64</v>
      </c>
      <c r="M7446" t="s">
        <v>14761</v>
      </c>
      <c r="N7446" t="s">
        <v>149</v>
      </c>
      <c r="O7446" t="s">
        <v>173</v>
      </c>
      <c r="P7446" t="s">
        <v>42</v>
      </c>
      <c r="Q7446" t="s">
        <v>151</v>
      </c>
      <c r="R7446" t="s">
        <v>84</v>
      </c>
      <c r="S7446" t="s">
        <v>85</v>
      </c>
      <c r="T7446">
        <v>14.558007999999999</v>
      </c>
      <c r="U7446">
        <v>-91.653800000000004</v>
      </c>
      <c r="V7446" t="s">
        <v>150</v>
      </c>
      <c r="W7446" t="s">
        <v>22</v>
      </c>
      <c r="X7446" t="s">
        <v>4181</v>
      </c>
      <c r="Y7446" t="s">
        <v>152</v>
      </c>
      <c r="Z7446" t="s">
        <v>153</v>
      </c>
      <c r="AC7446" t="str">
        <f>_xlfn.XLOOKUP(UNIVERSO[[#This Row],[Ruta DN]],'[1]CUOTA RUTA'!E:E,'[1]CUOTA RUTA'!G:G)</f>
        <v>Cargar</v>
      </c>
    </row>
    <row r="7447" spans="1:29" x14ac:dyDescent="0.25">
      <c r="A7447">
        <v>2808011582</v>
      </c>
      <c r="B7447">
        <v>7808011582</v>
      </c>
      <c r="C7447" t="s">
        <v>29</v>
      </c>
      <c r="D7447" t="s">
        <v>665</v>
      </c>
      <c r="E7447" t="s">
        <v>14762</v>
      </c>
      <c r="F7447" t="s">
        <v>143</v>
      </c>
      <c r="G7447" t="s">
        <v>144</v>
      </c>
      <c r="H7447" t="s">
        <v>145</v>
      </c>
      <c r="I7447" t="s">
        <v>667</v>
      </c>
      <c r="J7447" t="s">
        <v>668</v>
      </c>
      <c r="K7447" t="s">
        <v>1055</v>
      </c>
      <c r="L7447" t="s">
        <v>64</v>
      </c>
      <c r="M7447" t="s">
        <v>14763</v>
      </c>
      <c r="N7447" t="s">
        <v>149</v>
      </c>
      <c r="O7447" t="s">
        <v>173</v>
      </c>
      <c r="P7447" t="s">
        <v>42</v>
      </c>
      <c r="Q7447" t="s">
        <v>151</v>
      </c>
      <c r="R7447" t="s">
        <v>84</v>
      </c>
      <c r="S7447" t="s">
        <v>85</v>
      </c>
      <c r="T7447">
        <v>14.55844896</v>
      </c>
      <c r="U7447">
        <v>-91.65294136</v>
      </c>
      <c r="V7447" t="s">
        <v>150</v>
      </c>
      <c r="W7447" t="s">
        <v>22</v>
      </c>
      <c r="X7447" t="s">
        <v>4181</v>
      </c>
      <c r="Y7447" t="s">
        <v>152</v>
      </c>
      <c r="Z7447" t="s">
        <v>153</v>
      </c>
      <c r="AC7447" t="str">
        <f>_xlfn.XLOOKUP(UNIVERSO[[#This Row],[Ruta DN]],'[1]CUOTA RUTA'!E:E,'[1]CUOTA RUTA'!G:G)</f>
        <v>Cargar</v>
      </c>
    </row>
    <row r="7448" spans="1:29" x14ac:dyDescent="0.25">
      <c r="A7448">
        <v>2808011569</v>
      </c>
      <c r="B7448">
        <v>7808011569</v>
      </c>
      <c r="C7448" t="s">
        <v>29</v>
      </c>
      <c r="D7448" t="s">
        <v>168</v>
      </c>
      <c r="E7448" t="s">
        <v>14764</v>
      </c>
      <c r="F7448" t="s">
        <v>143</v>
      </c>
      <c r="G7448" t="s">
        <v>144</v>
      </c>
      <c r="H7448" t="s">
        <v>145</v>
      </c>
      <c r="I7448" t="s">
        <v>170</v>
      </c>
      <c r="J7448" t="s">
        <v>171</v>
      </c>
      <c r="K7448" t="s">
        <v>1055</v>
      </c>
      <c r="L7448" t="s">
        <v>64</v>
      </c>
      <c r="M7448" t="s">
        <v>14765</v>
      </c>
      <c r="N7448" t="s">
        <v>149</v>
      </c>
      <c r="O7448" t="s">
        <v>173</v>
      </c>
      <c r="P7448" t="s">
        <v>42</v>
      </c>
      <c r="Q7448" t="s">
        <v>151</v>
      </c>
      <c r="R7448" t="s">
        <v>84</v>
      </c>
      <c r="S7448" t="s">
        <v>85</v>
      </c>
      <c r="T7448">
        <v>14.561168</v>
      </c>
      <c r="U7448">
        <v>-91.644953000000001</v>
      </c>
      <c r="V7448" t="s">
        <v>150</v>
      </c>
      <c r="W7448" t="s">
        <v>22</v>
      </c>
      <c r="X7448" t="s">
        <v>4189</v>
      </c>
      <c r="Y7448" t="s">
        <v>152</v>
      </c>
      <c r="Z7448" t="s">
        <v>153</v>
      </c>
      <c r="AC7448" t="str">
        <f>_xlfn.XLOOKUP(UNIVERSO[[#This Row],[Ruta DN]],'[1]CUOTA RUTA'!E:E,'[1]CUOTA RUTA'!G:G)</f>
        <v>Cargar</v>
      </c>
    </row>
    <row r="7449" spans="1:29" x14ac:dyDescent="0.25">
      <c r="A7449">
        <v>2808011562</v>
      </c>
      <c r="B7449">
        <v>7808011562</v>
      </c>
      <c r="C7449" t="s">
        <v>29</v>
      </c>
      <c r="D7449" t="s">
        <v>665</v>
      </c>
      <c r="E7449" t="s">
        <v>14766</v>
      </c>
      <c r="F7449" t="s">
        <v>143</v>
      </c>
      <c r="G7449" t="s">
        <v>144</v>
      </c>
      <c r="H7449" t="s">
        <v>145</v>
      </c>
      <c r="I7449" t="s">
        <v>667</v>
      </c>
      <c r="J7449" t="s">
        <v>668</v>
      </c>
      <c r="K7449" t="s">
        <v>1055</v>
      </c>
      <c r="L7449" t="s">
        <v>64</v>
      </c>
      <c r="M7449" t="s">
        <v>14767</v>
      </c>
      <c r="N7449" t="s">
        <v>149</v>
      </c>
      <c r="O7449" t="s">
        <v>173</v>
      </c>
      <c r="P7449" t="s">
        <v>42</v>
      </c>
      <c r="Q7449" t="s">
        <v>151</v>
      </c>
      <c r="R7449" t="s">
        <v>84</v>
      </c>
      <c r="S7449" t="s">
        <v>85</v>
      </c>
      <c r="T7449">
        <v>14.558565</v>
      </c>
      <c r="U7449">
        <v>-91.646421669999995</v>
      </c>
      <c r="V7449" t="s">
        <v>150</v>
      </c>
      <c r="W7449" t="s">
        <v>22</v>
      </c>
      <c r="X7449" t="s">
        <v>4181</v>
      </c>
      <c r="Y7449" t="s">
        <v>152</v>
      </c>
      <c r="Z7449" t="s">
        <v>153</v>
      </c>
      <c r="AC7449" t="str">
        <f>_xlfn.XLOOKUP(UNIVERSO[[#This Row],[Ruta DN]],'[1]CUOTA RUTA'!E:E,'[1]CUOTA RUTA'!G:G)</f>
        <v>Cargar</v>
      </c>
    </row>
    <row r="7450" spans="1:29" x14ac:dyDescent="0.25">
      <c r="A7450">
        <v>2808011549</v>
      </c>
      <c r="B7450">
        <v>7808011549</v>
      </c>
      <c r="C7450" t="s">
        <v>29</v>
      </c>
      <c r="D7450" t="s">
        <v>665</v>
      </c>
      <c r="E7450" t="s">
        <v>14768</v>
      </c>
      <c r="F7450" t="s">
        <v>143</v>
      </c>
      <c r="G7450" t="s">
        <v>144</v>
      </c>
      <c r="H7450" t="s">
        <v>145</v>
      </c>
      <c r="I7450" t="s">
        <v>667</v>
      </c>
      <c r="J7450" t="s">
        <v>668</v>
      </c>
      <c r="K7450" t="s">
        <v>37</v>
      </c>
      <c r="L7450" t="s">
        <v>64</v>
      </c>
      <c r="M7450" t="s">
        <v>14769</v>
      </c>
      <c r="N7450" t="s">
        <v>149</v>
      </c>
      <c r="O7450" t="s">
        <v>173</v>
      </c>
      <c r="P7450" t="s">
        <v>42</v>
      </c>
      <c r="Q7450" t="s">
        <v>151</v>
      </c>
      <c r="R7450" t="s">
        <v>84</v>
      </c>
      <c r="S7450" t="s">
        <v>85</v>
      </c>
      <c r="T7450">
        <v>14.55854166666667</v>
      </c>
      <c r="U7450">
        <v>-91.647166670000004</v>
      </c>
      <c r="V7450" t="s">
        <v>150</v>
      </c>
      <c r="W7450" t="s">
        <v>22</v>
      </c>
      <c r="X7450" t="s">
        <v>4181</v>
      </c>
      <c r="Y7450" t="s">
        <v>152</v>
      </c>
      <c r="Z7450" t="s">
        <v>153</v>
      </c>
      <c r="AA7450">
        <v>1</v>
      </c>
      <c r="AC7450" t="str">
        <f>_xlfn.XLOOKUP(UNIVERSO[[#This Row],[Ruta DN]],'[1]CUOTA RUTA'!E:E,'[1]CUOTA RUTA'!G:G)</f>
        <v>Cargar</v>
      </c>
    </row>
    <row r="7451" spans="1:29" x14ac:dyDescent="0.25">
      <c r="A7451">
        <v>2808011534</v>
      </c>
      <c r="B7451">
        <v>7808011534</v>
      </c>
      <c r="C7451" t="s">
        <v>29</v>
      </c>
      <c r="D7451" t="s">
        <v>168</v>
      </c>
      <c r="E7451" t="s">
        <v>5803</v>
      </c>
      <c r="F7451" t="s">
        <v>143</v>
      </c>
      <c r="G7451" t="s">
        <v>144</v>
      </c>
      <c r="H7451" t="s">
        <v>145</v>
      </c>
      <c r="I7451" t="s">
        <v>170</v>
      </c>
      <c r="J7451" t="s">
        <v>171</v>
      </c>
      <c r="K7451" t="s">
        <v>37</v>
      </c>
      <c r="L7451" t="s">
        <v>64</v>
      </c>
      <c r="M7451" t="s">
        <v>14770</v>
      </c>
      <c r="N7451" t="s">
        <v>149</v>
      </c>
      <c r="O7451" t="s">
        <v>173</v>
      </c>
      <c r="P7451" t="s">
        <v>42</v>
      </c>
      <c r="Q7451" t="s">
        <v>151</v>
      </c>
      <c r="R7451" t="s">
        <v>84</v>
      </c>
      <c r="S7451" t="s">
        <v>85</v>
      </c>
      <c r="T7451">
        <v>14.56194429</v>
      </c>
      <c r="U7451">
        <v>-91.646740640000004</v>
      </c>
      <c r="V7451" t="s">
        <v>150</v>
      </c>
      <c r="W7451" t="s">
        <v>22</v>
      </c>
      <c r="X7451" t="s">
        <v>4186</v>
      </c>
      <c r="Y7451" t="s">
        <v>152</v>
      </c>
      <c r="Z7451" t="s">
        <v>153</v>
      </c>
      <c r="AC7451" t="str">
        <f>_xlfn.XLOOKUP(UNIVERSO[[#This Row],[Ruta DN]],'[1]CUOTA RUTA'!E:E,'[1]CUOTA RUTA'!G:G)</f>
        <v>Cargar</v>
      </c>
    </row>
    <row r="7452" spans="1:29" x14ac:dyDescent="0.25">
      <c r="A7452">
        <v>2808011531</v>
      </c>
      <c r="B7452">
        <v>7808011531</v>
      </c>
      <c r="C7452" t="s">
        <v>29</v>
      </c>
      <c r="D7452" t="s">
        <v>168</v>
      </c>
      <c r="E7452" t="s">
        <v>14771</v>
      </c>
      <c r="F7452" t="s">
        <v>143</v>
      </c>
      <c r="G7452" t="s">
        <v>144</v>
      </c>
      <c r="H7452" t="s">
        <v>145</v>
      </c>
      <c r="I7452" t="s">
        <v>170</v>
      </c>
      <c r="J7452" t="s">
        <v>171</v>
      </c>
      <c r="K7452" t="s">
        <v>37</v>
      </c>
      <c r="L7452" t="s">
        <v>64</v>
      </c>
      <c r="M7452" t="s">
        <v>14772</v>
      </c>
      <c r="N7452" t="s">
        <v>149</v>
      </c>
      <c r="O7452" t="s">
        <v>173</v>
      </c>
      <c r="P7452" t="s">
        <v>42</v>
      </c>
      <c r="Q7452" t="s">
        <v>151</v>
      </c>
      <c r="R7452" t="s">
        <v>84</v>
      </c>
      <c r="S7452" t="s">
        <v>85</v>
      </c>
      <c r="T7452">
        <v>14.562383329999999</v>
      </c>
      <c r="U7452">
        <v>-91.646495000000002</v>
      </c>
      <c r="V7452" t="s">
        <v>150</v>
      </c>
      <c r="W7452" t="s">
        <v>22</v>
      </c>
      <c r="X7452" t="s">
        <v>4186</v>
      </c>
      <c r="Y7452" t="s">
        <v>152</v>
      </c>
      <c r="Z7452" t="s">
        <v>153</v>
      </c>
      <c r="AC7452" t="str">
        <f>_xlfn.XLOOKUP(UNIVERSO[[#This Row],[Ruta DN]],'[1]CUOTA RUTA'!E:E,'[1]CUOTA RUTA'!G:G)</f>
        <v>Cargar</v>
      </c>
    </row>
    <row r="7453" spans="1:29" x14ac:dyDescent="0.25">
      <c r="A7453">
        <v>2808011515</v>
      </c>
      <c r="B7453">
        <v>7808011515</v>
      </c>
      <c r="C7453" t="s">
        <v>29</v>
      </c>
      <c r="D7453" t="s">
        <v>168</v>
      </c>
      <c r="E7453" t="s">
        <v>14773</v>
      </c>
      <c r="F7453" t="s">
        <v>143</v>
      </c>
      <c r="G7453" t="s">
        <v>144</v>
      </c>
      <c r="H7453" t="s">
        <v>145</v>
      </c>
      <c r="I7453" t="s">
        <v>170</v>
      </c>
      <c r="J7453" t="s">
        <v>171</v>
      </c>
      <c r="K7453" t="s">
        <v>37</v>
      </c>
      <c r="L7453" t="s">
        <v>38</v>
      </c>
      <c r="M7453" t="s">
        <v>14774</v>
      </c>
      <c r="N7453" t="s">
        <v>149</v>
      </c>
      <c r="O7453" t="s">
        <v>173</v>
      </c>
      <c r="P7453" t="s">
        <v>42</v>
      </c>
      <c r="Q7453" t="s">
        <v>151</v>
      </c>
      <c r="R7453" t="s">
        <v>84</v>
      </c>
      <c r="S7453" t="s">
        <v>85</v>
      </c>
      <c r="T7453">
        <v>14.564646</v>
      </c>
      <c r="U7453">
        <v>-91.643084000000002</v>
      </c>
      <c r="V7453" t="s">
        <v>150</v>
      </c>
      <c r="W7453" t="s">
        <v>22</v>
      </c>
      <c r="X7453" t="s">
        <v>4186</v>
      </c>
      <c r="Y7453" t="s">
        <v>152</v>
      </c>
      <c r="Z7453" t="s">
        <v>153</v>
      </c>
      <c r="AC7453" t="str">
        <f>_xlfn.XLOOKUP(UNIVERSO[[#This Row],[Ruta DN]],'[1]CUOTA RUTA'!E:E,'[1]CUOTA RUTA'!G:G)</f>
        <v>Cargar</v>
      </c>
    </row>
    <row r="7454" spans="1:29" x14ac:dyDescent="0.25">
      <c r="A7454">
        <v>2808011514</v>
      </c>
      <c r="B7454">
        <v>7808011514</v>
      </c>
      <c r="C7454" t="s">
        <v>29</v>
      </c>
      <c r="D7454" t="s">
        <v>168</v>
      </c>
      <c r="E7454" t="s">
        <v>14775</v>
      </c>
      <c r="F7454" t="s">
        <v>143</v>
      </c>
      <c r="G7454" t="s">
        <v>144</v>
      </c>
      <c r="H7454" t="s">
        <v>145</v>
      </c>
      <c r="I7454" t="s">
        <v>170</v>
      </c>
      <c r="J7454" t="s">
        <v>171</v>
      </c>
      <c r="K7454" t="s">
        <v>37</v>
      </c>
      <c r="L7454" t="s">
        <v>38</v>
      </c>
      <c r="M7454" t="s">
        <v>14776</v>
      </c>
      <c r="N7454" t="s">
        <v>149</v>
      </c>
      <c r="O7454" t="s">
        <v>173</v>
      </c>
      <c r="P7454" t="s">
        <v>42</v>
      </c>
      <c r="Q7454" t="s">
        <v>151</v>
      </c>
      <c r="R7454" t="s">
        <v>84</v>
      </c>
      <c r="S7454" t="s">
        <v>85</v>
      </c>
      <c r="T7454">
        <v>14.563045000000001</v>
      </c>
      <c r="U7454">
        <v>-91.644191669999998</v>
      </c>
      <c r="V7454" t="s">
        <v>150</v>
      </c>
      <c r="W7454" t="s">
        <v>22</v>
      </c>
      <c r="X7454" t="s">
        <v>4186</v>
      </c>
      <c r="Y7454" t="s">
        <v>152</v>
      </c>
      <c r="Z7454" t="s">
        <v>153</v>
      </c>
      <c r="AC7454" t="str">
        <f>_xlfn.XLOOKUP(UNIVERSO[[#This Row],[Ruta DN]],'[1]CUOTA RUTA'!E:E,'[1]CUOTA RUTA'!G:G)</f>
        <v>Cargar</v>
      </c>
    </row>
    <row r="7455" spans="1:29" x14ac:dyDescent="0.25">
      <c r="A7455">
        <v>2808011512</v>
      </c>
      <c r="B7455">
        <v>7808011512</v>
      </c>
      <c r="C7455" t="s">
        <v>29</v>
      </c>
      <c r="D7455" t="s">
        <v>168</v>
      </c>
      <c r="E7455" t="s">
        <v>14777</v>
      </c>
      <c r="F7455" t="s">
        <v>143</v>
      </c>
      <c r="G7455" t="s">
        <v>144</v>
      </c>
      <c r="H7455" t="s">
        <v>145</v>
      </c>
      <c r="I7455" t="s">
        <v>170</v>
      </c>
      <c r="J7455" t="s">
        <v>171</v>
      </c>
      <c r="K7455" t="s">
        <v>37</v>
      </c>
      <c r="L7455" t="s">
        <v>38</v>
      </c>
      <c r="M7455" t="s">
        <v>14778</v>
      </c>
      <c r="N7455" t="s">
        <v>149</v>
      </c>
      <c r="O7455" t="s">
        <v>173</v>
      </c>
      <c r="P7455" t="s">
        <v>42</v>
      </c>
      <c r="Q7455" t="s">
        <v>151</v>
      </c>
      <c r="R7455" t="s">
        <v>84</v>
      </c>
      <c r="S7455" t="s">
        <v>85</v>
      </c>
      <c r="T7455">
        <v>14.563025</v>
      </c>
      <c r="U7455">
        <v>-91.644378329999995</v>
      </c>
      <c r="V7455" t="s">
        <v>150</v>
      </c>
      <c r="W7455" t="s">
        <v>22</v>
      </c>
      <c r="X7455" t="s">
        <v>4181</v>
      </c>
      <c r="Y7455" t="s">
        <v>152</v>
      </c>
      <c r="Z7455" t="s">
        <v>153</v>
      </c>
      <c r="AC7455" t="str">
        <f>_xlfn.XLOOKUP(UNIVERSO[[#This Row],[Ruta DN]],'[1]CUOTA RUTA'!E:E,'[1]CUOTA RUTA'!G:G)</f>
        <v>Cargar</v>
      </c>
    </row>
    <row r="7456" spans="1:29" x14ac:dyDescent="0.25">
      <c r="A7456">
        <v>2808011503</v>
      </c>
      <c r="B7456">
        <v>7808011503</v>
      </c>
      <c r="C7456" t="s">
        <v>29</v>
      </c>
      <c r="D7456" t="s">
        <v>665</v>
      </c>
      <c r="E7456" t="s">
        <v>14779</v>
      </c>
      <c r="F7456" t="s">
        <v>143</v>
      </c>
      <c r="G7456" t="s">
        <v>144</v>
      </c>
      <c r="H7456" t="s">
        <v>145</v>
      </c>
      <c r="I7456" t="s">
        <v>667</v>
      </c>
      <c r="J7456" t="s">
        <v>668</v>
      </c>
      <c r="K7456" t="s">
        <v>1055</v>
      </c>
      <c r="L7456" t="s">
        <v>64</v>
      </c>
      <c r="M7456" t="s">
        <v>2811</v>
      </c>
      <c r="N7456" t="s">
        <v>149</v>
      </c>
      <c r="O7456" t="s">
        <v>173</v>
      </c>
      <c r="P7456" t="s">
        <v>42</v>
      </c>
      <c r="Q7456" t="s">
        <v>151</v>
      </c>
      <c r="R7456" t="s">
        <v>84</v>
      </c>
      <c r="S7456" t="s">
        <v>85</v>
      </c>
      <c r="T7456">
        <v>14.557817</v>
      </c>
      <c r="U7456">
        <v>-91.649100000000004</v>
      </c>
      <c r="V7456" t="s">
        <v>150</v>
      </c>
      <c r="W7456" t="s">
        <v>22</v>
      </c>
      <c r="X7456" t="s">
        <v>4181</v>
      </c>
      <c r="Y7456" t="s">
        <v>152</v>
      </c>
      <c r="Z7456" t="s">
        <v>153</v>
      </c>
      <c r="AC7456" t="str">
        <f>_xlfn.XLOOKUP(UNIVERSO[[#This Row],[Ruta DN]],'[1]CUOTA RUTA'!E:E,'[1]CUOTA RUTA'!G:G)</f>
        <v>Cargar</v>
      </c>
    </row>
    <row r="7457" spans="1:29" x14ac:dyDescent="0.25">
      <c r="A7457">
        <v>2808011492</v>
      </c>
      <c r="B7457">
        <v>7808011492</v>
      </c>
      <c r="C7457" t="s">
        <v>29</v>
      </c>
      <c r="D7457" t="s">
        <v>1297</v>
      </c>
      <c r="E7457" t="s">
        <v>14780</v>
      </c>
      <c r="F7457" t="s">
        <v>143</v>
      </c>
      <c r="G7457" t="s">
        <v>144</v>
      </c>
      <c r="H7457" t="s">
        <v>145</v>
      </c>
      <c r="I7457" t="s">
        <v>1299</v>
      </c>
      <c r="J7457" t="s">
        <v>1300</v>
      </c>
      <c r="K7457" t="s">
        <v>37</v>
      </c>
      <c r="L7457" t="s">
        <v>64</v>
      </c>
      <c r="M7457" t="s">
        <v>14781</v>
      </c>
      <c r="N7457" t="s">
        <v>149</v>
      </c>
      <c r="O7457" t="s">
        <v>173</v>
      </c>
      <c r="P7457" t="s">
        <v>42</v>
      </c>
      <c r="Q7457" t="s">
        <v>151</v>
      </c>
      <c r="R7457" t="s">
        <v>84</v>
      </c>
      <c r="S7457" t="s">
        <v>85</v>
      </c>
      <c r="T7457">
        <v>14.5600691</v>
      </c>
      <c r="U7457">
        <v>-91.648442439999997</v>
      </c>
      <c r="V7457" t="s">
        <v>150</v>
      </c>
      <c r="W7457" t="s">
        <v>22</v>
      </c>
      <c r="X7457" t="s">
        <v>4189</v>
      </c>
      <c r="Y7457" t="s">
        <v>152</v>
      </c>
      <c r="Z7457" t="s">
        <v>153</v>
      </c>
      <c r="AC7457" t="str">
        <f>_xlfn.XLOOKUP(UNIVERSO[[#This Row],[Ruta DN]],'[1]CUOTA RUTA'!E:E,'[1]CUOTA RUTA'!G:G)</f>
        <v>Cargar</v>
      </c>
    </row>
    <row r="7458" spans="1:29" x14ac:dyDescent="0.25">
      <c r="A7458">
        <v>2808011484</v>
      </c>
      <c r="B7458">
        <v>7808011484</v>
      </c>
      <c r="C7458" t="s">
        <v>29</v>
      </c>
      <c r="D7458" t="s">
        <v>168</v>
      </c>
      <c r="E7458" t="s">
        <v>14782</v>
      </c>
      <c r="F7458" t="s">
        <v>143</v>
      </c>
      <c r="G7458" t="s">
        <v>144</v>
      </c>
      <c r="H7458" t="s">
        <v>145</v>
      </c>
      <c r="I7458" t="s">
        <v>170</v>
      </c>
      <c r="J7458" t="s">
        <v>171</v>
      </c>
      <c r="K7458" t="s">
        <v>37</v>
      </c>
      <c r="L7458" t="s">
        <v>38</v>
      </c>
      <c r="M7458" t="s">
        <v>14783</v>
      </c>
      <c r="N7458" t="s">
        <v>149</v>
      </c>
      <c r="O7458" t="s">
        <v>173</v>
      </c>
      <c r="P7458" t="s">
        <v>42</v>
      </c>
      <c r="Q7458" t="s">
        <v>151</v>
      </c>
      <c r="R7458" t="s">
        <v>84</v>
      </c>
      <c r="S7458" t="s">
        <v>85</v>
      </c>
      <c r="T7458">
        <v>14.562728333333331</v>
      </c>
      <c r="U7458">
        <v>-91.647231669999996</v>
      </c>
      <c r="V7458" t="s">
        <v>150</v>
      </c>
      <c r="W7458" t="s">
        <v>22</v>
      </c>
      <c r="X7458" t="s">
        <v>4186</v>
      </c>
      <c r="Y7458" t="s">
        <v>152</v>
      </c>
      <c r="Z7458" t="s">
        <v>153</v>
      </c>
      <c r="AC7458" t="str">
        <f>_xlfn.XLOOKUP(UNIVERSO[[#This Row],[Ruta DN]],'[1]CUOTA RUTA'!E:E,'[1]CUOTA RUTA'!G:G)</f>
        <v>Cargar</v>
      </c>
    </row>
    <row r="7459" spans="1:29" x14ac:dyDescent="0.25">
      <c r="A7459">
        <v>2808011476</v>
      </c>
      <c r="B7459">
        <v>7808011476</v>
      </c>
      <c r="C7459" t="s">
        <v>29</v>
      </c>
      <c r="D7459" t="s">
        <v>168</v>
      </c>
      <c r="E7459" t="s">
        <v>14784</v>
      </c>
      <c r="F7459" t="s">
        <v>143</v>
      </c>
      <c r="G7459" t="s">
        <v>144</v>
      </c>
      <c r="H7459" t="s">
        <v>145</v>
      </c>
      <c r="I7459" t="s">
        <v>170</v>
      </c>
      <c r="J7459" t="s">
        <v>171</v>
      </c>
      <c r="K7459" t="s">
        <v>37</v>
      </c>
      <c r="L7459" t="s">
        <v>38</v>
      </c>
      <c r="M7459" t="s">
        <v>14785</v>
      </c>
      <c r="N7459" t="s">
        <v>149</v>
      </c>
      <c r="O7459" t="s">
        <v>173</v>
      </c>
      <c r="P7459" t="s">
        <v>42</v>
      </c>
      <c r="Q7459" t="s">
        <v>151</v>
      </c>
      <c r="R7459" t="s">
        <v>84</v>
      </c>
      <c r="S7459" t="s">
        <v>85</v>
      </c>
      <c r="T7459">
        <v>14.563247468322521</v>
      </c>
      <c r="U7459">
        <v>-91.648876927793026</v>
      </c>
      <c r="V7459" t="s">
        <v>150</v>
      </c>
      <c r="W7459" t="s">
        <v>22</v>
      </c>
      <c r="X7459" t="s">
        <v>4186</v>
      </c>
      <c r="Y7459" t="s">
        <v>152</v>
      </c>
      <c r="Z7459" t="s">
        <v>153</v>
      </c>
      <c r="AC7459" t="str">
        <f>_xlfn.XLOOKUP(UNIVERSO[[#This Row],[Ruta DN]],'[1]CUOTA RUTA'!E:E,'[1]CUOTA RUTA'!G:G)</f>
        <v>Cargar</v>
      </c>
    </row>
    <row r="7460" spans="1:29" x14ac:dyDescent="0.25">
      <c r="A7460">
        <v>2808011458</v>
      </c>
      <c r="B7460">
        <v>7808011458</v>
      </c>
      <c r="C7460" t="s">
        <v>29</v>
      </c>
      <c r="D7460" t="s">
        <v>1297</v>
      </c>
      <c r="E7460" t="s">
        <v>14786</v>
      </c>
      <c r="F7460" t="s">
        <v>143</v>
      </c>
      <c r="G7460" t="s">
        <v>144</v>
      </c>
      <c r="H7460" t="s">
        <v>145</v>
      </c>
      <c r="I7460" t="s">
        <v>1299</v>
      </c>
      <c r="J7460" t="s">
        <v>1300</v>
      </c>
      <c r="K7460" t="s">
        <v>37</v>
      </c>
      <c r="L7460" t="s">
        <v>64</v>
      </c>
      <c r="M7460" t="s">
        <v>14787</v>
      </c>
      <c r="N7460" t="s">
        <v>149</v>
      </c>
      <c r="O7460" t="s">
        <v>173</v>
      </c>
      <c r="P7460" t="s">
        <v>42</v>
      </c>
      <c r="Q7460" t="s">
        <v>151</v>
      </c>
      <c r="R7460" t="s">
        <v>84</v>
      </c>
      <c r="S7460" t="s">
        <v>85</v>
      </c>
      <c r="T7460">
        <v>14.558765210000001</v>
      </c>
      <c r="U7460">
        <v>-91.652351550000006</v>
      </c>
      <c r="V7460" t="s">
        <v>150</v>
      </c>
      <c r="W7460" t="s">
        <v>22</v>
      </c>
      <c r="X7460" t="s">
        <v>4189</v>
      </c>
      <c r="Y7460" t="s">
        <v>152</v>
      </c>
      <c r="Z7460" t="s">
        <v>153</v>
      </c>
      <c r="AC7460" t="str">
        <f>_xlfn.XLOOKUP(UNIVERSO[[#This Row],[Ruta DN]],'[1]CUOTA RUTA'!E:E,'[1]CUOTA RUTA'!G:G)</f>
        <v>Cargar</v>
      </c>
    </row>
    <row r="7461" spans="1:29" x14ac:dyDescent="0.25">
      <c r="A7461">
        <v>2808011456</v>
      </c>
      <c r="B7461">
        <v>7808011456</v>
      </c>
      <c r="C7461" t="s">
        <v>29</v>
      </c>
      <c r="D7461" t="s">
        <v>665</v>
      </c>
      <c r="E7461" t="s">
        <v>14788</v>
      </c>
      <c r="F7461" t="s">
        <v>143</v>
      </c>
      <c r="G7461" t="s">
        <v>144</v>
      </c>
      <c r="H7461" t="s">
        <v>145</v>
      </c>
      <c r="I7461" t="s">
        <v>667</v>
      </c>
      <c r="J7461" t="s">
        <v>668</v>
      </c>
      <c r="K7461" t="s">
        <v>1055</v>
      </c>
      <c r="L7461" t="s">
        <v>64</v>
      </c>
      <c r="M7461" t="s">
        <v>14789</v>
      </c>
      <c r="N7461" t="s">
        <v>149</v>
      </c>
      <c r="O7461" t="s">
        <v>173</v>
      </c>
      <c r="P7461" t="s">
        <v>42</v>
      </c>
      <c r="Q7461" t="s">
        <v>151</v>
      </c>
      <c r="R7461" t="s">
        <v>84</v>
      </c>
      <c r="S7461" t="s">
        <v>85</v>
      </c>
      <c r="T7461">
        <v>14.559817260000001</v>
      </c>
      <c r="U7461">
        <v>-91.652274489999996</v>
      </c>
      <c r="V7461" t="s">
        <v>150</v>
      </c>
      <c r="W7461" t="s">
        <v>22</v>
      </c>
      <c r="X7461" t="s">
        <v>4181</v>
      </c>
      <c r="Y7461" t="s">
        <v>152</v>
      </c>
      <c r="Z7461" t="s">
        <v>153</v>
      </c>
      <c r="AC7461" t="str">
        <f>_xlfn.XLOOKUP(UNIVERSO[[#This Row],[Ruta DN]],'[1]CUOTA RUTA'!E:E,'[1]CUOTA RUTA'!G:G)</f>
        <v>Cargar</v>
      </c>
    </row>
    <row r="7462" spans="1:29" x14ac:dyDescent="0.25">
      <c r="A7462">
        <v>2808011435</v>
      </c>
      <c r="B7462">
        <v>7808011435</v>
      </c>
      <c r="C7462" t="s">
        <v>29</v>
      </c>
      <c r="D7462" t="s">
        <v>1297</v>
      </c>
      <c r="E7462" t="s">
        <v>14790</v>
      </c>
      <c r="F7462" t="s">
        <v>143</v>
      </c>
      <c r="G7462" t="s">
        <v>144</v>
      </c>
      <c r="H7462" t="s">
        <v>145</v>
      </c>
      <c r="I7462" t="s">
        <v>1299</v>
      </c>
      <c r="J7462" t="s">
        <v>1300</v>
      </c>
      <c r="K7462" t="s">
        <v>37</v>
      </c>
      <c r="L7462" t="s">
        <v>64</v>
      </c>
      <c r="M7462" t="s">
        <v>14791</v>
      </c>
      <c r="N7462" t="s">
        <v>149</v>
      </c>
      <c r="O7462" t="s">
        <v>173</v>
      </c>
      <c r="P7462" t="s">
        <v>42</v>
      </c>
      <c r="Q7462" t="s">
        <v>151</v>
      </c>
      <c r="R7462" t="s">
        <v>84</v>
      </c>
      <c r="S7462" t="s">
        <v>85</v>
      </c>
      <c r="T7462">
        <v>14.5457535</v>
      </c>
      <c r="U7462">
        <v>-90.417950999999988</v>
      </c>
      <c r="V7462" t="s">
        <v>150</v>
      </c>
      <c r="W7462" t="s">
        <v>22</v>
      </c>
      <c r="X7462" t="s">
        <v>4189</v>
      </c>
      <c r="Y7462" t="s">
        <v>152</v>
      </c>
      <c r="Z7462" t="s">
        <v>153</v>
      </c>
      <c r="AC7462" t="str">
        <f>_xlfn.XLOOKUP(UNIVERSO[[#This Row],[Ruta DN]],'[1]CUOTA RUTA'!E:E,'[1]CUOTA RUTA'!G:G)</f>
        <v>Cargar</v>
      </c>
    </row>
    <row r="7463" spans="1:29" x14ac:dyDescent="0.25">
      <c r="A7463">
        <v>2808011417</v>
      </c>
      <c r="B7463">
        <v>7808011417</v>
      </c>
      <c r="C7463" t="s">
        <v>29</v>
      </c>
      <c r="D7463" t="s">
        <v>317</v>
      </c>
      <c r="E7463" t="s">
        <v>14792</v>
      </c>
      <c r="F7463" t="s">
        <v>143</v>
      </c>
      <c r="G7463" t="s">
        <v>144</v>
      </c>
      <c r="H7463" t="s">
        <v>145</v>
      </c>
      <c r="I7463" t="s">
        <v>319</v>
      </c>
      <c r="J7463" t="s">
        <v>320</v>
      </c>
      <c r="K7463" t="s">
        <v>37</v>
      </c>
      <c r="L7463" t="s">
        <v>64</v>
      </c>
      <c r="M7463" t="s">
        <v>14793</v>
      </c>
      <c r="N7463" t="s">
        <v>149</v>
      </c>
      <c r="O7463" t="s">
        <v>173</v>
      </c>
      <c r="P7463" t="s">
        <v>42</v>
      </c>
      <c r="Q7463" t="s">
        <v>322</v>
      </c>
      <c r="R7463" t="s">
        <v>84</v>
      </c>
      <c r="S7463" t="s">
        <v>85</v>
      </c>
      <c r="T7463">
        <v>14.560838329999999</v>
      </c>
      <c r="U7463">
        <v>-91.648441669999997</v>
      </c>
      <c r="V7463" t="s">
        <v>150</v>
      </c>
      <c r="W7463" t="s">
        <v>22</v>
      </c>
      <c r="X7463" t="s">
        <v>4189</v>
      </c>
      <c r="Y7463" t="s">
        <v>152</v>
      </c>
      <c r="Z7463" t="s">
        <v>153</v>
      </c>
      <c r="AC7463" t="str">
        <f>_xlfn.XLOOKUP(UNIVERSO[[#This Row],[Ruta DN]],'[1]CUOTA RUTA'!E:E,'[1]CUOTA RUTA'!G:G)</f>
        <v>Cargar</v>
      </c>
    </row>
    <row r="7464" spans="1:29" x14ac:dyDescent="0.25">
      <c r="A7464">
        <v>2808011406</v>
      </c>
      <c r="B7464">
        <v>7808011406</v>
      </c>
      <c r="C7464" t="s">
        <v>29</v>
      </c>
      <c r="D7464" t="s">
        <v>168</v>
      </c>
      <c r="E7464" t="s">
        <v>14794</v>
      </c>
      <c r="F7464" t="s">
        <v>143</v>
      </c>
      <c r="G7464" t="s">
        <v>144</v>
      </c>
      <c r="H7464" t="s">
        <v>145</v>
      </c>
      <c r="I7464" t="s">
        <v>170</v>
      </c>
      <c r="J7464" t="s">
        <v>171</v>
      </c>
      <c r="K7464" t="s">
        <v>1055</v>
      </c>
      <c r="L7464" t="s">
        <v>38</v>
      </c>
      <c r="M7464" t="s">
        <v>14795</v>
      </c>
      <c r="N7464" t="s">
        <v>149</v>
      </c>
      <c r="O7464" t="s">
        <v>173</v>
      </c>
      <c r="P7464" t="s">
        <v>42</v>
      </c>
      <c r="Q7464" t="s">
        <v>151</v>
      </c>
      <c r="R7464" t="s">
        <v>84</v>
      </c>
      <c r="S7464" t="s">
        <v>85</v>
      </c>
      <c r="T7464">
        <v>14.563511</v>
      </c>
      <c r="U7464">
        <v>-91.647900000000007</v>
      </c>
      <c r="V7464" t="s">
        <v>150</v>
      </c>
      <c r="W7464" t="s">
        <v>22</v>
      </c>
      <c r="X7464" t="s">
        <v>4189</v>
      </c>
      <c r="Y7464" t="s">
        <v>152</v>
      </c>
      <c r="Z7464" t="s">
        <v>153</v>
      </c>
      <c r="AC7464" t="str">
        <f>_xlfn.XLOOKUP(UNIVERSO[[#This Row],[Ruta DN]],'[1]CUOTA RUTA'!E:E,'[1]CUOTA RUTA'!G:G)</f>
        <v>Cargar</v>
      </c>
    </row>
    <row r="7465" spans="1:29" x14ac:dyDescent="0.25">
      <c r="A7465">
        <v>2808011403</v>
      </c>
      <c r="B7465">
        <v>7808011403</v>
      </c>
      <c r="C7465" t="s">
        <v>29</v>
      </c>
      <c r="D7465" t="s">
        <v>168</v>
      </c>
      <c r="E7465" t="s">
        <v>14796</v>
      </c>
      <c r="F7465" t="s">
        <v>143</v>
      </c>
      <c r="G7465" t="s">
        <v>144</v>
      </c>
      <c r="H7465" t="s">
        <v>145</v>
      </c>
      <c r="I7465" t="s">
        <v>170</v>
      </c>
      <c r="J7465" t="s">
        <v>171</v>
      </c>
      <c r="K7465" t="s">
        <v>37</v>
      </c>
      <c r="L7465" t="s">
        <v>64</v>
      </c>
      <c r="M7465" t="s">
        <v>14797</v>
      </c>
      <c r="N7465" t="s">
        <v>149</v>
      </c>
      <c r="O7465" t="s">
        <v>173</v>
      </c>
      <c r="P7465" t="s">
        <v>42</v>
      </c>
      <c r="Q7465" t="s">
        <v>151</v>
      </c>
      <c r="R7465" t="s">
        <v>84</v>
      </c>
      <c r="S7465" t="s">
        <v>85</v>
      </c>
      <c r="T7465">
        <v>14.563853330000001</v>
      </c>
      <c r="U7465">
        <v>-91.647829999999999</v>
      </c>
      <c r="V7465" t="s">
        <v>150</v>
      </c>
      <c r="W7465" t="s">
        <v>22</v>
      </c>
      <c r="X7465" t="s">
        <v>4186</v>
      </c>
      <c r="Y7465" t="s">
        <v>152</v>
      </c>
      <c r="Z7465" t="s">
        <v>153</v>
      </c>
      <c r="AC7465" t="str">
        <f>_xlfn.XLOOKUP(UNIVERSO[[#This Row],[Ruta DN]],'[1]CUOTA RUTA'!E:E,'[1]CUOTA RUTA'!G:G)</f>
        <v>Cargar</v>
      </c>
    </row>
    <row r="7466" spans="1:29" x14ac:dyDescent="0.25">
      <c r="A7466">
        <v>2808011402</v>
      </c>
      <c r="B7466">
        <v>7808011402</v>
      </c>
      <c r="C7466" t="s">
        <v>29</v>
      </c>
      <c r="D7466" t="s">
        <v>840</v>
      </c>
      <c r="E7466" t="s">
        <v>14798</v>
      </c>
      <c r="F7466" t="s">
        <v>143</v>
      </c>
      <c r="G7466" t="s">
        <v>144</v>
      </c>
      <c r="H7466" t="s">
        <v>145</v>
      </c>
      <c r="I7466" t="s">
        <v>842</v>
      </c>
      <c r="J7466" t="s">
        <v>843</v>
      </c>
      <c r="K7466" t="s">
        <v>1055</v>
      </c>
      <c r="L7466" t="s">
        <v>38</v>
      </c>
      <c r="M7466" t="s">
        <v>14799</v>
      </c>
      <c r="N7466" t="s">
        <v>149</v>
      </c>
      <c r="O7466" t="s">
        <v>173</v>
      </c>
      <c r="P7466" t="s">
        <v>42</v>
      </c>
      <c r="Q7466" t="s">
        <v>322</v>
      </c>
      <c r="R7466" t="s">
        <v>84</v>
      </c>
      <c r="S7466" t="s">
        <v>85</v>
      </c>
      <c r="T7466">
        <v>14.565011</v>
      </c>
      <c r="U7466">
        <v>-91.646600000000007</v>
      </c>
      <c r="V7466" t="s">
        <v>150</v>
      </c>
      <c r="W7466" t="s">
        <v>22</v>
      </c>
      <c r="X7466" t="s">
        <v>4189</v>
      </c>
      <c r="Y7466" t="s">
        <v>152</v>
      </c>
      <c r="Z7466" t="s">
        <v>153</v>
      </c>
      <c r="AC7466" t="str">
        <f>_xlfn.XLOOKUP(UNIVERSO[[#This Row],[Ruta DN]],'[1]CUOTA RUTA'!E:E,'[1]CUOTA RUTA'!G:G)</f>
        <v>Cargar</v>
      </c>
    </row>
    <row r="7467" spans="1:29" x14ac:dyDescent="0.25">
      <c r="A7467">
        <v>2808011397</v>
      </c>
      <c r="B7467">
        <v>7808011397</v>
      </c>
      <c r="C7467" t="s">
        <v>29</v>
      </c>
      <c r="D7467" t="s">
        <v>840</v>
      </c>
      <c r="E7467" t="s">
        <v>14800</v>
      </c>
      <c r="F7467" t="s">
        <v>143</v>
      </c>
      <c r="G7467" t="s">
        <v>144</v>
      </c>
      <c r="H7467" t="s">
        <v>145</v>
      </c>
      <c r="I7467" t="s">
        <v>842</v>
      </c>
      <c r="J7467" t="s">
        <v>843</v>
      </c>
      <c r="K7467" t="s">
        <v>37</v>
      </c>
      <c r="L7467" t="s">
        <v>64</v>
      </c>
      <c r="M7467" t="s">
        <v>14801</v>
      </c>
      <c r="N7467" t="s">
        <v>149</v>
      </c>
      <c r="O7467" t="s">
        <v>173</v>
      </c>
      <c r="P7467" t="s">
        <v>42</v>
      </c>
      <c r="Q7467" t="s">
        <v>322</v>
      </c>
      <c r="R7467" t="s">
        <v>84</v>
      </c>
      <c r="S7467" t="s">
        <v>85</v>
      </c>
      <c r="T7467">
        <v>14.56645333</v>
      </c>
      <c r="U7467">
        <v>-91.646713329999997</v>
      </c>
      <c r="V7467" t="s">
        <v>150</v>
      </c>
      <c r="W7467" t="s">
        <v>22</v>
      </c>
      <c r="X7467" t="s">
        <v>4186</v>
      </c>
      <c r="Y7467" t="s">
        <v>152</v>
      </c>
      <c r="Z7467" t="s">
        <v>153</v>
      </c>
      <c r="AC7467" t="str">
        <f>_xlfn.XLOOKUP(UNIVERSO[[#This Row],[Ruta DN]],'[1]CUOTA RUTA'!E:E,'[1]CUOTA RUTA'!G:G)</f>
        <v>Cargar</v>
      </c>
    </row>
    <row r="7468" spans="1:29" x14ac:dyDescent="0.25">
      <c r="A7468">
        <v>2808011388</v>
      </c>
      <c r="B7468">
        <v>7808011388</v>
      </c>
      <c r="C7468" t="s">
        <v>29</v>
      </c>
      <c r="D7468" t="s">
        <v>168</v>
      </c>
      <c r="E7468" t="s">
        <v>14802</v>
      </c>
      <c r="F7468" t="s">
        <v>143</v>
      </c>
      <c r="G7468" t="s">
        <v>144</v>
      </c>
      <c r="H7468" t="s">
        <v>145</v>
      </c>
      <c r="I7468" t="s">
        <v>170</v>
      </c>
      <c r="J7468" t="s">
        <v>171</v>
      </c>
      <c r="K7468" t="s">
        <v>37</v>
      </c>
      <c r="L7468" t="s">
        <v>38</v>
      </c>
      <c r="M7468" t="s">
        <v>14803</v>
      </c>
      <c r="N7468" t="s">
        <v>149</v>
      </c>
      <c r="O7468" t="s">
        <v>173</v>
      </c>
      <c r="P7468" t="s">
        <v>42</v>
      </c>
      <c r="Q7468" t="s">
        <v>151</v>
      </c>
      <c r="R7468" t="s">
        <v>84</v>
      </c>
      <c r="S7468" t="s">
        <v>85</v>
      </c>
      <c r="T7468">
        <v>14.56451667</v>
      </c>
      <c r="U7468">
        <v>-91.649381669999997</v>
      </c>
      <c r="V7468" t="s">
        <v>150</v>
      </c>
      <c r="W7468" t="s">
        <v>22</v>
      </c>
      <c r="X7468" t="s">
        <v>4186</v>
      </c>
      <c r="Y7468" t="s">
        <v>152</v>
      </c>
      <c r="Z7468" t="s">
        <v>153</v>
      </c>
      <c r="AC7468" t="str">
        <f>_xlfn.XLOOKUP(UNIVERSO[[#This Row],[Ruta DN]],'[1]CUOTA RUTA'!E:E,'[1]CUOTA RUTA'!G:G)</f>
        <v>Cargar</v>
      </c>
    </row>
    <row r="7469" spans="1:29" x14ac:dyDescent="0.25">
      <c r="A7469">
        <v>2808011382</v>
      </c>
      <c r="B7469">
        <v>7808011382</v>
      </c>
      <c r="C7469" t="s">
        <v>29</v>
      </c>
      <c r="D7469" t="s">
        <v>168</v>
      </c>
      <c r="E7469" t="s">
        <v>14804</v>
      </c>
      <c r="F7469" t="s">
        <v>143</v>
      </c>
      <c r="G7469" t="s">
        <v>144</v>
      </c>
      <c r="H7469" t="s">
        <v>145</v>
      </c>
      <c r="I7469" t="s">
        <v>170</v>
      </c>
      <c r="J7469" t="s">
        <v>171</v>
      </c>
      <c r="K7469" t="s">
        <v>37</v>
      </c>
      <c r="L7469" t="s">
        <v>38</v>
      </c>
      <c r="M7469" t="s">
        <v>14805</v>
      </c>
      <c r="N7469" t="s">
        <v>149</v>
      </c>
      <c r="O7469" t="s">
        <v>173</v>
      </c>
      <c r="P7469" t="s">
        <v>42</v>
      </c>
      <c r="Q7469" t="s">
        <v>151</v>
      </c>
      <c r="R7469" t="s">
        <v>84</v>
      </c>
      <c r="S7469" t="s">
        <v>85</v>
      </c>
      <c r="T7469">
        <v>14.56382333</v>
      </c>
      <c r="U7469">
        <v>-91.649831669999998</v>
      </c>
      <c r="V7469" t="s">
        <v>150</v>
      </c>
      <c r="W7469" t="s">
        <v>22</v>
      </c>
      <c r="X7469" t="s">
        <v>4186</v>
      </c>
      <c r="Y7469" t="s">
        <v>152</v>
      </c>
      <c r="Z7469" t="s">
        <v>153</v>
      </c>
      <c r="AC7469" t="str">
        <f>_xlfn.XLOOKUP(UNIVERSO[[#This Row],[Ruta DN]],'[1]CUOTA RUTA'!E:E,'[1]CUOTA RUTA'!G:G)</f>
        <v>Cargar</v>
      </c>
    </row>
    <row r="7470" spans="1:29" x14ac:dyDescent="0.25">
      <c r="A7470">
        <v>2808011373</v>
      </c>
      <c r="B7470">
        <v>7808011373</v>
      </c>
      <c r="C7470" t="s">
        <v>29</v>
      </c>
      <c r="D7470" t="s">
        <v>317</v>
      </c>
      <c r="E7470" t="s">
        <v>14806</v>
      </c>
      <c r="F7470" t="s">
        <v>143</v>
      </c>
      <c r="G7470" t="s">
        <v>144</v>
      </c>
      <c r="H7470" t="s">
        <v>145</v>
      </c>
      <c r="I7470" t="s">
        <v>319</v>
      </c>
      <c r="J7470" t="s">
        <v>320</v>
      </c>
      <c r="K7470" t="s">
        <v>1055</v>
      </c>
      <c r="L7470" t="s">
        <v>64</v>
      </c>
      <c r="M7470" t="s">
        <v>14807</v>
      </c>
      <c r="N7470" t="s">
        <v>149</v>
      </c>
      <c r="O7470" t="s">
        <v>173</v>
      </c>
      <c r="P7470" t="s">
        <v>42</v>
      </c>
      <c r="Q7470" t="s">
        <v>322</v>
      </c>
      <c r="R7470" t="s">
        <v>84</v>
      </c>
      <c r="S7470" t="s">
        <v>85</v>
      </c>
      <c r="T7470">
        <v>14.56250895</v>
      </c>
      <c r="U7470">
        <v>-91.650589319999995</v>
      </c>
      <c r="V7470" t="s">
        <v>150</v>
      </c>
      <c r="W7470" t="s">
        <v>22</v>
      </c>
      <c r="X7470" t="s">
        <v>4189</v>
      </c>
      <c r="Y7470" t="s">
        <v>152</v>
      </c>
      <c r="Z7470" t="s">
        <v>153</v>
      </c>
      <c r="AC7470" t="str">
        <f>_xlfn.XLOOKUP(UNIVERSO[[#This Row],[Ruta DN]],'[1]CUOTA RUTA'!E:E,'[1]CUOTA RUTA'!G:G)</f>
        <v>Cargar</v>
      </c>
    </row>
    <row r="7471" spans="1:29" x14ac:dyDescent="0.25">
      <c r="A7471">
        <v>2808011371</v>
      </c>
      <c r="B7471">
        <v>7808011371</v>
      </c>
      <c r="C7471" t="s">
        <v>29</v>
      </c>
      <c r="D7471" t="s">
        <v>317</v>
      </c>
      <c r="E7471" t="s">
        <v>14808</v>
      </c>
      <c r="F7471" t="s">
        <v>143</v>
      </c>
      <c r="G7471" t="s">
        <v>144</v>
      </c>
      <c r="H7471" t="s">
        <v>145</v>
      </c>
      <c r="I7471" t="s">
        <v>319</v>
      </c>
      <c r="J7471" t="s">
        <v>320</v>
      </c>
      <c r="K7471" t="s">
        <v>37</v>
      </c>
      <c r="L7471" t="s">
        <v>64</v>
      </c>
      <c r="M7471" t="s">
        <v>14809</v>
      </c>
      <c r="N7471" t="s">
        <v>149</v>
      </c>
      <c r="O7471" t="s">
        <v>173</v>
      </c>
      <c r="P7471" t="s">
        <v>42</v>
      </c>
      <c r="Q7471" t="s">
        <v>322</v>
      </c>
      <c r="R7471" t="s">
        <v>84</v>
      </c>
      <c r="S7471" t="s">
        <v>85</v>
      </c>
      <c r="T7471">
        <v>14.545747</v>
      </c>
      <c r="U7471">
        <v>-90.417935799999995</v>
      </c>
      <c r="V7471" t="s">
        <v>150</v>
      </c>
      <c r="W7471" t="s">
        <v>22</v>
      </c>
      <c r="X7471" t="s">
        <v>4189</v>
      </c>
      <c r="Y7471" t="s">
        <v>152</v>
      </c>
      <c r="Z7471" t="s">
        <v>153</v>
      </c>
      <c r="AC7471" t="str">
        <f>_xlfn.XLOOKUP(UNIVERSO[[#This Row],[Ruta DN]],'[1]CUOTA RUTA'!E:E,'[1]CUOTA RUTA'!G:G)</f>
        <v>Cargar</v>
      </c>
    </row>
    <row r="7472" spans="1:29" x14ac:dyDescent="0.25">
      <c r="A7472">
        <v>2808011368</v>
      </c>
      <c r="B7472">
        <v>7808011368</v>
      </c>
      <c r="C7472" t="s">
        <v>29</v>
      </c>
      <c r="D7472" t="s">
        <v>317</v>
      </c>
      <c r="E7472" t="s">
        <v>14810</v>
      </c>
      <c r="F7472" t="s">
        <v>143</v>
      </c>
      <c r="G7472" t="s">
        <v>144</v>
      </c>
      <c r="H7472" t="s">
        <v>145</v>
      </c>
      <c r="I7472" t="s">
        <v>319</v>
      </c>
      <c r="J7472" t="s">
        <v>320</v>
      </c>
      <c r="K7472" t="s">
        <v>37</v>
      </c>
      <c r="L7472" t="s">
        <v>64</v>
      </c>
      <c r="M7472" t="s">
        <v>14811</v>
      </c>
      <c r="N7472" t="s">
        <v>149</v>
      </c>
      <c r="O7472" t="s">
        <v>173</v>
      </c>
      <c r="P7472" t="s">
        <v>42</v>
      </c>
      <c r="Q7472" t="s">
        <v>322</v>
      </c>
      <c r="R7472" t="s">
        <v>84</v>
      </c>
      <c r="S7472" t="s">
        <v>85</v>
      </c>
      <c r="T7472">
        <v>14.561925</v>
      </c>
      <c r="U7472">
        <v>-91.651158333333328</v>
      </c>
      <c r="V7472" t="s">
        <v>150</v>
      </c>
      <c r="W7472" t="s">
        <v>22</v>
      </c>
      <c r="X7472" t="s">
        <v>4186</v>
      </c>
      <c r="Y7472" t="s">
        <v>152</v>
      </c>
      <c r="Z7472" t="s">
        <v>153</v>
      </c>
      <c r="AC7472" t="str">
        <f>_xlfn.XLOOKUP(UNIVERSO[[#This Row],[Ruta DN]],'[1]CUOTA RUTA'!E:E,'[1]CUOTA RUTA'!G:G)</f>
        <v>Cargar</v>
      </c>
    </row>
    <row r="7473" spans="1:29" x14ac:dyDescent="0.25">
      <c r="A7473">
        <v>2808011360</v>
      </c>
      <c r="B7473">
        <v>7808011360</v>
      </c>
      <c r="C7473" t="s">
        <v>29</v>
      </c>
      <c r="D7473" t="s">
        <v>168</v>
      </c>
      <c r="E7473" t="s">
        <v>14812</v>
      </c>
      <c r="F7473" t="s">
        <v>143</v>
      </c>
      <c r="G7473" t="s">
        <v>144</v>
      </c>
      <c r="H7473" t="s">
        <v>145</v>
      </c>
      <c r="I7473" t="s">
        <v>170</v>
      </c>
      <c r="J7473" t="s">
        <v>171</v>
      </c>
      <c r="K7473" t="s">
        <v>1055</v>
      </c>
      <c r="L7473" t="s">
        <v>64</v>
      </c>
      <c r="M7473" t="s">
        <v>14813</v>
      </c>
      <c r="N7473" t="s">
        <v>149</v>
      </c>
      <c r="O7473" t="s">
        <v>173</v>
      </c>
      <c r="P7473" t="s">
        <v>42</v>
      </c>
      <c r="Q7473" t="s">
        <v>151</v>
      </c>
      <c r="R7473" t="s">
        <v>84</v>
      </c>
      <c r="S7473" t="s">
        <v>85</v>
      </c>
      <c r="T7473">
        <v>14.565811</v>
      </c>
      <c r="U7473">
        <v>-91.648700000000005</v>
      </c>
      <c r="V7473" t="s">
        <v>150</v>
      </c>
      <c r="W7473" t="s">
        <v>22</v>
      </c>
      <c r="X7473" t="s">
        <v>4189</v>
      </c>
      <c r="Y7473" t="s">
        <v>152</v>
      </c>
      <c r="Z7473" t="s">
        <v>153</v>
      </c>
      <c r="AC7473" t="str">
        <f>_xlfn.XLOOKUP(UNIVERSO[[#This Row],[Ruta DN]],'[1]CUOTA RUTA'!E:E,'[1]CUOTA RUTA'!G:G)</f>
        <v>Cargar</v>
      </c>
    </row>
    <row r="7474" spans="1:29" x14ac:dyDescent="0.25">
      <c r="A7474">
        <v>2808011352</v>
      </c>
      <c r="B7474">
        <v>7808011352</v>
      </c>
      <c r="C7474" t="s">
        <v>29</v>
      </c>
      <c r="D7474" t="s">
        <v>759</v>
      </c>
      <c r="E7474" t="s">
        <v>14814</v>
      </c>
      <c r="F7474" t="s">
        <v>143</v>
      </c>
      <c r="G7474" t="s">
        <v>144</v>
      </c>
      <c r="H7474" t="s">
        <v>145</v>
      </c>
      <c r="I7474" t="s">
        <v>761</v>
      </c>
      <c r="J7474" t="s">
        <v>762</v>
      </c>
      <c r="K7474" t="s">
        <v>37</v>
      </c>
      <c r="L7474" t="s">
        <v>64</v>
      </c>
      <c r="M7474" t="s">
        <v>14815</v>
      </c>
      <c r="N7474" t="s">
        <v>149</v>
      </c>
      <c r="O7474" t="s">
        <v>173</v>
      </c>
      <c r="P7474" t="s">
        <v>42</v>
      </c>
      <c r="Q7474" t="s">
        <v>322</v>
      </c>
      <c r="R7474" t="s">
        <v>84</v>
      </c>
      <c r="S7474" t="s">
        <v>85</v>
      </c>
      <c r="T7474">
        <v>14.56428667</v>
      </c>
      <c r="U7474">
        <v>-91.651336670000006</v>
      </c>
      <c r="V7474" t="s">
        <v>150</v>
      </c>
      <c r="W7474" t="s">
        <v>22</v>
      </c>
      <c r="X7474" t="s">
        <v>4186</v>
      </c>
      <c r="Y7474" t="s">
        <v>152</v>
      </c>
      <c r="Z7474" t="s">
        <v>153</v>
      </c>
      <c r="AC7474" t="str">
        <f>_xlfn.XLOOKUP(UNIVERSO[[#This Row],[Ruta DN]],'[1]CUOTA RUTA'!E:E,'[1]CUOTA RUTA'!G:G)</f>
        <v>Cargar</v>
      </c>
    </row>
    <row r="7475" spans="1:29" x14ac:dyDescent="0.25">
      <c r="A7475">
        <v>2808011344</v>
      </c>
      <c r="B7475">
        <v>7808011344</v>
      </c>
      <c r="C7475" t="s">
        <v>29</v>
      </c>
      <c r="D7475" t="s">
        <v>759</v>
      </c>
      <c r="E7475" t="s">
        <v>14816</v>
      </c>
      <c r="F7475" t="s">
        <v>143</v>
      </c>
      <c r="G7475" t="s">
        <v>144</v>
      </c>
      <c r="H7475" t="s">
        <v>145</v>
      </c>
      <c r="I7475" t="s">
        <v>761</v>
      </c>
      <c r="J7475" t="s">
        <v>762</v>
      </c>
      <c r="K7475" t="s">
        <v>37</v>
      </c>
      <c r="L7475" t="s">
        <v>64</v>
      </c>
      <c r="M7475" t="s">
        <v>14817</v>
      </c>
      <c r="N7475" t="s">
        <v>149</v>
      </c>
      <c r="O7475" t="s">
        <v>173</v>
      </c>
      <c r="P7475" t="s">
        <v>42</v>
      </c>
      <c r="Q7475" t="s">
        <v>322</v>
      </c>
      <c r="R7475" t="s">
        <v>84</v>
      </c>
      <c r="S7475" t="s">
        <v>85</v>
      </c>
      <c r="T7475">
        <v>14.565878</v>
      </c>
      <c r="U7475">
        <v>-91.651399999999995</v>
      </c>
      <c r="V7475" t="s">
        <v>150</v>
      </c>
      <c r="W7475" t="s">
        <v>22</v>
      </c>
      <c r="X7475" t="s">
        <v>4186</v>
      </c>
      <c r="Y7475" t="s">
        <v>152</v>
      </c>
      <c r="Z7475" t="s">
        <v>153</v>
      </c>
      <c r="AC7475" t="str">
        <f>_xlfn.XLOOKUP(UNIVERSO[[#This Row],[Ruta DN]],'[1]CUOTA RUTA'!E:E,'[1]CUOTA RUTA'!G:G)</f>
        <v>Cargar</v>
      </c>
    </row>
    <row r="7476" spans="1:29" x14ac:dyDescent="0.25">
      <c r="A7476">
        <v>2808011343</v>
      </c>
      <c r="B7476">
        <v>7808011343</v>
      </c>
      <c r="C7476" t="s">
        <v>29</v>
      </c>
      <c r="D7476" t="s">
        <v>759</v>
      </c>
      <c r="E7476" t="s">
        <v>14818</v>
      </c>
      <c r="F7476" t="s">
        <v>143</v>
      </c>
      <c r="G7476" t="s">
        <v>144</v>
      </c>
      <c r="H7476" t="s">
        <v>145</v>
      </c>
      <c r="I7476" t="s">
        <v>761</v>
      </c>
      <c r="J7476" t="s">
        <v>762</v>
      </c>
      <c r="K7476" t="s">
        <v>37</v>
      </c>
      <c r="L7476" t="s">
        <v>64</v>
      </c>
      <c r="M7476" t="s">
        <v>14819</v>
      </c>
      <c r="N7476" t="s">
        <v>149</v>
      </c>
      <c r="O7476" t="s">
        <v>173</v>
      </c>
      <c r="P7476" t="s">
        <v>42</v>
      </c>
      <c r="Q7476" t="s">
        <v>322</v>
      </c>
      <c r="R7476" t="s">
        <v>84</v>
      </c>
      <c r="S7476" t="s">
        <v>85</v>
      </c>
      <c r="T7476">
        <v>14.565054999999999</v>
      </c>
      <c r="U7476">
        <v>-91.652254999999997</v>
      </c>
      <c r="V7476" t="s">
        <v>150</v>
      </c>
      <c r="W7476" t="s">
        <v>22</v>
      </c>
      <c r="X7476" t="s">
        <v>4186</v>
      </c>
      <c r="Y7476" t="s">
        <v>152</v>
      </c>
      <c r="Z7476" t="s">
        <v>153</v>
      </c>
      <c r="AC7476" t="str">
        <f>_xlfn.XLOOKUP(UNIVERSO[[#This Row],[Ruta DN]],'[1]CUOTA RUTA'!E:E,'[1]CUOTA RUTA'!G:G)</f>
        <v>Cargar</v>
      </c>
    </row>
    <row r="7477" spans="1:29" x14ac:dyDescent="0.25">
      <c r="A7477">
        <v>2808011339</v>
      </c>
      <c r="B7477">
        <v>7808011339</v>
      </c>
      <c r="C7477" t="s">
        <v>29</v>
      </c>
      <c r="D7477" t="s">
        <v>759</v>
      </c>
      <c r="E7477" t="s">
        <v>14820</v>
      </c>
      <c r="F7477" t="s">
        <v>143</v>
      </c>
      <c r="G7477" t="s">
        <v>144</v>
      </c>
      <c r="H7477" t="s">
        <v>145</v>
      </c>
      <c r="I7477" t="s">
        <v>761</v>
      </c>
      <c r="J7477" t="s">
        <v>762</v>
      </c>
      <c r="K7477" t="s">
        <v>1055</v>
      </c>
      <c r="L7477" t="s">
        <v>64</v>
      </c>
      <c r="M7477" t="s">
        <v>14821</v>
      </c>
      <c r="N7477" t="s">
        <v>149</v>
      </c>
      <c r="O7477" t="s">
        <v>173</v>
      </c>
      <c r="P7477" t="s">
        <v>42</v>
      </c>
      <c r="Q7477" t="s">
        <v>322</v>
      </c>
      <c r="R7477" t="s">
        <v>84</v>
      </c>
      <c r="S7477" t="s">
        <v>85</v>
      </c>
      <c r="T7477">
        <v>14.565778</v>
      </c>
      <c r="U7477">
        <v>-91.651399999999995</v>
      </c>
      <c r="V7477" t="s">
        <v>150</v>
      </c>
      <c r="W7477" t="s">
        <v>22</v>
      </c>
      <c r="X7477" t="s">
        <v>4189</v>
      </c>
      <c r="Y7477" t="s">
        <v>152</v>
      </c>
      <c r="Z7477" t="s">
        <v>153</v>
      </c>
      <c r="AC7477" t="str">
        <f>_xlfn.XLOOKUP(UNIVERSO[[#This Row],[Ruta DN]],'[1]CUOTA RUTA'!E:E,'[1]CUOTA RUTA'!G:G)</f>
        <v>Cargar</v>
      </c>
    </row>
    <row r="7478" spans="1:29" x14ac:dyDescent="0.25">
      <c r="A7478">
        <v>2808011280</v>
      </c>
      <c r="B7478">
        <v>7808011280</v>
      </c>
      <c r="C7478" t="s">
        <v>29</v>
      </c>
      <c r="D7478" t="s">
        <v>1520</v>
      </c>
      <c r="E7478" t="s">
        <v>7245</v>
      </c>
      <c r="F7478" t="s">
        <v>143</v>
      </c>
      <c r="G7478" t="s">
        <v>144</v>
      </c>
      <c r="H7478" t="s">
        <v>145</v>
      </c>
      <c r="I7478" t="s">
        <v>1522</v>
      </c>
      <c r="J7478" t="s">
        <v>1523</v>
      </c>
      <c r="K7478" t="s">
        <v>37</v>
      </c>
      <c r="L7478" t="s">
        <v>38</v>
      </c>
      <c r="M7478" t="s">
        <v>14822</v>
      </c>
      <c r="N7478" t="s">
        <v>149</v>
      </c>
      <c r="O7478" t="s">
        <v>150</v>
      </c>
      <c r="P7478" t="s">
        <v>42</v>
      </c>
      <c r="Q7478" t="s">
        <v>238</v>
      </c>
      <c r="R7478" t="s">
        <v>84</v>
      </c>
      <c r="S7478" t="s">
        <v>85</v>
      </c>
      <c r="T7478">
        <v>14.54096</v>
      </c>
      <c r="U7478">
        <v>-91.678460000000001</v>
      </c>
      <c r="V7478" t="s">
        <v>150</v>
      </c>
      <c r="W7478" t="s">
        <v>22</v>
      </c>
      <c r="X7478" t="s">
        <v>4181</v>
      </c>
      <c r="Y7478" t="s">
        <v>152</v>
      </c>
      <c r="Z7478" t="s">
        <v>153</v>
      </c>
      <c r="AC7478" t="str">
        <f>_xlfn.XLOOKUP(UNIVERSO[[#This Row],[Ruta DN]],'[1]CUOTA RUTA'!E:E,'[1]CUOTA RUTA'!G:G)</f>
        <v>Cargar</v>
      </c>
    </row>
    <row r="7479" spans="1:29" x14ac:dyDescent="0.25">
      <c r="A7479">
        <v>2808011275</v>
      </c>
      <c r="B7479">
        <v>7808011275</v>
      </c>
      <c r="C7479" t="s">
        <v>29</v>
      </c>
      <c r="D7479" t="s">
        <v>284</v>
      </c>
      <c r="E7479" t="s">
        <v>14823</v>
      </c>
      <c r="F7479" t="s">
        <v>143</v>
      </c>
      <c r="G7479" t="s">
        <v>144</v>
      </c>
      <c r="H7479" t="s">
        <v>145</v>
      </c>
      <c r="I7479" t="s">
        <v>286</v>
      </c>
      <c r="J7479" t="s">
        <v>287</v>
      </c>
      <c r="K7479" t="s">
        <v>37</v>
      </c>
      <c r="L7479" t="s">
        <v>38</v>
      </c>
      <c r="M7479" t="s">
        <v>14824</v>
      </c>
      <c r="N7479" t="s">
        <v>149</v>
      </c>
      <c r="O7479" t="s">
        <v>150</v>
      </c>
      <c r="P7479" t="s">
        <v>42</v>
      </c>
      <c r="Q7479" t="s">
        <v>238</v>
      </c>
      <c r="R7479" t="s">
        <v>84</v>
      </c>
      <c r="S7479" t="s">
        <v>85</v>
      </c>
      <c r="T7479">
        <v>14.525810999999999</v>
      </c>
      <c r="U7479">
        <v>-91.681799999999996</v>
      </c>
      <c r="V7479" t="s">
        <v>150</v>
      </c>
      <c r="W7479" t="s">
        <v>22</v>
      </c>
      <c r="X7479" t="s">
        <v>4186</v>
      </c>
      <c r="Y7479" t="s">
        <v>152</v>
      </c>
      <c r="Z7479" t="s">
        <v>153</v>
      </c>
      <c r="AC7479" t="str">
        <f>_xlfn.XLOOKUP(UNIVERSO[[#This Row],[Ruta DN]],'[1]CUOTA RUTA'!E:E,'[1]CUOTA RUTA'!G:G)</f>
        <v>Cargar</v>
      </c>
    </row>
    <row r="7480" spans="1:29" x14ac:dyDescent="0.25">
      <c r="A7480">
        <v>2808011232</v>
      </c>
      <c r="B7480">
        <v>7808011232</v>
      </c>
      <c r="C7480" t="s">
        <v>29</v>
      </c>
      <c r="D7480" t="s">
        <v>1247</v>
      </c>
      <c r="E7480" t="s">
        <v>14825</v>
      </c>
      <c r="F7480" t="s">
        <v>130</v>
      </c>
      <c r="G7480" t="s">
        <v>131</v>
      </c>
      <c r="H7480" t="s">
        <v>132</v>
      </c>
      <c r="I7480" t="s">
        <v>1249</v>
      </c>
      <c r="J7480" t="s">
        <v>1250</v>
      </c>
      <c r="K7480" t="s">
        <v>54</v>
      </c>
      <c r="L7480" t="s">
        <v>64</v>
      </c>
      <c r="M7480" t="s">
        <v>14826</v>
      </c>
      <c r="N7480" t="s">
        <v>136</v>
      </c>
      <c r="O7480" t="s">
        <v>137</v>
      </c>
      <c r="P7480" t="s">
        <v>42</v>
      </c>
      <c r="Q7480" t="s">
        <v>138</v>
      </c>
      <c r="R7480" t="s">
        <v>84</v>
      </c>
      <c r="S7480" t="s">
        <v>85</v>
      </c>
      <c r="T7480">
        <v>14.53417119</v>
      </c>
      <c r="U7480">
        <v>-91.506937699999995</v>
      </c>
      <c r="V7480" t="s">
        <v>137</v>
      </c>
      <c r="W7480" t="s">
        <v>22</v>
      </c>
      <c r="X7480" t="s">
        <v>4181</v>
      </c>
      <c r="Y7480" t="s">
        <v>139</v>
      </c>
      <c r="Z7480" t="s">
        <v>140</v>
      </c>
      <c r="AC7480" t="str">
        <f>_xlfn.XLOOKUP(UNIVERSO[[#This Row],[Ruta DN]],'[1]CUOTA RUTA'!E:E,'[1]CUOTA RUTA'!G:G)</f>
        <v>Cargar</v>
      </c>
    </row>
    <row r="7481" spans="1:29" x14ac:dyDescent="0.25">
      <c r="A7481">
        <v>2808011194</v>
      </c>
      <c r="B7481">
        <v>7808011194</v>
      </c>
      <c r="C7481" t="s">
        <v>29</v>
      </c>
      <c r="D7481" t="s">
        <v>1247</v>
      </c>
      <c r="E7481" t="s">
        <v>14827</v>
      </c>
      <c r="F7481" t="s">
        <v>130</v>
      </c>
      <c r="G7481" t="s">
        <v>131</v>
      </c>
      <c r="H7481" t="s">
        <v>132</v>
      </c>
      <c r="I7481" t="s">
        <v>1249</v>
      </c>
      <c r="J7481" t="s">
        <v>1250</v>
      </c>
      <c r="K7481" t="s">
        <v>54</v>
      </c>
      <c r="L7481" t="s">
        <v>64</v>
      </c>
      <c r="M7481" t="s">
        <v>14828</v>
      </c>
      <c r="N7481" t="s">
        <v>136</v>
      </c>
      <c r="O7481" t="s">
        <v>137</v>
      </c>
      <c r="P7481" t="s">
        <v>42</v>
      </c>
      <c r="Q7481" t="s">
        <v>138</v>
      </c>
      <c r="R7481" t="s">
        <v>84</v>
      </c>
      <c r="S7481" t="s">
        <v>85</v>
      </c>
      <c r="T7481">
        <v>14.53696439</v>
      </c>
      <c r="U7481">
        <v>-91.510095899999996</v>
      </c>
      <c r="V7481" t="s">
        <v>137</v>
      </c>
      <c r="W7481" t="s">
        <v>22</v>
      </c>
      <c r="X7481" t="s">
        <v>4181</v>
      </c>
      <c r="Y7481" t="s">
        <v>139</v>
      </c>
      <c r="Z7481" t="s">
        <v>140</v>
      </c>
      <c r="AC7481" t="str">
        <f>_xlfn.XLOOKUP(UNIVERSO[[#This Row],[Ruta DN]],'[1]CUOTA RUTA'!E:E,'[1]CUOTA RUTA'!G:G)</f>
        <v>Cargar</v>
      </c>
    </row>
    <row r="7482" spans="1:29" x14ac:dyDescent="0.25">
      <c r="A7482">
        <v>2808011097</v>
      </c>
      <c r="B7482">
        <v>7808011097</v>
      </c>
      <c r="C7482" t="s">
        <v>29</v>
      </c>
      <c r="D7482" t="s">
        <v>882</v>
      </c>
      <c r="E7482" t="s">
        <v>14829</v>
      </c>
      <c r="F7482" t="s">
        <v>130</v>
      </c>
      <c r="G7482" t="s">
        <v>131</v>
      </c>
      <c r="H7482" t="s">
        <v>132</v>
      </c>
      <c r="I7482" t="s">
        <v>884</v>
      </c>
      <c r="J7482" t="s">
        <v>885</v>
      </c>
      <c r="K7482" t="s">
        <v>1055</v>
      </c>
      <c r="L7482" t="s">
        <v>64</v>
      </c>
      <c r="M7482" t="s">
        <v>14830</v>
      </c>
      <c r="N7482" t="s">
        <v>136</v>
      </c>
      <c r="O7482" t="s">
        <v>137</v>
      </c>
      <c r="P7482" t="s">
        <v>42</v>
      </c>
      <c r="Q7482" t="s">
        <v>449</v>
      </c>
      <c r="R7482" t="s">
        <v>84</v>
      </c>
      <c r="S7482" t="s">
        <v>85</v>
      </c>
      <c r="T7482">
        <v>14.5275</v>
      </c>
      <c r="U7482">
        <v>-91.493797000000001</v>
      </c>
      <c r="V7482" t="s">
        <v>137</v>
      </c>
      <c r="W7482" t="s">
        <v>22</v>
      </c>
      <c r="X7482" t="s">
        <v>4186</v>
      </c>
      <c r="Y7482" t="s">
        <v>139</v>
      </c>
      <c r="Z7482" t="s">
        <v>140</v>
      </c>
      <c r="AC7482" t="str">
        <f>_xlfn.XLOOKUP(UNIVERSO[[#This Row],[Ruta DN]],'[1]CUOTA RUTA'!E:E,'[1]CUOTA RUTA'!G:G)</f>
        <v>Cargar</v>
      </c>
    </row>
    <row r="7483" spans="1:29" x14ac:dyDescent="0.25">
      <c r="A7483">
        <v>2808011087</v>
      </c>
      <c r="B7483">
        <v>7808011087</v>
      </c>
      <c r="C7483" t="s">
        <v>29</v>
      </c>
      <c r="D7483" t="s">
        <v>444</v>
      </c>
      <c r="E7483" t="s">
        <v>6696</v>
      </c>
      <c r="F7483" t="s">
        <v>130</v>
      </c>
      <c r="G7483" t="s">
        <v>131</v>
      </c>
      <c r="H7483" t="s">
        <v>132</v>
      </c>
      <c r="I7483" t="s">
        <v>446</v>
      </c>
      <c r="J7483" t="s">
        <v>447</v>
      </c>
      <c r="K7483" t="s">
        <v>37</v>
      </c>
      <c r="L7483" t="s">
        <v>64</v>
      </c>
      <c r="M7483" t="s">
        <v>14831</v>
      </c>
      <c r="N7483" t="s">
        <v>136</v>
      </c>
      <c r="O7483" t="s">
        <v>137</v>
      </c>
      <c r="P7483" t="s">
        <v>42</v>
      </c>
      <c r="Q7483" t="s">
        <v>449</v>
      </c>
      <c r="R7483" t="s">
        <v>84</v>
      </c>
      <c r="S7483" t="s">
        <v>85</v>
      </c>
      <c r="T7483">
        <v>14.53097985</v>
      </c>
      <c r="U7483">
        <v>-91.515115410000007</v>
      </c>
      <c r="V7483" t="s">
        <v>137</v>
      </c>
      <c r="W7483" t="s">
        <v>22</v>
      </c>
      <c r="X7483" t="s">
        <v>4181</v>
      </c>
      <c r="Y7483" t="s">
        <v>139</v>
      </c>
      <c r="Z7483" t="s">
        <v>140</v>
      </c>
      <c r="AA7483">
        <v>9</v>
      </c>
      <c r="AC7483" t="str">
        <f>_xlfn.XLOOKUP(UNIVERSO[[#This Row],[Ruta DN]],'[1]CUOTA RUTA'!E:E,'[1]CUOTA RUTA'!G:G)</f>
        <v>Cargar</v>
      </c>
    </row>
    <row r="7484" spans="1:29" x14ac:dyDescent="0.25">
      <c r="A7484">
        <v>2808011042</v>
      </c>
      <c r="B7484">
        <v>7808011042</v>
      </c>
      <c r="C7484" t="s">
        <v>29</v>
      </c>
      <c r="D7484" t="s">
        <v>626</v>
      </c>
      <c r="E7484" t="s">
        <v>14832</v>
      </c>
      <c r="F7484" t="s">
        <v>130</v>
      </c>
      <c r="G7484" t="s">
        <v>131</v>
      </c>
      <c r="H7484" t="s">
        <v>132</v>
      </c>
      <c r="I7484" t="s">
        <v>628</v>
      </c>
      <c r="J7484" t="s">
        <v>629</v>
      </c>
      <c r="K7484" t="s">
        <v>1055</v>
      </c>
      <c r="L7484" t="s">
        <v>64</v>
      </c>
      <c r="M7484" t="s">
        <v>14833</v>
      </c>
      <c r="N7484" t="s">
        <v>136</v>
      </c>
      <c r="O7484" t="s">
        <v>137</v>
      </c>
      <c r="P7484" t="s">
        <v>42</v>
      </c>
      <c r="Q7484" t="s">
        <v>449</v>
      </c>
      <c r="R7484" t="s">
        <v>84</v>
      </c>
      <c r="S7484" t="s">
        <v>85</v>
      </c>
      <c r="T7484">
        <v>14.5358</v>
      </c>
      <c r="U7484">
        <v>-91.522497000000001</v>
      </c>
      <c r="V7484" t="s">
        <v>137</v>
      </c>
      <c r="W7484" t="s">
        <v>22</v>
      </c>
      <c r="X7484" t="s">
        <v>4186</v>
      </c>
      <c r="Y7484" t="s">
        <v>139</v>
      </c>
      <c r="Z7484" t="s">
        <v>140</v>
      </c>
      <c r="AC7484" t="str">
        <f>_xlfn.XLOOKUP(UNIVERSO[[#This Row],[Ruta DN]],'[1]CUOTA RUTA'!E:E,'[1]CUOTA RUTA'!G:G)</f>
        <v>Cargar</v>
      </c>
    </row>
    <row r="7485" spans="1:29" x14ac:dyDescent="0.25">
      <c r="A7485">
        <v>2808010705</v>
      </c>
      <c r="B7485">
        <v>7808010705</v>
      </c>
      <c r="C7485" t="s">
        <v>29</v>
      </c>
      <c r="D7485" t="s">
        <v>626</v>
      </c>
      <c r="E7485" t="s">
        <v>14834</v>
      </c>
      <c r="F7485" t="s">
        <v>130</v>
      </c>
      <c r="G7485" t="s">
        <v>131</v>
      </c>
      <c r="H7485" t="s">
        <v>132</v>
      </c>
      <c r="I7485" t="s">
        <v>628</v>
      </c>
      <c r="J7485" t="s">
        <v>629</v>
      </c>
      <c r="K7485" t="s">
        <v>37</v>
      </c>
      <c r="L7485" t="s">
        <v>64</v>
      </c>
      <c r="M7485" t="s">
        <v>14835</v>
      </c>
      <c r="N7485" t="s">
        <v>136</v>
      </c>
      <c r="O7485" t="s">
        <v>137</v>
      </c>
      <c r="P7485" t="s">
        <v>42</v>
      </c>
      <c r="Q7485" t="s">
        <v>449</v>
      </c>
      <c r="R7485" t="s">
        <v>84</v>
      </c>
      <c r="S7485" t="s">
        <v>85</v>
      </c>
      <c r="T7485">
        <v>14.53971305</v>
      </c>
      <c r="U7485">
        <v>-91.513495800000001</v>
      </c>
      <c r="V7485" t="s">
        <v>137</v>
      </c>
      <c r="W7485" t="s">
        <v>22</v>
      </c>
      <c r="X7485" t="s">
        <v>4186</v>
      </c>
      <c r="Y7485" t="s">
        <v>139</v>
      </c>
      <c r="Z7485" t="s">
        <v>140</v>
      </c>
      <c r="AC7485" t="str">
        <f>_xlfn.XLOOKUP(UNIVERSO[[#This Row],[Ruta DN]],'[1]CUOTA RUTA'!E:E,'[1]CUOTA RUTA'!G:G)</f>
        <v>Cargar</v>
      </c>
    </row>
    <row r="7486" spans="1:29" x14ac:dyDescent="0.25">
      <c r="A7486">
        <v>2808010628</v>
      </c>
      <c r="B7486">
        <v>7808010628</v>
      </c>
      <c r="C7486" t="s">
        <v>29</v>
      </c>
      <c r="D7486" t="s">
        <v>1520</v>
      </c>
      <c r="E7486" t="s">
        <v>8584</v>
      </c>
      <c r="F7486" t="s">
        <v>143</v>
      </c>
      <c r="G7486" t="s">
        <v>144</v>
      </c>
      <c r="H7486" t="s">
        <v>145</v>
      </c>
      <c r="I7486" t="s">
        <v>1522</v>
      </c>
      <c r="J7486" t="s">
        <v>1523</v>
      </c>
      <c r="K7486" t="s">
        <v>37</v>
      </c>
      <c r="L7486" t="s">
        <v>38</v>
      </c>
      <c r="M7486" t="s">
        <v>14836</v>
      </c>
      <c r="N7486" t="s">
        <v>149</v>
      </c>
      <c r="O7486" t="s">
        <v>150</v>
      </c>
      <c r="P7486" t="s">
        <v>42</v>
      </c>
      <c r="Q7486" t="s">
        <v>238</v>
      </c>
      <c r="R7486" t="s">
        <v>84</v>
      </c>
      <c r="S7486" t="s">
        <v>85</v>
      </c>
      <c r="T7486">
        <v>14.543105000000001</v>
      </c>
      <c r="U7486">
        <v>-91.685945000000004</v>
      </c>
      <c r="V7486" t="s">
        <v>150</v>
      </c>
      <c r="W7486" t="s">
        <v>22</v>
      </c>
      <c r="X7486" t="s">
        <v>4181</v>
      </c>
      <c r="Y7486" t="s">
        <v>152</v>
      </c>
      <c r="Z7486" t="s">
        <v>153</v>
      </c>
      <c r="AC7486" t="str">
        <f>_xlfn.XLOOKUP(UNIVERSO[[#This Row],[Ruta DN]],'[1]CUOTA RUTA'!E:E,'[1]CUOTA RUTA'!G:G)</f>
        <v>Cargar</v>
      </c>
    </row>
    <row r="7487" spans="1:29" x14ac:dyDescent="0.25">
      <c r="A7487">
        <v>2808010581</v>
      </c>
      <c r="B7487">
        <v>7808010581</v>
      </c>
      <c r="C7487" t="s">
        <v>29</v>
      </c>
      <c r="D7487" t="s">
        <v>1247</v>
      </c>
      <c r="E7487" t="s">
        <v>14837</v>
      </c>
      <c r="F7487" t="s">
        <v>130</v>
      </c>
      <c r="G7487" t="s">
        <v>131</v>
      </c>
      <c r="H7487" t="s">
        <v>132</v>
      </c>
      <c r="I7487" t="s">
        <v>1249</v>
      </c>
      <c r="J7487" t="s">
        <v>1250</v>
      </c>
      <c r="K7487" t="s">
        <v>37</v>
      </c>
      <c r="L7487" t="s">
        <v>64</v>
      </c>
      <c r="M7487" t="s">
        <v>14838</v>
      </c>
      <c r="N7487" t="s">
        <v>136</v>
      </c>
      <c r="O7487" t="s">
        <v>2797</v>
      </c>
      <c r="P7487" t="s">
        <v>42</v>
      </c>
      <c r="Q7487" t="s">
        <v>138</v>
      </c>
      <c r="R7487" t="s">
        <v>84</v>
      </c>
      <c r="S7487" t="s">
        <v>85</v>
      </c>
      <c r="T7487">
        <v>14.61738166666666</v>
      </c>
      <c r="U7487">
        <v>-90.513553333333348</v>
      </c>
      <c r="V7487" t="s">
        <v>137</v>
      </c>
      <c r="W7487" t="s">
        <v>202</v>
      </c>
      <c r="X7487" t="s">
        <v>4189</v>
      </c>
      <c r="Y7487" t="s">
        <v>139</v>
      </c>
      <c r="Z7487" t="s">
        <v>140</v>
      </c>
      <c r="AC7487" t="str">
        <f>_xlfn.XLOOKUP(UNIVERSO[[#This Row],[Ruta DN]],'[1]CUOTA RUTA'!E:E,'[1]CUOTA RUTA'!G:G)</f>
        <v>Cargar</v>
      </c>
    </row>
    <row r="7488" spans="1:29" x14ac:dyDescent="0.25">
      <c r="A7488">
        <v>2808010576</v>
      </c>
      <c r="B7488">
        <v>7808010576</v>
      </c>
      <c r="C7488" t="s">
        <v>29</v>
      </c>
      <c r="D7488" t="s">
        <v>278</v>
      </c>
      <c r="E7488" t="s">
        <v>14839</v>
      </c>
      <c r="F7488" t="s">
        <v>143</v>
      </c>
      <c r="G7488" t="s">
        <v>144</v>
      </c>
      <c r="H7488" t="s">
        <v>145</v>
      </c>
      <c r="I7488" t="s">
        <v>280</v>
      </c>
      <c r="J7488" t="s">
        <v>281</v>
      </c>
      <c r="K7488" t="s">
        <v>37</v>
      </c>
      <c r="L7488" t="s">
        <v>64</v>
      </c>
      <c r="M7488" t="s">
        <v>14840</v>
      </c>
      <c r="N7488" t="s">
        <v>149</v>
      </c>
      <c r="O7488" t="s">
        <v>283</v>
      </c>
      <c r="P7488" t="s">
        <v>42</v>
      </c>
      <c r="Q7488" t="s">
        <v>238</v>
      </c>
      <c r="R7488" t="s">
        <v>84</v>
      </c>
      <c r="S7488" t="s">
        <v>85</v>
      </c>
      <c r="T7488">
        <v>14.622417</v>
      </c>
      <c r="U7488">
        <v>-91.596800000000002</v>
      </c>
      <c r="V7488" t="s">
        <v>150</v>
      </c>
      <c r="W7488" t="s">
        <v>22</v>
      </c>
      <c r="X7488" t="s">
        <v>4186</v>
      </c>
      <c r="Y7488" t="s">
        <v>152</v>
      </c>
      <c r="Z7488" t="s">
        <v>153</v>
      </c>
      <c r="AC7488" t="str">
        <f>_xlfn.XLOOKUP(UNIVERSO[[#This Row],[Ruta DN]],'[1]CUOTA RUTA'!E:E,'[1]CUOTA RUTA'!G:G)</f>
        <v>Cargar</v>
      </c>
    </row>
    <row r="7489" spans="1:29" x14ac:dyDescent="0.25">
      <c r="A7489">
        <v>2808010519</v>
      </c>
      <c r="B7489">
        <v>7808010519</v>
      </c>
      <c r="C7489" t="s">
        <v>29</v>
      </c>
      <c r="D7489" t="s">
        <v>626</v>
      </c>
      <c r="E7489" t="s">
        <v>14841</v>
      </c>
      <c r="F7489" t="s">
        <v>130</v>
      </c>
      <c r="G7489" t="s">
        <v>131</v>
      </c>
      <c r="H7489" t="s">
        <v>132</v>
      </c>
      <c r="I7489" t="s">
        <v>628</v>
      </c>
      <c r="J7489" t="s">
        <v>629</v>
      </c>
      <c r="K7489" t="s">
        <v>37</v>
      </c>
      <c r="L7489" t="s">
        <v>64</v>
      </c>
      <c r="M7489" t="s">
        <v>14842</v>
      </c>
      <c r="N7489" t="s">
        <v>136</v>
      </c>
      <c r="O7489" t="s">
        <v>137</v>
      </c>
      <c r="P7489" t="s">
        <v>42</v>
      </c>
      <c r="Q7489" t="s">
        <v>449</v>
      </c>
      <c r="R7489" t="s">
        <v>84</v>
      </c>
      <c r="S7489" t="s">
        <v>85</v>
      </c>
      <c r="T7489">
        <v>14.5369103550911</v>
      </c>
      <c r="U7489">
        <v>-91.515937093645334</v>
      </c>
      <c r="V7489" t="s">
        <v>137</v>
      </c>
      <c r="W7489" t="s">
        <v>22</v>
      </c>
      <c r="X7489" t="s">
        <v>4186</v>
      </c>
      <c r="Y7489" t="s">
        <v>139</v>
      </c>
      <c r="Z7489" t="s">
        <v>140</v>
      </c>
      <c r="AC7489" t="str">
        <f>_xlfn.XLOOKUP(UNIVERSO[[#This Row],[Ruta DN]],'[1]CUOTA RUTA'!E:E,'[1]CUOTA RUTA'!G:G)</f>
        <v>Cargar</v>
      </c>
    </row>
    <row r="7490" spans="1:29" x14ac:dyDescent="0.25">
      <c r="A7490">
        <v>2808010509</v>
      </c>
      <c r="B7490">
        <v>7808010509</v>
      </c>
      <c r="C7490" t="s">
        <v>29</v>
      </c>
      <c r="D7490" t="s">
        <v>185</v>
      </c>
      <c r="E7490" t="s">
        <v>7305</v>
      </c>
      <c r="F7490" t="s">
        <v>143</v>
      </c>
      <c r="G7490" t="s">
        <v>144</v>
      </c>
      <c r="H7490" t="s">
        <v>145</v>
      </c>
      <c r="I7490" t="s">
        <v>187</v>
      </c>
      <c r="J7490" t="s">
        <v>188</v>
      </c>
      <c r="K7490" t="s">
        <v>37</v>
      </c>
      <c r="L7490" t="s">
        <v>64</v>
      </c>
      <c r="M7490" t="s">
        <v>14843</v>
      </c>
      <c r="N7490" t="s">
        <v>149</v>
      </c>
      <c r="O7490" t="s">
        <v>150</v>
      </c>
      <c r="P7490" t="s">
        <v>42</v>
      </c>
      <c r="Q7490" t="s">
        <v>151</v>
      </c>
      <c r="R7490" t="s">
        <v>84</v>
      </c>
      <c r="S7490" t="s">
        <v>85</v>
      </c>
      <c r="T7490">
        <v>14.54117667</v>
      </c>
      <c r="U7490">
        <v>-91.676586670000006</v>
      </c>
      <c r="V7490" t="s">
        <v>150</v>
      </c>
      <c r="W7490" t="s">
        <v>22</v>
      </c>
      <c r="X7490" t="s">
        <v>4181</v>
      </c>
      <c r="Y7490" t="s">
        <v>152</v>
      </c>
      <c r="Z7490" t="s">
        <v>153</v>
      </c>
      <c r="AA7490">
        <v>3</v>
      </c>
      <c r="AC7490" t="str">
        <f>_xlfn.XLOOKUP(UNIVERSO[[#This Row],[Ruta DN]],'[1]CUOTA RUTA'!E:E,'[1]CUOTA RUTA'!G:G)</f>
        <v>Cargar</v>
      </c>
    </row>
    <row r="7491" spans="1:29" x14ac:dyDescent="0.25">
      <c r="A7491">
        <v>2808010504</v>
      </c>
      <c r="B7491">
        <v>7808010504</v>
      </c>
      <c r="C7491" t="s">
        <v>29</v>
      </c>
      <c r="D7491" t="s">
        <v>1284</v>
      </c>
      <c r="E7491" t="s">
        <v>8496</v>
      </c>
      <c r="F7491" t="s">
        <v>130</v>
      </c>
      <c r="G7491" t="s">
        <v>131</v>
      </c>
      <c r="H7491" t="s">
        <v>132</v>
      </c>
      <c r="I7491" t="s">
        <v>1286</v>
      </c>
      <c r="J7491" t="s">
        <v>1287</v>
      </c>
      <c r="K7491" t="s">
        <v>37</v>
      </c>
      <c r="L7491" t="s">
        <v>64</v>
      </c>
      <c r="M7491" t="s">
        <v>14844</v>
      </c>
      <c r="N7491" t="s">
        <v>136</v>
      </c>
      <c r="O7491" t="s">
        <v>137</v>
      </c>
      <c r="P7491" t="s">
        <v>42</v>
      </c>
      <c r="Q7491" t="s">
        <v>449</v>
      </c>
      <c r="R7491" t="s">
        <v>84</v>
      </c>
      <c r="S7491" t="s">
        <v>85</v>
      </c>
      <c r="T7491">
        <v>14.536104290000001</v>
      </c>
      <c r="U7491">
        <v>-91.517338109999997</v>
      </c>
      <c r="V7491" t="s">
        <v>137</v>
      </c>
      <c r="W7491" t="s">
        <v>22</v>
      </c>
      <c r="X7491" t="s">
        <v>4186</v>
      </c>
      <c r="Y7491" t="s">
        <v>139</v>
      </c>
      <c r="Z7491" t="s">
        <v>140</v>
      </c>
      <c r="AC7491" t="str">
        <f>_xlfn.XLOOKUP(UNIVERSO[[#This Row],[Ruta DN]],'[1]CUOTA RUTA'!E:E,'[1]CUOTA RUTA'!G:G)</f>
        <v>Cargar</v>
      </c>
    </row>
    <row r="7492" spans="1:29" x14ac:dyDescent="0.25">
      <c r="A7492">
        <v>2808010467</v>
      </c>
      <c r="B7492">
        <v>7808010467</v>
      </c>
      <c r="C7492" t="s">
        <v>29</v>
      </c>
      <c r="D7492" t="s">
        <v>626</v>
      </c>
      <c r="E7492" t="s">
        <v>14845</v>
      </c>
      <c r="F7492" t="s">
        <v>130</v>
      </c>
      <c r="G7492" t="s">
        <v>131</v>
      </c>
      <c r="H7492" t="s">
        <v>132</v>
      </c>
      <c r="I7492" t="s">
        <v>628</v>
      </c>
      <c r="J7492" t="s">
        <v>629</v>
      </c>
      <c r="K7492" t="s">
        <v>37</v>
      </c>
      <c r="L7492" t="s">
        <v>64</v>
      </c>
      <c r="M7492" t="s">
        <v>14846</v>
      </c>
      <c r="N7492" t="s">
        <v>136</v>
      </c>
      <c r="O7492" t="s">
        <v>137</v>
      </c>
      <c r="P7492" t="s">
        <v>42</v>
      </c>
      <c r="Q7492" t="s">
        <v>449</v>
      </c>
      <c r="R7492" t="s">
        <v>84</v>
      </c>
      <c r="S7492" t="s">
        <v>85</v>
      </c>
      <c r="T7492">
        <v>14.53643333333333</v>
      </c>
      <c r="U7492">
        <v>-91.516130000000018</v>
      </c>
      <c r="V7492" t="s">
        <v>137</v>
      </c>
      <c r="W7492" t="s">
        <v>22</v>
      </c>
      <c r="X7492" t="s">
        <v>4186</v>
      </c>
      <c r="Y7492" t="s">
        <v>139</v>
      </c>
      <c r="Z7492" t="s">
        <v>140</v>
      </c>
      <c r="AC7492" t="str">
        <f>_xlfn.XLOOKUP(UNIVERSO[[#This Row],[Ruta DN]],'[1]CUOTA RUTA'!E:E,'[1]CUOTA RUTA'!G:G)</f>
        <v>Cargar</v>
      </c>
    </row>
    <row r="7493" spans="1:29" x14ac:dyDescent="0.25">
      <c r="A7493">
        <v>2808010427</v>
      </c>
      <c r="B7493">
        <v>7808010427</v>
      </c>
      <c r="C7493" t="s">
        <v>29</v>
      </c>
      <c r="D7493" t="s">
        <v>626</v>
      </c>
      <c r="E7493" t="s">
        <v>14734</v>
      </c>
      <c r="F7493" t="s">
        <v>130</v>
      </c>
      <c r="G7493" t="s">
        <v>131</v>
      </c>
      <c r="H7493" t="s">
        <v>132</v>
      </c>
      <c r="I7493" t="s">
        <v>628</v>
      </c>
      <c r="J7493" t="s">
        <v>629</v>
      </c>
      <c r="K7493" t="s">
        <v>37</v>
      </c>
      <c r="L7493" t="s">
        <v>64</v>
      </c>
      <c r="M7493" t="s">
        <v>14847</v>
      </c>
      <c r="N7493" t="s">
        <v>136</v>
      </c>
      <c r="O7493" t="s">
        <v>137</v>
      </c>
      <c r="P7493" t="s">
        <v>42</v>
      </c>
      <c r="Q7493" t="s">
        <v>449</v>
      </c>
      <c r="R7493" t="s">
        <v>84</v>
      </c>
      <c r="S7493" t="s">
        <v>85</v>
      </c>
      <c r="T7493">
        <v>14.53542611</v>
      </c>
      <c r="U7493">
        <v>-91.515476070000005</v>
      </c>
      <c r="V7493" t="s">
        <v>137</v>
      </c>
      <c r="W7493" t="s">
        <v>22</v>
      </c>
      <c r="X7493" t="s">
        <v>4186</v>
      </c>
      <c r="Y7493" t="s">
        <v>139</v>
      </c>
      <c r="Z7493" t="s">
        <v>140</v>
      </c>
      <c r="AC7493" t="str">
        <f>_xlfn.XLOOKUP(UNIVERSO[[#This Row],[Ruta DN]],'[1]CUOTA RUTA'!E:E,'[1]CUOTA RUTA'!G:G)</f>
        <v>Cargar</v>
      </c>
    </row>
    <row r="7494" spans="1:29" x14ac:dyDescent="0.25">
      <c r="A7494">
        <v>2808010373</v>
      </c>
      <c r="B7494">
        <v>7808010373</v>
      </c>
      <c r="C7494" t="s">
        <v>29</v>
      </c>
      <c r="D7494" t="s">
        <v>444</v>
      </c>
      <c r="E7494" t="s">
        <v>14848</v>
      </c>
      <c r="F7494" t="s">
        <v>130</v>
      </c>
      <c r="G7494" t="s">
        <v>131</v>
      </c>
      <c r="H7494" t="s">
        <v>132</v>
      </c>
      <c r="I7494" t="s">
        <v>446</v>
      </c>
      <c r="J7494" t="s">
        <v>447</v>
      </c>
      <c r="K7494" t="s">
        <v>37</v>
      </c>
      <c r="L7494" t="s">
        <v>38</v>
      </c>
      <c r="M7494" t="s">
        <v>14849</v>
      </c>
      <c r="N7494" t="s">
        <v>136</v>
      </c>
      <c r="O7494" t="s">
        <v>137</v>
      </c>
      <c r="P7494" t="s">
        <v>42</v>
      </c>
      <c r="Q7494" t="s">
        <v>449</v>
      </c>
      <c r="R7494" t="s">
        <v>84</v>
      </c>
      <c r="S7494" t="s">
        <v>85</v>
      </c>
      <c r="T7494">
        <v>14.530186666666671</v>
      </c>
      <c r="U7494">
        <v>-91.517656666666667</v>
      </c>
      <c r="V7494" t="s">
        <v>137</v>
      </c>
      <c r="W7494" t="s">
        <v>22</v>
      </c>
      <c r="X7494" t="s">
        <v>4181</v>
      </c>
      <c r="Y7494" t="s">
        <v>139</v>
      </c>
      <c r="Z7494" t="s">
        <v>140</v>
      </c>
      <c r="AA7494">
        <v>9</v>
      </c>
      <c r="AC7494" t="str">
        <f>_xlfn.XLOOKUP(UNIVERSO[[#This Row],[Ruta DN]],'[1]CUOTA RUTA'!E:E,'[1]CUOTA RUTA'!G:G)</f>
        <v>Cargar</v>
      </c>
    </row>
    <row r="7495" spans="1:29" x14ac:dyDescent="0.25">
      <c r="A7495">
        <v>2800127392</v>
      </c>
      <c r="B7495">
        <v>7800127392</v>
      </c>
      <c r="C7495" t="s">
        <v>29</v>
      </c>
      <c r="D7495" t="s">
        <v>397</v>
      </c>
      <c r="E7495" t="s">
        <v>14850</v>
      </c>
      <c r="F7495" t="s">
        <v>106</v>
      </c>
      <c r="G7495" t="s">
        <v>107</v>
      </c>
      <c r="H7495" t="s">
        <v>108</v>
      </c>
      <c r="I7495" t="s">
        <v>399</v>
      </c>
      <c r="J7495" t="s">
        <v>400</v>
      </c>
      <c r="K7495" t="s">
        <v>37</v>
      </c>
      <c r="L7495" t="s">
        <v>38</v>
      </c>
      <c r="M7495" t="s">
        <v>12436</v>
      </c>
      <c r="N7495" t="s">
        <v>112</v>
      </c>
      <c r="O7495" t="s">
        <v>113</v>
      </c>
      <c r="P7495" t="s">
        <v>42</v>
      </c>
      <c r="Q7495" t="s">
        <v>195</v>
      </c>
      <c r="R7495" t="s">
        <v>69</v>
      </c>
      <c r="S7495" t="s">
        <v>70</v>
      </c>
      <c r="T7495">
        <v>15.333831699999999</v>
      </c>
      <c r="U7495">
        <v>-91.491938300000001</v>
      </c>
      <c r="V7495" t="s">
        <v>113</v>
      </c>
      <c r="W7495" t="s">
        <v>22</v>
      </c>
      <c r="X7495" t="s">
        <v>4186</v>
      </c>
      <c r="Y7495" t="s">
        <v>115</v>
      </c>
      <c r="Z7495" t="s">
        <v>116</v>
      </c>
      <c r="AC7495" t="str">
        <f>_xlfn.XLOOKUP(UNIVERSO[[#This Row],[Ruta DN]],'[1]CUOTA RUTA'!E:E,'[1]CUOTA RUTA'!G:G)</f>
        <v>Cargar</v>
      </c>
    </row>
    <row r="7496" spans="1:29" x14ac:dyDescent="0.25">
      <c r="A7496">
        <v>2800127383</v>
      </c>
      <c r="B7496">
        <v>7800127383</v>
      </c>
      <c r="C7496" t="s">
        <v>29</v>
      </c>
      <c r="D7496" t="s">
        <v>226</v>
      </c>
      <c r="E7496" t="s">
        <v>14851</v>
      </c>
      <c r="F7496" t="s">
        <v>106</v>
      </c>
      <c r="G7496" t="s">
        <v>107</v>
      </c>
      <c r="H7496" t="s">
        <v>108</v>
      </c>
      <c r="I7496" t="s">
        <v>228</v>
      </c>
      <c r="J7496" t="s">
        <v>229</v>
      </c>
      <c r="K7496" t="s">
        <v>37</v>
      </c>
      <c r="L7496" t="s">
        <v>38</v>
      </c>
      <c r="M7496" t="s">
        <v>14852</v>
      </c>
      <c r="N7496" t="s">
        <v>112</v>
      </c>
      <c r="O7496" t="s">
        <v>2599</v>
      </c>
      <c r="P7496" t="s">
        <v>42</v>
      </c>
      <c r="Q7496" t="s">
        <v>114</v>
      </c>
      <c r="R7496" t="s">
        <v>69</v>
      </c>
      <c r="S7496" t="s">
        <v>70</v>
      </c>
      <c r="T7496">
        <v>15.312094</v>
      </c>
      <c r="U7496">
        <v>-91.482799999999997</v>
      </c>
      <c r="V7496" t="s">
        <v>113</v>
      </c>
      <c r="W7496" t="s">
        <v>22</v>
      </c>
      <c r="X7496" t="s">
        <v>4186</v>
      </c>
      <c r="Y7496" t="s">
        <v>115</v>
      </c>
      <c r="Z7496" t="s">
        <v>116</v>
      </c>
      <c r="AC7496" t="str">
        <f>_xlfn.XLOOKUP(UNIVERSO[[#This Row],[Ruta DN]],'[1]CUOTA RUTA'!E:E,'[1]CUOTA RUTA'!G:G)</f>
        <v>Cargar</v>
      </c>
    </row>
    <row r="7497" spans="1:29" x14ac:dyDescent="0.25">
      <c r="A7497">
        <v>2800127182</v>
      </c>
      <c r="B7497">
        <v>7800127182</v>
      </c>
      <c r="C7497" t="s">
        <v>29</v>
      </c>
      <c r="D7497" t="s">
        <v>2628</v>
      </c>
      <c r="E7497" t="s">
        <v>6874</v>
      </c>
      <c r="F7497" t="s">
        <v>32</v>
      </c>
      <c r="G7497" t="s">
        <v>33</v>
      </c>
      <c r="H7497" t="s">
        <v>34</v>
      </c>
      <c r="I7497" t="s">
        <v>2630</v>
      </c>
      <c r="J7497" t="s">
        <v>2631</v>
      </c>
      <c r="K7497" t="s">
        <v>37</v>
      </c>
      <c r="L7497" t="s">
        <v>64</v>
      </c>
      <c r="M7497" t="s">
        <v>14853</v>
      </c>
      <c r="N7497" t="s">
        <v>40</v>
      </c>
      <c r="O7497" t="s">
        <v>2645</v>
      </c>
      <c r="P7497" t="s">
        <v>42</v>
      </c>
      <c r="Q7497" t="s">
        <v>56</v>
      </c>
      <c r="R7497" t="s">
        <v>44</v>
      </c>
      <c r="S7497" t="s">
        <v>45</v>
      </c>
      <c r="T7497">
        <v>14.231517</v>
      </c>
      <c r="U7497">
        <v>-90.943292</v>
      </c>
      <c r="V7497" t="s">
        <v>46</v>
      </c>
      <c r="W7497" t="s">
        <v>202</v>
      </c>
      <c r="X7497" t="s">
        <v>4189</v>
      </c>
      <c r="Y7497" t="s">
        <v>48</v>
      </c>
      <c r="Z7497" t="s">
        <v>49</v>
      </c>
      <c r="AC7497" t="str">
        <f>_xlfn.XLOOKUP(UNIVERSO[[#This Row],[Ruta DN]],'[1]CUOTA RUTA'!E:E,'[1]CUOTA RUTA'!G:G)</f>
        <v>Cargar</v>
      </c>
    </row>
    <row r="7498" spans="1:29" x14ac:dyDescent="0.25">
      <c r="A7498">
        <v>2800127118</v>
      </c>
      <c r="B7498">
        <v>7800127118</v>
      </c>
      <c r="C7498" t="s">
        <v>29</v>
      </c>
      <c r="D7498" t="s">
        <v>961</v>
      </c>
      <c r="E7498" t="s">
        <v>14854</v>
      </c>
      <c r="F7498" t="s">
        <v>76</v>
      </c>
      <c r="G7498" t="s">
        <v>77</v>
      </c>
      <c r="H7498" t="s">
        <v>78</v>
      </c>
      <c r="I7498" t="s">
        <v>963</v>
      </c>
      <c r="J7498" t="s">
        <v>964</v>
      </c>
      <c r="K7498" t="s">
        <v>37</v>
      </c>
      <c r="L7498" t="s">
        <v>38</v>
      </c>
      <c r="M7498" t="s">
        <v>11127</v>
      </c>
      <c r="N7498" t="s">
        <v>136</v>
      </c>
      <c r="O7498" t="s">
        <v>966</v>
      </c>
      <c r="P7498" t="s">
        <v>42</v>
      </c>
      <c r="Q7498" t="s">
        <v>127</v>
      </c>
      <c r="R7498" t="s">
        <v>84</v>
      </c>
      <c r="S7498" t="s">
        <v>85</v>
      </c>
      <c r="T7498">
        <v>14.544492</v>
      </c>
      <c r="U7498">
        <v>-91.328506000000004</v>
      </c>
      <c r="V7498" t="s">
        <v>82</v>
      </c>
      <c r="W7498" t="s">
        <v>22</v>
      </c>
      <c r="X7498" t="s">
        <v>4181</v>
      </c>
      <c r="Y7498" t="s">
        <v>86</v>
      </c>
      <c r="Z7498" t="s">
        <v>87</v>
      </c>
      <c r="AC7498" t="str">
        <f>_xlfn.XLOOKUP(UNIVERSO[[#This Row],[Ruta DN]],'[1]CUOTA RUTA'!E:E,'[1]CUOTA RUTA'!G:G)</f>
        <v>Cargar</v>
      </c>
    </row>
    <row r="7499" spans="1:29" x14ac:dyDescent="0.25">
      <c r="A7499">
        <v>2800127034</v>
      </c>
      <c r="B7499">
        <v>7800127034</v>
      </c>
      <c r="C7499" t="s">
        <v>29</v>
      </c>
      <c r="D7499" t="s">
        <v>1317</v>
      </c>
      <c r="E7499" t="s">
        <v>14855</v>
      </c>
      <c r="F7499" t="s">
        <v>59</v>
      </c>
      <c r="G7499" t="s">
        <v>60</v>
      </c>
      <c r="H7499" t="s">
        <v>61</v>
      </c>
      <c r="I7499" t="s">
        <v>1319</v>
      </c>
      <c r="J7499" t="s">
        <v>1320</v>
      </c>
      <c r="K7499" t="s">
        <v>37</v>
      </c>
      <c r="L7499" t="s">
        <v>38</v>
      </c>
      <c r="M7499" t="s">
        <v>11657</v>
      </c>
      <c r="N7499" t="s">
        <v>331</v>
      </c>
      <c r="O7499" t="s">
        <v>377</v>
      </c>
      <c r="P7499" t="s">
        <v>42</v>
      </c>
      <c r="Q7499" t="s">
        <v>215</v>
      </c>
      <c r="R7499" t="s">
        <v>69</v>
      </c>
      <c r="S7499" t="s">
        <v>70</v>
      </c>
      <c r="T7499">
        <v>14.6808938</v>
      </c>
      <c r="U7499">
        <v>-92.147584899999998</v>
      </c>
      <c r="V7499" t="s">
        <v>71</v>
      </c>
      <c r="W7499" t="s">
        <v>22</v>
      </c>
      <c r="X7499" t="s">
        <v>4186</v>
      </c>
      <c r="Y7499" t="s">
        <v>72</v>
      </c>
      <c r="Z7499" t="s">
        <v>73</v>
      </c>
      <c r="AC7499" t="str">
        <f>_xlfn.XLOOKUP(UNIVERSO[[#This Row],[Ruta DN]],'[1]CUOTA RUTA'!E:E,'[1]CUOTA RUTA'!G:G)</f>
        <v>Cargar</v>
      </c>
    </row>
    <row r="7500" spans="1:29" x14ac:dyDescent="0.25">
      <c r="A7500">
        <v>2800126979</v>
      </c>
      <c r="B7500">
        <v>7800126979</v>
      </c>
      <c r="C7500" t="s">
        <v>29</v>
      </c>
      <c r="D7500" t="s">
        <v>1021</v>
      </c>
      <c r="E7500" t="s">
        <v>14856</v>
      </c>
      <c r="F7500" t="s">
        <v>76</v>
      </c>
      <c r="G7500" t="s">
        <v>77</v>
      </c>
      <c r="H7500" t="s">
        <v>78</v>
      </c>
      <c r="I7500" t="s">
        <v>1023</v>
      </c>
      <c r="J7500" t="s">
        <v>1024</v>
      </c>
      <c r="K7500" t="s">
        <v>1055</v>
      </c>
      <c r="L7500" t="s">
        <v>38</v>
      </c>
      <c r="M7500" t="s">
        <v>14857</v>
      </c>
      <c r="N7500" t="s">
        <v>136</v>
      </c>
      <c r="O7500" t="s">
        <v>966</v>
      </c>
      <c r="P7500" t="s">
        <v>42</v>
      </c>
      <c r="Q7500" t="s">
        <v>127</v>
      </c>
      <c r="R7500" t="s">
        <v>84</v>
      </c>
      <c r="S7500" t="s">
        <v>85</v>
      </c>
      <c r="T7500">
        <v>14.541311</v>
      </c>
      <c r="U7500">
        <v>-91.326899999999995</v>
      </c>
      <c r="V7500" t="s">
        <v>82</v>
      </c>
      <c r="W7500" t="s">
        <v>22</v>
      </c>
      <c r="X7500" t="s">
        <v>4186</v>
      </c>
      <c r="Y7500" t="s">
        <v>86</v>
      </c>
      <c r="Z7500" t="s">
        <v>87</v>
      </c>
      <c r="AC7500" t="str">
        <f>_xlfn.XLOOKUP(UNIVERSO[[#This Row],[Ruta DN]],'[1]CUOTA RUTA'!E:E,'[1]CUOTA RUTA'!G:G)</f>
        <v>Cargar</v>
      </c>
    </row>
    <row r="7501" spans="1:29" x14ac:dyDescent="0.25">
      <c r="A7501">
        <v>2800126921</v>
      </c>
      <c r="B7501">
        <v>7800126921</v>
      </c>
      <c r="C7501" t="s">
        <v>29</v>
      </c>
      <c r="D7501" t="s">
        <v>735</v>
      </c>
      <c r="E7501" t="s">
        <v>14858</v>
      </c>
      <c r="F7501" t="s">
        <v>59</v>
      </c>
      <c r="G7501" t="s">
        <v>60</v>
      </c>
      <c r="H7501" t="s">
        <v>61</v>
      </c>
      <c r="I7501" t="s">
        <v>737</v>
      </c>
      <c r="J7501" t="s">
        <v>738</v>
      </c>
      <c r="K7501" t="s">
        <v>37</v>
      </c>
      <c r="L7501" t="s">
        <v>38</v>
      </c>
      <c r="M7501" t="s">
        <v>14859</v>
      </c>
      <c r="N7501" t="s">
        <v>331</v>
      </c>
      <c r="O7501" t="s">
        <v>377</v>
      </c>
      <c r="P7501" t="s">
        <v>42</v>
      </c>
      <c r="Q7501" t="s">
        <v>201</v>
      </c>
      <c r="R7501" t="s">
        <v>69</v>
      </c>
      <c r="S7501" t="s">
        <v>70</v>
      </c>
      <c r="T7501">
        <v>14.6752</v>
      </c>
      <c r="U7501">
        <v>-92.144199999999998</v>
      </c>
      <c r="V7501" t="s">
        <v>71</v>
      </c>
      <c r="W7501" t="s">
        <v>22</v>
      </c>
      <c r="X7501" t="s">
        <v>4186</v>
      </c>
      <c r="Y7501" t="s">
        <v>72</v>
      </c>
      <c r="Z7501" t="s">
        <v>73</v>
      </c>
      <c r="AC7501" t="str">
        <f>_xlfn.XLOOKUP(UNIVERSO[[#This Row],[Ruta DN]],'[1]CUOTA RUTA'!E:E,'[1]CUOTA RUTA'!G:G)</f>
        <v>Cargar</v>
      </c>
    </row>
    <row r="7502" spans="1:29" x14ac:dyDescent="0.25">
      <c r="A7502">
        <v>2800126757</v>
      </c>
      <c r="B7502">
        <v>7800126757</v>
      </c>
      <c r="C7502" t="s">
        <v>29</v>
      </c>
      <c r="D7502" t="s">
        <v>483</v>
      </c>
      <c r="E7502" t="s">
        <v>13292</v>
      </c>
      <c r="F7502" t="s">
        <v>32</v>
      </c>
      <c r="G7502" t="s">
        <v>33</v>
      </c>
      <c r="H7502" t="s">
        <v>34</v>
      </c>
      <c r="I7502" t="s">
        <v>485</v>
      </c>
      <c r="J7502" t="s">
        <v>486</v>
      </c>
      <c r="K7502" t="s">
        <v>37</v>
      </c>
      <c r="L7502" t="s">
        <v>64</v>
      </c>
      <c r="M7502" t="s">
        <v>14860</v>
      </c>
      <c r="N7502" t="s">
        <v>40</v>
      </c>
      <c r="O7502" t="s">
        <v>46</v>
      </c>
      <c r="P7502" t="s">
        <v>42</v>
      </c>
      <c r="Q7502" t="s">
        <v>488</v>
      </c>
      <c r="R7502" t="s">
        <v>44</v>
      </c>
      <c r="S7502" t="s">
        <v>45</v>
      </c>
      <c r="T7502">
        <v>13.9249785</v>
      </c>
      <c r="U7502">
        <v>-90.82180390000002</v>
      </c>
      <c r="V7502" t="s">
        <v>46</v>
      </c>
      <c r="W7502" t="s">
        <v>22</v>
      </c>
      <c r="X7502" t="s">
        <v>4186</v>
      </c>
      <c r="Y7502" t="s">
        <v>48</v>
      </c>
      <c r="Z7502" t="s">
        <v>49</v>
      </c>
      <c r="AC7502" t="str">
        <f>_xlfn.XLOOKUP(UNIVERSO[[#This Row],[Ruta DN]],'[1]CUOTA RUTA'!E:E,'[1]CUOTA RUTA'!G:G)</f>
        <v>Cargar</v>
      </c>
    </row>
    <row r="7503" spans="1:29" x14ac:dyDescent="0.25">
      <c r="A7503">
        <v>2800126750</v>
      </c>
      <c r="B7503">
        <v>7800126750</v>
      </c>
      <c r="C7503" t="s">
        <v>29</v>
      </c>
      <c r="D7503" t="s">
        <v>626</v>
      </c>
      <c r="E7503" t="s">
        <v>14861</v>
      </c>
      <c r="F7503" t="s">
        <v>130</v>
      </c>
      <c r="G7503" t="s">
        <v>131</v>
      </c>
      <c r="H7503" t="s">
        <v>132</v>
      </c>
      <c r="I7503" t="s">
        <v>628</v>
      </c>
      <c r="J7503" t="s">
        <v>629</v>
      </c>
      <c r="K7503" t="s">
        <v>37</v>
      </c>
      <c r="L7503" t="s">
        <v>64</v>
      </c>
      <c r="M7503" t="s">
        <v>14862</v>
      </c>
      <c r="N7503" t="s">
        <v>136</v>
      </c>
      <c r="O7503" t="s">
        <v>137</v>
      </c>
      <c r="P7503" t="s">
        <v>42</v>
      </c>
      <c r="Q7503" t="s">
        <v>449</v>
      </c>
      <c r="R7503" t="s">
        <v>84</v>
      </c>
      <c r="S7503" t="s">
        <v>85</v>
      </c>
      <c r="T7503">
        <v>14.546961100000001</v>
      </c>
      <c r="U7503">
        <v>-91.514423899999997</v>
      </c>
      <c r="V7503" t="s">
        <v>137</v>
      </c>
      <c r="W7503" t="s">
        <v>22</v>
      </c>
      <c r="X7503" t="s">
        <v>4186</v>
      </c>
      <c r="Y7503" t="s">
        <v>139</v>
      </c>
      <c r="Z7503" t="s">
        <v>140</v>
      </c>
      <c r="AC7503" t="str">
        <f>_xlfn.XLOOKUP(UNIVERSO[[#This Row],[Ruta DN]],'[1]CUOTA RUTA'!E:E,'[1]CUOTA RUTA'!G:G)</f>
        <v>Cargar</v>
      </c>
    </row>
    <row r="7504" spans="1:29" x14ac:dyDescent="0.25">
      <c r="A7504">
        <v>2800126726</v>
      </c>
      <c r="B7504">
        <v>7800126726</v>
      </c>
      <c r="C7504" t="s">
        <v>29</v>
      </c>
      <c r="D7504" t="s">
        <v>1333</v>
      </c>
      <c r="E7504" t="s">
        <v>14863</v>
      </c>
      <c r="F7504" t="s">
        <v>32</v>
      </c>
      <c r="G7504" t="s">
        <v>33</v>
      </c>
      <c r="H7504" t="s">
        <v>34</v>
      </c>
      <c r="I7504" t="s">
        <v>1335</v>
      </c>
      <c r="J7504" t="s">
        <v>1336</v>
      </c>
      <c r="K7504" t="s">
        <v>54</v>
      </c>
      <c r="L7504" t="s">
        <v>38</v>
      </c>
      <c r="M7504" t="s">
        <v>14864</v>
      </c>
      <c r="N7504" t="s">
        <v>40</v>
      </c>
      <c r="O7504" t="s">
        <v>46</v>
      </c>
      <c r="P7504" t="s">
        <v>42</v>
      </c>
      <c r="Q7504" t="s">
        <v>43</v>
      </c>
      <c r="R7504" t="s">
        <v>44</v>
      </c>
      <c r="S7504" t="s">
        <v>45</v>
      </c>
      <c r="T7504">
        <v>14.30555166666667</v>
      </c>
      <c r="U7504">
        <v>-90.782663333333346</v>
      </c>
      <c r="V7504" t="s">
        <v>46</v>
      </c>
      <c r="W7504" t="s">
        <v>22</v>
      </c>
      <c r="X7504" t="s">
        <v>4181</v>
      </c>
      <c r="Y7504" t="s">
        <v>48</v>
      </c>
      <c r="Z7504" t="s">
        <v>49</v>
      </c>
      <c r="AA7504">
        <v>6</v>
      </c>
      <c r="AC7504" t="str">
        <f>_xlfn.XLOOKUP(UNIVERSO[[#This Row],[Ruta DN]],'[1]CUOTA RUTA'!E:E,'[1]CUOTA RUTA'!G:G)</f>
        <v>Cargar</v>
      </c>
    </row>
    <row r="7505" spans="1:29" x14ac:dyDescent="0.25">
      <c r="A7505">
        <v>2800126725</v>
      </c>
      <c r="B7505">
        <v>7800126725</v>
      </c>
      <c r="C7505" t="s">
        <v>29</v>
      </c>
      <c r="D7505" t="s">
        <v>1333</v>
      </c>
      <c r="E7505" t="s">
        <v>14865</v>
      </c>
      <c r="F7505" t="s">
        <v>32</v>
      </c>
      <c r="G7505" t="s">
        <v>33</v>
      </c>
      <c r="H7505" t="s">
        <v>34</v>
      </c>
      <c r="I7505" t="s">
        <v>1335</v>
      </c>
      <c r="J7505" t="s">
        <v>1336</v>
      </c>
      <c r="K7505" t="s">
        <v>37</v>
      </c>
      <c r="L7505" t="s">
        <v>38</v>
      </c>
      <c r="M7505" t="s">
        <v>14866</v>
      </c>
      <c r="N7505" t="s">
        <v>40</v>
      </c>
      <c r="O7505" t="s">
        <v>46</v>
      </c>
      <c r="P7505" t="s">
        <v>42</v>
      </c>
      <c r="Q7505" t="s">
        <v>43</v>
      </c>
      <c r="R7505" t="s">
        <v>44</v>
      </c>
      <c r="S7505" t="s">
        <v>45</v>
      </c>
      <c r="T7505">
        <v>14.306017000000001</v>
      </c>
      <c r="U7505">
        <v>-90.782399999999996</v>
      </c>
      <c r="V7505" t="s">
        <v>46</v>
      </c>
      <c r="W7505" t="s">
        <v>22</v>
      </c>
      <c r="X7505" t="s">
        <v>4181</v>
      </c>
      <c r="Y7505" t="s">
        <v>48</v>
      </c>
      <c r="Z7505" t="s">
        <v>49</v>
      </c>
      <c r="AC7505" t="str">
        <f>_xlfn.XLOOKUP(UNIVERSO[[#This Row],[Ruta DN]],'[1]CUOTA RUTA'!E:E,'[1]CUOTA RUTA'!G:G)</f>
        <v>Cargar</v>
      </c>
    </row>
    <row r="7506" spans="1:29" x14ac:dyDescent="0.25">
      <c r="A7506">
        <v>2800126574</v>
      </c>
      <c r="B7506">
        <v>7800126574</v>
      </c>
      <c r="C7506" t="s">
        <v>29</v>
      </c>
      <c r="D7506" t="s">
        <v>1045</v>
      </c>
      <c r="E7506" t="s">
        <v>14867</v>
      </c>
      <c r="F7506" t="s">
        <v>59</v>
      </c>
      <c r="G7506" t="s">
        <v>60</v>
      </c>
      <c r="H7506" t="s">
        <v>61</v>
      </c>
      <c r="I7506" t="s">
        <v>1047</v>
      </c>
      <c r="J7506" t="s">
        <v>1048</v>
      </c>
      <c r="K7506" t="s">
        <v>37</v>
      </c>
      <c r="L7506" t="s">
        <v>38</v>
      </c>
      <c r="M7506" t="s">
        <v>14868</v>
      </c>
      <c r="N7506" t="s">
        <v>331</v>
      </c>
      <c r="O7506" t="s">
        <v>1533</v>
      </c>
      <c r="P7506" t="s">
        <v>42</v>
      </c>
      <c r="Q7506" t="s">
        <v>68</v>
      </c>
      <c r="R7506" t="s">
        <v>69</v>
      </c>
      <c r="S7506" t="s">
        <v>70</v>
      </c>
      <c r="T7506">
        <v>14.72401</v>
      </c>
      <c r="U7506">
        <v>-92.034959999999998</v>
      </c>
      <c r="V7506" t="s">
        <v>71</v>
      </c>
      <c r="W7506" t="s">
        <v>22</v>
      </c>
      <c r="X7506" t="s">
        <v>4189</v>
      </c>
      <c r="Y7506" t="s">
        <v>72</v>
      </c>
      <c r="Z7506" t="s">
        <v>73</v>
      </c>
      <c r="AC7506" t="str">
        <f>_xlfn.XLOOKUP(UNIVERSO[[#This Row],[Ruta DN]],'[1]CUOTA RUTA'!E:E,'[1]CUOTA RUTA'!G:G)</f>
        <v>Cargar</v>
      </c>
    </row>
    <row r="7507" spans="1:29" x14ac:dyDescent="0.25">
      <c r="A7507">
        <v>2800126422</v>
      </c>
      <c r="B7507">
        <v>7800126422</v>
      </c>
      <c r="C7507" t="s">
        <v>29</v>
      </c>
      <c r="D7507" t="s">
        <v>998</v>
      </c>
      <c r="E7507" t="s">
        <v>14869</v>
      </c>
      <c r="F7507" t="s">
        <v>59</v>
      </c>
      <c r="G7507" t="s">
        <v>60</v>
      </c>
      <c r="H7507" t="s">
        <v>61</v>
      </c>
      <c r="I7507" t="s">
        <v>1000</v>
      </c>
      <c r="J7507" t="s">
        <v>1001</v>
      </c>
      <c r="K7507" t="s">
        <v>1055</v>
      </c>
      <c r="L7507" t="s">
        <v>64</v>
      </c>
      <c r="M7507" t="s">
        <v>14870</v>
      </c>
      <c r="N7507" t="s">
        <v>66</v>
      </c>
      <c r="O7507" t="s">
        <v>67</v>
      </c>
      <c r="P7507" t="s">
        <v>42</v>
      </c>
      <c r="Q7507" t="s">
        <v>68</v>
      </c>
      <c r="R7507" t="s">
        <v>69</v>
      </c>
      <c r="S7507" t="s">
        <v>70</v>
      </c>
      <c r="T7507">
        <v>14.702733</v>
      </c>
      <c r="U7507">
        <v>-91.869540000000001</v>
      </c>
      <c r="V7507" t="s">
        <v>71</v>
      </c>
      <c r="W7507" t="s">
        <v>22</v>
      </c>
      <c r="X7507" t="s">
        <v>4186</v>
      </c>
      <c r="Y7507" t="s">
        <v>72</v>
      </c>
      <c r="Z7507" t="s">
        <v>73</v>
      </c>
      <c r="AC7507" t="str">
        <f>_xlfn.XLOOKUP(UNIVERSO[[#This Row],[Ruta DN]],'[1]CUOTA RUTA'!E:E,'[1]CUOTA RUTA'!G:G)</f>
        <v>Cargar</v>
      </c>
    </row>
    <row r="7508" spans="1:29" x14ac:dyDescent="0.25">
      <c r="A7508">
        <v>2800126288</v>
      </c>
      <c r="B7508">
        <v>7800126288</v>
      </c>
      <c r="C7508" t="s">
        <v>29</v>
      </c>
      <c r="D7508" t="s">
        <v>466</v>
      </c>
      <c r="E7508" t="s">
        <v>14871</v>
      </c>
      <c r="F7508" t="s">
        <v>59</v>
      </c>
      <c r="G7508" t="s">
        <v>60</v>
      </c>
      <c r="H7508" t="s">
        <v>61</v>
      </c>
      <c r="I7508" t="s">
        <v>468</v>
      </c>
      <c r="J7508" t="s">
        <v>469</v>
      </c>
      <c r="K7508" t="s">
        <v>37</v>
      </c>
      <c r="L7508" t="s">
        <v>38</v>
      </c>
      <c r="M7508" t="s">
        <v>14872</v>
      </c>
      <c r="N7508" t="s">
        <v>331</v>
      </c>
      <c r="O7508" t="s">
        <v>1533</v>
      </c>
      <c r="P7508" t="s">
        <v>42</v>
      </c>
      <c r="Q7508" t="s">
        <v>68</v>
      </c>
      <c r="R7508" t="s">
        <v>69</v>
      </c>
      <c r="S7508" t="s">
        <v>70</v>
      </c>
      <c r="T7508">
        <v>14.72481468</v>
      </c>
      <c r="U7508">
        <v>-92.030193280000006</v>
      </c>
      <c r="V7508" t="s">
        <v>71</v>
      </c>
      <c r="W7508" t="s">
        <v>22</v>
      </c>
      <c r="X7508" t="s">
        <v>4186</v>
      </c>
      <c r="Y7508" t="s">
        <v>72</v>
      </c>
      <c r="Z7508" t="s">
        <v>73</v>
      </c>
      <c r="AC7508" t="str">
        <f>_xlfn.XLOOKUP(UNIVERSO[[#This Row],[Ruta DN]],'[1]CUOTA RUTA'!E:E,'[1]CUOTA RUTA'!G:G)</f>
        <v>Cargar</v>
      </c>
    </row>
    <row r="7509" spans="1:29" x14ac:dyDescent="0.25">
      <c r="A7509">
        <v>2800126234</v>
      </c>
      <c r="B7509">
        <v>7800126234</v>
      </c>
      <c r="C7509" t="s">
        <v>29</v>
      </c>
      <c r="D7509" t="s">
        <v>2926</v>
      </c>
      <c r="E7509" t="s">
        <v>12310</v>
      </c>
      <c r="F7509" t="s">
        <v>106</v>
      </c>
      <c r="G7509" t="s">
        <v>107</v>
      </c>
      <c r="H7509" t="s">
        <v>108</v>
      </c>
      <c r="I7509" t="s">
        <v>2928</v>
      </c>
      <c r="J7509" t="s">
        <v>2929</v>
      </c>
      <c r="K7509" t="s">
        <v>37</v>
      </c>
      <c r="L7509" t="s">
        <v>38</v>
      </c>
      <c r="M7509" t="s">
        <v>14873</v>
      </c>
      <c r="N7509" t="s">
        <v>112</v>
      </c>
      <c r="O7509" t="s">
        <v>113</v>
      </c>
      <c r="P7509" t="s">
        <v>42</v>
      </c>
      <c r="Q7509" t="s">
        <v>195</v>
      </c>
      <c r="R7509" t="s">
        <v>69</v>
      </c>
      <c r="S7509" t="s">
        <v>70</v>
      </c>
      <c r="T7509">
        <v>15.3412813</v>
      </c>
      <c r="U7509">
        <v>-91.312349600000005</v>
      </c>
      <c r="V7509" t="s">
        <v>113</v>
      </c>
      <c r="W7509" t="s">
        <v>22</v>
      </c>
      <c r="X7509" t="s">
        <v>4189</v>
      </c>
      <c r="Y7509" t="s">
        <v>115</v>
      </c>
      <c r="Z7509" t="s">
        <v>116</v>
      </c>
      <c r="AC7509" t="str">
        <f>_xlfn.XLOOKUP(UNIVERSO[[#This Row],[Ruta DN]],'[1]CUOTA RUTA'!E:E,'[1]CUOTA RUTA'!G:G)</f>
        <v>Cargar</v>
      </c>
    </row>
    <row r="7510" spans="1:29" x14ac:dyDescent="0.25">
      <c r="A7510">
        <v>2800125821</v>
      </c>
      <c r="B7510">
        <v>7800125821</v>
      </c>
      <c r="C7510" t="s">
        <v>29</v>
      </c>
      <c r="D7510" t="s">
        <v>1317</v>
      </c>
      <c r="E7510" t="s">
        <v>14874</v>
      </c>
      <c r="F7510" t="s">
        <v>59</v>
      </c>
      <c r="G7510" t="s">
        <v>60</v>
      </c>
      <c r="H7510" t="s">
        <v>61</v>
      </c>
      <c r="I7510" t="s">
        <v>1319</v>
      </c>
      <c r="J7510" t="s">
        <v>1320</v>
      </c>
      <c r="K7510" t="s">
        <v>37</v>
      </c>
      <c r="L7510" t="s">
        <v>38</v>
      </c>
      <c r="M7510" t="s">
        <v>14875</v>
      </c>
      <c r="N7510" t="s">
        <v>331</v>
      </c>
      <c r="O7510" t="s">
        <v>377</v>
      </c>
      <c r="P7510" t="s">
        <v>42</v>
      </c>
      <c r="Q7510" t="s">
        <v>215</v>
      </c>
      <c r="R7510" t="s">
        <v>69</v>
      </c>
      <c r="S7510" t="s">
        <v>70</v>
      </c>
      <c r="T7510">
        <v>14.676506</v>
      </c>
      <c r="U7510">
        <v>-92.139792</v>
      </c>
      <c r="V7510" t="s">
        <v>71</v>
      </c>
      <c r="W7510" t="s">
        <v>22</v>
      </c>
      <c r="X7510" t="s">
        <v>4186</v>
      </c>
      <c r="Y7510" t="s">
        <v>72</v>
      </c>
      <c r="Z7510" t="s">
        <v>73</v>
      </c>
      <c r="AC7510" t="str">
        <f>_xlfn.XLOOKUP(UNIVERSO[[#This Row],[Ruta DN]],'[1]CUOTA RUTA'!E:E,'[1]CUOTA RUTA'!G:G)</f>
        <v>Cargar</v>
      </c>
    </row>
    <row r="7511" spans="1:29" x14ac:dyDescent="0.25">
      <c r="A7511">
        <v>2800125567</v>
      </c>
      <c r="B7511">
        <v>7800125567</v>
      </c>
      <c r="C7511" t="s">
        <v>29</v>
      </c>
      <c r="D7511" t="s">
        <v>626</v>
      </c>
      <c r="E7511" t="s">
        <v>14876</v>
      </c>
      <c r="F7511" t="s">
        <v>130</v>
      </c>
      <c r="G7511" t="s">
        <v>131</v>
      </c>
      <c r="H7511" t="s">
        <v>132</v>
      </c>
      <c r="I7511" t="s">
        <v>628</v>
      </c>
      <c r="J7511" t="s">
        <v>629</v>
      </c>
      <c r="K7511" t="s">
        <v>1055</v>
      </c>
      <c r="L7511" t="s">
        <v>64</v>
      </c>
      <c r="M7511" t="s">
        <v>14418</v>
      </c>
      <c r="N7511" t="s">
        <v>136</v>
      </c>
      <c r="O7511" t="s">
        <v>137</v>
      </c>
      <c r="P7511" t="s">
        <v>42</v>
      </c>
      <c r="Q7511" t="s">
        <v>449</v>
      </c>
      <c r="R7511" t="s">
        <v>84</v>
      </c>
      <c r="S7511" t="s">
        <v>85</v>
      </c>
      <c r="T7511">
        <v>14.54799666666667</v>
      </c>
      <c r="U7511">
        <v>-91.515945000000016</v>
      </c>
      <c r="V7511" t="s">
        <v>137</v>
      </c>
      <c r="W7511" t="s">
        <v>22</v>
      </c>
      <c r="X7511" t="s">
        <v>4186</v>
      </c>
      <c r="Y7511" t="s">
        <v>139</v>
      </c>
      <c r="Z7511" t="s">
        <v>140</v>
      </c>
      <c r="AC7511" t="str">
        <f>_xlfn.XLOOKUP(UNIVERSO[[#This Row],[Ruta DN]],'[1]CUOTA RUTA'!E:E,'[1]CUOTA RUTA'!G:G)</f>
        <v>Cargar</v>
      </c>
    </row>
    <row r="7512" spans="1:29" x14ac:dyDescent="0.25">
      <c r="A7512">
        <v>2800125120</v>
      </c>
      <c r="B7512">
        <v>7800125120</v>
      </c>
      <c r="C7512" t="s">
        <v>29</v>
      </c>
      <c r="D7512" t="s">
        <v>273</v>
      </c>
      <c r="E7512" t="s">
        <v>14877</v>
      </c>
      <c r="F7512" t="s">
        <v>143</v>
      </c>
      <c r="G7512" t="s">
        <v>144</v>
      </c>
      <c r="H7512" t="s">
        <v>145</v>
      </c>
      <c r="I7512" t="s">
        <v>275</v>
      </c>
      <c r="J7512" t="s">
        <v>276</v>
      </c>
      <c r="K7512" t="s">
        <v>37</v>
      </c>
      <c r="L7512" t="s">
        <v>38</v>
      </c>
      <c r="M7512" t="s">
        <v>14878</v>
      </c>
      <c r="N7512" t="s">
        <v>149</v>
      </c>
      <c r="O7512" t="s">
        <v>150</v>
      </c>
      <c r="P7512" t="s">
        <v>42</v>
      </c>
      <c r="Q7512" t="s">
        <v>238</v>
      </c>
      <c r="R7512" t="s">
        <v>84</v>
      </c>
      <c r="S7512" t="s">
        <v>85</v>
      </c>
      <c r="T7512">
        <v>14.622331669999999</v>
      </c>
      <c r="U7512">
        <v>-91.592343330000006</v>
      </c>
      <c r="V7512" t="s">
        <v>150</v>
      </c>
      <c r="W7512" t="s">
        <v>22</v>
      </c>
      <c r="X7512" t="s">
        <v>4186</v>
      </c>
      <c r="Y7512" t="s">
        <v>152</v>
      </c>
      <c r="Z7512" t="s">
        <v>153</v>
      </c>
      <c r="AC7512" t="str">
        <f>_xlfn.XLOOKUP(UNIVERSO[[#This Row],[Ruta DN]],'[1]CUOTA RUTA'!E:E,'[1]CUOTA RUTA'!G:G)</f>
        <v>Cargar</v>
      </c>
    </row>
    <row r="7513" spans="1:29" x14ac:dyDescent="0.25">
      <c r="A7513">
        <v>2800125039</v>
      </c>
      <c r="B7513">
        <v>7800125039</v>
      </c>
      <c r="C7513" t="s">
        <v>29</v>
      </c>
      <c r="D7513" t="s">
        <v>404</v>
      </c>
      <c r="E7513" t="s">
        <v>14879</v>
      </c>
      <c r="F7513" t="s">
        <v>106</v>
      </c>
      <c r="G7513" t="s">
        <v>107</v>
      </c>
      <c r="H7513" t="s">
        <v>108</v>
      </c>
      <c r="I7513" t="s">
        <v>406</v>
      </c>
      <c r="J7513" t="s">
        <v>407</v>
      </c>
      <c r="K7513" t="s">
        <v>37</v>
      </c>
      <c r="L7513" t="s">
        <v>38</v>
      </c>
      <c r="M7513" t="s">
        <v>14880</v>
      </c>
      <c r="N7513" t="s">
        <v>112</v>
      </c>
      <c r="O7513" t="s">
        <v>113</v>
      </c>
      <c r="P7513" t="s">
        <v>42</v>
      </c>
      <c r="Q7513" t="s">
        <v>195</v>
      </c>
      <c r="R7513" t="s">
        <v>69</v>
      </c>
      <c r="S7513" t="s">
        <v>70</v>
      </c>
      <c r="T7513">
        <v>15.34225</v>
      </c>
      <c r="U7513">
        <v>-91.307119999999998</v>
      </c>
      <c r="V7513" t="s">
        <v>113</v>
      </c>
      <c r="W7513" t="s">
        <v>22</v>
      </c>
      <c r="X7513" t="s">
        <v>4186</v>
      </c>
      <c r="Y7513" t="s">
        <v>115</v>
      </c>
      <c r="Z7513" t="s">
        <v>116</v>
      </c>
      <c r="AC7513" t="str">
        <f>_xlfn.XLOOKUP(UNIVERSO[[#This Row],[Ruta DN]],'[1]CUOTA RUTA'!E:E,'[1]CUOTA RUTA'!G:G)</f>
        <v>Cargar</v>
      </c>
    </row>
    <row r="7514" spans="1:29" x14ac:dyDescent="0.25">
      <c r="A7514">
        <v>2800124812</v>
      </c>
      <c r="B7514">
        <v>7800124812</v>
      </c>
      <c r="C7514" t="s">
        <v>29</v>
      </c>
      <c r="D7514" t="s">
        <v>633</v>
      </c>
      <c r="E7514" t="s">
        <v>14881</v>
      </c>
      <c r="F7514" t="s">
        <v>59</v>
      </c>
      <c r="G7514" t="s">
        <v>60</v>
      </c>
      <c r="H7514" t="s">
        <v>61</v>
      </c>
      <c r="I7514" t="s">
        <v>635</v>
      </c>
      <c r="J7514" t="s">
        <v>636</v>
      </c>
      <c r="K7514" t="s">
        <v>37</v>
      </c>
      <c r="L7514" t="s">
        <v>38</v>
      </c>
      <c r="M7514" t="s">
        <v>14882</v>
      </c>
      <c r="N7514" t="s">
        <v>66</v>
      </c>
      <c r="O7514" t="s">
        <v>67</v>
      </c>
      <c r="P7514" t="s">
        <v>42</v>
      </c>
      <c r="Q7514" t="s">
        <v>215</v>
      </c>
      <c r="R7514" t="s">
        <v>69</v>
      </c>
      <c r="S7514" t="s">
        <v>70</v>
      </c>
      <c r="T7514">
        <v>14.70441666666667</v>
      </c>
      <c r="U7514">
        <v>-91.861283333333347</v>
      </c>
      <c r="V7514" t="s">
        <v>71</v>
      </c>
      <c r="W7514" t="s">
        <v>22</v>
      </c>
      <c r="X7514" t="s">
        <v>4181</v>
      </c>
      <c r="Y7514" t="s">
        <v>72</v>
      </c>
      <c r="Z7514" t="s">
        <v>73</v>
      </c>
      <c r="AA7514">
        <v>3</v>
      </c>
      <c r="AC7514" t="str">
        <f>_xlfn.XLOOKUP(UNIVERSO[[#This Row],[Ruta DN]],'[1]CUOTA RUTA'!E:E,'[1]CUOTA RUTA'!G:G)</f>
        <v>Cargar</v>
      </c>
    </row>
    <row r="7515" spans="1:29" x14ac:dyDescent="0.25">
      <c r="A7515">
        <v>2800124790</v>
      </c>
      <c r="B7515">
        <v>7800124790</v>
      </c>
      <c r="C7515" t="s">
        <v>29</v>
      </c>
      <c r="D7515" t="s">
        <v>404</v>
      </c>
      <c r="E7515" t="s">
        <v>12654</v>
      </c>
      <c r="F7515" t="s">
        <v>106</v>
      </c>
      <c r="G7515" t="s">
        <v>107</v>
      </c>
      <c r="H7515" t="s">
        <v>108</v>
      </c>
      <c r="I7515" t="s">
        <v>406</v>
      </c>
      <c r="J7515" t="s">
        <v>407</v>
      </c>
      <c r="K7515" t="s">
        <v>37</v>
      </c>
      <c r="L7515" t="s">
        <v>38</v>
      </c>
      <c r="M7515" t="s">
        <v>14883</v>
      </c>
      <c r="N7515" t="s">
        <v>112</v>
      </c>
      <c r="O7515" t="s">
        <v>113</v>
      </c>
      <c r="P7515" t="s">
        <v>42</v>
      </c>
      <c r="Q7515" t="s">
        <v>195</v>
      </c>
      <c r="R7515" t="s">
        <v>69</v>
      </c>
      <c r="S7515" t="s">
        <v>70</v>
      </c>
      <c r="T7515">
        <v>15.34239</v>
      </c>
      <c r="U7515">
        <v>-91.303370000000001</v>
      </c>
      <c r="V7515" t="s">
        <v>113</v>
      </c>
      <c r="W7515" t="s">
        <v>22</v>
      </c>
      <c r="X7515" t="s">
        <v>4189</v>
      </c>
      <c r="Y7515" t="s">
        <v>115</v>
      </c>
      <c r="Z7515" t="s">
        <v>116</v>
      </c>
      <c r="AC7515" t="str">
        <f>_xlfn.XLOOKUP(UNIVERSO[[#This Row],[Ruta DN]],'[1]CUOTA RUTA'!E:E,'[1]CUOTA RUTA'!G:G)</f>
        <v>Cargar</v>
      </c>
    </row>
    <row r="7516" spans="1:29" x14ac:dyDescent="0.25">
      <c r="A7516">
        <v>2800124615</v>
      </c>
      <c r="B7516">
        <v>7800124615</v>
      </c>
      <c r="C7516" t="s">
        <v>29</v>
      </c>
      <c r="D7516" t="s">
        <v>117</v>
      </c>
      <c r="E7516" t="s">
        <v>14884</v>
      </c>
      <c r="F7516" t="s">
        <v>106</v>
      </c>
      <c r="G7516" t="s">
        <v>107</v>
      </c>
      <c r="H7516" t="s">
        <v>108</v>
      </c>
      <c r="I7516" t="s">
        <v>119</v>
      </c>
      <c r="J7516" t="s">
        <v>120</v>
      </c>
      <c r="K7516" t="s">
        <v>37</v>
      </c>
      <c r="L7516" t="s">
        <v>64</v>
      </c>
      <c r="M7516" t="s">
        <v>14885</v>
      </c>
      <c r="N7516" t="s">
        <v>112</v>
      </c>
      <c r="O7516" t="s">
        <v>2599</v>
      </c>
      <c r="P7516" t="s">
        <v>42</v>
      </c>
      <c r="Q7516" t="s">
        <v>114</v>
      </c>
      <c r="R7516" t="s">
        <v>69</v>
      </c>
      <c r="S7516" t="s">
        <v>70</v>
      </c>
      <c r="T7516">
        <v>15.319994100000001</v>
      </c>
      <c r="U7516">
        <v>-91.473415500000002</v>
      </c>
      <c r="V7516" t="s">
        <v>113</v>
      </c>
      <c r="W7516" t="s">
        <v>22</v>
      </c>
      <c r="X7516" t="s">
        <v>4186</v>
      </c>
      <c r="Y7516" t="s">
        <v>115</v>
      </c>
      <c r="Z7516" t="s">
        <v>116</v>
      </c>
      <c r="AC7516" t="str">
        <f>_xlfn.XLOOKUP(UNIVERSO[[#This Row],[Ruta DN]],'[1]CUOTA RUTA'!E:E,'[1]CUOTA RUTA'!G:G)</f>
        <v>Cargar</v>
      </c>
    </row>
    <row r="7517" spans="1:29" x14ac:dyDescent="0.25">
      <c r="A7517">
        <v>2800124276</v>
      </c>
      <c r="B7517">
        <v>7800124276</v>
      </c>
      <c r="C7517" t="s">
        <v>29</v>
      </c>
      <c r="D7517" t="s">
        <v>245</v>
      </c>
      <c r="E7517" t="s">
        <v>14886</v>
      </c>
      <c r="F7517" t="s">
        <v>76</v>
      </c>
      <c r="G7517" t="s">
        <v>77</v>
      </c>
      <c r="H7517" t="s">
        <v>78</v>
      </c>
      <c r="I7517" t="s">
        <v>247</v>
      </c>
      <c r="J7517" t="s">
        <v>248</v>
      </c>
      <c r="K7517" t="s">
        <v>37</v>
      </c>
      <c r="L7517" t="s">
        <v>64</v>
      </c>
      <c r="M7517" t="s">
        <v>14887</v>
      </c>
      <c r="N7517" t="s">
        <v>40</v>
      </c>
      <c r="O7517" t="s">
        <v>82</v>
      </c>
      <c r="P7517" t="s">
        <v>42</v>
      </c>
      <c r="Q7517" t="s">
        <v>83</v>
      </c>
      <c r="R7517" t="s">
        <v>84</v>
      </c>
      <c r="S7517" t="s">
        <v>85</v>
      </c>
      <c r="T7517">
        <v>14.28796</v>
      </c>
      <c r="U7517">
        <v>-91.363758333333351</v>
      </c>
      <c r="V7517" t="s">
        <v>82</v>
      </c>
      <c r="W7517" t="s">
        <v>22</v>
      </c>
      <c r="X7517" t="s">
        <v>4181</v>
      </c>
      <c r="Y7517" t="s">
        <v>86</v>
      </c>
      <c r="Z7517" t="s">
        <v>87</v>
      </c>
      <c r="AC7517" t="str">
        <f>_xlfn.XLOOKUP(UNIVERSO[[#This Row],[Ruta DN]],'[1]CUOTA RUTA'!E:E,'[1]CUOTA RUTA'!G:G)</f>
        <v>Cargar</v>
      </c>
    </row>
    <row r="7518" spans="1:29" x14ac:dyDescent="0.25">
      <c r="A7518">
        <v>2800124193</v>
      </c>
      <c r="B7518">
        <v>7800124193</v>
      </c>
      <c r="C7518" t="s">
        <v>29</v>
      </c>
      <c r="D7518" t="s">
        <v>338</v>
      </c>
      <c r="E7518" t="s">
        <v>14888</v>
      </c>
      <c r="F7518" t="s">
        <v>106</v>
      </c>
      <c r="G7518" t="s">
        <v>107</v>
      </c>
      <c r="H7518" t="s">
        <v>108</v>
      </c>
      <c r="I7518" t="s">
        <v>340</v>
      </c>
      <c r="J7518" t="s">
        <v>341</v>
      </c>
      <c r="K7518" t="s">
        <v>37</v>
      </c>
      <c r="L7518" t="s">
        <v>38</v>
      </c>
      <c r="M7518" t="s">
        <v>12199</v>
      </c>
      <c r="N7518" t="s">
        <v>112</v>
      </c>
      <c r="O7518" t="s">
        <v>625</v>
      </c>
      <c r="P7518" t="s">
        <v>42</v>
      </c>
      <c r="Q7518" t="s">
        <v>195</v>
      </c>
      <c r="R7518" t="s">
        <v>69</v>
      </c>
      <c r="S7518" t="s">
        <v>70</v>
      </c>
      <c r="T7518">
        <v>15.346715</v>
      </c>
      <c r="U7518">
        <v>-91.291903333333323</v>
      </c>
      <c r="V7518" t="s">
        <v>113</v>
      </c>
      <c r="W7518" t="s">
        <v>22</v>
      </c>
      <c r="X7518" t="s">
        <v>4186</v>
      </c>
      <c r="Y7518" t="s">
        <v>115</v>
      </c>
      <c r="Z7518" t="s">
        <v>116</v>
      </c>
      <c r="AC7518" t="str">
        <f>_xlfn.XLOOKUP(UNIVERSO[[#This Row],[Ruta DN]],'[1]CUOTA RUTA'!E:E,'[1]CUOTA RUTA'!G:G)</f>
        <v>Cargar</v>
      </c>
    </row>
    <row r="7519" spans="1:29" x14ac:dyDescent="0.25">
      <c r="A7519">
        <v>2800124163</v>
      </c>
      <c r="B7519">
        <v>7800124163</v>
      </c>
      <c r="C7519" t="s">
        <v>29</v>
      </c>
      <c r="D7519" t="s">
        <v>346</v>
      </c>
      <c r="E7519" t="s">
        <v>14889</v>
      </c>
      <c r="F7519" t="s">
        <v>106</v>
      </c>
      <c r="G7519" t="s">
        <v>107</v>
      </c>
      <c r="H7519" t="s">
        <v>108</v>
      </c>
      <c r="I7519" t="s">
        <v>348</v>
      </c>
      <c r="J7519" t="s">
        <v>349</v>
      </c>
      <c r="K7519" t="s">
        <v>1055</v>
      </c>
      <c r="L7519" t="s">
        <v>38</v>
      </c>
      <c r="M7519" t="s">
        <v>14890</v>
      </c>
      <c r="N7519" t="s">
        <v>112</v>
      </c>
      <c r="O7519" t="s">
        <v>113</v>
      </c>
      <c r="P7519" t="s">
        <v>42</v>
      </c>
      <c r="Q7519" t="s">
        <v>195</v>
      </c>
      <c r="R7519" t="s">
        <v>69</v>
      </c>
      <c r="S7519" t="s">
        <v>70</v>
      </c>
      <c r="T7519">
        <v>15.322895000000001</v>
      </c>
      <c r="U7519">
        <v>-91.473261666666659</v>
      </c>
      <c r="V7519" t="s">
        <v>113</v>
      </c>
      <c r="W7519" t="s">
        <v>22</v>
      </c>
      <c r="X7519" t="s">
        <v>4189</v>
      </c>
      <c r="Y7519" t="s">
        <v>115</v>
      </c>
      <c r="Z7519" t="s">
        <v>116</v>
      </c>
      <c r="AC7519" t="str">
        <f>_xlfn.XLOOKUP(UNIVERSO[[#This Row],[Ruta DN]],'[1]CUOTA RUTA'!E:E,'[1]CUOTA RUTA'!G:G)</f>
        <v>Cargar</v>
      </c>
    </row>
    <row r="7520" spans="1:29" x14ac:dyDescent="0.25">
      <c r="A7520">
        <v>2800124140</v>
      </c>
      <c r="B7520">
        <v>7800124140</v>
      </c>
      <c r="C7520" t="s">
        <v>29</v>
      </c>
      <c r="D7520" t="s">
        <v>1394</v>
      </c>
      <c r="E7520" t="s">
        <v>14891</v>
      </c>
      <c r="F7520" t="s">
        <v>106</v>
      </c>
      <c r="G7520" t="s">
        <v>107</v>
      </c>
      <c r="H7520" t="s">
        <v>108</v>
      </c>
      <c r="I7520" t="s">
        <v>1396</v>
      </c>
      <c r="J7520" t="s">
        <v>1397</v>
      </c>
      <c r="K7520" t="s">
        <v>1055</v>
      </c>
      <c r="L7520" t="s">
        <v>38</v>
      </c>
      <c r="M7520" t="s">
        <v>14892</v>
      </c>
      <c r="N7520" t="s">
        <v>112</v>
      </c>
      <c r="O7520" t="s">
        <v>113</v>
      </c>
      <c r="P7520" t="s">
        <v>42</v>
      </c>
      <c r="Q7520" t="s">
        <v>114</v>
      </c>
      <c r="R7520" t="s">
        <v>69</v>
      </c>
      <c r="S7520" t="s">
        <v>70</v>
      </c>
      <c r="T7520">
        <v>15.331099999999999</v>
      </c>
      <c r="U7520">
        <v>-91.459703000000005</v>
      </c>
      <c r="V7520" t="s">
        <v>113</v>
      </c>
      <c r="W7520" t="s">
        <v>22</v>
      </c>
      <c r="X7520" t="s">
        <v>4186</v>
      </c>
      <c r="Y7520" t="s">
        <v>115</v>
      </c>
      <c r="Z7520" t="s">
        <v>116</v>
      </c>
      <c r="AC7520" t="str">
        <f>_xlfn.XLOOKUP(UNIVERSO[[#This Row],[Ruta DN]],'[1]CUOTA RUTA'!E:E,'[1]CUOTA RUTA'!G:G)</f>
        <v>Cargar</v>
      </c>
    </row>
    <row r="7521" spans="1:29" x14ac:dyDescent="0.25">
      <c r="A7521">
        <v>2800123853</v>
      </c>
      <c r="B7521">
        <v>7800123853</v>
      </c>
      <c r="C7521" t="s">
        <v>29</v>
      </c>
      <c r="D7521" t="s">
        <v>512</v>
      </c>
      <c r="E7521" t="s">
        <v>14893</v>
      </c>
      <c r="F7521" t="s">
        <v>514</v>
      </c>
      <c r="G7521" t="s">
        <v>515</v>
      </c>
      <c r="H7521" t="s">
        <v>516</v>
      </c>
      <c r="I7521" t="s">
        <v>517</v>
      </c>
      <c r="J7521" t="s">
        <v>518</v>
      </c>
      <c r="K7521" t="s">
        <v>54</v>
      </c>
      <c r="L7521" t="s">
        <v>64</v>
      </c>
      <c r="M7521" t="s">
        <v>14894</v>
      </c>
      <c r="N7521" t="s">
        <v>112</v>
      </c>
      <c r="O7521" t="s">
        <v>520</v>
      </c>
      <c r="P7521" t="s">
        <v>42</v>
      </c>
      <c r="Q7521" t="s">
        <v>521</v>
      </c>
      <c r="R7521" t="s">
        <v>69</v>
      </c>
      <c r="S7521" t="s">
        <v>70</v>
      </c>
      <c r="T7521">
        <v>15.427311</v>
      </c>
      <c r="U7521">
        <v>-91.716899999999995</v>
      </c>
      <c r="V7521" t="s">
        <v>522</v>
      </c>
      <c r="W7521" t="s">
        <v>202</v>
      </c>
      <c r="X7521" t="s">
        <v>4181</v>
      </c>
      <c r="Y7521" t="s">
        <v>523</v>
      </c>
      <c r="Z7521" t="s">
        <v>524</v>
      </c>
      <c r="AC7521" t="str">
        <f>_xlfn.XLOOKUP(UNIVERSO[[#This Row],[Ruta DN]],'[1]CUOTA RUTA'!E:E,'[1]CUOTA RUTA'!G:G)</f>
        <v>Cargar</v>
      </c>
    </row>
    <row r="7522" spans="1:29" x14ac:dyDescent="0.25">
      <c r="A7522">
        <v>2800123657</v>
      </c>
      <c r="B7522">
        <v>7800123657</v>
      </c>
      <c r="C7522" t="s">
        <v>29</v>
      </c>
      <c r="D7522" t="s">
        <v>620</v>
      </c>
      <c r="E7522" t="s">
        <v>14895</v>
      </c>
      <c r="F7522" t="s">
        <v>106</v>
      </c>
      <c r="G7522" t="s">
        <v>107</v>
      </c>
      <c r="H7522" t="s">
        <v>108</v>
      </c>
      <c r="I7522" t="s">
        <v>622</v>
      </c>
      <c r="J7522" t="s">
        <v>623</v>
      </c>
      <c r="K7522" t="s">
        <v>37</v>
      </c>
      <c r="L7522" t="s">
        <v>914</v>
      </c>
      <c r="M7522" t="s">
        <v>14896</v>
      </c>
      <c r="N7522" t="s">
        <v>112</v>
      </c>
      <c r="O7522" t="s">
        <v>113</v>
      </c>
      <c r="P7522" t="s">
        <v>206</v>
      </c>
      <c r="Q7522" t="s">
        <v>195</v>
      </c>
      <c r="R7522" t="s">
        <v>69</v>
      </c>
      <c r="S7522" t="s">
        <v>70</v>
      </c>
      <c r="T7522">
        <v>15.3420725</v>
      </c>
      <c r="U7522">
        <v>-91.313743900000006</v>
      </c>
      <c r="V7522" t="s">
        <v>113</v>
      </c>
      <c r="W7522" t="s">
        <v>22</v>
      </c>
      <c r="X7522" t="s">
        <v>4181</v>
      </c>
      <c r="Y7522" t="s">
        <v>115</v>
      </c>
      <c r="Z7522" t="s">
        <v>116</v>
      </c>
      <c r="AA7522">
        <v>15</v>
      </c>
      <c r="AC7522" t="str">
        <f>_xlfn.XLOOKUP(UNIVERSO[[#This Row],[Ruta DN]],'[1]CUOTA RUTA'!E:E,'[1]CUOTA RUTA'!G:G)</f>
        <v>Cargar</v>
      </c>
    </row>
    <row r="7523" spans="1:29" x14ac:dyDescent="0.25">
      <c r="A7523">
        <v>2800123297</v>
      </c>
      <c r="B7523">
        <v>7800123297</v>
      </c>
      <c r="C7523" t="s">
        <v>29</v>
      </c>
      <c r="D7523" t="s">
        <v>444</v>
      </c>
      <c r="E7523" t="s">
        <v>6696</v>
      </c>
      <c r="F7523" t="s">
        <v>130</v>
      </c>
      <c r="G7523" t="s">
        <v>131</v>
      </c>
      <c r="H7523" t="s">
        <v>132</v>
      </c>
      <c r="I7523" t="s">
        <v>446</v>
      </c>
      <c r="J7523" t="s">
        <v>447</v>
      </c>
      <c r="K7523" t="s">
        <v>37</v>
      </c>
      <c r="L7523" t="s">
        <v>38</v>
      </c>
      <c r="M7523" t="s">
        <v>14897</v>
      </c>
      <c r="N7523" t="s">
        <v>136</v>
      </c>
      <c r="O7523" t="s">
        <v>137</v>
      </c>
      <c r="P7523" t="s">
        <v>42</v>
      </c>
      <c r="Q7523" t="s">
        <v>449</v>
      </c>
      <c r="R7523" t="s">
        <v>84</v>
      </c>
      <c r="S7523" t="s">
        <v>85</v>
      </c>
      <c r="T7523">
        <v>14.530118999999999</v>
      </c>
      <c r="U7523">
        <v>-91.517485799999989</v>
      </c>
      <c r="V7523" t="s">
        <v>137</v>
      </c>
      <c r="W7523" t="s">
        <v>22</v>
      </c>
      <c r="X7523" t="s">
        <v>4181</v>
      </c>
      <c r="Y7523" t="s">
        <v>139</v>
      </c>
      <c r="Z7523" t="s">
        <v>140</v>
      </c>
      <c r="AA7523">
        <v>9</v>
      </c>
      <c r="AC7523" t="str">
        <f>_xlfn.XLOOKUP(UNIVERSO[[#This Row],[Ruta DN]],'[1]CUOTA RUTA'!E:E,'[1]CUOTA RUTA'!G:G)</f>
        <v>Cargar</v>
      </c>
    </row>
    <row r="7524" spans="1:29" x14ac:dyDescent="0.25">
      <c r="A7524">
        <v>2800122997</v>
      </c>
      <c r="B7524">
        <v>7800122997</v>
      </c>
      <c r="C7524" t="s">
        <v>29</v>
      </c>
      <c r="D7524" t="s">
        <v>1394</v>
      </c>
      <c r="E7524" t="s">
        <v>12217</v>
      </c>
      <c r="F7524" t="s">
        <v>106</v>
      </c>
      <c r="G7524" t="s">
        <v>107</v>
      </c>
      <c r="H7524" t="s">
        <v>108</v>
      </c>
      <c r="I7524" t="s">
        <v>1396</v>
      </c>
      <c r="J7524" t="s">
        <v>1397</v>
      </c>
      <c r="K7524" t="s">
        <v>37</v>
      </c>
      <c r="L7524" t="s">
        <v>38</v>
      </c>
      <c r="M7524" t="s">
        <v>14898</v>
      </c>
      <c r="N7524" t="s">
        <v>112</v>
      </c>
      <c r="O7524" t="s">
        <v>113</v>
      </c>
      <c r="P7524" t="s">
        <v>42</v>
      </c>
      <c r="Q7524" t="s">
        <v>114</v>
      </c>
      <c r="R7524" t="s">
        <v>69</v>
      </c>
      <c r="S7524" t="s">
        <v>70</v>
      </c>
      <c r="T7524">
        <v>15.329700000000001</v>
      </c>
      <c r="U7524">
        <v>-91.459311</v>
      </c>
      <c r="V7524" t="s">
        <v>113</v>
      </c>
      <c r="W7524" t="s">
        <v>22</v>
      </c>
      <c r="X7524" t="s">
        <v>4186</v>
      </c>
      <c r="Y7524" t="s">
        <v>115</v>
      </c>
      <c r="Z7524" t="s">
        <v>116</v>
      </c>
      <c r="AC7524" t="str">
        <f>_xlfn.XLOOKUP(UNIVERSO[[#This Row],[Ruta DN]],'[1]CUOTA RUTA'!E:E,'[1]CUOTA RUTA'!G:G)</f>
        <v>Cargar</v>
      </c>
    </row>
    <row r="7525" spans="1:29" x14ac:dyDescent="0.25">
      <c r="A7525">
        <v>2800122811</v>
      </c>
      <c r="B7525">
        <v>7800122811</v>
      </c>
      <c r="C7525" t="s">
        <v>29</v>
      </c>
      <c r="D7525" t="s">
        <v>268</v>
      </c>
      <c r="E7525" t="s">
        <v>14899</v>
      </c>
      <c r="F7525" t="s">
        <v>143</v>
      </c>
      <c r="G7525" t="s">
        <v>144</v>
      </c>
      <c r="H7525" t="s">
        <v>145</v>
      </c>
      <c r="I7525" t="s">
        <v>270</v>
      </c>
      <c r="J7525" t="s">
        <v>271</v>
      </c>
      <c r="K7525" t="s">
        <v>1055</v>
      </c>
      <c r="L7525" t="s">
        <v>38</v>
      </c>
      <c r="M7525" t="s">
        <v>14900</v>
      </c>
      <c r="N7525" t="s">
        <v>149</v>
      </c>
      <c r="O7525" t="s">
        <v>150</v>
      </c>
      <c r="P7525" t="s">
        <v>42</v>
      </c>
      <c r="Q7525" t="s">
        <v>238</v>
      </c>
      <c r="R7525" t="s">
        <v>84</v>
      </c>
      <c r="S7525" t="s">
        <v>85</v>
      </c>
      <c r="T7525">
        <v>14.536811</v>
      </c>
      <c r="U7525">
        <v>-91.679900000000004</v>
      </c>
      <c r="V7525" t="s">
        <v>150</v>
      </c>
      <c r="W7525" t="s">
        <v>22</v>
      </c>
      <c r="X7525" t="s">
        <v>4186</v>
      </c>
      <c r="Y7525" t="s">
        <v>152</v>
      </c>
      <c r="Z7525" t="s">
        <v>153</v>
      </c>
      <c r="AC7525" t="str">
        <f>_xlfn.XLOOKUP(UNIVERSO[[#This Row],[Ruta DN]],'[1]CUOTA RUTA'!E:E,'[1]CUOTA RUTA'!G:G)</f>
        <v>Cargar</v>
      </c>
    </row>
    <row r="7526" spans="1:29" x14ac:dyDescent="0.25">
      <c r="A7526">
        <v>2800122544</v>
      </c>
      <c r="B7526">
        <v>7800122544</v>
      </c>
      <c r="C7526" t="s">
        <v>29</v>
      </c>
      <c r="D7526" t="s">
        <v>835</v>
      </c>
      <c r="E7526" t="s">
        <v>14901</v>
      </c>
      <c r="F7526" t="s">
        <v>143</v>
      </c>
      <c r="G7526" t="s">
        <v>144</v>
      </c>
      <c r="H7526" t="s">
        <v>145</v>
      </c>
      <c r="I7526" t="s">
        <v>837</v>
      </c>
      <c r="J7526" t="s">
        <v>838</v>
      </c>
      <c r="K7526" t="s">
        <v>1055</v>
      </c>
      <c r="L7526" t="s">
        <v>38</v>
      </c>
      <c r="M7526" t="s">
        <v>14902</v>
      </c>
      <c r="N7526" t="s">
        <v>149</v>
      </c>
      <c r="O7526" t="s">
        <v>150</v>
      </c>
      <c r="P7526" t="s">
        <v>42</v>
      </c>
      <c r="Q7526" t="s">
        <v>322</v>
      </c>
      <c r="R7526" t="s">
        <v>84</v>
      </c>
      <c r="S7526" t="s">
        <v>85</v>
      </c>
      <c r="T7526">
        <v>14.606411</v>
      </c>
      <c r="U7526">
        <v>-91.606200000000001</v>
      </c>
      <c r="V7526" t="s">
        <v>150</v>
      </c>
      <c r="W7526" t="s">
        <v>202</v>
      </c>
      <c r="X7526" t="s">
        <v>4189</v>
      </c>
      <c r="Y7526" t="s">
        <v>152</v>
      </c>
      <c r="Z7526" t="s">
        <v>153</v>
      </c>
      <c r="AC7526" t="str">
        <f>_xlfn.XLOOKUP(UNIVERSO[[#This Row],[Ruta DN]],'[1]CUOTA RUTA'!E:E,'[1]CUOTA RUTA'!G:G)</f>
        <v>Cargar</v>
      </c>
    </row>
    <row r="7527" spans="1:29" x14ac:dyDescent="0.25">
      <c r="A7527">
        <v>2800122510</v>
      </c>
      <c r="B7527">
        <v>7800122510</v>
      </c>
      <c r="C7527" t="s">
        <v>29</v>
      </c>
      <c r="D7527" t="s">
        <v>638</v>
      </c>
      <c r="E7527" t="s">
        <v>14903</v>
      </c>
      <c r="F7527" t="s">
        <v>59</v>
      </c>
      <c r="G7527" t="s">
        <v>60</v>
      </c>
      <c r="H7527" t="s">
        <v>61</v>
      </c>
      <c r="I7527" t="s">
        <v>640</v>
      </c>
      <c r="J7527" t="s">
        <v>641</v>
      </c>
      <c r="K7527" t="s">
        <v>37</v>
      </c>
      <c r="L7527" t="s">
        <v>38</v>
      </c>
      <c r="M7527" t="s">
        <v>14904</v>
      </c>
      <c r="N7527" t="s">
        <v>331</v>
      </c>
      <c r="O7527" t="s">
        <v>371</v>
      </c>
      <c r="P7527" t="s">
        <v>42</v>
      </c>
      <c r="Q7527" t="s">
        <v>68</v>
      </c>
      <c r="R7527" t="s">
        <v>69</v>
      </c>
      <c r="S7527" t="s">
        <v>70</v>
      </c>
      <c r="T7527">
        <v>14.91107226815075</v>
      </c>
      <c r="U7527">
        <v>-92.049644216895103</v>
      </c>
      <c r="V7527" t="s">
        <v>71</v>
      </c>
      <c r="W7527" t="s">
        <v>22</v>
      </c>
      <c r="X7527" t="s">
        <v>4186</v>
      </c>
      <c r="Y7527" t="s">
        <v>72</v>
      </c>
      <c r="Z7527" t="s">
        <v>73</v>
      </c>
      <c r="AC7527" t="str">
        <f>_xlfn.XLOOKUP(UNIVERSO[[#This Row],[Ruta DN]],'[1]CUOTA RUTA'!E:E,'[1]CUOTA RUTA'!G:G)</f>
        <v>Cargar</v>
      </c>
    </row>
    <row r="7528" spans="1:29" x14ac:dyDescent="0.25">
      <c r="A7528">
        <v>2800118560</v>
      </c>
      <c r="B7528">
        <v>7800118560</v>
      </c>
      <c r="C7528" t="s">
        <v>29</v>
      </c>
      <c r="D7528" t="s">
        <v>117</v>
      </c>
      <c r="E7528" t="s">
        <v>14905</v>
      </c>
      <c r="F7528" t="s">
        <v>106</v>
      </c>
      <c r="G7528" t="s">
        <v>107</v>
      </c>
      <c r="H7528" t="s">
        <v>108</v>
      </c>
      <c r="I7528" t="s">
        <v>119</v>
      </c>
      <c r="J7528" t="s">
        <v>120</v>
      </c>
      <c r="K7528" t="s">
        <v>37</v>
      </c>
      <c r="L7528" t="s">
        <v>38</v>
      </c>
      <c r="M7528" t="s">
        <v>14906</v>
      </c>
      <c r="N7528" t="s">
        <v>112</v>
      </c>
      <c r="O7528" t="s">
        <v>2599</v>
      </c>
      <c r="P7528" t="s">
        <v>42</v>
      </c>
      <c r="Q7528" t="s">
        <v>114</v>
      </c>
      <c r="R7528" t="s">
        <v>69</v>
      </c>
      <c r="S7528" t="s">
        <v>70</v>
      </c>
      <c r="T7528">
        <v>15.318189</v>
      </c>
      <c r="U7528">
        <v>-91.472306000000003</v>
      </c>
      <c r="V7528" t="s">
        <v>113</v>
      </c>
      <c r="W7528" t="s">
        <v>22</v>
      </c>
      <c r="X7528" t="s">
        <v>4186</v>
      </c>
      <c r="Y7528" t="s">
        <v>115</v>
      </c>
      <c r="Z7528" t="s">
        <v>116</v>
      </c>
      <c r="AC7528" t="str">
        <f>_xlfn.XLOOKUP(UNIVERSO[[#This Row],[Ruta DN]],'[1]CUOTA RUTA'!E:E,'[1]CUOTA RUTA'!G:G)</f>
        <v>Cargar</v>
      </c>
    </row>
    <row r="7529" spans="1:29" x14ac:dyDescent="0.25">
      <c r="A7529">
        <v>2800118512</v>
      </c>
      <c r="B7529">
        <v>7800118512</v>
      </c>
      <c r="C7529" t="s">
        <v>29</v>
      </c>
      <c r="D7529" t="s">
        <v>1157</v>
      </c>
      <c r="E7529" t="s">
        <v>13174</v>
      </c>
      <c r="F7529" t="s">
        <v>32</v>
      </c>
      <c r="G7529" t="s">
        <v>33</v>
      </c>
      <c r="H7529" t="s">
        <v>34</v>
      </c>
      <c r="I7529" t="s">
        <v>1159</v>
      </c>
      <c r="J7529" t="s">
        <v>1160</v>
      </c>
      <c r="K7529" t="s">
        <v>37</v>
      </c>
      <c r="L7529" t="s">
        <v>64</v>
      </c>
      <c r="M7529" t="s">
        <v>14907</v>
      </c>
      <c r="N7529" t="s">
        <v>40</v>
      </c>
      <c r="O7529" t="s">
        <v>2678</v>
      </c>
      <c r="P7529" t="s">
        <v>42</v>
      </c>
      <c r="Q7529" t="s">
        <v>56</v>
      </c>
      <c r="R7529" t="s">
        <v>44</v>
      </c>
      <c r="S7529" t="s">
        <v>45</v>
      </c>
      <c r="T7529">
        <v>14.340816999999999</v>
      </c>
      <c r="U7529">
        <v>-91.024799999999999</v>
      </c>
      <c r="V7529" t="s">
        <v>46</v>
      </c>
      <c r="W7529" t="s">
        <v>22</v>
      </c>
      <c r="X7529" t="s">
        <v>4186</v>
      </c>
      <c r="Y7529" t="s">
        <v>48</v>
      </c>
      <c r="Z7529" t="s">
        <v>49</v>
      </c>
      <c r="AC7529" t="str">
        <f>_xlfn.XLOOKUP(UNIVERSO[[#This Row],[Ruta DN]],'[1]CUOTA RUTA'!E:E,'[1]CUOTA RUTA'!G:G)</f>
        <v>Cargar</v>
      </c>
    </row>
    <row r="7530" spans="1:29" x14ac:dyDescent="0.25">
      <c r="A7530">
        <v>2800118488</v>
      </c>
      <c r="B7530">
        <v>7800118488</v>
      </c>
      <c r="C7530" t="s">
        <v>29</v>
      </c>
      <c r="D7530" t="s">
        <v>626</v>
      </c>
      <c r="E7530" t="s">
        <v>14908</v>
      </c>
      <c r="F7530" t="s">
        <v>130</v>
      </c>
      <c r="G7530" t="s">
        <v>131</v>
      </c>
      <c r="H7530" t="s">
        <v>132</v>
      </c>
      <c r="I7530" t="s">
        <v>628</v>
      </c>
      <c r="J7530" t="s">
        <v>629</v>
      </c>
      <c r="K7530" t="s">
        <v>37</v>
      </c>
      <c r="L7530" t="s">
        <v>64</v>
      </c>
      <c r="M7530" t="s">
        <v>14418</v>
      </c>
      <c r="N7530" t="s">
        <v>136</v>
      </c>
      <c r="O7530" t="s">
        <v>137</v>
      </c>
      <c r="P7530" t="s">
        <v>42</v>
      </c>
      <c r="Q7530" t="s">
        <v>449</v>
      </c>
      <c r="R7530" t="s">
        <v>84</v>
      </c>
      <c r="S7530" t="s">
        <v>85</v>
      </c>
      <c r="T7530">
        <v>14.550223900000001</v>
      </c>
      <c r="U7530">
        <v>-91.516550600000016</v>
      </c>
      <c r="V7530" t="s">
        <v>137</v>
      </c>
      <c r="W7530" t="s">
        <v>22</v>
      </c>
      <c r="X7530" t="s">
        <v>4186</v>
      </c>
      <c r="Y7530" t="s">
        <v>139</v>
      </c>
      <c r="Z7530" t="s">
        <v>140</v>
      </c>
      <c r="AC7530" t="str">
        <f>_xlfn.XLOOKUP(UNIVERSO[[#This Row],[Ruta DN]],'[1]CUOTA RUTA'!E:E,'[1]CUOTA RUTA'!G:G)</f>
        <v>Cargar</v>
      </c>
    </row>
    <row r="7531" spans="1:29" x14ac:dyDescent="0.25">
      <c r="A7531">
        <v>2800118487</v>
      </c>
      <c r="B7531">
        <v>7800118487</v>
      </c>
      <c r="C7531" t="s">
        <v>29</v>
      </c>
      <c r="D7531" t="s">
        <v>1297</v>
      </c>
      <c r="E7531" t="s">
        <v>14909</v>
      </c>
      <c r="F7531" t="s">
        <v>143</v>
      </c>
      <c r="G7531" t="s">
        <v>144</v>
      </c>
      <c r="H7531" t="s">
        <v>145</v>
      </c>
      <c r="I7531" t="s">
        <v>1299</v>
      </c>
      <c r="J7531" t="s">
        <v>1300</v>
      </c>
      <c r="K7531" t="s">
        <v>37</v>
      </c>
      <c r="L7531" t="s">
        <v>64</v>
      </c>
      <c r="M7531" t="s">
        <v>14910</v>
      </c>
      <c r="N7531" t="s">
        <v>149</v>
      </c>
      <c r="O7531" t="s">
        <v>150</v>
      </c>
      <c r="P7531" t="s">
        <v>42</v>
      </c>
      <c r="Q7531" t="s">
        <v>151</v>
      </c>
      <c r="R7531" t="s">
        <v>84</v>
      </c>
      <c r="S7531" t="s">
        <v>85</v>
      </c>
      <c r="T7531">
        <v>14.547245</v>
      </c>
      <c r="U7531">
        <v>-91.673723330000001</v>
      </c>
      <c r="V7531" t="s">
        <v>150</v>
      </c>
      <c r="W7531" t="s">
        <v>22</v>
      </c>
      <c r="X7531" t="s">
        <v>4186</v>
      </c>
      <c r="Y7531" t="s">
        <v>152</v>
      </c>
      <c r="Z7531" t="s">
        <v>153</v>
      </c>
      <c r="AC7531" t="str">
        <f>_xlfn.XLOOKUP(UNIVERSO[[#This Row],[Ruta DN]],'[1]CUOTA RUTA'!E:E,'[1]CUOTA RUTA'!G:G)</f>
        <v>Cargar</v>
      </c>
    </row>
    <row r="7532" spans="1:29" x14ac:dyDescent="0.25">
      <c r="A7532">
        <v>2800117443</v>
      </c>
      <c r="B7532">
        <v>7800117443</v>
      </c>
      <c r="C7532" t="s">
        <v>29</v>
      </c>
      <c r="D7532" t="s">
        <v>312</v>
      </c>
      <c r="E7532" t="s">
        <v>14326</v>
      </c>
      <c r="F7532" t="s">
        <v>130</v>
      </c>
      <c r="G7532" t="s">
        <v>131</v>
      </c>
      <c r="H7532" t="s">
        <v>132</v>
      </c>
      <c r="I7532" t="s">
        <v>314</v>
      </c>
      <c r="J7532" t="s">
        <v>315</v>
      </c>
      <c r="K7532" t="s">
        <v>54</v>
      </c>
      <c r="L7532" t="s">
        <v>64</v>
      </c>
      <c r="M7532" t="s">
        <v>14911</v>
      </c>
      <c r="N7532" t="s">
        <v>136</v>
      </c>
      <c r="O7532" t="s">
        <v>1265</v>
      </c>
      <c r="P7532" t="s">
        <v>42</v>
      </c>
      <c r="Q7532" t="s">
        <v>138</v>
      </c>
      <c r="R7532" t="s">
        <v>84</v>
      </c>
      <c r="S7532" t="s">
        <v>85</v>
      </c>
      <c r="T7532">
        <v>14.54092</v>
      </c>
      <c r="U7532">
        <v>-91.574295000000021</v>
      </c>
      <c r="V7532" t="s">
        <v>137</v>
      </c>
      <c r="W7532" t="s">
        <v>202</v>
      </c>
      <c r="X7532" t="s">
        <v>4181</v>
      </c>
      <c r="Y7532" t="s">
        <v>139</v>
      </c>
      <c r="Z7532" t="s">
        <v>140</v>
      </c>
      <c r="AA7532">
        <v>8</v>
      </c>
      <c r="AC7532" t="str">
        <f>_xlfn.XLOOKUP(UNIVERSO[[#This Row],[Ruta DN]],'[1]CUOTA RUTA'!E:E,'[1]CUOTA RUTA'!G:G)</f>
        <v>Cargar</v>
      </c>
    </row>
    <row r="7533" spans="1:29" x14ac:dyDescent="0.25">
      <c r="A7533">
        <v>2800115854</v>
      </c>
      <c r="B7533">
        <v>7800115854</v>
      </c>
      <c r="C7533" t="s">
        <v>29</v>
      </c>
      <c r="D7533" t="s">
        <v>397</v>
      </c>
      <c r="E7533" t="s">
        <v>14912</v>
      </c>
      <c r="F7533" t="s">
        <v>106</v>
      </c>
      <c r="G7533" t="s">
        <v>107</v>
      </c>
      <c r="H7533" t="s">
        <v>108</v>
      </c>
      <c r="I7533" t="s">
        <v>399</v>
      </c>
      <c r="J7533" t="s">
        <v>400</v>
      </c>
      <c r="K7533" t="s">
        <v>37</v>
      </c>
      <c r="L7533" t="s">
        <v>64</v>
      </c>
      <c r="M7533" t="s">
        <v>14913</v>
      </c>
      <c r="N7533" t="s">
        <v>112</v>
      </c>
      <c r="O7533" t="s">
        <v>2599</v>
      </c>
      <c r="P7533" t="s">
        <v>42</v>
      </c>
      <c r="Q7533" t="s">
        <v>195</v>
      </c>
      <c r="R7533" t="s">
        <v>69</v>
      </c>
      <c r="S7533" t="s">
        <v>70</v>
      </c>
      <c r="T7533">
        <v>15.3194</v>
      </c>
      <c r="U7533">
        <v>-91.470911000000001</v>
      </c>
      <c r="V7533" t="s">
        <v>113</v>
      </c>
      <c r="W7533" t="s">
        <v>22</v>
      </c>
      <c r="X7533" t="s">
        <v>4186</v>
      </c>
      <c r="Y7533" t="s">
        <v>115</v>
      </c>
      <c r="Z7533" t="s">
        <v>116</v>
      </c>
      <c r="AC7533" t="str">
        <f>_xlfn.XLOOKUP(UNIVERSO[[#This Row],[Ruta DN]],'[1]CUOTA RUTA'!E:E,'[1]CUOTA RUTA'!G:G)</f>
        <v>Cargar</v>
      </c>
    </row>
    <row r="7534" spans="1:29" x14ac:dyDescent="0.25">
      <c r="A7534">
        <v>2800113736</v>
      </c>
      <c r="B7534">
        <v>7800113736</v>
      </c>
      <c r="C7534" t="s">
        <v>29</v>
      </c>
      <c r="D7534" t="s">
        <v>967</v>
      </c>
      <c r="E7534" t="s">
        <v>14914</v>
      </c>
      <c r="F7534" t="s">
        <v>76</v>
      </c>
      <c r="G7534" t="s">
        <v>77</v>
      </c>
      <c r="H7534" t="s">
        <v>78</v>
      </c>
      <c r="I7534" t="s">
        <v>969</v>
      </c>
      <c r="J7534" t="s">
        <v>970</v>
      </c>
      <c r="K7534" t="s">
        <v>1055</v>
      </c>
      <c r="L7534" t="s">
        <v>38</v>
      </c>
      <c r="M7534" t="s">
        <v>14915</v>
      </c>
      <c r="N7534" t="s">
        <v>136</v>
      </c>
      <c r="O7534" t="s">
        <v>14916</v>
      </c>
      <c r="P7534" t="s">
        <v>42</v>
      </c>
      <c r="Q7534" t="s">
        <v>127</v>
      </c>
      <c r="R7534" t="s">
        <v>84</v>
      </c>
      <c r="S7534" t="s">
        <v>85</v>
      </c>
      <c r="T7534">
        <v>14.5397471</v>
      </c>
      <c r="U7534">
        <v>-91.329600099999993</v>
      </c>
      <c r="V7534" t="s">
        <v>82</v>
      </c>
      <c r="W7534" t="s">
        <v>22</v>
      </c>
      <c r="X7534" t="s">
        <v>4181</v>
      </c>
      <c r="Y7534" t="s">
        <v>86</v>
      </c>
      <c r="Z7534" t="s">
        <v>87</v>
      </c>
      <c r="AC7534" t="str">
        <f>_xlfn.XLOOKUP(UNIVERSO[[#This Row],[Ruta DN]],'[1]CUOTA RUTA'!E:E,'[1]CUOTA RUTA'!G:G)</f>
        <v>Cargar</v>
      </c>
    </row>
    <row r="7535" spans="1:29" x14ac:dyDescent="0.25">
      <c r="A7535">
        <v>2800112962</v>
      </c>
      <c r="B7535">
        <v>7800112962</v>
      </c>
      <c r="C7535" t="s">
        <v>29</v>
      </c>
      <c r="D7535" t="s">
        <v>226</v>
      </c>
      <c r="E7535" t="s">
        <v>14917</v>
      </c>
      <c r="F7535" t="s">
        <v>106</v>
      </c>
      <c r="G7535" t="s">
        <v>107</v>
      </c>
      <c r="H7535" t="s">
        <v>108</v>
      </c>
      <c r="I7535" t="s">
        <v>228</v>
      </c>
      <c r="J7535" t="s">
        <v>229</v>
      </c>
      <c r="K7535" t="s">
        <v>1055</v>
      </c>
      <c r="L7535" t="s">
        <v>914</v>
      </c>
      <c r="M7535" t="s">
        <v>14918</v>
      </c>
      <c r="N7535" t="s">
        <v>112</v>
      </c>
      <c r="O7535" t="s">
        <v>2599</v>
      </c>
      <c r="P7535" t="s">
        <v>206</v>
      </c>
      <c r="Q7535" t="s">
        <v>114</v>
      </c>
      <c r="R7535" t="s">
        <v>69</v>
      </c>
      <c r="S7535" t="s">
        <v>70</v>
      </c>
      <c r="T7535">
        <v>15.310414</v>
      </c>
      <c r="U7535">
        <v>-91.482080999999994</v>
      </c>
      <c r="V7535" t="s">
        <v>113</v>
      </c>
      <c r="W7535" t="s">
        <v>22</v>
      </c>
      <c r="X7535" t="s">
        <v>4186</v>
      </c>
      <c r="Y7535" t="s">
        <v>115</v>
      </c>
      <c r="Z7535" t="s">
        <v>116</v>
      </c>
      <c r="AC7535" t="str">
        <f>_xlfn.XLOOKUP(UNIVERSO[[#This Row],[Ruta DN]],'[1]CUOTA RUTA'!E:E,'[1]CUOTA RUTA'!G:G)</f>
        <v>Cargar</v>
      </c>
    </row>
    <row r="7536" spans="1:29" x14ac:dyDescent="0.25">
      <c r="A7536">
        <v>2800112930</v>
      </c>
      <c r="B7536">
        <v>7800112930</v>
      </c>
      <c r="C7536" t="s">
        <v>29</v>
      </c>
      <c r="D7536" t="s">
        <v>382</v>
      </c>
      <c r="E7536" t="s">
        <v>14919</v>
      </c>
      <c r="F7536" t="s">
        <v>106</v>
      </c>
      <c r="G7536" t="s">
        <v>107</v>
      </c>
      <c r="H7536" t="s">
        <v>108</v>
      </c>
      <c r="I7536" t="s">
        <v>384</v>
      </c>
      <c r="J7536" t="s">
        <v>385</v>
      </c>
      <c r="K7536" t="s">
        <v>1055</v>
      </c>
      <c r="L7536" t="s">
        <v>38</v>
      </c>
      <c r="M7536" t="s">
        <v>14920</v>
      </c>
      <c r="N7536" t="s">
        <v>112</v>
      </c>
      <c r="O7536" t="s">
        <v>2599</v>
      </c>
      <c r="P7536" t="s">
        <v>42</v>
      </c>
      <c r="Q7536" t="s">
        <v>114</v>
      </c>
      <c r="R7536" t="s">
        <v>69</v>
      </c>
      <c r="S7536" t="s">
        <v>70</v>
      </c>
      <c r="T7536">
        <v>15.310145</v>
      </c>
      <c r="U7536">
        <v>-91.480580399999994</v>
      </c>
      <c r="V7536" t="s">
        <v>113</v>
      </c>
      <c r="W7536" t="s">
        <v>22</v>
      </c>
      <c r="X7536" t="s">
        <v>4189</v>
      </c>
      <c r="Y7536" t="s">
        <v>115</v>
      </c>
      <c r="Z7536" t="s">
        <v>116</v>
      </c>
      <c r="AC7536" t="str">
        <f>_xlfn.XLOOKUP(UNIVERSO[[#This Row],[Ruta DN]],'[1]CUOTA RUTA'!E:E,'[1]CUOTA RUTA'!G:G)</f>
        <v>Cargar</v>
      </c>
    </row>
    <row r="7537" spans="1:29" x14ac:dyDescent="0.25">
      <c r="A7537">
        <v>2800112644</v>
      </c>
      <c r="B7537">
        <v>7800112644</v>
      </c>
      <c r="C7537" t="s">
        <v>29</v>
      </c>
      <c r="D7537" t="s">
        <v>284</v>
      </c>
      <c r="E7537" t="s">
        <v>14921</v>
      </c>
      <c r="F7537" t="s">
        <v>143</v>
      </c>
      <c r="G7537" t="s">
        <v>144</v>
      </c>
      <c r="H7537" t="s">
        <v>145</v>
      </c>
      <c r="I7537" t="s">
        <v>286</v>
      </c>
      <c r="J7537" t="s">
        <v>287</v>
      </c>
      <c r="K7537" t="s">
        <v>1055</v>
      </c>
      <c r="L7537" t="s">
        <v>38</v>
      </c>
      <c r="M7537" t="s">
        <v>14922</v>
      </c>
      <c r="N7537" t="s">
        <v>149</v>
      </c>
      <c r="O7537" t="s">
        <v>150</v>
      </c>
      <c r="P7537" t="s">
        <v>42</v>
      </c>
      <c r="Q7537" t="s">
        <v>238</v>
      </c>
      <c r="R7537" t="s">
        <v>84</v>
      </c>
      <c r="S7537" t="s">
        <v>85</v>
      </c>
      <c r="T7537">
        <v>14.538117</v>
      </c>
      <c r="U7537">
        <v>-91.678899999999999</v>
      </c>
      <c r="V7537" t="s">
        <v>150</v>
      </c>
      <c r="W7537" t="s">
        <v>22</v>
      </c>
      <c r="X7537" t="s">
        <v>4186</v>
      </c>
      <c r="Y7537" t="s">
        <v>152</v>
      </c>
      <c r="Z7537" t="s">
        <v>153</v>
      </c>
      <c r="AC7537" t="str">
        <f>_xlfn.XLOOKUP(UNIVERSO[[#This Row],[Ruta DN]],'[1]CUOTA RUTA'!E:E,'[1]CUOTA RUTA'!G:G)</f>
        <v>Cargar</v>
      </c>
    </row>
    <row r="7538" spans="1:29" x14ac:dyDescent="0.25">
      <c r="A7538">
        <v>2800112598</v>
      </c>
      <c r="B7538">
        <v>7800112598</v>
      </c>
      <c r="C7538" t="s">
        <v>29</v>
      </c>
      <c r="D7538" t="s">
        <v>471</v>
      </c>
      <c r="E7538" t="s">
        <v>14923</v>
      </c>
      <c r="F7538" t="s">
        <v>59</v>
      </c>
      <c r="G7538" t="s">
        <v>60</v>
      </c>
      <c r="H7538" t="s">
        <v>61</v>
      </c>
      <c r="I7538" t="s">
        <v>473</v>
      </c>
      <c r="J7538" t="s">
        <v>474</v>
      </c>
      <c r="K7538" t="s">
        <v>37</v>
      </c>
      <c r="L7538" t="s">
        <v>38</v>
      </c>
      <c r="M7538" t="s">
        <v>14924</v>
      </c>
      <c r="N7538" t="s">
        <v>331</v>
      </c>
      <c r="O7538" t="s">
        <v>371</v>
      </c>
      <c r="P7538" t="s">
        <v>42</v>
      </c>
      <c r="Q7538" t="s">
        <v>68</v>
      </c>
      <c r="R7538" t="s">
        <v>69</v>
      </c>
      <c r="S7538" t="s">
        <v>70</v>
      </c>
      <c r="T7538">
        <v>14.91242862772196</v>
      </c>
      <c r="U7538">
        <v>-92.054561376571641</v>
      </c>
      <c r="V7538" t="s">
        <v>71</v>
      </c>
      <c r="W7538" t="s">
        <v>22</v>
      </c>
      <c r="X7538" t="s">
        <v>4186</v>
      </c>
      <c r="Y7538" t="s">
        <v>72</v>
      </c>
      <c r="Z7538" t="s">
        <v>73</v>
      </c>
      <c r="AC7538" t="str">
        <f>_xlfn.XLOOKUP(UNIVERSO[[#This Row],[Ruta DN]],'[1]CUOTA RUTA'!E:E,'[1]CUOTA RUTA'!G:G)</f>
        <v>Cargar</v>
      </c>
    </row>
    <row r="7539" spans="1:29" x14ac:dyDescent="0.25">
      <c r="A7539">
        <v>2800112468</v>
      </c>
      <c r="B7539">
        <v>7800112468</v>
      </c>
      <c r="C7539" t="s">
        <v>29</v>
      </c>
      <c r="D7539" t="s">
        <v>262</v>
      </c>
      <c r="E7539" t="s">
        <v>14925</v>
      </c>
      <c r="F7539" t="s">
        <v>76</v>
      </c>
      <c r="G7539" t="s">
        <v>77</v>
      </c>
      <c r="H7539" t="s">
        <v>78</v>
      </c>
      <c r="I7539" t="s">
        <v>264</v>
      </c>
      <c r="J7539" t="s">
        <v>265</v>
      </c>
      <c r="K7539" t="s">
        <v>1055</v>
      </c>
      <c r="L7539" t="s">
        <v>64</v>
      </c>
      <c r="M7539" t="s">
        <v>14926</v>
      </c>
      <c r="N7539" t="s">
        <v>136</v>
      </c>
      <c r="O7539" t="s">
        <v>460</v>
      </c>
      <c r="P7539" t="s">
        <v>42</v>
      </c>
      <c r="Q7539" t="s">
        <v>83</v>
      </c>
      <c r="R7539" t="s">
        <v>84</v>
      </c>
      <c r="S7539" t="s">
        <v>85</v>
      </c>
      <c r="T7539">
        <v>14.394774630000001</v>
      </c>
      <c r="U7539">
        <v>-91.240890739999998</v>
      </c>
      <c r="V7539" t="s">
        <v>82</v>
      </c>
      <c r="W7539" t="s">
        <v>335</v>
      </c>
      <c r="X7539" t="s">
        <v>4189</v>
      </c>
      <c r="Y7539" t="s">
        <v>86</v>
      </c>
      <c r="Z7539" t="s">
        <v>87</v>
      </c>
      <c r="AC7539" t="str">
        <f>_xlfn.XLOOKUP(UNIVERSO[[#This Row],[Ruta DN]],'[1]CUOTA RUTA'!E:E,'[1]CUOTA RUTA'!G:G)</f>
        <v>Cargar</v>
      </c>
    </row>
    <row r="7540" spans="1:29" x14ac:dyDescent="0.25">
      <c r="A7540">
        <v>2800111957</v>
      </c>
      <c r="B7540">
        <v>7800111957</v>
      </c>
      <c r="C7540" t="s">
        <v>29</v>
      </c>
      <c r="D7540" t="s">
        <v>190</v>
      </c>
      <c r="E7540" t="s">
        <v>14927</v>
      </c>
      <c r="F7540" t="s">
        <v>106</v>
      </c>
      <c r="G7540" t="s">
        <v>107</v>
      </c>
      <c r="H7540" t="s">
        <v>108</v>
      </c>
      <c r="I7540" t="s">
        <v>192</v>
      </c>
      <c r="J7540" t="s">
        <v>193</v>
      </c>
      <c r="K7540" t="s">
        <v>37</v>
      </c>
      <c r="L7540" t="s">
        <v>38</v>
      </c>
      <c r="M7540" t="s">
        <v>14928</v>
      </c>
      <c r="N7540" t="s">
        <v>112</v>
      </c>
      <c r="O7540" t="s">
        <v>2599</v>
      </c>
      <c r="P7540" t="s">
        <v>42</v>
      </c>
      <c r="Q7540" t="s">
        <v>195</v>
      </c>
      <c r="R7540" t="s">
        <v>69</v>
      </c>
      <c r="S7540" t="s">
        <v>70</v>
      </c>
      <c r="T7540">
        <v>15.319489000000001</v>
      </c>
      <c r="U7540">
        <v>-91.466311000000005</v>
      </c>
      <c r="V7540" t="s">
        <v>113</v>
      </c>
      <c r="W7540" t="s">
        <v>22</v>
      </c>
      <c r="X7540" t="s">
        <v>4186</v>
      </c>
      <c r="Y7540" t="s">
        <v>115</v>
      </c>
      <c r="Z7540" t="s">
        <v>116</v>
      </c>
      <c r="AC7540" t="str">
        <f>_xlfn.XLOOKUP(UNIVERSO[[#This Row],[Ruta DN]],'[1]CUOTA RUTA'!E:E,'[1]CUOTA RUTA'!G:G)</f>
        <v>Cargar</v>
      </c>
    </row>
    <row r="7541" spans="1:29" x14ac:dyDescent="0.25">
      <c r="A7541">
        <v>2800111936</v>
      </c>
      <c r="B7541">
        <v>7800111936</v>
      </c>
      <c r="C7541" t="s">
        <v>29</v>
      </c>
      <c r="D7541" t="s">
        <v>1021</v>
      </c>
      <c r="E7541" t="s">
        <v>14929</v>
      </c>
      <c r="F7541" t="s">
        <v>76</v>
      </c>
      <c r="G7541" t="s">
        <v>77</v>
      </c>
      <c r="H7541" t="s">
        <v>78</v>
      </c>
      <c r="I7541" t="s">
        <v>1023</v>
      </c>
      <c r="J7541" t="s">
        <v>1024</v>
      </c>
      <c r="K7541" t="s">
        <v>37</v>
      </c>
      <c r="L7541" t="s">
        <v>64</v>
      </c>
      <c r="M7541" t="s">
        <v>14930</v>
      </c>
      <c r="N7541" t="s">
        <v>136</v>
      </c>
      <c r="O7541" t="s">
        <v>460</v>
      </c>
      <c r="P7541" t="s">
        <v>42</v>
      </c>
      <c r="Q7541" t="s">
        <v>127</v>
      </c>
      <c r="R7541" t="s">
        <v>84</v>
      </c>
      <c r="S7541" t="s">
        <v>85</v>
      </c>
      <c r="T7541">
        <v>14.3911</v>
      </c>
      <c r="U7541">
        <v>-91.238554999999991</v>
      </c>
      <c r="V7541" t="s">
        <v>82</v>
      </c>
      <c r="W7541" t="s">
        <v>335</v>
      </c>
      <c r="X7541" t="s">
        <v>4189</v>
      </c>
      <c r="Y7541" t="s">
        <v>86</v>
      </c>
      <c r="Z7541" t="s">
        <v>87</v>
      </c>
      <c r="AC7541" t="str">
        <f>_xlfn.XLOOKUP(UNIVERSO[[#This Row],[Ruta DN]],'[1]CUOTA RUTA'!E:E,'[1]CUOTA RUTA'!G:G)</f>
        <v>Cargar</v>
      </c>
    </row>
    <row r="7542" spans="1:29" x14ac:dyDescent="0.25">
      <c r="A7542">
        <v>2800111928</v>
      </c>
      <c r="B7542">
        <v>7800111928</v>
      </c>
      <c r="C7542" t="s">
        <v>29</v>
      </c>
      <c r="D7542" t="s">
        <v>262</v>
      </c>
      <c r="E7542" t="s">
        <v>14931</v>
      </c>
      <c r="F7542" t="s">
        <v>76</v>
      </c>
      <c r="G7542" t="s">
        <v>77</v>
      </c>
      <c r="H7542" t="s">
        <v>78</v>
      </c>
      <c r="I7542" t="s">
        <v>264</v>
      </c>
      <c r="J7542" t="s">
        <v>265</v>
      </c>
      <c r="K7542" t="s">
        <v>37</v>
      </c>
      <c r="L7542" t="s">
        <v>64</v>
      </c>
      <c r="M7542" t="s">
        <v>14926</v>
      </c>
      <c r="N7542" t="s">
        <v>136</v>
      </c>
      <c r="O7542" t="s">
        <v>460</v>
      </c>
      <c r="P7542" t="s">
        <v>42</v>
      </c>
      <c r="Q7542" t="s">
        <v>83</v>
      </c>
      <c r="R7542" t="s">
        <v>84</v>
      </c>
      <c r="S7542" t="s">
        <v>85</v>
      </c>
      <c r="T7542">
        <v>14.39612</v>
      </c>
      <c r="U7542">
        <v>-91.24444166666666</v>
      </c>
      <c r="V7542" t="s">
        <v>82</v>
      </c>
      <c r="W7542" t="s">
        <v>335</v>
      </c>
      <c r="X7542" t="s">
        <v>4189</v>
      </c>
      <c r="Y7542" t="s">
        <v>86</v>
      </c>
      <c r="Z7542" t="s">
        <v>87</v>
      </c>
      <c r="AC7542" t="str">
        <f>_xlfn.XLOOKUP(UNIVERSO[[#This Row],[Ruta DN]],'[1]CUOTA RUTA'!E:E,'[1]CUOTA RUTA'!G:G)</f>
        <v>Cargar</v>
      </c>
    </row>
    <row r="7543" spans="1:29" x14ac:dyDescent="0.25">
      <c r="A7543">
        <v>2800111907</v>
      </c>
      <c r="B7543">
        <v>7800111907</v>
      </c>
      <c r="C7543" t="s">
        <v>29</v>
      </c>
      <c r="D7543" t="s">
        <v>882</v>
      </c>
      <c r="E7543" t="s">
        <v>14932</v>
      </c>
      <c r="F7543" t="s">
        <v>130</v>
      </c>
      <c r="G7543" t="s">
        <v>131</v>
      </c>
      <c r="H7543" t="s">
        <v>132</v>
      </c>
      <c r="I7543" t="s">
        <v>884</v>
      </c>
      <c r="J7543" t="s">
        <v>885</v>
      </c>
      <c r="K7543" t="s">
        <v>1055</v>
      </c>
      <c r="L7543" t="s">
        <v>64</v>
      </c>
      <c r="M7543" t="s">
        <v>14933</v>
      </c>
      <c r="N7543" t="s">
        <v>136</v>
      </c>
      <c r="O7543" t="s">
        <v>137</v>
      </c>
      <c r="P7543" t="s">
        <v>42</v>
      </c>
      <c r="Q7543" t="s">
        <v>449</v>
      </c>
      <c r="R7543" t="s">
        <v>84</v>
      </c>
      <c r="S7543" t="s">
        <v>85</v>
      </c>
      <c r="T7543">
        <v>14.52319</v>
      </c>
      <c r="U7543">
        <v>-91.491470000000007</v>
      </c>
      <c r="V7543" t="s">
        <v>137</v>
      </c>
      <c r="W7543" t="s">
        <v>22</v>
      </c>
      <c r="X7543" t="s">
        <v>4186</v>
      </c>
      <c r="Y7543" t="s">
        <v>139</v>
      </c>
      <c r="Z7543" t="s">
        <v>140</v>
      </c>
      <c r="AC7543" t="str">
        <f>_xlfn.XLOOKUP(UNIVERSO[[#This Row],[Ruta DN]],'[1]CUOTA RUTA'!E:E,'[1]CUOTA RUTA'!G:G)</f>
        <v>Cargar</v>
      </c>
    </row>
    <row r="7544" spans="1:29" x14ac:dyDescent="0.25">
      <c r="A7544">
        <v>2800111812</v>
      </c>
      <c r="B7544">
        <v>7800111812</v>
      </c>
      <c r="C7544" t="s">
        <v>29</v>
      </c>
      <c r="D7544" t="s">
        <v>117</v>
      </c>
      <c r="E7544" t="s">
        <v>8076</v>
      </c>
      <c r="F7544" t="s">
        <v>106</v>
      </c>
      <c r="G7544" t="s">
        <v>107</v>
      </c>
      <c r="H7544" t="s">
        <v>108</v>
      </c>
      <c r="I7544" t="s">
        <v>119</v>
      </c>
      <c r="J7544" t="s">
        <v>120</v>
      </c>
      <c r="K7544" t="s">
        <v>37</v>
      </c>
      <c r="L7544" t="s">
        <v>64</v>
      </c>
      <c r="M7544" t="s">
        <v>14934</v>
      </c>
      <c r="N7544" t="s">
        <v>112</v>
      </c>
      <c r="O7544" t="s">
        <v>113</v>
      </c>
      <c r="P7544" t="s">
        <v>42</v>
      </c>
      <c r="Q7544" t="s">
        <v>114</v>
      </c>
      <c r="R7544" t="s">
        <v>69</v>
      </c>
      <c r="S7544" t="s">
        <v>70</v>
      </c>
      <c r="T7544">
        <v>15.322494000000001</v>
      </c>
      <c r="U7544">
        <v>-91.490099999999998</v>
      </c>
      <c r="V7544" t="s">
        <v>113</v>
      </c>
      <c r="W7544" t="s">
        <v>22</v>
      </c>
      <c r="X7544" t="s">
        <v>4186</v>
      </c>
      <c r="Y7544" t="s">
        <v>115</v>
      </c>
      <c r="Z7544" t="s">
        <v>116</v>
      </c>
      <c r="AC7544" t="str">
        <f>_xlfn.XLOOKUP(UNIVERSO[[#This Row],[Ruta DN]],'[1]CUOTA RUTA'!E:E,'[1]CUOTA RUTA'!G:G)</f>
        <v>Cargar</v>
      </c>
    </row>
    <row r="7545" spans="1:29" x14ac:dyDescent="0.25">
      <c r="A7545">
        <v>2800111809</v>
      </c>
      <c r="B7545">
        <v>7800111809</v>
      </c>
      <c r="C7545" t="s">
        <v>29</v>
      </c>
      <c r="D7545" t="s">
        <v>117</v>
      </c>
      <c r="E7545" t="s">
        <v>14935</v>
      </c>
      <c r="F7545" t="s">
        <v>106</v>
      </c>
      <c r="G7545" t="s">
        <v>107</v>
      </c>
      <c r="H7545" t="s">
        <v>108</v>
      </c>
      <c r="I7545" t="s">
        <v>119</v>
      </c>
      <c r="J7545" t="s">
        <v>120</v>
      </c>
      <c r="K7545" t="s">
        <v>1055</v>
      </c>
      <c r="L7545" t="s">
        <v>64</v>
      </c>
      <c r="M7545" t="s">
        <v>14936</v>
      </c>
      <c r="N7545" t="s">
        <v>112</v>
      </c>
      <c r="O7545" t="s">
        <v>2599</v>
      </c>
      <c r="P7545" t="s">
        <v>42</v>
      </c>
      <c r="Q7545" t="s">
        <v>114</v>
      </c>
      <c r="R7545" t="s">
        <v>69</v>
      </c>
      <c r="S7545" t="s">
        <v>70</v>
      </c>
      <c r="T7545">
        <v>15.323489</v>
      </c>
      <c r="U7545">
        <v>-91.490105999999997</v>
      </c>
      <c r="V7545" t="s">
        <v>113</v>
      </c>
      <c r="W7545" t="s">
        <v>22</v>
      </c>
      <c r="X7545" t="s">
        <v>4189</v>
      </c>
      <c r="Y7545" t="s">
        <v>115</v>
      </c>
      <c r="Z7545" t="s">
        <v>116</v>
      </c>
      <c r="AC7545" t="str">
        <f>_xlfn.XLOOKUP(UNIVERSO[[#This Row],[Ruta DN]],'[1]CUOTA RUTA'!E:E,'[1]CUOTA RUTA'!G:G)</f>
        <v>Cargar</v>
      </c>
    </row>
    <row r="7546" spans="1:29" x14ac:dyDescent="0.25">
      <c r="A7546">
        <v>2800111634</v>
      </c>
      <c r="B7546">
        <v>7800111634</v>
      </c>
      <c r="C7546" t="s">
        <v>29</v>
      </c>
      <c r="D7546" t="s">
        <v>1126</v>
      </c>
      <c r="E7546" t="s">
        <v>13174</v>
      </c>
      <c r="F7546" t="s">
        <v>32</v>
      </c>
      <c r="G7546" t="s">
        <v>33</v>
      </c>
      <c r="H7546" t="s">
        <v>34</v>
      </c>
      <c r="I7546" t="s">
        <v>1128</v>
      </c>
      <c r="J7546" t="s">
        <v>1129</v>
      </c>
      <c r="K7546" t="s">
        <v>54</v>
      </c>
      <c r="L7546" t="s">
        <v>64</v>
      </c>
      <c r="M7546" t="s">
        <v>14937</v>
      </c>
      <c r="N7546" t="s">
        <v>40</v>
      </c>
      <c r="O7546" t="s">
        <v>2678</v>
      </c>
      <c r="P7546" t="s">
        <v>42</v>
      </c>
      <c r="Q7546" t="s">
        <v>43</v>
      </c>
      <c r="R7546" t="s">
        <v>44</v>
      </c>
      <c r="S7546" t="s">
        <v>45</v>
      </c>
      <c r="T7546">
        <v>14.340641666666659</v>
      </c>
      <c r="U7546">
        <v>-91.024789999999996</v>
      </c>
      <c r="V7546" t="s">
        <v>46</v>
      </c>
      <c r="W7546" t="s">
        <v>22</v>
      </c>
      <c r="X7546" t="s">
        <v>4186</v>
      </c>
      <c r="Y7546" t="s">
        <v>48</v>
      </c>
      <c r="Z7546" t="s">
        <v>49</v>
      </c>
      <c r="AC7546" t="str">
        <f>_xlfn.XLOOKUP(UNIVERSO[[#This Row],[Ruta DN]],'[1]CUOTA RUTA'!E:E,'[1]CUOTA RUTA'!G:G)</f>
        <v>Cargar</v>
      </c>
    </row>
    <row r="7547" spans="1:29" x14ac:dyDescent="0.25">
      <c r="A7547">
        <v>2800111497</v>
      </c>
      <c r="B7547">
        <v>7800111497</v>
      </c>
      <c r="C7547" t="s">
        <v>29</v>
      </c>
      <c r="D7547" t="s">
        <v>226</v>
      </c>
      <c r="E7547" t="s">
        <v>14938</v>
      </c>
      <c r="F7547" t="s">
        <v>106</v>
      </c>
      <c r="G7547" t="s">
        <v>107</v>
      </c>
      <c r="H7547" t="s">
        <v>108</v>
      </c>
      <c r="I7547" t="s">
        <v>228</v>
      </c>
      <c r="J7547" t="s">
        <v>229</v>
      </c>
      <c r="K7547" t="s">
        <v>37</v>
      </c>
      <c r="L7547" t="s">
        <v>38</v>
      </c>
      <c r="M7547" t="s">
        <v>14939</v>
      </c>
      <c r="N7547" t="s">
        <v>112</v>
      </c>
      <c r="O7547" t="s">
        <v>2599</v>
      </c>
      <c r="P7547" t="s">
        <v>42</v>
      </c>
      <c r="Q7547" t="s">
        <v>114</v>
      </c>
      <c r="R7547" t="s">
        <v>69</v>
      </c>
      <c r="S7547" t="s">
        <v>70</v>
      </c>
      <c r="T7547">
        <v>15.31291</v>
      </c>
      <c r="U7547">
        <v>-91.483000000000004</v>
      </c>
      <c r="V7547" t="s">
        <v>113</v>
      </c>
      <c r="W7547" t="s">
        <v>22</v>
      </c>
      <c r="X7547" t="s">
        <v>4186</v>
      </c>
      <c r="Y7547" t="s">
        <v>115</v>
      </c>
      <c r="Z7547" t="s">
        <v>116</v>
      </c>
      <c r="AC7547" t="str">
        <f>_xlfn.XLOOKUP(UNIVERSO[[#This Row],[Ruta DN]],'[1]CUOTA RUTA'!E:E,'[1]CUOTA RUTA'!G:G)</f>
        <v>Cargar</v>
      </c>
    </row>
    <row r="7548" spans="1:29" x14ac:dyDescent="0.25">
      <c r="A7548">
        <v>2800111491</v>
      </c>
      <c r="B7548">
        <v>7800111491</v>
      </c>
      <c r="C7548" t="s">
        <v>29</v>
      </c>
      <c r="D7548" t="s">
        <v>117</v>
      </c>
      <c r="E7548" t="s">
        <v>14940</v>
      </c>
      <c r="F7548" t="s">
        <v>106</v>
      </c>
      <c r="G7548" t="s">
        <v>107</v>
      </c>
      <c r="H7548" t="s">
        <v>108</v>
      </c>
      <c r="I7548" t="s">
        <v>119</v>
      </c>
      <c r="J7548" t="s">
        <v>120</v>
      </c>
      <c r="K7548" t="s">
        <v>37</v>
      </c>
      <c r="L7548" t="s">
        <v>64</v>
      </c>
      <c r="M7548" t="s">
        <v>14941</v>
      </c>
      <c r="N7548" t="s">
        <v>112</v>
      </c>
      <c r="O7548" t="s">
        <v>2599</v>
      </c>
      <c r="P7548" t="s">
        <v>42</v>
      </c>
      <c r="Q7548" t="s">
        <v>114</v>
      </c>
      <c r="R7548" t="s">
        <v>69</v>
      </c>
      <c r="S7548" t="s">
        <v>70</v>
      </c>
      <c r="T7548">
        <v>15.3283486</v>
      </c>
      <c r="U7548">
        <v>-91.490713799999995</v>
      </c>
      <c r="V7548" t="s">
        <v>113</v>
      </c>
      <c r="W7548" t="s">
        <v>22</v>
      </c>
      <c r="X7548" t="s">
        <v>4186</v>
      </c>
      <c r="Y7548" t="s">
        <v>115</v>
      </c>
      <c r="Z7548" t="s">
        <v>116</v>
      </c>
      <c r="AC7548" t="str">
        <f>_xlfn.XLOOKUP(UNIVERSO[[#This Row],[Ruta DN]],'[1]CUOTA RUTA'!E:E,'[1]CUOTA RUTA'!G:G)</f>
        <v>Cargar</v>
      </c>
    </row>
    <row r="7549" spans="1:29" x14ac:dyDescent="0.25">
      <c r="A7549">
        <v>2800111489</v>
      </c>
      <c r="B7549">
        <v>7800111489</v>
      </c>
      <c r="C7549" t="s">
        <v>29</v>
      </c>
      <c r="D7549" t="s">
        <v>226</v>
      </c>
      <c r="E7549" t="s">
        <v>14942</v>
      </c>
      <c r="F7549" t="s">
        <v>106</v>
      </c>
      <c r="G7549" t="s">
        <v>107</v>
      </c>
      <c r="H7549" t="s">
        <v>108</v>
      </c>
      <c r="I7549" t="s">
        <v>228</v>
      </c>
      <c r="J7549" t="s">
        <v>229</v>
      </c>
      <c r="K7549" t="s">
        <v>37</v>
      </c>
      <c r="L7549" t="s">
        <v>38</v>
      </c>
      <c r="M7549" t="s">
        <v>14943</v>
      </c>
      <c r="N7549" t="s">
        <v>112</v>
      </c>
      <c r="O7549" t="s">
        <v>2599</v>
      </c>
      <c r="P7549" t="s">
        <v>42</v>
      </c>
      <c r="Q7549" t="s">
        <v>114</v>
      </c>
      <c r="R7549" t="s">
        <v>69</v>
      </c>
      <c r="S7549" t="s">
        <v>70</v>
      </c>
      <c r="T7549">
        <v>15.31339812</v>
      </c>
      <c r="U7549">
        <v>-91.483051869999997</v>
      </c>
      <c r="V7549" t="s">
        <v>113</v>
      </c>
      <c r="W7549" t="s">
        <v>22</v>
      </c>
      <c r="X7549" t="s">
        <v>4186</v>
      </c>
      <c r="Y7549" t="s">
        <v>115</v>
      </c>
      <c r="Z7549" t="s">
        <v>116</v>
      </c>
      <c r="AC7549" t="str">
        <f>_xlfn.XLOOKUP(UNIVERSO[[#This Row],[Ruta DN]],'[1]CUOTA RUTA'!E:E,'[1]CUOTA RUTA'!G:G)</f>
        <v>Cargar</v>
      </c>
    </row>
    <row r="7550" spans="1:29" x14ac:dyDescent="0.25">
      <c r="A7550">
        <v>2800111488</v>
      </c>
      <c r="B7550">
        <v>7800111488</v>
      </c>
      <c r="C7550" t="s">
        <v>29</v>
      </c>
      <c r="D7550" t="s">
        <v>226</v>
      </c>
      <c r="E7550" t="s">
        <v>11804</v>
      </c>
      <c r="F7550" t="s">
        <v>106</v>
      </c>
      <c r="G7550" t="s">
        <v>107</v>
      </c>
      <c r="H7550" t="s">
        <v>108</v>
      </c>
      <c r="I7550" t="s">
        <v>228</v>
      </c>
      <c r="J7550" t="s">
        <v>229</v>
      </c>
      <c r="K7550" t="s">
        <v>37</v>
      </c>
      <c r="L7550" t="s">
        <v>38</v>
      </c>
      <c r="M7550" t="s">
        <v>14944</v>
      </c>
      <c r="N7550" t="s">
        <v>112</v>
      </c>
      <c r="O7550" t="s">
        <v>2599</v>
      </c>
      <c r="P7550" t="s">
        <v>42</v>
      </c>
      <c r="Q7550" t="s">
        <v>114</v>
      </c>
      <c r="R7550" t="s">
        <v>69</v>
      </c>
      <c r="S7550" t="s">
        <v>70</v>
      </c>
      <c r="T7550">
        <v>15.313191099999999</v>
      </c>
      <c r="U7550">
        <v>-91.481525199999993</v>
      </c>
      <c r="V7550" t="s">
        <v>113</v>
      </c>
      <c r="W7550" t="s">
        <v>22</v>
      </c>
      <c r="X7550" t="s">
        <v>4186</v>
      </c>
      <c r="Y7550" t="s">
        <v>115</v>
      </c>
      <c r="Z7550" t="s">
        <v>116</v>
      </c>
      <c r="AC7550" t="str">
        <f>_xlfn.XLOOKUP(UNIVERSO[[#This Row],[Ruta DN]],'[1]CUOTA RUTA'!E:E,'[1]CUOTA RUTA'!G:G)</f>
        <v>Cargar</v>
      </c>
    </row>
    <row r="7551" spans="1:29" x14ac:dyDescent="0.25">
      <c r="A7551">
        <v>2800111438</v>
      </c>
      <c r="B7551">
        <v>7800111438</v>
      </c>
      <c r="C7551" t="s">
        <v>29</v>
      </c>
      <c r="D7551" t="s">
        <v>638</v>
      </c>
      <c r="E7551" t="s">
        <v>14945</v>
      </c>
      <c r="F7551" t="s">
        <v>59</v>
      </c>
      <c r="G7551" t="s">
        <v>60</v>
      </c>
      <c r="H7551" t="s">
        <v>61</v>
      </c>
      <c r="I7551" t="s">
        <v>640</v>
      </c>
      <c r="J7551" t="s">
        <v>641</v>
      </c>
      <c r="K7551" t="s">
        <v>1055</v>
      </c>
      <c r="L7551" t="s">
        <v>38</v>
      </c>
      <c r="M7551" t="s">
        <v>14946</v>
      </c>
      <c r="N7551" t="s">
        <v>331</v>
      </c>
      <c r="O7551" t="s">
        <v>371</v>
      </c>
      <c r="P7551" t="s">
        <v>42</v>
      </c>
      <c r="Q7551" t="s">
        <v>68</v>
      </c>
      <c r="R7551" t="s">
        <v>69</v>
      </c>
      <c r="S7551" t="s">
        <v>70</v>
      </c>
      <c r="T7551">
        <v>14.9123</v>
      </c>
      <c r="U7551">
        <v>-92.048100000000005</v>
      </c>
      <c r="V7551" t="s">
        <v>71</v>
      </c>
      <c r="W7551" t="s">
        <v>22</v>
      </c>
      <c r="X7551" t="s">
        <v>4189</v>
      </c>
      <c r="Y7551" t="s">
        <v>72</v>
      </c>
      <c r="Z7551" t="s">
        <v>73</v>
      </c>
      <c r="AC7551" t="str">
        <f>_xlfn.XLOOKUP(UNIVERSO[[#This Row],[Ruta DN]],'[1]CUOTA RUTA'!E:E,'[1]CUOTA RUTA'!G:G)</f>
        <v>Cargar</v>
      </c>
    </row>
    <row r="7552" spans="1:29" x14ac:dyDescent="0.25">
      <c r="A7552">
        <v>2800111274</v>
      </c>
      <c r="B7552">
        <v>7800111274</v>
      </c>
      <c r="C7552" t="s">
        <v>29</v>
      </c>
      <c r="D7552" t="s">
        <v>117</v>
      </c>
      <c r="E7552" t="s">
        <v>14947</v>
      </c>
      <c r="F7552" t="s">
        <v>106</v>
      </c>
      <c r="G7552" t="s">
        <v>107</v>
      </c>
      <c r="H7552" t="s">
        <v>108</v>
      </c>
      <c r="I7552" t="s">
        <v>119</v>
      </c>
      <c r="J7552" t="s">
        <v>120</v>
      </c>
      <c r="K7552" t="s">
        <v>37</v>
      </c>
      <c r="L7552" t="s">
        <v>64</v>
      </c>
      <c r="M7552" t="s">
        <v>14948</v>
      </c>
      <c r="N7552" t="s">
        <v>112</v>
      </c>
      <c r="O7552" t="s">
        <v>2599</v>
      </c>
      <c r="P7552" t="s">
        <v>42</v>
      </c>
      <c r="Q7552" t="s">
        <v>114</v>
      </c>
      <c r="R7552" t="s">
        <v>69</v>
      </c>
      <c r="S7552" t="s">
        <v>70</v>
      </c>
      <c r="T7552">
        <v>15.3232</v>
      </c>
      <c r="U7552">
        <v>-91.49785833333334</v>
      </c>
      <c r="V7552" t="s">
        <v>113</v>
      </c>
      <c r="W7552" t="s">
        <v>22</v>
      </c>
      <c r="X7552" t="s">
        <v>4186</v>
      </c>
      <c r="Y7552" t="s">
        <v>115</v>
      </c>
      <c r="Z7552" t="s">
        <v>116</v>
      </c>
      <c r="AC7552" t="str">
        <f>_xlfn.XLOOKUP(UNIVERSO[[#This Row],[Ruta DN]],'[1]CUOTA RUTA'!E:E,'[1]CUOTA RUTA'!G:G)</f>
        <v>Cargar</v>
      </c>
    </row>
    <row r="7553" spans="1:29" x14ac:dyDescent="0.25">
      <c r="A7553">
        <v>2800110994</v>
      </c>
      <c r="B7553">
        <v>7800110994</v>
      </c>
      <c r="C7553" t="s">
        <v>29</v>
      </c>
      <c r="D7553" t="s">
        <v>1394</v>
      </c>
      <c r="E7553" t="s">
        <v>14949</v>
      </c>
      <c r="F7553" t="s">
        <v>106</v>
      </c>
      <c r="G7553" t="s">
        <v>107</v>
      </c>
      <c r="H7553" t="s">
        <v>108</v>
      </c>
      <c r="I7553" t="s">
        <v>1396</v>
      </c>
      <c r="J7553" t="s">
        <v>1397</v>
      </c>
      <c r="K7553" t="s">
        <v>37</v>
      </c>
      <c r="L7553" t="s">
        <v>38</v>
      </c>
      <c r="M7553" t="s">
        <v>14950</v>
      </c>
      <c r="N7553" t="s">
        <v>112</v>
      </c>
      <c r="O7553" t="s">
        <v>113</v>
      </c>
      <c r="P7553" t="s">
        <v>42</v>
      </c>
      <c r="Q7553" t="s">
        <v>114</v>
      </c>
      <c r="R7553" t="s">
        <v>69</v>
      </c>
      <c r="S7553" t="s">
        <v>70</v>
      </c>
      <c r="T7553">
        <v>15.3238617</v>
      </c>
      <c r="U7553">
        <v>-91.465921699999996</v>
      </c>
      <c r="V7553" t="s">
        <v>113</v>
      </c>
      <c r="W7553" t="s">
        <v>22</v>
      </c>
      <c r="X7553" t="s">
        <v>4186</v>
      </c>
      <c r="Y7553" t="s">
        <v>115</v>
      </c>
      <c r="Z7553" t="s">
        <v>116</v>
      </c>
      <c r="AC7553" t="str">
        <f>_xlfn.XLOOKUP(UNIVERSO[[#This Row],[Ruta DN]],'[1]CUOTA RUTA'!E:E,'[1]CUOTA RUTA'!G:G)</f>
        <v>Cargar</v>
      </c>
    </row>
    <row r="7554" spans="1:29" x14ac:dyDescent="0.25">
      <c r="A7554">
        <v>2800110901</v>
      </c>
      <c r="B7554">
        <v>7800110901</v>
      </c>
      <c r="C7554" t="s">
        <v>29</v>
      </c>
      <c r="D7554" t="s">
        <v>2926</v>
      </c>
      <c r="E7554" t="s">
        <v>14951</v>
      </c>
      <c r="F7554" t="s">
        <v>106</v>
      </c>
      <c r="G7554" t="s">
        <v>107</v>
      </c>
      <c r="H7554" t="s">
        <v>108</v>
      </c>
      <c r="I7554" t="s">
        <v>2928</v>
      </c>
      <c r="J7554" t="s">
        <v>2929</v>
      </c>
      <c r="K7554" t="s">
        <v>37</v>
      </c>
      <c r="L7554" t="s">
        <v>38</v>
      </c>
      <c r="M7554" t="s">
        <v>14952</v>
      </c>
      <c r="N7554" t="s">
        <v>112</v>
      </c>
      <c r="O7554" t="s">
        <v>625</v>
      </c>
      <c r="P7554" t="s">
        <v>42</v>
      </c>
      <c r="Q7554" t="s">
        <v>195</v>
      </c>
      <c r="R7554" t="s">
        <v>69</v>
      </c>
      <c r="S7554" t="s">
        <v>70</v>
      </c>
      <c r="T7554">
        <v>15.342889</v>
      </c>
      <c r="U7554">
        <v>-91.311599999999999</v>
      </c>
      <c r="V7554" t="s">
        <v>113</v>
      </c>
      <c r="W7554" t="s">
        <v>22</v>
      </c>
      <c r="X7554" t="s">
        <v>4186</v>
      </c>
      <c r="Y7554" t="s">
        <v>115</v>
      </c>
      <c r="Z7554" t="s">
        <v>116</v>
      </c>
      <c r="AC7554" t="str">
        <f>_xlfn.XLOOKUP(UNIVERSO[[#This Row],[Ruta DN]],'[1]CUOTA RUTA'!E:E,'[1]CUOTA RUTA'!G:G)</f>
        <v>Cargar</v>
      </c>
    </row>
    <row r="7555" spans="1:29" x14ac:dyDescent="0.25">
      <c r="A7555">
        <v>2800110876</v>
      </c>
      <c r="B7555">
        <v>7800110876</v>
      </c>
      <c r="C7555" t="s">
        <v>29</v>
      </c>
      <c r="D7555" t="s">
        <v>338</v>
      </c>
      <c r="E7555" t="s">
        <v>14953</v>
      </c>
      <c r="F7555" t="s">
        <v>106</v>
      </c>
      <c r="G7555" t="s">
        <v>107</v>
      </c>
      <c r="H7555" t="s">
        <v>108</v>
      </c>
      <c r="I7555" t="s">
        <v>340</v>
      </c>
      <c r="J7555" t="s">
        <v>341</v>
      </c>
      <c r="K7555" t="s">
        <v>1055</v>
      </c>
      <c r="L7555" t="s">
        <v>38</v>
      </c>
      <c r="M7555" t="s">
        <v>14954</v>
      </c>
      <c r="N7555" t="s">
        <v>112</v>
      </c>
      <c r="O7555" t="s">
        <v>2599</v>
      </c>
      <c r="P7555" t="s">
        <v>42</v>
      </c>
      <c r="Q7555" t="s">
        <v>195</v>
      </c>
      <c r="R7555" t="s">
        <v>69</v>
      </c>
      <c r="S7555" t="s">
        <v>70</v>
      </c>
      <c r="T7555">
        <v>15.315989</v>
      </c>
      <c r="U7555">
        <v>-91.467200000000005</v>
      </c>
      <c r="V7555" t="s">
        <v>113</v>
      </c>
      <c r="W7555" t="s">
        <v>22</v>
      </c>
      <c r="X7555" t="s">
        <v>4186</v>
      </c>
      <c r="Y7555" t="s">
        <v>115</v>
      </c>
      <c r="Z7555" t="s">
        <v>116</v>
      </c>
      <c r="AC7555" t="str">
        <f>_xlfn.XLOOKUP(UNIVERSO[[#This Row],[Ruta DN]],'[1]CUOTA RUTA'!E:E,'[1]CUOTA RUTA'!G:G)</f>
        <v>Cargar</v>
      </c>
    </row>
    <row r="7556" spans="1:29" x14ac:dyDescent="0.25">
      <c r="A7556">
        <v>2800110861</v>
      </c>
      <c r="B7556">
        <v>7800110861</v>
      </c>
      <c r="C7556" t="s">
        <v>29</v>
      </c>
      <c r="D7556" t="s">
        <v>190</v>
      </c>
      <c r="E7556" t="s">
        <v>14955</v>
      </c>
      <c r="F7556" t="s">
        <v>106</v>
      </c>
      <c r="G7556" t="s">
        <v>107</v>
      </c>
      <c r="H7556" t="s">
        <v>108</v>
      </c>
      <c r="I7556" t="s">
        <v>192</v>
      </c>
      <c r="J7556" t="s">
        <v>193</v>
      </c>
      <c r="K7556" t="s">
        <v>37</v>
      </c>
      <c r="L7556" t="s">
        <v>38</v>
      </c>
      <c r="M7556" t="s">
        <v>14956</v>
      </c>
      <c r="N7556" t="s">
        <v>112</v>
      </c>
      <c r="O7556" t="s">
        <v>2599</v>
      </c>
      <c r="P7556" t="s">
        <v>42</v>
      </c>
      <c r="Q7556" t="s">
        <v>195</v>
      </c>
      <c r="R7556" t="s">
        <v>69</v>
      </c>
      <c r="S7556" t="s">
        <v>70</v>
      </c>
      <c r="T7556">
        <v>15.316963333333341</v>
      </c>
      <c r="U7556">
        <v>-91.461856666666662</v>
      </c>
      <c r="V7556" t="s">
        <v>113</v>
      </c>
      <c r="W7556" t="s">
        <v>22</v>
      </c>
      <c r="X7556" t="s">
        <v>4186</v>
      </c>
      <c r="Y7556" t="s">
        <v>115</v>
      </c>
      <c r="Z7556" t="s">
        <v>116</v>
      </c>
      <c r="AC7556" t="str">
        <f>_xlfn.XLOOKUP(UNIVERSO[[#This Row],[Ruta DN]],'[1]CUOTA RUTA'!E:E,'[1]CUOTA RUTA'!G:G)</f>
        <v>Cargar</v>
      </c>
    </row>
    <row r="7557" spans="1:29" x14ac:dyDescent="0.25">
      <c r="A7557">
        <v>2800110846</v>
      </c>
      <c r="B7557">
        <v>7800110846</v>
      </c>
      <c r="C7557" t="s">
        <v>29</v>
      </c>
      <c r="D7557" t="s">
        <v>176</v>
      </c>
      <c r="E7557" t="s">
        <v>14957</v>
      </c>
      <c r="F7557" t="s">
        <v>106</v>
      </c>
      <c r="G7557" t="s">
        <v>107</v>
      </c>
      <c r="H7557" t="s">
        <v>108</v>
      </c>
      <c r="I7557" t="s">
        <v>178</v>
      </c>
      <c r="J7557" t="s">
        <v>179</v>
      </c>
      <c r="K7557" t="s">
        <v>37</v>
      </c>
      <c r="L7557" t="s">
        <v>64</v>
      </c>
      <c r="M7557" t="s">
        <v>14958</v>
      </c>
      <c r="N7557" t="s">
        <v>112</v>
      </c>
      <c r="O7557" t="s">
        <v>113</v>
      </c>
      <c r="P7557" t="s">
        <v>42</v>
      </c>
      <c r="Q7557" t="s">
        <v>114</v>
      </c>
      <c r="R7557" t="s">
        <v>69</v>
      </c>
      <c r="S7557" t="s">
        <v>70</v>
      </c>
      <c r="T7557">
        <v>15.323594</v>
      </c>
      <c r="U7557">
        <v>-91.49</v>
      </c>
      <c r="V7557" t="s">
        <v>113</v>
      </c>
      <c r="W7557" t="s">
        <v>22</v>
      </c>
      <c r="X7557" t="s">
        <v>4186</v>
      </c>
      <c r="Y7557" t="s">
        <v>115</v>
      </c>
      <c r="Z7557" t="s">
        <v>116</v>
      </c>
      <c r="AC7557" t="str">
        <f>_xlfn.XLOOKUP(UNIVERSO[[#This Row],[Ruta DN]],'[1]CUOTA RUTA'!E:E,'[1]CUOTA RUTA'!G:G)</f>
        <v>Cargar</v>
      </c>
    </row>
    <row r="7558" spans="1:29" x14ac:dyDescent="0.25">
      <c r="A7558">
        <v>2800110840</v>
      </c>
      <c r="B7558">
        <v>7800110840</v>
      </c>
      <c r="C7558" t="s">
        <v>29</v>
      </c>
      <c r="D7558" t="s">
        <v>397</v>
      </c>
      <c r="E7558" t="s">
        <v>12582</v>
      </c>
      <c r="F7558" t="s">
        <v>106</v>
      </c>
      <c r="G7558" t="s">
        <v>107</v>
      </c>
      <c r="H7558" t="s">
        <v>108</v>
      </c>
      <c r="I7558" t="s">
        <v>399</v>
      </c>
      <c r="J7558" t="s">
        <v>400</v>
      </c>
      <c r="K7558" t="s">
        <v>37</v>
      </c>
      <c r="L7558" t="s">
        <v>38</v>
      </c>
      <c r="M7558" t="s">
        <v>14959</v>
      </c>
      <c r="N7558" t="s">
        <v>112</v>
      </c>
      <c r="O7558" t="s">
        <v>113</v>
      </c>
      <c r="P7558" t="s">
        <v>42</v>
      </c>
      <c r="Q7558" t="s">
        <v>195</v>
      </c>
      <c r="R7558" t="s">
        <v>69</v>
      </c>
      <c r="S7558" t="s">
        <v>70</v>
      </c>
      <c r="T7558">
        <v>15.316858333333331</v>
      </c>
      <c r="U7558">
        <v>-91.460170000000005</v>
      </c>
      <c r="V7558" t="s">
        <v>113</v>
      </c>
      <c r="W7558" t="s">
        <v>22</v>
      </c>
      <c r="X7558" t="s">
        <v>4186</v>
      </c>
      <c r="Y7558" t="s">
        <v>115</v>
      </c>
      <c r="Z7558" t="s">
        <v>116</v>
      </c>
      <c r="AC7558" t="str">
        <f>_xlfn.XLOOKUP(UNIVERSO[[#This Row],[Ruta DN]],'[1]CUOTA RUTA'!E:E,'[1]CUOTA RUTA'!G:G)</f>
        <v>Cargar</v>
      </c>
    </row>
    <row r="7559" spans="1:29" x14ac:dyDescent="0.25">
      <c r="A7559">
        <v>2800110835</v>
      </c>
      <c r="B7559">
        <v>7800110835</v>
      </c>
      <c r="C7559" t="s">
        <v>29</v>
      </c>
      <c r="D7559" t="s">
        <v>397</v>
      </c>
      <c r="E7559" t="s">
        <v>14960</v>
      </c>
      <c r="F7559" t="s">
        <v>106</v>
      </c>
      <c r="G7559" t="s">
        <v>107</v>
      </c>
      <c r="H7559" t="s">
        <v>108</v>
      </c>
      <c r="I7559" t="s">
        <v>399</v>
      </c>
      <c r="J7559" t="s">
        <v>400</v>
      </c>
      <c r="K7559" t="s">
        <v>37</v>
      </c>
      <c r="L7559" t="s">
        <v>64</v>
      </c>
      <c r="M7559" t="s">
        <v>14961</v>
      </c>
      <c r="N7559" t="s">
        <v>112</v>
      </c>
      <c r="O7559" t="s">
        <v>113</v>
      </c>
      <c r="P7559" t="s">
        <v>42</v>
      </c>
      <c r="Q7559" t="s">
        <v>195</v>
      </c>
      <c r="R7559" t="s">
        <v>69</v>
      </c>
      <c r="S7559" t="s">
        <v>70</v>
      </c>
      <c r="T7559">
        <v>15.32639</v>
      </c>
      <c r="U7559">
        <v>-91.485106700000003</v>
      </c>
      <c r="V7559" t="s">
        <v>113</v>
      </c>
      <c r="W7559" t="s">
        <v>22</v>
      </c>
      <c r="X7559" t="s">
        <v>4186</v>
      </c>
      <c r="Y7559" t="s">
        <v>115</v>
      </c>
      <c r="Z7559" t="s">
        <v>116</v>
      </c>
      <c r="AC7559" t="str">
        <f>_xlfn.XLOOKUP(UNIVERSO[[#This Row],[Ruta DN]],'[1]CUOTA RUTA'!E:E,'[1]CUOTA RUTA'!G:G)</f>
        <v>Cargar</v>
      </c>
    </row>
    <row r="7560" spans="1:29" x14ac:dyDescent="0.25">
      <c r="A7560">
        <v>2800110820</v>
      </c>
      <c r="B7560">
        <v>7800110820</v>
      </c>
      <c r="C7560" t="s">
        <v>29</v>
      </c>
      <c r="D7560" t="s">
        <v>226</v>
      </c>
      <c r="E7560" t="s">
        <v>14962</v>
      </c>
      <c r="F7560" t="s">
        <v>106</v>
      </c>
      <c r="G7560" t="s">
        <v>107</v>
      </c>
      <c r="H7560" t="s">
        <v>108</v>
      </c>
      <c r="I7560" t="s">
        <v>228</v>
      </c>
      <c r="J7560" t="s">
        <v>229</v>
      </c>
      <c r="K7560" t="s">
        <v>1055</v>
      </c>
      <c r="L7560" t="s">
        <v>38</v>
      </c>
      <c r="M7560" t="s">
        <v>14963</v>
      </c>
      <c r="N7560" t="s">
        <v>112</v>
      </c>
      <c r="O7560" t="s">
        <v>2599</v>
      </c>
      <c r="P7560" t="s">
        <v>42</v>
      </c>
      <c r="Q7560" t="s">
        <v>114</v>
      </c>
      <c r="R7560" t="s">
        <v>69</v>
      </c>
      <c r="S7560" t="s">
        <v>70</v>
      </c>
      <c r="T7560">
        <v>15.3158321</v>
      </c>
      <c r="U7560">
        <v>-91.480652699999993</v>
      </c>
      <c r="V7560" t="s">
        <v>113</v>
      </c>
      <c r="W7560" t="s">
        <v>22</v>
      </c>
      <c r="X7560" t="s">
        <v>4189</v>
      </c>
      <c r="Y7560" t="s">
        <v>115</v>
      </c>
      <c r="Z7560" t="s">
        <v>116</v>
      </c>
      <c r="AC7560" t="str">
        <f>_xlfn.XLOOKUP(UNIVERSO[[#This Row],[Ruta DN]],'[1]CUOTA RUTA'!E:E,'[1]CUOTA RUTA'!G:G)</f>
        <v>Cargar</v>
      </c>
    </row>
    <row r="7561" spans="1:29" x14ac:dyDescent="0.25">
      <c r="A7561">
        <v>2800110818</v>
      </c>
      <c r="B7561">
        <v>7800110818</v>
      </c>
      <c r="C7561" t="s">
        <v>29</v>
      </c>
      <c r="D7561" t="s">
        <v>226</v>
      </c>
      <c r="E7561" t="s">
        <v>14964</v>
      </c>
      <c r="F7561" t="s">
        <v>106</v>
      </c>
      <c r="G7561" t="s">
        <v>107</v>
      </c>
      <c r="H7561" t="s">
        <v>108</v>
      </c>
      <c r="I7561" t="s">
        <v>228</v>
      </c>
      <c r="J7561" t="s">
        <v>229</v>
      </c>
      <c r="K7561" t="s">
        <v>37</v>
      </c>
      <c r="L7561" t="s">
        <v>38</v>
      </c>
      <c r="M7561" t="s">
        <v>14963</v>
      </c>
      <c r="N7561" t="s">
        <v>112</v>
      </c>
      <c r="O7561" t="s">
        <v>2599</v>
      </c>
      <c r="P7561" t="s">
        <v>42</v>
      </c>
      <c r="Q7561" t="s">
        <v>114</v>
      </c>
      <c r="R7561" t="s">
        <v>69</v>
      </c>
      <c r="S7561" t="s">
        <v>70</v>
      </c>
      <c r="T7561">
        <v>15.315051666666671</v>
      </c>
      <c r="U7561">
        <v>-91.480126666666649</v>
      </c>
      <c r="V7561" t="s">
        <v>113</v>
      </c>
      <c r="W7561" t="s">
        <v>22</v>
      </c>
      <c r="X7561" t="s">
        <v>4186</v>
      </c>
      <c r="Y7561" t="s">
        <v>115</v>
      </c>
      <c r="Z7561" t="s">
        <v>116</v>
      </c>
      <c r="AC7561" t="str">
        <f>_xlfn.XLOOKUP(UNIVERSO[[#This Row],[Ruta DN]],'[1]CUOTA RUTA'!E:E,'[1]CUOTA RUTA'!G:G)</f>
        <v>Cargar</v>
      </c>
    </row>
    <row r="7562" spans="1:29" x14ac:dyDescent="0.25">
      <c r="A7562">
        <v>2800110749</v>
      </c>
      <c r="B7562">
        <v>7800110749</v>
      </c>
      <c r="C7562" t="s">
        <v>29</v>
      </c>
      <c r="D7562" t="s">
        <v>2926</v>
      </c>
      <c r="E7562" t="s">
        <v>14965</v>
      </c>
      <c r="F7562" t="s">
        <v>106</v>
      </c>
      <c r="G7562" t="s">
        <v>107</v>
      </c>
      <c r="H7562" t="s">
        <v>108</v>
      </c>
      <c r="I7562" t="s">
        <v>2928</v>
      </c>
      <c r="J7562" t="s">
        <v>2929</v>
      </c>
      <c r="K7562" t="s">
        <v>37</v>
      </c>
      <c r="L7562" t="s">
        <v>38</v>
      </c>
      <c r="M7562" t="s">
        <v>14966</v>
      </c>
      <c r="N7562" t="s">
        <v>112</v>
      </c>
      <c r="O7562" t="s">
        <v>625</v>
      </c>
      <c r="P7562" t="s">
        <v>42</v>
      </c>
      <c r="Q7562" t="s">
        <v>195</v>
      </c>
      <c r="R7562" t="s">
        <v>69</v>
      </c>
      <c r="S7562" t="s">
        <v>70</v>
      </c>
      <c r="T7562">
        <v>15.3425283</v>
      </c>
      <c r="U7562">
        <v>-91.312984999999998</v>
      </c>
      <c r="V7562" t="s">
        <v>113</v>
      </c>
      <c r="W7562" t="s">
        <v>22</v>
      </c>
      <c r="X7562" t="s">
        <v>4186</v>
      </c>
      <c r="Y7562" t="s">
        <v>115</v>
      </c>
      <c r="Z7562" t="s">
        <v>116</v>
      </c>
      <c r="AC7562" t="str">
        <f>_xlfn.XLOOKUP(UNIVERSO[[#This Row],[Ruta DN]],'[1]CUOTA RUTA'!E:E,'[1]CUOTA RUTA'!G:G)</f>
        <v>Cargar</v>
      </c>
    </row>
    <row r="7563" spans="1:29" x14ac:dyDescent="0.25">
      <c r="A7563">
        <v>2800110688</v>
      </c>
      <c r="B7563">
        <v>7800110688</v>
      </c>
      <c r="C7563" t="s">
        <v>29</v>
      </c>
      <c r="D7563" t="s">
        <v>117</v>
      </c>
      <c r="E7563" t="s">
        <v>14967</v>
      </c>
      <c r="F7563" t="s">
        <v>106</v>
      </c>
      <c r="G7563" t="s">
        <v>107</v>
      </c>
      <c r="H7563" t="s">
        <v>108</v>
      </c>
      <c r="I7563" t="s">
        <v>119</v>
      </c>
      <c r="J7563" t="s">
        <v>120</v>
      </c>
      <c r="K7563" t="s">
        <v>37</v>
      </c>
      <c r="L7563" t="s">
        <v>64</v>
      </c>
      <c r="M7563" t="s">
        <v>14968</v>
      </c>
      <c r="N7563" t="s">
        <v>112</v>
      </c>
      <c r="O7563" t="s">
        <v>113</v>
      </c>
      <c r="P7563" t="s">
        <v>42</v>
      </c>
      <c r="Q7563" t="s">
        <v>114</v>
      </c>
      <c r="R7563" t="s">
        <v>69</v>
      </c>
      <c r="S7563" t="s">
        <v>70</v>
      </c>
      <c r="T7563">
        <v>15.326889</v>
      </c>
      <c r="U7563">
        <v>-91.493306000000004</v>
      </c>
      <c r="V7563" t="s">
        <v>113</v>
      </c>
      <c r="W7563" t="s">
        <v>22</v>
      </c>
      <c r="X7563" t="s">
        <v>4186</v>
      </c>
      <c r="Y7563" t="s">
        <v>115</v>
      </c>
      <c r="Z7563" t="s">
        <v>116</v>
      </c>
      <c r="AC7563" t="str">
        <f>_xlfn.XLOOKUP(UNIVERSO[[#This Row],[Ruta DN]],'[1]CUOTA RUTA'!E:E,'[1]CUOTA RUTA'!G:G)</f>
        <v>Cargar</v>
      </c>
    </row>
    <row r="7564" spans="1:29" x14ac:dyDescent="0.25">
      <c r="A7564">
        <v>2800110640</v>
      </c>
      <c r="B7564">
        <v>7800110640</v>
      </c>
      <c r="C7564" t="s">
        <v>29</v>
      </c>
      <c r="D7564" t="s">
        <v>190</v>
      </c>
      <c r="E7564" t="s">
        <v>14969</v>
      </c>
      <c r="F7564" t="s">
        <v>106</v>
      </c>
      <c r="G7564" t="s">
        <v>107</v>
      </c>
      <c r="H7564" t="s">
        <v>108</v>
      </c>
      <c r="I7564" t="s">
        <v>192</v>
      </c>
      <c r="J7564" t="s">
        <v>193</v>
      </c>
      <c r="K7564" t="s">
        <v>1055</v>
      </c>
      <c r="L7564" t="s">
        <v>38</v>
      </c>
      <c r="M7564" t="s">
        <v>14970</v>
      </c>
      <c r="N7564" t="s">
        <v>112</v>
      </c>
      <c r="O7564" t="s">
        <v>2599</v>
      </c>
      <c r="P7564" t="s">
        <v>42</v>
      </c>
      <c r="Q7564" t="s">
        <v>195</v>
      </c>
      <c r="R7564" t="s">
        <v>69</v>
      </c>
      <c r="S7564" t="s">
        <v>70</v>
      </c>
      <c r="T7564">
        <v>15.3215355</v>
      </c>
      <c r="U7564">
        <v>-91.463876200000001</v>
      </c>
      <c r="V7564" t="s">
        <v>113</v>
      </c>
      <c r="W7564" t="s">
        <v>22</v>
      </c>
      <c r="X7564" t="s">
        <v>4189</v>
      </c>
      <c r="Y7564" t="s">
        <v>115</v>
      </c>
      <c r="Z7564" t="s">
        <v>116</v>
      </c>
      <c r="AC7564" t="str">
        <f>_xlfn.XLOOKUP(UNIVERSO[[#This Row],[Ruta DN]],'[1]CUOTA RUTA'!E:E,'[1]CUOTA RUTA'!G:G)</f>
        <v>Cargar</v>
      </c>
    </row>
    <row r="7565" spans="1:29" x14ac:dyDescent="0.25">
      <c r="A7565">
        <v>2800110635</v>
      </c>
      <c r="B7565">
        <v>7800110635</v>
      </c>
      <c r="C7565" t="s">
        <v>29</v>
      </c>
      <c r="D7565" t="s">
        <v>190</v>
      </c>
      <c r="E7565" t="s">
        <v>14971</v>
      </c>
      <c r="F7565" t="s">
        <v>106</v>
      </c>
      <c r="G7565" t="s">
        <v>107</v>
      </c>
      <c r="H7565" t="s">
        <v>108</v>
      </c>
      <c r="I7565" t="s">
        <v>192</v>
      </c>
      <c r="J7565" t="s">
        <v>193</v>
      </c>
      <c r="K7565" t="s">
        <v>37</v>
      </c>
      <c r="L7565" t="s">
        <v>38</v>
      </c>
      <c r="M7565" t="s">
        <v>14972</v>
      </c>
      <c r="N7565" t="s">
        <v>112</v>
      </c>
      <c r="O7565" t="s">
        <v>2599</v>
      </c>
      <c r="P7565" t="s">
        <v>42</v>
      </c>
      <c r="Q7565" t="s">
        <v>195</v>
      </c>
      <c r="R7565" t="s">
        <v>69</v>
      </c>
      <c r="S7565" t="s">
        <v>70</v>
      </c>
      <c r="T7565">
        <v>15.3212419</v>
      </c>
      <c r="U7565">
        <v>-91.465221600000007</v>
      </c>
      <c r="V7565" t="s">
        <v>113</v>
      </c>
      <c r="W7565" t="s">
        <v>22</v>
      </c>
      <c r="X7565" t="s">
        <v>4186</v>
      </c>
      <c r="Y7565" t="s">
        <v>115</v>
      </c>
      <c r="Z7565" t="s">
        <v>116</v>
      </c>
      <c r="AC7565" t="str">
        <f>_xlfn.XLOOKUP(UNIVERSO[[#This Row],[Ruta DN]],'[1]CUOTA RUTA'!E:E,'[1]CUOTA RUTA'!G:G)</f>
        <v>Cargar</v>
      </c>
    </row>
    <row r="7566" spans="1:29" x14ac:dyDescent="0.25">
      <c r="A7566">
        <v>2800110632</v>
      </c>
      <c r="B7566">
        <v>7800110632</v>
      </c>
      <c r="C7566" t="s">
        <v>29</v>
      </c>
      <c r="D7566" t="s">
        <v>190</v>
      </c>
      <c r="E7566" t="s">
        <v>14973</v>
      </c>
      <c r="F7566" t="s">
        <v>106</v>
      </c>
      <c r="G7566" t="s">
        <v>107</v>
      </c>
      <c r="H7566" t="s">
        <v>108</v>
      </c>
      <c r="I7566" t="s">
        <v>192</v>
      </c>
      <c r="J7566" t="s">
        <v>193</v>
      </c>
      <c r="K7566" t="s">
        <v>37</v>
      </c>
      <c r="L7566" t="s">
        <v>38</v>
      </c>
      <c r="M7566" t="s">
        <v>14974</v>
      </c>
      <c r="N7566" t="s">
        <v>112</v>
      </c>
      <c r="O7566" t="s">
        <v>113</v>
      </c>
      <c r="P7566" t="s">
        <v>42</v>
      </c>
      <c r="Q7566" t="s">
        <v>195</v>
      </c>
      <c r="R7566" t="s">
        <v>69</v>
      </c>
      <c r="S7566" t="s">
        <v>70</v>
      </c>
      <c r="T7566">
        <v>15.3208897</v>
      </c>
      <c r="U7566">
        <v>-91.465669500000004</v>
      </c>
      <c r="V7566" t="s">
        <v>113</v>
      </c>
      <c r="W7566" t="s">
        <v>22</v>
      </c>
      <c r="X7566" t="s">
        <v>4181</v>
      </c>
      <c r="Y7566" t="s">
        <v>115</v>
      </c>
      <c r="Z7566" t="s">
        <v>116</v>
      </c>
      <c r="AC7566" t="str">
        <f>_xlfn.XLOOKUP(UNIVERSO[[#This Row],[Ruta DN]],'[1]CUOTA RUTA'!E:E,'[1]CUOTA RUTA'!G:G)</f>
        <v>Cargar</v>
      </c>
    </row>
    <row r="7567" spans="1:29" x14ac:dyDescent="0.25">
      <c r="A7567">
        <v>2800110622</v>
      </c>
      <c r="B7567">
        <v>7800110622</v>
      </c>
      <c r="C7567" t="s">
        <v>29</v>
      </c>
      <c r="D7567" t="s">
        <v>190</v>
      </c>
      <c r="E7567" t="s">
        <v>14975</v>
      </c>
      <c r="F7567" t="s">
        <v>106</v>
      </c>
      <c r="G7567" t="s">
        <v>107</v>
      </c>
      <c r="H7567" t="s">
        <v>108</v>
      </c>
      <c r="I7567" t="s">
        <v>192</v>
      </c>
      <c r="J7567" t="s">
        <v>193</v>
      </c>
      <c r="K7567" t="s">
        <v>37</v>
      </c>
      <c r="L7567" t="s">
        <v>38</v>
      </c>
      <c r="M7567" t="s">
        <v>14976</v>
      </c>
      <c r="N7567" t="s">
        <v>112</v>
      </c>
      <c r="O7567" t="s">
        <v>2599</v>
      </c>
      <c r="P7567" t="s">
        <v>42</v>
      </c>
      <c r="Q7567" t="s">
        <v>195</v>
      </c>
      <c r="R7567" t="s">
        <v>69</v>
      </c>
      <c r="S7567" t="s">
        <v>70</v>
      </c>
      <c r="T7567">
        <v>15.319189</v>
      </c>
      <c r="U7567">
        <v>-91.4649</v>
      </c>
      <c r="V7567" t="s">
        <v>113</v>
      </c>
      <c r="W7567" t="s">
        <v>22</v>
      </c>
      <c r="X7567" t="s">
        <v>4181</v>
      </c>
      <c r="Y7567" t="s">
        <v>115</v>
      </c>
      <c r="Z7567" t="s">
        <v>116</v>
      </c>
      <c r="AC7567" t="str">
        <f>_xlfn.XLOOKUP(UNIVERSO[[#This Row],[Ruta DN]],'[1]CUOTA RUTA'!E:E,'[1]CUOTA RUTA'!G:G)</f>
        <v>Cargar</v>
      </c>
    </row>
    <row r="7568" spans="1:29" x14ac:dyDescent="0.25">
      <c r="A7568">
        <v>2800110602</v>
      </c>
      <c r="B7568">
        <v>7800110602</v>
      </c>
      <c r="C7568" t="s">
        <v>29</v>
      </c>
      <c r="D7568" t="s">
        <v>1394</v>
      </c>
      <c r="E7568" t="s">
        <v>14977</v>
      </c>
      <c r="F7568" t="s">
        <v>106</v>
      </c>
      <c r="G7568" t="s">
        <v>107</v>
      </c>
      <c r="H7568" t="s">
        <v>108</v>
      </c>
      <c r="I7568" t="s">
        <v>1396</v>
      </c>
      <c r="J7568" t="s">
        <v>1397</v>
      </c>
      <c r="K7568" t="s">
        <v>37</v>
      </c>
      <c r="L7568" t="s">
        <v>38</v>
      </c>
      <c r="M7568" t="s">
        <v>14978</v>
      </c>
      <c r="N7568" t="s">
        <v>112</v>
      </c>
      <c r="O7568" t="s">
        <v>113</v>
      </c>
      <c r="P7568" t="s">
        <v>42</v>
      </c>
      <c r="Q7568" t="s">
        <v>114</v>
      </c>
      <c r="R7568" t="s">
        <v>69</v>
      </c>
      <c r="S7568" t="s">
        <v>70</v>
      </c>
      <c r="T7568">
        <v>15.324006000000001</v>
      </c>
      <c r="U7568">
        <v>-91.461528000000001</v>
      </c>
      <c r="V7568" t="s">
        <v>113</v>
      </c>
      <c r="W7568" t="s">
        <v>22</v>
      </c>
      <c r="X7568" t="s">
        <v>4186</v>
      </c>
      <c r="Y7568" t="s">
        <v>115</v>
      </c>
      <c r="Z7568" t="s">
        <v>116</v>
      </c>
      <c r="AC7568" t="str">
        <f>_xlfn.XLOOKUP(UNIVERSO[[#This Row],[Ruta DN]],'[1]CUOTA RUTA'!E:E,'[1]CUOTA RUTA'!G:G)</f>
        <v>Cargar</v>
      </c>
    </row>
    <row r="7569" spans="1:29" x14ac:dyDescent="0.25">
      <c r="A7569">
        <v>2800110599</v>
      </c>
      <c r="B7569">
        <v>7800110599</v>
      </c>
      <c r="C7569" t="s">
        <v>29</v>
      </c>
      <c r="D7569" t="s">
        <v>397</v>
      </c>
      <c r="E7569" t="s">
        <v>14979</v>
      </c>
      <c r="F7569" t="s">
        <v>106</v>
      </c>
      <c r="G7569" t="s">
        <v>107</v>
      </c>
      <c r="H7569" t="s">
        <v>108</v>
      </c>
      <c r="I7569" t="s">
        <v>399</v>
      </c>
      <c r="J7569" t="s">
        <v>400</v>
      </c>
      <c r="K7569" t="s">
        <v>1055</v>
      </c>
      <c r="L7569" t="s">
        <v>38</v>
      </c>
      <c r="M7569" t="s">
        <v>12436</v>
      </c>
      <c r="N7569" t="s">
        <v>112</v>
      </c>
      <c r="O7569" t="s">
        <v>113</v>
      </c>
      <c r="P7569" t="s">
        <v>42</v>
      </c>
      <c r="Q7569" t="s">
        <v>195</v>
      </c>
      <c r="R7569" t="s">
        <v>69</v>
      </c>
      <c r="S7569" t="s">
        <v>70</v>
      </c>
      <c r="T7569">
        <v>15.341332</v>
      </c>
      <c r="U7569">
        <v>-91.493257999999997</v>
      </c>
      <c r="V7569" t="s">
        <v>113</v>
      </c>
      <c r="W7569" t="s">
        <v>22</v>
      </c>
      <c r="X7569" t="s">
        <v>4189</v>
      </c>
      <c r="Y7569" t="s">
        <v>115</v>
      </c>
      <c r="Z7569" t="s">
        <v>116</v>
      </c>
      <c r="AC7569" t="str">
        <f>_xlfn.XLOOKUP(UNIVERSO[[#This Row],[Ruta DN]],'[1]CUOTA RUTA'!E:E,'[1]CUOTA RUTA'!G:G)</f>
        <v>Cargar</v>
      </c>
    </row>
    <row r="7570" spans="1:29" x14ac:dyDescent="0.25">
      <c r="A7570">
        <v>2800110589</v>
      </c>
      <c r="B7570">
        <v>7800110589</v>
      </c>
      <c r="C7570" t="s">
        <v>29</v>
      </c>
      <c r="D7570" t="s">
        <v>397</v>
      </c>
      <c r="E7570" t="s">
        <v>14980</v>
      </c>
      <c r="F7570" t="s">
        <v>106</v>
      </c>
      <c r="G7570" t="s">
        <v>107</v>
      </c>
      <c r="H7570" t="s">
        <v>108</v>
      </c>
      <c r="I7570" t="s">
        <v>399</v>
      </c>
      <c r="J7570" t="s">
        <v>400</v>
      </c>
      <c r="K7570" t="s">
        <v>37</v>
      </c>
      <c r="L7570" t="s">
        <v>38</v>
      </c>
      <c r="M7570" t="s">
        <v>14981</v>
      </c>
      <c r="N7570" t="s">
        <v>112</v>
      </c>
      <c r="O7570" t="s">
        <v>113</v>
      </c>
      <c r="P7570" t="s">
        <v>42</v>
      </c>
      <c r="Q7570" t="s">
        <v>195</v>
      </c>
      <c r="R7570" t="s">
        <v>69</v>
      </c>
      <c r="S7570" t="s">
        <v>70</v>
      </c>
      <c r="T7570">
        <v>15.3335486</v>
      </c>
      <c r="U7570">
        <v>-91.487059799999997</v>
      </c>
      <c r="V7570" t="s">
        <v>113</v>
      </c>
      <c r="W7570" t="s">
        <v>22</v>
      </c>
      <c r="X7570" t="s">
        <v>4186</v>
      </c>
      <c r="Y7570" t="s">
        <v>115</v>
      </c>
      <c r="Z7570" t="s">
        <v>116</v>
      </c>
      <c r="AC7570" t="str">
        <f>_xlfn.XLOOKUP(UNIVERSO[[#This Row],[Ruta DN]],'[1]CUOTA RUTA'!E:E,'[1]CUOTA RUTA'!G:G)</f>
        <v>Cargar</v>
      </c>
    </row>
    <row r="7571" spans="1:29" x14ac:dyDescent="0.25">
      <c r="A7571">
        <v>2800110581</v>
      </c>
      <c r="B7571">
        <v>7800110581</v>
      </c>
      <c r="C7571" t="s">
        <v>29</v>
      </c>
      <c r="D7571" t="s">
        <v>117</v>
      </c>
      <c r="E7571" t="s">
        <v>14982</v>
      </c>
      <c r="F7571" t="s">
        <v>106</v>
      </c>
      <c r="G7571" t="s">
        <v>107</v>
      </c>
      <c r="H7571" t="s">
        <v>108</v>
      </c>
      <c r="I7571" t="s">
        <v>119</v>
      </c>
      <c r="J7571" t="s">
        <v>120</v>
      </c>
      <c r="K7571" t="s">
        <v>37</v>
      </c>
      <c r="L7571" t="s">
        <v>64</v>
      </c>
      <c r="M7571" t="s">
        <v>14983</v>
      </c>
      <c r="N7571" t="s">
        <v>112</v>
      </c>
      <c r="O7571" t="s">
        <v>113</v>
      </c>
      <c r="P7571" t="s">
        <v>42</v>
      </c>
      <c r="Q7571" t="s">
        <v>114</v>
      </c>
      <c r="R7571" t="s">
        <v>69</v>
      </c>
      <c r="S7571" t="s">
        <v>70</v>
      </c>
      <c r="T7571">
        <v>15.329352999999999</v>
      </c>
      <c r="U7571">
        <v>-91.490092000000004</v>
      </c>
      <c r="V7571" t="s">
        <v>113</v>
      </c>
      <c r="W7571" t="s">
        <v>22</v>
      </c>
      <c r="X7571" t="s">
        <v>4186</v>
      </c>
      <c r="Y7571" t="s">
        <v>115</v>
      </c>
      <c r="Z7571" t="s">
        <v>116</v>
      </c>
      <c r="AC7571" t="str">
        <f>_xlfn.XLOOKUP(UNIVERSO[[#This Row],[Ruta DN]],'[1]CUOTA RUTA'!E:E,'[1]CUOTA RUTA'!G:G)</f>
        <v>Cargar</v>
      </c>
    </row>
    <row r="7572" spans="1:29" x14ac:dyDescent="0.25">
      <c r="A7572">
        <v>2800110065</v>
      </c>
      <c r="B7572">
        <v>7800110065</v>
      </c>
      <c r="C7572" t="s">
        <v>29</v>
      </c>
      <c r="D7572" t="s">
        <v>961</v>
      </c>
      <c r="E7572" t="s">
        <v>2366</v>
      </c>
      <c r="F7572" t="s">
        <v>76</v>
      </c>
      <c r="G7572" t="s">
        <v>77</v>
      </c>
      <c r="H7572" t="s">
        <v>78</v>
      </c>
      <c r="I7572" t="s">
        <v>963</v>
      </c>
      <c r="J7572" t="s">
        <v>964</v>
      </c>
      <c r="K7572" t="s">
        <v>37</v>
      </c>
      <c r="L7572" t="s">
        <v>38</v>
      </c>
      <c r="M7572" t="s">
        <v>14984</v>
      </c>
      <c r="N7572" t="s">
        <v>136</v>
      </c>
      <c r="O7572" t="s">
        <v>966</v>
      </c>
      <c r="P7572" t="s">
        <v>42</v>
      </c>
      <c r="Q7572" t="s">
        <v>127</v>
      </c>
      <c r="R7572" t="s">
        <v>84</v>
      </c>
      <c r="S7572" t="s">
        <v>85</v>
      </c>
      <c r="T7572">
        <v>14.541893333333331</v>
      </c>
      <c r="U7572">
        <v>-91.330596666666679</v>
      </c>
      <c r="V7572" t="s">
        <v>82</v>
      </c>
      <c r="W7572" t="s">
        <v>22</v>
      </c>
      <c r="X7572" t="s">
        <v>4181</v>
      </c>
      <c r="Y7572" t="s">
        <v>86</v>
      </c>
      <c r="Z7572" t="s">
        <v>87</v>
      </c>
      <c r="AC7572" t="str">
        <f>_xlfn.XLOOKUP(UNIVERSO[[#This Row],[Ruta DN]],'[1]CUOTA RUTA'!E:E,'[1]CUOTA RUTA'!G:G)</f>
        <v>Cargar</v>
      </c>
    </row>
    <row r="7573" spans="1:29" x14ac:dyDescent="0.25">
      <c r="A7573">
        <v>2800109676</v>
      </c>
      <c r="B7573">
        <v>7800109676</v>
      </c>
      <c r="C7573" t="s">
        <v>29</v>
      </c>
      <c r="D7573" t="s">
        <v>404</v>
      </c>
      <c r="E7573" t="s">
        <v>14985</v>
      </c>
      <c r="F7573" t="s">
        <v>106</v>
      </c>
      <c r="G7573" t="s">
        <v>107</v>
      </c>
      <c r="H7573" t="s">
        <v>108</v>
      </c>
      <c r="I7573" t="s">
        <v>406</v>
      </c>
      <c r="J7573" t="s">
        <v>407</v>
      </c>
      <c r="K7573" t="s">
        <v>37</v>
      </c>
      <c r="L7573" t="s">
        <v>38</v>
      </c>
      <c r="M7573" t="s">
        <v>14986</v>
      </c>
      <c r="N7573" t="s">
        <v>112</v>
      </c>
      <c r="O7573" t="s">
        <v>625</v>
      </c>
      <c r="P7573" t="s">
        <v>42</v>
      </c>
      <c r="Q7573" t="s">
        <v>195</v>
      </c>
      <c r="R7573" t="s">
        <v>69</v>
      </c>
      <c r="S7573" t="s">
        <v>70</v>
      </c>
      <c r="T7573">
        <v>15.34276</v>
      </c>
      <c r="U7573">
        <v>-91.307730000000006</v>
      </c>
      <c r="V7573" t="s">
        <v>113</v>
      </c>
      <c r="W7573" t="s">
        <v>22</v>
      </c>
      <c r="X7573" t="s">
        <v>4189</v>
      </c>
      <c r="Y7573" t="s">
        <v>115</v>
      </c>
      <c r="Z7573" t="s">
        <v>116</v>
      </c>
      <c r="AC7573" t="str">
        <f>_xlfn.XLOOKUP(UNIVERSO[[#This Row],[Ruta DN]],'[1]CUOTA RUTA'!E:E,'[1]CUOTA RUTA'!G:G)</f>
        <v>Cargar</v>
      </c>
    </row>
    <row r="7574" spans="1:29" x14ac:dyDescent="0.25">
      <c r="A7574">
        <v>2800109635</v>
      </c>
      <c r="B7574">
        <v>7800109635</v>
      </c>
      <c r="C7574" t="s">
        <v>29</v>
      </c>
      <c r="D7574" t="s">
        <v>196</v>
      </c>
      <c r="E7574" t="s">
        <v>14987</v>
      </c>
      <c r="F7574" t="s">
        <v>59</v>
      </c>
      <c r="G7574" t="s">
        <v>60</v>
      </c>
      <c r="H7574" t="s">
        <v>61</v>
      </c>
      <c r="I7574" t="s">
        <v>198</v>
      </c>
      <c r="J7574" t="s">
        <v>199</v>
      </c>
      <c r="K7574" t="s">
        <v>37</v>
      </c>
      <c r="L7574" t="s">
        <v>38</v>
      </c>
      <c r="M7574" t="s">
        <v>2830</v>
      </c>
      <c r="N7574" t="s">
        <v>66</v>
      </c>
      <c r="O7574" t="s">
        <v>67</v>
      </c>
      <c r="P7574" t="s">
        <v>42</v>
      </c>
      <c r="Q7574" t="s">
        <v>201</v>
      </c>
      <c r="R7574" t="s">
        <v>69</v>
      </c>
      <c r="S7574" t="s">
        <v>70</v>
      </c>
      <c r="T7574">
        <v>14.627006</v>
      </c>
      <c r="U7574">
        <v>-91.928899999999999</v>
      </c>
      <c r="V7574" t="s">
        <v>71</v>
      </c>
      <c r="W7574" t="s">
        <v>202</v>
      </c>
      <c r="X7574" t="s">
        <v>4181</v>
      </c>
      <c r="Y7574" t="s">
        <v>72</v>
      </c>
      <c r="Z7574" t="s">
        <v>73</v>
      </c>
      <c r="AA7574">
        <v>8</v>
      </c>
      <c r="AC7574" t="str">
        <f>_xlfn.XLOOKUP(UNIVERSO[[#This Row],[Ruta DN]],'[1]CUOTA RUTA'!E:E,'[1]CUOTA RUTA'!G:G)</f>
        <v>Cargar</v>
      </c>
    </row>
    <row r="7575" spans="1:29" x14ac:dyDescent="0.25">
      <c r="A7575">
        <v>2800109616</v>
      </c>
      <c r="B7575">
        <v>7800109616</v>
      </c>
      <c r="C7575" t="s">
        <v>29</v>
      </c>
      <c r="D7575" t="s">
        <v>1126</v>
      </c>
      <c r="E7575" t="s">
        <v>14988</v>
      </c>
      <c r="F7575" t="s">
        <v>32</v>
      </c>
      <c r="G7575" t="s">
        <v>33</v>
      </c>
      <c r="H7575" t="s">
        <v>34</v>
      </c>
      <c r="I7575" t="s">
        <v>1128</v>
      </c>
      <c r="J7575" t="s">
        <v>1129</v>
      </c>
      <c r="K7575" t="s">
        <v>54</v>
      </c>
      <c r="L7575" t="s">
        <v>64</v>
      </c>
      <c r="M7575" t="s">
        <v>14989</v>
      </c>
      <c r="N7575" t="s">
        <v>40</v>
      </c>
      <c r="O7575" t="s">
        <v>46</v>
      </c>
      <c r="P7575" t="s">
        <v>42</v>
      </c>
      <c r="Q7575" t="s">
        <v>43</v>
      </c>
      <c r="R7575" t="s">
        <v>44</v>
      </c>
      <c r="S7575" t="s">
        <v>45</v>
      </c>
      <c r="T7575">
        <v>14.300708</v>
      </c>
      <c r="U7575">
        <v>-90.781400000000005</v>
      </c>
      <c r="V7575" t="s">
        <v>46</v>
      </c>
      <c r="W7575" t="s">
        <v>22</v>
      </c>
      <c r="X7575" t="s">
        <v>4181</v>
      </c>
      <c r="Y7575" t="s">
        <v>48</v>
      </c>
      <c r="Z7575" t="s">
        <v>49</v>
      </c>
      <c r="AC7575" t="str">
        <f>_xlfn.XLOOKUP(UNIVERSO[[#This Row],[Ruta DN]],'[1]CUOTA RUTA'!E:E,'[1]CUOTA RUTA'!G:G)</f>
        <v>Cargar</v>
      </c>
    </row>
    <row r="7576" spans="1:29" x14ac:dyDescent="0.25">
      <c r="A7576">
        <v>2800109490</v>
      </c>
      <c r="B7576">
        <v>7800109490</v>
      </c>
      <c r="C7576" t="s">
        <v>29</v>
      </c>
      <c r="D7576" t="s">
        <v>387</v>
      </c>
      <c r="E7576" t="s">
        <v>14990</v>
      </c>
      <c r="F7576" t="s">
        <v>106</v>
      </c>
      <c r="G7576" t="s">
        <v>107</v>
      </c>
      <c r="H7576" t="s">
        <v>108</v>
      </c>
      <c r="I7576" t="s">
        <v>389</v>
      </c>
      <c r="J7576" t="s">
        <v>390</v>
      </c>
      <c r="K7576" t="s">
        <v>1055</v>
      </c>
      <c r="L7576" t="s">
        <v>38</v>
      </c>
      <c r="M7576" t="s">
        <v>14991</v>
      </c>
      <c r="N7576" t="s">
        <v>112</v>
      </c>
      <c r="O7576" t="s">
        <v>113</v>
      </c>
      <c r="P7576" t="s">
        <v>42</v>
      </c>
      <c r="Q7576" t="s">
        <v>114</v>
      </c>
      <c r="R7576" t="s">
        <v>69</v>
      </c>
      <c r="S7576" t="s">
        <v>70</v>
      </c>
      <c r="T7576">
        <v>15.352919999999999</v>
      </c>
      <c r="U7576">
        <v>-91.458743333333345</v>
      </c>
      <c r="V7576" t="s">
        <v>113</v>
      </c>
      <c r="W7576" t="s">
        <v>202</v>
      </c>
      <c r="X7576" t="s">
        <v>4189</v>
      </c>
      <c r="Y7576" t="s">
        <v>115</v>
      </c>
      <c r="Z7576" t="s">
        <v>116</v>
      </c>
      <c r="AC7576" t="str">
        <f>_xlfn.XLOOKUP(UNIVERSO[[#This Row],[Ruta DN]],'[1]CUOTA RUTA'!E:E,'[1]CUOTA RUTA'!G:G)</f>
        <v>Cargar</v>
      </c>
    </row>
    <row r="7577" spans="1:29" x14ac:dyDescent="0.25">
      <c r="A7577">
        <v>2800109214</v>
      </c>
      <c r="B7577">
        <v>7800109214</v>
      </c>
      <c r="C7577" t="s">
        <v>29</v>
      </c>
      <c r="D7577" t="s">
        <v>961</v>
      </c>
      <c r="E7577" t="s">
        <v>14992</v>
      </c>
      <c r="F7577" t="s">
        <v>76</v>
      </c>
      <c r="G7577" t="s">
        <v>77</v>
      </c>
      <c r="H7577" t="s">
        <v>78</v>
      </c>
      <c r="I7577" t="s">
        <v>963</v>
      </c>
      <c r="J7577" t="s">
        <v>964</v>
      </c>
      <c r="K7577" t="s">
        <v>37</v>
      </c>
      <c r="L7577" t="s">
        <v>38</v>
      </c>
      <c r="M7577" t="s">
        <v>14993</v>
      </c>
      <c r="N7577" t="s">
        <v>136</v>
      </c>
      <c r="O7577" t="s">
        <v>966</v>
      </c>
      <c r="P7577" t="s">
        <v>42</v>
      </c>
      <c r="Q7577" t="s">
        <v>127</v>
      </c>
      <c r="R7577" t="s">
        <v>84</v>
      </c>
      <c r="S7577" t="s">
        <v>85</v>
      </c>
      <c r="T7577">
        <v>14.542911</v>
      </c>
      <c r="U7577">
        <v>-91.328100000000006</v>
      </c>
      <c r="V7577" t="s">
        <v>82</v>
      </c>
      <c r="W7577" t="s">
        <v>22</v>
      </c>
      <c r="X7577" t="s">
        <v>4181</v>
      </c>
      <c r="Y7577" t="s">
        <v>86</v>
      </c>
      <c r="Z7577" t="s">
        <v>87</v>
      </c>
      <c r="AA7577">
        <v>9</v>
      </c>
      <c r="AC7577" t="str">
        <f>_xlfn.XLOOKUP(UNIVERSO[[#This Row],[Ruta DN]],'[1]CUOTA RUTA'!E:E,'[1]CUOTA RUTA'!G:G)</f>
        <v>Cargar</v>
      </c>
    </row>
    <row r="7578" spans="1:29" x14ac:dyDescent="0.25">
      <c r="A7578">
        <v>2800109201</v>
      </c>
      <c r="B7578">
        <v>7800109201</v>
      </c>
      <c r="C7578" t="s">
        <v>29</v>
      </c>
      <c r="D7578" t="s">
        <v>50</v>
      </c>
      <c r="E7578" t="s">
        <v>14994</v>
      </c>
      <c r="F7578" t="s">
        <v>32</v>
      </c>
      <c r="G7578" t="s">
        <v>33</v>
      </c>
      <c r="H7578" t="s">
        <v>34</v>
      </c>
      <c r="I7578" t="s">
        <v>52</v>
      </c>
      <c r="J7578" t="s">
        <v>53</v>
      </c>
      <c r="K7578" t="s">
        <v>37</v>
      </c>
      <c r="L7578" t="s">
        <v>38</v>
      </c>
      <c r="M7578" t="s">
        <v>14995</v>
      </c>
      <c r="N7578" t="s">
        <v>40</v>
      </c>
      <c r="O7578" t="s">
        <v>46</v>
      </c>
      <c r="P7578" t="s">
        <v>42</v>
      </c>
      <c r="Q7578" t="s">
        <v>56</v>
      </c>
      <c r="R7578" t="s">
        <v>44</v>
      </c>
      <c r="S7578" t="s">
        <v>45</v>
      </c>
      <c r="T7578">
        <v>14.290988333333329</v>
      </c>
      <c r="U7578">
        <v>-90.774529999999956</v>
      </c>
      <c r="V7578" t="s">
        <v>46</v>
      </c>
      <c r="W7578" t="s">
        <v>22</v>
      </c>
      <c r="X7578" t="s">
        <v>4186</v>
      </c>
      <c r="Y7578" t="s">
        <v>48</v>
      </c>
      <c r="Z7578" t="s">
        <v>49</v>
      </c>
      <c r="AC7578" t="str">
        <f>_xlfn.XLOOKUP(UNIVERSO[[#This Row],[Ruta DN]],'[1]CUOTA RUTA'!E:E,'[1]CUOTA RUTA'!G:G)</f>
        <v>Cargar</v>
      </c>
    </row>
    <row r="7579" spans="1:29" x14ac:dyDescent="0.25">
      <c r="A7579">
        <v>2800109068</v>
      </c>
      <c r="B7579">
        <v>7800109068</v>
      </c>
      <c r="C7579" t="s">
        <v>29</v>
      </c>
      <c r="D7579" t="s">
        <v>1045</v>
      </c>
      <c r="E7579" t="s">
        <v>14996</v>
      </c>
      <c r="F7579" t="s">
        <v>59</v>
      </c>
      <c r="G7579" t="s">
        <v>60</v>
      </c>
      <c r="H7579" t="s">
        <v>61</v>
      </c>
      <c r="I7579" t="s">
        <v>1047</v>
      </c>
      <c r="J7579" t="s">
        <v>1048</v>
      </c>
      <c r="K7579" t="s">
        <v>54</v>
      </c>
      <c r="L7579" t="s">
        <v>38</v>
      </c>
      <c r="M7579" t="s">
        <v>14997</v>
      </c>
      <c r="N7579" t="s">
        <v>331</v>
      </c>
      <c r="O7579" t="s">
        <v>1533</v>
      </c>
      <c r="P7579" t="s">
        <v>42</v>
      </c>
      <c r="Q7579" t="s">
        <v>68</v>
      </c>
      <c r="R7579" t="s">
        <v>69</v>
      </c>
      <c r="S7579" t="s">
        <v>70</v>
      </c>
      <c r="T7579">
        <v>14.722410999999999</v>
      </c>
      <c r="U7579">
        <v>-92.033900000000003</v>
      </c>
      <c r="V7579" t="s">
        <v>71</v>
      </c>
      <c r="W7579" t="s">
        <v>22</v>
      </c>
      <c r="X7579" t="s">
        <v>4181</v>
      </c>
      <c r="Y7579" t="s">
        <v>72</v>
      </c>
      <c r="Z7579" t="s">
        <v>73</v>
      </c>
      <c r="AA7579">
        <v>5</v>
      </c>
      <c r="AC7579" t="str">
        <f>_xlfn.XLOOKUP(UNIVERSO[[#This Row],[Ruta DN]],'[1]CUOTA RUTA'!E:E,'[1]CUOTA RUTA'!G:G)</f>
        <v>Cargar</v>
      </c>
    </row>
    <row r="7580" spans="1:29" x14ac:dyDescent="0.25">
      <c r="A7580">
        <v>2800108602</v>
      </c>
      <c r="B7580">
        <v>7800108602</v>
      </c>
      <c r="C7580" t="s">
        <v>29</v>
      </c>
      <c r="D7580" t="s">
        <v>273</v>
      </c>
      <c r="E7580" t="s">
        <v>14998</v>
      </c>
      <c r="F7580" t="s">
        <v>143</v>
      </c>
      <c r="G7580" t="s">
        <v>144</v>
      </c>
      <c r="H7580" t="s">
        <v>145</v>
      </c>
      <c r="I7580" t="s">
        <v>275</v>
      </c>
      <c r="J7580" t="s">
        <v>276</v>
      </c>
      <c r="K7580" t="s">
        <v>1055</v>
      </c>
      <c r="L7580" t="s">
        <v>38</v>
      </c>
      <c r="M7580" t="s">
        <v>14999</v>
      </c>
      <c r="N7580" t="s">
        <v>149</v>
      </c>
      <c r="O7580" t="s">
        <v>150</v>
      </c>
      <c r="P7580" t="s">
        <v>42</v>
      </c>
      <c r="Q7580" t="s">
        <v>238</v>
      </c>
      <c r="R7580" t="s">
        <v>84</v>
      </c>
      <c r="S7580" t="s">
        <v>85</v>
      </c>
      <c r="T7580">
        <v>14.525211000000001</v>
      </c>
      <c r="U7580">
        <v>-91.666105999999999</v>
      </c>
      <c r="V7580" t="s">
        <v>150</v>
      </c>
      <c r="W7580" t="s">
        <v>22</v>
      </c>
      <c r="X7580" t="s">
        <v>4186</v>
      </c>
      <c r="Y7580" t="s">
        <v>152</v>
      </c>
      <c r="Z7580" t="s">
        <v>153</v>
      </c>
      <c r="AC7580" t="str">
        <f>_xlfn.XLOOKUP(UNIVERSO[[#This Row],[Ruta DN]],'[1]CUOTA RUTA'!E:E,'[1]CUOTA RUTA'!G:G)</f>
        <v>Cargar</v>
      </c>
    </row>
    <row r="7581" spans="1:29" x14ac:dyDescent="0.25">
      <c r="A7581">
        <v>2800108478</v>
      </c>
      <c r="B7581">
        <v>7800108478</v>
      </c>
      <c r="C7581" t="s">
        <v>29</v>
      </c>
      <c r="D7581" t="s">
        <v>30</v>
      </c>
      <c r="E7581" t="s">
        <v>15000</v>
      </c>
      <c r="F7581" t="s">
        <v>32</v>
      </c>
      <c r="G7581" t="s">
        <v>33</v>
      </c>
      <c r="H7581" t="s">
        <v>34</v>
      </c>
      <c r="I7581" t="s">
        <v>35</v>
      </c>
      <c r="J7581" t="s">
        <v>36</v>
      </c>
      <c r="K7581" t="s">
        <v>37</v>
      </c>
      <c r="L7581" t="s">
        <v>64</v>
      </c>
      <c r="M7581" t="s">
        <v>15001</v>
      </c>
      <c r="N7581" t="s">
        <v>40</v>
      </c>
      <c r="O7581" t="s">
        <v>41</v>
      </c>
      <c r="P7581" t="s">
        <v>42</v>
      </c>
      <c r="Q7581" t="s">
        <v>43</v>
      </c>
      <c r="R7581" t="s">
        <v>44</v>
      </c>
      <c r="S7581" t="s">
        <v>45</v>
      </c>
      <c r="T7581">
        <v>13.927708000000001</v>
      </c>
      <c r="U7581">
        <v>-90.814599999999999</v>
      </c>
      <c r="V7581" t="s">
        <v>46</v>
      </c>
      <c r="W7581" t="s">
        <v>22</v>
      </c>
      <c r="X7581" t="s">
        <v>4186</v>
      </c>
      <c r="Y7581" t="s">
        <v>48</v>
      </c>
      <c r="Z7581" t="s">
        <v>49</v>
      </c>
      <c r="AC7581" t="str">
        <f>_xlfn.XLOOKUP(UNIVERSO[[#This Row],[Ruta DN]],'[1]CUOTA RUTA'!E:E,'[1]CUOTA RUTA'!G:G)</f>
        <v>Cargar</v>
      </c>
    </row>
    <row r="7582" spans="1:29" x14ac:dyDescent="0.25">
      <c r="A7582">
        <v>2800108140</v>
      </c>
      <c r="B7582">
        <v>7800108140</v>
      </c>
      <c r="C7582" t="s">
        <v>29</v>
      </c>
      <c r="D7582" t="s">
        <v>1101</v>
      </c>
      <c r="E7582" t="s">
        <v>15002</v>
      </c>
      <c r="F7582" t="s">
        <v>76</v>
      </c>
      <c r="G7582" t="s">
        <v>77</v>
      </c>
      <c r="H7582" t="s">
        <v>78</v>
      </c>
      <c r="I7582" t="s">
        <v>1103</v>
      </c>
      <c r="J7582" t="s">
        <v>1104</v>
      </c>
      <c r="K7582" t="s">
        <v>54</v>
      </c>
      <c r="L7582" t="s">
        <v>38</v>
      </c>
      <c r="M7582" t="s">
        <v>2870</v>
      </c>
      <c r="N7582" t="s">
        <v>40</v>
      </c>
      <c r="O7582" t="s">
        <v>82</v>
      </c>
      <c r="P7582" t="s">
        <v>42</v>
      </c>
      <c r="Q7582" t="s">
        <v>83</v>
      </c>
      <c r="R7582" t="s">
        <v>84</v>
      </c>
      <c r="S7582" t="s">
        <v>85</v>
      </c>
      <c r="T7582">
        <v>14.29496</v>
      </c>
      <c r="U7582">
        <v>-91.372616666666673</v>
      </c>
      <c r="V7582" t="s">
        <v>82</v>
      </c>
      <c r="W7582" t="s">
        <v>22</v>
      </c>
      <c r="X7582" t="s">
        <v>4181</v>
      </c>
      <c r="Y7582" t="s">
        <v>86</v>
      </c>
      <c r="Z7582" t="s">
        <v>87</v>
      </c>
      <c r="AC7582" t="str">
        <f>_xlfn.XLOOKUP(UNIVERSO[[#This Row],[Ruta DN]],'[1]CUOTA RUTA'!E:E,'[1]CUOTA RUTA'!G:G)</f>
        <v>Cargar</v>
      </c>
    </row>
    <row r="7583" spans="1:29" x14ac:dyDescent="0.25">
      <c r="A7583">
        <v>2800107941</v>
      </c>
      <c r="B7583">
        <v>7800107941</v>
      </c>
      <c r="C7583" t="s">
        <v>29</v>
      </c>
      <c r="D7583" t="s">
        <v>50</v>
      </c>
      <c r="E7583" t="s">
        <v>15003</v>
      </c>
      <c r="F7583" t="s">
        <v>32</v>
      </c>
      <c r="G7583" t="s">
        <v>33</v>
      </c>
      <c r="H7583" t="s">
        <v>34</v>
      </c>
      <c r="I7583" t="s">
        <v>52</v>
      </c>
      <c r="J7583" t="s">
        <v>53</v>
      </c>
      <c r="K7583" t="s">
        <v>37</v>
      </c>
      <c r="L7583" t="s">
        <v>64</v>
      </c>
      <c r="M7583" t="s">
        <v>15004</v>
      </c>
      <c r="N7583" t="s">
        <v>40</v>
      </c>
      <c r="O7583" t="s">
        <v>2678</v>
      </c>
      <c r="P7583" t="s">
        <v>42</v>
      </c>
      <c r="Q7583" t="s">
        <v>56</v>
      </c>
      <c r="R7583" t="s">
        <v>44</v>
      </c>
      <c r="S7583" t="s">
        <v>45</v>
      </c>
      <c r="T7583">
        <v>14.332608</v>
      </c>
      <c r="U7583">
        <v>-91.022599999999997</v>
      </c>
      <c r="V7583" t="s">
        <v>46</v>
      </c>
      <c r="W7583" t="s">
        <v>22</v>
      </c>
      <c r="X7583" t="s">
        <v>4189</v>
      </c>
      <c r="Y7583" t="s">
        <v>48</v>
      </c>
      <c r="Z7583" t="s">
        <v>49</v>
      </c>
      <c r="AC7583" t="str">
        <f>_xlfn.XLOOKUP(UNIVERSO[[#This Row],[Ruta DN]],'[1]CUOTA RUTA'!E:E,'[1]CUOTA RUTA'!G:G)</f>
        <v>Cargar</v>
      </c>
    </row>
    <row r="7584" spans="1:29" x14ac:dyDescent="0.25">
      <c r="A7584">
        <v>2800107889</v>
      </c>
      <c r="B7584">
        <v>7800107889</v>
      </c>
      <c r="C7584" t="s">
        <v>29</v>
      </c>
      <c r="D7584" t="s">
        <v>476</v>
      </c>
      <c r="E7584" t="s">
        <v>15005</v>
      </c>
      <c r="F7584" t="s">
        <v>59</v>
      </c>
      <c r="G7584" t="s">
        <v>60</v>
      </c>
      <c r="H7584" t="s">
        <v>61</v>
      </c>
      <c r="I7584" t="s">
        <v>478</v>
      </c>
      <c r="J7584" t="s">
        <v>479</v>
      </c>
      <c r="K7584" t="s">
        <v>54</v>
      </c>
      <c r="L7584" t="s">
        <v>38</v>
      </c>
      <c r="M7584" t="s">
        <v>15006</v>
      </c>
      <c r="N7584" t="s">
        <v>331</v>
      </c>
      <c r="O7584" t="s">
        <v>377</v>
      </c>
      <c r="P7584" t="s">
        <v>42</v>
      </c>
      <c r="Q7584" t="s">
        <v>215</v>
      </c>
      <c r="R7584" t="s">
        <v>69</v>
      </c>
      <c r="S7584" t="s">
        <v>70</v>
      </c>
      <c r="T7584">
        <v>14.683199999999999</v>
      </c>
      <c r="U7584">
        <v>-92.138999999999996</v>
      </c>
      <c r="V7584" t="s">
        <v>71</v>
      </c>
      <c r="W7584" t="s">
        <v>22</v>
      </c>
      <c r="X7584" t="s">
        <v>4181</v>
      </c>
      <c r="Y7584" t="s">
        <v>72</v>
      </c>
      <c r="Z7584" t="s">
        <v>73</v>
      </c>
      <c r="AA7584">
        <v>13</v>
      </c>
      <c r="AC7584" t="str">
        <f>_xlfn.XLOOKUP(UNIVERSO[[#This Row],[Ruta DN]],'[1]CUOTA RUTA'!E:E,'[1]CUOTA RUTA'!G:G)</f>
        <v>Cargar</v>
      </c>
    </row>
    <row r="7585" spans="1:29" x14ac:dyDescent="0.25">
      <c r="A7585">
        <v>2800107860</v>
      </c>
      <c r="B7585">
        <v>7800107860</v>
      </c>
      <c r="C7585" t="s">
        <v>29</v>
      </c>
      <c r="D7585" t="s">
        <v>426</v>
      </c>
      <c r="E7585" t="s">
        <v>15007</v>
      </c>
      <c r="F7585" t="s">
        <v>32</v>
      </c>
      <c r="G7585" t="s">
        <v>33</v>
      </c>
      <c r="H7585" t="s">
        <v>34</v>
      </c>
      <c r="I7585" t="s">
        <v>428</v>
      </c>
      <c r="J7585" t="s">
        <v>429</v>
      </c>
      <c r="K7585" t="s">
        <v>54</v>
      </c>
      <c r="L7585" t="s">
        <v>914</v>
      </c>
      <c r="M7585" t="s">
        <v>15008</v>
      </c>
      <c r="N7585" t="s">
        <v>40</v>
      </c>
      <c r="O7585" t="s">
        <v>46</v>
      </c>
      <c r="P7585" t="s">
        <v>206</v>
      </c>
      <c r="Q7585" t="s">
        <v>244</v>
      </c>
      <c r="R7585" t="s">
        <v>44</v>
      </c>
      <c r="S7585" t="s">
        <v>45</v>
      </c>
      <c r="T7585">
        <v>14.299808000000001</v>
      </c>
      <c r="U7585">
        <v>-90.782200000000003</v>
      </c>
      <c r="V7585" t="s">
        <v>46</v>
      </c>
      <c r="W7585" t="s">
        <v>22</v>
      </c>
      <c r="X7585" t="s">
        <v>4181</v>
      </c>
      <c r="Y7585" t="s">
        <v>48</v>
      </c>
      <c r="Z7585" t="s">
        <v>49</v>
      </c>
      <c r="AA7585">
        <v>1</v>
      </c>
      <c r="AC7585" t="str">
        <f>_xlfn.XLOOKUP(UNIVERSO[[#This Row],[Ruta DN]],'[1]CUOTA RUTA'!E:E,'[1]CUOTA RUTA'!G:G)</f>
        <v>Cargar</v>
      </c>
    </row>
    <row r="7586" spans="1:29" x14ac:dyDescent="0.25">
      <c r="A7586">
        <v>2800107798</v>
      </c>
      <c r="B7586">
        <v>7800107798</v>
      </c>
      <c r="C7586" t="s">
        <v>29</v>
      </c>
      <c r="D7586" t="s">
        <v>1157</v>
      </c>
      <c r="E7586" t="s">
        <v>15009</v>
      </c>
      <c r="F7586" t="s">
        <v>32</v>
      </c>
      <c r="G7586" t="s">
        <v>33</v>
      </c>
      <c r="H7586" t="s">
        <v>34</v>
      </c>
      <c r="I7586" t="s">
        <v>1159</v>
      </c>
      <c r="J7586" t="s">
        <v>1160</v>
      </c>
      <c r="K7586" t="s">
        <v>37</v>
      </c>
      <c r="L7586" t="s">
        <v>64</v>
      </c>
      <c r="M7586" t="s">
        <v>15010</v>
      </c>
      <c r="N7586" t="s">
        <v>40</v>
      </c>
      <c r="O7586" t="s">
        <v>2678</v>
      </c>
      <c r="P7586" t="s">
        <v>42</v>
      </c>
      <c r="Q7586" t="s">
        <v>56</v>
      </c>
      <c r="R7586" t="s">
        <v>44</v>
      </c>
      <c r="S7586" t="s">
        <v>45</v>
      </c>
      <c r="T7586">
        <v>14.338008</v>
      </c>
      <c r="U7586">
        <v>-91.026200000000003</v>
      </c>
      <c r="V7586" t="s">
        <v>46</v>
      </c>
      <c r="W7586" t="s">
        <v>22</v>
      </c>
      <c r="X7586" t="s">
        <v>4186</v>
      </c>
      <c r="Y7586" t="s">
        <v>48</v>
      </c>
      <c r="Z7586" t="s">
        <v>49</v>
      </c>
      <c r="AC7586" t="str">
        <f>_xlfn.XLOOKUP(UNIVERSO[[#This Row],[Ruta DN]],'[1]CUOTA RUTA'!E:E,'[1]CUOTA RUTA'!G:G)</f>
        <v>Cargar</v>
      </c>
    </row>
    <row r="7587" spans="1:29" x14ac:dyDescent="0.25">
      <c r="A7587">
        <v>2800107698</v>
      </c>
      <c r="B7587">
        <v>7800107698</v>
      </c>
      <c r="C7587" t="s">
        <v>29</v>
      </c>
      <c r="D7587" t="s">
        <v>633</v>
      </c>
      <c r="E7587" t="s">
        <v>15011</v>
      </c>
      <c r="F7587" t="s">
        <v>59</v>
      </c>
      <c r="G7587" t="s">
        <v>60</v>
      </c>
      <c r="H7587" t="s">
        <v>61</v>
      </c>
      <c r="I7587" t="s">
        <v>635</v>
      </c>
      <c r="J7587" t="s">
        <v>636</v>
      </c>
      <c r="K7587" t="s">
        <v>1055</v>
      </c>
      <c r="L7587" t="s">
        <v>38</v>
      </c>
      <c r="M7587" t="s">
        <v>15012</v>
      </c>
      <c r="N7587" t="s">
        <v>331</v>
      </c>
      <c r="O7587" t="s">
        <v>1533</v>
      </c>
      <c r="P7587" t="s">
        <v>42</v>
      </c>
      <c r="Q7587" t="s">
        <v>215</v>
      </c>
      <c r="R7587" t="s">
        <v>69</v>
      </c>
      <c r="S7587" t="s">
        <v>70</v>
      </c>
      <c r="T7587">
        <v>14.7221528</v>
      </c>
      <c r="U7587">
        <v>-92.036145899999994</v>
      </c>
      <c r="V7587" t="s">
        <v>71</v>
      </c>
      <c r="W7587" t="s">
        <v>22</v>
      </c>
      <c r="X7587" t="s">
        <v>4189</v>
      </c>
      <c r="Y7587" t="s">
        <v>72</v>
      </c>
      <c r="Z7587" t="s">
        <v>73</v>
      </c>
      <c r="AC7587" t="str">
        <f>_xlfn.XLOOKUP(UNIVERSO[[#This Row],[Ruta DN]],'[1]CUOTA RUTA'!E:E,'[1]CUOTA RUTA'!G:G)</f>
        <v>Cargar</v>
      </c>
    </row>
    <row r="7588" spans="1:29" x14ac:dyDescent="0.25">
      <c r="A7588">
        <v>2800107629</v>
      </c>
      <c r="B7588">
        <v>7800107629</v>
      </c>
      <c r="C7588" t="s">
        <v>29</v>
      </c>
      <c r="D7588" t="s">
        <v>692</v>
      </c>
      <c r="E7588" t="s">
        <v>15013</v>
      </c>
      <c r="F7588" t="s">
        <v>32</v>
      </c>
      <c r="G7588" t="s">
        <v>33</v>
      </c>
      <c r="H7588" t="s">
        <v>34</v>
      </c>
      <c r="I7588" t="s">
        <v>694</v>
      </c>
      <c r="J7588" t="s">
        <v>695</v>
      </c>
      <c r="K7588" t="s">
        <v>37</v>
      </c>
      <c r="L7588" t="s">
        <v>64</v>
      </c>
      <c r="M7588" t="s">
        <v>15014</v>
      </c>
      <c r="N7588" t="s">
        <v>40</v>
      </c>
      <c r="O7588" t="s">
        <v>1578</v>
      </c>
      <c r="P7588" t="s">
        <v>42</v>
      </c>
      <c r="Q7588" t="s">
        <v>244</v>
      </c>
      <c r="R7588" t="s">
        <v>44</v>
      </c>
      <c r="S7588" t="s">
        <v>45</v>
      </c>
      <c r="T7588">
        <v>14.210213333333339</v>
      </c>
      <c r="U7588">
        <v>-90.842986666666675</v>
      </c>
      <c r="V7588" t="s">
        <v>46</v>
      </c>
      <c r="W7588" t="s">
        <v>22</v>
      </c>
      <c r="X7588" t="s">
        <v>4186</v>
      </c>
      <c r="Y7588" t="s">
        <v>48</v>
      </c>
      <c r="Z7588" t="s">
        <v>49</v>
      </c>
      <c r="AC7588" t="str">
        <f>_xlfn.XLOOKUP(UNIVERSO[[#This Row],[Ruta DN]],'[1]CUOTA RUTA'!E:E,'[1]CUOTA RUTA'!G:G)</f>
        <v>Cargar</v>
      </c>
    </row>
    <row r="7589" spans="1:29" x14ac:dyDescent="0.25">
      <c r="A7589">
        <v>2800107369</v>
      </c>
      <c r="B7589">
        <v>7800107369</v>
      </c>
      <c r="C7589" t="s">
        <v>29</v>
      </c>
      <c r="D7589" t="s">
        <v>1317</v>
      </c>
      <c r="E7589" t="s">
        <v>15015</v>
      </c>
      <c r="F7589" t="s">
        <v>59</v>
      </c>
      <c r="G7589" t="s">
        <v>60</v>
      </c>
      <c r="H7589" t="s">
        <v>61</v>
      </c>
      <c r="I7589" t="s">
        <v>1319</v>
      </c>
      <c r="J7589" t="s">
        <v>1320</v>
      </c>
      <c r="K7589" t="s">
        <v>37</v>
      </c>
      <c r="L7589" t="s">
        <v>38</v>
      </c>
      <c r="M7589" t="s">
        <v>2500</v>
      </c>
      <c r="N7589" t="s">
        <v>331</v>
      </c>
      <c r="O7589" t="s">
        <v>377</v>
      </c>
      <c r="P7589" t="s">
        <v>42</v>
      </c>
      <c r="Q7589" t="s">
        <v>215</v>
      </c>
      <c r="R7589" t="s">
        <v>69</v>
      </c>
      <c r="S7589" t="s">
        <v>70</v>
      </c>
      <c r="T7589">
        <v>14.6787668</v>
      </c>
      <c r="U7589">
        <v>-92.141519100000011</v>
      </c>
      <c r="V7589" t="s">
        <v>71</v>
      </c>
      <c r="W7589" t="s">
        <v>22</v>
      </c>
      <c r="X7589" t="s">
        <v>4186</v>
      </c>
      <c r="Y7589" t="s">
        <v>72</v>
      </c>
      <c r="Z7589" t="s">
        <v>73</v>
      </c>
      <c r="AC7589" t="str">
        <f>_xlfn.XLOOKUP(UNIVERSO[[#This Row],[Ruta DN]],'[1]CUOTA RUTA'!E:E,'[1]CUOTA RUTA'!G:G)</f>
        <v>Cargar</v>
      </c>
    </row>
    <row r="7590" spans="1:29" x14ac:dyDescent="0.25">
      <c r="A7590">
        <v>2800107210</v>
      </c>
      <c r="B7590">
        <v>7800107210</v>
      </c>
      <c r="C7590" t="s">
        <v>29</v>
      </c>
      <c r="D7590" t="s">
        <v>626</v>
      </c>
      <c r="E7590" t="s">
        <v>15016</v>
      </c>
      <c r="F7590" t="s">
        <v>130</v>
      </c>
      <c r="G7590" t="s">
        <v>131</v>
      </c>
      <c r="H7590" t="s">
        <v>132</v>
      </c>
      <c r="I7590" t="s">
        <v>628</v>
      </c>
      <c r="J7590" t="s">
        <v>629</v>
      </c>
      <c r="K7590" t="s">
        <v>1055</v>
      </c>
      <c r="L7590" t="s">
        <v>204</v>
      </c>
      <c r="M7590" t="s">
        <v>15017</v>
      </c>
      <c r="N7590" t="s">
        <v>136</v>
      </c>
      <c r="O7590" t="s">
        <v>137</v>
      </c>
      <c r="P7590" t="s">
        <v>206</v>
      </c>
      <c r="Q7590" t="s">
        <v>449</v>
      </c>
      <c r="R7590" t="s">
        <v>84</v>
      </c>
      <c r="S7590" t="s">
        <v>85</v>
      </c>
      <c r="T7590">
        <v>14.538123000000001</v>
      </c>
      <c r="U7590">
        <v>-91.519144999999995</v>
      </c>
      <c r="V7590" t="s">
        <v>137</v>
      </c>
      <c r="W7590" t="s">
        <v>22</v>
      </c>
      <c r="X7590" t="s">
        <v>4186</v>
      </c>
      <c r="Y7590" t="s">
        <v>139</v>
      </c>
      <c r="Z7590" t="s">
        <v>140</v>
      </c>
      <c r="AC7590" t="str">
        <f>_xlfn.XLOOKUP(UNIVERSO[[#This Row],[Ruta DN]],'[1]CUOTA RUTA'!E:E,'[1]CUOTA RUTA'!G:G)</f>
        <v>Cargar</v>
      </c>
    </row>
    <row r="7591" spans="1:29" x14ac:dyDescent="0.25">
      <c r="A7591">
        <v>2800106955</v>
      </c>
      <c r="B7591">
        <v>7800106955</v>
      </c>
      <c r="C7591" t="s">
        <v>29</v>
      </c>
      <c r="D7591" t="s">
        <v>444</v>
      </c>
      <c r="E7591" t="s">
        <v>15018</v>
      </c>
      <c r="F7591" t="s">
        <v>130</v>
      </c>
      <c r="G7591" t="s">
        <v>131</v>
      </c>
      <c r="H7591" t="s">
        <v>132</v>
      </c>
      <c r="I7591" t="s">
        <v>446</v>
      </c>
      <c r="J7591" t="s">
        <v>447</v>
      </c>
      <c r="K7591" t="s">
        <v>37</v>
      </c>
      <c r="L7591" t="s">
        <v>38</v>
      </c>
      <c r="M7591" t="s">
        <v>15019</v>
      </c>
      <c r="N7591" t="s">
        <v>136</v>
      </c>
      <c r="O7591" t="s">
        <v>137</v>
      </c>
      <c r="P7591" t="s">
        <v>42</v>
      </c>
      <c r="Q7591" t="s">
        <v>449</v>
      </c>
      <c r="R7591" t="s">
        <v>84</v>
      </c>
      <c r="S7591" t="s">
        <v>85</v>
      </c>
      <c r="T7591">
        <v>14.531401666666669</v>
      </c>
      <c r="U7591">
        <v>-91.519029999999987</v>
      </c>
      <c r="V7591" t="s">
        <v>137</v>
      </c>
      <c r="W7591" t="s">
        <v>22</v>
      </c>
      <c r="X7591" t="s">
        <v>4181</v>
      </c>
      <c r="Y7591" t="s">
        <v>139</v>
      </c>
      <c r="Z7591" t="s">
        <v>140</v>
      </c>
      <c r="AC7591" t="str">
        <f>_xlfn.XLOOKUP(UNIVERSO[[#This Row],[Ruta DN]],'[1]CUOTA RUTA'!E:E,'[1]CUOTA RUTA'!G:G)</f>
        <v>Cargar</v>
      </c>
    </row>
    <row r="7592" spans="1:29" x14ac:dyDescent="0.25">
      <c r="A7592">
        <v>2800106951</v>
      </c>
      <c r="B7592">
        <v>7800106951</v>
      </c>
      <c r="C7592" t="s">
        <v>29</v>
      </c>
      <c r="D7592" t="s">
        <v>1317</v>
      </c>
      <c r="E7592" t="s">
        <v>11762</v>
      </c>
      <c r="F7592" t="s">
        <v>59</v>
      </c>
      <c r="G7592" t="s">
        <v>60</v>
      </c>
      <c r="H7592" t="s">
        <v>61</v>
      </c>
      <c r="I7592" t="s">
        <v>1319</v>
      </c>
      <c r="J7592" t="s">
        <v>1320</v>
      </c>
      <c r="K7592" t="s">
        <v>54</v>
      </c>
      <c r="L7592" t="s">
        <v>38</v>
      </c>
      <c r="M7592" t="s">
        <v>15020</v>
      </c>
      <c r="N7592" t="s">
        <v>331</v>
      </c>
      <c r="O7592" t="s">
        <v>377</v>
      </c>
      <c r="P7592" t="s">
        <v>42</v>
      </c>
      <c r="Q7592" t="s">
        <v>215</v>
      </c>
      <c r="R7592" t="s">
        <v>69</v>
      </c>
      <c r="S7592" t="s">
        <v>70</v>
      </c>
      <c r="T7592">
        <v>14.67758166666667</v>
      </c>
      <c r="U7592">
        <v>-92.140415000000019</v>
      </c>
      <c r="V7592" t="s">
        <v>71</v>
      </c>
      <c r="W7592" t="s">
        <v>22</v>
      </c>
      <c r="X7592" t="s">
        <v>4181</v>
      </c>
      <c r="Y7592" t="s">
        <v>72</v>
      </c>
      <c r="Z7592" t="s">
        <v>73</v>
      </c>
      <c r="AA7592">
        <v>10</v>
      </c>
      <c r="AC7592" t="str">
        <f>_xlfn.XLOOKUP(UNIVERSO[[#This Row],[Ruta DN]],'[1]CUOTA RUTA'!E:E,'[1]CUOTA RUTA'!G:G)</f>
        <v>Cargar</v>
      </c>
    </row>
    <row r="7593" spans="1:29" x14ac:dyDescent="0.25">
      <c r="A7593">
        <v>2800106910</v>
      </c>
      <c r="B7593">
        <v>7800106910</v>
      </c>
      <c r="C7593" t="s">
        <v>29</v>
      </c>
      <c r="D7593" t="s">
        <v>221</v>
      </c>
      <c r="E7593" t="s">
        <v>15021</v>
      </c>
      <c r="F7593" t="s">
        <v>130</v>
      </c>
      <c r="G7593" t="s">
        <v>131</v>
      </c>
      <c r="H7593" t="s">
        <v>132</v>
      </c>
      <c r="I7593" t="s">
        <v>223</v>
      </c>
      <c r="J7593" t="s">
        <v>224</v>
      </c>
      <c r="K7593" t="s">
        <v>37</v>
      </c>
      <c r="L7593" t="s">
        <v>64</v>
      </c>
      <c r="M7593" t="s">
        <v>15022</v>
      </c>
      <c r="N7593" t="s">
        <v>136</v>
      </c>
      <c r="O7593" t="s">
        <v>2797</v>
      </c>
      <c r="P7593" t="s">
        <v>42</v>
      </c>
      <c r="Q7593" t="s">
        <v>138</v>
      </c>
      <c r="R7593" t="s">
        <v>84</v>
      </c>
      <c r="S7593" t="s">
        <v>85</v>
      </c>
      <c r="T7593">
        <v>14.543791666666669</v>
      </c>
      <c r="U7593">
        <v>-91.45893833333335</v>
      </c>
      <c r="V7593" t="s">
        <v>137</v>
      </c>
      <c r="W7593" t="s">
        <v>202</v>
      </c>
      <c r="X7593" t="s">
        <v>4186</v>
      </c>
      <c r="Y7593" t="s">
        <v>139</v>
      </c>
      <c r="Z7593" t="s">
        <v>140</v>
      </c>
      <c r="AC7593" t="str">
        <f>_xlfn.XLOOKUP(UNIVERSO[[#This Row],[Ruta DN]],'[1]CUOTA RUTA'!E:E,'[1]CUOTA RUTA'!G:G)</f>
        <v>Cargar</v>
      </c>
    </row>
    <row r="7594" spans="1:29" x14ac:dyDescent="0.25">
      <c r="A7594">
        <v>2800106595</v>
      </c>
      <c r="B7594">
        <v>7800106595</v>
      </c>
      <c r="C7594" t="s">
        <v>29</v>
      </c>
      <c r="D7594" t="s">
        <v>444</v>
      </c>
      <c r="E7594" t="s">
        <v>15023</v>
      </c>
      <c r="F7594" t="s">
        <v>130</v>
      </c>
      <c r="G7594" t="s">
        <v>131</v>
      </c>
      <c r="H7594" t="s">
        <v>132</v>
      </c>
      <c r="I7594" t="s">
        <v>446</v>
      </c>
      <c r="J7594" t="s">
        <v>447</v>
      </c>
      <c r="K7594" t="s">
        <v>1055</v>
      </c>
      <c r="L7594" t="s">
        <v>64</v>
      </c>
      <c r="M7594" t="s">
        <v>15024</v>
      </c>
      <c r="N7594" t="s">
        <v>136</v>
      </c>
      <c r="O7594" t="s">
        <v>2797</v>
      </c>
      <c r="P7594" t="s">
        <v>42</v>
      </c>
      <c r="Q7594" t="s">
        <v>449</v>
      </c>
      <c r="R7594" t="s">
        <v>84</v>
      </c>
      <c r="S7594" t="s">
        <v>85</v>
      </c>
      <c r="T7594">
        <v>14.541816666666669</v>
      </c>
      <c r="U7594">
        <v>-91.458646666666667</v>
      </c>
      <c r="V7594" t="s">
        <v>137</v>
      </c>
      <c r="W7594" t="s">
        <v>202</v>
      </c>
      <c r="X7594" t="s">
        <v>4189</v>
      </c>
      <c r="Y7594" t="s">
        <v>139</v>
      </c>
      <c r="Z7594" t="s">
        <v>140</v>
      </c>
      <c r="AC7594" t="str">
        <f>_xlfn.XLOOKUP(UNIVERSO[[#This Row],[Ruta DN]],'[1]CUOTA RUTA'!E:E,'[1]CUOTA RUTA'!G:G)</f>
        <v>Cargar</v>
      </c>
    </row>
    <row r="7595" spans="1:29" x14ac:dyDescent="0.25">
      <c r="A7595">
        <v>2800106561</v>
      </c>
      <c r="B7595">
        <v>7800106561</v>
      </c>
      <c r="C7595" t="s">
        <v>29</v>
      </c>
      <c r="D7595" t="s">
        <v>122</v>
      </c>
      <c r="E7595" t="s">
        <v>15025</v>
      </c>
      <c r="F7595" t="s">
        <v>76</v>
      </c>
      <c r="G7595" t="s">
        <v>77</v>
      </c>
      <c r="H7595" t="s">
        <v>78</v>
      </c>
      <c r="I7595" t="s">
        <v>124</v>
      </c>
      <c r="J7595" t="s">
        <v>125</v>
      </c>
      <c r="K7595" t="s">
        <v>1055</v>
      </c>
      <c r="L7595" t="s">
        <v>914</v>
      </c>
      <c r="M7595" t="s">
        <v>10790</v>
      </c>
      <c r="N7595" t="s">
        <v>136</v>
      </c>
      <c r="O7595" t="s">
        <v>538</v>
      </c>
      <c r="P7595" t="s">
        <v>206</v>
      </c>
      <c r="Q7595" t="s">
        <v>127</v>
      </c>
      <c r="R7595" t="s">
        <v>84</v>
      </c>
      <c r="S7595" t="s">
        <v>85</v>
      </c>
      <c r="T7595">
        <v>14.41022675</v>
      </c>
      <c r="U7595">
        <v>-91.284457259999996</v>
      </c>
      <c r="V7595" t="s">
        <v>82</v>
      </c>
      <c r="W7595" t="s">
        <v>1135</v>
      </c>
      <c r="X7595" t="s">
        <v>4189</v>
      </c>
      <c r="Y7595" t="s">
        <v>86</v>
      </c>
      <c r="Z7595" t="s">
        <v>87</v>
      </c>
      <c r="AC7595" t="str">
        <f>_xlfn.XLOOKUP(UNIVERSO[[#This Row],[Ruta DN]],'[1]CUOTA RUTA'!E:E,'[1]CUOTA RUTA'!G:G)</f>
        <v>Cargar</v>
      </c>
    </row>
    <row r="7596" spans="1:29" x14ac:dyDescent="0.25">
      <c r="A7596">
        <v>2800106552</v>
      </c>
      <c r="B7596">
        <v>7800106552</v>
      </c>
      <c r="C7596" t="s">
        <v>29</v>
      </c>
      <c r="D7596" t="s">
        <v>1274</v>
      </c>
      <c r="E7596" t="s">
        <v>15026</v>
      </c>
      <c r="F7596" t="s">
        <v>32</v>
      </c>
      <c r="G7596" t="s">
        <v>33</v>
      </c>
      <c r="H7596" t="s">
        <v>34</v>
      </c>
      <c r="I7596" t="s">
        <v>1275</v>
      </c>
      <c r="J7596" t="s">
        <v>1276</v>
      </c>
      <c r="K7596" t="s">
        <v>1055</v>
      </c>
      <c r="L7596" t="s">
        <v>64</v>
      </c>
      <c r="M7596" t="s">
        <v>15027</v>
      </c>
      <c r="N7596" t="s">
        <v>40</v>
      </c>
      <c r="O7596" t="s">
        <v>2678</v>
      </c>
      <c r="P7596" t="s">
        <v>42</v>
      </c>
      <c r="Q7596" t="s">
        <v>56</v>
      </c>
      <c r="R7596" t="s">
        <v>44</v>
      </c>
      <c r="S7596" t="s">
        <v>45</v>
      </c>
      <c r="T7596">
        <v>14.334315999999999</v>
      </c>
      <c r="U7596">
        <v>-91.034010710000004</v>
      </c>
      <c r="V7596" t="s">
        <v>46</v>
      </c>
      <c r="W7596" t="s">
        <v>22</v>
      </c>
      <c r="X7596" t="s">
        <v>4189</v>
      </c>
      <c r="Y7596" t="s">
        <v>48</v>
      </c>
      <c r="Z7596" t="s">
        <v>49</v>
      </c>
      <c r="AC7596" t="str">
        <f>_xlfn.XLOOKUP(UNIVERSO[[#This Row],[Ruta DN]],'[1]CUOTA RUTA'!E:E,'[1]CUOTA RUTA'!G:G)</f>
        <v>Cargar</v>
      </c>
    </row>
    <row r="7597" spans="1:29" x14ac:dyDescent="0.25">
      <c r="A7597">
        <v>2800106240</v>
      </c>
      <c r="B7597">
        <v>7800106240</v>
      </c>
      <c r="C7597" t="s">
        <v>29</v>
      </c>
      <c r="D7597" t="s">
        <v>346</v>
      </c>
      <c r="E7597" t="s">
        <v>14514</v>
      </c>
      <c r="F7597" t="s">
        <v>106</v>
      </c>
      <c r="G7597" t="s">
        <v>107</v>
      </c>
      <c r="H7597" t="s">
        <v>108</v>
      </c>
      <c r="I7597" t="s">
        <v>348</v>
      </c>
      <c r="J7597" t="s">
        <v>349</v>
      </c>
      <c r="K7597" t="s">
        <v>1055</v>
      </c>
      <c r="L7597" t="s">
        <v>38</v>
      </c>
      <c r="M7597" t="s">
        <v>15028</v>
      </c>
      <c r="N7597" t="s">
        <v>112</v>
      </c>
      <c r="O7597" t="s">
        <v>2599</v>
      </c>
      <c r="P7597" t="s">
        <v>42</v>
      </c>
      <c r="Q7597" t="s">
        <v>195</v>
      </c>
      <c r="R7597" t="s">
        <v>69</v>
      </c>
      <c r="S7597" t="s">
        <v>70</v>
      </c>
      <c r="T7597">
        <v>15.319589000000001</v>
      </c>
      <c r="U7597">
        <v>-91.480011000000005</v>
      </c>
      <c r="V7597" t="s">
        <v>113</v>
      </c>
      <c r="W7597" t="s">
        <v>22</v>
      </c>
      <c r="X7597" t="s">
        <v>4189</v>
      </c>
      <c r="Y7597" t="s">
        <v>115</v>
      </c>
      <c r="Z7597" t="s">
        <v>116</v>
      </c>
      <c r="AC7597" t="str">
        <f>_xlfn.XLOOKUP(UNIVERSO[[#This Row],[Ruta DN]],'[1]CUOTA RUTA'!E:E,'[1]CUOTA RUTA'!G:G)</f>
        <v>Cargar</v>
      </c>
    </row>
    <row r="7598" spans="1:29" x14ac:dyDescent="0.25">
      <c r="A7598">
        <v>2800106081</v>
      </c>
      <c r="B7598">
        <v>7800106081</v>
      </c>
      <c r="C7598" t="s">
        <v>29</v>
      </c>
      <c r="D7598" t="s">
        <v>1045</v>
      </c>
      <c r="E7598" t="s">
        <v>15029</v>
      </c>
      <c r="F7598" t="s">
        <v>59</v>
      </c>
      <c r="G7598" t="s">
        <v>60</v>
      </c>
      <c r="H7598" t="s">
        <v>61</v>
      </c>
      <c r="I7598" t="s">
        <v>1047</v>
      </c>
      <c r="J7598" t="s">
        <v>1048</v>
      </c>
      <c r="K7598" t="s">
        <v>37</v>
      </c>
      <c r="L7598" t="s">
        <v>38</v>
      </c>
      <c r="M7598" t="s">
        <v>15012</v>
      </c>
      <c r="N7598" t="s">
        <v>331</v>
      </c>
      <c r="O7598" t="s">
        <v>1533</v>
      </c>
      <c r="P7598" t="s">
        <v>42</v>
      </c>
      <c r="Q7598" t="s">
        <v>68</v>
      </c>
      <c r="R7598" t="s">
        <v>69</v>
      </c>
      <c r="S7598" t="s">
        <v>70</v>
      </c>
      <c r="T7598">
        <v>14.72138</v>
      </c>
      <c r="U7598">
        <v>-92.037629999999993</v>
      </c>
      <c r="V7598" t="s">
        <v>71</v>
      </c>
      <c r="W7598" t="s">
        <v>22</v>
      </c>
      <c r="X7598" t="s">
        <v>4189</v>
      </c>
      <c r="Y7598" t="s">
        <v>72</v>
      </c>
      <c r="Z7598" t="s">
        <v>73</v>
      </c>
      <c r="AC7598" t="str">
        <f>_xlfn.XLOOKUP(UNIVERSO[[#This Row],[Ruta DN]],'[1]CUOTA RUTA'!E:E,'[1]CUOTA RUTA'!G:G)</f>
        <v>Cargar</v>
      </c>
    </row>
    <row r="7599" spans="1:29" x14ac:dyDescent="0.25">
      <c r="A7599">
        <v>2800106044</v>
      </c>
      <c r="B7599">
        <v>7800106044</v>
      </c>
      <c r="C7599" t="s">
        <v>29</v>
      </c>
      <c r="D7599" t="s">
        <v>122</v>
      </c>
      <c r="E7599" t="s">
        <v>15030</v>
      </c>
      <c r="F7599" t="s">
        <v>76</v>
      </c>
      <c r="G7599" t="s">
        <v>77</v>
      </c>
      <c r="H7599" t="s">
        <v>78</v>
      </c>
      <c r="I7599" t="s">
        <v>124</v>
      </c>
      <c r="J7599" t="s">
        <v>125</v>
      </c>
      <c r="K7599" t="s">
        <v>1055</v>
      </c>
      <c r="L7599" t="s">
        <v>64</v>
      </c>
      <c r="M7599" t="s">
        <v>11105</v>
      </c>
      <c r="N7599" t="s">
        <v>40</v>
      </c>
      <c r="O7599" t="s">
        <v>267</v>
      </c>
      <c r="P7599" t="s">
        <v>42</v>
      </c>
      <c r="Q7599" t="s">
        <v>127</v>
      </c>
      <c r="R7599" t="s">
        <v>84</v>
      </c>
      <c r="S7599" t="s">
        <v>85</v>
      </c>
      <c r="T7599">
        <v>14.185185000000001</v>
      </c>
      <c r="U7599">
        <v>-91.30123666666664</v>
      </c>
      <c r="V7599" t="s">
        <v>82</v>
      </c>
      <c r="W7599" t="s">
        <v>22</v>
      </c>
      <c r="X7599" t="s">
        <v>4181</v>
      </c>
      <c r="Y7599" t="s">
        <v>86</v>
      </c>
      <c r="Z7599" t="s">
        <v>87</v>
      </c>
      <c r="AC7599" t="str">
        <f>_xlfn.XLOOKUP(UNIVERSO[[#This Row],[Ruta DN]],'[1]CUOTA RUTA'!E:E,'[1]CUOTA RUTA'!G:G)</f>
        <v>Cargar</v>
      </c>
    </row>
    <row r="7600" spans="1:29" x14ac:dyDescent="0.25">
      <c r="A7600">
        <v>2800105998</v>
      </c>
      <c r="B7600">
        <v>7800105998</v>
      </c>
      <c r="C7600" t="s">
        <v>29</v>
      </c>
      <c r="D7600" t="s">
        <v>284</v>
      </c>
      <c r="E7600" t="s">
        <v>8584</v>
      </c>
      <c r="F7600" t="s">
        <v>143</v>
      </c>
      <c r="G7600" t="s">
        <v>144</v>
      </c>
      <c r="H7600" t="s">
        <v>145</v>
      </c>
      <c r="I7600" t="s">
        <v>286</v>
      </c>
      <c r="J7600" t="s">
        <v>287</v>
      </c>
      <c r="K7600" t="s">
        <v>37</v>
      </c>
      <c r="L7600" t="s">
        <v>38</v>
      </c>
      <c r="M7600" t="s">
        <v>15031</v>
      </c>
      <c r="N7600" t="s">
        <v>149</v>
      </c>
      <c r="O7600" t="s">
        <v>150</v>
      </c>
      <c r="P7600" t="s">
        <v>42</v>
      </c>
      <c r="Q7600" t="s">
        <v>238</v>
      </c>
      <c r="R7600" t="s">
        <v>84</v>
      </c>
      <c r="S7600" t="s">
        <v>85</v>
      </c>
      <c r="T7600">
        <v>14.530175</v>
      </c>
      <c r="U7600">
        <v>-91.675664999999995</v>
      </c>
      <c r="V7600" t="s">
        <v>150</v>
      </c>
      <c r="W7600" t="s">
        <v>22</v>
      </c>
      <c r="X7600" t="s">
        <v>4181</v>
      </c>
      <c r="Y7600" t="s">
        <v>152</v>
      </c>
      <c r="Z7600" t="s">
        <v>153</v>
      </c>
      <c r="AC7600" t="str">
        <f>_xlfn.XLOOKUP(UNIVERSO[[#This Row],[Ruta DN]],'[1]CUOTA RUTA'!E:E,'[1]CUOTA RUTA'!G:G)</f>
        <v>Cargar</v>
      </c>
    </row>
    <row r="7601" spans="1:29" x14ac:dyDescent="0.25">
      <c r="A7601">
        <v>2800105921</v>
      </c>
      <c r="B7601">
        <v>7800105921</v>
      </c>
      <c r="C7601" t="s">
        <v>29</v>
      </c>
      <c r="D7601" t="s">
        <v>176</v>
      </c>
      <c r="E7601" t="s">
        <v>15032</v>
      </c>
      <c r="F7601" t="s">
        <v>106</v>
      </c>
      <c r="G7601" t="s">
        <v>107</v>
      </c>
      <c r="H7601" t="s">
        <v>108</v>
      </c>
      <c r="I7601" t="s">
        <v>178</v>
      </c>
      <c r="J7601" t="s">
        <v>179</v>
      </c>
      <c r="K7601" t="s">
        <v>37</v>
      </c>
      <c r="L7601" t="s">
        <v>38</v>
      </c>
      <c r="M7601" t="s">
        <v>15033</v>
      </c>
      <c r="N7601" t="s">
        <v>112</v>
      </c>
      <c r="O7601" t="s">
        <v>113</v>
      </c>
      <c r="P7601" t="s">
        <v>42</v>
      </c>
      <c r="Q7601" t="s">
        <v>114</v>
      </c>
      <c r="R7601" t="s">
        <v>69</v>
      </c>
      <c r="S7601" t="s">
        <v>70</v>
      </c>
      <c r="T7601">
        <v>15.323828333332999</v>
      </c>
      <c r="U7601">
        <v>-91.470181666659997</v>
      </c>
      <c r="V7601" t="s">
        <v>113</v>
      </c>
      <c r="W7601" t="s">
        <v>22</v>
      </c>
      <c r="X7601" t="s">
        <v>4186</v>
      </c>
      <c r="Y7601" t="s">
        <v>115</v>
      </c>
      <c r="Z7601" t="s">
        <v>116</v>
      </c>
      <c r="AC7601" t="str">
        <f>_xlfn.XLOOKUP(UNIVERSO[[#This Row],[Ruta DN]],'[1]CUOTA RUTA'!E:E,'[1]CUOTA RUTA'!G:G)</f>
        <v>Cargar</v>
      </c>
    </row>
    <row r="7602" spans="1:29" x14ac:dyDescent="0.25">
      <c r="A7602">
        <v>2800105743</v>
      </c>
      <c r="B7602">
        <v>7800105743</v>
      </c>
      <c r="C7602" t="s">
        <v>29</v>
      </c>
      <c r="D7602" t="s">
        <v>245</v>
      </c>
      <c r="E7602" t="s">
        <v>15034</v>
      </c>
      <c r="F7602" t="s">
        <v>76</v>
      </c>
      <c r="G7602" t="s">
        <v>77</v>
      </c>
      <c r="H7602" t="s">
        <v>78</v>
      </c>
      <c r="I7602" t="s">
        <v>247</v>
      </c>
      <c r="J7602" t="s">
        <v>248</v>
      </c>
      <c r="K7602" t="s">
        <v>1055</v>
      </c>
      <c r="L7602" t="s">
        <v>64</v>
      </c>
      <c r="M7602" t="s">
        <v>15035</v>
      </c>
      <c r="N7602" t="s">
        <v>40</v>
      </c>
      <c r="O7602" t="s">
        <v>82</v>
      </c>
      <c r="P7602" t="s">
        <v>42</v>
      </c>
      <c r="Q7602" t="s">
        <v>83</v>
      </c>
      <c r="R7602" t="s">
        <v>84</v>
      </c>
      <c r="S7602" t="s">
        <v>85</v>
      </c>
      <c r="T7602">
        <v>14.292411</v>
      </c>
      <c r="U7602">
        <v>-91.365200000000002</v>
      </c>
      <c r="V7602" t="s">
        <v>82</v>
      </c>
      <c r="W7602" t="s">
        <v>22</v>
      </c>
      <c r="X7602" t="s">
        <v>4186</v>
      </c>
      <c r="Y7602" t="s">
        <v>86</v>
      </c>
      <c r="Z7602" t="s">
        <v>87</v>
      </c>
      <c r="AC7602" t="str">
        <f>_xlfn.XLOOKUP(UNIVERSO[[#This Row],[Ruta DN]],'[1]CUOTA RUTA'!E:E,'[1]CUOTA RUTA'!G:G)</f>
        <v>Cargar</v>
      </c>
    </row>
    <row r="7603" spans="1:29" x14ac:dyDescent="0.25">
      <c r="A7603">
        <v>2800105626</v>
      </c>
      <c r="B7603">
        <v>7800105626</v>
      </c>
      <c r="C7603" t="s">
        <v>29</v>
      </c>
      <c r="D7603" t="s">
        <v>359</v>
      </c>
      <c r="E7603" t="s">
        <v>15036</v>
      </c>
      <c r="F7603" t="s">
        <v>76</v>
      </c>
      <c r="G7603" t="s">
        <v>77</v>
      </c>
      <c r="H7603" t="s">
        <v>78</v>
      </c>
      <c r="I7603" t="s">
        <v>361</v>
      </c>
      <c r="J7603" t="s">
        <v>362</v>
      </c>
      <c r="K7603" t="s">
        <v>37</v>
      </c>
      <c r="L7603" t="s">
        <v>38</v>
      </c>
      <c r="M7603" t="s">
        <v>15037</v>
      </c>
      <c r="N7603" t="s">
        <v>40</v>
      </c>
      <c r="O7603" t="s">
        <v>82</v>
      </c>
      <c r="P7603" t="s">
        <v>42</v>
      </c>
      <c r="Q7603" t="s">
        <v>83</v>
      </c>
      <c r="R7603" t="s">
        <v>84</v>
      </c>
      <c r="S7603" t="s">
        <v>85</v>
      </c>
      <c r="T7603">
        <v>14.5456941</v>
      </c>
      <c r="U7603">
        <v>-90.418021499999995</v>
      </c>
      <c r="V7603" t="s">
        <v>82</v>
      </c>
      <c r="W7603" t="s">
        <v>22</v>
      </c>
      <c r="X7603" t="s">
        <v>4181</v>
      </c>
      <c r="Y7603" t="s">
        <v>86</v>
      </c>
      <c r="Z7603" t="s">
        <v>87</v>
      </c>
      <c r="AC7603" t="str">
        <f>_xlfn.XLOOKUP(UNIVERSO[[#This Row],[Ruta DN]],'[1]CUOTA RUTA'!E:E,'[1]CUOTA RUTA'!G:G)</f>
        <v>Cargar</v>
      </c>
    </row>
    <row r="7604" spans="1:29" x14ac:dyDescent="0.25">
      <c r="A7604">
        <v>2800105545</v>
      </c>
      <c r="B7604">
        <v>7800105545</v>
      </c>
      <c r="C7604" t="s">
        <v>29</v>
      </c>
      <c r="D7604" t="s">
        <v>397</v>
      </c>
      <c r="E7604" t="s">
        <v>15038</v>
      </c>
      <c r="F7604" t="s">
        <v>106</v>
      </c>
      <c r="G7604" t="s">
        <v>107</v>
      </c>
      <c r="H7604" t="s">
        <v>108</v>
      </c>
      <c r="I7604" t="s">
        <v>399</v>
      </c>
      <c r="J7604" t="s">
        <v>400</v>
      </c>
      <c r="K7604" t="s">
        <v>37</v>
      </c>
      <c r="L7604" t="s">
        <v>38</v>
      </c>
      <c r="M7604" t="s">
        <v>15039</v>
      </c>
      <c r="N7604" t="s">
        <v>112</v>
      </c>
      <c r="O7604" t="s">
        <v>113</v>
      </c>
      <c r="P7604" t="s">
        <v>42</v>
      </c>
      <c r="Q7604" t="s">
        <v>195</v>
      </c>
      <c r="R7604" t="s">
        <v>69</v>
      </c>
      <c r="S7604" t="s">
        <v>70</v>
      </c>
      <c r="T7604">
        <v>15.3209467</v>
      </c>
      <c r="U7604">
        <v>-91.4679383</v>
      </c>
      <c r="V7604" t="s">
        <v>113</v>
      </c>
      <c r="W7604" t="s">
        <v>22</v>
      </c>
      <c r="X7604" t="s">
        <v>4186</v>
      </c>
      <c r="Y7604" t="s">
        <v>115</v>
      </c>
      <c r="Z7604" t="s">
        <v>116</v>
      </c>
      <c r="AC7604" t="str">
        <f>_xlfn.XLOOKUP(UNIVERSO[[#This Row],[Ruta DN]],'[1]CUOTA RUTA'!E:E,'[1]CUOTA RUTA'!G:G)</f>
        <v>Cargar</v>
      </c>
    </row>
    <row r="7605" spans="1:29" x14ac:dyDescent="0.25">
      <c r="A7605">
        <v>2800105419</v>
      </c>
      <c r="B7605">
        <v>7800105419</v>
      </c>
      <c r="C7605" t="s">
        <v>29</v>
      </c>
      <c r="D7605" t="s">
        <v>57</v>
      </c>
      <c r="E7605" t="s">
        <v>15040</v>
      </c>
      <c r="F7605" t="s">
        <v>59</v>
      </c>
      <c r="G7605" t="s">
        <v>60</v>
      </c>
      <c r="H7605" t="s">
        <v>61</v>
      </c>
      <c r="I7605" t="s">
        <v>62</v>
      </c>
      <c r="J7605" t="s">
        <v>63</v>
      </c>
      <c r="K7605" t="s">
        <v>37</v>
      </c>
      <c r="L7605" t="s">
        <v>64</v>
      </c>
      <c r="M7605" t="s">
        <v>15041</v>
      </c>
      <c r="N7605" t="s">
        <v>66</v>
      </c>
      <c r="O7605" t="s">
        <v>67</v>
      </c>
      <c r="P7605" t="s">
        <v>42</v>
      </c>
      <c r="Q7605" t="s">
        <v>68</v>
      </c>
      <c r="R7605" t="s">
        <v>69</v>
      </c>
      <c r="S7605" t="s">
        <v>70</v>
      </c>
      <c r="T7605">
        <v>14.7122835</v>
      </c>
      <c r="U7605">
        <v>-91.876981799999996</v>
      </c>
      <c r="V7605" t="s">
        <v>71</v>
      </c>
      <c r="W7605" t="s">
        <v>22</v>
      </c>
      <c r="X7605" t="s">
        <v>4181</v>
      </c>
      <c r="Y7605" t="s">
        <v>72</v>
      </c>
      <c r="Z7605" t="s">
        <v>73</v>
      </c>
      <c r="AA7605">
        <v>6</v>
      </c>
      <c r="AC7605" t="str">
        <f>_xlfn.XLOOKUP(UNIVERSO[[#This Row],[Ruta DN]],'[1]CUOTA RUTA'!E:E,'[1]CUOTA RUTA'!G:G)</f>
        <v>Cargar</v>
      </c>
    </row>
    <row r="7606" spans="1:29" x14ac:dyDescent="0.25">
      <c r="A7606">
        <v>2800105277</v>
      </c>
      <c r="B7606">
        <v>7800105277</v>
      </c>
      <c r="C7606" t="s">
        <v>29</v>
      </c>
      <c r="D7606" t="s">
        <v>692</v>
      </c>
      <c r="E7606" t="s">
        <v>4206</v>
      </c>
      <c r="F7606" t="s">
        <v>32</v>
      </c>
      <c r="G7606" t="s">
        <v>33</v>
      </c>
      <c r="H7606" t="s">
        <v>34</v>
      </c>
      <c r="I7606" t="s">
        <v>694</v>
      </c>
      <c r="J7606" t="s">
        <v>695</v>
      </c>
      <c r="K7606" t="s">
        <v>37</v>
      </c>
      <c r="L7606" t="s">
        <v>64</v>
      </c>
      <c r="M7606" t="s">
        <v>15042</v>
      </c>
      <c r="N7606" t="s">
        <v>40</v>
      </c>
      <c r="O7606" t="s">
        <v>46</v>
      </c>
      <c r="P7606" t="s">
        <v>42</v>
      </c>
      <c r="Q7606" t="s">
        <v>244</v>
      </c>
      <c r="R7606" t="s">
        <v>44</v>
      </c>
      <c r="S7606" t="s">
        <v>45</v>
      </c>
      <c r="T7606">
        <v>14.296208</v>
      </c>
      <c r="U7606">
        <v>-90.779300000000006</v>
      </c>
      <c r="V7606" t="s">
        <v>46</v>
      </c>
      <c r="W7606" t="s">
        <v>22</v>
      </c>
      <c r="X7606" t="s">
        <v>4186</v>
      </c>
      <c r="Y7606" t="s">
        <v>48</v>
      </c>
      <c r="Z7606" t="s">
        <v>49</v>
      </c>
      <c r="AC7606" t="str">
        <f>_xlfn.XLOOKUP(UNIVERSO[[#This Row],[Ruta DN]],'[1]CUOTA RUTA'!E:E,'[1]CUOTA RUTA'!G:G)</f>
        <v>Cargar</v>
      </c>
    </row>
    <row r="7607" spans="1:29" x14ac:dyDescent="0.25">
      <c r="A7607">
        <v>2800105251</v>
      </c>
      <c r="B7607">
        <v>7800105251</v>
      </c>
      <c r="C7607" t="s">
        <v>29</v>
      </c>
      <c r="D7607" t="s">
        <v>875</v>
      </c>
      <c r="E7607" t="s">
        <v>15043</v>
      </c>
      <c r="F7607" t="s">
        <v>59</v>
      </c>
      <c r="G7607" t="s">
        <v>60</v>
      </c>
      <c r="H7607" t="s">
        <v>61</v>
      </c>
      <c r="I7607" t="s">
        <v>877</v>
      </c>
      <c r="J7607" t="s">
        <v>878</v>
      </c>
      <c r="K7607" t="s">
        <v>1055</v>
      </c>
      <c r="L7607" t="s">
        <v>914</v>
      </c>
      <c r="M7607" t="s">
        <v>15044</v>
      </c>
      <c r="N7607" t="s">
        <v>331</v>
      </c>
      <c r="O7607" t="s">
        <v>377</v>
      </c>
      <c r="P7607" t="s">
        <v>206</v>
      </c>
      <c r="Q7607" t="s">
        <v>201</v>
      </c>
      <c r="R7607" t="s">
        <v>69</v>
      </c>
      <c r="S7607" t="s">
        <v>70</v>
      </c>
      <c r="T7607">
        <v>14.677099999999999</v>
      </c>
      <c r="U7607">
        <v>-92.143299999999996</v>
      </c>
      <c r="V7607" t="s">
        <v>71</v>
      </c>
      <c r="W7607" t="s">
        <v>22</v>
      </c>
      <c r="X7607" t="s">
        <v>4186</v>
      </c>
      <c r="Y7607" t="s">
        <v>72</v>
      </c>
      <c r="Z7607" t="s">
        <v>73</v>
      </c>
      <c r="AC7607" t="str">
        <f>_xlfn.XLOOKUP(UNIVERSO[[#This Row],[Ruta DN]],'[1]CUOTA RUTA'!E:E,'[1]CUOTA RUTA'!G:G)</f>
        <v>Cargar</v>
      </c>
    </row>
    <row r="7608" spans="1:29" x14ac:dyDescent="0.25">
      <c r="A7608">
        <v>2800105010</v>
      </c>
      <c r="B7608">
        <v>7800105010</v>
      </c>
      <c r="C7608" t="s">
        <v>29</v>
      </c>
      <c r="D7608" t="s">
        <v>346</v>
      </c>
      <c r="E7608" t="s">
        <v>15045</v>
      </c>
      <c r="F7608" t="s">
        <v>106</v>
      </c>
      <c r="G7608" t="s">
        <v>107</v>
      </c>
      <c r="H7608" t="s">
        <v>108</v>
      </c>
      <c r="I7608" t="s">
        <v>348</v>
      </c>
      <c r="J7608" t="s">
        <v>349</v>
      </c>
      <c r="K7608" t="s">
        <v>37</v>
      </c>
      <c r="L7608" t="s">
        <v>204</v>
      </c>
      <c r="M7608" t="s">
        <v>15046</v>
      </c>
      <c r="N7608" t="s">
        <v>112</v>
      </c>
      <c r="O7608" t="s">
        <v>2599</v>
      </c>
      <c r="P7608" t="s">
        <v>206</v>
      </c>
      <c r="Q7608" t="s">
        <v>195</v>
      </c>
      <c r="R7608" t="s">
        <v>69</v>
      </c>
      <c r="S7608" t="s">
        <v>70</v>
      </c>
      <c r="T7608">
        <v>15.318094</v>
      </c>
      <c r="U7608">
        <v>-91.486400000000003</v>
      </c>
      <c r="V7608" t="s">
        <v>113</v>
      </c>
      <c r="W7608" t="s">
        <v>22</v>
      </c>
      <c r="X7608" t="s">
        <v>4181</v>
      </c>
      <c r="Y7608" t="s">
        <v>115</v>
      </c>
      <c r="Z7608" t="s">
        <v>116</v>
      </c>
      <c r="AA7608">
        <v>12</v>
      </c>
      <c r="AC7608" t="str">
        <f>_xlfn.XLOOKUP(UNIVERSO[[#This Row],[Ruta DN]],'[1]CUOTA RUTA'!E:E,'[1]CUOTA RUTA'!G:G)</f>
        <v>Cargar</v>
      </c>
    </row>
    <row r="7609" spans="1:29" x14ac:dyDescent="0.25">
      <c r="A7609">
        <v>2800104856</v>
      </c>
      <c r="B7609">
        <v>7800104856</v>
      </c>
      <c r="C7609" t="s">
        <v>29</v>
      </c>
      <c r="D7609" t="s">
        <v>882</v>
      </c>
      <c r="E7609" t="s">
        <v>15047</v>
      </c>
      <c r="F7609" t="s">
        <v>130</v>
      </c>
      <c r="G7609" t="s">
        <v>131</v>
      </c>
      <c r="H7609" t="s">
        <v>132</v>
      </c>
      <c r="I7609" t="s">
        <v>884</v>
      </c>
      <c r="J7609" t="s">
        <v>885</v>
      </c>
      <c r="K7609" t="s">
        <v>37</v>
      </c>
      <c r="L7609" t="s">
        <v>64</v>
      </c>
      <c r="M7609" t="s">
        <v>15048</v>
      </c>
      <c r="N7609" t="s">
        <v>136</v>
      </c>
      <c r="O7609" t="s">
        <v>137</v>
      </c>
      <c r="P7609" t="s">
        <v>42</v>
      </c>
      <c r="Q7609" t="s">
        <v>449</v>
      </c>
      <c r="R7609" t="s">
        <v>84</v>
      </c>
      <c r="S7609" t="s">
        <v>85</v>
      </c>
      <c r="T7609">
        <v>14.52228495</v>
      </c>
      <c r="U7609">
        <v>-91.492989350000002</v>
      </c>
      <c r="V7609" t="s">
        <v>137</v>
      </c>
      <c r="W7609" t="s">
        <v>22</v>
      </c>
      <c r="X7609" t="s">
        <v>4186</v>
      </c>
      <c r="Y7609" t="s">
        <v>139</v>
      </c>
      <c r="Z7609" t="s">
        <v>140</v>
      </c>
      <c r="AC7609" t="str">
        <f>_xlfn.XLOOKUP(UNIVERSO[[#This Row],[Ruta DN]],'[1]CUOTA RUTA'!E:E,'[1]CUOTA RUTA'!G:G)</f>
        <v>Cargar</v>
      </c>
    </row>
    <row r="7610" spans="1:29" x14ac:dyDescent="0.25">
      <c r="A7610">
        <v>2800104833</v>
      </c>
      <c r="B7610">
        <v>7800104833</v>
      </c>
      <c r="C7610" t="s">
        <v>29</v>
      </c>
      <c r="D7610" t="s">
        <v>273</v>
      </c>
      <c r="E7610" t="s">
        <v>15049</v>
      </c>
      <c r="F7610" t="s">
        <v>143</v>
      </c>
      <c r="G7610" t="s">
        <v>144</v>
      </c>
      <c r="H7610" t="s">
        <v>145</v>
      </c>
      <c r="I7610" t="s">
        <v>275</v>
      </c>
      <c r="J7610" t="s">
        <v>276</v>
      </c>
      <c r="K7610" t="s">
        <v>1055</v>
      </c>
      <c r="L7610" t="s">
        <v>38</v>
      </c>
      <c r="M7610" t="s">
        <v>15050</v>
      </c>
      <c r="N7610" t="s">
        <v>149</v>
      </c>
      <c r="O7610" t="s">
        <v>150</v>
      </c>
      <c r="P7610" t="s">
        <v>42</v>
      </c>
      <c r="Q7610" t="s">
        <v>238</v>
      </c>
      <c r="R7610" t="s">
        <v>84</v>
      </c>
      <c r="S7610" t="s">
        <v>85</v>
      </c>
      <c r="T7610">
        <v>14.619513700000001</v>
      </c>
      <c r="U7610">
        <v>-91.5952944</v>
      </c>
      <c r="V7610" t="s">
        <v>150</v>
      </c>
      <c r="W7610" t="s">
        <v>22</v>
      </c>
      <c r="X7610" t="s">
        <v>4189</v>
      </c>
      <c r="Y7610" t="s">
        <v>152</v>
      </c>
      <c r="Z7610" t="s">
        <v>153</v>
      </c>
      <c r="AC7610" t="str">
        <f>_xlfn.XLOOKUP(UNIVERSO[[#This Row],[Ruta DN]],'[1]CUOTA RUTA'!E:E,'[1]CUOTA RUTA'!G:G)</f>
        <v>Cargar</v>
      </c>
    </row>
    <row r="7611" spans="1:29" x14ac:dyDescent="0.25">
      <c r="A7611">
        <v>2800104745</v>
      </c>
      <c r="B7611">
        <v>7800104745</v>
      </c>
      <c r="C7611" t="s">
        <v>29</v>
      </c>
      <c r="D7611" t="s">
        <v>196</v>
      </c>
      <c r="E7611" t="s">
        <v>15051</v>
      </c>
      <c r="F7611" t="s">
        <v>59</v>
      </c>
      <c r="G7611" t="s">
        <v>60</v>
      </c>
      <c r="H7611" t="s">
        <v>61</v>
      </c>
      <c r="I7611" t="s">
        <v>198</v>
      </c>
      <c r="J7611" t="s">
        <v>199</v>
      </c>
      <c r="K7611" t="s">
        <v>37</v>
      </c>
      <c r="L7611" t="s">
        <v>38</v>
      </c>
      <c r="M7611" t="s">
        <v>11610</v>
      </c>
      <c r="N7611" t="s">
        <v>66</v>
      </c>
      <c r="O7611" t="s">
        <v>67</v>
      </c>
      <c r="P7611" t="s">
        <v>42</v>
      </c>
      <c r="Q7611" t="s">
        <v>201</v>
      </c>
      <c r="R7611" t="s">
        <v>69</v>
      </c>
      <c r="S7611" t="s">
        <v>70</v>
      </c>
      <c r="T7611">
        <v>14.627776666666669</v>
      </c>
      <c r="U7611">
        <v>-91.917841666666661</v>
      </c>
      <c r="V7611" t="s">
        <v>71</v>
      </c>
      <c r="W7611" t="s">
        <v>202</v>
      </c>
      <c r="X7611" t="s">
        <v>4181</v>
      </c>
      <c r="Y7611" t="s">
        <v>72</v>
      </c>
      <c r="Z7611" t="s">
        <v>73</v>
      </c>
      <c r="AC7611" t="str">
        <f>_xlfn.XLOOKUP(UNIVERSO[[#This Row],[Ruta DN]],'[1]CUOTA RUTA'!E:E,'[1]CUOTA RUTA'!G:G)</f>
        <v>Cargar</v>
      </c>
    </row>
    <row r="7612" spans="1:29" x14ac:dyDescent="0.25">
      <c r="A7612">
        <v>2800104708</v>
      </c>
      <c r="B7612">
        <v>7800104708</v>
      </c>
      <c r="C7612" t="s">
        <v>29</v>
      </c>
      <c r="D7612" t="s">
        <v>30</v>
      </c>
      <c r="E7612" t="s">
        <v>6856</v>
      </c>
      <c r="F7612" t="s">
        <v>32</v>
      </c>
      <c r="G7612" t="s">
        <v>33</v>
      </c>
      <c r="H7612" t="s">
        <v>34</v>
      </c>
      <c r="I7612" t="s">
        <v>35</v>
      </c>
      <c r="J7612" t="s">
        <v>36</v>
      </c>
      <c r="K7612" t="s">
        <v>37</v>
      </c>
      <c r="L7612" t="s">
        <v>38</v>
      </c>
      <c r="M7612" t="s">
        <v>15052</v>
      </c>
      <c r="N7612" t="s">
        <v>40</v>
      </c>
      <c r="O7612" t="s">
        <v>41</v>
      </c>
      <c r="P7612" t="s">
        <v>42</v>
      </c>
      <c r="Q7612" t="s">
        <v>43</v>
      </c>
      <c r="R7612" t="s">
        <v>44</v>
      </c>
      <c r="S7612" t="s">
        <v>45</v>
      </c>
      <c r="T7612">
        <v>13.92966171</v>
      </c>
      <c r="U7612">
        <v>-90.805971439999993</v>
      </c>
      <c r="V7612" t="s">
        <v>46</v>
      </c>
      <c r="W7612" t="s">
        <v>22</v>
      </c>
      <c r="X7612" t="s">
        <v>4186</v>
      </c>
      <c r="Y7612" t="s">
        <v>48</v>
      </c>
      <c r="Z7612" t="s">
        <v>49</v>
      </c>
      <c r="AC7612" t="str">
        <f>_xlfn.XLOOKUP(UNIVERSO[[#This Row],[Ruta DN]],'[1]CUOTA RUTA'!E:E,'[1]CUOTA RUTA'!G:G)</f>
        <v>Cargar</v>
      </c>
    </row>
    <row r="7613" spans="1:29" x14ac:dyDescent="0.25">
      <c r="A7613">
        <v>2800104694</v>
      </c>
      <c r="B7613">
        <v>7800104694</v>
      </c>
      <c r="C7613" t="s">
        <v>29</v>
      </c>
      <c r="D7613" t="s">
        <v>1139</v>
      </c>
      <c r="E7613" t="s">
        <v>11819</v>
      </c>
      <c r="F7613" t="s">
        <v>59</v>
      </c>
      <c r="G7613" t="s">
        <v>60</v>
      </c>
      <c r="H7613" t="s">
        <v>61</v>
      </c>
      <c r="I7613" t="s">
        <v>1141</v>
      </c>
      <c r="J7613" t="s">
        <v>1142</v>
      </c>
      <c r="K7613" t="s">
        <v>54</v>
      </c>
      <c r="L7613" t="s">
        <v>38</v>
      </c>
      <c r="M7613" t="s">
        <v>11624</v>
      </c>
      <c r="N7613" t="s">
        <v>331</v>
      </c>
      <c r="O7613" t="s">
        <v>371</v>
      </c>
      <c r="P7613" t="s">
        <v>42</v>
      </c>
      <c r="Q7613" t="s">
        <v>1031</v>
      </c>
      <c r="R7613" t="s">
        <v>69</v>
      </c>
      <c r="S7613" t="s">
        <v>70</v>
      </c>
      <c r="T7613">
        <v>14.9075788166374</v>
      </c>
      <c r="U7613">
        <v>-92.06457557156682</v>
      </c>
      <c r="V7613" t="s">
        <v>71</v>
      </c>
      <c r="W7613" t="s">
        <v>22</v>
      </c>
      <c r="X7613" t="s">
        <v>4186</v>
      </c>
      <c r="Y7613" t="s">
        <v>72</v>
      </c>
      <c r="Z7613" t="s">
        <v>73</v>
      </c>
      <c r="AC7613" t="str">
        <f>_xlfn.XLOOKUP(UNIVERSO[[#This Row],[Ruta DN]],'[1]CUOTA RUTA'!E:E,'[1]CUOTA RUTA'!G:G)</f>
        <v>Cargar</v>
      </c>
    </row>
    <row r="7614" spans="1:29" x14ac:dyDescent="0.25">
      <c r="A7614">
        <v>2800104528</v>
      </c>
      <c r="B7614">
        <v>7800104528</v>
      </c>
      <c r="C7614" t="s">
        <v>29</v>
      </c>
      <c r="D7614" t="s">
        <v>245</v>
      </c>
      <c r="E7614" t="s">
        <v>15053</v>
      </c>
      <c r="F7614" t="s">
        <v>76</v>
      </c>
      <c r="G7614" t="s">
        <v>77</v>
      </c>
      <c r="H7614" t="s">
        <v>78</v>
      </c>
      <c r="I7614" t="s">
        <v>247</v>
      </c>
      <c r="J7614" t="s">
        <v>248</v>
      </c>
      <c r="K7614" t="s">
        <v>37</v>
      </c>
      <c r="L7614" t="s">
        <v>64</v>
      </c>
      <c r="M7614" t="s">
        <v>15054</v>
      </c>
      <c r="N7614" t="s">
        <v>40</v>
      </c>
      <c r="O7614" t="s">
        <v>82</v>
      </c>
      <c r="P7614" t="s">
        <v>42</v>
      </c>
      <c r="Q7614" t="s">
        <v>83</v>
      </c>
      <c r="R7614" t="s">
        <v>84</v>
      </c>
      <c r="S7614" t="s">
        <v>85</v>
      </c>
      <c r="T7614">
        <v>14.29570333333333</v>
      </c>
      <c r="U7614">
        <v>-91.365976669999995</v>
      </c>
      <c r="V7614" t="s">
        <v>82</v>
      </c>
      <c r="W7614" t="s">
        <v>22</v>
      </c>
      <c r="X7614" t="s">
        <v>4181</v>
      </c>
      <c r="Y7614" t="s">
        <v>86</v>
      </c>
      <c r="Z7614" t="s">
        <v>87</v>
      </c>
      <c r="AC7614" t="str">
        <f>_xlfn.XLOOKUP(UNIVERSO[[#This Row],[Ruta DN]],'[1]CUOTA RUTA'!E:E,'[1]CUOTA RUTA'!G:G)</f>
        <v>Cargar</v>
      </c>
    </row>
    <row r="7615" spans="1:29" x14ac:dyDescent="0.25">
      <c r="A7615">
        <v>2800104444</v>
      </c>
      <c r="B7615">
        <v>7800104444</v>
      </c>
      <c r="C7615" t="s">
        <v>29</v>
      </c>
      <c r="D7615" t="s">
        <v>128</v>
      </c>
      <c r="E7615" t="s">
        <v>15055</v>
      </c>
      <c r="F7615" t="s">
        <v>130</v>
      </c>
      <c r="G7615" t="s">
        <v>131</v>
      </c>
      <c r="H7615" t="s">
        <v>132</v>
      </c>
      <c r="I7615" t="s">
        <v>133</v>
      </c>
      <c r="J7615" t="s">
        <v>134</v>
      </c>
      <c r="K7615" t="s">
        <v>37</v>
      </c>
      <c r="L7615" t="s">
        <v>204</v>
      </c>
      <c r="M7615" t="s">
        <v>15056</v>
      </c>
      <c r="N7615" t="s">
        <v>136</v>
      </c>
      <c r="O7615" t="s">
        <v>137</v>
      </c>
      <c r="P7615" t="s">
        <v>206</v>
      </c>
      <c r="Q7615" t="s">
        <v>138</v>
      </c>
      <c r="R7615" t="s">
        <v>84</v>
      </c>
      <c r="S7615" t="s">
        <v>85</v>
      </c>
      <c r="T7615">
        <v>14.532610999999999</v>
      </c>
      <c r="U7615">
        <v>-91.506200000000007</v>
      </c>
      <c r="V7615" t="s">
        <v>137</v>
      </c>
      <c r="W7615" t="s">
        <v>22</v>
      </c>
      <c r="X7615" t="s">
        <v>4181</v>
      </c>
      <c r="Y7615" t="s">
        <v>139</v>
      </c>
      <c r="Z7615" t="s">
        <v>140</v>
      </c>
      <c r="AC7615" t="str">
        <f>_xlfn.XLOOKUP(UNIVERSO[[#This Row],[Ruta DN]],'[1]CUOTA RUTA'!E:E,'[1]CUOTA RUTA'!G:G)</f>
        <v>Cargar</v>
      </c>
    </row>
    <row r="7616" spans="1:29" x14ac:dyDescent="0.25">
      <c r="A7616">
        <v>2800104303</v>
      </c>
      <c r="B7616">
        <v>7800104303</v>
      </c>
      <c r="C7616" t="s">
        <v>29</v>
      </c>
      <c r="D7616" t="s">
        <v>372</v>
      </c>
      <c r="E7616" t="s">
        <v>2505</v>
      </c>
      <c r="F7616" t="s">
        <v>59</v>
      </c>
      <c r="G7616" t="s">
        <v>60</v>
      </c>
      <c r="H7616" t="s">
        <v>61</v>
      </c>
      <c r="I7616" t="s">
        <v>374</v>
      </c>
      <c r="J7616" t="s">
        <v>375</v>
      </c>
      <c r="K7616" t="s">
        <v>37</v>
      </c>
      <c r="L7616" t="s">
        <v>64</v>
      </c>
      <c r="M7616" t="s">
        <v>11694</v>
      </c>
      <c r="N7616" t="s">
        <v>331</v>
      </c>
      <c r="O7616" t="s">
        <v>377</v>
      </c>
      <c r="P7616" t="s">
        <v>42</v>
      </c>
      <c r="Q7616" t="s">
        <v>215</v>
      </c>
      <c r="R7616" t="s">
        <v>69</v>
      </c>
      <c r="S7616" t="s">
        <v>70</v>
      </c>
      <c r="T7616">
        <v>14.68094</v>
      </c>
      <c r="U7616">
        <v>-92.135765000000006</v>
      </c>
      <c r="V7616" t="s">
        <v>71</v>
      </c>
      <c r="W7616" t="s">
        <v>22</v>
      </c>
      <c r="X7616" t="s">
        <v>4186</v>
      </c>
      <c r="Y7616" t="s">
        <v>72</v>
      </c>
      <c r="Z7616" t="s">
        <v>73</v>
      </c>
      <c r="AC7616" t="str">
        <f>_xlfn.XLOOKUP(UNIVERSO[[#This Row],[Ruta DN]],'[1]CUOTA RUTA'!E:E,'[1]CUOTA RUTA'!G:G)</f>
        <v>Cargar</v>
      </c>
    </row>
    <row r="7617" spans="1:29" x14ac:dyDescent="0.25">
      <c r="A7617">
        <v>2800104116</v>
      </c>
      <c r="B7617">
        <v>7800104116</v>
      </c>
      <c r="C7617" t="s">
        <v>29</v>
      </c>
      <c r="D7617" t="s">
        <v>1415</v>
      </c>
      <c r="E7617" t="s">
        <v>770</v>
      </c>
      <c r="F7617" t="s">
        <v>59</v>
      </c>
      <c r="G7617" t="s">
        <v>60</v>
      </c>
      <c r="H7617" t="s">
        <v>61</v>
      </c>
      <c r="I7617" t="s">
        <v>1417</v>
      </c>
      <c r="J7617" t="s">
        <v>1418</v>
      </c>
      <c r="K7617" t="s">
        <v>54</v>
      </c>
      <c r="L7617" t="s">
        <v>38</v>
      </c>
      <c r="M7617" t="s">
        <v>15057</v>
      </c>
      <c r="N7617" t="s">
        <v>331</v>
      </c>
      <c r="O7617" t="s">
        <v>371</v>
      </c>
      <c r="P7617" t="s">
        <v>42</v>
      </c>
      <c r="Q7617" t="s">
        <v>215</v>
      </c>
      <c r="R7617" t="s">
        <v>69</v>
      </c>
      <c r="S7617" t="s">
        <v>70</v>
      </c>
      <c r="T7617">
        <v>14.90893588867038</v>
      </c>
      <c r="U7617">
        <v>-92.057103188708439</v>
      </c>
      <c r="V7617" t="s">
        <v>71</v>
      </c>
      <c r="W7617" t="s">
        <v>22</v>
      </c>
      <c r="X7617" t="s">
        <v>4181</v>
      </c>
      <c r="Y7617" t="s">
        <v>72</v>
      </c>
      <c r="Z7617" t="s">
        <v>73</v>
      </c>
      <c r="AC7617" t="str">
        <f>_xlfn.XLOOKUP(UNIVERSO[[#This Row],[Ruta DN]],'[1]CUOTA RUTA'!E:E,'[1]CUOTA RUTA'!G:G)</f>
        <v>Cargar</v>
      </c>
    </row>
    <row r="7618" spans="1:29" x14ac:dyDescent="0.25">
      <c r="A7618">
        <v>2800104092</v>
      </c>
      <c r="B7618">
        <v>7800104092</v>
      </c>
      <c r="C7618" t="s">
        <v>29</v>
      </c>
      <c r="D7618" t="s">
        <v>471</v>
      </c>
      <c r="E7618" t="s">
        <v>15058</v>
      </c>
      <c r="F7618" t="s">
        <v>59</v>
      </c>
      <c r="G7618" t="s">
        <v>60</v>
      </c>
      <c r="H7618" t="s">
        <v>61</v>
      </c>
      <c r="I7618" t="s">
        <v>473</v>
      </c>
      <c r="J7618" t="s">
        <v>474</v>
      </c>
      <c r="K7618" t="s">
        <v>54</v>
      </c>
      <c r="L7618" t="s">
        <v>38</v>
      </c>
      <c r="M7618" t="s">
        <v>15059</v>
      </c>
      <c r="N7618" t="s">
        <v>331</v>
      </c>
      <c r="O7618" t="s">
        <v>371</v>
      </c>
      <c r="P7618" t="s">
        <v>42</v>
      </c>
      <c r="Q7618" t="s">
        <v>68</v>
      </c>
      <c r="R7618" t="s">
        <v>69</v>
      </c>
      <c r="S7618" t="s">
        <v>70</v>
      </c>
      <c r="T7618">
        <v>14.91108166666667</v>
      </c>
      <c r="U7618">
        <v>92.054315000000031</v>
      </c>
      <c r="V7618" t="s">
        <v>71</v>
      </c>
      <c r="W7618" t="s">
        <v>22</v>
      </c>
      <c r="X7618" t="s">
        <v>4186</v>
      </c>
      <c r="Y7618" t="s">
        <v>72</v>
      </c>
      <c r="Z7618" t="s">
        <v>73</v>
      </c>
      <c r="AC7618" t="str">
        <f>_xlfn.XLOOKUP(UNIVERSO[[#This Row],[Ruta DN]],'[1]CUOTA RUTA'!E:E,'[1]CUOTA RUTA'!G:G)</f>
        <v>Cargar</v>
      </c>
    </row>
    <row r="7619" spans="1:29" x14ac:dyDescent="0.25">
      <c r="A7619">
        <v>2800104043</v>
      </c>
      <c r="B7619">
        <v>7800104043</v>
      </c>
      <c r="C7619" t="s">
        <v>29</v>
      </c>
      <c r="D7619" t="s">
        <v>404</v>
      </c>
      <c r="E7619" t="s">
        <v>15060</v>
      </c>
      <c r="F7619" t="s">
        <v>106</v>
      </c>
      <c r="G7619" t="s">
        <v>107</v>
      </c>
      <c r="H7619" t="s">
        <v>108</v>
      </c>
      <c r="I7619" t="s">
        <v>406</v>
      </c>
      <c r="J7619" t="s">
        <v>407</v>
      </c>
      <c r="K7619" t="s">
        <v>37</v>
      </c>
      <c r="L7619" t="s">
        <v>38</v>
      </c>
      <c r="M7619" t="s">
        <v>12424</v>
      </c>
      <c r="N7619" t="s">
        <v>112</v>
      </c>
      <c r="O7619" t="s">
        <v>2599</v>
      </c>
      <c r="P7619" t="s">
        <v>42</v>
      </c>
      <c r="Q7619" t="s">
        <v>195</v>
      </c>
      <c r="R7619" t="s">
        <v>69</v>
      </c>
      <c r="S7619" t="s">
        <v>70</v>
      </c>
      <c r="T7619">
        <v>15.295363500000001</v>
      </c>
      <c r="U7619">
        <v>-91.491827200000003</v>
      </c>
      <c r="V7619" t="s">
        <v>113</v>
      </c>
      <c r="W7619" t="s">
        <v>22</v>
      </c>
      <c r="X7619" t="s">
        <v>4186</v>
      </c>
      <c r="Y7619" t="s">
        <v>115</v>
      </c>
      <c r="Z7619" t="s">
        <v>116</v>
      </c>
      <c r="AC7619" t="str">
        <f>_xlfn.XLOOKUP(UNIVERSO[[#This Row],[Ruta DN]],'[1]CUOTA RUTA'!E:E,'[1]CUOTA RUTA'!G:G)</f>
        <v>Cargar</v>
      </c>
    </row>
    <row r="7620" spans="1:29" x14ac:dyDescent="0.25">
      <c r="A7620">
        <v>2800103950</v>
      </c>
      <c r="B7620">
        <v>7800103950</v>
      </c>
      <c r="C7620" t="s">
        <v>29</v>
      </c>
      <c r="D7620" t="s">
        <v>875</v>
      </c>
      <c r="E7620" t="s">
        <v>15061</v>
      </c>
      <c r="F7620" t="s">
        <v>59</v>
      </c>
      <c r="G7620" t="s">
        <v>60</v>
      </c>
      <c r="H7620" t="s">
        <v>61</v>
      </c>
      <c r="I7620" t="s">
        <v>877</v>
      </c>
      <c r="J7620" t="s">
        <v>878</v>
      </c>
      <c r="K7620" t="s">
        <v>37</v>
      </c>
      <c r="L7620" t="s">
        <v>38</v>
      </c>
      <c r="M7620" t="s">
        <v>2500</v>
      </c>
      <c r="N7620" t="s">
        <v>331</v>
      </c>
      <c r="O7620" t="s">
        <v>377</v>
      </c>
      <c r="P7620" t="s">
        <v>42</v>
      </c>
      <c r="Q7620" t="s">
        <v>201</v>
      </c>
      <c r="R7620" t="s">
        <v>69</v>
      </c>
      <c r="S7620" t="s">
        <v>70</v>
      </c>
      <c r="T7620">
        <v>14.6791766</v>
      </c>
      <c r="U7620">
        <v>-92.142704899999984</v>
      </c>
      <c r="V7620" t="s">
        <v>71</v>
      </c>
      <c r="W7620" t="s">
        <v>22</v>
      </c>
      <c r="X7620" t="s">
        <v>4186</v>
      </c>
      <c r="Y7620" t="s">
        <v>72</v>
      </c>
      <c r="Z7620" t="s">
        <v>73</v>
      </c>
      <c r="AC7620" t="str">
        <f>_xlfn.XLOOKUP(UNIVERSO[[#This Row],[Ruta DN]],'[1]CUOTA RUTA'!E:E,'[1]CUOTA RUTA'!G:G)</f>
        <v>Cargar</v>
      </c>
    </row>
    <row r="7621" spans="1:29" x14ac:dyDescent="0.25">
      <c r="A7621">
        <v>2800103315</v>
      </c>
      <c r="B7621">
        <v>7800103315</v>
      </c>
      <c r="C7621" t="s">
        <v>29</v>
      </c>
      <c r="D7621" t="s">
        <v>882</v>
      </c>
      <c r="E7621" t="s">
        <v>15062</v>
      </c>
      <c r="F7621" t="s">
        <v>130</v>
      </c>
      <c r="G7621" t="s">
        <v>131</v>
      </c>
      <c r="H7621" t="s">
        <v>132</v>
      </c>
      <c r="I7621" t="s">
        <v>884</v>
      </c>
      <c r="J7621" t="s">
        <v>885</v>
      </c>
      <c r="K7621" t="s">
        <v>1055</v>
      </c>
      <c r="L7621" t="s">
        <v>64</v>
      </c>
      <c r="M7621" t="s">
        <v>15063</v>
      </c>
      <c r="N7621" t="s">
        <v>136</v>
      </c>
      <c r="O7621" t="s">
        <v>4429</v>
      </c>
      <c r="P7621" t="s">
        <v>42</v>
      </c>
      <c r="Q7621" t="s">
        <v>449</v>
      </c>
      <c r="R7621" t="s">
        <v>84</v>
      </c>
      <c r="S7621" t="s">
        <v>85</v>
      </c>
      <c r="T7621">
        <v>14.585179999999999</v>
      </c>
      <c r="U7621">
        <v>-91.524366666666666</v>
      </c>
      <c r="V7621" t="s">
        <v>137</v>
      </c>
      <c r="W7621" t="s">
        <v>22</v>
      </c>
      <c r="X7621" t="s">
        <v>4189</v>
      </c>
      <c r="Y7621" t="s">
        <v>139</v>
      </c>
      <c r="Z7621" t="s">
        <v>140</v>
      </c>
      <c r="AC7621" t="str">
        <f>_xlfn.XLOOKUP(UNIVERSO[[#This Row],[Ruta DN]],'[1]CUOTA RUTA'!E:E,'[1]CUOTA RUTA'!G:G)</f>
        <v>Cargar</v>
      </c>
    </row>
    <row r="7622" spans="1:29" x14ac:dyDescent="0.25">
      <c r="A7622">
        <v>2800103066</v>
      </c>
      <c r="B7622">
        <v>7800103066</v>
      </c>
      <c r="C7622" t="s">
        <v>29</v>
      </c>
      <c r="D7622" t="s">
        <v>122</v>
      </c>
      <c r="E7622" t="s">
        <v>15064</v>
      </c>
      <c r="F7622" t="s">
        <v>76</v>
      </c>
      <c r="G7622" t="s">
        <v>77</v>
      </c>
      <c r="H7622" t="s">
        <v>78</v>
      </c>
      <c r="I7622" t="s">
        <v>124</v>
      </c>
      <c r="J7622" t="s">
        <v>125</v>
      </c>
      <c r="K7622" t="s">
        <v>37</v>
      </c>
      <c r="L7622" t="s">
        <v>38</v>
      </c>
      <c r="M7622" t="s">
        <v>11105</v>
      </c>
      <c r="N7622" t="s">
        <v>40</v>
      </c>
      <c r="O7622" t="s">
        <v>267</v>
      </c>
      <c r="P7622" t="s">
        <v>42</v>
      </c>
      <c r="Q7622" t="s">
        <v>127</v>
      </c>
      <c r="R7622" t="s">
        <v>84</v>
      </c>
      <c r="S7622" t="s">
        <v>85</v>
      </c>
      <c r="T7622">
        <v>14.1850524</v>
      </c>
      <c r="U7622">
        <v>-91.301026899999997</v>
      </c>
      <c r="V7622" t="s">
        <v>82</v>
      </c>
      <c r="W7622" t="s">
        <v>22</v>
      </c>
      <c r="X7622" t="s">
        <v>4181</v>
      </c>
      <c r="Y7622" t="s">
        <v>86</v>
      </c>
      <c r="Z7622" t="s">
        <v>87</v>
      </c>
      <c r="AC7622" t="str">
        <f>_xlfn.XLOOKUP(UNIVERSO[[#This Row],[Ruta DN]],'[1]CUOTA RUTA'!E:E,'[1]CUOTA RUTA'!G:G)</f>
        <v>Cargar</v>
      </c>
    </row>
    <row r="7623" spans="1:29" x14ac:dyDescent="0.25">
      <c r="A7623">
        <v>2800102930</v>
      </c>
      <c r="B7623">
        <v>7800102930</v>
      </c>
      <c r="C7623" t="s">
        <v>29</v>
      </c>
      <c r="D7623" t="s">
        <v>409</v>
      </c>
      <c r="E7623" t="s">
        <v>15065</v>
      </c>
      <c r="F7623" t="s">
        <v>59</v>
      </c>
      <c r="G7623" t="s">
        <v>60</v>
      </c>
      <c r="H7623" t="s">
        <v>61</v>
      </c>
      <c r="I7623" t="s">
        <v>411</v>
      </c>
      <c r="J7623" t="s">
        <v>412</v>
      </c>
      <c r="K7623" t="s">
        <v>37</v>
      </c>
      <c r="L7623" t="s">
        <v>38</v>
      </c>
      <c r="M7623" t="s">
        <v>15066</v>
      </c>
      <c r="N7623" t="s">
        <v>331</v>
      </c>
      <c r="O7623" t="s">
        <v>371</v>
      </c>
      <c r="P7623" t="s">
        <v>42</v>
      </c>
      <c r="Q7623" t="s">
        <v>68</v>
      </c>
      <c r="R7623" t="s">
        <v>69</v>
      </c>
      <c r="S7623" t="s">
        <v>70</v>
      </c>
      <c r="T7623">
        <v>14.9169</v>
      </c>
      <c r="U7623">
        <v>-92.0548</v>
      </c>
      <c r="V7623" t="s">
        <v>71</v>
      </c>
      <c r="W7623" t="s">
        <v>22</v>
      </c>
      <c r="X7623" t="s">
        <v>4186</v>
      </c>
      <c r="Y7623" t="s">
        <v>72</v>
      </c>
      <c r="Z7623" t="s">
        <v>73</v>
      </c>
      <c r="AC7623" t="str">
        <f>_xlfn.XLOOKUP(UNIVERSO[[#This Row],[Ruta DN]],'[1]CUOTA RUTA'!E:E,'[1]CUOTA RUTA'!G:G)</f>
        <v>Cargar</v>
      </c>
    </row>
    <row r="7624" spans="1:29" x14ac:dyDescent="0.25">
      <c r="A7624">
        <v>2800102873</v>
      </c>
      <c r="B7624">
        <v>7800102873</v>
      </c>
      <c r="C7624" t="s">
        <v>29</v>
      </c>
      <c r="D7624" t="s">
        <v>1322</v>
      </c>
      <c r="E7624" t="s">
        <v>15067</v>
      </c>
      <c r="F7624" t="s">
        <v>32</v>
      </c>
      <c r="G7624" t="s">
        <v>33</v>
      </c>
      <c r="H7624" t="s">
        <v>34</v>
      </c>
      <c r="I7624" t="s">
        <v>1324</v>
      </c>
      <c r="J7624" t="s">
        <v>1325</v>
      </c>
      <c r="K7624" t="s">
        <v>37</v>
      </c>
      <c r="L7624" t="s">
        <v>64</v>
      </c>
      <c r="M7624" t="s">
        <v>15068</v>
      </c>
      <c r="N7624" t="s">
        <v>40</v>
      </c>
      <c r="O7624" t="s">
        <v>1225</v>
      </c>
      <c r="P7624" t="s">
        <v>42</v>
      </c>
      <c r="Q7624" t="s">
        <v>56</v>
      </c>
      <c r="R7624" t="s">
        <v>44</v>
      </c>
      <c r="S7624" t="s">
        <v>45</v>
      </c>
      <c r="T7624">
        <v>14.30685666666667</v>
      </c>
      <c r="U7624">
        <v>-90.965388333333351</v>
      </c>
      <c r="V7624" t="s">
        <v>46</v>
      </c>
      <c r="W7624" t="s">
        <v>22</v>
      </c>
      <c r="X7624" t="s">
        <v>4181</v>
      </c>
      <c r="Y7624" t="s">
        <v>48</v>
      </c>
      <c r="Z7624" t="s">
        <v>49</v>
      </c>
      <c r="AC7624" t="str">
        <f>_xlfn.XLOOKUP(UNIVERSO[[#This Row],[Ruta DN]],'[1]CUOTA RUTA'!E:E,'[1]CUOTA RUTA'!G:G)</f>
        <v>Cargar</v>
      </c>
    </row>
    <row r="7625" spans="1:29" x14ac:dyDescent="0.25">
      <c r="A7625">
        <v>2800102866</v>
      </c>
      <c r="B7625">
        <v>7800102866</v>
      </c>
      <c r="C7625" t="s">
        <v>29</v>
      </c>
      <c r="D7625" t="s">
        <v>1322</v>
      </c>
      <c r="E7625" t="s">
        <v>15069</v>
      </c>
      <c r="F7625" t="s">
        <v>32</v>
      </c>
      <c r="G7625" t="s">
        <v>33</v>
      </c>
      <c r="H7625" t="s">
        <v>34</v>
      </c>
      <c r="I7625" t="s">
        <v>1324</v>
      </c>
      <c r="J7625" t="s">
        <v>1325</v>
      </c>
      <c r="K7625" t="s">
        <v>37</v>
      </c>
      <c r="L7625" t="s">
        <v>64</v>
      </c>
      <c r="M7625" t="s">
        <v>15070</v>
      </c>
      <c r="N7625" t="s">
        <v>40</v>
      </c>
      <c r="O7625" t="s">
        <v>1225</v>
      </c>
      <c r="P7625" t="s">
        <v>42</v>
      </c>
      <c r="Q7625" t="s">
        <v>56</v>
      </c>
      <c r="R7625" t="s">
        <v>44</v>
      </c>
      <c r="S7625" t="s">
        <v>45</v>
      </c>
      <c r="T7625">
        <v>14.30859003</v>
      </c>
      <c r="U7625">
        <v>-90.967200160000004</v>
      </c>
      <c r="V7625" t="s">
        <v>46</v>
      </c>
      <c r="W7625" t="s">
        <v>22</v>
      </c>
      <c r="X7625" t="s">
        <v>4186</v>
      </c>
      <c r="Y7625" t="s">
        <v>48</v>
      </c>
      <c r="Z7625" t="s">
        <v>49</v>
      </c>
      <c r="AC7625" t="str">
        <f>_xlfn.XLOOKUP(UNIVERSO[[#This Row],[Ruta DN]],'[1]CUOTA RUTA'!E:E,'[1]CUOTA RUTA'!G:G)</f>
        <v>Cargar</v>
      </c>
    </row>
    <row r="7626" spans="1:29" x14ac:dyDescent="0.25">
      <c r="A7626">
        <v>2800102836</v>
      </c>
      <c r="B7626">
        <v>7800102836</v>
      </c>
      <c r="C7626" t="s">
        <v>29</v>
      </c>
      <c r="D7626" t="s">
        <v>1322</v>
      </c>
      <c r="E7626" t="s">
        <v>15071</v>
      </c>
      <c r="F7626" t="s">
        <v>32</v>
      </c>
      <c r="G7626" t="s">
        <v>33</v>
      </c>
      <c r="H7626" t="s">
        <v>34</v>
      </c>
      <c r="I7626" t="s">
        <v>1324</v>
      </c>
      <c r="J7626" t="s">
        <v>1325</v>
      </c>
      <c r="K7626" t="s">
        <v>1055</v>
      </c>
      <c r="L7626" t="s">
        <v>64</v>
      </c>
      <c r="M7626" t="s">
        <v>15072</v>
      </c>
      <c r="N7626" t="s">
        <v>40</v>
      </c>
      <c r="O7626" t="s">
        <v>1225</v>
      </c>
      <c r="P7626" t="s">
        <v>42</v>
      </c>
      <c r="Q7626" t="s">
        <v>56</v>
      </c>
      <c r="R7626" t="s">
        <v>44</v>
      </c>
      <c r="S7626" t="s">
        <v>45</v>
      </c>
      <c r="T7626">
        <v>14.306017000000001</v>
      </c>
      <c r="U7626">
        <v>-90.968100000000007</v>
      </c>
      <c r="V7626" t="s">
        <v>46</v>
      </c>
      <c r="W7626" t="s">
        <v>22</v>
      </c>
      <c r="X7626" t="s">
        <v>4189</v>
      </c>
      <c r="Y7626" t="s">
        <v>48</v>
      </c>
      <c r="Z7626" t="s">
        <v>49</v>
      </c>
      <c r="AC7626" t="str">
        <f>_xlfn.XLOOKUP(UNIVERSO[[#This Row],[Ruta DN]],'[1]CUOTA RUTA'!E:E,'[1]CUOTA RUTA'!G:G)</f>
        <v>Cargar</v>
      </c>
    </row>
    <row r="7627" spans="1:29" x14ac:dyDescent="0.25">
      <c r="A7627">
        <v>2800102827</v>
      </c>
      <c r="B7627">
        <v>7800102827</v>
      </c>
      <c r="C7627" t="s">
        <v>29</v>
      </c>
      <c r="D7627" t="s">
        <v>1322</v>
      </c>
      <c r="E7627" t="s">
        <v>15073</v>
      </c>
      <c r="F7627" t="s">
        <v>32</v>
      </c>
      <c r="G7627" t="s">
        <v>33</v>
      </c>
      <c r="H7627" t="s">
        <v>34</v>
      </c>
      <c r="I7627" t="s">
        <v>1324</v>
      </c>
      <c r="J7627" t="s">
        <v>1325</v>
      </c>
      <c r="K7627" t="s">
        <v>37</v>
      </c>
      <c r="L7627" t="s">
        <v>64</v>
      </c>
      <c r="M7627" t="s">
        <v>15074</v>
      </c>
      <c r="N7627" t="s">
        <v>40</v>
      </c>
      <c r="O7627" t="s">
        <v>1225</v>
      </c>
      <c r="P7627" t="s">
        <v>42</v>
      </c>
      <c r="Q7627" t="s">
        <v>56</v>
      </c>
      <c r="R7627" t="s">
        <v>44</v>
      </c>
      <c r="S7627" t="s">
        <v>45</v>
      </c>
      <c r="T7627">
        <v>14.30395666666667</v>
      </c>
      <c r="U7627">
        <v>-90.96781666666665</v>
      </c>
      <c r="V7627" t="s">
        <v>46</v>
      </c>
      <c r="W7627" t="s">
        <v>22</v>
      </c>
      <c r="X7627" t="s">
        <v>4186</v>
      </c>
      <c r="Y7627" t="s">
        <v>48</v>
      </c>
      <c r="Z7627" t="s">
        <v>49</v>
      </c>
      <c r="AC7627" t="str">
        <f>_xlfn.XLOOKUP(UNIVERSO[[#This Row],[Ruta DN]],'[1]CUOTA RUTA'!E:E,'[1]CUOTA RUTA'!G:G)</f>
        <v>Cargar</v>
      </c>
    </row>
    <row r="7628" spans="1:29" x14ac:dyDescent="0.25">
      <c r="A7628">
        <v>2800102672</v>
      </c>
      <c r="B7628">
        <v>7800102672</v>
      </c>
      <c r="C7628" t="s">
        <v>29</v>
      </c>
      <c r="D7628" t="s">
        <v>1394</v>
      </c>
      <c r="E7628" t="s">
        <v>15075</v>
      </c>
      <c r="F7628" t="s">
        <v>106</v>
      </c>
      <c r="G7628" t="s">
        <v>107</v>
      </c>
      <c r="H7628" t="s">
        <v>108</v>
      </c>
      <c r="I7628" t="s">
        <v>1396</v>
      </c>
      <c r="J7628" t="s">
        <v>1397</v>
      </c>
      <c r="K7628" t="s">
        <v>1055</v>
      </c>
      <c r="L7628" t="s">
        <v>38</v>
      </c>
      <c r="M7628" t="s">
        <v>15076</v>
      </c>
      <c r="N7628" t="s">
        <v>112</v>
      </c>
      <c r="O7628" t="s">
        <v>113</v>
      </c>
      <c r="P7628" t="s">
        <v>42</v>
      </c>
      <c r="Q7628" t="s">
        <v>114</v>
      </c>
      <c r="R7628" t="s">
        <v>69</v>
      </c>
      <c r="S7628" t="s">
        <v>70</v>
      </c>
      <c r="T7628">
        <v>15.30894333333333</v>
      </c>
      <c r="U7628">
        <v>-91.493263333333331</v>
      </c>
      <c r="V7628" t="s">
        <v>113</v>
      </c>
      <c r="W7628" t="s">
        <v>22</v>
      </c>
      <c r="X7628" t="s">
        <v>4189</v>
      </c>
      <c r="Y7628" t="s">
        <v>115</v>
      </c>
      <c r="Z7628" t="s">
        <v>116</v>
      </c>
      <c r="AC7628" t="str">
        <f>_xlfn.XLOOKUP(UNIVERSO[[#This Row],[Ruta DN]],'[1]CUOTA RUTA'!E:E,'[1]CUOTA RUTA'!G:G)</f>
        <v>Cargar</v>
      </c>
    </row>
    <row r="7629" spans="1:29" x14ac:dyDescent="0.25">
      <c r="A7629">
        <v>2800102619</v>
      </c>
      <c r="B7629">
        <v>7800102619</v>
      </c>
      <c r="C7629" t="s">
        <v>29</v>
      </c>
      <c r="D7629" t="s">
        <v>104</v>
      </c>
      <c r="E7629" t="s">
        <v>15077</v>
      </c>
      <c r="F7629" t="s">
        <v>106</v>
      </c>
      <c r="G7629" t="s">
        <v>107</v>
      </c>
      <c r="H7629" t="s">
        <v>108</v>
      </c>
      <c r="I7629" t="s">
        <v>109</v>
      </c>
      <c r="J7629" t="s">
        <v>110</v>
      </c>
      <c r="K7629" t="s">
        <v>1055</v>
      </c>
      <c r="L7629" t="s">
        <v>38</v>
      </c>
      <c r="M7629" t="s">
        <v>15078</v>
      </c>
      <c r="N7629" t="s">
        <v>112</v>
      </c>
      <c r="O7629" t="s">
        <v>2599</v>
      </c>
      <c r="P7629" t="s">
        <v>42</v>
      </c>
      <c r="Q7629" t="s">
        <v>114</v>
      </c>
      <c r="R7629" t="s">
        <v>69</v>
      </c>
      <c r="S7629" t="s">
        <v>70</v>
      </c>
      <c r="T7629">
        <v>15.3164327</v>
      </c>
      <c r="U7629">
        <v>-91.471672400000003</v>
      </c>
      <c r="V7629" t="s">
        <v>113</v>
      </c>
      <c r="W7629" t="s">
        <v>22</v>
      </c>
      <c r="X7629" t="s">
        <v>4189</v>
      </c>
      <c r="Y7629" t="s">
        <v>115</v>
      </c>
      <c r="Z7629" t="s">
        <v>116</v>
      </c>
      <c r="AC7629" t="str">
        <f>_xlfn.XLOOKUP(UNIVERSO[[#This Row],[Ruta DN]],'[1]CUOTA RUTA'!E:E,'[1]CUOTA RUTA'!G:G)</f>
        <v>Cargar</v>
      </c>
    </row>
    <row r="7630" spans="1:29" x14ac:dyDescent="0.25">
      <c r="A7630">
        <v>2800102613</v>
      </c>
      <c r="B7630">
        <v>7800102613</v>
      </c>
      <c r="C7630" t="s">
        <v>29</v>
      </c>
      <c r="D7630" t="s">
        <v>104</v>
      </c>
      <c r="E7630" t="s">
        <v>15079</v>
      </c>
      <c r="F7630" t="s">
        <v>106</v>
      </c>
      <c r="G7630" t="s">
        <v>107</v>
      </c>
      <c r="H7630" t="s">
        <v>108</v>
      </c>
      <c r="I7630" t="s">
        <v>109</v>
      </c>
      <c r="J7630" t="s">
        <v>110</v>
      </c>
      <c r="K7630" t="s">
        <v>37</v>
      </c>
      <c r="L7630" t="s">
        <v>38</v>
      </c>
      <c r="M7630" t="s">
        <v>15080</v>
      </c>
      <c r="N7630" t="s">
        <v>112</v>
      </c>
      <c r="O7630" t="s">
        <v>2599</v>
      </c>
      <c r="P7630" t="s">
        <v>42</v>
      </c>
      <c r="Q7630" t="s">
        <v>114</v>
      </c>
      <c r="R7630" t="s">
        <v>69</v>
      </c>
      <c r="S7630" t="s">
        <v>70</v>
      </c>
      <c r="T7630">
        <v>15.313399199999999</v>
      </c>
      <c r="U7630">
        <v>-91.473371</v>
      </c>
      <c r="V7630" t="s">
        <v>113</v>
      </c>
      <c r="W7630" t="s">
        <v>22</v>
      </c>
      <c r="X7630" t="s">
        <v>4186</v>
      </c>
      <c r="Y7630" t="s">
        <v>115</v>
      </c>
      <c r="Z7630" t="s">
        <v>116</v>
      </c>
      <c r="AC7630" t="str">
        <f>_xlfn.XLOOKUP(UNIVERSO[[#This Row],[Ruta DN]],'[1]CUOTA RUTA'!E:E,'[1]CUOTA RUTA'!G:G)</f>
        <v>Cargar</v>
      </c>
    </row>
    <row r="7631" spans="1:29" x14ac:dyDescent="0.25">
      <c r="A7631">
        <v>2800102593</v>
      </c>
      <c r="B7631">
        <v>7800102593</v>
      </c>
      <c r="C7631" t="s">
        <v>29</v>
      </c>
      <c r="D7631" t="s">
        <v>30</v>
      </c>
      <c r="E7631" t="s">
        <v>15081</v>
      </c>
      <c r="F7631" t="s">
        <v>32</v>
      </c>
      <c r="G7631" t="s">
        <v>33</v>
      </c>
      <c r="H7631" t="s">
        <v>34</v>
      </c>
      <c r="I7631" t="s">
        <v>35</v>
      </c>
      <c r="J7631" t="s">
        <v>36</v>
      </c>
      <c r="K7631" t="s">
        <v>37</v>
      </c>
      <c r="L7631" t="s">
        <v>64</v>
      </c>
      <c r="M7631" t="s">
        <v>15082</v>
      </c>
      <c r="N7631" t="s">
        <v>40</v>
      </c>
      <c r="O7631" t="s">
        <v>41</v>
      </c>
      <c r="P7631" t="s">
        <v>42</v>
      </c>
      <c r="Q7631" t="s">
        <v>43</v>
      </c>
      <c r="R7631" t="s">
        <v>44</v>
      </c>
      <c r="S7631" t="s">
        <v>45</v>
      </c>
      <c r="T7631">
        <v>13.927708000000001</v>
      </c>
      <c r="U7631">
        <v>-90.813100000000006</v>
      </c>
      <c r="V7631" t="s">
        <v>46</v>
      </c>
      <c r="W7631" t="s">
        <v>22</v>
      </c>
      <c r="X7631" t="s">
        <v>4189</v>
      </c>
      <c r="Y7631" t="s">
        <v>48</v>
      </c>
      <c r="Z7631" t="s">
        <v>49</v>
      </c>
      <c r="AC7631" t="str">
        <f>_xlfn.XLOOKUP(UNIVERSO[[#This Row],[Ruta DN]],'[1]CUOTA RUTA'!E:E,'[1]CUOTA RUTA'!G:G)</f>
        <v>Cargar</v>
      </c>
    </row>
    <row r="7632" spans="1:29" x14ac:dyDescent="0.25">
      <c r="A7632">
        <v>2800102592</v>
      </c>
      <c r="B7632">
        <v>7800102592</v>
      </c>
      <c r="C7632" t="s">
        <v>29</v>
      </c>
      <c r="D7632" t="s">
        <v>30</v>
      </c>
      <c r="E7632" t="s">
        <v>13220</v>
      </c>
      <c r="F7632" t="s">
        <v>32</v>
      </c>
      <c r="G7632" t="s">
        <v>33</v>
      </c>
      <c r="H7632" t="s">
        <v>34</v>
      </c>
      <c r="I7632" t="s">
        <v>35</v>
      </c>
      <c r="J7632" t="s">
        <v>36</v>
      </c>
      <c r="K7632" t="s">
        <v>37</v>
      </c>
      <c r="L7632" t="s">
        <v>38</v>
      </c>
      <c r="M7632" t="s">
        <v>15083</v>
      </c>
      <c r="N7632" t="s">
        <v>40</v>
      </c>
      <c r="O7632" t="s">
        <v>41</v>
      </c>
      <c r="P7632" t="s">
        <v>42</v>
      </c>
      <c r="Q7632" t="s">
        <v>43</v>
      </c>
      <c r="R7632" t="s">
        <v>44</v>
      </c>
      <c r="S7632" t="s">
        <v>45</v>
      </c>
      <c r="T7632">
        <v>13.926408</v>
      </c>
      <c r="U7632">
        <v>-90.809291999999999</v>
      </c>
      <c r="V7632" t="s">
        <v>46</v>
      </c>
      <c r="W7632" t="s">
        <v>22</v>
      </c>
      <c r="X7632" t="s">
        <v>4189</v>
      </c>
      <c r="Y7632" t="s">
        <v>48</v>
      </c>
      <c r="Z7632" t="s">
        <v>49</v>
      </c>
      <c r="AC7632" t="str">
        <f>_xlfn.XLOOKUP(UNIVERSO[[#This Row],[Ruta DN]],'[1]CUOTA RUTA'!E:E,'[1]CUOTA RUTA'!G:G)</f>
        <v>Cargar</v>
      </c>
    </row>
    <row r="7633" spans="1:29" x14ac:dyDescent="0.25">
      <c r="A7633">
        <v>2800102535</v>
      </c>
      <c r="B7633">
        <v>7800102535</v>
      </c>
      <c r="C7633" t="s">
        <v>29</v>
      </c>
      <c r="D7633" t="s">
        <v>382</v>
      </c>
      <c r="E7633" t="s">
        <v>15084</v>
      </c>
      <c r="F7633" t="s">
        <v>106</v>
      </c>
      <c r="G7633" t="s">
        <v>107</v>
      </c>
      <c r="H7633" t="s">
        <v>108</v>
      </c>
      <c r="I7633" t="s">
        <v>384</v>
      </c>
      <c r="J7633" t="s">
        <v>385</v>
      </c>
      <c r="K7633" t="s">
        <v>1055</v>
      </c>
      <c r="L7633" t="s">
        <v>38</v>
      </c>
      <c r="M7633" t="s">
        <v>15085</v>
      </c>
      <c r="N7633" t="s">
        <v>112</v>
      </c>
      <c r="O7633" t="s">
        <v>2599</v>
      </c>
      <c r="P7633" t="s">
        <v>42</v>
      </c>
      <c r="Q7633" t="s">
        <v>114</v>
      </c>
      <c r="R7633" t="s">
        <v>69</v>
      </c>
      <c r="S7633" t="s">
        <v>70</v>
      </c>
      <c r="T7633">
        <v>15.3116463</v>
      </c>
      <c r="U7633">
        <v>-91.485028999999997</v>
      </c>
      <c r="V7633" t="s">
        <v>113</v>
      </c>
      <c r="W7633" t="s">
        <v>22</v>
      </c>
      <c r="X7633" t="s">
        <v>4189</v>
      </c>
      <c r="Y7633" t="s">
        <v>115</v>
      </c>
      <c r="Z7633" t="s">
        <v>116</v>
      </c>
      <c r="AC7633" t="str">
        <f>_xlfn.XLOOKUP(UNIVERSO[[#This Row],[Ruta DN]],'[1]CUOTA RUTA'!E:E,'[1]CUOTA RUTA'!G:G)</f>
        <v>Cargar</v>
      </c>
    </row>
    <row r="7634" spans="1:29" x14ac:dyDescent="0.25">
      <c r="A7634">
        <v>2800102476</v>
      </c>
      <c r="B7634">
        <v>7800102476</v>
      </c>
      <c r="C7634" t="s">
        <v>29</v>
      </c>
      <c r="D7634" t="s">
        <v>961</v>
      </c>
      <c r="E7634" t="s">
        <v>15086</v>
      </c>
      <c r="F7634" t="s">
        <v>76</v>
      </c>
      <c r="G7634" t="s">
        <v>77</v>
      </c>
      <c r="H7634" t="s">
        <v>78</v>
      </c>
      <c r="I7634" t="s">
        <v>963</v>
      </c>
      <c r="J7634" t="s">
        <v>964</v>
      </c>
      <c r="K7634" t="s">
        <v>37</v>
      </c>
      <c r="L7634" t="s">
        <v>38</v>
      </c>
      <c r="M7634" t="s">
        <v>15087</v>
      </c>
      <c r="N7634" t="s">
        <v>136</v>
      </c>
      <c r="O7634" t="s">
        <v>966</v>
      </c>
      <c r="P7634" t="s">
        <v>42</v>
      </c>
      <c r="Q7634" t="s">
        <v>127</v>
      </c>
      <c r="R7634" t="s">
        <v>84</v>
      </c>
      <c r="S7634" t="s">
        <v>85</v>
      </c>
      <c r="T7634">
        <v>14.540036000000001</v>
      </c>
      <c r="U7634">
        <v>-91.327380000000005</v>
      </c>
      <c r="V7634" t="s">
        <v>82</v>
      </c>
      <c r="W7634" t="s">
        <v>22</v>
      </c>
      <c r="X7634" t="s">
        <v>4181</v>
      </c>
      <c r="Y7634" t="s">
        <v>86</v>
      </c>
      <c r="Z7634" t="s">
        <v>87</v>
      </c>
      <c r="AC7634" t="str">
        <f>_xlfn.XLOOKUP(UNIVERSO[[#This Row],[Ruta DN]],'[1]CUOTA RUTA'!E:E,'[1]CUOTA RUTA'!G:G)</f>
        <v>Cargar</v>
      </c>
    </row>
    <row r="7635" spans="1:29" x14ac:dyDescent="0.25">
      <c r="A7635">
        <v>2800102380</v>
      </c>
      <c r="B7635">
        <v>7800102380</v>
      </c>
      <c r="C7635" t="s">
        <v>29</v>
      </c>
      <c r="D7635" t="s">
        <v>2926</v>
      </c>
      <c r="E7635" t="s">
        <v>15088</v>
      </c>
      <c r="F7635" t="s">
        <v>106</v>
      </c>
      <c r="G7635" t="s">
        <v>107</v>
      </c>
      <c r="H7635" t="s">
        <v>108</v>
      </c>
      <c r="I7635" t="s">
        <v>2928</v>
      </c>
      <c r="J7635" t="s">
        <v>2929</v>
      </c>
      <c r="K7635" t="s">
        <v>37</v>
      </c>
      <c r="L7635" t="s">
        <v>38</v>
      </c>
      <c r="M7635" t="s">
        <v>2936</v>
      </c>
      <c r="N7635" t="s">
        <v>112</v>
      </c>
      <c r="O7635" t="s">
        <v>2599</v>
      </c>
      <c r="P7635" t="s">
        <v>42</v>
      </c>
      <c r="Q7635" t="s">
        <v>195</v>
      </c>
      <c r="R7635" t="s">
        <v>69</v>
      </c>
      <c r="S7635" t="s">
        <v>70</v>
      </c>
      <c r="T7635">
        <v>15.3075958</v>
      </c>
      <c r="U7635">
        <v>-91.498725500000006</v>
      </c>
      <c r="V7635" t="s">
        <v>113</v>
      </c>
      <c r="W7635" t="s">
        <v>22</v>
      </c>
      <c r="X7635" t="s">
        <v>4186</v>
      </c>
      <c r="Y7635" t="s">
        <v>115</v>
      </c>
      <c r="Z7635" t="s">
        <v>116</v>
      </c>
      <c r="AC7635" t="str">
        <f>_xlfn.XLOOKUP(UNIVERSO[[#This Row],[Ruta DN]],'[1]CUOTA RUTA'!E:E,'[1]CUOTA RUTA'!G:G)</f>
        <v>Cargar</v>
      </c>
    </row>
    <row r="7636" spans="1:29" x14ac:dyDescent="0.25">
      <c r="A7636">
        <v>2800102349</v>
      </c>
      <c r="B7636">
        <v>7800102349</v>
      </c>
      <c r="C7636" t="s">
        <v>29</v>
      </c>
      <c r="D7636" t="s">
        <v>104</v>
      </c>
      <c r="E7636" t="s">
        <v>15089</v>
      </c>
      <c r="F7636" t="s">
        <v>106</v>
      </c>
      <c r="G7636" t="s">
        <v>107</v>
      </c>
      <c r="H7636" t="s">
        <v>108</v>
      </c>
      <c r="I7636" t="s">
        <v>109</v>
      </c>
      <c r="J7636" t="s">
        <v>110</v>
      </c>
      <c r="K7636" t="s">
        <v>37</v>
      </c>
      <c r="L7636" t="s">
        <v>38</v>
      </c>
      <c r="M7636" t="s">
        <v>15090</v>
      </c>
      <c r="N7636" t="s">
        <v>112</v>
      </c>
      <c r="O7636" t="s">
        <v>2599</v>
      </c>
      <c r="P7636" t="s">
        <v>42</v>
      </c>
      <c r="Q7636" t="s">
        <v>114</v>
      </c>
      <c r="R7636" t="s">
        <v>69</v>
      </c>
      <c r="S7636" t="s">
        <v>70</v>
      </c>
      <c r="T7636">
        <v>15.320619799999999</v>
      </c>
      <c r="U7636">
        <v>-91.504330100000004</v>
      </c>
      <c r="V7636" t="s">
        <v>113</v>
      </c>
      <c r="W7636" t="s">
        <v>22</v>
      </c>
      <c r="X7636" t="s">
        <v>4186</v>
      </c>
      <c r="Y7636" t="s">
        <v>115</v>
      </c>
      <c r="Z7636" t="s">
        <v>116</v>
      </c>
      <c r="AC7636" t="str">
        <f>_xlfn.XLOOKUP(UNIVERSO[[#This Row],[Ruta DN]],'[1]CUOTA RUTA'!E:E,'[1]CUOTA RUTA'!G:G)</f>
        <v>Cargar</v>
      </c>
    </row>
    <row r="7637" spans="1:29" x14ac:dyDescent="0.25">
      <c r="A7637">
        <v>2800102332</v>
      </c>
      <c r="B7637">
        <v>7800102332</v>
      </c>
      <c r="C7637" t="s">
        <v>29</v>
      </c>
      <c r="D7637" t="s">
        <v>1394</v>
      </c>
      <c r="E7637" t="s">
        <v>15091</v>
      </c>
      <c r="F7637" t="s">
        <v>106</v>
      </c>
      <c r="G7637" t="s">
        <v>107</v>
      </c>
      <c r="H7637" t="s">
        <v>108</v>
      </c>
      <c r="I7637" t="s">
        <v>1396</v>
      </c>
      <c r="J7637" t="s">
        <v>1397</v>
      </c>
      <c r="K7637" t="s">
        <v>37</v>
      </c>
      <c r="L7637" t="s">
        <v>38</v>
      </c>
      <c r="M7637" t="s">
        <v>15092</v>
      </c>
      <c r="N7637" t="s">
        <v>112</v>
      </c>
      <c r="O7637" t="s">
        <v>2599</v>
      </c>
      <c r="P7637" t="s">
        <v>42</v>
      </c>
      <c r="Q7637" t="s">
        <v>114</v>
      </c>
      <c r="R7637" t="s">
        <v>69</v>
      </c>
      <c r="S7637" t="s">
        <v>70</v>
      </c>
      <c r="T7637">
        <v>15.314088999999999</v>
      </c>
      <c r="U7637">
        <v>-91.507603000000003</v>
      </c>
      <c r="V7637" t="s">
        <v>113</v>
      </c>
      <c r="W7637" t="s">
        <v>22</v>
      </c>
      <c r="X7637" t="s">
        <v>4186</v>
      </c>
      <c r="Y7637" t="s">
        <v>115</v>
      </c>
      <c r="Z7637" t="s">
        <v>116</v>
      </c>
      <c r="AC7637" t="str">
        <f>_xlfn.XLOOKUP(UNIVERSO[[#This Row],[Ruta DN]],'[1]CUOTA RUTA'!E:E,'[1]CUOTA RUTA'!G:G)</f>
        <v>Cargar</v>
      </c>
    </row>
    <row r="7638" spans="1:29" x14ac:dyDescent="0.25">
      <c r="A7638">
        <v>2800102331</v>
      </c>
      <c r="B7638">
        <v>7800102331</v>
      </c>
      <c r="C7638" t="s">
        <v>29</v>
      </c>
      <c r="D7638" t="s">
        <v>104</v>
      </c>
      <c r="E7638" t="s">
        <v>6517</v>
      </c>
      <c r="F7638" t="s">
        <v>106</v>
      </c>
      <c r="G7638" t="s">
        <v>107</v>
      </c>
      <c r="H7638" t="s">
        <v>108</v>
      </c>
      <c r="I7638" t="s">
        <v>109</v>
      </c>
      <c r="J7638" t="s">
        <v>110</v>
      </c>
      <c r="K7638" t="s">
        <v>1055</v>
      </c>
      <c r="L7638" t="s">
        <v>38</v>
      </c>
      <c r="M7638" t="s">
        <v>15093</v>
      </c>
      <c r="N7638" t="s">
        <v>112</v>
      </c>
      <c r="O7638" t="s">
        <v>2599</v>
      </c>
      <c r="P7638" t="s">
        <v>42</v>
      </c>
      <c r="Q7638" t="s">
        <v>114</v>
      </c>
      <c r="R7638" t="s">
        <v>69</v>
      </c>
      <c r="S7638" t="s">
        <v>70</v>
      </c>
      <c r="T7638">
        <v>15.32</v>
      </c>
      <c r="U7638">
        <v>-91.507290999999995</v>
      </c>
      <c r="V7638" t="s">
        <v>113</v>
      </c>
      <c r="W7638" t="s">
        <v>22</v>
      </c>
      <c r="X7638" t="s">
        <v>4189</v>
      </c>
      <c r="Y7638" t="s">
        <v>115</v>
      </c>
      <c r="Z7638" t="s">
        <v>116</v>
      </c>
      <c r="AC7638" t="str">
        <f>_xlfn.XLOOKUP(UNIVERSO[[#This Row],[Ruta DN]],'[1]CUOTA RUTA'!E:E,'[1]CUOTA RUTA'!G:G)</f>
        <v>Cargar</v>
      </c>
    </row>
    <row r="7639" spans="1:29" x14ac:dyDescent="0.25">
      <c r="A7639">
        <v>2800102274</v>
      </c>
      <c r="B7639">
        <v>7800102274</v>
      </c>
      <c r="C7639" t="s">
        <v>29</v>
      </c>
      <c r="D7639" t="s">
        <v>471</v>
      </c>
      <c r="E7639" t="s">
        <v>11413</v>
      </c>
      <c r="F7639" t="s">
        <v>59</v>
      </c>
      <c r="G7639" t="s">
        <v>60</v>
      </c>
      <c r="H7639" t="s">
        <v>61</v>
      </c>
      <c r="I7639" t="s">
        <v>473</v>
      </c>
      <c r="J7639" t="s">
        <v>474</v>
      </c>
      <c r="K7639" t="s">
        <v>37</v>
      </c>
      <c r="L7639" t="s">
        <v>38</v>
      </c>
      <c r="M7639" t="s">
        <v>15094</v>
      </c>
      <c r="N7639" t="s">
        <v>331</v>
      </c>
      <c r="O7639" t="s">
        <v>371</v>
      </c>
      <c r="P7639" t="s">
        <v>42</v>
      </c>
      <c r="Q7639" t="s">
        <v>68</v>
      </c>
      <c r="R7639" t="s">
        <v>69</v>
      </c>
      <c r="S7639" t="s">
        <v>70</v>
      </c>
      <c r="T7639">
        <v>14.91163108963519</v>
      </c>
      <c r="U7639">
        <v>-92.056041536852717</v>
      </c>
      <c r="V7639" t="s">
        <v>71</v>
      </c>
      <c r="W7639" t="s">
        <v>22</v>
      </c>
      <c r="X7639" t="s">
        <v>4186</v>
      </c>
      <c r="Y7639" t="s">
        <v>72</v>
      </c>
      <c r="Z7639" t="s">
        <v>73</v>
      </c>
      <c r="AC7639" t="str">
        <f>_xlfn.XLOOKUP(UNIVERSO[[#This Row],[Ruta DN]],'[1]CUOTA RUTA'!E:E,'[1]CUOTA RUTA'!G:G)</f>
        <v>Cargar</v>
      </c>
    </row>
    <row r="7640" spans="1:29" x14ac:dyDescent="0.25">
      <c r="A7640">
        <v>2800102270</v>
      </c>
      <c r="B7640">
        <v>7800102270</v>
      </c>
      <c r="C7640" t="s">
        <v>29</v>
      </c>
      <c r="D7640" t="s">
        <v>1274</v>
      </c>
      <c r="E7640" t="s">
        <v>15095</v>
      </c>
      <c r="F7640" t="s">
        <v>32</v>
      </c>
      <c r="G7640" t="s">
        <v>33</v>
      </c>
      <c r="H7640" t="s">
        <v>34</v>
      </c>
      <c r="I7640" t="s">
        <v>1275</v>
      </c>
      <c r="J7640" t="s">
        <v>1276</v>
      </c>
      <c r="K7640" t="s">
        <v>54</v>
      </c>
      <c r="L7640" t="s">
        <v>64</v>
      </c>
      <c r="M7640" t="s">
        <v>15096</v>
      </c>
      <c r="N7640" t="s">
        <v>40</v>
      </c>
      <c r="O7640" t="s">
        <v>2678</v>
      </c>
      <c r="P7640" t="s">
        <v>42</v>
      </c>
      <c r="Q7640" t="s">
        <v>56</v>
      </c>
      <c r="R7640" t="s">
        <v>44</v>
      </c>
      <c r="S7640" t="s">
        <v>45</v>
      </c>
      <c r="T7640">
        <v>14.33906331</v>
      </c>
      <c r="U7640">
        <v>-91.031310730000001</v>
      </c>
      <c r="V7640" t="s">
        <v>46</v>
      </c>
      <c r="W7640" t="s">
        <v>22</v>
      </c>
      <c r="X7640" t="s">
        <v>4181</v>
      </c>
      <c r="Y7640" t="s">
        <v>48</v>
      </c>
      <c r="Z7640" t="s">
        <v>49</v>
      </c>
      <c r="AC7640" t="str">
        <f>_xlfn.XLOOKUP(UNIVERSO[[#This Row],[Ruta DN]],'[1]CUOTA RUTA'!E:E,'[1]CUOTA RUTA'!G:G)</f>
        <v>Cargar</v>
      </c>
    </row>
    <row r="7641" spans="1:29" x14ac:dyDescent="0.25">
      <c r="A7641">
        <v>2800102060</v>
      </c>
      <c r="B7641">
        <v>7800102060</v>
      </c>
      <c r="C7641" t="s">
        <v>29</v>
      </c>
      <c r="D7641" t="s">
        <v>1026</v>
      </c>
      <c r="E7641" t="s">
        <v>15097</v>
      </c>
      <c r="F7641" t="s">
        <v>59</v>
      </c>
      <c r="G7641" t="s">
        <v>60</v>
      </c>
      <c r="H7641" t="s">
        <v>61</v>
      </c>
      <c r="I7641" t="s">
        <v>1028</v>
      </c>
      <c r="J7641" t="s">
        <v>1029</v>
      </c>
      <c r="K7641" t="s">
        <v>1055</v>
      </c>
      <c r="L7641" t="s">
        <v>64</v>
      </c>
      <c r="M7641" t="s">
        <v>15098</v>
      </c>
      <c r="N7641" t="s">
        <v>66</v>
      </c>
      <c r="O7641" t="s">
        <v>67</v>
      </c>
      <c r="P7641" t="s">
        <v>42</v>
      </c>
      <c r="Q7641" t="s">
        <v>1031</v>
      </c>
      <c r="R7641" t="s">
        <v>69</v>
      </c>
      <c r="S7641" t="s">
        <v>70</v>
      </c>
      <c r="T7641">
        <v>14.706087289999999</v>
      </c>
      <c r="U7641">
        <v>-91.872266490000001</v>
      </c>
      <c r="V7641" t="s">
        <v>71</v>
      </c>
      <c r="W7641" t="s">
        <v>22</v>
      </c>
      <c r="X7641" t="s">
        <v>4189</v>
      </c>
      <c r="Y7641" t="s">
        <v>72</v>
      </c>
      <c r="Z7641" t="s">
        <v>73</v>
      </c>
      <c r="AC7641" t="str">
        <f>_xlfn.XLOOKUP(UNIVERSO[[#This Row],[Ruta DN]],'[1]CUOTA RUTA'!E:E,'[1]CUOTA RUTA'!G:G)</f>
        <v>Cargar</v>
      </c>
    </row>
    <row r="7642" spans="1:29" x14ac:dyDescent="0.25">
      <c r="A7642">
        <v>2800102059</v>
      </c>
      <c r="B7642">
        <v>7800102059</v>
      </c>
      <c r="C7642" t="s">
        <v>29</v>
      </c>
      <c r="D7642" t="s">
        <v>1026</v>
      </c>
      <c r="E7642" t="s">
        <v>15099</v>
      </c>
      <c r="F7642" t="s">
        <v>59</v>
      </c>
      <c r="G7642" t="s">
        <v>60</v>
      </c>
      <c r="H7642" t="s">
        <v>61</v>
      </c>
      <c r="I7642" t="s">
        <v>1028</v>
      </c>
      <c r="J7642" t="s">
        <v>1029</v>
      </c>
      <c r="K7642" t="s">
        <v>1055</v>
      </c>
      <c r="L7642" t="s">
        <v>38</v>
      </c>
      <c r="M7642" t="s">
        <v>15100</v>
      </c>
      <c r="N7642" t="s">
        <v>66</v>
      </c>
      <c r="O7642" t="s">
        <v>67</v>
      </c>
      <c r="P7642" t="s">
        <v>42</v>
      </c>
      <c r="Q7642" t="s">
        <v>1031</v>
      </c>
      <c r="R7642" t="s">
        <v>69</v>
      </c>
      <c r="S7642" t="s">
        <v>70</v>
      </c>
      <c r="T7642">
        <v>14.706206</v>
      </c>
      <c r="U7642">
        <v>-91.870400000000004</v>
      </c>
      <c r="V7642" t="s">
        <v>71</v>
      </c>
      <c r="W7642" t="s">
        <v>22</v>
      </c>
      <c r="X7642" t="s">
        <v>4189</v>
      </c>
      <c r="Y7642" t="s">
        <v>72</v>
      </c>
      <c r="Z7642" t="s">
        <v>73</v>
      </c>
      <c r="AC7642" t="str">
        <f>_xlfn.XLOOKUP(UNIVERSO[[#This Row],[Ruta DN]],'[1]CUOTA RUTA'!E:E,'[1]CUOTA RUTA'!G:G)</f>
        <v>Cargar</v>
      </c>
    </row>
    <row r="7643" spans="1:29" x14ac:dyDescent="0.25">
      <c r="A7643">
        <v>2800102011</v>
      </c>
      <c r="B7643">
        <v>7800102011</v>
      </c>
      <c r="C7643" t="s">
        <v>29</v>
      </c>
      <c r="D7643" t="s">
        <v>1317</v>
      </c>
      <c r="E7643" t="s">
        <v>15101</v>
      </c>
      <c r="F7643" t="s">
        <v>59</v>
      </c>
      <c r="G7643" t="s">
        <v>60</v>
      </c>
      <c r="H7643" t="s">
        <v>61</v>
      </c>
      <c r="I7643" t="s">
        <v>1319</v>
      </c>
      <c r="J7643" t="s">
        <v>1320</v>
      </c>
      <c r="K7643" t="s">
        <v>37</v>
      </c>
      <c r="L7643" t="s">
        <v>38</v>
      </c>
      <c r="M7643" t="s">
        <v>15102</v>
      </c>
      <c r="N7643" t="s">
        <v>331</v>
      </c>
      <c r="O7643" t="s">
        <v>377</v>
      </c>
      <c r="P7643" t="s">
        <v>42</v>
      </c>
      <c r="Q7643" t="s">
        <v>215</v>
      </c>
      <c r="R7643" t="s">
        <v>69</v>
      </c>
      <c r="S7643" t="s">
        <v>70</v>
      </c>
      <c r="T7643">
        <v>14.680889000000001</v>
      </c>
      <c r="U7643">
        <v>-92.145700000000005</v>
      </c>
      <c r="V7643" t="s">
        <v>71</v>
      </c>
      <c r="W7643" t="s">
        <v>22</v>
      </c>
      <c r="X7643" t="s">
        <v>4186</v>
      </c>
      <c r="Y7643" t="s">
        <v>72</v>
      </c>
      <c r="Z7643" t="s">
        <v>73</v>
      </c>
      <c r="AC7643" t="str">
        <f>_xlfn.XLOOKUP(UNIVERSO[[#This Row],[Ruta DN]],'[1]CUOTA RUTA'!E:E,'[1]CUOTA RUTA'!G:G)</f>
        <v>Cargar</v>
      </c>
    </row>
    <row r="7644" spans="1:29" x14ac:dyDescent="0.25">
      <c r="A7644">
        <v>2800101985</v>
      </c>
      <c r="B7644">
        <v>7800101985</v>
      </c>
      <c r="C7644" t="s">
        <v>29</v>
      </c>
      <c r="D7644" t="s">
        <v>461</v>
      </c>
      <c r="E7644" t="s">
        <v>15103</v>
      </c>
      <c r="F7644" t="s">
        <v>32</v>
      </c>
      <c r="G7644" t="s">
        <v>33</v>
      </c>
      <c r="H7644" t="s">
        <v>34</v>
      </c>
      <c r="I7644" t="s">
        <v>463</v>
      </c>
      <c r="J7644" t="s">
        <v>464</v>
      </c>
      <c r="K7644" t="s">
        <v>1055</v>
      </c>
      <c r="L7644" t="s">
        <v>914</v>
      </c>
      <c r="M7644" t="s">
        <v>15104</v>
      </c>
      <c r="N7644" t="s">
        <v>40</v>
      </c>
      <c r="O7644" t="s">
        <v>46</v>
      </c>
      <c r="P7644" t="s">
        <v>206</v>
      </c>
      <c r="Q7644" t="s">
        <v>56</v>
      </c>
      <c r="R7644" t="s">
        <v>44</v>
      </c>
      <c r="S7644" t="s">
        <v>45</v>
      </c>
      <c r="T7644">
        <v>14.295308</v>
      </c>
      <c r="U7644">
        <v>-90.783799999999999</v>
      </c>
      <c r="V7644" t="s">
        <v>46</v>
      </c>
      <c r="W7644" t="s">
        <v>22</v>
      </c>
      <c r="X7644" t="s">
        <v>4189</v>
      </c>
      <c r="Y7644" t="s">
        <v>48</v>
      </c>
      <c r="Z7644" t="s">
        <v>49</v>
      </c>
      <c r="AC7644" t="str">
        <f>_xlfn.XLOOKUP(UNIVERSO[[#This Row],[Ruta DN]],'[1]CUOTA RUTA'!E:E,'[1]CUOTA RUTA'!G:G)</f>
        <v>Cargar</v>
      </c>
    </row>
    <row r="7645" spans="1:29" x14ac:dyDescent="0.25">
      <c r="A7645">
        <v>2800101964</v>
      </c>
      <c r="B7645">
        <v>7800101964</v>
      </c>
      <c r="C7645" t="s">
        <v>29</v>
      </c>
      <c r="D7645" t="s">
        <v>245</v>
      </c>
      <c r="E7645" t="s">
        <v>15105</v>
      </c>
      <c r="F7645" t="s">
        <v>76</v>
      </c>
      <c r="G7645" t="s">
        <v>77</v>
      </c>
      <c r="H7645" t="s">
        <v>78</v>
      </c>
      <c r="I7645" t="s">
        <v>247</v>
      </c>
      <c r="J7645" t="s">
        <v>248</v>
      </c>
      <c r="K7645" t="s">
        <v>37</v>
      </c>
      <c r="L7645" t="s">
        <v>64</v>
      </c>
      <c r="M7645" t="s">
        <v>15106</v>
      </c>
      <c r="N7645" t="s">
        <v>40</v>
      </c>
      <c r="O7645" t="s">
        <v>82</v>
      </c>
      <c r="P7645" t="s">
        <v>42</v>
      </c>
      <c r="Q7645" t="s">
        <v>83</v>
      </c>
      <c r="R7645" t="s">
        <v>84</v>
      </c>
      <c r="S7645" t="s">
        <v>85</v>
      </c>
      <c r="T7645">
        <v>14.304368439999999</v>
      </c>
      <c r="U7645">
        <v>-91.372750640000007</v>
      </c>
      <c r="V7645" t="s">
        <v>82</v>
      </c>
      <c r="W7645" t="s">
        <v>22</v>
      </c>
      <c r="X7645" t="s">
        <v>4181</v>
      </c>
      <c r="Y7645" t="s">
        <v>86</v>
      </c>
      <c r="Z7645" t="s">
        <v>87</v>
      </c>
      <c r="AC7645" t="str">
        <f>_xlfn.XLOOKUP(UNIVERSO[[#This Row],[Ruta DN]],'[1]CUOTA RUTA'!E:E,'[1]CUOTA RUTA'!G:G)</f>
        <v>Cargar</v>
      </c>
    </row>
    <row r="7646" spans="1:29" x14ac:dyDescent="0.25">
      <c r="A7646">
        <v>2800101751</v>
      </c>
      <c r="B7646">
        <v>7800101751</v>
      </c>
      <c r="C7646" t="s">
        <v>29</v>
      </c>
      <c r="D7646" t="s">
        <v>117</v>
      </c>
      <c r="E7646" t="s">
        <v>15107</v>
      </c>
      <c r="F7646" t="s">
        <v>106</v>
      </c>
      <c r="G7646" t="s">
        <v>107</v>
      </c>
      <c r="H7646" t="s">
        <v>108</v>
      </c>
      <c r="I7646" t="s">
        <v>119</v>
      </c>
      <c r="J7646" t="s">
        <v>120</v>
      </c>
      <c r="K7646" t="s">
        <v>37</v>
      </c>
      <c r="L7646" t="s">
        <v>64</v>
      </c>
      <c r="M7646" t="s">
        <v>15108</v>
      </c>
      <c r="N7646" t="s">
        <v>112</v>
      </c>
      <c r="O7646" t="s">
        <v>2599</v>
      </c>
      <c r="P7646" t="s">
        <v>42</v>
      </c>
      <c r="Q7646" t="s">
        <v>114</v>
      </c>
      <c r="R7646" t="s">
        <v>69</v>
      </c>
      <c r="S7646" t="s">
        <v>70</v>
      </c>
      <c r="T7646">
        <v>15.319509999999999</v>
      </c>
      <c r="U7646">
        <v>-91.474626700000002</v>
      </c>
      <c r="V7646" t="s">
        <v>113</v>
      </c>
      <c r="W7646" t="s">
        <v>22</v>
      </c>
      <c r="X7646" t="s">
        <v>4186</v>
      </c>
      <c r="Y7646" t="s">
        <v>115</v>
      </c>
      <c r="Z7646" t="s">
        <v>116</v>
      </c>
      <c r="AC7646" t="str">
        <f>_xlfn.XLOOKUP(UNIVERSO[[#This Row],[Ruta DN]],'[1]CUOTA RUTA'!E:E,'[1]CUOTA RUTA'!G:G)</f>
        <v>Cargar</v>
      </c>
    </row>
    <row r="7647" spans="1:29" x14ac:dyDescent="0.25">
      <c r="A7647">
        <v>2800101750</v>
      </c>
      <c r="B7647">
        <v>7800101750</v>
      </c>
      <c r="C7647" t="s">
        <v>29</v>
      </c>
      <c r="D7647" t="s">
        <v>117</v>
      </c>
      <c r="E7647" t="s">
        <v>15109</v>
      </c>
      <c r="F7647" t="s">
        <v>106</v>
      </c>
      <c r="G7647" t="s">
        <v>107</v>
      </c>
      <c r="H7647" t="s">
        <v>108</v>
      </c>
      <c r="I7647" t="s">
        <v>119</v>
      </c>
      <c r="J7647" t="s">
        <v>120</v>
      </c>
      <c r="K7647" t="s">
        <v>1055</v>
      </c>
      <c r="L7647" t="s">
        <v>64</v>
      </c>
      <c r="M7647" t="s">
        <v>15110</v>
      </c>
      <c r="N7647" t="s">
        <v>112</v>
      </c>
      <c r="O7647" t="s">
        <v>2599</v>
      </c>
      <c r="P7647" t="s">
        <v>42</v>
      </c>
      <c r="Q7647" t="s">
        <v>114</v>
      </c>
      <c r="R7647" t="s">
        <v>69</v>
      </c>
      <c r="S7647" t="s">
        <v>70</v>
      </c>
      <c r="T7647">
        <v>15.318994</v>
      </c>
      <c r="U7647">
        <v>-91.475908000000004</v>
      </c>
      <c r="V7647" t="s">
        <v>113</v>
      </c>
      <c r="W7647" t="s">
        <v>22</v>
      </c>
      <c r="X7647" t="s">
        <v>4189</v>
      </c>
      <c r="Y7647" t="s">
        <v>115</v>
      </c>
      <c r="Z7647" t="s">
        <v>116</v>
      </c>
      <c r="AC7647" t="str">
        <f>_xlfn.XLOOKUP(UNIVERSO[[#This Row],[Ruta DN]],'[1]CUOTA RUTA'!E:E,'[1]CUOTA RUTA'!G:G)</f>
        <v>Cargar</v>
      </c>
    </row>
    <row r="7648" spans="1:29" x14ac:dyDescent="0.25">
      <c r="A7648">
        <v>2800101742</v>
      </c>
      <c r="B7648">
        <v>7800101742</v>
      </c>
      <c r="C7648" t="s">
        <v>29</v>
      </c>
      <c r="D7648" t="s">
        <v>397</v>
      </c>
      <c r="E7648" t="s">
        <v>15111</v>
      </c>
      <c r="F7648" t="s">
        <v>106</v>
      </c>
      <c r="G7648" t="s">
        <v>107</v>
      </c>
      <c r="H7648" t="s">
        <v>108</v>
      </c>
      <c r="I7648" t="s">
        <v>399</v>
      </c>
      <c r="J7648" t="s">
        <v>400</v>
      </c>
      <c r="K7648" t="s">
        <v>1055</v>
      </c>
      <c r="L7648" t="s">
        <v>38</v>
      </c>
      <c r="M7648" t="s">
        <v>15112</v>
      </c>
      <c r="N7648" t="s">
        <v>112</v>
      </c>
      <c r="O7648" t="s">
        <v>113</v>
      </c>
      <c r="P7648" t="s">
        <v>42</v>
      </c>
      <c r="Q7648" t="s">
        <v>195</v>
      </c>
      <c r="R7648" t="s">
        <v>69</v>
      </c>
      <c r="S7648" t="s">
        <v>70</v>
      </c>
      <c r="T7648">
        <v>15.321489</v>
      </c>
      <c r="U7648">
        <v>-91.471110999999993</v>
      </c>
      <c r="V7648" t="s">
        <v>113</v>
      </c>
      <c r="W7648" t="s">
        <v>22</v>
      </c>
      <c r="X7648" t="s">
        <v>4189</v>
      </c>
      <c r="Y7648" t="s">
        <v>115</v>
      </c>
      <c r="Z7648" t="s">
        <v>116</v>
      </c>
      <c r="AC7648" t="str">
        <f>_xlfn.XLOOKUP(UNIVERSO[[#This Row],[Ruta DN]],'[1]CUOTA RUTA'!E:E,'[1]CUOTA RUTA'!G:G)</f>
        <v>Cargar</v>
      </c>
    </row>
    <row r="7649" spans="1:29" x14ac:dyDescent="0.25">
      <c r="A7649">
        <v>2800101494</v>
      </c>
      <c r="B7649">
        <v>7800101494</v>
      </c>
      <c r="C7649" t="s">
        <v>29</v>
      </c>
      <c r="D7649" t="s">
        <v>216</v>
      </c>
      <c r="E7649" t="s">
        <v>15113</v>
      </c>
      <c r="F7649" t="s">
        <v>59</v>
      </c>
      <c r="G7649" t="s">
        <v>60</v>
      </c>
      <c r="H7649" t="s">
        <v>61</v>
      </c>
      <c r="I7649" t="s">
        <v>218</v>
      </c>
      <c r="J7649" t="s">
        <v>219</v>
      </c>
      <c r="K7649" t="s">
        <v>1055</v>
      </c>
      <c r="L7649" t="s">
        <v>38</v>
      </c>
      <c r="M7649" t="s">
        <v>15114</v>
      </c>
      <c r="N7649" t="s">
        <v>331</v>
      </c>
      <c r="O7649" t="s">
        <v>371</v>
      </c>
      <c r="P7649" t="s">
        <v>42</v>
      </c>
      <c r="Q7649" t="s">
        <v>215</v>
      </c>
      <c r="R7649" t="s">
        <v>69</v>
      </c>
      <c r="S7649" t="s">
        <v>70</v>
      </c>
      <c r="T7649">
        <v>14.904838</v>
      </c>
      <c r="U7649">
        <v>-92.063739999999996</v>
      </c>
      <c r="V7649" t="s">
        <v>71</v>
      </c>
      <c r="W7649" t="s">
        <v>22</v>
      </c>
      <c r="X7649" t="s">
        <v>4186</v>
      </c>
      <c r="Y7649" t="s">
        <v>72</v>
      </c>
      <c r="Z7649" t="s">
        <v>73</v>
      </c>
      <c r="AC7649" t="str">
        <f>_xlfn.XLOOKUP(UNIVERSO[[#This Row],[Ruta DN]],'[1]CUOTA RUTA'!E:E,'[1]CUOTA RUTA'!G:G)</f>
        <v>Cargar</v>
      </c>
    </row>
    <row r="7650" spans="1:29" x14ac:dyDescent="0.25">
      <c r="A7650">
        <v>2800101180</v>
      </c>
      <c r="B7650">
        <v>7800101180</v>
      </c>
      <c r="C7650" t="s">
        <v>29</v>
      </c>
      <c r="D7650" t="s">
        <v>875</v>
      </c>
      <c r="E7650" t="s">
        <v>15115</v>
      </c>
      <c r="F7650" t="s">
        <v>59</v>
      </c>
      <c r="G7650" t="s">
        <v>60</v>
      </c>
      <c r="H7650" t="s">
        <v>61</v>
      </c>
      <c r="I7650" t="s">
        <v>877</v>
      </c>
      <c r="J7650" t="s">
        <v>878</v>
      </c>
      <c r="K7650" t="s">
        <v>1055</v>
      </c>
      <c r="L7650" t="s">
        <v>38</v>
      </c>
      <c r="M7650" t="s">
        <v>15116</v>
      </c>
      <c r="N7650" t="s">
        <v>331</v>
      </c>
      <c r="O7650" t="s">
        <v>377</v>
      </c>
      <c r="P7650" t="s">
        <v>42</v>
      </c>
      <c r="Q7650" t="s">
        <v>201</v>
      </c>
      <c r="R7650" t="s">
        <v>69</v>
      </c>
      <c r="S7650" t="s">
        <v>70</v>
      </c>
      <c r="T7650">
        <v>14.6771998</v>
      </c>
      <c r="U7650">
        <v>-92.142194999999987</v>
      </c>
      <c r="V7650" t="s">
        <v>71</v>
      </c>
      <c r="W7650" t="s">
        <v>22</v>
      </c>
      <c r="X7650" t="s">
        <v>4189</v>
      </c>
      <c r="Y7650" t="s">
        <v>72</v>
      </c>
      <c r="Z7650" t="s">
        <v>73</v>
      </c>
      <c r="AC7650" t="str">
        <f>_xlfn.XLOOKUP(UNIVERSO[[#This Row],[Ruta DN]],'[1]CUOTA RUTA'!E:E,'[1]CUOTA RUTA'!G:G)</f>
        <v>Cargar</v>
      </c>
    </row>
    <row r="7651" spans="1:29" x14ac:dyDescent="0.25">
      <c r="A7651">
        <v>2800101080</v>
      </c>
      <c r="B7651">
        <v>7800101080</v>
      </c>
      <c r="C7651" t="s">
        <v>29</v>
      </c>
      <c r="D7651" t="s">
        <v>875</v>
      </c>
      <c r="E7651" t="s">
        <v>15117</v>
      </c>
      <c r="F7651" t="s">
        <v>59</v>
      </c>
      <c r="G7651" t="s">
        <v>60</v>
      </c>
      <c r="H7651" t="s">
        <v>61</v>
      </c>
      <c r="I7651" t="s">
        <v>877</v>
      </c>
      <c r="J7651" t="s">
        <v>878</v>
      </c>
      <c r="K7651" t="s">
        <v>37</v>
      </c>
      <c r="L7651" t="s">
        <v>38</v>
      </c>
      <c r="M7651" t="s">
        <v>11658</v>
      </c>
      <c r="N7651" t="s">
        <v>331</v>
      </c>
      <c r="O7651" t="s">
        <v>377</v>
      </c>
      <c r="P7651" t="s">
        <v>42</v>
      </c>
      <c r="Q7651" t="s">
        <v>201</v>
      </c>
      <c r="R7651" t="s">
        <v>69</v>
      </c>
      <c r="S7651" t="s">
        <v>70</v>
      </c>
      <c r="T7651">
        <v>14.679735000000001</v>
      </c>
      <c r="U7651">
        <v>-92.144984999999977</v>
      </c>
      <c r="V7651" t="s">
        <v>71</v>
      </c>
      <c r="W7651" t="s">
        <v>22</v>
      </c>
      <c r="X7651" t="s">
        <v>4186</v>
      </c>
      <c r="Y7651" t="s">
        <v>72</v>
      </c>
      <c r="Z7651" t="s">
        <v>73</v>
      </c>
      <c r="AC7651" t="str">
        <f>_xlfn.XLOOKUP(UNIVERSO[[#This Row],[Ruta DN]],'[1]CUOTA RUTA'!E:E,'[1]CUOTA RUTA'!G:G)</f>
        <v>Cargar</v>
      </c>
    </row>
    <row r="7652" spans="1:29" x14ac:dyDescent="0.25">
      <c r="A7652">
        <v>2800101054</v>
      </c>
      <c r="B7652">
        <v>7800101054</v>
      </c>
      <c r="C7652" t="s">
        <v>29</v>
      </c>
      <c r="D7652" t="s">
        <v>262</v>
      </c>
      <c r="E7652" t="s">
        <v>15118</v>
      </c>
      <c r="F7652" t="s">
        <v>76</v>
      </c>
      <c r="G7652" t="s">
        <v>77</v>
      </c>
      <c r="H7652" t="s">
        <v>78</v>
      </c>
      <c r="I7652" t="s">
        <v>264</v>
      </c>
      <c r="J7652" t="s">
        <v>265</v>
      </c>
      <c r="K7652" t="s">
        <v>37</v>
      </c>
      <c r="L7652" t="s">
        <v>64</v>
      </c>
      <c r="M7652" t="s">
        <v>11141</v>
      </c>
      <c r="N7652" t="s">
        <v>40</v>
      </c>
      <c r="O7652" t="s">
        <v>267</v>
      </c>
      <c r="P7652" t="s">
        <v>42</v>
      </c>
      <c r="Q7652" t="s">
        <v>83</v>
      </c>
      <c r="R7652" t="s">
        <v>84</v>
      </c>
      <c r="S7652" t="s">
        <v>85</v>
      </c>
      <c r="T7652">
        <v>14.181910999999999</v>
      </c>
      <c r="U7652">
        <v>-91.296300000000002</v>
      </c>
      <c r="V7652" t="s">
        <v>82</v>
      </c>
      <c r="W7652" t="s">
        <v>22</v>
      </c>
      <c r="X7652" t="s">
        <v>4181</v>
      </c>
      <c r="Y7652" t="s">
        <v>86</v>
      </c>
      <c r="Z7652" t="s">
        <v>87</v>
      </c>
      <c r="AA7652">
        <v>10</v>
      </c>
      <c r="AC7652" t="str">
        <f>_xlfn.XLOOKUP(UNIVERSO[[#This Row],[Ruta DN]],'[1]CUOTA RUTA'!E:E,'[1]CUOTA RUTA'!G:G)</f>
        <v>Cargar</v>
      </c>
    </row>
    <row r="7653" spans="1:29" x14ac:dyDescent="0.25">
      <c r="A7653">
        <v>2800100984</v>
      </c>
      <c r="B7653">
        <v>7800100984</v>
      </c>
      <c r="C7653" t="s">
        <v>29</v>
      </c>
      <c r="D7653" t="s">
        <v>483</v>
      </c>
      <c r="E7653" t="s">
        <v>15119</v>
      </c>
      <c r="F7653" t="s">
        <v>32</v>
      </c>
      <c r="G7653" t="s">
        <v>33</v>
      </c>
      <c r="H7653" t="s">
        <v>34</v>
      </c>
      <c r="I7653" t="s">
        <v>485</v>
      </c>
      <c r="J7653" t="s">
        <v>486</v>
      </c>
      <c r="K7653" t="s">
        <v>37</v>
      </c>
      <c r="L7653" t="s">
        <v>64</v>
      </c>
      <c r="M7653" t="s">
        <v>15120</v>
      </c>
      <c r="N7653" t="s">
        <v>40</v>
      </c>
      <c r="O7653" t="s">
        <v>46</v>
      </c>
      <c r="P7653" t="s">
        <v>42</v>
      </c>
      <c r="Q7653" t="s">
        <v>488</v>
      </c>
      <c r="R7653" t="s">
        <v>44</v>
      </c>
      <c r="S7653" t="s">
        <v>45</v>
      </c>
      <c r="T7653">
        <v>14.3116754</v>
      </c>
      <c r="U7653">
        <v>-90.795447999999993</v>
      </c>
      <c r="V7653" t="s">
        <v>46</v>
      </c>
      <c r="W7653" t="s">
        <v>22</v>
      </c>
      <c r="X7653" t="s">
        <v>4181</v>
      </c>
      <c r="Y7653" t="s">
        <v>48</v>
      </c>
      <c r="Z7653" t="s">
        <v>49</v>
      </c>
      <c r="AC7653" t="str">
        <f>_xlfn.XLOOKUP(UNIVERSO[[#This Row],[Ruta DN]],'[1]CUOTA RUTA'!E:E,'[1]CUOTA RUTA'!G:G)</f>
        <v>Cargar</v>
      </c>
    </row>
    <row r="7654" spans="1:29" x14ac:dyDescent="0.25">
      <c r="A7654">
        <v>2800100401</v>
      </c>
      <c r="B7654">
        <v>7800100401</v>
      </c>
      <c r="C7654" t="s">
        <v>29</v>
      </c>
      <c r="D7654" t="s">
        <v>1139</v>
      </c>
      <c r="E7654" t="s">
        <v>15121</v>
      </c>
      <c r="F7654" t="s">
        <v>59</v>
      </c>
      <c r="G7654" t="s">
        <v>60</v>
      </c>
      <c r="H7654" t="s">
        <v>61</v>
      </c>
      <c r="I7654" t="s">
        <v>1141</v>
      </c>
      <c r="J7654" t="s">
        <v>1142</v>
      </c>
      <c r="K7654" t="s">
        <v>54</v>
      </c>
      <c r="L7654" t="s">
        <v>64</v>
      </c>
      <c r="M7654" t="s">
        <v>15122</v>
      </c>
      <c r="N7654" t="s">
        <v>66</v>
      </c>
      <c r="O7654" t="s">
        <v>67</v>
      </c>
      <c r="P7654" t="s">
        <v>42</v>
      </c>
      <c r="Q7654" t="s">
        <v>1031</v>
      </c>
      <c r="R7654" t="s">
        <v>69</v>
      </c>
      <c r="S7654" t="s">
        <v>70</v>
      </c>
      <c r="T7654">
        <v>12.15440641</v>
      </c>
      <c r="U7654">
        <v>-86.200162840000019</v>
      </c>
      <c r="V7654" t="s">
        <v>71</v>
      </c>
      <c r="W7654" t="s">
        <v>22</v>
      </c>
      <c r="X7654" t="s">
        <v>4181</v>
      </c>
      <c r="Y7654" t="s">
        <v>72</v>
      </c>
      <c r="Z7654" t="s">
        <v>73</v>
      </c>
      <c r="AC7654" t="str">
        <f>_xlfn.XLOOKUP(UNIVERSO[[#This Row],[Ruta DN]],'[1]CUOTA RUTA'!E:E,'[1]CUOTA RUTA'!G:G)</f>
        <v>Cargar</v>
      </c>
    </row>
    <row r="7655" spans="1:29" x14ac:dyDescent="0.25">
      <c r="A7655">
        <v>2800100180</v>
      </c>
      <c r="B7655">
        <v>7800100180</v>
      </c>
      <c r="C7655" t="s">
        <v>29</v>
      </c>
      <c r="D7655" t="s">
        <v>471</v>
      </c>
      <c r="E7655" t="s">
        <v>15123</v>
      </c>
      <c r="F7655" t="s">
        <v>59</v>
      </c>
      <c r="G7655" t="s">
        <v>60</v>
      </c>
      <c r="H7655" t="s">
        <v>61</v>
      </c>
      <c r="I7655" t="s">
        <v>473</v>
      </c>
      <c r="J7655" t="s">
        <v>474</v>
      </c>
      <c r="K7655" t="s">
        <v>1055</v>
      </c>
      <c r="L7655" t="s">
        <v>38</v>
      </c>
      <c r="M7655" t="s">
        <v>15124</v>
      </c>
      <c r="N7655" t="s">
        <v>66</v>
      </c>
      <c r="O7655" t="s">
        <v>67</v>
      </c>
      <c r="P7655" t="s">
        <v>42</v>
      </c>
      <c r="Q7655" t="s">
        <v>68</v>
      </c>
      <c r="R7655" t="s">
        <v>69</v>
      </c>
      <c r="S7655" t="s">
        <v>70</v>
      </c>
      <c r="T7655">
        <v>14.692731800000001</v>
      </c>
      <c r="U7655">
        <v>-91.877542599999998</v>
      </c>
      <c r="V7655" t="s">
        <v>71</v>
      </c>
      <c r="W7655" t="s">
        <v>22</v>
      </c>
      <c r="X7655" t="s">
        <v>4181</v>
      </c>
      <c r="Y7655" t="s">
        <v>72</v>
      </c>
      <c r="Z7655" t="s">
        <v>73</v>
      </c>
      <c r="AC7655" t="str">
        <f>_xlfn.XLOOKUP(UNIVERSO[[#This Row],[Ruta DN]],'[1]CUOTA RUTA'!E:E,'[1]CUOTA RUTA'!G:G)</f>
        <v>Cargar</v>
      </c>
    </row>
    <row r="7656" spans="1:29" x14ac:dyDescent="0.25">
      <c r="A7656">
        <v>2800100169</v>
      </c>
      <c r="B7656">
        <v>7800100169</v>
      </c>
      <c r="C7656" t="s">
        <v>29</v>
      </c>
      <c r="D7656" t="s">
        <v>961</v>
      </c>
      <c r="E7656" t="s">
        <v>15125</v>
      </c>
      <c r="F7656" t="s">
        <v>76</v>
      </c>
      <c r="G7656" t="s">
        <v>77</v>
      </c>
      <c r="H7656" t="s">
        <v>78</v>
      </c>
      <c r="I7656" t="s">
        <v>963</v>
      </c>
      <c r="J7656" t="s">
        <v>964</v>
      </c>
      <c r="K7656" t="s">
        <v>37</v>
      </c>
      <c r="L7656" t="s">
        <v>38</v>
      </c>
      <c r="M7656" t="s">
        <v>15126</v>
      </c>
      <c r="N7656" t="s">
        <v>136</v>
      </c>
      <c r="O7656" t="s">
        <v>966</v>
      </c>
      <c r="P7656" t="s">
        <v>42</v>
      </c>
      <c r="Q7656" t="s">
        <v>127</v>
      </c>
      <c r="R7656" t="s">
        <v>84</v>
      </c>
      <c r="S7656" t="s">
        <v>85</v>
      </c>
      <c r="T7656">
        <v>14.6021049</v>
      </c>
      <c r="U7656">
        <v>-90.510452900000004</v>
      </c>
      <c r="V7656" t="s">
        <v>82</v>
      </c>
      <c r="W7656" t="s">
        <v>22</v>
      </c>
      <c r="X7656" t="s">
        <v>4181</v>
      </c>
      <c r="Y7656" t="s">
        <v>86</v>
      </c>
      <c r="Z7656" t="s">
        <v>87</v>
      </c>
      <c r="AA7656">
        <v>9</v>
      </c>
      <c r="AC7656" t="str">
        <f>_xlfn.XLOOKUP(UNIVERSO[[#This Row],[Ruta DN]],'[1]CUOTA RUTA'!E:E,'[1]CUOTA RUTA'!G:G)</f>
        <v>Cargar</v>
      </c>
    </row>
    <row r="7657" spans="1:29" x14ac:dyDescent="0.25">
      <c r="A7657">
        <v>2800100071</v>
      </c>
      <c r="B7657">
        <v>7800100071</v>
      </c>
      <c r="C7657" t="s">
        <v>29</v>
      </c>
      <c r="D7657" t="s">
        <v>239</v>
      </c>
      <c r="E7657" t="s">
        <v>15127</v>
      </c>
      <c r="F7657" t="s">
        <v>32</v>
      </c>
      <c r="G7657" t="s">
        <v>33</v>
      </c>
      <c r="H7657" t="s">
        <v>34</v>
      </c>
      <c r="I7657" t="s">
        <v>241</v>
      </c>
      <c r="J7657" t="s">
        <v>242</v>
      </c>
      <c r="K7657" t="s">
        <v>37</v>
      </c>
      <c r="L7657" t="s">
        <v>64</v>
      </c>
      <c r="M7657" t="s">
        <v>15128</v>
      </c>
      <c r="N7657" t="s">
        <v>40</v>
      </c>
      <c r="O7657" t="s">
        <v>2678</v>
      </c>
      <c r="P7657" t="s">
        <v>42</v>
      </c>
      <c r="Q7657" t="s">
        <v>244</v>
      </c>
      <c r="R7657" t="s">
        <v>44</v>
      </c>
      <c r="S7657" t="s">
        <v>45</v>
      </c>
      <c r="T7657">
        <v>14.328607999999999</v>
      </c>
      <c r="U7657">
        <v>-91.033299999999997</v>
      </c>
      <c r="V7657" t="s">
        <v>46</v>
      </c>
      <c r="W7657" t="s">
        <v>22</v>
      </c>
      <c r="X7657" t="s">
        <v>4189</v>
      </c>
      <c r="Y7657" t="s">
        <v>48</v>
      </c>
      <c r="Z7657" t="s">
        <v>49</v>
      </c>
      <c r="AC7657" t="str">
        <f>_xlfn.XLOOKUP(UNIVERSO[[#This Row],[Ruta DN]],'[1]CUOTA RUTA'!E:E,'[1]CUOTA RUTA'!G:G)</f>
        <v>Cargar</v>
      </c>
    </row>
    <row r="7658" spans="1:29" x14ac:dyDescent="0.25">
      <c r="A7658">
        <v>2800100055</v>
      </c>
      <c r="B7658">
        <v>7800100055</v>
      </c>
      <c r="C7658" t="s">
        <v>29</v>
      </c>
      <c r="D7658" t="s">
        <v>483</v>
      </c>
      <c r="E7658" t="s">
        <v>15129</v>
      </c>
      <c r="F7658" t="s">
        <v>32</v>
      </c>
      <c r="G7658" t="s">
        <v>33</v>
      </c>
      <c r="H7658" t="s">
        <v>34</v>
      </c>
      <c r="I7658" t="s">
        <v>485</v>
      </c>
      <c r="J7658" t="s">
        <v>486</v>
      </c>
      <c r="K7658" t="s">
        <v>37</v>
      </c>
      <c r="L7658" t="s">
        <v>64</v>
      </c>
      <c r="M7658" t="s">
        <v>15130</v>
      </c>
      <c r="N7658" t="s">
        <v>40</v>
      </c>
      <c r="O7658" t="s">
        <v>46</v>
      </c>
      <c r="P7658" t="s">
        <v>42</v>
      </c>
      <c r="Q7658" t="s">
        <v>488</v>
      </c>
      <c r="R7658" t="s">
        <v>44</v>
      </c>
      <c r="S7658" t="s">
        <v>45</v>
      </c>
      <c r="T7658">
        <v>14.312290000000001</v>
      </c>
      <c r="U7658">
        <v>-90.797895999999994</v>
      </c>
      <c r="V7658" t="s">
        <v>46</v>
      </c>
      <c r="W7658" t="s">
        <v>22</v>
      </c>
      <c r="X7658" t="s">
        <v>4186</v>
      </c>
      <c r="Y7658" t="s">
        <v>48</v>
      </c>
      <c r="Z7658" t="s">
        <v>49</v>
      </c>
      <c r="AC7658" t="str">
        <f>_xlfn.XLOOKUP(UNIVERSO[[#This Row],[Ruta DN]],'[1]CUOTA RUTA'!E:E,'[1]CUOTA RUTA'!G:G)</f>
        <v>Cargar</v>
      </c>
    </row>
    <row r="7659" spans="1:29" x14ac:dyDescent="0.25">
      <c r="A7659">
        <v>2800100015</v>
      </c>
      <c r="B7659">
        <v>7800100015</v>
      </c>
      <c r="C7659" t="s">
        <v>29</v>
      </c>
      <c r="D7659" t="s">
        <v>692</v>
      </c>
      <c r="E7659" t="s">
        <v>15131</v>
      </c>
      <c r="F7659" t="s">
        <v>32</v>
      </c>
      <c r="G7659" t="s">
        <v>33</v>
      </c>
      <c r="H7659" t="s">
        <v>34</v>
      </c>
      <c r="I7659" t="s">
        <v>694</v>
      </c>
      <c r="J7659" t="s">
        <v>695</v>
      </c>
      <c r="K7659" t="s">
        <v>37</v>
      </c>
      <c r="L7659" t="s">
        <v>64</v>
      </c>
      <c r="M7659" t="s">
        <v>15132</v>
      </c>
      <c r="N7659" t="s">
        <v>40</v>
      </c>
      <c r="O7659" t="s">
        <v>46</v>
      </c>
      <c r="P7659" t="s">
        <v>42</v>
      </c>
      <c r="Q7659" t="s">
        <v>244</v>
      </c>
      <c r="R7659" t="s">
        <v>44</v>
      </c>
      <c r="S7659" t="s">
        <v>45</v>
      </c>
      <c r="T7659">
        <v>14.295108000000001</v>
      </c>
      <c r="U7659">
        <v>-90.777500000000003</v>
      </c>
      <c r="V7659" t="s">
        <v>46</v>
      </c>
      <c r="W7659" t="s">
        <v>22</v>
      </c>
      <c r="X7659" t="s">
        <v>4186</v>
      </c>
      <c r="Y7659" t="s">
        <v>48</v>
      </c>
      <c r="Z7659" t="s">
        <v>49</v>
      </c>
      <c r="AC7659" t="str">
        <f>_xlfn.XLOOKUP(UNIVERSO[[#This Row],[Ruta DN]],'[1]CUOTA RUTA'!E:E,'[1]CUOTA RUTA'!G:G)</f>
        <v>Cargar</v>
      </c>
    </row>
    <row r="7660" spans="1:29" x14ac:dyDescent="0.25">
      <c r="A7660">
        <v>2800099835</v>
      </c>
      <c r="B7660">
        <v>7800099835</v>
      </c>
      <c r="C7660" t="s">
        <v>29</v>
      </c>
      <c r="D7660" t="s">
        <v>1415</v>
      </c>
      <c r="E7660" t="s">
        <v>15133</v>
      </c>
      <c r="F7660" t="s">
        <v>59</v>
      </c>
      <c r="G7660" t="s">
        <v>60</v>
      </c>
      <c r="H7660" t="s">
        <v>61</v>
      </c>
      <c r="I7660" t="s">
        <v>1417</v>
      </c>
      <c r="J7660" t="s">
        <v>1418</v>
      </c>
      <c r="K7660" t="s">
        <v>54</v>
      </c>
      <c r="L7660" t="s">
        <v>38</v>
      </c>
      <c r="M7660" t="s">
        <v>15134</v>
      </c>
      <c r="N7660" t="s">
        <v>331</v>
      </c>
      <c r="O7660" t="s">
        <v>371</v>
      </c>
      <c r="P7660" t="s">
        <v>42</v>
      </c>
      <c r="Q7660" t="s">
        <v>215</v>
      </c>
      <c r="R7660" t="s">
        <v>69</v>
      </c>
      <c r="S7660" t="s">
        <v>70</v>
      </c>
      <c r="T7660">
        <v>14.908854165114461</v>
      </c>
      <c r="U7660">
        <v>-92.056539254263043</v>
      </c>
      <c r="V7660" t="s">
        <v>71</v>
      </c>
      <c r="W7660" t="s">
        <v>22</v>
      </c>
      <c r="X7660" t="s">
        <v>4181</v>
      </c>
      <c r="Y7660" t="s">
        <v>72</v>
      </c>
      <c r="Z7660" t="s">
        <v>73</v>
      </c>
      <c r="AC7660" t="str">
        <f>_xlfn.XLOOKUP(UNIVERSO[[#This Row],[Ruta DN]],'[1]CUOTA RUTA'!E:E,'[1]CUOTA RUTA'!G:G)</f>
        <v>Cargar</v>
      </c>
    </row>
    <row r="7661" spans="1:29" x14ac:dyDescent="0.25">
      <c r="A7661">
        <v>2800099479</v>
      </c>
      <c r="B7661">
        <v>7800099479</v>
      </c>
      <c r="C7661" t="s">
        <v>29</v>
      </c>
      <c r="D7661" t="s">
        <v>312</v>
      </c>
      <c r="E7661" t="s">
        <v>15135</v>
      </c>
      <c r="F7661" t="s">
        <v>130</v>
      </c>
      <c r="G7661" t="s">
        <v>131</v>
      </c>
      <c r="H7661" t="s">
        <v>132</v>
      </c>
      <c r="I7661" t="s">
        <v>314</v>
      </c>
      <c r="J7661" t="s">
        <v>315</v>
      </c>
      <c r="K7661" t="s">
        <v>1055</v>
      </c>
      <c r="L7661" t="s">
        <v>64</v>
      </c>
      <c r="M7661" t="s">
        <v>15136</v>
      </c>
      <c r="N7661" t="s">
        <v>136</v>
      </c>
      <c r="O7661" t="s">
        <v>1265</v>
      </c>
      <c r="P7661" t="s">
        <v>42</v>
      </c>
      <c r="Q7661" t="s">
        <v>138</v>
      </c>
      <c r="R7661" t="s">
        <v>84</v>
      </c>
      <c r="S7661" t="s">
        <v>85</v>
      </c>
      <c r="T7661">
        <v>14.539099999999999</v>
      </c>
      <c r="U7661">
        <v>-91.570400000000006</v>
      </c>
      <c r="V7661" t="s">
        <v>137</v>
      </c>
      <c r="W7661" t="s">
        <v>202</v>
      </c>
      <c r="X7661" t="s">
        <v>4189</v>
      </c>
      <c r="Y7661" t="s">
        <v>139</v>
      </c>
      <c r="Z7661" t="s">
        <v>140</v>
      </c>
      <c r="AC7661" t="str">
        <f>_xlfn.XLOOKUP(UNIVERSO[[#This Row],[Ruta DN]],'[1]CUOTA RUTA'!E:E,'[1]CUOTA RUTA'!G:G)</f>
        <v>Cargar</v>
      </c>
    </row>
    <row r="7662" spans="1:29" x14ac:dyDescent="0.25">
      <c r="A7662">
        <v>2800099433</v>
      </c>
      <c r="B7662">
        <v>7800099433</v>
      </c>
      <c r="C7662" t="s">
        <v>29</v>
      </c>
      <c r="D7662" t="s">
        <v>466</v>
      </c>
      <c r="E7662" t="s">
        <v>15137</v>
      </c>
      <c r="F7662" t="s">
        <v>59</v>
      </c>
      <c r="G7662" t="s">
        <v>60</v>
      </c>
      <c r="H7662" t="s">
        <v>61</v>
      </c>
      <c r="I7662" t="s">
        <v>468</v>
      </c>
      <c r="J7662" t="s">
        <v>469</v>
      </c>
      <c r="K7662" t="s">
        <v>37</v>
      </c>
      <c r="L7662" t="s">
        <v>38</v>
      </c>
      <c r="M7662" t="s">
        <v>2916</v>
      </c>
      <c r="N7662" t="s">
        <v>66</v>
      </c>
      <c r="O7662" t="s">
        <v>67</v>
      </c>
      <c r="P7662" t="s">
        <v>42</v>
      </c>
      <c r="Q7662" t="s">
        <v>68</v>
      </c>
      <c r="R7662" t="s">
        <v>69</v>
      </c>
      <c r="S7662" t="s">
        <v>70</v>
      </c>
      <c r="T7662">
        <v>14.698368333333329</v>
      </c>
      <c r="U7662">
        <v>-91.864533333333327</v>
      </c>
      <c r="V7662" t="s">
        <v>71</v>
      </c>
      <c r="W7662" t="s">
        <v>22</v>
      </c>
      <c r="X7662" t="s">
        <v>4181</v>
      </c>
      <c r="Y7662" t="s">
        <v>72</v>
      </c>
      <c r="Z7662" t="s">
        <v>73</v>
      </c>
      <c r="AA7662">
        <v>3</v>
      </c>
      <c r="AC7662" t="str">
        <f>_xlfn.XLOOKUP(UNIVERSO[[#This Row],[Ruta DN]],'[1]CUOTA RUTA'!E:E,'[1]CUOTA RUTA'!G:G)</f>
        <v>Cargar</v>
      </c>
    </row>
    <row r="7663" spans="1:29" x14ac:dyDescent="0.25">
      <c r="A7663">
        <v>2800099405</v>
      </c>
      <c r="B7663">
        <v>7800099405</v>
      </c>
      <c r="C7663" t="s">
        <v>29</v>
      </c>
      <c r="D7663" t="s">
        <v>1520</v>
      </c>
      <c r="E7663" t="s">
        <v>15138</v>
      </c>
      <c r="F7663" t="s">
        <v>143</v>
      </c>
      <c r="G7663" t="s">
        <v>144</v>
      </c>
      <c r="H7663" t="s">
        <v>145</v>
      </c>
      <c r="I7663" t="s">
        <v>1522</v>
      </c>
      <c r="J7663" t="s">
        <v>1523</v>
      </c>
      <c r="K7663" t="s">
        <v>54</v>
      </c>
      <c r="L7663" t="s">
        <v>64</v>
      </c>
      <c r="M7663" t="s">
        <v>15139</v>
      </c>
      <c r="N7663" t="s">
        <v>149</v>
      </c>
      <c r="O7663" t="s">
        <v>283</v>
      </c>
      <c r="P7663" t="s">
        <v>42</v>
      </c>
      <c r="Q7663" t="s">
        <v>238</v>
      </c>
      <c r="R7663" t="s">
        <v>84</v>
      </c>
      <c r="S7663" t="s">
        <v>85</v>
      </c>
      <c r="T7663">
        <v>14.623611</v>
      </c>
      <c r="U7663">
        <v>-91.596100000000007</v>
      </c>
      <c r="V7663" t="s">
        <v>150</v>
      </c>
      <c r="W7663" t="s">
        <v>22</v>
      </c>
      <c r="X7663" t="s">
        <v>4186</v>
      </c>
      <c r="Y7663" t="s">
        <v>152</v>
      </c>
      <c r="Z7663" t="s">
        <v>153</v>
      </c>
      <c r="AC7663" t="str">
        <f>_xlfn.XLOOKUP(UNIVERSO[[#This Row],[Ruta DN]],'[1]CUOTA RUTA'!E:E,'[1]CUOTA RUTA'!G:G)</f>
        <v>Cargar</v>
      </c>
    </row>
    <row r="7664" spans="1:29" x14ac:dyDescent="0.25">
      <c r="A7664">
        <v>2800099403</v>
      </c>
      <c r="B7664">
        <v>7800099403</v>
      </c>
      <c r="C7664" t="s">
        <v>29</v>
      </c>
      <c r="D7664" t="s">
        <v>1520</v>
      </c>
      <c r="E7664" t="s">
        <v>15140</v>
      </c>
      <c r="F7664" t="s">
        <v>143</v>
      </c>
      <c r="G7664" t="s">
        <v>144</v>
      </c>
      <c r="H7664" t="s">
        <v>145</v>
      </c>
      <c r="I7664" t="s">
        <v>1522</v>
      </c>
      <c r="J7664" t="s">
        <v>1523</v>
      </c>
      <c r="K7664" t="s">
        <v>37</v>
      </c>
      <c r="L7664" t="s">
        <v>38</v>
      </c>
      <c r="M7664" t="s">
        <v>15141</v>
      </c>
      <c r="N7664" t="s">
        <v>149</v>
      </c>
      <c r="O7664" t="s">
        <v>283</v>
      </c>
      <c r="P7664" t="s">
        <v>42</v>
      </c>
      <c r="Q7664" t="s">
        <v>238</v>
      </c>
      <c r="R7664" t="s">
        <v>84</v>
      </c>
      <c r="S7664" t="s">
        <v>85</v>
      </c>
      <c r="T7664">
        <v>14.621778000000001</v>
      </c>
      <c r="U7664">
        <v>-91.597300000000004</v>
      </c>
      <c r="V7664" t="s">
        <v>150</v>
      </c>
      <c r="W7664" t="s">
        <v>22</v>
      </c>
      <c r="X7664" t="s">
        <v>4186</v>
      </c>
      <c r="Y7664" t="s">
        <v>152</v>
      </c>
      <c r="Z7664" t="s">
        <v>153</v>
      </c>
      <c r="AC7664" t="str">
        <f>_xlfn.XLOOKUP(UNIVERSO[[#This Row],[Ruta DN]],'[1]CUOTA RUTA'!E:E,'[1]CUOTA RUTA'!G:G)</f>
        <v>Cargar</v>
      </c>
    </row>
    <row r="7665" spans="1:29" x14ac:dyDescent="0.25">
      <c r="A7665">
        <v>2800099086</v>
      </c>
      <c r="B7665">
        <v>7800099086</v>
      </c>
      <c r="C7665" t="s">
        <v>29</v>
      </c>
      <c r="D7665" t="s">
        <v>233</v>
      </c>
      <c r="E7665" t="s">
        <v>15142</v>
      </c>
      <c r="F7665" t="s">
        <v>143</v>
      </c>
      <c r="G7665" t="s">
        <v>144</v>
      </c>
      <c r="H7665" t="s">
        <v>145</v>
      </c>
      <c r="I7665" t="s">
        <v>235</v>
      </c>
      <c r="J7665" t="s">
        <v>236</v>
      </c>
      <c r="K7665" t="s">
        <v>37</v>
      </c>
      <c r="L7665" t="s">
        <v>64</v>
      </c>
      <c r="M7665" t="s">
        <v>15143</v>
      </c>
      <c r="N7665" t="s">
        <v>149</v>
      </c>
      <c r="O7665" t="s">
        <v>150</v>
      </c>
      <c r="P7665" t="s">
        <v>42</v>
      </c>
      <c r="Q7665" t="s">
        <v>238</v>
      </c>
      <c r="R7665" t="s">
        <v>84</v>
      </c>
      <c r="S7665" t="s">
        <v>85</v>
      </c>
      <c r="T7665">
        <v>14.544961669999999</v>
      </c>
      <c r="U7665">
        <v>-91.680491669999995</v>
      </c>
      <c r="V7665" t="s">
        <v>150</v>
      </c>
      <c r="W7665" t="s">
        <v>22</v>
      </c>
      <c r="X7665" t="s">
        <v>4181</v>
      </c>
      <c r="Y7665" t="s">
        <v>152</v>
      </c>
      <c r="Z7665" t="s">
        <v>153</v>
      </c>
      <c r="AC7665" t="str">
        <f>_xlfn.XLOOKUP(UNIVERSO[[#This Row],[Ruta DN]],'[1]CUOTA RUTA'!E:E,'[1]CUOTA RUTA'!G:G)</f>
        <v>Cargar</v>
      </c>
    </row>
    <row r="7666" spans="1:29" x14ac:dyDescent="0.25">
      <c r="A7666">
        <v>2800099066</v>
      </c>
      <c r="B7666">
        <v>7800099066</v>
      </c>
      <c r="C7666" t="s">
        <v>29</v>
      </c>
      <c r="D7666" t="s">
        <v>1520</v>
      </c>
      <c r="E7666" t="s">
        <v>15144</v>
      </c>
      <c r="F7666" t="s">
        <v>143</v>
      </c>
      <c r="G7666" t="s">
        <v>144</v>
      </c>
      <c r="H7666" t="s">
        <v>145</v>
      </c>
      <c r="I7666" t="s">
        <v>1522</v>
      </c>
      <c r="J7666" t="s">
        <v>1523</v>
      </c>
      <c r="K7666" t="s">
        <v>54</v>
      </c>
      <c r="L7666" t="s">
        <v>38</v>
      </c>
      <c r="M7666" t="s">
        <v>15145</v>
      </c>
      <c r="N7666" t="s">
        <v>149</v>
      </c>
      <c r="O7666" t="s">
        <v>5456</v>
      </c>
      <c r="P7666" t="s">
        <v>42</v>
      </c>
      <c r="Q7666" t="s">
        <v>238</v>
      </c>
      <c r="R7666" t="s">
        <v>84</v>
      </c>
      <c r="S7666" t="s">
        <v>85</v>
      </c>
      <c r="T7666">
        <v>14.295299999999999</v>
      </c>
      <c r="U7666">
        <v>-91.911033329999995</v>
      </c>
      <c r="V7666" t="s">
        <v>150</v>
      </c>
      <c r="W7666" t="s">
        <v>335</v>
      </c>
      <c r="X7666" t="s">
        <v>4186</v>
      </c>
      <c r="Y7666" t="s">
        <v>152</v>
      </c>
      <c r="Z7666" t="s">
        <v>153</v>
      </c>
      <c r="AC7666" t="str">
        <f>_xlfn.XLOOKUP(UNIVERSO[[#This Row],[Ruta DN]],'[1]CUOTA RUTA'!E:E,'[1]CUOTA RUTA'!G:G)</f>
        <v>Cargar</v>
      </c>
    </row>
    <row r="7667" spans="1:29" x14ac:dyDescent="0.25">
      <c r="A7667">
        <v>2800098908</v>
      </c>
      <c r="B7667">
        <v>7800098908</v>
      </c>
      <c r="C7667" t="s">
        <v>29</v>
      </c>
      <c r="D7667" t="s">
        <v>2837</v>
      </c>
      <c r="E7667" t="s">
        <v>15146</v>
      </c>
      <c r="F7667" t="s">
        <v>32</v>
      </c>
      <c r="G7667" t="s">
        <v>33</v>
      </c>
      <c r="H7667" t="s">
        <v>34</v>
      </c>
      <c r="I7667" t="s">
        <v>2838</v>
      </c>
      <c r="J7667" t="s">
        <v>2839</v>
      </c>
      <c r="K7667" t="s">
        <v>37</v>
      </c>
      <c r="L7667" t="s">
        <v>64</v>
      </c>
      <c r="M7667" t="s">
        <v>15147</v>
      </c>
      <c r="N7667" t="s">
        <v>40</v>
      </c>
      <c r="O7667" t="s">
        <v>2678</v>
      </c>
      <c r="P7667" t="s">
        <v>42</v>
      </c>
      <c r="Q7667" t="s">
        <v>43</v>
      </c>
      <c r="R7667" t="s">
        <v>44</v>
      </c>
      <c r="S7667" t="s">
        <v>45</v>
      </c>
      <c r="T7667">
        <v>14.323708</v>
      </c>
      <c r="U7667">
        <v>-91.042000000000002</v>
      </c>
      <c r="V7667" t="s">
        <v>46</v>
      </c>
      <c r="W7667" t="s">
        <v>22</v>
      </c>
      <c r="X7667" t="s">
        <v>4186</v>
      </c>
      <c r="Y7667" t="s">
        <v>48</v>
      </c>
      <c r="Z7667" t="s">
        <v>49</v>
      </c>
      <c r="AC7667" t="str">
        <f>_xlfn.XLOOKUP(UNIVERSO[[#This Row],[Ruta DN]],'[1]CUOTA RUTA'!E:E,'[1]CUOTA RUTA'!G:G)</f>
        <v>Cargar</v>
      </c>
    </row>
    <row r="7668" spans="1:29" x14ac:dyDescent="0.25">
      <c r="A7668">
        <v>2800098905</v>
      </c>
      <c r="B7668">
        <v>7800098905</v>
      </c>
      <c r="C7668" t="s">
        <v>29</v>
      </c>
      <c r="D7668" t="s">
        <v>2837</v>
      </c>
      <c r="E7668" t="s">
        <v>15148</v>
      </c>
      <c r="F7668" t="s">
        <v>32</v>
      </c>
      <c r="G7668" t="s">
        <v>33</v>
      </c>
      <c r="H7668" t="s">
        <v>34</v>
      </c>
      <c r="I7668" t="s">
        <v>2838</v>
      </c>
      <c r="J7668" t="s">
        <v>2839</v>
      </c>
      <c r="K7668" t="s">
        <v>37</v>
      </c>
      <c r="L7668" t="s">
        <v>64</v>
      </c>
      <c r="M7668" t="s">
        <v>15149</v>
      </c>
      <c r="N7668" t="s">
        <v>40</v>
      </c>
      <c r="O7668" t="s">
        <v>2678</v>
      </c>
      <c r="P7668" t="s">
        <v>42</v>
      </c>
      <c r="Q7668" t="s">
        <v>43</v>
      </c>
      <c r="R7668" t="s">
        <v>44</v>
      </c>
      <c r="S7668" t="s">
        <v>45</v>
      </c>
      <c r="T7668">
        <v>14.32589333333333</v>
      </c>
      <c r="U7668">
        <v>-91.037910000000011</v>
      </c>
      <c r="V7668" t="s">
        <v>46</v>
      </c>
      <c r="W7668" t="s">
        <v>22</v>
      </c>
      <c r="X7668" t="s">
        <v>4186</v>
      </c>
      <c r="Y7668" t="s">
        <v>48</v>
      </c>
      <c r="Z7668" t="s">
        <v>49</v>
      </c>
      <c r="AC7668" t="str">
        <f>_xlfn.XLOOKUP(UNIVERSO[[#This Row],[Ruta DN]],'[1]CUOTA RUTA'!E:E,'[1]CUOTA RUTA'!G:G)</f>
        <v>Cargar</v>
      </c>
    </row>
    <row r="7669" spans="1:29" x14ac:dyDescent="0.25">
      <c r="A7669">
        <v>2800098652</v>
      </c>
      <c r="B7669">
        <v>7800098652</v>
      </c>
      <c r="C7669" t="s">
        <v>29</v>
      </c>
      <c r="D7669" t="s">
        <v>2628</v>
      </c>
      <c r="E7669" t="s">
        <v>15150</v>
      </c>
      <c r="F7669" t="s">
        <v>32</v>
      </c>
      <c r="G7669" t="s">
        <v>33</v>
      </c>
      <c r="H7669" t="s">
        <v>34</v>
      </c>
      <c r="I7669" t="s">
        <v>2630</v>
      </c>
      <c r="J7669" t="s">
        <v>2631</v>
      </c>
      <c r="K7669" t="s">
        <v>37</v>
      </c>
      <c r="L7669" t="s">
        <v>64</v>
      </c>
      <c r="M7669" t="s">
        <v>15151</v>
      </c>
      <c r="N7669" t="s">
        <v>40</v>
      </c>
      <c r="O7669" t="s">
        <v>2645</v>
      </c>
      <c r="P7669" t="s">
        <v>42</v>
      </c>
      <c r="Q7669" t="s">
        <v>56</v>
      </c>
      <c r="R7669" t="s">
        <v>44</v>
      </c>
      <c r="S7669" t="s">
        <v>45</v>
      </c>
      <c r="T7669">
        <v>14.231208000000001</v>
      </c>
      <c r="U7669">
        <v>-90.944500000000005</v>
      </c>
      <c r="V7669" t="s">
        <v>46</v>
      </c>
      <c r="W7669" t="s">
        <v>202</v>
      </c>
      <c r="X7669" t="s">
        <v>4189</v>
      </c>
      <c r="Y7669" t="s">
        <v>48</v>
      </c>
      <c r="Z7669" t="s">
        <v>49</v>
      </c>
      <c r="AC7669" t="str">
        <f>_xlfn.XLOOKUP(UNIVERSO[[#This Row],[Ruta DN]],'[1]CUOTA RUTA'!E:E,'[1]CUOTA RUTA'!G:G)</f>
        <v>Cargar</v>
      </c>
    </row>
    <row r="7670" spans="1:29" x14ac:dyDescent="0.25">
      <c r="A7670">
        <v>2800098560</v>
      </c>
      <c r="B7670">
        <v>7800098560</v>
      </c>
      <c r="C7670" t="s">
        <v>29</v>
      </c>
      <c r="D7670" t="s">
        <v>216</v>
      </c>
      <c r="E7670" t="s">
        <v>11425</v>
      </c>
      <c r="F7670" t="s">
        <v>59</v>
      </c>
      <c r="G7670" t="s">
        <v>60</v>
      </c>
      <c r="H7670" t="s">
        <v>61</v>
      </c>
      <c r="I7670" t="s">
        <v>218</v>
      </c>
      <c r="J7670" t="s">
        <v>219</v>
      </c>
      <c r="K7670" t="s">
        <v>37</v>
      </c>
      <c r="L7670" t="s">
        <v>38</v>
      </c>
      <c r="M7670" t="s">
        <v>15152</v>
      </c>
      <c r="N7670" t="s">
        <v>331</v>
      </c>
      <c r="O7670" t="s">
        <v>377</v>
      </c>
      <c r="P7670" t="s">
        <v>42</v>
      </c>
      <c r="Q7670" t="s">
        <v>215</v>
      </c>
      <c r="R7670" t="s">
        <v>69</v>
      </c>
      <c r="S7670" t="s">
        <v>70</v>
      </c>
      <c r="T7670">
        <v>14.674001666666671</v>
      </c>
      <c r="U7670">
        <v>-92.140241666666682</v>
      </c>
      <c r="V7670" t="s">
        <v>71</v>
      </c>
      <c r="W7670" t="s">
        <v>22</v>
      </c>
      <c r="X7670" t="s">
        <v>4186</v>
      </c>
      <c r="Y7670" t="s">
        <v>72</v>
      </c>
      <c r="Z7670" t="s">
        <v>73</v>
      </c>
      <c r="AC7670" t="str">
        <f>_xlfn.XLOOKUP(UNIVERSO[[#This Row],[Ruta DN]],'[1]CUOTA RUTA'!E:E,'[1]CUOTA RUTA'!G:G)</f>
        <v>Cargar</v>
      </c>
    </row>
    <row r="7671" spans="1:29" x14ac:dyDescent="0.25">
      <c r="A7671">
        <v>2800098549</v>
      </c>
      <c r="B7671">
        <v>7800098549</v>
      </c>
      <c r="C7671" t="s">
        <v>29</v>
      </c>
      <c r="D7671" t="s">
        <v>426</v>
      </c>
      <c r="E7671" t="s">
        <v>15153</v>
      </c>
      <c r="F7671" t="s">
        <v>32</v>
      </c>
      <c r="G7671" t="s">
        <v>33</v>
      </c>
      <c r="H7671" t="s">
        <v>34</v>
      </c>
      <c r="I7671" t="s">
        <v>428</v>
      </c>
      <c r="J7671" t="s">
        <v>429</v>
      </c>
      <c r="K7671" t="s">
        <v>37</v>
      </c>
      <c r="L7671" t="s">
        <v>64</v>
      </c>
      <c r="M7671" t="s">
        <v>15154</v>
      </c>
      <c r="N7671" t="s">
        <v>40</v>
      </c>
      <c r="O7671" t="s">
        <v>46</v>
      </c>
      <c r="P7671" t="s">
        <v>42</v>
      </c>
      <c r="Q7671" t="s">
        <v>244</v>
      </c>
      <c r="R7671" t="s">
        <v>44</v>
      </c>
      <c r="S7671" t="s">
        <v>45</v>
      </c>
      <c r="T7671">
        <v>14.298895</v>
      </c>
      <c r="U7671">
        <v>-90.778888333333327</v>
      </c>
      <c r="V7671" t="s">
        <v>46</v>
      </c>
      <c r="W7671" t="s">
        <v>22</v>
      </c>
      <c r="X7671" t="s">
        <v>4186</v>
      </c>
      <c r="Y7671" t="s">
        <v>48</v>
      </c>
      <c r="Z7671" t="s">
        <v>49</v>
      </c>
      <c r="AC7671" t="str">
        <f>_xlfn.XLOOKUP(UNIVERSO[[#This Row],[Ruta DN]],'[1]CUOTA RUTA'!E:E,'[1]CUOTA RUTA'!G:G)</f>
        <v>Cargar</v>
      </c>
    </row>
    <row r="7672" spans="1:29" x14ac:dyDescent="0.25">
      <c r="A7672">
        <v>2800098397</v>
      </c>
      <c r="B7672">
        <v>7800098397</v>
      </c>
      <c r="C7672" t="s">
        <v>29</v>
      </c>
      <c r="D7672" t="s">
        <v>466</v>
      </c>
      <c r="E7672" t="s">
        <v>15155</v>
      </c>
      <c r="F7672" t="s">
        <v>59</v>
      </c>
      <c r="G7672" t="s">
        <v>60</v>
      </c>
      <c r="H7672" t="s">
        <v>61</v>
      </c>
      <c r="I7672" t="s">
        <v>468</v>
      </c>
      <c r="J7672" t="s">
        <v>469</v>
      </c>
      <c r="K7672" t="s">
        <v>37</v>
      </c>
      <c r="L7672" t="s">
        <v>38</v>
      </c>
      <c r="M7672" t="s">
        <v>15156</v>
      </c>
      <c r="N7672" t="s">
        <v>331</v>
      </c>
      <c r="O7672" t="s">
        <v>1533</v>
      </c>
      <c r="P7672" t="s">
        <v>42</v>
      </c>
      <c r="Q7672" t="s">
        <v>68</v>
      </c>
      <c r="R7672" t="s">
        <v>69</v>
      </c>
      <c r="S7672" t="s">
        <v>70</v>
      </c>
      <c r="T7672">
        <v>14.725911</v>
      </c>
      <c r="U7672">
        <v>-92.029600000000002</v>
      </c>
      <c r="V7672" t="s">
        <v>71</v>
      </c>
      <c r="W7672" t="s">
        <v>22</v>
      </c>
      <c r="X7672" t="s">
        <v>4186</v>
      </c>
      <c r="Y7672" t="s">
        <v>72</v>
      </c>
      <c r="Z7672" t="s">
        <v>73</v>
      </c>
      <c r="AC7672" t="str">
        <f>_xlfn.XLOOKUP(UNIVERSO[[#This Row],[Ruta DN]],'[1]CUOTA RUTA'!E:E,'[1]CUOTA RUTA'!G:G)</f>
        <v>Cargar</v>
      </c>
    </row>
    <row r="7673" spans="1:29" x14ac:dyDescent="0.25">
      <c r="A7673">
        <v>2800097849</v>
      </c>
      <c r="B7673">
        <v>7800097849</v>
      </c>
      <c r="C7673" t="s">
        <v>29</v>
      </c>
      <c r="D7673" t="s">
        <v>1126</v>
      </c>
      <c r="E7673" t="s">
        <v>15157</v>
      </c>
      <c r="F7673" t="s">
        <v>32</v>
      </c>
      <c r="G7673" t="s">
        <v>33</v>
      </c>
      <c r="H7673" t="s">
        <v>34</v>
      </c>
      <c r="I7673" t="s">
        <v>1128</v>
      </c>
      <c r="J7673" t="s">
        <v>1129</v>
      </c>
      <c r="K7673" t="s">
        <v>37</v>
      </c>
      <c r="L7673" t="s">
        <v>64</v>
      </c>
      <c r="M7673" t="s">
        <v>15158</v>
      </c>
      <c r="N7673" t="s">
        <v>40</v>
      </c>
      <c r="O7673" t="s">
        <v>46</v>
      </c>
      <c r="P7673" t="s">
        <v>42</v>
      </c>
      <c r="Q7673" t="s">
        <v>43</v>
      </c>
      <c r="R7673" t="s">
        <v>44</v>
      </c>
      <c r="S7673" t="s">
        <v>45</v>
      </c>
      <c r="T7673">
        <v>14.295208000000001</v>
      </c>
      <c r="U7673">
        <v>-90.778800000000004</v>
      </c>
      <c r="V7673" t="s">
        <v>46</v>
      </c>
      <c r="W7673" t="s">
        <v>22</v>
      </c>
      <c r="X7673" t="s">
        <v>4186</v>
      </c>
      <c r="Y7673" t="s">
        <v>48</v>
      </c>
      <c r="Z7673" t="s">
        <v>49</v>
      </c>
      <c r="AC7673" t="str">
        <f>_xlfn.XLOOKUP(UNIVERSO[[#This Row],[Ruta DN]],'[1]CUOTA RUTA'!E:E,'[1]CUOTA RUTA'!G:G)</f>
        <v>Cargar</v>
      </c>
    </row>
    <row r="7674" spans="1:29" x14ac:dyDescent="0.25">
      <c r="A7674">
        <v>2800097466</v>
      </c>
      <c r="B7674">
        <v>7800097466</v>
      </c>
      <c r="C7674" t="s">
        <v>29</v>
      </c>
      <c r="D7674" t="s">
        <v>273</v>
      </c>
      <c r="E7674" t="s">
        <v>15159</v>
      </c>
      <c r="F7674" t="s">
        <v>143</v>
      </c>
      <c r="G7674" t="s">
        <v>144</v>
      </c>
      <c r="H7674" t="s">
        <v>145</v>
      </c>
      <c r="I7674" t="s">
        <v>275</v>
      </c>
      <c r="J7674" t="s">
        <v>276</v>
      </c>
      <c r="K7674" t="s">
        <v>37</v>
      </c>
      <c r="L7674" t="s">
        <v>64</v>
      </c>
      <c r="M7674" t="s">
        <v>15160</v>
      </c>
      <c r="N7674" t="s">
        <v>149</v>
      </c>
      <c r="O7674" t="s">
        <v>150</v>
      </c>
      <c r="P7674" t="s">
        <v>42</v>
      </c>
      <c r="Q7674" t="s">
        <v>238</v>
      </c>
      <c r="R7674" t="s">
        <v>84</v>
      </c>
      <c r="S7674" t="s">
        <v>85</v>
      </c>
      <c r="T7674">
        <v>14.526835</v>
      </c>
      <c r="U7674">
        <v>-91.667773330000003</v>
      </c>
      <c r="V7674" t="s">
        <v>150</v>
      </c>
      <c r="W7674" t="s">
        <v>22</v>
      </c>
      <c r="X7674" t="s">
        <v>4186</v>
      </c>
      <c r="Y7674" t="s">
        <v>152</v>
      </c>
      <c r="Z7674" t="s">
        <v>153</v>
      </c>
      <c r="AC7674" t="str">
        <f>_xlfn.XLOOKUP(UNIVERSO[[#This Row],[Ruta DN]],'[1]CUOTA RUTA'!E:E,'[1]CUOTA RUTA'!G:G)</f>
        <v>Cargar</v>
      </c>
    </row>
    <row r="7675" spans="1:29" x14ac:dyDescent="0.25">
      <c r="A7675">
        <v>2800097130</v>
      </c>
      <c r="B7675">
        <v>7800097130</v>
      </c>
      <c r="C7675" t="s">
        <v>29</v>
      </c>
      <c r="D7675" t="s">
        <v>735</v>
      </c>
      <c r="E7675" t="s">
        <v>15161</v>
      </c>
      <c r="F7675" t="s">
        <v>59</v>
      </c>
      <c r="G7675" t="s">
        <v>60</v>
      </c>
      <c r="H7675" t="s">
        <v>61</v>
      </c>
      <c r="I7675" t="s">
        <v>737</v>
      </c>
      <c r="J7675" t="s">
        <v>738</v>
      </c>
      <c r="K7675" t="s">
        <v>37</v>
      </c>
      <c r="L7675" t="s">
        <v>38</v>
      </c>
      <c r="M7675" t="s">
        <v>11800</v>
      </c>
      <c r="N7675" t="s">
        <v>331</v>
      </c>
      <c r="O7675" t="s">
        <v>377</v>
      </c>
      <c r="P7675" t="s">
        <v>42</v>
      </c>
      <c r="Q7675" t="s">
        <v>201</v>
      </c>
      <c r="R7675" t="s">
        <v>69</v>
      </c>
      <c r="S7675" t="s">
        <v>70</v>
      </c>
      <c r="T7675">
        <v>14.674006</v>
      </c>
      <c r="U7675">
        <v>-92.141400000000004</v>
      </c>
      <c r="V7675" t="s">
        <v>71</v>
      </c>
      <c r="W7675" t="s">
        <v>22</v>
      </c>
      <c r="X7675" t="s">
        <v>4181</v>
      </c>
      <c r="Y7675" t="s">
        <v>72</v>
      </c>
      <c r="Z7675" t="s">
        <v>73</v>
      </c>
      <c r="AA7675">
        <v>10</v>
      </c>
      <c r="AC7675" t="str">
        <f>_xlfn.XLOOKUP(UNIVERSO[[#This Row],[Ruta DN]],'[1]CUOTA RUTA'!E:E,'[1]CUOTA RUTA'!G:G)</f>
        <v>Cargar</v>
      </c>
    </row>
    <row r="7676" spans="1:29" x14ac:dyDescent="0.25">
      <c r="A7676">
        <v>2800097101</v>
      </c>
      <c r="B7676">
        <v>7800097101</v>
      </c>
      <c r="C7676" t="s">
        <v>29</v>
      </c>
      <c r="D7676" t="s">
        <v>216</v>
      </c>
      <c r="E7676" t="s">
        <v>6752</v>
      </c>
      <c r="F7676" t="s">
        <v>59</v>
      </c>
      <c r="G7676" t="s">
        <v>60</v>
      </c>
      <c r="H7676" t="s">
        <v>61</v>
      </c>
      <c r="I7676" t="s">
        <v>218</v>
      </c>
      <c r="J7676" t="s">
        <v>219</v>
      </c>
      <c r="K7676" t="s">
        <v>1055</v>
      </c>
      <c r="L7676" t="s">
        <v>64</v>
      </c>
      <c r="M7676" t="s">
        <v>2912</v>
      </c>
      <c r="N7676" t="s">
        <v>331</v>
      </c>
      <c r="O7676" t="s">
        <v>371</v>
      </c>
      <c r="P7676" t="s">
        <v>42</v>
      </c>
      <c r="Q7676" t="s">
        <v>215</v>
      </c>
      <c r="R7676" t="s">
        <v>69</v>
      </c>
      <c r="S7676" t="s">
        <v>70</v>
      </c>
      <c r="T7676">
        <v>14.90966695826501</v>
      </c>
      <c r="U7676">
        <v>-92.064104843884706</v>
      </c>
      <c r="V7676" t="s">
        <v>71</v>
      </c>
      <c r="W7676" t="s">
        <v>22</v>
      </c>
      <c r="X7676" t="s">
        <v>4186</v>
      </c>
      <c r="Y7676" t="s">
        <v>72</v>
      </c>
      <c r="Z7676" t="s">
        <v>73</v>
      </c>
      <c r="AC7676" t="str">
        <f>_xlfn.XLOOKUP(UNIVERSO[[#This Row],[Ruta DN]],'[1]CUOTA RUTA'!E:E,'[1]CUOTA RUTA'!G:G)</f>
        <v>Cargar</v>
      </c>
    </row>
    <row r="7677" spans="1:29" x14ac:dyDescent="0.25">
      <c r="A7677">
        <v>2800096680</v>
      </c>
      <c r="B7677">
        <v>7800096680</v>
      </c>
      <c r="C7677" t="s">
        <v>29</v>
      </c>
      <c r="D7677" t="s">
        <v>104</v>
      </c>
      <c r="E7677" t="s">
        <v>15162</v>
      </c>
      <c r="F7677" t="s">
        <v>106</v>
      </c>
      <c r="G7677" t="s">
        <v>107</v>
      </c>
      <c r="H7677" t="s">
        <v>108</v>
      </c>
      <c r="I7677" t="s">
        <v>109</v>
      </c>
      <c r="J7677" t="s">
        <v>110</v>
      </c>
      <c r="K7677" t="s">
        <v>37</v>
      </c>
      <c r="L7677" t="s">
        <v>38</v>
      </c>
      <c r="M7677" t="s">
        <v>15163</v>
      </c>
      <c r="N7677" t="s">
        <v>112</v>
      </c>
      <c r="O7677" t="s">
        <v>2599</v>
      </c>
      <c r="P7677" t="s">
        <v>42</v>
      </c>
      <c r="Q7677" t="s">
        <v>114</v>
      </c>
      <c r="R7677" t="s">
        <v>69</v>
      </c>
      <c r="S7677" t="s">
        <v>70</v>
      </c>
      <c r="T7677">
        <v>15.323284299999999</v>
      </c>
      <c r="U7677">
        <v>-91.504616100000007</v>
      </c>
      <c r="V7677" t="s">
        <v>113</v>
      </c>
      <c r="W7677" t="s">
        <v>22</v>
      </c>
      <c r="X7677" t="s">
        <v>4186</v>
      </c>
      <c r="Y7677" t="s">
        <v>115</v>
      </c>
      <c r="Z7677" t="s">
        <v>116</v>
      </c>
      <c r="AC7677" t="str">
        <f>_xlfn.XLOOKUP(UNIVERSO[[#This Row],[Ruta DN]],'[1]CUOTA RUTA'!E:E,'[1]CUOTA RUTA'!G:G)</f>
        <v>Cargar</v>
      </c>
    </row>
    <row r="7678" spans="1:29" x14ac:dyDescent="0.25">
      <c r="A7678">
        <v>2800096560</v>
      </c>
      <c r="B7678">
        <v>7800096560</v>
      </c>
      <c r="C7678" t="s">
        <v>29</v>
      </c>
      <c r="D7678" t="s">
        <v>1254</v>
      </c>
      <c r="E7678" t="s">
        <v>15164</v>
      </c>
      <c r="F7678" t="s">
        <v>76</v>
      </c>
      <c r="G7678" t="s">
        <v>77</v>
      </c>
      <c r="H7678" t="s">
        <v>78</v>
      </c>
      <c r="I7678" t="s">
        <v>1256</v>
      </c>
      <c r="J7678" t="s">
        <v>1257</v>
      </c>
      <c r="K7678" t="s">
        <v>37</v>
      </c>
      <c r="L7678" t="s">
        <v>64</v>
      </c>
      <c r="M7678" t="s">
        <v>2870</v>
      </c>
      <c r="N7678" t="s">
        <v>40</v>
      </c>
      <c r="O7678" t="s">
        <v>82</v>
      </c>
      <c r="P7678" t="s">
        <v>42</v>
      </c>
      <c r="Q7678" t="s">
        <v>83</v>
      </c>
      <c r="R7678" t="s">
        <v>84</v>
      </c>
      <c r="S7678" t="s">
        <v>85</v>
      </c>
      <c r="T7678">
        <v>14.29582666666667</v>
      </c>
      <c r="U7678">
        <v>-91.373919999999998</v>
      </c>
      <c r="V7678" t="s">
        <v>82</v>
      </c>
      <c r="W7678" t="s">
        <v>22</v>
      </c>
      <c r="X7678" t="s">
        <v>4181</v>
      </c>
      <c r="Y7678" t="s">
        <v>86</v>
      </c>
      <c r="Z7678" t="s">
        <v>87</v>
      </c>
      <c r="AA7678">
        <v>8</v>
      </c>
      <c r="AC7678" t="str">
        <f>_xlfn.XLOOKUP(UNIVERSO[[#This Row],[Ruta DN]],'[1]CUOTA RUTA'!E:E,'[1]CUOTA RUTA'!G:G)</f>
        <v>Cargar</v>
      </c>
    </row>
    <row r="7679" spans="1:29" x14ac:dyDescent="0.25">
      <c r="A7679">
        <v>2800096508</v>
      </c>
      <c r="B7679">
        <v>7800096508</v>
      </c>
      <c r="C7679" t="s">
        <v>29</v>
      </c>
      <c r="D7679" t="s">
        <v>466</v>
      </c>
      <c r="E7679" t="s">
        <v>15165</v>
      </c>
      <c r="F7679" t="s">
        <v>59</v>
      </c>
      <c r="G7679" t="s">
        <v>60</v>
      </c>
      <c r="H7679" t="s">
        <v>61</v>
      </c>
      <c r="I7679" t="s">
        <v>468</v>
      </c>
      <c r="J7679" t="s">
        <v>469</v>
      </c>
      <c r="K7679" t="s">
        <v>37</v>
      </c>
      <c r="L7679" t="s">
        <v>38</v>
      </c>
      <c r="M7679" t="s">
        <v>15166</v>
      </c>
      <c r="N7679" t="s">
        <v>66</v>
      </c>
      <c r="O7679" t="s">
        <v>67</v>
      </c>
      <c r="P7679" t="s">
        <v>42</v>
      </c>
      <c r="Q7679" t="s">
        <v>68</v>
      </c>
      <c r="R7679" t="s">
        <v>69</v>
      </c>
      <c r="S7679" t="s">
        <v>70</v>
      </c>
      <c r="T7679">
        <v>14.69928</v>
      </c>
      <c r="U7679">
        <v>-91.862938333333332</v>
      </c>
      <c r="V7679" t="s">
        <v>71</v>
      </c>
      <c r="W7679" t="s">
        <v>22</v>
      </c>
      <c r="X7679" t="s">
        <v>4181</v>
      </c>
      <c r="Y7679" t="s">
        <v>72</v>
      </c>
      <c r="Z7679" t="s">
        <v>73</v>
      </c>
      <c r="AA7679">
        <v>3</v>
      </c>
      <c r="AC7679" t="str">
        <f>_xlfn.XLOOKUP(UNIVERSO[[#This Row],[Ruta DN]],'[1]CUOTA RUTA'!E:E,'[1]CUOTA RUTA'!G:G)</f>
        <v>Cargar</v>
      </c>
    </row>
    <row r="7680" spans="1:29" x14ac:dyDescent="0.25">
      <c r="A7680">
        <v>2800096388</v>
      </c>
      <c r="B7680">
        <v>7800096388</v>
      </c>
      <c r="C7680" t="s">
        <v>29</v>
      </c>
      <c r="D7680" t="s">
        <v>387</v>
      </c>
      <c r="E7680" t="s">
        <v>12580</v>
      </c>
      <c r="F7680" t="s">
        <v>106</v>
      </c>
      <c r="G7680" t="s">
        <v>107</v>
      </c>
      <c r="H7680" t="s">
        <v>108</v>
      </c>
      <c r="I7680" t="s">
        <v>389</v>
      </c>
      <c r="J7680" t="s">
        <v>390</v>
      </c>
      <c r="K7680" t="s">
        <v>37</v>
      </c>
      <c r="L7680" t="s">
        <v>38</v>
      </c>
      <c r="M7680" t="s">
        <v>2593</v>
      </c>
      <c r="N7680" t="s">
        <v>112</v>
      </c>
      <c r="O7680" t="s">
        <v>113</v>
      </c>
      <c r="P7680" t="s">
        <v>42</v>
      </c>
      <c r="Q7680" t="s">
        <v>114</v>
      </c>
      <c r="R7680" t="s">
        <v>69</v>
      </c>
      <c r="S7680" t="s">
        <v>70</v>
      </c>
      <c r="T7680">
        <v>15.341535199999999</v>
      </c>
      <c r="U7680">
        <v>-91.454922999999994</v>
      </c>
      <c r="V7680" t="s">
        <v>113</v>
      </c>
      <c r="W7680" t="s">
        <v>22</v>
      </c>
      <c r="X7680" t="s">
        <v>4181</v>
      </c>
      <c r="Y7680" t="s">
        <v>115</v>
      </c>
      <c r="Z7680" t="s">
        <v>116</v>
      </c>
      <c r="AC7680" t="str">
        <f>_xlfn.XLOOKUP(UNIVERSO[[#This Row],[Ruta DN]],'[1]CUOTA RUTA'!E:E,'[1]CUOTA RUTA'!G:G)</f>
        <v>Cargar</v>
      </c>
    </row>
    <row r="7681" spans="1:29" x14ac:dyDescent="0.25">
      <c r="A7681">
        <v>2800096297</v>
      </c>
      <c r="B7681">
        <v>7800096297</v>
      </c>
      <c r="C7681" t="s">
        <v>29</v>
      </c>
      <c r="D7681" t="s">
        <v>372</v>
      </c>
      <c r="E7681" t="s">
        <v>15167</v>
      </c>
      <c r="F7681" t="s">
        <v>59</v>
      </c>
      <c r="G7681" t="s">
        <v>60</v>
      </c>
      <c r="H7681" t="s">
        <v>61</v>
      </c>
      <c r="I7681" t="s">
        <v>374</v>
      </c>
      <c r="J7681" t="s">
        <v>375</v>
      </c>
      <c r="K7681" t="s">
        <v>54</v>
      </c>
      <c r="L7681" t="s">
        <v>38</v>
      </c>
      <c r="M7681" t="s">
        <v>15168</v>
      </c>
      <c r="N7681" t="s">
        <v>331</v>
      </c>
      <c r="O7681" t="s">
        <v>377</v>
      </c>
      <c r="P7681" t="s">
        <v>42</v>
      </c>
      <c r="Q7681" t="s">
        <v>215</v>
      </c>
      <c r="R7681" t="s">
        <v>69</v>
      </c>
      <c r="S7681" t="s">
        <v>70</v>
      </c>
      <c r="T7681">
        <v>14.682662799999999</v>
      </c>
      <c r="U7681">
        <v>-92.135426199999998</v>
      </c>
      <c r="V7681" t="s">
        <v>71</v>
      </c>
      <c r="W7681" t="s">
        <v>22</v>
      </c>
      <c r="X7681" t="s">
        <v>4181</v>
      </c>
      <c r="Y7681" t="s">
        <v>72</v>
      </c>
      <c r="Z7681" t="s">
        <v>73</v>
      </c>
      <c r="AA7681">
        <v>9</v>
      </c>
      <c r="AC7681" t="str">
        <f>_xlfn.XLOOKUP(UNIVERSO[[#This Row],[Ruta DN]],'[1]CUOTA RUTA'!E:E,'[1]CUOTA RUTA'!G:G)</f>
        <v>Cargar</v>
      </c>
    </row>
    <row r="7682" spans="1:29" x14ac:dyDescent="0.25">
      <c r="A7682">
        <v>2800096243</v>
      </c>
      <c r="B7682">
        <v>7800096243</v>
      </c>
      <c r="C7682" t="s">
        <v>29</v>
      </c>
      <c r="D7682" t="s">
        <v>692</v>
      </c>
      <c r="E7682" t="s">
        <v>15169</v>
      </c>
      <c r="F7682" t="s">
        <v>32</v>
      </c>
      <c r="G7682" t="s">
        <v>33</v>
      </c>
      <c r="H7682" t="s">
        <v>34</v>
      </c>
      <c r="I7682" t="s">
        <v>694</v>
      </c>
      <c r="J7682" t="s">
        <v>695</v>
      </c>
      <c r="K7682" t="s">
        <v>37</v>
      </c>
      <c r="L7682" t="s">
        <v>64</v>
      </c>
      <c r="M7682" t="s">
        <v>15170</v>
      </c>
      <c r="N7682" t="s">
        <v>40</v>
      </c>
      <c r="O7682" t="s">
        <v>46</v>
      </c>
      <c r="P7682" t="s">
        <v>42</v>
      </c>
      <c r="Q7682" t="s">
        <v>244</v>
      </c>
      <c r="R7682" t="s">
        <v>44</v>
      </c>
      <c r="S7682" t="s">
        <v>45</v>
      </c>
      <c r="T7682">
        <v>14.291308000000001</v>
      </c>
      <c r="U7682">
        <v>-90.780900000000003</v>
      </c>
      <c r="V7682" t="s">
        <v>46</v>
      </c>
      <c r="W7682" t="s">
        <v>22</v>
      </c>
      <c r="X7682" t="s">
        <v>4186</v>
      </c>
      <c r="Y7682" t="s">
        <v>48</v>
      </c>
      <c r="Z7682" t="s">
        <v>49</v>
      </c>
      <c r="AC7682" t="str">
        <f>_xlfn.XLOOKUP(UNIVERSO[[#This Row],[Ruta DN]],'[1]CUOTA RUTA'!E:E,'[1]CUOTA RUTA'!G:G)</f>
        <v>Cargar</v>
      </c>
    </row>
    <row r="7683" spans="1:29" x14ac:dyDescent="0.25">
      <c r="A7683">
        <v>2800096099</v>
      </c>
      <c r="B7683">
        <v>7800096099</v>
      </c>
      <c r="C7683" t="s">
        <v>29</v>
      </c>
      <c r="D7683" t="s">
        <v>875</v>
      </c>
      <c r="E7683" t="s">
        <v>15171</v>
      </c>
      <c r="F7683" t="s">
        <v>59</v>
      </c>
      <c r="G7683" t="s">
        <v>60</v>
      </c>
      <c r="H7683" t="s">
        <v>61</v>
      </c>
      <c r="I7683" t="s">
        <v>877</v>
      </c>
      <c r="J7683" t="s">
        <v>878</v>
      </c>
      <c r="K7683" t="s">
        <v>37</v>
      </c>
      <c r="L7683" t="s">
        <v>38</v>
      </c>
      <c r="M7683" t="s">
        <v>15172</v>
      </c>
      <c r="N7683" t="s">
        <v>331</v>
      </c>
      <c r="O7683" t="s">
        <v>377</v>
      </c>
      <c r="P7683" t="s">
        <v>42</v>
      </c>
      <c r="Q7683" t="s">
        <v>201</v>
      </c>
      <c r="R7683" t="s">
        <v>69</v>
      </c>
      <c r="S7683" t="s">
        <v>70</v>
      </c>
      <c r="T7683">
        <v>14.67754410579801</v>
      </c>
      <c r="U7683">
        <v>-92.143603675067425</v>
      </c>
      <c r="V7683" t="s">
        <v>71</v>
      </c>
      <c r="W7683" t="s">
        <v>22</v>
      </c>
      <c r="X7683" t="s">
        <v>4186</v>
      </c>
      <c r="Y7683" t="s">
        <v>72</v>
      </c>
      <c r="Z7683" t="s">
        <v>73</v>
      </c>
      <c r="AC7683" t="str">
        <f>_xlfn.XLOOKUP(UNIVERSO[[#This Row],[Ruta DN]],'[1]CUOTA RUTA'!E:E,'[1]CUOTA RUTA'!G:G)</f>
        <v>Cargar</v>
      </c>
    </row>
    <row r="7684" spans="1:29" x14ac:dyDescent="0.25">
      <c r="A7684">
        <v>2800095908</v>
      </c>
      <c r="B7684">
        <v>7800095908</v>
      </c>
      <c r="C7684" t="s">
        <v>29</v>
      </c>
      <c r="D7684" t="s">
        <v>882</v>
      </c>
      <c r="E7684" t="s">
        <v>15173</v>
      </c>
      <c r="F7684" t="s">
        <v>130</v>
      </c>
      <c r="G7684" t="s">
        <v>131</v>
      </c>
      <c r="H7684" t="s">
        <v>132</v>
      </c>
      <c r="I7684" t="s">
        <v>884</v>
      </c>
      <c r="J7684" t="s">
        <v>885</v>
      </c>
      <c r="K7684" t="s">
        <v>37</v>
      </c>
      <c r="L7684" t="s">
        <v>64</v>
      </c>
      <c r="M7684" t="s">
        <v>15174</v>
      </c>
      <c r="N7684" t="s">
        <v>136</v>
      </c>
      <c r="O7684" t="s">
        <v>137</v>
      </c>
      <c r="P7684" t="s">
        <v>42</v>
      </c>
      <c r="Q7684" t="s">
        <v>449</v>
      </c>
      <c r="R7684" t="s">
        <v>84</v>
      </c>
      <c r="S7684" t="s">
        <v>85</v>
      </c>
      <c r="T7684">
        <v>14.523535000000001</v>
      </c>
      <c r="U7684">
        <v>-91.493576666666684</v>
      </c>
      <c r="V7684" t="s">
        <v>137</v>
      </c>
      <c r="W7684" t="s">
        <v>22</v>
      </c>
      <c r="X7684" t="s">
        <v>4186</v>
      </c>
      <c r="Y7684" t="s">
        <v>139</v>
      </c>
      <c r="Z7684" t="s">
        <v>140</v>
      </c>
      <c r="AC7684" t="str">
        <f>_xlfn.XLOOKUP(UNIVERSO[[#This Row],[Ruta DN]],'[1]CUOTA RUTA'!E:E,'[1]CUOTA RUTA'!G:G)</f>
        <v>Cargar</v>
      </c>
    </row>
    <row r="7685" spans="1:29" x14ac:dyDescent="0.25">
      <c r="A7685">
        <v>2800095813</v>
      </c>
      <c r="B7685">
        <v>7800095813</v>
      </c>
      <c r="C7685" t="s">
        <v>29</v>
      </c>
      <c r="D7685" t="s">
        <v>1520</v>
      </c>
      <c r="E7685" t="s">
        <v>15175</v>
      </c>
      <c r="F7685" t="s">
        <v>143</v>
      </c>
      <c r="G7685" t="s">
        <v>144</v>
      </c>
      <c r="H7685" t="s">
        <v>145</v>
      </c>
      <c r="I7685" t="s">
        <v>1522</v>
      </c>
      <c r="J7685" t="s">
        <v>1523</v>
      </c>
      <c r="K7685" t="s">
        <v>54</v>
      </c>
      <c r="L7685" t="s">
        <v>38</v>
      </c>
      <c r="M7685" t="s">
        <v>15176</v>
      </c>
      <c r="N7685" t="s">
        <v>149</v>
      </c>
      <c r="O7685" t="s">
        <v>150</v>
      </c>
      <c r="P7685" t="s">
        <v>42</v>
      </c>
      <c r="Q7685" t="s">
        <v>238</v>
      </c>
      <c r="R7685" t="s">
        <v>84</v>
      </c>
      <c r="S7685" t="s">
        <v>85</v>
      </c>
      <c r="T7685">
        <v>14.607844999999999</v>
      </c>
      <c r="U7685">
        <v>-91.607123329999993</v>
      </c>
      <c r="V7685" t="s">
        <v>150</v>
      </c>
      <c r="W7685" t="s">
        <v>202</v>
      </c>
      <c r="X7685" t="s">
        <v>4186</v>
      </c>
      <c r="Y7685" t="s">
        <v>152</v>
      </c>
      <c r="Z7685" t="s">
        <v>153</v>
      </c>
      <c r="AC7685" t="str">
        <f>_xlfn.XLOOKUP(UNIVERSO[[#This Row],[Ruta DN]],'[1]CUOTA RUTA'!E:E,'[1]CUOTA RUTA'!G:G)</f>
        <v>Cargar</v>
      </c>
    </row>
    <row r="7686" spans="1:29" x14ac:dyDescent="0.25">
      <c r="A7686">
        <v>2800095518</v>
      </c>
      <c r="B7686">
        <v>7800095518</v>
      </c>
      <c r="C7686" t="s">
        <v>29</v>
      </c>
      <c r="D7686" t="s">
        <v>1284</v>
      </c>
      <c r="E7686" t="s">
        <v>15177</v>
      </c>
      <c r="F7686" t="s">
        <v>130</v>
      </c>
      <c r="G7686" t="s">
        <v>131</v>
      </c>
      <c r="H7686" t="s">
        <v>132</v>
      </c>
      <c r="I7686" t="s">
        <v>1286</v>
      </c>
      <c r="J7686" t="s">
        <v>1287</v>
      </c>
      <c r="K7686" t="s">
        <v>37</v>
      </c>
      <c r="L7686" t="s">
        <v>64</v>
      </c>
      <c r="M7686" t="s">
        <v>15178</v>
      </c>
      <c r="N7686" t="s">
        <v>136</v>
      </c>
      <c r="O7686" t="s">
        <v>137</v>
      </c>
      <c r="P7686" t="s">
        <v>42</v>
      </c>
      <c r="Q7686" t="s">
        <v>449</v>
      </c>
      <c r="R7686" t="s">
        <v>84</v>
      </c>
      <c r="S7686" t="s">
        <v>85</v>
      </c>
      <c r="T7686">
        <v>14.53053326</v>
      </c>
      <c r="U7686">
        <v>-91.498788770000004</v>
      </c>
      <c r="V7686" t="s">
        <v>137</v>
      </c>
      <c r="W7686" t="s">
        <v>22</v>
      </c>
      <c r="X7686" t="s">
        <v>4186</v>
      </c>
      <c r="Y7686" t="s">
        <v>139</v>
      </c>
      <c r="Z7686" t="s">
        <v>140</v>
      </c>
      <c r="AC7686" t="str">
        <f>_xlfn.XLOOKUP(UNIVERSO[[#This Row],[Ruta DN]],'[1]CUOTA RUTA'!E:E,'[1]CUOTA RUTA'!G:G)</f>
        <v>Cargar</v>
      </c>
    </row>
    <row r="7687" spans="1:29" x14ac:dyDescent="0.25">
      <c r="A7687">
        <v>2800095152</v>
      </c>
      <c r="B7687">
        <v>7800095152</v>
      </c>
      <c r="C7687" t="s">
        <v>29</v>
      </c>
      <c r="D7687" t="s">
        <v>1570</v>
      </c>
      <c r="E7687" t="s">
        <v>15179</v>
      </c>
      <c r="F7687" t="s">
        <v>76</v>
      </c>
      <c r="G7687" t="s">
        <v>77</v>
      </c>
      <c r="H7687" t="s">
        <v>78</v>
      </c>
      <c r="I7687" t="s">
        <v>1572</v>
      </c>
      <c r="J7687" t="s">
        <v>1573</v>
      </c>
      <c r="K7687" t="s">
        <v>54</v>
      </c>
      <c r="L7687" t="s">
        <v>38</v>
      </c>
      <c r="M7687" t="s">
        <v>15180</v>
      </c>
      <c r="N7687" t="s">
        <v>40</v>
      </c>
      <c r="O7687" t="s">
        <v>267</v>
      </c>
      <c r="P7687" t="s">
        <v>42</v>
      </c>
      <c r="Q7687" t="s">
        <v>127</v>
      </c>
      <c r="R7687" t="s">
        <v>84</v>
      </c>
      <c r="S7687" t="s">
        <v>85</v>
      </c>
      <c r="T7687">
        <v>14.18942666666667</v>
      </c>
      <c r="U7687">
        <v>-91.302183333333318</v>
      </c>
      <c r="V7687" t="s">
        <v>82</v>
      </c>
      <c r="W7687" t="s">
        <v>22</v>
      </c>
      <c r="X7687" t="s">
        <v>4181</v>
      </c>
      <c r="Y7687" t="s">
        <v>86</v>
      </c>
      <c r="Z7687" t="s">
        <v>87</v>
      </c>
      <c r="AA7687">
        <v>5</v>
      </c>
      <c r="AC7687" t="str">
        <f>_xlfn.XLOOKUP(UNIVERSO[[#This Row],[Ruta DN]],'[1]CUOTA RUTA'!E:E,'[1]CUOTA RUTA'!G:G)</f>
        <v>Cargar</v>
      </c>
    </row>
    <row r="7688" spans="1:29" x14ac:dyDescent="0.25">
      <c r="A7688">
        <v>2800094826</v>
      </c>
      <c r="B7688">
        <v>7800094826</v>
      </c>
      <c r="C7688" t="s">
        <v>29</v>
      </c>
      <c r="D7688" t="s">
        <v>216</v>
      </c>
      <c r="E7688" t="s">
        <v>15181</v>
      </c>
      <c r="F7688" t="s">
        <v>59</v>
      </c>
      <c r="G7688" t="s">
        <v>60</v>
      </c>
      <c r="H7688" t="s">
        <v>61</v>
      </c>
      <c r="I7688" t="s">
        <v>218</v>
      </c>
      <c r="J7688" t="s">
        <v>219</v>
      </c>
      <c r="K7688" t="s">
        <v>37</v>
      </c>
      <c r="L7688" t="s">
        <v>38</v>
      </c>
      <c r="M7688" t="s">
        <v>11522</v>
      </c>
      <c r="N7688" t="s">
        <v>331</v>
      </c>
      <c r="O7688" t="s">
        <v>377</v>
      </c>
      <c r="P7688" t="s">
        <v>42</v>
      </c>
      <c r="Q7688" t="s">
        <v>215</v>
      </c>
      <c r="R7688" t="s">
        <v>69</v>
      </c>
      <c r="S7688" t="s">
        <v>70</v>
      </c>
      <c r="T7688">
        <v>14.67038</v>
      </c>
      <c r="U7688">
        <v>-92.142319999999984</v>
      </c>
      <c r="V7688" t="s">
        <v>71</v>
      </c>
      <c r="W7688" t="s">
        <v>22</v>
      </c>
      <c r="X7688" t="s">
        <v>4186</v>
      </c>
      <c r="Y7688" t="s">
        <v>72</v>
      </c>
      <c r="Z7688" t="s">
        <v>73</v>
      </c>
      <c r="AC7688" t="str">
        <f>_xlfn.XLOOKUP(UNIVERSO[[#This Row],[Ruta DN]],'[1]CUOTA RUTA'!E:E,'[1]CUOTA RUTA'!G:G)</f>
        <v>Cargar</v>
      </c>
    </row>
    <row r="7689" spans="1:29" x14ac:dyDescent="0.25">
      <c r="A7689">
        <v>2800094633</v>
      </c>
      <c r="B7689">
        <v>7800094633</v>
      </c>
      <c r="C7689" t="s">
        <v>29</v>
      </c>
      <c r="D7689" t="s">
        <v>1119</v>
      </c>
      <c r="E7689" t="s">
        <v>6529</v>
      </c>
      <c r="F7689" t="s">
        <v>76</v>
      </c>
      <c r="G7689" t="s">
        <v>77</v>
      </c>
      <c r="H7689" t="s">
        <v>78</v>
      </c>
      <c r="I7689" t="s">
        <v>1121</v>
      </c>
      <c r="J7689" t="s">
        <v>1122</v>
      </c>
      <c r="K7689" t="s">
        <v>37</v>
      </c>
      <c r="L7689" t="s">
        <v>64</v>
      </c>
      <c r="M7689" t="s">
        <v>15182</v>
      </c>
      <c r="N7689" t="s">
        <v>40</v>
      </c>
      <c r="O7689" t="s">
        <v>267</v>
      </c>
      <c r="P7689" t="s">
        <v>42</v>
      </c>
      <c r="Q7689" t="s">
        <v>127</v>
      </c>
      <c r="R7689" t="s">
        <v>84</v>
      </c>
      <c r="S7689" t="s">
        <v>85</v>
      </c>
      <c r="T7689">
        <v>14.184316666666669</v>
      </c>
      <c r="U7689">
        <v>-91.284933333333313</v>
      </c>
      <c r="V7689" t="s">
        <v>82</v>
      </c>
      <c r="W7689" t="s">
        <v>22</v>
      </c>
      <c r="X7689" t="s">
        <v>4189</v>
      </c>
      <c r="Y7689" t="s">
        <v>86</v>
      </c>
      <c r="Z7689" t="s">
        <v>87</v>
      </c>
      <c r="AC7689" t="str">
        <f>_xlfn.XLOOKUP(UNIVERSO[[#This Row],[Ruta DN]],'[1]CUOTA RUTA'!E:E,'[1]CUOTA RUTA'!G:G)</f>
        <v>Cargar</v>
      </c>
    </row>
    <row r="7690" spans="1:29" x14ac:dyDescent="0.25">
      <c r="A7690">
        <v>2800094503</v>
      </c>
      <c r="B7690">
        <v>7800094503</v>
      </c>
      <c r="C7690" t="s">
        <v>29</v>
      </c>
      <c r="D7690" t="s">
        <v>409</v>
      </c>
      <c r="E7690" t="s">
        <v>15183</v>
      </c>
      <c r="F7690" t="s">
        <v>59</v>
      </c>
      <c r="G7690" t="s">
        <v>60</v>
      </c>
      <c r="H7690" t="s">
        <v>61</v>
      </c>
      <c r="I7690" t="s">
        <v>411</v>
      </c>
      <c r="J7690" t="s">
        <v>412</v>
      </c>
      <c r="K7690" t="s">
        <v>1055</v>
      </c>
      <c r="L7690" t="s">
        <v>38</v>
      </c>
      <c r="M7690" t="s">
        <v>15184</v>
      </c>
      <c r="N7690" t="s">
        <v>66</v>
      </c>
      <c r="O7690" t="s">
        <v>67</v>
      </c>
      <c r="P7690" t="s">
        <v>42</v>
      </c>
      <c r="Q7690" t="s">
        <v>68</v>
      </c>
      <c r="R7690" t="s">
        <v>69</v>
      </c>
      <c r="S7690" t="s">
        <v>70</v>
      </c>
      <c r="T7690">
        <v>14.691411</v>
      </c>
      <c r="U7690">
        <v>-91.878200000000007</v>
      </c>
      <c r="V7690" t="s">
        <v>71</v>
      </c>
      <c r="W7690" t="s">
        <v>22</v>
      </c>
      <c r="X7690" t="s">
        <v>4186</v>
      </c>
      <c r="Y7690" t="s">
        <v>72</v>
      </c>
      <c r="Z7690" t="s">
        <v>73</v>
      </c>
      <c r="AC7690" t="str">
        <f>_xlfn.XLOOKUP(UNIVERSO[[#This Row],[Ruta DN]],'[1]CUOTA RUTA'!E:E,'[1]CUOTA RUTA'!G:G)</f>
        <v>Cargar</v>
      </c>
    </row>
    <row r="7691" spans="1:29" x14ac:dyDescent="0.25">
      <c r="A7691">
        <v>2800094225</v>
      </c>
      <c r="B7691">
        <v>7800094225</v>
      </c>
      <c r="C7691" t="s">
        <v>29</v>
      </c>
      <c r="D7691" t="s">
        <v>409</v>
      </c>
      <c r="E7691" t="s">
        <v>15185</v>
      </c>
      <c r="F7691" t="s">
        <v>59</v>
      </c>
      <c r="G7691" t="s">
        <v>60</v>
      </c>
      <c r="H7691" t="s">
        <v>61</v>
      </c>
      <c r="I7691" t="s">
        <v>411</v>
      </c>
      <c r="J7691" t="s">
        <v>412</v>
      </c>
      <c r="K7691" t="s">
        <v>37</v>
      </c>
      <c r="L7691" t="s">
        <v>38</v>
      </c>
      <c r="M7691" t="s">
        <v>15186</v>
      </c>
      <c r="N7691" t="s">
        <v>66</v>
      </c>
      <c r="O7691" t="s">
        <v>67</v>
      </c>
      <c r="P7691" t="s">
        <v>42</v>
      </c>
      <c r="Q7691" t="s">
        <v>68</v>
      </c>
      <c r="R7691" t="s">
        <v>69</v>
      </c>
      <c r="S7691" t="s">
        <v>70</v>
      </c>
      <c r="T7691">
        <v>14.692468333333331</v>
      </c>
      <c r="U7691">
        <v>-91.874903333333307</v>
      </c>
      <c r="V7691" t="s">
        <v>71</v>
      </c>
      <c r="W7691" t="s">
        <v>22</v>
      </c>
      <c r="X7691" t="s">
        <v>4181</v>
      </c>
      <c r="Y7691" t="s">
        <v>72</v>
      </c>
      <c r="Z7691" t="s">
        <v>73</v>
      </c>
      <c r="AC7691" t="str">
        <f>_xlfn.XLOOKUP(UNIVERSO[[#This Row],[Ruta DN]],'[1]CUOTA RUTA'!E:E,'[1]CUOTA RUTA'!G:G)</f>
        <v>Cargar</v>
      </c>
    </row>
    <row r="7692" spans="1:29" x14ac:dyDescent="0.25">
      <c r="A7692">
        <v>2800094113</v>
      </c>
      <c r="B7692">
        <v>7800094113</v>
      </c>
      <c r="C7692" t="s">
        <v>29</v>
      </c>
      <c r="D7692" t="s">
        <v>882</v>
      </c>
      <c r="E7692" t="s">
        <v>15187</v>
      </c>
      <c r="F7692" t="s">
        <v>130</v>
      </c>
      <c r="G7692" t="s">
        <v>131</v>
      </c>
      <c r="H7692" t="s">
        <v>132</v>
      </c>
      <c r="I7692" t="s">
        <v>884</v>
      </c>
      <c r="J7692" t="s">
        <v>885</v>
      </c>
      <c r="K7692" t="s">
        <v>1055</v>
      </c>
      <c r="L7692" t="s">
        <v>64</v>
      </c>
      <c r="M7692" t="s">
        <v>15188</v>
      </c>
      <c r="N7692" t="s">
        <v>136</v>
      </c>
      <c r="O7692" t="s">
        <v>137</v>
      </c>
      <c r="P7692" t="s">
        <v>42</v>
      </c>
      <c r="Q7692" t="s">
        <v>449</v>
      </c>
      <c r="R7692" t="s">
        <v>84</v>
      </c>
      <c r="S7692" t="s">
        <v>85</v>
      </c>
      <c r="T7692">
        <v>14.5288685</v>
      </c>
      <c r="U7692">
        <v>-91.4979589</v>
      </c>
      <c r="V7692" t="s">
        <v>137</v>
      </c>
      <c r="W7692" t="s">
        <v>22</v>
      </c>
      <c r="X7692" t="s">
        <v>4186</v>
      </c>
      <c r="Y7692" t="s">
        <v>139</v>
      </c>
      <c r="Z7692" t="s">
        <v>140</v>
      </c>
      <c r="AC7692" t="str">
        <f>_xlfn.XLOOKUP(UNIVERSO[[#This Row],[Ruta DN]],'[1]CUOTA RUTA'!E:E,'[1]CUOTA RUTA'!G:G)</f>
        <v>Cargar</v>
      </c>
    </row>
    <row r="7693" spans="1:29" x14ac:dyDescent="0.25">
      <c r="A7693">
        <v>2800093758</v>
      </c>
      <c r="B7693">
        <v>7800093758</v>
      </c>
      <c r="C7693" t="s">
        <v>29</v>
      </c>
      <c r="D7693" t="s">
        <v>409</v>
      </c>
      <c r="E7693" t="s">
        <v>15189</v>
      </c>
      <c r="F7693" t="s">
        <v>59</v>
      </c>
      <c r="G7693" t="s">
        <v>60</v>
      </c>
      <c r="H7693" t="s">
        <v>61</v>
      </c>
      <c r="I7693" t="s">
        <v>411</v>
      </c>
      <c r="J7693" t="s">
        <v>412</v>
      </c>
      <c r="K7693" t="s">
        <v>37</v>
      </c>
      <c r="L7693" t="s">
        <v>38</v>
      </c>
      <c r="M7693" t="s">
        <v>15190</v>
      </c>
      <c r="N7693" t="s">
        <v>66</v>
      </c>
      <c r="O7693" t="s">
        <v>67</v>
      </c>
      <c r="P7693" t="s">
        <v>42</v>
      </c>
      <c r="Q7693" t="s">
        <v>68</v>
      </c>
      <c r="R7693" t="s">
        <v>69</v>
      </c>
      <c r="S7693" t="s">
        <v>70</v>
      </c>
      <c r="T7693">
        <v>14.690415</v>
      </c>
      <c r="U7693">
        <v>-91.881444999999985</v>
      </c>
      <c r="V7693" t="s">
        <v>71</v>
      </c>
      <c r="W7693" t="s">
        <v>22</v>
      </c>
      <c r="X7693" t="s">
        <v>4186</v>
      </c>
      <c r="Y7693" t="s">
        <v>72</v>
      </c>
      <c r="Z7693" t="s">
        <v>73</v>
      </c>
      <c r="AC7693" t="str">
        <f>_xlfn.XLOOKUP(UNIVERSO[[#This Row],[Ruta DN]],'[1]CUOTA RUTA'!E:E,'[1]CUOTA RUTA'!G:G)</f>
        <v>Cargar</v>
      </c>
    </row>
    <row r="7694" spans="1:29" x14ac:dyDescent="0.25">
      <c r="A7694">
        <v>2800093726</v>
      </c>
      <c r="B7694">
        <v>7800093726</v>
      </c>
      <c r="C7694" t="s">
        <v>29</v>
      </c>
      <c r="D7694" t="s">
        <v>471</v>
      </c>
      <c r="E7694" t="s">
        <v>15191</v>
      </c>
      <c r="F7694" t="s">
        <v>59</v>
      </c>
      <c r="G7694" t="s">
        <v>60</v>
      </c>
      <c r="H7694" t="s">
        <v>61</v>
      </c>
      <c r="I7694" t="s">
        <v>473</v>
      </c>
      <c r="J7694" t="s">
        <v>474</v>
      </c>
      <c r="K7694" t="s">
        <v>37</v>
      </c>
      <c r="L7694" t="s">
        <v>38</v>
      </c>
      <c r="M7694" t="s">
        <v>15192</v>
      </c>
      <c r="N7694" t="s">
        <v>66</v>
      </c>
      <c r="O7694" t="s">
        <v>67</v>
      </c>
      <c r="P7694" t="s">
        <v>42</v>
      </c>
      <c r="Q7694" t="s">
        <v>68</v>
      </c>
      <c r="R7694" t="s">
        <v>69</v>
      </c>
      <c r="S7694" t="s">
        <v>70</v>
      </c>
      <c r="T7694">
        <v>14.69513166666667</v>
      </c>
      <c r="U7694">
        <v>-91.874669999999981</v>
      </c>
      <c r="V7694" t="s">
        <v>71</v>
      </c>
      <c r="W7694" t="s">
        <v>22</v>
      </c>
      <c r="X7694" t="s">
        <v>4181</v>
      </c>
      <c r="Y7694" t="s">
        <v>72</v>
      </c>
      <c r="Z7694" t="s">
        <v>73</v>
      </c>
      <c r="AA7694">
        <v>5</v>
      </c>
      <c r="AC7694" t="str">
        <f>_xlfn.XLOOKUP(UNIVERSO[[#This Row],[Ruta DN]],'[1]CUOTA RUTA'!E:E,'[1]CUOTA RUTA'!G:G)</f>
        <v>Cargar</v>
      </c>
    </row>
    <row r="7695" spans="1:29" x14ac:dyDescent="0.25">
      <c r="A7695">
        <v>2800093620</v>
      </c>
      <c r="B7695">
        <v>7800093620</v>
      </c>
      <c r="C7695" t="s">
        <v>29</v>
      </c>
      <c r="D7695" t="s">
        <v>409</v>
      </c>
      <c r="E7695" t="s">
        <v>15193</v>
      </c>
      <c r="F7695" t="s">
        <v>59</v>
      </c>
      <c r="G7695" t="s">
        <v>60</v>
      </c>
      <c r="H7695" t="s">
        <v>61</v>
      </c>
      <c r="I7695" t="s">
        <v>411</v>
      </c>
      <c r="J7695" t="s">
        <v>412</v>
      </c>
      <c r="K7695" t="s">
        <v>37</v>
      </c>
      <c r="L7695" t="s">
        <v>64</v>
      </c>
      <c r="M7695" t="s">
        <v>15194</v>
      </c>
      <c r="N7695" t="s">
        <v>331</v>
      </c>
      <c r="O7695" t="s">
        <v>371</v>
      </c>
      <c r="P7695" t="s">
        <v>42</v>
      </c>
      <c r="Q7695" t="s">
        <v>68</v>
      </c>
      <c r="R7695" t="s">
        <v>69</v>
      </c>
      <c r="S7695" t="s">
        <v>70</v>
      </c>
      <c r="T7695">
        <v>14.9147</v>
      </c>
      <c r="U7695">
        <v>-92.052892</v>
      </c>
      <c r="V7695" t="s">
        <v>71</v>
      </c>
      <c r="W7695" t="s">
        <v>22</v>
      </c>
      <c r="X7695" t="s">
        <v>4186</v>
      </c>
      <c r="Y7695" t="s">
        <v>72</v>
      </c>
      <c r="Z7695" t="s">
        <v>73</v>
      </c>
      <c r="AC7695" t="str">
        <f>_xlfn.XLOOKUP(UNIVERSO[[#This Row],[Ruta DN]],'[1]CUOTA RUTA'!E:E,'[1]CUOTA RUTA'!G:G)</f>
        <v>Cargar</v>
      </c>
    </row>
    <row r="7696" spans="1:29" x14ac:dyDescent="0.25">
      <c r="A7696">
        <v>2800093352</v>
      </c>
      <c r="B7696">
        <v>7800093352</v>
      </c>
      <c r="C7696" t="s">
        <v>29</v>
      </c>
      <c r="D7696" t="s">
        <v>117</v>
      </c>
      <c r="E7696" t="s">
        <v>15195</v>
      </c>
      <c r="F7696" t="s">
        <v>106</v>
      </c>
      <c r="G7696" t="s">
        <v>107</v>
      </c>
      <c r="H7696" t="s">
        <v>108</v>
      </c>
      <c r="I7696" t="s">
        <v>119</v>
      </c>
      <c r="J7696" t="s">
        <v>120</v>
      </c>
      <c r="K7696" t="s">
        <v>37</v>
      </c>
      <c r="L7696" t="s">
        <v>204</v>
      </c>
      <c r="M7696" t="s">
        <v>15196</v>
      </c>
      <c r="N7696" t="s">
        <v>112</v>
      </c>
      <c r="O7696" t="s">
        <v>2599</v>
      </c>
      <c r="P7696" t="s">
        <v>206</v>
      </c>
      <c r="Q7696" t="s">
        <v>114</v>
      </c>
      <c r="R7696" t="s">
        <v>69</v>
      </c>
      <c r="S7696" t="s">
        <v>70</v>
      </c>
      <c r="T7696">
        <v>15.317513699999999</v>
      </c>
      <c r="U7696">
        <v>-91.474611999999993</v>
      </c>
      <c r="V7696" t="s">
        <v>113</v>
      </c>
      <c r="W7696" t="s">
        <v>22</v>
      </c>
      <c r="X7696" t="s">
        <v>4186</v>
      </c>
      <c r="Y7696" t="s">
        <v>115</v>
      </c>
      <c r="Z7696" t="s">
        <v>116</v>
      </c>
      <c r="AC7696" t="str">
        <f>_xlfn.XLOOKUP(UNIVERSO[[#This Row],[Ruta DN]],'[1]CUOTA RUTA'!E:E,'[1]CUOTA RUTA'!G:G)</f>
        <v>Cargar</v>
      </c>
    </row>
    <row r="7697" spans="1:29" x14ac:dyDescent="0.25">
      <c r="A7697">
        <v>2800093293</v>
      </c>
      <c r="B7697">
        <v>7800093293</v>
      </c>
      <c r="C7697" t="s">
        <v>29</v>
      </c>
      <c r="D7697" t="s">
        <v>998</v>
      </c>
      <c r="E7697" t="s">
        <v>15197</v>
      </c>
      <c r="F7697" t="s">
        <v>59</v>
      </c>
      <c r="G7697" t="s">
        <v>60</v>
      </c>
      <c r="H7697" t="s">
        <v>61</v>
      </c>
      <c r="I7697" t="s">
        <v>1000</v>
      </c>
      <c r="J7697" t="s">
        <v>1001</v>
      </c>
      <c r="K7697" t="s">
        <v>37</v>
      </c>
      <c r="L7697" t="s">
        <v>914</v>
      </c>
      <c r="M7697" t="s">
        <v>15198</v>
      </c>
      <c r="N7697" t="s">
        <v>66</v>
      </c>
      <c r="O7697" t="s">
        <v>67</v>
      </c>
      <c r="P7697" t="s">
        <v>206</v>
      </c>
      <c r="Q7697" t="s">
        <v>68</v>
      </c>
      <c r="R7697" t="s">
        <v>69</v>
      </c>
      <c r="S7697" t="s">
        <v>70</v>
      </c>
      <c r="T7697">
        <v>14.704599999999999</v>
      </c>
      <c r="U7697">
        <v>-91.8673</v>
      </c>
      <c r="V7697" t="s">
        <v>71</v>
      </c>
      <c r="W7697" t="s">
        <v>22</v>
      </c>
      <c r="X7697" t="s">
        <v>4181</v>
      </c>
      <c r="Y7697" t="s">
        <v>72</v>
      </c>
      <c r="Z7697" t="s">
        <v>73</v>
      </c>
      <c r="AC7697" t="str">
        <f>_xlfn.XLOOKUP(UNIVERSO[[#This Row],[Ruta DN]],'[1]CUOTA RUTA'!E:E,'[1]CUOTA RUTA'!G:G)</f>
        <v>Cargar</v>
      </c>
    </row>
    <row r="7698" spans="1:29" x14ac:dyDescent="0.25">
      <c r="A7698">
        <v>2800092802</v>
      </c>
      <c r="B7698">
        <v>7800092802</v>
      </c>
      <c r="C7698" t="s">
        <v>29</v>
      </c>
      <c r="D7698" t="s">
        <v>603</v>
      </c>
      <c r="E7698" t="s">
        <v>15199</v>
      </c>
      <c r="F7698" t="s">
        <v>32</v>
      </c>
      <c r="G7698" t="s">
        <v>33</v>
      </c>
      <c r="H7698" t="s">
        <v>34</v>
      </c>
      <c r="I7698" t="s">
        <v>605</v>
      </c>
      <c r="J7698" t="s">
        <v>606</v>
      </c>
      <c r="K7698" t="s">
        <v>37</v>
      </c>
      <c r="L7698" t="s">
        <v>64</v>
      </c>
      <c r="M7698" t="s">
        <v>15200</v>
      </c>
      <c r="N7698" t="s">
        <v>40</v>
      </c>
      <c r="O7698" t="s">
        <v>46</v>
      </c>
      <c r="P7698" t="s">
        <v>42</v>
      </c>
      <c r="Q7698" t="s">
        <v>488</v>
      </c>
      <c r="R7698" t="s">
        <v>44</v>
      </c>
      <c r="S7698" t="s">
        <v>45</v>
      </c>
      <c r="T7698">
        <v>14.322708</v>
      </c>
      <c r="U7698">
        <v>-90.796099999999996</v>
      </c>
      <c r="V7698" t="s">
        <v>46</v>
      </c>
      <c r="W7698" t="s">
        <v>22</v>
      </c>
      <c r="X7698" t="s">
        <v>4181</v>
      </c>
      <c r="Y7698" t="s">
        <v>48</v>
      </c>
      <c r="Z7698" t="s">
        <v>49</v>
      </c>
      <c r="AC7698" t="str">
        <f>_xlfn.XLOOKUP(UNIVERSO[[#This Row],[Ruta DN]],'[1]CUOTA RUTA'!E:E,'[1]CUOTA RUTA'!G:G)</f>
        <v>Cargar</v>
      </c>
    </row>
    <row r="7699" spans="1:29" x14ac:dyDescent="0.25">
      <c r="A7699">
        <v>2800092763</v>
      </c>
      <c r="B7699">
        <v>7800092763</v>
      </c>
      <c r="C7699" t="s">
        <v>29</v>
      </c>
      <c r="D7699" t="s">
        <v>1284</v>
      </c>
      <c r="E7699" t="s">
        <v>15201</v>
      </c>
      <c r="F7699" t="s">
        <v>130</v>
      </c>
      <c r="G7699" t="s">
        <v>131</v>
      </c>
      <c r="H7699" t="s">
        <v>132</v>
      </c>
      <c r="I7699" t="s">
        <v>1286</v>
      </c>
      <c r="J7699" t="s">
        <v>1287</v>
      </c>
      <c r="K7699" t="s">
        <v>54</v>
      </c>
      <c r="L7699" t="s">
        <v>64</v>
      </c>
      <c r="M7699" t="s">
        <v>15202</v>
      </c>
      <c r="N7699" t="s">
        <v>136</v>
      </c>
      <c r="O7699" t="s">
        <v>137</v>
      </c>
      <c r="P7699" t="s">
        <v>42</v>
      </c>
      <c r="Q7699" t="s">
        <v>449</v>
      </c>
      <c r="R7699" t="s">
        <v>84</v>
      </c>
      <c r="S7699" t="s">
        <v>85</v>
      </c>
      <c r="T7699">
        <v>14.531953333333339</v>
      </c>
      <c r="U7699">
        <v>-91.494063333333315</v>
      </c>
      <c r="V7699" t="s">
        <v>137</v>
      </c>
      <c r="W7699" t="s">
        <v>22</v>
      </c>
      <c r="X7699" t="s">
        <v>4181</v>
      </c>
      <c r="Y7699" t="s">
        <v>139</v>
      </c>
      <c r="Z7699" t="s">
        <v>140</v>
      </c>
      <c r="AA7699">
        <v>5</v>
      </c>
      <c r="AC7699" t="str">
        <f>_xlfn.XLOOKUP(UNIVERSO[[#This Row],[Ruta DN]],'[1]CUOTA RUTA'!E:E,'[1]CUOTA RUTA'!G:G)</f>
        <v>Cargar</v>
      </c>
    </row>
    <row r="7700" spans="1:29" x14ac:dyDescent="0.25">
      <c r="A7700">
        <v>2800092686</v>
      </c>
      <c r="B7700">
        <v>7800092686</v>
      </c>
      <c r="C7700" t="s">
        <v>29</v>
      </c>
      <c r="D7700" t="s">
        <v>30</v>
      </c>
      <c r="E7700" t="s">
        <v>15203</v>
      </c>
      <c r="F7700" t="s">
        <v>32</v>
      </c>
      <c r="G7700" t="s">
        <v>33</v>
      </c>
      <c r="H7700" t="s">
        <v>34</v>
      </c>
      <c r="I7700" t="s">
        <v>35</v>
      </c>
      <c r="J7700" t="s">
        <v>36</v>
      </c>
      <c r="K7700" t="s">
        <v>54</v>
      </c>
      <c r="L7700" t="s">
        <v>38</v>
      </c>
      <c r="M7700" t="s">
        <v>15204</v>
      </c>
      <c r="N7700" t="s">
        <v>40</v>
      </c>
      <c r="O7700" t="s">
        <v>41</v>
      </c>
      <c r="P7700" t="s">
        <v>42</v>
      </c>
      <c r="Q7700" t="s">
        <v>43</v>
      </c>
      <c r="R7700" t="s">
        <v>44</v>
      </c>
      <c r="S7700" t="s">
        <v>45</v>
      </c>
      <c r="T7700">
        <v>13.926907999999999</v>
      </c>
      <c r="U7700">
        <v>-90.811400000000006</v>
      </c>
      <c r="V7700" t="s">
        <v>46</v>
      </c>
      <c r="W7700" t="s">
        <v>22</v>
      </c>
      <c r="X7700" t="s">
        <v>4181</v>
      </c>
      <c r="Y7700" t="s">
        <v>48</v>
      </c>
      <c r="Z7700" t="s">
        <v>49</v>
      </c>
      <c r="AA7700">
        <v>9</v>
      </c>
      <c r="AC7700" t="str">
        <f>_xlfn.XLOOKUP(UNIVERSO[[#This Row],[Ruta DN]],'[1]CUOTA RUTA'!E:E,'[1]CUOTA RUTA'!G:G)</f>
        <v>Cargar</v>
      </c>
    </row>
    <row r="7701" spans="1:29" x14ac:dyDescent="0.25">
      <c r="A7701">
        <v>2800092650</v>
      </c>
      <c r="B7701">
        <v>7800092650</v>
      </c>
      <c r="C7701" t="s">
        <v>29</v>
      </c>
      <c r="D7701" t="s">
        <v>1333</v>
      </c>
      <c r="E7701" t="s">
        <v>15205</v>
      </c>
      <c r="F7701" t="s">
        <v>32</v>
      </c>
      <c r="G7701" t="s">
        <v>33</v>
      </c>
      <c r="H7701" t="s">
        <v>34</v>
      </c>
      <c r="I7701" t="s">
        <v>1335</v>
      </c>
      <c r="J7701" t="s">
        <v>1336</v>
      </c>
      <c r="K7701" t="s">
        <v>54</v>
      </c>
      <c r="L7701" t="s">
        <v>38</v>
      </c>
      <c r="M7701" t="s">
        <v>15206</v>
      </c>
      <c r="N7701" t="s">
        <v>40</v>
      </c>
      <c r="O7701" t="s">
        <v>46</v>
      </c>
      <c r="P7701" t="s">
        <v>42</v>
      </c>
      <c r="Q7701" t="s">
        <v>43</v>
      </c>
      <c r="R7701" t="s">
        <v>44</v>
      </c>
      <c r="S7701" t="s">
        <v>45</v>
      </c>
      <c r="T7701">
        <v>14.32344084</v>
      </c>
      <c r="U7701">
        <v>-90.772250670000005</v>
      </c>
      <c r="V7701" t="s">
        <v>46</v>
      </c>
      <c r="W7701" t="s">
        <v>22</v>
      </c>
      <c r="X7701" t="s">
        <v>4181</v>
      </c>
      <c r="Y7701" t="s">
        <v>48</v>
      </c>
      <c r="Z7701" t="s">
        <v>49</v>
      </c>
      <c r="AA7701">
        <v>6</v>
      </c>
      <c r="AC7701" t="str">
        <f>_xlfn.XLOOKUP(UNIVERSO[[#This Row],[Ruta DN]],'[1]CUOTA RUTA'!E:E,'[1]CUOTA RUTA'!G:G)</f>
        <v>Cargar</v>
      </c>
    </row>
    <row r="7702" spans="1:29" x14ac:dyDescent="0.25">
      <c r="A7702">
        <v>2800092478</v>
      </c>
      <c r="B7702">
        <v>7800092478</v>
      </c>
      <c r="C7702" t="s">
        <v>29</v>
      </c>
      <c r="D7702" t="s">
        <v>397</v>
      </c>
      <c r="E7702" t="s">
        <v>15207</v>
      </c>
      <c r="F7702" t="s">
        <v>106</v>
      </c>
      <c r="G7702" t="s">
        <v>107</v>
      </c>
      <c r="H7702" t="s">
        <v>108</v>
      </c>
      <c r="I7702" t="s">
        <v>399</v>
      </c>
      <c r="J7702" t="s">
        <v>400</v>
      </c>
      <c r="K7702" t="s">
        <v>1055</v>
      </c>
      <c r="L7702" t="s">
        <v>204</v>
      </c>
      <c r="M7702" t="s">
        <v>15208</v>
      </c>
      <c r="N7702" t="s">
        <v>112</v>
      </c>
      <c r="O7702" t="s">
        <v>2599</v>
      </c>
      <c r="P7702" t="s">
        <v>206</v>
      </c>
      <c r="Q7702" t="s">
        <v>195</v>
      </c>
      <c r="R7702" t="s">
        <v>69</v>
      </c>
      <c r="S7702" t="s">
        <v>70</v>
      </c>
      <c r="T7702">
        <v>15.319694</v>
      </c>
      <c r="U7702">
        <v>-91.470692</v>
      </c>
      <c r="V7702" t="s">
        <v>113</v>
      </c>
      <c r="W7702" t="s">
        <v>22</v>
      </c>
      <c r="X7702" t="s">
        <v>4186</v>
      </c>
      <c r="Y7702" t="s">
        <v>115</v>
      </c>
      <c r="Z7702" t="s">
        <v>116</v>
      </c>
      <c r="AC7702" t="str">
        <f>_xlfn.XLOOKUP(UNIVERSO[[#This Row],[Ruta DN]],'[1]CUOTA RUTA'!E:E,'[1]CUOTA RUTA'!G:G)</f>
        <v>Cargar</v>
      </c>
    </row>
    <row r="7703" spans="1:29" x14ac:dyDescent="0.25">
      <c r="A7703">
        <v>2800092352</v>
      </c>
      <c r="B7703">
        <v>7800092352</v>
      </c>
      <c r="C7703" t="s">
        <v>29</v>
      </c>
      <c r="D7703" t="s">
        <v>471</v>
      </c>
      <c r="E7703" t="s">
        <v>15209</v>
      </c>
      <c r="F7703" t="s">
        <v>59</v>
      </c>
      <c r="G7703" t="s">
        <v>60</v>
      </c>
      <c r="H7703" t="s">
        <v>61</v>
      </c>
      <c r="I7703" t="s">
        <v>473</v>
      </c>
      <c r="J7703" t="s">
        <v>474</v>
      </c>
      <c r="K7703" t="s">
        <v>1055</v>
      </c>
      <c r="L7703" t="s">
        <v>38</v>
      </c>
      <c r="M7703" t="s">
        <v>15210</v>
      </c>
      <c r="N7703" t="s">
        <v>331</v>
      </c>
      <c r="O7703" t="s">
        <v>1533</v>
      </c>
      <c r="P7703" t="s">
        <v>42</v>
      </c>
      <c r="Q7703" t="s">
        <v>68</v>
      </c>
      <c r="R7703" t="s">
        <v>69</v>
      </c>
      <c r="S7703" t="s">
        <v>70</v>
      </c>
      <c r="T7703">
        <v>14.724695000000001</v>
      </c>
      <c r="U7703">
        <v>-92.032331666666636</v>
      </c>
      <c r="V7703" t="s">
        <v>71</v>
      </c>
      <c r="W7703" t="s">
        <v>22</v>
      </c>
      <c r="X7703" t="s">
        <v>4189</v>
      </c>
      <c r="Y7703" t="s">
        <v>72</v>
      </c>
      <c r="Z7703" t="s">
        <v>73</v>
      </c>
      <c r="AC7703" t="str">
        <f>_xlfn.XLOOKUP(UNIVERSO[[#This Row],[Ruta DN]],'[1]CUOTA RUTA'!E:E,'[1]CUOTA RUTA'!G:G)</f>
        <v>Cargar</v>
      </c>
    </row>
    <row r="7704" spans="1:29" x14ac:dyDescent="0.25">
      <c r="A7704">
        <v>2800091738</v>
      </c>
      <c r="B7704">
        <v>7800091738</v>
      </c>
      <c r="C7704" t="s">
        <v>29</v>
      </c>
      <c r="D7704" t="s">
        <v>233</v>
      </c>
      <c r="E7704" t="s">
        <v>15211</v>
      </c>
      <c r="F7704" t="s">
        <v>143</v>
      </c>
      <c r="G7704" t="s">
        <v>144</v>
      </c>
      <c r="H7704" t="s">
        <v>145</v>
      </c>
      <c r="I7704" t="s">
        <v>235</v>
      </c>
      <c r="J7704" t="s">
        <v>236</v>
      </c>
      <c r="K7704" t="s">
        <v>1055</v>
      </c>
      <c r="L7704" t="s">
        <v>38</v>
      </c>
      <c r="M7704" t="s">
        <v>15212</v>
      </c>
      <c r="N7704" t="s">
        <v>149</v>
      </c>
      <c r="O7704" t="s">
        <v>173</v>
      </c>
      <c r="P7704" t="s">
        <v>42</v>
      </c>
      <c r="Q7704" t="s">
        <v>238</v>
      </c>
      <c r="R7704" t="s">
        <v>84</v>
      </c>
      <c r="S7704" t="s">
        <v>85</v>
      </c>
      <c r="T7704">
        <v>14.533108820000001</v>
      </c>
      <c r="U7704">
        <v>-91.691517340000004</v>
      </c>
      <c r="V7704" t="s">
        <v>150</v>
      </c>
      <c r="W7704" t="s">
        <v>22</v>
      </c>
      <c r="X7704" t="s">
        <v>4186</v>
      </c>
      <c r="Y7704" t="s">
        <v>152</v>
      </c>
      <c r="Z7704" t="s">
        <v>153</v>
      </c>
      <c r="AC7704" t="str">
        <f>_xlfn.XLOOKUP(UNIVERSO[[#This Row],[Ruta DN]],'[1]CUOTA RUTA'!E:E,'[1]CUOTA RUTA'!G:G)</f>
        <v>Cargar</v>
      </c>
    </row>
    <row r="7705" spans="1:29" x14ac:dyDescent="0.25">
      <c r="A7705">
        <v>2800091565</v>
      </c>
      <c r="B7705">
        <v>7800091565</v>
      </c>
      <c r="C7705" t="s">
        <v>29</v>
      </c>
      <c r="D7705" t="s">
        <v>1322</v>
      </c>
      <c r="E7705" t="s">
        <v>15213</v>
      </c>
      <c r="F7705" t="s">
        <v>32</v>
      </c>
      <c r="G7705" t="s">
        <v>33</v>
      </c>
      <c r="H7705" t="s">
        <v>34</v>
      </c>
      <c r="I7705" t="s">
        <v>1324</v>
      </c>
      <c r="J7705" t="s">
        <v>1325</v>
      </c>
      <c r="K7705" t="s">
        <v>37</v>
      </c>
      <c r="L7705" t="s">
        <v>64</v>
      </c>
      <c r="M7705" t="s">
        <v>15214</v>
      </c>
      <c r="N7705" t="s">
        <v>40</v>
      </c>
      <c r="O7705" t="s">
        <v>1225</v>
      </c>
      <c r="P7705" t="s">
        <v>42</v>
      </c>
      <c r="Q7705" t="s">
        <v>56</v>
      </c>
      <c r="R7705" t="s">
        <v>44</v>
      </c>
      <c r="S7705" t="s">
        <v>45</v>
      </c>
      <c r="T7705">
        <v>14.30601886</v>
      </c>
      <c r="U7705">
        <v>-90.966080109999979</v>
      </c>
      <c r="V7705" t="s">
        <v>46</v>
      </c>
      <c r="W7705" t="s">
        <v>22</v>
      </c>
      <c r="X7705" t="s">
        <v>4186</v>
      </c>
      <c r="Y7705" t="s">
        <v>48</v>
      </c>
      <c r="Z7705" t="s">
        <v>49</v>
      </c>
      <c r="AC7705" t="str">
        <f>_xlfn.XLOOKUP(UNIVERSO[[#This Row],[Ruta DN]],'[1]CUOTA RUTA'!E:E,'[1]CUOTA RUTA'!G:G)</f>
        <v>Cargar</v>
      </c>
    </row>
    <row r="7706" spans="1:29" x14ac:dyDescent="0.25">
      <c r="A7706">
        <v>2800091335</v>
      </c>
      <c r="B7706">
        <v>7800091335</v>
      </c>
      <c r="C7706" t="s">
        <v>29</v>
      </c>
      <c r="D7706" t="s">
        <v>483</v>
      </c>
      <c r="E7706" t="s">
        <v>15215</v>
      </c>
      <c r="F7706" t="s">
        <v>32</v>
      </c>
      <c r="G7706" t="s">
        <v>33</v>
      </c>
      <c r="H7706" t="s">
        <v>34</v>
      </c>
      <c r="I7706" t="s">
        <v>485</v>
      </c>
      <c r="J7706" t="s">
        <v>486</v>
      </c>
      <c r="K7706" t="s">
        <v>54</v>
      </c>
      <c r="L7706" t="s">
        <v>38</v>
      </c>
      <c r="M7706" t="s">
        <v>15216</v>
      </c>
      <c r="N7706" t="s">
        <v>40</v>
      </c>
      <c r="O7706" t="s">
        <v>46</v>
      </c>
      <c r="P7706" t="s">
        <v>42</v>
      </c>
      <c r="Q7706" t="s">
        <v>488</v>
      </c>
      <c r="R7706" t="s">
        <v>44</v>
      </c>
      <c r="S7706" t="s">
        <v>45</v>
      </c>
      <c r="T7706">
        <v>14.31420833333333</v>
      </c>
      <c r="U7706">
        <v>-90.795406666666679</v>
      </c>
      <c r="V7706" t="s">
        <v>46</v>
      </c>
      <c r="W7706" t="s">
        <v>22</v>
      </c>
      <c r="X7706" t="s">
        <v>4181</v>
      </c>
      <c r="Y7706" t="s">
        <v>48</v>
      </c>
      <c r="Z7706" t="s">
        <v>49</v>
      </c>
      <c r="AA7706">
        <v>4</v>
      </c>
      <c r="AC7706" t="str">
        <f>_xlfn.XLOOKUP(UNIVERSO[[#This Row],[Ruta DN]],'[1]CUOTA RUTA'!E:E,'[1]CUOTA RUTA'!G:G)</f>
        <v>Cargar</v>
      </c>
    </row>
    <row r="7707" spans="1:29" x14ac:dyDescent="0.25">
      <c r="A7707">
        <v>2800091245</v>
      </c>
      <c r="B7707">
        <v>7800091245</v>
      </c>
      <c r="C7707" t="s">
        <v>29</v>
      </c>
      <c r="D7707" t="s">
        <v>466</v>
      </c>
      <c r="E7707" t="s">
        <v>15217</v>
      </c>
      <c r="F7707" t="s">
        <v>59</v>
      </c>
      <c r="G7707" t="s">
        <v>60</v>
      </c>
      <c r="H7707" t="s">
        <v>61</v>
      </c>
      <c r="I7707" t="s">
        <v>468</v>
      </c>
      <c r="J7707" t="s">
        <v>469</v>
      </c>
      <c r="K7707" t="s">
        <v>1055</v>
      </c>
      <c r="L7707" t="s">
        <v>38</v>
      </c>
      <c r="M7707" t="s">
        <v>15218</v>
      </c>
      <c r="N7707" t="s">
        <v>66</v>
      </c>
      <c r="O7707" t="s">
        <v>67</v>
      </c>
      <c r="P7707" t="s">
        <v>42</v>
      </c>
      <c r="Q7707" t="s">
        <v>68</v>
      </c>
      <c r="R7707" t="s">
        <v>69</v>
      </c>
      <c r="S7707" t="s">
        <v>70</v>
      </c>
      <c r="T7707">
        <v>14.697503333333341</v>
      </c>
      <c r="U7707">
        <v>-91.864838333333324</v>
      </c>
      <c r="V7707" t="s">
        <v>71</v>
      </c>
      <c r="W7707" t="s">
        <v>22</v>
      </c>
      <c r="X7707" t="s">
        <v>4181</v>
      </c>
      <c r="Y7707" t="s">
        <v>72</v>
      </c>
      <c r="Z7707" t="s">
        <v>73</v>
      </c>
      <c r="AC7707" t="str">
        <f>_xlfn.XLOOKUP(UNIVERSO[[#This Row],[Ruta DN]],'[1]CUOTA RUTA'!E:E,'[1]CUOTA RUTA'!G:G)</f>
        <v>Cargar</v>
      </c>
    </row>
    <row r="7708" spans="1:29" x14ac:dyDescent="0.25">
      <c r="A7708">
        <v>2800091223</v>
      </c>
      <c r="B7708">
        <v>7800091223</v>
      </c>
      <c r="C7708" t="s">
        <v>29</v>
      </c>
      <c r="D7708" t="s">
        <v>117</v>
      </c>
      <c r="E7708" t="s">
        <v>15219</v>
      </c>
      <c r="F7708" t="s">
        <v>106</v>
      </c>
      <c r="G7708" t="s">
        <v>107</v>
      </c>
      <c r="H7708" t="s">
        <v>108</v>
      </c>
      <c r="I7708" t="s">
        <v>119</v>
      </c>
      <c r="J7708" t="s">
        <v>120</v>
      </c>
      <c r="K7708" t="s">
        <v>37</v>
      </c>
      <c r="L7708" t="s">
        <v>204</v>
      </c>
      <c r="M7708" t="s">
        <v>15220</v>
      </c>
      <c r="N7708" t="s">
        <v>112</v>
      </c>
      <c r="O7708" t="s">
        <v>2599</v>
      </c>
      <c r="P7708" t="s">
        <v>206</v>
      </c>
      <c r="Q7708" t="s">
        <v>114</v>
      </c>
      <c r="R7708" t="s">
        <v>69</v>
      </c>
      <c r="S7708" t="s">
        <v>70</v>
      </c>
      <c r="T7708">
        <v>15.317357700000001</v>
      </c>
      <c r="U7708">
        <v>-91.474868499999999</v>
      </c>
      <c r="V7708" t="s">
        <v>113</v>
      </c>
      <c r="W7708" t="s">
        <v>22</v>
      </c>
      <c r="X7708" t="s">
        <v>4186</v>
      </c>
      <c r="Y7708" t="s">
        <v>115</v>
      </c>
      <c r="Z7708" t="s">
        <v>116</v>
      </c>
      <c r="AC7708" t="str">
        <f>_xlfn.XLOOKUP(UNIVERSO[[#This Row],[Ruta DN]],'[1]CUOTA RUTA'!E:E,'[1]CUOTA RUTA'!G:G)</f>
        <v>Cargar</v>
      </c>
    </row>
    <row r="7709" spans="1:29" x14ac:dyDescent="0.25">
      <c r="A7709">
        <v>2800091110</v>
      </c>
      <c r="B7709">
        <v>7800091110</v>
      </c>
      <c r="C7709" t="s">
        <v>29</v>
      </c>
      <c r="D7709" t="s">
        <v>626</v>
      </c>
      <c r="E7709" t="s">
        <v>627</v>
      </c>
      <c r="F7709" t="s">
        <v>130</v>
      </c>
      <c r="G7709" t="s">
        <v>131</v>
      </c>
      <c r="H7709" t="s">
        <v>132</v>
      </c>
      <c r="I7709" t="s">
        <v>628</v>
      </c>
      <c r="J7709" t="s">
        <v>629</v>
      </c>
      <c r="K7709" t="s">
        <v>37</v>
      </c>
      <c r="L7709" t="s">
        <v>64</v>
      </c>
      <c r="M7709" t="s">
        <v>14418</v>
      </c>
      <c r="N7709" t="s">
        <v>136</v>
      </c>
      <c r="O7709" t="s">
        <v>137</v>
      </c>
      <c r="P7709" t="s">
        <v>42</v>
      </c>
      <c r="Q7709" t="s">
        <v>449</v>
      </c>
      <c r="R7709" t="s">
        <v>84</v>
      </c>
      <c r="S7709" t="s">
        <v>85</v>
      </c>
      <c r="T7709">
        <v>14.54256161</v>
      </c>
      <c r="U7709">
        <v>-91.510877640000004</v>
      </c>
      <c r="V7709" t="s">
        <v>137</v>
      </c>
      <c r="W7709" t="s">
        <v>22</v>
      </c>
      <c r="X7709" t="s">
        <v>4186</v>
      </c>
      <c r="Y7709" t="s">
        <v>139</v>
      </c>
      <c r="Z7709" t="s">
        <v>140</v>
      </c>
      <c r="AC7709" t="str">
        <f>_xlfn.XLOOKUP(UNIVERSO[[#This Row],[Ruta DN]],'[1]CUOTA RUTA'!E:E,'[1]CUOTA RUTA'!G:G)</f>
        <v>Cargar</v>
      </c>
    </row>
    <row r="7710" spans="1:29" x14ac:dyDescent="0.25">
      <c r="A7710">
        <v>2800090995</v>
      </c>
      <c r="B7710">
        <v>7800090995</v>
      </c>
      <c r="C7710" t="s">
        <v>29</v>
      </c>
      <c r="D7710" t="s">
        <v>1570</v>
      </c>
      <c r="E7710" t="s">
        <v>15221</v>
      </c>
      <c r="F7710" t="s">
        <v>76</v>
      </c>
      <c r="G7710" t="s">
        <v>77</v>
      </c>
      <c r="H7710" t="s">
        <v>78</v>
      </c>
      <c r="I7710" t="s">
        <v>1572</v>
      </c>
      <c r="J7710" t="s">
        <v>1573</v>
      </c>
      <c r="K7710" t="s">
        <v>54</v>
      </c>
      <c r="L7710" t="s">
        <v>38</v>
      </c>
      <c r="M7710" t="s">
        <v>15222</v>
      </c>
      <c r="N7710" t="s">
        <v>40</v>
      </c>
      <c r="O7710" t="s">
        <v>267</v>
      </c>
      <c r="P7710" t="s">
        <v>42</v>
      </c>
      <c r="Q7710" t="s">
        <v>127</v>
      </c>
      <c r="R7710" t="s">
        <v>84</v>
      </c>
      <c r="S7710" t="s">
        <v>85</v>
      </c>
      <c r="T7710">
        <v>14.18344666666667</v>
      </c>
      <c r="U7710">
        <v>-91.303061666666679</v>
      </c>
      <c r="V7710" t="s">
        <v>82</v>
      </c>
      <c r="W7710" t="s">
        <v>22</v>
      </c>
      <c r="X7710" t="s">
        <v>4181</v>
      </c>
      <c r="Y7710" t="s">
        <v>86</v>
      </c>
      <c r="Z7710" t="s">
        <v>87</v>
      </c>
      <c r="AC7710" t="str">
        <f>_xlfn.XLOOKUP(UNIVERSO[[#This Row],[Ruta DN]],'[1]CUOTA RUTA'!E:E,'[1]CUOTA RUTA'!G:G)</f>
        <v>Cargar</v>
      </c>
    </row>
    <row r="7711" spans="1:29" x14ac:dyDescent="0.25">
      <c r="A7711">
        <v>2800090807</v>
      </c>
      <c r="B7711">
        <v>7800090807</v>
      </c>
      <c r="C7711" t="s">
        <v>29</v>
      </c>
      <c r="D7711" t="s">
        <v>875</v>
      </c>
      <c r="E7711" t="s">
        <v>15223</v>
      </c>
      <c r="F7711" t="s">
        <v>59</v>
      </c>
      <c r="G7711" t="s">
        <v>60</v>
      </c>
      <c r="H7711" t="s">
        <v>61</v>
      </c>
      <c r="I7711" t="s">
        <v>877</v>
      </c>
      <c r="J7711" t="s">
        <v>878</v>
      </c>
      <c r="K7711" t="s">
        <v>1055</v>
      </c>
      <c r="L7711" t="s">
        <v>38</v>
      </c>
      <c r="M7711" t="s">
        <v>2500</v>
      </c>
      <c r="N7711" t="s">
        <v>331</v>
      </c>
      <c r="O7711" t="s">
        <v>377</v>
      </c>
      <c r="P7711" t="s">
        <v>42</v>
      </c>
      <c r="Q7711" t="s">
        <v>201</v>
      </c>
      <c r="R7711" t="s">
        <v>69</v>
      </c>
      <c r="S7711" t="s">
        <v>70</v>
      </c>
      <c r="T7711">
        <v>14.6769</v>
      </c>
      <c r="U7711">
        <v>-92.142250000000004</v>
      </c>
      <c r="V7711" t="s">
        <v>71</v>
      </c>
      <c r="W7711" t="s">
        <v>22</v>
      </c>
      <c r="X7711" t="s">
        <v>4189</v>
      </c>
      <c r="Y7711" t="s">
        <v>72</v>
      </c>
      <c r="Z7711" t="s">
        <v>73</v>
      </c>
      <c r="AC7711" t="str">
        <f>_xlfn.XLOOKUP(UNIVERSO[[#This Row],[Ruta DN]],'[1]CUOTA RUTA'!E:E,'[1]CUOTA RUTA'!G:G)</f>
        <v>Cargar</v>
      </c>
    </row>
    <row r="7712" spans="1:29" x14ac:dyDescent="0.25">
      <c r="A7712">
        <v>2800090610</v>
      </c>
      <c r="B7712">
        <v>7800090610</v>
      </c>
      <c r="C7712" t="s">
        <v>29</v>
      </c>
      <c r="D7712" t="s">
        <v>216</v>
      </c>
      <c r="E7712" t="s">
        <v>15224</v>
      </c>
      <c r="F7712" t="s">
        <v>59</v>
      </c>
      <c r="G7712" t="s">
        <v>60</v>
      </c>
      <c r="H7712" t="s">
        <v>61</v>
      </c>
      <c r="I7712" t="s">
        <v>218</v>
      </c>
      <c r="J7712" t="s">
        <v>219</v>
      </c>
      <c r="K7712" t="s">
        <v>37</v>
      </c>
      <c r="L7712" t="s">
        <v>38</v>
      </c>
      <c r="M7712" t="s">
        <v>15225</v>
      </c>
      <c r="N7712" t="s">
        <v>331</v>
      </c>
      <c r="O7712" t="s">
        <v>377</v>
      </c>
      <c r="P7712" t="s">
        <v>42</v>
      </c>
      <c r="Q7712" t="s">
        <v>215</v>
      </c>
      <c r="R7712" t="s">
        <v>69</v>
      </c>
      <c r="S7712" t="s">
        <v>70</v>
      </c>
      <c r="T7712">
        <v>14.675781666666669</v>
      </c>
      <c r="U7712">
        <v>-92.140659999999983</v>
      </c>
      <c r="V7712" t="s">
        <v>71</v>
      </c>
      <c r="W7712" t="s">
        <v>22</v>
      </c>
      <c r="X7712" t="s">
        <v>4186</v>
      </c>
      <c r="Y7712" t="s">
        <v>72</v>
      </c>
      <c r="Z7712" t="s">
        <v>73</v>
      </c>
      <c r="AC7712" t="str">
        <f>_xlfn.XLOOKUP(UNIVERSO[[#This Row],[Ruta DN]],'[1]CUOTA RUTA'!E:E,'[1]CUOTA RUTA'!G:G)</f>
        <v>Cargar</v>
      </c>
    </row>
    <row r="7713" spans="1:29" x14ac:dyDescent="0.25">
      <c r="A7713">
        <v>2800090535</v>
      </c>
      <c r="B7713">
        <v>7800090535</v>
      </c>
      <c r="C7713" t="s">
        <v>29</v>
      </c>
      <c r="D7713" t="s">
        <v>603</v>
      </c>
      <c r="E7713" t="s">
        <v>15226</v>
      </c>
      <c r="F7713" t="s">
        <v>32</v>
      </c>
      <c r="G7713" t="s">
        <v>33</v>
      </c>
      <c r="H7713" t="s">
        <v>34</v>
      </c>
      <c r="I7713" t="s">
        <v>605</v>
      </c>
      <c r="J7713" t="s">
        <v>606</v>
      </c>
      <c r="K7713" t="s">
        <v>37</v>
      </c>
      <c r="L7713" t="s">
        <v>64</v>
      </c>
      <c r="M7713" t="s">
        <v>15227</v>
      </c>
      <c r="N7713" t="s">
        <v>40</v>
      </c>
      <c r="O7713" t="s">
        <v>46</v>
      </c>
      <c r="P7713" t="s">
        <v>42</v>
      </c>
      <c r="Q7713" t="s">
        <v>488</v>
      </c>
      <c r="R7713" t="s">
        <v>44</v>
      </c>
      <c r="S7713" t="s">
        <v>45</v>
      </c>
      <c r="T7713">
        <v>14.324738333333331</v>
      </c>
      <c r="U7713">
        <v>-90.797724999999986</v>
      </c>
      <c r="V7713" t="s">
        <v>46</v>
      </c>
      <c r="W7713" t="s">
        <v>22</v>
      </c>
      <c r="X7713" t="s">
        <v>4186</v>
      </c>
      <c r="Y7713" t="s">
        <v>48</v>
      </c>
      <c r="Z7713" t="s">
        <v>49</v>
      </c>
      <c r="AC7713" t="str">
        <f>_xlfn.XLOOKUP(UNIVERSO[[#This Row],[Ruta DN]],'[1]CUOTA RUTA'!E:E,'[1]CUOTA RUTA'!G:G)</f>
        <v>Cargar</v>
      </c>
    </row>
    <row r="7714" spans="1:29" x14ac:dyDescent="0.25">
      <c r="A7714">
        <v>2800090135</v>
      </c>
      <c r="B7714">
        <v>7800090135</v>
      </c>
      <c r="C7714" t="s">
        <v>29</v>
      </c>
      <c r="D7714" t="s">
        <v>603</v>
      </c>
      <c r="E7714" t="s">
        <v>15228</v>
      </c>
      <c r="F7714" t="s">
        <v>32</v>
      </c>
      <c r="G7714" t="s">
        <v>33</v>
      </c>
      <c r="H7714" t="s">
        <v>34</v>
      </c>
      <c r="I7714" t="s">
        <v>605</v>
      </c>
      <c r="J7714" t="s">
        <v>606</v>
      </c>
      <c r="K7714" t="s">
        <v>54</v>
      </c>
      <c r="L7714" t="s">
        <v>38</v>
      </c>
      <c r="M7714" t="s">
        <v>15229</v>
      </c>
      <c r="N7714" t="s">
        <v>40</v>
      </c>
      <c r="O7714" t="s">
        <v>41</v>
      </c>
      <c r="P7714" t="s">
        <v>42</v>
      </c>
      <c r="Q7714" t="s">
        <v>488</v>
      </c>
      <c r="R7714" t="s">
        <v>44</v>
      </c>
      <c r="S7714" t="s">
        <v>45</v>
      </c>
      <c r="T7714">
        <v>13.930515979999999</v>
      </c>
      <c r="U7714">
        <v>-90.82173717000002</v>
      </c>
      <c r="V7714" t="s">
        <v>46</v>
      </c>
      <c r="W7714" t="s">
        <v>22</v>
      </c>
      <c r="X7714" t="s">
        <v>4186</v>
      </c>
      <c r="Y7714" t="s">
        <v>48</v>
      </c>
      <c r="Z7714" t="s">
        <v>49</v>
      </c>
      <c r="AC7714" t="str">
        <f>_xlfn.XLOOKUP(UNIVERSO[[#This Row],[Ruta DN]],'[1]CUOTA RUTA'!E:E,'[1]CUOTA RUTA'!G:G)</f>
        <v>Cargar</v>
      </c>
    </row>
    <row r="7715" spans="1:29" x14ac:dyDescent="0.25">
      <c r="A7715">
        <v>2800089647</v>
      </c>
      <c r="B7715">
        <v>7800089647</v>
      </c>
      <c r="C7715" t="s">
        <v>29</v>
      </c>
      <c r="D7715" t="s">
        <v>117</v>
      </c>
      <c r="E7715" t="s">
        <v>15230</v>
      </c>
      <c r="F7715" t="s">
        <v>106</v>
      </c>
      <c r="G7715" t="s">
        <v>107</v>
      </c>
      <c r="H7715" t="s">
        <v>108</v>
      </c>
      <c r="I7715" t="s">
        <v>119</v>
      </c>
      <c r="J7715" t="s">
        <v>120</v>
      </c>
      <c r="K7715" t="s">
        <v>37</v>
      </c>
      <c r="L7715" t="s">
        <v>38</v>
      </c>
      <c r="M7715" t="s">
        <v>15231</v>
      </c>
      <c r="N7715" t="s">
        <v>112</v>
      </c>
      <c r="O7715" t="s">
        <v>113</v>
      </c>
      <c r="P7715" t="s">
        <v>42</v>
      </c>
      <c r="Q7715" t="s">
        <v>114</v>
      </c>
      <c r="R7715" t="s">
        <v>69</v>
      </c>
      <c r="S7715" t="s">
        <v>70</v>
      </c>
      <c r="T7715">
        <v>15.31804</v>
      </c>
      <c r="U7715">
        <v>-91.473335000000006</v>
      </c>
      <c r="V7715" t="s">
        <v>113</v>
      </c>
      <c r="W7715" t="s">
        <v>22</v>
      </c>
      <c r="X7715" t="s">
        <v>4186</v>
      </c>
      <c r="Y7715" t="s">
        <v>115</v>
      </c>
      <c r="Z7715" t="s">
        <v>116</v>
      </c>
      <c r="AC7715" t="str">
        <f>_xlfn.XLOOKUP(UNIVERSO[[#This Row],[Ruta DN]],'[1]CUOTA RUTA'!E:E,'[1]CUOTA RUTA'!G:G)</f>
        <v>Cargar</v>
      </c>
    </row>
    <row r="7716" spans="1:29" x14ac:dyDescent="0.25">
      <c r="A7716">
        <v>2800089509</v>
      </c>
      <c r="B7716">
        <v>7800089509</v>
      </c>
      <c r="C7716" t="s">
        <v>29</v>
      </c>
      <c r="D7716" t="s">
        <v>196</v>
      </c>
      <c r="E7716" t="s">
        <v>15232</v>
      </c>
      <c r="F7716" t="s">
        <v>59</v>
      </c>
      <c r="G7716" t="s">
        <v>60</v>
      </c>
      <c r="H7716" t="s">
        <v>61</v>
      </c>
      <c r="I7716" t="s">
        <v>198</v>
      </c>
      <c r="J7716" t="s">
        <v>199</v>
      </c>
      <c r="K7716" t="s">
        <v>37</v>
      </c>
      <c r="L7716" t="s">
        <v>38</v>
      </c>
      <c r="M7716" t="s">
        <v>2830</v>
      </c>
      <c r="N7716" t="s">
        <v>66</v>
      </c>
      <c r="O7716" t="s">
        <v>67</v>
      </c>
      <c r="P7716" t="s">
        <v>42</v>
      </c>
      <c r="Q7716" t="s">
        <v>201</v>
      </c>
      <c r="R7716" t="s">
        <v>69</v>
      </c>
      <c r="S7716" t="s">
        <v>70</v>
      </c>
      <c r="T7716">
        <v>14.62866833333333</v>
      </c>
      <c r="U7716">
        <v>-91.926783333333333</v>
      </c>
      <c r="V7716" t="s">
        <v>71</v>
      </c>
      <c r="W7716" t="s">
        <v>202</v>
      </c>
      <c r="X7716" t="s">
        <v>4181</v>
      </c>
      <c r="Y7716" t="s">
        <v>72</v>
      </c>
      <c r="Z7716" t="s">
        <v>73</v>
      </c>
      <c r="AC7716" t="str">
        <f>_xlfn.XLOOKUP(UNIVERSO[[#This Row],[Ruta DN]],'[1]CUOTA RUTA'!E:E,'[1]CUOTA RUTA'!G:G)</f>
        <v>Cargar</v>
      </c>
    </row>
    <row r="7717" spans="1:29" x14ac:dyDescent="0.25">
      <c r="A7717">
        <v>2800089084</v>
      </c>
      <c r="B7717">
        <v>7800089084</v>
      </c>
      <c r="C7717" t="s">
        <v>29</v>
      </c>
      <c r="D7717" t="s">
        <v>603</v>
      </c>
      <c r="E7717" t="s">
        <v>15233</v>
      </c>
      <c r="F7717" t="s">
        <v>32</v>
      </c>
      <c r="G7717" t="s">
        <v>33</v>
      </c>
      <c r="H7717" t="s">
        <v>34</v>
      </c>
      <c r="I7717" t="s">
        <v>605</v>
      </c>
      <c r="J7717" t="s">
        <v>606</v>
      </c>
      <c r="K7717" t="s">
        <v>37</v>
      </c>
      <c r="L7717" t="s">
        <v>64</v>
      </c>
      <c r="M7717" t="s">
        <v>15234</v>
      </c>
      <c r="N7717" t="s">
        <v>40</v>
      </c>
      <c r="O7717" t="s">
        <v>41</v>
      </c>
      <c r="P7717" t="s">
        <v>42</v>
      </c>
      <c r="Q7717" t="s">
        <v>488</v>
      </c>
      <c r="R7717" t="s">
        <v>44</v>
      </c>
      <c r="S7717" t="s">
        <v>45</v>
      </c>
      <c r="T7717">
        <v>13.928708</v>
      </c>
      <c r="U7717">
        <v>-90.815399999999997</v>
      </c>
      <c r="V7717" t="s">
        <v>46</v>
      </c>
      <c r="W7717" t="s">
        <v>22</v>
      </c>
      <c r="X7717" t="s">
        <v>4186</v>
      </c>
      <c r="Y7717" t="s">
        <v>48</v>
      </c>
      <c r="Z7717" t="s">
        <v>49</v>
      </c>
      <c r="AC7717" t="str">
        <f>_xlfn.XLOOKUP(UNIVERSO[[#This Row],[Ruta DN]],'[1]CUOTA RUTA'!E:E,'[1]CUOTA RUTA'!G:G)</f>
        <v>Cargar</v>
      </c>
    </row>
    <row r="7718" spans="1:29" x14ac:dyDescent="0.25">
      <c r="A7718">
        <v>2800088966</v>
      </c>
      <c r="B7718">
        <v>7800088966</v>
      </c>
      <c r="C7718" t="s">
        <v>29</v>
      </c>
      <c r="D7718" t="s">
        <v>273</v>
      </c>
      <c r="E7718" t="s">
        <v>15235</v>
      </c>
      <c r="F7718" t="s">
        <v>143</v>
      </c>
      <c r="G7718" t="s">
        <v>144</v>
      </c>
      <c r="H7718" t="s">
        <v>145</v>
      </c>
      <c r="I7718" t="s">
        <v>275</v>
      </c>
      <c r="J7718" t="s">
        <v>276</v>
      </c>
      <c r="K7718" t="s">
        <v>1055</v>
      </c>
      <c r="L7718" t="s">
        <v>38</v>
      </c>
      <c r="M7718" t="s">
        <v>15236</v>
      </c>
      <c r="N7718" t="s">
        <v>149</v>
      </c>
      <c r="O7718" t="s">
        <v>283</v>
      </c>
      <c r="P7718" t="s">
        <v>42</v>
      </c>
      <c r="Q7718" t="s">
        <v>238</v>
      </c>
      <c r="R7718" t="s">
        <v>84</v>
      </c>
      <c r="S7718" t="s">
        <v>85</v>
      </c>
      <c r="T7718">
        <v>14.62228</v>
      </c>
      <c r="U7718">
        <v>-91.592861999999997</v>
      </c>
      <c r="V7718" t="s">
        <v>150</v>
      </c>
      <c r="W7718" t="s">
        <v>22</v>
      </c>
      <c r="X7718" t="s">
        <v>4189</v>
      </c>
      <c r="Y7718" t="s">
        <v>152</v>
      </c>
      <c r="Z7718" t="s">
        <v>153</v>
      </c>
      <c r="AC7718" t="str">
        <f>_xlfn.XLOOKUP(UNIVERSO[[#This Row],[Ruta DN]],'[1]CUOTA RUTA'!E:E,'[1]CUOTA RUTA'!G:G)</f>
        <v>Cargar</v>
      </c>
    </row>
    <row r="7719" spans="1:29" x14ac:dyDescent="0.25">
      <c r="A7719">
        <v>2800088449</v>
      </c>
      <c r="B7719">
        <v>7800088449</v>
      </c>
      <c r="C7719" t="s">
        <v>29</v>
      </c>
      <c r="D7719" t="s">
        <v>216</v>
      </c>
      <c r="E7719" t="s">
        <v>15237</v>
      </c>
      <c r="F7719" t="s">
        <v>59</v>
      </c>
      <c r="G7719" t="s">
        <v>60</v>
      </c>
      <c r="H7719" t="s">
        <v>61</v>
      </c>
      <c r="I7719" t="s">
        <v>218</v>
      </c>
      <c r="J7719" t="s">
        <v>219</v>
      </c>
      <c r="K7719" t="s">
        <v>1055</v>
      </c>
      <c r="L7719" t="s">
        <v>204</v>
      </c>
      <c r="M7719" t="s">
        <v>15238</v>
      </c>
      <c r="N7719" t="s">
        <v>66</v>
      </c>
      <c r="O7719" t="s">
        <v>67</v>
      </c>
      <c r="P7719" t="s">
        <v>206</v>
      </c>
      <c r="Q7719" t="s">
        <v>215</v>
      </c>
      <c r="R7719" t="s">
        <v>69</v>
      </c>
      <c r="S7719" t="s">
        <v>70</v>
      </c>
      <c r="T7719">
        <v>14.70018</v>
      </c>
      <c r="U7719">
        <v>-91.859669999999994</v>
      </c>
      <c r="V7719" t="s">
        <v>71</v>
      </c>
      <c r="W7719" t="s">
        <v>22</v>
      </c>
      <c r="X7719" t="s">
        <v>4186</v>
      </c>
      <c r="Y7719" t="s">
        <v>72</v>
      </c>
      <c r="Z7719" t="s">
        <v>73</v>
      </c>
      <c r="AC7719" t="str">
        <f>_xlfn.XLOOKUP(UNIVERSO[[#This Row],[Ruta DN]],'[1]CUOTA RUTA'!E:E,'[1]CUOTA RUTA'!G:G)</f>
        <v>Cargar</v>
      </c>
    </row>
    <row r="7720" spans="1:29" x14ac:dyDescent="0.25">
      <c r="A7720">
        <v>2800088240</v>
      </c>
      <c r="B7720">
        <v>7800088240</v>
      </c>
      <c r="C7720" t="s">
        <v>29</v>
      </c>
      <c r="D7720" t="s">
        <v>372</v>
      </c>
      <c r="E7720" t="s">
        <v>15239</v>
      </c>
      <c r="F7720" t="s">
        <v>59</v>
      </c>
      <c r="G7720" t="s">
        <v>60</v>
      </c>
      <c r="H7720" t="s">
        <v>61</v>
      </c>
      <c r="I7720" t="s">
        <v>374</v>
      </c>
      <c r="J7720" t="s">
        <v>375</v>
      </c>
      <c r="K7720" t="s">
        <v>37</v>
      </c>
      <c r="L7720" t="s">
        <v>64</v>
      </c>
      <c r="M7720" t="s">
        <v>11694</v>
      </c>
      <c r="N7720" t="s">
        <v>331</v>
      </c>
      <c r="O7720" t="s">
        <v>377</v>
      </c>
      <c r="P7720" t="s">
        <v>42</v>
      </c>
      <c r="Q7720" t="s">
        <v>215</v>
      </c>
      <c r="R7720" t="s">
        <v>69</v>
      </c>
      <c r="S7720" t="s">
        <v>70</v>
      </c>
      <c r="T7720">
        <v>14.68214166666667</v>
      </c>
      <c r="U7720">
        <v>-92.134936666666647</v>
      </c>
      <c r="V7720" t="s">
        <v>71</v>
      </c>
      <c r="W7720" t="s">
        <v>22</v>
      </c>
      <c r="X7720" t="s">
        <v>4186</v>
      </c>
      <c r="Y7720" t="s">
        <v>72</v>
      </c>
      <c r="Z7720" t="s">
        <v>73</v>
      </c>
      <c r="AC7720" t="str">
        <f>_xlfn.XLOOKUP(UNIVERSO[[#This Row],[Ruta DN]],'[1]CUOTA RUTA'!E:E,'[1]CUOTA RUTA'!G:G)</f>
        <v>Cargar</v>
      </c>
    </row>
    <row r="7721" spans="1:29" x14ac:dyDescent="0.25">
      <c r="A7721">
        <v>2800088094</v>
      </c>
      <c r="B7721">
        <v>7800088094</v>
      </c>
      <c r="C7721" t="s">
        <v>29</v>
      </c>
      <c r="D7721" t="s">
        <v>239</v>
      </c>
      <c r="E7721" t="s">
        <v>15240</v>
      </c>
      <c r="F7721" t="s">
        <v>32</v>
      </c>
      <c r="G7721" t="s">
        <v>33</v>
      </c>
      <c r="H7721" t="s">
        <v>34</v>
      </c>
      <c r="I7721" t="s">
        <v>241</v>
      </c>
      <c r="J7721" t="s">
        <v>242</v>
      </c>
      <c r="K7721" t="s">
        <v>1055</v>
      </c>
      <c r="L7721" t="s">
        <v>64</v>
      </c>
      <c r="M7721" t="s">
        <v>15241</v>
      </c>
      <c r="N7721" t="s">
        <v>40</v>
      </c>
      <c r="O7721" t="s">
        <v>46</v>
      </c>
      <c r="P7721" t="s">
        <v>42</v>
      </c>
      <c r="Q7721" t="s">
        <v>244</v>
      </c>
      <c r="R7721" t="s">
        <v>44</v>
      </c>
      <c r="S7721" t="s">
        <v>45</v>
      </c>
      <c r="T7721">
        <v>14.290915</v>
      </c>
      <c r="U7721">
        <v>-90.774638333333357</v>
      </c>
      <c r="V7721" t="s">
        <v>46</v>
      </c>
      <c r="W7721" t="s">
        <v>22</v>
      </c>
      <c r="X7721" t="s">
        <v>4186</v>
      </c>
      <c r="Y7721" t="s">
        <v>48</v>
      </c>
      <c r="Z7721" t="s">
        <v>49</v>
      </c>
      <c r="AC7721" t="str">
        <f>_xlfn.XLOOKUP(UNIVERSO[[#This Row],[Ruta DN]],'[1]CUOTA RUTA'!E:E,'[1]CUOTA RUTA'!G:G)</f>
        <v>Cargar</v>
      </c>
    </row>
    <row r="7722" spans="1:29" x14ac:dyDescent="0.25">
      <c r="A7722">
        <v>2800088089</v>
      </c>
      <c r="B7722">
        <v>7800088089</v>
      </c>
      <c r="C7722" t="s">
        <v>29</v>
      </c>
      <c r="D7722" t="s">
        <v>1034</v>
      </c>
      <c r="E7722" t="s">
        <v>15242</v>
      </c>
      <c r="F7722" t="s">
        <v>32</v>
      </c>
      <c r="G7722" t="s">
        <v>33</v>
      </c>
      <c r="H7722" t="s">
        <v>34</v>
      </c>
      <c r="I7722" t="s">
        <v>1036</v>
      </c>
      <c r="J7722" t="s">
        <v>1037</v>
      </c>
      <c r="K7722" t="s">
        <v>37</v>
      </c>
      <c r="L7722" t="s">
        <v>64</v>
      </c>
      <c r="M7722" t="s">
        <v>15243</v>
      </c>
      <c r="N7722" t="s">
        <v>40</v>
      </c>
      <c r="O7722" t="s">
        <v>2678</v>
      </c>
      <c r="P7722" t="s">
        <v>42</v>
      </c>
      <c r="Q7722" t="s">
        <v>244</v>
      </c>
      <c r="R7722" t="s">
        <v>44</v>
      </c>
      <c r="S7722" t="s">
        <v>45</v>
      </c>
      <c r="T7722">
        <v>14.33141833333333</v>
      </c>
      <c r="U7722">
        <v>-91.021943333333354</v>
      </c>
      <c r="V7722" t="s">
        <v>46</v>
      </c>
      <c r="W7722" t="s">
        <v>22</v>
      </c>
      <c r="X7722" t="s">
        <v>4186</v>
      </c>
      <c r="Y7722" t="s">
        <v>48</v>
      </c>
      <c r="Z7722" t="s">
        <v>49</v>
      </c>
      <c r="AC7722" t="str">
        <f>_xlfn.XLOOKUP(UNIVERSO[[#This Row],[Ruta DN]],'[1]CUOTA RUTA'!E:E,'[1]CUOTA RUTA'!G:G)</f>
        <v>Cargar</v>
      </c>
    </row>
    <row r="7723" spans="1:29" x14ac:dyDescent="0.25">
      <c r="A7723">
        <v>2800088034</v>
      </c>
      <c r="B7723">
        <v>7800088034</v>
      </c>
      <c r="C7723" t="s">
        <v>29</v>
      </c>
      <c r="D7723" t="s">
        <v>1026</v>
      </c>
      <c r="E7723" t="s">
        <v>15244</v>
      </c>
      <c r="F7723" t="s">
        <v>59</v>
      </c>
      <c r="G7723" t="s">
        <v>60</v>
      </c>
      <c r="H7723" t="s">
        <v>61</v>
      </c>
      <c r="I7723" t="s">
        <v>1028</v>
      </c>
      <c r="J7723" t="s">
        <v>1029</v>
      </c>
      <c r="K7723" t="s">
        <v>37</v>
      </c>
      <c r="L7723" t="s">
        <v>38</v>
      </c>
      <c r="M7723" t="s">
        <v>15245</v>
      </c>
      <c r="N7723" t="s">
        <v>66</v>
      </c>
      <c r="O7723" t="s">
        <v>67</v>
      </c>
      <c r="P7723" t="s">
        <v>42</v>
      </c>
      <c r="Q7723" t="s">
        <v>1031</v>
      </c>
      <c r="R7723" t="s">
        <v>69</v>
      </c>
      <c r="S7723" t="s">
        <v>70</v>
      </c>
      <c r="T7723">
        <v>14.7073</v>
      </c>
      <c r="U7723">
        <v>-91.871700000000004</v>
      </c>
      <c r="V7723" t="s">
        <v>71</v>
      </c>
      <c r="W7723" t="s">
        <v>22</v>
      </c>
      <c r="X7723" t="s">
        <v>4186</v>
      </c>
      <c r="Y7723" t="s">
        <v>72</v>
      </c>
      <c r="Z7723" t="s">
        <v>73</v>
      </c>
      <c r="AC7723" t="str">
        <f>_xlfn.XLOOKUP(UNIVERSO[[#This Row],[Ruta DN]],'[1]CUOTA RUTA'!E:E,'[1]CUOTA RUTA'!G:G)</f>
        <v>Cargar</v>
      </c>
    </row>
    <row r="7724" spans="1:29" x14ac:dyDescent="0.25">
      <c r="A7724">
        <v>2800088032</v>
      </c>
      <c r="B7724">
        <v>7800088032</v>
      </c>
      <c r="C7724" t="s">
        <v>29</v>
      </c>
      <c r="D7724" t="s">
        <v>1317</v>
      </c>
      <c r="E7724" t="s">
        <v>15246</v>
      </c>
      <c r="F7724" t="s">
        <v>59</v>
      </c>
      <c r="G7724" t="s">
        <v>60</v>
      </c>
      <c r="H7724" t="s">
        <v>61</v>
      </c>
      <c r="I7724" t="s">
        <v>1319</v>
      </c>
      <c r="J7724" t="s">
        <v>1320</v>
      </c>
      <c r="K7724" t="s">
        <v>37</v>
      </c>
      <c r="L7724" t="s">
        <v>38</v>
      </c>
      <c r="M7724" t="s">
        <v>15247</v>
      </c>
      <c r="N7724" t="s">
        <v>331</v>
      </c>
      <c r="O7724" t="s">
        <v>377</v>
      </c>
      <c r="P7724" t="s">
        <v>42</v>
      </c>
      <c r="Q7724" t="s">
        <v>215</v>
      </c>
      <c r="R7724" t="s">
        <v>69</v>
      </c>
      <c r="S7724" t="s">
        <v>70</v>
      </c>
      <c r="T7724">
        <v>14.678599999999999</v>
      </c>
      <c r="U7724">
        <v>-92.140100000000004</v>
      </c>
      <c r="V7724" t="s">
        <v>71</v>
      </c>
      <c r="W7724" t="s">
        <v>22</v>
      </c>
      <c r="X7724" t="s">
        <v>4186</v>
      </c>
      <c r="Y7724" t="s">
        <v>72</v>
      </c>
      <c r="Z7724" t="s">
        <v>73</v>
      </c>
      <c r="AC7724" t="str">
        <f>_xlfn.XLOOKUP(UNIVERSO[[#This Row],[Ruta DN]],'[1]CUOTA RUTA'!E:E,'[1]CUOTA RUTA'!G:G)</f>
        <v>Cargar</v>
      </c>
    </row>
    <row r="7725" spans="1:29" x14ac:dyDescent="0.25">
      <c r="A7725">
        <v>2800087780</v>
      </c>
      <c r="B7725">
        <v>7800087780</v>
      </c>
      <c r="C7725" t="s">
        <v>29</v>
      </c>
      <c r="D7725" t="s">
        <v>1026</v>
      </c>
      <c r="E7725" t="s">
        <v>15248</v>
      </c>
      <c r="F7725" t="s">
        <v>59</v>
      </c>
      <c r="G7725" t="s">
        <v>60</v>
      </c>
      <c r="H7725" t="s">
        <v>61</v>
      </c>
      <c r="I7725" t="s">
        <v>1028</v>
      </c>
      <c r="J7725" t="s">
        <v>1029</v>
      </c>
      <c r="K7725" t="s">
        <v>37</v>
      </c>
      <c r="L7725" t="s">
        <v>64</v>
      </c>
      <c r="M7725" t="s">
        <v>15249</v>
      </c>
      <c r="N7725" t="s">
        <v>66</v>
      </c>
      <c r="O7725" t="s">
        <v>67</v>
      </c>
      <c r="P7725" t="s">
        <v>42</v>
      </c>
      <c r="Q7725" t="s">
        <v>1031</v>
      </c>
      <c r="R7725" t="s">
        <v>69</v>
      </c>
      <c r="S7725" t="s">
        <v>70</v>
      </c>
      <c r="T7725">
        <v>14.7058</v>
      </c>
      <c r="U7725">
        <v>-91.873092</v>
      </c>
      <c r="V7725" t="s">
        <v>71</v>
      </c>
      <c r="W7725" t="s">
        <v>22</v>
      </c>
      <c r="X7725" t="s">
        <v>4181</v>
      </c>
      <c r="Y7725" t="s">
        <v>72</v>
      </c>
      <c r="Z7725" t="s">
        <v>73</v>
      </c>
      <c r="AA7725">
        <v>2</v>
      </c>
      <c r="AC7725" t="str">
        <f>_xlfn.XLOOKUP(UNIVERSO[[#This Row],[Ruta DN]],'[1]CUOTA RUTA'!E:E,'[1]CUOTA RUTA'!G:G)</f>
        <v>Cargar</v>
      </c>
    </row>
    <row r="7726" spans="1:29" x14ac:dyDescent="0.25">
      <c r="A7726">
        <v>2800087736</v>
      </c>
      <c r="B7726">
        <v>7800087736</v>
      </c>
      <c r="C7726" t="s">
        <v>29</v>
      </c>
      <c r="D7726" t="s">
        <v>409</v>
      </c>
      <c r="E7726" t="s">
        <v>15250</v>
      </c>
      <c r="F7726" t="s">
        <v>59</v>
      </c>
      <c r="G7726" t="s">
        <v>60</v>
      </c>
      <c r="H7726" t="s">
        <v>61</v>
      </c>
      <c r="I7726" t="s">
        <v>411</v>
      </c>
      <c r="J7726" t="s">
        <v>412</v>
      </c>
      <c r="K7726" t="s">
        <v>1055</v>
      </c>
      <c r="L7726" t="s">
        <v>38</v>
      </c>
      <c r="M7726" t="s">
        <v>15251</v>
      </c>
      <c r="N7726" t="s">
        <v>66</v>
      </c>
      <c r="O7726" t="s">
        <v>67</v>
      </c>
      <c r="P7726" t="s">
        <v>42</v>
      </c>
      <c r="Q7726" t="s">
        <v>68</v>
      </c>
      <c r="R7726" t="s">
        <v>69</v>
      </c>
      <c r="S7726" t="s">
        <v>70</v>
      </c>
      <c r="T7726">
        <v>14.691205999999999</v>
      </c>
      <c r="U7726">
        <v>-91.882000000000005</v>
      </c>
      <c r="V7726" t="s">
        <v>71</v>
      </c>
      <c r="W7726" t="s">
        <v>22</v>
      </c>
      <c r="X7726" t="s">
        <v>4186</v>
      </c>
      <c r="Y7726" t="s">
        <v>72</v>
      </c>
      <c r="Z7726" t="s">
        <v>73</v>
      </c>
      <c r="AC7726" t="str">
        <f>_xlfn.XLOOKUP(UNIVERSO[[#This Row],[Ruta DN]],'[1]CUOTA RUTA'!E:E,'[1]CUOTA RUTA'!G:G)</f>
        <v>Cargar</v>
      </c>
    </row>
    <row r="7727" spans="1:29" x14ac:dyDescent="0.25">
      <c r="A7727">
        <v>2800087295</v>
      </c>
      <c r="B7727">
        <v>7800087295</v>
      </c>
      <c r="C7727" t="s">
        <v>29</v>
      </c>
      <c r="D7727" t="s">
        <v>483</v>
      </c>
      <c r="E7727" t="s">
        <v>15252</v>
      </c>
      <c r="F7727" t="s">
        <v>32</v>
      </c>
      <c r="G7727" t="s">
        <v>33</v>
      </c>
      <c r="H7727" t="s">
        <v>34</v>
      </c>
      <c r="I7727" t="s">
        <v>485</v>
      </c>
      <c r="J7727" t="s">
        <v>486</v>
      </c>
      <c r="K7727" t="s">
        <v>37</v>
      </c>
      <c r="L7727" t="s">
        <v>64</v>
      </c>
      <c r="M7727" t="s">
        <v>15253</v>
      </c>
      <c r="N7727" t="s">
        <v>40</v>
      </c>
      <c r="O7727" t="s">
        <v>46</v>
      </c>
      <c r="P7727" t="s">
        <v>42</v>
      </c>
      <c r="Q7727" t="s">
        <v>488</v>
      </c>
      <c r="R7727" t="s">
        <v>44</v>
      </c>
      <c r="S7727" t="s">
        <v>45</v>
      </c>
      <c r="T7727">
        <v>14.317508</v>
      </c>
      <c r="U7727">
        <v>-90.795192</v>
      </c>
      <c r="V7727" t="s">
        <v>46</v>
      </c>
      <c r="W7727" t="s">
        <v>22</v>
      </c>
      <c r="X7727" t="s">
        <v>4186</v>
      </c>
      <c r="Y7727" t="s">
        <v>48</v>
      </c>
      <c r="Z7727" t="s">
        <v>49</v>
      </c>
      <c r="AC7727" t="str">
        <f>_xlfn.XLOOKUP(UNIVERSO[[#This Row],[Ruta DN]],'[1]CUOTA RUTA'!E:E,'[1]CUOTA RUTA'!G:G)</f>
        <v>Cargar</v>
      </c>
    </row>
    <row r="7728" spans="1:29" x14ac:dyDescent="0.25">
      <c r="A7728">
        <v>2800086723</v>
      </c>
      <c r="B7728">
        <v>7800086723</v>
      </c>
      <c r="C7728" t="s">
        <v>29</v>
      </c>
      <c r="D7728" t="s">
        <v>359</v>
      </c>
      <c r="E7728" t="s">
        <v>15254</v>
      </c>
      <c r="F7728" t="s">
        <v>76</v>
      </c>
      <c r="G7728" t="s">
        <v>77</v>
      </c>
      <c r="H7728" t="s">
        <v>78</v>
      </c>
      <c r="I7728" t="s">
        <v>361</v>
      </c>
      <c r="J7728" t="s">
        <v>362</v>
      </c>
      <c r="K7728" t="s">
        <v>37</v>
      </c>
      <c r="L7728" t="s">
        <v>38</v>
      </c>
      <c r="M7728" t="s">
        <v>15255</v>
      </c>
      <c r="N7728" t="s">
        <v>40</v>
      </c>
      <c r="O7728" t="s">
        <v>82</v>
      </c>
      <c r="P7728" t="s">
        <v>42</v>
      </c>
      <c r="Q7728" t="s">
        <v>83</v>
      </c>
      <c r="R7728" t="s">
        <v>84</v>
      </c>
      <c r="S7728" t="s">
        <v>85</v>
      </c>
      <c r="T7728">
        <v>14.287131666666671</v>
      </c>
      <c r="U7728">
        <v>-91.367795000000001</v>
      </c>
      <c r="V7728" t="s">
        <v>82</v>
      </c>
      <c r="W7728" t="s">
        <v>22</v>
      </c>
      <c r="X7728" t="s">
        <v>4181</v>
      </c>
      <c r="Y7728" t="s">
        <v>86</v>
      </c>
      <c r="Z7728" t="s">
        <v>87</v>
      </c>
      <c r="AC7728" t="str">
        <f>_xlfn.XLOOKUP(UNIVERSO[[#This Row],[Ruta DN]],'[1]CUOTA RUTA'!E:E,'[1]CUOTA RUTA'!G:G)</f>
        <v>Cargar</v>
      </c>
    </row>
    <row r="7729" spans="1:29" x14ac:dyDescent="0.25">
      <c r="A7729">
        <v>2800086690</v>
      </c>
      <c r="B7729">
        <v>7800086690</v>
      </c>
      <c r="C7729" t="s">
        <v>29</v>
      </c>
      <c r="D7729" t="s">
        <v>262</v>
      </c>
      <c r="E7729" t="s">
        <v>15256</v>
      </c>
      <c r="F7729" t="s">
        <v>76</v>
      </c>
      <c r="G7729" t="s">
        <v>77</v>
      </c>
      <c r="H7729" t="s">
        <v>78</v>
      </c>
      <c r="I7729" t="s">
        <v>264</v>
      </c>
      <c r="J7729" t="s">
        <v>265</v>
      </c>
      <c r="K7729" t="s">
        <v>37</v>
      </c>
      <c r="L7729" t="s">
        <v>64</v>
      </c>
      <c r="M7729" t="s">
        <v>15257</v>
      </c>
      <c r="N7729" t="s">
        <v>40</v>
      </c>
      <c r="O7729" t="s">
        <v>267</v>
      </c>
      <c r="P7729" t="s">
        <v>42</v>
      </c>
      <c r="Q7729" t="s">
        <v>83</v>
      </c>
      <c r="R7729" t="s">
        <v>84</v>
      </c>
      <c r="S7729" t="s">
        <v>85</v>
      </c>
      <c r="T7729">
        <v>14.182136</v>
      </c>
      <c r="U7729">
        <v>-91.290306000000001</v>
      </c>
      <c r="V7729" t="s">
        <v>82</v>
      </c>
      <c r="W7729" t="s">
        <v>22</v>
      </c>
      <c r="X7729" t="s">
        <v>4181</v>
      </c>
      <c r="Y7729" t="s">
        <v>86</v>
      </c>
      <c r="Z7729" t="s">
        <v>87</v>
      </c>
      <c r="AC7729" t="str">
        <f>_xlfn.XLOOKUP(UNIVERSO[[#This Row],[Ruta DN]],'[1]CUOTA RUTA'!E:E,'[1]CUOTA RUTA'!G:G)</f>
        <v>Cargar</v>
      </c>
    </row>
    <row r="7730" spans="1:29" x14ac:dyDescent="0.25">
      <c r="A7730">
        <v>2800086546</v>
      </c>
      <c r="B7730">
        <v>7800086546</v>
      </c>
      <c r="C7730" t="s">
        <v>29</v>
      </c>
      <c r="D7730" t="s">
        <v>185</v>
      </c>
      <c r="E7730" t="s">
        <v>15258</v>
      </c>
      <c r="F7730" t="s">
        <v>143</v>
      </c>
      <c r="G7730" t="s">
        <v>144</v>
      </c>
      <c r="H7730" t="s">
        <v>145</v>
      </c>
      <c r="I7730" t="s">
        <v>187</v>
      </c>
      <c r="J7730" t="s">
        <v>188</v>
      </c>
      <c r="K7730" t="s">
        <v>37</v>
      </c>
      <c r="L7730" t="s">
        <v>38</v>
      </c>
      <c r="M7730" t="s">
        <v>15259</v>
      </c>
      <c r="N7730" t="s">
        <v>149</v>
      </c>
      <c r="O7730" t="s">
        <v>150</v>
      </c>
      <c r="P7730" t="s">
        <v>42</v>
      </c>
      <c r="Q7730" t="s">
        <v>151</v>
      </c>
      <c r="R7730" t="s">
        <v>84</v>
      </c>
      <c r="S7730" t="s">
        <v>85</v>
      </c>
      <c r="T7730">
        <v>14.53684634</v>
      </c>
      <c r="U7730">
        <v>-91.672257860000002</v>
      </c>
      <c r="V7730" t="s">
        <v>150</v>
      </c>
      <c r="W7730" t="s">
        <v>22</v>
      </c>
      <c r="X7730" t="s">
        <v>4181</v>
      </c>
      <c r="Y7730" t="s">
        <v>152</v>
      </c>
      <c r="Z7730" t="s">
        <v>153</v>
      </c>
      <c r="AC7730" t="str">
        <f>_xlfn.XLOOKUP(UNIVERSO[[#This Row],[Ruta DN]],'[1]CUOTA RUTA'!E:E,'[1]CUOTA RUTA'!G:G)</f>
        <v>Cargar</v>
      </c>
    </row>
    <row r="7731" spans="1:29" x14ac:dyDescent="0.25">
      <c r="A7731">
        <v>2800086499</v>
      </c>
      <c r="B7731">
        <v>7800086499</v>
      </c>
      <c r="C7731" t="s">
        <v>29</v>
      </c>
      <c r="D7731" t="s">
        <v>735</v>
      </c>
      <c r="E7731" t="s">
        <v>15260</v>
      </c>
      <c r="F7731" t="s">
        <v>59</v>
      </c>
      <c r="G7731" t="s">
        <v>60</v>
      </c>
      <c r="H7731" t="s">
        <v>61</v>
      </c>
      <c r="I7731" t="s">
        <v>737</v>
      </c>
      <c r="J7731" t="s">
        <v>738</v>
      </c>
      <c r="K7731" t="s">
        <v>37</v>
      </c>
      <c r="L7731" t="s">
        <v>38</v>
      </c>
      <c r="M7731" t="s">
        <v>15261</v>
      </c>
      <c r="N7731" t="s">
        <v>331</v>
      </c>
      <c r="O7731" t="s">
        <v>377</v>
      </c>
      <c r="P7731" t="s">
        <v>42</v>
      </c>
      <c r="Q7731" t="s">
        <v>201</v>
      </c>
      <c r="R7731" t="s">
        <v>69</v>
      </c>
      <c r="S7731" t="s">
        <v>70</v>
      </c>
      <c r="T7731">
        <v>14.675155999999999</v>
      </c>
      <c r="U7731">
        <v>-92.144981000000001</v>
      </c>
      <c r="V7731" t="s">
        <v>71</v>
      </c>
      <c r="W7731" t="s">
        <v>22</v>
      </c>
      <c r="X7731" t="s">
        <v>4181</v>
      </c>
      <c r="Y7731" t="s">
        <v>72</v>
      </c>
      <c r="Z7731" t="s">
        <v>73</v>
      </c>
      <c r="AC7731" t="str">
        <f>_xlfn.XLOOKUP(UNIVERSO[[#This Row],[Ruta DN]],'[1]CUOTA RUTA'!E:E,'[1]CUOTA RUTA'!G:G)</f>
        <v>Cargar</v>
      </c>
    </row>
    <row r="7732" spans="1:29" x14ac:dyDescent="0.25">
      <c r="A7732">
        <v>2800086497</v>
      </c>
      <c r="B7732">
        <v>7800086497</v>
      </c>
      <c r="C7732" t="s">
        <v>29</v>
      </c>
      <c r="D7732" t="s">
        <v>471</v>
      </c>
      <c r="E7732" t="s">
        <v>15262</v>
      </c>
      <c r="F7732" t="s">
        <v>59</v>
      </c>
      <c r="G7732" t="s">
        <v>60</v>
      </c>
      <c r="H7732" t="s">
        <v>61</v>
      </c>
      <c r="I7732" t="s">
        <v>473</v>
      </c>
      <c r="J7732" t="s">
        <v>474</v>
      </c>
      <c r="K7732" t="s">
        <v>1055</v>
      </c>
      <c r="L7732" t="s">
        <v>38</v>
      </c>
      <c r="M7732" t="s">
        <v>15263</v>
      </c>
      <c r="N7732" t="s">
        <v>66</v>
      </c>
      <c r="O7732" t="s">
        <v>67</v>
      </c>
      <c r="P7732" t="s">
        <v>42</v>
      </c>
      <c r="Q7732" t="s">
        <v>68</v>
      </c>
      <c r="R7732" t="s">
        <v>69</v>
      </c>
      <c r="S7732" t="s">
        <v>70</v>
      </c>
      <c r="T7732">
        <v>14.6929</v>
      </c>
      <c r="U7732">
        <v>-91.874099999999999</v>
      </c>
      <c r="V7732" t="s">
        <v>71</v>
      </c>
      <c r="W7732" t="s">
        <v>22</v>
      </c>
      <c r="X7732" t="s">
        <v>4186</v>
      </c>
      <c r="Y7732" t="s">
        <v>72</v>
      </c>
      <c r="Z7732" t="s">
        <v>73</v>
      </c>
      <c r="AC7732" t="str">
        <f>_xlfn.XLOOKUP(UNIVERSO[[#This Row],[Ruta DN]],'[1]CUOTA RUTA'!E:E,'[1]CUOTA RUTA'!G:G)</f>
        <v>Cargar</v>
      </c>
    </row>
    <row r="7733" spans="1:29" x14ac:dyDescent="0.25">
      <c r="A7733">
        <v>2800086446</v>
      </c>
      <c r="B7733">
        <v>7800086446</v>
      </c>
      <c r="C7733" t="s">
        <v>29</v>
      </c>
      <c r="D7733" t="s">
        <v>875</v>
      </c>
      <c r="E7733" t="s">
        <v>15264</v>
      </c>
      <c r="F7733" t="s">
        <v>59</v>
      </c>
      <c r="G7733" t="s">
        <v>60</v>
      </c>
      <c r="H7733" t="s">
        <v>61</v>
      </c>
      <c r="I7733" t="s">
        <v>877</v>
      </c>
      <c r="J7733" t="s">
        <v>878</v>
      </c>
      <c r="K7733" t="s">
        <v>1055</v>
      </c>
      <c r="L7733" t="s">
        <v>38</v>
      </c>
      <c r="M7733" t="s">
        <v>15265</v>
      </c>
      <c r="N7733" t="s">
        <v>331</v>
      </c>
      <c r="O7733" t="s">
        <v>377</v>
      </c>
      <c r="P7733" t="s">
        <v>42</v>
      </c>
      <c r="Q7733" t="s">
        <v>201</v>
      </c>
      <c r="R7733" t="s">
        <v>69</v>
      </c>
      <c r="S7733" t="s">
        <v>70</v>
      </c>
      <c r="T7733">
        <v>14.679188999999999</v>
      </c>
      <c r="U7733">
        <v>-92.143000000000001</v>
      </c>
      <c r="V7733" t="s">
        <v>71</v>
      </c>
      <c r="W7733" t="s">
        <v>22</v>
      </c>
      <c r="X7733" t="s">
        <v>4189</v>
      </c>
      <c r="Y7733" t="s">
        <v>72</v>
      </c>
      <c r="Z7733" t="s">
        <v>73</v>
      </c>
      <c r="AC7733" t="str">
        <f>_xlfn.XLOOKUP(UNIVERSO[[#This Row],[Ruta DN]],'[1]CUOTA RUTA'!E:E,'[1]CUOTA RUTA'!G:G)</f>
        <v>Cargar</v>
      </c>
    </row>
    <row r="7734" spans="1:29" x14ac:dyDescent="0.25">
      <c r="A7734">
        <v>2800086423</v>
      </c>
      <c r="B7734">
        <v>7800086423</v>
      </c>
      <c r="C7734" t="s">
        <v>29</v>
      </c>
      <c r="D7734" t="s">
        <v>735</v>
      </c>
      <c r="E7734" t="s">
        <v>15266</v>
      </c>
      <c r="F7734" t="s">
        <v>59</v>
      </c>
      <c r="G7734" t="s">
        <v>60</v>
      </c>
      <c r="H7734" t="s">
        <v>61</v>
      </c>
      <c r="I7734" t="s">
        <v>737</v>
      </c>
      <c r="J7734" t="s">
        <v>738</v>
      </c>
      <c r="K7734" t="s">
        <v>1055</v>
      </c>
      <c r="L7734" t="s">
        <v>38</v>
      </c>
      <c r="M7734" t="s">
        <v>15267</v>
      </c>
      <c r="N7734" t="s">
        <v>331</v>
      </c>
      <c r="O7734" t="s">
        <v>377</v>
      </c>
      <c r="P7734" t="s">
        <v>42</v>
      </c>
      <c r="Q7734" t="s">
        <v>201</v>
      </c>
      <c r="R7734" t="s">
        <v>69</v>
      </c>
      <c r="S7734" t="s">
        <v>70</v>
      </c>
      <c r="T7734">
        <v>14.674799999999999</v>
      </c>
      <c r="U7734">
        <v>-92.144092000000001</v>
      </c>
      <c r="V7734" t="s">
        <v>71</v>
      </c>
      <c r="W7734" t="s">
        <v>22</v>
      </c>
      <c r="X7734" t="s">
        <v>4186</v>
      </c>
      <c r="Y7734" t="s">
        <v>72</v>
      </c>
      <c r="Z7734" t="s">
        <v>73</v>
      </c>
      <c r="AC7734" t="str">
        <f>_xlfn.XLOOKUP(UNIVERSO[[#This Row],[Ruta DN]],'[1]CUOTA RUTA'!E:E,'[1]CUOTA RUTA'!G:G)</f>
        <v>Cargar</v>
      </c>
    </row>
    <row r="7735" spans="1:29" x14ac:dyDescent="0.25">
      <c r="A7735">
        <v>2800086380</v>
      </c>
      <c r="B7735">
        <v>7800086380</v>
      </c>
      <c r="C7735" t="s">
        <v>29</v>
      </c>
      <c r="D7735" t="s">
        <v>1297</v>
      </c>
      <c r="E7735" t="s">
        <v>15268</v>
      </c>
      <c r="F7735" t="s">
        <v>143</v>
      </c>
      <c r="G7735" t="s">
        <v>144</v>
      </c>
      <c r="H7735" t="s">
        <v>145</v>
      </c>
      <c r="I7735" t="s">
        <v>1299</v>
      </c>
      <c r="J7735" t="s">
        <v>1300</v>
      </c>
      <c r="K7735" t="s">
        <v>54</v>
      </c>
      <c r="L7735" t="s">
        <v>38</v>
      </c>
      <c r="M7735" t="s">
        <v>15269</v>
      </c>
      <c r="N7735" t="s">
        <v>149</v>
      </c>
      <c r="O7735" t="s">
        <v>150</v>
      </c>
      <c r="P7735" t="s">
        <v>42</v>
      </c>
      <c r="Q7735" t="s">
        <v>151</v>
      </c>
      <c r="R7735" t="s">
        <v>84</v>
      </c>
      <c r="S7735" t="s">
        <v>85</v>
      </c>
      <c r="T7735">
        <v>14.536334999999999</v>
      </c>
      <c r="U7735">
        <v>-91.673651669999998</v>
      </c>
      <c r="V7735" t="s">
        <v>150</v>
      </c>
      <c r="W7735" t="s">
        <v>22</v>
      </c>
      <c r="X7735" t="s">
        <v>4181</v>
      </c>
      <c r="Y7735" t="s">
        <v>152</v>
      </c>
      <c r="Z7735" t="s">
        <v>153</v>
      </c>
      <c r="AA7735">
        <v>8</v>
      </c>
      <c r="AC7735" t="str">
        <f>_xlfn.XLOOKUP(UNIVERSO[[#This Row],[Ruta DN]],'[1]CUOTA RUTA'!E:E,'[1]CUOTA RUTA'!G:G)</f>
        <v>Cargar</v>
      </c>
    </row>
    <row r="7736" spans="1:29" x14ac:dyDescent="0.25">
      <c r="A7736">
        <v>2800086230</v>
      </c>
      <c r="B7736">
        <v>7800086230</v>
      </c>
      <c r="C7736" t="s">
        <v>29</v>
      </c>
      <c r="D7736" t="s">
        <v>875</v>
      </c>
      <c r="E7736" t="s">
        <v>15270</v>
      </c>
      <c r="F7736" t="s">
        <v>59</v>
      </c>
      <c r="G7736" t="s">
        <v>60</v>
      </c>
      <c r="H7736" t="s">
        <v>61</v>
      </c>
      <c r="I7736" t="s">
        <v>877</v>
      </c>
      <c r="J7736" t="s">
        <v>878</v>
      </c>
      <c r="K7736" t="s">
        <v>54</v>
      </c>
      <c r="L7736" t="s">
        <v>38</v>
      </c>
      <c r="M7736" t="s">
        <v>15271</v>
      </c>
      <c r="N7736" t="s">
        <v>331</v>
      </c>
      <c r="O7736" t="s">
        <v>377</v>
      </c>
      <c r="P7736" t="s">
        <v>42</v>
      </c>
      <c r="Q7736" t="s">
        <v>201</v>
      </c>
      <c r="R7736" t="s">
        <v>69</v>
      </c>
      <c r="S7736" t="s">
        <v>70</v>
      </c>
      <c r="T7736">
        <v>14.67742</v>
      </c>
      <c r="U7736">
        <v>-92.143056666666652</v>
      </c>
      <c r="V7736" t="s">
        <v>71</v>
      </c>
      <c r="W7736" t="s">
        <v>22</v>
      </c>
      <c r="X7736" t="s">
        <v>4181</v>
      </c>
      <c r="Y7736" t="s">
        <v>72</v>
      </c>
      <c r="Z7736" t="s">
        <v>73</v>
      </c>
      <c r="AA7736">
        <v>4</v>
      </c>
      <c r="AC7736" t="str">
        <f>_xlfn.XLOOKUP(UNIVERSO[[#This Row],[Ruta DN]],'[1]CUOTA RUTA'!E:E,'[1]CUOTA RUTA'!G:G)</f>
        <v>Cargar</v>
      </c>
    </row>
    <row r="7737" spans="1:29" x14ac:dyDescent="0.25">
      <c r="A7737">
        <v>2800086078</v>
      </c>
      <c r="B7737">
        <v>7800086078</v>
      </c>
      <c r="C7737" t="s">
        <v>29</v>
      </c>
      <c r="D7737" t="s">
        <v>1207</v>
      </c>
      <c r="E7737" t="s">
        <v>15272</v>
      </c>
      <c r="F7737" t="s">
        <v>32</v>
      </c>
      <c r="G7737" t="s">
        <v>33</v>
      </c>
      <c r="H7737" t="s">
        <v>34</v>
      </c>
      <c r="I7737" t="s">
        <v>1209</v>
      </c>
      <c r="J7737" t="s">
        <v>1210</v>
      </c>
      <c r="K7737" t="s">
        <v>54</v>
      </c>
      <c r="L7737" t="s">
        <v>64</v>
      </c>
      <c r="M7737" t="s">
        <v>15273</v>
      </c>
      <c r="N7737" t="s">
        <v>40</v>
      </c>
      <c r="O7737" t="s">
        <v>46</v>
      </c>
      <c r="P7737" t="s">
        <v>42</v>
      </c>
      <c r="Q7737" t="s">
        <v>43</v>
      </c>
      <c r="R7737" t="s">
        <v>44</v>
      </c>
      <c r="S7737" t="s">
        <v>45</v>
      </c>
      <c r="T7737">
        <v>14.290135810000001</v>
      </c>
      <c r="U7737">
        <v>-90.780683909999993</v>
      </c>
      <c r="V7737" t="s">
        <v>46</v>
      </c>
      <c r="W7737" t="s">
        <v>22</v>
      </c>
      <c r="X7737" t="s">
        <v>4181</v>
      </c>
      <c r="Y7737" t="s">
        <v>48</v>
      </c>
      <c r="Z7737" t="s">
        <v>49</v>
      </c>
      <c r="AC7737" t="str">
        <f>_xlfn.XLOOKUP(UNIVERSO[[#This Row],[Ruta DN]],'[1]CUOTA RUTA'!E:E,'[1]CUOTA RUTA'!G:G)</f>
        <v>Cargar</v>
      </c>
    </row>
    <row r="7738" spans="1:29" x14ac:dyDescent="0.25">
      <c r="A7738">
        <v>2800085998</v>
      </c>
      <c r="B7738">
        <v>7800085998</v>
      </c>
      <c r="C7738" t="s">
        <v>29</v>
      </c>
      <c r="D7738" t="s">
        <v>74</v>
      </c>
      <c r="E7738" t="s">
        <v>15274</v>
      </c>
      <c r="F7738" t="s">
        <v>76</v>
      </c>
      <c r="G7738" t="s">
        <v>77</v>
      </c>
      <c r="H7738" t="s">
        <v>78</v>
      </c>
      <c r="I7738" t="s">
        <v>79</v>
      </c>
      <c r="J7738" t="s">
        <v>80</v>
      </c>
      <c r="K7738" t="s">
        <v>37</v>
      </c>
      <c r="L7738" t="s">
        <v>64</v>
      </c>
      <c r="M7738" t="s">
        <v>15275</v>
      </c>
      <c r="N7738" t="s">
        <v>40</v>
      </c>
      <c r="O7738" t="s">
        <v>82</v>
      </c>
      <c r="P7738" t="s">
        <v>42</v>
      </c>
      <c r="Q7738" t="s">
        <v>83</v>
      </c>
      <c r="R7738" t="s">
        <v>84</v>
      </c>
      <c r="S7738" t="s">
        <v>85</v>
      </c>
      <c r="T7738">
        <v>14.280239910000001</v>
      </c>
      <c r="U7738">
        <v>-91.359635579999988</v>
      </c>
      <c r="V7738" t="s">
        <v>82</v>
      </c>
      <c r="W7738" t="s">
        <v>22</v>
      </c>
      <c r="X7738" t="s">
        <v>4181</v>
      </c>
      <c r="Y7738" t="s">
        <v>86</v>
      </c>
      <c r="Z7738" t="s">
        <v>87</v>
      </c>
      <c r="AC7738" t="str">
        <f>_xlfn.XLOOKUP(UNIVERSO[[#This Row],[Ruta DN]],'[1]CUOTA RUTA'!E:E,'[1]CUOTA RUTA'!G:G)</f>
        <v>Cargar</v>
      </c>
    </row>
    <row r="7739" spans="1:29" x14ac:dyDescent="0.25">
      <c r="A7739">
        <v>2800085931</v>
      </c>
      <c r="B7739">
        <v>7800085931</v>
      </c>
      <c r="C7739" t="s">
        <v>29</v>
      </c>
      <c r="D7739" t="s">
        <v>1059</v>
      </c>
      <c r="E7739" t="s">
        <v>13125</v>
      </c>
      <c r="F7739" t="s">
        <v>32</v>
      </c>
      <c r="G7739" t="s">
        <v>33</v>
      </c>
      <c r="H7739" t="s">
        <v>34</v>
      </c>
      <c r="I7739" t="s">
        <v>1061</v>
      </c>
      <c r="J7739" t="s">
        <v>1062</v>
      </c>
      <c r="K7739" t="s">
        <v>37</v>
      </c>
      <c r="L7739" t="s">
        <v>64</v>
      </c>
      <c r="M7739" t="s">
        <v>15276</v>
      </c>
      <c r="N7739" t="s">
        <v>40</v>
      </c>
      <c r="O7739" t="s">
        <v>46</v>
      </c>
      <c r="P7739" t="s">
        <v>42</v>
      </c>
      <c r="Q7739" t="s">
        <v>488</v>
      </c>
      <c r="R7739" t="s">
        <v>44</v>
      </c>
      <c r="S7739" t="s">
        <v>45</v>
      </c>
      <c r="T7739">
        <v>14.30756177</v>
      </c>
      <c r="U7739">
        <v>-90.798024459999993</v>
      </c>
      <c r="V7739" t="s">
        <v>46</v>
      </c>
      <c r="W7739" t="s">
        <v>22</v>
      </c>
      <c r="X7739" t="s">
        <v>4181</v>
      </c>
      <c r="Y7739" t="s">
        <v>48</v>
      </c>
      <c r="Z7739" t="s">
        <v>49</v>
      </c>
      <c r="AC7739" t="str">
        <f>_xlfn.XLOOKUP(UNIVERSO[[#This Row],[Ruta DN]],'[1]CUOTA RUTA'!E:E,'[1]CUOTA RUTA'!G:G)</f>
        <v>Cargar</v>
      </c>
    </row>
    <row r="7740" spans="1:29" x14ac:dyDescent="0.25">
      <c r="A7740">
        <v>2800085886</v>
      </c>
      <c r="B7740">
        <v>7800085886</v>
      </c>
      <c r="C7740" t="s">
        <v>29</v>
      </c>
      <c r="D7740" t="s">
        <v>1520</v>
      </c>
      <c r="E7740" t="s">
        <v>15277</v>
      </c>
      <c r="F7740" t="s">
        <v>143</v>
      </c>
      <c r="G7740" t="s">
        <v>144</v>
      </c>
      <c r="H7740" t="s">
        <v>145</v>
      </c>
      <c r="I7740" t="s">
        <v>1522</v>
      </c>
      <c r="J7740" t="s">
        <v>1523</v>
      </c>
      <c r="K7740" t="s">
        <v>54</v>
      </c>
      <c r="L7740" t="s">
        <v>64</v>
      </c>
      <c r="M7740" t="s">
        <v>15278</v>
      </c>
      <c r="N7740" t="s">
        <v>149</v>
      </c>
      <c r="O7740" t="s">
        <v>5456</v>
      </c>
      <c r="P7740" t="s">
        <v>42</v>
      </c>
      <c r="Q7740" t="s">
        <v>238</v>
      </c>
      <c r="R7740" t="s">
        <v>84</v>
      </c>
      <c r="S7740" t="s">
        <v>85</v>
      </c>
      <c r="T7740">
        <v>14.33389345</v>
      </c>
      <c r="U7740">
        <v>-91.891566960000006</v>
      </c>
      <c r="V7740" t="s">
        <v>150</v>
      </c>
      <c r="W7740" t="s">
        <v>1135</v>
      </c>
      <c r="X7740" t="s">
        <v>4189</v>
      </c>
      <c r="Y7740" t="s">
        <v>152</v>
      </c>
      <c r="Z7740" t="s">
        <v>153</v>
      </c>
      <c r="AC7740" t="str">
        <f>_xlfn.XLOOKUP(UNIVERSO[[#This Row],[Ruta DN]],'[1]CUOTA RUTA'!E:E,'[1]CUOTA RUTA'!G:G)</f>
        <v>Cargar</v>
      </c>
    </row>
    <row r="7741" spans="1:29" x14ac:dyDescent="0.25">
      <c r="A7741">
        <v>2800085737</v>
      </c>
      <c r="B7741">
        <v>7800085737</v>
      </c>
      <c r="C7741" t="s">
        <v>29</v>
      </c>
      <c r="D7741" t="s">
        <v>665</v>
      </c>
      <c r="E7741" t="s">
        <v>15279</v>
      </c>
      <c r="F7741" t="s">
        <v>143</v>
      </c>
      <c r="G7741" t="s">
        <v>144</v>
      </c>
      <c r="H7741" t="s">
        <v>145</v>
      </c>
      <c r="I7741" t="s">
        <v>667</v>
      </c>
      <c r="J7741" t="s">
        <v>668</v>
      </c>
      <c r="K7741" t="s">
        <v>37</v>
      </c>
      <c r="L7741" t="s">
        <v>64</v>
      </c>
      <c r="M7741" t="s">
        <v>15280</v>
      </c>
      <c r="N7741" t="s">
        <v>149</v>
      </c>
      <c r="O7741" t="s">
        <v>5456</v>
      </c>
      <c r="P7741" t="s">
        <v>42</v>
      </c>
      <c r="Q7741" t="s">
        <v>151</v>
      </c>
      <c r="R7741" t="s">
        <v>84</v>
      </c>
      <c r="S7741" t="s">
        <v>85</v>
      </c>
      <c r="T7741">
        <v>14.29255</v>
      </c>
      <c r="U7741">
        <v>-91.913735000000003</v>
      </c>
      <c r="V7741" t="s">
        <v>150</v>
      </c>
      <c r="W7741" t="s">
        <v>335</v>
      </c>
      <c r="X7741" t="s">
        <v>4186</v>
      </c>
      <c r="Y7741" t="s">
        <v>152</v>
      </c>
      <c r="Z7741" t="s">
        <v>153</v>
      </c>
      <c r="AC7741" t="str">
        <f>_xlfn.XLOOKUP(UNIVERSO[[#This Row],[Ruta DN]],'[1]CUOTA RUTA'!E:E,'[1]CUOTA RUTA'!G:G)</f>
        <v>Cargar</v>
      </c>
    </row>
    <row r="7742" spans="1:29" x14ac:dyDescent="0.25">
      <c r="A7742">
        <v>2800085719</v>
      </c>
      <c r="B7742">
        <v>7800085719</v>
      </c>
      <c r="C7742" t="s">
        <v>29</v>
      </c>
      <c r="D7742" t="s">
        <v>692</v>
      </c>
      <c r="E7742" t="s">
        <v>15281</v>
      </c>
      <c r="F7742" t="s">
        <v>32</v>
      </c>
      <c r="G7742" t="s">
        <v>33</v>
      </c>
      <c r="H7742" t="s">
        <v>34</v>
      </c>
      <c r="I7742" t="s">
        <v>694</v>
      </c>
      <c r="J7742" t="s">
        <v>695</v>
      </c>
      <c r="K7742" t="s">
        <v>37</v>
      </c>
      <c r="L7742" t="s">
        <v>64</v>
      </c>
      <c r="M7742" t="s">
        <v>15282</v>
      </c>
      <c r="N7742" t="s">
        <v>40</v>
      </c>
      <c r="O7742" t="s">
        <v>46</v>
      </c>
      <c r="P7742" t="s">
        <v>42</v>
      </c>
      <c r="Q7742" t="s">
        <v>244</v>
      </c>
      <c r="R7742" t="s">
        <v>44</v>
      </c>
      <c r="S7742" t="s">
        <v>45</v>
      </c>
      <c r="T7742">
        <v>14.29179166666666</v>
      </c>
      <c r="U7742">
        <v>-90.778178333333301</v>
      </c>
      <c r="V7742" t="s">
        <v>46</v>
      </c>
      <c r="W7742" t="s">
        <v>22</v>
      </c>
      <c r="X7742" t="s">
        <v>4181</v>
      </c>
      <c r="Y7742" t="s">
        <v>48</v>
      </c>
      <c r="Z7742" t="s">
        <v>49</v>
      </c>
      <c r="AC7742" t="str">
        <f>_xlfn.XLOOKUP(UNIVERSO[[#This Row],[Ruta DN]],'[1]CUOTA RUTA'!E:E,'[1]CUOTA RUTA'!G:G)</f>
        <v>Cargar</v>
      </c>
    </row>
    <row r="7743" spans="1:29" x14ac:dyDescent="0.25">
      <c r="A7743">
        <v>2800085611</v>
      </c>
      <c r="B7743">
        <v>7800085611</v>
      </c>
      <c r="C7743" t="s">
        <v>29</v>
      </c>
      <c r="D7743" t="s">
        <v>1026</v>
      </c>
      <c r="E7743" t="s">
        <v>15283</v>
      </c>
      <c r="F7743" t="s">
        <v>59</v>
      </c>
      <c r="G7743" t="s">
        <v>60</v>
      </c>
      <c r="H7743" t="s">
        <v>61</v>
      </c>
      <c r="I7743" t="s">
        <v>1028</v>
      </c>
      <c r="J7743" t="s">
        <v>1029</v>
      </c>
      <c r="K7743" t="s">
        <v>37</v>
      </c>
      <c r="L7743" t="s">
        <v>64</v>
      </c>
      <c r="M7743" t="s">
        <v>15284</v>
      </c>
      <c r="N7743" t="s">
        <v>66</v>
      </c>
      <c r="O7743" t="s">
        <v>67</v>
      </c>
      <c r="P7743" t="s">
        <v>42</v>
      </c>
      <c r="Q7743" t="s">
        <v>1031</v>
      </c>
      <c r="R7743" t="s">
        <v>69</v>
      </c>
      <c r="S7743" t="s">
        <v>70</v>
      </c>
      <c r="T7743">
        <v>14.70695166666666</v>
      </c>
      <c r="U7743">
        <v>-91.874126666666655</v>
      </c>
      <c r="V7743" t="s">
        <v>71</v>
      </c>
      <c r="W7743" t="s">
        <v>22</v>
      </c>
      <c r="X7743" t="s">
        <v>4181</v>
      </c>
      <c r="Y7743" t="s">
        <v>72</v>
      </c>
      <c r="Z7743" t="s">
        <v>73</v>
      </c>
      <c r="AC7743" t="str">
        <f>_xlfn.XLOOKUP(UNIVERSO[[#This Row],[Ruta DN]],'[1]CUOTA RUTA'!E:E,'[1]CUOTA RUTA'!G:G)</f>
        <v>Cargar</v>
      </c>
    </row>
    <row r="7744" spans="1:29" x14ac:dyDescent="0.25">
      <c r="A7744">
        <v>2800085600</v>
      </c>
      <c r="B7744">
        <v>7800085600</v>
      </c>
      <c r="C7744" t="s">
        <v>29</v>
      </c>
      <c r="D7744" t="s">
        <v>566</v>
      </c>
      <c r="E7744" t="s">
        <v>15285</v>
      </c>
      <c r="F7744" t="s">
        <v>32</v>
      </c>
      <c r="G7744" t="s">
        <v>33</v>
      </c>
      <c r="H7744" t="s">
        <v>34</v>
      </c>
      <c r="I7744" t="s">
        <v>568</v>
      </c>
      <c r="J7744" t="s">
        <v>569</v>
      </c>
      <c r="K7744" t="s">
        <v>1055</v>
      </c>
      <c r="L7744" t="s">
        <v>64</v>
      </c>
      <c r="M7744" t="s">
        <v>15286</v>
      </c>
      <c r="N7744" t="s">
        <v>40</v>
      </c>
      <c r="O7744" t="s">
        <v>46</v>
      </c>
      <c r="P7744" t="s">
        <v>42</v>
      </c>
      <c r="Q7744" t="s">
        <v>56</v>
      </c>
      <c r="R7744" t="s">
        <v>44</v>
      </c>
      <c r="S7744" t="s">
        <v>45</v>
      </c>
      <c r="T7744">
        <v>14.279808333333341</v>
      </c>
      <c r="U7744">
        <v>-90.793341666666677</v>
      </c>
      <c r="V7744" t="s">
        <v>46</v>
      </c>
      <c r="W7744" t="s">
        <v>22</v>
      </c>
      <c r="X7744" t="s">
        <v>4189</v>
      </c>
      <c r="Y7744" t="s">
        <v>48</v>
      </c>
      <c r="Z7744" t="s">
        <v>49</v>
      </c>
      <c r="AC7744" t="str">
        <f>_xlfn.XLOOKUP(UNIVERSO[[#This Row],[Ruta DN]],'[1]CUOTA RUTA'!E:E,'[1]CUOTA RUTA'!G:G)</f>
        <v>Cargar</v>
      </c>
    </row>
    <row r="7745" spans="1:29" x14ac:dyDescent="0.25">
      <c r="A7745">
        <v>2800085322</v>
      </c>
      <c r="B7745">
        <v>7800085322</v>
      </c>
      <c r="C7745" t="s">
        <v>29</v>
      </c>
      <c r="D7745" t="s">
        <v>461</v>
      </c>
      <c r="E7745" t="s">
        <v>14044</v>
      </c>
      <c r="F7745" t="s">
        <v>32</v>
      </c>
      <c r="G7745" t="s">
        <v>33</v>
      </c>
      <c r="H7745" t="s">
        <v>34</v>
      </c>
      <c r="I7745" t="s">
        <v>463</v>
      </c>
      <c r="J7745" t="s">
        <v>464</v>
      </c>
      <c r="K7745" t="s">
        <v>54</v>
      </c>
      <c r="L7745" t="s">
        <v>64</v>
      </c>
      <c r="M7745" t="s">
        <v>15287</v>
      </c>
      <c r="N7745" t="s">
        <v>40</v>
      </c>
      <c r="O7745" t="s">
        <v>46</v>
      </c>
      <c r="P7745" t="s">
        <v>42</v>
      </c>
      <c r="Q7745" t="s">
        <v>56</v>
      </c>
      <c r="R7745" t="s">
        <v>44</v>
      </c>
      <c r="S7745" t="s">
        <v>45</v>
      </c>
      <c r="T7745">
        <v>14.295208000000001</v>
      </c>
      <c r="U7745">
        <v>-90.783699999999996</v>
      </c>
      <c r="V7745" t="s">
        <v>46</v>
      </c>
      <c r="W7745" t="s">
        <v>22</v>
      </c>
      <c r="X7745" t="s">
        <v>4181</v>
      </c>
      <c r="Y7745" t="s">
        <v>48</v>
      </c>
      <c r="Z7745" t="s">
        <v>49</v>
      </c>
      <c r="AA7745">
        <v>3</v>
      </c>
      <c r="AC7745" t="str">
        <f>_xlfn.XLOOKUP(UNIVERSO[[#This Row],[Ruta DN]],'[1]CUOTA RUTA'!E:E,'[1]CUOTA RUTA'!G:G)</f>
        <v>Cargar</v>
      </c>
    </row>
    <row r="7746" spans="1:29" x14ac:dyDescent="0.25">
      <c r="A7746">
        <v>2800084854</v>
      </c>
      <c r="B7746">
        <v>7800084854</v>
      </c>
      <c r="C7746" t="s">
        <v>29</v>
      </c>
      <c r="D7746" t="s">
        <v>626</v>
      </c>
      <c r="E7746" t="s">
        <v>15288</v>
      </c>
      <c r="F7746" t="s">
        <v>130</v>
      </c>
      <c r="G7746" t="s">
        <v>131</v>
      </c>
      <c r="H7746" t="s">
        <v>132</v>
      </c>
      <c r="I7746" t="s">
        <v>628</v>
      </c>
      <c r="J7746" t="s">
        <v>629</v>
      </c>
      <c r="K7746" t="s">
        <v>54</v>
      </c>
      <c r="L7746" t="s">
        <v>64</v>
      </c>
      <c r="M7746" t="s">
        <v>15289</v>
      </c>
      <c r="N7746" t="s">
        <v>136</v>
      </c>
      <c r="O7746" t="s">
        <v>137</v>
      </c>
      <c r="P7746" t="s">
        <v>42</v>
      </c>
      <c r="Q7746" t="s">
        <v>449</v>
      </c>
      <c r="R7746" t="s">
        <v>84</v>
      </c>
      <c r="S7746" t="s">
        <v>85</v>
      </c>
      <c r="T7746">
        <v>14.540692399999999</v>
      </c>
      <c r="U7746">
        <v>-91.515307000000007</v>
      </c>
      <c r="V7746" t="s">
        <v>137</v>
      </c>
      <c r="W7746" t="s">
        <v>22</v>
      </c>
      <c r="X7746" t="s">
        <v>4181</v>
      </c>
      <c r="Y7746" t="s">
        <v>139</v>
      </c>
      <c r="Z7746" t="s">
        <v>140</v>
      </c>
      <c r="AA7746">
        <v>10</v>
      </c>
      <c r="AC7746" t="str">
        <f>_xlfn.XLOOKUP(UNIVERSO[[#This Row],[Ruta DN]],'[1]CUOTA RUTA'!E:E,'[1]CUOTA RUTA'!G:G)</f>
        <v>Cargar</v>
      </c>
    </row>
    <row r="7747" spans="1:29" x14ac:dyDescent="0.25">
      <c r="A7747">
        <v>2800084726</v>
      </c>
      <c r="B7747">
        <v>7800084726</v>
      </c>
      <c r="C7747" t="s">
        <v>29</v>
      </c>
      <c r="D7747" t="s">
        <v>626</v>
      </c>
      <c r="E7747" t="s">
        <v>15290</v>
      </c>
      <c r="F7747" t="s">
        <v>130</v>
      </c>
      <c r="G7747" t="s">
        <v>131</v>
      </c>
      <c r="H7747" t="s">
        <v>132</v>
      </c>
      <c r="I7747" t="s">
        <v>628</v>
      </c>
      <c r="J7747" t="s">
        <v>629</v>
      </c>
      <c r="K7747" t="s">
        <v>37</v>
      </c>
      <c r="L7747" t="s">
        <v>38</v>
      </c>
      <c r="M7747" t="s">
        <v>15291</v>
      </c>
      <c r="N7747" t="s">
        <v>136</v>
      </c>
      <c r="O7747" t="s">
        <v>850</v>
      </c>
      <c r="P7747" t="s">
        <v>42</v>
      </c>
      <c r="Q7747" t="s">
        <v>449</v>
      </c>
      <c r="R7747" t="s">
        <v>84</v>
      </c>
      <c r="S7747" t="s">
        <v>85</v>
      </c>
      <c r="T7747">
        <v>14.533099999999999</v>
      </c>
      <c r="U7747">
        <v>-91.420197000000002</v>
      </c>
      <c r="V7747" t="s">
        <v>137</v>
      </c>
      <c r="W7747" t="s">
        <v>22</v>
      </c>
      <c r="X7747" t="s">
        <v>4186</v>
      </c>
      <c r="Y7747" t="s">
        <v>139</v>
      </c>
      <c r="Z7747" t="s">
        <v>140</v>
      </c>
      <c r="AC7747" t="str">
        <f>_xlfn.XLOOKUP(UNIVERSO[[#This Row],[Ruta DN]],'[1]CUOTA RUTA'!E:E,'[1]CUOTA RUTA'!G:G)</f>
        <v>Cargar</v>
      </c>
    </row>
    <row r="7748" spans="1:29" x14ac:dyDescent="0.25">
      <c r="A7748">
        <v>2800084498</v>
      </c>
      <c r="B7748">
        <v>7800084498</v>
      </c>
      <c r="C7748" t="s">
        <v>29</v>
      </c>
      <c r="D7748" t="s">
        <v>735</v>
      </c>
      <c r="E7748" t="s">
        <v>4353</v>
      </c>
      <c r="F7748" t="s">
        <v>59</v>
      </c>
      <c r="G7748" t="s">
        <v>60</v>
      </c>
      <c r="H7748" t="s">
        <v>61</v>
      </c>
      <c r="I7748" t="s">
        <v>737</v>
      </c>
      <c r="J7748" t="s">
        <v>738</v>
      </c>
      <c r="K7748" t="s">
        <v>37</v>
      </c>
      <c r="L7748" t="s">
        <v>38</v>
      </c>
      <c r="M7748" t="s">
        <v>15292</v>
      </c>
      <c r="N7748" t="s">
        <v>331</v>
      </c>
      <c r="O7748" t="s">
        <v>377</v>
      </c>
      <c r="P7748" t="s">
        <v>42</v>
      </c>
      <c r="Q7748" t="s">
        <v>201</v>
      </c>
      <c r="R7748" t="s">
        <v>69</v>
      </c>
      <c r="S7748" t="s">
        <v>70</v>
      </c>
      <c r="T7748">
        <v>14.675367325544361</v>
      </c>
      <c r="U7748">
        <v>-92.141968449577689</v>
      </c>
      <c r="V7748" t="s">
        <v>71</v>
      </c>
      <c r="W7748" t="s">
        <v>22</v>
      </c>
      <c r="X7748" t="s">
        <v>4186</v>
      </c>
      <c r="Y7748" t="s">
        <v>72</v>
      </c>
      <c r="Z7748" t="s">
        <v>73</v>
      </c>
      <c r="AC7748" t="str">
        <f>_xlfn.XLOOKUP(UNIVERSO[[#This Row],[Ruta DN]],'[1]CUOTA RUTA'!E:E,'[1]CUOTA RUTA'!G:G)</f>
        <v>Cargar</v>
      </c>
    </row>
    <row r="7749" spans="1:29" x14ac:dyDescent="0.25">
      <c r="A7749">
        <v>2800084008</v>
      </c>
      <c r="B7749">
        <v>7800084008</v>
      </c>
      <c r="C7749" t="s">
        <v>29</v>
      </c>
      <c r="D7749" t="s">
        <v>882</v>
      </c>
      <c r="E7749" t="s">
        <v>15293</v>
      </c>
      <c r="F7749" t="s">
        <v>130</v>
      </c>
      <c r="G7749" t="s">
        <v>131</v>
      </c>
      <c r="H7749" t="s">
        <v>132</v>
      </c>
      <c r="I7749" t="s">
        <v>884</v>
      </c>
      <c r="J7749" t="s">
        <v>885</v>
      </c>
      <c r="K7749" t="s">
        <v>37</v>
      </c>
      <c r="L7749" t="s">
        <v>64</v>
      </c>
      <c r="M7749" t="s">
        <v>15294</v>
      </c>
      <c r="N7749" t="s">
        <v>136</v>
      </c>
      <c r="O7749" t="s">
        <v>137</v>
      </c>
      <c r="P7749" t="s">
        <v>42</v>
      </c>
      <c r="Q7749" t="s">
        <v>449</v>
      </c>
      <c r="R7749" t="s">
        <v>84</v>
      </c>
      <c r="S7749" t="s">
        <v>85</v>
      </c>
      <c r="T7749">
        <v>14.52215013</v>
      </c>
      <c r="U7749">
        <v>-91.491903550000004</v>
      </c>
      <c r="V7749" t="s">
        <v>137</v>
      </c>
      <c r="W7749" t="s">
        <v>22</v>
      </c>
      <c r="X7749" t="s">
        <v>4181</v>
      </c>
      <c r="Y7749" t="s">
        <v>139</v>
      </c>
      <c r="Z7749" t="s">
        <v>140</v>
      </c>
      <c r="AC7749" t="str">
        <f>_xlfn.XLOOKUP(UNIVERSO[[#This Row],[Ruta DN]],'[1]CUOTA RUTA'!E:E,'[1]CUOTA RUTA'!G:G)</f>
        <v>Cargar</v>
      </c>
    </row>
    <row r="7750" spans="1:29" x14ac:dyDescent="0.25">
      <c r="A7750">
        <v>2800083790</v>
      </c>
      <c r="B7750">
        <v>7800083790</v>
      </c>
      <c r="C7750" t="s">
        <v>29</v>
      </c>
      <c r="D7750" t="s">
        <v>956</v>
      </c>
      <c r="E7750" t="s">
        <v>15295</v>
      </c>
      <c r="F7750" t="s">
        <v>76</v>
      </c>
      <c r="G7750" t="s">
        <v>77</v>
      </c>
      <c r="H7750" t="s">
        <v>78</v>
      </c>
      <c r="I7750" t="s">
        <v>958</v>
      </c>
      <c r="J7750" t="s">
        <v>959</v>
      </c>
      <c r="K7750" t="s">
        <v>1055</v>
      </c>
      <c r="L7750" t="s">
        <v>38</v>
      </c>
      <c r="M7750" t="s">
        <v>15296</v>
      </c>
      <c r="N7750" t="s">
        <v>40</v>
      </c>
      <c r="O7750" t="s">
        <v>267</v>
      </c>
      <c r="P7750" t="s">
        <v>42</v>
      </c>
      <c r="Q7750" t="s">
        <v>127</v>
      </c>
      <c r="R7750" t="s">
        <v>84</v>
      </c>
      <c r="S7750" t="s">
        <v>85</v>
      </c>
      <c r="T7750">
        <v>14.192517</v>
      </c>
      <c r="U7750">
        <v>-91.304100000000005</v>
      </c>
      <c r="V7750" t="s">
        <v>82</v>
      </c>
      <c r="W7750" t="s">
        <v>22</v>
      </c>
      <c r="X7750" t="s">
        <v>4186</v>
      </c>
      <c r="Y7750" t="s">
        <v>86</v>
      </c>
      <c r="Z7750" t="s">
        <v>87</v>
      </c>
      <c r="AC7750" t="str">
        <f>_xlfn.XLOOKUP(UNIVERSO[[#This Row],[Ruta DN]],'[1]CUOTA RUTA'!E:E,'[1]CUOTA RUTA'!G:G)</f>
        <v>Cargar</v>
      </c>
    </row>
    <row r="7751" spans="1:29" x14ac:dyDescent="0.25">
      <c r="A7751">
        <v>2800083426</v>
      </c>
      <c r="B7751">
        <v>7800083426</v>
      </c>
      <c r="C7751" t="s">
        <v>29</v>
      </c>
      <c r="D7751" t="s">
        <v>168</v>
      </c>
      <c r="E7751" t="s">
        <v>15297</v>
      </c>
      <c r="F7751" t="s">
        <v>143</v>
      </c>
      <c r="G7751" t="s">
        <v>144</v>
      </c>
      <c r="H7751" t="s">
        <v>145</v>
      </c>
      <c r="I7751" t="s">
        <v>170</v>
      </c>
      <c r="J7751" t="s">
        <v>171</v>
      </c>
      <c r="K7751" t="s">
        <v>54</v>
      </c>
      <c r="L7751" t="s">
        <v>64</v>
      </c>
      <c r="M7751" t="s">
        <v>15298</v>
      </c>
      <c r="N7751" t="s">
        <v>149</v>
      </c>
      <c r="O7751" t="s">
        <v>5456</v>
      </c>
      <c r="P7751" t="s">
        <v>42</v>
      </c>
      <c r="Q7751" t="s">
        <v>151</v>
      </c>
      <c r="R7751" t="s">
        <v>84</v>
      </c>
      <c r="S7751" t="s">
        <v>85</v>
      </c>
      <c r="T7751">
        <v>14.329330000000001</v>
      </c>
      <c r="U7751">
        <v>-91.883393333333331</v>
      </c>
      <c r="V7751" t="s">
        <v>150</v>
      </c>
      <c r="W7751" t="s">
        <v>1135</v>
      </c>
      <c r="X7751" t="s">
        <v>4189</v>
      </c>
      <c r="Y7751" t="s">
        <v>152</v>
      </c>
      <c r="Z7751" t="s">
        <v>153</v>
      </c>
      <c r="AC7751" t="str">
        <f>_xlfn.XLOOKUP(UNIVERSO[[#This Row],[Ruta DN]],'[1]CUOTA RUTA'!E:E,'[1]CUOTA RUTA'!G:G)</f>
        <v>Cargar</v>
      </c>
    </row>
    <row r="7752" spans="1:29" x14ac:dyDescent="0.25">
      <c r="A7752">
        <v>2800083120</v>
      </c>
      <c r="B7752">
        <v>7800083120</v>
      </c>
      <c r="C7752" t="s">
        <v>29</v>
      </c>
      <c r="D7752" t="s">
        <v>1317</v>
      </c>
      <c r="E7752" t="s">
        <v>15299</v>
      </c>
      <c r="F7752" t="s">
        <v>59</v>
      </c>
      <c r="G7752" t="s">
        <v>60</v>
      </c>
      <c r="H7752" t="s">
        <v>61</v>
      </c>
      <c r="I7752" t="s">
        <v>1319</v>
      </c>
      <c r="J7752" t="s">
        <v>1320</v>
      </c>
      <c r="K7752" t="s">
        <v>54</v>
      </c>
      <c r="L7752" t="s">
        <v>64</v>
      </c>
      <c r="M7752" t="s">
        <v>2500</v>
      </c>
      <c r="N7752" t="s">
        <v>331</v>
      </c>
      <c r="O7752" t="s">
        <v>377</v>
      </c>
      <c r="P7752" t="s">
        <v>42</v>
      </c>
      <c r="Q7752" t="s">
        <v>215</v>
      </c>
      <c r="R7752" t="s">
        <v>69</v>
      </c>
      <c r="S7752" t="s">
        <v>70</v>
      </c>
      <c r="T7752">
        <v>14.679945</v>
      </c>
      <c r="U7752">
        <v>-92.142391666666668</v>
      </c>
      <c r="V7752" t="s">
        <v>71</v>
      </c>
      <c r="W7752" t="s">
        <v>22</v>
      </c>
      <c r="X7752" t="s">
        <v>4181</v>
      </c>
      <c r="Y7752" t="s">
        <v>72</v>
      </c>
      <c r="Z7752" t="s">
        <v>73</v>
      </c>
      <c r="AA7752">
        <v>10</v>
      </c>
      <c r="AC7752" t="str">
        <f>_xlfn.XLOOKUP(UNIVERSO[[#This Row],[Ruta DN]],'[1]CUOTA RUTA'!E:E,'[1]CUOTA RUTA'!G:G)</f>
        <v>Cargar</v>
      </c>
    </row>
    <row r="7753" spans="1:29" x14ac:dyDescent="0.25">
      <c r="A7753">
        <v>2800083008</v>
      </c>
      <c r="B7753">
        <v>7800083008</v>
      </c>
      <c r="C7753" t="s">
        <v>29</v>
      </c>
      <c r="D7753" t="s">
        <v>603</v>
      </c>
      <c r="E7753" t="s">
        <v>15300</v>
      </c>
      <c r="F7753" t="s">
        <v>32</v>
      </c>
      <c r="G7753" t="s">
        <v>33</v>
      </c>
      <c r="H7753" t="s">
        <v>34</v>
      </c>
      <c r="I7753" t="s">
        <v>605</v>
      </c>
      <c r="J7753" t="s">
        <v>606</v>
      </c>
      <c r="K7753" t="s">
        <v>54</v>
      </c>
      <c r="L7753" t="s">
        <v>64</v>
      </c>
      <c r="M7753" t="s">
        <v>15301</v>
      </c>
      <c r="N7753" t="s">
        <v>40</v>
      </c>
      <c r="O7753" t="s">
        <v>41</v>
      </c>
      <c r="P7753" t="s">
        <v>42</v>
      </c>
      <c r="Q7753" t="s">
        <v>488</v>
      </c>
      <c r="R7753" t="s">
        <v>44</v>
      </c>
      <c r="S7753" t="s">
        <v>45</v>
      </c>
      <c r="T7753">
        <v>13.928520000000001</v>
      </c>
      <c r="U7753">
        <v>-90.817746666666679</v>
      </c>
      <c r="V7753" t="s">
        <v>46</v>
      </c>
      <c r="W7753" t="s">
        <v>22</v>
      </c>
      <c r="X7753" t="s">
        <v>4186</v>
      </c>
      <c r="Y7753" t="s">
        <v>48</v>
      </c>
      <c r="Z7753" t="s">
        <v>49</v>
      </c>
      <c r="AC7753" t="str">
        <f>_xlfn.XLOOKUP(UNIVERSO[[#This Row],[Ruta DN]],'[1]CUOTA RUTA'!E:E,'[1]CUOTA RUTA'!G:G)</f>
        <v>Cargar</v>
      </c>
    </row>
    <row r="7754" spans="1:29" x14ac:dyDescent="0.25">
      <c r="A7754">
        <v>2800082682</v>
      </c>
      <c r="B7754">
        <v>7800082682</v>
      </c>
      <c r="C7754" t="s">
        <v>29</v>
      </c>
      <c r="D7754" t="s">
        <v>603</v>
      </c>
      <c r="E7754" t="s">
        <v>15302</v>
      </c>
      <c r="F7754" t="s">
        <v>32</v>
      </c>
      <c r="G7754" t="s">
        <v>33</v>
      </c>
      <c r="H7754" t="s">
        <v>34</v>
      </c>
      <c r="I7754" t="s">
        <v>605</v>
      </c>
      <c r="J7754" t="s">
        <v>606</v>
      </c>
      <c r="K7754" t="s">
        <v>37</v>
      </c>
      <c r="L7754" t="s">
        <v>64</v>
      </c>
      <c r="M7754" t="s">
        <v>15303</v>
      </c>
      <c r="N7754" t="s">
        <v>40</v>
      </c>
      <c r="O7754" t="s">
        <v>46</v>
      </c>
      <c r="P7754" t="s">
        <v>42</v>
      </c>
      <c r="Q7754" t="s">
        <v>488</v>
      </c>
      <c r="R7754" t="s">
        <v>44</v>
      </c>
      <c r="S7754" t="s">
        <v>45</v>
      </c>
      <c r="T7754">
        <v>14.32278122</v>
      </c>
      <c r="U7754">
        <v>-90.800082649999979</v>
      </c>
      <c r="V7754" t="s">
        <v>46</v>
      </c>
      <c r="W7754" t="s">
        <v>22</v>
      </c>
      <c r="X7754" t="s">
        <v>4186</v>
      </c>
      <c r="Y7754" t="s">
        <v>48</v>
      </c>
      <c r="Z7754" t="s">
        <v>49</v>
      </c>
      <c r="AC7754" t="str">
        <f>_xlfn.XLOOKUP(UNIVERSO[[#This Row],[Ruta DN]],'[1]CUOTA RUTA'!E:E,'[1]CUOTA RUTA'!G:G)</f>
        <v>Cargar</v>
      </c>
    </row>
    <row r="7755" spans="1:29" x14ac:dyDescent="0.25">
      <c r="A7755">
        <v>2800082426</v>
      </c>
      <c r="B7755">
        <v>7800082426</v>
      </c>
      <c r="C7755" t="s">
        <v>29</v>
      </c>
      <c r="D7755" t="s">
        <v>1230</v>
      </c>
      <c r="E7755" t="s">
        <v>15304</v>
      </c>
      <c r="F7755" t="s">
        <v>32</v>
      </c>
      <c r="G7755" t="s">
        <v>33</v>
      </c>
      <c r="H7755" t="s">
        <v>34</v>
      </c>
      <c r="I7755" t="s">
        <v>1232</v>
      </c>
      <c r="J7755" t="s">
        <v>1233</v>
      </c>
      <c r="K7755" t="s">
        <v>37</v>
      </c>
      <c r="L7755" t="s">
        <v>64</v>
      </c>
      <c r="M7755" t="s">
        <v>2962</v>
      </c>
      <c r="N7755" t="s">
        <v>40</v>
      </c>
      <c r="O7755" t="s">
        <v>41</v>
      </c>
      <c r="P7755" t="s">
        <v>42</v>
      </c>
      <c r="Q7755" t="s">
        <v>488</v>
      </c>
      <c r="R7755" t="s">
        <v>44</v>
      </c>
      <c r="S7755" t="s">
        <v>45</v>
      </c>
      <c r="T7755">
        <v>14.3393</v>
      </c>
      <c r="U7755">
        <v>-91.030500000000004</v>
      </c>
      <c r="V7755" t="s">
        <v>46</v>
      </c>
      <c r="W7755" t="s">
        <v>22</v>
      </c>
      <c r="X7755" t="s">
        <v>4181</v>
      </c>
      <c r="Y7755" t="s">
        <v>48</v>
      </c>
      <c r="Z7755" t="s">
        <v>49</v>
      </c>
      <c r="AC7755" t="str">
        <f>_xlfn.XLOOKUP(UNIVERSO[[#This Row],[Ruta DN]],'[1]CUOTA RUTA'!E:E,'[1]CUOTA RUTA'!G:G)</f>
        <v>Cargar</v>
      </c>
    </row>
    <row r="7756" spans="1:29" x14ac:dyDescent="0.25">
      <c r="A7756">
        <v>2800082315</v>
      </c>
      <c r="B7756">
        <v>7800082315</v>
      </c>
      <c r="C7756" t="s">
        <v>29</v>
      </c>
      <c r="D7756" t="s">
        <v>1297</v>
      </c>
      <c r="E7756" t="s">
        <v>7245</v>
      </c>
      <c r="F7756" t="s">
        <v>143</v>
      </c>
      <c r="G7756" t="s">
        <v>144</v>
      </c>
      <c r="H7756" t="s">
        <v>145</v>
      </c>
      <c r="I7756" t="s">
        <v>1299</v>
      </c>
      <c r="J7756" t="s">
        <v>1300</v>
      </c>
      <c r="K7756" t="s">
        <v>37</v>
      </c>
      <c r="L7756" t="s">
        <v>64</v>
      </c>
      <c r="M7756" t="s">
        <v>15305</v>
      </c>
      <c r="N7756" t="s">
        <v>149</v>
      </c>
      <c r="O7756" t="s">
        <v>150</v>
      </c>
      <c r="P7756" t="s">
        <v>42</v>
      </c>
      <c r="Q7756" t="s">
        <v>151</v>
      </c>
      <c r="R7756" t="s">
        <v>84</v>
      </c>
      <c r="S7756" t="s">
        <v>85</v>
      </c>
      <c r="T7756">
        <v>14.543355</v>
      </c>
      <c r="U7756">
        <v>-91.67468667</v>
      </c>
      <c r="V7756" t="s">
        <v>150</v>
      </c>
      <c r="W7756" t="s">
        <v>22</v>
      </c>
      <c r="X7756" t="s">
        <v>4186</v>
      </c>
      <c r="Y7756" t="s">
        <v>152</v>
      </c>
      <c r="Z7756" t="s">
        <v>153</v>
      </c>
      <c r="AC7756" t="str">
        <f>_xlfn.XLOOKUP(UNIVERSO[[#This Row],[Ruta DN]],'[1]CUOTA RUTA'!E:E,'[1]CUOTA RUTA'!G:G)</f>
        <v>Cargar</v>
      </c>
    </row>
    <row r="7757" spans="1:29" x14ac:dyDescent="0.25">
      <c r="A7757">
        <v>2800082199</v>
      </c>
      <c r="B7757">
        <v>7800082199</v>
      </c>
      <c r="C7757" t="s">
        <v>29</v>
      </c>
      <c r="D7757" t="s">
        <v>956</v>
      </c>
      <c r="E7757" t="s">
        <v>15306</v>
      </c>
      <c r="F7757" t="s">
        <v>76</v>
      </c>
      <c r="G7757" t="s">
        <v>77</v>
      </c>
      <c r="H7757" t="s">
        <v>78</v>
      </c>
      <c r="I7757" t="s">
        <v>958</v>
      </c>
      <c r="J7757" t="s">
        <v>959</v>
      </c>
      <c r="K7757" t="s">
        <v>1055</v>
      </c>
      <c r="L7757" t="s">
        <v>38</v>
      </c>
      <c r="M7757" t="s">
        <v>15307</v>
      </c>
      <c r="N7757" t="s">
        <v>40</v>
      </c>
      <c r="O7757" t="s">
        <v>267</v>
      </c>
      <c r="P7757" t="s">
        <v>42</v>
      </c>
      <c r="Q7757" t="s">
        <v>127</v>
      </c>
      <c r="R7757" t="s">
        <v>84</v>
      </c>
      <c r="S7757" t="s">
        <v>85</v>
      </c>
      <c r="T7757">
        <v>14.192411</v>
      </c>
      <c r="U7757">
        <v>-91.304000000000002</v>
      </c>
      <c r="V7757" t="s">
        <v>82</v>
      </c>
      <c r="W7757" t="s">
        <v>22</v>
      </c>
      <c r="X7757" t="s">
        <v>4186</v>
      </c>
      <c r="Y7757" t="s">
        <v>86</v>
      </c>
      <c r="Z7757" t="s">
        <v>87</v>
      </c>
      <c r="AC7757" t="str">
        <f>_xlfn.XLOOKUP(UNIVERSO[[#This Row],[Ruta DN]],'[1]CUOTA RUTA'!E:E,'[1]CUOTA RUTA'!G:G)</f>
        <v>Cargar</v>
      </c>
    </row>
    <row r="7758" spans="1:29" x14ac:dyDescent="0.25">
      <c r="A7758">
        <v>2800081874</v>
      </c>
      <c r="B7758">
        <v>7800081874</v>
      </c>
      <c r="C7758" t="s">
        <v>29</v>
      </c>
      <c r="D7758" t="s">
        <v>216</v>
      </c>
      <c r="E7758" t="s">
        <v>15308</v>
      </c>
      <c r="F7758" t="s">
        <v>59</v>
      </c>
      <c r="G7758" t="s">
        <v>60</v>
      </c>
      <c r="H7758" t="s">
        <v>61</v>
      </c>
      <c r="I7758" t="s">
        <v>218</v>
      </c>
      <c r="J7758" t="s">
        <v>219</v>
      </c>
      <c r="K7758" t="s">
        <v>1055</v>
      </c>
      <c r="L7758" t="s">
        <v>64</v>
      </c>
      <c r="M7758" t="s">
        <v>15309</v>
      </c>
      <c r="N7758" t="s">
        <v>66</v>
      </c>
      <c r="O7758" t="s">
        <v>67</v>
      </c>
      <c r="P7758" t="s">
        <v>42</v>
      </c>
      <c r="Q7758" t="s">
        <v>215</v>
      </c>
      <c r="R7758" t="s">
        <v>69</v>
      </c>
      <c r="S7758" t="s">
        <v>70</v>
      </c>
      <c r="T7758">
        <v>14.70287666666667</v>
      </c>
      <c r="U7758">
        <v>-91.860550000000003</v>
      </c>
      <c r="V7758" t="s">
        <v>71</v>
      </c>
      <c r="W7758" t="s">
        <v>22</v>
      </c>
      <c r="X7758" t="s">
        <v>4186</v>
      </c>
      <c r="Y7758" t="s">
        <v>72</v>
      </c>
      <c r="Z7758" t="s">
        <v>73</v>
      </c>
      <c r="AC7758" t="str">
        <f>_xlfn.XLOOKUP(UNIVERSO[[#This Row],[Ruta DN]],'[1]CUOTA RUTA'!E:E,'[1]CUOTA RUTA'!G:G)</f>
        <v>Cargar</v>
      </c>
    </row>
    <row r="7759" spans="1:29" x14ac:dyDescent="0.25">
      <c r="A7759">
        <v>2800081597</v>
      </c>
      <c r="B7759">
        <v>7800081597</v>
      </c>
      <c r="C7759" t="s">
        <v>29</v>
      </c>
      <c r="D7759" t="s">
        <v>1317</v>
      </c>
      <c r="E7759" t="s">
        <v>15310</v>
      </c>
      <c r="F7759" t="s">
        <v>59</v>
      </c>
      <c r="G7759" t="s">
        <v>60</v>
      </c>
      <c r="H7759" t="s">
        <v>61</v>
      </c>
      <c r="I7759" t="s">
        <v>1319</v>
      </c>
      <c r="J7759" t="s">
        <v>1320</v>
      </c>
      <c r="K7759" t="s">
        <v>1055</v>
      </c>
      <c r="L7759" t="s">
        <v>38</v>
      </c>
      <c r="M7759" t="s">
        <v>15311</v>
      </c>
      <c r="N7759" t="s">
        <v>331</v>
      </c>
      <c r="O7759" t="s">
        <v>377</v>
      </c>
      <c r="P7759" t="s">
        <v>42</v>
      </c>
      <c r="Q7759" t="s">
        <v>215</v>
      </c>
      <c r="R7759" t="s">
        <v>69</v>
      </c>
      <c r="S7759" t="s">
        <v>70</v>
      </c>
      <c r="T7759">
        <v>14.6835705</v>
      </c>
      <c r="U7759">
        <v>-92.135826699999996</v>
      </c>
      <c r="V7759" t="s">
        <v>71</v>
      </c>
      <c r="W7759" t="s">
        <v>22</v>
      </c>
      <c r="X7759" t="s">
        <v>4189</v>
      </c>
      <c r="Y7759" t="s">
        <v>72</v>
      </c>
      <c r="Z7759" t="s">
        <v>73</v>
      </c>
      <c r="AC7759" t="str">
        <f>_xlfn.XLOOKUP(UNIVERSO[[#This Row],[Ruta DN]],'[1]CUOTA RUTA'!E:E,'[1]CUOTA RUTA'!G:G)</f>
        <v>Cargar</v>
      </c>
    </row>
    <row r="7760" spans="1:29" x14ac:dyDescent="0.25">
      <c r="A7760">
        <v>2800081394</v>
      </c>
      <c r="B7760">
        <v>7800081394</v>
      </c>
      <c r="C7760" t="s">
        <v>29</v>
      </c>
      <c r="D7760" t="s">
        <v>603</v>
      </c>
      <c r="E7760" t="s">
        <v>15312</v>
      </c>
      <c r="F7760" t="s">
        <v>32</v>
      </c>
      <c r="G7760" t="s">
        <v>33</v>
      </c>
      <c r="H7760" t="s">
        <v>34</v>
      </c>
      <c r="I7760" t="s">
        <v>605</v>
      </c>
      <c r="J7760" t="s">
        <v>606</v>
      </c>
      <c r="K7760" t="s">
        <v>37</v>
      </c>
      <c r="L7760" t="s">
        <v>64</v>
      </c>
      <c r="M7760" t="s">
        <v>15313</v>
      </c>
      <c r="N7760" t="s">
        <v>40</v>
      </c>
      <c r="O7760" t="s">
        <v>46</v>
      </c>
      <c r="P7760" t="s">
        <v>42</v>
      </c>
      <c r="Q7760" t="s">
        <v>488</v>
      </c>
      <c r="R7760" t="s">
        <v>44</v>
      </c>
      <c r="S7760" t="s">
        <v>45</v>
      </c>
      <c r="T7760">
        <v>14.319140000000001</v>
      </c>
      <c r="U7760">
        <v>-90.795578333333367</v>
      </c>
      <c r="V7760" t="s">
        <v>46</v>
      </c>
      <c r="W7760" t="s">
        <v>22</v>
      </c>
      <c r="X7760" t="s">
        <v>4186</v>
      </c>
      <c r="Y7760" t="s">
        <v>48</v>
      </c>
      <c r="Z7760" t="s">
        <v>49</v>
      </c>
      <c r="AC7760" t="str">
        <f>_xlfn.XLOOKUP(UNIVERSO[[#This Row],[Ruta DN]],'[1]CUOTA RUTA'!E:E,'[1]CUOTA RUTA'!G:G)</f>
        <v>Cargar</v>
      </c>
    </row>
    <row r="7761" spans="1:29" x14ac:dyDescent="0.25">
      <c r="A7761">
        <v>2800080662</v>
      </c>
      <c r="B7761">
        <v>7800080662</v>
      </c>
      <c r="C7761" t="s">
        <v>29</v>
      </c>
      <c r="D7761" t="s">
        <v>483</v>
      </c>
      <c r="E7761" t="s">
        <v>15314</v>
      </c>
      <c r="F7761" t="s">
        <v>32</v>
      </c>
      <c r="G7761" t="s">
        <v>33</v>
      </c>
      <c r="H7761" t="s">
        <v>34</v>
      </c>
      <c r="I7761" t="s">
        <v>485</v>
      </c>
      <c r="J7761" t="s">
        <v>486</v>
      </c>
      <c r="K7761" t="s">
        <v>54</v>
      </c>
      <c r="L7761" t="s">
        <v>64</v>
      </c>
      <c r="M7761" t="s">
        <v>15315</v>
      </c>
      <c r="N7761" t="s">
        <v>40</v>
      </c>
      <c r="O7761" t="s">
        <v>46</v>
      </c>
      <c r="P7761" t="s">
        <v>42</v>
      </c>
      <c r="Q7761" t="s">
        <v>488</v>
      </c>
      <c r="R7761" t="s">
        <v>44</v>
      </c>
      <c r="S7761" t="s">
        <v>45</v>
      </c>
      <c r="T7761">
        <v>14.3126576</v>
      </c>
      <c r="U7761">
        <v>-90.796323099999995</v>
      </c>
      <c r="V7761" t="s">
        <v>46</v>
      </c>
      <c r="W7761" t="s">
        <v>22</v>
      </c>
      <c r="X7761" t="s">
        <v>4181</v>
      </c>
      <c r="Y7761" t="s">
        <v>48</v>
      </c>
      <c r="Z7761" t="s">
        <v>49</v>
      </c>
      <c r="AC7761" t="str">
        <f>_xlfn.XLOOKUP(UNIVERSO[[#This Row],[Ruta DN]],'[1]CUOTA RUTA'!E:E,'[1]CUOTA RUTA'!G:G)</f>
        <v>Cargar</v>
      </c>
    </row>
    <row r="7762" spans="1:29" x14ac:dyDescent="0.25">
      <c r="A7762">
        <v>2800080579</v>
      </c>
      <c r="B7762">
        <v>7800080579</v>
      </c>
      <c r="C7762" t="s">
        <v>29</v>
      </c>
      <c r="D7762" t="s">
        <v>284</v>
      </c>
      <c r="E7762" t="s">
        <v>15316</v>
      </c>
      <c r="F7762" t="s">
        <v>143</v>
      </c>
      <c r="G7762" t="s">
        <v>144</v>
      </c>
      <c r="H7762" t="s">
        <v>145</v>
      </c>
      <c r="I7762" t="s">
        <v>286</v>
      </c>
      <c r="J7762" t="s">
        <v>287</v>
      </c>
      <c r="K7762" t="s">
        <v>1055</v>
      </c>
      <c r="L7762" t="s">
        <v>64</v>
      </c>
      <c r="M7762" t="s">
        <v>15317</v>
      </c>
      <c r="N7762" t="s">
        <v>149</v>
      </c>
      <c r="O7762" t="s">
        <v>150</v>
      </c>
      <c r="P7762" t="s">
        <v>42</v>
      </c>
      <c r="Q7762" t="s">
        <v>238</v>
      </c>
      <c r="R7762" t="s">
        <v>84</v>
      </c>
      <c r="S7762" t="s">
        <v>85</v>
      </c>
      <c r="T7762">
        <v>14.54127666666667</v>
      </c>
      <c r="U7762">
        <v>-91.68244</v>
      </c>
      <c r="V7762" t="s">
        <v>150</v>
      </c>
      <c r="W7762" t="s">
        <v>22</v>
      </c>
      <c r="X7762" t="s">
        <v>4186</v>
      </c>
      <c r="Y7762" t="s">
        <v>152</v>
      </c>
      <c r="Z7762" t="s">
        <v>153</v>
      </c>
      <c r="AC7762" t="str">
        <f>_xlfn.XLOOKUP(UNIVERSO[[#This Row],[Ruta DN]],'[1]CUOTA RUTA'!E:E,'[1]CUOTA RUTA'!G:G)</f>
        <v>Cargar</v>
      </c>
    </row>
    <row r="7763" spans="1:29" x14ac:dyDescent="0.25">
      <c r="A7763">
        <v>2800080052</v>
      </c>
      <c r="B7763">
        <v>7800080052</v>
      </c>
      <c r="C7763" t="s">
        <v>29</v>
      </c>
      <c r="D7763" t="s">
        <v>461</v>
      </c>
      <c r="E7763" t="s">
        <v>15318</v>
      </c>
      <c r="F7763" t="s">
        <v>32</v>
      </c>
      <c r="G7763" t="s">
        <v>33</v>
      </c>
      <c r="H7763" t="s">
        <v>34</v>
      </c>
      <c r="I7763" t="s">
        <v>463</v>
      </c>
      <c r="J7763" t="s">
        <v>464</v>
      </c>
      <c r="K7763" t="s">
        <v>37</v>
      </c>
      <c r="L7763" t="s">
        <v>64</v>
      </c>
      <c r="M7763" t="s">
        <v>15319</v>
      </c>
      <c r="N7763" t="s">
        <v>40</v>
      </c>
      <c r="O7763" t="s">
        <v>46</v>
      </c>
      <c r="P7763" t="s">
        <v>42</v>
      </c>
      <c r="Q7763" t="s">
        <v>56</v>
      </c>
      <c r="R7763" t="s">
        <v>44</v>
      </c>
      <c r="S7763" t="s">
        <v>45</v>
      </c>
      <c r="T7763">
        <v>14.291893249999999</v>
      </c>
      <c r="U7763">
        <v>-90.786259970000003</v>
      </c>
      <c r="V7763" t="s">
        <v>46</v>
      </c>
      <c r="W7763" t="s">
        <v>22</v>
      </c>
      <c r="X7763" t="s">
        <v>4186</v>
      </c>
      <c r="Y7763" t="s">
        <v>48</v>
      </c>
      <c r="Z7763" t="s">
        <v>49</v>
      </c>
      <c r="AC7763" t="str">
        <f>_xlfn.XLOOKUP(UNIVERSO[[#This Row],[Ruta DN]],'[1]CUOTA RUTA'!E:E,'[1]CUOTA RUTA'!G:G)</f>
        <v>Cargar</v>
      </c>
    </row>
    <row r="7764" spans="1:29" x14ac:dyDescent="0.25">
      <c r="A7764">
        <v>2800079948</v>
      </c>
      <c r="B7764">
        <v>7800079948</v>
      </c>
      <c r="C7764" t="s">
        <v>29</v>
      </c>
      <c r="D7764" t="s">
        <v>122</v>
      </c>
      <c r="E7764" t="s">
        <v>15320</v>
      </c>
      <c r="F7764" t="s">
        <v>76</v>
      </c>
      <c r="G7764" t="s">
        <v>77</v>
      </c>
      <c r="H7764" t="s">
        <v>78</v>
      </c>
      <c r="I7764" t="s">
        <v>124</v>
      </c>
      <c r="J7764" t="s">
        <v>125</v>
      </c>
      <c r="K7764" t="s">
        <v>1055</v>
      </c>
      <c r="L7764" t="s">
        <v>204</v>
      </c>
      <c r="M7764" t="s">
        <v>10790</v>
      </c>
      <c r="N7764" t="s">
        <v>136</v>
      </c>
      <c r="O7764" t="s">
        <v>538</v>
      </c>
      <c r="P7764" t="s">
        <v>206</v>
      </c>
      <c r="Q7764" t="s">
        <v>127</v>
      </c>
      <c r="R7764" t="s">
        <v>84</v>
      </c>
      <c r="S7764" t="s">
        <v>85</v>
      </c>
      <c r="T7764">
        <v>14.41179779</v>
      </c>
      <c r="U7764">
        <v>-91.304979610000004</v>
      </c>
      <c r="V7764" t="s">
        <v>82</v>
      </c>
      <c r="W7764" t="s">
        <v>1135</v>
      </c>
      <c r="X7764" t="s">
        <v>4189</v>
      </c>
      <c r="Y7764" t="s">
        <v>86</v>
      </c>
      <c r="Z7764" t="s">
        <v>87</v>
      </c>
      <c r="AC7764" t="str">
        <f>_xlfn.XLOOKUP(UNIVERSO[[#This Row],[Ruta DN]],'[1]CUOTA RUTA'!E:E,'[1]CUOTA RUTA'!G:G)</f>
        <v>Cargar</v>
      </c>
    </row>
    <row r="7765" spans="1:29" x14ac:dyDescent="0.25">
      <c r="A7765">
        <v>2800079898</v>
      </c>
      <c r="B7765">
        <v>7800079898</v>
      </c>
      <c r="C7765" t="s">
        <v>29</v>
      </c>
      <c r="D7765" t="s">
        <v>284</v>
      </c>
      <c r="E7765" t="s">
        <v>15321</v>
      </c>
      <c r="F7765" t="s">
        <v>143</v>
      </c>
      <c r="G7765" t="s">
        <v>144</v>
      </c>
      <c r="H7765" t="s">
        <v>145</v>
      </c>
      <c r="I7765" t="s">
        <v>286</v>
      </c>
      <c r="J7765" t="s">
        <v>287</v>
      </c>
      <c r="K7765" t="s">
        <v>37</v>
      </c>
      <c r="L7765" t="s">
        <v>38</v>
      </c>
      <c r="M7765" t="s">
        <v>15322</v>
      </c>
      <c r="N7765" t="s">
        <v>149</v>
      </c>
      <c r="O7765" t="s">
        <v>150</v>
      </c>
      <c r="P7765" t="s">
        <v>42</v>
      </c>
      <c r="Q7765" t="s">
        <v>238</v>
      </c>
      <c r="R7765" t="s">
        <v>84</v>
      </c>
      <c r="S7765" t="s">
        <v>85</v>
      </c>
      <c r="T7765">
        <v>14.540586666666661</v>
      </c>
      <c r="U7765">
        <v>-91.679150000000007</v>
      </c>
      <c r="V7765" t="s">
        <v>150</v>
      </c>
      <c r="W7765" t="s">
        <v>22</v>
      </c>
      <c r="X7765" t="s">
        <v>4181</v>
      </c>
      <c r="Y7765" t="s">
        <v>152</v>
      </c>
      <c r="Z7765" t="s">
        <v>153</v>
      </c>
      <c r="AC7765" t="str">
        <f>_xlfn.XLOOKUP(UNIVERSO[[#This Row],[Ruta DN]],'[1]CUOTA RUTA'!E:E,'[1]CUOTA RUTA'!G:G)</f>
        <v>Cargar</v>
      </c>
    </row>
    <row r="7766" spans="1:29" x14ac:dyDescent="0.25">
      <c r="A7766">
        <v>2800079443</v>
      </c>
      <c r="B7766">
        <v>7800079443</v>
      </c>
      <c r="C7766" t="s">
        <v>29</v>
      </c>
      <c r="D7766" t="s">
        <v>875</v>
      </c>
      <c r="E7766" t="s">
        <v>15323</v>
      </c>
      <c r="F7766" t="s">
        <v>59</v>
      </c>
      <c r="G7766" t="s">
        <v>60</v>
      </c>
      <c r="H7766" t="s">
        <v>61</v>
      </c>
      <c r="I7766" t="s">
        <v>877</v>
      </c>
      <c r="J7766" t="s">
        <v>878</v>
      </c>
      <c r="K7766" t="s">
        <v>1055</v>
      </c>
      <c r="L7766" t="s">
        <v>38</v>
      </c>
      <c r="M7766" t="s">
        <v>15324</v>
      </c>
      <c r="N7766" t="s">
        <v>331</v>
      </c>
      <c r="O7766" t="s">
        <v>377</v>
      </c>
      <c r="P7766" t="s">
        <v>42</v>
      </c>
      <c r="Q7766" t="s">
        <v>201</v>
      </c>
      <c r="R7766" t="s">
        <v>69</v>
      </c>
      <c r="S7766" t="s">
        <v>70</v>
      </c>
      <c r="T7766">
        <v>14.678238923661411</v>
      </c>
      <c r="U7766">
        <v>-92.141812294721603</v>
      </c>
      <c r="V7766" t="s">
        <v>71</v>
      </c>
      <c r="W7766" t="s">
        <v>22</v>
      </c>
      <c r="X7766" t="s">
        <v>4189</v>
      </c>
      <c r="Y7766" t="s">
        <v>72</v>
      </c>
      <c r="Z7766" t="s">
        <v>73</v>
      </c>
      <c r="AC7766" t="str">
        <f>_xlfn.XLOOKUP(UNIVERSO[[#This Row],[Ruta DN]],'[1]CUOTA RUTA'!E:E,'[1]CUOTA RUTA'!G:G)</f>
        <v>Cargar</v>
      </c>
    </row>
    <row r="7767" spans="1:29" x14ac:dyDescent="0.25">
      <c r="A7767">
        <v>2800078973</v>
      </c>
      <c r="B7767">
        <v>7800078973</v>
      </c>
      <c r="C7767" t="s">
        <v>29</v>
      </c>
      <c r="D7767" t="s">
        <v>185</v>
      </c>
      <c r="E7767" t="s">
        <v>15325</v>
      </c>
      <c r="F7767" t="s">
        <v>143</v>
      </c>
      <c r="G7767" t="s">
        <v>144</v>
      </c>
      <c r="H7767" t="s">
        <v>145</v>
      </c>
      <c r="I7767" t="s">
        <v>187</v>
      </c>
      <c r="J7767" t="s">
        <v>188</v>
      </c>
      <c r="K7767" t="s">
        <v>37</v>
      </c>
      <c r="L7767" t="s">
        <v>64</v>
      </c>
      <c r="M7767" t="s">
        <v>15326</v>
      </c>
      <c r="N7767" t="s">
        <v>149</v>
      </c>
      <c r="O7767" t="s">
        <v>150</v>
      </c>
      <c r="P7767" t="s">
        <v>42</v>
      </c>
      <c r="Q7767" t="s">
        <v>151</v>
      </c>
      <c r="R7767" t="s">
        <v>84</v>
      </c>
      <c r="S7767" t="s">
        <v>85</v>
      </c>
      <c r="T7767">
        <v>14.54446667</v>
      </c>
      <c r="U7767">
        <v>-91.673883329999995</v>
      </c>
      <c r="V7767" t="s">
        <v>150</v>
      </c>
      <c r="W7767" t="s">
        <v>22</v>
      </c>
      <c r="X7767" t="s">
        <v>4181</v>
      </c>
      <c r="Y7767" t="s">
        <v>152</v>
      </c>
      <c r="Z7767" t="s">
        <v>153</v>
      </c>
      <c r="AC7767" t="str">
        <f>_xlfn.XLOOKUP(UNIVERSO[[#This Row],[Ruta DN]],'[1]CUOTA RUTA'!E:E,'[1]CUOTA RUTA'!G:G)</f>
        <v>Cargar</v>
      </c>
    </row>
    <row r="7768" spans="1:29" x14ac:dyDescent="0.25">
      <c r="A7768">
        <v>2800064810</v>
      </c>
      <c r="B7768">
        <v>7800064810</v>
      </c>
      <c r="C7768" t="s">
        <v>29</v>
      </c>
      <c r="D7768" t="s">
        <v>566</v>
      </c>
      <c r="E7768" t="s">
        <v>15327</v>
      </c>
      <c r="F7768" t="s">
        <v>32</v>
      </c>
      <c r="G7768" t="s">
        <v>33</v>
      </c>
      <c r="H7768" t="s">
        <v>34</v>
      </c>
      <c r="I7768" t="s">
        <v>568</v>
      </c>
      <c r="J7768" t="s">
        <v>569</v>
      </c>
      <c r="K7768" t="s">
        <v>37</v>
      </c>
      <c r="L7768" t="s">
        <v>64</v>
      </c>
      <c r="M7768" t="s">
        <v>15328</v>
      </c>
      <c r="N7768" t="s">
        <v>40</v>
      </c>
      <c r="O7768" t="s">
        <v>46</v>
      </c>
      <c r="P7768" t="s">
        <v>42</v>
      </c>
      <c r="Q7768" t="s">
        <v>56</v>
      </c>
      <c r="R7768" t="s">
        <v>44</v>
      </c>
      <c r="S7768" t="s">
        <v>45</v>
      </c>
      <c r="T7768">
        <v>14.281708</v>
      </c>
      <c r="U7768">
        <v>-90.793599999999998</v>
      </c>
      <c r="V7768" t="s">
        <v>46</v>
      </c>
      <c r="W7768" t="s">
        <v>22</v>
      </c>
      <c r="X7768" t="s">
        <v>4189</v>
      </c>
      <c r="Y7768" t="s">
        <v>48</v>
      </c>
      <c r="Z7768" t="s">
        <v>49</v>
      </c>
      <c r="AC7768" t="str">
        <f>_xlfn.XLOOKUP(UNIVERSO[[#This Row],[Ruta DN]],'[1]CUOTA RUTA'!E:E,'[1]CUOTA RUTA'!G:G)</f>
        <v>Cargar</v>
      </c>
    </row>
    <row r="7769" spans="1:29" x14ac:dyDescent="0.25">
      <c r="A7769">
        <v>2800063522</v>
      </c>
      <c r="B7769">
        <v>7800063522</v>
      </c>
      <c r="C7769" t="s">
        <v>29</v>
      </c>
      <c r="D7769" t="s">
        <v>494</v>
      </c>
      <c r="E7769" t="s">
        <v>15329</v>
      </c>
      <c r="F7769" t="s">
        <v>59</v>
      </c>
      <c r="G7769" t="s">
        <v>60</v>
      </c>
      <c r="H7769" t="s">
        <v>61</v>
      </c>
      <c r="I7769" t="s">
        <v>496</v>
      </c>
      <c r="J7769" t="s">
        <v>497</v>
      </c>
      <c r="K7769" t="s">
        <v>37</v>
      </c>
      <c r="L7769" t="s">
        <v>64</v>
      </c>
      <c r="M7769" t="s">
        <v>15330</v>
      </c>
      <c r="N7769" t="s">
        <v>331</v>
      </c>
      <c r="O7769" t="s">
        <v>371</v>
      </c>
      <c r="P7769" t="s">
        <v>42</v>
      </c>
      <c r="Q7769" t="s">
        <v>68</v>
      </c>
      <c r="R7769" t="s">
        <v>69</v>
      </c>
      <c r="S7769" t="s">
        <v>70</v>
      </c>
      <c r="T7769">
        <v>14.90882663056254</v>
      </c>
      <c r="U7769">
        <v>-92.064488148316741</v>
      </c>
      <c r="V7769" t="s">
        <v>71</v>
      </c>
      <c r="W7769" t="s">
        <v>22</v>
      </c>
      <c r="X7769" t="s">
        <v>4186</v>
      </c>
      <c r="Y7769" t="s">
        <v>72</v>
      </c>
      <c r="Z7769" t="s">
        <v>73</v>
      </c>
      <c r="AC7769" t="str">
        <f>_xlfn.XLOOKUP(UNIVERSO[[#This Row],[Ruta DN]],'[1]CUOTA RUTA'!E:E,'[1]CUOTA RUTA'!G:G)</f>
        <v>Cargar</v>
      </c>
    </row>
    <row r="7770" spans="1:29" x14ac:dyDescent="0.25">
      <c r="A7770">
        <v>2800063253</v>
      </c>
      <c r="B7770">
        <v>7800063253</v>
      </c>
      <c r="C7770" t="s">
        <v>29</v>
      </c>
      <c r="D7770" t="s">
        <v>284</v>
      </c>
      <c r="E7770" t="s">
        <v>15331</v>
      </c>
      <c r="F7770" t="s">
        <v>143</v>
      </c>
      <c r="G7770" t="s">
        <v>144</v>
      </c>
      <c r="H7770" t="s">
        <v>145</v>
      </c>
      <c r="I7770" t="s">
        <v>286</v>
      </c>
      <c r="J7770" t="s">
        <v>287</v>
      </c>
      <c r="K7770" t="s">
        <v>37</v>
      </c>
      <c r="L7770" t="s">
        <v>64</v>
      </c>
      <c r="M7770" t="s">
        <v>15332</v>
      </c>
      <c r="N7770" t="s">
        <v>149</v>
      </c>
      <c r="O7770" t="s">
        <v>150</v>
      </c>
      <c r="P7770" t="s">
        <v>42</v>
      </c>
      <c r="Q7770" t="s">
        <v>238</v>
      </c>
      <c r="R7770" t="s">
        <v>84</v>
      </c>
      <c r="S7770" t="s">
        <v>85</v>
      </c>
      <c r="T7770">
        <v>14.54117833333334</v>
      </c>
      <c r="U7770">
        <v>-91.679726669999994</v>
      </c>
      <c r="V7770" t="s">
        <v>150</v>
      </c>
      <c r="W7770" t="s">
        <v>22</v>
      </c>
      <c r="X7770" t="s">
        <v>4186</v>
      </c>
      <c r="Y7770" t="s">
        <v>152</v>
      </c>
      <c r="Z7770" t="s">
        <v>153</v>
      </c>
      <c r="AC7770" t="str">
        <f>_xlfn.XLOOKUP(UNIVERSO[[#This Row],[Ruta DN]],'[1]CUOTA RUTA'!E:E,'[1]CUOTA RUTA'!G:G)</f>
        <v>Cargar</v>
      </c>
    </row>
    <row r="7771" spans="1:29" x14ac:dyDescent="0.25">
      <c r="A7771">
        <v>2800063249</v>
      </c>
      <c r="B7771">
        <v>7800063249</v>
      </c>
      <c r="C7771" t="s">
        <v>29</v>
      </c>
      <c r="D7771" t="s">
        <v>233</v>
      </c>
      <c r="E7771" t="s">
        <v>15333</v>
      </c>
      <c r="F7771" t="s">
        <v>143</v>
      </c>
      <c r="G7771" t="s">
        <v>144</v>
      </c>
      <c r="H7771" t="s">
        <v>145</v>
      </c>
      <c r="I7771" t="s">
        <v>235</v>
      </c>
      <c r="J7771" t="s">
        <v>236</v>
      </c>
      <c r="K7771" t="s">
        <v>37</v>
      </c>
      <c r="L7771" t="s">
        <v>38</v>
      </c>
      <c r="M7771" t="s">
        <v>15334</v>
      </c>
      <c r="N7771" t="s">
        <v>149</v>
      </c>
      <c r="O7771" t="s">
        <v>150</v>
      </c>
      <c r="P7771" t="s">
        <v>42</v>
      </c>
      <c r="Q7771" t="s">
        <v>238</v>
      </c>
      <c r="R7771" t="s">
        <v>84</v>
      </c>
      <c r="S7771" t="s">
        <v>85</v>
      </c>
      <c r="T7771">
        <v>14.54256333</v>
      </c>
      <c r="U7771">
        <v>-91.679959999999994</v>
      </c>
      <c r="V7771" t="s">
        <v>150</v>
      </c>
      <c r="W7771" t="s">
        <v>22</v>
      </c>
      <c r="X7771" t="s">
        <v>4181</v>
      </c>
      <c r="Y7771" t="s">
        <v>152</v>
      </c>
      <c r="Z7771" t="s">
        <v>153</v>
      </c>
      <c r="AC7771" t="str">
        <f>_xlfn.XLOOKUP(UNIVERSO[[#This Row],[Ruta DN]],'[1]CUOTA RUTA'!E:E,'[1]CUOTA RUTA'!G:G)</f>
        <v>Cargar</v>
      </c>
    </row>
    <row r="7772" spans="1:29" x14ac:dyDescent="0.25">
      <c r="A7772">
        <v>2800062771</v>
      </c>
      <c r="B7772">
        <v>7800062771</v>
      </c>
      <c r="C7772" t="s">
        <v>29</v>
      </c>
      <c r="D7772" t="s">
        <v>216</v>
      </c>
      <c r="E7772" t="s">
        <v>15335</v>
      </c>
      <c r="F7772" t="s">
        <v>59</v>
      </c>
      <c r="G7772" t="s">
        <v>60</v>
      </c>
      <c r="H7772" t="s">
        <v>61</v>
      </c>
      <c r="I7772" t="s">
        <v>218</v>
      </c>
      <c r="J7772" t="s">
        <v>219</v>
      </c>
      <c r="K7772" t="s">
        <v>1055</v>
      </c>
      <c r="L7772" t="s">
        <v>38</v>
      </c>
      <c r="M7772" t="s">
        <v>15336</v>
      </c>
      <c r="N7772" t="s">
        <v>331</v>
      </c>
      <c r="O7772" t="s">
        <v>371</v>
      </c>
      <c r="P7772" t="s">
        <v>42</v>
      </c>
      <c r="Q7772" t="s">
        <v>215</v>
      </c>
      <c r="R7772" t="s">
        <v>69</v>
      </c>
      <c r="S7772" t="s">
        <v>70</v>
      </c>
      <c r="T7772">
        <v>14.907689</v>
      </c>
      <c r="U7772">
        <v>-92.058599999999998</v>
      </c>
      <c r="V7772" t="s">
        <v>71</v>
      </c>
      <c r="W7772" t="s">
        <v>22</v>
      </c>
      <c r="X7772" t="s">
        <v>4186</v>
      </c>
      <c r="Y7772" t="s">
        <v>72</v>
      </c>
      <c r="Z7772" t="s">
        <v>73</v>
      </c>
      <c r="AC7772" t="str">
        <f>_xlfn.XLOOKUP(UNIVERSO[[#This Row],[Ruta DN]],'[1]CUOTA RUTA'!E:E,'[1]CUOTA RUTA'!G:G)</f>
        <v>Cargar</v>
      </c>
    </row>
    <row r="7773" spans="1:29" x14ac:dyDescent="0.25">
      <c r="A7773">
        <v>2800062716</v>
      </c>
      <c r="B7773">
        <v>7800062716</v>
      </c>
      <c r="C7773" t="s">
        <v>29</v>
      </c>
      <c r="D7773" t="s">
        <v>409</v>
      </c>
      <c r="E7773" t="s">
        <v>15337</v>
      </c>
      <c r="F7773" t="s">
        <v>59</v>
      </c>
      <c r="G7773" t="s">
        <v>60</v>
      </c>
      <c r="H7773" t="s">
        <v>61</v>
      </c>
      <c r="I7773" t="s">
        <v>411</v>
      </c>
      <c r="J7773" t="s">
        <v>412</v>
      </c>
      <c r="K7773" t="s">
        <v>1055</v>
      </c>
      <c r="L7773" t="s">
        <v>38</v>
      </c>
      <c r="M7773" t="s">
        <v>15338</v>
      </c>
      <c r="N7773" t="s">
        <v>66</v>
      </c>
      <c r="O7773" t="s">
        <v>67</v>
      </c>
      <c r="P7773" t="s">
        <v>42</v>
      </c>
      <c r="Q7773" t="s">
        <v>68</v>
      </c>
      <c r="R7773" t="s">
        <v>69</v>
      </c>
      <c r="S7773" t="s">
        <v>70</v>
      </c>
      <c r="T7773">
        <v>14.694167</v>
      </c>
      <c r="U7773">
        <v>-91.875207000000003</v>
      </c>
      <c r="V7773" t="s">
        <v>71</v>
      </c>
      <c r="W7773" t="s">
        <v>22</v>
      </c>
      <c r="X7773" t="s">
        <v>4186</v>
      </c>
      <c r="Y7773" t="s">
        <v>72</v>
      </c>
      <c r="Z7773" t="s">
        <v>73</v>
      </c>
      <c r="AC7773" t="str">
        <f>_xlfn.XLOOKUP(UNIVERSO[[#This Row],[Ruta DN]],'[1]CUOTA RUTA'!E:E,'[1]CUOTA RUTA'!G:G)</f>
        <v>Cargar</v>
      </c>
    </row>
    <row r="7774" spans="1:29" x14ac:dyDescent="0.25">
      <c r="A7774">
        <v>2800062707</v>
      </c>
      <c r="B7774">
        <v>7800062707</v>
      </c>
      <c r="C7774" t="s">
        <v>29</v>
      </c>
      <c r="D7774" t="s">
        <v>409</v>
      </c>
      <c r="E7774" t="s">
        <v>15339</v>
      </c>
      <c r="F7774" t="s">
        <v>59</v>
      </c>
      <c r="G7774" t="s">
        <v>60</v>
      </c>
      <c r="H7774" t="s">
        <v>61</v>
      </c>
      <c r="I7774" t="s">
        <v>411</v>
      </c>
      <c r="J7774" t="s">
        <v>412</v>
      </c>
      <c r="K7774" t="s">
        <v>1055</v>
      </c>
      <c r="L7774" t="s">
        <v>38</v>
      </c>
      <c r="M7774" t="s">
        <v>15340</v>
      </c>
      <c r="N7774" t="s">
        <v>66</v>
      </c>
      <c r="O7774" t="s">
        <v>67</v>
      </c>
      <c r="P7774" t="s">
        <v>42</v>
      </c>
      <c r="Q7774" t="s">
        <v>68</v>
      </c>
      <c r="R7774" t="s">
        <v>69</v>
      </c>
      <c r="S7774" t="s">
        <v>70</v>
      </c>
      <c r="T7774">
        <v>14.69270666666667</v>
      </c>
      <c r="U7774">
        <v>-91.881055000000018</v>
      </c>
      <c r="V7774" t="s">
        <v>71</v>
      </c>
      <c r="W7774" t="s">
        <v>22</v>
      </c>
      <c r="X7774" t="s">
        <v>4186</v>
      </c>
      <c r="Y7774" t="s">
        <v>72</v>
      </c>
      <c r="Z7774" t="s">
        <v>73</v>
      </c>
      <c r="AC7774" t="str">
        <f>_xlfn.XLOOKUP(UNIVERSO[[#This Row],[Ruta DN]],'[1]CUOTA RUTA'!E:E,'[1]CUOTA RUTA'!G:G)</f>
        <v>Cargar</v>
      </c>
    </row>
    <row r="7775" spans="1:29" x14ac:dyDescent="0.25">
      <c r="A7775">
        <v>2800062357</v>
      </c>
      <c r="B7775">
        <v>7800062357</v>
      </c>
      <c r="C7775" t="s">
        <v>29</v>
      </c>
      <c r="D7775" t="s">
        <v>735</v>
      </c>
      <c r="E7775" t="s">
        <v>15341</v>
      </c>
      <c r="F7775" t="s">
        <v>59</v>
      </c>
      <c r="G7775" t="s">
        <v>60</v>
      </c>
      <c r="H7775" t="s">
        <v>61</v>
      </c>
      <c r="I7775" t="s">
        <v>737</v>
      </c>
      <c r="J7775" t="s">
        <v>738</v>
      </c>
      <c r="K7775" t="s">
        <v>1055</v>
      </c>
      <c r="L7775" t="s">
        <v>38</v>
      </c>
      <c r="M7775" t="s">
        <v>15342</v>
      </c>
      <c r="N7775" t="s">
        <v>331</v>
      </c>
      <c r="O7775" t="s">
        <v>377</v>
      </c>
      <c r="P7775" t="s">
        <v>42</v>
      </c>
      <c r="Q7775" t="s">
        <v>201</v>
      </c>
      <c r="R7775" t="s">
        <v>69</v>
      </c>
      <c r="S7775" t="s">
        <v>70</v>
      </c>
      <c r="T7775">
        <v>14.673581</v>
      </c>
      <c r="U7775">
        <v>-92.142405999999994</v>
      </c>
      <c r="V7775" t="s">
        <v>71</v>
      </c>
      <c r="W7775" t="s">
        <v>22</v>
      </c>
      <c r="X7775" t="s">
        <v>4186</v>
      </c>
      <c r="Y7775" t="s">
        <v>72</v>
      </c>
      <c r="Z7775" t="s">
        <v>73</v>
      </c>
      <c r="AC7775" t="str">
        <f>_xlfn.XLOOKUP(UNIVERSO[[#This Row],[Ruta DN]],'[1]CUOTA RUTA'!E:E,'[1]CUOTA RUTA'!G:G)</f>
        <v>Cargar</v>
      </c>
    </row>
    <row r="7776" spans="1:29" x14ac:dyDescent="0.25">
      <c r="A7776">
        <v>2800062312</v>
      </c>
      <c r="B7776">
        <v>7800062312</v>
      </c>
      <c r="C7776" t="s">
        <v>29</v>
      </c>
      <c r="D7776" t="s">
        <v>638</v>
      </c>
      <c r="E7776" t="s">
        <v>15343</v>
      </c>
      <c r="F7776" t="s">
        <v>59</v>
      </c>
      <c r="G7776" t="s">
        <v>60</v>
      </c>
      <c r="H7776" t="s">
        <v>61</v>
      </c>
      <c r="I7776" t="s">
        <v>640</v>
      </c>
      <c r="J7776" t="s">
        <v>641</v>
      </c>
      <c r="K7776" t="s">
        <v>37</v>
      </c>
      <c r="L7776" t="s">
        <v>38</v>
      </c>
      <c r="M7776" t="s">
        <v>15344</v>
      </c>
      <c r="N7776" t="s">
        <v>331</v>
      </c>
      <c r="O7776" t="s">
        <v>371</v>
      </c>
      <c r="P7776" t="s">
        <v>42</v>
      </c>
      <c r="Q7776" t="s">
        <v>68</v>
      </c>
      <c r="R7776" t="s">
        <v>69</v>
      </c>
      <c r="S7776" t="s">
        <v>70</v>
      </c>
      <c r="T7776">
        <v>14.911300000000001</v>
      </c>
      <c r="U7776">
        <v>-92.047200000000004</v>
      </c>
      <c r="V7776" t="s">
        <v>71</v>
      </c>
      <c r="W7776" t="s">
        <v>22</v>
      </c>
      <c r="X7776" t="s">
        <v>4186</v>
      </c>
      <c r="Y7776" t="s">
        <v>72</v>
      </c>
      <c r="Z7776" t="s">
        <v>73</v>
      </c>
      <c r="AC7776" t="str">
        <f>_xlfn.XLOOKUP(UNIVERSO[[#This Row],[Ruta DN]],'[1]CUOTA RUTA'!E:E,'[1]CUOTA RUTA'!G:G)</f>
        <v>Cargar</v>
      </c>
    </row>
    <row r="7777" spans="1:29" x14ac:dyDescent="0.25">
      <c r="A7777">
        <v>2800062309</v>
      </c>
      <c r="B7777">
        <v>7800062309</v>
      </c>
      <c r="C7777" t="s">
        <v>29</v>
      </c>
      <c r="D7777" t="s">
        <v>638</v>
      </c>
      <c r="E7777" t="s">
        <v>15345</v>
      </c>
      <c r="F7777" t="s">
        <v>59</v>
      </c>
      <c r="G7777" t="s">
        <v>60</v>
      </c>
      <c r="H7777" t="s">
        <v>61</v>
      </c>
      <c r="I7777" t="s">
        <v>640</v>
      </c>
      <c r="J7777" t="s">
        <v>641</v>
      </c>
      <c r="K7777" t="s">
        <v>37</v>
      </c>
      <c r="L7777" t="s">
        <v>38</v>
      </c>
      <c r="M7777" t="s">
        <v>15346</v>
      </c>
      <c r="N7777" t="s">
        <v>331</v>
      </c>
      <c r="O7777" t="s">
        <v>371</v>
      </c>
      <c r="P7777" t="s">
        <v>42</v>
      </c>
      <c r="Q7777" t="s">
        <v>68</v>
      </c>
      <c r="R7777" t="s">
        <v>69</v>
      </c>
      <c r="S7777" t="s">
        <v>70</v>
      </c>
      <c r="T7777">
        <v>14.9092</v>
      </c>
      <c r="U7777">
        <v>-92.052892</v>
      </c>
      <c r="V7777" t="s">
        <v>71</v>
      </c>
      <c r="W7777" t="s">
        <v>22</v>
      </c>
      <c r="X7777" t="s">
        <v>4186</v>
      </c>
      <c r="Y7777" t="s">
        <v>72</v>
      </c>
      <c r="Z7777" t="s">
        <v>73</v>
      </c>
      <c r="AC7777" t="str">
        <f>_xlfn.XLOOKUP(UNIVERSO[[#This Row],[Ruta DN]],'[1]CUOTA RUTA'!E:E,'[1]CUOTA RUTA'!G:G)</f>
        <v>Cargar</v>
      </c>
    </row>
    <row r="7778" spans="1:29" x14ac:dyDescent="0.25">
      <c r="A7778">
        <v>2800062293</v>
      </c>
      <c r="B7778">
        <v>7800062293</v>
      </c>
      <c r="C7778" t="s">
        <v>29</v>
      </c>
      <c r="D7778" t="s">
        <v>409</v>
      </c>
      <c r="E7778" t="s">
        <v>15347</v>
      </c>
      <c r="F7778" t="s">
        <v>59</v>
      </c>
      <c r="G7778" t="s">
        <v>60</v>
      </c>
      <c r="H7778" t="s">
        <v>61</v>
      </c>
      <c r="I7778" t="s">
        <v>411</v>
      </c>
      <c r="J7778" t="s">
        <v>412</v>
      </c>
      <c r="K7778" t="s">
        <v>1055</v>
      </c>
      <c r="L7778" t="s">
        <v>38</v>
      </c>
      <c r="M7778" t="s">
        <v>15348</v>
      </c>
      <c r="N7778" t="s">
        <v>331</v>
      </c>
      <c r="O7778" t="s">
        <v>371</v>
      </c>
      <c r="P7778" t="s">
        <v>42</v>
      </c>
      <c r="Q7778" t="s">
        <v>68</v>
      </c>
      <c r="R7778" t="s">
        <v>69</v>
      </c>
      <c r="S7778" t="s">
        <v>70</v>
      </c>
      <c r="T7778">
        <v>14.9142466</v>
      </c>
      <c r="U7778">
        <v>-92.0540764</v>
      </c>
      <c r="V7778" t="s">
        <v>71</v>
      </c>
      <c r="W7778" t="s">
        <v>22</v>
      </c>
      <c r="X7778" t="s">
        <v>4189</v>
      </c>
      <c r="Y7778" t="s">
        <v>72</v>
      </c>
      <c r="Z7778" t="s">
        <v>73</v>
      </c>
      <c r="AC7778" t="str">
        <f>_xlfn.XLOOKUP(UNIVERSO[[#This Row],[Ruta DN]],'[1]CUOTA RUTA'!E:E,'[1]CUOTA RUTA'!G:G)</f>
        <v>Cargar</v>
      </c>
    </row>
    <row r="7779" spans="1:29" x14ac:dyDescent="0.25">
      <c r="A7779">
        <v>2800062254</v>
      </c>
      <c r="B7779">
        <v>7800062254</v>
      </c>
      <c r="C7779" t="s">
        <v>29</v>
      </c>
      <c r="D7779" t="s">
        <v>117</v>
      </c>
      <c r="E7779" t="s">
        <v>15349</v>
      </c>
      <c r="F7779" t="s">
        <v>106</v>
      </c>
      <c r="G7779" t="s">
        <v>107</v>
      </c>
      <c r="H7779" t="s">
        <v>108</v>
      </c>
      <c r="I7779" t="s">
        <v>119</v>
      </c>
      <c r="J7779" t="s">
        <v>120</v>
      </c>
      <c r="K7779" t="s">
        <v>37</v>
      </c>
      <c r="L7779" t="s">
        <v>204</v>
      </c>
      <c r="M7779" t="s">
        <v>15350</v>
      </c>
      <c r="N7779" t="s">
        <v>112</v>
      </c>
      <c r="O7779" t="s">
        <v>2599</v>
      </c>
      <c r="P7779" t="s">
        <v>206</v>
      </c>
      <c r="Q7779" t="s">
        <v>114</v>
      </c>
      <c r="R7779" t="s">
        <v>69</v>
      </c>
      <c r="S7779" t="s">
        <v>70</v>
      </c>
      <c r="T7779">
        <v>15.319489000000001</v>
      </c>
      <c r="U7779">
        <v>-91.473500000000001</v>
      </c>
      <c r="V7779" t="s">
        <v>113</v>
      </c>
      <c r="W7779" t="s">
        <v>22</v>
      </c>
      <c r="X7779" t="s">
        <v>4186</v>
      </c>
      <c r="Y7779" t="s">
        <v>115</v>
      </c>
      <c r="Z7779" t="s">
        <v>116</v>
      </c>
      <c r="AC7779" t="str">
        <f>_xlfn.XLOOKUP(UNIVERSO[[#This Row],[Ruta DN]],'[1]CUOTA RUTA'!E:E,'[1]CUOTA RUTA'!G:G)</f>
        <v>Cargar</v>
      </c>
    </row>
    <row r="7780" spans="1:29" x14ac:dyDescent="0.25">
      <c r="A7780">
        <v>2800062024</v>
      </c>
      <c r="B7780">
        <v>7800062024</v>
      </c>
      <c r="C7780" t="s">
        <v>29</v>
      </c>
      <c r="D7780" t="s">
        <v>216</v>
      </c>
      <c r="E7780" t="s">
        <v>15351</v>
      </c>
      <c r="F7780" t="s">
        <v>59</v>
      </c>
      <c r="G7780" t="s">
        <v>60</v>
      </c>
      <c r="H7780" t="s">
        <v>61</v>
      </c>
      <c r="I7780" t="s">
        <v>218</v>
      </c>
      <c r="J7780" t="s">
        <v>219</v>
      </c>
      <c r="K7780" t="s">
        <v>37</v>
      </c>
      <c r="L7780" t="s">
        <v>914</v>
      </c>
      <c r="M7780" t="s">
        <v>15352</v>
      </c>
      <c r="N7780" t="s">
        <v>66</v>
      </c>
      <c r="O7780" t="s">
        <v>67</v>
      </c>
      <c r="P7780" t="s">
        <v>206</v>
      </c>
      <c r="Q7780" t="s">
        <v>215</v>
      </c>
      <c r="R7780" t="s">
        <v>69</v>
      </c>
      <c r="S7780" t="s">
        <v>70</v>
      </c>
      <c r="T7780">
        <v>14.703241666666671</v>
      </c>
      <c r="U7780">
        <v>-91.861249999999984</v>
      </c>
      <c r="V7780" t="s">
        <v>71</v>
      </c>
      <c r="W7780" t="s">
        <v>22</v>
      </c>
      <c r="X7780" t="s">
        <v>4181</v>
      </c>
      <c r="Y7780" t="s">
        <v>72</v>
      </c>
      <c r="Z7780" t="s">
        <v>73</v>
      </c>
      <c r="AC7780" t="str">
        <f>_xlfn.XLOOKUP(UNIVERSO[[#This Row],[Ruta DN]],'[1]CUOTA RUTA'!E:E,'[1]CUOTA RUTA'!G:G)</f>
        <v>Cargar</v>
      </c>
    </row>
    <row r="7781" spans="1:29" x14ac:dyDescent="0.25">
      <c r="A7781">
        <v>2800062023</v>
      </c>
      <c r="B7781">
        <v>7800062023</v>
      </c>
      <c r="C7781" t="s">
        <v>29</v>
      </c>
      <c r="D7781" t="s">
        <v>466</v>
      </c>
      <c r="E7781" t="s">
        <v>15353</v>
      </c>
      <c r="F7781" t="s">
        <v>59</v>
      </c>
      <c r="G7781" t="s">
        <v>60</v>
      </c>
      <c r="H7781" t="s">
        <v>61</v>
      </c>
      <c r="I7781" t="s">
        <v>468</v>
      </c>
      <c r="J7781" t="s">
        <v>469</v>
      </c>
      <c r="K7781" t="s">
        <v>37</v>
      </c>
      <c r="L7781" t="s">
        <v>64</v>
      </c>
      <c r="M7781" t="s">
        <v>15354</v>
      </c>
      <c r="N7781" t="s">
        <v>66</v>
      </c>
      <c r="O7781" t="s">
        <v>67</v>
      </c>
      <c r="P7781" t="s">
        <v>42</v>
      </c>
      <c r="Q7781" t="s">
        <v>68</v>
      </c>
      <c r="R7781" t="s">
        <v>69</v>
      </c>
      <c r="S7781" t="s">
        <v>70</v>
      </c>
      <c r="T7781">
        <v>14.696999999999999</v>
      </c>
      <c r="U7781">
        <v>-91.864400000000003</v>
      </c>
      <c r="V7781" t="s">
        <v>71</v>
      </c>
      <c r="W7781" t="s">
        <v>22</v>
      </c>
      <c r="X7781" t="s">
        <v>4181</v>
      </c>
      <c r="Y7781" t="s">
        <v>72</v>
      </c>
      <c r="Z7781" t="s">
        <v>73</v>
      </c>
      <c r="AC7781" t="str">
        <f>_xlfn.XLOOKUP(UNIVERSO[[#This Row],[Ruta DN]],'[1]CUOTA RUTA'!E:E,'[1]CUOTA RUTA'!G:G)</f>
        <v>Cargar</v>
      </c>
    </row>
    <row r="7782" spans="1:29" x14ac:dyDescent="0.25">
      <c r="A7782">
        <v>2800059041</v>
      </c>
      <c r="B7782">
        <v>7800059041</v>
      </c>
      <c r="C7782" t="s">
        <v>29</v>
      </c>
      <c r="D7782" t="s">
        <v>312</v>
      </c>
      <c r="E7782" t="s">
        <v>15355</v>
      </c>
      <c r="F7782" t="s">
        <v>130</v>
      </c>
      <c r="G7782" t="s">
        <v>131</v>
      </c>
      <c r="H7782" t="s">
        <v>132</v>
      </c>
      <c r="I7782" t="s">
        <v>314</v>
      </c>
      <c r="J7782" t="s">
        <v>315</v>
      </c>
      <c r="K7782" t="s">
        <v>37</v>
      </c>
      <c r="L7782" t="s">
        <v>64</v>
      </c>
      <c r="M7782" t="s">
        <v>15356</v>
      </c>
      <c r="N7782" t="s">
        <v>136</v>
      </c>
      <c r="O7782" t="s">
        <v>1265</v>
      </c>
      <c r="P7782" t="s">
        <v>42</v>
      </c>
      <c r="Q7782" t="s">
        <v>138</v>
      </c>
      <c r="R7782" t="s">
        <v>84</v>
      </c>
      <c r="S7782" t="s">
        <v>85</v>
      </c>
      <c r="T7782">
        <v>14.541009539999999</v>
      </c>
      <c r="U7782">
        <v>-91.571194759999997</v>
      </c>
      <c r="V7782" t="s">
        <v>137</v>
      </c>
      <c r="W7782" t="s">
        <v>202</v>
      </c>
      <c r="X7782" t="s">
        <v>4186</v>
      </c>
      <c r="Y7782" t="s">
        <v>139</v>
      </c>
      <c r="Z7782" t="s">
        <v>140</v>
      </c>
      <c r="AC7782" t="str">
        <f>_xlfn.XLOOKUP(UNIVERSO[[#This Row],[Ruta DN]],'[1]CUOTA RUTA'!E:E,'[1]CUOTA RUTA'!G:G)</f>
        <v>Cargar</v>
      </c>
    </row>
    <row r="7783" spans="1:29" x14ac:dyDescent="0.25">
      <c r="A7783">
        <v>2800059040</v>
      </c>
      <c r="B7783">
        <v>7800059040</v>
      </c>
      <c r="C7783" t="s">
        <v>29</v>
      </c>
      <c r="D7783" t="s">
        <v>312</v>
      </c>
      <c r="E7783" t="s">
        <v>15357</v>
      </c>
      <c r="F7783" t="s">
        <v>130</v>
      </c>
      <c r="G7783" t="s">
        <v>131</v>
      </c>
      <c r="H7783" t="s">
        <v>132</v>
      </c>
      <c r="I7783" t="s">
        <v>314</v>
      </c>
      <c r="J7783" t="s">
        <v>315</v>
      </c>
      <c r="K7783" t="s">
        <v>37</v>
      </c>
      <c r="L7783" t="s">
        <v>64</v>
      </c>
      <c r="M7783" t="s">
        <v>15358</v>
      </c>
      <c r="N7783" t="s">
        <v>136</v>
      </c>
      <c r="O7783" t="s">
        <v>1265</v>
      </c>
      <c r="P7783" t="s">
        <v>42</v>
      </c>
      <c r="Q7783" t="s">
        <v>138</v>
      </c>
      <c r="R7783" t="s">
        <v>84</v>
      </c>
      <c r="S7783" t="s">
        <v>85</v>
      </c>
      <c r="T7783">
        <v>14.54098834</v>
      </c>
      <c r="U7783">
        <v>-91.571346250000005</v>
      </c>
      <c r="V7783" t="s">
        <v>137</v>
      </c>
      <c r="W7783" t="s">
        <v>202</v>
      </c>
      <c r="X7783" t="s">
        <v>4186</v>
      </c>
      <c r="Y7783" t="s">
        <v>139</v>
      </c>
      <c r="Z7783" t="s">
        <v>140</v>
      </c>
      <c r="AC7783" t="str">
        <f>_xlfn.XLOOKUP(UNIVERSO[[#This Row],[Ruta DN]],'[1]CUOTA RUTA'!E:E,'[1]CUOTA RUTA'!G:G)</f>
        <v>Cargar</v>
      </c>
    </row>
    <row r="7784" spans="1:29" x14ac:dyDescent="0.25">
      <c r="A7784">
        <v>2800059039</v>
      </c>
      <c r="B7784">
        <v>7800059039</v>
      </c>
      <c r="C7784" t="s">
        <v>29</v>
      </c>
      <c r="D7784" t="s">
        <v>312</v>
      </c>
      <c r="E7784" t="s">
        <v>10889</v>
      </c>
      <c r="F7784" t="s">
        <v>130</v>
      </c>
      <c r="G7784" t="s">
        <v>131</v>
      </c>
      <c r="H7784" t="s">
        <v>132</v>
      </c>
      <c r="I7784" t="s">
        <v>314</v>
      </c>
      <c r="J7784" t="s">
        <v>315</v>
      </c>
      <c r="K7784" t="s">
        <v>37</v>
      </c>
      <c r="L7784" t="s">
        <v>38</v>
      </c>
      <c r="M7784" t="s">
        <v>14911</v>
      </c>
      <c r="N7784" t="s">
        <v>136</v>
      </c>
      <c r="O7784" t="s">
        <v>1265</v>
      </c>
      <c r="P7784" t="s">
        <v>42</v>
      </c>
      <c r="Q7784" t="s">
        <v>138</v>
      </c>
      <c r="R7784" t="s">
        <v>84</v>
      </c>
      <c r="S7784" t="s">
        <v>85</v>
      </c>
      <c r="T7784">
        <v>14.54102136</v>
      </c>
      <c r="U7784">
        <v>-91.571398740000006</v>
      </c>
      <c r="V7784" t="s">
        <v>137</v>
      </c>
      <c r="W7784" t="s">
        <v>202</v>
      </c>
      <c r="X7784" t="s">
        <v>4186</v>
      </c>
      <c r="Y7784" t="s">
        <v>139</v>
      </c>
      <c r="Z7784" t="s">
        <v>140</v>
      </c>
      <c r="AC7784" t="str">
        <f>_xlfn.XLOOKUP(UNIVERSO[[#This Row],[Ruta DN]],'[1]CUOTA RUTA'!E:E,'[1]CUOTA RUTA'!G:G)</f>
        <v>Cargar</v>
      </c>
    </row>
    <row r="7785" spans="1:29" x14ac:dyDescent="0.25">
      <c r="A7785">
        <v>2800058016</v>
      </c>
      <c r="B7785">
        <v>7800058016</v>
      </c>
      <c r="C7785" t="s">
        <v>29</v>
      </c>
      <c r="D7785" t="s">
        <v>882</v>
      </c>
      <c r="E7785" t="s">
        <v>15359</v>
      </c>
      <c r="F7785" t="s">
        <v>130</v>
      </c>
      <c r="G7785" t="s">
        <v>131</v>
      </c>
      <c r="H7785" t="s">
        <v>132</v>
      </c>
      <c r="I7785" t="s">
        <v>884</v>
      </c>
      <c r="J7785" t="s">
        <v>885</v>
      </c>
      <c r="K7785" t="s">
        <v>37</v>
      </c>
      <c r="L7785" t="s">
        <v>64</v>
      </c>
      <c r="M7785" t="s">
        <v>15360</v>
      </c>
      <c r="N7785" t="s">
        <v>136</v>
      </c>
      <c r="O7785" t="s">
        <v>4429</v>
      </c>
      <c r="P7785" t="s">
        <v>42</v>
      </c>
      <c r="Q7785" t="s">
        <v>449</v>
      </c>
      <c r="R7785" t="s">
        <v>84</v>
      </c>
      <c r="S7785" t="s">
        <v>85</v>
      </c>
      <c r="T7785">
        <v>14.585928600000001</v>
      </c>
      <c r="U7785">
        <v>-91.523237199999997</v>
      </c>
      <c r="V7785" t="s">
        <v>137</v>
      </c>
      <c r="W7785" t="s">
        <v>22</v>
      </c>
      <c r="X7785" t="s">
        <v>4189</v>
      </c>
      <c r="Y7785" t="s">
        <v>139</v>
      </c>
      <c r="Z7785" t="s">
        <v>140</v>
      </c>
      <c r="AC7785" t="str">
        <f>_xlfn.XLOOKUP(UNIVERSO[[#This Row],[Ruta DN]],'[1]CUOTA RUTA'!E:E,'[1]CUOTA RUTA'!G:G)</f>
        <v>Cargar</v>
      </c>
    </row>
    <row r="7786" spans="1:29" x14ac:dyDescent="0.25">
      <c r="A7786">
        <v>2800057432</v>
      </c>
      <c r="B7786">
        <v>7800057432</v>
      </c>
      <c r="C7786" t="s">
        <v>29</v>
      </c>
      <c r="D7786" t="s">
        <v>221</v>
      </c>
      <c r="E7786" t="s">
        <v>15361</v>
      </c>
      <c r="F7786" t="s">
        <v>130</v>
      </c>
      <c r="G7786" t="s">
        <v>131</v>
      </c>
      <c r="H7786" t="s">
        <v>132</v>
      </c>
      <c r="I7786" t="s">
        <v>223</v>
      </c>
      <c r="J7786" t="s">
        <v>224</v>
      </c>
      <c r="K7786" t="s">
        <v>1055</v>
      </c>
      <c r="L7786" t="s">
        <v>64</v>
      </c>
      <c r="M7786" t="s">
        <v>15362</v>
      </c>
      <c r="N7786" t="s">
        <v>136</v>
      </c>
      <c r="O7786" t="s">
        <v>137</v>
      </c>
      <c r="P7786" t="s">
        <v>42</v>
      </c>
      <c r="Q7786" t="s">
        <v>138</v>
      </c>
      <c r="R7786" t="s">
        <v>84</v>
      </c>
      <c r="S7786" t="s">
        <v>85</v>
      </c>
      <c r="T7786">
        <v>14.5326</v>
      </c>
      <c r="U7786">
        <v>-91.488600000000005</v>
      </c>
      <c r="V7786" t="s">
        <v>137</v>
      </c>
      <c r="W7786" t="s">
        <v>22</v>
      </c>
      <c r="X7786" t="s">
        <v>4181</v>
      </c>
      <c r="Y7786" t="s">
        <v>139</v>
      </c>
      <c r="Z7786" t="s">
        <v>140</v>
      </c>
      <c r="AC7786" t="str">
        <f>_xlfn.XLOOKUP(UNIVERSO[[#This Row],[Ruta DN]],'[1]CUOTA RUTA'!E:E,'[1]CUOTA RUTA'!G:G)</f>
        <v>Cargar</v>
      </c>
    </row>
    <row r="7787" spans="1:29" x14ac:dyDescent="0.25">
      <c r="A7787">
        <v>2800057418</v>
      </c>
      <c r="B7787">
        <v>7800057418</v>
      </c>
      <c r="C7787" t="s">
        <v>29</v>
      </c>
      <c r="D7787" t="s">
        <v>444</v>
      </c>
      <c r="E7787" t="s">
        <v>15363</v>
      </c>
      <c r="F7787" t="s">
        <v>130</v>
      </c>
      <c r="G7787" t="s">
        <v>131</v>
      </c>
      <c r="H7787" t="s">
        <v>132</v>
      </c>
      <c r="I7787" t="s">
        <v>446</v>
      </c>
      <c r="J7787" t="s">
        <v>447</v>
      </c>
      <c r="K7787" t="s">
        <v>1055</v>
      </c>
      <c r="L7787" t="s">
        <v>64</v>
      </c>
      <c r="M7787" t="s">
        <v>14389</v>
      </c>
      <c r="N7787" t="s">
        <v>136</v>
      </c>
      <c r="O7787" t="s">
        <v>2797</v>
      </c>
      <c r="P7787" t="s">
        <v>42</v>
      </c>
      <c r="Q7787" t="s">
        <v>449</v>
      </c>
      <c r="R7787" t="s">
        <v>84</v>
      </c>
      <c r="S7787" t="s">
        <v>85</v>
      </c>
      <c r="T7787">
        <v>14.5463</v>
      </c>
      <c r="U7787">
        <v>-91.458297000000002</v>
      </c>
      <c r="V7787" t="s">
        <v>137</v>
      </c>
      <c r="W7787" t="s">
        <v>202</v>
      </c>
      <c r="X7787" t="s">
        <v>4189</v>
      </c>
      <c r="Y7787" t="s">
        <v>139</v>
      </c>
      <c r="Z7787" t="s">
        <v>140</v>
      </c>
      <c r="AC7787" t="str">
        <f>_xlfn.XLOOKUP(UNIVERSO[[#This Row],[Ruta DN]],'[1]CUOTA RUTA'!E:E,'[1]CUOTA RUTA'!G:G)</f>
        <v>Cargar</v>
      </c>
    </row>
    <row r="7788" spans="1:29" x14ac:dyDescent="0.25">
      <c r="A7788">
        <v>2800057406</v>
      </c>
      <c r="B7788">
        <v>7800057406</v>
      </c>
      <c r="C7788" t="s">
        <v>29</v>
      </c>
      <c r="D7788" t="s">
        <v>444</v>
      </c>
      <c r="E7788" t="s">
        <v>15364</v>
      </c>
      <c r="F7788" t="s">
        <v>130</v>
      </c>
      <c r="G7788" t="s">
        <v>131</v>
      </c>
      <c r="H7788" t="s">
        <v>132</v>
      </c>
      <c r="I7788" t="s">
        <v>446</v>
      </c>
      <c r="J7788" t="s">
        <v>447</v>
      </c>
      <c r="K7788" t="s">
        <v>54</v>
      </c>
      <c r="L7788" t="s">
        <v>64</v>
      </c>
      <c r="M7788" t="s">
        <v>15365</v>
      </c>
      <c r="N7788" t="s">
        <v>136</v>
      </c>
      <c r="O7788" t="s">
        <v>2797</v>
      </c>
      <c r="P7788" t="s">
        <v>42</v>
      </c>
      <c r="Q7788" t="s">
        <v>449</v>
      </c>
      <c r="R7788" t="s">
        <v>84</v>
      </c>
      <c r="S7788" t="s">
        <v>85</v>
      </c>
      <c r="T7788">
        <v>14.543971666666669</v>
      </c>
      <c r="U7788">
        <v>-91.462748333333323</v>
      </c>
      <c r="V7788" t="s">
        <v>137</v>
      </c>
      <c r="W7788" t="s">
        <v>202</v>
      </c>
      <c r="X7788" t="s">
        <v>4186</v>
      </c>
      <c r="Y7788" t="s">
        <v>139</v>
      </c>
      <c r="Z7788" t="s">
        <v>140</v>
      </c>
      <c r="AC7788" t="str">
        <f>_xlfn.XLOOKUP(UNIVERSO[[#This Row],[Ruta DN]],'[1]CUOTA RUTA'!E:E,'[1]CUOTA RUTA'!G:G)</f>
        <v>Cargar</v>
      </c>
    </row>
    <row r="7789" spans="1:29" x14ac:dyDescent="0.25">
      <c r="A7789">
        <v>2800057354</v>
      </c>
      <c r="B7789">
        <v>7800057354</v>
      </c>
      <c r="C7789" t="s">
        <v>29</v>
      </c>
      <c r="D7789" t="s">
        <v>221</v>
      </c>
      <c r="E7789" t="s">
        <v>1450</v>
      </c>
      <c r="F7789" t="s">
        <v>130</v>
      </c>
      <c r="G7789" t="s">
        <v>131</v>
      </c>
      <c r="H7789" t="s">
        <v>132</v>
      </c>
      <c r="I7789" t="s">
        <v>223</v>
      </c>
      <c r="J7789" t="s">
        <v>224</v>
      </c>
      <c r="K7789" t="s">
        <v>54</v>
      </c>
      <c r="L7789" t="s">
        <v>64</v>
      </c>
      <c r="M7789" t="s">
        <v>15366</v>
      </c>
      <c r="N7789" t="s">
        <v>136</v>
      </c>
      <c r="O7789" t="s">
        <v>137</v>
      </c>
      <c r="P7789" t="s">
        <v>42</v>
      </c>
      <c r="Q7789" t="s">
        <v>138</v>
      </c>
      <c r="R7789" t="s">
        <v>84</v>
      </c>
      <c r="S7789" t="s">
        <v>85</v>
      </c>
      <c r="T7789">
        <v>14.531435</v>
      </c>
      <c r="U7789">
        <v>-91.489399999999989</v>
      </c>
      <c r="V7789" t="s">
        <v>137</v>
      </c>
      <c r="W7789" t="s">
        <v>22</v>
      </c>
      <c r="X7789" t="s">
        <v>4181</v>
      </c>
      <c r="Y7789" t="s">
        <v>139</v>
      </c>
      <c r="Z7789" t="s">
        <v>140</v>
      </c>
      <c r="AA7789">
        <v>7</v>
      </c>
      <c r="AC7789" t="str">
        <f>_xlfn.XLOOKUP(UNIVERSO[[#This Row],[Ruta DN]],'[1]CUOTA RUTA'!E:E,'[1]CUOTA RUTA'!G:G)</f>
        <v>Cargar</v>
      </c>
    </row>
    <row r="7790" spans="1:29" x14ac:dyDescent="0.25">
      <c r="A7790">
        <v>2800057329</v>
      </c>
      <c r="B7790">
        <v>7800057329</v>
      </c>
      <c r="C7790" t="s">
        <v>29</v>
      </c>
      <c r="D7790" t="s">
        <v>1284</v>
      </c>
      <c r="E7790" t="s">
        <v>15367</v>
      </c>
      <c r="F7790" t="s">
        <v>130</v>
      </c>
      <c r="G7790" t="s">
        <v>131</v>
      </c>
      <c r="H7790" t="s">
        <v>132</v>
      </c>
      <c r="I7790" t="s">
        <v>1286</v>
      </c>
      <c r="J7790" t="s">
        <v>1287</v>
      </c>
      <c r="K7790" t="s">
        <v>37</v>
      </c>
      <c r="L7790" t="s">
        <v>64</v>
      </c>
      <c r="M7790" t="s">
        <v>15368</v>
      </c>
      <c r="N7790" t="s">
        <v>136</v>
      </c>
      <c r="O7790" t="s">
        <v>137</v>
      </c>
      <c r="P7790" t="s">
        <v>42</v>
      </c>
      <c r="Q7790" t="s">
        <v>449</v>
      </c>
      <c r="R7790" t="s">
        <v>84</v>
      </c>
      <c r="S7790" t="s">
        <v>85</v>
      </c>
      <c r="T7790">
        <v>14.5301913</v>
      </c>
      <c r="U7790">
        <v>-91.492819370000007</v>
      </c>
      <c r="V7790" t="s">
        <v>137</v>
      </c>
      <c r="W7790" t="s">
        <v>22</v>
      </c>
      <c r="X7790" t="s">
        <v>4181</v>
      </c>
      <c r="Y7790" t="s">
        <v>139</v>
      </c>
      <c r="Z7790" t="s">
        <v>140</v>
      </c>
      <c r="AC7790" t="str">
        <f>_xlfn.XLOOKUP(UNIVERSO[[#This Row],[Ruta DN]],'[1]CUOTA RUTA'!E:E,'[1]CUOTA RUTA'!G:G)</f>
        <v>Cargar</v>
      </c>
    </row>
    <row r="7791" spans="1:29" x14ac:dyDescent="0.25">
      <c r="A7791">
        <v>2800057278</v>
      </c>
      <c r="B7791">
        <v>7800057278</v>
      </c>
      <c r="C7791" t="s">
        <v>29</v>
      </c>
      <c r="D7791" t="s">
        <v>845</v>
      </c>
      <c r="E7791" t="s">
        <v>15369</v>
      </c>
      <c r="F7791" t="s">
        <v>130</v>
      </c>
      <c r="G7791" t="s">
        <v>131</v>
      </c>
      <c r="H7791" t="s">
        <v>132</v>
      </c>
      <c r="I7791" t="s">
        <v>847</v>
      </c>
      <c r="J7791" t="s">
        <v>848</v>
      </c>
      <c r="K7791" t="s">
        <v>1055</v>
      </c>
      <c r="L7791" t="s">
        <v>64</v>
      </c>
      <c r="M7791" t="s">
        <v>15370</v>
      </c>
      <c r="N7791" t="s">
        <v>136</v>
      </c>
      <c r="O7791" t="s">
        <v>850</v>
      </c>
      <c r="P7791" t="s">
        <v>42</v>
      </c>
      <c r="Q7791" t="s">
        <v>449</v>
      </c>
      <c r="R7791" t="s">
        <v>84</v>
      </c>
      <c r="S7791" t="s">
        <v>85</v>
      </c>
      <c r="T7791">
        <v>14.540210999999999</v>
      </c>
      <c r="U7791">
        <v>-91.405192</v>
      </c>
      <c r="V7791" t="s">
        <v>137</v>
      </c>
      <c r="W7791" t="s">
        <v>22</v>
      </c>
      <c r="X7791" t="s">
        <v>4186</v>
      </c>
      <c r="Y7791" t="s">
        <v>139</v>
      </c>
      <c r="Z7791" t="s">
        <v>140</v>
      </c>
      <c r="AC7791" t="str">
        <f>_xlfn.XLOOKUP(UNIVERSO[[#This Row],[Ruta DN]],'[1]CUOTA RUTA'!E:E,'[1]CUOTA RUTA'!G:G)</f>
        <v>Cargar</v>
      </c>
    </row>
    <row r="7792" spans="1:29" x14ac:dyDescent="0.25">
      <c r="A7792">
        <v>2800057256</v>
      </c>
      <c r="B7792">
        <v>7800057256</v>
      </c>
      <c r="C7792" t="s">
        <v>29</v>
      </c>
      <c r="D7792" t="s">
        <v>221</v>
      </c>
      <c r="E7792" t="s">
        <v>15371</v>
      </c>
      <c r="F7792" t="s">
        <v>130</v>
      </c>
      <c r="G7792" t="s">
        <v>131</v>
      </c>
      <c r="H7792" t="s">
        <v>132</v>
      </c>
      <c r="I7792" t="s">
        <v>223</v>
      </c>
      <c r="J7792" t="s">
        <v>224</v>
      </c>
      <c r="K7792" t="s">
        <v>54</v>
      </c>
      <c r="L7792" t="s">
        <v>38</v>
      </c>
      <c r="M7792" t="s">
        <v>15372</v>
      </c>
      <c r="N7792" t="s">
        <v>136</v>
      </c>
      <c r="O7792" t="s">
        <v>137</v>
      </c>
      <c r="P7792" t="s">
        <v>42</v>
      </c>
      <c r="Q7792" t="s">
        <v>138</v>
      </c>
      <c r="R7792" t="s">
        <v>84</v>
      </c>
      <c r="S7792" t="s">
        <v>85</v>
      </c>
      <c r="T7792">
        <v>14.5342</v>
      </c>
      <c r="U7792">
        <v>-91.488553333333343</v>
      </c>
      <c r="V7792" t="s">
        <v>137</v>
      </c>
      <c r="W7792" t="s">
        <v>22</v>
      </c>
      <c r="X7792" t="s">
        <v>4181</v>
      </c>
      <c r="Y7792" t="s">
        <v>139</v>
      </c>
      <c r="Z7792" t="s">
        <v>140</v>
      </c>
      <c r="AA7792">
        <v>7</v>
      </c>
      <c r="AC7792" t="str">
        <f>_xlfn.XLOOKUP(UNIVERSO[[#This Row],[Ruta DN]],'[1]CUOTA RUTA'!E:E,'[1]CUOTA RUTA'!G:G)</f>
        <v>Cargar</v>
      </c>
    </row>
    <row r="7793" spans="1:29" x14ac:dyDescent="0.25">
      <c r="A7793">
        <v>2800057236</v>
      </c>
      <c r="B7793">
        <v>7800057236</v>
      </c>
      <c r="C7793" t="s">
        <v>29</v>
      </c>
      <c r="D7793" t="s">
        <v>1247</v>
      </c>
      <c r="E7793" t="s">
        <v>15373</v>
      </c>
      <c r="F7793" t="s">
        <v>130</v>
      </c>
      <c r="G7793" t="s">
        <v>131</v>
      </c>
      <c r="H7793" t="s">
        <v>132</v>
      </c>
      <c r="I7793" t="s">
        <v>1249</v>
      </c>
      <c r="J7793" t="s">
        <v>1250</v>
      </c>
      <c r="K7793" t="s">
        <v>54</v>
      </c>
      <c r="L7793" t="s">
        <v>38</v>
      </c>
      <c r="M7793" t="s">
        <v>15374</v>
      </c>
      <c r="N7793" t="s">
        <v>136</v>
      </c>
      <c r="O7793" t="s">
        <v>137</v>
      </c>
      <c r="P7793" t="s">
        <v>42</v>
      </c>
      <c r="Q7793" t="s">
        <v>138</v>
      </c>
      <c r="R7793" t="s">
        <v>84</v>
      </c>
      <c r="S7793" t="s">
        <v>85</v>
      </c>
      <c r="T7793">
        <v>14.53413666666666</v>
      </c>
      <c r="U7793">
        <v>-91.488261666666673</v>
      </c>
      <c r="V7793" t="s">
        <v>137</v>
      </c>
      <c r="W7793" t="s">
        <v>22</v>
      </c>
      <c r="X7793" t="s">
        <v>4181</v>
      </c>
      <c r="Y7793" t="s">
        <v>139</v>
      </c>
      <c r="Z7793" t="s">
        <v>140</v>
      </c>
      <c r="AC7793" t="str">
        <f>_xlfn.XLOOKUP(UNIVERSO[[#This Row],[Ruta DN]],'[1]CUOTA RUTA'!E:E,'[1]CUOTA RUTA'!G:G)</f>
        <v>Cargar</v>
      </c>
    </row>
    <row r="7794" spans="1:29" x14ac:dyDescent="0.25">
      <c r="A7794">
        <v>2800057208</v>
      </c>
      <c r="B7794">
        <v>7800057208</v>
      </c>
      <c r="C7794" t="s">
        <v>29</v>
      </c>
      <c r="D7794" t="s">
        <v>626</v>
      </c>
      <c r="E7794" t="s">
        <v>15375</v>
      </c>
      <c r="F7794" t="s">
        <v>130</v>
      </c>
      <c r="G7794" t="s">
        <v>131</v>
      </c>
      <c r="H7794" t="s">
        <v>132</v>
      </c>
      <c r="I7794" t="s">
        <v>628</v>
      </c>
      <c r="J7794" t="s">
        <v>629</v>
      </c>
      <c r="K7794" t="s">
        <v>54</v>
      </c>
      <c r="L7794" t="s">
        <v>64</v>
      </c>
      <c r="M7794" t="s">
        <v>15376</v>
      </c>
      <c r="N7794" t="s">
        <v>136</v>
      </c>
      <c r="O7794" t="s">
        <v>137</v>
      </c>
      <c r="P7794" t="s">
        <v>42</v>
      </c>
      <c r="Q7794" t="s">
        <v>449</v>
      </c>
      <c r="R7794" t="s">
        <v>84</v>
      </c>
      <c r="S7794" t="s">
        <v>85</v>
      </c>
      <c r="T7794">
        <v>14.540011</v>
      </c>
      <c r="U7794">
        <v>-91.512900000000002</v>
      </c>
      <c r="V7794" t="s">
        <v>137</v>
      </c>
      <c r="W7794" t="s">
        <v>22</v>
      </c>
      <c r="X7794" t="s">
        <v>4181</v>
      </c>
      <c r="Y7794" t="s">
        <v>139</v>
      </c>
      <c r="Z7794" t="s">
        <v>140</v>
      </c>
      <c r="AA7794">
        <v>10</v>
      </c>
      <c r="AC7794" t="str">
        <f>_xlfn.XLOOKUP(UNIVERSO[[#This Row],[Ruta DN]],'[1]CUOTA RUTA'!E:E,'[1]CUOTA RUTA'!G:G)</f>
        <v>Cargar</v>
      </c>
    </row>
    <row r="7795" spans="1:29" x14ac:dyDescent="0.25">
      <c r="A7795">
        <v>2800057204</v>
      </c>
      <c r="B7795">
        <v>7800057204</v>
      </c>
      <c r="C7795" t="s">
        <v>29</v>
      </c>
      <c r="D7795" t="s">
        <v>626</v>
      </c>
      <c r="E7795" t="s">
        <v>15377</v>
      </c>
      <c r="F7795" t="s">
        <v>130</v>
      </c>
      <c r="G7795" t="s">
        <v>131</v>
      </c>
      <c r="H7795" t="s">
        <v>132</v>
      </c>
      <c r="I7795" t="s">
        <v>628</v>
      </c>
      <c r="J7795" t="s">
        <v>629</v>
      </c>
      <c r="K7795" t="s">
        <v>1055</v>
      </c>
      <c r="L7795" t="s">
        <v>38</v>
      </c>
      <c r="M7795" t="s">
        <v>15378</v>
      </c>
      <c r="N7795" t="s">
        <v>136</v>
      </c>
      <c r="O7795" t="s">
        <v>137</v>
      </c>
      <c r="P7795" t="s">
        <v>42</v>
      </c>
      <c r="Q7795" t="s">
        <v>449</v>
      </c>
      <c r="R7795" t="s">
        <v>84</v>
      </c>
      <c r="S7795" t="s">
        <v>85</v>
      </c>
      <c r="T7795">
        <v>14.545400000000001</v>
      </c>
      <c r="U7795">
        <v>-91.512709999999998</v>
      </c>
      <c r="V7795" t="s">
        <v>137</v>
      </c>
      <c r="W7795" t="s">
        <v>22</v>
      </c>
      <c r="X7795" t="s">
        <v>4186</v>
      </c>
      <c r="Y7795" t="s">
        <v>139</v>
      </c>
      <c r="Z7795" t="s">
        <v>140</v>
      </c>
      <c r="AC7795" t="str">
        <f>_xlfn.XLOOKUP(UNIVERSO[[#This Row],[Ruta DN]],'[1]CUOTA RUTA'!E:E,'[1]CUOTA RUTA'!G:G)</f>
        <v>Cargar</v>
      </c>
    </row>
    <row r="7796" spans="1:29" x14ac:dyDescent="0.25">
      <c r="A7796">
        <v>2800057199</v>
      </c>
      <c r="B7796">
        <v>7800057199</v>
      </c>
      <c r="C7796" t="s">
        <v>29</v>
      </c>
      <c r="D7796" t="s">
        <v>626</v>
      </c>
      <c r="E7796" t="s">
        <v>15379</v>
      </c>
      <c r="F7796" t="s">
        <v>130</v>
      </c>
      <c r="G7796" t="s">
        <v>131</v>
      </c>
      <c r="H7796" t="s">
        <v>132</v>
      </c>
      <c r="I7796" t="s">
        <v>628</v>
      </c>
      <c r="J7796" t="s">
        <v>629</v>
      </c>
      <c r="K7796" t="s">
        <v>54</v>
      </c>
      <c r="L7796" t="s">
        <v>38</v>
      </c>
      <c r="M7796" t="s">
        <v>15380</v>
      </c>
      <c r="N7796" t="s">
        <v>136</v>
      </c>
      <c r="O7796" t="s">
        <v>137</v>
      </c>
      <c r="P7796" t="s">
        <v>42</v>
      </c>
      <c r="Q7796" t="s">
        <v>449</v>
      </c>
      <c r="R7796" t="s">
        <v>84</v>
      </c>
      <c r="S7796" t="s">
        <v>85</v>
      </c>
      <c r="T7796">
        <v>14.54047506</v>
      </c>
      <c r="U7796">
        <v>-91.511436649999993</v>
      </c>
      <c r="V7796" t="s">
        <v>137</v>
      </c>
      <c r="W7796" t="s">
        <v>22</v>
      </c>
      <c r="X7796" t="s">
        <v>4181</v>
      </c>
      <c r="Y7796" t="s">
        <v>139</v>
      </c>
      <c r="Z7796" t="s">
        <v>140</v>
      </c>
      <c r="AA7796">
        <v>10</v>
      </c>
      <c r="AC7796" t="str">
        <f>_xlfn.XLOOKUP(UNIVERSO[[#This Row],[Ruta DN]],'[1]CUOTA RUTA'!E:E,'[1]CUOTA RUTA'!G:G)</f>
        <v>Cargar</v>
      </c>
    </row>
    <row r="7797" spans="1:29" x14ac:dyDescent="0.25">
      <c r="A7797">
        <v>2800057195</v>
      </c>
      <c r="B7797">
        <v>7800057195</v>
      </c>
      <c r="C7797" t="s">
        <v>29</v>
      </c>
      <c r="D7797" t="s">
        <v>626</v>
      </c>
      <c r="E7797" t="s">
        <v>15381</v>
      </c>
      <c r="F7797" t="s">
        <v>130</v>
      </c>
      <c r="G7797" t="s">
        <v>131</v>
      </c>
      <c r="H7797" t="s">
        <v>132</v>
      </c>
      <c r="I7797" t="s">
        <v>628</v>
      </c>
      <c r="J7797" t="s">
        <v>629</v>
      </c>
      <c r="K7797" t="s">
        <v>37</v>
      </c>
      <c r="L7797" t="s">
        <v>64</v>
      </c>
      <c r="M7797" t="s">
        <v>15382</v>
      </c>
      <c r="N7797" t="s">
        <v>136</v>
      </c>
      <c r="O7797" t="s">
        <v>137</v>
      </c>
      <c r="P7797" t="s">
        <v>42</v>
      </c>
      <c r="Q7797" t="s">
        <v>449</v>
      </c>
      <c r="R7797" t="s">
        <v>84</v>
      </c>
      <c r="S7797" t="s">
        <v>85</v>
      </c>
      <c r="T7797">
        <v>14.54283686</v>
      </c>
      <c r="U7797">
        <v>-91.513478289999995</v>
      </c>
      <c r="V7797" t="s">
        <v>137</v>
      </c>
      <c r="W7797" t="s">
        <v>22</v>
      </c>
      <c r="X7797" t="s">
        <v>4186</v>
      </c>
      <c r="Y7797" t="s">
        <v>139</v>
      </c>
      <c r="Z7797" t="s">
        <v>140</v>
      </c>
      <c r="AC7797" t="str">
        <f>_xlfn.XLOOKUP(UNIVERSO[[#This Row],[Ruta DN]],'[1]CUOTA RUTA'!E:E,'[1]CUOTA RUTA'!G:G)</f>
        <v>Cargar</v>
      </c>
    </row>
    <row r="7798" spans="1:29" x14ac:dyDescent="0.25">
      <c r="A7798">
        <v>2800057142</v>
      </c>
      <c r="B7798">
        <v>7800057142</v>
      </c>
      <c r="C7798" t="s">
        <v>29</v>
      </c>
      <c r="D7798" t="s">
        <v>626</v>
      </c>
      <c r="E7798" t="s">
        <v>15383</v>
      </c>
      <c r="F7798" t="s">
        <v>130</v>
      </c>
      <c r="G7798" t="s">
        <v>131</v>
      </c>
      <c r="H7798" t="s">
        <v>132</v>
      </c>
      <c r="I7798" t="s">
        <v>628</v>
      </c>
      <c r="J7798" t="s">
        <v>629</v>
      </c>
      <c r="K7798" t="s">
        <v>37</v>
      </c>
      <c r="L7798" t="s">
        <v>64</v>
      </c>
      <c r="M7798" t="s">
        <v>15384</v>
      </c>
      <c r="N7798" t="s">
        <v>136</v>
      </c>
      <c r="O7798" t="s">
        <v>137</v>
      </c>
      <c r="P7798" t="s">
        <v>42</v>
      </c>
      <c r="Q7798" t="s">
        <v>449</v>
      </c>
      <c r="R7798" t="s">
        <v>84</v>
      </c>
      <c r="S7798" t="s">
        <v>85</v>
      </c>
      <c r="T7798">
        <v>14.551079</v>
      </c>
      <c r="U7798">
        <v>-91.514846300000002</v>
      </c>
      <c r="V7798" t="s">
        <v>137</v>
      </c>
      <c r="W7798" t="s">
        <v>22</v>
      </c>
      <c r="X7798" t="s">
        <v>4186</v>
      </c>
      <c r="Y7798" t="s">
        <v>139</v>
      </c>
      <c r="Z7798" t="s">
        <v>140</v>
      </c>
      <c r="AC7798" t="str">
        <f>_xlfn.XLOOKUP(UNIVERSO[[#This Row],[Ruta DN]],'[1]CUOTA RUTA'!E:E,'[1]CUOTA RUTA'!G:G)</f>
        <v>Cargar</v>
      </c>
    </row>
    <row r="7799" spans="1:29" x14ac:dyDescent="0.25">
      <c r="A7799">
        <v>2800057074</v>
      </c>
      <c r="B7799">
        <v>7800057074</v>
      </c>
      <c r="C7799" t="s">
        <v>29</v>
      </c>
      <c r="D7799" t="s">
        <v>626</v>
      </c>
      <c r="E7799" t="s">
        <v>15385</v>
      </c>
      <c r="F7799" t="s">
        <v>130</v>
      </c>
      <c r="G7799" t="s">
        <v>131</v>
      </c>
      <c r="H7799" t="s">
        <v>132</v>
      </c>
      <c r="I7799" t="s">
        <v>628</v>
      </c>
      <c r="J7799" t="s">
        <v>629</v>
      </c>
      <c r="K7799" t="s">
        <v>37</v>
      </c>
      <c r="L7799" t="s">
        <v>64</v>
      </c>
      <c r="M7799" t="s">
        <v>15386</v>
      </c>
      <c r="N7799" t="s">
        <v>136</v>
      </c>
      <c r="O7799" t="s">
        <v>137</v>
      </c>
      <c r="P7799" t="s">
        <v>42</v>
      </c>
      <c r="Q7799" t="s">
        <v>449</v>
      </c>
      <c r="R7799" t="s">
        <v>84</v>
      </c>
      <c r="S7799" t="s">
        <v>85</v>
      </c>
      <c r="T7799">
        <v>14.544585</v>
      </c>
      <c r="U7799">
        <v>-91.513570000000016</v>
      </c>
      <c r="V7799" t="s">
        <v>137</v>
      </c>
      <c r="W7799" t="s">
        <v>22</v>
      </c>
      <c r="X7799" t="s">
        <v>4186</v>
      </c>
      <c r="Y7799" t="s">
        <v>139</v>
      </c>
      <c r="Z7799" t="s">
        <v>140</v>
      </c>
      <c r="AC7799" t="str">
        <f>_xlfn.XLOOKUP(UNIVERSO[[#This Row],[Ruta DN]],'[1]CUOTA RUTA'!E:E,'[1]CUOTA RUTA'!G:G)</f>
        <v>Cargar</v>
      </c>
    </row>
    <row r="7800" spans="1:29" x14ac:dyDescent="0.25">
      <c r="A7800">
        <v>2800057015</v>
      </c>
      <c r="B7800">
        <v>7800057015</v>
      </c>
      <c r="C7800" t="s">
        <v>29</v>
      </c>
      <c r="D7800" t="s">
        <v>444</v>
      </c>
      <c r="E7800" t="s">
        <v>15387</v>
      </c>
      <c r="F7800" t="s">
        <v>130</v>
      </c>
      <c r="G7800" t="s">
        <v>131</v>
      </c>
      <c r="H7800" t="s">
        <v>132</v>
      </c>
      <c r="I7800" t="s">
        <v>446</v>
      </c>
      <c r="J7800" t="s">
        <v>447</v>
      </c>
      <c r="K7800" t="s">
        <v>1055</v>
      </c>
      <c r="L7800" t="s">
        <v>38</v>
      </c>
      <c r="M7800" t="s">
        <v>14897</v>
      </c>
      <c r="N7800" t="s">
        <v>136</v>
      </c>
      <c r="O7800" t="s">
        <v>137</v>
      </c>
      <c r="P7800" t="s">
        <v>42</v>
      </c>
      <c r="Q7800" t="s">
        <v>449</v>
      </c>
      <c r="R7800" t="s">
        <v>84</v>
      </c>
      <c r="S7800" t="s">
        <v>85</v>
      </c>
      <c r="T7800">
        <v>14.53153833333333</v>
      </c>
      <c r="U7800">
        <v>-91.517241666666649</v>
      </c>
      <c r="V7800" t="s">
        <v>137</v>
      </c>
      <c r="W7800" t="s">
        <v>22</v>
      </c>
      <c r="X7800" t="s">
        <v>4186</v>
      </c>
      <c r="Y7800" t="s">
        <v>139</v>
      </c>
      <c r="Z7800" t="s">
        <v>140</v>
      </c>
      <c r="AC7800" t="str">
        <f>_xlfn.XLOOKUP(UNIVERSO[[#This Row],[Ruta DN]],'[1]CUOTA RUTA'!E:E,'[1]CUOTA RUTA'!G:G)</f>
        <v>Cargar</v>
      </c>
    </row>
    <row r="7801" spans="1:29" x14ac:dyDescent="0.25">
      <c r="A7801">
        <v>2800056999</v>
      </c>
      <c r="B7801">
        <v>7800056999</v>
      </c>
      <c r="C7801" t="s">
        <v>29</v>
      </c>
      <c r="D7801" t="s">
        <v>444</v>
      </c>
      <c r="E7801" t="s">
        <v>15388</v>
      </c>
      <c r="F7801" t="s">
        <v>130</v>
      </c>
      <c r="G7801" t="s">
        <v>131</v>
      </c>
      <c r="H7801" t="s">
        <v>132</v>
      </c>
      <c r="I7801" t="s">
        <v>446</v>
      </c>
      <c r="J7801" t="s">
        <v>447</v>
      </c>
      <c r="K7801" t="s">
        <v>37</v>
      </c>
      <c r="L7801" t="s">
        <v>38</v>
      </c>
      <c r="M7801" t="s">
        <v>15389</v>
      </c>
      <c r="N7801" t="s">
        <v>136</v>
      </c>
      <c r="O7801" t="s">
        <v>137</v>
      </c>
      <c r="P7801" t="s">
        <v>42</v>
      </c>
      <c r="Q7801" t="s">
        <v>449</v>
      </c>
      <c r="R7801" t="s">
        <v>84</v>
      </c>
      <c r="S7801" t="s">
        <v>85</v>
      </c>
      <c r="T7801">
        <v>14.52924125</v>
      </c>
      <c r="U7801">
        <v>-91.517600720000004</v>
      </c>
      <c r="V7801" t="s">
        <v>137</v>
      </c>
      <c r="W7801" t="s">
        <v>22</v>
      </c>
      <c r="X7801" t="s">
        <v>4186</v>
      </c>
      <c r="Y7801" t="s">
        <v>139</v>
      </c>
      <c r="Z7801" t="s">
        <v>140</v>
      </c>
      <c r="AC7801" t="str">
        <f>_xlfn.XLOOKUP(UNIVERSO[[#This Row],[Ruta DN]],'[1]CUOTA RUTA'!E:E,'[1]CUOTA RUTA'!G:G)</f>
        <v>Cargar</v>
      </c>
    </row>
    <row r="7802" spans="1:29" x14ac:dyDescent="0.25">
      <c r="A7802">
        <v>2800056977</v>
      </c>
      <c r="B7802">
        <v>7800056977</v>
      </c>
      <c r="C7802" t="s">
        <v>29</v>
      </c>
      <c r="D7802" t="s">
        <v>444</v>
      </c>
      <c r="E7802" t="s">
        <v>15390</v>
      </c>
      <c r="F7802" t="s">
        <v>130</v>
      </c>
      <c r="G7802" t="s">
        <v>131</v>
      </c>
      <c r="H7802" t="s">
        <v>132</v>
      </c>
      <c r="I7802" t="s">
        <v>446</v>
      </c>
      <c r="J7802" t="s">
        <v>447</v>
      </c>
      <c r="K7802" t="s">
        <v>37</v>
      </c>
      <c r="L7802" t="s">
        <v>64</v>
      </c>
      <c r="M7802" t="s">
        <v>15391</v>
      </c>
      <c r="N7802" t="s">
        <v>136</v>
      </c>
      <c r="O7802" t="s">
        <v>137</v>
      </c>
      <c r="P7802" t="s">
        <v>42</v>
      </c>
      <c r="Q7802" t="s">
        <v>449</v>
      </c>
      <c r="R7802" t="s">
        <v>84</v>
      </c>
      <c r="S7802" t="s">
        <v>85</v>
      </c>
      <c r="T7802">
        <v>14.52807593</v>
      </c>
      <c r="U7802">
        <v>-91.515221479999994</v>
      </c>
      <c r="V7802" t="s">
        <v>137</v>
      </c>
      <c r="W7802" t="s">
        <v>22</v>
      </c>
      <c r="X7802" t="s">
        <v>4181</v>
      </c>
      <c r="Y7802" t="s">
        <v>139</v>
      </c>
      <c r="Z7802" t="s">
        <v>140</v>
      </c>
      <c r="AC7802" t="str">
        <f>_xlfn.XLOOKUP(UNIVERSO[[#This Row],[Ruta DN]],'[1]CUOTA RUTA'!E:E,'[1]CUOTA RUTA'!G:G)</f>
        <v>Cargar</v>
      </c>
    </row>
    <row r="7803" spans="1:29" x14ac:dyDescent="0.25">
      <c r="A7803">
        <v>2800056903</v>
      </c>
      <c r="B7803">
        <v>7800056903</v>
      </c>
      <c r="C7803" t="s">
        <v>29</v>
      </c>
      <c r="D7803" t="s">
        <v>882</v>
      </c>
      <c r="E7803" t="s">
        <v>2845</v>
      </c>
      <c r="F7803" t="s">
        <v>130</v>
      </c>
      <c r="G7803" t="s">
        <v>131</v>
      </c>
      <c r="H7803" t="s">
        <v>132</v>
      </c>
      <c r="I7803" t="s">
        <v>884</v>
      </c>
      <c r="J7803" t="s">
        <v>885</v>
      </c>
      <c r="K7803" t="s">
        <v>37</v>
      </c>
      <c r="L7803" t="s">
        <v>64</v>
      </c>
      <c r="M7803" t="s">
        <v>15392</v>
      </c>
      <c r="N7803" t="s">
        <v>136</v>
      </c>
      <c r="O7803" t="s">
        <v>137</v>
      </c>
      <c r="P7803" t="s">
        <v>42</v>
      </c>
      <c r="Q7803" t="s">
        <v>449</v>
      </c>
      <c r="R7803" t="s">
        <v>84</v>
      </c>
      <c r="S7803" t="s">
        <v>85</v>
      </c>
      <c r="T7803">
        <v>14.527829300000001</v>
      </c>
      <c r="U7803">
        <v>-91.494619139999998</v>
      </c>
      <c r="V7803" t="s">
        <v>137</v>
      </c>
      <c r="W7803" t="s">
        <v>22</v>
      </c>
      <c r="X7803" t="s">
        <v>4186</v>
      </c>
      <c r="Y7803" t="s">
        <v>139</v>
      </c>
      <c r="Z7803" t="s">
        <v>140</v>
      </c>
      <c r="AC7803" t="str">
        <f>_xlfn.XLOOKUP(UNIVERSO[[#This Row],[Ruta DN]],'[1]CUOTA RUTA'!E:E,'[1]CUOTA RUTA'!G:G)</f>
        <v>Cargar</v>
      </c>
    </row>
    <row r="7804" spans="1:29" x14ac:dyDescent="0.25">
      <c r="A7804">
        <v>2800056894</v>
      </c>
      <c r="B7804">
        <v>7800056894</v>
      </c>
      <c r="C7804" t="s">
        <v>29</v>
      </c>
      <c r="D7804" t="s">
        <v>882</v>
      </c>
      <c r="E7804" t="s">
        <v>15393</v>
      </c>
      <c r="F7804" t="s">
        <v>130</v>
      </c>
      <c r="G7804" t="s">
        <v>131</v>
      </c>
      <c r="H7804" t="s">
        <v>132</v>
      </c>
      <c r="I7804" t="s">
        <v>884</v>
      </c>
      <c r="J7804" t="s">
        <v>885</v>
      </c>
      <c r="K7804" t="s">
        <v>1055</v>
      </c>
      <c r="L7804" t="s">
        <v>64</v>
      </c>
      <c r="M7804" t="s">
        <v>15394</v>
      </c>
      <c r="N7804" t="s">
        <v>136</v>
      </c>
      <c r="O7804" t="s">
        <v>137</v>
      </c>
      <c r="P7804" t="s">
        <v>42</v>
      </c>
      <c r="Q7804" t="s">
        <v>449</v>
      </c>
      <c r="R7804" t="s">
        <v>84</v>
      </c>
      <c r="S7804" t="s">
        <v>85</v>
      </c>
      <c r="T7804">
        <v>14.527100000000001</v>
      </c>
      <c r="U7804">
        <v>-91.498000000000005</v>
      </c>
      <c r="V7804" t="s">
        <v>137</v>
      </c>
      <c r="W7804" t="s">
        <v>22</v>
      </c>
      <c r="X7804" t="s">
        <v>4186</v>
      </c>
      <c r="Y7804" t="s">
        <v>139</v>
      </c>
      <c r="Z7804" t="s">
        <v>140</v>
      </c>
      <c r="AC7804" t="str">
        <f>_xlfn.XLOOKUP(UNIVERSO[[#This Row],[Ruta DN]],'[1]CUOTA RUTA'!E:E,'[1]CUOTA RUTA'!G:G)</f>
        <v>Cargar</v>
      </c>
    </row>
    <row r="7805" spans="1:29" x14ac:dyDescent="0.25">
      <c r="A7805">
        <v>2800056892</v>
      </c>
      <c r="B7805">
        <v>7800056892</v>
      </c>
      <c r="C7805" t="s">
        <v>29</v>
      </c>
      <c r="D7805" t="s">
        <v>882</v>
      </c>
      <c r="E7805" t="s">
        <v>15395</v>
      </c>
      <c r="F7805" t="s">
        <v>130</v>
      </c>
      <c r="G7805" t="s">
        <v>131</v>
      </c>
      <c r="H7805" t="s">
        <v>132</v>
      </c>
      <c r="I7805" t="s">
        <v>884</v>
      </c>
      <c r="J7805" t="s">
        <v>885</v>
      </c>
      <c r="K7805" t="s">
        <v>1055</v>
      </c>
      <c r="L7805" t="s">
        <v>64</v>
      </c>
      <c r="M7805" t="s">
        <v>15396</v>
      </c>
      <c r="N7805" t="s">
        <v>136</v>
      </c>
      <c r="O7805" t="s">
        <v>137</v>
      </c>
      <c r="P7805" t="s">
        <v>42</v>
      </c>
      <c r="Q7805" t="s">
        <v>449</v>
      </c>
      <c r="R7805" t="s">
        <v>84</v>
      </c>
      <c r="S7805" t="s">
        <v>85</v>
      </c>
      <c r="T7805">
        <v>14.526705</v>
      </c>
      <c r="U7805">
        <v>-91.496151670000003</v>
      </c>
      <c r="V7805" t="s">
        <v>137</v>
      </c>
      <c r="W7805" t="s">
        <v>22</v>
      </c>
      <c r="X7805" t="s">
        <v>4186</v>
      </c>
      <c r="Y7805" t="s">
        <v>139</v>
      </c>
      <c r="Z7805" t="s">
        <v>140</v>
      </c>
      <c r="AC7805" t="str">
        <f>_xlfn.XLOOKUP(UNIVERSO[[#This Row],[Ruta DN]],'[1]CUOTA RUTA'!E:E,'[1]CUOTA RUTA'!G:G)</f>
        <v>Cargar</v>
      </c>
    </row>
    <row r="7806" spans="1:29" x14ac:dyDescent="0.25">
      <c r="A7806">
        <v>2800056882</v>
      </c>
      <c r="B7806">
        <v>7800056882</v>
      </c>
      <c r="C7806" t="s">
        <v>29</v>
      </c>
      <c r="D7806" t="s">
        <v>882</v>
      </c>
      <c r="E7806" t="s">
        <v>15397</v>
      </c>
      <c r="F7806" t="s">
        <v>130</v>
      </c>
      <c r="G7806" t="s">
        <v>131</v>
      </c>
      <c r="H7806" t="s">
        <v>132</v>
      </c>
      <c r="I7806" t="s">
        <v>884</v>
      </c>
      <c r="J7806" t="s">
        <v>885</v>
      </c>
      <c r="K7806" t="s">
        <v>1055</v>
      </c>
      <c r="L7806" t="s">
        <v>64</v>
      </c>
      <c r="M7806" t="s">
        <v>15398</v>
      </c>
      <c r="N7806" t="s">
        <v>136</v>
      </c>
      <c r="O7806" t="s">
        <v>137</v>
      </c>
      <c r="P7806" t="s">
        <v>42</v>
      </c>
      <c r="Q7806" t="s">
        <v>449</v>
      </c>
      <c r="R7806" t="s">
        <v>84</v>
      </c>
      <c r="S7806" t="s">
        <v>85</v>
      </c>
      <c r="T7806">
        <v>14.52542833</v>
      </c>
      <c r="U7806">
        <v>-91.494971669999998</v>
      </c>
      <c r="V7806" t="s">
        <v>137</v>
      </c>
      <c r="W7806" t="s">
        <v>22</v>
      </c>
      <c r="X7806" t="s">
        <v>4186</v>
      </c>
      <c r="Y7806" t="s">
        <v>139</v>
      </c>
      <c r="Z7806" t="s">
        <v>140</v>
      </c>
      <c r="AC7806" t="str">
        <f>_xlfn.XLOOKUP(UNIVERSO[[#This Row],[Ruta DN]],'[1]CUOTA RUTA'!E:E,'[1]CUOTA RUTA'!G:G)</f>
        <v>Cargar</v>
      </c>
    </row>
    <row r="7807" spans="1:29" x14ac:dyDescent="0.25">
      <c r="A7807">
        <v>2800056869</v>
      </c>
      <c r="B7807">
        <v>7800056869</v>
      </c>
      <c r="C7807" t="s">
        <v>29</v>
      </c>
      <c r="D7807" t="s">
        <v>882</v>
      </c>
      <c r="E7807" t="s">
        <v>15399</v>
      </c>
      <c r="F7807" t="s">
        <v>130</v>
      </c>
      <c r="G7807" t="s">
        <v>131</v>
      </c>
      <c r="H7807" t="s">
        <v>132</v>
      </c>
      <c r="I7807" t="s">
        <v>884</v>
      </c>
      <c r="J7807" t="s">
        <v>885</v>
      </c>
      <c r="K7807" t="s">
        <v>1055</v>
      </c>
      <c r="L7807" t="s">
        <v>64</v>
      </c>
      <c r="M7807" t="s">
        <v>15400</v>
      </c>
      <c r="N7807" t="s">
        <v>136</v>
      </c>
      <c r="O7807" t="s">
        <v>137</v>
      </c>
      <c r="P7807" t="s">
        <v>42</v>
      </c>
      <c r="Q7807" t="s">
        <v>449</v>
      </c>
      <c r="R7807" t="s">
        <v>84</v>
      </c>
      <c r="S7807" t="s">
        <v>85</v>
      </c>
      <c r="T7807">
        <v>14.521800000000001</v>
      </c>
      <c r="U7807">
        <v>-91.490797000000001</v>
      </c>
      <c r="V7807" t="s">
        <v>137</v>
      </c>
      <c r="W7807" t="s">
        <v>22</v>
      </c>
      <c r="X7807" t="s">
        <v>4186</v>
      </c>
      <c r="Y7807" t="s">
        <v>139</v>
      </c>
      <c r="Z7807" t="s">
        <v>140</v>
      </c>
      <c r="AC7807" t="str">
        <f>_xlfn.XLOOKUP(UNIVERSO[[#This Row],[Ruta DN]],'[1]CUOTA RUTA'!E:E,'[1]CUOTA RUTA'!G:G)</f>
        <v>Cargar</v>
      </c>
    </row>
    <row r="7808" spans="1:29" x14ac:dyDescent="0.25">
      <c r="A7808">
        <v>2800056753</v>
      </c>
      <c r="B7808">
        <v>7800056753</v>
      </c>
      <c r="C7808" t="s">
        <v>29</v>
      </c>
      <c r="D7808" t="s">
        <v>882</v>
      </c>
      <c r="E7808" t="s">
        <v>15401</v>
      </c>
      <c r="F7808" t="s">
        <v>130</v>
      </c>
      <c r="G7808" t="s">
        <v>131</v>
      </c>
      <c r="H7808" t="s">
        <v>132</v>
      </c>
      <c r="I7808" t="s">
        <v>884</v>
      </c>
      <c r="J7808" t="s">
        <v>885</v>
      </c>
      <c r="K7808" t="s">
        <v>37</v>
      </c>
      <c r="L7808" t="s">
        <v>38</v>
      </c>
      <c r="M7808" t="s">
        <v>15402</v>
      </c>
      <c r="N7808" t="s">
        <v>136</v>
      </c>
      <c r="O7808" t="s">
        <v>137</v>
      </c>
      <c r="P7808" t="s">
        <v>42</v>
      </c>
      <c r="Q7808" t="s">
        <v>449</v>
      </c>
      <c r="R7808" t="s">
        <v>84</v>
      </c>
      <c r="S7808" t="s">
        <v>85</v>
      </c>
      <c r="T7808">
        <v>14.53146746</v>
      </c>
      <c r="U7808">
        <v>-91.49812876</v>
      </c>
      <c r="V7808" t="s">
        <v>137</v>
      </c>
      <c r="W7808" t="s">
        <v>22</v>
      </c>
      <c r="X7808" t="s">
        <v>4186</v>
      </c>
      <c r="Y7808" t="s">
        <v>139</v>
      </c>
      <c r="Z7808" t="s">
        <v>140</v>
      </c>
      <c r="AC7808" t="str">
        <f>_xlfn.XLOOKUP(UNIVERSO[[#This Row],[Ruta DN]],'[1]CUOTA RUTA'!E:E,'[1]CUOTA RUTA'!G:G)</f>
        <v>Cargar</v>
      </c>
    </row>
    <row r="7809" spans="1:29" x14ac:dyDescent="0.25">
      <c r="A7809">
        <v>2800056736</v>
      </c>
      <c r="B7809">
        <v>7800056736</v>
      </c>
      <c r="C7809" t="s">
        <v>29</v>
      </c>
      <c r="D7809" t="s">
        <v>882</v>
      </c>
      <c r="E7809" t="s">
        <v>15403</v>
      </c>
      <c r="F7809" t="s">
        <v>130</v>
      </c>
      <c r="G7809" t="s">
        <v>131</v>
      </c>
      <c r="H7809" t="s">
        <v>132</v>
      </c>
      <c r="I7809" t="s">
        <v>884</v>
      </c>
      <c r="J7809" t="s">
        <v>885</v>
      </c>
      <c r="K7809" t="s">
        <v>1055</v>
      </c>
      <c r="L7809" t="s">
        <v>64</v>
      </c>
      <c r="M7809" t="s">
        <v>15404</v>
      </c>
      <c r="N7809" t="s">
        <v>136</v>
      </c>
      <c r="O7809" t="s">
        <v>137</v>
      </c>
      <c r="P7809" t="s">
        <v>42</v>
      </c>
      <c r="Q7809" t="s">
        <v>449</v>
      </c>
      <c r="R7809" t="s">
        <v>84</v>
      </c>
      <c r="S7809" t="s">
        <v>85</v>
      </c>
      <c r="T7809">
        <v>14.530496530000001</v>
      </c>
      <c r="U7809">
        <v>-91.495618680000007</v>
      </c>
      <c r="V7809" t="s">
        <v>137</v>
      </c>
      <c r="W7809" t="s">
        <v>22</v>
      </c>
      <c r="X7809" t="s">
        <v>4186</v>
      </c>
      <c r="Y7809" t="s">
        <v>139</v>
      </c>
      <c r="Z7809" t="s">
        <v>140</v>
      </c>
      <c r="AC7809" t="str">
        <f>_xlfn.XLOOKUP(UNIVERSO[[#This Row],[Ruta DN]],'[1]CUOTA RUTA'!E:E,'[1]CUOTA RUTA'!G:G)</f>
        <v>Cargar</v>
      </c>
    </row>
    <row r="7810" spans="1:29" x14ac:dyDescent="0.25">
      <c r="A7810">
        <v>2800056732</v>
      </c>
      <c r="B7810">
        <v>7800056732</v>
      </c>
      <c r="C7810" t="s">
        <v>29</v>
      </c>
      <c r="D7810" t="s">
        <v>882</v>
      </c>
      <c r="E7810" t="s">
        <v>15405</v>
      </c>
      <c r="F7810" t="s">
        <v>130</v>
      </c>
      <c r="G7810" t="s">
        <v>131</v>
      </c>
      <c r="H7810" t="s">
        <v>132</v>
      </c>
      <c r="I7810" t="s">
        <v>884</v>
      </c>
      <c r="J7810" t="s">
        <v>885</v>
      </c>
      <c r="K7810" t="s">
        <v>1055</v>
      </c>
      <c r="L7810" t="s">
        <v>64</v>
      </c>
      <c r="M7810" t="s">
        <v>15406</v>
      </c>
      <c r="N7810" t="s">
        <v>136</v>
      </c>
      <c r="O7810" t="s">
        <v>137</v>
      </c>
      <c r="P7810" t="s">
        <v>42</v>
      </c>
      <c r="Q7810" t="s">
        <v>449</v>
      </c>
      <c r="R7810" t="s">
        <v>84</v>
      </c>
      <c r="S7810" t="s">
        <v>85</v>
      </c>
      <c r="T7810">
        <v>14.530435000000001</v>
      </c>
      <c r="U7810">
        <v>-91.496813329999995</v>
      </c>
      <c r="V7810" t="s">
        <v>137</v>
      </c>
      <c r="W7810" t="s">
        <v>22</v>
      </c>
      <c r="X7810" t="s">
        <v>4186</v>
      </c>
      <c r="Y7810" t="s">
        <v>139</v>
      </c>
      <c r="Z7810" t="s">
        <v>140</v>
      </c>
      <c r="AC7810" t="str">
        <f>_xlfn.XLOOKUP(UNIVERSO[[#This Row],[Ruta DN]],'[1]CUOTA RUTA'!E:E,'[1]CUOTA RUTA'!G:G)</f>
        <v>Cargar</v>
      </c>
    </row>
    <row r="7811" spans="1:29" x14ac:dyDescent="0.25">
      <c r="A7811">
        <v>2800056645</v>
      </c>
      <c r="B7811">
        <v>7800056645</v>
      </c>
      <c r="C7811" t="s">
        <v>29</v>
      </c>
      <c r="D7811" t="s">
        <v>573</v>
      </c>
      <c r="E7811" t="s">
        <v>15407</v>
      </c>
      <c r="F7811" t="s">
        <v>130</v>
      </c>
      <c r="G7811" t="s">
        <v>131</v>
      </c>
      <c r="H7811" t="s">
        <v>132</v>
      </c>
      <c r="I7811" t="s">
        <v>575</v>
      </c>
      <c r="J7811" t="s">
        <v>576</v>
      </c>
      <c r="K7811" t="s">
        <v>1055</v>
      </c>
      <c r="L7811" t="s">
        <v>38</v>
      </c>
      <c r="M7811" t="s">
        <v>15408</v>
      </c>
      <c r="N7811" t="s">
        <v>136</v>
      </c>
      <c r="O7811" t="s">
        <v>137</v>
      </c>
      <c r="P7811" t="s">
        <v>42</v>
      </c>
      <c r="Q7811" t="s">
        <v>138</v>
      </c>
      <c r="R7811" t="s">
        <v>84</v>
      </c>
      <c r="S7811" t="s">
        <v>85</v>
      </c>
      <c r="T7811">
        <v>14.535530233333329</v>
      </c>
      <c r="U7811">
        <v>-91.507147599999996</v>
      </c>
      <c r="V7811" t="s">
        <v>137</v>
      </c>
      <c r="W7811" t="s">
        <v>22</v>
      </c>
      <c r="X7811" t="s">
        <v>4186</v>
      </c>
      <c r="Y7811" t="s">
        <v>139</v>
      </c>
      <c r="Z7811" t="s">
        <v>140</v>
      </c>
      <c r="AC7811" t="str">
        <f>_xlfn.XLOOKUP(UNIVERSO[[#This Row],[Ruta DN]],'[1]CUOTA RUTA'!E:E,'[1]CUOTA RUTA'!G:G)</f>
        <v>Cargar</v>
      </c>
    </row>
    <row r="7812" spans="1:29" x14ac:dyDescent="0.25">
      <c r="A7812">
        <v>2800056626</v>
      </c>
      <c r="B7812">
        <v>7800056626</v>
      </c>
      <c r="C7812" t="s">
        <v>29</v>
      </c>
      <c r="D7812" t="s">
        <v>128</v>
      </c>
      <c r="E7812" t="s">
        <v>4836</v>
      </c>
      <c r="F7812" t="s">
        <v>130</v>
      </c>
      <c r="G7812" t="s">
        <v>131</v>
      </c>
      <c r="H7812" t="s">
        <v>132</v>
      </c>
      <c r="I7812" t="s">
        <v>133</v>
      </c>
      <c r="J7812" t="s">
        <v>134</v>
      </c>
      <c r="K7812" t="s">
        <v>37</v>
      </c>
      <c r="L7812" t="s">
        <v>64</v>
      </c>
      <c r="M7812" t="s">
        <v>15409</v>
      </c>
      <c r="N7812" t="s">
        <v>136</v>
      </c>
      <c r="O7812" t="s">
        <v>137</v>
      </c>
      <c r="P7812" t="s">
        <v>42</v>
      </c>
      <c r="Q7812" t="s">
        <v>138</v>
      </c>
      <c r="R7812" t="s">
        <v>84</v>
      </c>
      <c r="S7812" t="s">
        <v>85</v>
      </c>
      <c r="T7812">
        <v>14.53477431</v>
      </c>
      <c r="U7812">
        <v>-91.507049010000003</v>
      </c>
      <c r="V7812" t="s">
        <v>137</v>
      </c>
      <c r="W7812" t="s">
        <v>22</v>
      </c>
      <c r="X7812" t="s">
        <v>4181</v>
      </c>
      <c r="Y7812" t="s">
        <v>139</v>
      </c>
      <c r="Z7812" t="s">
        <v>140</v>
      </c>
      <c r="AC7812" t="str">
        <f>_xlfn.XLOOKUP(UNIVERSO[[#This Row],[Ruta DN]],'[1]CUOTA RUTA'!E:E,'[1]CUOTA RUTA'!G:G)</f>
        <v>Cargar</v>
      </c>
    </row>
    <row r="7813" spans="1:29" x14ac:dyDescent="0.25">
      <c r="A7813">
        <v>2800056571</v>
      </c>
      <c r="B7813">
        <v>7800056571</v>
      </c>
      <c r="C7813" t="s">
        <v>29</v>
      </c>
      <c r="D7813" t="s">
        <v>312</v>
      </c>
      <c r="E7813" t="s">
        <v>15410</v>
      </c>
      <c r="F7813" t="s">
        <v>130</v>
      </c>
      <c r="G7813" t="s">
        <v>131</v>
      </c>
      <c r="H7813" t="s">
        <v>132</v>
      </c>
      <c r="I7813" t="s">
        <v>314</v>
      </c>
      <c r="J7813" t="s">
        <v>315</v>
      </c>
      <c r="K7813" t="s">
        <v>1055</v>
      </c>
      <c r="L7813" t="s">
        <v>38</v>
      </c>
      <c r="M7813" t="s">
        <v>15411</v>
      </c>
      <c r="N7813" t="s">
        <v>136</v>
      </c>
      <c r="O7813" t="s">
        <v>137</v>
      </c>
      <c r="P7813" t="s">
        <v>42</v>
      </c>
      <c r="Q7813" t="s">
        <v>138</v>
      </c>
      <c r="R7813" t="s">
        <v>84</v>
      </c>
      <c r="S7813" t="s">
        <v>85</v>
      </c>
      <c r="T7813">
        <v>14.52863</v>
      </c>
      <c r="U7813">
        <v>-91.507699999999986</v>
      </c>
      <c r="V7813" t="s">
        <v>137</v>
      </c>
      <c r="W7813" t="s">
        <v>22</v>
      </c>
      <c r="X7813" t="s">
        <v>4181</v>
      </c>
      <c r="Y7813" t="s">
        <v>139</v>
      </c>
      <c r="Z7813" t="s">
        <v>140</v>
      </c>
      <c r="AC7813" t="str">
        <f>_xlfn.XLOOKUP(UNIVERSO[[#This Row],[Ruta DN]],'[1]CUOTA RUTA'!E:E,'[1]CUOTA RUTA'!G:G)</f>
        <v>Cargar</v>
      </c>
    </row>
    <row r="7814" spans="1:29" x14ac:dyDescent="0.25">
      <c r="A7814">
        <v>2800056365</v>
      </c>
      <c r="B7814">
        <v>7800056365</v>
      </c>
      <c r="C7814" t="s">
        <v>29</v>
      </c>
      <c r="D7814" t="s">
        <v>312</v>
      </c>
      <c r="E7814" t="s">
        <v>15412</v>
      </c>
      <c r="F7814" t="s">
        <v>130</v>
      </c>
      <c r="G7814" t="s">
        <v>131</v>
      </c>
      <c r="H7814" t="s">
        <v>132</v>
      </c>
      <c r="I7814" t="s">
        <v>314</v>
      </c>
      <c r="J7814" t="s">
        <v>315</v>
      </c>
      <c r="K7814" t="s">
        <v>1055</v>
      </c>
      <c r="L7814" t="s">
        <v>38</v>
      </c>
      <c r="M7814" t="s">
        <v>14413</v>
      </c>
      <c r="N7814" t="s">
        <v>136</v>
      </c>
      <c r="O7814" t="s">
        <v>1265</v>
      </c>
      <c r="P7814" t="s">
        <v>42</v>
      </c>
      <c r="Q7814" t="s">
        <v>138</v>
      </c>
      <c r="R7814" t="s">
        <v>84</v>
      </c>
      <c r="S7814" t="s">
        <v>85</v>
      </c>
      <c r="T7814">
        <v>14.541499999999999</v>
      </c>
      <c r="U7814">
        <v>-91.574297000000001</v>
      </c>
      <c r="V7814" t="s">
        <v>137</v>
      </c>
      <c r="W7814" t="s">
        <v>202</v>
      </c>
      <c r="X7814" t="s">
        <v>4189</v>
      </c>
      <c r="Y7814" t="s">
        <v>139</v>
      </c>
      <c r="Z7814" t="s">
        <v>140</v>
      </c>
      <c r="AC7814" t="str">
        <f>_xlfn.XLOOKUP(UNIVERSO[[#This Row],[Ruta DN]],'[1]CUOTA RUTA'!E:E,'[1]CUOTA RUTA'!G:G)</f>
        <v>Cargar</v>
      </c>
    </row>
    <row r="7815" spans="1:29" x14ac:dyDescent="0.25">
      <c r="A7815">
        <v>2800056233</v>
      </c>
      <c r="B7815">
        <v>7800056233</v>
      </c>
      <c r="C7815" t="s">
        <v>29</v>
      </c>
      <c r="D7815" t="s">
        <v>1520</v>
      </c>
      <c r="E7815" t="s">
        <v>15413</v>
      </c>
      <c r="F7815" t="s">
        <v>143</v>
      </c>
      <c r="G7815" t="s">
        <v>144</v>
      </c>
      <c r="H7815" t="s">
        <v>145</v>
      </c>
      <c r="I7815" t="s">
        <v>1522</v>
      </c>
      <c r="J7815" t="s">
        <v>1523</v>
      </c>
      <c r="K7815" t="s">
        <v>37</v>
      </c>
      <c r="L7815" t="s">
        <v>38</v>
      </c>
      <c r="M7815" t="s">
        <v>15414</v>
      </c>
      <c r="N7815" t="s">
        <v>149</v>
      </c>
      <c r="O7815" t="s">
        <v>150</v>
      </c>
      <c r="P7815" t="s">
        <v>42</v>
      </c>
      <c r="Q7815" t="s">
        <v>238</v>
      </c>
      <c r="R7815" t="s">
        <v>84</v>
      </c>
      <c r="S7815" t="s">
        <v>85</v>
      </c>
      <c r="T7815">
        <v>14.616603333333339</v>
      </c>
      <c r="U7815">
        <v>-91.593008333333316</v>
      </c>
      <c r="V7815" t="s">
        <v>150</v>
      </c>
      <c r="W7815" t="s">
        <v>22</v>
      </c>
      <c r="X7815" t="s">
        <v>4186</v>
      </c>
      <c r="Y7815" t="s">
        <v>152</v>
      </c>
      <c r="Z7815" t="s">
        <v>153</v>
      </c>
      <c r="AC7815" t="str">
        <f>_xlfn.XLOOKUP(UNIVERSO[[#This Row],[Ruta DN]],'[1]CUOTA RUTA'!E:E,'[1]CUOTA RUTA'!G:G)</f>
        <v>Cargar</v>
      </c>
    </row>
    <row r="7816" spans="1:29" x14ac:dyDescent="0.25">
      <c r="A7816">
        <v>2800056225</v>
      </c>
      <c r="B7816">
        <v>7800056225</v>
      </c>
      <c r="C7816" t="s">
        <v>29</v>
      </c>
      <c r="D7816" t="s">
        <v>273</v>
      </c>
      <c r="E7816" t="s">
        <v>15415</v>
      </c>
      <c r="F7816" t="s">
        <v>143</v>
      </c>
      <c r="G7816" t="s">
        <v>144</v>
      </c>
      <c r="H7816" t="s">
        <v>145</v>
      </c>
      <c r="I7816" t="s">
        <v>275</v>
      </c>
      <c r="J7816" t="s">
        <v>276</v>
      </c>
      <c r="K7816" t="s">
        <v>1055</v>
      </c>
      <c r="L7816" t="s">
        <v>38</v>
      </c>
      <c r="M7816" t="s">
        <v>15416</v>
      </c>
      <c r="N7816" t="s">
        <v>149</v>
      </c>
      <c r="O7816" t="s">
        <v>150</v>
      </c>
      <c r="P7816" t="s">
        <v>42</v>
      </c>
      <c r="Q7816" t="s">
        <v>238</v>
      </c>
      <c r="R7816" t="s">
        <v>84</v>
      </c>
      <c r="S7816" t="s">
        <v>85</v>
      </c>
      <c r="T7816">
        <v>14.619711000000001</v>
      </c>
      <c r="U7816">
        <v>-91.591391999999999</v>
      </c>
      <c r="V7816" t="s">
        <v>150</v>
      </c>
      <c r="W7816" t="s">
        <v>22</v>
      </c>
      <c r="X7816" t="s">
        <v>4189</v>
      </c>
      <c r="Y7816" t="s">
        <v>152</v>
      </c>
      <c r="Z7816" t="s">
        <v>153</v>
      </c>
      <c r="AC7816" t="str">
        <f>_xlfn.XLOOKUP(UNIVERSO[[#This Row],[Ruta DN]],'[1]CUOTA RUTA'!E:E,'[1]CUOTA RUTA'!G:G)</f>
        <v>Cargar</v>
      </c>
    </row>
    <row r="7817" spans="1:29" x14ac:dyDescent="0.25">
      <c r="A7817">
        <v>2800056087</v>
      </c>
      <c r="B7817">
        <v>7800056087</v>
      </c>
      <c r="C7817" t="s">
        <v>29</v>
      </c>
      <c r="D7817" t="s">
        <v>1520</v>
      </c>
      <c r="E7817" t="s">
        <v>15417</v>
      </c>
      <c r="F7817" t="s">
        <v>143</v>
      </c>
      <c r="G7817" t="s">
        <v>144</v>
      </c>
      <c r="H7817" t="s">
        <v>145</v>
      </c>
      <c r="I7817" t="s">
        <v>1522</v>
      </c>
      <c r="J7817" t="s">
        <v>1523</v>
      </c>
      <c r="K7817" t="s">
        <v>37</v>
      </c>
      <c r="L7817" t="s">
        <v>38</v>
      </c>
      <c r="M7817" t="s">
        <v>15418</v>
      </c>
      <c r="N7817" t="s">
        <v>149</v>
      </c>
      <c r="O7817" t="s">
        <v>150</v>
      </c>
      <c r="P7817" t="s">
        <v>42</v>
      </c>
      <c r="Q7817" t="s">
        <v>238</v>
      </c>
      <c r="R7817" t="s">
        <v>84</v>
      </c>
      <c r="S7817" t="s">
        <v>85</v>
      </c>
      <c r="T7817">
        <v>14.620011</v>
      </c>
      <c r="U7817">
        <v>-91.591700000000003</v>
      </c>
      <c r="V7817" t="s">
        <v>150</v>
      </c>
      <c r="W7817" t="s">
        <v>22</v>
      </c>
      <c r="X7817" t="s">
        <v>4186</v>
      </c>
      <c r="Y7817" t="s">
        <v>152</v>
      </c>
      <c r="Z7817" t="s">
        <v>153</v>
      </c>
      <c r="AC7817" t="str">
        <f>_xlfn.XLOOKUP(UNIVERSO[[#This Row],[Ruta DN]],'[1]CUOTA RUTA'!E:E,'[1]CUOTA RUTA'!G:G)</f>
        <v>Cargar</v>
      </c>
    </row>
    <row r="7818" spans="1:29" x14ac:dyDescent="0.25">
      <c r="A7818">
        <v>2800056085</v>
      </c>
      <c r="B7818">
        <v>7800056085</v>
      </c>
      <c r="C7818" t="s">
        <v>29</v>
      </c>
      <c r="D7818" t="s">
        <v>273</v>
      </c>
      <c r="E7818" t="s">
        <v>15419</v>
      </c>
      <c r="F7818" t="s">
        <v>143</v>
      </c>
      <c r="G7818" t="s">
        <v>144</v>
      </c>
      <c r="H7818" t="s">
        <v>145</v>
      </c>
      <c r="I7818" t="s">
        <v>275</v>
      </c>
      <c r="J7818" t="s">
        <v>276</v>
      </c>
      <c r="K7818" t="s">
        <v>37</v>
      </c>
      <c r="L7818" t="s">
        <v>38</v>
      </c>
      <c r="M7818" t="s">
        <v>15420</v>
      </c>
      <c r="N7818" t="s">
        <v>149</v>
      </c>
      <c r="O7818" t="s">
        <v>150</v>
      </c>
      <c r="P7818" t="s">
        <v>42</v>
      </c>
      <c r="Q7818" t="s">
        <v>238</v>
      </c>
      <c r="R7818" t="s">
        <v>84</v>
      </c>
      <c r="S7818" t="s">
        <v>85</v>
      </c>
      <c r="T7818">
        <v>14.620717000000001</v>
      </c>
      <c r="U7818">
        <v>-91.590400000000002</v>
      </c>
      <c r="V7818" t="s">
        <v>150</v>
      </c>
      <c r="W7818" t="s">
        <v>22</v>
      </c>
      <c r="X7818" t="s">
        <v>4186</v>
      </c>
      <c r="Y7818" t="s">
        <v>152</v>
      </c>
      <c r="Z7818" t="s">
        <v>153</v>
      </c>
      <c r="AC7818" t="str">
        <f>_xlfn.XLOOKUP(UNIVERSO[[#This Row],[Ruta DN]],'[1]CUOTA RUTA'!E:E,'[1]CUOTA RUTA'!G:G)</f>
        <v>Cargar</v>
      </c>
    </row>
    <row r="7819" spans="1:29" x14ac:dyDescent="0.25">
      <c r="A7819">
        <v>2800055988</v>
      </c>
      <c r="B7819">
        <v>7800055988</v>
      </c>
      <c r="C7819" t="s">
        <v>29</v>
      </c>
      <c r="D7819" t="s">
        <v>835</v>
      </c>
      <c r="E7819" t="s">
        <v>15421</v>
      </c>
      <c r="F7819" t="s">
        <v>143</v>
      </c>
      <c r="G7819" t="s">
        <v>144</v>
      </c>
      <c r="H7819" t="s">
        <v>145</v>
      </c>
      <c r="I7819" t="s">
        <v>837</v>
      </c>
      <c r="J7819" t="s">
        <v>838</v>
      </c>
      <c r="K7819" t="s">
        <v>1055</v>
      </c>
      <c r="L7819" t="s">
        <v>64</v>
      </c>
      <c r="M7819" t="s">
        <v>15422</v>
      </c>
      <c r="N7819" t="s">
        <v>149</v>
      </c>
      <c r="O7819" t="s">
        <v>150</v>
      </c>
      <c r="P7819" t="s">
        <v>42</v>
      </c>
      <c r="Q7819" t="s">
        <v>322</v>
      </c>
      <c r="R7819" t="s">
        <v>84</v>
      </c>
      <c r="S7819" t="s">
        <v>85</v>
      </c>
      <c r="T7819">
        <v>14.60723666666666</v>
      </c>
      <c r="U7819">
        <v>-91.606351666666669</v>
      </c>
      <c r="V7819" t="s">
        <v>150</v>
      </c>
      <c r="W7819" t="s">
        <v>202</v>
      </c>
      <c r="X7819" t="s">
        <v>4189</v>
      </c>
      <c r="Y7819" t="s">
        <v>152</v>
      </c>
      <c r="Z7819" t="s">
        <v>153</v>
      </c>
      <c r="AC7819" t="str">
        <f>_xlfn.XLOOKUP(UNIVERSO[[#This Row],[Ruta DN]],'[1]CUOTA RUTA'!E:E,'[1]CUOTA RUTA'!G:G)</f>
        <v>Cargar</v>
      </c>
    </row>
    <row r="7820" spans="1:29" x14ac:dyDescent="0.25">
      <c r="A7820">
        <v>2800055987</v>
      </c>
      <c r="B7820">
        <v>7800055987</v>
      </c>
      <c r="C7820" t="s">
        <v>29</v>
      </c>
      <c r="D7820" t="s">
        <v>835</v>
      </c>
      <c r="E7820" t="s">
        <v>15423</v>
      </c>
      <c r="F7820" t="s">
        <v>143</v>
      </c>
      <c r="G7820" t="s">
        <v>144</v>
      </c>
      <c r="H7820" t="s">
        <v>145</v>
      </c>
      <c r="I7820" t="s">
        <v>837</v>
      </c>
      <c r="J7820" t="s">
        <v>838</v>
      </c>
      <c r="K7820" t="s">
        <v>37</v>
      </c>
      <c r="L7820" t="s">
        <v>64</v>
      </c>
      <c r="M7820" t="s">
        <v>15424</v>
      </c>
      <c r="N7820" t="s">
        <v>149</v>
      </c>
      <c r="O7820" t="s">
        <v>15425</v>
      </c>
      <c r="P7820" t="s">
        <v>42</v>
      </c>
      <c r="Q7820" t="s">
        <v>322</v>
      </c>
      <c r="R7820" t="s">
        <v>84</v>
      </c>
      <c r="S7820" t="s">
        <v>85</v>
      </c>
      <c r="T7820">
        <v>14.60697666666667</v>
      </c>
      <c r="U7820">
        <v>-91.606545000000011</v>
      </c>
      <c r="V7820" t="s">
        <v>150</v>
      </c>
      <c r="W7820" t="s">
        <v>202</v>
      </c>
      <c r="X7820" t="s">
        <v>4186</v>
      </c>
      <c r="Y7820" t="s">
        <v>152</v>
      </c>
      <c r="Z7820" t="s">
        <v>153</v>
      </c>
      <c r="AC7820" t="str">
        <f>_xlfn.XLOOKUP(UNIVERSO[[#This Row],[Ruta DN]],'[1]CUOTA RUTA'!E:E,'[1]CUOTA RUTA'!G:G)</f>
        <v>Cargar</v>
      </c>
    </row>
    <row r="7821" spans="1:29" x14ac:dyDescent="0.25">
      <c r="A7821">
        <v>2800055985</v>
      </c>
      <c r="B7821">
        <v>7800055985</v>
      </c>
      <c r="C7821" t="s">
        <v>29</v>
      </c>
      <c r="D7821" t="s">
        <v>835</v>
      </c>
      <c r="E7821" t="s">
        <v>15426</v>
      </c>
      <c r="F7821" t="s">
        <v>143</v>
      </c>
      <c r="G7821" t="s">
        <v>144</v>
      </c>
      <c r="H7821" t="s">
        <v>145</v>
      </c>
      <c r="I7821" t="s">
        <v>837</v>
      </c>
      <c r="J7821" t="s">
        <v>838</v>
      </c>
      <c r="K7821" t="s">
        <v>37</v>
      </c>
      <c r="L7821" t="s">
        <v>38</v>
      </c>
      <c r="M7821" t="s">
        <v>15427</v>
      </c>
      <c r="N7821" t="s">
        <v>149</v>
      </c>
      <c r="O7821" t="s">
        <v>150</v>
      </c>
      <c r="P7821" t="s">
        <v>42</v>
      </c>
      <c r="Q7821" t="s">
        <v>322</v>
      </c>
      <c r="R7821" t="s">
        <v>84</v>
      </c>
      <c r="S7821" t="s">
        <v>85</v>
      </c>
      <c r="T7821">
        <v>14.60703</v>
      </c>
      <c r="U7821">
        <v>-91.606796669999994</v>
      </c>
      <c r="V7821" t="s">
        <v>150</v>
      </c>
      <c r="W7821" t="s">
        <v>202</v>
      </c>
      <c r="X7821" t="s">
        <v>4186</v>
      </c>
      <c r="Y7821" t="s">
        <v>152</v>
      </c>
      <c r="Z7821" t="s">
        <v>153</v>
      </c>
      <c r="AC7821" t="str">
        <f>_xlfn.XLOOKUP(UNIVERSO[[#This Row],[Ruta DN]],'[1]CUOTA RUTA'!E:E,'[1]CUOTA RUTA'!G:G)</f>
        <v>Cargar</v>
      </c>
    </row>
    <row r="7822" spans="1:29" x14ac:dyDescent="0.25">
      <c r="A7822">
        <v>2800055972</v>
      </c>
      <c r="B7822">
        <v>7800055972</v>
      </c>
      <c r="C7822" t="s">
        <v>29</v>
      </c>
      <c r="D7822" t="s">
        <v>835</v>
      </c>
      <c r="E7822" t="s">
        <v>15428</v>
      </c>
      <c r="F7822" t="s">
        <v>143</v>
      </c>
      <c r="G7822" t="s">
        <v>144</v>
      </c>
      <c r="H7822" t="s">
        <v>145</v>
      </c>
      <c r="I7822" t="s">
        <v>837</v>
      </c>
      <c r="J7822" t="s">
        <v>838</v>
      </c>
      <c r="K7822" t="s">
        <v>37</v>
      </c>
      <c r="L7822" t="s">
        <v>38</v>
      </c>
      <c r="M7822" t="s">
        <v>15429</v>
      </c>
      <c r="N7822" t="s">
        <v>149</v>
      </c>
      <c r="O7822" t="s">
        <v>150</v>
      </c>
      <c r="P7822" t="s">
        <v>42</v>
      </c>
      <c r="Q7822" t="s">
        <v>322</v>
      </c>
      <c r="R7822" t="s">
        <v>84</v>
      </c>
      <c r="S7822" t="s">
        <v>85</v>
      </c>
      <c r="T7822">
        <v>14.607841669999999</v>
      </c>
      <c r="U7822">
        <v>-91.606168330000003</v>
      </c>
      <c r="V7822" t="s">
        <v>150</v>
      </c>
      <c r="W7822" t="s">
        <v>202</v>
      </c>
      <c r="X7822" t="s">
        <v>4186</v>
      </c>
      <c r="Y7822" t="s">
        <v>152</v>
      </c>
      <c r="Z7822" t="s">
        <v>153</v>
      </c>
      <c r="AC7822" t="str">
        <f>_xlfn.XLOOKUP(UNIVERSO[[#This Row],[Ruta DN]],'[1]CUOTA RUTA'!E:E,'[1]CUOTA RUTA'!G:G)</f>
        <v>Cargar</v>
      </c>
    </row>
    <row r="7823" spans="1:29" x14ac:dyDescent="0.25">
      <c r="A7823">
        <v>2800055910</v>
      </c>
      <c r="B7823">
        <v>7800055910</v>
      </c>
      <c r="C7823" t="s">
        <v>29</v>
      </c>
      <c r="D7823" t="s">
        <v>273</v>
      </c>
      <c r="E7823" t="s">
        <v>15430</v>
      </c>
      <c r="F7823" t="s">
        <v>143</v>
      </c>
      <c r="G7823" t="s">
        <v>144</v>
      </c>
      <c r="H7823" t="s">
        <v>145</v>
      </c>
      <c r="I7823" t="s">
        <v>275</v>
      </c>
      <c r="J7823" t="s">
        <v>276</v>
      </c>
      <c r="K7823" t="s">
        <v>37</v>
      </c>
      <c r="L7823" t="s">
        <v>38</v>
      </c>
      <c r="M7823" t="s">
        <v>15431</v>
      </c>
      <c r="N7823" t="s">
        <v>149</v>
      </c>
      <c r="O7823" t="s">
        <v>150</v>
      </c>
      <c r="P7823" t="s">
        <v>42</v>
      </c>
      <c r="Q7823" t="s">
        <v>238</v>
      </c>
      <c r="R7823" t="s">
        <v>84</v>
      </c>
      <c r="S7823" t="s">
        <v>85</v>
      </c>
      <c r="T7823">
        <v>14.622802589999999</v>
      </c>
      <c r="U7823">
        <v>-91.592180990000003</v>
      </c>
      <c r="V7823" t="s">
        <v>150</v>
      </c>
      <c r="W7823" t="s">
        <v>22</v>
      </c>
      <c r="X7823" t="s">
        <v>4186</v>
      </c>
      <c r="Y7823" t="s">
        <v>152</v>
      </c>
      <c r="Z7823" t="s">
        <v>153</v>
      </c>
      <c r="AC7823" t="str">
        <f>_xlfn.XLOOKUP(UNIVERSO[[#This Row],[Ruta DN]],'[1]CUOTA RUTA'!E:E,'[1]CUOTA RUTA'!G:G)</f>
        <v>Cargar</v>
      </c>
    </row>
    <row r="7824" spans="1:29" x14ac:dyDescent="0.25">
      <c r="A7824">
        <v>2800055895</v>
      </c>
      <c r="B7824">
        <v>7800055895</v>
      </c>
      <c r="C7824" t="s">
        <v>29</v>
      </c>
      <c r="D7824" t="s">
        <v>273</v>
      </c>
      <c r="E7824" t="s">
        <v>15432</v>
      </c>
      <c r="F7824" t="s">
        <v>143</v>
      </c>
      <c r="G7824" t="s">
        <v>144</v>
      </c>
      <c r="H7824" t="s">
        <v>145</v>
      </c>
      <c r="I7824" t="s">
        <v>275</v>
      </c>
      <c r="J7824" t="s">
        <v>276</v>
      </c>
      <c r="K7824" t="s">
        <v>1055</v>
      </c>
      <c r="L7824" t="s">
        <v>38</v>
      </c>
      <c r="M7824" t="s">
        <v>15433</v>
      </c>
      <c r="N7824" t="s">
        <v>149</v>
      </c>
      <c r="O7824" t="s">
        <v>150</v>
      </c>
      <c r="P7824" t="s">
        <v>42</v>
      </c>
      <c r="Q7824" t="s">
        <v>238</v>
      </c>
      <c r="R7824" t="s">
        <v>84</v>
      </c>
      <c r="S7824" t="s">
        <v>85</v>
      </c>
      <c r="T7824">
        <v>14.62251</v>
      </c>
      <c r="U7824">
        <v>-91.593736666666658</v>
      </c>
      <c r="V7824" t="s">
        <v>150</v>
      </c>
      <c r="W7824" t="s">
        <v>22</v>
      </c>
      <c r="X7824" t="s">
        <v>4189</v>
      </c>
      <c r="Y7824" t="s">
        <v>152</v>
      </c>
      <c r="Z7824" t="s">
        <v>153</v>
      </c>
      <c r="AC7824" t="str">
        <f>_xlfn.XLOOKUP(UNIVERSO[[#This Row],[Ruta DN]],'[1]CUOTA RUTA'!E:E,'[1]CUOTA RUTA'!G:G)</f>
        <v>Cargar</v>
      </c>
    </row>
    <row r="7825" spans="1:29" x14ac:dyDescent="0.25">
      <c r="A7825">
        <v>2800055894</v>
      </c>
      <c r="B7825">
        <v>7800055894</v>
      </c>
      <c r="C7825" t="s">
        <v>29</v>
      </c>
      <c r="D7825" t="s">
        <v>273</v>
      </c>
      <c r="E7825" t="s">
        <v>15434</v>
      </c>
      <c r="F7825" t="s">
        <v>143</v>
      </c>
      <c r="G7825" t="s">
        <v>144</v>
      </c>
      <c r="H7825" t="s">
        <v>145</v>
      </c>
      <c r="I7825" t="s">
        <v>275</v>
      </c>
      <c r="J7825" t="s">
        <v>276</v>
      </c>
      <c r="K7825" t="s">
        <v>1055</v>
      </c>
      <c r="L7825" t="s">
        <v>38</v>
      </c>
      <c r="M7825" t="s">
        <v>15435</v>
      </c>
      <c r="N7825" t="s">
        <v>149</v>
      </c>
      <c r="O7825" t="s">
        <v>283</v>
      </c>
      <c r="P7825" t="s">
        <v>42</v>
      </c>
      <c r="Q7825" t="s">
        <v>238</v>
      </c>
      <c r="R7825" t="s">
        <v>84</v>
      </c>
      <c r="S7825" t="s">
        <v>85</v>
      </c>
      <c r="T7825">
        <v>14.622617</v>
      </c>
      <c r="U7825">
        <v>-91.593699999999998</v>
      </c>
      <c r="V7825" t="s">
        <v>150</v>
      </c>
      <c r="W7825" t="s">
        <v>22</v>
      </c>
      <c r="X7825" t="s">
        <v>4189</v>
      </c>
      <c r="Y7825" t="s">
        <v>152</v>
      </c>
      <c r="Z7825" t="s">
        <v>153</v>
      </c>
      <c r="AC7825" t="str">
        <f>_xlfn.XLOOKUP(UNIVERSO[[#This Row],[Ruta DN]],'[1]CUOTA RUTA'!E:E,'[1]CUOTA RUTA'!G:G)</f>
        <v>Cargar</v>
      </c>
    </row>
    <row r="7826" spans="1:29" x14ac:dyDescent="0.25">
      <c r="A7826">
        <v>2800055892</v>
      </c>
      <c r="B7826">
        <v>7800055892</v>
      </c>
      <c r="C7826" t="s">
        <v>29</v>
      </c>
      <c r="D7826" t="s">
        <v>273</v>
      </c>
      <c r="E7826" t="s">
        <v>15436</v>
      </c>
      <c r="F7826" t="s">
        <v>143</v>
      </c>
      <c r="G7826" t="s">
        <v>144</v>
      </c>
      <c r="H7826" t="s">
        <v>145</v>
      </c>
      <c r="I7826" t="s">
        <v>275</v>
      </c>
      <c r="J7826" t="s">
        <v>276</v>
      </c>
      <c r="K7826" t="s">
        <v>1055</v>
      </c>
      <c r="L7826" t="s">
        <v>38</v>
      </c>
      <c r="M7826" t="s">
        <v>15437</v>
      </c>
      <c r="N7826" t="s">
        <v>149</v>
      </c>
      <c r="O7826" t="s">
        <v>283</v>
      </c>
      <c r="P7826" t="s">
        <v>42</v>
      </c>
      <c r="Q7826" t="s">
        <v>238</v>
      </c>
      <c r="R7826" t="s">
        <v>84</v>
      </c>
      <c r="S7826" t="s">
        <v>85</v>
      </c>
      <c r="T7826">
        <v>14.622411</v>
      </c>
      <c r="U7826">
        <v>-91.594099999999997</v>
      </c>
      <c r="V7826" t="s">
        <v>150</v>
      </c>
      <c r="W7826" t="s">
        <v>22</v>
      </c>
      <c r="X7826" t="s">
        <v>4189</v>
      </c>
      <c r="Y7826" t="s">
        <v>152</v>
      </c>
      <c r="Z7826" t="s">
        <v>153</v>
      </c>
      <c r="AC7826" t="str">
        <f>_xlfn.XLOOKUP(UNIVERSO[[#This Row],[Ruta DN]],'[1]CUOTA RUTA'!E:E,'[1]CUOTA RUTA'!G:G)</f>
        <v>Cargar</v>
      </c>
    </row>
    <row r="7827" spans="1:29" x14ac:dyDescent="0.25">
      <c r="A7827">
        <v>2800055888</v>
      </c>
      <c r="B7827">
        <v>7800055888</v>
      </c>
      <c r="C7827" t="s">
        <v>29</v>
      </c>
      <c r="D7827" t="s">
        <v>278</v>
      </c>
      <c r="E7827" t="s">
        <v>15438</v>
      </c>
      <c r="F7827" t="s">
        <v>143</v>
      </c>
      <c r="G7827" t="s">
        <v>144</v>
      </c>
      <c r="H7827" t="s">
        <v>145</v>
      </c>
      <c r="I7827" t="s">
        <v>280</v>
      </c>
      <c r="J7827" t="s">
        <v>281</v>
      </c>
      <c r="K7827" t="s">
        <v>37</v>
      </c>
      <c r="L7827" t="s">
        <v>38</v>
      </c>
      <c r="M7827" t="s">
        <v>15439</v>
      </c>
      <c r="N7827" t="s">
        <v>149</v>
      </c>
      <c r="O7827" t="s">
        <v>283</v>
      </c>
      <c r="P7827" t="s">
        <v>42</v>
      </c>
      <c r="Q7827" t="s">
        <v>238</v>
      </c>
      <c r="R7827" t="s">
        <v>84</v>
      </c>
      <c r="S7827" t="s">
        <v>85</v>
      </c>
      <c r="T7827">
        <v>14.624445</v>
      </c>
      <c r="U7827">
        <v>-91.598058330000001</v>
      </c>
      <c r="V7827" t="s">
        <v>150</v>
      </c>
      <c r="W7827" t="s">
        <v>22</v>
      </c>
      <c r="X7827" t="s">
        <v>4181</v>
      </c>
      <c r="Y7827" t="s">
        <v>152</v>
      </c>
      <c r="Z7827" t="s">
        <v>153</v>
      </c>
      <c r="AC7827" t="str">
        <f>_xlfn.XLOOKUP(UNIVERSO[[#This Row],[Ruta DN]],'[1]CUOTA RUTA'!E:E,'[1]CUOTA RUTA'!G:G)</f>
        <v>Cargar</v>
      </c>
    </row>
    <row r="7828" spans="1:29" x14ac:dyDescent="0.25">
      <c r="A7828">
        <v>2800055835</v>
      </c>
      <c r="B7828">
        <v>7800055835</v>
      </c>
      <c r="C7828" t="s">
        <v>29</v>
      </c>
      <c r="D7828" t="s">
        <v>278</v>
      </c>
      <c r="E7828" t="s">
        <v>15440</v>
      </c>
      <c r="F7828" t="s">
        <v>143</v>
      </c>
      <c r="G7828" t="s">
        <v>144</v>
      </c>
      <c r="H7828" t="s">
        <v>145</v>
      </c>
      <c r="I7828" t="s">
        <v>280</v>
      </c>
      <c r="J7828" t="s">
        <v>281</v>
      </c>
      <c r="K7828" t="s">
        <v>1055</v>
      </c>
      <c r="L7828" t="s">
        <v>38</v>
      </c>
      <c r="M7828" t="s">
        <v>15441</v>
      </c>
      <c r="N7828" t="s">
        <v>149</v>
      </c>
      <c r="O7828" t="s">
        <v>283</v>
      </c>
      <c r="P7828" t="s">
        <v>42</v>
      </c>
      <c r="Q7828" t="s">
        <v>238</v>
      </c>
      <c r="R7828" t="s">
        <v>84</v>
      </c>
      <c r="S7828" t="s">
        <v>85</v>
      </c>
      <c r="T7828">
        <v>14.624000000000001</v>
      </c>
      <c r="U7828">
        <v>-91.598600000000005</v>
      </c>
      <c r="V7828" t="s">
        <v>150</v>
      </c>
      <c r="W7828" t="s">
        <v>22</v>
      </c>
      <c r="X7828" t="s">
        <v>4189</v>
      </c>
      <c r="Y7828" t="s">
        <v>152</v>
      </c>
      <c r="Z7828" t="s">
        <v>153</v>
      </c>
      <c r="AC7828" t="str">
        <f>_xlfn.XLOOKUP(UNIVERSO[[#This Row],[Ruta DN]],'[1]CUOTA RUTA'!E:E,'[1]CUOTA RUTA'!G:G)</f>
        <v>Cargar</v>
      </c>
    </row>
    <row r="7829" spans="1:29" x14ac:dyDescent="0.25">
      <c r="A7829">
        <v>2800055813</v>
      </c>
      <c r="B7829">
        <v>7800055813</v>
      </c>
      <c r="C7829" t="s">
        <v>29</v>
      </c>
      <c r="D7829" t="s">
        <v>1520</v>
      </c>
      <c r="E7829" t="s">
        <v>15442</v>
      </c>
      <c r="F7829" t="s">
        <v>143</v>
      </c>
      <c r="G7829" t="s">
        <v>144</v>
      </c>
      <c r="H7829" t="s">
        <v>145</v>
      </c>
      <c r="I7829" t="s">
        <v>1522</v>
      </c>
      <c r="J7829" t="s">
        <v>1523</v>
      </c>
      <c r="K7829" t="s">
        <v>54</v>
      </c>
      <c r="L7829" t="s">
        <v>38</v>
      </c>
      <c r="M7829" t="s">
        <v>15443</v>
      </c>
      <c r="N7829" t="s">
        <v>149</v>
      </c>
      <c r="O7829" t="s">
        <v>283</v>
      </c>
      <c r="P7829" t="s">
        <v>42</v>
      </c>
      <c r="Q7829" t="s">
        <v>238</v>
      </c>
      <c r="R7829" t="s">
        <v>84</v>
      </c>
      <c r="S7829" t="s">
        <v>85</v>
      </c>
      <c r="T7829">
        <v>14.62542833</v>
      </c>
      <c r="U7829">
        <v>-91.593361669999993</v>
      </c>
      <c r="V7829" t="s">
        <v>150</v>
      </c>
      <c r="W7829" t="s">
        <v>22</v>
      </c>
      <c r="X7829" t="s">
        <v>4186</v>
      </c>
      <c r="Y7829" t="s">
        <v>152</v>
      </c>
      <c r="Z7829" t="s">
        <v>153</v>
      </c>
      <c r="AC7829" t="str">
        <f>_xlfn.XLOOKUP(UNIVERSO[[#This Row],[Ruta DN]],'[1]CUOTA RUTA'!E:E,'[1]CUOTA RUTA'!G:G)</f>
        <v>Cargar</v>
      </c>
    </row>
    <row r="7830" spans="1:29" x14ac:dyDescent="0.25">
      <c r="A7830">
        <v>2800055654</v>
      </c>
      <c r="B7830">
        <v>7800055654</v>
      </c>
      <c r="C7830" t="s">
        <v>29</v>
      </c>
      <c r="D7830" t="s">
        <v>665</v>
      </c>
      <c r="E7830" t="s">
        <v>15444</v>
      </c>
      <c r="F7830" t="s">
        <v>143</v>
      </c>
      <c r="G7830" t="s">
        <v>144</v>
      </c>
      <c r="H7830" t="s">
        <v>145</v>
      </c>
      <c r="I7830" t="s">
        <v>667</v>
      </c>
      <c r="J7830" t="s">
        <v>668</v>
      </c>
      <c r="K7830" t="s">
        <v>1055</v>
      </c>
      <c r="L7830" t="s">
        <v>38</v>
      </c>
      <c r="M7830" t="s">
        <v>15445</v>
      </c>
      <c r="N7830" t="s">
        <v>149</v>
      </c>
      <c r="O7830" t="s">
        <v>5456</v>
      </c>
      <c r="P7830" t="s">
        <v>42</v>
      </c>
      <c r="Q7830" t="s">
        <v>151</v>
      </c>
      <c r="R7830" t="s">
        <v>84</v>
      </c>
      <c r="S7830" t="s">
        <v>85</v>
      </c>
      <c r="T7830">
        <v>14.297211000000001</v>
      </c>
      <c r="U7830">
        <v>-91.909800000000004</v>
      </c>
      <c r="V7830" t="s">
        <v>150</v>
      </c>
      <c r="W7830" t="s">
        <v>335</v>
      </c>
      <c r="X7830" t="s">
        <v>4189</v>
      </c>
      <c r="Y7830" t="s">
        <v>152</v>
      </c>
      <c r="Z7830" t="s">
        <v>153</v>
      </c>
      <c r="AC7830" t="str">
        <f>_xlfn.XLOOKUP(UNIVERSO[[#This Row],[Ruta DN]],'[1]CUOTA RUTA'!E:E,'[1]CUOTA RUTA'!G:G)</f>
        <v>Cargar</v>
      </c>
    </row>
    <row r="7831" spans="1:29" x14ac:dyDescent="0.25">
      <c r="A7831">
        <v>2800054265</v>
      </c>
      <c r="B7831">
        <v>7800054265</v>
      </c>
      <c r="C7831" t="s">
        <v>29</v>
      </c>
      <c r="D7831" t="s">
        <v>284</v>
      </c>
      <c r="E7831" t="s">
        <v>15446</v>
      </c>
      <c r="F7831" t="s">
        <v>143</v>
      </c>
      <c r="G7831" t="s">
        <v>144</v>
      </c>
      <c r="H7831" t="s">
        <v>145</v>
      </c>
      <c r="I7831" t="s">
        <v>286</v>
      </c>
      <c r="J7831" t="s">
        <v>287</v>
      </c>
      <c r="K7831" t="s">
        <v>37</v>
      </c>
      <c r="L7831" t="s">
        <v>38</v>
      </c>
      <c r="M7831" t="s">
        <v>15447</v>
      </c>
      <c r="N7831" t="s">
        <v>149</v>
      </c>
      <c r="O7831" t="s">
        <v>150</v>
      </c>
      <c r="P7831" t="s">
        <v>42</v>
      </c>
      <c r="Q7831" t="s">
        <v>238</v>
      </c>
      <c r="R7831" t="s">
        <v>84</v>
      </c>
      <c r="S7831" t="s">
        <v>85</v>
      </c>
      <c r="T7831">
        <v>14.53958167</v>
      </c>
      <c r="U7831">
        <v>-91.675963330000002</v>
      </c>
      <c r="V7831" t="s">
        <v>150</v>
      </c>
      <c r="W7831" t="s">
        <v>22</v>
      </c>
      <c r="X7831" t="s">
        <v>4186</v>
      </c>
      <c r="Y7831" t="s">
        <v>152</v>
      </c>
      <c r="Z7831" t="s">
        <v>153</v>
      </c>
      <c r="AC7831" t="str">
        <f>_xlfn.XLOOKUP(UNIVERSO[[#This Row],[Ruta DN]],'[1]CUOTA RUTA'!E:E,'[1]CUOTA RUTA'!G:G)</f>
        <v>Cargar</v>
      </c>
    </row>
    <row r="7832" spans="1:29" x14ac:dyDescent="0.25">
      <c r="A7832">
        <v>2800053950</v>
      </c>
      <c r="B7832">
        <v>7800053950</v>
      </c>
      <c r="C7832" t="s">
        <v>29</v>
      </c>
      <c r="D7832" t="s">
        <v>284</v>
      </c>
      <c r="E7832" t="s">
        <v>15448</v>
      </c>
      <c r="F7832" t="s">
        <v>143</v>
      </c>
      <c r="G7832" t="s">
        <v>144</v>
      </c>
      <c r="H7832" t="s">
        <v>145</v>
      </c>
      <c r="I7832" t="s">
        <v>286</v>
      </c>
      <c r="J7832" t="s">
        <v>287</v>
      </c>
      <c r="K7832" t="s">
        <v>1055</v>
      </c>
      <c r="L7832" t="s">
        <v>38</v>
      </c>
      <c r="M7832" t="s">
        <v>15449</v>
      </c>
      <c r="N7832" t="s">
        <v>149</v>
      </c>
      <c r="O7832" t="s">
        <v>150</v>
      </c>
      <c r="P7832" t="s">
        <v>42</v>
      </c>
      <c r="Q7832" t="s">
        <v>238</v>
      </c>
      <c r="R7832" t="s">
        <v>84</v>
      </c>
      <c r="S7832" t="s">
        <v>85</v>
      </c>
      <c r="T7832">
        <v>14.539217000000001</v>
      </c>
      <c r="U7832">
        <v>-91.678600000000003</v>
      </c>
      <c r="V7832" t="s">
        <v>150</v>
      </c>
      <c r="W7832" t="s">
        <v>22</v>
      </c>
      <c r="X7832" t="s">
        <v>4189</v>
      </c>
      <c r="Y7832" t="s">
        <v>152</v>
      </c>
      <c r="Z7832" t="s">
        <v>153</v>
      </c>
      <c r="AC7832" t="str">
        <f>_xlfn.XLOOKUP(UNIVERSO[[#This Row],[Ruta DN]],'[1]CUOTA RUTA'!E:E,'[1]CUOTA RUTA'!G:G)</f>
        <v>Cargar</v>
      </c>
    </row>
    <row r="7833" spans="1:29" x14ac:dyDescent="0.25">
      <c r="A7833">
        <v>2800053612</v>
      </c>
      <c r="B7833">
        <v>7800053612</v>
      </c>
      <c r="C7833" t="s">
        <v>29</v>
      </c>
      <c r="D7833" t="s">
        <v>185</v>
      </c>
      <c r="E7833" t="s">
        <v>15450</v>
      </c>
      <c r="F7833" t="s">
        <v>143</v>
      </c>
      <c r="G7833" t="s">
        <v>144</v>
      </c>
      <c r="H7833" t="s">
        <v>145</v>
      </c>
      <c r="I7833" t="s">
        <v>187</v>
      </c>
      <c r="J7833" t="s">
        <v>188</v>
      </c>
      <c r="K7833" t="s">
        <v>37</v>
      </c>
      <c r="L7833" t="s">
        <v>38</v>
      </c>
      <c r="M7833" t="s">
        <v>15451</v>
      </c>
      <c r="N7833" t="s">
        <v>149</v>
      </c>
      <c r="O7833" t="s">
        <v>150</v>
      </c>
      <c r="P7833" t="s">
        <v>42</v>
      </c>
      <c r="Q7833" t="s">
        <v>151</v>
      </c>
      <c r="R7833" t="s">
        <v>84</v>
      </c>
      <c r="S7833" t="s">
        <v>85</v>
      </c>
      <c r="T7833">
        <v>14.541041959999999</v>
      </c>
      <c r="U7833">
        <v>-91.676807580000002</v>
      </c>
      <c r="V7833" t="s">
        <v>150</v>
      </c>
      <c r="W7833" t="s">
        <v>22</v>
      </c>
      <c r="X7833" t="s">
        <v>4181</v>
      </c>
      <c r="Y7833" t="s">
        <v>152</v>
      </c>
      <c r="Z7833" t="s">
        <v>153</v>
      </c>
      <c r="AA7833">
        <v>3</v>
      </c>
      <c r="AC7833" t="str">
        <f>_xlfn.XLOOKUP(UNIVERSO[[#This Row],[Ruta DN]],'[1]CUOTA RUTA'!E:E,'[1]CUOTA RUTA'!G:G)</f>
        <v>Cargar</v>
      </c>
    </row>
    <row r="7834" spans="1:29" x14ac:dyDescent="0.25">
      <c r="A7834">
        <v>2800053601</v>
      </c>
      <c r="B7834">
        <v>7800053601</v>
      </c>
      <c r="C7834" t="s">
        <v>29</v>
      </c>
      <c r="D7834" t="s">
        <v>759</v>
      </c>
      <c r="E7834" t="s">
        <v>15452</v>
      </c>
      <c r="F7834" t="s">
        <v>143</v>
      </c>
      <c r="G7834" t="s">
        <v>144</v>
      </c>
      <c r="H7834" t="s">
        <v>145</v>
      </c>
      <c r="I7834" t="s">
        <v>761</v>
      </c>
      <c r="J7834" t="s">
        <v>762</v>
      </c>
      <c r="K7834" t="s">
        <v>1055</v>
      </c>
      <c r="L7834" t="s">
        <v>64</v>
      </c>
      <c r="M7834" t="s">
        <v>15453</v>
      </c>
      <c r="N7834" t="s">
        <v>149</v>
      </c>
      <c r="O7834" t="s">
        <v>150</v>
      </c>
      <c r="P7834" t="s">
        <v>42</v>
      </c>
      <c r="Q7834" t="s">
        <v>322</v>
      </c>
      <c r="R7834" t="s">
        <v>84</v>
      </c>
      <c r="S7834" t="s">
        <v>85</v>
      </c>
      <c r="T7834">
        <v>14.535617</v>
      </c>
      <c r="U7834">
        <v>-91.684700000000007</v>
      </c>
      <c r="V7834" t="s">
        <v>150</v>
      </c>
      <c r="W7834" t="s">
        <v>22</v>
      </c>
      <c r="X7834" t="s">
        <v>4181</v>
      </c>
      <c r="Y7834" t="s">
        <v>152</v>
      </c>
      <c r="Z7834" t="s">
        <v>153</v>
      </c>
      <c r="AC7834" t="str">
        <f>_xlfn.XLOOKUP(UNIVERSO[[#This Row],[Ruta DN]],'[1]CUOTA RUTA'!E:E,'[1]CUOTA RUTA'!G:G)</f>
        <v>Cargar</v>
      </c>
    </row>
    <row r="7835" spans="1:29" x14ac:dyDescent="0.25">
      <c r="A7835">
        <v>2800053575</v>
      </c>
      <c r="B7835">
        <v>7800053575</v>
      </c>
      <c r="C7835" t="s">
        <v>29</v>
      </c>
      <c r="D7835" t="s">
        <v>273</v>
      </c>
      <c r="E7835" t="s">
        <v>15454</v>
      </c>
      <c r="F7835" t="s">
        <v>143</v>
      </c>
      <c r="G7835" t="s">
        <v>144</v>
      </c>
      <c r="H7835" t="s">
        <v>145</v>
      </c>
      <c r="I7835" t="s">
        <v>275</v>
      </c>
      <c r="J7835" t="s">
        <v>276</v>
      </c>
      <c r="K7835" t="s">
        <v>1055</v>
      </c>
      <c r="L7835" t="s">
        <v>38</v>
      </c>
      <c r="M7835" t="s">
        <v>15455</v>
      </c>
      <c r="N7835" t="s">
        <v>149</v>
      </c>
      <c r="O7835" t="s">
        <v>150</v>
      </c>
      <c r="P7835" t="s">
        <v>42</v>
      </c>
      <c r="Q7835" t="s">
        <v>238</v>
      </c>
      <c r="R7835" t="s">
        <v>84</v>
      </c>
      <c r="S7835" t="s">
        <v>85</v>
      </c>
      <c r="T7835">
        <v>14.528311</v>
      </c>
      <c r="U7835">
        <v>-91.670500000000004</v>
      </c>
      <c r="V7835" t="s">
        <v>150</v>
      </c>
      <c r="W7835" t="s">
        <v>22</v>
      </c>
      <c r="X7835" t="s">
        <v>4186</v>
      </c>
      <c r="Y7835" t="s">
        <v>152</v>
      </c>
      <c r="Z7835" t="s">
        <v>153</v>
      </c>
      <c r="AC7835" t="str">
        <f>_xlfn.XLOOKUP(UNIVERSO[[#This Row],[Ruta DN]],'[1]CUOTA RUTA'!E:E,'[1]CUOTA RUTA'!G:G)</f>
        <v>Cargar</v>
      </c>
    </row>
    <row r="7836" spans="1:29" x14ac:dyDescent="0.25">
      <c r="A7836">
        <v>2800053526</v>
      </c>
      <c r="B7836">
        <v>7800053526</v>
      </c>
      <c r="C7836" t="s">
        <v>29</v>
      </c>
      <c r="D7836" t="s">
        <v>273</v>
      </c>
      <c r="E7836" t="s">
        <v>15456</v>
      </c>
      <c r="F7836" t="s">
        <v>143</v>
      </c>
      <c r="G7836" t="s">
        <v>144</v>
      </c>
      <c r="H7836" t="s">
        <v>145</v>
      </c>
      <c r="I7836" t="s">
        <v>275</v>
      </c>
      <c r="J7836" t="s">
        <v>276</v>
      </c>
      <c r="K7836" t="s">
        <v>37</v>
      </c>
      <c r="L7836" t="s">
        <v>64</v>
      </c>
      <c r="M7836" t="s">
        <v>15457</v>
      </c>
      <c r="N7836" t="s">
        <v>149</v>
      </c>
      <c r="O7836" t="s">
        <v>150</v>
      </c>
      <c r="P7836" t="s">
        <v>42</v>
      </c>
      <c r="Q7836" t="s">
        <v>238</v>
      </c>
      <c r="R7836" t="s">
        <v>84</v>
      </c>
      <c r="S7836" t="s">
        <v>85</v>
      </c>
      <c r="T7836">
        <v>14.52907345</v>
      </c>
      <c r="U7836">
        <v>-91.671811300000002</v>
      </c>
      <c r="V7836" t="s">
        <v>150</v>
      </c>
      <c r="W7836" t="s">
        <v>22</v>
      </c>
      <c r="X7836" t="s">
        <v>4186</v>
      </c>
      <c r="Y7836" t="s">
        <v>152</v>
      </c>
      <c r="Z7836" t="s">
        <v>153</v>
      </c>
      <c r="AC7836" t="str">
        <f>_xlfn.XLOOKUP(UNIVERSO[[#This Row],[Ruta DN]],'[1]CUOTA RUTA'!E:E,'[1]CUOTA RUTA'!G:G)</f>
        <v>Cargar</v>
      </c>
    </row>
    <row r="7837" spans="1:29" x14ac:dyDescent="0.25">
      <c r="A7837">
        <v>2800053416</v>
      </c>
      <c r="B7837">
        <v>7800053416</v>
      </c>
      <c r="C7837" t="s">
        <v>29</v>
      </c>
      <c r="D7837" t="s">
        <v>141</v>
      </c>
      <c r="E7837" t="s">
        <v>15458</v>
      </c>
      <c r="F7837" t="s">
        <v>143</v>
      </c>
      <c r="G7837" t="s">
        <v>144</v>
      </c>
      <c r="H7837" t="s">
        <v>145</v>
      </c>
      <c r="I7837" t="s">
        <v>146</v>
      </c>
      <c r="J7837" t="s">
        <v>147</v>
      </c>
      <c r="K7837" t="s">
        <v>37</v>
      </c>
      <c r="L7837" t="s">
        <v>64</v>
      </c>
      <c r="M7837" t="s">
        <v>15459</v>
      </c>
      <c r="N7837" t="s">
        <v>149</v>
      </c>
      <c r="O7837" t="s">
        <v>150</v>
      </c>
      <c r="P7837" t="s">
        <v>42</v>
      </c>
      <c r="Q7837" t="s">
        <v>151</v>
      </c>
      <c r="R7837" t="s">
        <v>84</v>
      </c>
      <c r="S7837" t="s">
        <v>85</v>
      </c>
      <c r="T7837">
        <v>14.61726506826435</v>
      </c>
      <c r="U7837">
        <v>-90.513366559082044</v>
      </c>
      <c r="V7837" t="s">
        <v>150</v>
      </c>
      <c r="W7837" t="s">
        <v>22</v>
      </c>
      <c r="X7837" t="s">
        <v>4181</v>
      </c>
      <c r="Y7837" t="s">
        <v>152</v>
      </c>
      <c r="Z7837" t="s">
        <v>153</v>
      </c>
      <c r="AC7837" t="str">
        <f>_xlfn.XLOOKUP(UNIVERSO[[#This Row],[Ruta DN]],'[1]CUOTA RUTA'!E:E,'[1]CUOTA RUTA'!G:G)</f>
        <v>Cargar</v>
      </c>
    </row>
    <row r="7838" spans="1:29" x14ac:dyDescent="0.25">
      <c r="A7838">
        <v>2800053415</v>
      </c>
      <c r="B7838">
        <v>7800053415</v>
      </c>
      <c r="C7838" t="s">
        <v>29</v>
      </c>
      <c r="D7838" t="s">
        <v>141</v>
      </c>
      <c r="E7838" t="s">
        <v>15460</v>
      </c>
      <c r="F7838" t="s">
        <v>143</v>
      </c>
      <c r="G7838" t="s">
        <v>144</v>
      </c>
      <c r="H7838" t="s">
        <v>145</v>
      </c>
      <c r="I7838" t="s">
        <v>146</v>
      </c>
      <c r="J7838" t="s">
        <v>147</v>
      </c>
      <c r="K7838" t="s">
        <v>37</v>
      </c>
      <c r="L7838" t="s">
        <v>64</v>
      </c>
      <c r="M7838" t="s">
        <v>15461</v>
      </c>
      <c r="N7838" t="s">
        <v>149</v>
      </c>
      <c r="O7838" t="s">
        <v>150</v>
      </c>
      <c r="P7838" t="s">
        <v>42</v>
      </c>
      <c r="Q7838" t="s">
        <v>151</v>
      </c>
      <c r="R7838" t="s">
        <v>84</v>
      </c>
      <c r="S7838" t="s">
        <v>85</v>
      </c>
      <c r="T7838">
        <v>14.536896666666671</v>
      </c>
      <c r="U7838">
        <v>-91.673201669999997</v>
      </c>
      <c r="V7838" t="s">
        <v>150</v>
      </c>
      <c r="W7838" t="s">
        <v>22</v>
      </c>
      <c r="X7838" t="s">
        <v>4181</v>
      </c>
      <c r="Y7838" t="s">
        <v>152</v>
      </c>
      <c r="Z7838" t="s">
        <v>153</v>
      </c>
      <c r="AC7838" t="str">
        <f>_xlfn.XLOOKUP(UNIVERSO[[#This Row],[Ruta DN]],'[1]CUOTA RUTA'!E:E,'[1]CUOTA RUTA'!G:G)</f>
        <v>Cargar</v>
      </c>
    </row>
    <row r="7839" spans="1:29" x14ac:dyDescent="0.25">
      <c r="A7839">
        <v>2800053301</v>
      </c>
      <c r="B7839">
        <v>7800053301</v>
      </c>
      <c r="C7839" t="s">
        <v>29</v>
      </c>
      <c r="D7839" t="s">
        <v>273</v>
      </c>
      <c r="E7839" t="s">
        <v>15462</v>
      </c>
      <c r="F7839" t="s">
        <v>143</v>
      </c>
      <c r="G7839" t="s">
        <v>144</v>
      </c>
      <c r="H7839" t="s">
        <v>145</v>
      </c>
      <c r="I7839" t="s">
        <v>275</v>
      </c>
      <c r="J7839" t="s">
        <v>276</v>
      </c>
      <c r="K7839" t="s">
        <v>1055</v>
      </c>
      <c r="L7839" t="s">
        <v>64</v>
      </c>
      <c r="M7839" t="s">
        <v>15463</v>
      </c>
      <c r="N7839" t="s">
        <v>149</v>
      </c>
      <c r="O7839" t="s">
        <v>150</v>
      </c>
      <c r="P7839" t="s">
        <v>42</v>
      </c>
      <c r="Q7839" t="s">
        <v>238</v>
      </c>
      <c r="R7839" t="s">
        <v>84</v>
      </c>
      <c r="S7839" t="s">
        <v>85</v>
      </c>
      <c r="T7839">
        <v>14.53896374</v>
      </c>
      <c r="U7839">
        <v>-91.685079909999999</v>
      </c>
      <c r="V7839" t="s">
        <v>150</v>
      </c>
      <c r="W7839" t="s">
        <v>22</v>
      </c>
      <c r="X7839" t="s">
        <v>4186</v>
      </c>
      <c r="Y7839" t="s">
        <v>152</v>
      </c>
      <c r="Z7839" t="s">
        <v>153</v>
      </c>
      <c r="AC7839" t="str">
        <f>_xlfn.XLOOKUP(UNIVERSO[[#This Row],[Ruta DN]],'[1]CUOTA RUTA'!E:E,'[1]CUOTA RUTA'!G:G)</f>
        <v>Cargar</v>
      </c>
    </row>
    <row r="7840" spans="1:29" x14ac:dyDescent="0.25">
      <c r="A7840">
        <v>2800053254</v>
      </c>
      <c r="B7840">
        <v>7800053254</v>
      </c>
      <c r="C7840" t="s">
        <v>29</v>
      </c>
      <c r="D7840" t="s">
        <v>233</v>
      </c>
      <c r="E7840" t="s">
        <v>15464</v>
      </c>
      <c r="F7840" t="s">
        <v>143</v>
      </c>
      <c r="G7840" t="s">
        <v>144</v>
      </c>
      <c r="H7840" t="s">
        <v>145</v>
      </c>
      <c r="I7840" t="s">
        <v>235</v>
      </c>
      <c r="J7840" t="s">
        <v>236</v>
      </c>
      <c r="K7840" t="s">
        <v>1055</v>
      </c>
      <c r="L7840" t="s">
        <v>38</v>
      </c>
      <c r="M7840" t="s">
        <v>15465</v>
      </c>
      <c r="N7840" t="s">
        <v>149</v>
      </c>
      <c r="O7840" t="s">
        <v>150</v>
      </c>
      <c r="P7840" t="s">
        <v>42</v>
      </c>
      <c r="Q7840" t="s">
        <v>238</v>
      </c>
      <c r="R7840" t="s">
        <v>84</v>
      </c>
      <c r="S7840" t="s">
        <v>85</v>
      </c>
      <c r="T7840">
        <v>14.544986</v>
      </c>
      <c r="U7840">
        <v>-91.677975000000004</v>
      </c>
      <c r="V7840" t="s">
        <v>150</v>
      </c>
      <c r="W7840" t="s">
        <v>22</v>
      </c>
      <c r="X7840" t="s">
        <v>4186</v>
      </c>
      <c r="Y7840" t="s">
        <v>152</v>
      </c>
      <c r="Z7840" t="s">
        <v>153</v>
      </c>
      <c r="AC7840" t="str">
        <f>_xlfn.XLOOKUP(UNIVERSO[[#This Row],[Ruta DN]],'[1]CUOTA RUTA'!E:E,'[1]CUOTA RUTA'!G:G)</f>
        <v>Cargar</v>
      </c>
    </row>
    <row r="7841" spans="1:29" x14ac:dyDescent="0.25">
      <c r="A7841">
        <v>2800053244</v>
      </c>
      <c r="B7841">
        <v>7800053244</v>
      </c>
      <c r="C7841" t="s">
        <v>29</v>
      </c>
      <c r="D7841" t="s">
        <v>233</v>
      </c>
      <c r="E7841" t="s">
        <v>15466</v>
      </c>
      <c r="F7841" t="s">
        <v>143</v>
      </c>
      <c r="G7841" t="s">
        <v>144</v>
      </c>
      <c r="H7841" t="s">
        <v>145</v>
      </c>
      <c r="I7841" t="s">
        <v>235</v>
      </c>
      <c r="J7841" t="s">
        <v>236</v>
      </c>
      <c r="K7841" t="s">
        <v>1055</v>
      </c>
      <c r="L7841" t="s">
        <v>64</v>
      </c>
      <c r="M7841" t="s">
        <v>15467</v>
      </c>
      <c r="N7841" t="s">
        <v>149</v>
      </c>
      <c r="O7841" t="s">
        <v>150</v>
      </c>
      <c r="P7841" t="s">
        <v>42</v>
      </c>
      <c r="Q7841" t="s">
        <v>238</v>
      </c>
      <c r="R7841" t="s">
        <v>84</v>
      </c>
      <c r="S7841" t="s">
        <v>85</v>
      </c>
      <c r="T7841">
        <v>14.543608000000001</v>
      </c>
      <c r="U7841">
        <v>-91.681399999999996</v>
      </c>
      <c r="V7841" t="s">
        <v>150</v>
      </c>
      <c r="W7841" t="s">
        <v>22</v>
      </c>
      <c r="X7841" t="s">
        <v>4186</v>
      </c>
      <c r="Y7841" t="s">
        <v>152</v>
      </c>
      <c r="Z7841" t="s">
        <v>153</v>
      </c>
      <c r="AC7841" t="str">
        <f>_xlfn.XLOOKUP(UNIVERSO[[#This Row],[Ruta DN]],'[1]CUOTA RUTA'!E:E,'[1]CUOTA RUTA'!G:G)</f>
        <v>Cargar</v>
      </c>
    </row>
    <row r="7842" spans="1:29" x14ac:dyDescent="0.25">
      <c r="A7842">
        <v>2800053220</v>
      </c>
      <c r="B7842">
        <v>7800053220</v>
      </c>
      <c r="C7842" t="s">
        <v>29</v>
      </c>
      <c r="D7842" t="s">
        <v>284</v>
      </c>
      <c r="E7842" t="s">
        <v>15468</v>
      </c>
      <c r="F7842" t="s">
        <v>143</v>
      </c>
      <c r="G7842" t="s">
        <v>144</v>
      </c>
      <c r="H7842" t="s">
        <v>145</v>
      </c>
      <c r="I7842" t="s">
        <v>286</v>
      </c>
      <c r="J7842" t="s">
        <v>287</v>
      </c>
      <c r="K7842" t="s">
        <v>1055</v>
      </c>
      <c r="L7842" t="s">
        <v>38</v>
      </c>
      <c r="M7842" t="s">
        <v>15469</v>
      </c>
      <c r="N7842" t="s">
        <v>149</v>
      </c>
      <c r="O7842" t="s">
        <v>113</v>
      </c>
      <c r="P7842" t="s">
        <v>42</v>
      </c>
      <c r="Q7842" t="s">
        <v>238</v>
      </c>
      <c r="R7842" t="s">
        <v>84</v>
      </c>
      <c r="S7842" t="s">
        <v>85</v>
      </c>
      <c r="T7842">
        <v>14.5421</v>
      </c>
      <c r="U7842">
        <v>-91.678399999999996</v>
      </c>
      <c r="V7842" t="s">
        <v>150</v>
      </c>
      <c r="W7842" t="s">
        <v>22</v>
      </c>
      <c r="X7842" t="s">
        <v>4189</v>
      </c>
      <c r="Y7842" t="s">
        <v>152</v>
      </c>
      <c r="Z7842" t="s">
        <v>153</v>
      </c>
      <c r="AC7842" t="str">
        <f>_xlfn.XLOOKUP(UNIVERSO[[#This Row],[Ruta DN]],'[1]CUOTA RUTA'!E:E,'[1]CUOTA RUTA'!G:G)</f>
        <v>Cargar</v>
      </c>
    </row>
    <row r="7843" spans="1:29" x14ac:dyDescent="0.25">
      <c r="A7843">
        <v>2800053202</v>
      </c>
      <c r="B7843">
        <v>7800053202</v>
      </c>
      <c r="C7843" t="s">
        <v>29</v>
      </c>
      <c r="D7843" t="s">
        <v>1520</v>
      </c>
      <c r="E7843" t="s">
        <v>15470</v>
      </c>
      <c r="F7843" t="s">
        <v>143</v>
      </c>
      <c r="G7843" t="s">
        <v>144</v>
      </c>
      <c r="H7843" t="s">
        <v>145</v>
      </c>
      <c r="I7843" t="s">
        <v>1522</v>
      </c>
      <c r="J7843" t="s">
        <v>1523</v>
      </c>
      <c r="K7843" t="s">
        <v>37</v>
      </c>
      <c r="L7843" t="s">
        <v>38</v>
      </c>
      <c r="M7843" t="s">
        <v>15471</v>
      </c>
      <c r="N7843" t="s">
        <v>149</v>
      </c>
      <c r="O7843" t="s">
        <v>150</v>
      </c>
      <c r="P7843" t="s">
        <v>42</v>
      </c>
      <c r="Q7843" t="s">
        <v>238</v>
      </c>
      <c r="R7843" t="s">
        <v>84</v>
      </c>
      <c r="S7843" t="s">
        <v>85</v>
      </c>
      <c r="T7843">
        <v>14.54711</v>
      </c>
      <c r="U7843">
        <v>-91.677038330000002</v>
      </c>
      <c r="V7843" t="s">
        <v>150</v>
      </c>
      <c r="W7843" t="s">
        <v>22</v>
      </c>
      <c r="X7843" t="s">
        <v>4181</v>
      </c>
      <c r="Y7843" t="s">
        <v>152</v>
      </c>
      <c r="Z7843" t="s">
        <v>153</v>
      </c>
      <c r="AC7843" t="str">
        <f>_xlfn.XLOOKUP(UNIVERSO[[#This Row],[Ruta DN]],'[1]CUOTA RUTA'!E:E,'[1]CUOTA RUTA'!G:G)</f>
        <v>Cargar</v>
      </c>
    </row>
    <row r="7844" spans="1:29" x14ac:dyDescent="0.25">
      <c r="A7844">
        <v>2800053106</v>
      </c>
      <c r="B7844">
        <v>7800053106</v>
      </c>
      <c r="C7844" t="s">
        <v>29</v>
      </c>
      <c r="D7844" t="s">
        <v>284</v>
      </c>
      <c r="E7844" t="s">
        <v>15472</v>
      </c>
      <c r="F7844" t="s">
        <v>143</v>
      </c>
      <c r="G7844" t="s">
        <v>144</v>
      </c>
      <c r="H7844" t="s">
        <v>145</v>
      </c>
      <c r="I7844" t="s">
        <v>286</v>
      </c>
      <c r="J7844" t="s">
        <v>287</v>
      </c>
      <c r="K7844" t="s">
        <v>37</v>
      </c>
      <c r="L7844" t="s">
        <v>64</v>
      </c>
      <c r="M7844" t="s">
        <v>15473</v>
      </c>
      <c r="N7844" t="s">
        <v>149</v>
      </c>
      <c r="O7844" t="s">
        <v>150</v>
      </c>
      <c r="P7844" t="s">
        <v>42</v>
      </c>
      <c r="Q7844" t="s">
        <v>238</v>
      </c>
      <c r="R7844" t="s">
        <v>84</v>
      </c>
      <c r="S7844" t="s">
        <v>85</v>
      </c>
      <c r="T7844">
        <v>14.53010323</v>
      </c>
      <c r="U7844">
        <v>-91.678216730000003</v>
      </c>
      <c r="V7844" t="s">
        <v>150</v>
      </c>
      <c r="W7844" t="s">
        <v>22</v>
      </c>
      <c r="X7844" t="s">
        <v>4186</v>
      </c>
      <c r="Y7844" t="s">
        <v>152</v>
      </c>
      <c r="Z7844" t="s">
        <v>153</v>
      </c>
      <c r="AC7844" t="str">
        <f>_xlfn.XLOOKUP(UNIVERSO[[#This Row],[Ruta DN]],'[1]CUOTA RUTA'!E:E,'[1]CUOTA RUTA'!G:G)</f>
        <v>Cargar</v>
      </c>
    </row>
    <row r="7845" spans="1:29" x14ac:dyDescent="0.25">
      <c r="A7845">
        <v>2800053002</v>
      </c>
      <c r="B7845">
        <v>7800053002</v>
      </c>
      <c r="C7845" t="s">
        <v>29</v>
      </c>
      <c r="D7845" t="s">
        <v>1520</v>
      </c>
      <c r="E7845" t="s">
        <v>15474</v>
      </c>
      <c r="F7845" t="s">
        <v>143</v>
      </c>
      <c r="G7845" t="s">
        <v>144</v>
      </c>
      <c r="H7845" t="s">
        <v>145</v>
      </c>
      <c r="I7845" t="s">
        <v>1522</v>
      </c>
      <c r="J7845" t="s">
        <v>1523</v>
      </c>
      <c r="K7845" t="s">
        <v>54</v>
      </c>
      <c r="L7845" t="s">
        <v>38</v>
      </c>
      <c r="M7845" t="s">
        <v>15475</v>
      </c>
      <c r="N7845" t="s">
        <v>149</v>
      </c>
      <c r="O7845" t="s">
        <v>150</v>
      </c>
      <c r="P7845" t="s">
        <v>42</v>
      </c>
      <c r="Q7845" t="s">
        <v>238</v>
      </c>
      <c r="R7845" t="s">
        <v>84</v>
      </c>
      <c r="S7845" t="s">
        <v>85</v>
      </c>
      <c r="T7845">
        <v>14.529011000000001</v>
      </c>
      <c r="U7845">
        <v>-91.691000000000003</v>
      </c>
      <c r="V7845" t="s">
        <v>150</v>
      </c>
      <c r="W7845" t="s">
        <v>22</v>
      </c>
      <c r="X7845" t="s">
        <v>4181</v>
      </c>
      <c r="Y7845" t="s">
        <v>152</v>
      </c>
      <c r="Z7845" t="s">
        <v>153</v>
      </c>
      <c r="AA7845">
        <v>8</v>
      </c>
      <c r="AC7845" t="str">
        <f>_xlfn.XLOOKUP(UNIVERSO[[#This Row],[Ruta DN]],'[1]CUOTA RUTA'!E:E,'[1]CUOTA RUTA'!G:G)</f>
        <v>Cargar</v>
      </c>
    </row>
    <row r="7846" spans="1:29" x14ac:dyDescent="0.25">
      <c r="A7846">
        <v>2800052941</v>
      </c>
      <c r="B7846">
        <v>7800052941</v>
      </c>
      <c r="C7846" t="s">
        <v>29</v>
      </c>
      <c r="D7846" t="s">
        <v>216</v>
      </c>
      <c r="E7846" t="s">
        <v>15476</v>
      </c>
      <c r="F7846" t="s">
        <v>59</v>
      </c>
      <c r="G7846" t="s">
        <v>60</v>
      </c>
      <c r="H7846" t="s">
        <v>61</v>
      </c>
      <c r="I7846" t="s">
        <v>218</v>
      </c>
      <c r="J7846" t="s">
        <v>219</v>
      </c>
      <c r="K7846" t="s">
        <v>37</v>
      </c>
      <c r="L7846" t="s">
        <v>38</v>
      </c>
      <c r="M7846" t="s">
        <v>15477</v>
      </c>
      <c r="N7846" t="s">
        <v>66</v>
      </c>
      <c r="O7846" t="s">
        <v>67</v>
      </c>
      <c r="P7846" t="s">
        <v>42</v>
      </c>
      <c r="Q7846" t="s">
        <v>215</v>
      </c>
      <c r="R7846" t="s">
        <v>69</v>
      </c>
      <c r="S7846" t="s">
        <v>70</v>
      </c>
      <c r="T7846">
        <v>14.69969666666667</v>
      </c>
      <c r="U7846">
        <v>-91.857183333333339</v>
      </c>
      <c r="V7846" t="s">
        <v>71</v>
      </c>
      <c r="W7846" t="s">
        <v>22</v>
      </c>
      <c r="X7846" t="s">
        <v>4186</v>
      </c>
      <c r="Y7846" t="s">
        <v>72</v>
      </c>
      <c r="Z7846" t="s">
        <v>73</v>
      </c>
      <c r="AC7846" t="str">
        <f>_xlfn.XLOOKUP(UNIVERSO[[#This Row],[Ruta DN]],'[1]CUOTA RUTA'!E:E,'[1]CUOTA RUTA'!G:G)</f>
        <v>Cargar</v>
      </c>
    </row>
    <row r="7847" spans="1:29" x14ac:dyDescent="0.25">
      <c r="A7847">
        <v>2800052845</v>
      </c>
      <c r="B7847">
        <v>7800052845</v>
      </c>
      <c r="C7847" t="s">
        <v>29</v>
      </c>
      <c r="D7847" t="s">
        <v>1026</v>
      </c>
      <c r="E7847" t="s">
        <v>15478</v>
      </c>
      <c r="F7847" t="s">
        <v>59</v>
      </c>
      <c r="G7847" t="s">
        <v>60</v>
      </c>
      <c r="H7847" t="s">
        <v>61</v>
      </c>
      <c r="I7847" t="s">
        <v>1028</v>
      </c>
      <c r="J7847" t="s">
        <v>1029</v>
      </c>
      <c r="K7847" t="s">
        <v>37</v>
      </c>
      <c r="L7847" t="s">
        <v>64</v>
      </c>
      <c r="M7847" t="s">
        <v>15479</v>
      </c>
      <c r="N7847" t="s">
        <v>66</v>
      </c>
      <c r="O7847" t="s">
        <v>67</v>
      </c>
      <c r="P7847" t="s">
        <v>42</v>
      </c>
      <c r="Q7847" t="s">
        <v>1031</v>
      </c>
      <c r="R7847" t="s">
        <v>69</v>
      </c>
      <c r="S7847" t="s">
        <v>70</v>
      </c>
      <c r="T7847">
        <v>14.7072</v>
      </c>
      <c r="U7847">
        <v>-91.875692000000001</v>
      </c>
      <c r="V7847" t="s">
        <v>71</v>
      </c>
      <c r="W7847" t="s">
        <v>22</v>
      </c>
      <c r="X7847" t="s">
        <v>4186</v>
      </c>
      <c r="Y7847" t="s">
        <v>72</v>
      </c>
      <c r="Z7847" t="s">
        <v>73</v>
      </c>
      <c r="AC7847" t="str">
        <f>_xlfn.XLOOKUP(UNIVERSO[[#This Row],[Ruta DN]],'[1]CUOTA RUTA'!E:E,'[1]CUOTA RUTA'!G:G)</f>
        <v>Cargar</v>
      </c>
    </row>
    <row r="7848" spans="1:29" x14ac:dyDescent="0.25">
      <c r="A7848">
        <v>2800052797</v>
      </c>
      <c r="B7848">
        <v>7800052797</v>
      </c>
      <c r="C7848" t="s">
        <v>29</v>
      </c>
      <c r="D7848" t="s">
        <v>471</v>
      </c>
      <c r="E7848" t="s">
        <v>15480</v>
      </c>
      <c r="F7848" t="s">
        <v>59</v>
      </c>
      <c r="G7848" t="s">
        <v>60</v>
      </c>
      <c r="H7848" t="s">
        <v>61</v>
      </c>
      <c r="I7848" t="s">
        <v>473</v>
      </c>
      <c r="J7848" t="s">
        <v>474</v>
      </c>
      <c r="K7848" t="s">
        <v>37</v>
      </c>
      <c r="L7848" t="s">
        <v>38</v>
      </c>
      <c r="M7848" t="s">
        <v>11770</v>
      </c>
      <c r="N7848" t="s">
        <v>331</v>
      </c>
      <c r="O7848" t="s">
        <v>1533</v>
      </c>
      <c r="P7848" t="s">
        <v>42</v>
      </c>
      <c r="Q7848" t="s">
        <v>68</v>
      </c>
      <c r="R7848" t="s">
        <v>69</v>
      </c>
      <c r="S7848" t="s">
        <v>70</v>
      </c>
      <c r="T7848">
        <v>14.72368</v>
      </c>
      <c r="U7848">
        <v>-92.032200000000003</v>
      </c>
      <c r="V7848" t="s">
        <v>71</v>
      </c>
      <c r="W7848" t="s">
        <v>22</v>
      </c>
      <c r="X7848" t="s">
        <v>4186</v>
      </c>
      <c r="Y7848" t="s">
        <v>72</v>
      </c>
      <c r="Z7848" t="s">
        <v>73</v>
      </c>
      <c r="AC7848" t="str">
        <f>_xlfn.XLOOKUP(UNIVERSO[[#This Row],[Ruta DN]],'[1]CUOTA RUTA'!E:E,'[1]CUOTA RUTA'!G:G)</f>
        <v>Cargar</v>
      </c>
    </row>
    <row r="7849" spans="1:29" x14ac:dyDescent="0.25">
      <c r="A7849">
        <v>2800052654</v>
      </c>
      <c r="B7849">
        <v>7800052654</v>
      </c>
      <c r="C7849" t="s">
        <v>29</v>
      </c>
      <c r="D7849" t="s">
        <v>998</v>
      </c>
      <c r="E7849" t="s">
        <v>15481</v>
      </c>
      <c r="F7849" t="s">
        <v>59</v>
      </c>
      <c r="G7849" t="s">
        <v>60</v>
      </c>
      <c r="H7849" t="s">
        <v>61</v>
      </c>
      <c r="I7849" t="s">
        <v>1000</v>
      </c>
      <c r="J7849" t="s">
        <v>1001</v>
      </c>
      <c r="K7849" t="s">
        <v>37</v>
      </c>
      <c r="L7849" t="s">
        <v>64</v>
      </c>
      <c r="M7849" t="s">
        <v>15482</v>
      </c>
      <c r="N7849" t="s">
        <v>331</v>
      </c>
      <c r="O7849" t="s">
        <v>371</v>
      </c>
      <c r="P7849" t="s">
        <v>42</v>
      </c>
      <c r="Q7849" t="s">
        <v>68</v>
      </c>
      <c r="R7849" t="s">
        <v>69</v>
      </c>
      <c r="S7849" t="s">
        <v>70</v>
      </c>
      <c r="T7849">
        <v>14.9145</v>
      </c>
      <c r="U7849">
        <v>-92.059200000000004</v>
      </c>
      <c r="V7849" t="s">
        <v>71</v>
      </c>
      <c r="W7849" t="s">
        <v>22</v>
      </c>
      <c r="X7849" t="s">
        <v>4186</v>
      </c>
      <c r="Y7849" t="s">
        <v>72</v>
      </c>
      <c r="Z7849" t="s">
        <v>73</v>
      </c>
      <c r="AC7849" t="str">
        <f>_xlfn.XLOOKUP(UNIVERSO[[#This Row],[Ruta DN]],'[1]CUOTA RUTA'!E:E,'[1]CUOTA RUTA'!G:G)</f>
        <v>Cargar</v>
      </c>
    </row>
    <row r="7850" spans="1:29" x14ac:dyDescent="0.25">
      <c r="A7850">
        <v>2800052612</v>
      </c>
      <c r="B7850">
        <v>7800052612</v>
      </c>
      <c r="C7850" t="s">
        <v>29</v>
      </c>
      <c r="D7850" t="s">
        <v>1394</v>
      </c>
      <c r="E7850" t="s">
        <v>15483</v>
      </c>
      <c r="F7850" t="s">
        <v>106</v>
      </c>
      <c r="G7850" t="s">
        <v>107</v>
      </c>
      <c r="H7850" t="s">
        <v>108</v>
      </c>
      <c r="I7850" t="s">
        <v>1396</v>
      </c>
      <c r="J7850" t="s">
        <v>1397</v>
      </c>
      <c r="K7850" t="s">
        <v>37</v>
      </c>
      <c r="L7850" t="s">
        <v>38</v>
      </c>
      <c r="M7850" t="s">
        <v>15484</v>
      </c>
      <c r="N7850" t="s">
        <v>112</v>
      </c>
      <c r="O7850" t="s">
        <v>113</v>
      </c>
      <c r="P7850" t="s">
        <v>42</v>
      </c>
      <c r="Q7850" t="s">
        <v>114</v>
      </c>
      <c r="R7850" t="s">
        <v>69</v>
      </c>
      <c r="S7850" t="s">
        <v>70</v>
      </c>
      <c r="T7850">
        <v>15.3238477</v>
      </c>
      <c r="U7850">
        <v>-91.467792700000004</v>
      </c>
      <c r="V7850" t="s">
        <v>113</v>
      </c>
      <c r="W7850" t="s">
        <v>22</v>
      </c>
      <c r="X7850" t="s">
        <v>4186</v>
      </c>
      <c r="Y7850" t="s">
        <v>115</v>
      </c>
      <c r="Z7850" t="s">
        <v>116</v>
      </c>
      <c r="AC7850" t="str">
        <f>_xlfn.XLOOKUP(UNIVERSO[[#This Row],[Ruta DN]],'[1]CUOTA RUTA'!E:E,'[1]CUOTA RUTA'!G:G)</f>
        <v>Cargar</v>
      </c>
    </row>
    <row r="7851" spans="1:29" x14ac:dyDescent="0.25">
      <c r="A7851">
        <v>2800052280</v>
      </c>
      <c r="B7851">
        <v>7800052280</v>
      </c>
      <c r="C7851" t="s">
        <v>29</v>
      </c>
      <c r="D7851" t="s">
        <v>512</v>
      </c>
      <c r="E7851" t="s">
        <v>15485</v>
      </c>
      <c r="F7851" t="s">
        <v>514</v>
      </c>
      <c r="G7851" t="s">
        <v>515</v>
      </c>
      <c r="H7851" t="s">
        <v>516</v>
      </c>
      <c r="I7851" t="s">
        <v>517</v>
      </c>
      <c r="J7851" t="s">
        <v>518</v>
      </c>
      <c r="K7851" t="s">
        <v>37</v>
      </c>
      <c r="L7851" t="s">
        <v>64</v>
      </c>
      <c r="M7851" t="s">
        <v>2609</v>
      </c>
      <c r="N7851" t="s">
        <v>112</v>
      </c>
      <c r="O7851" t="s">
        <v>520</v>
      </c>
      <c r="P7851" t="s">
        <v>42</v>
      </c>
      <c r="Q7851" t="s">
        <v>521</v>
      </c>
      <c r="R7851" t="s">
        <v>69</v>
      </c>
      <c r="S7851" t="s">
        <v>70</v>
      </c>
      <c r="T7851">
        <v>15.425079999999999</v>
      </c>
      <c r="U7851">
        <v>-91.720292000000001</v>
      </c>
      <c r="V7851" t="s">
        <v>522</v>
      </c>
      <c r="W7851" t="s">
        <v>202</v>
      </c>
      <c r="X7851" t="s">
        <v>4189</v>
      </c>
      <c r="Y7851" t="s">
        <v>523</v>
      </c>
      <c r="Z7851" t="s">
        <v>524</v>
      </c>
      <c r="AC7851" t="str">
        <f>_xlfn.XLOOKUP(UNIVERSO[[#This Row],[Ruta DN]],'[1]CUOTA RUTA'!E:E,'[1]CUOTA RUTA'!G:G)</f>
        <v>Cargar</v>
      </c>
    </row>
    <row r="7852" spans="1:29" x14ac:dyDescent="0.25">
      <c r="A7852">
        <v>2800051033</v>
      </c>
      <c r="B7852">
        <v>7800051033</v>
      </c>
      <c r="C7852" t="s">
        <v>29</v>
      </c>
      <c r="D7852" t="s">
        <v>338</v>
      </c>
      <c r="E7852" t="s">
        <v>15486</v>
      </c>
      <c r="F7852" t="s">
        <v>106</v>
      </c>
      <c r="G7852" t="s">
        <v>107</v>
      </c>
      <c r="H7852" t="s">
        <v>108</v>
      </c>
      <c r="I7852" t="s">
        <v>340</v>
      </c>
      <c r="J7852" t="s">
        <v>341</v>
      </c>
      <c r="K7852" t="s">
        <v>1055</v>
      </c>
      <c r="L7852" t="s">
        <v>38</v>
      </c>
      <c r="M7852" t="s">
        <v>15487</v>
      </c>
      <c r="N7852" t="s">
        <v>112</v>
      </c>
      <c r="O7852" t="s">
        <v>2599</v>
      </c>
      <c r="P7852" t="s">
        <v>42</v>
      </c>
      <c r="Q7852" t="s">
        <v>195</v>
      </c>
      <c r="R7852" t="s">
        <v>69</v>
      </c>
      <c r="S7852" t="s">
        <v>70</v>
      </c>
      <c r="T7852">
        <v>15.3169</v>
      </c>
      <c r="U7852">
        <v>-91.465511000000006</v>
      </c>
      <c r="V7852" t="s">
        <v>113</v>
      </c>
      <c r="W7852" t="s">
        <v>22</v>
      </c>
      <c r="X7852" t="s">
        <v>4186</v>
      </c>
      <c r="Y7852" t="s">
        <v>115</v>
      </c>
      <c r="Z7852" t="s">
        <v>116</v>
      </c>
      <c r="AC7852" t="str">
        <f>_xlfn.XLOOKUP(UNIVERSO[[#This Row],[Ruta DN]],'[1]CUOTA RUTA'!E:E,'[1]CUOTA RUTA'!G:G)</f>
        <v>Cargar</v>
      </c>
    </row>
    <row r="7853" spans="1:29" x14ac:dyDescent="0.25">
      <c r="A7853">
        <v>2800050995</v>
      </c>
      <c r="B7853">
        <v>7800050995</v>
      </c>
      <c r="C7853" t="s">
        <v>29</v>
      </c>
      <c r="D7853" t="s">
        <v>117</v>
      </c>
      <c r="E7853" t="s">
        <v>15488</v>
      </c>
      <c r="F7853" t="s">
        <v>106</v>
      </c>
      <c r="G7853" t="s">
        <v>107</v>
      </c>
      <c r="H7853" t="s">
        <v>108</v>
      </c>
      <c r="I7853" t="s">
        <v>119</v>
      </c>
      <c r="J7853" t="s">
        <v>120</v>
      </c>
      <c r="K7853" t="s">
        <v>1055</v>
      </c>
      <c r="L7853" t="s">
        <v>914</v>
      </c>
      <c r="M7853" t="s">
        <v>15489</v>
      </c>
      <c r="N7853" t="s">
        <v>112</v>
      </c>
      <c r="O7853" t="s">
        <v>416</v>
      </c>
      <c r="P7853" t="s">
        <v>206</v>
      </c>
      <c r="Q7853" t="s">
        <v>114</v>
      </c>
      <c r="R7853" t="s">
        <v>69</v>
      </c>
      <c r="S7853" t="s">
        <v>70</v>
      </c>
      <c r="T7853">
        <v>15.35576</v>
      </c>
      <c r="U7853">
        <v>-91.458399999999997</v>
      </c>
      <c r="V7853" t="s">
        <v>113</v>
      </c>
      <c r="W7853" t="s">
        <v>202</v>
      </c>
      <c r="X7853" t="s">
        <v>4186</v>
      </c>
      <c r="Y7853" t="s">
        <v>115</v>
      </c>
      <c r="Z7853" t="s">
        <v>116</v>
      </c>
      <c r="AC7853" t="str">
        <f>_xlfn.XLOOKUP(UNIVERSO[[#This Row],[Ruta DN]],'[1]CUOTA RUTA'!E:E,'[1]CUOTA RUTA'!G:G)</f>
        <v>Cargar</v>
      </c>
    </row>
    <row r="7854" spans="1:29" x14ac:dyDescent="0.25">
      <c r="A7854">
        <v>2800050335</v>
      </c>
      <c r="B7854">
        <v>7800050335</v>
      </c>
      <c r="C7854" t="s">
        <v>29</v>
      </c>
      <c r="D7854" t="s">
        <v>196</v>
      </c>
      <c r="E7854" t="s">
        <v>15490</v>
      </c>
      <c r="F7854" t="s">
        <v>59</v>
      </c>
      <c r="G7854" t="s">
        <v>60</v>
      </c>
      <c r="H7854" t="s">
        <v>61</v>
      </c>
      <c r="I7854" t="s">
        <v>198</v>
      </c>
      <c r="J7854" t="s">
        <v>199</v>
      </c>
      <c r="K7854" t="s">
        <v>1055</v>
      </c>
      <c r="L7854" t="s">
        <v>38</v>
      </c>
      <c r="M7854" t="s">
        <v>15491</v>
      </c>
      <c r="N7854" t="s">
        <v>66</v>
      </c>
      <c r="O7854" t="s">
        <v>67</v>
      </c>
      <c r="P7854" t="s">
        <v>42</v>
      </c>
      <c r="Q7854" t="s">
        <v>201</v>
      </c>
      <c r="R7854" t="s">
        <v>69</v>
      </c>
      <c r="S7854" t="s">
        <v>70</v>
      </c>
      <c r="T7854">
        <v>14.63260833333333</v>
      </c>
      <c r="U7854">
        <v>-91.921254999999988</v>
      </c>
      <c r="V7854" t="s">
        <v>71</v>
      </c>
      <c r="W7854" t="s">
        <v>202</v>
      </c>
      <c r="X7854" t="s">
        <v>4186</v>
      </c>
      <c r="Y7854" t="s">
        <v>72</v>
      </c>
      <c r="Z7854" t="s">
        <v>73</v>
      </c>
      <c r="AC7854" t="str">
        <f>_xlfn.XLOOKUP(UNIVERSO[[#This Row],[Ruta DN]],'[1]CUOTA RUTA'!E:E,'[1]CUOTA RUTA'!G:G)</f>
        <v>Cargar</v>
      </c>
    </row>
    <row r="7855" spans="1:29" x14ac:dyDescent="0.25">
      <c r="A7855">
        <v>2800050191</v>
      </c>
      <c r="B7855">
        <v>7800050191</v>
      </c>
      <c r="C7855" t="s">
        <v>29</v>
      </c>
      <c r="D7855" t="s">
        <v>196</v>
      </c>
      <c r="E7855" t="s">
        <v>15492</v>
      </c>
      <c r="F7855" t="s">
        <v>59</v>
      </c>
      <c r="G7855" t="s">
        <v>60</v>
      </c>
      <c r="H7855" t="s">
        <v>61</v>
      </c>
      <c r="I7855" t="s">
        <v>198</v>
      </c>
      <c r="J7855" t="s">
        <v>199</v>
      </c>
      <c r="K7855" t="s">
        <v>1055</v>
      </c>
      <c r="L7855" t="s">
        <v>38</v>
      </c>
      <c r="M7855" t="s">
        <v>11397</v>
      </c>
      <c r="N7855" t="s">
        <v>66</v>
      </c>
      <c r="O7855" t="s">
        <v>67</v>
      </c>
      <c r="P7855" t="s">
        <v>42</v>
      </c>
      <c r="Q7855" t="s">
        <v>201</v>
      </c>
      <c r="R7855" t="s">
        <v>69</v>
      </c>
      <c r="S7855" t="s">
        <v>70</v>
      </c>
      <c r="T7855">
        <v>14.62584</v>
      </c>
      <c r="U7855">
        <v>-91.923833333333334</v>
      </c>
      <c r="V7855" t="s">
        <v>71</v>
      </c>
      <c r="W7855" t="s">
        <v>202</v>
      </c>
      <c r="X7855" t="s">
        <v>4189</v>
      </c>
      <c r="Y7855" t="s">
        <v>72</v>
      </c>
      <c r="Z7855" t="s">
        <v>73</v>
      </c>
      <c r="AC7855" t="str">
        <f>_xlfn.XLOOKUP(UNIVERSO[[#This Row],[Ruta DN]],'[1]CUOTA RUTA'!E:E,'[1]CUOTA RUTA'!G:G)</f>
        <v>Cargar</v>
      </c>
    </row>
    <row r="7856" spans="1:29" x14ac:dyDescent="0.25">
      <c r="A7856">
        <v>2800050189</v>
      </c>
      <c r="B7856">
        <v>7800050189</v>
      </c>
      <c r="C7856" t="s">
        <v>29</v>
      </c>
      <c r="D7856" t="s">
        <v>196</v>
      </c>
      <c r="E7856" t="s">
        <v>15493</v>
      </c>
      <c r="F7856" t="s">
        <v>59</v>
      </c>
      <c r="G7856" t="s">
        <v>60</v>
      </c>
      <c r="H7856" t="s">
        <v>61</v>
      </c>
      <c r="I7856" t="s">
        <v>198</v>
      </c>
      <c r="J7856" t="s">
        <v>199</v>
      </c>
      <c r="K7856" t="s">
        <v>37</v>
      </c>
      <c r="L7856" t="s">
        <v>38</v>
      </c>
      <c r="M7856" t="s">
        <v>15494</v>
      </c>
      <c r="N7856" t="s">
        <v>66</v>
      </c>
      <c r="O7856" t="s">
        <v>67</v>
      </c>
      <c r="P7856" t="s">
        <v>42</v>
      </c>
      <c r="Q7856" t="s">
        <v>201</v>
      </c>
      <c r="R7856" t="s">
        <v>69</v>
      </c>
      <c r="S7856" t="s">
        <v>70</v>
      </c>
      <c r="T7856">
        <v>14.625989000000001</v>
      </c>
      <c r="U7856">
        <v>-91.920900000000003</v>
      </c>
      <c r="V7856" t="s">
        <v>71</v>
      </c>
      <c r="W7856" t="s">
        <v>202</v>
      </c>
      <c r="X7856" t="s">
        <v>4181</v>
      </c>
      <c r="Y7856" t="s">
        <v>72</v>
      </c>
      <c r="Z7856" t="s">
        <v>73</v>
      </c>
      <c r="AC7856" t="str">
        <f>_xlfn.XLOOKUP(UNIVERSO[[#This Row],[Ruta DN]],'[1]CUOTA RUTA'!E:E,'[1]CUOTA RUTA'!G:G)</f>
        <v>Cargar</v>
      </c>
    </row>
    <row r="7857" spans="1:29" x14ac:dyDescent="0.25">
      <c r="A7857">
        <v>2800050100</v>
      </c>
      <c r="B7857">
        <v>7800050100</v>
      </c>
      <c r="C7857" t="s">
        <v>29</v>
      </c>
      <c r="D7857" t="s">
        <v>409</v>
      </c>
      <c r="E7857" t="s">
        <v>15495</v>
      </c>
      <c r="F7857" t="s">
        <v>59</v>
      </c>
      <c r="G7857" t="s">
        <v>60</v>
      </c>
      <c r="H7857" t="s">
        <v>61</v>
      </c>
      <c r="I7857" t="s">
        <v>411</v>
      </c>
      <c r="J7857" t="s">
        <v>412</v>
      </c>
      <c r="K7857" t="s">
        <v>1055</v>
      </c>
      <c r="L7857" t="s">
        <v>38</v>
      </c>
      <c r="M7857" t="s">
        <v>15496</v>
      </c>
      <c r="N7857" t="s">
        <v>66</v>
      </c>
      <c r="O7857" t="s">
        <v>67</v>
      </c>
      <c r="P7857" t="s">
        <v>42</v>
      </c>
      <c r="Q7857" t="s">
        <v>68</v>
      </c>
      <c r="R7857" t="s">
        <v>69</v>
      </c>
      <c r="S7857" t="s">
        <v>70</v>
      </c>
      <c r="T7857">
        <v>14.692386666666669</v>
      </c>
      <c r="U7857">
        <v>-91.879096666666683</v>
      </c>
      <c r="V7857" t="s">
        <v>71</v>
      </c>
      <c r="W7857" t="s">
        <v>22</v>
      </c>
      <c r="X7857" t="s">
        <v>4186</v>
      </c>
      <c r="Y7857" t="s">
        <v>72</v>
      </c>
      <c r="Z7857" t="s">
        <v>73</v>
      </c>
      <c r="AC7857" t="str">
        <f>_xlfn.XLOOKUP(UNIVERSO[[#This Row],[Ruta DN]],'[1]CUOTA RUTA'!E:E,'[1]CUOTA RUTA'!G:G)</f>
        <v>Cargar</v>
      </c>
    </row>
    <row r="7858" spans="1:29" x14ac:dyDescent="0.25">
      <c r="A7858">
        <v>2800050013</v>
      </c>
      <c r="B7858">
        <v>7800050013</v>
      </c>
      <c r="C7858" t="s">
        <v>29</v>
      </c>
      <c r="D7858" t="s">
        <v>998</v>
      </c>
      <c r="E7858" t="s">
        <v>15497</v>
      </c>
      <c r="F7858" t="s">
        <v>59</v>
      </c>
      <c r="G7858" t="s">
        <v>60</v>
      </c>
      <c r="H7858" t="s">
        <v>61</v>
      </c>
      <c r="I7858" t="s">
        <v>1000</v>
      </c>
      <c r="J7858" t="s">
        <v>1001</v>
      </c>
      <c r="K7858" t="s">
        <v>37</v>
      </c>
      <c r="L7858" t="s">
        <v>38</v>
      </c>
      <c r="M7858" t="s">
        <v>15482</v>
      </c>
      <c r="N7858" t="s">
        <v>331</v>
      </c>
      <c r="O7858" t="s">
        <v>371</v>
      </c>
      <c r="P7858" t="s">
        <v>42</v>
      </c>
      <c r="Q7858" t="s">
        <v>68</v>
      </c>
      <c r="R7858" t="s">
        <v>69</v>
      </c>
      <c r="S7858" t="s">
        <v>70</v>
      </c>
      <c r="T7858">
        <v>14.914595</v>
      </c>
      <c r="U7858">
        <v>-92.059974999999994</v>
      </c>
      <c r="V7858" t="s">
        <v>71</v>
      </c>
      <c r="W7858" t="s">
        <v>22</v>
      </c>
      <c r="X7858" t="s">
        <v>4186</v>
      </c>
      <c r="Y7858" t="s">
        <v>72</v>
      </c>
      <c r="Z7858" t="s">
        <v>73</v>
      </c>
      <c r="AC7858" t="str">
        <f>_xlfn.XLOOKUP(UNIVERSO[[#This Row],[Ruta DN]],'[1]CUOTA RUTA'!E:E,'[1]CUOTA RUTA'!G:G)</f>
        <v>Cargar</v>
      </c>
    </row>
    <row r="7859" spans="1:29" x14ac:dyDescent="0.25">
      <c r="A7859">
        <v>2800049999</v>
      </c>
      <c r="B7859">
        <v>7800049999</v>
      </c>
      <c r="C7859" t="s">
        <v>29</v>
      </c>
      <c r="D7859" t="s">
        <v>366</v>
      </c>
      <c r="E7859" t="s">
        <v>15498</v>
      </c>
      <c r="F7859" t="s">
        <v>59</v>
      </c>
      <c r="G7859" t="s">
        <v>60</v>
      </c>
      <c r="H7859" t="s">
        <v>61</v>
      </c>
      <c r="I7859" t="s">
        <v>368</v>
      </c>
      <c r="J7859" t="s">
        <v>369</v>
      </c>
      <c r="K7859" t="s">
        <v>37</v>
      </c>
      <c r="L7859" t="s">
        <v>64</v>
      </c>
      <c r="M7859" t="s">
        <v>15499</v>
      </c>
      <c r="N7859" t="s">
        <v>331</v>
      </c>
      <c r="O7859" t="s">
        <v>371</v>
      </c>
      <c r="P7859" t="s">
        <v>42</v>
      </c>
      <c r="Q7859" t="s">
        <v>68</v>
      </c>
      <c r="R7859" t="s">
        <v>69</v>
      </c>
      <c r="S7859" t="s">
        <v>70</v>
      </c>
      <c r="T7859">
        <v>14.899800000000001</v>
      </c>
      <c r="U7859">
        <v>-92.0779</v>
      </c>
      <c r="V7859" t="s">
        <v>71</v>
      </c>
      <c r="W7859" t="s">
        <v>22</v>
      </c>
      <c r="X7859" t="s">
        <v>4181</v>
      </c>
      <c r="Y7859" t="s">
        <v>72</v>
      </c>
      <c r="Z7859" t="s">
        <v>73</v>
      </c>
      <c r="AC7859" t="str">
        <f>_xlfn.XLOOKUP(UNIVERSO[[#This Row],[Ruta DN]],'[1]CUOTA RUTA'!E:E,'[1]CUOTA RUTA'!G:G)</f>
        <v>Cargar</v>
      </c>
    </row>
    <row r="7860" spans="1:29" x14ac:dyDescent="0.25">
      <c r="A7860">
        <v>2800049715</v>
      </c>
      <c r="B7860">
        <v>7800049715</v>
      </c>
      <c r="C7860" t="s">
        <v>29</v>
      </c>
      <c r="D7860" t="s">
        <v>638</v>
      </c>
      <c r="E7860" t="s">
        <v>15500</v>
      </c>
      <c r="F7860" t="s">
        <v>59</v>
      </c>
      <c r="G7860" t="s">
        <v>60</v>
      </c>
      <c r="H7860" t="s">
        <v>61</v>
      </c>
      <c r="I7860" t="s">
        <v>640</v>
      </c>
      <c r="J7860" t="s">
        <v>641</v>
      </c>
      <c r="K7860" t="s">
        <v>1055</v>
      </c>
      <c r="L7860" t="s">
        <v>38</v>
      </c>
      <c r="M7860" t="s">
        <v>15501</v>
      </c>
      <c r="N7860" t="s">
        <v>331</v>
      </c>
      <c r="O7860" t="s">
        <v>371</v>
      </c>
      <c r="P7860" t="s">
        <v>42</v>
      </c>
      <c r="Q7860" t="s">
        <v>68</v>
      </c>
      <c r="R7860" t="s">
        <v>69</v>
      </c>
      <c r="S7860" t="s">
        <v>70</v>
      </c>
      <c r="T7860">
        <v>14.912419999999999</v>
      </c>
      <c r="U7860">
        <v>-92.048490000000001</v>
      </c>
      <c r="V7860" t="s">
        <v>71</v>
      </c>
      <c r="W7860" t="s">
        <v>22</v>
      </c>
      <c r="X7860" t="s">
        <v>4189</v>
      </c>
      <c r="Y7860" t="s">
        <v>72</v>
      </c>
      <c r="Z7860" t="s">
        <v>73</v>
      </c>
      <c r="AC7860" t="str">
        <f>_xlfn.XLOOKUP(UNIVERSO[[#This Row],[Ruta DN]],'[1]CUOTA RUTA'!E:E,'[1]CUOTA RUTA'!G:G)</f>
        <v>Cargar</v>
      </c>
    </row>
    <row r="7861" spans="1:29" x14ac:dyDescent="0.25">
      <c r="A7861">
        <v>2800049677</v>
      </c>
      <c r="B7861">
        <v>7800049677</v>
      </c>
      <c r="C7861" t="s">
        <v>29</v>
      </c>
      <c r="D7861" t="s">
        <v>638</v>
      </c>
      <c r="E7861" t="s">
        <v>15502</v>
      </c>
      <c r="F7861" t="s">
        <v>59</v>
      </c>
      <c r="G7861" t="s">
        <v>60</v>
      </c>
      <c r="H7861" t="s">
        <v>61</v>
      </c>
      <c r="I7861" t="s">
        <v>640</v>
      </c>
      <c r="J7861" t="s">
        <v>641</v>
      </c>
      <c r="K7861" t="s">
        <v>1055</v>
      </c>
      <c r="L7861" t="s">
        <v>38</v>
      </c>
      <c r="M7861" t="s">
        <v>15503</v>
      </c>
      <c r="N7861" t="s">
        <v>331</v>
      </c>
      <c r="O7861" t="s">
        <v>371</v>
      </c>
      <c r="P7861" t="s">
        <v>42</v>
      </c>
      <c r="Q7861" t="s">
        <v>68</v>
      </c>
      <c r="R7861" t="s">
        <v>69</v>
      </c>
      <c r="S7861" t="s">
        <v>70</v>
      </c>
      <c r="T7861">
        <v>14.9102652</v>
      </c>
      <c r="U7861">
        <v>-92.047684799999999</v>
      </c>
      <c r="V7861" t="s">
        <v>71</v>
      </c>
      <c r="W7861" t="s">
        <v>22</v>
      </c>
      <c r="X7861" t="s">
        <v>4189</v>
      </c>
      <c r="Y7861" t="s">
        <v>72</v>
      </c>
      <c r="Z7861" t="s">
        <v>73</v>
      </c>
      <c r="AC7861" t="str">
        <f>_xlfn.XLOOKUP(UNIVERSO[[#This Row],[Ruta DN]],'[1]CUOTA RUTA'!E:E,'[1]CUOTA RUTA'!G:G)</f>
        <v>Cargar</v>
      </c>
    </row>
    <row r="7862" spans="1:29" x14ac:dyDescent="0.25">
      <c r="A7862">
        <v>2800049676</v>
      </c>
      <c r="B7862">
        <v>7800049676</v>
      </c>
      <c r="C7862" t="s">
        <v>29</v>
      </c>
      <c r="D7862" t="s">
        <v>638</v>
      </c>
      <c r="E7862" t="s">
        <v>15504</v>
      </c>
      <c r="F7862" t="s">
        <v>59</v>
      </c>
      <c r="G7862" t="s">
        <v>60</v>
      </c>
      <c r="H7862" t="s">
        <v>61</v>
      </c>
      <c r="I7862" t="s">
        <v>640</v>
      </c>
      <c r="J7862" t="s">
        <v>641</v>
      </c>
      <c r="K7862" t="s">
        <v>1055</v>
      </c>
      <c r="L7862" t="s">
        <v>38</v>
      </c>
      <c r="M7862" t="s">
        <v>15505</v>
      </c>
      <c r="N7862" t="s">
        <v>331</v>
      </c>
      <c r="O7862" t="s">
        <v>371</v>
      </c>
      <c r="P7862" t="s">
        <v>42</v>
      </c>
      <c r="Q7862" t="s">
        <v>68</v>
      </c>
      <c r="R7862" t="s">
        <v>69</v>
      </c>
      <c r="S7862" t="s">
        <v>70</v>
      </c>
      <c r="T7862">
        <v>14.910189000000001</v>
      </c>
      <c r="U7862">
        <v>-92.047700000000006</v>
      </c>
      <c r="V7862" t="s">
        <v>71</v>
      </c>
      <c r="W7862" t="s">
        <v>22</v>
      </c>
      <c r="X7862" t="s">
        <v>4189</v>
      </c>
      <c r="Y7862" t="s">
        <v>72</v>
      </c>
      <c r="Z7862" t="s">
        <v>73</v>
      </c>
      <c r="AC7862" t="str">
        <f>_xlfn.XLOOKUP(UNIVERSO[[#This Row],[Ruta DN]],'[1]CUOTA RUTA'!E:E,'[1]CUOTA RUTA'!G:G)</f>
        <v>Cargar</v>
      </c>
    </row>
    <row r="7863" spans="1:29" x14ac:dyDescent="0.25">
      <c r="A7863">
        <v>2800049673</v>
      </c>
      <c r="B7863">
        <v>7800049673</v>
      </c>
      <c r="C7863" t="s">
        <v>29</v>
      </c>
      <c r="D7863" t="s">
        <v>638</v>
      </c>
      <c r="E7863" t="s">
        <v>15506</v>
      </c>
      <c r="F7863" t="s">
        <v>59</v>
      </c>
      <c r="G7863" t="s">
        <v>60</v>
      </c>
      <c r="H7863" t="s">
        <v>61</v>
      </c>
      <c r="I7863" t="s">
        <v>640</v>
      </c>
      <c r="J7863" t="s">
        <v>641</v>
      </c>
      <c r="K7863" t="s">
        <v>37</v>
      </c>
      <c r="L7863" t="s">
        <v>64</v>
      </c>
      <c r="M7863" t="s">
        <v>15507</v>
      </c>
      <c r="N7863" t="s">
        <v>331</v>
      </c>
      <c r="O7863" t="s">
        <v>371</v>
      </c>
      <c r="P7863" t="s">
        <v>42</v>
      </c>
      <c r="Q7863" t="s">
        <v>68</v>
      </c>
      <c r="R7863" t="s">
        <v>69</v>
      </c>
      <c r="S7863" t="s">
        <v>70</v>
      </c>
      <c r="T7863">
        <v>14.909489000000001</v>
      </c>
      <c r="U7863">
        <v>-92.0488</v>
      </c>
      <c r="V7863" t="s">
        <v>71</v>
      </c>
      <c r="W7863" t="s">
        <v>22</v>
      </c>
      <c r="X7863" t="s">
        <v>4186</v>
      </c>
      <c r="Y7863" t="s">
        <v>72</v>
      </c>
      <c r="Z7863" t="s">
        <v>73</v>
      </c>
      <c r="AC7863" t="str">
        <f>_xlfn.XLOOKUP(UNIVERSO[[#This Row],[Ruta DN]],'[1]CUOTA RUTA'!E:E,'[1]CUOTA RUTA'!G:G)</f>
        <v>Cargar</v>
      </c>
    </row>
    <row r="7864" spans="1:29" x14ac:dyDescent="0.25">
      <c r="A7864">
        <v>2800049669</v>
      </c>
      <c r="B7864">
        <v>7800049669</v>
      </c>
      <c r="C7864" t="s">
        <v>29</v>
      </c>
      <c r="D7864" t="s">
        <v>638</v>
      </c>
      <c r="E7864" t="s">
        <v>15508</v>
      </c>
      <c r="F7864" t="s">
        <v>59</v>
      </c>
      <c r="G7864" t="s">
        <v>60</v>
      </c>
      <c r="H7864" t="s">
        <v>61</v>
      </c>
      <c r="I7864" t="s">
        <v>640</v>
      </c>
      <c r="J7864" t="s">
        <v>641</v>
      </c>
      <c r="K7864" t="s">
        <v>37</v>
      </c>
      <c r="L7864" t="s">
        <v>38</v>
      </c>
      <c r="M7864" t="s">
        <v>15509</v>
      </c>
      <c r="N7864" t="s">
        <v>331</v>
      </c>
      <c r="O7864" t="s">
        <v>371</v>
      </c>
      <c r="P7864" t="s">
        <v>42</v>
      </c>
      <c r="Q7864" t="s">
        <v>68</v>
      </c>
      <c r="R7864" t="s">
        <v>69</v>
      </c>
      <c r="S7864" t="s">
        <v>70</v>
      </c>
      <c r="T7864">
        <v>14.9079</v>
      </c>
      <c r="U7864">
        <v>-92.051000000000002</v>
      </c>
      <c r="V7864" t="s">
        <v>71</v>
      </c>
      <c r="W7864" t="s">
        <v>22</v>
      </c>
      <c r="X7864" t="s">
        <v>4186</v>
      </c>
      <c r="Y7864" t="s">
        <v>72</v>
      </c>
      <c r="Z7864" t="s">
        <v>73</v>
      </c>
      <c r="AC7864" t="str">
        <f>_xlfn.XLOOKUP(UNIVERSO[[#This Row],[Ruta DN]],'[1]CUOTA RUTA'!E:E,'[1]CUOTA RUTA'!G:G)</f>
        <v>Cargar</v>
      </c>
    </row>
    <row r="7865" spans="1:29" x14ac:dyDescent="0.25">
      <c r="A7865">
        <v>2800049651</v>
      </c>
      <c r="B7865">
        <v>7800049651</v>
      </c>
      <c r="C7865" t="s">
        <v>29</v>
      </c>
      <c r="D7865" t="s">
        <v>638</v>
      </c>
      <c r="E7865" t="s">
        <v>15510</v>
      </c>
      <c r="F7865" t="s">
        <v>59</v>
      </c>
      <c r="G7865" t="s">
        <v>60</v>
      </c>
      <c r="H7865" t="s">
        <v>61</v>
      </c>
      <c r="I7865" t="s">
        <v>640</v>
      </c>
      <c r="J7865" t="s">
        <v>641</v>
      </c>
      <c r="K7865" t="s">
        <v>37</v>
      </c>
      <c r="L7865" t="s">
        <v>64</v>
      </c>
      <c r="M7865" t="s">
        <v>15511</v>
      </c>
      <c r="N7865" t="s">
        <v>331</v>
      </c>
      <c r="O7865" t="s">
        <v>371</v>
      </c>
      <c r="P7865" t="s">
        <v>42</v>
      </c>
      <c r="Q7865" t="s">
        <v>68</v>
      </c>
      <c r="R7865" t="s">
        <v>69</v>
      </c>
      <c r="S7865" t="s">
        <v>70</v>
      </c>
      <c r="T7865">
        <v>14.907248333333341</v>
      </c>
      <c r="U7865">
        <v>-92.045841666666675</v>
      </c>
      <c r="V7865" t="s">
        <v>71</v>
      </c>
      <c r="W7865" t="s">
        <v>22</v>
      </c>
      <c r="X7865" t="s">
        <v>4186</v>
      </c>
      <c r="Y7865" t="s">
        <v>72</v>
      </c>
      <c r="Z7865" t="s">
        <v>73</v>
      </c>
      <c r="AC7865" t="str">
        <f>_xlfn.XLOOKUP(UNIVERSO[[#This Row],[Ruta DN]],'[1]CUOTA RUTA'!E:E,'[1]CUOTA RUTA'!G:G)</f>
        <v>Cargar</v>
      </c>
    </row>
    <row r="7866" spans="1:29" x14ac:dyDescent="0.25">
      <c r="A7866">
        <v>2800049638</v>
      </c>
      <c r="B7866">
        <v>7800049638</v>
      </c>
      <c r="C7866" t="s">
        <v>29</v>
      </c>
      <c r="D7866" t="s">
        <v>471</v>
      </c>
      <c r="E7866" t="s">
        <v>15512</v>
      </c>
      <c r="F7866" t="s">
        <v>59</v>
      </c>
      <c r="G7866" t="s">
        <v>60</v>
      </c>
      <c r="H7866" t="s">
        <v>61</v>
      </c>
      <c r="I7866" t="s">
        <v>473</v>
      </c>
      <c r="J7866" t="s">
        <v>474</v>
      </c>
      <c r="K7866" t="s">
        <v>37</v>
      </c>
      <c r="L7866" t="s">
        <v>38</v>
      </c>
      <c r="M7866" t="s">
        <v>15513</v>
      </c>
      <c r="N7866" t="s">
        <v>331</v>
      </c>
      <c r="O7866" t="s">
        <v>371</v>
      </c>
      <c r="P7866" t="s">
        <v>42</v>
      </c>
      <c r="Q7866" t="s">
        <v>68</v>
      </c>
      <c r="R7866" t="s">
        <v>69</v>
      </c>
      <c r="S7866" t="s">
        <v>70</v>
      </c>
      <c r="T7866">
        <v>14.91270166666666</v>
      </c>
      <c r="U7866">
        <v>-92.0503066666667</v>
      </c>
      <c r="V7866" t="s">
        <v>71</v>
      </c>
      <c r="W7866" t="s">
        <v>22</v>
      </c>
      <c r="X7866" t="s">
        <v>4186</v>
      </c>
      <c r="Y7866" t="s">
        <v>72</v>
      </c>
      <c r="Z7866" t="s">
        <v>73</v>
      </c>
      <c r="AC7866" t="str">
        <f>_xlfn.XLOOKUP(UNIVERSO[[#This Row],[Ruta DN]],'[1]CUOTA RUTA'!E:E,'[1]CUOTA RUTA'!G:G)</f>
        <v>Cargar</v>
      </c>
    </row>
    <row r="7867" spans="1:29" x14ac:dyDescent="0.25">
      <c r="A7867">
        <v>2800049621</v>
      </c>
      <c r="B7867">
        <v>7800049621</v>
      </c>
      <c r="C7867" t="s">
        <v>29</v>
      </c>
      <c r="D7867" t="s">
        <v>471</v>
      </c>
      <c r="E7867" t="s">
        <v>15514</v>
      </c>
      <c r="F7867" t="s">
        <v>59</v>
      </c>
      <c r="G7867" t="s">
        <v>60</v>
      </c>
      <c r="H7867" t="s">
        <v>61</v>
      </c>
      <c r="I7867" t="s">
        <v>473</v>
      </c>
      <c r="J7867" t="s">
        <v>474</v>
      </c>
      <c r="K7867" t="s">
        <v>1055</v>
      </c>
      <c r="L7867" t="s">
        <v>38</v>
      </c>
      <c r="M7867" t="s">
        <v>15515</v>
      </c>
      <c r="N7867" t="s">
        <v>331</v>
      </c>
      <c r="O7867" t="s">
        <v>371</v>
      </c>
      <c r="P7867" t="s">
        <v>42</v>
      </c>
      <c r="Q7867" t="s">
        <v>68</v>
      </c>
      <c r="R7867" t="s">
        <v>69</v>
      </c>
      <c r="S7867" t="s">
        <v>70</v>
      </c>
      <c r="T7867">
        <v>14.9115</v>
      </c>
      <c r="U7867">
        <v>-92.054192</v>
      </c>
      <c r="V7867" t="s">
        <v>71</v>
      </c>
      <c r="W7867" t="s">
        <v>22</v>
      </c>
      <c r="X7867" t="s">
        <v>4186</v>
      </c>
      <c r="Y7867" t="s">
        <v>72</v>
      </c>
      <c r="Z7867" t="s">
        <v>73</v>
      </c>
      <c r="AC7867" t="str">
        <f>_xlfn.XLOOKUP(UNIVERSO[[#This Row],[Ruta DN]],'[1]CUOTA RUTA'!E:E,'[1]CUOTA RUTA'!G:G)</f>
        <v>Cargar</v>
      </c>
    </row>
    <row r="7868" spans="1:29" x14ac:dyDescent="0.25">
      <c r="A7868">
        <v>2800049616</v>
      </c>
      <c r="B7868">
        <v>7800049616</v>
      </c>
      <c r="C7868" t="s">
        <v>29</v>
      </c>
      <c r="D7868" t="s">
        <v>409</v>
      </c>
      <c r="E7868" t="s">
        <v>15516</v>
      </c>
      <c r="F7868" t="s">
        <v>59</v>
      </c>
      <c r="G7868" t="s">
        <v>60</v>
      </c>
      <c r="H7868" t="s">
        <v>61</v>
      </c>
      <c r="I7868" t="s">
        <v>411</v>
      </c>
      <c r="J7868" t="s">
        <v>412</v>
      </c>
      <c r="K7868" t="s">
        <v>1055</v>
      </c>
      <c r="L7868" t="s">
        <v>38</v>
      </c>
      <c r="M7868" t="s">
        <v>15517</v>
      </c>
      <c r="N7868" t="s">
        <v>331</v>
      </c>
      <c r="O7868" t="s">
        <v>371</v>
      </c>
      <c r="P7868" t="s">
        <v>42</v>
      </c>
      <c r="Q7868" t="s">
        <v>68</v>
      </c>
      <c r="R7868" t="s">
        <v>69</v>
      </c>
      <c r="S7868" t="s">
        <v>70</v>
      </c>
      <c r="T7868">
        <v>14.9178</v>
      </c>
      <c r="U7868">
        <v>-92.053600000000003</v>
      </c>
      <c r="V7868" t="s">
        <v>71</v>
      </c>
      <c r="W7868" t="s">
        <v>22</v>
      </c>
      <c r="X7868" t="s">
        <v>4189</v>
      </c>
      <c r="Y7868" t="s">
        <v>72</v>
      </c>
      <c r="Z7868" t="s">
        <v>73</v>
      </c>
      <c r="AC7868" t="str">
        <f>_xlfn.XLOOKUP(UNIVERSO[[#This Row],[Ruta DN]],'[1]CUOTA RUTA'!E:E,'[1]CUOTA RUTA'!G:G)</f>
        <v>Cargar</v>
      </c>
    </row>
    <row r="7869" spans="1:29" x14ac:dyDescent="0.25">
      <c r="A7869">
        <v>2800049570</v>
      </c>
      <c r="B7869">
        <v>7800049570</v>
      </c>
      <c r="C7869" t="s">
        <v>29</v>
      </c>
      <c r="D7869" t="s">
        <v>471</v>
      </c>
      <c r="E7869" t="s">
        <v>15518</v>
      </c>
      <c r="F7869" t="s">
        <v>59</v>
      </c>
      <c r="G7869" t="s">
        <v>60</v>
      </c>
      <c r="H7869" t="s">
        <v>61</v>
      </c>
      <c r="I7869" t="s">
        <v>473</v>
      </c>
      <c r="J7869" t="s">
        <v>474</v>
      </c>
      <c r="K7869" t="s">
        <v>37</v>
      </c>
      <c r="L7869" t="s">
        <v>914</v>
      </c>
      <c r="M7869" t="s">
        <v>15094</v>
      </c>
      <c r="N7869" t="s">
        <v>331</v>
      </c>
      <c r="O7869" t="s">
        <v>371</v>
      </c>
      <c r="P7869" t="s">
        <v>206</v>
      </c>
      <c r="Q7869" t="s">
        <v>68</v>
      </c>
      <c r="R7869" t="s">
        <v>69</v>
      </c>
      <c r="S7869" t="s">
        <v>70</v>
      </c>
      <c r="T7869">
        <v>14.911706000000001</v>
      </c>
      <c r="U7869">
        <v>-92.055999999999997</v>
      </c>
      <c r="V7869" t="s">
        <v>71</v>
      </c>
      <c r="W7869" t="s">
        <v>22</v>
      </c>
      <c r="X7869" t="s">
        <v>4186</v>
      </c>
      <c r="Y7869" t="s">
        <v>72</v>
      </c>
      <c r="Z7869" t="s">
        <v>73</v>
      </c>
      <c r="AC7869" t="str">
        <f>_xlfn.XLOOKUP(UNIVERSO[[#This Row],[Ruta DN]],'[1]CUOTA RUTA'!E:E,'[1]CUOTA RUTA'!G:G)</f>
        <v>Cargar</v>
      </c>
    </row>
    <row r="7870" spans="1:29" x14ac:dyDescent="0.25">
      <c r="A7870">
        <v>2800048668</v>
      </c>
      <c r="B7870">
        <v>7800048668</v>
      </c>
      <c r="C7870" t="s">
        <v>29</v>
      </c>
      <c r="D7870" t="s">
        <v>1139</v>
      </c>
      <c r="E7870" t="s">
        <v>15519</v>
      </c>
      <c r="F7870" t="s">
        <v>59</v>
      </c>
      <c r="G7870" t="s">
        <v>60</v>
      </c>
      <c r="H7870" t="s">
        <v>61</v>
      </c>
      <c r="I7870" t="s">
        <v>1141</v>
      </c>
      <c r="J7870" t="s">
        <v>1142</v>
      </c>
      <c r="K7870" t="s">
        <v>54</v>
      </c>
      <c r="L7870" t="s">
        <v>38</v>
      </c>
      <c r="M7870" t="s">
        <v>15520</v>
      </c>
      <c r="N7870" t="s">
        <v>331</v>
      </c>
      <c r="O7870" t="s">
        <v>371</v>
      </c>
      <c r="P7870" t="s">
        <v>42</v>
      </c>
      <c r="Q7870" t="s">
        <v>1031</v>
      </c>
      <c r="R7870" t="s">
        <v>69</v>
      </c>
      <c r="S7870" t="s">
        <v>70</v>
      </c>
      <c r="T7870">
        <v>14.906599999999999</v>
      </c>
      <c r="U7870">
        <v>-92.060592</v>
      </c>
      <c r="V7870" t="s">
        <v>71</v>
      </c>
      <c r="W7870" t="s">
        <v>22</v>
      </c>
      <c r="X7870" t="s">
        <v>4186</v>
      </c>
      <c r="Y7870" t="s">
        <v>72</v>
      </c>
      <c r="Z7870" t="s">
        <v>73</v>
      </c>
      <c r="AC7870" t="str">
        <f>_xlfn.XLOOKUP(UNIVERSO[[#This Row],[Ruta DN]],'[1]CUOTA RUTA'!E:E,'[1]CUOTA RUTA'!G:G)</f>
        <v>Cargar</v>
      </c>
    </row>
    <row r="7871" spans="1:29" x14ac:dyDescent="0.25">
      <c r="A7871">
        <v>2800048664</v>
      </c>
      <c r="B7871">
        <v>7800048664</v>
      </c>
      <c r="C7871" t="s">
        <v>29</v>
      </c>
      <c r="D7871" t="s">
        <v>216</v>
      </c>
      <c r="E7871" t="s">
        <v>15521</v>
      </c>
      <c r="F7871" t="s">
        <v>59</v>
      </c>
      <c r="G7871" t="s">
        <v>60</v>
      </c>
      <c r="H7871" t="s">
        <v>61</v>
      </c>
      <c r="I7871" t="s">
        <v>218</v>
      </c>
      <c r="J7871" t="s">
        <v>219</v>
      </c>
      <c r="K7871" t="s">
        <v>1055</v>
      </c>
      <c r="L7871" t="s">
        <v>38</v>
      </c>
      <c r="M7871" t="s">
        <v>15522</v>
      </c>
      <c r="N7871" t="s">
        <v>331</v>
      </c>
      <c r="O7871" t="s">
        <v>371</v>
      </c>
      <c r="P7871" t="s">
        <v>42</v>
      </c>
      <c r="Q7871" t="s">
        <v>215</v>
      </c>
      <c r="R7871" t="s">
        <v>69</v>
      </c>
      <c r="S7871" t="s">
        <v>70</v>
      </c>
      <c r="T7871">
        <v>14.906810999999999</v>
      </c>
      <c r="U7871">
        <v>-92.058999999999997</v>
      </c>
      <c r="V7871" t="s">
        <v>71</v>
      </c>
      <c r="W7871" t="s">
        <v>22</v>
      </c>
      <c r="X7871" t="s">
        <v>4186</v>
      </c>
      <c r="Y7871" t="s">
        <v>72</v>
      </c>
      <c r="Z7871" t="s">
        <v>73</v>
      </c>
      <c r="AC7871" t="str">
        <f>_xlfn.XLOOKUP(UNIVERSO[[#This Row],[Ruta DN]],'[1]CUOTA RUTA'!E:E,'[1]CUOTA RUTA'!G:G)</f>
        <v>Cargar</v>
      </c>
    </row>
    <row r="7872" spans="1:29" x14ac:dyDescent="0.25">
      <c r="A7872">
        <v>2800048663</v>
      </c>
      <c r="B7872">
        <v>7800048663</v>
      </c>
      <c r="C7872" t="s">
        <v>29</v>
      </c>
      <c r="D7872" t="s">
        <v>216</v>
      </c>
      <c r="E7872" t="s">
        <v>15523</v>
      </c>
      <c r="F7872" t="s">
        <v>59</v>
      </c>
      <c r="G7872" t="s">
        <v>60</v>
      </c>
      <c r="H7872" t="s">
        <v>61</v>
      </c>
      <c r="I7872" t="s">
        <v>218</v>
      </c>
      <c r="J7872" t="s">
        <v>219</v>
      </c>
      <c r="K7872" t="s">
        <v>1055</v>
      </c>
      <c r="L7872" t="s">
        <v>38</v>
      </c>
      <c r="M7872" t="s">
        <v>15524</v>
      </c>
      <c r="N7872" t="s">
        <v>331</v>
      </c>
      <c r="O7872" t="s">
        <v>371</v>
      </c>
      <c r="P7872" t="s">
        <v>42</v>
      </c>
      <c r="Q7872" t="s">
        <v>215</v>
      </c>
      <c r="R7872" t="s">
        <v>69</v>
      </c>
      <c r="S7872" t="s">
        <v>70</v>
      </c>
      <c r="T7872">
        <v>14.906599999999999</v>
      </c>
      <c r="U7872">
        <v>-92.059600000000003</v>
      </c>
      <c r="V7872" t="s">
        <v>71</v>
      </c>
      <c r="W7872" t="s">
        <v>22</v>
      </c>
      <c r="X7872" t="s">
        <v>4186</v>
      </c>
      <c r="Y7872" t="s">
        <v>72</v>
      </c>
      <c r="Z7872" t="s">
        <v>73</v>
      </c>
      <c r="AC7872" t="str">
        <f>_xlfn.XLOOKUP(UNIVERSO[[#This Row],[Ruta DN]],'[1]CUOTA RUTA'!E:E,'[1]CUOTA RUTA'!G:G)</f>
        <v>Cargar</v>
      </c>
    </row>
    <row r="7873" spans="1:29" x14ac:dyDescent="0.25">
      <c r="A7873">
        <v>2800048647</v>
      </c>
      <c r="B7873">
        <v>7800048647</v>
      </c>
      <c r="C7873" t="s">
        <v>29</v>
      </c>
      <c r="D7873" t="s">
        <v>638</v>
      </c>
      <c r="E7873" t="s">
        <v>15525</v>
      </c>
      <c r="F7873" t="s">
        <v>59</v>
      </c>
      <c r="G7873" t="s">
        <v>60</v>
      </c>
      <c r="H7873" t="s">
        <v>61</v>
      </c>
      <c r="I7873" t="s">
        <v>640</v>
      </c>
      <c r="J7873" t="s">
        <v>641</v>
      </c>
      <c r="K7873" t="s">
        <v>37</v>
      </c>
      <c r="L7873" t="s">
        <v>38</v>
      </c>
      <c r="M7873" t="s">
        <v>15526</v>
      </c>
      <c r="N7873" t="s">
        <v>331</v>
      </c>
      <c r="O7873" t="s">
        <v>371</v>
      </c>
      <c r="P7873" t="s">
        <v>42</v>
      </c>
      <c r="Q7873" t="s">
        <v>68</v>
      </c>
      <c r="R7873" t="s">
        <v>69</v>
      </c>
      <c r="S7873" t="s">
        <v>70</v>
      </c>
      <c r="T7873">
        <v>14.909000000000001</v>
      </c>
      <c r="U7873">
        <v>-92.056631666666647</v>
      </c>
      <c r="V7873" t="s">
        <v>71</v>
      </c>
      <c r="W7873" t="s">
        <v>22</v>
      </c>
      <c r="X7873" t="s">
        <v>4186</v>
      </c>
      <c r="Y7873" t="s">
        <v>72</v>
      </c>
      <c r="Z7873" t="s">
        <v>73</v>
      </c>
      <c r="AC7873" t="str">
        <f>_xlfn.XLOOKUP(UNIVERSO[[#This Row],[Ruta DN]],'[1]CUOTA RUTA'!E:E,'[1]CUOTA RUTA'!G:G)</f>
        <v>Cargar</v>
      </c>
    </row>
    <row r="7874" spans="1:29" x14ac:dyDescent="0.25">
      <c r="A7874">
        <v>2800048630</v>
      </c>
      <c r="B7874">
        <v>7800048630</v>
      </c>
      <c r="C7874" t="s">
        <v>29</v>
      </c>
      <c r="D7874" t="s">
        <v>494</v>
      </c>
      <c r="E7874" t="s">
        <v>15527</v>
      </c>
      <c r="F7874" t="s">
        <v>59</v>
      </c>
      <c r="G7874" t="s">
        <v>60</v>
      </c>
      <c r="H7874" t="s">
        <v>61</v>
      </c>
      <c r="I7874" t="s">
        <v>496</v>
      </c>
      <c r="J7874" t="s">
        <v>497</v>
      </c>
      <c r="K7874" t="s">
        <v>1055</v>
      </c>
      <c r="L7874" t="s">
        <v>38</v>
      </c>
      <c r="M7874" t="s">
        <v>15528</v>
      </c>
      <c r="N7874" t="s">
        <v>331</v>
      </c>
      <c r="O7874" t="s">
        <v>371</v>
      </c>
      <c r="P7874" t="s">
        <v>42</v>
      </c>
      <c r="Q7874" t="s">
        <v>68</v>
      </c>
      <c r="R7874" t="s">
        <v>69</v>
      </c>
      <c r="S7874" t="s">
        <v>70</v>
      </c>
      <c r="T7874">
        <v>14.912042</v>
      </c>
      <c r="U7874">
        <v>-92.062556000000001</v>
      </c>
      <c r="V7874" t="s">
        <v>71</v>
      </c>
      <c r="W7874" t="s">
        <v>22</v>
      </c>
      <c r="X7874" t="s">
        <v>4189</v>
      </c>
      <c r="Y7874" t="s">
        <v>72</v>
      </c>
      <c r="Z7874" t="s">
        <v>73</v>
      </c>
      <c r="AC7874" t="str">
        <f>_xlfn.XLOOKUP(UNIVERSO[[#This Row],[Ruta DN]],'[1]CUOTA RUTA'!E:E,'[1]CUOTA RUTA'!G:G)</f>
        <v>Cargar</v>
      </c>
    </row>
    <row r="7875" spans="1:29" x14ac:dyDescent="0.25">
      <c r="A7875">
        <v>2800048617</v>
      </c>
      <c r="B7875">
        <v>7800048617</v>
      </c>
      <c r="C7875" t="s">
        <v>29</v>
      </c>
      <c r="D7875" t="s">
        <v>494</v>
      </c>
      <c r="E7875" t="s">
        <v>15529</v>
      </c>
      <c r="F7875" t="s">
        <v>59</v>
      </c>
      <c r="G7875" t="s">
        <v>60</v>
      </c>
      <c r="H7875" t="s">
        <v>61</v>
      </c>
      <c r="I7875" t="s">
        <v>496</v>
      </c>
      <c r="J7875" t="s">
        <v>497</v>
      </c>
      <c r="K7875" t="s">
        <v>37</v>
      </c>
      <c r="L7875" t="s">
        <v>38</v>
      </c>
      <c r="M7875" t="s">
        <v>15530</v>
      </c>
      <c r="N7875" t="s">
        <v>331</v>
      </c>
      <c r="O7875" t="s">
        <v>371</v>
      </c>
      <c r="P7875" t="s">
        <v>42</v>
      </c>
      <c r="Q7875" t="s">
        <v>68</v>
      </c>
      <c r="R7875" t="s">
        <v>69</v>
      </c>
      <c r="S7875" t="s">
        <v>70</v>
      </c>
      <c r="T7875">
        <v>14.90899762138724</v>
      </c>
      <c r="U7875">
        <v>-92.060862388461828</v>
      </c>
      <c r="V7875" t="s">
        <v>71</v>
      </c>
      <c r="W7875" t="s">
        <v>22</v>
      </c>
      <c r="X7875" t="s">
        <v>4186</v>
      </c>
      <c r="Y7875" t="s">
        <v>72</v>
      </c>
      <c r="Z7875" t="s">
        <v>73</v>
      </c>
      <c r="AC7875" t="str">
        <f>_xlfn.XLOOKUP(UNIVERSO[[#This Row],[Ruta DN]],'[1]CUOTA RUTA'!E:E,'[1]CUOTA RUTA'!G:G)</f>
        <v>Cargar</v>
      </c>
    </row>
    <row r="7876" spans="1:29" x14ac:dyDescent="0.25">
      <c r="A7876">
        <v>2800048615</v>
      </c>
      <c r="B7876">
        <v>7800048615</v>
      </c>
      <c r="C7876" t="s">
        <v>29</v>
      </c>
      <c r="D7876" t="s">
        <v>1415</v>
      </c>
      <c r="E7876" t="s">
        <v>15531</v>
      </c>
      <c r="F7876" t="s">
        <v>59</v>
      </c>
      <c r="G7876" t="s">
        <v>60</v>
      </c>
      <c r="H7876" t="s">
        <v>61</v>
      </c>
      <c r="I7876" t="s">
        <v>1417</v>
      </c>
      <c r="J7876" t="s">
        <v>1418</v>
      </c>
      <c r="K7876" t="s">
        <v>54</v>
      </c>
      <c r="L7876" t="s">
        <v>38</v>
      </c>
      <c r="M7876" t="s">
        <v>11675</v>
      </c>
      <c r="N7876" t="s">
        <v>331</v>
      </c>
      <c r="O7876" t="s">
        <v>371</v>
      </c>
      <c r="P7876" t="s">
        <v>42</v>
      </c>
      <c r="Q7876" t="s">
        <v>215</v>
      </c>
      <c r="R7876" t="s">
        <v>69</v>
      </c>
      <c r="S7876" t="s">
        <v>70</v>
      </c>
      <c r="T7876">
        <v>14.909011996351181</v>
      </c>
      <c r="U7876">
        <v>-92.060147076845169</v>
      </c>
      <c r="V7876" t="s">
        <v>71</v>
      </c>
      <c r="W7876" t="s">
        <v>22</v>
      </c>
      <c r="X7876" t="s">
        <v>4181</v>
      </c>
      <c r="Y7876" t="s">
        <v>72</v>
      </c>
      <c r="Z7876" t="s">
        <v>73</v>
      </c>
      <c r="AC7876" t="str">
        <f>_xlfn.XLOOKUP(UNIVERSO[[#This Row],[Ruta DN]],'[1]CUOTA RUTA'!E:E,'[1]CUOTA RUTA'!G:G)</f>
        <v>Cargar</v>
      </c>
    </row>
    <row r="7877" spans="1:29" x14ac:dyDescent="0.25">
      <c r="A7877">
        <v>2800048602</v>
      </c>
      <c r="B7877">
        <v>7800048602</v>
      </c>
      <c r="C7877" t="s">
        <v>29</v>
      </c>
      <c r="D7877" t="s">
        <v>216</v>
      </c>
      <c r="E7877" t="s">
        <v>15532</v>
      </c>
      <c r="F7877" t="s">
        <v>59</v>
      </c>
      <c r="G7877" t="s">
        <v>60</v>
      </c>
      <c r="H7877" t="s">
        <v>61</v>
      </c>
      <c r="I7877" t="s">
        <v>218</v>
      </c>
      <c r="J7877" t="s">
        <v>219</v>
      </c>
      <c r="K7877" t="s">
        <v>37</v>
      </c>
      <c r="L7877" t="s">
        <v>38</v>
      </c>
      <c r="M7877" t="s">
        <v>11624</v>
      </c>
      <c r="N7877" t="s">
        <v>331</v>
      </c>
      <c r="O7877" t="s">
        <v>371</v>
      </c>
      <c r="P7877" t="s">
        <v>42</v>
      </c>
      <c r="Q7877" t="s">
        <v>215</v>
      </c>
      <c r="R7877" t="s">
        <v>69</v>
      </c>
      <c r="S7877" t="s">
        <v>70</v>
      </c>
      <c r="T7877">
        <v>14.907735000000001</v>
      </c>
      <c r="U7877">
        <v>-92.060828333333333</v>
      </c>
      <c r="V7877" t="s">
        <v>71</v>
      </c>
      <c r="W7877" t="s">
        <v>22</v>
      </c>
      <c r="X7877" t="s">
        <v>4186</v>
      </c>
      <c r="Y7877" t="s">
        <v>72</v>
      </c>
      <c r="Z7877" t="s">
        <v>73</v>
      </c>
      <c r="AC7877" t="str">
        <f>_xlfn.XLOOKUP(UNIVERSO[[#This Row],[Ruta DN]],'[1]CUOTA RUTA'!E:E,'[1]CUOTA RUTA'!G:G)</f>
        <v>Cargar</v>
      </c>
    </row>
    <row r="7878" spans="1:29" x14ac:dyDescent="0.25">
      <c r="A7878">
        <v>2800048582</v>
      </c>
      <c r="B7878">
        <v>7800048582</v>
      </c>
      <c r="C7878" t="s">
        <v>29</v>
      </c>
      <c r="D7878" t="s">
        <v>216</v>
      </c>
      <c r="E7878" t="s">
        <v>15533</v>
      </c>
      <c r="F7878" t="s">
        <v>59</v>
      </c>
      <c r="G7878" t="s">
        <v>60</v>
      </c>
      <c r="H7878" t="s">
        <v>61</v>
      </c>
      <c r="I7878" t="s">
        <v>218</v>
      </c>
      <c r="J7878" t="s">
        <v>219</v>
      </c>
      <c r="K7878" t="s">
        <v>1055</v>
      </c>
      <c r="L7878" t="s">
        <v>64</v>
      </c>
      <c r="M7878" t="s">
        <v>15534</v>
      </c>
      <c r="N7878" t="s">
        <v>331</v>
      </c>
      <c r="O7878" t="s">
        <v>371</v>
      </c>
      <c r="P7878" t="s">
        <v>42</v>
      </c>
      <c r="Q7878" t="s">
        <v>215</v>
      </c>
      <c r="R7878" t="s">
        <v>69</v>
      </c>
      <c r="S7878" t="s">
        <v>70</v>
      </c>
      <c r="T7878">
        <v>14.905611</v>
      </c>
      <c r="U7878">
        <v>-92.064499999999995</v>
      </c>
      <c r="V7878" t="s">
        <v>71</v>
      </c>
      <c r="W7878" t="s">
        <v>22</v>
      </c>
      <c r="X7878" t="s">
        <v>4186</v>
      </c>
      <c r="Y7878" t="s">
        <v>72</v>
      </c>
      <c r="Z7878" t="s">
        <v>73</v>
      </c>
      <c r="AC7878" t="str">
        <f>_xlfn.XLOOKUP(UNIVERSO[[#This Row],[Ruta DN]],'[1]CUOTA RUTA'!E:E,'[1]CUOTA RUTA'!G:G)</f>
        <v>Cargar</v>
      </c>
    </row>
    <row r="7879" spans="1:29" x14ac:dyDescent="0.25">
      <c r="A7879">
        <v>2800048573</v>
      </c>
      <c r="B7879">
        <v>7800048573</v>
      </c>
      <c r="C7879" t="s">
        <v>29</v>
      </c>
      <c r="D7879" t="s">
        <v>216</v>
      </c>
      <c r="E7879" t="s">
        <v>15535</v>
      </c>
      <c r="F7879" t="s">
        <v>59</v>
      </c>
      <c r="G7879" t="s">
        <v>60</v>
      </c>
      <c r="H7879" t="s">
        <v>61</v>
      </c>
      <c r="I7879" t="s">
        <v>218</v>
      </c>
      <c r="J7879" t="s">
        <v>219</v>
      </c>
      <c r="K7879" t="s">
        <v>1055</v>
      </c>
      <c r="L7879" t="s">
        <v>64</v>
      </c>
      <c r="M7879" t="s">
        <v>15536</v>
      </c>
      <c r="N7879" t="s">
        <v>331</v>
      </c>
      <c r="O7879" t="s">
        <v>371</v>
      </c>
      <c r="P7879" t="s">
        <v>42</v>
      </c>
      <c r="Q7879" t="s">
        <v>215</v>
      </c>
      <c r="R7879" t="s">
        <v>69</v>
      </c>
      <c r="S7879" t="s">
        <v>70</v>
      </c>
      <c r="T7879">
        <v>14.90644818</v>
      </c>
      <c r="U7879">
        <v>-92.065748229999997</v>
      </c>
      <c r="V7879" t="s">
        <v>71</v>
      </c>
      <c r="W7879" t="s">
        <v>22</v>
      </c>
      <c r="X7879" t="s">
        <v>4186</v>
      </c>
      <c r="Y7879" t="s">
        <v>72</v>
      </c>
      <c r="Z7879" t="s">
        <v>73</v>
      </c>
      <c r="AC7879" t="str">
        <f>_xlfn.XLOOKUP(UNIVERSO[[#This Row],[Ruta DN]],'[1]CUOTA RUTA'!E:E,'[1]CUOTA RUTA'!G:G)</f>
        <v>Cargar</v>
      </c>
    </row>
    <row r="7880" spans="1:29" x14ac:dyDescent="0.25">
      <c r="A7880">
        <v>2800048571</v>
      </c>
      <c r="B7880">
        <v>7800048571</v>
      </c>
      <c r="C7880" t="s">
        <v>29</v>
      </c>
      <c r="D7880" t="s">
        <v>638</v>
      </c>
      <c r="E7880" t="s">
        <v>15537</v>
      </c>
      <c r="F7880" t="s">
        <v>59</v>
      </c>
      <c r="G7880" t="s">
        <v>60</v>
      </c>
      <c r="H7880" t="s">
        <v>61</v>
      </c>
      <c r="I7880" t="s">
        <v>640</v>
      </c>
      <c r="J7880" t="s">
        <v>641</v>
      </c>
      <c r="K7880" t="s">
        <v>37</v>
      </c>
      <c r="L7880" t="s">
        <v>38</v>
      </c>
      <c r="M7880" t="s">
        <v>15538</v>
      </c>
      <c r="N7880" t="s">
        <v>331</v>
      </c>
      <c r="O7880" t="s">
        <v>371</v>
      </c>
      <c r="P7880" t="s">
        <v>42</v>
      </c>
      <c r="Q7880" t="s">
        <v>68</v>
      </c>
      <c r="R7880" t="s">
        <v>69</v>
      </c>
      <c r="S7880" t="s">
        <v>70</v>
      </c>
      <c r="T7880">
        <v>14.909599999999999</v>
      </c>
      <c r="U7880">
        <v>-92.054192</v>
      </c>
      <c r="V7880" t="s">
        <v>71</v>
      </c>
      <c r="W7880" t="s">
        <v>22</v>
      </c>
      <c r="X7880" t="s">
        <v>4186</v>
      </c>
      <c r="Y7880" t="s">
        <v>72</v>
      </c>
      <c r="Z7880" t="s">
        <v>73</v>
      </c>
      <c r="AC7880" t="str">
        <f>_xlfn.XLOOKUP(UNIVERSO[[#This Row],[Ruta DN]],'[1]CUOTA RUTA'!E:E,'[1]CUOTA RUTA'!G:G)</f>
        <v>Cargar</v>
      </c>
    </row>
    <row r="7881" spans="1:29" x14ac:dyDescent="0.25">
      <c r="A7881">
        <v>2800048570</v>
      </c>
      <c r="B7881">
        <v>7800048570</v>
      </c>
      <c r="C7881" t="s">
        <v>29</v>
      </c>
      <c r="D7881" t="s">
        <v>471</v>
      </c>
      <c r="E7881" t="s">
        <v>15539</v>
      </c>
      <c r="F7881" t="s">
        <v>59</v>
      </c>
      <c r="G7881" t="s">
        <v>60</v>
      </c>
      <c r="H7881" t="s">
        <v>61</v>
      </c>
      <c r="I7881" t="s">
        <v>473</v>
      </c>
      <c r="J7881" t="s">
        <v>474</v>
      </c>
      <c r="K7881" t="s">
        <v>37</v>
      </c>
      <c r="L7881" t="s">
        <v>38</v>
      </c>
      <c r="M7881" t="s">
        <v>15540</v>
      </c>
      <c r="N7881" t="s">
        <v>331</v>
      </c>
      <c r="O7881" t="s">
        <v>371</v>
      </c>
      <c r="P7881" t="s">
        <v>42</v>
      </c>
      <c r="Q7881" t="s">
        <v>68</v>
      </c>
      <c r="R7881" t="s">
        <v>69</v>
      </c>
      <c r="S7881" t="s">
        <v>70</v>
      </c>
      <c r="T7881">
        <v>14.90998496767134</v>
      </c>
      <c r="U7881">
        <v>-92.054298855364323</v>
      </c>
      <c r="V7881" t="s">
        <v>71</v>
      </c>
      <c r="W7881" t="s">
        <v>22</v>
      </c>
      <c r="X7881" t="s">
        <v>4186</v>
      </c>
      <c r="Y7881" t="s">
        <v>72</v>
      </c>
      <c r="Z7881" t="s">
        <v>73</v>
      </c>
      <c r="AC7881" t="str">
        <f>_xlfn.XLOOKUP(UNIVERSO[[#This Row],[Ruta DN]],'[1]CUOTA RUTA'!E:E,'[1]CUOTA RUTA'!G:G)</f>
        <v>Cargar</v>
      </c>
    </row>
    <row r="7882" spans="1:29" x14ac:dyDescent="0.25">
      <c r="A7882">
        <v>2800048566</v>
      </c>
      <c r="B7882">
        <v>7800048566</v>
      </c>
      <c r="C7882" t="s">
        <v>29</v>
      </c>
      <c r="D7882" t="s">
        <v>471</v>
      </c>
      <c r="E7882" t="s">
        <v>15541</v>
      </c>
      <c r="F7882" t="s">
        <v>59</v>
      </c>
      <c r="G7882" t="s">
        <v>60</v>
      </c>
      <c r="H7882" t="s">
        <v>61</v>
      </c>
      <c r="I7882" t="s">
        <v>473</v>
      </c>
      <c r="J7882" t="s">
        <v>474</v>
      </c>
      <c r="K7882" t="s">
        <v>1055</v>
      </c>
      <c r="L7882" t="s">
        <v>38</v>
      </c>
      <c r="M7882" t="s">
        <v>15542</v>
      </c>
      <c r="N7882" t="s">
        <v>331</v>
      </c>
      <c r="O7882" t="s">
        <v>371</v>
      </c>
      <c r="P7882" t="s">
        <v>42</v>
      </c>
      <c r="Q7882" t="s">
        <v>68</v>
      </c>
      <c r="R7882" t="s">
        <v>69</v>
      </c>
      <c r="S7882" t="s">
        <v>70</v>
      </c>
      <c r="T7882">
        <v>14.909910999999999</v>
      </c>
      <c r="U7882">
        <v>-92.054706999999993</v>
      </c>
      <c r="V7882" t="s">
        <v>71</v>
      </c>
      <c r="W7882" t="s">
        <v>22</v>
      </c>
      <c r="X7882" t="s">
        <v>4186</v>
      </c>
      <c r="Y7882" t="s">
        <v>72</v>
      </c>
      <c r="Z7882" t="s">
        <v>73</v>
      </c>
      <c r="AC7882" t="str">
        <f>_xlfn.XLOOKUP(UNIVERSO[[#This Row],[Ruta DN]],'[1]CUOTA RUTA'!E:E,'[1]CUOTA RUTA'!G:G)</f>
        <v>Cargar</v>
      </c>
    </row>
    <row r="7883" spans="1:29" x14ac:dyDescent="0.25">
      <c r="A7883">
        <v>2800048562</v>
      </c>
      <c r="B7883">
        <v>7800048562</v>
      </c>
      <c r="C7883" t="s">
        <v>29</v>
      </c>
      <c r="D7883" t="s">
        <v>471</v>
      </c>
      <c r="E7883" t="s">
        <v>15543</v>
      </c>
      <c r="F7883" t="s">
        <v>59</v>
      </c>
      <c r="G7883" t="s">
        <v>60</v>
      </c>
      <c r="H7883" t="s">
        <v>61</v>
      </c>
      <c r="I7883" t="s">
        <v>473</v>
      </c>
      <c r="J7883" t="s">
        <v>474</v>
      </c>
      <c r="K7883" t="s">
        <v>37</v>
      </c>
      <c r="L7883" t="s">
        <v>38</v>
      </c>
      <c r="M7883" t="s">
        <v>15544</v>
      </c>
      <c r="N7883" t="s">
        <v>331</v>
      </c>
      <c r="O7883" t="s">
        <v>371</v>
      </c>
      <c r="P7883" t="s">
        <v>42</v>
      </c>
      <c r="Q7883" t="s">
        <v>68</v>
      </c>
      <c r="R7883" t="s">
        <v>69</v>
      </c>
      <c r="S7883" t="s">
        <v>70</v>
      </c>
      <c r="T7883">
        <v>14.909875899999999</v>
      </c>
      <c r="U7883">
        <v>-92.055063399999995</v>
      </c>
      <c r="V7883" t="s">
        <v>71</v>
      </c>
      <c r="W7883" t="s">
        <v>22</v>
      </c>
      <c r="X7883" t="s">
        <v>4186</v>
      </c>
      <c r="Y7883" t="s">
        <v>72</v>
      </c>
      <c r="Z7883" t="s">
        <v>73</v>
      </c>
      <c r="AC7883" t="str">
        <f>_xlfn.XLOOKUP(UNIVERSO[[#This Row],[Ruta DN]],'[1]CUOTA RUTA'!E:E,'[1]CUOTA RUTA'!G:G)</f>
        <v>Cargar</v>
      </c>
    </row>
    <row r="7884" spans="1:29" x14ac:dyDescent="0.25">
      <c r="A7884">
        <v>2800048486</v>
      </c>
      <c r="B7884">
        <v>7800048486</v>
      </c>
      <c r="C7884" t="s">
        <v>29</v>
      </c>
      <c r="D7884" t="s">
        <v>1045</v>
      </c>
      <c r="E7884" t="s">
        <v>15545</v>
      </c>
      <c r="F7884" t="s">
        <v>59</v>
      </c>
      <c r="G7884" t="s">
        <v>60</v>
      </c>
      <c r="H7884" t="s">
        <v>61</v>
      </c>
      <c r="I7884" t="s">
        <v>1047</v>
      </c>
      <c r="J7884" t="s">
        <v>1048</v>
      </c>
      <c r="K7884" t="s">
        <v>37</v>
      </c>
      <c r="L7884" t="s">
        <v>38</v>
      </c>
      <c r="M7884" t="s">
        <v>15546</v>
      </c>
      <c r="N7884" t="s">
        <v>66</v>
      </c>
      <c r="O7884" t="s">
        <v>67</v>
      </c>
      <c r="P7884" t="s">
        <v>42</v>
      </c>
      <c r="Q7884" t="s">
        <v>68</v>
      </c>
      <c r="R7884" t="s">
        <v>69</v>
      </c>
      <c r="S7884" t="s">
        <v>70</v>
      </c>
      <c r="T7884">
        <v>14.69656524</v>
      </c>
      <c r="U7884">
        <v>-91.865393589999996</v>
      </c>
      <c r="V7884" t="s">
        <v>71</v>
      </c>
      <c r="W7884" t="s">
        <v>22</v>
      </c>
      <c r="X7884" t="s">
        <v>4181</v>
      </c>
      <c r="Y7884" t="s">
        <v>72</v>
      </c>
      <c r="Z7884" t="s">
        <v>73</v>
      </c>
      <c r="AA7884">
        <v>5</v>
      </c>
      <c r="AC7884" t="str">
        <f>_xlfn.XLOOKUP(UNIVERSO[[#This Row],[Ruta DN]],'[1]CUOTA RUTA'!E:E,'[1]CUOTA RUTA'!G:G)</f>
        <v>Cargar</v>
      </c>
    </row>
    <row r="7885" spans="1:29" x14ac:dyDescent="0.25">
      <c r="A7885">
        <v>2800048479</v>
      </c>
      <c r="B7885">
        <v>7800048479</v>
      </c>
      <c r="C7885" t="s">
        <v>29</v>
      </c>
      <c r="D7885" t="s">
        <v>466</v>
      </c>
      <c r="E7885" t="s">
        <v>10380</v>
      </c>
      <c r="F7885" t="s">
        <v>59</v>
      </c>
      <c r="G7885" t="s">
        <v>60</v>
      </c>
      <c r="H7885" t="s">
        <v>61</v>
      </c>
      <c r="I7885" t="s">
        <v>468</v>
      </c>
      <c r="J7885" t="s">
        <v>469</v>
      </c>
      <c r="K7885" t="s">
        <v>1055</v>
      </c>
      <c r="L7885" t="s">
        <v>38</v>
      </c>
      <c r="M7885" t="s">
        <v>15547</v>
      </c>
      <c r="N7885" t="s">
        <v>66</v>
      </c>
      <c r="O7885" t="s">
        <v>67</v>
      </c>
      <c r="P7885" t="s">
        <v>42</v>
      </c>
      <c r="Q7885" t="s">
        <v>68</v>
      </c>
      <c r="R7885" t="s">
        <v>69</v>
      </c>
      <c r="S7885" t="s">
        <v>70</v>
      </c>
      <c r="T7885">
        <v>14.69845333333334</v>
      </c>
      <c r="U7885">
        <v>-91.864458333333332</v>
      </c>
      <c r="V7885" t="s">
        <v>71</v>
      </c>
      <c r="W7885" t="s">
        <v>22</v>
      </c>
      <c r="X7885" t="s">
        <v>4186</v>
      </c>
      <c r="Y7885" t="s">
        <v>72</v>
      </c>
      <c r="Z7885" t="s">
        <v>73</v>
      </c>
      <c r="AC7885" t="str">
        <f>_xlfn.XLOOKUP(UNIVERSO[[#This Row],[Ruta DN]],'[1]CUOTA RUTA'!E:E,'[1]CUOTA RUTA'!G:G)</f>
        <v>Cargar</v>
      </c>
    </row>
    <row r="7886" spans="1:29" x14ac:dyDescent="0.25">
      <c r="A7886">
        <v>2800048400</v>
      </c>
      <c r="B7886">
        <v>7800048400</v>
      </c>
      <c r="C7886" t="s">
        <v>29</v>
      </c>
      <c r="D7886" t="s">
        <v>1045</v>
      </c>
      <c r="E7886" t="s">
        <v>15548</v>
      </c>
      <c r="F7886" t="s">
        <v>59</v>
      </c>
      <c r="G7886" t="s">
        <v>60</v>
      </c>
      <c r="H7886" t="s">
        <v>61</v>
      </c>
      <c r="I7886" t="s">
        <v>1047</v>
      </c>
      <c r="J7886" t="s">
        <v>1048</v>
      </c>
      <c r="K7886" t="s">
        <v>1055</v>
      </c>
      <c r="L7886" t="s">
        <v>914</v>
      </c>
      <c r="M7886" t="s">
        <v>15549</v>
      </c>
      <c r="N7886" t="s">
        <v>66</v>
      </c>
      <c r="O7886" t="s">
        <v>67</v>
      </c>
      <c r="P7886" t="s">
        <v>206</v>
      </c>
      <c r="Q7886" t="s">
        <v>68</v>
      </c>
      <c r="R7886" t="s">
        <v>69</v>
      </c>
      <c r="S7886" t="s">
        <v>70</v>
      </c>
      <c r="T7886">
        <v>14.693398333333329</v>
      </c>
      <c r="U7886">
        <v>-91.867734999999996</v>
      </c>
      <c r="V7886" t="s">
        <v>71</v>
      </c>
      <c r="W7886" t="s">
        <v>22</v>
      </c>
      <c r="X7886" t="s">
        <v>4181</v>
      </c>
      <c r="Y7886" t="s">
        <v>72</v>
      </c>
      <c r="Z7886" t="s">
        <v>73</v>
      </c>
      <c r="AC7886" t="str">
        <f>_xlfn.XLOOKUP(UNIVERSO[[#This Row],[Ruta DN]],'[1]CUOTA RUTA'!E:E,'[1]CUOTA RUTA'!G:G)</f>
        <v>Cargar</v>
      </c>
    </row>
    <row r="7887" spans="1:29" x14ac:dyDescent="0.25">
      <c r="A7887">
        <v>2800048028</v>
      </c>
      <c r="B7887">
        <v>7800048028</v>
      </c>
      <c r="C7887" t="s">
        <v>29</v>
      </c>
      <c r="D7887" t="s">
        <v>196</v>
      </c>
      <c r="E7887" t="s">
        <v>1384</v>
      </c>
      <c r="F7887" t="s">
        <v>59</v>
      </c>
      <c r="G7887" t="s">
        <v>60</v>
      </c>
      <c r="H7887" t="s">
        <v>61</v>
      </c>
      <c r="I7887" t="s">
        <v>198</v>
      </c>
      <c r="J7887" t="s">
        <v>199</v>
      </c>
      <c r="K7887" t="s">
        <v>37</v>
      </c>
      <c r="L7887" t="s">
        <v>38</v>
      </c>
      <c r="M7887" t="s">
        <v>2830</v>
      </c>
      <c r="N7887" t="s">
        <v>66</v>
      </c>
      <c r="O7887" t="s">
        <v>67</v>
      </c>
      <c r="P7887" t="s">
        <v>42</v>
      </c>
      <c r="Q7887" t="s">
        <v>201</v>
      </c>
      <c r="R7887" t="s">
        <v>69</v>
      </c>
      <c r="S7887" t="s">
        <v>70</v>
      </c>
      <c r="T7887">
        <v>14.62689</v>
      </c>
      <c r="U7887">
        <v>-91.930160000000001</v>
      </c>
      <c r="V7887" t="s">
        <v>71</v>
      </c>
      <c r="W7887" t="s">
        <v>202</v>
      </c>
      <c r="X7887" t="s">
        <v>4181</v>
      </c>
      <c r="Y7887" t="s">
        <v>72</v>
      </c>
      <c r="Z7887" t="s">
        <v>73</v>
      </c>
      <c r="AC7887" t="str">
        <f>_xlfn.XLOOKUP(UNIVERSO[[#This Row],[Ruta DN]],'[1]CUOTA RUTA'!E:E,'[1]CUOTA RUTA'!G:G)</f>
        <v>Cargar</v>
      </c>
    </row>
    <row r="7888" spans="1:29" x14ac:dyDescent="0.25">
      <c r="A7888">
        <v>2800048020</v>
      </c>
      <c r="B7888">
        <v>7800048020</v>
      </c>
      <c r="C7888" t="s">
        <v>29</v>
      </c>
      <c r="D7888" t="s">
        <v>196</v>
      </c>
      <c r="E7888" t="s">
        <v>15550</v>
      </c>
      <c r="F7888" t="s">
        <v>59</v>
      </c>
      <c r="G7888" t="s">
        <v>60</v>
      </c>
      <c r="H7888" t="s">
        <v>61</v>
      </c>
      <c r="I7888" t="s">
        <v>198</v>
      </c>
      <c r="J7888" t="s">
        <v>199</v>
      </c>
      <c r="K7888" t="s">
        <v>1055</v>
      </c>
      <c r="L7888" t="s">
        <v>38</v>
      </c>
      <c r="M7888" t="s">
        <v>2830</v>
      </c>
      <c r="N7888" t="s">
        <v>66</v>
      </c>
      <c r="O7888" t="s">
        <v>67</v>
      </c>
      <c r="P7888" t="s">
        <v>42</v>
      </c>
      <c r="Q7888" t="s">
        <v>201</v>
      </c>
      <c r="R7888" t="s">
        <v>69</v>
      </c>
      <c r="S7888" t="s">
        <v>70</v>
      </c>
      <c r="T7888">
        <v>14.6264</v>
      </c>
      <c r="U7888">
        <v>-91.9285</v>
      </c>
      <c r="V7888" t="s">
        <v>71</v>
      </c>
      <c r="W7888" t="s">
        <v>202</v>
      </c>
      <c r="X7888" t="s">
        <v>4189</v>
      </c>
      <c r="Y7888" t="s">
        <v>72</v>
      </c>
      <c r="Z7888" t="s">
        <v>73</v>
      </c>
      <c r="AC7888" t="str">
        <f>_xlfn.XLOOKUP(UNIVERSO[[#This Row],[Ruta DN]],'[1]CUOTA RUTA'!E:E,'[1]CUOTA RUTA'!G:G)</f>
        <v>Cargar</v>
      </c>
    </row>
    <row r="7889" spans="1:29" x14ac:dyDescent="0.25">
      <c r="A7889">
        <v>2800047998</v>
      </c>
      <c r="B7889">
        <v>7800047998</v>
      </c>
      <c r="C7889" t="s">
        <v>29</v>
      </c>
      <c r="D7889" t="s">
        <v>196</v>
      </c>
      <c r="E7889" t="s">
        <v>15551</v>
      </c>
      <c r="F7889" t="s">
        <v>59</v>
      </c>
      <c r="G7889" t="s">
        <v>60</v>
      </c>
      <c r="H7889" t="s">
        <v>61</v>
      </c>
      <c r="I7889" t="s">
        <v>198</v>
      </c>
      <c r="J7889" t="s">
        <v>199</v>
      </c>
      <c r="K7889" t="s">
        <v>37</v>
      </c>
      <c r="L7889" t="s">
        <v>38</v>
      </c>
      <c r="M7889" t="s">
        <v>15552</v>
      </c>
      <c r="N7889" t="s">
        <v>66</v>
      </c>
      <c r="O7889" t="s">
        <v>67</v>
      </c>
      <c r="P7889" t="s">
        <v>42</v>
      </c>
      <c r="Q7889" t="s">
        <v>201</v>
      </c>
      <c r="R7889" t="s">
        <v>69</v>
      </c>
      <c r="S7889" t="s">
        <v>70</v>
      </c>
      <c r="T7889">
        <v>14.6252</v>
      </c>
      <c r="U7889">
        <v>-91.934600000000003</v>
      </c>
      <c r="V7889" t="s">
        <v>71</v>
      </c>
      <c r="W7889" t="s">
        <v>202</v>
      </c>
      <c r="X7889" t="s">
        <v>4181</v>
      </c>
      <c r="Y7889" t="s">
        <v>72</v>
      </c>
      <c r="Z7889" t="s">
        <v>73</v>
      </c>
      <c r="AC7889" t="str">
        <f>_xlfn.XLOOKUP(UNIVERSO[[#This Row],[Ruta DN]],'[1]CUOTA RUTA'!E:E,'[1]CUOTA RUTA'!G:G)</f>
        <v>Cargar</v>
      </c>
    </row>
    <row r="7890" spans="1:29" x14ac:dyDescent="0.25">
      <c r="A7890">
        <v>2800047549</v>
      </c>
      <c r="B7890">
        <v>7800047549</v>
      </c>
      <c r="C7890" t="s">
        <v>29</v>
      </c>
      <c r="D7890" t="s">
        <v>735</v>
      </c>
      <c r="E7890" t="s">
        <v>15553</v>
      </c>
      <c r="F7890" t="s">
        <v>59</v>
      </c>
      <c r="G7890" t="s">
        <v>60</v>
      </c>
      <c r="H7890" t="s">
        <v>61</v>
      </c>
      <c r="I7890" t="s">
        <v>737</v>
      </c>
      <c r="J7890" t="s">
        <v>738</v>
      </c>
      <c r="K7890" t="s">
        <v>1055</v>
      </c>
      <c r="L7890" t="s">
        <v>38</v>
      </c>
      <c r="M7890" t="s">
        <v>15554</v>
      </c>
      <c r="N7890" t="s">
        <v>331</v>
      </c>
      <c r="O7890" t="s">
        <v>377</v>
      </c>
      <c r="P7890" t="s">
        <v>42</v>
      </c>
      <c r="Q7890" t="s">
        <v>201</v>
      </c>
      <c r="R7890" t="s">
        <v>69</v>
      </c>
      <c r="S7890" t="s">
        <v>70</v>
      </c>
      <c r="T7890">
        <v>14.675800000000001</v>
      </c>
      <c r="U7890">
        <v>-92.144999999999996</v>
      </c>
      <c r="V7890" t="s">
        <v>71</v>
      </c>
      <c r="W7890" t="s">
        <v>22</v>
      </c>
      <c r="X7890" t="s">
        <v>4189</v>
      </c>
      <c r="Y7890" t="s">
        <v>72</v>
      </c>
      <c r="Z7890" t="s">
        <v>73</v>
      </c>
      <c r="AC7890" t="str">
        <f>_xlfn.XLOOKUP(UNIVERSO[[#This Row],[Ruta DN]],'[1]CUOTA RUTA'!E:E,'[1]CUOTA RUTA'!G:G)</f>
        <v>Cargar</v>
      </c>
    </row>
    <row r="7891" spans="1:29" x14ac:dyDescent="0.25">
      <c r="A7891">
        <v>2800047546</v>
      </c>
      <c r="B7891">
        <v>7800047546</v>
      </c>
      <c r="C7891" t="s">
        <v>29</v>
      </c>
      <c r="D7891" t="s">
        <v>735</v>
      </c>
      <c r="E7891" t="s">
        <v>15555</v>
      </c>
      <c r="F7891" t="s">
        <v>59</v>
      </c>
      <c r="G7891" t="s">
        <v>60</v>
      </c>
      <c r="H7891" t="s">
        <v>61</v>
      </c>
      <c r="I7891" t="s">
        <v>737</v>
      </c>
      <c r="J7891" t="s">
        <v>738</v>
      </c>
      <c r="K7891" t="s">
        <v>1055</v>
      </c>
      <c r="L7891" t="s">
        <v>38</v>
      </c>
      <c r="M7891" t="s">
        <v>11800</v>
      </c>
      <c r="N7891" t="s">
        <v>331</v>
      </c>
      <c r="O7891" t="s">
        <v>377</v>
      </c>
      <c r="P7891" t="s">
        <v>42</v>
      </c>
      <c r="Q7891" t="s">
        <v>201</v>
      </c>
      <c r="R7891" t="s">
        <v>69</v>
      </c>
      <c r="S7891" t="s">
        <v>70</v>
      </c>
      <c r="T7891">
        <v>14.674435000000001</v>
      </c>
      <c r="U7891">
        <v>-92.143706666666674</v>
      </c>
      <c r="V7891" t="s">
        <v>71</v>
      </c>
      <c r="W7891" t="s">
        <v>22</v>
      </c>
      <c r="X7891" t="s">
        <v>4189</v>
      </c>
      <c r="Y7891" t="s">
        <v>72</v>
      </c>
      <c r="Z7891" t="s">
        <v>73</v>
      </c>
      <c r="AC7891" t="str">
        <f>_xlfn.XLOOKUP(UNIVERSO[[#This Row],[Ruta DN]],'[1]CUOTA RUTA'!E:E,'[1]CUOTA RUTA'!G:G)</f>
        <v>Cargar</v>
      </c>
    </row>
    <row r="7892" spans="1:29" x14ac:dyDescent="0.25">
      <c r="A7892">
        <v>2800047545</v>
      </c>
      <c r="B7892">
        <v>7800047545</v>
      </c>
      <c r="C7892" t="s">
        <v>29</v>
      </c>
      <c r="D7892" t="s">
        <v>735</v>
      </c>
      <c r="E7892" t="s">
        <v>15556</v>
      </c>
      <c r="F7892" t="s">
        <v>59</v>
      </c>
      <c r="G7892" t="s">
        <v>60</v>
      </c>
      <c r="H7892" t="s">
        <v>61</v>
      </c>
      <c r="I7892" t="s">
        <v>737</v>
      </c>
      <c r="J7892" t="s">
        <v>738</v>
      </c>
      <c r="K7892" t="s">
        <v>1055</v>
      </c>
      <c r="L7892" t="s">
        <v>38</v>
      </c>
      <c r="M7892" t="s">
        <v>11800</v>
      </c>
      <c r="N7892" t="s">
        <v>331</v>
      </c>
      <c r="O7892" t="s">
        <v>377</v>
      </c>
      <c r="P7892" t="s">
        <v>42</v>
      </c>
      <c r="Q7892" t="s">
        <v>201</v>
      </c>
      <c r="R7892" t="s">
        <v>69</v>
      </c>
      <c r="S7892" t="s">
        <v>70</v>
      </c>
      <c r="T7892">
        <v>14.674556000000001</v>
      </c>
      <c r="U7892">
        <v>-92.143255999999994</v>
      </c>
      <c r="V7892" t="s">
        <v>71</v>
      </c>
      <c r="W7892" t="s">
        <v>22</v>
      </c>
      <c r="X7892" t="s">
        <v>4189</v>
      </c>
      <c r="Y7892" t="s">
        <v>72</v>
      </c>
      <c r="Z7892" t="s">
        <v>73</v>
      </c>
      <c r="AC7892" t="str">
        <f>_xlfn.XLOOKUP(UNIVERSO[[#This Row],[Ruta DN]],'[1]CUOTA RUTA'!E:E,'[1]CUOTA RUTA'!G:G)</f>
        <v>Cargar</v>
      </c>
    </row>
    <row r="7893" spans="1:29" x14ac:dyDescent="0.25">
      <c r="A7893">
        <v>2800047540</v>
      </c>
      <c r="B7893">
        <v>7800047540</v>
      </c>
      <c r="C7893" t="s">
        <v>29</v>
      </c>
      <c r="D7893" t="s">
        <v>216</v>
      </c>
      <c r="E7893" t="s">
        <v>15557</v>
      </c>
      <c r="F7893" t="s">
        <v>59</v>
      </c>
      <c r="G7893" t="s">
        <v>60</v>
      </c>
      <c r="H7893" t="s">
        <v>61</v>
      </c>
      <c r="I7893" t="s">
        <v>218</v>
      </c>
      <c r="J7893" t="s">
        <v>219</v>
      </c>
      <c r="K7893" t="s">
        <v>1055</v>
      </c>
      <c r="L7893" t="s">
        <v>38</v>
      </c>
      <c r="M7893" t="s">
        <v>15558</v>
      </c>
      <c r="N7893" t="s">
        <v>331</v>
      </c>
      <c r="O7893" t="s">
        <v>377</v>
      </c>
      <c r="P7893" t="s">
        <v>42</v>
      </c>
      <c r="Q7893" t="s">
        <v>215</v>
      </c>
      <c r="R7893" t="s">
        <v>69</v>
      </c>
      <c r="S7893" t="s">
        <v>70</v>
      </c>
      <c r="T7893">
        <v>14.6739</v>
      </c>
      <c r="U7893">
        <v>-92.141400000000004</v>
      </c>
      <c r="V7893" t="s">
        <v>71</v>
      </c>
      <c r="W7893" t="s">
        <v>22</v>
      </c>
      <c r="X7893" t="s">
        <v>4189</v>
      </c>
      <c r="Y7893" t="s">
        <v>72</v>
      </c>
      <c r="Z7893" t="s">
        <v>73</v>
      </c>
      <c r="AC7893" t="str">
        <f>_xlfn.XLOOKUP(UNIVERSO[[#This Row],[Ruta DN]],'[1]CUOTA RUTA'!E:E,'[1]CUOTA RUTA'!G:G)</f>
        <v>Cargar</v>
      </c>
    </row>
    <row r="7894" spans="1:29" x14ac:dyDescent="0.25">
      <c r="A7894">
        <v>2800047536</v>
      </c>
      <c r="B7894">
        <v>7800047536</v>
      </c>
      <c r="C7894" t="s">
        <v>29</v>
      </c>
      <c r="D7894" t="s">
        <v>1317</v>
      </c>
      <c r="E7894" t="s">
        <v>15559</v>
      </c>
      <c r="F7894" t="s">
        <v>59</v>
      </c>
      <c r="G7894" t="s">
        <v>60</v>
      </c>
      <c r="H7894" t="s">
        <v>61</v>
      </c>
      <c r="I7894" t="s">
        <v>1319</v>
      </c>
      <c r="J7894" t="s">
        <v>1320</v>
      </c>
      <c r="K7894" t="s">
        <v>1055</v>
      </c>
      <c r="L7894" t="s">
        <v>38</v>
      </c>
      <c r="M7894" t="s">
        <v>11658</v>
      </c>
      <c r="N7894" t="s">
        <v>331</v>
      </c>
      <c r="O7894" t="s">
        <v>377</v>
      </c>
      <c r="P7894" t="s">
        <v>42</v>
      </c>
      <c r="Q7894" t="s">
        <v>215</v>
      </c>
      <c r="R7894" t="s">
        <v>69</v>
      </c>
      <c r="S7894" t="s">
        <v>70</v>
      </c>
      <c r="T7894">
        <v>14.680300000000001</v>
      </c>
      <c r="U7894">
        <v>-92.145700000000005</v>
      </c>
      <c r="V7894" t="s">
        <v>71</v>
      </c>
      <c r="W7894" t="s">
        <v>22</v>
      </c>
      <c r="X7894" t="s">
        <v>4189</v>
      </c>
      <c r="Y7894" t="s">
        <v>72</v>
      </c>
      <c r="Z7894" t="s">
        <v>73</v>
      </c>
      <c r="AC7894" t="str">
        <f>_xlfn.XLOOKUP(UNIVERSO[[#This Row],[Ruta DN]],'[1]CUOTA RUTA'!E:E,'[1]CUOTA RUTA'!G:G)</f>
        <v>Cargar</v>
      </c>
    </row>
    <row r="7895" spans="1:29" x14ac:dyDescent="0.25">
      <c r="A7895">
        <v>2800047535</v>
      </c>
      <c r="B7895">
        <v>7800047535</v>
      </c>
      <c r="C7895" t="s">
        <v>29</v>
      </c>
      <c r="D7895" t="s">
        <v>1317</v>
      </c>
      <c r="E7895" t="s">
        <v>15560</v>
      </c>
      <c r="F7895" t="s">
        <v>59</v>
      </c>
      <c r="G7895" t="s">
        <v>60</v>
      </c>
      <c r="H7895" t="s">
        <v>61</v>
      </c>
      <c r="I7895" t="s">
        <v>1319</v>
      </c>
      <c r="J7895" t="s">
        <v>1320</v>
      </c>
      <c r="K7895" t="s">
        <v>54</v>
      </c>
      <c r="L7895" t="s">
        <v>38</v>
      </c>
      <c r="M7895" t="s">
        <v>11657</v>
      </c>
      <c r="N7895" t="s">
        <v>331</v>
      </c>
      <c r="O7895" t="s">
        <v>377</v>
      </c>
      <c r="P7895" t="s">
        <v>42</v>
      </c>
      <c r="Q7895" t="s">
        <v>215</v>
      </c>
      <c r="R7895" t="s">
        <v>69</v>
      </c>
      <c r="S7895" t="s">
        <v>70</v>
      </c>
      <c r="T7895">
        <v>14.680706000000001</v>
      </c>
      <c r="U7895">
        <v>-92.145300000000006</v>
      </c>
      <c r="V7895" t="s">
        <v>71</v>
      </c>
      <c r="W7895" t="s">
        <v>22</v>
      </c>
      <c r="X7895" t="s">
        <v>4181</v>
      </c>
      <c r="Y7895" t="s">
        <v>72</v>
      </c>
      <c r="Z7895" t="s">
        <v>73</v>
      </c>
      <c r="AC7895" t="str">
        <f>_xlfn.XLOOKUP(UNIVERSO[[#This Row],[Ruta DN]],'[1]CUOTA RUTA'!E:E,'[1]CUOTA RUTA'!G:G)</f>
        <v>Cargar</v>
      </c>
    </row>
    <row r="7896" spans="1:29" x14ac:dyDescent="0.25">
      <c r="A7896">
        <v>2800047363</v>
      </c>
      <c r="B7896">
        <v>7800047363</v>
      </c>
      <c r="C7896" t="s">
        <v>29</v>
      </c>
      <c r="D7896" t="s">
        <v>735</v>
      </c>
      <c r="E7896" t="s">
        <v>11373</v>
      </c>
      <c r="F7896" t="s">
        <v>59</v>
      </c>
      <c r="G7896" t="s">
        <v>60</v>
      </c>
      <c r="H7896" t="s">
        <v>61</v>
      </c>
      <c r="I7896" t="s">
        <v>737</v>
      </c>
      <c r="J7896" t="s">
        <v>738</v>
      </c>
      <c r="K7896" t="s">
        <v>1055</v>
      </c>
      <c r="L7896" t="s">
        <v>38</v>
      </c>
      <c r="M7896" t="s">
        <v>15561</v>
      </c>
      <c r="N7896" t="s">
        <v>331</v>
      </c>
      <c r="O7896" t="s">
        <v>377</v>
      </c>
      <c r="P7896" t="s">
        <v>42</v>
      </c>
      <c r="Q7896" t="s">
        <v>201</v>
      </c>
      <c r="R7896" t="s">
        <v>69</v>
      </c>
      <c r="S7896" t="s">
        <v>70</v>
      </c>
      <c r="T7896">
        <v>14.6753</v>
      </c>
      <c r="U7896">
        <v>-92.141400000000004</v>
      </c>
      <c r="V7896" t="s">
        <v>71</v>
      </c>
      <c r="W7896" t="s">
        <v>22</v>
      </c>
      <c r="X7896" t="s">
        <v>4189</v>
      </c>
      <c r="Y7896" t="s">
        <v>72</v>
      </c>
      <c r="Z7896" t="s">
        <v>73</v>
      </c>
      <c r="AC7896" t="str">
        <f>_xlfn.XLOOKUP(UNIVERSO[[#This Row],[Ruta DN]],'[1]CUOTA RUTA'!E:E,'[1]CUOTA RUTA'!G:G)</f>
        <v>Cargar</v>
      </c>
    </row>
    <row r="7897" spans="1:29" x14ac:dyDescent="0.25">
      <c r="A7897">
        <v>2800047355</v>
      </c>
      <c r="B7897">
        <v>7800047355</v>
      </c>
      <c r="C7897" t="s">
        <v>29</v>
      </c>
      <c r="D7897" t="s">
        <v>372</v>
      </c>
      <c r="E7897" t="s">
        <v>15562</v>
      </c>
      <c r="F7897" t="s">
        <v>59</v>
      </c>
      <c r="G7897" t="s">
        <v>60</v>
      </c>
      <c r="H7897" t="s">
        <v>61</v>
      </c>
      <c r="I7897" t="s">
        <v>374</v>
      </c>
      <c r="J7897" t="s">
        <v>375</v>
      </c>
      <c r="K7897" t="s">
        <v>1055</v>
      </c>
      <c r="L7897" t="s">
        <v>64</v>
      </c>
      <c r="M7897" t="s">
        <v>15563</v>
      </c>
      <c r="N7897" t="s">
        <v>331</v>
      </c>
      <c r="O7897" t="s">
        <v>377</v>
      </c>
      <c r="P7897" t="s">
        <v>42</v>
      </c>
      <c r="Q7897" t="s">
        <v>215</v>
      </c>
      <c r="R7897" t="s">
        <v>69</v>
      </c>
      <c r="S7897" t="s">
        <v>70</v>
      </c>
      <c r="T7897">
        <v>14.678311000000001</v>
      </c>
      <c r="U7897">
        <v>-92.131600000000006</v>
      </c>
      <c r="V7897" t="s">
        <v>71</v>
      </c>
      <c r="W7897" t="s">
        <v>22</v>
      </c>
      <c r="X7897" t="s">
        <v>4189</v>
      </c>
      <c r="Y7897" t="s">
        <v>72</v>
      </c>
      <c r="Z7897" t="s">
        <v>73</v>
      </c>
      <c r="AC7897" t="str">
        <f>_xlfn.XLOOKUP(UNIVERSO[[#This Row],[Ruta DN]],'[1]CUOTA RUTA'!E:E,'[1]CUOTA RUTA'!G:G)</f>
        <v>Cargar</v>
      </c>
    </row>
    <row r="7898" spans="1:29" x14ac:dyDescent="0.25">
      <c r="A7898">
        <v>2800047329</v>
      </c>
      <c r="B7898">
        <v>7800047329</v>
      </c>
      <c r="C7898" t="s">
        <v>29</v>
      </c>
      <c r="D7898" t="s">
        <v>216</v>
      </c>
      <c r="E7898" t="s">
        <v>15564</v>
      </c>
      <c r="F7898" t="s">
        <v>59</v>
      </c>
      <c r="G7898" t="s">
        <v>60</v>
      </c>
      <c r="H7898" t="s">
        <v>61</v>
      </c>
      <c r="I7898" t="s">
        <v>218</v>
      </c>
      <c r="J7898" t="s">
        <v>219</v>
      </c>
      <c r="K7898" t="s">
        <v>54</v>
      </c>
      <c r="L7898" t="s">
        <v>38</v>
      </c>
      <c r="M7898" t="s">
        <v>15565</v>
      </c>
      <c r="N7898" t="s">
        <v>331</v>
      </c>
      <c r="O7898" t="s">
        <v>377</v>
      </c>
      <c r="P7898" t="s">
        <v>42</v>
      </c>
      <c r="Q7898" t="s">
        <v>215</v>
      </c>
      <c r="R7898" t="s">
        <v>69</v>
      </c>
      <c r="S7898" t="s">
        <v>70</v>
      </c>
      <c r="T7898">
        <v>14.6721392</v>
      </c>
      <c r="U7898">
        <v>-92.138425999999995</v>
      </c>
      <c r="V7898" t="s">
        <v>71</v>
      </c>
      <c r="W7898" t="s">
        <v>22</v>
      </c>
      <c r="X7898" t="s">
        <v>4186</v>
      </c>
      <c r="Y7898" t="s">
        <v>72</v>
      </c>
      <c r="Z7898" t="s">
        <v>73</v>
      </c>
      <c r="AC7898" t="str">
        <f>_xlfn.XLOOKUP(UNIVERSO[[#This Row],[Ruta DN]],'[1]CUOTA RUTA'!E:E,'[1]CUOTA RUTA'!G:G)</f>
        <v>Cargar</v>
      </c>
    </row>
    <row r="7899" spans="1:29" x14ac:dyDescent="0.25">
      <c r="A7899">
        <v>2800047326</v>
      </c>
      <c r="B7899">
        <v>7800047326</v>
      </c>
      <c r="C7899" t="s">
        <v>29</v>
      </c>
      <c r="D7899" t="s">
        <v>216</v>
      </c>
      <c r="E7899" t="s">
        <v>15566</v>
      </c>
      <c r="F7899" t="s">
        <v>59</v>
      </c>
      <c r="G7899" t="s">
        <v>60</v>
      </c>
      <c r="H7899" t="s">
        <v>61</v>
      </c>
      <c r="I7899" t="s">
        <v>218</v>
      </c>
      <c r="J7899" t="s">
        <v>219</v>
      </c>
      <c r="K7899" t="s">
        <v>1055</v>
      </c>
      <c r="L7899" t="s">
        <v>38</v>
      </c>
      <c r="M7899" t="s">
        <v>15567</v>
      </c>
      <c r="N7899" t="s">
        <v>331</v>
      </c>
      <c r="O7899" t="s">
        <v>377</v>
      </c>
      <c r="P7899" t="s">
        <v>42</v>
      </c>
      <c r="Q7899" t="s">
        <v>215</v>
      </c>
      <c r="R7899" t="s">
        <v>69</v>
      </c>
      <c r="S7899" t="s">
        <v>70</v>
      </c>
      <c r="T7899">
        <v>14.671267</v>
      </c>
      <c r="U7899">
        <v>-92.139381</v>
      </c>
      <c r="V7899" t="s">
        <v>71</v>
      </c>
      <c r="W7899" t="s">
        <v>22</v>
      </c>
      <c r="X7899" t="s">
        <v>4189</v>
      </c>
      <c r="Y7899" t="s">
        <v>72</v>
      </c>
      <c r="Z7899" t="s">
        <v>73</v>
      </c>
      <c r="AC7899" t="str">
        <f>_xlfn.XLOOKUP(UNIVERSO[[#This Row],[Ruta DN]],'[1]CUOTA RUTA'!E:E,'[1]CUOTA RUTA'!G:G)</f>
        <v>Cargar</v>
      </c>
    </row>
    <row r="7900" spans="1:29" x14ac:dyDescent="0.25">
      <c r="A7900">
        <v>2800047294</v>
      </c>
      <c r="B7900">
        <v>7800047294</v>
      </c>
      <c r="C7900" t="s">
        <v>29</v>
      </c>
      <c r="D7900" t="s">
        <v>1317</v>
      </c>
      <c r="E7900" t="s">
        <v>15568</v>
      </c>
      <c r="F7900" t="s">
        <v>59</v>
      </c>
      <c r="G7900" t="s">
        <v>60</v>
      </c>
      <c r="H7900" t="s">
        <v>61</v>
      </c>
      <c r="I7900" t="s">
        <v>1319</v>
      </c>
      <c r="J7900" t="s">
        <v>1320</v>
      </c>
      <c r="K7900" t="s">
        <v>37</v>
      </c>
      <c r="L7900" t="s">
        <v>38</v>
      </c>
      <c r="M7900" t="s">
        <v>15569</v>
      </c>
      <c r="N7900" t="s">
        <v>331</v>
      </c>
      <c r="O7900" t="s">
        <v>377</v>
      </c>
      <c r="P7900" t="s">
        <v>42</v>
      </c>
      <c r="Q7900" t="s">
        <v>215</v>
      </c>
      <c r="R7900" t="s">
        <v>69</v>
      </c>
      <c r="S7900" t="s">
        <v>70</v>
      </c>
      <c r="T7900">
        <v>14.677918441593651</v>
      </c>
      <c r="U7900">
        <v>-92.138393148779869</v>
      </c>
      <c r="V7900" t="s">
        <v>71</v>
      </c>
      <c r="W7900" t="s">
        <v>22</v>
      </c>
      <c r="X7900" t="s">
        <v>4186</v>
      </c>
      <c r="Y7900" t="s">
        <v>72</v>
      </c>
      <c r="Z7900" t="s">
        <v>73</v>
      </c>
      <c r="AC7900" t="str">
        <f>_xlfn.XLOOKUP(UNIVERSO[[#This Row],[Ruta DN]],'[1]CUOTA RUTA'!E:E,'[1]CUOTA RUTA'!G:G)</f>
        <v>Cargar</v>
      </c>
    </row>
    <row r="7901" spans="1:29" x14ac:dyDescent="0.25">
      <c r="A7901">
        <v>2800047261</v>
      </c>
      <c r="B7901">
        <v>7800047261</v>
      </c>
      <c r="C7901" t="s">
        <v>29</v>
      </c>
      <c r="D7901" t="s">
        <v>372</v>
      </c>
      <c r="E7901" t="s">
        <v>14431</v>
      </c>
      <c r="F7901" t="s">
        <v>59</v>
      </c>
      <c r="G7901" t="s">
        <v>60</v>
      </c>
      <c r="H7901" t="s">
        <v>61</v>
      </c>
      <c r="I7901" t="s">
        <v>374</v>
      </c>
      <c r="J7901" t="s">
        <v>375</v>
      </c>
      <c r="K7901" t="s">
        <v>1055</v>
      </c>
      <c r="L7901" t="s">
        <v>64</v>
      </c>
      <c r="M7901" t="s">
        <v>15570</v>
      </c>
      <c r="N7901" t="s">
        <v>331</v>
      </c>
      <c r="O7901" t="s">
        <v>377</v>
      </c>
      <c r="P7901" t="s">
        <v>42</v>
      </c>
      <c r="Q7901" t="s">
        <v>215</v>
      </c>
      <c r="R7901" t="s">
        <v>69</v>
      </c>
      <c r="S7901" t="s">
        <v>70</v>
      </c>
      <c r="T7901">
        <v>14.680099999999999</v>
      </c>
      <c r="U7901">
        <v>-92.131600000000006</v>
      </c>
      <c r="V7901" t="s">
        <v>71</v>
      </c>
      <c r="W7901" t="s">
        <v>22</v>
      </c>
      <c r="X7901" t="s">
        <v>4189</v>
      </c>
      <c r="Y7901" t="s">
        <v>72</v>
      </c>
      <c r="Z7901" t="s">
        <v>73</v>
      </c>
      <c r="AC7901" t="str">
        <f>_xlfn.XLOOKUP(UNIVERSO[[#This Row],[Ruta DN]],'[1]CUOTA RUTA'!E:E,'[1]CUOTA RUTA'!G:G)</f>
        <v>Cargar</v>
      </c>
    </row>
    <row r="7902" spans="1:29" x14ac:dyDescent="0.25">
      <c r="A7902">
        <v>2800047253</v>
      </c>
      <c r="B7902">
        <v>7800047253</v>
      </c>
      <c r="C7902" t="s">
        <v>29</v>
      </c>
      <c r="D7902" t="s">
        <v>372</v>
      </c>
      <c r="E7902" t="s">
        <v>15571</v>
      </c>
      <c r="F7902" t="s">
        <v>59</v>
      </c>
      <c r="G7902" t="s">
        <v>60</v>
      </c>
      <c r="H7902" t="s">
        <v>61</v>
      </c>
      <c r="I7902" t="s">
        <v>374</v>
      </c>
      <c r="J7902" t="s">
        <v>375</v>
      </c>
      <c r="K7902" t="s">
        <v>37</v>
      </c>
      <c r="L7902" t="s">
        <v>38</v>
      </c>
      <c r="M7902" t="s">
        <v>15572</v>
      </c>
      <c r="N7902" t="s">
        <v>331</v>
      </c>
      <c r="O7902" t="s">
        <v>377</v>
      </c>
      <c r="P7902" t="s">
        <v>42</v>
      </c>
      <c r="Q7902" t="s">
        <v>215</v>
      </c>
      <c r="R7902" t="s">
        <v>69</v>
      </c>
      <c r="S7902" t="s">
        <v>70</v>
      </c>
      <c r="T7902">
        <v>14.677232500000001</v>
      </c>
      <c r="U7902">
        <v>-92.132363699999999</v>
      </c>
      <c r="V7902" t="s">
        <v>71</v>
      </c>
      <c r="W7902" t="s">
        <v>22</v>
      </c>
      <c r="X7902" t="s">
        <v>4186</v>
      </c>
      <c r="Y7902" t="s">
        <v>72</v>
      </c>
      <c r="Z7902" t="s">
        <v>73</v>
      </c>
      <c r="AC7902" t="str">
        <f>_xlfn.XLOOKUP(UNIVERSO[[#This Row],[Ruta DN]],'[1]CUOTA RUTA'!E:E,'[1]CUOTA RUTA'!G:G)</f>
        <v>Cargar</v>
      </c>
    </row>
    <row r="7903" spans="1:29" x14ac:dyDescent="0.25">
      <c r="A7903">
        <v>2800047252</v>
      </c>
      <c r="B7903">
        <v>7800047252</v>
      </c>
      <c r="C7903" t="s">
        <v>29</v>
      </c>
      <c r="D7903" t="s">
        <v>372</v>
      </c>
      <c r="E7903" t="s">
        <v>15573</v>
      </c>
      <c r="F7903" t="s">
        <v>59</v>
      </c>
      <c r="G7903" t="s">
        <v>60</v>
      </c>
      <c r="H7903" t="s">
        <v>61</v>
      </c>
      <c r="I7903" t="s">
        <v>374</v>
      </c>
      <c r="J7903" t="s">
        <v>375</v>
      </c>
      <c r="K7903" t="s">
        <v>37</v>
      </c>
      <c r="L7903" t="s">
        <v>38</v>
      </c>
      <c r="M7903" t="s">
        <v>15574</v>
      </c>
      <c r="N7903" t="s">
        <v>331</v>
      </c>
      <c r="O7903" t="s">
        <v>377</v>
      </c>
      <c r="P7903" t="s">
        <v>42</v>
      </c>
      <c r="Q7903" t="s">
        <v>215</v>
      </c>
      <c r="R7903" t="s">
        <v>69</v>
      </c>
      <c r="S7903" t="s">
        <v>70</v>
      </c>
      <c r="T7903">
        <v>14.676648333333331</v>
      </c>
      <c r="U7903">
        <v>-92.133446666666657</v>
      </c>
      <c r="V7903" t="s">
        <v>71</v>
      </c>
      <c r="W7903" t="s">
        <v>22</v>
      </c>
      <c r="X7903" t="s">
        <v>4186</v>
      </c>
      <c r="Y7903" t="s">
        <v>72</v>
      </c>
      <c r="Z7903" t="s">
        <v>73</v>
      </c>
      <c r="AC7903" t="str">
        <f>_xlfn.XLOOKUP(UNIVERSO[[#This Row],[Ruta DN]],'[1]CUOTA RUTA'!E:E,'[1]CUOTA RUTA'!G:G)</f>
        <v>Cargar</v>
      </c>
    </row>
    <row r="7904" spans="1:29" x14ac:dyDescent="0.25">
      <c r="A7904">
        <v>2800047219</v>
      </c>
      <c r="B7904">
        <v>7800047219</v>
      </c>
      <c r="C7904" t="s">
        <v>29</v>
      </c>
      <c r="D7904" t="s">
        <v>1317</v>
      </c>
      <c r="E7904" t="s">
        <v>15575</v>
      </c>
      <c r="F7904" t="s">
        <v>59</v>
      </c>
      <c r="G7904" t="s">
        <v>60</v>
      </c>
      <c r="H7904" t="s">
        <v>61</v>
      </c>
      <c r="I7904" t="s">
        <v>1319</v>
      </c>
      <c r="J7904" t="s">
        <v>1320</v>
      </c>
      <c r="K7904" t="s">
        <v>37</v>
      </c>
      <c r="L7904" t="s">
        <v>38</v>
      </c>
      <c r="M7904" t="s">
        <v>15576</v>
      </c>
      <c r="N7904" t="s">
        <v>331</v>
      </c>
      <c r="O7904" t="s">
        <v>377</v>
      </c>
      <c r="P7904" t="s">
        <v>42</v>
      </c>
      <c r="Q7904" t="s">
        <v>215</v>
      </c>
      <c r="R7904" t="s">
        <v>69</v>
      </c>
      <c r="S7904" t="s">
        <v>70</v>
      </c>
      <c r="T7904">
        <v>14.678305699999999</v>
      </c>
      <c r="U7904">
        <v>-92.140186900000003</v>
      </c>
      <c r="V7904" t="s">
        <v>71</v>
      </c>
      <c r="W7904" t="s">
        <v>22</v>
      </c>
      <c r="X7904" t="s">
        <v>4186</v>
      </c>
      <c r="Y7904" t="s">
        <v>72</v>
      </c>
      <c r="Z7904" t="s">
        <v>73</v>
      </c>
      <c r="AC7904" t="str">
        <f>_xlfn.XLOOKUP(UNIVERSO[[#This Row],[Ruta DN]],'[1]CUOTA RUTA'!E:E,'[1]CUOTA RUTA'!G:G)</f>
        <v>Cargar</v>
      </c>
    </row>
    <row r="7905" spans="1:29" x14ac:dyDescent="0.25">
      <c r="A7905">
        <v>2800047205</v>
      </c>
      <c r="B7905">
        <v>7800047205</v>
      </c>
      <c r="C7905" t="s">
        <v>29</v>
      </c>
      <c r="D7905" t="s">
        <v>735</v>
      </c>
      <c r="E7905" t="s">
        <v>15577</v>
      </c>
      <c r="F7905" t="s">
        <v>59</v>
      </c>
      <c r="G7905" t="s">
        <v>60</v>
      </c>
      <c r="H7905" t="s">
        <v>61</v>
      </c>
      <c r="I7905" t="s">
        <v>737</v>
      </c>
      <c r="J7905" t="s">
        <v>738</v>
      </c>
      <c r="K7905" t="s">
        <v>1055</v>
      </c>
      <c r="L7905" t="s">
        <v>38</v>
      </c>
      <c r="M7905" t="s">
        <v>15578</v>
      </c>
      <c r="N7905" t="s">
        <v>331</v>
      </c>
      <c r="O7905" t="s">
        <v>377</v>
      </c>
      <c r="P7905" t="s">
        <v>42</v>
      </c>
      <c r="Q7905" t="s">
        <v>201</v>
      </c>
      <c r="R7905" t="s">
        <v>69</v>
      </c>
      <c r="S7905" t="s">
        <v>70</v>
      </c>
      <c r="T7905">
        <v>14.672910999999999</v>
      </c>
      <c r="U7905">
        <v>-92.145600000000002</v>
      </c>
      <c r="V7905" t="s">
        <v>71</v>
      </c>
      <c r="W7905" t="s">
        <v>22</v>
      </c>
      <c r="X7905" t="s">
        <v>4189</v>
      </c>
      <c r="Y7905" t="s">
        <v>72</v>
      </c>
      <c r="Z7905" t="s">
        <v>73</v>
      </c>
      <c r="AC7905" t="str">
        <f>_xlfn.XLOOKUP(UNIVERSO[[#This Row],[Ruta DN]],'[1]CUOTA RUTA'!E:E,'[1]CUOTA RUTA'!G:G)</f>
        <v>Cargar</v>
      </c>
    </row>
    <row r="7906" spans="1:29" x14ac:dyDescent="0.25">
      <c r="A7906">
        <v>2800047200</v>
      </c>
      <c r="B7906">
        <v>7800047200</v>
      </c>
      <c r="C7906" t="s">
        <v>29</v>
      </c>
      <c r="D7906" t="s">
        <v>875</v>
      </c>
      <c r="E7906" t="s">
        <v>15579</v>
      </c>
      <c r="F7906" t="s">
        <v>59</v>
      </c>
      <c r="G7906" t="s">
        <v>60</v>
      </c>
      <c r="H7906" t="s">
        <v>61</v>
      </c>
      <c r="I7906" t="s">
        <v>877</v>
      </c>
      <c r="J7906" t="s">
        <v>878</v>
      </c>
      <c r="K7906" t="s">
        <v>1055</v>
      </c>
      <c r="L7906" t="s">
        <v>38</v>
      </c>
      <c r="M7906" t="s">
        <v>2500</v>
      </c>
      <c r="N7906" t="s">
        <v>331</v>
      </c>
      <c r="O7906" t="s">
        <v>377</v>
      </c>
      <c r="P7906" t="s">
        <v>42</v>
      </c>
      <c r="Q7906" t="s">
        <v>201</v>
      </c>
      <c r="R7906" t="s">
        <v>69</v>
      </c>
      <c r="S7906" t="s">
        <v>70</v>
      </c>
      <c r="T7906">
        <v>14.6772361</v>
      </c>
      <c r="U7906">
        <v>-92.142368000000005</v>
      </c>
      <c r="V7906" t="s">
        <v>71</v>
      </c>
      <c r="W7906" t="s">
        <v>22</v>
      </c>
      <c r="X7906" t="s">
        <v>4189</v>
      </c>
      <c r="Y7906" t="s">
        <v>72</v>
      </c>
      <c r="Z7906" t="s">
        <v>73</v>
      </c>
      <c r="AC7906" t="str">
        <f>_xlfn.XLOOKUP(UNIVERSO[[#This Row],[Ruta DN]],'[1]CUOTA RUTA'!E:E,'[1]CUOTA RUTA'!G:G)</f>
        <v>Cargar</v>
      </c>
    </row>
    <row r="7907" spans="1:29" x14ac:dyDescent="0.25">
      <c r="A7907">
        <v>2800046988</v>
      </c>
      <c r="B7907">
        <v>7800046988</v>
      </c>
      <c r="C7907" t="s">
        <v>29</v>
      </c>
      <c r="D7907" t="s">
        <v>1026</v>
      </c>
      <c r="E7907" t="s">
        <v>15580</v>
      </c>
      <c r="F7907" t="s">
        <v>59</v>
      </c>
      <c r="G7907" t="s">
        <v>60</v>
      </c>
      <c r="H7907" t="s">
        <v>61</v>
      </c>
      <c r="I7907" t="s">
        <v>1028</v>
      </c>
      <c r="J7907" t="s">
        <v>1029</v>
      </c>
      <c r="K7907" t="s">
        <v>1055</v>
      </c>
      <c r="L7907" t="s">
        <v>38</v>
      </c>
      <c r="M7907" t="s">
        <v>15581</v>
      </c>
      <c r="N7907" t="s">
        <v>66</v>
      </c>
      <c r="O7907" t="s">
        <v>67</v>
      </c>
      <c r="P7907" t="s">
        <v>42</v>
      </c>
      <c r="Q7907" t="s">
        <v>1031</v>
      </c>
      <c r="R7907" t="s">
        <v>69</v>
      </c>
      <c r="S7907" t="s">
        <v>70</v>
      </c>
      <c r="T7907">
        <v>14.706200000000001</v>
      </c>
      <c r="U7907">
        <v>-91.870599999999996</v>
      </c>
      <c r="V7907" t="s">
        <v>71</v>
      </c>
      <c r="W7907" t="s">
        <v>22</v>
      </c>
      <c r="X7907" t="s">
        <v>4189</v>
      </c>
      <c r="Y7907" t="s">
        <v>72</v>
      </c>
      <c r="Z7907" t="s">
        <v>73</v>
      </c>
      <c r="AC7907" t="str">
        <f>_xlfn.XLOOKUP(UNIVERSO[[#This Row],[Ruta DN]],'[1]CUOTA RUTA'!E:E,'[1]CUOTA RUTA'!G:G)</f>
        <v>Cargar</v>
      </c>
    </row>
    <row r="7908" spans="1:29" x14ac:dyDescent="0.25">
      <c r="A7908">
        <v>2800046987</v>
      </c>
      <c r="B7908">
        <v>7800046987</v>
      </c>
      <c r="C7908" t="s">
        <v>29</v>
      </c>
      <c r="D7908" t="s">
        <v>998</v>
      </c>
      <c r="E7908" t="s">
        <v>15582</v>
      </c>
      <c r="F7908" t="s">
        <v>59</v>
      </c>
      <c r="G7908" t="s">
        <v>60</v>
      </c>
      <c r="H7908" t="s">
        <v>61</v>
      </c>
      <c r="I7908" t="s">
        <v>1000</v>
      </c>
      <c r="J7908" t="s">
        <v>1001</v>
      </c>
      <c r="K7908" t="s">
        <v>1055</v>
      </c>
      <c r="L7908" t="s">
        <v>38</v>
      </c>
      <c r="M7908" t="s">
        <v>15581</v>
      </c>
      <c r="N7908" t="s">
        <v>66</v>
      </c>
      <c r="O7908" t="s">
        <v>67</v>
      </c>
      <c r="P7908" t="s">
        <v>42</v>
      </c>
      <c r="Q7908" t="s">
        <v>68</v>
      </c>
      <c r="R7908" t="s">
        <v>69</v>
      </c>
      <c r="S7908" t="s">
        <v>70</v>
      </c>
      <c r="T7908">
        <v>14.706099999999999</v>
      </c>
      <c r="U7908">
        <v>-91.870500000000007</v>
      </c>
      <c r="V7908" t="s">
        <v>71</v>
      </c>
      <c r="W7908" t="s">
        <v>22</v>
      </c>
      <c r="X7908" t="s">
        <v>4186</v>
      </c>
      <c r="Y7908" t="s">
        <v>72</v>
      </c>
      <c r="Z7908" t="s">
        <v>73</v>
      </c>
      <c r="AC7908" t="str">
        <f>_xlfn.XLOOKUP(UNIVERSO[[#This Row],[Ruta DN]],'[1]CUOTA RUTA'!E:E,'[1]CUOTA RUTA'!G:G)</f>
        <v>Cargar</v>
      </c>
    </row>
    <row r="7909" spans="1:29" x14ac:dyDescent="0.25">
      <c r="A7909">
        <v>2800046966</v>
      </c>
      <c r="B7909">
        <v>7800046966</v>
      </c>
      <c r="C7909" t="s">
        <v>29</v>
      </c>
      <c r="D7909" t="s">
        <v>998</v>
      </c>
      <c r="E7909" t="s">
        <v>15583</v>
      </c>
      <c r="F7909" t="s">
        <v>59</v>
      </c>
      <c r="G7909" t="s">
        <v>60</v>
      </c>
      <c r="H7909" t="s">
        <v>61</v>
      </c>
      <c r="I7909" t="s">
        <v>1000</v>
      </c>
      <c r="J7909" t="s">
        <v>1001</v>
      </c>
      <c r="K7909" t="s">
        <v>1055</v>
      </c>
      <c r="L7909" t="s">
        <v>914</v>
      </c>
      <c r="M7909" t="s">
        <v>15584</v>
      </c>
      <c r="N7909" t="s">
        <v>66</v>
      </c>
      <c r="O7909" t="s">
        <v>67</v>
      </c>
      <c r="P7909" t="s">
        <v>206</v>
      </c>
      <c r="Q7909" t="s">
        <v>68</v>
      </c>
      <c r="R7909" t="s">
        <v>69</v>
      </c>
      <c r="S7909" t="s">
        <v>70</v>
      </c>
      <c r="T7909">
        <v>14.70474833333334</v>
      </c>
      <c r="U7909">
        <v>-91.868478333333357</v>
      </c>
      <c r="V7909" t="s">
        <v>71</v>
      </c>
      <c r="W7909" t="s">
        <v>22</v>
      </c>
      <c r="X7909" t="s">
        <v>4186</v>
      </c>
      <c r="Y7909" t="s">
        <v>72</v>
      </c>
      <c r="Z7909" t="s">
        <v>73</v>
      </c>
      <c r="AC7909" t="str">
        <f>_xlfn.XLOOKUP(UNIVERSO[[#This Row],[Ruta DN]],'[1]CUOTA RUTA'!E:E,'[1]CUOTA RUTA'!G:G)</f>
        <v>Cargar</v>
      </c>
    </row>
    <row r="7910" spans="1:29" x14ac:dyDescent="0.25">
      <c r="A7910">
        <v>2800046921</v>
      </c>
      <c r="B7910">
        <v>7800046921</v>
      </c>
      <c r="C7910" t="s">
        <v>29</v>
      </c>
      <c r="D7910" t="s">
        <v>1026</v>
      </c>
      <c r="E7910" t="s">
        <v>15585</v>
      </c>
      <c r="F7910" t="s">
        <v>59</v>
      </c>
      <c r="G7910" t="s">
        <v>60</v>
      </c>
      <c r="H7910" t="s">
        <v>61</v>
      </c>
      <c r="I7910" t="s">
        <v>1028</v>
      </c>
      <c r="J7910" t="s">
        <v>1029</v>
      </c>
      <c r="K7910" t="s">
        <v>1055</v>
      </c>
      <c r="L7910" t="s">
        <v>64</v>
      </c>
      <c r="M7910" t="s">
        <v>15586</v>
      </c>
      <c r="N7910" t="s">
        <v>66</v>
      </c>
      <c r="O7910" t="s">
        <v>67</v>
      </c>
      <c r="P7910" t="s">
        <v>42</v>
      </c>
      <c r="Q7910" t="s">
        <v>1031</v>
      </c>
      <c r="R7910" t="s">
        <v>69</v>
      </c>
      <c r="S7910" t="s">
        <v>70</v>
      </c>
      <c r="T7910">
        <v>14.710385</v>
      </c>
      <c r="U7910">
        <v>-91.873291666666645</v>
      </c>
      <c r="V7910" t="s">
        <v>71</v>
      </c>
      <c r="W7910" t="s">
        <v>22</v>
      </c>
      <c r="X7910" t="s">
        <v>4189</v>
      </c>
      <c r="Y7910" t="s">
        <v>72</v>
      </c>
      <c r="Z7910" t="s">
        <v>73</v>
      </c>
      <c r="AC7910" t="str">
        <f>_xlfn.XLOOKUP(UNIVERSO[[#This Row],[Ruta DN]],'[1]CUOTA RUTA'!E:E,'[1]CUOTA RUTA'!G:G)</f>
        <v>Cargar</v>
      </c>
    </row>
    <row r="7911" spans="1:29" x14ac:dyDescent="0.25">
      <c r="A7911">
        <v>2800046820</v>
      </c>
      <c r="B7911">
        <v>7800046820</v>
      </c>
      <c r="C7911" t="s">
        <v>29</v>
      </c>
      <c r="D7911" t="s">
        <v>1026</v>
      </c>
      <c r="E7911" t="s">
        <v>15587</v>
      </c>
      <c r="F7911" t="s">
        <v>59</v>
      </c>
      <c r="G7911" t="s">
        <v>60</v>
      </c>
      <c r="H7911" t="s">
        <v>61</v>
      </c>
      <c r="I7911" t="s">
        <v>1028</v>
      </c>
      <c r="J7911" t="s">
        <v>1029</v>
      </c>
      <c r="K7911" t="s">
        <v>37</v>
      </c>
      <c r="L7911" t="s">
        <v>64</v>
      </c>
      <c r="M7911" t="s">
        <v>15588</v>
      </c>
      <c r="N7911" t="s">
        <v>66</v>
      </c>
      <c r="O7911" t="s">
        <v>67</v>
      </c>
      <c r="P7911" t="s">
        <v>42</v>
      </c>
      <c r="Q7911" t="s">
        <v>1031</v>
      </c>
      <c r="R7911" t="s">
        <v>69</v>
      </c>
      <c r="S7911" t="s">
        <v>70</v>
      </c>
      <c r="T7911">
        <v>14.70748666666667</v>
      </c>
      <c r="U7911">
        <v>-91.872838333333348</v>
      </c>
      <c r="V7911" t="s">
        <v>71</v>
      </c>
      <c r="W7911" t="s">
        <v>22</v>
      </c>
      <c r="X7911" t="s">
        <v>4181</v>
      </c>
      <c r="Y7911" t="s">
        <v>72</v>
      </c>
      <c r="Z7911" t="s">
        <v>73</v>
      </c>
      <c r="AC7911" t="str">
        <f>_xlfn.XLOOKUP(UNIVERSO[[#This Row],[Ruta DN]],'[1]CUOTA RUTA'!E:E,'[1]CUOTA RUTA'!G:G)</f>
        <v>Cargar</v>
      </c>
    </row>
    <row r="7912" spans="1:29" x14ac:dyDescent="0.25">
      <c r="A7912">
        <v>2800046748</v>
      </c>
      <c r="B7912">
        <v>7800046748</v>
      </c>
      <c r="C7912" t="s">
        <v>29</v>
      </c>
      <c r="D7912" t="s">
        <v>633</v>
      </c>
      <c r="E7912" t="s">
        <v>15589</v>
      </c>
      <c r="F7912" t="s">
        <v>59</v>
      </c>
      <c r="G7912" t="s">
        <v>60</v>
      </c>
      <c r="H7912" t="s">
        <v>61</v>
      </c>
      <c r="I7912" t="s">
        <v>635</v>
      </c>
      <c r="J7912" t="s">
        <v>636</v>
      </c>
      <c r="K7912" t="s">
        <v>37</v>
      </c>
      <c r="L7912" t="s">
        <v>38</v>
      </c>
      <c r="M7912" t="s">
        <v>11818</v>
      </c>
      <c r="N7912" t="s">
        <v>331</v>
      </c>
      <c r="O7912" t="s">
        <v>1533</v>
      </c>
      <c r="P7912" t="s">
        <v>42</v>
      </c>
      <c r="Q7912" t="s">
        <v>215</v>
      </c>
      <c r="R7912" t="s">
        <v>69</v>
      </c>
      <c r="S7912" t="s">
        <v>70</v>
      </c>
      <c r="T7912">
        <v>14.72333062905818</v>
      </c>
      <c r="U7912">
        <v>-92.036802470684052</v>
      </c>
      <c r="V7912" t="s">
        <v>71</v>
      </c>
      <c r="W7912" t="s">
        <v>22</v>
      </c>
      <c r="X7912" t="s">
        <v>4186</v>
      </c>
      <c r="Y7912" t="s">
        <v>72</v>
      </c>
      <c r="Z7912" t="s">
        <v>73</v>
      </c>
      <c r="AC7912" t="str">
        <f>_xlfn.XLOOKUP(UNIVERSO[[#This Row],[Ruta DN]],'[1]CUOTA RUTA'!E:E,'[1]CUOTA RUTA'!G:G)</f>
        <v>Cargar</v>
      </c>
    </row>
    <row r="7913" spans="1:29" x14ac:dyDescent="0.25">
      <c r="A7913">
        <v>2800046702</v>
      </c>
      <c r="B7913">
        <v>7800046702</v>
      </c>
      <c r="C7913" t="s">
        <v>29</v>
      </c>
      <c r="D7913" t="s">
        <v>471</v>
      </c>
      <c r="E7913" t="s">
        <v>15590</v>
      </c>
      <c r="F7913" t="s">
        <v>59</v>
      </c>
      <c r="G7913" t="s">
        <v>60</v>
      </c>
      <c r="H7913" t="s">
        <v>61</v>
      </c>
      <c r="I7913" t="s">
        <v>473</v>
      </c>
      <c r="J7913" t="s">
        <v>474</v>
      </c>
      <c r="K7913" t="s">
        <v>37</v>
      </c>
      <c r="L7913" t="s">
        <v>204</v>
      </c>
      <c r="M7913" t="s">
        <v>15591</v>
      </c>
      <c r="N7913" t="s">
        <v>331</v>
      </c>
      <c r="O7913" t="s">
        <v>1533</v>
      </c>
      <c r="P7913" t="s">
        <v>206</v>
      </c>
      <c r="Q7913" t="s">
        <v>68</v>
      </c>
      <c r="R7913" t="s">
        <v>69</v>
      </c>
      <c r="S7913" t="s">
        <v>70</v>
      </c>
      <c r="T7913">
        <v>14.724600000000001</v>
      </c>
      <c r="U7913">
        <v>-92.0321</v>
      </c>
      <c r="V7913" t="s">
        <v>71</v>
      </c>
      <c r="W7913" t="s">
        <v>22</v>
      </c>
      <c r="X7913" t="s">
        <v>4186</v>
      </c>
      <c r="Y7913" t="s">
        <v>72</v>
      </c>
      <c r="Z7913" t="s">
        <v>73</v>
      </c>
      <c r="AC7913" t="str">
        <f>_xlfn.XLOOKUP(UNIVERSO[[#This Row],[Ruta DN]],'[1]CUOTA RUTA'!E:E,'[1]CUOTA RUTA'!G:G)</f>
        <v>Cargar</v>
      </c>
    </row>
    <row r="7914" spans="1:29" x14ac:dyDescent="0.25">
      <c r="A7914">
        <v>2800046682</v>
      </c>
      <c r="B7914">
        <v>7800046682</v>
      </c>
      <c r="C7914" t="s">
        <v>29</v>
      </c>
      <c r="D7914" t="s">
        <v>1139</v>
      </c>
      <c r="E7914" t="s">
        <v>15592</v>
      </c>
      <c r="F7914" t="s">
        <v>59</v>
      </c>
      <c r="G7914" t="s">
        <v>60</v>
      </c>
      <c r="H7914" t="s">
        <v>61</v>
      </c>
      <c r="I7914" t="s">
        <v>1141</v>
      </c>
      <c r="J7914" t="s">
        <v>1142</v>
      </c>
      <c r="K7914" t="s">
        <v>54</v>
      </c>
      <c r="L7914" t="s">
        <v>38</v>
      </c>
      <c r="M7914" t="s">
        <v>11770</v>
      </c>
      <c r="N7914" t="s">
        <v>331</v>
      </c>
      <c r="O7914" t="s">
        <v>1533</v>
      </c>
      <c r="P7914" t="s">
        <v>42</v>
      </c>
      <c r="Q7914" t="s">
        <v>1031</v>
      </c>
      <c r="R7914" t="s">
        <v>69</v>
      </c>
      <c r="S7914" t="s">
        <v>70</v>
      </c>
      <c r="T7914">
        <v>14.72327333333333</v>
      </c>
      <c r="U7914">
        <v>-92.033363333333327</v>
      </c>
      <c r="V7914" t="s">
        <v>71</v>
      </c>
      <c r="W7914" t="s">
        <v>22</v>
      </c>
      <c r="X7914" t="s">
        <v>4186</v>
      </c>
      <c r="Y7914" t="s">
        <v>72</v>
      </c>
      <c r="Z7914" t="s">
        <v>73</v>
      </c>
      <c r="AC7914" t="str">
        <f>_xlfn.XLOOKUP(UNIVERSO[[#This Row],[Ruta DN]],'[1]CUOTA RUTA'!E:E,'[1]CUOTA RUTA'!G:G)</f>
        <v>Cargar</v>
      </c>
    </row>
    <row r="7915" spans="1:29" x14ac:dyDescent="0.25">
      <c r="A7915">
        <v>2800046678</v>
      </c>
      <c r="B7915">
        <v>7800046678</v>
      </c>
      <c r="C7915" t="s">
        <v>29</v>
      </c>
      <c r="D7915" t="s">
        <v>1045</v>
      </c>
      <c r="E7915" t="s">
        <v>15593</v>
      </c>
      <c r="F7915" t="s">
        <v>59</v>
      </c>
      <c r="G7915" t="s">
        <v>60</v>
      </c>
      <c r="H7915" t="s">
        <v>61</v>
      </c>
      <c r="I7915" t="s">
        <v>1047</v>
      </c>
      <c r="J7915" t="s">
        <v>1048</v>
      </c>
      <c r="K7915" t="s">
        <v>37</v>
      </c>
      <c r="L7915" t="s">
        <v>38</v>
      </c>
      <c r="M7915" t="s">
        <v>15594</v>
      </c>
      <c r="N7915" t="s">
        <v>331</v>
      </c>
      <c r="O7915" t="s">
        <v>1533</v>
      </c>
      <c r="P7915" t="s">
        <v>42</v>
      </c>
      <c r="Q7915" t="s">
        <v>68</v>
      </c>
      <c r="R7915" t="s">
        <v>69</v>
      </c>
      <c r="S7915" t="s">
        <v>70</v>
      </c>
      <c r="T7915">
        <v>14.722899999999999</v>
      </c>
      <c r="U7915">
        <v>-92.033900000000003</v>
      </c>
      <c r="V7915" t="s">
        <v>71</v>
      </c>
      <c r="W7915" t="s">
        <v>22</v>
      </c>
      <c r="X7915" t="s">
        <v>4186</v>
      </c>
      <c r="Y7915" t="s">
        <v>72</v>
      </c>
      <c r="Z7915" t="s">
        <v>73</v>
      </c>
      <c r="AC7915" t="str">
        <f>_xlfn.XLOOKUP(UNIVERSO[[#This Row],[Ruta DN]],'[1]CUOTA RUTA'!E:E,'[1]CUOTA RUTA'!G:G)</f>
        <v>Cargar</v>
      </c>
    </row>
    <row r="7916" spans="1:29" x14ac:dyDescent="0.25">
      <c r="A7916">
        <v>2800046672</v>
      </c>
      <c r="B7916">
        <v>7800046672</v>
      </c>
      <c r="C7916" t="s">
        <v>29</v>
      </c>
      <c r="D7916" t="s">
        <v>1045</v>
      </c>
      <c r="E7916" t="s">
        <v>15595</v>
      </c>
      <c r="F7916" t="s">
        <v>59</v>
      </c>
      <c r="G7916" t="s">
        <v>60</v>
      </c>
      <c r="H7916" t="s">
        <v>61</v>
      </c>
      <c r="I7916" t="s">
        <v>1047</v>
      </c>
      <c r="J7916" t="s">
        <v>1048</v>
      </c>
      <c r="K7916" t="s">
        <v>37</v>
      </c>
      <c r="L7916" t="s">
        <v>38</v>
      </c>
      <c r="M7916" t="s">
        <v>15596</v>
      </c>
      <c r="N7916" t="s">
        <v>331</v>
      </c>
      <c r="O7916" t="s">
        <v>1533</v>
      </c>
      <c r="P7916" t="s">
        <v>42</v>
      </c>
      <c r="Q7916" t="s">
        <v>68</v>
      </c>
      <c r="R7916" t="s">
        <v>69</v>
      </c>
      <c r="S7916" t="s">
        <v>70</v>
      </c>
      <c r="T7916">
        <v>14.7225</v>
      </c>
      <c r="U7916">
        <v>-92.034000000000006</v>
      </c>
      <c r="V7916" t="s">
        <v>71</v>
      </c>
      <c r="W7916" t="s">
        <v>22</v>
      </c>
      <c r="X7916" t="s">
        <v>4186</v>
      </c>
      <c r="Y7916" t="s">
        <v>72</v>
      </c>
      <c r="Z7916" t="s">
        <v>73</v>
      </c>
      <c r="AC7916" t="str">
        <f>_xlfn.XLOOKUP(UNIVERSO[[#This Row],[Ruta DN]],'[1]CUOTA RUTA'!E:E,'[1]CUOTA RUTA'!G:G)</f>
        <v>Cargar</v>
      </c>
    </row>
    <row r="7917" spans="1:29" x14ac:dyDescent="0.25">
      <c r="A7917">
        <v>2800046579</v>
      </c>
      <c r="B7917">
        <v>7800046579</v>
      </c>
      <c r="C7917" t="s">
        <v>29</v>
      </c>
      <c r="D7917" t="s">
        <v>1317</v>
      </c>
      <c r="E7917" t="s">
        <v>15597</v>
      </c>
      <c r="F7917" t="s">
        <v>59</v>
      </c>
      <c r="G7917" t="s">
        <v>60</v>
      </c>
      <c r="H7917" t="s">
        <v>61</v>
      </c>
      <c r="I7917" t="s">
        <v>1319</v>
      </c>
      <c r="J7917" t="s">
        <v>1320</v>
      </c>
      <c r="K7917" t="s">
        <v>37</v>
      </c>
      <c r="L7917" t="s">
        <v>38</v>
      </c>
      <c r="M7917" t="s">
        <v>15102</v>
      </c>
      <c r="N7917" t="s">
        <v>331</v>
      </c>
      <c r="O7917" t="s">
        <v>377</v>
      </c>
      <c r="P7917" t="s">
        <v>42</v>
      </c>
      <c r="Q7917" t="s">
        <v>215</v>
      </c>
      <c r="R7917" t="s">
        <v>69</v>
      </c>
      <c r="S7917" t="s">
        <v>70</v>
      </c>
      <c r="T7917">
        <v>14.6805159</v>
      </c>
      <c r="U7917">
        <v>-92.144691899999998</v>
      </c>
      <c r="V7917" t="s">
        <v>71</v>
      </c>
      <c r="W7917" t="s">
        <v>22</v>
      </c>
      <c r="X7917" t="s">
        <v>4186</v>
      </c>
      <c r="Y7917" t="s">
        <v>72</v>
      </c>
      <c r="Z7917" t="s">
        <v>73</v>
      </c>
      <c r="AC7917" t="str">
        <f>_xlfn.XLOOKUP(UNIVERSO[[#This Row],[Ruta DN]],'[1]CUOTA RUTA'!E:E,'[1]CUOTA RUTA'!G:G)</f>
        <v>Cargar</v>
      </c>
    </row>
    <row r="7918" spans="1:29" x14ac:dyDescent="0.25">
      <c r="A7918">
        <v>2800046578</v>
      </c>
      <c r="B7918">
        <v>7800046578</v>
      </c>
      <c r="C7918" t="s">
        <v>29</v>
      </c>
      <c r="D7918" t="s">
        <v>1317</v>
      </c>
      <c r="E7918" t="s">
        <v>15598</v>
      </c>
      <c r="F7918" t="s">
        <v>59</v>
      </c>
      <c r="G7918" t="s">
        <v>60</v>
      </c>
      <c r="H7918" t="s">
        <v>61</v>
      </c>
      <c r="I7918" t="s">
        <v>1319</v>
      </c>
      <c r="J7918" t="s">
        <v>1320</v>
      </c>
      <c r="K7918" t="s">
        <v>37</v>
      </c>
      <c r="L7918" t="s">
        <v>64</v>
      </c>
      <c r="M7918" t="s">
        <v>15102</v>
      </c>
      <c r="N7918" t="s">
        <v>331</v>
      </c>
      <c r="O7918" t="s">
        <v>377</v>
      </c>
      <c r="P7918" t="s">
        <v>42</v>
      </c>
      <c r="Q7918" t="s">
        <v>215</v>
      </c>
      <c r="R7918" t="s">
        <v>69</v>
      </c>
      <c r="S7918" t="s">
        <v>70</v>
      </c>
      <c r="T7918">
        <v>14.68032828066498</v>
      </c>
      <c r="U7918">
        <v>-92.143940711393952</v>
      </c>
      <c r="V7918" t="s">
        <v>71</v>
      </c>
      <c r="W7918" t="s">
        <v>22</v>
      </c>
      <c r="X7918" t="s">
        <v>4186</v>
      </c>
      <c r="Y7918" t="s">
        <v>72</v>
      </c>
      <c r="Z7918" t="s">
        <v>73</v>
      </c>
      <c r="AC7918" t="str">
        <f>_xlfn.XLOOKUP(UNIVERSO[[#This Row],[Ruta DN]],'[1]CUOTA RUTA'!E:E,'[1]CUOTA RUTA'!G:G)</f>
        <v>Cargar</v>
      </c>
    </row>
    <row r="7919" spans="1:29" x14ac:dyDescent="0.25">
      <c r="A7919">
        <v>2800046577</v>
      </c>
      <c r="B7919">
        <v>7800046577</v>
      </c>
      <c r="C7919" t="s">
        <v>29</v>
      </c>
      <c r="D7919" t="s">
        <v>1317</v>
      </c>
      <c r="E7919" t="s">
        <v>15599</v>
      </c>
      <c r="F7919" t="s">
        <v>59</v>
      </c>
      <c r="G7919" t="s">
        <v>60</v>
      </c>
      <c r="H7919" t="s">
        <v>61</v>
      </c>
      <c r="I7919" t="s">
        <v>1319</v>
      </c>
      <c r="J7919" t="s">
        <v>1320</v>
      </c>
      <c r="K7919" t="s">
        <v>37</v>
      </c>
      <c r="L7919" t="s">
        <v>38</v>
      </c>
      <c r="M7919" t="s">
        <v>15600</v>
      </c>
      <c r="N7919" t="s">
        <v>331</v>
      </c>
      <c r="O7919" t="s">
        <v>377</v>
      </c>
      <c r="P7919" t="s">
        <v>42</v>
      </c>
      <c r="Q7919" t="s">
        <v>215</v>
      </c>
      <c r="R7919" t="s">
        <v>69</v>
      </c>
      <c r="S7919" t="s">
        <v>70</v>
      </c>
      <c r="T7919">
        <v>14.680347433313729</v>
      </c>
      <c r="U7919">
        <v>-92.143996115773916</v>
      </c>
      <c r="V7919" t="s">
        <v>71</v>
      </c>
      <c r="W7919" t="s">
        <v>22</v>
      </c>
      <c r="X7919" t="s">
        <v>4186</v>
      </c>
      <c r="Y7919" t="s">
        <v>72</v>
      </c>
      <c r="Z7919" t="s">
        <v>73</v>
      </c>
      <c r="AC7919" t="str">
        <f>_xlfn.XLOOKUP(UNIVERSO[[#This Row],[Ruta DN]],'[1]CUOTA RUTA'!E:E,'[1]CUOTA RUTA'!G:G)</f>
        <v>Cargar</v>
      </c>
    </row>
    <row r="7920" spans="1:29" x14ac:dyDescent="0.25">
      <c r="A7920">
        <v>2800046552</v>
      </c>
      <c r="B7920">
        <v>7800046552</v>
      </c>
      <c r="C7920" t="s">
        <v>29</v>
      </c>
      <c r="D7920" t="s">
        <v>875</v>
      </c>
      <c r="E7920" t="s">
        <v>15601</v>
      </c>
      <c r="F7920" t="s">
        <v>59</v>
      </c>
      <c r="G7920" t="s">
        <v>60</v>
      </c>
      <c r="H7920" t="s">
        <v>61</v>
      </c>
      <c r="I7920" t="s">
        <v>877</v>
      </c>
      <c r="J7920" t="s">
        <v>878</v>
      </c>
      <c r="K7920" t="s">
        <v>1055</v>
      </c>
      <c r="L7920" t="s">
        <v>38</v>
      </c>
      <c r="M7920" t="s">
        <v>15172</v>
      </c>
      <c r="N7920" t="s">
        <v>331</v>
      </c>
      <c r="O7920" t="s">
        <v>377</v>
      </c>
      <c r="P7920" t="s">
        <v>42</v>
      </c>
      <c r="Q7920" t="s">
        <v>201</v>
      </c>
      <c r="R7920" t="s">
        <v>69</v>
      </c>
      <c r="S7920" t="s">
        <v>70</v>
      </c>
      <c r="T7920">
        <v>14.6776</v>
      </c>
      <c r="U7920">
        <v>-92.143900000000002</v>
      </c>
      <c r="V7920" t="s">
        <v>71</v>
      </c>
      <c r="W7920" t="s">
        <v>22</v>
      </c>
      <c r="X7920" t="s">
        <v>4189</v>
      </c>
      <c r="Y7920" t="s">
        <v>72</v>
      </c>
      <c r="Z7920" t="s">
        <v>73</v>
      </c>
      <c r="AC7920" t="str">
        <f>_xlfn.XLOOKUP(UNIVERSO[[#This Row],[Ruta DN]],'[1]CUOTA RUTA'!E:E,'[1]CUOTA RUTA'!G:G)</f>
        <v>Cargar</v>
      </c>
    </row>
    <row r="7921" spans="1:29" x14ac:dyDescent="0.25">
      <c r="A7921">
        <v>2800046549</v>
      </c>
      <c r="B7921">
        <v>7800046549</v>
      </c>
      <c r="C7921" t="s">
        <v>29</v>
      </c>
      <c r="D7921" t="s">
        <v>1317</v>
      </c>
      <c r="E7921" t="s">
        <v>15602</v>
      </c>
      <c r="F7921" t="s">
        <v>59</v>
      </c>
      <c r="G7921" t="s">
        <v>60</v>
      </c>
      <c r="H7921" t="s">
        <v>61</v>
      </c>
      <c r="I7921" t="s">
        <v>1319</v>
      </c>
      <c r="J7921" t="s">
        <v>1320</v>
      </c>
      <c r="K7921" t="s">
        <v>37</v>
      </c>
      <c r="L7921" t="s">
        <v>38</v>
      </c>
      <c r="M7921" t="s">
        <v>15603</v>
      </c>
      <c r="N7921" t="s">
        <v>331</v>
      </c>
      <c r="O7921" t="s">
        <v>377</v>
      </c>
      <c r="P7921" t="s">
        <v>42</v>
      </c>
      <c r="Q7921" t="s">
        <v>215</v>
      </c>
      <c r="R7921" t="s">
        <v>69</v>
      </c>
      <c r="S7921" t="s">
        <v>70</v>
      </c>
      <c r="T7921">
        <v>14.6793</v>
      </c>
      <c r="U7921">
        <v>-92.14</v>
      </c>
      <c r="V7921" t="s">
        <v>71</v>
      </c>
      <c r="W7921" t="s">
        <v>22</v>
      </c>
      <c r="X7921" t="s">
        <v>4186</v>
      </c>
      <c r="Y7921" t="s">
        <v>72</v>
      </c>
      <c r="Z7921" t="s">
        <v>73</v>
      </c>
      <c r="AC7921" t="str">
        <f>_xlfn.XLOOKUP(UNIVERSO[[#This Row],[Ruta DN]],'[1]CUOTA RUTA'!E:E,'[1]CUOTA RUTA'!G:G)</f>
        <v>Cargar</v>
      </c>
    </row>
    <row r="7922" spans="1:29" x14ac:dyDescent="0.25">
      <c r="A7922">
        <v>2800046496</v>
      </c>
      <c r="B7922">
        <v>7800046496</v>
      </c>
      <c r="C7922" t="s">
        <v>29</v>
      </c>
      <c r="D7922" t="s">
        <v>216</v>
      </c>
      <c r="E7922" t="s">
        <v>15604</v>
      </c>
      <c r="F7922" t="s">
        <v>59</v>
      </c>
      <c r="G7922" t="s">
        <v>60</v>
      </c>
      <c r="H7922" t="s">
        <v>61</v>
      </c>
      <c r="I7922" t="s">
        <v>218</v>
      </c>
      <c r="J7922" t="s">
        <v>219</v>
      </c>
      <c r="K7922" t="s">
        <v>37</v>
      </c>
      <c r="L7922" t="s">
        <v>38</v>
      </c>
      <c r="M7922" t="s">
        <v>15605</v>
      </c>
      <c r="N7922" t="s">
        <v>331</v>
      </c>
      <c r="O7922" t="s">
        <v>377</v>
      </c>
      <c r="P7922" t="s">
        <v>42</v>
      </c>
      <c r="Q7922" t="s">
        <v>215</v>
      </c>
      <c r="R7922" t="s">
        <v>69</v>
      </c>
      <c r="S7922" t="s">
        <v>70</v>
      </c>
      <c r="T7922">
        <v>14.675000000000001</v>
      </c>
      <c r="U7922">
        <v>-92.141900000000007</v>
      </c>
      <c r="V7922" t="s">
        <v>71</v>
      </c>
      <c r="W7922" t="s">
        <v>22</v>
      </c>
      <c r="X7922" t="s">
        <v>4186</v>
      </c>
      <c r="Y7922" t="s">
        <v>72</v>
      </c>
      <c r="Z7922" t="s">
        <v>73</v>
      </c>
      <c r="AC7922" t="str">
        <f>_xlfn.XLOOKUP(UNIVERSO[[#This Row],[Ruta DN]],'[1]CUOTA RUTA'!E:E,'[1]CUOTA RUTA'!G:G)</f>
        <v>Cargar</v>
      </c>
    </row>
    <row r="7923" spans="1:29" x14ac:dyDescent="0.25">
      <c r="A7923">
        <v>2800046494</v>
      </c>
      <c r="B7923">
        <v>7800046494</v>
      </c>
      <c r="C7923" t="s">
        <v>29</v>
      </c>
      <c r="D7923" t="s">
        <v>735</v>
      </c>
      <c r="E7923" t="s">
        <v>15606</v>
      </c>
      <c r="F7923" t="s">
        <v>59</v>
      </c>
      <c r="G7923" t="s">
        <v>60</v>
      </c>
      <c r="H7923" t="s">
        <v>61</v>
      </c>
      <c r="I7923" t="s">
        <v>737</v>
      </c>
      <c r="J7923" t="s">
        <v>738</v>
      </c>
      <c r="K7923" t="s">
        <v>1055</v>
      </c>
      <c r="L7923" t="s">
        <v>38</v>
      </c>
      <c r="M7923" t="s">
        <v>15292</v>
      </c>
      <c r="N7923" t="s">
        <v>331</v>
      </c>
      <c r="O7923" t="s">
        <v>377</v>
      </c>
      <c r="P7923" t="s">
        <v>42</v>
      </c>
      <c r="Q7923" t="s">
        <v>201</v>
      </c>
      <c r="R7923" t="s">
        <v>69</v>
      </c>
      <c r="S7923" t="s">
        <v>70</v>
      </c>
      <c r="T7923">
        <v>14.675599999999999</v>
      </c>
      <c r="U7923">
        <v>-92.141800000000003</v>
      </c>
      <c r="V7923" t="s">
        <v>71</v>
      </c>
      <c r="W7923" t="s">
        <v>22</v>
      </c>
      <c r="X7923" t="s">
        <v>4189</v>
      </c>
      <c r="Y7923" t="s">
        <v>72</v>
      </c>
      <c r="Z7923" t="s">
        <v>73</v>
      </c>
      <c r="AC7923" t="str">
        <f>_xlfn.XLOOKUP(UNIVERSO[[#This Row],[Ruta DN]],'[1]CUOTA RUTA'!E:E,'[1]CUOTA RUTA'!G:G)</f>
        <v>Cargar</v>
      </c>
    </row>
    <row r="7924" spans="1:29" x14ac:dyDescent="0.25">
      <c r="A7924">
        <v>2800046489</v>
      </c>
      <c r="B7924">
        <v>7800046489</v>
      </c>
      <c r="C7924" t="s">
        <v>29</v>
      </c>
      <c r="D7924" t="s">
        <v>875</v>
      </c>
      <c r="E7924" t="s">
        <v>1960</v>
      </c>
      <c r="F7924" t="s">
        <v>59</v>
      </c>
      <c r="G7924" t="s">
        <v>60</v>
      </c>
      <c r="H7924" t="s">
        <v>61</v>
      </c>
      <c r="I7924" t="s">
        <v>877</v>
      </c>
      <c r="J7924" t="s">
        <v>878</v>
      </c>
      <c r="K7924" t="s">
        <v>37</v>
      </c>
      <c r="L7924" t="s">
        <v>38</v>
      </c>
      <c r="M7924" t="s">
        <v>15607</v>
      </c>
      <c r="N7924" t="s">
        <v>331</v>
      </c>
      <c r="O7924" t="s">
        <v>377</v>
      </c>
      <c r="P7924" t="s">
        <v>42</v>
      </c>
      <c r="Q7924" t="s">
        <v>201</v>
      </c>
      <c r="R7924" t="s">
        <v>69</v>
      </c>
      <c r="S7924" t="s">
        <v>70</v>
      </c>
      <c r="T7924">
        <v>14.678845000000001</v>
      </c>
      <c r="U7924">
        <v>-92.140952999999996</v>
      </c>
      <c r="V7924" t="s">
        <v>71</v>
      </c>
      <c r="W7924" t="s">
        <v>22</v>
      </c>
      <c r="X7924" t="s">
        <v>4186</v>
      </c>
      <c r="Y7924" t="s">
        <v>72</v>
      </c>
      <c r="Z7924" t="s">
        <v>73</v>
      </c>
      <c r="AC7924" t="str">
        <f>_xlfn.XLOOKUP(UNIVERSO[[#This Row],[Ruta DN]],'[1]CUOTA RUTA'!E:E,'[1]CUOTA RUTA'!G:G)</f>
        <v>Cargar</v>
      </c>
    </row>
    <row r="7925" spans="1:29" x14ac:dyDescent="0.25">
      <c r="A7925">
        <v>2800046358</v>
      </c>
      <c r="B7925">
        <v>7800046358</v>
      </c>
      <c r="C7925" t="s">
        <v>29</v>
      </c>
      <c r="D7925" t="s">
        <v>998</v>
      </c>
      <c r="E7925" t="s">
        <v>15608</v>
      </c>
      <c r="F7925" t="s">
        <v>59</v>
      </c>
      <c r="G7925" t="s">
        <v>60</v>
      </c>
      <c r="H7925" t="s">
        <v>61</v>
      </c>
      <c r="I7925" t="s">
        <v>1000</v>
      </c>
      <c r="J7925" t="s">
        <v>1001</v>
      </c>
      <c r="K7925" t="s">
        <v>1055</v>
      </c>
      <c r="L7925" t="s">
        <v>38</v>
      </c>
      <c r="M7925" t="s">
        <v>15609</v>
      </c>
      <c r="N7925" t="s">
        <v>66</v>
      </c>
      <c r="O7925" t="s">
        <v>67</v>
      </c>
      <c r="P7925" t="s">
        <v>42</v>
      </c>
      <c r="Q7925" t="s">
        <v>68</v>
      </c>
      <c r="R7925" t="s">
        <v>69</v>
      </c>
      <c r="S7925" t="s">
        <v>70</v>
      </c>
      <c r="T7925">
        <v>14.701188999999999</v>
      </c>
      <c r="U7925">
        <v>-91.868600000000001</v>
      </c>
      <c r="V7925" t="s">
        <v>71</v>
      </c>
      <c r="W7925" t="s">
        <v>22</v>
      </c>
      <c r="X7925" t="s">
        <v>4186</v>
      </c>
      <c r="Y7925" t="s">
        <v>72</v>
      </c>
      <c r="Z7925" t="s">
        <v>73</v>
      </c>
      <c r="AC7925" t="str">
        <f>_xlfn.XLOOKUP(UNIVERSO[[#This Row],[Ruta DN]],'[1]CUOTA RUTA'!E:E,'[1]CUOTA RUTA'!G:G)</f>
        <v>Cargar</v>
      </c>
    </row>
    <row r="7926" spans="1:29" x14ac:dyDescent="0.25">
      <c r="A7926">
        <v>2800046328</v>
      </c>
      <c r="B7926">
        <v>7800046328</v>
      </c>
      <c r="C7926" t="s">
        <v>29</v>
      </c>
      <c r="D7926" t="s">
        <v>466</v>
      </c>
      <c r="E7926" t="s">
        <v>15610</v>
      </c>
      <c r="F7926" t="s">
        <v>59</v>
      </c>
      <c r="G7926" t="s">
        <v>60</v>
      </c>
      <c r="H7926" t="s">
        <v>61</v>
      </c>
      <c r="I7926" t="s">
        <v>468</v>
      </c>
      <c r="J7926" t="s">
        <v>469</v>
      </c>
      <c r="K7926" t="s">
        <v>37</v>
      </c>
      <c r="L7926" t="s">
        <v>64</v>
      </c>
      <c r="M7926" t="s">
        <v>15611</v>
      </c>
      <c r="N7926" t="s">
        <v>66</v>
      </c>
      <c r="O7926" t="s">
        <v>67</v>
      </c>
      <c r="P7926" t="s">
        <v>42</v>
      </c>
      <c r="Q7926" t="s">
        <v>68</v>
      </c>
      <c r="R7926" t="s">
        <v>69</v>
      </c>
      <c r="S7926" t="s">
        <v>70</v>
      </c>
      <c r="T7926">
        <v>14.70177</v>
      </c>
      <c r="U7926">
        <v>-91.867113333333322</v>
      </c>
      <c r="V7926" t="s">
        <v>71</v>
      </c>
      <c r="W7926" t="s">
        <v>22</v>
      </c>
      <c r="X7926" t="s">
        <v>4181</v>
      </c>
      <c r="Y7926" t="s">
        <v>72</v>
      </c>
      <c r="Z7926" t="s">
        <v>73</v>
      </c>
      <c r="AC7926" t="str">
        <f>_xlfn.XLOOKUP(UNIVERSO[[#This Row],[Ruta DN]],'[1]CUOTA RUTA'!E:E,'[1]CUOTA RUTA'!G:G)</f>
        <v>Cargar</v>
      </c>
    </row>
    <row r="7927" spans="1:29" x14ac:dyDescent="0.25">
      <c r="A7927">
        <v>2800046311</v>
      </c>
      <c r="B7927">
        <v>7800046311</v>
      </c>
      <c r="C7927" t="s">
        <v>29</v>
      </c>
      <c r="D7927" t="s">
        <v>998</v>
      </c>
      <c r="E7927" t="s">
        <v>15612</v>
      </c>
      <c r="F7927" t="s">
        <v>59</v>
      </c>
      <c r="G7927" t="s">
        <v>60</v>
      </c>
      <c r="H7927" t="s">
        <v>61</v>
      </c>
      <c r="I7927" t="s">
        <v>1000</v>
      </c>
      <c r="J7927" t="s">
        <v>1001</v>
      </c>
      <c r="K7927" t="s">
        <v>1055</v>
      </c>
      <c r="L7927" t="s">
        <v>64</v>
      </c>
      <c r="M7927" t="s">
        <v>15613</v>
      </c>
      <c r="N7927" t="s">
        <v>66</v>
      </c>
      <c r="O7927" t="s">
        <v>67</v>
      </c>
      <c r="P7927" t="s">
        <v>42</v>
      </c>
      <c r="Q7927" t="s">
        <v>68</v>
      </c>
      <c r="R7927" t="s">
        <v>69</v>
      </c>
      <c r="S7927" t="s">
        <v>70</v>
      </c>
      <c r="T7927">
        <v>14.702500000000001</v>
      </c>
      <c r="U7927">
        <v>-91.868791999999999</v>
      </c>
      <c r="V7927" t="s">
        <v>71</v>
      </c>
      <c r="W7927" t="s">
        <v>22</v>
      </c>
      <c r="X7927" t="s">
        <v>4186</v>
      </c>
      <c r="Y7927" t="s">
        <v>72</v>
      </c>
      <c r="Z7927" t="s">
        <v>73</v>
      </c>
      <c r="AC7927" t="str">
        <f>_xlfn.XLOOKUP(UNIVERSO[[#This Row],[Ruta DN]],'[1]CUOTA RUTA'!E:E,'[1]CUOTA RUTA'!G:G)</f>
        <v>Cargar</v>
      </c>
    </row>
    <row r="7928" spans="1:29" x14ac:dyDescent="0.25">
      <c r="A7928">
        <v>2800046294</v>
      </c>
      <c r="B7928">
        <v>7800046294</v>
      </c>
      <c r="C7928" t="s">
        <v>29</v>
      </c>
      <c r="D7928" t="s">
        <v>998</v>
      </c>
      <c r="E7928" t="s">
        <v>15614</v>
      </c>
      <c r="F7928" t="s">
        <v>59</v>
      </c>
      <c r="G7928" t="s">
        <v>60</v>
      </c>
      <c r="H7928" t="s">
        <v>61</v>
      </c>
      <c r="I7928" t="s">
        <v>1000</v>
      </c>
      <c r="J7928" t="s">
        <v>1001</v>
      </c>
      <c r="K7928" t="s">
        <v>37</v>
      </c>
      <c r="L7928" t="s">
        <v>38</v>
      </c>
      <c r="M7928" t="s">
        <v>15615</v>
      </c>
      <c r="N7928" t="s">
        <v>66</v>
      </c>
      <c r="O7928" t="s">
        <v>67</v>
      </c>
      <c r="P7928" t="s">
        <v>42</v>
      </c>
      <c r="Q7928" t="s">
        <v>68</v>
      </c>
      <c r="R7928" t="s">
        <v>69</v>
      </c>
      <c r="S7928" t="s">
        <v>70</v>
      </c>
      <c r="T7928">
        <v>14.54565833333333</v>
      </c>
      <c r="U7928">
        <v>-90.418115</v>
      </c>
      <c r="V7928" t="s">
        <v>71</v>
      </c>
      <c r="W7928" t="s">
        <v>22</v>
      </c>
      <c r="X7928" t="s">
        <v>4181</v>
      </c>
      <c r="Y7928" t="s">
        <v>72</v>
      </c>
      <c r="Z7928" t="s">
        <v>73</v>
      </c>
      <c r="AC7928" t="str">
        <f>_xlfn.XLOOKUP(UNIVERSO[[#This Row],[Ruta DN]],'[1]CUOTA RUTA'!E:E,'[1]CUOTA RUTA'!G:G)</f>
        <v>Cargar</v>
      </c>
    </row>
    <row r="7929" spans="1:29" x14ac:dyDescent="0.25">
      <c r="A7929">
        <v>2800046270</v>
      </c>
      <c r="B7929">
        <v>7800046270</v>
      </c>
      <c r="C7929" t="s">
        <v>29</v>
      </c>
      <c r="D7929" t="s">
        <v>471</v>
      </c>
      <c r="E7929" t="s">
        <v>15616</v>
      </c>
      <c r="F7929" t="s">
        <v>59</v>
      </c>
      <c r="G7929" t="s">
        <v>60</v>
      </c>
      <c r="H7929" t="s">
        <v>61</v>
      </c>
      <c r="I7929" t="s">
        <v>473</v>
      </c>
      <c r="J7929" t="s">
        <v>474</v>
      </c>
      <c r="K7929" t="s">
        <v>1055</v>
      </c>
      <c r="L7929" t="s">
        <v>38</v>
      </c>
      <c r="M7929" t="s">
        <v>15617</v>
      </c>
      <c r="N7929" t="s">
        <v>66</v>
      </c>
      <c r="O7929" t="s">
        <v>67</v>
      </c>
      <c r="P7929" t="s">
        <v>42</v>
      </c>
      <c r="Q7929" t="s">
        <v>68</v>
      </c>
      <c r="R7929" t="s">
        <v>69</v>
      </c>
      <c r="S7929" t="s">
        <v>70</v>
      </c>
      <c r="T7929">
        <v>14.699</v>
      </c>
      <c r="U7929">
        <v>-91.869600000000005</v>
      </c>
      <c r="V7929" t="s">
        <v>71</v>
      </c>
      <c r="W7929" t="s">
        <v>22</v>
      </c>
      <c r="X7929" t="s">
        <v>4186</v>
      </c>
      <c r="Y7929" t="s">
        <v>72</v>
      </c>
      <c r="Z7929" t="s">
        <v>73</v>
      </c>
      <c r="AC7929" t="str">
        <f>_xlfn.XLOOKUP(UNIVERSO[[#This Row],[Ruta DN]],'[1]CUOTA RUTA'!E:E,'[1]CUOTA RUTA'!G:G)</f>
        <v>Cargar</v>
      </c>
    </row>
    <row r="7930" spans="1:29" x14ac:dyDescent="0.25">
      <c r="A7930">
        <v>2800046132</v>
      </c>
      <c r="B7930">
        <v>7800046132</v>
      </c>
      <c r="C7930" t="s">
        <v>29</v>
      </c>
      <c r="D7930" t="s">
        <v>494</v>
      </c>
      <c r="E7930" t="s">
        <v>15618</v>
      </c>
      <c r="F7930" t="s">
        <v>59</v>
      </c>
      <c r="G7930" t="s">
        <v>60</v>
      </c>
      <c r="H7930" t="s">
        <v>61</v>
      </c>
      <c r="I7930" t="s">
        <v>496</v>
      </c>
      <c r="J7930" t="s">
        <v>497</v>
      </c>
      <c r="K7930" t="s">
        <v>1055</v>
      </c>
      <c r="L7930" t="s">
        <v>64</v>
      </c>
      <c r="M7930" t="s">
        <v>2912</v>
      </c>
      <c r="N7930" t="s">
        <v>331</v>
      </c>
      <c r="O7930" t="s">
        <v>371</v>
      </c>
      <c r="P7930" t="s">
        <v>42</v>
      </c>
      <c r="Q7930" t="s">
        <v>68</v>
      </c>
      <c r="R7930" t="s">
        <v>69</v>
      </c>
      <c r="S7930" t="s">
        <v>70</v>
      </c>
      <c r="T7930">
        <v>14.910399999999999</v>
      </c>
      <c r="U7930">
        <v>-92.064892</v>
      </c>
      <c r="V7930" t="s">
        <v>71</v>
      </c>
      <c r="W7930" t="s">
        <v>22</v>
      </c>
      <c r="X7930" t="s">
        <v>4189</v>
      </c>
      <c r="Y7930" t="s">
        <v>72</v>
      </c>
      <c r="Z7930" t="s">
        <v>73</v>
      </c>
      <c r="AC7930" t="str">
        <f>_xlfn.XLOOKUP(UNIVERSO[[#This Row],[Ruta DN]],'[1]CUOTA RUTA'!E:E,'[1]CUOTA RUTA'!G:G)</f>
        <v>Cargar</v>
      </c>
    </row>
    <row r="7931" spans="1:29" x14ac:dyDescent="0.25">
      <c r="A7931">
        <v>2800046034</v>
      </c>
      <c r="B7931">
        <v>7800046034</v>
      </c>
      <c r="C7931" t="s">
        <v>29</v>
      </c>
      <c r="D7931" t="s">
        <v>216</v>
      </c>
      <c r="E7931" t="s">
        <v>15619</v>
      </c>
      <c r="F7931" t="s">
        <v>59</v>
      </c>
      <c r="G7931" t="s">
        <v>60</v>
      </c>
      <c r="H7931" t="s">
        <v>61</v>
      </c>
      <c r="I7931" t="s">
        <v>218</v>
      </c>
      <c r="J7931" t="s">
        <v>219</v>
      </c>
      <c r="K7931" t="s">
        <v>37</v>
      </c>
      <c r="L7931" t="s">
        <v>38</v>
      </c>
      <c r="M7931" t="s">
        <v>15620</v>
      </c>
      <c r="N7931" t="s">
        <v>66</v>
      </c>
      <c r="O7931" t="s">
        <v>67</v>
      </c>
      <c r="P7931" t="s">
        <v>42</v>
      </c>
      <c r="Q7931" t="s">
        <v>215</v>
      </c>
      <c r="R7931" t="s">
        <v>69</v>
      </c>
      <c r="S7931" t="s">
        <v>70</v>
      </c>
      <c r="T7931">
        <v>14.699895830000001</v>
      </c>
      <c r="U7931">
        <v>-91.857252009999996</v>
      </c>
      <c r="V7931" t="s">
        <v>71</v>
      </c>
      <c r="W7931" t="s">
        <v>22</v>
      </c>
      <c r="X7931" t="s">
        <v>4186</v>
      </c>
      <c r="Y7931" t="s">
        <v>72</v>
      </c>
      <c r="Z7931" t="s">
        <v>73</v>
      </c>
      <c r="AC7931" t="str">
        <f>_xlfn.XLOOKUP(UNIVERSO[[#This Row],[Ruta DN]],'[1]CUOTA RUTA'!E:E,'[1]CUOTA RUTA'!G:G)</f>
        <v>Cargar</v>
      </c>
    </row>
    <row r="7932" spans="1:29" x14ac:dyDescent="0.25">
      <c r="A7932">
        <v>2800046018</v>
      </c>
      <c r="B7932">
        <v>7800046018</v>
      </c>
      <c r="C7932" t="s">
        <v>29</v>
      </c>
      <c r="D7932" t="s">
        <v>216</v>
      </c>
      <c r="E7932" t="s">
        <v>15621</v>
      </c>
      <c r="F7932" t="s">
        <v>59</v>
      </c>
      <c r="G7932" t="s">
        <v>60</v>
      </c>
      <c r="H7932" t="s">
        <v>61</v>
      </c>
      <c r="I7932" t="s">
        <v>218</v>
      </c>
      <c r="J7932" t="s">
        <v>219</v>
      </c>
      <c r="K7932" t="s">
        <v>1055</v>
      </c>
      <c r="L7932" t="s">
        <v>38</v>
      </c>
      <c r="M7932" t="s">
        <v>15622</v>
      </c>
      <c r="N7932" t="s">
        <v>66</v>
      </c>
      <c r="O7932" t="s">
        <v>67</v>
      </c>
      <c r="P7932" t="s">
        <v>42</v>
      </c>
      <c r="Q7932" t="s">
        <v>215</v>
      </c>
      <c r="R7932" t="s">
        <v>69</v>
      </c>
      <c r="S7932" t="s">
        <v>70</v>
      </c>
      <c r="T7932">
        <v>14.70284805</v>
      </c>
      <c r="U7932">
        <v>-91.861267699999999</v>
      </c>
      <c r="V7932" t="s">
        <v>71</v>
      </c>
      <c r="W7932" t="s">
        <v>22</v>
      </c>
      <c r="X7932" t="s">
        <v>4186</v>
      </c>
      <c r="Y7932" t="s">
        <v>72</v>
      </c>
      <c r="Z7932" t="s">
        <v>73</v>
      </c>
      <c r="AC7932" t="str">
        <f>_xlfn.XLOOKUP(UNIVERSO[[#This Row],[Ruta DN]],'[1]CUOTA RUTA'!E:E,'[1]CUOTA RUTA'!G:G)</f>
        <v>Cargar</v>
      </c>
    </row>
    <row r="7933" spans="1:29" x14ac:dyDescent="0.25">
      <c r="A7933">
        <v>2800045915</v>
      </c>
      <c r="B7933">
        <v>7800045915</v>
      </c>
      <c r="C7933" t="s">
        <v>29</v>
      </c>
      <c r="D7933" t="s">
        <v>338</v>
      </c>
      <c r="E7933" t="s">
        <v>15623</v>
      </c>
      <c r="F7933" t="s">
        <v>106</v>
      </c>
      <c r="G7933" t="s">
        <v>107</v>
      </c>
      <c r="H7933" t="s">
        <v>108</v>
      </c>
      <c r="I7933" t="s">
        <v>340</v>
      </c>
      <c r="J7933" t="s">
        <v>341</v>
      </c>
      <c r="K7933" t="s">
        <v>37</v>
      </c>
      <c r="L7933" t="s">
        <v>38</v>
      </c>
      <c r="M7933" t="s">
        <v>12199</v>
      </c>
      <c r="N7933" t="s">
        <v>112</v>
      </c>
      <c r="O7933" t="s">
        <v>625</v>
      </c>
      <c r="P7933" t="s">
        <v>42</v>
      </c>
      <c r="Q7933" t="s">
        <v>195</v>
      </c>
      <c r="R7933" t="s">
        <v>69</v>
      </c>
      <c r="S7933" t="s">
        <v>70</v>
      </c>
      <c r="T7933">
        <v>15.349897</v>
      </c>
      <c r="U7933">
        <v>-91.302599999999998</v>
      </c>
      <c r="V7933" t="s">
        <v>113</v>
      </c>
      <c r="W7933" t="s">
        <v>22</v>
      </c>
      <c r="X7933" t="s">
        <v>4186</v>
      </c>
      <c r="Y7933" t="s">
        <v>115</v>
      </c>
      <c r="Z7933" t="s">
        <v>116</v>
      </c>
      <c r="AC7933" t="str">
        <f>_xlfn.XLOOKUP(UNIVERSO[[#This Row],[Ruta DN]],'[1]CUOTA RUTA'!E:E,'[1]CUOTA RUTA'!G:G)</f>
        <v>Cargar</v>
      </c>
    </row>
    <row r="7934" spans="1:29" x14ac:dyDescent="0.25">
      <c r="A7934">
        <v>2800045820</v>
      </c>
      <c r="B7934">
        <v>7800045820</v>
      </c>
      <c r="C7934" t="s">
        <v>29</v>
      </c>
      <c r="D7934" t="s">
        <v>117</v>
      </c>
      <c r="E7934" t="s">
        <v>15624</v>
      </c>
      <c r="F7934" t="s">
        <v>106</v>
      </c>
      <c r="G7934" t="s">
        <v>107</v>
      </c>
      <c r="H7934" t="s">
        <v>108</v>
      </c>
      <c r="I7934" t="s">
        <v>119</v>
      </c>
      <c r="J7934" t="s">
        <v>120</v>
      </c>
      <c r="K7934" t="s">
        <v>37</v>
      </c>
      <c r="L7934" t="s">
        <v>204</v>
      </c>
      <c r="M7934" t="s">
        <v>15625</v>
      </c>
      <c r="N7934" t="s">
        <v>112</v>
      </c>
      <c r="O7934" t="s">
        <v>2599</v>
      </c>
      <c r="P7934" t="s">
        <v>206</v>
      </c>
      <c r="Q7934" t="s">
        <v>114</v>
      </c>
      <c r="R7934" t="s">
        <v>69</v>
      </c>
      <c r="S7934" t="s">
        <v>70</v>
      </c>
      <c r="T7934">
        <v>15.314788999999999</v>
      </c>
      <c r="U7934">
        <v>-91.476600000000005</v>
      </c>
      <c r="V7934" t="s">
        <v>113</v>
      </c>
      <c r="W7934" t="s">
        <v>22</v>
      </c>
      <c r="X7934" t="s">
        <v>4186</v>
      </c>
      <c r="Y7934" t="s">
        <v>115</v>
      </c>
      <c r="Z7934" t="s">
        <v>116</v>
      </c>
      <c r="AC7934" t="str">
        <f>_xlfn.XLOOKUP(UNIVERSO[[#This Row],[Ruta DN]],'[1]CUOTA RUTA'!E:E,'[1]CUOTA RUTA'!G:G)</f>
        <v>Cargar</v>
      </c>
    </row>
    <row r="7935" spans="1:29" x14ac:dyDescent="0.25">
      <c r="A7935">
        <v>2800045817</v>
      </c>
      <c r="B7935">
        <v>7800045817</v>
      </c>
      <c r="C7935" t="s">
        <v>29</v>
      </c>
      <c r="D7935" t="s">
        <v>176</v>
      </c>
      <c r="E7935" t="s">
        <v>15626</v>
      </c>
      <c r="F7935" t="s">
        <v>106</v>
      </c>
      <c r="G7935" t="s">
        <v>107</v>
      </c>
      <c r="H7935" t="s">
        <v>108</v>
      </c>
      <c r="I7935" t="s">
        <v>178</v>
      </c>
      <c r="J7935" t="s">
        <v>179</v>
      </c>
      <c r="K7935" t="s">
        <v>37</v>
      </c>
      <c r="L7935" t="s">
        <v>64</v>
      </c>
      <c r="M7935" t="s">
        <v>15627</v>
      </c>
      <c r="N7935" t="s">
        <v>112</v>
      </c>
      <c r="O7935" t="s">
        <v>113</v>
      </c>
      <c r="P7935" t="s">
        <v>42</v>
      </c>
      <c r="Q7935" t="s">
        <v>114</v>
      </c>
      <c r="R7935" t="s">
        <v>69</v>
      </c>
      <c r="S7935" t="s">
        <v>70</v>
      </c>
      <c r="T7935">
        <v>15.322309300000001</v>
      </c>
      <c r="U7935">
        <v>-91.467762700000023</v>
      </c>
      <c r="V7935" t="s">
        <v>113</v>
      </c>
      <c r="W7935" t="s">
        <v>22</v>
      </c>
      <c r="X7935" t="s">
        <v>4186</v>
      </c>
      <c r="Y7935" t="s">
        <v>115</v>
      </c>
      <c r="Z7935" t="s">
        <v>116</v>
      </c>
      <c r="AC7935" t="str">
        <f>_xlfn.XLOOKUP(UNIVERSO[[#This Row],[Ruta DN]],'[1]CUOTA RUTA'!E:E,'[1]CUOTA RUTA'!G:G)</f>
        <v>Cargar</v>
      </c>
    </row>
    <row r="7936" spans="1:29" x14ac:dyDescent="0.25">
      <c r="A7936">
        <v>2800045623</v>
      </c>
      <c r="B7936">
        <v>7800045623</v>
      </c>
      <c r="C7936" t="s">
        <v>29</v>
      </c>
      <c r="D7936" t="s">
        <v>74</v>
      </c>
      <c r="E7936" t="s">
        <v>15628</v>
      </c>
      <c r="F7936" t="s">
        <v>76</v>
      </c>
      <c r="G7936" t="s">
        <v>77</v>
      </c>
      <c r="H7936" t="s">
        <v>78</v>
      </c>
      <c r="I7936" t="s">
        <v>79</v>
      </c>
      <c r="J7936" t="s">
        <v>80</v>
      </c>
      <c r="K7936" t="s">
        <v>1055</v>
      </c>
      <c r="L7936" t="s">
        <v>914</v>
      </c>
      <c r="M7936" t="s">
        <v>15629</v>
      </c>
      <c r="N7936" t="s">
        <v>40</v>
      </c>
      <c r="O7936" t="s">
        <v>82</v>
      </c>
      <c r="P7936" t="s">
        <v>206</v>
      </c>
      <c r="Q7936" t="s">
        <v>83</v>
      </c>
      <c r="R7936" t="s">
        <v>84</v>
      </c>
      <c r="S7936" t="s">
        <v>85</v>
      </c>
      <c r="T7936">
        <v>14.290817000000001</v>
      </c>
      <c r="U7936">
        <v>-91.367000000000004</v>
      </c>
      <c r="V7936" t="s">
        <v>82</v>
      </c>
      <c r="W7936" t="s">
        <v>22</v>
      </c>
      <c r="X7936" t="s">
        <v>4186</v>
      </c>
      <c r="Y7936" t="s">
        <v>86</v>
      </c>
      <c r="Z7936" t="s">
        <v>87</v>
      </c>
      <c r="AC7936" t="str">
        <f>_xlfn.XLOOKUP(UNIVERSO[[#This Row],[Ruta DN]],'[1]CUOTA RUTA'!E:E,'[1]CUOTA RUTA'!G:G)</f>
        <v>Cargar</v>
      </c>
    </row>
    <row r="7937" spans="1:29" x14ac:dyDescent="0.25">
      <c r="A7937">
        <v>2800045182</v>
      </c>
      <c r="B7937">
        <v>7800045182</v>
      </c>
      <c r="C7937" t="s">
        <v>29</v>
      </c>
      <c r="D7937" t="s">
        <v>239</v>
      </c>
      <c r="E7937" t="s">
        <v>15630</v>
      </c>
      <c r="F7937" t="s">
        <v>32</v>
      </c>
      <c r="G7937" t="s">
        <v>33</v>
      </c>
      <c r="H7937" t="s">
        <v>34</v>
      </c>
      <c r="I7937" t="s">
        <v>241</v>
      </c>
      <c r="J7937" t="s">
        <v>242</v>
      </c>
      <c r="K7937" t="s">
        <v>37</v>
      </c>
      <c r="L7937" t="s">
        <v>64</v>
      </c>
      <c r="M7937" t="s">
        <v>15631</v>
      </c>
      <c r="N7937" t="s">
        <v>40</v>
      </c>
      <c r="O7937" t="s">
        <v>2678</v>
      </c>
      <c r="P7937" t="s">
        <v>42</v>
      </c>
      <c r="Q7937" t="s">
        <v>244</v>
      </c>
      <c r="R7937" t="s">
        <v>44</v>
      </c>
      <c r="S7937" t="s">
        <v>45</v>
      </c>
      <c r="T7937">
        <v>14.3178389</v>
      </c>
      <c r="U7937">
        <v>-91.039912200000003</v>
      </c>
      <c r="V7937" t="s">
        <v>46</v>
      </c>
      <c r="W7937" t="s">
        <v>22</v>
      </c>
      <c r="X7937" t="s">
        <v>4186</v>
      </c>
      <c r="Y7937" t="s">
        <v>48</v>
      </c>
      <c r="Z7937" t="s">
        <v>49</v>
      </c>
      <c r="AC7937" t="str">
        <f>_xlfn.XLOOKUP(UNIVERSO[[#This Row],[Ruta DN]],'[1]CUOTA RUTA'!E:E,'[1]CUOTA RUTA'!G:G)</f>
        <v>Cargar</v>
      </c>
    </row>
    <row r="7938" spans="1:29" x14ac:dyDescent="0.25">
      <c r="A7938">
        <v>2800044874</v>
      </c>
      <c r="B7938">
        <v>7800044874</v>
      </c>
      <c r="C7938" t="s">
        <v>29</v>
      </c>
      <c r="D7938" t="s">
        <v>1274</v>
      </c>
      <c r="E7938" t="s">
        <v>15632</v>
      </c>
      <c r="F7938" t="s">
        <v>32</v>
      </c>
      <c r="G7938" t="s">
        <v>33</v>
      </c>
      <c r="H7938" t="s">
        <v>34</v>
      </c>
      <c r="I7938" t="s">
        <v>1275</v>
      </c>
      <c r="J7938" t="s">
        <v>1276</v>
      </c>
      <c r="K7938" t="s">
        <v>1055</v>
      </c>
      <c r="L7938" t="s">
        <v>64</v>
      </c>
      <c r="M7938" t="s">
        <v>15633</v>
      </c>
      <c r="N7938" t="s">
        <v>40</v>
      </c>
      <c r="O7938" t="s">
        <v>2678</v>
      </c>
      <c r="P7938" t="s">
        <v>42</v>
      </c>
      <c r="Q7938" t="s">
        <v>56</v>
      </c>
      <c r="R7938" t="s">
        <v>44</v>
      </c>
      <c r="S7938" t="s">
        <v>45</v>
      </c>
      <c r="T7938">
        <v>14.337008000000001</v>
      </c>
      <c r="U7938">
        <v>-91.029600000000002</v>
      </c>
      <c r="V7938" t="s">
        <v>46</v>
      </c>
      <c r="W7938" t="s">
        <v>22</v>
      </c>
      <c r="X7938" t="s">
        <v>4189</v>
      </c>
      <c r="Y7938" t="s">
        <v>48</v>
      </c>
      <c r="Z7938" t="s">
        <v>49</v>
      </c>
      <c r="AC7938" t="str">
        <f>_xlfn.XLOOKUP(UNIVERSO[[#This Row],[Ruta DN]],'[1]CUOTA RUTA'!E:E,'[1]CUOTA RUTA'!G:G)</f>
        <v>Cargar</v>
      </c>
    </row>
    <row r="7939" spans="1:29" x14ac:dyDescent="0.25">
      <c r="A7939">
        <v>2800044806</v>
      </c>
      <c r="B7939">
        <v>7800044806</v>
      </c>
      <c r="C7939" t="s">
        <v>29</v>
      </c>
      <c r="D7939" t="s">
        <v>483</v>
      </c>
      <c r="E7939" t="s">
        <v>15634</v>
      </c>
      <c r="F7939" t="s">
        <v>32</v>
      </c>
      <c r="G7939" t="s">
        <v>33</v>
      </c>
      <c r="H7939" t="s">
        <v>34</v>
      </c>
      <c r="I7939" t="s">
        <v>485</v>
      </c>
      <c r="J7939" t="s">
        <v>486</v>
      </c>
      <c r="K7939" t="s">
        <v>37</v>
      </c>
      <c r="L7939" t="s">
        <v>64</v>
      </c>
      <c r="M7939" t="s">
        <v>15635</v>
      </c>
      <c r="N7939" t="s">
        <v>40</v>
      </c>
      <c r="O7939" t="s">
        <v>46</v>
      </c>
      <c r="P7939" t="s">
        <v>42</v>
      </c>
      <c r="Q7939" t="s">
        <v>488</v>
      </c>
      <c r="R7939" t="s">
        <v>44</v>
      </c>
      <c r="S7939" t="s">
        <v>45</v>
      </c>
      <c r="T7939">
        <v>14.3178594</v>
      </c>
      <c r="U7939">
        <v>-90.795854599999998</v>
      </c>
      <c r="V7939" t="s">
        <v>46</v>
      </c>
      <c r="W7939" t="s">
        <v>22</v>
      </c>
      <c r="X7939" t="s">
        <v>4186</v>
      </c>
      <c r="Y7939" t="s">
        <v>48</v>
      </c>
      <c r="Z7939" t="s">
        <v>49</v>
      </c>
      <c r="AC7939" t="str">
        <f>_xlfn.XLOOKUP(UNIVERSO[[#This Row],[Ruta DN]],'[1]CUOTA RUTA'!E:E,'[1]CUOTA RUTA'!G:G)</f>
        <v>Cargar</v>
      </c>
    </row>
    <row r="7940" spans="1:29" x14ac:dyDescent="0.25">
      <c r="A7940">
        <v>2800044769</v>
      </c>
      <c r="B7940">
        <v>7800044769</v>
      </c>
      <c r="C7940" t="s">
        <v>29</v>
      </c>
      <c r="D7940" t="s">
        <v>692</v>
      </c>
      <c r="E7940" t="s">
        <v>15636</v>
      </c>
      <c r="F7940" t="s">
        <v>32</v>
      </c>
      <c r="G7940" t="s">
        <v>33</v>
      </c>
      <c r="H7940" t="s">
        <v>34</v>
      </c>
      <c r="I7940" t="s">
        <v>694</v>
      </c>
      <c r="J7940" t="s">
        <v>695</v>
      </c>
      <c r="K7940" t="s">
        <v>37</v>
      </c>
      <c r="L7940" t="s">
        <v>914</v>
      </c>
      <c r="M7940" t="s">
        <v>15637</v>
      </c>
      <c r="N7940" t="s">
        <v>40</v>
      </c>
      <c r="O7940" t="s">
        <v>1225</v>
      </c>
      <c r="P7940" t="s">
        <v>206</v>
      </c>
      <c r="Q7940" t="s">
        <v>244</v>
      </c>
      <c r="R7940" t="s">
        <v>44</v>
      </c>
      <c r="S7940" t="s">
        <v>45</v>
      </c>
      <c r="T7940">
        <v>14.305217000000001</v>
      </c>
      <c r="U7940">
        <v>-90.962592000000001</v>
      </c>
      <c r="V7940" t="s">
        <v>46</v>
      </c>
      <c r="W7940" t="s">
        <v>22</v>
      </c>
      <c r="X7940" t="s">
        <v>4189</v>
      </c>
      <c r="Y7940" t="s">
        <v>48</v>
      </c>
      <c r="Z7940" t="s">
        <v>49</v>
      </c>
      <c r="AC7940" t="str">
        <f>_xlfn.XLOOKUP(UNIVERSO[[#This Row],[Ruta DN]],'[1]CUOTA RUTA'!E:E,'[1]CUOTA RUTA'!G:G)</f>
        <v>Cargar</v>
      </c>
    </row>
    <row r="7941" spans="1:29" x14ac:dyDescent="0.25">
      <c r="A7941">
        <v>2800044720</v>
      </c>
      <c r="B7941">
        <v>7800044720</v>
      </c>
      <c r="C7941" t="s">
        <v>29</v>
      </c>
      <c r="D7941" t="s">
        <v>1101</v>
      </c>
      <c r="E7941" t="s">
        <v>15638</v>
      </c>
      <c r="F7941" t="s">
        <v>76</v>
      </c>
      <c r="G7941" t="s">
        <v>77</v>
      </c>
      <c r="H7941" t="s">
        <v>78</v>
      </c>
      <c r="I7941" t="s">
        <v>1103</v>
      </c>
      <c r="J7941" t="s">
        <v>1104</v>
      </c>
      <c r="K7941" t="s">
        <v>54</v>
      </c>
      <c r="L7941" t="s">
        <v>64</v>
      </c>
      <c r="M7941" t="s">
        <v>15639</v>
      </c>
      <c r="N7941" t="s">
        <v>40</v>
      </c>
      <c r="O7941" t="s">
        <v>82</v>
      </c>
      <c r="P7941" t="s">
        <v>42</v>
      </c>
      <c r="Q7941" t="s">
        <v>83</v>
      </c>
      <c r="R7941" t="s">
        <v>84</v>
      </c>
      <c r="S7941" t="s">
        <v>85</v>
      </c>
      <c r="T7941">
        <v>14.291586666666671</v>
      </c>
      <c r="U7941">
        <v>-91.366915000000006</v>
      </c>
      <c r="V7941" t="s">
        <v>82</v>
      </c>
      <c r="W7941" t="s">
        <v>22</v>
      </c>
      <c r="X7941" t="s">
        <v>4181</v>
      </c>
      <c r="Y7941" t="s">
        <v>86</v>
      </c>
      <c r="Z7941" t="s">
        <v>87</v>
      </c>
      <c r="AA7941">
        <v>5</v>
      </c>
      <c r="AC7941" t="str">
        <f>_xlfn.XLOOKUP(UNIVERSO[[#This Row],[Ruta DN]],'[1]CUOTA RUTA'!E:E,'[1]CUOTA RUTA'!G:G)</f>
        <v>Cargar</v>
      </c>
    </row>
    <row r="7942" spans="1:29" x14ac:dyDescent="0.25">
      <c r="A7942">
        <v>2800044685</v>
      </c>
      <c r="B7942">
        <v>7800044685</v>
      </c>
      <c r="C7942" t="s">
        <v>29</v>
      </c>
      <c r="D7942" t="s">
        <v>359</v>
      </c>
      <c r="E7942" t="s">
        <v>15640</v>
      </c>
      <c r="F7942" t="s">
        <v>76</v>
      </c>
      <c r="G7942" t="s">
        <v>77</v>
      </c>
      <c r="H7942" t="s">
        <v>78</v>
      </c>
      <c r="I7942" t="s">
        <v>361</v>
      </c>
      <c r="J7942" t="s">
        <v>362</v>
      </c>
      <c r="K7942" t="s">
        <v>37</v>
      </c>
      <c r="L7942" t="s">
        <v>38</v>
      </c>
      <c r="M7942" t="s">
        <v>15641</v>
      </c>
      <c r="N7942" t="s">
        <v>40</v>
      </c>
      <c r="O7942" t="s">
        <v>82</v>
      </c>
      <c r="P7942" t="s">
        <v>42</v>
      </c>
      <c r="Q7942" t="s">
        <v>83</v>
      </c>
      <c r="R7942" t="s">
        <v>84</v>
      </c>
      <c r="S7942" t="s">
        <v>85</v>
      </c>
      <c r="T7942">
        <v>14.617308333333339</v>
      </c>
      <c r="U7942">
        <v>-90.513510000000011</v>
      </c>
      <c r="V7942" t="s">
        <v>82</v>
      </c>
      <c r="W7942" t="s">
        <v>22</v>
      </c>
      <c r="X7942" t="s">
        <v>4181</v>
      </c>
      <c r="Y7942" t="s">
        <v>86</v>
      </c>
      <c r="Z7942" t="s">
        <v>87</v>
      </c>
      <c r="AC7942" t="str">
        <f>_xlfn.XLOOKUP(UNIVERSO[[#This Row],[Ruta DN]],'[1]CUOTA RUTA'!E:E,'[1]CUOTA RUTA'!G:G)</f>
        <v>Cargar</v>
      </c>
    </row>
    <row r="7943" spans="1:29" x14ac:dyDescent="0.25">
      <c r="A7943">
        <v>2800042565</v>
      </c>
      <c r="B7943">
        <v>7800042565</v>
      </c>
      <c r="C7943" t="s">
        <v>29</v>
      </c>
      <c r="D7943" t="s">
        <v>387</v>
      </c>
      <c r="E7943" t="s">
        <v>15642</v>
      </c>
      <c r="F7943" t="s">
        <v>106</v>
      </c>
      <c r="G7943" t="s">
        <v>107</v>
      </c>
      <c r="H7943" t="s">
        <v>108</v>
      </c>
      <c r="I7943" t="s">
        <v>389</v>
      </c>
      <c r="J7943" t="s">
        <v>390</v>
      </c>
      <c r="K7943" t="s">
        <v>1055</v>
      </c>
      <c r="L7943" t="s">
        <v>64</v>
      </c>
      <c r="M7943" t="s">
        <v>15643</v>
      </c>
      <c r="N7943" t="s">
        <v>112</v>
      </c>
      <c r="O7943" t="s">
        <v>113</v>
      </c>
      <c r="P7943" t="s">
        <v>42</v>
      </c>
      <c r="Q7943" t="s">
        <v>114</v>
      </c>
      <c r="R7943" t="s">
        <v>69</v>
      </c>
      <c r="S7943" t="s">
        <v>70</v>
      </c>
      <c r="T7943">
        <v>15.3343618</v>
      </c>
      <c r="U7943">
        <v>-91.461347410000002</v>
      </c>
      <c r="V7943" t="s">
        <v>113</v>
      </c>
      <c r="W7943" t="s">
        <v>22</v>
      </c>
      <c r="X7943" t="s">
        <v>4189</v>
      </c>
      <c r="Y7943" t="s">
        <v>115</v>
      </c>
      <c r="Z7943" t="s">
        <v>116</v>
      </c>
      <c r="AC7943" t="str">
        <f>_xlfn.XLOOKUP(UNIVERSO[[#This Row],[Ruta DN]],'[1]CUOTA RUTA'!E:E,'[1]CUOTA RUTA'!G:G)</f>
        <v>Cargar</v>
      </c>
    </row>
    <row r="7944" spans="1:29" x14ac:dyDescent="0.25">
      <c r="A7944">
        <v>2800042545</v>
      </c>
      <c r="B7944">
        <v>7800042545</v>
      </c>
      <c r="C7944" t="s">
        <v>29</v>
      </c>
      <c r="D7944" t="s">
        <v>1394</v>
      </c>
      <c r="E7944" t="s">
        <v>15644</v>
      </c>
      <c r="F7944" t="s">
        <v>106</v>
      </c>
      <c r="G7944" t="s">
        <v>107</v>
      </c>
      <c r="H7944" t="s">
        <v>108</v>
      </c>
      <c r="I7944" t="s">
        <v>1396</v>
      </c>
      <c r="J7944" t="s">
        <v>1397</v>
      </c>
      <c r="K7944" t="s">
        <v>37</v>
      </c>
      <c r="L7944" t="s">
        <v>38</v>
      </c>
      <c r="M7944" t="s">
        <v>15645</v>
      </c>
      <c r="N7944" t="s">
        <v>112</v>
      </c>
      <c r="O7944" t="s">
        <v>113</v>
      </c>
      <c r="P7944" t="s">
        <v>42</v>
      </c>
      <c r="Q7944" t="s">
        <v>114</v>
      </c>
      <c r="R7944" t="s">
        <v>69</v>
      </c>
      <c r="S7944" t="s">
        <v>70</v>
      </c>
      <c r="T7944">
        <v>15.329397</v>
      </c>
      <c r="U7944">
        <v>-91.464399999999998</v>
      </c>
      <c r="V7944" t="s">
        <v>113</v>
      </c>
      <c r="W7944" t="s">
        <v>22</v>
      </c>
      <c r="X7944" t="s">
        <v>4186</v>
      </c>
      <c r="Y7944" t="s">
        <v>115</v>
      </c>
      <c r="Z7944" t="s">
        <v>116</v>
      </c>
      <c r="AC7944" t="str">
        <f>_xlfn.XLOOKUP(UNIVERSO[[#This Row],[Ruta DN]],'[1]CUOTA RUTA'!E:E,'[1]CUOTA RUTA'!G:G)</f>
        <v>Cargar</v>
      </c>
    </row>
    <row r="7945" spans="1:29" x14ac:dyDescent="0.25">
      <c r="A7945">
        <v>2800042526</v>
      </c>
      <c r="B7945">
        <v>7800042526</v>
      </c>
      <c r="C7945" t="s">
        <v>29</v>
      </c>
      <c r="D7945" t="s">
        <v>1394</v>
      </c>
      <c r="E7945" t="s">
        <v>15646</v>
      </c>
      <c r="F7945" t="s">
        <v>106</v>
      </c>
      <c r="G7945" t="s">
        <v>107</v>
      </c>
      <c r="H7945" t="s">
        <v>108</v>
      </c>
      <c r="I7945" t="s">
        <v>1396</v>
      </c>
      <c r="J7945" t="s">
        <v>1397</v>
      </c>
      <c r="K7945" t="s">
        <v>1055</v>
      </c>
      <c r="L7945" t="s">
        <v>38</v>
      </c>
      <c r="M7945" t="s">
        <v>15647</v>
      </c>
      <c r="N7945" t="s">
        <v>112</v>
      </c>
      <c r="O7945" t="s">
        <v>113</v>
      </c>
      <c r="P7945" t="s">
        <v>42</v>
      </c>
      <c r="Q7945" t="s">
        <v>114</v>
      </c>
      <c r="R7945" t="s">
        <v>69</v>
      </c>
      <c r="S7945" t="s">
        <v>70</v>
      </c>
      <c r="T7945">
        <v>15.326089</v>
      </c>
      <c r="U7945">
        <v>-91.467600000000004</v>
      </c>
      <c r="V7945" t="s">
        <v>113</v>
      </c>
      <c r="W7945" t="s">
        <v>22</v>
      </c>
      <c r="X7945" t="s">
        <v>4189</v>
      </c>
      <c r="Y7945" t="s">
        <v>115</v>
      </c>
      <c r="Z7945" t="s">
        <v>116</v>
      </c>
      <c r="AC7945" t="str">
        <f>_xlfn.XLOOKUP(UNIVERSO[[#This Row],[Ruta DN]],'[1]CUOTA RUTA'!E:E,'[1]CUOTA RUTA'!G:G)</f>
        <v>Cargar</v>
      </c>
    </row>
    <row r="7946" spans="1:29" x14ac:dyDescent="0.25">
      <c r="A7946">
        <v>2800042521</v>
      </c>
      <c r="B7946">
        <v>7800042521</v>
      </c>
      <c r="C7946" t="s">
        <v>29</v>
      </c>
      <c r="D7946" t="s">
        <v>1394</v>
      </c>
      <c r="E7946" t="s">
        <v>15648</v>
      </c>
      <c r="F7946" t="s">
        <v>106</v>
      </c>
      <c r="G7946" t="s">
        <v>107</v>
      </c>
      <c r="H7946" t="s">
        <v>108</v>
      </c>
      <c r="I7946" t="s">
        <v>1396</v>
      </c>
      <c r="J7946" t="s">
        <v>1397</v>
      </c>
      <c r="K7946" t="s">
        <v>1055</v>
      </c>
      <c r="L7946" t="s">
        <v>38</v>
      </c>
      <c r="M7946" t="s">
        <v>14950</v>
      </c>
      <c r="N7946" t="s">
        <v>112</v>
      </c>
      <c r="O7946" t="s">
        <v>113</v>
      </c>
      <c r="P7946" t="s">
        <v>42</v>
      </c>
      <c r="Q7946" t="s">
        <v>114</v>
      </c>
      <c r="R7946" t="s">
        <v>69</v>
      </c>
      <c r="S7946" t="s">
        <v>70</v>
      </c>
      <c r="T7946">
        <v>15.324068333333329</v>
      </c>
      <c r="U7946">
        <v>-91.465903333333316</v>
      </c>
      <c r="V7946" t="s">
        <v>113</v>
      </c>
      <c r="W7946" t="s">
        <v>22</v>
      </c>
      <c r="X7946" t="s">
        <v>4189</v>
      </c>
      <c r="Y7946" t="s">
        <v>115</v>
      </c>
      <c r="Z7946" t="s">
        <v>116</v>
      </c>
      <c r="AC7946" t="str">
        <f>_xlfn.XLOOKUP(UNIVERSO[[#This Row],[Ruta DN]],'[1]CUOTA RUTA'!E:E,'[1]CUOTA RUTA'!G:G)</f>
        <v>Cargar</v>
      </c>
    </row>
    <row r="7947" spans="1:29" x14ac:dyDescent="0.25">
      <c r="A7947">
        <v>2800042519</v>
      </c>
      <c r="B7947">
        <v>7800042519</v>
      </c>
      <c r="C7947" t="s">
        <v>29</v>
      </c>
      <c r="D7947" t="s">
        <v>1394</v>
      </c>
      <c r="E7947" t="s">
        <v>15649</v>
      </c>
      <c r="F7947" t="s">
        <v>106</v>
      </c>
      <c r="G7947" t="s">
        <v>107</v>
      </c>
      <c r="H7947" t="s">
        <v>108</v>
      </c>
      <c r="I7947" t="s">
        <v>1396</v>
      </c>
      <c r="J7947" t="s">
        <v>1397</v>
      </c>
      <c r="K7947" t="s">
        <v>1055</v>
      </c>
      <c r="L7947" t="s">
        <v>38</v>
      </c>
      <c r="M7947" t="s">
        <v>15650</v>
      </c>
      <c r="N7947" t="s">
        <v>112</v>
      </c>
      <c r="O7947" t="s">
        <v>113</v>
      </c>
      <c r="P7947" t="s">
        <v>42</v>
      </c>
      <c r="Q7947" t="s">
        <v>114</v>
      </c>
      <c r="R7947" t="s">
        <v>69</v>
      </c>
      <c r="S7947" t="s">
        <v>70</v>
      </c>
      <c r="T7947">
        <v>15.324006600000001</v>
      </c>
      <c r="U7947">
        <v>-91.465143299999994</v>
      </c>
      <c r="V7947" t="s">
        <v>113</v>
      </c>
      <c r="W7947" t="s">
        <v>22</v>
      </c>
      <c r="X7947" t="s">
        <v>4189</v>
      </c>
      <c r="Y7947" t="s">
        <v>115</v>
      </c>
      <c r="Z7947" t="s">
        <v>116</v>
      </c>
      <c r="AC7947" t="str">
        <f>_xlfn.XLOOKUP(UNIVERSO[[#This Row],[Ruta DN]],'[1]CUOTA RUTA'!E:E,'[1]CUOTA RUTA'!G:G)</f>
        <v>Cargar</v>
      </c>
    </row>
    <row r="7948" spans="1:29" x14ac:dyDescent="0.25">
      <c r="A7948">
        <v>2800042503</v>
      </c>
      <c r="B7948">
        <v>7800042503</v>
      </c>
      <c r="C7948" t="s">
        <v>29</v>
      </c>
      <c r="D7948" t="s">
        <v>1394</v>
      </c>
      <c r="E7948" t="s">
        <v>15651</v>
      </c>
      <c r="F7948" t="s">
        <v>106</v>
      </c>
      <c r="G7948" t="s">
        <v>107</v>
      </c>
      <c r="H7948" t="s">
        <v>108</v>
      </c>
      <c r="I7948" t="s">
        <v>1396</v>
      </c>
      <c r="J7948" t="s">
        <v>1397</v>
      </c>
      <c r="K7948" t="s">
        <v>1055</v>
      </c>
      <c r="L7948" t="s">
        <v>38</v>
      </c>
      <c r="M7948" t="s">
        <v>15652</v>
      </c>
      <c r="N7948" t="s">
        <v>112</v>
      </c>
      <c r="O7948" t="s">
        <v>113</v>
      </c>
      <c r="P7948" t="s">
        <v>42</v>
      </c>
      <c r="Q7948" t="s">
        <v>114</v>
      </c>
      <c r="R7948" t="s">
        <v>69</v>
      </c>
      <c r="S7948" t="s">
        <v>70</v>
      </c>
      <c r="T7948">
        <v>15.330889000000001</v>
      </c>
      <c r="U7948">
        <v>-91.457499999999996</v>
      </c>
      <c r="V7948" t="s">
        <v>113</v>
      </c>
      <c r="W7948" t="s">
        <v>22</v>
      </c>
      <c r="X7948" t="s">
        <v>4189</v>
      </c>
      <c r="Y7948" t="s">
        <v>115</v>
      </c>
      <c r="Z7948" t="s">
        <v>116</v>
      </c>
      <c r="AC7948" t="str">
        <f>_xlfn.XLOOKUP(UNIVERSO[[#This Row],[Ruta DN]],'[1]CUOTA RUTA'!E:E,'[1]CUOTA RUTA'!G:G)</f>
        <v>Cargar</v>
      </c>
    </row>
    <row r="7949" spans="1:29" x14ac:dyDescent="0.25">
      <c r="A7949">
        <v>2800042464</v>
      </c>
      <c r="B7949">
        <v>7800042464</v>
      </c>
      <c r="C7949" t="s">
        <v>29</v>
      </c>
      <c r="D7949" t="s">
        <v>190</v>
      </c>
      <c r="E7949" t="s">
        <v>15653</v>
      </c>
      <c r="F7949" t="s">
        <v>106</v>
      </c>
      <c r="G7949" t="s">
        <v>107</v>
      </c>
      <c r="H7949" t="s">
        <v>108</v>
      </c>
      <c r="I7949" t="s">
        <v>192</v>
      </c>
      <c r="J7949" t="s">
        <v>193</v>
      </c>
      <c r="K7949" t="s">
        <v>37</v>
      </c>
      <c r="L7949" t="s">
        <v>64</v>
      </c>
      <c r="M7949" t="s">
        <v>15654</v>
      </c>
      <c r="N7949" t="s">
        <v>112</v>
      </c>
      <c r="O7949" t="s">
        <v>2599</v>
      </c>
      <c r="P7949" t="s">
        <v>42</v>
      </c>
      <c r="Q7949" t="s">
        <v>195</v>
      </c>
      <c r="R7949" t="s">
        <v>69</v>
      </c>
      <c r="S7949" t="s">
        <v>70</v>
      </c>
      <c r="T7949">
        <v>15.3172</v>
      </c>
      <c r="U7949">
        <v>-91.460711000000003</v>
      </c>
      <c r="V7949" t="s">
        <v>113</v>
      </c>
      <c r="W7949" t="s">
        <v>22</v>
      </c>
      <c r="X7949" t="s">
        <v>4186</v>
      </c>
      <c r="Y7949" t="s">
        <v>115</v>
      </c>
      <c r="Z7949" t="s">
        <v>116</v>
      </c>
      <c r="AC7949" t="str">
        <f>_xlfn.XLOOKUP(UNIVERSO[[#This Row],[Ruta DN]],'[1]CUOTA RUTA'!E:E,'[1]CUOTA RUTA'!G:G)</f>
        <v>Cargar</v>
      </c>
    </row>
    <row r="7950" spans="1:29" x14ac:dyDescent="0.25">
      <c r="A7950">
        <v>2800042330</v>
      </c>
      <c r="B7950">
        <v>7800042330</v>
      </c>
      <c r="C7950" t="s">
        <v>29</v>
      </c>
      <c r="D7950" t="s">
        <v>117</v>
      </c>
      <c r="E7950" t="s">
        <v>15655</v>
      </c>
      <c r="F7950" t="s">
        <v>106</v>
      </c>
      <c r="G7950" t="s">
        <v>107</v>
      </c>
      <c r="H7950" t="s">
        <v>108</v>
      </c>
      <c r="I7950" t="s">
        <v>119</v>
      </c>
      <c r="J7950" t="s">
        <v>120</v>
      </c>
      <c r="K7950" t="s">
        <v>37</v>
      </c>
      <c r="L7950" t="s">
        <v>64</v>
      </c>
      <c r="M7950" t="s">
        <v>15656</v>
      </c>
      <c r="N7950" t="s">
        <v>112</v>
      </c>
      <c r="O7950" t="s">
        <v>416</v>
      </c>
      <c r="P7950" t="s">
        <v>42</v>
      </c>
      <c r="Q7950" t="s">
        <v>114</v>
      </c>
      <c r="R7950" t="s">
        <v>69</v>
      </c>
      <c r="S7950" t="s">
        <v>70</v>
      </c>
      <c r="T7950">
        <v>15.356641700000001</v>
      </c>
      <c r="U7950">
        <v>-91.457428300000004</v>
      </c>
      <c r="V7950" t="s">
        <v>113</v>
      </c>
      <c r="W7950" t="s">
        <v>202</v>
      </c>
      <c r="X7950" t="s">
        <v>4186</v>
      </c>
      <c r="Y7950" t="s">
        <v>115</v>
      </c>
      <c r="Z7950" t="s">
        <v>116</v>
      </c>
      <c r="AC7950" t="str">
        <f>_xlfn.XLOOKUP(UNIVERSO[[#This Row],[Ruta DN]],'[1]CUOTA RUTA'!E:E,'[1]CUOTA RUTA'!G:G)</f>
        <v>Cargar</v>
      </c>
    </row>
    <row r="7951" spans="1:29" x14ac:dyDescent="0.25">
      <c r="A7951">
        <v>2800042309</v>
      </c>
      <c r="B7951">
        <v>7800042309</v>
      </c>
      <c r="C7951" t="s">
        <v>29</v>
      </c>
      <c r="D7951" t="s">
        <v>117</v>
      </c>
      <c r="E7951" t="s">
        <v>15657</v>
      </c>
      <c r="F7951" t="s">
        <v>106</v>
      </c>
      <c r="G7951" t="s">
        <v>107</v>
      </c>
      <c r="H7951" t="s">
        <v>108</v>
      </c>
      <c r="I7951" t="s">
        <v>119</v>
      </c>
      <c r="J7951" t="s">
        <v>120</v>
      </c>
      <c r="K7951" t="s">
        <v>37</v>
      </c>
      <c r="L7951" t="s">
        <v>64</v>
      </c>
      <c r="M7951" t="s">
        <v>15658</v>
      </c>
      <c r="N7951" t="s">
        <v>112</v>
      </c>
      <c r="O7951" t="s">
        <v>416</v>
      </c>
      <c r="P7951" t="s">
        <v>42</v>
      </c>
      <c r="Q7951" t="s">
        <v>114</v>
      </c>
      <c r="R7951" t="s">
        <v>69</v>
      </c>
      <c r="S7951" t="s">
        <v>70</v>
      </c>
      <c r="T7951">
        <v>15.3545383</v>
      </c>
      <c r="U7951">
        <v>-91.457438300000007</v>
      </c>
      <c r="V7951" t="s">
        <v>113</v>
      </c>
      <c r="W7951" t="s">
        <v>202</v>
      </c>
      <c r="X7951" t="s">
        <v>4186</v>
      </c>
      <c r="Y7951" t="s">
        <v>115</v>
      </c>
      <c r="Z7951" t="s">
        <v>116</v>
      </c>
      <c r="AC7951" t="str">
        <f>_xlfn.XLOOKUP(UNIVERSO[[#This Row],[Ruta DN]],'[1]CUOTA RUTA'!E:E,'[1]CUOTA RUTA'!G:G)</f>
        <v>Cargar</v>
      </c>
    </row>
    <row r="7952" spans="1:29" x14ac:dyDescent="0.25">
      <c r="A7952">
        <v>2800042306</v>
      </c>
      <c r="B7952">
        <v>7800042306</v>
      </c>
      <c r="C7952" t="s">
        <v>29</v>
      </c>
      <c r="D7952" t="s">
        <v>117</v>
      </c>
      <c r="E7952" t="s">
        <v>15659</v>
      </c>
      <c r="F7952" t="s">
        <v>106</v>
      </c>
      <c r="G7952" t="s">
        <v>107</v>
      </c>
      <c r="H7952" t="s">
        <v>108</v>
      </c>
      <c r="I7952" t="s">
        <v>119</v>
      </c>
      <c r="J7952" t="s">
        <v>120</v>
      </c>
      <c r="K7952" t="s">
        <v>37</v>
      </c>
      <c r="L7952" t="s">
        <v>914</v>
      </c>
      <c r="M7952" t="s">
        <v>15660</v>
      </c>
      <c r="N7952" t="s">
        <v>112</v>
      </c>
      <c r="O7952" t="s">
        <v>416</v>
      </c>
      <c r="P7952" t="s">
        <v>206</v>
      </c>
      <c r="Q7952" t="s">
        <v>114</v>
      </c>
      <c r="R7952" t="s">
        <v>69</v>
      </c>
      <c r="S7952" t="s">
        <v>70</v>
      </c>
      <c r="T7952">
        <v>15.35488951</v>
      </c>
      <c r="U7952">
        <v>-91.456650870000018</v>
      </c>
      <c r="V7952" t="s">
        <v>113</v>
      </c>
      <c r="W7952" t="s">
        <v>202</v>
      </c>
      <c r="X7952" t="s">
        <v>4186</v>
      </c>
      <c r="Y7952" t="s">
        <v>115</v>
      </c>
      <c r="Z7952" t="s">
        <v>116</v>
      </c>
      <c r="AC7952" t="str">
        <f>_xlfn.XLOOKUP(UNIVERSO[[#This Row],[Ruta DN]],'[1]CUOTA RUTA'!E:E,'[1]CUOTA RUTA'!G:G)</f>
        <v>Cargar</v>
      </c>
    </row>
    <row r="7953" spans="1:29" x14ac:dyDescent="0.25">
      <c r="A7953">
        <v>2800042293</v>
      </c>
      <c r="B7953">
        <v>7800042293</v>
      </c>
      <c r="C7953" t="s">
        <v>29</v>
      </c>
      <c r="D7953" t="s">
        <v>117</v>
      </c>
      <c r="E7953" t="s">
        <v>15661</v>
      </c>
      <c r="F7953" t="s">
        <v>106</v>
      </c>
      <c r="G7953" t="s">
        <v>107</v>
      </c>
      <c r="H7953" t="s">
        <v>108</v>
      </c>
      <c r="I7953" t="s">
        <v>119</v>
      </c>
      <c r="J7953" t="s">
        <v>120</v>
      </c>
      <c r="K7953" t="s">
        <v>37</v>
      </c>
      <c r="L7953" t="s">
        <v>64</v>
      </c>
      <c r="M7953" t="s">
        <v>15662</v>
      </c>
      <c r="N7953" t="s">
        <v>112</v>
      </c>
      <c r="O7953" t="s">
        <v>416</v>
      </c>
      <c r="P7953" t="s">
        <v>42</v>
      </c>
      <c r="Q7953" t="s">
        <v>114</v>
      </c>
      <c r="R7953" t="s">
        <v>69</v>
      </c>
      <c r="S7953" t="s">
        <v>70</v>
      </c>
      <c r="T7953">
        <v>15.354441700000001</v>
      </c>
      <c r="U7953">
        <v>-91.456803300000004</v>
      </c>
      <c r="V7953" t="s">
        <v>113</v>
      </c>
      <c r="W7953" t="s">
        <v>202</v>
      </c>
      <c r="X7953" t="s">
        <v>4186</v>
      </c>
      <c r="Y7953" t="s">
        <v>115</v>
      </c>
      <c r="Z7953" t="s">
        <v>116</v>
      </c>
      <c r="AC7953" t="str">
        <f>_xlfn.XLOOKUP(UNIVERSO[[#This Row],[Ruta DN]],'[1]CUOTA RUTA'!E:E,'[1]CUOTA RUTA'!G:G)</f>
        <v>Cargar</v>
      </c>
    </row>
    <row r="7954" spans="1:29" x14ac:dyDescent="0.25">
      <c r="A7954">
        <v>2800042291</v>
      </c>
      <c r="B7954">
        <v>7800042291</v>
      </c>
      <c r="C7954" t="s">
        <v>29</v>
      </c>
      <c r="D7954" t="s">
        <v>117</v>
      </c>
      <c r="E7954" t="s">
        <v>15663</v>
      </c>
      <c r="F7954" t="s">
        <v>106</v>
      </c>
      <c r="G7954" t="s">
        <v>107</v>
      </c>
      <c r="H7954" t="s">
        <v>108</v>
      </c>
      <c r="I7954" t="s">
        <v>119</v>
      </c>
      <c r="J7954" t="s">
        <v>120</v>
      </c>
      <c r="K7954" t="s">
        <v>54</v>
      </c>
      <c r="L7954" t="s">
        <v>914</v>
      </c>
      <c r="M7954" t="s">
        <v>15664</v>
      </c>
      <c r="N7954" t="s">
        <v>112</v>
      </c>
      <c r="O7954" t="s">
        <v>416</v>
      </c>
      <c r="P7954" t="s">
        <v>206</v>
      </c>
      <c r="Q7954" t="s">
        <v>114</v>
      </c>
      <c r="R7954" t="s">
        <v>69</v>
      </c>
      <c r="S7954" t="s">
        <v>70</v>
      </c>
      <c r="T7954">
        <v>15.35443852</v>
      </c>
      <c r="U7954">
        <v>-91.456382120000001</v>
      </c>
      <c r="V7954" t="s">
        <v>113</v>
      </c>
      <c r="W7954" t="s">
        <v>202</v>
      </c>
      <c r="X7954" t="s">
        <v>4181</v>
      </c>
      <c r="Y7954" t="s">
        <v>115</v>
      </c>
      <c r="Z7954" t="s">
        <v>116</v>
      </c>
      <c r="AA7954">
        <v>12</v>
      </c>
      <c r="AC7954" t="str">
        <f>_xlfn.XLOOKUP(UNIVERSO[[#This Row],[Ruta DN]],'[1]CUOTA RUTA'!E:E,'[1]CUOTA RUTA'!G:G)</f>
        <v>Cargar</v>
      </c>
    </row>
    <row r="7955" spans="1:29" x14ac:dyDescent="0.25">
      <c r="A7955">
        <v>2800042256</v>
      </c>
      <c r="B7955">
        <v>7800042256</v>
      </c>
      <c r="C7955" t="s">
        <v>29</v>
      </c>
      <c r="D7955" t="s">
        <v>104</v>
      </c>
      <c r="E7955" t="s">
        <v>15665</v>
      </c>
      <c r="F7955" t="s">
        <v>106</v>
      </c>
      <c r="G7955" t="s">
        <v>107</v>
      </c>
      <c r="H7955" t="s">
        <v>108</v>
      </c>
      <c r="I7955" t="s">
        <v>109</v>
      </c>
      <c r="J7955" t="s">
        <v>110</v>
      </c>
      <c r="K7955" t="s">
        <v>37</v>
      </c>
      <c r="L7955" t="s">
        <v>38</v>
      </c>
      <c r="M7955" t="s">
        <v>15666</v>
      </c>
      <c r="N7955" t="s">
        <v>112</v>
      </c>
      <c r="O7955" t="s">
        <v>113</v>
      </c>
      <c r="P7955" t="s">
        <v>42</v>
      </c>
      <c r="Q7955" t="s">
        <v>114</v>
      </c>
      <c r="R7955" t="s">
        <v>69</v>
      </c>
      <c r="S7955" t="s">
        <v>70</v>
      </c>
      <c r="T7955">
        <v>15.3466767</v>
      </c>
      <c r="U7955">
        <v>-91.450593299999994</v>
      </c>
      <c r="V7955" t="s">
        <v>113</v>
      </c>
      <c r="W7955" t="s">
        <v>22</v>
      </c>
      <c r="X7955" t="s">
        <v>4186</v>
      </c>
      <c r="Y7955" t="s">
        <v>115</v>
      </c>
      <c r="Z7955" t="s">
        <v>116</v>
      </c>
      <c r="AC7955" t="str">
        <f>_xlfn.XLOOKUP(UNIVERSO[[#This Row],[Ruta DN]],'[1]CUOTA RUTA'!E:E,'[1]CUOTA RUTA'!G:G)</f>
        <v>Cargar</v>
      </c>
    </row>
    <row r="7956" spans="1:29" x14ac:dyDescent="0.25">
      <c r="A7956">
        <v>2800041136</v>
      </c>
      <c r="B7956">
        <v>7800041136</v>
      </c>
      <c r="C7956" t="s">
        <v>29</v>
      </c>
      <c r="D7956" t="s">
        <v>2926</v>
      </c>
      <c r="E7956" t="s">
        <v>15667</v>
      </c>
      <c r="F7956" t="s">
        <v>106</v>
      </c>
      <c r="G7956" t="s">
        <v>107</v>
      </c>
      <c r="H7956" t="s">
        <v>108</v>
      </c>
      <c r="I7956" t="s">
        <v>2928</v>
      </c>
      <c r="J7956" t="s">
        <v>2929</v>
      </c>
      <c r="K7956" t="s">
        <v>37</v>
      </c>
      <c r="L7956" t="s">
        <v>38</v>
      </c>
      <c r="M7956" t="s">
        <v>15668</v>
      </c>
      <c r="N7956" t="s">
        <v>112</v>
      </c>
      <c r="O7956" t="s">
        <v>625</v>
      </c>
      <c r="P7956" t="s">
        <v>42</v>
      </c>
      <c r="Q7956" t="s">
        <v>195</v>
      </c>
      <c r="R7956" t="s">
        <v>69</v>
      </c>
      <c r="S7956" t="s">
        <v>70</v>
      </c>
      <c r="T7956">
        <v>15.343221</v>
      </c>
      <c r="U7956">
        <v>-91.312240000000003</v>
      </c>
      <c r="V7956" t="s">
        <v>113</v>
      </c>
      <c r="W7956" t="s">
        <v>22</v>
      </c>
      <c r="X7956" t="s">
        <v>4189</v>
      </c>
      <c r="Y7956" t="s">
        <v>115</v>
      </c>
      <c r="Z7956" t="s">
        <v>116</v>
      </c>
      <c r="AC7956" t="str">
        <f>_xlfn.XLOOKUP(UNIVERSO[[#This Row],[Ruta DN]],'[1]CUOTA RUTA'!E:E,'[1]CUOTA RUTA'!G:G)</f>
        <v>Cargar</v>
      </c>
    </row>
    <row r="7957" spans="1:29" x14ac:dyDescent="0.25">
      <c r="A7957">
        <v>2800041125</v>
      </c>
      <c r="B7957">
        <v>7800041125</v>
      </c>
      <c r="C7957" t="s">
        <v>29</v>
      </c>
      <c r="D7957" t="s">
        <v>404</v>
      </c>
      <c r="E7957" t="s">
        <v>15669</v>
      </c>
      <c r="F7957" t="s">
        <v>106</v>
      </c>
      <c r="G7957" t="s">
        <v>107</v>
      </c>
      <c r="H7957" t="s">
        <v>108</v>
      </c>
      <c r="I7957" t="s">
        <v>406</v>
      </c>
      <c r="J7957" t="s">
        <v>407</v>
      </c>
      <c r="K7957" t="s">
        <v>37</v>
      </c>
      <c r="L7957" t="s">
        <v>38</v>
      </c>
      <c r="M7957" t="s">
        <v>15670</v>
      </c>
      <c r="N7957" t="s">
        <v>112</v>
      </c>
      <c r="O7957" t="s">
        <v>113</v>
      </c>
      <c r="P7957" t="s">
        <v>42</v>
      </c>
      <c r="Q7957" t="s">
        <v>195</v>
      </c>
      <c r="R7957" t="s">
        <v>69</v>
      </c>
      <c r="S7957" t="s">
        <v>70</v>
      </c>
      <c r="T7957">
        <v>15.343898299999999</v>
      </c>
      <c r="U7957">
        <v>-91.298429999999996</v>
      </c>
      <c r="V7957" t="s">
        <v>113</v>
      </c>
      <c r="W7957" t="s">
        <v>22</v>
      </c>
      <c r="X7957" t="s">
        <v>4186</v>
      </c>
      <c r="Y7957" t="s">
        <v>115</v>
      </c>
      <c r="Z7957" t="s">
        <v>116</v>
      </c>
      <c r="AC7957" t="str">
        <f>_xlfn.XLOOKUP(UNIVERSO[[#This Row],[Ruta DN]],'[1]CUOTA RUTA'!E:E,'[1]CUOTA RUTA'!G:G)</f>
        <v>Cargar</v>
      </c>
    </row>
    <row r="7958" spans="1:29" x14ac:dyDescent="0.25">
      <c r="A7958">
        <v>2800041118</v>
      </c>
      <c r="B7958">
        <v>7800041118</v>
      </c>
      <c r="C7958" t="s">
        <v>29</v>
      </c>
      <c r="D7958" t="s">
        <v>338</v>
      </c>
      <c r="E7958" t="s">
        <v>15671</v>
      </c>
      <c r="F7958" t="s">
        <v>106</v>
      </c>
      <c r="G7958" t="s">
        <v>107</v>
      </c>
      <c r="H7958" t="s">
        <v>108</v>
      </c>
      <c r="I7958" t="s">
        <v>340</v>
      </c>
      <c r="J7958" t="s">
        <v>341</v>
      </c>
      <c r="K7958" t="s">
        <v>1055</v>
      </c>
      <c r="L7958" t="s">
        <v>38</v>
      </c>
      <c r="M7958" t="s">
        <v>12199</v>
      </c>
      <c r="N7958" t="s">
        <v>112</v>
      </c>
      <c r="O7958" t="s">
        <v>625</v>
      </c>
      <c r="P7958" t="s">
        <v>42</v>
      </c>
      <c r="Q7958" t="s">
        <v>195</v>
      </c>
      <c r="R7958" t="s">
        <v>69</v>
      </c>
      <c r="S7958" t="s">
        <v>70</v>
      </c>
      <c r="T7958">
        <v>15.346828333333329</v>
      </c>
      <c r="U7958">
        <v>-91.291830000000004</v>
      </c>
      <c r="V7958" t="s">
        <v>113</v>
      </c>
      <c r="W7958" t="s">
        <v>22</v>
      </c>
      <c r="X7958" t="s">
        <v>4189</v>
      </c>
      <c r="Y7958" t="s">
        <v>115</v>
      </c>
      <c r="Z7958" t="s">
        <v>116</v>
      </c>
      <c r="AC7958" t="str">
        <f>_xlfn.XLOOKUP(UNIVERSO[[#This Row],[Ruta DN]],'[1]CUOTA RUTA'!E:E,'[1]CUOTA RUTA'!G:G)</f>
        <v>Cargar</v>
      </c>
    </row>
    <row r="7959" spans="1:29" x14ac:dyDescent="0.25">
      <c r="A7959">
        <v>2800041090</v>
      </c>
      <c r="B7959">
        <v>7800041090</v>
      </c>
      <c r="C7959" t="s">
        <v>29</v>
      </c>
      <c r="D7959" t="s">
        <v>338</v>
      </c>
      <c r="E7959" t="s">
        <v>15672</v>
      </c>
      <c r="F7959" t="s">
        <v>106</v>
      </c>
      <c r="G7959" t="s">
        <v>107</v>
      </c>
      <c r="H7959" t="s">
        <v>108</v>
      </c>
      <c r="I7959" t="s">
        <v>340</v>
      </c>
      <c r="J7959" t="s">
        <v>341</v>
      </c>
      <c r="K7959" t="s">
        <v>1055</v>
      </c>
      <c r="L7959" t="s">
        <v>204</v>
      </c>
      <c r="M7959" t="s">
        <v>15673</v>
      </c>
      <c r="N7959" t="s">
        <v>112</v>
      </c>
      <c r="O7959" t="s">
        <v>625</v>
      </c>
      <c r="P7959" t="s">
        <v>206</v>
      </c>
      <c r="Q7959" t="s">
        <v>195</v>
      </c>
      <c r="R7959" t="s">
        <v>69</v>
      </c>
      <c r="S7959" t="s">
        <v>70</v>
      </c>
      <c r="T7959">
        <v>15.351201</v>
      </c>
      <c r="U7959">
        <v>-91.303978000000001</v>
      </c>
      <c r="V7959" t="s">
        <v>113</v>
      </c>
      <c r="W7959" t="s">
        <v>22</v>
      </c>
      <c r="X7959" t="s">
        <v>4189</v>
      </c>
      <c r="Y7959" t="s">
        <v>115</v>
      </c>
      <c r="Z7959" t="s">
        <v>116</v>
      </c>
      <c r="AC7959" t="str">
        <f>_xlfn.XLOOKUP(UNIVERSO[[#This Row],[Ruta DN]],'[1]CUOTA RUTA'!E:E,'[1]CUOTA RUTA'!G:G)</f>
        <v>Cargar</v>
      </c>
    </row>
    <row r="7960" spans="1:29" x14ac:dyDescent="0.25">
      <c r="A7960">
        <v>2800041088</v>
      </c>
      <c r="B7960">
        <v>7800041088</v>
      </c>
      <c r="C7960" t="s">
        <v>29</v>
      </c>
      <c r="D7960" t="s">
        <v>338</v>
      </c>
      <c r="E7960" t="s">
        <v>15674</v>
      </c>
      <c r="F7960" t="s">
        <v>106</v>
      </c>
      <c r="G7960" t="s">
        <v>107</v>
      </c>
      <c r="H7960" t="s">
        <v>108</v>
      </c>
      <c r="I7960" t="s">
        <v>340</v>
      </c>
      <c r="J7960" t="s">
        <v>341</v>
      </c>
      <c r="K7960" t="s">
        <v>1055</v>
      </c>
      <c r="L7960" t="s">
        <v>204</v>
      </c>
      <c r="M7960" t="s">
        <v>12199</v>
      </c>
      <c r="N7960" t="s">
        <v>112</v>
      </c>
      <c r="O7960" t="s">
        <v>625</v>
      </c>
      <c r="P7960" t="s">
        <v>206</v>
      </c>
      <c r="Q7960" t="s">
        <v>195</v>
      </c>
      <c r="R7960" t="s">
        <v>69</v>
      </c>
      <c r="S7960" t="s">
        <v>70</v>
      </c>
      <c r="T7960">
        <v>15.351003333333329</v>
      </c>
      <c r="U7960">
        <v>-91.303686666666678</v>
      </c>
      <c r="V7960" t="s">
        <v>113</v>
      </c>
      <c r="W7960" t="s">
        <v>22</v>
      </c>
      <c r="X7960" t="s">
        <v>4189</v>
      </c>
      <c r="Y7960" t="s">
        <v>115</v>
      </c>
      <c r="Z7960" t="s">
        <v>116</v>
      </c>
      <c r="AC7960" t="str">
        <f>_xlfn.XLOOKUP(UNIVERSO[[#This Row],[Ruta DN]],'[1]CUOTA RUTA'!E:E,'[1]CUOTA RUTA'!G:G)</f>
        <v>Cargar</v>
      </c>
    </row>
    <row r="7961" spans="1:29" x14ac:dyDescent="0.25">
      <c r="A7961">
        <v>2800041087</v>
      </c>
      <c r="B7961">
        <v>7800041087</v>
      </c>
      <c r="C7961" t="s">
        <v>29</v>
      </c>
      <c r="D7961" t="s">
        <v>338</v>
      </c>
      <c r="E7961" t="s">
        <v>15675</v>
      </c>
      <c r="F7961" t="s">
        <v>106</v>
      </c>
      <c r="G7961" t="s">
        <v>107</v>
      </c>
      <c r="H7961" t="s">
        <v>108</v>
      </c>
      <c r="I7961" t="s">
        <v>340</v>
      </c>
      <c r="J7961" t="s">
        <v>341</v>
      </c>
      <c r="K7961" t="s">
        <v>1055</v>
      </c>
      <c r="L7961" t="s">
        <v>38</v>
      </c>
      <c r="M7961" t="s">
        <v>12199</v>
      </c>
      <c r="N7961" t="s">
        <v>112</v>
      </c>
      <c r="O7961" t="s">
        <v>625</v>
      </c>
      <c r="P7961" t="s">
        <v>42</v>
      </c>
      <c r="Q7961" t="s">
        <v>195</v>
      </c>
      <c r="R7961" t="s">
        <v>69</v>
      </c>
      <c r="S7961" t="s">
        <v>70</v>
      </c>
      <c r="T7961">
        <v>15.350618600000001</v>
      </c>
      <c r="U7961">
        <v>-91.303165300000003</v>
      </c>
      <c r="V7961" t="s">
        <v>113</v>
      </c>
      <c r="W7961" t="s">
        <v>22</v>
      </c>
      <c r="X7961" t="s">
        <v>4189</v>
      </c>
      <c r="Y7961" t="s">
        <v>115</v>
      </c>
      <c r="Z7961" t="s">
        <v>116</v>
      </c>
      <c r="AC7961" t="str">
        <f>_xlfn.XLOOKUP(UNIVERSO[[#This Row],[Ruta DN]],'[1]CUOTA RUTA'!E:E,'[1]CUOTA RUTA'!G:G)</f>
        <v>Cargar</v>
      </c>
    </row>
    <row r="7962" spans="1:29" x14ac:dyDescent="0.25">
      <c r="A7962">
        <v>2800041070</v>
      </c>
      <c r="B7962">
        <v>7800041070</v>
      </c>
      <c r="C7962" t="s">
        <v>29</v>
      </c>
      <c r="D7962" t="s">
        <v>404</v>
      </c>
      <c r="E7962" t="s">
        <v>15676</v>
      </c>
      <c r="F7962" t="s">
        <v>106</v>
      </c>
      <c r="G7962" t="s">
        <v>107</v>
      </c>
      <c r="H7962" t="s">
        <v>108</v>
      </c>
      <c r="I7962" t="s">
        <v>406</v>
      </c>
      <c r="J7962" t="s">
        <v>407</v>
      </c>
      <c r="K7962" t="s">
        <v>37</v>
      </c>
      <c r="L7962" t="s">
        <v>38</v>
      </c>
      <c r="M7962" t="s">
        <v>15677</v>
      </c>
      <c r="N7962" t="s">
        <v>112</v>
      </c>
      <c r="O7962" t="s">
        <v>113</v>
      </c>
      <c r="P7962" t="s">
        <v>42</v>
      </c>
      <c r="Q7962" t="s">
        <v>195</v>
      </c>
      <c r="R7962" t="s">
        <v>69</v>
      </c>
      <c r="S7962" t="s">
        <v>70</v>
      </c>
      <c r="T7962">
        <v>15.34315</v>
      </c>
      <c r="U7962">
        <v>-91.304559999999995</v>
      </c>
      <c r="V7962" t="s">
        <v>113</v>
      </c>
      <c r="W7962" t="s">
        <v>22</v>
      </c>
      <c r="X7962" t="s">
        <v>4189</v>
      </c>
      <c r="Y7962" t="s">
        <v>115</v>
      </c>
      <c r="Z7962" t="s">
        <v>116</v>
      </c>
      <c r="AC7962" t="str">
        <f>_xlfn.XLOOKUP(UNIVERSO[[#This Row],[Ruta DN]],'[1]CUOTA RUTA'!E:E,'[1]CUOTA RUTA'!G:G)</f>
        <v>Cargar</v>
      </c>
    </row>
    <row r="7963" spans="1:29" x14ac:dyDescent="0.25">
      <c r="A7963">
        <v>2800041044</v>
      </c>
      <c r="B7963">
        <v>7800041044</v>
      </c>
      <c r="C7963" t="s">
        <v>29</v>
      </c>
      <c r="D7963" t="s">
        <v>2926</v>
      </c>
      <c r="E7963" t="s">
        <v>15678</v>
      </c>
      <c r="F7963" t="s">
        <v>106</v>
      </c>
      <c r="G7963" t="s">
        <v>107</v>
      </c>
      <c r="H7963" t="s">
        <v>108</v>
      </c>
      <c r="I7963" t="s">
        <v>2928</v>
      </c>
      <c r="J7963" t="s">
        <v>2929</v>
      </c>
      <c r="K7963" t="s">
        <v>1055</v>
      </c>
      <c r="L7963" t="s">
        <v>204</v>
      </c>
      <c r="M7963" t="s">
        <v>15679</v>
      </c>
      <c r="N7963" t="s">
        <v>112</v>
      </c>
      <c r="O7963" t="s">
        <v>113</v>
      </c>
      <c r="P7963" t="s">
        <v>206</v>
      </c>
      <c r="Q7963" t="s">
        <v>195</v>
      </c>
      <c r="R7963" t="s">
        <v>69</v>
      </c>
      <c r="S7963" t="s">
        <v>70</v>
      </c>
      <c r="T7963">
        <v>15.340889000000001</v>
      </c>
      <c r="U7963">
        <v>-91.311599999999999</v>
      </c>
      <c r="V7963" t="s">
        <v>113</v>
      </c>
      <c r="W7963" t="s">
        <v>22</v>
      </c>
      <c r="X7963" t="s">
        <v>4189</v>
      </c>
      <c r="Y7963" t="s">
        <v>115</v>
      </c>
      <c r="Z7963" t="s">
        <v>116</v>
      </c>
      <c r="AC7963" t="str">
        <f>_xlfn.XLOOKUP(UNIVERSO[[#This Row],[Ruta DN]],'[1]CUOTA RUTA'!E:E,'[1]CUOTA RUTA'!G:G)</f>
        <v>Cargar</v>
      </c>
    </row>
    <row r="7964" spans="1:29" x14ac:dyDescent="0.25">
      <c r="A7964">
        <v>2800041041</v>
      </c>
      <c r="B7964">
        <v>7800041041</v>
      </c>
      <c r="C7964" t="s">
        <v>29</v>
      </c>
      <c r="D7964" t="s">
        <v>2926</v>
      </c>
      <c r="E7964" t="s">
        <v>15680</v>
      </c>
      <c r="F7964" t="s">
        <v>106</v>
      </c>
      <c r="G7964" t="s">
        <v>107</v>
      </c>
      <c r="H7964" t="s">
        <v>108</v>
      </c>
      <c r="I7964" t="s">
        <v>2928</v>
      </c>
      <c r="J7964" t="s">
        <v>2929</v>
      </c>
      <c r="K7964" t="s">
        <v>54</v>
      </c>
      <c r="L7964" t="s">
        <v>38</v>
      </c>
      <c r="M7964" t="s">
        <v>15681</v>
      </c>
      <c r="N7964" t="s">
        <v>112</v>
      </c>
      <c r="O7964" t="s">
        <v>113</v>
      </c>
      <c r="P7964" t="s">
        <v>42</v>
      </c>
      <c r="Q7964" t="s">
        <v>195</v>
      </c>
      <c r="R7964" t="s">
        <v>69</v>
      </c>
      <c r="S7964" t="s">
        <v>70</v>
      </c>
      <c r="T7964">
        <v>15.341388999999999</v>
      </c>
      <c r="U7964">
        <v>-91.311510999999996</v>
      </c>
      <c r="V7964" t="s">
        <v>113</v>
      </c>
      <c r="W7964" t="s">
        <v>22</v>
      </c>
      <c r="X7964" t="s">
        <v>4186</v>
      </c>
      <c r="Y7964" t="s">
        <v>115</v>
      </c>
      <c r="Z7964" t="s">
        <v>116</v>
      </c>
      <c r="AC7964" t="str">
        <f>_xlfn.XLOOKUP(UNIVERSO[[#This Row],[Ruta DN]],'[1]CUOTA RUTA'!E:E,'[1]CUOTA RUTA'!G:G)</f>
        <v>Cargar</v>
      </c>
    </row>
    <row r="7965" spans="1:29" x14ac:dyDescent="0.25">
      <c r="A7965">
        <v>2800041029</v>
      </c>
      <c r="B7965">
        <v>7800041029</v>
      </c>
      <c r="C7965" t="s">
        <v>29</v>
      </c>
      <c r="D7965" t="s">
        <v>404</v>
      </c>
      <c r="E7965" t="s">
        <v>15682</v>
      </c>
      <c r="F7965" t="s">
        <v>106</v>
      </c>
      <c r="G7965" t="s">
        <v>107</v>
      </c>
      <c r="H7965" t="s">
        <v>108</v>
      </c>
      <c r="I7965" t="s">
        <v>406</v>
      </c>
      <c r="J7965" t="s">
        <v>407</v>
      </c>
      <c r="K7965" t="s">
        <v>37</v>
      </c>
      <c r="L7965" t="s">
        <v>38</v>
      </c>
      <c r="M7965" t="s">
        <v>15683</v>
      </c>
      <c r="N7965" t="s">
        <v>112</v>
      </c>
      <c r="O7965" t="s">
        <v>113</v>
      </c>
      <c r="P7965" t="s">
        <v>42</v>
      </c>
      <c r="Q7965" t="s">
        <v>195</v>
      </c>
      <c r="R7965" t="s">
        <v>69</v>
      </c>
      <c r="S7965" t="s">
        <v>70</v>
      </c>
      <c r="T7965">
        <v>15.34287</v>
      </c>
      <c r="U7965">
        <v>-91.30292</v>
      </c>
      <c r="V7965" t="s">
        <v>113</v>
      </c>
      <c r="W7965" t="s">
        <v>22</v>
      </c>
      <c r="X7965" t="s">
        <v>4186</v>
      </c>
      <c r="Y7965" t="s">
        <v>115</v>
      </c>
      <c r="Z7965" t="s">
        <v>116</v>
      </c>
      <c r="AC7965" t="str">
        <f>_xlfn.XLOOKUP(UNIVERSO[[#This Row],[Ruta DN]],'[1]CUOTA RUTA'!E:E,'[1]CUOTA RUTA'!G:G)</f>
        <v>Cargar</v>
      </c>
    </row>
    <row r="7966" spans="1:29" x14ac:dyDescent="0.25">
      <c r="A7966">
        <v>2800041007</v>
      </c>
      <c r="B7966">
        <v>7800041007</v>
      </c>
      <c r="C7966" t="s">
        <v>29</v>
      </c>
      <c r="D7966" t="s">
        <v>620</v>
      </c>
      <c r="E7966" t="s">
        <v>15684</v>
      </c>
      <c r="F7966" t="s">
        <v>106</v>
      </c>
      <c r="G7966" t="s">
        <v>107</v>
      </c>
      <c r="H7966" t="s">
        <v>108</v>
      </c>
      <c r="I7966" t="s">
        <v>622</v>
      </c>
      <c r="J7966" t="s">
        <v>623</v>
      </c>
      <c r="K7966" t="s">
        <v>1055</v>
      </c>
      <c r="L7966" t="s">
        <v>38</v>
      </c>
      <c r="M7966" t="s">
        <v>15685</v>
      </c>
      <c r="N7966" t="s">
        <v>112</v>
      </c>
      <c r="O7966" t="s">
        <v>113</v>
      </c>
      <c r="P7966" t="s">
        <v>42</v>
      </c>
      <c r="Q7966" t="s">
        <v>195</v>
      </c>
      <c r="R7966" t="s">
        <v>69</v>
      </c>
      <c r="S7966" t="s">
        <v>70</v>
      </c>
      <c r="T7966">
        <v>15.34209004</v>
      </c>
      <c r="U7966">
        <v>-91.314766300000016</v>
      </c>
      <c r="V7966" t="s">
        <v>113</v>
      </c>
      <c r="W7966" t="s">
        <v>22</v>
      </c>
      <c r="X7966" t="s">
        <v>4181</v>
      </c>
      <c r="Y7966" t="s">
        <v>115</v>
      </c>
      <c r="Z7966" t="s">
        <v>116</v>
      </c>
      <c r="AC7966" t="str">
        <f>_xlfn.XLOOKUP(UNIVERSO[[#This Row],[Ruta DN]],'[1]CUOTA RUTA'!E:E,'[1]CUOTA RUTA'!G:G)</f>
        <v>Cargar</v>
      </c>
    </row>
    <row r="7967" spans="1:29" x14ac:dyDescent="0.25">
      <c r="A7967">
        <v>2800040994</v>
      </c>
      <c r="B7967">
        <v>7800040994</v>
      </c>
      <c r="C7967" t="s">
        <v>29</v>
      </c>
      <c r="D7967" t="s">
        <v>620</v>
      </c>
      <c r="E7967" t="s">
        <v>15686</v>
      </c>
      <c r="F7967" t="s">
        <v>106</v>
      </c>
      <c r="G7967" t="s">
        <v>107</v>
      </c>
      <c r="H7967" t="s">
        <v>108</v>
      </c>
      <c r="I7967" t="s">
        <v>622</v>
      </c>
      <c r="J7967" t="s">
        <v>623</v>
      </c>
      <c r="K7967" t="s">
        <v>1055</v>
      </c>
      <c r="L7967" t="s">
        <v>914</v>
      </c>
      <c r="M7967" t="s">
        <v>15687</v>
      </c>
      <c r="N7967" t="s">
        <v>112</v>
      </c>
      <c r="O7967" t="s">
        <v>113</v>
      </c>
      <c r="P7967" t="s">
        <v>206</v>
      </c>
      <c r="Q7967" t="s">
        <v>195</v>
      </c>
      <c r="R7967" t="s">
        <v>69</v>
      </c>
      <c r="S7967" t="s">
        <v>70</v>
      </c>
      <c r="T7967">
        <v>15.342103809999999</v>
      </c>
      <c r="U7967">
        <v>-91.313846589999997</v>
      </c>
      <c r="V7967" t="s">
        <v>113</v>
      </c>
      <c r="W7967" t="s">
        <v>22</v>
      </c>
      <c r="X7967" t="s">
        <v>4181</v>
      </c>
      <c r="Y7967" t="s">
        <v>115</v>
      </c>
      <c r="Z7967" t="s">
        <v>116</v>
      </c>
      <c r="AC7967" t="str">
        <f>_xlfn.XLOOKUP(UNIVERSO[[#This Row],[Ruta DN]],'[1]CUOTA RUTA'!E:E,'[1]CUOTA RUTA'!G:G)</f>
        <v>Cargar</v>
      </c>
    </row>
    <row r="7968" spans="1:29" x14ac:dyDescent="0.25">
      <c r="A7968">
        <v>2800040993</v>
      </c>
      <c r="B7968">
        <v>7800040993</v>
      </c>
      <c r="C7968" t="s">
        <v>29</v>
      </c>
      <c r="D7968" t="s">
        <v>620</v>
      </c>
      <c r="E7968" t="s">
        <v>15688</v>
      </c>
      <c r="F7968" t="s">
        <v>106</v>
      </c>
      <c r="G7968" t="s">
        <v>107</v>
      </c>
      <c r="H7968" t="s">
        <v>108</v>
      </c>
      <c r="I7968" t="s">
        <v>622</v>
      </c>
      <c r="J7968" t="s">
        <v>623</v>
      </c>
      <c r="K7968" t="s">
        <v>1055</v>
      </c>
      <c r="L7968" t="s">
        <v>38</v>
      </c>
      <c r="M7968" t="s">
        <v>15689</v>
      </c>
      <c r="N7968" t="s">
        <v>112</v>
      </c>
      <c r="O7968" t="s">
        <v>625</v>
      </c>
      <c r="P7968" t="s">
        <v>42</v>
      </c>
      <c r="Q7968" t="s">
        <v>195</v>
      </c>
      <c r="R7968" t="s">
        <v>69</v>
      </c>
      <c r="S7968" t="s">
        <v>70</v>
      </c>
      <c r="T7968">
        <v>15.3416797</v>
      </c>
      <c r="U7968">
        <v>-91.316003400000014</v>
      </c>
      <c r="V7968" t="s">
        <v>113</v>
      </c>
      <c r="W7968" t="s">
        <v>22</v>
      </c>
      <c r="X7968" t="s">
        <v>4181</v>
      </c>
      <c r="Y7968" t="s">
        <v>115</v>
      </c>
      <c r="Z7968" t="s">
        <v>116</v>
      </c>
      <c r="AA7968">
        <v>15</v>
      </c>
      <c r="AC7968" t="str">
        <f>_xlfn.XLOOKUP(UNIVERSO[[#This Row],[Ruta DN]],'[1]CUOTA RUTA'!E:E,'[1]CUOTA RUTA'!G:G)</f>
        <v>Cargar</v>
      </c>
    </row>
    <row r="7969" spans="1:29" x14ac:dyDescent="0.25">
      <c r="A7969">
        <v>2800040980</v>
      </c>
      <c r="B7969">
        <v>7800040980</v>
      </c>
      <c r="C7969" t="s">
        <v>29</v>
      </c>
      <c r="D7969" t="s">
        <v>620</v>
      </c>
      <c r="E7969" t="s">
        <v>15690</v>
      </c>
      <c r="F7969" t="s">
        <v>106</v>
      </c>
      <c r="G7969" t="s">
        <v>107</v>
      </c>
      <c r="H7969" t="s">
        <v>108</v>
      </c>
      <c r="I7969" t="s">
        <v>622</v>
      </c>
      <c r="J7969" t="s">
        <v>623</v>
      </c>
      <c r="K7969" t="s">
        <v>1055</v>
      </c>
      <c r="L7969" t="s">
        <v>38</v>
      </c>
      <c r="M7969" t="s">
        <v>15691</v>
      </c>
      <c r="N7969" t="s">
        <v>112</v>
      </c>
      <c r="O7969" t="s">
        <v>113</v>
      </c>
      <c r="P7969" t="s">
        <v>42</v>
      </c>
      <c r="Q7969" t="s">
        <v>195</v>
      </c>
      <c r="R7969" t="s">
        <v>69</v>
      </c>
      <c r="S7969" t="s">
        <v>70</v>
      </c>
      <c r="T7969">
        <v>15.341395</v>
      </c>
      <c r="U7969">
        <v>-91.313741666666658</v>
      </c>
      <c r="V7969" t="s">
        <v>113</v>
      </c>
      <c r="W7969" t="s">
        <v>22</v>
      </c>
      <c r="X7969" t="s">
        <v>4181</v>
      </c>
      <c r="Y7969" t="s">
        <v>115</v>
      </c>
      <c r="Z7969" t="s">
        <v>116</v>
      </c>
      <c r="AC7969" t="str">
        <f>_xlfn.XLOOKUP(UNIVERSO[[#This Row],[Ruta DN]],'[1]CUOTA RUTA'!E:E,'[1]CUOTA RUTA'!G:G)</f>
        <v>Cargar</v>
      </c>
    </row>
    <row r="7970" spans="1:29" x14ac:dyDescent="0.25">
      <c r="A7970">
        <v>2800040973</v>
      </c>
      <c r="B7970">
        <v>7800040973</v>
      </c>
      <c r="C7970" t="s">
        <v>29</v>
      </c>
      <c r="D7970" t="s">
        <v>2926</v>
      </c>
      <c r="E7970" t="s">
        <v>15692</v>
      </c>
      <c r="F7970" t="s">
        <v>106</v>
      </c>
      <c r="G7970" t="s">
        <v>107</v>
      </c>
      <c r="H7970" t="s">
        <v>108</v>
      </c>
      <c r="I7970" t="s">
        <v>2928</v>
      </c>
      <c r="J7970" t="s">
        <v>2929</v>
      </c>
      <c r="K7970" t="s">
        <v>37</v>
      </c>
      <c r="L7970" t="s">
        <v>38</v>
      </c>
      <c r="M7970" t="s">
        <v>15693</v>
      </c>
      <c r="N7970" t="s">
        <v>112</v>
      </c>
      <c r="O7970" t="s">
        <v>113</v>
      </c>
      <c r="P7970" t="s">
        <v>42</v>
      </c>
      <c r="Q7970" t="s">
        <v>195</v>
      </c>
      <c r="R7970" t="s">
        <v>69</v>
      </c>
      <c r="S7970" t="s">
        <v>70</v>
      </c>
      <c r="T7970">
        <v>15.3417539</v>
      </c>
      <c r="U7970">
        <v>-91.313633699999997</v>
      </c>
      <c r="V7970" t="s">
        <v>113</v>
      </c>
      <c r="W7970" t="s">
        <v>22</v>
      </c>
      <c r="X7970" t="s">
        <v>4186</v>
      </c>
      <c r="Y7970" t="s">
        <v>115</v>
      </c>
      <c r="Z7970" t="s">
        <v>116</v>
      </c>
      <c r="AC7970" t="str">
        <f>_xlfn.XLOOKUP(UNIVERSO[[#This Row],[Ruta DN]],'[1]CUOTA RUTA'!E:E,'[1]CUOTA RUTA'!G:G)</f>
        <v>Cargar</v>
      </c>
    </row>
    <row r="7971" spans="1:29" x14ac:dyDescent="0.25">
      <c r="A7971">
        <v>2800040970</v>
      </c>
      <c r="B7971">
        <v>7800040970</v>
      </c>
      <c r="C7971" t="s">
        <v>29</v>
      </c>
      <c r="D7971" t="s">
        <v>2926</v>
      </c>
      <c r="E7971" t="s">
        <v>15694</v>
      </c>
      <c r="F7971" t="s">
        <v>106</v>
      </c>
      <c r="G7971" t="s">
        <v>107</v>
      </c>
      <c r="H7971" t="s">
        <v>108</v>
      </c>
      <c r="I7971" t="s">
        <v>2928</v>
      </c>
      <c r="J7971" t="s">
        <v>2929</v>
      </c>
      <c r="K7971" t="s">
        <v>37</v>
      </c>
      <c r="L7971" t="s">
        <v>38</v>
      </c>
      <c r="M7971" t="s">
        <v>15695</v>
      </c>
      <c r="N7971" t="s">
        <v>112</v>
      </c>
      <c r="O7971" t="s">
        <v>113</v>
      </c>
      <c r="P7971" t="s">
        <v>42</v>
      </c>
      <c r="Q7971" t="s">
        <v>195</v>
      </c>
      <c r="R7971" t="s">
        <v>69</v>
      </c>
      <c r="S7971" t="s">
        <v>70</v>
      </c>
      <c r="T7971">
        <v>15.34209879</v>
      </c>
      <c r="U7971">
        <v>-91.313476570000006</v>
      </c>
      <c r="V7971" t="s">
        <v>113</v>
      </c>
      <c r="W7971" t="s">
        <v>22</v>
      </c>
      <c r="X7971" t="s">
        <v>4186</v>
      </c>
      <c r="Y7971" t="s">
        <v>115</v>
      </c>
      <c r="Z7971" t="s">
        <v>116</v>
      </c>
      <c r="AC7971" t="str">
        <f>_xlfn.XLOOKUP(UNIVERSO[[#This Row],[Ruta DN]],'[1]CUOTA RUTA'!E:E,'[1]CUOTA RUTA'!G:G)</f>
        <v>Cargar</v>
      </c>
    </row>
    <row r="7972" spans="1:29" x14ac:dyDescent="0.25">
      <c r="A7972">
        <v>2800040967</v>
      </c>
      <c r="B7972">
        <v>7800040967</v>
      </c>
      <c r="C7972" t="s">
        <v>29</v>
      </c>
      <c r="D7972" t="s">
        <v>620</v>
      </c>
      <c r="E7972" t="s">
        <v>15696</v>
      </c>
      <c r="F7972" t="s">
        <v>106</v>
      </c>
      <c r="G7972" t="s">
        <v>107</v>
      </c>
      <c r="H7972" t="s">
        <v>108</v>
      </c>
      <c r="I7972" t="s">
        <v>622</v>
      </c>
      <c r="J7972" t="s">
        <v>623</v>
      </c>
      <c r="K7972" t="s">
        <v>37</v>
      </c>
      <c r="L7972" t="s">
        <v>38</v>
      </c>
      <c r="M7972" t="s">
        <v>15697</v>
      </c>
      <c r="N7972" t="s">
        <v>112</v>
      </c>
      <c r="O7972" t="s">
        <v>625</v>
      </c>
      <c r="P7972" t="s">
        <v>42</v>
      </c>
      <c r="Q7972" t="s">
        <v>195</v>
      </c>
      <c r="R7972" t="s">
        <v>69</v>
      </c>
      <c r="S7972" t="s">
        <v>70</v>
      </c>
      <c r="T7972">
        <v>15.3419702</v>
      </c>
      <c r="U7972">
        <v>-91.313984599999998</v>
      </c>
      <c r="V7972" t="s">
        <v>113</v>
      </c>
      <c r="W7972" t="s">
        <v>22</v>
      </c>
      <c r="X7972" t="s">
        <v>4181</v>
      </c>
      <c r="Y7972" t="s">
        <v>115</v>
      </c>
      <c r="Z7972" t="s">
        <v>116</v>
      </c>
      <c r="AA7972">
        <v>15</v>
      </c>
      <c r="AC7972" t="str">
        <f>_xlfn.XLOOKUP(UNIVERSO[[#This Row],[Ruta DN]],'[1]CUOTA RUTA'!E:E,'[1]CUOTA RUTA'!G:G)</f>
        <v>Cargar</v>
      </c>
    </row>
    <row r="7973" spans="1:29" x14ac:dyDescent="0.25">
      <c r="A7973">
        <v>2800040742</v>
      </c>
      <c r="B7973">
        <v>7800040742</v>
      </c>
      <c r="C7973" t="s">
        <v>29</v>
      </c>
      <c r="D7973" t="s">
        <v>404</v>
      </c>
      <c r="E7973" t="s">
        <v>15698</v>
      </c>
      <c r="F7973" t="s">
        <v>106</v>
      </c>
      <c r="G7973" t="s">
        <v>107</v>
      </c>
      <c r="H7973" t="s">
        <v>108</v>
      </c>
      <c r="I7973" t="s">
        <v>406</v>
      </c>
      <c r="J7973" t="s">
        <v>407</v>
      </c>
      <c r="K7973" t="s">
        <v>37</v>
      </c>
      <c r="L7973" t="s">
        <v>914</v>
      </c>
      <c r="M7973" t="s">
        <v>15699</v>
      </c>
      <c r="N7973" t="s">
        <v>112</v>
      </c>
      <c r="O7973" t="s">
        <v>2599</v>
      </c>
      <c r="P7973" t="s">
        <v>206</v>
      </c>
      <c r="Q7973" t="s">
        <v>195</v>
      </c>
      <c r="R7973" t="s">
        <v>69</v>
      </c>
      <c r="S7973" t="s">
        <v>70</v>
      </c>
      <c r="T7973">
        <v>15.294789</v>
      </c>
      <c r="U7973">
        <v>-91.490899999999996</v>
      </c>
      <c r="V7973" t="s">
        <v>113</v>
      </c>
      <c r="W7973" t="s">
        <v>22</v>
      </c>
      <c r="X7973" t="s">
        <v>4181</v>
      </c>
      <c r="Y7973" t="s">
        <v>115</v>
      </c>
      <c r="Z7973" t="s">
        <v>116</v>
      </c>
      <c r="AC7973" t="str">
        <f>_xlfn.XLOOKUP(UNIVERSO[[#This Row],[Ruta DN]],'[1]CUOTA RUTA'!E:E,'[1]CUOTA RUTA'!G:G)</f>
        <v>Cargar</v>
      </c>
    </row>
    <row r="7974" spans="1:29" x14ac:dyDescent="0.25">
      <c r="A7974">
        <v>2800040737</v>
      </c>
      <c r="B7974">
        <v>7800040737</v>
      </c>
      <c r="C7974" t="s">
        <v>29</v>
      </c>
      <c r="D7974" t="s">
        <v>404</v>
      </c>
      <c r="E7974" t="s">
        <v>15700</v>
      </c>
      <c r="F7974" t="s">
        <v>106</v>
      </c>
      <c r="G7974" t="s">
        <v>107</v>
      </c>
      <c r="H7974" t="s">
        <v>108</v>
      </c>
      <c r="I7974" t="s">
        <v>406</v>
      </c>
      <c r="J7974" t="s">
        <v>407</v>
      </c>
      <c r="K7974" t="s">
        <v>37</v>
      </c>
      <c r="L7974" t="s">
        <v>914</v>
      </c>
      <c r="M7974" t="s">
        <v>15701</v>
      </c>
      <c r="N7974" t="s">
        <v>112</v>
      </c>
      <c r="O7974" t="s">
        <v>2599</v>
      </c>
      <c r="P7974" t="s">
        <v>206</v>
      </c>
      <c r="Q7974" t="s">
        <v>195</v>
      </c>
      <c r="R7974" t="s">
        <v>69</v>
      </c>
      <c r="S7974" t="s">
        <v>70</v>
      </c>
      <c r="T7974">
        <v>15.293589000000001</v>
      </c>
      <c r="U7974">
        <v>-91.489400000000003</v>
      </c>
      <c r="V7974" t="s">
        <v>113</v>
      </c>
      <c r="W7974" t="s">
        <v>22</v>
      </c>
      <c r="X7974" t="s">
        <v>4181</v>
      </c>
      <c r="Y7974" t="s">
        <v>115</v>
      </c>
      <c r="Z7974" t="s">
        <v>116</v>
      </c>
      <c r="AC7974" t="str">
        <f>_xlfn.XLOOKUP(UNIVERSO[[#This Row],[Ruta DN]],'[1]CUOTA RUTA'!E:E,'[1]CUOTA RUTA'!G:G)</f>
        <v>Cargar</v>
      </c>
    </row>
    <row r="7975" spans="1:29" x14ac:dyDescent="0.25">
      <c r="A7975">
        <v>2800040735</v>
      </c>
      <c r="B7975">
        <v>7800040735</v>
      </c>
      <c r="C7975" t="s">
        <v>29</v>
      </c>
      <c r="D7975" t="s">
        <v>404</v>
      </c>
      <c r="E7975" t="s">
        <v>15702</v>
      </c>
      <c r="F7975" t="s">
        <v>106</v>
      </c>
      <c r="G7975" t="s">
        <v>107</v>
      </c>
      <c r="H7975" t="s">
        <v>108</v>
      </c>
      <c r="I7975" t="s">
        <v>406</v>
      </c>
      <c r="J7975" t="s">
        <v>407</v>
      </c>
      <c r="K7975" t="s">
        <v>1055</v>
      </c>
      <c r="L7975" t="s">
        <v>38</v>
      </c>
      <c r="M7975" t="s">
        <v>12644</v>
      </c>
      <c r="N7975" t="s">
        <v>112</v>
      </c>
      <c r="O7975" t="s">
        <v>2599</v>
      </c>
      <c r="P7975" t="s">
        <v>42</v>
      </c>
      <c r="Q7975" t="s">
        <v>195</v>
      </c>
      <c r="R7975" t="s">
        <v>69</v>
      </c>
      <c r="S7975" t="s">
        <v>70</v>
      </c>
      <c r="T7975">
        <v>15.287689</v>
      </c>
      <c r="U7975">
        <v>-91.4833</v>
      </c>
      <c r="V7975" t="s">
        <v>113</v>
      </c>
      <c r="W7975" t="s">
        <v>22</v>
      </c>
      <c r="X7975" t="s">
        <v>4186</v>
      </c>
      <c r="Y7975" t="s">
        <v>115</v>
      </c>
      <c r="Z7975" t="s">
        <v>116</v>
      </c>
      <c r="AC7975" t="str">
        <f>_xlfn.XLOOKUP(UNIVERSO[[#This Row],[Ruta DN]],'[1]CUOTA RUTA'!E:E,'[1]CUOTA RUTA'!G:G)</f>
        <v>Cargar</v>
      </c>
    </row>
    <row r="7976" spans="1:29" x14ac:dyDescent="0.25">
      <c r="A7976">
        <v>2800040734</v>
      </c>
      <c r="B7976">
        <v>7800040734</v>
      </c>
      <c r="C7976" t="s">
        <v>29</v>
      </c>
      <c r="D7976" t="s">
        <v>404</v>
      </c>
      <c r="E7976" t="s">
        <v>15703</v>
      </c>
      <c r="F7976" t="s">
        <v>106</v>
      </c>
      <c r="G7976" t="s">
        <v>107</v>
      </c>
      <c r="H7976" t="s">
        <v>108</v>
      </c>
      <c r="I7976" t="s">
        <v>406</v>
      </c>
      <c r="J7976" t="s">
        <v>407</v>
      </c>
      <c r="K7976" t="s">
        <v>37</v>
      </c>
      <c r="L7976" t="s">
        <v>38</v>
      </c>
      <c r="M7976" t="s">
        <v>15704</v>
      </c>
      <c r="N7976" t="s">
        <v>112</v>
      </c>
      <c r="O7976" t="s">
        <v>2599</v>
      </c>
      <c r="P7976" t="s">
        <v>42</v>
      </c>
      <c r="Q7976" t="s">
        <v>195</v>
      </c>
      <c r="R7976" t="s">
        <v>69</v>
      </c>
      <c r="S7976" t="s">
        <v>70</v>
      </c>
      <c r="T7976">
        <v>15.291003699999999</v>
      </c>
      <c r="U7976">
        <v>-91.484129499999995</v>
      </c>
      <c r="V7976" t="s">
        <v>113</v>
      </c>
      <c r="W7976" t="s">
        <v>22</v>
      </c>
      <c r="X7976" t="s">
        <v>4181</v>
      </c>
      <c r="Y7976" t="s">
        <v>115</v>
      </c>
      <c r="Z7976" t="s">
        <v>116</v>
      </c>
      <c r="AC7976" t="str">
        <f>_xlfn.XLOOKUP(UNIVERSO[[#This Row],[Ruta DN]],'[1]CUOTA RUTA'!E:E,'[1]CUOTA RUTA'!G:G)</f>
        <v>Cargar</v>
      </c>
    </row>
    <row r="7977" spans="1:29" x14ac:dyDescent="0.25">
      <c r="A7977">
        <v>2800040698</v>
      </c>
      <c r="B7977">
        <v>7800040698</v>
      </c>
      <c r="C7977" t="s">
        <v>29</v>
      </c>
      <c r="D7977" t="s">
        <v>338</v>
      </c>
      <c r="E7977" t="s">
        <v>15705</v>
      </c>
      <c r="F7977" t="s">
        <v>106</v>
      </c>
      <c r="G7977" t="s">
        <v>107</v>
      </c>
      <c r="H7977" t="s">
        <v>108</v>
      </c>
      <c r="I7977" t="s">
        <v>340</v>
      </c>
      <c r="J7977" t="s">
        <v>341</v>
      </c>
      <c r="K7977" t="s">
        <v>37</v>
      </c>
      <c r="L7977" t="s">
        <v>204</v>
      </c>
      <c r="M7977" t="s">
        <v>15706</v>
      </c>
      <c r="N7977" t="s">
        <v>112</v>
      </c>
      <c r="O7977" t="s">
        <v>2599</v>
      </c>
      <c r="P7977" t="s">
        <v>206</v>
      </c>
      <c r="Q7977" t="s">
        <v>195</v>
      </c>
      <c r="R7977" t="s">
        <v>69</v>
      </c>
      <c r="S7977" t="s">
        <v>70</v>
      </c>
      <c r="T7977">
        <v>15.307278</v>
      </c>
      <c r="U7977">
        <v>-91.4679</v>
      </c>
      <c r="V7977" t="s">
        <v>113</v>
      </c>
      <c r="W7977" t="s">
        <v>22</v>
      </c>
      <c r="X7977" t="s">
        <v>4181</v>
      </c>
      <c r="Y7977" t="s">
        <v>115</v>
      </c>
      <c r="Z7977" t="s">
        <v>116</v>
      </c>
      <c r="AC7977" t="str">
        <f>_xlfn.XLOOKUP(UNIVERSO[[#This Row],[Ruta DN]],'[1]CUOTA RUTA'!E:E,'[1]CUOTA RUTA'!G:G)</f>
        <v>Cargar</v>
      </c>
    </row>
    <row r="7978" spans="1:29" x14ac:dyDescent="0.25">
      <c r="A7978">
        <v>2800040550</v>
      </c>
      <c r="B7978">
        <v>7800040550</v>
      </c>
      <c r="C7978" t="s">
        <v>29</v>
      </c>
      <c r="D7978" t="s">
        <v>512</v>
      </c>
      <c r="E7978" t="s">
        <v>15707</v>
      </c>
      <c r="F7978" t="s">
        <v>514</v>
      </c>
      <c r="G7978" t="s">
        <v>515</v>
      </c>
      <c r="H7978" t="s">
        <v>516</v>
      </c>
      <c r="I7978" t="s">
        <v>517</v>
      </c>
      <c r="J7978" t="s">
        <v>518</v>
      </c>
      <c r="K7978" t="s">
        <v>37</v>
      </c>
      <c r="L7978" t="s">
        <v>64</v>
      </c>
      <c r="M7978" t="s">
        <v>12681</v>
      </c>
      <c r="N7978" t="s">
        <v>112</v>
      </c>
      <c r="O7978" t="s">
        <v>520</v>
      </c>
      <c r="P7978" t="s">
        <v>42</v>
      </c>
      <c r="Q7978" t="s">
        <v>521</v>
      </c>
      <c r="R7978" t="s">
        <v>69</v>
      </c>
      <c r="S7978" t="s">
        <v>70</v>
      </c>
      <c r="T7978">
        <v>15.431654</v>
      </c>
      <c r="U7978">
        <v>-91.722757999999999</v>
      </c>
      <c r="V7978" t="s">
        <v>522</v>
      </c>
      <c r="W7978" t="s">
        <v>202</v>
      </c>
      <c r="X7978" t="s">
        <v>4186</v>
      </c>
      <c r="Y7978" t="s">
        <v>523</v>
      </c>
      <c r="Z7978" t="s">
        <v>524</v>
      </c>
      <c r="AC7978" t="str">
        <f>_xlfn.XLOOKUP(UNIVERSO[[#This Row],[Ruta DN]],'[1]CUOTA RUTA'!E:E,'[1]CUOTA RUTA'!G:G)</f>
        <v>Cargar</v>
      </c>
    </row>
    <row r="7979" spans="1:29" x14ac:dyDescent="0.25">
      <c r="A7979">
        <v>2800040547</v>
      </c>
      <c r="B7979">
        <v>7800040547</v>
      </c>
      <c r="C7979" t="s">
        <v>29</v>
      </c>
      <c r="D7979" t="s">
        <v>512</v>
      </c>
      <c r="E7979" t="s">
        <v>15708</v>
      </c>
      <c r="F7979" t="s">
        <v>514</v>
      </c>
      <c r="G7979" t="s">
        <v>515</v>
      </c>
      <c r="H7979" t="s">
        <v>516</v>
      </c>
      <c r="I7979" t="s">
        <v>517</v>
      </c>
      <c r="J7979" t="s">
        <v>518</v>
      </c>
      <c r="K7979" t="s">
        <v>54</v>
      </c>
      <c r="L7979" t="s">
        <v>64</v>
      </c>
      <c r="M7979" t="s">
        <v>2607</v>
      </c>
      <c r="N7979" t="s">
        <v>112</v>
      </c>
      <c r="O7979" t="s">
        <v>520</v>
      </c>
      <c r="P7979" t="s">
        <v>42</v>
      </c>
      <c r="Q7979" t="s">
        <v>521</v>
      </c>
      <c r="R7979" t="s">
        <v>69</v>
      </c>
      <c r="S7979" t="s">
        <v>70</v>
      </c>
      <c r="T7979">
        <v>15.43667833333334</v>
      </c>
      <c r="U7979">
        <v>-91.724666666666678</v>
      </c>
      <c r="V7979" t="s">
        <v>522</v>
      </c>
      <c r="W7979" t="s">
        <v>202</v>
      </c>
      <c r="X7979" t="s">
        <v>4181</v>
      </c>
      <c r="Y7979" t="s">
        <v>523</v>
      </c>
      <c r="Z7979" t="s">
        <v>524</v>
      </c>
      <c r="AA7979">
        <v>11</v>
      </c>
      <c r="AC7979" t="str">
        <f>_xlfn.XLOOKUP(UNIVERSO[[#This Row],[Ruta DN]],'[1]CUOTA RUTA'!E:E,'[1]CUOTA RUTA'!G:G)</f>
        <v>Cargar</v>
      </c>
    </row>
    <row r="7980" spans="1:29" x14ac:dyDescent="0.25">
      <c r="A7980">
        <v>2800040545</v>
      </c>
      <c r="B7980">
        <v>7800040545</v>
      </c>
      <c r="C7980" t="s">
        <v>29</v>
      </c>
      <c r="D7980" t="s">
        <v>512</v>
      </c>
      <c r="E7980" t="s">
        <v>15709</v>
      </c>
      <c r="F7980" t="s">
        <v>514</v>
      </c>
      <c r="G7980" t="s">
        <v>515</v>
      </c>
      <c r="H7980" t="s">
        <v>516</v>
      </c>
      <c r="I7980" t="s">
        <v>517</v>
      </c>
      <c r="J7980" t="s">
        <v>518</v>
      </c>
      <c r="K7980" t="s">
        <v>37</v>
      </c>
      <c r="L7980" t="s">
        <v>64</v>
      </c>
      <c r="M7980" t="s">
        <v>15710</v>
      </c>
      <c r="N7980" t="s">
        <v>112</v>
      </c>
      <c r="O7980" t="s">
        <v>520</v>
      </c>
      <c r="P7980" t="s">
        <v>42</v>
      </c>
      <c r="Q7980" t="s">
        <v>521</v>
      </c>
      <c r="R7980" t="s">
        <v>69</v>
      </c>
      <c r="S7980" t="s">
        <v>70</v>
      </c>
      <c r="T7980">
        <v>15.4347543</v>
      </c>
      <c r="U7980">
        <v>-91.723317499999993</v>
      </c>
      <c r="V7980" t="s">
        <v>522</v>
      </c>
      <c r="W7980" t="s">
        <v>202</v>
      </c>
      <c r="X7980" t="s">
        <v>4189</v>
      </c>
      <c r="Y7980" t="s">
        <v>523</v>
      </c>
      <c r="Z7980" t="s">
        <v>524</v>
      </c>
      <c r="AC7980" t="str">
        <f>_xlfn.XLOOKUP(UNIVERSO[[#This Row],[Ruta DN]],'[1]CUOTA RUTA'!E:E,'[1]CUOTA RUTA'!G:G)</f>
        <v>Cargar</v>
      </c>
    </row>
    <row r="7981" spans="1:29" x14ac:dyDescent="0.25">
      <c r="A7981">
        <v>2800039940</v>
      </c>
      <c r="B7981">
        <v>7800039940</v>
      </c>
      <c r="C7981" t="s">
        <v>29</v>
      </c>
      <c r="D7981" t="s">
        <v>176</v>
      </c>
      <c r="E7981" t="s">
        <v>12580</v>
      </c>
      <c r="F7981" t="s">
        <v>106</v>
      </c>
      <c r="G7981" t="s">
        <v>107</v>
      </c>
      <c r="H7981" t="s">
        <v>108</v>
      </c>
      <c r="I7981" t="s">
        <v>178</v>
      </c>
      <c r="J7981" t="s">
        <v>179</v>
      </c>
      <c r="K7981" t="s">
        <v>37</v>
      </c>
      <c r="L7981" t="s">
        <v>38</v>
      </c>
      <c r="M7981" t="s">
        <v>2938</v>
      </c>
      <c r="N7981" t="s">
        <v>112</v>
      </c>
      <c r="O7981" t="s">
        <v>2599</v>
      </c>
      <c r="P7981" t="s">
        <v>42</v>
      </c>
      <c r="Q7981" t="s">
        <v>114</v>
      </c>
      <c r="R7981" t="s">
        <v>69</v>
      </c>
      <c r="S7981" t="s">
        <v>70</v>
      </c>
      <c r="T7981">
        <v>15.303416009999999</v>
      </c>
      <c r="U7981">
        <v>-91.495268129999999</v>
      </c>
      <c r="V7981" t="s">
        <v>113</v>
      </c>
      <c r="W7981" t="s">
        <v>22</v>
      </c>
      <c r="X7981" t="s">
        <v>4186</v>
      </c>
      <c r="Y7981" t="s">
        <v>115</v>
      </c>
      <c r="Z7981" t="s">
        <v>116</v>
      </c>
      <c r="AC7981" t="str">
        <f>_xlfn.XLOOKUP(UNIVERSO[[#This Row],[Ruta DN]],'[1]CUOTA RUTA'!E:E,'[1]CUOTA RUTA'!G:G)</f>
        <v>Cargar</v>
      </c>
    </row>
    <row r="7982" spans="1:29" x14ac:dyDescent="0.25">
      <c r="A7982">
        <v>2800039923</v>
      </c>
      <c r="B7982">
        <v>7800039923</v>
      </c>
      <c r="C7982" t="s">
        <v>29</v>
      </c>
      <c r="D7982" t="s">
        <v>346</v>
      </c>
      <c r="E7982" t="s">
        <v>15711</v>
      </c>
      <c r="F7982" t="s">
        <v>106</v>
      </c>
      <c r="G7982" t="s">
        <v>107</v>
      </c>
      <c r="H7982" t="s">
        <v>108</v>
      </c>
      <c r="I7982" t="s">
        <v>348</v>
      </c>
      <c r="J7982" t="s">
        <v>349</v>
      </c>
      <c r="K7982" t="s">
        <v>37</v>
      </c>
      <c r="L7982" t="s">
        <v>204</v>
      </c>
      <c r="M7982" t="s">
        <v>15712</v>
      </c>
      <c r="N7982" t="s">
        <v>112</v>
      </c>
      <c r="O7982" t="s">
        <v>2599</v>
      </c>
      <c r="P7982" t="s">
        <v>206</v>
      </c>
      <c r="Q7982" t="s">
        <v>195</v>
      </c>
      <c r="R7982" t="s">
        <v>69</v>
      </c>
      <c r="S7982" t="s">
        <v>70</v>
      </c>
      <c r="T7982">
        <v>15.31935</v>
      </c>
      <c r="U7982">
        <v>-91.477959999999996</v>
      </c>
      <c r="V7982" t="s">
        <v>113</v>
      </c>
      <c r="W7982" t="s">
        <v>22</v>
      </c>
      <c r="X7982" t="s">
        <v>4181</v>
      </c>
      <c r="Y7982" t="s">
        <v>115</v>
      </c>
      <c r="Z7982" t="s">
        <v>116</v>
      </c>
      <c r="AA7982">
        <v>12</v>
      </c>
      <c r="AC7982" t="str">
        <f>_xlfn.XLOOKUP(UNIVERSO[[#This Row],[Ruta DN]],'[1]CUOTA RUTA'!E:E,'[1]CUOTA RUTA'!G:G)</f>
        <v>Cargar</v>
      </c>
    </row>
    <row r="7983" spans="1:29" x14ac:dyDescent="0.25">
      <c r="A7983">
        <v>2800039917</v>
      </c>
      <c r="B7983">
        <v>7800039917</v>
      </c>
      <c r="C7983" t="s">
        <v>29</v>
      </c>
      <c r="D7983" t="s">
        <v>397</v>
      </c>
      <c r="E7983" t="s">
        <v>15713</v>
      </c>
      <c r="F7983" t="s">
        <v>106</v>
      </c>
      <c r="G7983" t="s">
        <v>107</v>
      </c>
      <c r="H7983" t="s">
        <v>108</v>
      </c>
      <c r="I7983" t="s">
        <v>399</v>
      </c>
      <c r="J7983" t="s">
        <v>400</v>
      </c>
      <c r="K7983" t="s">
        <v>37</v>
      </c>
      <c r="L7983" t="s">
        <v>914</v>
      </c>
      <c r="M7983" t="s">
        <v>15714</v>
      </c>
      <c r="N7983" t="s">
        <v>112</v>
      </c>
      <c r="O7983" t="s">
        <v>2599</v>
      </c>
      <c r="P7983" t="s">
        <v>206</v>
      </c>
      <c r="Q7983" t="s">
        <v>195</v>
      </c>
      <c r="R7983" t="s">
        <v>69</v>
      </c>
      <c r="S7983" t="s">
        <v>70</v>
      </c>
      <c r="T7983">
        <v>15.319974999999999</v>
      </c>
      <c r="U7983">
        <v>-91.47456333333335</v>
      </c>
      <c r="V7983" t="s">
        <v>113</v>
      </c>
      <c r="W7983" t="s">
        <v>22</v>
      </c>
      <c r="X7983" t="s">
        <v>4181</v>
      </c>
      <c r="Y7983" t="s">
        <v>115</v>
      </c>
      <c r="Z7983" t="s">
        <v>116</v>
      </c>
      <c r="AC7983" t="str">
        <f>_xlfn.XLOOKUP(UNIVERSO[[#This Row],[Ruta DN]],'[1]CUOTA RUTA'!E:E,'[1]CUOTA RUTA'!G:G)</f>
        <v>Cargar</v>
      </c>
    </row>
    <row r="7984" spans="1:29" x14ac:dyDescent="0.25">
      <c r="A7984">
        <v>2800039915</v>
      </c>
      <c r="B7984">
        <v>7800039915</v>
      </c>
      <c r="C7984" t="s">
        <v>29</v>
      </c>
      <c r="D7984" t="s">
        <v>346</v>
      </c>
      <c r="E7984" t="s">
        <v>15715</v>
      </c>
      <c r="F7984" t="s">
        <v>106</v>
      </c>
      <c r="G7984" t="s">
        <v>107</v>
      </c>
      <c r="H7984" t="s">
        <v>108</v>
      </c>
      <c r="I7984" t="s">
        <v>348</v>
      </c>
      <c r="J7984" t="s">
        <v>349</v>
      </c>
      <c r="K7984" t="s">
        <v>37</v>
      </c>
      <c r="L7984" t="s">
        <v>204</v>
      </c>
      <c r="M7984" t="s">
        <v>15716</v>
      </c>
      <c r="N7984" t="s">
        <v>112</v>
      </c>
      <c r="O7984" t="s">
        <v>2599</v>
      </c>
      <c r="P7984" t="s">
        <v>206</v>
      </c>
      <c r="Q7984" t="s">
        <v>195</v>
      </c>
      <c r="R7984" t="s">
        <v>69</v>
      </c>
      <c r="S7984" t="s">
        <v>70</v>
      </c>
      <c r="T7984">
        <v>15.319594</v>
      </c>
      <c r="U7984">
        <v>-91.481499999999997</v>
      </c>
      <c r="V7984" t="s">
        <v>113</v>
      </c>
      <c r="W7984" t="s">
        <v>22</v>
      </c>
      <c r="X7984" t="s">
        <v>4181</v>
      </c>
      <c r="Y7984" t="s">
        <v>115</v>
      </c>
      <c r="Z7984" t="s">
        <v>116</v>
      </c>
      <c r="AC7984" t="str">
        <f>_xlfn.XLOOKUP(UNIVERSO[[#This Row],[Ruta DN]],'[1]CUOTA RUTA'!E:E,'[1]CUOTA RUTA'!G:G)</f>
        <v>Cargar</v>
      </c>
    </row>
    <row r="7985" spans="1:29" x14ac:dyDescent="0.25">
      <c r="A7985">
        <v>2800039891</v>
      </c>
      <c r="B7985">
        <v>7800039891</v>
      </c>
      <c r="C7985" t="s">
        <v>29</v>
      </c>
      <c r="D7985" t="s">
        <v>346</v>
      </c>
      <c r="E7985" t="s">
        <v>15717</v>
      </c>
      <c r="F7985" t="s">
        <v>106</v>
      </c>
      <c r="G7985" t="s">
        <v>107</v>
      </c>
      <c r="H7985" t="s">
        <v>108</v>
      </c>
      <c r="I7985" t="s">
        <v>348</v>
      </c>
      <c r="J7985" t="s">
        <v>349</v>
      </c>
      <c r="K7985" t="s">
        <v>37</v>
      </c>
      <c r="L7985" t="s">
        <v>38</v>
      </c>
      <c r="M7985" t="s">
        <v>15718</v>
      </c>
      <c r="N7985" t="s">
        <v>112</v>
      </c>
      <c r="O7985" t="s">
        <v>2599</v>
      </c>
      <c r="P7985" t="s">
        <v>42</v>
      </c>
      <c r="Q7985" t="s">
        <v>195</v>
      </c>
      <c r="R7985" t="s">
        <v>69</v>
      </c>
      <c r="S7985" t="s">
        <v>70</v>
      </c>
      <c r="T7985">
        <v>15.318189</v>
      </c>
      <c r="U7985">
        <v>-91.482600000000005</v>
      </c>
      <c r="V7985" t="s">
        <v>113</v>
      </c>
      <c r="W7985" t="s">
        <v>22</v>
      </c>
      <c r="X7985" t="s">
        <v>4181</v>
      </c>
      <c r="Y7985" t="s">
        <v>115</v>
      </c>
      <c r="Z7985" t="s">
        <v>116</v>
      </c>
      <c r="AA7985">
        <v>12</v>
      </c>
      <c r="AC7985" t="str">
        <f>_xlfn.XLOOKUP(UNIVERSO[[#This Row],[Ruta DN]],'[1]CUOTA RUTA'!E:E,'[1]CUOTA RUTA'!G:G)</f>
        <v>Cargar</v>
      </c>
    </row>
    <row r="7986" spans="1:29" x14ac:dyDescent="0.25">
      <c r="A7986">
        <v>2800039868</v>
      </c>
      <c r="B7986">
        <v>7800039868</v>
      </c>
      <c r="C7986" t="s">
        <v>29</v>
      </c>
      <c r="D7986" t="s">
        <v>117</v>
      </c>
      <c r="E7986" t="s">
        <v>15719</v>
      </c>
      <c r="F7986" t="s">
        <v>106</v>
      </c>
      <c r="G7986" t="s">
        <v>107</v>
      </c>
      <c r="H7986" t="s">
        <v>108</v>
      </c>
      <c r="I7986" t="s">
        <v>119</v>
      </c>
      <c r="J7986" t="s">
        <v>120</v>
      </c>
      <c r="K7986" t="s">
        <v>37</v>
      </c>
      <c r="L7986" t="s">
        <v>64</v>
      </c>
      <c r="M7986" t="s">
        <v>15720</v>
      </c>
      <c r="N7986" t="s">
        <v>112</v>
      </c>
      <c r="O7986" t="s">
        <v>2599</v>
      </c>
      <c r="P7986" t="s">
        <v>42</v>
      </c>
      <c r="Q7986" t="s">
        <v>114</v>
      </c>
      <c r="R7986" t="s">
        <v>69</v>
      </c>
      <c r="S7986" t="s">
        <v>70</v>
      </c>
      <c r="T7986">
        <v>15.3167636</v>
      </c>
      <c r="U7986">
        <v>-91.477381699999995</v>
      </c>
      <c r="V7986" t="s">
        <v>113</v>
      </c>
      <c r="W7986" t="s">
        <v>22</v>
      </c>
      <c r="X7986" t="s">
        <v>4186</v>
      </c>
      <c r="Y7986" t="s">
        <v>115</v>
      </c>
      <c r="Z7986" t="s">
        <v>116</v>
      </c>
      <c r="AC7986" t="str">
        <f>_xlfn.XLOOKUP(UNIVERSO[[#This Row],[Ruta DN]],'[1]CUOTA RUTA'!E:E,'[1]CUOTA RUTA'!G:G)</f>
        <v>Cargar</v>
      </c>
    </row>
    <row r="7987" spans="1:29" x14ac:dyDescent="0.25">
      <c r="A7987">
        <v>2800039839</v>
      </c>
      <c r="B7987">
        <v>7800039839</v>
      </c>
      <c r="C7987" t="s">
        <v>29</v>
      </c>
      <c r="D7987" t="s">
        <v>104</v>
      </c>
      <c r="E7987" t="s">
        <v>15721</v>
      </c>
      <c r="F7987" t="s">
        <v>106</v>
      </c>
      <c r="G7987" t="s">
        <v>107</v>
      </c>
      <c r="H7987" t="s">
        <v>108</v>
      </c>
      <c r="I7987" t="s">
        <v>109</v>
      </c>
      <c r="J7987" t="s">
        <v>110</v>
      </c>
      <c r="K7987" t="s">
        <v>37</v>
      </c>
      <c r="L7987" t="s">
        <v>38</v>
      </c>
      <c r="M7987" t="s">
        <v>15722</v>
      </c>
      <c r="N7987" t="s">
        <v>112</v>
      </c>
      <c r="O7987" t="s">
        <v>2599</v>
      </c>
      <c r="P7987" t="s">
        <v>42</v>
      </c>
      <c r="Q7987" t="s">
        <v>114</v>
      </c>
      <c r="R7987" t="s">
        <v>69</v>
      </c>
      <c r="S7987" t="s">
        <v>70</v>
      </c>
      <c r="T7987">
        <v>15.311655999999999</v>
      </c>
      <c r="U7987">
        <v>-91.475256000000002</v>
      </c>
      <c r="V7987" t="s">
        <v>113</v>
      </c>
      <c r="W7987" t="s">
        <v>22</v>
      </c>
      <c r="X7987" t="s">
        <v>4186</v>
      </c>
      <c r="Y7987" t="s">
        <v>115</v>
      </c>
      <c r="Z7987" t="s">
        <v>116</v>
      </c>
      <c r="AC7987" t="str">
        <f>_xlfn.XLOOKUP(UNIVERSO[[#This Row],[Ruta DN]],'[1]CUOTA RUTA'!E:E,'[1]CUOTA RUTA'!G:G)</f>
        <v>Cargar</v>
      </c>
    </row>
    <row r="7988" spans="1:29" x14ac:dyDescent="0.25">
      <c r="A7988">
        <v>2800039838</v>
      </c>
      <c r="B7988">
        <v>7800039838</v>
      </c>
      <c r="C7988" t="s">
        <v>29</v>
      </c>
      <c r="D7988" t="s">
        <v>104</v>
      </c>
      <c r="E7988" t="s">
        <v>15723</v>
      </c>
      <c r="F7988" t="s">
        <v>106</v>
      </c>
      <c r="G7988" t="s">
        <v>107</v>
      </c>
      <c r="H7988" t="s">
        <v>108</v>
      </c>
      <c r="I7988" t="s">
        <v>109</v>
      </c>
      <c r="J7988" t="s">
        <v>110</v>
      </c>
      <c r="K7988" t="s">
        <v>1055</v>
      </c>
      <c r="L7988" t="s">
        <v>38</v>
      </c>
      <c r="M7988" t="s">
        <v>15724</v>
      </c>
      <c r="N7988" t="s">
        <v>112</v>
      </c>
      <c r="O7988" t="s">
        <v>2599</v>
      </c>
      <c r="P7988" t="s">
        <v>42</v>
      </c>
      <c r="Q7988" t="s">
        <v>114</v>
      </c>
      <c r="R7988" t="s">
        <v>69</v>
      </c>
      <c r="S7988" t="s">
        <v>70</v>
      </c>
      <c r="T7988">
        <v>15.311889000000001</v>
      </c>
      <c r="U7988">
        <v>-91.4756</v>
      </c>
      <c r="V7988" t="s">
        <v>113</v>
      </c>
      <c r="W7988" t="s">
        <v>22</v>
      </c>
      <c r="X7988" t="s">
        <v>4189</v>
      </c>
      <c r="Y7988" t="s">
        <v>115</v>
      </c>
      <c r="Z7988" t="s">
        <v>116</v>
      </c>
      <c r="AC7988" t="str">
        <f>_xlfn.XLOOKUP(UNIVERSO[[#This Row],[Ruta DN]],'[1]CUOTA RUTA'!E:E,'[1]CUOTA RUTA'!G:G)</f>
        <v>Cargar</v>
      </c>
    </row>
    <row r="7989" spans="1:29" x14ac:dyDescent="0.25">
      <c r="A7989">
        <v>2800039814</v>
      </c>
      <c r="B7989">
        <v>7800039814</v>
      </c>
      <c r="C7989" t="s">
        <v>29</v>
      </c>
      <c r="D7989" t="s">
        <v>176</v>
      </c>
      <c r="E7989" t="s">
        <v>15725</v>
      </c>
      <c r="F7989" t="s">
        <v>106</v>
      </c>
      <c r="G7989" t="s">
        <v>107</v>
      </c>
      <c r="H7989" t="s">
        <v>108</v>
      </c>
      <c r="I7989" t="s">
        <v>178</v>
      </c>
      <c r="J7989" t="s">
        <v>179</v>
      </c>
      <c r="K7989" t="s">
        <v>37</v>
      </c>
      <c r="L7989" t="s">
        <v>38</v>
      </c>
      <c r="M7989" t="s">
        <v>15726</v>
      </c>
      <c r="N7989" t="s">
        <v>112</v>
      </c>
      <c r="O7989" t="s">
        <v>2599</v>
      </c>
      <c r="P7989" t="s">
        <v>42</v>
      </c>
      <c r="Q7989" t="s">
        <v>114</v>
      </c>
      <c r="R7989" t="s">
        <v>69</v>
      </c>
      <c r="S7989" t="s">
        <v>70</v>
      </c>
      <c r="T7989">
        <v>15.299289</v>
      </c>
      <c r="U7989">
        <v>-91.489806000000002</v>
      </c>
      <c r="V7989" t="s">
        <v>113</v>
      </c>
      <c r="W7989" t="s">
        <v>22</v>
      </c>
      <c r="X7989" t="s">
        <v>4186</v>
      </c>
      <c r="Y7989" t="s">
        <v>115</v>
      </c>
      <c r="Z7989" t="s">
        <v>116</v>
      </c>
      <c r="AC7989" t="str">
        <f>_xlfn.XLOOKUP(UNIVERSO[[#This Row],[Ruta DN]],'[1]CUOTA RUTA'!E:E,'[1]CUOTA RUTA'!G:G)</f>
        <v>Cargar</v>
      </c>
    </row>
    <row r="7990" spans="1:29" x14ac:dyDescent="0.25">
      <c r="A7990">
        <v>2800039805</v>
      </c>
      <c r="B7990">
        <v>7800039805</v>
      </c>
      <c r="C7990" t="s">
        <v>29</v>
      </c>
      <c r="D7990" t="s">
        <v>2926</v>
      </c>
      <c r="E7990" t="s">
        <v>15727</v>
      </c>
      <c r="F7990" t="s">
        <v>106</v>
      </c>
      <c r="G7990" t="s">
        <v>107</v>
      </c>
      <c r="H7990" t="s">
        <v>108</v>
      </c>
      <c r="I7990" t="s">
        <v>2928</v>
      </c>
      <c r="J7990" t="s">
        <v>2929</v>
      </c>
      <c r="K7990" t="s">
        <v>1055</v>
      </c>
      <c r="L7990" t="s">
        <v>38</v>
      </c>
      <c r="M7990" t="s">
        <v>15728</v>
      </c>
      <c r="N7990" t="s">
        <v>112</v>
      </c>
      <c r="O7990" t="s">
        <v>2599</v>
      </c>
      <c r="P7990" t="s">
        <v>42</v>
      </c>
      <c r="Q7990" t="s">
        <v>195</v>
      </c>
      <c r="R7990" t="s">
        <v>69</v>
      </c>
      <c r="S7990" t="s">
        <v>70</v>
      </c>
      <c r="T7990">
        <v>15.313470000000001</v>
      </c>
      <c r="U7990">
        <v>-91.491150000000005</v>
      </c>
      <c r="V7990" t="s">
        <v>113</v>
      </c>
      <c r="W7990" t="s">
        <v>22</v>
      </c>
      <c r="X7990" t="s">
        <v>4186</v>
      </c>
      <c r="Y7990" t="s">
        <v>115</v>
      </c>
      <c r="Z7990" t="s">
        <v>116</v>
      </c>
      <c r="AC7990" t="str">
        <f>_xlfn.XLOOKUP(UNIVERSO[[#This Row],[Ruta DN]],'[1]CUOTA RUTA'!E:E,'[1]CUOTA RUTA'!G:G)</f>
        <v>Cargar</v>
      </c>
    </row>
    <row r="7991" spans="1:29" x14ac:dyDescent="0.25">
      <c r="A7991">
        <v>2800039793</v>
      </c>
      <c r="B7991">
        <v>7800039793</v>
      </c>
      <c r="C7991" t="s">
        <v>29</v>
      </c>
      <c r="D7991" t="s">
        <v>2926</v>
      </c>
      <c r="E7991" t="s">
        <v>15729</v>
      </c>
      <c r="F7991" t="s">
        <v>106</v>
      </c>
      <c r="G7991" t="s">
        <v>107</v>
      </c>
      <c r="H7991" t="s">
        <v>108</v>
      </c>
      <c r="I7991" t="s">
        <v>2928</v>
      </c>
      <c r="J7991" t="s">
        <v>2929</v>
      </c>
      <c r="K7991" t="s">
        <v>1055</v>
      </c>
      <c r="L7991" t="s">
        <v>64</v>
      </c>
      <c r="M7991" t="s">
        <v>15730</v>
      </c>
      <c r="N7991" t="s">
        <v>112</v>
      </c>
      <c r="O7991" t="s">
        <v>2599</v>
      </c>
      <c r="P7991" t="s">
        <v>42</v>
      </c>
      <c r="Q7991" t="s">
        <v>195</v>
      </c>
      <c r="R7991" t="s">
        <v>69</v>
      </c>
      <c r="S7991" t="s">
        <v>70</v>
      </c>
      <c r="T7991">
        <v>15.312089</v>
      </c>
      <c r="U7991">
        <v>-91.487903000000003</v>
      </c>
      <c r="V7991" t="s">
        <v>113</v>
      </c>
      <c r="W7991" t="s">
        <v>22</v>
      </c>
      <c r="X7991" t="s">
        <v>4186</v>
      </c>
      <c r="Y7991" t="s">
        <v>115</v>
      </c>
      <c r="Z7991" t="s">
        <v>116</v>
      </c>
      <c r="AC7991" t="str">
        <f>_xlfn.XLOOKUP(UNIVERSO[[#This Row],[Ruta DN]],'[1]CUOTA RUTA'!E:E,'[1]CUOTA RUTA'!G:G)</f>
        <v>Cargar</v>
      </c>
    </row>
    <row r="7992" spans="1:29" x14ac:dyDescent="0.25">
      <c r="A7992">
        <v>2800039788</v>
      </c>
      <c r="B7992">
        <v>7800039788</v>
      </c>
      <c r="C7992" t="s">
        <v>29</v>
      </c>
      <c r="D7992" t="s">
        <v>382</v>
      </c>
      <c r="E7992" t="s">
        <v>15731</v>
      </c>
      <c r="F7992" t="s">
        <v>106</v>
      </c>
      <c r="G7992" t="s">
        <v>107</v>
      </c>
      <c r="H7992" t="s">
        <v>108</v>
      </c>
      <c r="I7992" t="s">
        <v>384</v>
      </c>
      <c r="J7992" t="s">
        <v>385</v>
      </c>
      <c r="K7992" t="s">
        <v>1055</v>
      </c>
      <c r="L7992" t="s">
        <v>38</v>
      </c>
      <c r="M7992" t="s">
        <v>15732</v>
      </c>
      <c r="N7992" t="s">
        <v>112</v>
      </c>
      <c r="O7992" t="s">
        <v>2599</v>
      </c>
      <c r="P7992" t="s">
        <v>42</v>
      </c>
      <c r="Q7992" t="s">
        <v>114</v>
      </c>
      <c r="R7992" t="s">
        <v>69</v>
      </c>
      <c r="S7992" t="s">
        <v>70</v>
      </c>
      <c r="T7992">
        <v>15.312989</v>
      </c>
      <c r="U7992">
        <v>-91.487905999999995</v>
      </c>
      <c r="V7992" t="s">
        <v>113</v>
      </c>
      <c r="W7992" t="s">
        <v>22</v>
      </c>
      <c r="X7992" t="s">
        <v>4189</v>
      </c>
      <c r="Y7992" t="s">
        <v>115</v>
      </c>
      <c r="Z7992" t="s">
        <v>116</v>
      </c>
      <c r="AC7992" t="str">
        <f>_xlfn.XLOOKUP(UNIVERSO[[#This Row],[Ruta DN]],'[1]CUOTA RUTA'!E:E,'[1]CUOTA RUTA'!G:G)</f>
        <v>Cargar</v>
      </c>
    </row>
    <row r="7993" spans="1:29" x14ac:dyDescent="0.25">
      <c r="A7993">
        <v>2800039747</v>
      </c>
      <c r="B7993">
        <v>7800039747</v>
      </c>
      <c r="C7993" t="s">
        <v>29</v>
      </c>
      <c r="D7993" t="s">
        <v>176</v>
      </c>
      <c r="E7993" t="s">
        <v>15733</v>
      </c>
      <c r="F7993" t="s">
        <v>106</v>
      </c>
      <c r="G7993" t="s">
        <v>107</v>
      </c>
      <c r="H7993" t="s">
        <v>108</v>
      </c>
      <c r="I7993" t="s">
        <v>178</v>
      </c>
      <c r="J7993" t="s">
        <v>179</v>
      </c>
      <c r="K7993" t="s">
        <v>37</v>
      </c>
      <c r="L7993" t="s">
        <v>914</v>
      </c>
      <c r="M7993" t="s">
        <v>15734</v>
      </c>
      <c r="N7993" t="s">
        <v>112</v>
      </c>
      <c r="O7993" t="s">
        <v>2599</v>
      </c>
      <c r="P7993" t="s">
        <v>206</v>
      </c>
      <c r="Q7993" t="s">
        <v>114</v>
      </c>
      <c r="R7993" t="s">
        <v>69</v>
      </c>
      <c r="S7993" t="s">
        <v>70</v>
      </c>
      <c r="T7993">
        <v>15.30245691</v>
      </c>
      <c r="U7993">
        <v>-91.494941949999998</v>
      </c>
      <c r="V7993" t="s">
        <v>113</v>
      </c>
      <c r="W7993" t="s">
        <v>22</v>
      </c>
      <c r="X7993" t="s">
        <v>4181</v>
      </c>
      <c r="Y7993" t="s">
        <v>115</v>
      </c>
      <c r="Z7993" t="s">
        <v>116</v>
      </c>
      <c r="AC7993" t="str">
        <f>_xlfn.XLOOKUP(UNIVERSO[[#This Row],[Ruta DN]],'[1]CUOTA RUTA'!E:E,'[1]CUOTA RUTA'!G:G)</f>
        <v>Cargar</v>
      </c>
    </row>
    <row r="7994" spans="1:29" x14ac:dyDescent="0.25">
      <c r="A7994">
        <v>2800039713</v>
      </c>
      <c r="B7994">
        <v>7800039713</v>
      </c>
      <c r="C7994" t="s">
        <v>29</v>
      </c>
      <c r="D7994" t="s">
        <v>2926</v>
      </c>
      <c r="E7994" t="s">
        <v>15735</v>
      </c>
      <c r="F7994" t="s">
        <v>106</v>
      </c>
      <c r="G7994" t="s">
        <v>107</v>
      </c>
      <c r="H7994" t="s">
        <v>108</v>
      </c>
      <c r="I7994" t="s">
        <v>2928</v>
      </c>
      <c r="J7994" t="s">
        <v>2929</v>
      </c>
      <c r="K7994" t="s">
        <v>37</v>
      </c>
      <c r="L7994" t="s">
        <v>38</v>
      </c>
      <c r="M7994" t="s">
        <v>2936</v>
      </c>
      <c r="N7994" t="s">
        <v>112</v>
      </c>
      <c r="O7994" t="s">
        <v>2599</v>
      </c>
      <c r="P7994" t="s">
        <v>42</v>
      </c>
      <c r="Q7994" t="s">
        <v>195</v>
      </c>
      <c r="R7994" t="s">
        <v>69</v>
      </c>
      <c r="S7994" t="s">
        <v>70</v>
      </c>
      <c r="T7994">
        <v>15.308123419999999</v>
      </c>
      <c r="U7994">
        <v>-91.495588810000015</v>
      </c>
      <c r="V7994" t="s">
        <v>113</v>
      </c>
      <c r="W7994" t="s">
        <v>22</v>
      </c>
      <c r="X7994" t="s">
        <v>4186</v>
      </c>
      <c r="Y7994" t="s">
        <v>115</v>
      </c>
      <c r="Z7994" t="s">
        <v>116</v>
      </c>
      <c r="AC7994" t="str">
        <f>_xlfn.XLOOKUP(UNIVERSO[[#This Row],[Ruta DN]],'[1]CUOTA RUTA'!E:E,'[1]CUOTA RUTA'!G:G)</f>
        <v>Cargar</v>
      </c>
    </row>
    <row r="7995" spans="1:29" x14ac:dyDescent="0.25">
      <c r="A7995">
        <v>2800039677</v>
      </c>
      <c r="B7995">
        <v>7800039677</v>
      </c>
      <c r="C7995" t="s">
        <v>29</v>
      </c>
      <c r="D7995" t="s">
        <v>104</v>
      </c>
      <c r="E7995" t="s">
        <v>15736</v>
      </c>
      <c r="F7995" t="s">
        <v>106</v>
      </c>
      <c r="G7995" t="s">
        <v>107</v>
      </c>
      <c r="H7995" t="s">
        <v>108</v>
      </c>
      <c r="I7995" t="s">
        <v>109</v>
      </c>
      <c r="J7995" t="s">
        <v>110</v>
      </c>
      <c r="K7995" t="s">
        <v>37</v>
      </c>
      <c r="L7995" t="s">
        <v>38</v>
      </c>
      <c r="M7995" t="s">
        <v>15737</v>
      </c>
      <c r="N7995" t="s">
        <v>112</v>
      </c>
      <c r="O7995" t="s">
        <v>2599</v>
      </c>
      <c r="P7995" t="s">
        <v>42</v>
      </c>
      <c r="Q7995" t="s">
        <v>114</v>
      </c>
      <c r="R7995" t="s">
        <v>69</v>
      </c>
      <c r="S7995" t="s">
        <v>70</v>
      </c>
      <c r="T7995">
        <v>15.322989</v>
      </c>
      <c r="U7995">
        <v>-91.512100000000004</v>
      </c>
      <c r="V7995" t="s">
        <v>113</v>
      </c>
      <c r="W7995" t="s">
        <v>22</v>
      </c>
      <c r="X7995" t="s">
        <v>4186</v>
      </c>
      <c r="Y7995" t="s">
        <v>115</v>
      </c>
      <c r="Z7995" t="s">
        <v>116</v>
      </c>
      <c r="AC7995" t="str">
        <f>_xlfn.XLOOKUP(UNIVERSO[[#This Row],[Ruta DN]],'[1]CUOTA RUTA'!E:E,'[1]CUOTA RUTA'!G:G)</f>
        <v>Cargar</v>
      </c>
    </row>
    <row r="7996" spans="1:29" x14ac:dyDescent="0.25">
      <c r="A7996">
        <v>2800039657</v>
      </c>
      <c r="B7996">
        <v>7800039657</v>
      </c>
      <c r="C7996" t="s">
        <v>29</v>
      </c>
      <c r="D7996" t="s">
        <v>117</v>
      </c>
      <c r="E7996" t="s">
        <v>15738</v>
      </c>
      <c r="F7996" t="s">
        <v>106</v>
      </c>
      <c r="G7996" t="s">
        <v>107</v>
      </c>
      <c r="H7996" t="s">
        <v>108</v>
      </c>
      <c r="I7996" t="s">
        <v>119</v>
      </c>
      <c r="J7996" t="s">
        <v>120</v>
      </c>
      <c r="K7996" t="s">
        <v>1055</v>
      </c>
      <c r="L7996" t="s">
        <v>38</v>
      </c>
      <c r="M7996" t="s">
        <v>15739</v>
      </c>
      <c r="N7996" t="s">
        <v>112</v>
      </c>
      <c r="O7996" t="s">
        <v>2599</v>
      </c>
      <c r="P7996" t="s">
        <v>42</v>
      </c>
      <c r="Q7996" t="s">
        <v>114</v>
      </c>
      <c r="R7996" t="s">
        <v>69</v>
      </c>
      <c r="S7996" t="s">
        <v>70</v>
      </c>
      <c r="T7996">
        <v>15.321389</v>
      </c>
      <c r="U7996">
        <v>-91.499700000000004</v>
      </c>
      <c r="V7996" t="s">
        <v>113</v>
      </c>
      <c r="W7996" t="s">
        <v>22</v>
      </c>
      <c r="X7996" t="s">
        <v>4189</v>
      </c>
      <c r="Y7996" t="s">
        <v>115</v>
      </c>
      <c r="Z7996" t="s">
        <v>116</v>
      </c>
      <c r="AC7996" t="str">
        <f>_xlfn.XLOOKUP(UNIVERSO[[#This Row],[Ruta DN]],'[1]CUOTA RUTA'!E:E,'[1]CUOTA RUTA'!G:G)</f>
        <v>Cargar</v>
      </c>
    </row>
    <row r="7997" spans="1:29" x14ac:dyDescent="0.25">
      <c r="A7997">
        <v>2800039624</v>
      </c>
      <c r="B7997">
        <v>7800039624</v>
      </c>
      <c r="C7997" t="s">
        <v>29</v>
      </c>
      <c r="D7997" t="s">
        <v>1394</v>
      </c>
      <c r="E7997" t="s">
        <v>15740</v>
      </c>
      <c r="F7997" t="s">
        <v>106</v>
      </c>
      <c r="G7997" t="s">
        <v>107</v>
      </c>
      <c r="H7997" t="s">
        <v>108</v>
      </c>
      <c r="I7997" t="s">
        <v>1396</v>
      </c>
      <c r="J7997" t="s">
        <v>1397</v>
      </c>
      <c r="K7997" t="s">
        <v>37</v>
      </c>
      <c r="L7997" t="s">
        <v>38</v>
      </c>
      <c r="M7997" t="s">
        <v>12416</v>
      </c>
      <c r="N7997" t="s">
        <v>112</v>
      </c>
      <c r="O7997" t="s">
        <v>2599</v>
      </c>
      <c r="P7997" t="s">
        <v>42</v>
      </c>
      <c r="Q7997" t="s">
        <v>114</v>
      </c>
      <c r="R7997" t="s">
        <v>69</v>
      </c>
      <c r="S7997" t="s">
        <v>70</v>
      </c>
      <c r="T7997">
        <v>15.317608870000001</v>
      </c>
      <c r="U7997">
        <v>-91.499309670000002</v>
      </c>
      <c r="V7997" t="s">
        <v>113</v>
      </c>
      <c r="W7997" t="s">
        <v>22</v>
      </c>
      <c r="X7997" t="s">
        <v>4186</v>
      </c>
      <c r="Y7997" t="s">
        <v>115</v>
      </c>
      <c r="Z7997" t="s">
        <v>116</v>
      </c>
      <c r="AC7997" t="str">
        <f>_xlfn.XLOOKUP(UNIVERSO[[#This Row],[Ruta DN]],'[1]CUOTA RUTA'!E:E,'[1]CUOTA RUTA'!G:G)</f>
        <v>Cargar</v>
      </c>
    </row>
    <row r="7998" spans="1:29" x14ac:dyDescent="0.25">
      <c r="A7998">
        <v>2800039622</v>
      </c>
      <c r="B7998">
        <v>7800039622</v>
      </c>
      <c r="C7998" t="s">
        <v>29</v>
      </c>
      <c r="D7998" t="s">
        <v>1394</v>
      </c>
      <c r="E7998" t="s">
        <v>15741</v>
      </c>
      <c r="F7998" t="s">
        <v>106</v>
      </c>
      <c r="G7998" t="s">
        <v>107</v>
      </c>
      <c r="H7998" t="s">
        <v>108</v>
      </c>
      <c r="I7998" t="s">
        <v>1396</v>
      </c>
      <c r="J7998" t="s">
        <v>1397</v>
      </c>
      <c r="K7998" t="s">
        <v>1055</v>
      </c>
      <c r="L7998" t="s">
        <v>38</v>
      </c>
      <c r="M7998" t="s">
        <v>15742</v>
      </c>
      <c r="N7998" t="s">
        <v>112</v>
      </c>
      <c r="O7998" t="s">
        <v>2599</v>
      </c>
      <c r="P7998" t="s">
        <v>42</v>
      </c>
      <c r="Q7998" t="s">
        <v>114</v>
      </c>
      <c r="R7998" t="s">
        <v>69</v>
      </c>
      <c r="S7998" t="s">
        <v>70</v>
      </c>
      <c r="T7998">
        <v>15.319789</v>
      </c>
      <c r="U7998">
        <v>-91.498588999999996</v>
      </c>
      <c r="V7998" t="s">
        <v>113</v>
      </c>
      <c r="W7998" t="s">
        <v>22</v>
      </c>
      <c r="X7998" t="s">
        <v>4189</v>
      </c>
      <c r="Y7998" t="s">
        <v>115</v>
      </c>
      <c r="Z7998" t="s">
        <v>116</v>
      </c>
      <c r="AC7998" t="str">
        <f>_xlfn.XLOOKUP(UNIVERSO[[#This Row],[Ruta DN]],'[1]CUOTA RUTA'!E:E,'[1]CUOTA RUTA'!G:G)</f>
        <v>Cargar</v>
      </c>
    </row>
    <row r="7999" spans="1:29" x14ac:dyDescent="0.25">
      <c r="A7999">
        <v>2800039615</v>
      </c>
      <c r="B7999">
        <v>7800039615</v>
      </c>
      <c r="C7999" t="s">
        <v>29</v>
      </c>
      <c r="D7999" t="s">
        <v>104</v>
      </c>
      <c r="E7999" t="s">
        <v>15743</v>
      </c>
      <c r="F7999" t="s">
        <v>106</v>
      </c>
      <c r="G7999" t="s">
        <v>107</v>
      </c>
      <c r="H7999" t="s">
        <v>108</v>
      </c>
      <c r="I7999" t="s">
        <v>109</v>
      </c>
      <c r="J7999" t="s">
        <v>110</v>
      </c>
      <c r="K7999" t="s">
        <v>1055</v>
      </c>
      <c r="L7999" t="s">
        <v>38</v>
      </c>
      <c r="M7999" t="s">
        <v>15744</v>
      </c>
      <c r="N7999" t="s">
        <v>112</v>
      </c>
      <c r="O7999" t="s">
        <v>2599</v>
      </c>
      <c r="P7999" t="s">
        <v>42</v>
      </c>
      <c r="Q7999" t="s">
        <v>114</v>
      </c>
      <c r="R7999" t="s">
        <v>69</v>
      </c>
      <c r="S7999" t="s">
        <v>70</v>
      </c>
      <c r="T7999">
        <v>15.3192</v>
      </c>
      <c r="U7999">
        <v>-91.504203000000004</v>
      </c>
      <c r="V7999" t="s">
        <v>113</v>
      </c>
      <c r="W7999" t="s">
        <v>22</v>
      </c>
      <c r="X7999" t="s">
        <v>4189</v>
      </c>
      <c r="Y7999" t="s">
        <v>115</v>
      </c>
      <c r="Z7999" t="s">
        <v>116</v>
      </c>
      <c r="AC7999" t="str">
        <f>_xlfn.XLOOKUP(UNIVERSO[[#This Row],[Ruta DN]],'[1]CUOTA RUTA'!E:E,'[1]CUOTA RUTA'!G:G)</f>
        <v>Cargar</v>
      </c>
    </row>
    <row r="8000" spans="1:29" x14ac:dyDescent="0.25">
      <c r="A8000">
        <v>2800039604</v>
      </c>
      <c r="B8000">
        <v>7800039604</v>
      </c>
      <c r="C8000" t="s">
        <v>29</v>
      </c>
      <c r="D8000" t="s">
        <v>176</v>
      </c>
      <c r="E8000" t="s">
        <v>15745</v>
      </c>
      <c r="F8000" t="s">
        <v>106</v>
      </c>
      <c r="G8000" t="s">
        <v>107</v>
      </c>
      <c r="H8000" t="s">
        <v>108</v>
      </c>
      <c r="I8000" t="s">
        <v>178</v>
      </c>
      <c r="J8000" t="s">
        <v>179</v>
      </c>
      <c r="K8000" t="s">
        <v>37</v>
      </c>
      <c r="L8000" t="s">
        <v>914</v>
      </c>
      <c r="M8000" t="s">
        <v>15746</v>
      </c>
      <c r="N8000" t="s">
        <v>112</v>
      </c>
      <c r="O8000" t="s">
        <v>2599</v>
      </c>
      <c r="P8000" t="s">
        <v>206</v>
      </c>
      <c r="Q8000" t="s">
        <v>114</v>
      </c>
      <c r="R8000" t="s">
        <v>69</v>
      </c>
      <c r="S8000" t="s">
        <v>70</v>
      </c>
      <c r="T8000">
        <v>15.316388999999999</v>
      </c>
      <c r="U8000">
        <v>-91.515299999999996</v>
      </c>
      <c r="V8000" t="s">
        <v>113</v>
      </c>
      <c r="W8000" t="s">
        <v>22</v>
      </c>
      <c r="X8000" t="s">
        <v>4181</v>
      </c>
      <c r="Y8000" t="s">
        <v>115</v>
      </c>
      <c r="Z8000" t="s">
        <v>116</v>
      </c>
      <c r="AA8000">
        <v>10</v>
      </c>
      <c r="AC8000" t="str">
        <f>_xlfn.XLOOKUP(UNIVERSO[[#This Row],[Ruta DN]],'[1]CUOTA RUTA'!E:E,'[1]CUOTA RUTA'!G:G)</f>
        <v>Cargar</v>
      </c>
    </row>
    <row r="8001" spans="1:29" x14ac:dyDescent="0.25">
      <c r="A8001">
        <v>2800039591</v>
      </c>
      <c r="B8001">
        <v>7800039591</v>
      </c>
      <c r="C8001" t="s">
        <v>29</v>
      </c>
      <c r="D8001" t="s">
        <v>176</v>
      </c>
      <c r="E8001" t="s">
        <v>15747</v>
      </c>
      <c r="F8001" t="s">
        <v>106</v>
      </c>
      <c r="G8001" t="s">
        <v>107</v>
      </c>
      <c r="H8001" t="s">
        <v>108</v>
      </c>
      <c r="I8001" t="s">
        <v>178</v>
      </c>
      <c r="J8001" t="s">
        <v>179</v>
      </c>
      <c r="K8001" t="s">
        <v>54</v>
      </c>
      <c r="L8001" t="s">
        <v>914</v>
      </c>
      <c r="M8001" t="s">
        <v>15746</v>
      </c>
      <c r="N8001" t="s">
        <v>112</v>
      </c>
      <c r="O8001" t="s">
        <v>2599</v>
      </c>
      <c r="P8001" t="s">
        <v>206</v>
      </c>
      <c r="Q8001" t="s">
        <v>114</v>
      </c>
      <c r="R8001" t="s">
        <v>69</v>
      </c>
      <c r="S8001" t="s">
        <v>70</v>
      </c>
      <c r="T8001">
        <v>15.316089</v>
      </c>
      <c r="U8001">
        <v>-91.516110999999995</v>
      </c>
      <c r="V8001" t="s">
        <v>113</v>
      </c>
      <c r="W8001" t="s">
        <v>22</v>
      </c>
      <c r="X8001" t="s">
        <v>4181</v>
      </c>
      <c r="Y8001" t="s">
        <v>115</v>
      </c>
      <c r="Z8001" t="s">
        <v>116</v>
      </c>
      <c r="AA8001">
        <v>10</v>
      </c>
      <c r="AC8001" t="str">
        <f>_xlfn.XLOOKUP(UNIVERSO[[#This Row],[Ruta DN]],'[1]CUOTA RUTA'!E:E,'[1]CUOTA RUTA'!G:G)</f>
        <v>Cargar</v>
      </c>
    </row>
    <row r="8002" spans="1:29" x14ac:dyDescent="0.25">
      <c r="A8002">
        <v>2800039498</v>
      </c>
      <c r="B8002">
        <v>7800039498</v>
      </c>
      <c r="C8002" t="s">
        <v>29</v>
      </c>
      <c r="D8002" t="s">
        <v>117</v>
      </c>
      <c r="E8002" t="s">
        <v>15748</v>
      </c>
      <c r="F8002" t="s">
        <v>106</v>
      </c>
      <c r="G8002" t="s">
        <v>107</v>
      </c>
      <c r="H8002" t="s">
        <v>108</v>
      </c>
      <c r="I8002" t="s">
        <v>119</v>
      </c>
      <c r="J8002" t="s">
        <v>120</v>
      </c>
      <c r="K8002" t="s">
        <v>37</v>
      </c>
      <c r="L8002" t="s">
        <v>204</v>
      </c>
      <c r="M8002" t="s">
        <v>15749</v>
      </c>
      <c r="N8002" t="s">
        <v>112</v>
      </c>
      <c r="O8002" t="s">
        <v>2599</v>
      </c>
      <c r="P8002" t="s">
        <v>206</v>
      </c>
      <c r="Q8002" t="s">
        <v>114</v>
      </c>
      <c r="R8002" t="s">
        <v>69</v>
      </c>
      <c r="S8002" t="s">
        <v>70</v>
      </c>
      <c r="T8002">
        <v>15.319209300000001</v>
      </c>
      <c r="U8002">
        <v>-91.472753499999996</v>
      </c>
      <c r="V8002" t="s">
        <v>113</v>
      </c>
      <c r="W8002" t="s">
        <v>22</v>
      </c>
      <c r="X8002" t="s">
        <v>4186</v>
      </c>
      <c r="Y8002" t="s">
        <v>115</v>
      </c>
      <c r="Z8002" t="s">
        <v>116</v>
      </c>
      <c r="AC8002" t="str">
        <f>_xlfn.XLOOKUP(UNIVERSO[[#This Row],[Ruta DN]],'[1]CUOTA RUTA'!E:E,'[1]CUOTA RUTA'!G:G)</f>
        <v>Cargar</v>
      </c>
    </row>
    <row r="8003" spans="1:29" x14ac:dyDescent="0.25">
      <c r="A8003">
        <v>2800039481</v>
      </c>
      <c r="B8003">
        <v>7800039481</v>
      </c>
      <c r="C8003" t="s">
        <v>29</v>
      </c>
      <c r="D8003" t="s">
        <v>117</v>
      </c>
      <c r="E8003" t="s">
        <v>15531</v>
      </c>
      <c r="F8003" t="s">
        <v>106</v>
      </c>
      <c r="G8003" t="s">
        <v>107</v>
      </c>
      <c r="H8003" t="s">
        <v>108</v>
      </c>
      <c r="I8003" t="s">
        <v>119</v>
      </c>
      <c r="J8003" t="s">
        <v>120</v>
      </c>
      <c r="K8003" t="s">
        <v>37</v>
      </c>
      <c r="L8003" t="s">
        <v>64</v>
      </c>
      <c r="M8003" t="s">
        <v>15750</v>
      </c>
      <c r="N8003" t="s">
        <v>112</v>
      </c>
      <c r="O8003" t="s">
        <v>2599</v>
      </c>
      <c r="P8003" t="s">
        <v>42</v>
      </c>
      <c r="Q8003" t="s">
        <v>114</v>
      </c>
      <c r="R8003" t="s">
        <v>69</v>
      </c>
      <c r="S8003" t="s">
        <v>70</v>
      </c>
      <c r="T8003">
        <v>15.318064100000001</v>
      </c>
      <c r="U8003">
        <v>-91.475707799999995</v>
      </c>
      <c r="V8003" t="s">
        <v>113</v>
      </c>
      <c r="W8003" t="s">
        <v>22</v>
      </c>
      <c r="X8003" t="s">
        <v>4186</v>
      </c>
      <c r="Y8003" t="s">
        <v>115</v>
      </c>
      <c r="Z8003" t="s">
        <v>116</v>
      </c>
      <c r="AC8003" t="str">
        <f>_xlfn.XLOOKUP(UNIVERSO[[#This Row],[Ruta DN]],'[1]CUOTA RUTA'!E:E,'[1]CUOTA RUTA'!G:G)</f>
        <v>Cargar</v>
      </c>
    </row>
    <row r="8004" spans="1:29" x14ac:dyDescent="0.25">
      <c r="A8004">
        <v>2800039466</v>
      </c>
      <c r="B8004">
        <v>7800039466</v>
      </c>
      <c r="C8004" t="s">
        <v>29</v>
      </c>
      <c r="D8004" t="s">
        <v>117</v>
      </c>
      <c r="E8004" t="s">
        <v>15751</v>
      </c>
      <c r="F8004" t="s">
        <v>106</v>
      </c>
      <c r="G8004" t="s">
        <v>107</v>
      </c>
      <c r="H8004" t="s">
        <v>108</v>
      </c>
      <c r="I8004" t="s">
        <v>119</v>
      </c>
      <c r="J8004" t="s">
        <v>120</v>
      </c>
      <c r="K8004" t="s">
        <v>37</v>
      </c>
      <c r="L8004" t="s">
        <v>64</v>
      </c>
      <c r="M8004" t="s">
        <v>15752</v>
      </c>
      <c r="N8004" t="s">
        <v>112</v>
      </c>
      <c r="O8004" t="s">
        <v>2599</v>
      </c>
      <c r="P8004" t="s">
        <v>42</v>
      </c>
      <c r="Q8004" t="s">
        <v>114</v>
      </c>
      <c r="R8004" t="s">
        <v>69</v>
      </c>
      <c r="S8004" t="s">
        <v>70</v>
      </c>
      <c r="T8004">
        <v>15.32202</v>
      </c>
      <c r="U8004">
        <v>-91.491125000000011</v>
      </c>
      <c r="V8004" t="s">
        <v>113</v>
      </c>
      <c r="W8004" t="s">
        <v>22</v>
      </c>
      <c r="X8004" t="s">
        <v>4186</v>
      </c>
      <c r="Y8004" t="s">
        <v>115</v>
      </c>
      <c r="Z8004" t="s">
        <v>116</v>
      </c>
      <c r="AC8004" t="str">
        <f>_xlfn.XLOOKUP(UNIVERSO[[#This Row],[Ruta DN]],'[1]CUOTA RUTA'!E:E,'[1]CUOTA RUTA'!G:G)</f>
        <v>Cargar</v>
      </c>
    </row>
    <row r="8005" spans="1:29" x14ac:dyDescent="0.25">
      <c r="A8005">
        <v>2800039461</v>
      </c>
      <c r="B8005">
        <v>7800039461</v>
      </c>
      <c r="C8005" t="s">
        <v>29</v>
      </c>
      <c r="D8005" t="s">
        <v>397</v>
      </c>
      <c r="E8005" t="s">
        <v>15753</v>
      </c>
      <c r="F8005" t="s">
        <v>106</v>
      </c>
      <c r="G8005" t="s">
        <v>107</v>
      </c>
      <c r="H8005" t="s">
        <v>108</v>
      </c>
      <c r="I8005" t="s">
        <v>399</v>
      </c>
      <c r="J8005" t="s">
        <v>400</v>
      </c>
      <c r="K8005" t="s">
        <v>1055</v>
      </c>
      <c r="L8005" t="s">
        <v>64</v>
      </c>
      <c r="M8005" t="s">
        <v>15754</v>
      </c>
      <c r="N8005" t="s">
        <v>112</v>
      </c>
      <c r="O8005" t="s">
        <v>2599</v>
      </c>
      <c r="P8005" t="s">
        <v>42</v>
      </c>
      <c r="Q8005" t="s">
        <v>195</v>
      </c>
      <c r="R8005" t="s">
        <v>69</v>
      </c>
      <c r="S8005" t="s">
        <v>70</v>
      </c>
      <c r="T8005">
        <v>15.3195888</v>
      </c>
      <c r="U8005">
        <v>-91.470719399999993</v>
      </c>
      <c r="V8005" t="s">
        <v>113</v>
      </c>
      <c r="W8005" t="s">
        <v>22</v>
      </c>
      <c r="X8005" t="s">
        <v>4189</v>
      </c>
      <c r="Y8005" t="s">
        <v>115</v>
      </c>
      <c r="Z8005" t="s">
        <v>116</v>
      </c>
      <c r="AC8005" t="str">
        <f>_xlfn.XLOOKUP(UNIVERSO[[#This Row],[Ruta DN]],'[1]CUOTA RUTA'!E:E,'[1]CUOTA RUTA'!G:G)</f>
        <v>Cargar</v>
      </c>
    </row>
    <row r="8006" spans="1:29" x14ac:dyDescent="0.25">
      <c r="A8006">
        <v>2800039451</v>
      </c>
      <c r="B8006">
        <v>7800039451</v>
      </c>
      <c r="C8006" t="s">
        <v>29</v>
      </c>
      <c r="D8006" t="s">
        <v>397</v>
      </c>
      <c r="E8006" t="s">
        <v>15755</v>
      </c>
      <c r="F8006" t="s">
        <v>106</v>
      </c>
      <c r="G8006" t="s">
        <v>107</v>
      </c>
      <c r="H8006" t="s">
        <v>108</v>
      </c>
      <c r="I8006" t="s">
        <v>399</v>
      </c>
      <c r="J8006" t="s">
        <v>400</v>
      </c>
      <c r="K8006" t="s">
        <v>37</v>
      </c>
      <c r="L8006" t="s">
        <v>204</v>
      </c>
      <c r="M8006" t="s">
        <v>15756</v>
      </c>
      <c r="N8006" t="s">
        <v>112</v>
      </c>
      <c r="O8006" t="s">
        <v>2599</v>
      </c>
      <c r="P8006" t="s">
        <v>206</v>
      </c>
      <c r="Q8006" t="s">
        <v>195</v>
      </c>
      <c r="R8006" t="s">
        <v>69</v>
      </c>
      <c r="S8006" t="s">
        <v>70</v>
      </c>
      <c r="T8006">
        <v>15.319189</v>
      </c>
      <c r="U8006">
        <v>-91.471599999999995</v>
      </c>
      <c r="V8006" t="s">
        <v>113</v>
      </c>
      <c r="W8006" t="s">
        <v>22</v>
      </c>
      <c r="X8006" t="s">
        <v>4181</v>
      </c>
      <c r="Y8006" t="s">
        <v>115</v>
      </c>
      <c r="Z8006" t="s">
        <v>116</v>
      </c>
      <c r="AA8006">
        <v>14</v>
      </c>
      <c r="AC8006" t="str">
        <f>_xlfn.XLOOKUP(UNIVERSO[[#This Row],[Ruta DN]],'[1]CUOTA RUTA'!E:E,'[1]CUOTA RUTA'!G:G)</f>
        <v>Cargar</v>
      </c>
    </row>
    <row r="8007" spans="1:29" x14ac:dyDescent="0.25">
      <c r="A8007">
        <v>2800039442</v>
      </c>
      <c r="B8007">
        <v>7800039442</v>
      </c>
      <c r="C8007" t="s">
        <v>29</v>
      </c>
      <c r="D8007" t="s">
        <v>397</v>
      </c>
      <c r="E8007" t="s">
        <v>15755</v>
      </c>
      <c r="F8007" t="s">
        <v>106</v>
      </c>
      <c r="G8007" t="s">
        <v>107</v>
      </c>
      <c r="H8007" t="s">
        <v>108</v>
      </c>
      <c r="I8007" t="s">
        <v>399</v>
      </c>
      <c r="J8007" t="s">
        <v>400</v>
      </c>
      <c r="K8007" t="s">
        <v>1055</v>
      </c>
      <c r="L8007" t="s">
        <v>204</v>
      </c>
      <c r="M8007" t="s">
        <v>15757</v>
      </c>
      <c r="N8007" t="s">
        <v>112</v>
      </c>
      <c r="O8007" t="s">
        <v>2599</v>
      </c>
      <c r="P8007" t="s">
        <v>206</v>
      </c>
      <c r="Q8007" t="s">
        <v>195</v>
      </c>
      <c r="R8007" t="s">
        <v>69</v>
      </c>
      <c r="S8007" t="s">
        <v>70</v>
      </c>
      <c r="T8007">
        <v>15.319660000000001</v>
      </c>
      <c r="U8007">
        <v>-91.470669999999998</v>
      </c>
      <c r="V8007" t="s">
        <v>113</v>
      </c>
      <c r="W8007" t="s">
        <v>22</v>
      </c>
      <c r="X8007" t="s">
        <v>4186</v>
      </c>
      <c r="Y8007" t="s">
        <v>115</v>
      </c>
      <c r="Z8007" t="s">
        <v>116</v>
      </c>
      <c r="AC8007" t="str">
        <f>_xlfn.XLOOKUP(UNIVERSO[[#This Row],[Ruta DN]],'[1]CUOTA RUTA'!E:E,'[1]CUOTA RUTA'!G:G)</f>
        <v>Cargar</v>
      </c>
    </row>
    <row r="8008" spans="1:29" x14ac:dyDescent="0.25">
      <c r="A8008">
        <v>2800039434</v>
      </c>
      <c r="B8008">
        <v>7800039434</v>
      </c>
      <c r="C8008" t="s">
        <v>29</v>
      </c>
      <c r="D8008" t="s">
        <v>397</v>
      </c>
      <c r="E8008" t="s">
        <v>15758</v>
      </c>
      <c r="F8008" t="s">
        <v>106</v>
      </c>
      <c r="G8008" t="s">
        <v>107</v>
      </c>
      <c r="H8008" t="s">
        <v>108</v>
      </c>
      <c r="I8008" t="s">
        <v>399</v>
      </c>
      <c r="J8008" t="s">
        <v>400</v>
      </c>
      <c r="K8008" t="s">
        <v>37</v>
      </c>
      <c r="L8008" t="s">
        <v>204</v>
      </c>
      <c r="M8008" t="s">
        <v>15759</v>
      </c>
      <c r="N8008" t="s">
        <v>112</v>
      </c>
      <c r="O8008" t="s">
        <v>113</v>
      </c>
      <c r="P8008" t="s">
        <v>206</v>
      </c>
      <c r="Q8008" t="s">
        <v>195</v>
      </c>
      <c r="R8008" t="s">
        <v>69</v>
      </c>
      <c r="S8008" t="s">
        <v>70</v>
      </c>
      <c r="T8008">
        <v>15.3085</v>
      </c>
      <c r="U8008">
        <v>-91.494230000000002</v>
      </c>
      <c r="V8008" t="s">
        <v>113</v>
      </c>
      <c r="W8008" t="s">
        <v>22</v>
      </c>
      <c r="X8008" t="s">
        <v>4181</v>
      </c>
      <c r="Y8008" t="s">
        <v>115</v>
      </c>
      <c r="Z8008" t="s">
        <v>116</v>
      </c>
      <c r="AC8008" t="str">
        <f>_xlfn.XLOOKUP(UNIVERSO[[#This Row],[Ruta DN]],'[1]CUOTA RUTA'!E:E,'[1]CUOTA RUTA'!G:G)</f>
        <v>Cargar</v>
      </c>
    </row>
    <row r="8009" spans="1:29" x14ac:dyDescent="0.25">
      <c r="A8009">
        <v>2800039422</v>
      </c>
      <c r="B8009">
        <v>7800039422</v>
      </c>
      <c r="C8009" t="s">
        <v>29</v>
      </c>
      <c r="D8009" t="s">
        <v>566</v>
      </c>
      <c r="E8009" t="s">
        <v>14530</v>
      </c>
      <c r="F8009" t="s">
        <v>32</v>
      </c>
      <c r="G8009" t="s">
        <v>33</v>
      </c>
      <c r="H8009" t="s">
        <v>34</v>
      </c>
      <c r="I8009" t="s">
        <v>568</v>
      </c>
      <c r="J8009" t="s">
        <v>569</v>
      </c>
      <c r="K8009" t="s">
        <v>37</v>
      </c>
      <c r="L8009" t="s">
        <v>64</v>
      </c>
      <c r="M8009" t="s">
        <v>15760</v>
      </c>
      <c r="N8009" t="s">
        <v>40</v>
      </c>
      <c r="O8009" t="s">
        <v>46</v>
      </c>
      <c r="P8009" t="s">
        <v>42</v>
      </c>
      <c r="Q8009" t="s">
        <v>56</v>
      </c>
      <c r="R8009" t="s">
        <v>44</v>
      </c>
      <c r="S8009" t="s">
        <v>45</v>
      </c>
      <c r="T8009">
        <v>14.28122789</v>
      </c>
      <c r="U8009">
        <v>-90.795452239999989</v>
      </c>
      <c r="V8009" t="s">
        <v>46</v>
      </c>
      <c r="W8009" t="s">
        <v>22</v>
      </c>
      <c r="X8009" t="s">
        <v>4186</v>
      </c>
      <c r="Y8009" t="s">
        <v>48</v>
      </c>
      <c r="Z8009" t="s">
        <v>49</v>
      </c>
      <c r="AC8009" t="str">
        <f>_xlfn.XLOOKUP(UNIVERSO[[#This Row],[Ruta DN]],'[1]CUOTA RUTA'!E:E,'[1]CUOTA RUTA'!G:G)</f>
        <v>Cargar</v>
      </c>
    </row>
    <row r="8010" spans="1:29" x14ac:dyDescent="0.25">
      <c r="A8010">
        <v>2800039331</v>
      </c>
      <c r="B8010">
        <v>7800039331</v>
      </c>
      <c r="C8010" t="s">
        <v>29</v>
      </c>
      <c r="D8010" t="s">
        <v>967</v>
      </c>
      <c r="E8010" t="s">
        <v>15761</v>
      </c>
      <c r="F8010" t="s">
        <v>76</v>
      </c>
      <c r="G8010" t="s">
        <v>77</v>
      </c>
      <c r="H8010" t="s">
        <v>78</v>
      </c>
      <c r="I8010" t="s">
        <v>969</v>
      </c>
      <c r="J8010" t="s">
        <v>970</v>
      </c>
      <c r="K8010" t="s">
        <v>37</v>
      </c>
      <c r="L8010" t="s">
        <v>38</v>
      </c>
      <c r="M8010" t="s">
        <v>15762</v>
      </c>
      <c r="N8010" t="s">
        <v>136</v>
      </c>
      <c r="O8010" t="s">
        <v>966</v>
      </c>
      <c r="P8010" t="s">
        <v>42</v>
      </c>
      <c r="Q8010" t="s">
        <v>127</v>
      </c>
      <c r="R8010" t="s">
        <v>84</v>
      </c>
      <c r="S8010" t="s">
        <v>85</v>
      </c>
      <c r="T8010">
        <v>14.539624999999999</v>
      </c>
      <c r="U8010">
        <v>-91.33068333333334</v>
      </c>
      <c r="V8010" t="s">
        <v>82</v>
      </c>
      <c r="W8010" t="s">
        <v>22</v>
      </c>
      <c r="X8010" t="s">
        <v>4181</v>
      </c>
      <c r="Y8010" t="s">
        <v>86</v>
      </c>
      <c r="Z8010" t="s">
        <v>87</v>
      </c>
      <c r="AA8010">
        <v>11</v>
      </c>
      <c r="AC8010" t="str">
        <f>_xlfn.XLOOKUP(UNIVERSO[[#This Row],[Ruta DN]],'[1]CUOTA RUTA'!E:E,'[1]CUOTA RUTA'!G:G)</f>
        <v>Cargar</v>
      </c>
    </row>
    <row r="8011" spans="1:29" x14ac:dyDescent="0.25">
      <c r="A8011">
        <v>2800039278</v>
      </c>
      <c r="B8011">
        <v>7800039278</v>
      </c>
      <c r="C8011" t="s">
        <v>29</v>
      </c>
      <c r="D8011" t="s">
        <v>1126</v>
      </c>
      <c r="E8011" t="s">
        <v>15763</v>
      </c>
      <c r="F8011" t="s">
        <v>32</v>
      </c>
      <c r="G8011" t="s">
        <v>33</v>
      </c>
      <c r="H8011" t="s">
        <v>34</v>
      </c>
      <c r="I8011" t="s">
        <v>1128</v>
      </c>
      <c r="J8011" t="s">
        <v>1129</v>
      </c>
      <c r="K8011" t="s">
        <v>37</v>
      </c>
      <c r="L8011" t="s">
        <v>64</v>
      </c>
      <c r="M8011" t="s">
        <v>15764</v>
      </c>
      <c r="N8011" t="s">
        <v>40</v>
      </c>
      <c r="O8011" t="s">
        <v>2678</v>
      </c>
      <c r="P8011" t="s">
        <v>42</v>
      </c>
      <c r="Q8011" t="s">
        <v>43</v>
      </c>
      <c r="R8011" t="s">
        <v>44</v>
      </c>
      <c r="S8011" t="s">
        <v>45</v>
      </c>
      <c r="T8011">
        <v>14.34174833333333</v>
      </c>
      <c r="U8011">
        <v>-91.024550000000005</v>
      </c>
      <c r="V8011" t="s">
        <v>46</v>
      </c>
      <c r="W8011" t="s">
        <v>22</v>
      </c>
      <c r="X8011" t="s">
        <v>4186</v>
      </c>
      <c r="Y8011" t="s">
        <v>48</v>
      </c>
      <c r="Z8011" t="s">
        <v>49</v>
      </c>
      <c r="AC8011" t="str">
        <f>_xlfn.XLOOKUP(UNIVERSO[[#This Row],[Ruta DN]],'[1]CUOTA RUTA'!E:E,'[1]CUOTA RUTA'!G:G)</f>
        <v>Cargar</v>
      </c>
    </row>
    <row r="8012" spans="1:29" x14ac:dyDescent="0.25">
      <c r="A8012">
        <v>2800037444</v>
      </c>
      <c r="B8012">
        <v>7800037444</v>
      </c>
      <c r="C8012" t="s">
        <v>29</v>
      </c>
      <c r="D8012" t="s">
        <v>1333</v>
      </c>
      <c r="E8012" t="s">
        <v>15765</v>
      </c>
      <c r="F8012" t="s">
        <v>32</v>
      </c>
      <c r="G8012" t="s">
        <v>33</v>
      </c>
      <c r="H8012" t="s">
        <v>34</v>
      </c>
      <c r="I8012" t="s">
        <v>1335</v>
      </c>
      <c r="J8012" t="s">
        <v>1336</v>
      </c>
      <c r="K8012" t="s">
        <v>37</v>
      </c>
      <c r="L8012" t="s">
        <v>64</v>
      </c>
      <c r="M8012" t="s">
        <v>15766</v>
      </c>
      <c r="N8012" t="s">
        <v>40</v>
      </c>
      <c r="O8012" t="s">
        <v>2678</v>
      </c>
      <c r="P8012" t="s">
        <v>42</v>
      </c>
      <c r="Q8012" t="s">
        <v>43</v>
      </c>
      <c r="R8012" t="s">
        <v>44</v>
      </c>
      <c r="S8012" t="s">
        <v>45</v>
      </c>
      <c r="T8012">
        <v>14.343108000000001</v>
      </c>
      <c r="U8012">
        <v>-91.025999999999996</v>
      </c>
      <c r="V8012" t="s">
        <v>46</v>
      </c>
      <c r="W8012" t="s">
        <v>22</v>
      </c>
      <c r="X8012" t="s">
        <v>4186</v>
      </c>
      <c r="Y8012" t="s">
        <v>48</v>
      </c>
      <c r="Z8012" t="s">
        <v>49</v>
      </c>
      <c r="AC8012" t="str">
        <f>_xlfn.XLOOKUP(UNIVERSO[[#This Row],[Ruta DN]],'[1]CUOTA RUTA'!E:E,'[1]CUOTA RUTA'!G:G)</f>
        <v>Cargar</v>
      </c>
    </row>
    <row r="8013" spans="1:29" x14ac:dyDescent="0.25">
      <c r="A8013">
        <v>2800037433</v>
      </c>
      <c r="B8013">
        <v>7800037433</v>
      </c>
      <c r="C8013" t="s">
        <v>29</v>
      </c>
      <c r="D8013" t="s">
        <v>1157</v>
      </c>
      <c r="E8013" t="s">
        <v>15767</v>
      </c>
      <c r="F8013" t="s">
        <v>32</v>
      </c>
      <c r="G8013" t="s">
        <v>33</v>
      </c>
      <c r="H8013" t="s">
        <v>34</v>
      </c>
      <c r="I8013" t="s">
        <v>1159</v>
      </c>
      <c r="J8013" t="s">
        <v>1160</v>
      </c>
      <c r="K8013" t="s">
        <v>37</v>
      </c>
      <c r="L8013" t="s">
        <v>914</v>
      </c>
      <c r="M8013" t="s">
        <v>15768</v>
      </c>
      <c r="N8013" t="s">
        <v>40</v>
      </c>
      <c r="O8013" t="s">
        <v>2678</v>
      </c>
      <c r="P8013" t="s">
        <v>206</v>
      </c>
      <c r="Q8013" t="s">
        <v>56</v>
      </c>
      <c r="R8013" t="s">
        <v>44</v>
      </c>
      <c r="S8013" t="s">
        <v>45</v>
      </c>
      <c r="T8013">
        <v>14.341517</v>
      </c>
      <c r="U8013">
        <v>-91.025092000000001</v>
      </c>
      <c r="V8013" t="s">
        <v>46</v>
      </c>
      <c r="W8013" t="s">
        <v>22</v>
      </c>
      <c r="X8013" t="s">
        <v>4186</v>
      </c>
      <c r="Y8013" t="s">
        <v>48</v>
      </c>
      <c r="Z8013" t="s">
        <v>49</v>
      </c>
      <c r="AC8013" t="str">
        <f>_xlfn.XLOOKUP(UNIVERSO[[#This Row],[Ruta DN]],'[1]CUOTA RUTA'!E:E,'[1]CUOTA RUTA'!G:G)</f>
        <v>Cargar</v>
      </c>
    </row>
    <row r="8014" spans="1:29" x14ac:dyDescent="0.25">
      <c r="A8014">
        <v>2800037363</v>
      </c>
      <c r="B8014">
        <v>7800037363</v>
      </c>
      <c r="C8014" t="s">
        <v>29</v>
      </c>
      <c r="D8014" t="s">
        <v>426</v>
      </c>
      <c r="E8014" t="s">
        <v>15769</v>
      </c>
      <c r="F8014" t="s">
        <v>32</v>
      </c>
      <c r="G8014" t="s">
        <v>33</v>
      </c>
      <c r="H8014" t="s">
        <v>34</v>
      </c>
      <c r="I8014" t="s">
        <v>428</v>
      </c>
      <c r="J8014" t="s">
        <v>429</v>
      </c>
      <c r="K8014" t="s">
        <v>37</v>
      </c>
      <c r="L8014" t="s">
        <v>64</v>
      </c>
      <c r="M8014" t="s">
        <v>15770</v>
      </c>
      <c r="N8014" t="s">
        <v>40</v>
      </c>
      <c r="O8014" t="s">
        <v>2678</v>
      </c>
      <c r="P8014" t="s">
        <v>42</v>
      </c>
      <c r="Q8014" t="s">
        <v>244</v>
      </c>
      <c r="R8014" t="s">
        <v>44</v>
      </c>
      <c r="S8014" t="s">
        <v>45</v>
      </c>
      <c r="T8014">
        <v>14.32891461</v>
      </c>
      <c r="U8014">
        <v>-91.019217879999999</v>
      </c>
      <c r="V8014" t="s">
        <v>46</v>
      </c>
      <c r="W8014" t="s">
        <v>22</v>
      </c>
      <c r="X8014" t="s">
        <v>4189</v>
      </c>
      <c r="Y8014" t="s">
        <v>48</v>
      </c>
      <c r="Z8014" t="s">
        <v>49</v>
      </c>
      <c r="AC8014" t="str">
        <f>_xlfn.XLOOKUP(UNIVERSO[[#This Row],[Ruta DN]],'[1]CUOTA RUTA'!E:E,'[1]CUOTA RUTA'!G:G)</f>
        <v>Cargar</v>
      </c>
    </row>
    <row r="8015" spans="1:29" x14ac:dyDescent="0.25">
      <c r="A8015">
        <v>2800037319</v>
      </c>
      <c r="B8015">
        <v>7800037319</v>
      </c>
      <c r="C8015" t="s">
        <v>29</v>
      </c>
      <c r="D8015" t="s">
        <v>1157</v>
      </c>
      <c r="E8015" t="s">
        <v>15771</v>
      </c>
      <c r="F8015" t="s">
        <v>32</v>
      </c>
      <c r="G8015" t="s">
        <v>33</v>
      </c>
      <c r="H8015" t="s">
        <v>34</v>
      </c>
      <c r="I8015" t="s">
        <v>1159</v>
      </c>
      <c r="J8015" t="s">
        <v>1160</v>
      </c>
      <c r="K8015" t="s">
        <v>37</v>
      </c>
      <c r="L8015" t="s">
        <v>64</v>
      </c>
      <c r="M8015" t="s">
        <v>15772</v>
      </c>
      <c r="N8015" t="s">
        <v>40</v>
      </c>
      <c r="O8015" t="s">
        <v>2678</v>
      </c>
      <c r="P8015" t="s">
        <v>42</v>
      </c>
      <c r="Q8015" t="s">
        <v>56</v>
      </c>
      <c r="R8015" t="s">
        <v>44</v>
      </c>
      <c r="S8015" t="s">
        <v>45</v>
      </c>
      <c r="T8015">
        <v>14.342596070000001</v>
      </c>
      <c r="U8015">
        <v>-91.026589680000001</v>
      </c>
      <c r="V8015" t="s">
        <v>46</v>
      </c>
      <c r="W8015" t="s">
        <v>22</v>
      </c>
      <c r="X8015" t="s">
        <v>4186</v>
      </c>
      <c r="Y8015" t="s">
        <v>48</v>
      </c>
      <c r="Z8015" t="s">
        <v>49</v>
      </c>
      <c r="AC8015" t="str">
        <f>_xlfn.XLOOKUP(UNIVERSO[[#This Row],[Ruta DN]],'[1]CUOTA RUTA'!E:E,'[1]CUOTA RUTA'!G:G)</f>
        <v>Cargar</v>
      </c>
    </row>
    <row r="8016" spans="1:29" x14ac:dyDescent="0.25">
      <c r="A8016">
        <v>2800037315</v>
      </c>
      <c r="B8016">
        <v>7800037315</v>
      </c>
      <c r="C8016" t="s">
        <v>29</v>
      </c>
      <c r="D8016" t="s">
        <v>1157</v>
      </c>
      <c r="E8016" t="s">
        <v>15773</v>
      </c>
      <c r="F8016" t="s">
        <v>32</v>
      </c>
      <c r="G8016" t="s">
        <v>33</v>
      </c>
      <c r="H8016" t="s">
        <v>34</v>
      </c>
      <c r="I8016" t="s">
        <v>1159</v>
      </c>
      <c r="J8016" t="s">
        <v>1160</v>
      </c>
      <c r="K8016" t="s">
        <v>37</v>
      </c>
      <c r="L8016" t="s">
        <v>64</v>
      </c>
      <c r="M8016" t="s">
        <v>15774</v>
      </c>
      <c r="N8016" t="s">
        <v>40</v>
      </c>
      <c r="O8016" t="s">
        <v>2678</v>
      </c>
      <c r="P8016" t="s">
        <v>42</v>
      </c>
      <c r="Q8016" t="s">
        <v>56</v>
      </c>
      <c r="R8016" t="s">
        <v>44</v>
      </c>
      <c r="S8016" t="s">
        <v>45</v>
      </c>
      <c r="T8016">
        <v>14.340408</v>
      </c>
      <c r="U8016">
        <v>-91.025891999999999</v>
      </c>
      <c r="V8016" t="s">
        <v>46</v>
      </c>
      <c r="W8016" t="s">
        <v>22</v>
      </c>
      <c r="X8016" t="s">
        <v>4186</v>
      </c>
      <c r="Y8016" t="s">
        <v>48</v>
      </c>
      <c r="Z8016" t="s">
        <v>49</v>
      </c>
      <c r="AC8016" t="str">
        <f>_xlfn.XLOOKUP(UNIVERSO[[#This Row],[Ruta DN]],'[1]CUOTA RUTA'!E:E,'[1]CUOTA RUTA'!G:G)</f>
        <v>Cargar</v>
      </c>
    </row>
    <row r="8017" spans="1:29" x14ac:dyDescent="0.25">
      <c r="A8017">
        <v>2800037309</v>
      </c>
      <c r="B8017">
        <v>7800037309</v>
      </c>
      <c r="C8017" t="s">
        <v>29</v>
      </c>
      <c r="D8017" t="s">
        <v>1333</v>
      </c>
      <c r="E8017" t="s">
        <v>15775</v>
      </c>
      <c r="F8017" t="s">
        <v>32</v>
      </c>
      <c r="G8017" t="s">
        <v>33</v>
      </c>
      <c r="H8017" t="s">
        <v>34</v>
      </c>
      <c r="I8017" t="s">
        <v>1335</v>
      </c>
      <c r="J8017" t="s">
        <v>1336</v>
      </c>
      <c r="K8017" t="s">
        <v>1055</v>
      </c>
      <c r="L8017" t="s">
        <v>64</v>
      </c>
      <c r="M8017" t="s">
        <v>15776</v>
      </c>
      <c r="N8017" t="s">
        <v>40</v>
      </c>
      <c r="O8017" t="s">
        <v>2678</v>
      </c>
      <c r="P8017" t="s">
        <v>42</v>
      </c>
      <c r="Q8017" t="s">
        <v>43</v>
      </c>
      <c r="R8017" t="s">
        <v>44</v>
      </c>
      <c r="S8017" t="s">
        <v>45</v>
      </c>
      <c r="T8017">
        <v>14.342708</v>
      </c>
      <c r="U8017">
        <v>-91.026600000000002</v>
      </c>
      <c r="V8017" t="s">
        <v>46</v>
      </c>
      <c r="W8017" t="s">
        <v>22</v>
      </c>
      <c r="X8017" t="s">
        <v>4186</v>
      </c>
      <c r="Y8017" t="s">
        <v>48</v>
      </c>
      <c r="Z8017" t="s">
        <v>49</v>
      </c>
      <c r="AC8017" t="str">
        <f>_xlfn.XLOOKUP(UNIVERSO[[#This Row],[Ruta DN]],'[1]CUOTA RUTA'!E:E,'[1]CUOTA RUTA'!G:G)</f>
        <v>Cargar</v>
      </c>
    </row>
    <row r="8018" spans="1:29" x14ac:dyDescent="0.25">
      <c r="A8018">
        <v>2800037302</v>
      </c>
      <c r="B8018">
        <v>7800037302</v>
      </c>
      <c r="C8018" t="s">
        <v>29</v>
      </c>
      <c r="D8018" t="s">
        <v>1157</v>
      </c>
      <c r="E8018" t="s">
        <v>15777</v>
      </c>
      <c r="F8018" t="s">
        <v>32</v>
      </c>
      <c r="G8018" t="s">
        <v>33</v>
      </c>
      <c r="H8018" t="s">
        <v>34</v>
      </c>
      <c r="I8018" t="s">
        <v>1159</v>
      </c>
      <c r="J8018" t="s">
        <v>1160</v>
      </c>
      <c r="K8018" t="s">
        <v>37</v>
      </c>
      <c r="L8018" t="s">
        <v>64</v>
      </c>
      <c r="M8018" t="s">
        <v>15778</v>
      </c>
      <c r="N8018" t="s">
        <v>40</v>
      </c>
      <c r="O8018" t="s">
        <v>2678</v>
      </c>
      <c r="P8018" t="s">
        <v>42</v>
      </c>
      <c r="Q8018" t="s">
        <v>56</v>
      </c>
      <c r="R8018" t="s">
        <v>44</v>
      </c>
      <c r="S8018" t="s">
        <v>45</v>
      </c>
      <c r="T8018">
        <v>14.342508</v>
      </c>
      <c r="U8018">
        <v>-91.027600000000007</v>
      </c>
      <c r="V8018" t="s">
        <v>46</v>
      </c>
      <c r="W8018" t="s">
        <v>22</v>
      </c>
      <c r="X8018" t="s">
        <v>4186</v>
      </c>
      <c r="Y8018" t="s">
        <v>48</v>
      </c>
      <c r="Z8018" t="s">
        <v>49</v>
      </c>
      <c r="AC8018" t="str">
        <f>_xlfn.XLOOKUP(UNIVERSO[[#This Row],[Ruta DN]],'[1]CUOTA RUTA'!E:E,'[1]CUOTA RUTA'!G:G)</f>
        <v>Cargar</v>
      </c>
    </row>
    <row r="8019" spans="1:29" x14ac:dyDescent="0.25">
      <c r="A8019">
        <v>2800037297</v>
      </c>
      <c r="B8019">
        <v>7800037297</v>
      </c>
      <c r="C8019" t="s">
        <v>29</v>
      </c>
      <c r="D8019" t="s">
        <v>1157</v>
      </c>
      <c r="E8019" t="s">
        <v>15779</v>
      </c>
      <c r="F8019" t="s">
        <v>32</v>
      </c>
      <c r="G8019" t="s">
        <v>33</v>
      </c>
      <c r="H8019" t="s">
        <v>34</v>
      </c>
      <c r="I8019" t="s">
        <v>1159</v>
      </c>
      <c r="J8019" t="s">
        <v>1160</v>
      </c>
      <c r="K8019" t="s">
        <v>37</v>
      </c>
      <c r="L8019" t="s">
        <v>64</v>
      </c>
      <c r="M8019" t="s">
        <v>15780</v>
      </c>
      <c r="N8019" t="s">
        <v>40</v>
      </c>
      <c r="O8019" t="s">
        <v>2678</v>
      </c>
      <c r="P8019" t="s">
        <v>42</v>
      </c>
      <c r="Q8019" t="s">
        <v>56</v>
      </c>
      <c r="R8019" t="s">
        <v>44</v>
      </c>
      <c r="S8019" t="s">
        <v>45</v>
      </c>
      <c r="T8019">
        <v>14.337347299999999</v>
      </c>
      <c r="U8019">
        <v>-91.024746800000003</v>
      </c>
      <c r="V8019" t="s">
        <v>46</v>
      </c>
      <c r="W8019" t="s">
        <v>22</v>
      </c>
      <c r="X8019" t="s">
        <v>4186</v>
      </c>
      <c r="Y8019" t="s">
        <v>48</v>
      </c>
      <c r="Z8019" t="s">
        <v>49</v>
      </c>
      <c r="AC8019" t="str">
        <f>_xlfn.XLOOKUP(UNIVERSO[[#This Row],[Ruta DN]],'[1]CUOTA RUTA'!E:E,'[1]CUOTA RUTA'!G:G)</f>
        <v>Cargar</v>
      </c>
    </row>
    <row r="8020" spans="1:29" x14ac:dyDescent="0.25">
      <c r="A8020">
        <v>2800037285</v>
      </c>
      <c r="B8020">
        <v>7800037285</v>
      </c>
      <c r="C8020" t="s">
        <v>29</v>
      </c>
      <c r="D8020" t="s">
        <v>1157</v>
      </c>
      <c r="E8020" t="s">
        <v>15781</v>
      </c>
      <c r="F8020" t="s">
        <v>32</v>
      </c>
      <c r="G8020" t="s">
        <v>33</v>
      </c>
      <c r="H8020" t="s">
        <v>34</v>
      </c>
      <c r="I8020" t="s">
        <v>1159</v>
      </c>
      <c r="J8020" t="s">
        <v>1160</v>
      </c>
      <c r="K8020" t="s">
        <v>37</v>
      </c>
      <c r="L8020" t="s">
        <v>64</v>
      </c>
      <c r="M8020" t="s">
        <v>15782</v>
      </c>
      <c r="N8020" t="s">
        <v>40</v>
      </c>
      <c r="O8020" t="s">
        <v>2678</v>
      </c>
      <c r="P8020" t="s">
        <v>42</v>
      </c>
      <c r="Q8020" t="s">
        <v>56</v>
      </c>
      <c r="R8020" t="s">
        <v>44</v>
      </c>
      <c r="S8020" t="s">
        <v>45</v>
      </c>
      <c r="T8020">
        <v>14.339416999999999</v>
      </c>
      <c r="U8020">
        <v>-91.0244</v>
      </c>
      <c r="V8020" t="s">
        <v>46</v>
      </c>
      <c r="W8020" t="s">
        <v>22</v>
      </c>
      <c r="X8020" t="s">
        <v>4186</v>
      </c>
      <c r="Y8020" t="s">
        <v>48</v>
      </c>
      <c r="Z8020" t="s">
        <v>49</v>
      </c>
      <c r="AC8020" t="str">
        <f>_xlfn.XLOOKUP(UNIVERSO[[#This Row],[Ruta DN]],'[1]CUOTA RUTA'!E:E,'[1]CUOTA RUTA'!G:G)</f>
        <v>Cargar</v>
      </c>
    </row>
    <row r="8021" spans="1:29" x14ac:dyDescent="0.25">
      <c r="A8021">
        <v>2800037272</v>
      </c>
      <c r="B8021">
        <v>7800037272</v>
      </c>
      <c r="C8021" t="s">
        <v>29</v>
      </c>
      <c r="D8021" t="s">
        <v>1087</v>
      </c>
      <c r="E8021" t="s">
        <v>15783</v>
      </c>
      <c r="F8021" t="s">
        <v>32</v>
      </c>
      <c r="G8021" t="s">
        <v>33</v>
      </c>
      <c r="H8021" t="s">
        <v>34</v>
      </c>
      <c r="I8021" t="s">
        <v>1089</v>
      </c>
      <c r="J8021" t="s">
        <v>1090</v>
      </c>
      <c r="K8021" t="s">
        <v>37</v>
      </c>
      <c r="L8021" t="s">
        <v>38</v>
      </c>
      <c r="M8021" t="s">
        <v>15784</v>
      </c>
      <c r="N8021" t="s">
        <v>40</v>
      </c>
      <c r="O8021" t="s">
        <v>46</v>
      </c>
      <c r="P8021" t="s">
        <v>42</v>
      </c>
      <c r="Q8021" t="s">
        <v>244</v>
      </c>
      <c r="R8021" t="s">
        <v>44</v>
      </c>
      <c r="S8021" t="s">
        <v>45</v>
      </c>
      <c r="T8021">
        <v>14.307914999999999</v>
      </c>
      <c r="U8021">
        <v>-90.782986666666659</v>
      </c>
      <c r="V8021" t="s">
        <v>46</v>
      </c>
      <c r="W8021" t="s">
        <v>22</v>
      </c>
      <c r="X8021" t="s">
        <v>4181</v>
      </c>
      <c r="Y8021" t="s">
        <v>48</v>
      </c>
      <c r="Z8021" t="s">
        <v>49</v>
      </c>
      <c r="AC8021" t="str">
        <f>_xlfn.XLOOKUP(UNIVERSO[[#This Row],[Ruta DN]],'[1]CUOTA RUTA'!E:E,'[1]CUOTA RUTA'!G:G)</f>
        <v>Cargar</v>
      </c>
    </row>
    <row r="8022" spans="1:29" x14ac:dyDescent="0.25">
      <c r="A8022">
        <v>2800037208</v>
      </c>
      <c r="B8022">
        <v>7800037208</v>
      </c>
      <c r="C8022" t="s">
        <v>29</v>
      </c>
      <c r="D8022" t="s">
        <v>1348</v>
      </c>
      <c r="E8022" t="s">
        <v>15785</v>
      </c>
      <c r="F8022" t="s">
        <v>32</v>
      </c>
      <c r="G8022" t="s">
        <v>33</v>
      </c>
      <c r="H8022" t="s">
        <v>34</v>
      </c>
      <c r="I8022" t="s">
        <v>1350</v>
      </c>
      <c r="J8022" t="s">
        <v>1351</v>
      </c>
      <c r="K8022" t="s">
        <v>37</v>
      </c>
      <c r="L8022" t="s">
        <v>64</v>
      </c>
      <c r="M8022" t="s">
        <v>15786</v>
      </c>
      <c r="N8022" t="s">
        <v>40</v>
      </c>
      <c r="O8022" t="s">
        <v>46</v>
      </c>
      <c r="P8022" t="s">
        <v>42</v>
      </c>
      <c r="Q8022" t="s">
        <v>488</v>
      </c>
      <c r="R8022" t="s">
        <v>44</v>
      </c>
      <c r="S8022" t="s">
        <v>45</v>
      </c>
      <c r="T8022">
        <v>14.317008</v>
      </c>
      <c r="U8022">
        <v>-90.787000000000006</v>
      </c>
      <c r="V8022" t="s">
        <v>46</v>
      </c>
      <c r="W8022" t="s">
        <v>22</v>
      </c>
      <c r="X8022" t="s">
        <v>4181</v>
      </c>
      <c r="Y8022" t="s">
        <v>48</v>
      </c>
      <c r="Z8022" t="s">
        <v>49</v>
      </c>
      <c r="AC8022" t="str">
        <f>_xlfn.XLOOKUP(UNIVERSO[[#This Row],[Ruta DN]],'[1]CUOTA RUTA'!E:E,'[1]CUOTA RUTA'!G:G)</f>
        <v>Cargar</v>
      </c>
    </row>
    <row r="8023" spans="1:29" x14ac:dyDescent="0.25">
      <c r="A8023">
        <v>2800037205</v>
      </c>
      <c r="B8023">
        <v>7800037205</v>
      </c>
      <c r="C8023" t="s">
        <v>29</v>
      </c>
      <c r="D8023" t="s">
        <v>1348</v>
      </c>
      <c r="E8023" t="s">
        <v>15787</v>
      </c>
      <c r="F8023" t="s">
        <v>32</v>
      </c>
      <c r="G8023" t="s">
        <v>33</v>
      </c>
      <c r="H8023" t="s">
        <v>34</v>
      </c>
      <c r="I8023" t="s">
        <v>1350</v>
      </c>
      <c r="J8023" t="s">
        <v>1351</v>
      </c>
      <c r="K8023" t="s">
        <v>37</v>
      </c>
      <c r="L8023" t="s">
        <v>64</v>
      </c>
      <c r="M8023" t="s">
        <v>15788</v>
      </c>
      <c r="N8023" t="s">
        <v>40</v>
      </c>
      <c r="O8023" t="s">
        <v>46</v>
      </c>
      <c r="P8023" t="s">
        <v>42</v>
      </c>
      <c r="Q8023" t="s">
        <v>488</v>
      </c>
      <c r="R8023" t="s">
        <v>44</v>
      </c>
      <c r="S8023" t="s">
        <v>45</v>
      </c>
      <c r="T8023">
        <v>14.31715</v>
      </c>
      <c r="U8023">
        <v>-90.785820000000001</v>
      </c>
      <c r="V8023" t="s">
        <v>46</v>
      </c>
      <c r="W8023" t="s">
        <v>22</v>
      </c>
      <c r="X8023" t="s">
        <v>4181</v>
      </c>
      <c r="Y8023" t="s">
        <v>48</v>
      </c>
      <c r="Z8023" t="s">
        <v>49</v>
      </c>
      <c r="AC8023" t="str">
        <f>_xlfn.XLOOKUP(UNIVERSO[[#This Row],[Ruta DN]],'[1]CUOTA RUTA'!E:E,'[1]CUOTA RUTA'!G:G)</f>
        <v>Cargar</v>
      </c>
    </row>
    <row r="8024" spans="1:29" x14ac:dyDescent="0.25">
      <c r="A8024">
        <v>2800037191</v>
      </c>
      <c r="B8024">
        <v>7800037191</v>
      </c>
      <c r="C8024" t="s">
        <v>29</v>
      </c>
      <c r="D8024" t="s">
        <v>2837</v>
      </c>
      <c r="E8024" t="s">
        <v>15789</v>
      </c>
      <c r="F8024" t="s">
        <v>32</v>
      </c>
      <c r="G8024" t="s">
        <v>33</v>
      </c>
      <c r="H8024" t="s">
        <v>34</v>
      </c>
      <c r="I8024" t="s">
        <v>2838</v>
      </c>
      <c r="J8024" t="s">
        <v>2839</v>
      </c>
      <c r="K8024" t="s">
        <v>37</v>
      </c>
      <c r="L8024" t="s">
        <v>64</v>
      </c>
      <c r="M8024" t="s">
        <v>15790</v>
      </c>
      <c r="N8024" t="s">
        <v>40</v>
      </c>
      <c r="O8024" t="s">
        <v>46</v>
      </c>
      <c r="P8024" t="s">
        <v>42</v>
      </c>
      <c r="Q8024" t="s">
        <v>43</v>
      </c>
      <c r="R8024" t="s">
        <v>44</v>
      </c>
      <c r="S8024" t="s">
        <v>45</v>
      </c>
      <c r="T8024">
        <v>14.340711000000001</v>
      </c>
      <c r="U8024">
        <v>-91.029399999999995</v>
      </c>
      <c r="V8024" t="s">
        <v>46</v>
      </c>
      <c r="W8024" t="s">
        <v>22</v>
      </c>
      <c r="X8024" t="s">
        <v>4186</v>
      </c>
      <c r="Y8024" t="s">
        <v>48</v>
      </c>
      <c r="Z8024" t="s">
        <v>49</v>
      </c>
      <c r="AC8024" t="str">
        <f>_xlfn.XLOOKUP(UNIVERSO[[#This Row],[Ruta DN]],'[1]CUOTA RUTA'!E:E,'[1]CUOTA RUTA'!G:G)</f>
        <v>Cargar</v>
      </c>
    </row>
    <row r="8025" spans="1:29" x14ac:dyDescent="0.25">
      <c r="A8025">
        <v>2800037149</v>
      </c>
      <c r="B8025">
        <v>7800037149</v>
      </c>
      <c r="C8025" t="s">
        <v>29</v>
      </c>
      <c r="D8025" t="s">
        <v>2837</v>
      </c>
      <c r="E8025" t="s">
        <v>15791</v>
      </c>
      <c r="F8025" t="s">
        <v>32</v>
      </c>
      <c r="G8025" t="s">
        <v>33</v>
      </c>
      <c r="H8025" t="s">
        <v>34</v>
      </c>
      <c r="I8025" t="s">
        <v>2838</v>
      </c>
      <c r="J8025" t="s">
        <v>2839</v>
      </c>
      <c r="K8025" t="s">
        <v>1055</v>
      </c>
      <c r="L8025" t="s">
        <v>64</v>
      </c>
      <c r="M8025" t="s">
        <v>15792</v>
      </c>
      <c r="N8025" t="s">
        <v>40</v>
      </c>
      <c r="O8025" t="s">
        <v>46</v>
      </c>
      <c r="P8025" t="s">
        <v>42</v>
      </c>
      <c r="Q8025" t="s">
        <v>43</v>
      </c>
      <c r="R8025" t="s">
        <v>44</v>
      </c>
      <c r="S8025" t="s">
        <v>45</v>
      </c>
      <c r="T8025">
        <v>14.3205735</v>
      </c>
      <c r="U8025">
        <v>-90.788341399999993</v>
      </c>
      <c r="V8025" t="s">
        <v>46</v>
      </c>
      <c r="W8025" t="s">
        <v>22</v>
      </c>
      <c r="X8025" t="s">
        <v>4181</v>
      </c>
      <c r="Y8025" t="s">
        <v>48</v>
      </c>
      <c r="Z8025" t="s">
        <v>49</v>
      </c>
      <c r="AC8025" t="str">
        <f>_xlfn.XLOOKUP(UNIVERSO[[#This Row],[Ruta DN]],'[1]CUOTA RUTA'!E:E,'[1]CUOTA RUTA'!G:G)</f>
        <v>Cargar</v>
      </c>
    </row>
    <row r="8026" spans="1:29" x14ac:dyDescent="0.25">
      <c r="A8026">
        <v>2800037098</v>
      </c>
      <c r="B8026">
        <v>7800037098</v>
      </c>
      <c r="C8026" t="s">
        <v>29</v>
      </c>
      <c r="D8026" t="s">
        <v>1348</v>
      </c>
      <c r="E8026" t="s">
        <v>15793</v>
      </c>
      <c r="F8026" t="s">
        <v>32</v>
      </c>
      <c r="G8026" t="s">
        <v>33</v>
      </c>
      <c r="H8026" t="s">
        <v>34</v>
      </c>
      <c r="I8026" t="s">
        <v>1350</v>
      </c>
      <c r="J8026" t="s">
        <v>1351</v>
      </c>
      <c r="K8026" t="s">
        <v>37</v>
      </c>
      <c r="L8026" t="s">
        <v>64</v>
      </c>
      <c r="M8026" t="s">
        <v>15794</v>
      </c>
      <c r="N8026" t="s">
        <v>40</v>
      </c>
      <c r="O8026" t="s">
        <v>46</v>
      </c>
      <c r="P8026" t="s">
        <v>42</v>
      </c>
      <c r="Q8026" t="s">
        <v>488</v>
      </c>
      <c r="R8026" t="s">
        <v>44</v>
      </c>
      <c r="S8026" t="s">
        <v>45</v>
      </c>
      <c r="T8026">
        <v>14.31907333333333</v>
      </c>
      <c r="U8026">
        <v>-90.784238333333349</v>
      </c>
      <c r="V8026" t="s">
        <v>46</v>
      </c>
      <c r="W8026" t="s">
        <v>22</v>
      </c>
      <c r="X8026" t="s">
        <v>4181</v>
      </c>
      <c r="Y8026" t="s">
        <v>48</v>
      </c>
      <c r="Z8026" t="s">
        <v>49</v>
      </c>
      <c r="AC8026" t="str">
        <f>_xlfn.XLOOKUP(UNIVERSO[[#This Row],[Ruta DN]],'[1]CUOTA RUTA'!E:E,'[1]CUOTA RUTA'!G:G)</f>
        <v>Cargar</v>
      </c>
    </row>
    <row r="8027" spans="1:29" x14ac:dyDescent="0.25">
      <c r="A8027">
        <v>2800036553</v>
      </c>
      <c r="B8027">
        <v>7800036553</v>
      </c>
      <c r="C8027" t="s">
        <v>29</v>
      </c>
      <c r="D8027" t="s">
        <v>50</v>
      </c>
      <c r="E8027" t="s">
        <v>15795</v>
      </c>
      <c r="F8027" t="s">
        <v>32</v>
      </c>
      <c r="G8027" t="s">
        <v>33</v>
      </c>
      <c r="H8027" t="s">
        <v>34</v>
      </c>
      <c r="I8027" t="s">
        <v>52</v>
      </c>
      <c r="J8027" t="s">
        <v>53</v>
      </c>
      <c r="K8027" t="s">
        <v>37</v>
      </c>
      <c r="L8027" t="s">
        <v>64</v>
      </c>
      <c r="M8027" t="s">
        <v>15796</v>
      </c>
      <c r="N8027" t="s">
        <v>40</v>
      </c>
      <c r="O8027" t="s">
        <v>2678</v>
      </c>
      <c r="P8027" t="s">
        <v>42</v>
      </c>
      <c r="Q8027" t="s">
        <v>56</v>
      </c>
      <c r="R8027" t="s">
        <v>44</v>
      </c>
      <c r="S8027" t="s">
        <v>45</v>
      </c>
      <c r="T8027">
        <v>14.333885</v>
      </c>
      <c r="U8027">
        <v>-91.020743333333314</v>
      </c>
      <c r="V8027" t="s">
        <v>46</v>
      </c>
      <c r="W8027" t="s">
        <v>22</v>
      </c>
      <c r="X8027" t="s">
        <v>4186</v>
      </c>
      <c r="Y8027" t="s">
        <v>48</v>
      </c>
      <c r="Z8027" t="s">
        <v>49</v>
      </c>
      <c r="AC8027" t="str">
        <f>_xlfn.XLOOKUP(UNIVERSO[[#This Row],[Ruta DN]],'[1]CUOTA RUTA'!E:E,'[1]CUOTA RUTA'!G:G)</f>
        <v>Cargar</v>
      </c>
    </row>
    <row r="8028" spans="1:29" x14ac:dyDescent="0.25">
      <c r="A8028">
        <v>2800036546</v>
      </c>
      <c r="B8028">
        <v>7800036546</v>
      </c>
      <c r="C8028" t="s">
        <v>29</v>
      </c>
      <c r="D8028" t="s">
        <v>50</v>
      </c>
      <c r="E8028" t="s">
        <v>15797</v>
      </c>
      <c r="F8028" t="s">
        <v>32</v>
      </c>
      <c r="G8028" t="s">
        <v>33</v>
      </c>
      <c r="H8028" t="s">
        <v>34</v>
      </c>
      <c r="I8028" t="s">
        <v>52</v>
      </c>
      <c r="J8028" t="s">
        <v>53</v>
      </c>
      <c r="K8028" t="s">
        <v>37</v>
      </c>
      <c r="L8028" t="s">
        <v>64</v>
      </c>
      <c r="M8028" t="s">
        <v>15798</v>
      </c>
      <c r="N8028" t="s">
        <v>40</v>
      </c>
      <c r="O8028" t="s">
        <v>2678</v>
      </c>
      <c r="P8028" t="s">
        <v>42</v>
      </c>
      <c r="Q8028" t="s">
        <v>56</v>
      </c>
      <c r="R8028" t="s">
        <v>44</v>
      </c>
      <c r="S8028" t="s">
        <v>45</v>
      </c>
      <c r="T8028">
        <v>14.334208</v>
      </c>
      <c r="U8028">
        <v>-91.021506000000002</v>
      </c>
      <c r="V8028" t="s">
        <v>46</v>
      </c>
      <c r="W8028" t="s">
        <v>22</v>
      </c>
      <c r="X8028" t="s">
        <v>4186</v>
      </c>
      <c r="Y8028" t="s">
        <v>48</v>
      </c>
      <c r="Z8028" t="s">
        <v>49</v>
      </c>
      <c r="AC8028" t="str">
        <f>_xlfn.XLOOKUP(UNIVERSO[[#This Row],[Ruta DN]],'[1]CUOTA RUTA'!E:E,'[1]CUOTA RUTA'!G:G)</f>
        <v>Cargar</v>
      </c>
    </row>
    <row r="8029" spans="1:29" x14ac:dyDescent="0.25">
      <c r="A8029">
        <v>2800036540</v>
      </c>
      <c r="B8029">
        <v>7800036540</v>
      </c>
      <c r="C8029" t="s">
        <v>29</v>
      </c>
      <c r="D8029" t="s">
        <v>50</v>
      </c>
      <c r="E8029" t="s">
        <v>15799</v>
      </c>
      <c r="F8029" t="s">
        <v>32</v>
      </c>
      <c r="G8029" t="s">
        <v>33</v>
      </c>
      <c r="H8029" t="s">
        <v>34</v>
      </c>
      <c r="I8029" t="s">
        <v>52</v>
      </c>
      <c r="J8029" t="s">
        <v>53</v>
      </c>
      <c r="K8029" t="s">
        <v>37</v>
      </c>
      <c r="L8029" t="s">
        <v>64</v>
      </c>
      <c r="M8029" t="s">
        <v>15800</v>
      </c>
      <c r="N8029" t="s">
        <v>40</v>
      </c>
      <c r="O8029" t="s">
        <v>2678</v>
      </c>
      <c r="P8029" t="s">
        <v>42</v>
      </c>
      <c r="Q8029" t="s">
        <v>56</v>
      </c>
      <c r="R8029" t="s">
        <v>44</v>
      </c>
      <c r="S8029" t="s">
        <v>45</v>
      </c>
      <c r="T8029">
        <v>14.334746666666669</v>
      </c>
      <c r="U8029">
        <v>-91.024031666666644</v>
      </c>
      <c r="V8029" t="s">
        <v>46</v>
      </c>
      <c r="W8029" t="s">
        <v>22</v>
      </c>
      <c r="X8029" t="s">
        <v>4189</v>
      </c>
      <c r="Y8029" t="s">
        <v>48</v>
      </c>
      <c r="Z8029" t="s">
        <v>49</v>
      </c>
      <c r="AC8029" t="str">
        <f>_xlfn.XLOOKUP(UNIVERSO[[#This Row],[Ruta DN]],'[1]CUOTA RUTA'!E:E,'[1]CUOTA RUTA'!G:G)</f>
        <v>Cargar</v>
      </c>
    </row>
    <row r="8030" spans="1:29" x14ac:dyDescent="0.25">
      <c r="A8030">
        <v>2800036536</v>
      </c>
      <c r="B8030">
        <v>7800036536</v>
      </c>
      <c r="C8030" t="s">
        <v>29</v>
      </c>
      <c r="D8030" t="s">
        <v>50</v>
      </c>
      <c r="E8030" t="s">
        <v>15801</v>
      </c>
      <c r="F8030" t="s">
        <v>32</v>
      </c>
      <c r="G8030" t="s">
        <v>33</v>
      </c>
      <c r="H8030" t="s">
        <v>34</v>
      </c>
      <c r="I8030" t="s">
        <v>52</v>
      </c>
      <c r="J8030" t="s">
        <v>53</v>
      </c>
      <c r="K8030" t="s">
        <v>37</v>
      </c>
      <c r="L8030" t="s">
        <v>64</v>
      </c>
      <c r="M8030" t="s">
        <v>15802</v>
      </c>
      <c r="N8030" t="s">
        <v>40</v>
      </c>
      <c r="O8030" t="s">
        <v>2678</v>
      </c>
      <c r="P8030" t="s">
        <v>42</v>
      </c>
      <c r="Q8030" t="s">
        <v>56</v>
      </c>
      <c r="R8030" t="s">
        <v>44</v>
      </c>
      <c r="S8030" t="s">
        <v>45</v>
      </c>
      <c r="T8030">
        <v>14.33377333</v>
      </c>
      <c r="U8030">
        <v>-91.019880619999995</v>
      </c>
      <c r="V8030" t="s">
        <v>46</v>
      </c>
      <c r="W8030" t="s">
        <v>22</v>
      </c>
      <c r="X8030" t="s">
        <v>4189</v>
      </c>
      <c r="Y8030" t="s">
        <v>48</v>
      </c>
      <c r="Z8030" t="s">
        <v>49</v>
      </c>
      <c r="AC8030" t="str">
        <f>_xlfn.XLOOKUP(UNIVERSO[[#This Row],[Ruta DN]],'[1]CUOTA RUTA'!E:E,'[1]CUOTA RUTA'!G:G)</f>
        <v>Cargar</v>
      </c>
    </row>
    <row r="8031" spans="1:29" x14ac:dyDescent="0.25">
      <c r="A8031">
        <v>2800036532</v>
      </c>
      <c r="B8031">
        <v>7800036532</v>
      </c>
      <c r="C8031" t="s">
        <v>29</v>
      </c>
      <c r="D8031" t="s">
        <v>50</v>
      </c>
      <c r="E8031" t="s">
        <v>15803</v>
      </c>
      <c r="F8031" t="s">
        <v>32</v>
      </c>
      <c r="G8031" t="s">
        <v>33</v>
      </c>
      <c r="H8031" t="s">
        <v>34</v>
      </c>
      <c r="I8031" t="s">
        <v>52</v>
      </c>
      <c r="J8031" t="s">
        <v>53</v>
      </c>
      <c r="K8031" t="s">
        <v>1055</v>
      </c>
      <c r="L8031" t="s">
        <v>64</v>
      </c>
      <c r="M8031" t="s">
        <v>15804</v>
      </c>
      <c r="N8031" t="s">
        <v>40</v>
      </c>
      <c r="O8031" t="s">
        <v>2678</v>
      </c>
      <c r="P8031" t="s">
        <v>42</v>
      </c>
      <c r="Q8031" t="s">
        <v>56</v>
      </c>
      <c r="R8031" t="s">
        <v>44</v>
      </c>
      <c r="S8031" t="s">
        <v>45</v>
      </c>
      <c r="T8031">
        <v>14.335008</v>
      </c>
      <c r="U8031">
        <v>-91.019900000000007</v>
      </c>
      <c r="V8031" t="s">
        <v>46</v>
      </c>
      <c r="W8031" t="s">
        <v>22</v>
      </c>
      <c r="X8031" t="s">
        <v>4189</v>
      </c>
      <c r="Y8031" t="s">
        <v>48</v>
      </c>
      <c r="Z8031" t="s">
        <v>49</v>
      </c>
      <c r="AC8031" t="str">
        <f>_xlfn.XLOOKUP(UNIVERSO[[#This Row],[Ruta DN]],'[1]CUOTA RUTA'!E:E,'[1]CUOTA RUTA'!G:G)</f>
        <v>Cargar</v>
      </c>
    </row>
    <row r="8032" spans="1:29" x14ac:dyDescent="0.25">
      <c r="A8032">
        <v>2800036457</v>
      </c>
      <c r="B8032">
        <v>7800036457</v>
      </c>
      <c r="C8032" t="s">
        <v>29</v>
      </c>
      <c r="D8032" t="s">
        <v>50</v>
      </c>
      <c r="E8032" t="s">
        <v>12950</v>
      </c>
      <c r="F8032" t="s">
        <v>32</v>
      </c>
      <c r="G8032" t="s">
        <v>33</v>
      </c>
      <c r="H8032" t="s">
        <v>34</v>
      </c>
      <c r="I8032" t="s">
        <v>52</v>
      </c>
      <c r="J8032" t="s">
        <v>53</v>
      </c>
      <c r="K8032" t="s">
        <v>37</v>
      </c>
      <c r="L8032" t="s">
        <v>64</v>
      </c>
      <c r="M8032" t="s">
        <v>15805</v>
      </c>
      <c r="N8032" t="s">
        <v>40</v>
      </c>
      <c r="O8032" t="s">
        <v>2678</v>
      </c>
      <c r="P8032" t="s">
        <v>42</v>
      </c>
      <c r="Q8032" t="s">
        <v>56</v>
      </c>
      <c r="R8032" t="s">
        <v>44</v>
      </c>
      <c r="S8032" t="s">
        <v>45</v>
      </c>
      <c r="T8032">
        <v>14.332908</v>
      </c>
      <c r="U8032">
        <v>-91.021600000000007</v>
      </c>
      <c r="V8032" t="s">
        <v>46</v>
      </c>
      <c r="W8032" t="s">
        <v>22</v>
      </c>
      <c r="X8032" t="s">
        <v>4189</v>
      </c>
      <c r="Y8032" t="s">
        <v>48</v>
      </c>
      <c r="Z8032" t="s">
        <v>49</v>
      </c>
      <c r="AC8032" t="str">
        <f>_xlfn.XLOOKUP(UNIVERSO[[#This Row],[Ruta DN]],'[1]CUOTA RUTA'!E:E,'[1]CUOTA RUTA'!G:G)</f>
        <v>Cargar</v>
      </c>
    </row>
    <row r="8033" spans="1:29" x14ac:dyDescent="0.25">
      <c r="A8033">
        <v>2800036455</v>
      </c>
      <c r="B8033">
        <v>7800036455</v>
      </c>
      <c r="C8033" t="s">
        <v>29</v>
      </c>
      <c r="D8033" t="s">
        <v>50</v>
      </c>
      <c r="E8033" t="s">
        <v>14632</v>
      </c>
      <c r="F8033" t="s">
        <v>32</v>
      </c>
      <c r="G8033" t="s">
        <v>33</v>
      </c>
      <c r="H8033" t="s">
        <v>34</v>
      </c>
      <c r="I8033" t="s">
        <v>52</v>
      </c>
      <c r="J8033" t="s">
        <v>53</v>
      </c>
      <c r="K8033" t="s">
        <v>54</v>
      </c>
      <c r="L8033" t="s">
        <v>64</v>
      </c>
      <c r="M8033" t="s">
        <v>15806</v>
      </c>
      <c r="N8033" t="s">
        <v>40</v>
      </c>
      <c r="O8033" t="s">
        <v>2678</v>
      </c>
      <c r="P8033" t="s">
        <v>42</v>
      </c>
      <c r="Q8033" t="s">
        <v>56</v>
      </c>
      <c r="R8033" t="s">
        <v>44</v>
      </c>
      <c r="S8033" t="s">
        <v>45</v>
      </c>
      <c r="T8033">
        <v>14.332438333333331</v>
      </c>
      <c r="U8033">
        <v>-91.021934999999999</v>
      </c>
      <c r="V8033" t="s">
        <v>46</v>
      </c>
      <c r="W8033" t="s">
        <v>22</v>
      </c>
      <c r="X8033" t="s">
        <v>4186</v>
      </c>
      <c r="Y8033" t="s">
        <v>48</v>
      </c>
      <c r="Z8033" t="s">
        <v>49</v>
      </c>
      <c r="AC8033" t="str">
        <f>_xlfn.XLOOKUP(UNIVERSO[[#This Row],[Ruta DN]],'[1]CUOTA RUTA'!E:E,'[1]CUOTA RUTA'!G:G)</f>
        <v>Cargar</v>
      </c>
    </row>
    <row r="8034" spans="1:29" x14ac:dyDescent="0.25">
      <c r="A8034">
        <v>2800036100</v>
      </c>
      <c r="B8034">
        <v>7800036100</v>
      </c>
      <c r="C8034" t="s">
        <v>29</v>
      </c>
      <c r="D8034" t="s">
        <v>483</v>
      </c>
      <c r="E8034" t="s">
        <v>15807</v>
      </c>
      <c r="F8034" t="s">
        <v>32</v>
      </c>
      <c r="G8034" t="s">
        <v>33</v>
      </c>
      <c r="H8034" t="s">
        <v>34</v>
      </c>
      <c r="I8034" t="s">
        <v>485</v>
      </c>
      <c r="J8034" t="s">
        <v>486</v>
      </c>
      <c r="K8034" t="s">
        <v>37</v>
      </c>
      <c r="L8034" t="s">
        <v>64</v>
      </c>
      <c r="M8034" t="s">
        <v>15808</v>
      </c>
      <c r="N8034" t="s">
        <v>40</v>
      </c>
      <c r="O8034" t="s">
        <v>41</v>
      </c>
      <c r="P8034" t="s">
        <v>42</v>
      </c>
      <c r="Q8034" t="s">
        <v>488</v>
      </c>
      <c r="R8034" t="s">
        <v>44</v>
      </c>
      <c r="S8034" t="s">
        <v>45</v>
      </c>
      <c r="T8034">
        <v>14.3406</v>
      </c>
      <c r="U8034">
        <v>-91.029399999999995</v>
      </c>
      <c r="V8034" t="s">
        <v>46</v>
      </c>
      <c r="W8034" t="s">
        <v>22</v>
      </c>
      <c r="X8034" t="s">
        <v>4186</v>
      </c>
      <c r="Y8034" t="s">
        <v>48</v>
      </c>
      <c r="Z8034" t="s">
        <v>49</v>
      </c>
      <c r="AC8034" t="str">
        <f>_xlfn.XLOOKUP(UNIVERSO[[#This Row],[Ruta DN]],'[1]CUOTA RUTA'!E:E,'[1]CUOTA RUTA'!G:G)</f>
        <v>Cargar</v>
      </c>
    </row>
    <row r="8035" spans="1:29" x14ac:dyDescent="0.25">
      <c r="A8035">
        <v>2800036069</v>
      </c>
      <c r="B8035">
        <v>7800036069</v>
      </c>
      <c r="C8035" t="s">
        <v>29</v>
      </c>
      <c r="D8035" t="s">
        <v>1207</v>
      </c>
      <c r="E8035" t="s">
        <v>13837</v>
      </c>
      <c r="F8035" t="s">
        <v>32</v>
      </c>
      <c r="G8035" t="s">
        <v>33</v>
      </c>
      <c r="H8035" t="s">
        <v>34</v>
      </c>
      <c r="I8035" t="s">
        <v>1209</v>
      </c>
      <c r="J8035" t="s">
        <v>1210</v>
      </c>
      <c r="K8035" t="s">
        <v>54</v>
      </c>
      <c r="L8035" t="s">
        <v>64</v>
      </c>
      <c r="M8035" t="s">
        <v>15809</v>
      </c>
      <c r="N8035" t="s">
        <v>40</v>
      </c>
      <c r="O8035" t="s">
        <v>46</v>
      </c>
      <c r="P8035" t="s">
        <v>42</v>
      </c>
      <c r="Q8035" t="s">
        <v>43</v>
      </c>
      <c r="R8035" t="s">
        <v>44</v>
      </c>
      <c r="S8035" t="s">
        <v>45</v>
      </c>
      <c r="T8035">
        <v>14.28136887</v>
      </c>
      <c r="U8035">
        <v>-90.795495270000004</v>
      </c>
      <c r="V8035" t="s">
        <v>46</v>
      </c>
      <c r="W8035" t="s">
        <v>22</v>
      </c>
      <c r="X8035" t="s">
        <v>4181</v>
      </c>
      <c r="Y8035" t="s">
        <v>48</v>
      </c>
      <c r="Z8035" t="s">
        <v>49</v>
      </c>
      <c r="AC8035" t="str">
        <f>_xlfn.XLOOKUP(UNIVERSO[[#This Row],[Ruta DN]],'[1]CUOTA RUTA'!E:E,'[1]CUOTA RUTA'!G:G)</f>
        <v>Cargar</v>
      </c>
    </row>
    <row r="8036" spans="1:29" x14ac:dyDescent="0.25">
      <c r="A8036">
        <v>2800036065</v>
      </c>
      <c r="B8036">
        <v>7800036065</v>
      </c>
      <c r="C8036" t="s">
        <v>29</v>
      </c>
      <c r="D8036" t="s">
        <v>566</v>
      </c>
      <c r="E8036" t="s">
        <v>15810</v>
      </c>
      <c r="F8036" t="s">
        <v>32</v>
      </c>
      <c r="G8036" t="s">
        <v>33</v>
      </c>
      <c r="H8036" t="s">
        <v>34</v>
      </c>
      <c r="I8036" t="s">
        <v>568</v>
      </c>
      <c r="J8036" t="s">
        <v>569</v>
      </c>
      <c r="K8036" t="s">
        <v>54</v>
      </c>
      <c r="L8036" t="s">
        <v>64</v>
      </c>
      <c r="M8036" t="s">
        <v>15811</v>
      </c>
      <c r="N8036" t="s">
        <v>40</v>
      </c>
      <c r="O8036" t="s">
        <v>46</v>
      </c>
      <c r="P8036" t="s">
        <v>42</v>
      </c>
      <c r="Q8036" t="s">
        <v>56</v>
      </c>
      <c r="R8036" t="s">
        <v>44</v>
      </c>
      <c r="S8036" t="s">
        <v>45</v>
      </c>
      <c r="T8036">
        <v>14.28271168</v>
      </c>
      <c r="U8036">
        <v>-90.795992590000012</v>
      </c>
      <c r="V8036" t="s">
        <v>46</v>
      </c>
      <c r="W8036" t="s">
        <v>22</v>
      </c>
      <c r="X8036" t="s">
        <v>4181</v>
      </c>
      <c r="Y8036" t="s">
        <v>48</v>
      </c>
      <c r="Z8036" t="s">
        <v>49</v>
      </c>
      <c r="AC8036" t="str">
        <f>_xlfn.XLOOKUP(UNIVERSO[[#This Row],[Ruta DN]],'[1]CUOTA RUTA'!E:E,'[1]CUOTA RUTA'!G:G)</f>
        <v>Cargar</v>
      </c>
    </row>
    <row r="8037" spans="1:29" x14ac:dyDescent="0.25">
      <c r="A8037">
        <v>2800036045</v>
      </c>
      <c r="B8037">
        <v>7800036045</v>
      </c>
      <c r="C8037" t="s">
        <v>29</v>
      </c>
      <c r="D8037" t="s">
        <v>461</v>
      </c>
      <c r="E8037" t="s">
        <v>15812</v>
      </c>
      <c r="F8037" t="s">
        <v>32</v>
      </c>
      <c r="G8037" t="s">
        <v>33</v>
      </c>
      <c r="H8037" t="s">
        <v>34</v>
      </c>
      <c r="I8037" t="s">
        <v>463</v>
      </c>
      <c r="J8037" t="s">
        <v>464</v>
      </c>
      <c r="K8037" t="s">
        <v>54</v>
      </c>
      <c r="L8037" t="s">
        <v>64</v>
      </c>
      <c r="M8037" t="s">
        <v>15813</v>
      </c>
      <c r="N8037" t="s">
        <v>40</v>
      </c>
      <c r="O8037" t="s">
        <v>46</v>
      </c>
      <c r="P8037" t="s">
        <v>42</v>
      </c>
      <c r="Q8037" t="s">
        <v>56</v>
      </c>
      <c r="R8037" t="s">
        <v>44</v>
      </c>
      <c r="S8037" t="s">
        <v>45</v>
      </c>
      <c r="T8037">
        <v>14.291348299999999</v>
      </c>
      <c r="U8037">
        <v>-90.787041099999982</v>
      </c>
      <c r="V8037" t="s">
        <v>46</v>
      </c>
      <c r="W8037" t="s">
        <v>22</v>
      </c>
      <c r="X8037" t="s">
        <v>4181</v>
      </c>
      <c r="Y8037" t="s">
        <v>48</v>
      </c>
      <c r="Z8037" t="s">
        <v>49</v>
      </c>
      <c r="AC8037" t="str">
        <f>_xlfn.XLOOKUP(UNIVERSO[[#This Row],[Ruta DN]],'[1]CUOTA RUTA'!E:E,'[1]CUOTA RUTA'!G:G)</f>
        <v>Cargar</v>
      </c>
    </row>
    <row r="8038" spans="1:29" x14ac:dyDescent="0.25">
      <c r="A8038">
        <v>2800036044</v>
      </c>
      <c r="B8038">
        <v>7800036044</v>
      </c>
      <c r="C8038" t="s">
        <v>29</v>
      </c>
      <c r="D8038" t="s">
        <v>461</v>
      </c>
      <c r="E8038" t="s">
        <v>15814</v>
      </c>
      <c r="F8038" t="s">
        <v>32</v>
      </c>
      <c r="G8038" t="s">
        <v>33</v>
      </c>
      <c r="H8038" t="s">
        <v>34</v>
      </c>
      <c r="I8038" t="s">
        <v>463</v>
      </c>
      <c r="J8038" t="s">
        <v>464</v>
      </c>
      <c r="K8038" t="s">
        <v>37</v>
      </c>
      <c r="L8038" t="s">
        <v>204</v>
      </c>
      <c r="M8038" t="s">
        <v>15815</v>
      </c>
      <c r="N8038" t="s">
        <v>40</v>
      </c>
      <c r="O8038" t="s">
        <v>46</v>
      </c>
      <c r="P8038" t="s">
        <v>206</v>
      </c>
      <c r="Q8038" t="s">
        <v>56</v>
      </c>
      <c r="R8038" t="s">
        <v>44</v>
      </c>
      <c r="S8038" t="s">
        <v>45</v>
      </c>
      <c r="T8038">
        <v>14.291178</v>
      </c>
      <c r="U8038">
        <v>-90.787400000000005</v>
      </c>
      <c r="V8038" t="s">
        <v>46</v>
      </c>
      <c r="W8038" t="s">
        <v>22</v>
      </c>
      <c r="X8038" t="s">
        <v>4186</v>
      </c>
      <c r="Y8038" t="s">
        <v>48</v>
      </c>
      <c r="Z8038" t="s">
        <v>49</v>
      </c>
      <c r="AC8038" t="str">
        <f>_xlfn.XLOOKUP(UNIVERSO[[#This Row],[Ruta DN]],'[1]CUOTA RUTA'!E:E,'[1]CUOTA RUTA'!G:G)</f>
        <v>Cargar</v>
      </c>
    </row>
    <row r="8039" spans="1:29" x14ac:dyDescent="0.25">
      <c r="A8039">
        <v>2800036037</v>
      </c>
      <c r="B8039">
        <v>7800036037</v>
      </c>
      <c r="C8039" t="s">
        <v>29</v>
      </c>
      <c r="D8039" t="s">
        <v>461</v>
      </c>
      <c r="E8039" t="s">
        <v>15816</v>
      </c>
      <c r="F8039" t="s">
        <v>32</v>
      </c>
      <c r="G8039" t="s">
        <v>33</v>
      </c>
      <c r="H8039" t="s">
        <v>34</v>
      </c>
      <c r="I8039" t="s">
        <v>463</v>
      </c>
      <c r="J8039" t="s">
        <v>464</v>
      </c>
      <c r="K8039" t="s">
        <v>1055</v>
      </c>
      <c r="L8039" t="s">
        <v>64</v>
      </c>
      <c r="M8039" t="s">
        <v>15817</v>
      </c>
      <c r="N8039" t="s">
        <v>40</v>
      </c>
      <c r="O8039" t="s">
        <v>46</v>
      </c>
      <c r="P8039" t="s">
        <v>42</v>
      </c>
      <c r="Q8039" t="s">
        <v>56</v>
      </c>
      <c r="R8039" t="s">
        <v>44</v>
      </c>
      <c r="S8039" t="s">
        <v>45</v>
      </c>
      <c r="T8039">
        <v>14.30708166666667</v>
      </c>
      <c r="U8039">
        <v>-90.965383333333364</v>
      </c>
      <c r="V8039" t="s">
        <v>46</v>
      </c>
      <c r="W8039" t="s">
        <v>22</v>
      </c>
      <c r="X8039" t="s">
        <v>4189</v>
      </c>
      <c r="Y8039" t="s">
        <v>48</v>
      </c>
      <c r="Z8039" t="s">
        <v>49</v>
      </c>
      <c r="AC8039" t="str">
        <f>_xlfn.XLOOKUP(UNIVERSO[[#This Row],[Ruta DN]],'[1]CUOTA RUTA'!E:E,'[1]CUOTA RUTA'!G:G)</f>
        <v>Cargar</v>
      </c>
    </row>
    <row r="8040" spans="1:29" x14ac:dyDescent="0.25">
      <c r="A8040">
        <v>2800036030</v>
      </c>
      <c r="B8040">
        <v>7800036030</v>
      </c>
      <c r="C8040" t="s">
        <v>29</v>
      </c>
      <c r="D8040" t="s">
        <v>461</v>
      </c>
      <c r="E8040" t="s">
        <v>15818</v>
      </c>
      <c r="F8040" t="s">
        <v>32</v>
      </c>
      <c r="G8040" t="s">
        <v>33</v>
      </c>
      <c r="H8040" t="s">
        <v>34</v>
      </c>
      <c r="I8040" t="s">
        <v>463</v>
      </c>
      <c r="J8040" t="s">
        <v>464</v>
      </c>
      <c r="K8040" t="s">
        <v>37</v>
      </c>
      <c r="L8040" t="s">
        <v>64</v>
      </c>
      <c r="M8040" t="s">
        <v>15819</v>
      </c>
      <c r="N8040" t="s">
        <v>40</v>
      </c>
      <c r="O8040" t="s">
        <v>46</v>
      </c>
      <c r="P8040" t="s">
        <v>42</v>
      </c>
      <c r="Q8040" t="s">
        <v>56</v>
      </c>
      <c r="R8040" t="s">
        <v>44</v>
      </c>
      <c r="S8040" t="s">
        <v>45</v>
      </c>
      <c r="T8040">
        <v>14.290877999999999</v>
      </c>
      <c r="U8040">
        <v>-90.786000000000001</v>
      </c>
      <c r="V8040" t="s">
        <v>46</v>
      </c>
      <c r="W8040" t="s">
        <v>22</v>
      </c>
      <c r="X8040" t="s">
        <v>4186</v>
      </c>
      <c r="Y8040" t="s">
        <v>48</v>
      </c>
      <c r="Z8040" t="s">
        <v>49</v>
      </c>
      <c r="AC8040" t="str">
        <f>_xlfn.XLOOKUP(UNIVERSO[[#This Row],[Ruta DN]],'[1]CUOTA RUTA'!E:E,'[1]CUOTA RUTA'!G:G)</f>
        <v>Cargar</v>
      </c>
    </row>
    <row r="8041" spans="1:29" x14ac:dyDescent="0.25">
      <c r="A8041">
        <v>2800036024</v>
      </c>
      <c r="B8041">
        <v>7800036024</v>
      </c>
      <c r="C8041" t="s">
        <v>29</v>
      </c>
      <c r="D8041" t="s">
        <v>1157</v>
      </c>
      <c r="E8041" t="s">
        <v>15820</v>
      </c>
      <c r="F8041" t="s">
        <v>32</v>
      </c>
      <c r="G8041" t="s">
        <v>33</v>
      </c>
      <c r="H8041" t="s">
        <v>34</v>
      </c>
      <c r="I8041" t="s">
        <v>1159</v>
      </c>
      <c r="J8041" t="s">
        <v>1160</v>
      </c>
      <c r="K8041" t="s">
        <v>37</v>
      </c>
      <c r="L8041" t="s">
        <v>64</v>
      </c>
      <c r="M8041" t="s">
        <v>15821</v>
      </c>
      <c r="N8041" t="s">
        <v>40</v>
      </c>
      <c r="O8041" t="s">
        <v>46</v>
      </c>
      <c r="P8041" t="s">
        <v>42</v>
      </c>
      <c r="Q8041" t="s">
        <v>56</v>
      </c>
      <c r="R8041" t="s">
        <v>44</v>
      </c>
      <c r="S8041" t="s">
        <v>45</v>
      </c>
      <c r="T8041">
        <v>14.298346666666671</v>
      </c>
      <c r="U8041">
        <v>-90.78677666666664</v>
      </c>
      <c r="V8041" t="s">
        <v>46</v>
      </c>
      <c r="W8041" t="s">
        <v>22</v>
      </c>
      <c r="X8041" t="s">
        <v>4181</v>
      </c>
      <c r="Y8041" t="s">
        <v>48</v>
      </c>
      <c r="Z8041" t="s">
        <v>49</v>
      </c>
      <c r="AA8041">
        <v>7</v>
      </c>
      <c r="AC8041" t="str">
        <f>_xlfn.XLOOKUP(UNIVERSO[[#This Row],[Ruta DN]],'[1]CUOTA RUTA'!E:E,'[1]CUOTA RUTA'!G:G)</f>
        <v>Cargar</v>
      </c>
    </row>
    <row r="8042" spans="1:29" x14ac:dyDescent="0.25">
      <c r="A8042">
        <v>2800036018</v>
      </c>
      <c r="B8042">
        <v>7800036018</v>
      </c>
      <c r="C8042" t="s">
        <v>29</v>
      </c>
      <c r="D8042" t="s">
        <v>1157</v>
      </c>
      <c r="E8042" t="s">
        <v>15822</v>
      </c>
      <c r="F8042" t="s">
        <v>32</v>
      </c>
      <c r="G8042" t="s">
        <v>33</v>
      </c>
      <c r="H8042" t="s">
        <v>34</v>
      </c>
      <c r="I8042" t="s">
        <v>1159</v>
      </c>
      <c r="J8042" t="s">
        <v>1160</v>
      </c>
      <c r="K8042" t="s">
        <v>37</v>
      </c>
      <c r="L8042" t="s">
        <v>64</v>
      </c>
      <c r="M8042" t="s">
        <v>15823</v>
      </c>
      <c r="N8042" t="s">
        <v>40</v>
      </c>
      <c r="O8042" t="s">
        <v>46</v>
      </c>
      <c r="P8042" t="s">
        <v>42</v>
      </c>
      <c r="Q8042" t="s">
        <v>56</v>
      </c>
      <c r="R8042" t="s">
        <v>44</v>
      </c>
      <c r="S8042" t="s">
        <v>45</v>
      </c>
      <c r="T8042">
        <v>14.296716999999999</v>
      </c>
      <c r="U8042">
        <v>-90.788700000000006</v>
      </c>
      <c r="V8042" t="s">
        <v>46</v>
      </c>
      <c r="W8042" t="s">
        <v>22</v>
      </c>
      <c r="X8042" t="s">
        <v>4181</v>
      </c>
      <c r="Y8042" t="s">
        <v>48</v>
      </c>
      <c r="Z8042" t="s">
        <v>49</v>
      </c>
      <c r="AC8042" t="str">
        <f>_xlfn.XLOOKUP(UNIVERSO[[#This Row],[Ruta DN]],'[1]CUOTA RUTA'!E:E,'[1]CUOTA RUTA'!G:G)</f>
        <v>Cargar</v>
      </c>
    </row>
    <row r="8043" spans="1:29" x14ac:dyDescent="0.25">
      <c r="A8043">
        <v>2800036016</v>
      </c>
      <c r="B8043">
        <v>7800036016</v>
      </c>
      <c r="C8043" t="s">
        <v>29</v>
      </c>
      <c r="D8043" t="s">
        <v>1157</v>
      </c>
      <c r="E8043" t="s">
        <v>15824</v>
      </c>
      <c r="F8043" t="s">
        <v>32</v>
      </c>
      <c r="G8043" t="s">
        <v>33</v>
      </c>
      <c r="H8043" t="s">
        <v>34</v>
      </c>
      <c r="I8043" t="s">
        <v>1159</v>
      </c>
      <c r="J8043" t="s">
        <v>1160</v>
      </c>
      <c r="K8043" t="s">
        <v>1055</v>
      </c>
      <c r="L8043" t="s">
        <v>64</v>
      </c>
      <c r="M8043" t="s">
        <v>15825</v>
      </c>
      <c r="N8043" t="s">
        <v>40</v>
      </c>
      <c r="O8043" t="s">
        <v>46</v>
      </c>
      <c r="P8043" t="s">
        <v>42</v>
      </c>
      <c r="Q8043" t="s">
        <v>56</v>
      </c>
      <c r="R8043" t="s">
        <v>44</v>
      </c>
      <c r="S8043" t="s">
        <v>45</v>
      </c>
      <c r="T8043">
        <v>14.296208</v>
      </c>
      <c r="U8043">
        <v>-90.788399999999996</v>
      </c>
      <c r="V8043" t="s">
        <v>46</v>
      </c>
      <c r="W8043" t="s">
        <v>22</v>
      </c>
      <c r="X8043" t="s">
        <v>4186</v>
      </c>
      <c r="Y8043" t="s">
        <v>48</v>
      </c>
      <c r="Z8043" t="s">
        <v>49</v>
      </c>
      <c r="AC8043" t="str">
        <f>_xlfn.XLOOKUP(UNIVERSO[[#This Row],[Ruta DN]],'[1]CUOTA RUTA'!E:E,'[1]CUOTA RUTA'!G:G)</f>
        <v>Cargar</v>
      </c>
    </row>
    <row r="8044" spans="1:29" x14ac:dyDescent="0.25">
      <c r="A8044">
        <v>2800035967</v>
      </c>
      <c r="B8044">
        <v>7800035967</v>
      </c>
      <c r="C8044" t="s">
        <v>29</v>
      </c>
      <c r="D8044" t="s">
        <v>1059</v>
      </c>
      <c r="E8044" t="s">
        <v>15826</v>
      </c>
      <c r="F8044" t="s">
        <v>32</v>
      </c>
      <c r="G8044" t="s">
        <v>33</v>
      </c>
      <c r="H8044" t="s">
        <v>34</v>
      </c>
      <c r="I8044" t="s">
        <v>1061</v>
      </c>
      <c r="J8044" t="s">
        <v>1062</v>
      </c>
      <c r="K8044" t="s">
        <v>1055</v>
      </c>
      <c r="L8044" t="s">
        <v>38</v>
      </c>
      <c r="M8044" t="s">
        <v>15827</v>
      </c>
      <c r="N8044" t="s">
        <v>40</v>
      </c>
      <c r="O8044" t="s">
        <v>46</v>
      </c>
      <c r="P8044" t="s">
        <v>42</v>
      </c>
      <c r="Q8044" t="s">
        <v>488</v>
      </c>
      <c r="R8044" t="s">
        <v>44</v>
      </c>
      <c r="S8044" t="s">
        <v>45</v>
      </c>
      <c r="T8044">
        <v>14.303205999999999</v>
      </c>
      <c r="U8044">
        <v>-90.795817</v>
      </c>
      <c r="V8044" t="s">
        <v>46</v>
      </c>
      <c r="W8044" t="s">
        <v>22</v>
      </c>
      <c r="X8044" t="s">
        <v>4181</v>
      </c>
      <c r="Y8044" t="s">
        <v>48</v>
      </c>
      <c r="Z8044" t="s">
        <v>49</v>
      </c>
      <c r="AC8044" t="str">
        <f>_xlfn.XLOOKUP(UNIVERSO[[#This Row],[Ruta DN]],'[1]CUOTA RUTA'!E:E,'[1]CUOTA RUTA'!G:G)</f>
        <v>Cargar</v>
      </c>
    </row>
    <row r="8045" spans="1:29" x14ac:dyDescent="0.25">
      <c r="A8045">
        <v>2800035955</v>
      </c>
      <c r="B8045">
        <v>7800035955</v>
      </c>
      <c r="C8045" t="s">
        <v>29</v>
      </c>
      <c r="D8045" t="s">
        <v>1157</v>
      </c>
      <c r="E8045" t="s">
        <v>15828</v>
      </c>
      <c r="F8045" t="s">
        <v>32</v>
      </c>
      <c r="G8045" t="s">
        <v>33</v>
      </c>
      <c r="H8045" t="s">
        <v>34</v>
      </c>
      <c r="I8045" t="s">
        <v>1159</v>
      </c>
      <c r="J8045" t="s">
        <v>1160</v>
      </c>
      <c r="K8045" t="s">
        <v>37</v>
      </c>
      <c r="L8045" t="s">
        <v>64</v>
      </c>
      <c r="M8045" t="s">
        <v>15829</v>
      </c>
      <c r="N8045" t="s">
        <v>40</v>
      </c>
      <c r="O8045" t="s">
        <v>46</v>
      </c>
      <c r="P8045" t="s">
        <v>42</v>
      </c>
      <c r="Q8045" t="s">
        <v>56</v>
      </c>
      <c r="R8045" t="s">
        <v>44</v>
      </c>
      <c r="S8045" t="s">
        <v>45</v>
      </c>
      <c r="T8045">
        <v>14.294274700000001</v>
      </c>
      <c r="U8045">
        <v>-90.795395600000006</v>
      </c>
      <c r="V8045" t="s">
        <v>46</v>
      </c>
      <c r="W8045" t="s">
        <v>22</v>
      </c>
      <c r="X8045" t="s">
        <v>4181</v>
      </c>
      <c r="Y8045" t="s">
        <v>48</v>
      </c>
      <c r="Z8045" t="s">
        <v>49</v>
      </c>
      <c r="AC8045" t="str">
        <f>_xlfn.XLOOKUP(UNIVERSO[[#This Row],[Ruta DN]],'[1]CUOTA RUTA'!E:E,'[1]CUOTA RUTA'!G:G)</f>
        <v>Cargar</v>
      </c>
    </row>
    <row r="8046" spans="1:29" x14ac:dyDescent="0.25">
      <c r="A8046">
        <v>2800035951</v>
      </c>
      <c r="B8046">
        <v>7800035951</v>
      </c>
      <c r="C8046" t="s">
        <v>29</v>
      </c>
      <c r="D8046" t="s">
        <v>566</v>
      </c>
      <c r="E8046" t="s">
        <v>15830</v>
      </c>
      <c r="F8046" t="s">
        <v>32</v>
      </c>
      <c r="G8046" t="s">
        <v>33</v>
      </c>
      <c r="H8046" t="s">
        <v>34</v>
      </c>
      <c r="I8046" t="s">
        <v>568</v>
      </c>
      <c r="J8046" t="s">
        <v>569</v>
      </c>
      <c r="K8046" t="s">
        <v>37</v>
      </c>
      <c r="L8046" t="s">
        <v>64</v>
      </c>
      <c r="M8046" t="s">
        <v>15831</v>
      </c>
      <c r="N8046" t="s">
        <v>40</v>
      </c>
      <c r="O8046" t="s">
        <v>46</v>
      </c>
      <c r="P8046" t="s">
        <v>42</v>
      </c>
      <c r="Q8046" t="s">
        <v>56</v>
      </c>
      <c r="R8046" t="s">
        <v>44</v>
      </c>
      <c r="S8046" t="s">
        <v>45</v>
      </c>
      <c r="T8046">
        <v>14.28264392</v>
      </c>
      <c r="U8046">
        <v>-90.796008779999994</v>
      </c>
      <c r="V8046" t="s">
        <v>46</v>
      </c>
      <c r="W8046" t="s">
        <v>22</v>
      </c>
      <c r="X8046" t="s">
        <v>4186</v>
      </c>
      <c r="Y8046" t="s">
        <v>48</v>
      </c>
      <c r="Z8046" t="s">
        <v>49</v>
      </c>
      <c r="AC8046" t="str">
        <f>_xlfn.XLOOKUP(UNIVERSO[[#This Row],[Ruta DN]],'[1]CUOTA RUTA'!E:E,'[1]CUOTA RUTA'!G:G)</f>
        <v>Cargar</v>
      </c>
    </row>
    <row r="8047" spans="1:29" x14ac:dyDescent="0.25">
      <c r="A8047">
        <v>2800035950</v>
      </c>
      <c r="B8047">
        <v>7800035950</v>
      </c>
      <c r="C8047" t="s">
        <v>29</v>
      </c>
      <c r="D8047" t="s">
        <v>566</v>
      </c>
      <c r="E8047" t="s">
        <v>1960</v>
      </c>
      <c r="F8047" t="s">
        <v>32</v>
      </c>
      <c r="G8047" t="s">
        <v>33</v>
      </c>
      <c r="H8047" t="s">
        <v>34</v>
      </c>
      <c r="I8047" t="s">
        <v>568</v>
      </c>
      <c r="J8047" t="s">
        <v>569</v>
      </c>
      <c r="K8047" t="s">
        <v>54</v>
      </c>
      <c r="L8047" t="s">
        <v>64</v>
      </c>
      <c r="M8047" t="s">
        <v>15832</v>
      </c>
      <c r="N8047" t="s">
        <v>40</v>
      </c>
      <c r="O8047" t="s">
        <v>46</v>
      </c>
      <c r="P8047" t="s">
        <v>42</v>
      </c>
      <c r="Q8047" t="s">
        <v>56</v>
      </c>
      <c r="R8047" t="s">
        <v>44</v>
      </c>
      <c r="S8047" t="s">
        <v>45</v>
      </c>
      <c r="T8047">
        <v>14.282083333333331</v>
      </c>
      <c r="U8047">
        <v>-90.795926666666674</v>
      </c>
      <c r="V8047" t="s">
        <v>46</v>
      </c>
      <c r="W8047" t="s">
        <v>22</v>
      </c>
      <c r="X8047" t="s">
        <v>4181</v>
      </c>
      <c r="Y8047" t="s">
        <v>48</v>
      </c>
      <c r="Z8047" t="s">
        <v>49</v>
      </c>
      <c r="AC8047" t="str">
        <f>_xlfn.XLOOKUP(UNIVERSO[[#This Row],[Ruta DN]],'[1]CUOTA RUTA'!E:E,'[1]CUOTA RUTA'!G:G)</f>
        <v>Cargar</v>
      </c>
    </row>
    <row r="8048" spans="1:29" x14ac:dyDescent="0.25">
      <c r="A8048">
        <v>2800035941</v>
      </c>
      <c r="B8048">
        <v>7800035941</v>
      </c>
      <c r="C8048" t="s">
        <v>29</v>
      </c>
      <c r="D8048" t="s">
        <v>566</v>
      </c>
      <c r="E8048" t="s">
        <v>15833</v>
      </c>
      <c r="F8048" t="s">
        <v>32</v>
      </c>
      <c r="G8048" t="s">
        <v>33</v>
      </c>
      <c r="H8048" t="s">
        <v>34</v>
      </c>
      <c r="I8048" t="s">
        <v>568</v>
      </c>
      <c r="J8048" t="s">
        <v>569</v>
      </c>
      <c r="K8048" t="s">
        <v>37</v>
      </c>
      <c r="L8048" t="s">
        <v>64</v>
      </c>
      <c r="M8048" t="s">
        <v>15834</v>
      </c>
      <c r="N8048" t="s">
        <v>40</v>
      </c>
      <c r="O8048" t="s">
        <v>46</v>
      </c>
      <c r="P8048" t="s">
        <v>42</v>
      </c>
      <c r="Q8048" t="s">
        <v>56</v>
      </c>
      <c r="R8048" t="s">
        <v>44</v>
      </c>
      <c r="S8048" t="s">
        <v>45</v>
      </c>
      <c r="T8048">
        <v>14.286808000000001</v>
      </c>
      <c r="U8048">
        <v>-90.796492000000001</v>
      </c>
      <c r="V8048" t="s">
        <v>46</v>
      </c>
      <c r="W8048" t="s">
        <v>22</v>
      </c>
      <c r="X8048" t="s">
        <v>4186</v>
      </c>
      <c r="Y8048" t="s">
        <v>48</v>
      </c>
      <c r="Z8048" t="s">
        <v>49</v>
      </c>
      <c r="AC8048" t="str">
        <f>_xlfn.XLOOKUP(UNIVERSO[[#This Row],[Ruta DN]],'[1]CUOTA RUTA'!E:E,'[1]CUOTA RUTA'!G:G)</f>
        <v>Cargar</v>
      </c>
    </row>
    <row r="8049" spans="1:29" x14ac:dyDescent="0.25">
      <c r="A8049">
        <v>2800035937</v>
      </c>
      <c r="B8049">
        <v>7800035937</v>
      </c>
      <c r="C8049" t="s">
        <v>29</v>
      </c>
      <c r="D8049" t="s">
        <v>566</v>
      </c>
      <c r="E8049" t="s">
        <v>15835</v>
      </c>
      <c r="F8049" t="s">
        <v>32</v>
      </c>
      <c r="G8049" t="s">
        <v>33</v>
      </c>
      <c r="H8049" t="s">
        <v>34</v>
      </c>
      <c r="I8049" t="s">
        <v>568</v>
      </c>
      <c r="J8049" t="s">
        <v>569</v>
      </c>
      <c r="K8049" t="s">
        <v>37</v>
      </c>
      <c r="L8049" t="s">
        <v>64</v>
      </c>
      <c r="M8049" t="s">
        <v>15836</v>
      </c>
      <c r="N8049" t="s">
        <v>40</v>
      </c>
      <c r="O8049" t="s">
        <v>46</v>
      </c>
      <c r="P8049" t="s">
        <v>42</v>
      </c>
      <c r="Q8049" t="s">
        <v>56</v>
      </c>
      <c r="R8049" t="s">
        <v>44</v>
      </c>
      <c r="S8049" t="s">
        <v>45</v>
      </c>
      <c r="T8049">
        <v>14.286607999999999</v>
      </c>
      <c r="U8049">
        <v>-90.796099999999996</v>
      </c>
      <c r="V8049" t="s">
        <v>46</v>
      </c>
      <c r="W8049" t="s">
        <v>22</v>
      </c>
      <c r="X8049" t="s">
        <v>4189</v>
      </c>
      <c r="Y8049" t="s">
        <v>48</v>
      </c>
      <c r="Z8049" t="s">
        <v>49</v>
      </c>
      <c r="AC8049" t="str">
        <f>_xlfn.XLOOKUP(UNIVERSO[[#This Row],[Ruta DN]],'[1]CUOTA RUTA'!E:E,'[1]CUOTA RUTA'!G:G)</f>
        <v>Cargar</v>
      </c>
    </row>
    <row r="8050" spans="1:29" x14ac:dyDescent="0.25">
      <c r="A8050">
        <v>2800035877</v>
      </c>
      <c r="B8050">
        <v>7800035877</v>
      </c>
      <c r="C8050" t="s">
        <v>29</v>
      </c>
      <c r="D8050" t="s">
        <v>1274</v>
      </c>
      <c r="E8050" t="s">
        <v>15837</v>
      </c>
      <c r="F8050" t="s">
        <v>32</v>
      </c>
      <c r="G8050" t="s">
        <v>33</v>
      </c>
      <c r="H8050" t="s">
        <v>34</v>
      </c>
      <c r="I8050" t="s">
        <v>1275</v>
      </c>
      <c r="J8050" t="s">
        <v>1276</v>
      </c>
      <c r="K8050" t="s">
        <v>37</v>
      </c>
      <c r="L8050" t="s">
        <v>64</v>
      </c>
      <c r="M8050" t="s">
        <v>15838</v>
      </c>
      <c r="N8050" t="s">
        <v>40</v>
      </c>
      <c r="O8050" t="s">
        <v>2678</v>
      </c>
      <c r="P8050" t="s">
        <v>42</v>
      </c>
      <c r="Q8050" t="s">
        <v>56</v>
      </c>
      <c r="R8050" t="s">
        <v>44</v>
      </c>
      <c r="S8050" t="s">
        <v>45</v>
      </c>
      <c r="T8050">
        <v>14.336613333333331</v>
      </c>
      <c r="U8050">
        <v>-91.029753333333332</v>
      </c>
      <c r="V8050" t="s">
        <v>46</v>
      </c>
      <c r="W8050" t="s">
        <v>22</v>
      </c>
      <c r="X8050" t="s">
        <v>4186</v>
      </c>
      <c r="Y8050" t="s">
        <v>48</v>
      </c>
      <c r="Z8050" t="s">
        <v>49</v>
      </c>
      <c r="AC8050" t="str">
        <f>_xlfn.XLOOKUP(UNIVERSO[[#This Row],[Ruta DN]],'[1]CUOTA RUTA'!E:E,'[1]CUOTA RUTA'!G:G)</f>
        <v>Cargar</v>
      </c>
    </row>
    <row r="8051" spans="1:29" x14ac:dyDescent="0.25">
      <c r="A8051">
        <v>2800035876</v>
      </c>
      <c r="B8051">
        <v>7800035876</v>
      </c>
      <c r="C8051" t="s">
        <v>29</v>
      </c>
      <c r="D8051" t="s">
        <v>1157</v>
      </c>
      <c r="E8051" t="s">
        <v>15839</v>
      </c>
      <c r="F8051" t="s">
        <v>32</v>
      </c>
      <c r="G8051" t="s">
        <v>33</v>
      </c>
      <c r="H8051" t="s">
        <v>34</v>
      </c>
      <c r="I8051" t="s">
        <v>1159</v>
      </c>
      <c r="J8051" t="s">
        <v>1160</v>
      </c>
      <c r="K8051" t="s">
        <v>1055</v>
      </c>
      <c r="L8051" t="s">
        <v>64</v>
      </c>
      <c r="M8051" t="s">
        <v>15840</v>
      </c>
      <c r="N8051" t="s">
        <v>40</v>
      </c>
      <c r="O8051" t="s">
        <v>2678</v>
      </c>
      <c r="P8051" t="s">
        <v>42</v>
      </c>
      <c r="Q8051" t="s">
        <v>56</v>
      </c>
      <c r="R8051" t="s">
        <v>44</v>
      </c>
      <c r="S8051" t="s">
        <v>45</v>
      </c>
      <c r="T8051">
        <v>14.334408</v>
      </c>
      <c r="U8051">
        <v>-91.026388999999995</v>
      </c>
      <c r="V8051" t="s">
        <v>46</v>
      </c>
      <c r="W8051" t="s">
        <v>22</v>
      </c>
      <c r="X8051" t="s">
        <v>4186</v>
      </c>
      <c r="Y8051" t="s">
        <v>48</v>
      </c>
      <c r="Z8051" t="s">
        <v>49</v>
      </c>
      <c r="AC8051" t="str">
        <f>_xlfn.XLOOKUP(UNIVERSO[[#This Row],[Ruta DN]],'[1]CUOTA RUTA'!E:E,'[1]CUOTA RUTA'!G:G)</f>
        <v>Cargar</v>
      </c>
    </row>
    <row r="8052" spans="1:29" x14ac:dyDescent="0.25">
      <c r="A8052">
        <v>2800035868</v>
      </c>
      <c r="B8052">
        <v>7800035868</v>
      </c>
      <c r="C8052" t="s">
        <v>29</v>
      </c>
      <c r="D8052" t="s">
        <v>1274</v>
      </c>
      <c r="E8052" t="s">
        <v>15841</v>
      </c>
      <c r="F8052" t="s">
        <v>32</v>
      </c>
      <c r="G8052" t="s">
        <v>33</v>
      </c>
      <c r="H8052" t="s">
        <v>34</v>
      </c>
      <c r="I8052" t="s">
        <v>1275</v>
      </c>
      <c r="J8052" t="s">
        <v>1276</v>
      </c>
      <c r="K8052" t="s">
        <v>54</v>
      </c>
      <c r="L8052" t="s">
        <v>64</v>
      </c>
      <c r="M8052" t="s">
        <v>15842</v>
      </c>
      <c r="N8052" t="s">
        <v>40</v>
      </c>
      <c r="O8052" t="s">
        <v>2678</v>
      </c>
      <c r="P8052" t="s">
        <v>42</v>
      </c>
      <c r="Q8052" t="s">
        <v>56</v>
      </c>
      <c r="R8052" t="s">
        <v>44</v>
      </c>
      <c r="S8052" t="s">
        <v>45</v>
      </c>
      <c r="T8052">
        <v>14.3410627</v>
      </c>
      <c r="U8052">
        <v>-91.030326500000015</v>
      </c>
      <c r="V8052" t="s">
        <v>46</v>
      </c>
      <c r="W8052" t="s">
        <v>22</v>
      </c>
      <c r="X8052" t="s">
        <v>4181</v>
      </c>
      <c r="Y8052" t="s">
        <v>48</v>
      </c>
      <c r="Z8052" t="s">
        <v>49</v>
      </c>
      <c r="AC8052" t="str">
        <f>_xlfn.XLOOKUP(UNIVERSO[[#This Row],[Ruta DN]],'[1]CUOTA RUTA'!E:E,'[1]CUOTA RUTA'!G:G)</f>
        <v>Cargar</v>
      </c>
    </row>
    <row r="8053" spans="1:29" x14ac:dyDescent="0.25">
      <c r="A8053">
        <v>2800035812</v>
      </c>
      <c r="B8053">
        <v>7800035812</v>
      </c>
      <c r="C8053" t="s">
        <v>29</v>
      </c>
      <c r="D8053" t="s">
        <v>1274</v>
      </c>
      <c r="E8053" t="s">
        <v>15843</v>
      </c>
      <c r="F8053" t="s">
        <v>32</v>
      </c>
      <c r="G8053" t="s">
        <v>33</v>
      </c>
      <c r="H8053" t="s">
        <v>34</v>
      </c>
      <c r="I8053" t="s">
        <v>1275</v>
      </c>
      <c r="J8053" t="s">
        <v>1276</v>
      </c>
      <c r="K8053" t="s">
        <v>54</v>
      </c>
      <c r="L8053" t="s">
        <v>64</v>
      </c>
      <c r="M8053" t="s">
        <v>15844</v>
      </c>
      <c r="N8053" t="s">
        <v>40</v>
      </c>
      <c r="O8053" t="s">
        <v>2678</v>
      </c>
      <c r="P8053" t="s">
        <v>42</v>
      </c>
      <c r="Q8053" t="s">
        <v>56</v>
      </c>
      <c r="R8053" t="s">
        <v>44</v>
      </c>
      <c r="S8053" t="s">
        <v>45</v>
      </c>
      <c r="T8053">
        <v>14.33472587</v>
      </c>
      <c r="U8053">
        <v>-91.033812859999998</v>
      </c>
      <c r="V8053" t="s">
        <v>46</v>
      </c>
      <c r="W8053" t="s">
        <v>22</v>
      </c>
      <c r="X8053" t="s">
        <v>4181</v>
      </c>
      <c r="Y8053" t="s">
        <v>48</v>
      </c>
      <c r="Z8053" t="s">
        <v>49</v>
      </c>
      <c r="AC8053" t="str">
        <f>_xlfn.XLOOKUP(UNIVERSO[[#This Row],[Ruta DN]],'[1]CUOTA RUTA'!E:E,'[1]CUOTA RUTA'!G:G)</f>
        <v>Cargar</v>
      </c>
    </row>
    <row r="8054" spans="1:29" x14ac:dyDescent="0.25">
      <c r="A8054">
        <v>2800035797</v>
      </c>
      <c r="B8054">
        <v>7800035797</v>
      </c>
      <c r="C8054" t="s">
        <v>29</v>
      </c>
      <c r="D8054" t="s">
        <v>1274</v>
      </c>
      <c r="E8054" t="s">
        <v>15845</v>
      </c>
      <c r="F8054" t="s">
        <v>32</v>
      </c>
      <c r="G8054" t="s">
        <v>33</v>
      </c>
      <c r="H8054" t="s">
        <v>34</v>
      </c>
      <c r="I8054" t="s">
        <v>1275</v>
      </c>
      <c r="J8054" t="s">
        <v>1276</v>
      </c>
      <c r="K8054" t="s">
        <v>37</v>
      </c>
      <c r="L8054" t="s">
        <v>64</v>
      </c>
      <c r="M8054" t="s">
        <v>15846</v>
      </c>
      <c r="N8054" t="s">
        <v>40</v>
      </c>
      <c r="O8054" t="s">
        <v>2678</v>
      </c>
      <c r="P8054" t="s">
        <v>42</v>
      </c>
      <c r="Q8054" t="s">
        <v>56</v>
      </c>
      <c r="R8054" t="s">
        <v>44</v>
      </c>
      <c r="S8054" t="s">
        <v>45</v>
      </c>
      <c r="T8054">
        <v>14.33621833333333</v>
      </c>
      <c r="U8054">
        <v>-91.028579999999991</v>
      </c>
      <c r="V8054" t="s">
        <v>46</v>
      </c>
      <c r="W8054" t="s">
        <v>22</v>
      </c>
      <c r="X8054" t="s">
        <v>4186</v>
      </c>
      <c r="Y8054" t="s">
        <v>48</v>
      </c>
      <c r="Z8054" t="s">
        <v>49</v>
      </c>
      <c r="AC8054" t="str">
        <f>_xlfn.XLOOKUP(UNIVERSO[[#This Row],[Ruta DN]],'[1]CUOTA RUTA'!E:E,'[1]CUOTA RUTA'!G:G)</f>
        <v>Cargar</v>
      </c>
    </row>
    <row r="8055" spans="1:29" x14ac:dyDescent="0.25">
      <c r="A8055">
        <v>2800035794</v>
      </c>
      <c r="B8055">
        <v>7800035794</v>
      </c>
      <c r="C8055" t="s">
        <v>29</v>
      </c>
      <c r="D8055" t="s">
        <v>1274</v>
      </c>
      <c r="E8055" t="s">
        <v>15847</v>
      </c>
      <c r="F8055" t="s">
        <v>32</v>
      </c>
      <c r="G8055" t="s">
        <v>33</v>
      </c>
      <c r="H8055" t="s">
        <v>34</v>
      </c>
      <c r="I8055" t="s">
        <v>1275</v>
      </c>
      <c r="J8055" t="s">
        <v>1276</v>
      </c>
      <c r="K8055" t="s">
        <v>37</v>
      </c>
      <c r="L8055" t="s">
        <v>64</v>
      </c>
      <c r="M8055" t="s">
        <v>15848</v>
      </c>
      <c r="N8055" t="s">
        <v>40</v>
      </c>
      <c r="O8055" t="s">
        <v>2678</v>
      </c>
      <c r="P8055" t="s">
        <v>42</v>
      </c>
      <c r="Q8055" t="s">
        <v>56</v>
      </c>
      <c r="R8055" t="s">
        <v>44</v>
      </c>
      <c r="S8055" t="s">
        <v>45</v>
      </c>
      <c r="T8055">
        <v>14.338208</v>
      </c>
      <c r="U8055">
        <v>-91.028599999999997</v>
      </c>
      <c r="V8055" t="s">
        <v>46</v>
      </c>
      <c r="W8055" t="s">
        <v>22</v>
      </c>
      <c r="X8055" t="s">
        <v>4181</v>
      </c>
      <c r="Y8055" t="s">
        <v>48</v>
      </c>
      <c r="Z8055" t="s">
        <v>49</v>
      </c>
      <c r="AC8055" t="str">
        <f>_xlfn.XLOOKUP(UNIVERSO[[#This Row],[Ruta DN]],'[1]CUOTA RUTA'!E:E,'[1]CUOTA RUTA'!G:G)</f>
        <v>Cargar</v>
      </c>
    </row>
    <row r="8056" spans="1:29" x14ac:dyDescent="0.25">
      <c r="A8056">
        <v>2800035784</v>
      </c>
      <c r="B8056">
        <v>7800035784</v>
      </c>
      <c r="C8056" t="s">
        <v>29</v>
      </c>
      <c r="D8056" t="s">
        <v>1157</v>
      </c>
      <c r="E8056" t="s">
        <v>15849</v>
      </c>
      <c r="F8056" t="s">
        <v>32</v>
      </c>
      <c r="G8056" t="s">
        <v>33</v>
      </c>
      <c r="H8056" t="s">
        <v>34</v>
      </c>
      <c r="I8056" t="s">
        <v>1159</v>
      </c>
      <c r="J8056" t="s">
        <v>1160</v>
      </c>
      <c r="K8056" t="s">
        <v>37</v>
      </c>
      <c r="L8056" t="s">
        <v>64</v>
      </c>
      <c r="M8056" t="s">
        <v>15850</v>
      </c>
      <c r="N8056" t="s">
        <v>40</v>
      </c>
      <c r="O8056" t="s">
        <v>2678</v>
      </c>
      <c r="P8056" t="s">
        <v>42</v>
      </c>
      <c r="Q8056" t="s">
        <v>56</v>
      </c>
      <c r="R8056" t="s">
        <v>44</v>
      </c>
      <c r="S8056" t="s">
        <v>45</v>
      </c>
      <c r="T8056">
        <v>14.335008</v>
      </c>
      <c r="U8056">
        <v>-91.027100000000004</v>
      </c>
      <c r="V8056" t="s">
        <v>46</v>
      </c>
      <c r="W8056" t="s">
        <v>22</v>
      </c>
      <c r="X8056" t="s">
        <v>4186</v>
      </c>
      <c r="Y8056" t="s">
        <v>48</v>
      </c>
      <c r="Z8056" t="s">
        <v>49</v>
      </c>
      <c r="AC8056" t="str">
        <f>_xlfn.XLOOKUP(UNIVERSO[[#This Row],[Ruta DN]],'[1]CUOTA RUTA'!E:E,'[1]CUOTA RUTA'!G:G)</f>
        <v>Cargar</v>
      </c>
    </row>
    <row r="8057" spans="1:29" x14ac:dyDescent="0.25">
      <c r="A8057">
        <v>2800035752</v>
      </c>
      <c r="B8057">
        <v>7800035752</v>
      </c>
      <c r="C8057" t="s">
        <v>29</v>
      </c>
      <c r="D8057" t="s">
        <v>1274</v>
      </c>
      <c r="E8057" t="s">
        <v>15851</v>
      </c>
      <c r="F8057" t="s">
        <v>32</v>
      </c>
      <c r="G8057" t="s">
        <v>33</v>
      </c>
      <c r="H8057" t="s">
        <v>34</v>
      </c>
      <c r="I8057" t="s">
        <v>1275</v>
      </c>
      <c r="J8057" t="s">
        <v>1276</v>
      </c>
      <c r="K8057" t="s">
        <v>54</v>
      </c>
      <c r="L8057" t="s">
        <v>64</v>
      </c>
      <c r="M8057" t="s">
        <v>15852</v>
      </c>
      <c r="N8057" t="s">
        <v>40</v>
      </c>
      <c r="O8057" t="s">
        <v>2678</v>
      </c>
      <c r="P8057" t="s">
        <v>42</v>
      </c>
      <c r="Q8057" t="s">
        <v>56</v>
      </c>
      <c r="R8057" t="s">
        <v>44</v>
      </c>
      <c r="S8057" t="s">
        <v>45</v>
      </c>
      <c r="T8057">
        <v>14.340291666666671</v>
      </c>
      <c r="U8057">
        <v>-91.029041666666672</v>
      </c>
      <c r="V8057" t="s">
        <v>46</v>
      </c>
      <c r="W8057" t="s">
        <v>22</v>
      </c>
      <c r="X8057" t="s">
        <v>4181</v>
      </c>
      <c r="Y8057" t="s">
        <v>48</v>
      </c>
      <c r="Z8057" t="s">
        <v>49</v>
      </c>
      <c r="AA8057">
        <v>2</v>
      </c>
      <c r="AC8057" t="str">
        <f>_xlfn.XLOOKUP(UNIVERSO[[#This Row],[Ruta DN]],'[1]CUOTA RUTA'!E:E,'[1]CUOTA RUTA'!G:G)</f>
        <v>Cargar</v>
      </c>
    </row>
    <row r="8058" spans="1:29" x14ac:dyDescent="0.25">
      <c r="A8058">
        <v>2800035751</v>
      </c>
      <c r="B8058">
        <v>7800035751</v>
      </c>
      <c r="C8058" t="s">
        <v>29</v>
      </c>
      <c r="D8058" t="s">
        <v>1274</v>
      </c>
      <c r="E8058" t="s">
        <v>15853</v>
      </c>
      <c r="F8058" t="s">
        <v>32</v>
      </c>
      <c r="G8058" t="s">
        <v>33</v>
      </c>
      <c r="H8058" t="s">
        <v>34</v>
      </c>
      <c r="I8058" t="s">
        <v>1275</v>
      </c>
      <c r="J8058" t="s">
        <v>1276</v>
      </c>
      <c r="K8058" t="s">
        <v>54</v>
      </c>
      <c r="L8058" t="s">
        <v>64</v>
      </c>
      <c r="M8058" t="s">
        <v>15854</v>
      </c>
      <c r="N8058" t="s">
        <v>40</v>
      </c>
      <c r="O8058" t="s">
        <v>2678</v>
      </c>
      <c r="P8058" t="s">
        <v>42</v>
      </c>
      <c r="Q8058" t="s">
        <v>56</v>
      </c>
      <c r="R8058" t="s">
        <v>44</v>
      </c>
      <c r="S8058" t="s">
        <v>45</v>
      </c>
      <c r="T8058">
        <v>14.339708</v>
      </c>
      <c r="U8058">
        <v>-91.028400000000005</v>
      </c>
      <c r="V8058" t="s">
        <v>46</v>
      </c>
      <c r="W8058" t="s">
        <v>22</v>
      </c>
      <c r="X8058" t="s">
        <v>4181</v>
      </c>
      <c r="Y8058" t="s">
        <v>48</v>
      </c>
      <c r="Z8058" t="s">
        <v>49</v>
      </c>
      <c r="AA8058">
        <v>2</v>
      </c>
      <c r="AC8058" t="str">
        <f>_xlfn.XLOOKUP(UNIVERSO[[#This Row],[Ruta DN]],'[1]CUOTA RUTA'!E:E,'[1]CUOTA RUTA'!G:G)</f>
        <v>Cargar</v>
      </c>
    </row>
    <row r="8059" spans="1:29" x14ac:dyDescent="0.25">
      <c r="A8059">
        <v>2800035695</v>
      </c>
      <c r="B8059">
        <v>7800035695</v>
      </c>
      <c r="C8059" t="s">
        <v>29</v>
      </c>
      <c r="D8059" t="s">
        <v>1157</v>
      </c>
      <c r="E8059" t="s">
        <v>15855</v>
      </c>
      <c r="F8059" t="s">
        <v>32</v>
      </c>
      <c r="G8059" t="s">
        <v>33</v>
      </c>
      <c r="H8059" t="s">
        <v>34</v>
      </c>
      <c r="I8059" t="s">
        <v>1159</v>
      </c>
      <c r="J8059" t="s">
        <v>1160</v>
      </c>
      <c r="K8059" t="s">
        <v>54</v>
      </c>
      <c r="L8059" t="s">
        <v>64</v>
      </c>
      <c r="M8059" t="s">
        <v>15856</v>
      </c>
      <c r="N8059" t="s">
        <v>40</v>
      </c>
      <c r="O8059" t="s">
        <v>1578</v>
      </c>
      <c r="P8059" t="s">
        <v>42</v>
      </c>
      <c r="Q8059" t="s">
        <v>56</v>
      </c>
      <c r="R8059" t="s">
        <v>44</v>
      </c>
      <c r="S8059" t="s">
        <v>45</v>
      </c>
      <c r="T8059">
        <v>14.102733730000001</v>
      </c>
      <c r="U8059">
        <v>-90.881481100000002</v>
      </c>
      <c r="V8059" t="s">
        <v>46</v>
      </c>
      <c r="W8059" t="s">
        <v>202</v>
      </c>
      <c r="X8059" t="s">
        <v>4189</v>
      </c>
      <c r="Y8059" t="s">
        <v>48</v>
      </c>
      <c r="Z8059" t="s">
        <v>49</v>
      </c>
      <c r="AC8059" t="str">
        <f>_xlfn.XLOOKUP(UNIVERSO[[#This Row],[Ruta DN]],'[1]CUOTA RUTA'!E:E,'[1]CUOTA RUTA'!G:G)</f>
        <v>Cargar</v>
      </c>
    </row>
    <row r="8060" spans="1:29" x14ac:dyDescent="0.25">
      <c r="A8060">
        <v>2800035692</v>
      </c>
      <c r="B8060">
        <v>7800035692</v>
      </c>
      <c r="C8060" t="s">
        <v>29</v>
      </c>
      <c r="D8060" t="s">
        <v>1157</v>
      </c>
      <c r="E8060" t="s">
        <v>15857</v>
      </c>
      <c r="F8060" t="s">
        <v>32</v>
      </c>
      <c r="G8060" t="s">
        <v>33</v>
      </c>
      <c r="H8060" t="s">
        <v>34</v>
      </c>
      <c r="I8060" t="s">
        <v>1159</v>
      </c>
      <c r="J8060" t="s">
        <v>1160</v>
      </c>
      <c r="K8060" t="s">
        <v>54</v>
      </c>
      <c r="L8060" t="s">
        <v>64</v>
      </c>
      <c r="M8060" t="s">
        <v>15858</v>
      </c>
      <c r="N8060" t="s">
        <v>40</v>
      </c>
      <c r="O8060" t="s">
        <v>1578</v>
      </c>
      <c r="P8060" t="s">
        <v>42</v>
      </c>
      <c r="Q8060" t="s">
        <v>56</v>
      </c>
      <c r="R8060" t="s">
        <v>44</v>
      </c>
      <c r="S8060" t="s">
        <v>45</v>
      </c>
      <c r="T8060">
        <v>14.10463833333333</v>
      </c>
      <c r="U8060">
        <v>-90.880771666666661</v>
      </c>
      <c r="V8060" t="s">
        <v>46</v>
      </c>
      <c r="W8060" t="s">
        <v>202</v>
      </c>
      <c r="X8060" t="s">
        <v>4186</v>
      </c>
      <c r="Y8060" t="s">
        <v>48</v>
      </c>
      <c r="Z8060" t="s">
        <v>49</v>
      </c>
      <c r="AC8060" t="str">
        <f>_xlfn.XLOOKUP(UNIVERSO[[#This Row],[Ruta DN]],'[1]CUOTA RUTA'!E:E,'[1]CUOTA RUTA'!G:G)</f>
        <v>Cargar</v>
      </c>
    </row>
    <row r="8061" spans="1:29" x14ac:dyDescent="0.25">
      <c r="A8061">
        <v>2800035688</v>
      </c>
      <c r="B8061">
        <v>7800035688</v>
      </c>
      <c r="C8061" t="s">
        <v>29</v>
      </c>
      <c r="D8061" t="s">
        <v>1157</v>
      </c>
      <c r="E8061" t="s">
        <v>13220</v>
      </c>
      <c r="F8061" t="s">
        <v>32</v>
      </c>
      <c r="G8061" t="s">
        <v>33</v>
      </c>
      <c r="H8061" t="s">
        <v>34</v>
      </c>
      <c r="I8061" t="s">
        <v>1159</v>
      </c>
      <c r="J8061" t="s">
        <v>1160</v>
      </c>
      <c r="K8061" t="s">
        <v>37</v>
      </c>
      <c r="L8061" t="s">
        <v>64</v>
      </c>
      <c r="M8061" t="s">
        <v>15856</v>
      </c>
      <c r="N8061" t="s">
        <v>40</v>
      </c>
      <c r="O8061" t="s">
        <v>1578</v>
      </c>
      <c r="P8061" t="s">
        <v>42</v>
      </c>
      <c r="Q8061" t="s">
        <v>56</v>
      </c>
      <c r="R8061" t="s">
        <v>44</v>
      </c>
      <c r="S8061" t="s">
        <v>45</v>
      </c>
      <c r="T8061">
        <v>14.101880250000001</v>
      </c>
      <c r="U8061">
        <v>-90.881263200000006</v>
      </c>
      <c r="V8061" t="s">
        <v>46</v>
      </c>
      <c r="W8061" t="s">
        <v>202</v>
      </c>
      <c r="X8061" t="s">
        <v>4189</v>
      </c>
      <c r="Y8061" t="s">
        <v>48</v>
      </c>
      <c r="Z8061" t="s">
        <v>49</v>
      </c>
      <c r="AC8061" t="str">
        <f>_xlfn.XLOOKUP(UNIVERSO[[#This Row],[Ruta DN]],'[1]CUOTA RUTA'!E:E,'[1]CUOTA RUTA'!G:G)</f>
        <v>Cargar</v>
      </c>
    </row>
    <row r="8062" spans="1:29" x14ac:dyDescent="0.25">
      <c r="A8062">
        <v>2800035600</v>
      </c>
      <c r="B8062">
        <v>7800035600</v>
      </c>
      <c r="C8062" t="s">
        <v>29</v>
      </c>
      <c r="D8062" t="s">
        <v>566</v>
      </c>
      <c r="E8062" t="s">
        <v>15859</v>
      </c>
      <c r="F8062" t="s">
        <v>32</v>
      </c>
      <c r="G8062" t="s">
        <v>33</v>
      </c>
      <c r="H8062" t="s">
        <v>34</v>
      </c>
      <c r="I8062" t="s">
        <v>568</v>
      </c>
      <c r="J8062" t="s">
        <v>569</v>
      </c>
      <c r="K8062" t="s">
        <v>37</v>
      </c>
      <c r="L8062" t="s">
        <v>64</v>
      </c>
      <c r="M8062" t="s">
        <v>15860</v>
      </c>
      <c r="N8062" t="s">
        <v>40</v>
      </c>
      <c r="O8062" t="s">
        <v>46</v>
      </c>
      <c r="P8062" t="s">
        <v>42</v>
      </c>
      <c r="Q8062" t="s">
        <v>56</v>
      </c>
      <c r="R8062" t="s">
        <v>44</v>
      </c>
      <c r="S8062" t="s">
        <v>45</v>
      </c>
      <c r="T8062">
        <v>14.280546666666661</v>
      </c>
      <c r="U8062">
        <v>-90.788093333333322</v>
      </c>
      <c r="V8062" t="s">
        <v>46</v>
      </c>
      <c r="W8062" t="s">
        <v>22</v>
      </c>
      <c r="X8062" t="s">
        <v>4189</v>
      </c>
      <c r="Y8062" t="s">
        <v>48</v>
      </c>
      <c r="Z8062" t="s">
        <v>49</v>
      </c>
      <c r="AC8062" t="str">
        <f>_xlfn.XLOOKUP(UNIVERSO[[#This Row],[Ruta DN]],'[1]CUOTA RUTA'!E:E,'[1]CUOTA RUTA'!G:G)</f>
        <v>Cargar</v>
      </c>
    </row>
    <row r="8063" spans="1:29" x14ac:dyDescent="0.25">
      <c r="A8063">
        <v>2800035501</v>
      </c>
      <c r="B8063">
        <v>7800035501</v>
      </c>
      <c r="C8063" t="s">
        <v>29</v>
      </c>
      <c r="D8063" t="s">
        <v>692</v>
      </c>
      <c r="E8063" t="s">
        <v>9139</v>
      </c>
      <c r="F8063" t="s">
        <v>32</v>
      </c>
      <c r="G8063" t="s">
        <v>33</v>
      </c>
      <c r="H8063" t="s">
        <v>34</v>
      </c>
      <c r="I8063" t="s">
        <v>694</v>
      </c>
      <c r="J8063" t="s">
        <v>695</v>
      </c>
      <c r="K8063" t="s">
        <v>54</v>
      </c>
      <c r="L8063" t="s">
        <v>64</v>
      </c>
      <c r="M8063" t="s">
        <v>15861</v>
      </c>
      <c r="N8063" t="s">
        <v>40</v>
      </c>
      <c r="O8063" t="s">
        <v>46</v>
      </c>
      <c r="P8063" t="s">
        <v>42</v>
      </c>
      <c r="Q8063" t="s">
        <v>244</v>
      </c>
      <c r="R8063" t="s">
        <v>44</v>
      </c>
      <c r="S8063" t="s">
        <v>45</v>
      </c>
      <c r="T8063">
        <v>14.296108</v>
      </c>
      <c r="U8063">
        <v>-90.776300000000006</v>
      </c>
      <c r="V8063" t="s">
        <v>46</v>
      </c>
      <c r="W8063" t="s">
        <v>22</v>
      </c>
      <c r="X8063" t="s">
        <v>4181</v>
      </c>
      <c r="Y8063" t="s">
        <v>48</v>
      </c>
      <c r="Z8063" t="s">
        <v>49</v>
      </c>
      <c r="AA8063">
        <v>1</v>
      </c>
      <c r="AC8063" t="str">
        <f>_xlfn.XLOOKUP(UNIVERSO[[#This Row],[Ruta DN]],'[1]CUOTA RUTA'!E:E,'[1]CUOTA RUTA'!G:G)</f>
        <v>Cargar</v>
      </c>
    </row>
    <row r="8064" spans="1:29" x14ac:dyDescent="0.25">
      <c r="A8064">
        <v>2800035495</v>
      </c>
      <c r="B8064">
        <v>7800035495</v>
      </c>
      <c r="C8064" t="s">
        <v>29</v>
      </c>
      <c r="D8064" t="s">
        <v>239</v>
      </c>
      <c r="E8064" t="s">
        <v>15862</v>
      </c>
      <c r="F8064" t="s">
        <v>32</v>
      </c>
      <c r="G8064" t="s">
        <v>33</v>
      </c>
      <c r="H8064" t="s">
        <v>34</v>
      </c>
      <c r="I8064" t="s">
        <v>241</v>
      </c>
      <c r="J8064" t="s">
        <v>242</v>
      </c>
      <c r="K8064" t="s">
        <v>1055</v>
      </c>
      <c r="L8064" t="s">
        <v>64</v>
      </c>
      <c r="M8064" t="s">
        <v>15863</v>
      </c>
      <c r="N8064" t="s">
        <v>40</v>
      </c>
      <c r="O8064" t="s">
        <v>46</v>
      </c>
      <c r="P8064" t="s">
        <v>42</v>
      </c>
      <c r="Q8064" t="s">
        <v>244</v>
      </c>
      <c r="R8064" t="s">
        <v>44</v>
      </c>
      <c r="S8064" t="s">
        <v>45</v>
      </c>
      <c r="T8064">
        <v>14.295007999999999</v>
      </c>
      <c r="U8064">
        <v>-90.773399999999995</v>
      </c>
      <c r="V8064" t="s">
        <v>46</v>
      </c>
      <c r="W8064" t="s">
        <v>22</v>
      </c>
      <c r="X8064" t="s">
        <v>4186</v>
      </c>
      <c r="Y8064" t="s">
        <v>48</v>
      </c>
      <c r="Z8064" t="s">
        <v>49</v>
      </c>
      <c r="AC8064" t="str">
        <f>_xlfn.XLOOKUP(UNIVERSO[[#This Row],[Ruta DN]],'[1]CUOTA RUTA'!E:E,'[1]CUOTA RUTA'!G:G)</f>
        <v>Cargar</v>
      </c>
    </row>
    <row r="8065" spans="1:29" x14ac:dyDescent="0.25">
      <c r="A8065">
        <v>2800035489</v>
      </c>
      <c r="B8065">
        <v>7800035489</v>
      </c>
      <c r="C8065" t="s">
        <v>29</v>
      </c>
      <c r="D8065" t="s">
        <v>239</v>
      </c>
      <c r="E8065" t="s">
        <v>15864</v>
      </c>
      <c r="F8065" t="s">
        <v>32</v>
      </c>
      <c r="G8065" t="s">
        <v>33</v>
      </c>
      <c r="H8065" t="s">
        <v>34</v>
      </c>
      <c r="I8065" t="s">
        <v>241</v>
      </c>
      <c r="J8065" t="s">
        <v>242</v>
      </c>
      <c r="K8065" t="s">
        <v>37</v>
      </c>
      <c r="L8065" t="s">
        <v>64</v>
      </c>
      <c r="M8065" t="s">
        <v>15865</v>
      </c>
      <c r="N8065" t="s">
        <v>40</v>
      </c>
      <c r="O8065" t="s">
        <v>46</v>
      </c>
      <c r="P8065" t="s">
        <v>42</v>
      </c>
      <c r="Q8065" t="s">
        <v>244</v>
      </c>
      <c r="R8065" t="s">
        <v>44</v>
      </c>
      <c r="S8065" t="s">
        <v>45</v>
      </c>
      <c r="T8065">
        <v>14.296317</v>
      </c>
      <c r="U8065">
        <v>-90.772000000000006</v>
      </c>
      <c r="V8065" t="s">
        <v>46</v>
      </c>
      <c r="W8065" t="s">
        <v>22</v>
      </c>
      <c r="X8065" t="s">
        <v>4186</v>
      </c>
      <c r="Y8065" t="s">
        <v>48</v>
      </c>
      <c r="Z8065" t="s">
        <v>49</v>
      </c>
      <c r="AC8065" t="str">
        <f>_xlfn.XLOOKUP(UNIVERSO[[#This Row],[Ruta DN]],'[1]CUOTA RUTA'!E:E,'[1]CUOTA RUTA'!G:G)</f>
        <v>Cargar</v>
      </c>
    </row>
    <row r="8066" spans="1:29" x14ac:dyDescent="0.25">
      <c r="A8066">
        <v>2800035488</v>
      </c>
      <c r="B8066">
        <v>7800035488</v>
      </c>
      <c r="C8066" t="s">
        <v>29</v>
      </c>
      <c r="D8066" t="s">
        <v>239</v>
      </c>
      <c r="E8066" t="s">
        <v>15866</v>
      </c>
      <c r="F8066" t="s">
        <v>32</v>
      </c>
      <c r="G8066" t="s">
        <v>33</v>
      </c>
      <c r="H8066" t="s">
        <v>34</v>
      </c>
      <c r="I8066" t="s">
        <v>241</v>
      </c>
      <c r="J8066" t="s">
        <v>242</v>
      </c>
      <c r="K8066" t="s">
        <v>1055</v>
      </c>
      <c r="L8066" t="s">
        <v>64</v>
      </c>
      <c r="M8066" t="s">
        <v>15867</v>
      </c>
      <c r="N8066" t="s">
        <v>40</v>
      </c>
      <c r="O8066" t="s">
        <v>46</v>
      </c>
      <c r="P8066" t="s">
        <v>42</v>
      </c>
      <c r="Q8066" t="s">
        <v>244</v>
      </c>
      <c r="R8066" t="s">
        <v>44</v>
      </c>
      <c r="S8066" t="s">
        <v>45</v>
      </c>
      <c r="T8066">
        <v>14.296208</v>
      </c>
      <c r="U8066">
        <v>-90.772000000000006</v>
      </c>
      <c r="V8066" t="s">
        <v>46</v>
      </c>
      <c r="W8066" t="s">
        <v>22</v>
      </c>
      <c r="X8066" t="s">
        <v>4186</v>
      </c>
      <c r="Y8066" t="s">
        <v>48</v>
      </c>
      <c r="Z8066" t="s">
        <v>49</v>
      </c>
      <c r="AC8066" t="str">
        <f>_xlfn.XLOOKUP(UNIVERSO[[#This Row],[Ruta DN]],'[1]CUOTA RUTA'!E:E,'[1]CUOTA RUTA'!G:G)</f>
        <v>Cargar</v>
      </c>
    </row>
    <row r="8067" spans="1:29" x14ac:dyDescent="0.25">
      <c r="A8067">
        <v>2800035472</v>
      </c>
      <c r="B8067">
        <v>7800035472</v>
      </c>
      <c r="C8067" t="s">
        <v>29</v>
      </c>
      <c r="D8067" t="s">
        <v>239</v>
      </c>
      <c r="E8067" t="s">
        <v>15868</v>
      </c>
      <c r="F8067" t="s">
        <v>32</v>
      </c>
      <c r="G8067" t="s">
        <v>33</v>
      </c>
      <c r="H8067" t="s">
        <v>34</v>
      </c>
      <c r="I8067" t="s">
        <v>241</v>
      </c>
      <c r="J8067" t="s">
        <v>242</v>
      </c>
      <c r="K8067" t="s">
        <v>37</v>
      </c>
      <c r="L8067" t="s">
        <v>64</v>
      </c>
      <c r="M8067" t="s">
        <v>15869</v>
      </c>
      <c r="N8067" t="s">
        <v>40</v>
      </c>
      <c r="O8067" t="s">
        <v>46</v>
      </c>
      <c r="P8067" t="s">
        <v>42</v>
      </c>
      <c r="Q8067" t="s">
        <v>244</v>
      </c>
      <c r="R8067" t="s">
        <v>44</v>
      </c>
      <c r="S8067" t="s">
        <v>45</v>
      </c>
      <c r="T8067">
        <v>14.291008</v>
      </c>
      <c r="U8067">
        <v>-90.769492</v>
      </c>
      <c r="V8067" t="s">
        <v>46</v>
      </c>
      <c r="W8067" t="s">
        <v>22</v>
      </c>
      <c r="X8067" t="s">
        <v>4186</v>
      </c>
      <c r="Y8067" t="s">
        <v>48</v>
      </c>
      <c r="Z8067" t="s">
        <v>49</v>
      </c>
      <c r="AC8067" t="str">
        <f>_xlfn.XLOOKUP(UNIVERSO[[#This Row],[Ruta DN]],'[1]CUOTA RUTA'!E:E,'[1]CUOTA RUTA'!G:G)</f>
        <v>Cargar</v>
      </c>
    </row>
    <row r="8068" spans="1:29" x14ac:dyDescent="0.25">
      <c r="A8068">
        <v>2800035438</v>
      </c>
      <c r="B8068">
        <v>7800035438</v>
      </c>
      <c r="C8068" t="s">
        <v>29</v>
      </c>
      <c r="D8068" t="s">
        <v>1207</v>
      </c>
      <c r="E8068" t="s">
        <v>15870</v>
      </c>
      <c r="F8068" t="s">
        <v>32</v>
      </c>
      <c r="G8068" t="s">
        <v>33</v>
      </c>
      <c r="H8068" t="s">
        <v>34</v>
      </c>
      <c r="I8068" t="s">
        <v>1209</v>
      </c>
      <c r="J8068" t="s">
        <v>1210</v>
      </c>
      <c r="K8068" t="s">
        <v>54</v>
      </c>
      <c r="L8068" t="s">
        <v>38</v>
      </c>
      <c r="M8068" t="s">
        <v>15871</v>
      </c>
      <c r="N8068" t="s">
        <v>40</v>
      </c>
      <c r="O8068" t="s">
        <v>46</v>
      </c>
      <c r="P8068" t="s">
        <v>42</v>
      </c>
      <c r="Q8068" t="s">
        <v>43</v>
      </c>
      <c r="R8068" t="s">
        <v>44</v>
      </c>
      <c r="S8068" t="s">
        <v>45</v>
      </c>
      <c r="T8068">
        <v>14.286211399999999</v>
      </c>
      <c r="U8068">
        <v>-90.773039600000004</v>
      </c>
      <c r="V8068" t="s">
        <v>46</v>
      </c>
      <c r="W8068" t="s">
        <v>22</v>
      </c>
      <c r="X8068" t="s">
        <v>4181</v>
      </c>
      <c r="Y8068" t="s">
        <v>48</v>
      </c>
      <c r="Z8068" t="s">
        <v>49</v>
      </c>
      <c r="AA8068">
        <v>7</v>
      </c>
      <c r="AC8068" t="str">
        <f>_xlfn.XLOOKUP(UNIVERSO[[#This Row],[Ruta DN]],'[1]CUOTA RUTA'!E:E,'[1]CUOTA RUTA'!G:G)</f>
        <v>Cargar</v>
      </c>
    </row>
    <row r="8069" spans="1:29" x14ac:dyDescent="0.25">
      <c r="A8069">
        <v>2800035436</v>
      </c>
      <c r="B8069">
        <v>7800035436</v>
      </c>
      <c r="C8069" t="s">
        <v>29</v>
      </c>
      <c r="D8069" t="s">
        <v>50</v>
      </c>
      <c r="E8069" t="s">
        <v>4206</v>
      </c>
      <c r="F8069" t="s">
        <v>32</v>
      </c>
      <c r="G8069" t="s">
        <v>33</v>
      </c>
      <c r="H8069" t="s">
        <v>34</v>
      </c>
      <c r="I8069" t="s">
        <v>52</v>
      </c>
      <c r="J8069" t="s">
        <v>53</v>
      </c>
      <c r="K8069" t="s">
        <v>37</v>
      </c>
      <c r="L8069" t="s">
        <v>64</v>
      </c>
      <c r="M8069" t="s">
        <v>15872</v>
      </c>
      <c r="N8069" t="s">
        <v>40</v>
      </c>
      <c r="O8069" t="s">
        <v>46</v>
      </c>
      <c r="P8069" t="s">
        <v>42</v>
      </c>
      <c r="Q8069" t="s">
        <v>56</v>
      </c>
      <c r="R8069" t="s">
        <v>44</v>
      </c>
      <c r="S8069" t="s">
        <v>45</v>
      </c>
      <c r="T8069">
        <v>14.28652477</v>
      </c>
      <c r="U8069">
        <v>-90.773059290000006</v>
      </c>
      <c r="V8069" t="s">
        <v>46</v>
      </c>
      <c r="W8069" t="s">
        <v>22</v>
      </c>
      <c r="X8069" t="s">
        <v>4186</v>
      </c>
      <c r="Y8069" t="s">
        <v>48</v>
      </c>
      <c r="Z8069" t="s">
        <v>49</v>
      </c>
      <c r="AC8069" t="str">
        <f>_xlfn.XLOOKUP(UNIVERSO[[#This Row],[Ruta DN]],'[1]CUOTA RUTA'!E:E,'[1]CUOTA RUTA'!G:G)</f>
        <v>Cargar</v>
      </c>
    </row>
    <row r="8070" spans="1:29" x14ac:dyDescent="0.25">
      <c r="A8070">
        <v>2800035434</v>
      </c>
      <c r="B8070">
        <v>7800035434</v>
      </c>
      <c r="C8070" t="s">
        <v>29</v>
      </c>
      <c r="D8070" t="s">
        <v>50</v>
      </c>
      <c r="E8070" t="s">
        <v>15873</v>
      </c>
      <c r="F8070" t="s">
        <v>32</v>
      </c>
      <c r="G8070" t="s">
        <v>33</v>
      </c>
      <c r="H8070" t="s">
        <v>34</v>
      </c>
      <c r="I8070" t="s">
        <v>52</v>
      </c>
      <c r="J8070" t="s">
        <v>53</v>
      </c>
      <c r="K8070" t="s">
        <v>37</v>
      </c>
      <c r="L8070" t="s">
        <v>204</v>
      </c>
      <c r="M8070" t="s">
        <v>55</v>
      </c>
      <c r="N8070" t="s">
        <v>40</v>
      </c>
      <c r="O8070" t="s">
        <v>46</v>
      </c>
      <c r="P8070" t="s">
        <v>206</v>
      </c>
      <c r="Q8070" t="s">
        <v>56</v>
      </c>
      <c r="R8070" t="s">
        <v>44</v>
      </c>
      <c r="S8070" t="s">
        <v>45</v>
      </c>
      <c r="T8070">
        <v>14.28668</v>
      </c>
      <c r="U8070">
        <v>-90.773251666666681</v>
      </c>
      <c r="V8070" t="s">
        <v>46</v>
      </c>
      <c r="W8070" t="s">
        <v>22</v>
      </c>
      <c r="X8070" t="s">
        <v>4181</v>
      </c>
      <c r="Y8070" t="s">
        <v>48</v>
      </c>
      <c r="Z8070" t="s">
        <v>49</v>
      </c>
      <c r="AA8070">
        <v>3</v>
      </c>
      <c r="AC8070" t="str">
        <f>_xlfn.XLOOKUP(UNIVERSO[[#This Row],[Ruta DN]],'[1]CUOTA RUTA'!E:E,'[1]CUOTA RUTA'!G:G)</f>
        <v>Cargar</v>
      </c>
    </row>
    <row r="8071" spans="1:29" x14ac:dyDescent="0.25">
      <c r="A8071">
        <v>2800035301</v>
      </c>
      <c r="B8071">
        <v>7800035301</v>
      </c>
      <c r="C8071" t="s">
        <v>29</v>
      </c>
      <c r="D8071" t="s">
        <v>1322</v>
      </c>
      <c r="E8071" t="s">
        <v>15874</v>
      </c>
      <c r="F8071" t="s">
        <v>32</v>
      </c>
      <c r="G8071" t="s">
        <v>33</v>
      </c>
      <c r="H8071" t="s">
        <v>34</v>
      </c>
      <c r="I8071" t="s">
        <v>1324</v>
      </c>
      <c r="J8071" t="s">
        <v>1325</v>
      </c>
      <c r="K8071" t="s">
        <v>37</v>
      </c>
      <c r="L8071" t="s">
        <v>64</v>
      </c>
      <c r="M8071" t="s">
        <v>15875</v>
      </c>
      <c r="N8071" t="s">
        <v>40</v>
      </c>
      <c r="O8071" t="s">
        <v>1225</v>
      </c>
      <c r="P8071" t="s">
        <v>42</v>
      </c>
      <c r="Q8071" t="s">
        <v>56</v>
      </c>
      <c r="R8071" t="s">
        <v>44</v>
      </c>
      <c r="S8071" t="s">
        <v>45</v>
      </c>
      <c r="T8071">
        <v>14.30849666666667</v>
      </c>
      <c r="U8071">
        <v>-90.966408333333348</v>
      </c>
      <c r="V8071" t="s">
        <v>46</v>
      </c>
      <c r="W8071" t="s">
        <v>22</v>
      </c>
      <c r="X8071" t="s">
        <v>4186</v>
      </c>
      <c r="Y8071" t="s">
        <v>48</v>
      </c>
      <c r="Z8071" t="s">
        <v>49</v>
      </c>
      <c r="AC8071" t="str">
        <f>_xlfn.XLOOKUP(UNIVERSO[[#This Row],[Ruta DN]],'[1]CUOTA RUTA'!E:E,'[1]CUOTA RUTA'!G:G)</f>
        <v>Cargar</v>
      </c>
    </row>
    <row r="8072" spans="1:29" x14ac:dyDescent="0.25">
      <c r="A8072">
        <v>2800035292</v>
      </c>
      <c r="B8072">
        <v>7800035292</v>
      </c>
      <c r="C8072" t="s">
        <v>29</v>
      </c>
      <c r="D8072" t="s">
        <v>1322</v>
      </c>
      <c r="E8072" t="s">
        <v>13195</v>
      </c>
      <c r="F8072" t="s">
        <v>32</v>
      </c>
      <c r="G8072" t="s">
        <v>33</v>
      </c>
      <c r="H8072" t="s">
        <v>34</v>
      </c>
      <c r="I8072" t="s">
        <v>1324</v>
      </c>
      <c r="J8072" t="s">
        <v>1325</v>
      </c>
      <c r="K8072" t="s">
        <v>37</v>
      </c>
      <c r="L8072" t="s">
        <v>64</v>
      </c>
      <c r="M8072" t="s">
        <v>15876</v>
      </c>
      <c r="N8072" t="s">
        <v>40</v>
      </c>
      <c r="O8072" t="s">
        <v>46</v>
      </c>
      <c r="P8072" t="s">
        <v>42</v>
      </c>
      <c r="Q8072" t="s">
        <v>56</v>
      </c>
      <c r="R8072" t="s">
        <v>44</v>
      </c>
      <c r="S8072" t="s">
        <v>45</v>
      </c>
      <c r="T8072">
        <v>14.30635333333333</v>
      </c>
      <c r="U8072">
        <v>-90.954946666666672</v>
      </c>
      <c r="V8072" t="s">
        <v>46</v>
      </c>
      <c r="W8072" t="s">
        <v>22</v>
      </c>
      <c r="X8072" t="s">
        <v>4186</v>
      </c>
      <c r="Y8072" t="s">
        <v>48</v>
      </c>
      <c r="Z8072" t="s">
        <v>49</v>
      </c>
      <c r="AC8072" t="str">
        <f>_xlfn.XLOOKUP(UNIVERSO[[#This Row],[Ruta DN]],'[1]CUOTA RUTA'!E:E,'[1]CUOTA RUTA'!G:G)</f>
        <v>Cargar</v>
      </c>
    </row>
    <row r="8073" spans="1:29" x14ac:dyDescent="0.25">
      <c r="A8073">
        <v>2800035290</v>
      </c>
      <c r="B8073">
        <v>7800035290</v>
      </c>
      <c r="C8073" t="s">
        <v>29</v>
      </c>
      <c r="D8073" t="s">
        <v>1322</v>
      </c>
      <c r="E8073" t="s">
        <v>15877</v>
      </c>
      <c r="F8073" t="s">
        <v>32</v>
      </c>
      <c r="G8073" t="s">
        <v>33</v>
      </c>
      <c r="H8073" t="s">
        <v>34</v>
      </c>
      <c r="I8073" t="s">
        <v>1324</v>
      </c>
      <c r="J8073" t="s">
        <v>1325</v>
      </c>
      <c r="K8073" t="s">
        <v>37</v>
      </c>
      <c r="L8073" t="s">
        <v>64</v>
      </c>
      <c r="M8073" t="s">
        <v>15878</v>
      </c>
      <c r="N8073" t="s">
        <v>40</v>
      </c>
      <c r="O8073" t="s">
        <v>1225</v>
      </c>
      <c r="P8073" t="s">
        <v>42</v>
      </c>
      <c r="Q8073" t="s">
        <v>56</v>
      </c>
      <c r="R8073" t="s">
        <v>44</v>
      </c>
      <c r="S8073" t="s">
        <v>45</v>
      </c>
      <c r="T8073">
        <v>14.305097</v>
      </c>
      <c r="U8073">
        <v>-90.967399999999998</v>
      </c>
      <c r="V8073" t="s">
        <v>46</v>
      </c>
      <c r="W8073" t="s">
        <v>22</v>
      </c>
      <c r="X8073" t="s">
        <v>4186</v>
      </c>
      <c r="Y8073" t="s">
        <v>48</v>
      </c>
      <c r="Z8073" t="s">
        <v>49</v>
      </c>
      <c r="AC8073" t="str">
        <f>_xlfn.XLOOKUP(UNIVERSO[[#This Row],[Ruta DN]],'[1]CUOTA RUTA'!E:E,'[1]CUOTA RUTA'!G:G)</f>
        <v>Cargar</v>
      </c>
    </row>
    <row r="8074" spans="1:29" x14ac:dyDescent="0.25">
      <c r="A8074">
        <v>2800035288</v>
      </c>
      <c r="B8074">
        <v>7800035288</v>
      </c>
      <c r="C8074" t="s">
        <v>29</v>
      </c>
      <c r="D8074" t="s">
        <v>1322</v>
      </c>
      <c r="E8074" t="s">
        <v>15879</v>
      </c>
      <c r="F8074" t="s">
        <v>32</v>
      </c>
      <c r="G8074" t="s">
        <v>33</v>
      </c>
      <c r="H8074" t="s">
        <v>34</v>
      </c>
      <c r="I8074" t="s">
        <v>1324</v>
      </c>
      <c r="J8074" t="s">
        <v>1325</v>
      </c>
      <c r="K8074" t="s">
        <v>37</v>
      </c>
      <c r="L8074" t="s">
        <v>64</v>
      </c>
      <c r="M8074" t="s">
        <v>15880</v>
      </c>
      <c r="N8074" t="s">
        <v>40</v>
      </c>
      <c r="O8074" t="s">
        <v>1225</v>
      </c>
      <c r="P8074" t="s">
        <v>42</v>
      </c>
      <c r="Q8074" t="s">
        <v>56</v>
      </c>
      <c r="R8074" t="s">
        <v>44</v>
      </c>
      <c r="S8074" t="s">
        <v>45</v>
      </c>
      <c r="T8074">
        <v>14.3060616</v>
      </c>
      <c r="U8074">
        <v>-90.964425000000006</v>
      </c>
      <c r="V8074" t="s">
        <v>46</v>
      </c>
      <c r="W8074" t="s">
        <v>22</v>
      </c>
      <c r="X8074" t="s">
        <v>4181</v>
      </c>
      <c r="Y8074" t="s">
        <v>48</v>
      </c>
      <c r="Z8074" t="s">
        <v>49</v>
      </c>
      <c r="AA8074">
        <v>8</v>
      </c>
      <c r="AC8074" t="str">
        <f>_xlfn.XLOOKUP(UNIVERSO[[#This Row],[Ruta DN]],'[1]CUOTA RUTA'!E:E,'[1]CUOTA RUTA'!G:G)</f>
        <v>Cargar</v>
      </c>
    </row>
    <row r="8075" spans="1:29" x14ac:dyDescent="0.25">
      <c r="A8075">
        <v>2800035283</v>
      </c>
      <c r="B8075">
        <v>7800035283</v>
      </c>
      <c r="C8075" t="s">
        <v>29</v>
      </c>
      <c r="D8075" t="s">
        <v>1322</v>
      </c>
      <c r="E8075" t="s">
        <v>15881</v>
      </c>
      <c r="F8075" t="s">
        <v>32</v>
      </c>
      <c r="G8075" t="s">
        <v>33</v>
      </c>
      <c r="H8075" t="s">
        <v>34</v>
      </c>
      <c r="I8075" t="s">
        <v>1324</v>
      </c>
      <c r="J8075" t="s">
        <v>1325</v>
      </c>
      <c r="K8075" t="s">
        <v>37</v>
      </c>
      <c r="L8075" t="s">
        <v>64</v>
      </c>
      <c r="M8075" t="s">
        <v>15882</v>
      </c>
      <c r="N8075" t="s">
        <v>40</v>
      </c>
      <c r="O8075" t="s">
        <v>46</v>
      </c>
      <c r="P8075" t="s">
        <v>42</v>
      </c>
      <c r="Q8075" t="s">
        <v>56</v>
      </c>
      <c r="R8075" t="s">
        <v>44</v>
      </c>
      <c r="S8075" t="s">
        <v>45</v>
      </c>
      <c r="T8075">
        <v>14.30718134</v>
      </c>
      <c r="U8075">
        <v>-90.965275860000006</v>
      </c>
      <c r="V8075" t="s">
        <v>46</v>
      </c>
      <c r="W8075" t="s">
        <v>22</v>
      </c>
      <c r="X8075" t="s">
        <v>4186</v>
      </c>
      <c r="Y8075" t="s">
        <v>48</v>
      </c>
      <c r="Z8075" t="s">
        <v>49</v>
      </c>
      <c r="AC8075" t="str">
        <f>_xlfn.XLOOKUP(UNIVERSO[[#This Row],[Ruta DN]],'[1]CUOTA RUTA'!E:E,'[1]CUOTA RUTA'!G:G)</f>
        <v>Cargar</v>
      </c>
    </row>
    <row r="8076" spans="1:29" x14ac:dyDescent="0.25">
      <c r="A8076">
        <v>2800035248</v>
      </c>
      <c r="B8076">
        <v>7800035248</v>
      </c>
      <c r="C8076" t="s">
        <v>29</v>
      </c>
      <c r="D8076" t="s">
        <v>1348</v>
      </c>
      <c r="E8076" t="s">
        <v>15883</v>
      </c>
      <c r="F8076" t="s">
        <v>32</v>
      </c>
      <c r="G8076" t="s">
        <v>33</v>
      </c>
      <c r="H8076" t="s">
        <v>34</v>
      </c>
      <c r="I8076" t="s">
        <v>1350</v>
      </c>
      <c r="J8076" t="s">
        <v>1351</v>
      </c>
      <c r="K8076" t="s">
        <v>37</v>
      </c>
      <c r="L8076" t="s">
        <v>64</v>
      </c>
      <c r="M8076" t="s">
        <v>15884</v>
      </c>
      <c r="N8076" t="s">
        <v>40</v>
      </c>
      <c r="O8076" t="s">
        <v>1225</v>
      </c>
      <c r="P8076" t="s">
        <v>42</v>
      </c>
      <c r="Q8076" t="s">
        <v>488</v>
      </c>
      <c r="R8076" t="s">
        <v>44</v>
      </c>
      <c r="S8076" t="s">
        <v>45</v>
      </c>
      <c r="T8076">
        <v>14.30350666666666</v>
      </c>
      <c r="U8076">
        <v>-90.965103333333317</v>
      </c>
      <c r="V8076" t="s">
        <v>46</v>
      </c>
      <c r="W8076" t="s">
        <v>22</v>
      </c>
      <c r="X8076" t="s">
        <v>4189</v>
      </c>
      <c r="Y8076" t="s">
        <v>48</v>
      </c>
      <c r="Z8076" t="s">
        <v>49</v>
      </c>
      <c r="AC8076" t="str">
        <f>_xlfn.XLOOKUP(UNIVERSO[[#This Row],[Ruta DN]],'[1]CUOTA RUTA'!E:E,'[1]CUOTA RUTA'!G:G)</f>
        <v>Cargar</v>
      </c>
    </row>
    <row r="8077" spans="1:29" x14ac:dyDescent="0.25">
      <c r="A8077">
        <v>2800035244</v>
      </c>
      <c r="B8077">
        <v>7800035244</v>
      </c>
      <c r="C8077" t="s">
        <v>29</v>
      </c>
      <c r="D8077" t="s">
        <v>1348</v>
      </c>
      <c r="E8077" t="s">
        <v>11258</v>
      </c>
      <c r="F8077" t="s">
        <v>32</v>
      </c>
      <c r="G8077" t="s">
        <v>33</v>
      </c>
      <c r="H8077" t="s">
        <v>34</v>
      </c>
      <c r="I8077" t="s">
        <v>1350</v>
      </c>
      <c r="J8077" t="s">
        <v>1351</v>
      </c>
      <c r="K8077" t="s">
        <v>37</v>
      </c>
      <c r="L8077" t="s">
        <v>64</v>
      </c>
      <c r="M8077" t="s">
        <v>15885</v>
      </c>
      <c r="N8077" t="s">
        <v>40</v>
      </c>
      <c r="O8077" t="s">
        <v>1225</v>
      </c>
      <c r="P8077" t="s">
        <v>42</v>
      </c>
      <c r="Q8077" t="s">
        <v>488</v>
      </c>
      <c r="R8077" t="s">
        <v>44</v>
      </c>
      <c r="S8077" t="s">
        <v>45</v>
      </c>
      <c r="T8077">
        <v>14.3059244</v>
      </c>
      <c r="U8077">
        <v>-90.965735800000004</v>
      </c>
      <c r="V8077" t="s">
        <v>46</v>
      </c>
      <c r="W8077" t="s">
        <v>22</v>
      </c>
      <c r="X8077" t="s">
        <v>4189</v>
      </c>
      <c r="Y8077" t="s">
        <v>48</v>
      </c>
      <c r="Z8077" t="s">
        <v>49</v>
      </c>
      <c r="AC8077" t="str">
        <f>_xlfn.XLOOKUP(UNIVERSO[[#This Row],[Ruta DN]],'[1]CUOTA RUTA'!E:E,'[1]CUOTA RUTA'!G:G)</f>
        <v>Cargar</v>
      </c>
    </row>
    <row r="8078" spans="1:29" x14ac:dyDescent="0.25">
      <c r="A8078">
        <v>2800035201</v>
      </c>
      <c r="B8078">
        <v>7800035201</v>
      </c>
      <c r="C8078" t="s">
        <v>29</v>
      </c>
      <c r="D8078" t="s">
        <v>692</v>
      </c>
      <c r="E8078" t="s">
        <v>15886</v>
      </c>
      <c r="F8078" t="s">
        <v>32</v>
      </c>
      <c r="G8078" t="s">
        <v>33</v>
      </c>
      <c r="H8078" t="s">
        <v>34</v>
      </c>
      <c r="I8078" t="s">
        <v>694</v>
      </c>
      <c r="J8078" t="s">
        <v>695</v>
      </c>
      <c r="K8078" t="s">
        <v>1055</v>
      </c>
      <c r="L8078" t="s">
        <v>64</v>
      </c>
      <c r="M8078" t="s">
        <v>15887</v>
      </c>
      <c r="N8078" t="s">
        <v>40</v>
      </c>
      <c r="O8078" t="s">
        <v>1225</v>
      </c>
      <c r="P8078" t="s">
        <v>42</v>
      </c>
      <c r="Q8078" t="s">
        <v>244</v>
      </c>
      <c r="R8078" t="s">
        <v>44</v>
      </c>
      <c r="S8078" t="s">
        <v>45</v>
      </c>
      <c r="T8078">
        <v>14.305607999999999</v>
      </c>
      <c r="U8078">
        <v>-90.9636</v>
      </c>
      <c r="V8078" t="s">
        <v>46</v>
      </c>
      <c r="W8078" t="s">
        <v>22</v>
      </c>
      <c r="X8078" t="s">
        <v>4189</v>
      </c>
      <c r="Y8078" t="s">
        <v>48</v>
      </c>
      <c r="Z8078" t="s">
        <v>49</v>
      </c>
      <c r="AC8078" t="str">
        <f>_xlfn.XLOOKUP(UNIVERSO[[#This Row],[Ruta DN]],'[1]CUOTA RUTA'!E:E,'[1]CUOTA RUTA'!G:G)</f>
        <v>Cargar</v>
      </c>
    </row>
    <row r="8079" spans="1:29" x14ac:dyDescent="0.25">
      <c r="A8079">
        <v>2800035199</v>
      </c>
      <c r="B8079">
        <v>7800035199</v>
      </c>
      <c r="C8079" t="s">
        <v>29</v>
      </c>
      <c r="D8079" t="s">
        <v>1348</v>
      </c>
      <c r="E8079" t="s">
        <v>15888</v>
      </c>
      <c r="F8079" t="s">
        <v>32</v>
      </c>
      <c r="G8079" t="s">
        <v>33</v>
      </c>
      <c r="H8079" t="s">
        <v>34</v>
      </c>
      <c r="I8079" t="s">
        <v>1350</v>
      </c>
      <c r="J8079" t="s">
        <v>1351</v>
      </c>
      <c r="K8079" t="s">
        <v>1055</v>
      </c>
      <c r="L8079" t="s">
        <v>914</v>
      </c>
      <c r="M8079" t="s">
        <v>15889</v>
      </c>
      <c r="N8079" t="s">
        <v>40</v>
      </c>
      <c r="O8079" t="s">
        <v>1225</v>
      </c>
      <c r="P8079" t="s">
        <v>206</v>
      </c>
      <c r="Q8079" t="s">
        <v>488</v>
      </c>
      <c r="R8079" t="s">
        <v>44</v>
      </c>
      <c r="S8079" t="s">
        <v>45</v>
      </c>
      <c r="T8079">
        <v>14.305108000000001</v>
      </c>
      <c r="U8079">
        <v>-90.963391999999999</v>
      </c>
      <c r="V8079" t="s">
        <v>46</v>
      </c>
      <c r="W8079" t="s">
        <v>22</v>
      </c>
      <c r="X8079" t="s">
        <v>4189</v>
      </c>
      <c r="Y8079" t="s">
        <v>48</v>
      </c>
      <c r="Z8079" t="s">
        <v>49</v>
      </c>
      <c r="AC8079" t="str">
        <f>_xlfn.XLOOKUP(UNIVERSO[[#This Row],[Ruta DN]],'[1]CUOTA RUTA'!E:E,'[1]CUOTA RUTA'!G:G)</f>
        <v>Cargar</v>
      </c>
    </row>
    <row r="8080" spans="1:29" x14ac:dyDescent="0.25">
      <c r="A8080">
        <v>2800035109</v>
      </c>
      <c r="B8080">
        <v>7800035109</v>
      </c>
      <c r="C8080" t="s">
        <v>29</v>
      </c>
      <c r="D8080" t="s">
        <v>1322</v>
      </c>
      <c r="E8080" t="s">
        <v>15890</v>
      </c>
      <c r="F8080" t="s">
        <v>32</v>
      </c>
      <c r="G8080" t="s">
        <v>33</v>
      </c>
      <c r="H8080" t="s">
        <v>34</v>
      </c>
      <c r="I8080" t="s">
        <v>1324</v>
      </c>
      <c r="J8080" t="s">
        <v>1325</v>
      </c>
      <c r="K8080" t="s">
        <v>1055</v>
      </c>
      <c r="L8080" t="s">
        <v>64</v>
      </c>
      <c r="M8080" t="s">
        <v>15891</v>
      </c>
      <c r="N8080" t="s">
        <v>40</v>
      </c>
      <c r="O8080" t="s">
        <v>1225</v>
      </c>
      <c r="P8080" t="s">
        <v>42</v>
      </c>
      <c r="Q8080" t="s">
        <v>56</v>
      </c>
      <c r="R8080" t="s">
        <v>44</v>
      </c>
      <c r="S8080" t="s">
        <v>45</v>
      </c>
      <c r="T8080">
        <v>14.305908000000001</v>
      </c>
      <c r="U8080">
        <v>-90.968199999999996</v>
      </c>
      <c r="V8080" t="s">
        <v>46</v>
      </c>
      <c r="W8080" t="s">
        <v>22</v>
      </c>
      <c r="X8080" t="s">
        <v>4189</v>
      </c>
      <c r="Y8080" t="s">
        <v>48</v>
      </c>
      <c r="Z8080" t="s">
        <v>49</v>
      </c>
      <c r="AC8080" t="str">
        <f>_xlfn.XLOOKUP(UNIVERSO[[#This Row],[Ruta DN]],'[1]CUOTA RUTA'!E:E,'[1]CUOTA RUTA'!G:G)</f>
        <v>Cargar</v>
      </c>
    </row>
    <row r="8081" spans="1:29" x14ac:dyDescent="0.25">
      <c r="A8081">
        <v>2800035104</v>
      </c>
      <c r="B8081">
        <v>7800035104</v>
      </c>
      <c r="C8081" t="s">
        <v>29</v>
      </c>
      <c r="D8081" t="s">
        <v>1322</v>
      </c>
      <c r="E8081" t="s">
        <v>2711</v>
      </c>
      <c r="F8081" t="s">
        <v>32</v>
      </c>
      <c r="G8081" t="s">
        <v>33</v>
      </c>
      <c r="H8081" t="s">
        <v>34</v>
      </c>
      <c r="I8081" t="s">
        <v>1324</v>
      </c>
      <c r="J8081" t="s">
        <v>1325</v>
      </c>
      <c r="K8081" t="s">
        <v>37</v>
      </c>
      <c r="L8081" t="s">
        <v>64</v>
      </c>
      <c r="M8081" t="s">
        <v>15892</v>
      </c>
      <c r="N8081" t="s">
        <v>40</v>
      </c>
      <c r="O8081" t="s">
        <v>1225</v>
      </c>
      <c r="P8081" t="s">
        <v>42</v>
      </c>
      <c r="Q8081" t="s">
        <v>56</v>
      </c>
      <c r="R8081" t="s">
        <v>44</v>
      </c>
      <c r="S8081" t="s">
        <v>45</v>
      </c>
      <c r="T8081">
        <v>14.305981666666669</v>
      </c>
      <c r="U8081">
        <v>-90.964263333333335</v>
      </c>
      <c r="V8081" t="s">
        <v>46</v>
      </c>
      <c r="W8081" t="s">
        <v>22</v>
      </c>
      <c r="X8081" t="s">
        <v>4186</v>
      </c>
      <c r="Y8081" t="s">
        <v>48</v>
      </c>
      <c r="Z8081" t="s">
        <v>49</v>
      </c>
      <c r="AC8081" t="str">
        <f>_xlfn.XLOOKUP(UNIVERSO[[#This Row],[Ruta DN]],'[1]CUOTA RUTA'!E:E,'[1]CUOTA RUTA'!G:G)</f>
        <v>Cargar</v>
      </c>
    </row>
    <row r="8082" spans="1:29" x14ac:dyDescent="0.25">
      <c r="A8082">
        <v>2800035055</v>
      </c>
      <c r="B8082">
        <v>7800035055</v>
      </c>
      <c r="C8082" t="s">
        <v>29</v>
      </c>
      <c r="D8082" t="s">
        <v>603</v>
      </c>
      <c r="E8082" t="s">
        <v>15893</v>
      </c>
      <c r="F8082" t="s">
        <v>32</v>
      </c>
      <c r="G8082" t="s">
        <v>33</v>
      </c>
      <c r="H8082" t="s">
        <v>34</v>
      </c>
      <c r="I8082" t="s">
        <v>605</v>
      </c>
      <c r="J8082" t="s">
        <v>606</v>
      </c>
      <c r="K8082" t="s">
        <v>37</v>
      </c>
      <c r="L8082" t="s">
        <v>64</v>
      </c>
      <c r="M8082" t="s">
        <v>15894</v>
      </c>
      <c r="N8082" t="s">
        <v>40</v>
      </c>
      <c r="O8082" t="s">
        <v>46</v>
      </c>
      <c r="P8082" t="s">
        <v>42</v>
      </c>
      <c r="Q8082" t="s">
        <v>488</v>
      </c>
      <c r="R8082" t="s">
        <v>44</v>
      </c>
      <c r="S8082" t="s">
        <v>45</v>
      </c>
      <c r="T8082">
        <v>14.320608</v>
      </c>
      <c r="U8082">
        <v>-90.796700000000001</v>
      </c>
      <c r="V8082" t="s">
        <v>46</v>
      </c>
      <c r="W8082" t="s">
        <v>22</v>
      </c>
      <c r="X8082" t="s">
        <v>4181</v>
      </c>
      <c r="Y8082" t="s">
        <v>48</v>
      </c>
      <c r="Z8082" t="s">
        <v>49</v>
      </c>
      <c r="AC8082" t="str">
        <f>_xlfn.XLOOKUP(UNIVERSO[[#This Row],[Ruta DN]],'[1]CUOTA RUTA'!E:E,'[1]CUOTA RUTA'!G:G)</f>
        <v>Cargar</v>
      </c>
    </row>
    <row r="8083" spans="1:29" x14ac:dyDescent="0.25">
      <c r="A8083">
        <v>2800034914</v>
      </c>
      <c r="B8083">
        <v>7800034914</v>
      </c>
      <c r="C8083" t="s">
        <v>29</v>
      </c>
      <c r="D8083" t="s">
        <v>483</v>
      </c>
      <c r="E8083" t="s">
        <v>15895</v>
      </c>
      <c r="F8083" t="s">
        <v>32</v>
      </c>
      <c r="G8083" t="s">
        <v>33</v>
      </c>
      <c r="H8083" t="s">
        <v>34</v>
      </c>
      <c r="I8083" t="s">
        <v>485</v>
      </c>
      <c r="J8083" t="s">
        <v>486</v>
      </c>
      <c r="K8083" t="s">
        <v>37</v>
      </c>
      <c r="L8083" t="s">
        <v>64</v>
      </c>
      <c r="M8083" t="s">
        <v>15896</v>
      </c>
      <c r="N8083" t="s">
        <v>40</v>
      </c>
      <c r="O8083" t="s">
        <v>46</v>
      </c>
      <c r="P8083" t="s">
        <v>42</v>
      </c>
      <c r="Q8083" t="s">
        <v>488</v>
      </c>
      <c r="R8083" t="s">
        <v>44</v>
      </c>
      <c r="S8083" t="s">
        <v>45</v>
      </c>
      <c r="T8083">
        <v>14.314617</v>
      </c>
      <c r="U8083">
        <v>-90.794700000000006</v>
      </c>
      <c r="V8083" t="s">
        <v>46</v>
      </c>
      <c r="W8083" t="s">
        <v>22</v>
      </c>
      <c r="X8083" t="s">
        <v>4186</v>
      </c>
      <c r="Y8083" t="s">
        <v>48</v>
      </c>
      <c r="Z8083" t="s">
        <v>49</v>
      </c>
      <c r="AC8083" t="str">
        <f>_xlfn.XLOOKUP(UNIVERSO[[#This Row],[Ruta DN]],'[1]CUOTA RUTA'!E:E,'[1]CUOTA RUTA'!G:G)</f>
        <v>Cargar</v>
      </c>
    </row>
    <row r="8084" spans="1:29" x14ac:dyDescent="0.25">
      <c r="A8084">
        <v>2800034913</v>
      </c>
      <c r="B8084">
        <v>7800034913</v>
      </c>
      <c r="C8084" t="s">
        <v>29</v>
      </c>
      <c r="D8084" t="s">
        <v>483</v>
      </c>
      <c r="E8084" t="s">
        <v>15897</v>
      </c>
      <c r="F8084" t="s">
        <v>32</v>
      </c>
      <c r="G8084" t="s">
        <v>33</v>
      </c>
      <c r="H8084" t="s">
        <v>34</v>
      </c>
      <c r="I8084" t="s">
        <v>485</v>
      </c>
      <c r="J8084" t="s">
        <v>486</v>
      </c>
      <c r="K8084" t="s">
        <v>37</v>
      </c>
      <c r="L8084" t="s">
        <v>64</v>
      </c>
      <c r="M8084" t="s">
        <v>15898</v>
      </c>
      <c r="N8084" t="s">
        <v>40</v>
      </c>
      <c r="O8084" t="s">
        <v>46</v>
      </c>
      <c r="P8084" t="s">
        <v>42</v>
      </c>
      <c r="Q8084" t="s">
        <v>488</v>
      </c>
      <c r="R8084" t="s">
        <v>44</v>
      </c>
      <c r="S8084" t="s">
        <v>45</v>
      </c>
      <c r="T8084">
        <v>14.314488000000001</v>
      </c>
      <c r="U8084">
        <v>-90.794700000000006</v>
      </c>
      <c r="V8084" t="s">
        <v>46</v>
      </c>
      <c r="W8084" t="s">
        <v>22</v>
      </c>
      <c r="X8084" t="s">
        <v>4186</v>
      </c>
      <c r="Y8084" t="s">
        <v>48</v>
      </c>
      <c r="Z8084" t="s">
        <v>49</v>
      </c>
      <c r="AC8084" t="str">
        <f>_xlfn.XLOOKUP(UNIVERSO[[#This Row],[Ruta DN]],'[1]CUOTA RUTA'!E:E,'[1]CUOTA RUTA'!G:G)</f>
        <v>Cargar</v>
      </c>
    </row>
    <row r="8085" spans="1:29" x14ac:dyDescent="0.25">
      <c r="A8085">
        <v>2800034912</v>
      </c>
      <c r="B8085">
        <v>7800034912</v>
      </c>
      <c r="C8085" t="s">
        <v>29</v>
      </c>
      <c r="D8085" t="s">
        <v>483</v>
      </c>
      <c r="E8085" t="s">
        <v>15899</v>
      </c>
      <c r="F8085" t="s">
        <v>32</v>
      </c>
      <c r="G8085" t="s">
        <v>33</v>
      </c>
      <c r="H8085" t="s">
        <v>34</v>
      </c>
      <c r="I8085" t="s">
        <v>485</v>
      </c>
      <c r="J8085" t="s">
        <v>486</v>
      </c>
      <c r="K8085" t="s">
        <v>54</v>
      </c>
      <c r="L8085" t="s">
        <v>64</v>
      </c>
      <c r="M8085" t="s">
        <v>15900</v>
      </c>
      <c r="N8085" t="s">
        <v>40</v>
      </c>
      <c r="O8085" t="s">
        <v>46</v>
      </c>
      <c r="P8085" t="s">
        <v>42</v>
      </c>
      <c r="Q8085" t="s">
        <v>488</v>
      </c>
      <c r="R8085" t="s">
        <v>44</v>
      </c>
      <c r="S8085" t="s">
        <v>45</v>
      </c>
      <c r="T8085">
        <v>14.316307999999999</v>
      </c>
      <c r="U8085">
        <v>-90.7941</v>
      </c>
      <c r="V8085" t="s">
        <v>46</v>
      </c>
      <c r="W8085" t="s">
        <v>22</v>
      </c>
      <c r="X8085" t="s">
        <v>4181</v>
      </c>
      <c r="Y8085" t="s">
        <v>48</v>
      </c>
      <c r="Z8085" t="s">
        <v>49</v>
      </c>
      <c r="AC8085" t="str">
        <f>_xlfn.XLOOKUP(UNIVERSO[[#This Row],[Ruta DN]],'[1]CUOTA RUTA'!E:E,'[1]CUOTA RUTA'!G:G)</f>
        <v>Cargar</v>
      </c>
    </row>
    <row r="8086" spans="1:29" x14ac:dyDescent="0.25">
      <c r="A8086">
        <v>2800034882</v>
      </c>
      <c r="B8086">
        <v>7800034882</v>
      </c>
      <c r="C8086" t="s">
        <v>29</v>
      </c>
      <c r="D8086" t="s">
        <v>483</v>
      </c>
      <c r="E8086" t="s">
        <v>15901</v>
      </c>
      <c r="F8086" t="s">
        <v>32</v>
      </c>
      <c r="G8086" t="s">
        <v>33</v>
      </c>
      <c r="H8086" t="s">
        <v>34</v>
      </c>
      <c r="I8086" t="s">
        <v>485</v>
      </c>
      <c r="J8086" t="s">
        <v>486</v>
      </c>
      <c r="K8086" t="s">
        <v>54</v>
      </c>
      <c r="L8086" t="s">
        <v>38</v>
      </c>
      <c r="M8086" t="s">
        <v>15902</v>
      </c>
      <c r="N8086" t="s">
        <v>40</v>
      </c>
      <c r="O8086" t="s">
        <v>46</v>
      </c>
      <c r="P8086" t="s">
        <v>42</v>
      </c>
      <c r="Q8086" t="s">
        <v>488</v>
      </c>
      <c r="R8086" t="s">
        <v>44</v>
      </c>
      <c r="S8086" t="s">
        <v>45</v>
      </c>
      <c r="T8086">
        <v>14.311999999999999</v>
      </c>
      <c r="U8086">
        <v>-90.796400000000006</v>
      </c>
      <c r="V8086" t="s">
        <v>46</v>
      </c>
      <c r="W8086" t="s">
        <v>22</v>
      </c>
      <c r="X8086" t="s">
        <v>4181</v>
      </c>
      <c r="Y8086" t="s">
        <v>48</v>
      </c>
      <c r="Z8086" t="s">
        <v>49</v>
      </c>
      <c r="AA8086">
        <v>4</v>
      </c>
      <c r="AC8086" t="str">
        <f>_xlfn.XLOOKUP(UNIVERSO[[#This Row],[Ruta DN]],'[1]CUOTA RUTA'!E:E,'[1]CUOTA RUTA'!G:G)</f>
        <v>Cargar</v>
      </c>
    </row>
    <row r="8087" spans="1:29" x14ac:dyDescent="0.25">
      <c r="A8087">
        <v>2800034881</v>
      </c>
      <c r="B8087">
        <v>7800034881</v>
      </c>
      <c r="C8087" t="s">
        <v>29</v>
      </c>
      <c r="D8087" t="s">
        <v>483</v>
      </c>
      <c r="E8087" t="s">
        <v>15903</v>
      </c>
      <c r="F8087" t="s">
        <v>32</v>
      </c>
      <c r="G8087" t="s">
        <v>33</v>
      </c>
      <c r="H8087" t="s">
        <v>34</v>
      </c>
      <c r="I8087" t="s">
        <v>485</v>
      </c>
      <c r="J8087" t="s">
        <v>486</v>
      </c>
      <c r="K8087" t="s">
        <v>37</v>
      </c>
      <c r="L8087" t="s">
        <v>64</v>
      </c>
      <c r="M8087" t="s">
        <v>15904</v>
      </c>
      <c r="N8087" t="s">
        <v>40</v>
      </c>
      <c r="O8087" t="s">
        <v>46</v>
      </c>
      <c r="P8087" t="s">
        <v>42</v>
      </c>
      <c r="Q8087" t="s">
        <v>488</v>
      </c>
      <c r="R8087" t="s">
        <v>44</v>
      </c>
      <c r="S8087" t="s">
        <v>45</v>
      </c>
      <c r="T8087">
        <v>14.313117</v>
      </c>
      <c r="U8087">
        <v>-90.795000000000002</v>
      </c>
      <c r="V8087" t="s">
        <v>46</v>
      </c>
      <c r="W8087" t="s">
        <v>22</v>
      </c>
      <c r="X8087" t="s">
        <v>4186</v>
      </c>
      <c r="Y8087" t="s">
        <v>48</v>
      </c>
      <c r="Z8087" t="s">
        <v>49</v>
      </c>
      <c r="AC8087" t="str">
        <f>_xlfn.XLOOKUP(UNIVERSO[[#This Row],[Ruta DN]],'[1]CUOTA RUTA'!E:E,'[1]CUOTA RUTA'!G:G)</f>
        <v>Cargar</v>
      </c>
    </row>
    <row r="8088" spans="1:29" x14ac:dyDescent="0.25">
      <c r="A8088">
        <v>2800034867</v>
      </c>
      <c r="B8088">
        <v>7800034867</v>
      </c>
      <c r="C8088" t="s">
        <v>29</v>
      </c>
      <c r="D8088" t="s">
        <v>603</v>
      </c>
      <c r="E8088" t="s">
        <v>14080</v>
      </c>
      <c r="F8088" t="s">
        <v>32</v>
      </c>
      <c r="G8088" t="s">
        <v>33</v>
      </c>
      <c r="H8088" t="s">
        <v>34</v>
      </c>
      <c r="I8088" t="s">
        <v>605</v>
      </c>
      <c r="J8088" t="s">
        <v>606</v>
      </c>
      <c r="K8088" t="s">
        <v>37</v>
      </c>
      <c r="L8088" t="s">
        <v>64</v>
      </c>
      <c r="M8088" t="s">
        <v>15905</v>
      </c>
      <c r="N8088" t="s">
        <v>40</v>
      </c>
      <c r="O8088" t="s">
        <v>46</v>
      </c>
      <c r="P8088" t="s">
        <v>42</v>
      </c>
      <c r="Q8088" t="s">
        <v>488</v>
      </c>
      <c r="R8088" t="s">
        <v>44</v>
      </c>
      <c r="S8088" t="s">
        <v>45</v>
      </c>
      <c r="T8088">
        <v>14.319198333333331</v>
      </c>
      <c r="U8088">
        <v>-90.795686666666654</v>
      </c>
      <c r="V8088" t="s">
        <v>46</v>
      </c>
      <c r="W8088" t="s">
        <v>22</v>
      </c>
      <c r="X8088" t="s">
        <v>4181</v>
      </c>
      <c r="Y8088" t="s">
        <v>48</v>
      </c>
      <c r="Z8088" t="s">
        <v>49</v>
      </c>
      <c r="AC8088" t="str">
        <f>_xlfn.XLOOKUP(UNIVERSO[[#This Row],[Ruta DN]],'[1]CUOTA RUTA'!E:E,'[1]CUOTA RUTA'!G:G)</f>
        <v>Cargar</v>
      </c>
    </row>
    <row r="8089" spans="1:29" x14ac:dyDescent="0.25">
      <c r="A8089">
        <v>2800034863</v>
      </c>
      <c r="B8089">
        <v>7800034863</v>
      </c>
      <c r="C8089" t="s">
        <v>29</v>
      </c>
      <c r="D8089" t="s">
        <v>483</v>
      </c>
      <c r="E8089" t="s">
        <v>15906</v>
      </c>
      <c r="F8089" t="s">
        <v>32</v>
      </c>
      <c r="G8089" t="s">
        <v>33</v>
      </c>
      <c r="H8089" t="s">
        <v>34</v>
      </c>
      <c r="I8089" t="s">
        <v>485</v>
      </c>
      <c r="J8089" t="s">
        <v>486</v>
      </c>
      <c r="K8089" t="s">
        <v>54</v>
      </c>
      <c r="L8089" t="s">
        <v>64</v>
      </c>
      <c r="M8089" t="s">
        <v>15907</v>
      </c>
      <c r="N8089" t="s">
        <v>40</v>
      </c>
      <c r="O8089" t="s">
        <v>46</v>
      </c>
      <c r="P8089" t="s">
        <v>42</v>
      </c>
      <c r="Q8089" t="s">
        <v>488</v>
      </c>
      <c r="R8089" t="s">
        <v>44</v>
      </c>
      <c r="S8089" t="s">
        <v>45</v>
      </c>
      <c r="T8089">
        <v>14.3179961</v>
      </c>
      <c r="U8089">
        <v>-90.794899200000003</v>
      </c>
      <c r="V8089" t="s">
        <v>46</v>
      </c>
      <c r="W8089" t="s">
        <v>22</v>
      </c>
      <c r="X8089" t="s">
        <v>4181</v>
      </c>
      <c r="Y8089" t="s">
        <v>48</v>
      </c>
      <c r="Z8089" t="s">
        <v>49</v>
      </c>
      <c r="AC8089" t="str">
        <f>_xlfn.XLOOKUP(UNIVERSO[[#This Row],[Ruta DN]],'[1]CUOTA RUTA'!E:E,'[1]CUOTA RUTA'!G:G)</f>
        <v>Cargar</v>
      </c>
    </row>
    <row r="8090" spans="1:29" x14ac:dyDescent="0.25">
      <c r="A8090">
        <v>2800034856</v>
      </c>
      <c r="B8090">
        <v>7800034856</v>
      </c>
      <c r="C8090" t="s">
        <v>29</v>
      </c>
      <c r="D8090" t="s">
        <v>1087</v>
      </c>
      <c r="E8090" t="s">
        <v>15908</v>
      </c>
      <c r="F8090" t="s">
        <v>32</v>
      </c>
      <c r="G8090" t="s">
        <v>33</v>
      </c>
      <c r="H8090" t="s">
        <v>34</v>
      </c>
      <c r="I8090" t="s">
        <v>1089</v>
      </c>
      <c r="J8090" t="s">
        <v>1090</v>
      </c>
      <c r="K8090" t="s">
        <v>54</v>
      </c>
      <c r="L8090" t="s">
        <v>64</v>
      </c>
      <c r="M8090" t="s">
        <v>15909</v>
      </c>
      <c r="N8090" t="s">
        <v>40</v>
      </c>
      <c r="O8090" t="s">
        <v>46</v>
      </c>
      <c r="P8090" t="s">
        <v>42</v>
      </c>
      <c r="Q8090" t="s">
        <v>244</v>
      </c>
      <c r="R8090" t="s">
        <v>44</v>
      </c>
      <c r="S8090" t="s">
        <v>45</v>
      </c>
      <c r="T8090">
        <v>14.32279338</v>
      </c>
      <c r="U8090">
        <v>-90.800098629999994</v>
      </c>
      <c r="V8090" t="s">
        <v>46</v>
      </c>
      <c r="W8090" t="s">
        <v>22</v>
      </c>
      <c r="X8090" t="s">
        <v>4181</v>
      </c>
      <c r="Y8090" t="s">
        <v>48</v>
      </c>
      <c r="Z8090" t="s">
        <v>49</v>
      </c>
      <c r="AC8090" t="str">
        <f>_xlfn.XLOOKUP(UNIVERSO[[#This Row],[Ruta DN]],'[1]CUOTA RUTA'!E:E,'[1]CUOTA RUTA'!G:G)</f>
        <v>Cargar</v>
      </c>
    </row>
    <row r="8091" spans="1:29" x14ac:dyDescent="0.25">
      <c r="A8091">
        <v>2800034844</v>
      </c>
      <c r="B8091">
        <v>7800034844</v>
      </c>
      <c r="C8091" t="s">
        <v>29</v>
      </c>
      <c r="D8091" t="s">
        <v>603</v>
      </c>
      <c r="E8091" t="s">
        <v>15910</v>
      </c>
      <c r="F8091" t="s">
        <v>32</v>
      </c>
      <c r="G8091" t="s">
        <v>33</v>
      </c>
      <c r="H8091" t="s">
        <v>34</v>
      </c>
      <c r="I8091" t="s">
        <v>605</v>
      </c>
      <c r="J8091" t="s">
        <v>606</v>
      </c>
      <c r="K8091" t="s">
        <v>54</v>
      </c>
      <c r="L8091" t="s">
        <v>64</v>
      </c>
      <c r="M8091" t="s">
        <v>15911</v>
      </c>
      <c r="N8091" t="s">
        <v>40</v>
      </c>
      <c r="O8091" t="s">
        <v>46</v>
      </c>
      <c r="P8091" t="s">
        <v>42</v>
      </c>
      <c r="Q8091" t="s">
        <v>488</v>
      </c>
      <c r="R8091" t="s">
        <v>44</v>
      </c>
      <c r="S8091" t="s">
        <v>45</v>
      </c>
      <c r="T8091">
        <v>14.32287146</v>
      </c>
      <c r="U8091">
        <v>-90.798330190000001</v>
      </c>
      <c r="V8091" t="s">
        <v>46</v>
      </c>
      <c r="W8091" t="s">
        <v>22</v>
      </c>
      <c r="X8091" t="s">
        <v>4181</v>
      </c>
      <c r="Y8091" t="s">
        <v>48</v>
      </c>
      <c r="Z8091" t="s">
        <v>49</v>
      </c>
      <c r="AA8091">
        <v>5</v>
      </c>
      <c r="AC8091" t="str">
        <f>_xlfn.XLOOKUP(UNIVERSO[[#This Row],[Ruta DN]],'[1]CUOTA RUTA'!E:E,'[1]CUOTA RUTA'!G:G)</f>
        <v>Cargar</v>
      </c>
    </row>
    <row r="8092" spans="1:29" x14ac:dyDescent="0.25">
      <c r="A8092">
        <v>2800034842</v>
      </c>
      <c r="B8092">
        <v>7800034842</v>
      </c>
      <c r="C8092" t="s">
        <v>29</v>
      </c>
      <c r="D8092" t="s">
        <v>603</v>
      </c>
      <c r="E8092" t="s">
        <v>15912</v>
      </c>
      <c r="F8092" t="s">
        <v>32</v>
      </c>
      <c r="G8092" t="s">
        <v>33</v>
      </c>
      <c r="H8092" t="s">
        <v>34</v>
      </c>
      <c r="I8092" t="s">
        <v>605</v>
      </c>
      <c r="J8092" t="s">
        <v>606</v>
      </c>
      <c r="K8092" t="s">
        <v>54</v>
      </c>
      <c r="L8092" t="s">
        <v>64</v>
      </c>
      <c r="M8092" t="s">
        <v>15913</v>
      </c>
      <c r="N8092" t="s">
        <v>40</v>
      </c>
      <c r="O8092" t="s">
        <v>46</v>
      </c>
      <c r="P8092" t="s">
        <v>42</v>
      </c>
      <c r="Q8092" t="s">
        <v>488</v>
      </c>
      <c r="R8092" t="s">
        <v>44</v>
      </c>
      <c r="S8092" t="s">
        <v>45</v>
      </c>
      <c r="T8092">
        <v>14.3230532</v>
      </c>
      <c r="U8092">
        <v>-90.797173599999994</v>
      </c>
      <c r="V8092" t="s">
        <v>46</v>
      </c>
      <c r="W8092" t="s">
        <v>22</v>
      </c>
      <c r="X8092" t="s">
        <v>4181</v>
      </c>
      <c r="Y8092" t="s">
        <v>48</v>
      </c>
      <c r="Z8092" t="s">
        <v>49</v>
      </c>
      <c r="AA8092">
        <v>5</v>
      </c>
      <c r="AC8092" t="str">
        <f>_xlfn.XLOOKUP(UNIVERSO[[#This Row],[Ruta DN]],'[1]CUOTA RUTA'!E:E,'[1]CUOTA RUTA'!G:G)</f>
        <v>Cargar</v>
      </c>
    </row>
    <row r="8093" spans="1:29" x14ac:dyDescent="0.25">
      <c r="A8093">
        <v>2800034836</v>
      </c>
      <c r="B8093">
        <v>7800034836</v>
      </c>
      <c r="C8093" t="s">
        <v>29</v>
      </c>
      <c r="D8093" t="s">
        <v>603</v>
      </c>
      <c r="E8093" t="s">
        <v>15914</v>
      </c>
      <c r="F8093" t="s">
        <v>32</v>
      </c>
      <c r="G8093" t="s">
        <v>33</v>
      </c>
      <c r="H8093" t="s">
        <v>34</v>
      </c>
      <c r="I8093" t="s">
        <v>605</v>
      </c>
      <c r="J8093" t="s">
        <v>606</v>
      </c>
      <c r="K8093" t="s">
        <v>37</v>
      </c>
      <c r="L8093" t="s">
        <v>64</v>
      </c>
      <c r="M8093" t="s">
        <v>15915</v>
      </c>
      <c r="N8093" t="s">
        <v>40</v>
      </c>
      <c r="O8093" t="s">
        <v>46</v>
      </c>
      <c r="P8093" t="s">
        <v>42</v>
      </c>
      <c r="Q8093" t="s">
        <v>488</v>
      </c>
      <c r="R8093" t="s">
        <v>44</v>
      </c>
      <c r="S8093" t="s">
        <v>45</v>
      </c>
      <c r="T8093">
        <v>14.323781759999999</v>
      </c>
      <c r="U8093">
        <v>-90.800171750000004</v>
      </c>
      <c r="V8093" t="s">
        <v>46</v>
      </c>
      <c r="W8093" t="s">
        <v>22</v>
      </c>
      <c r="X8093" t="s">
        <v>4181</v>
      </c>
      <c r="Y8093" t="s">
        <v>48</v>
      </c>
      <c r="Z8093" t="s">
        <v>49</v>
      </c>
      <c r="AC8093" t="str">
        <f>_xlfn.XLOOKUP(UNIVERSO[[#This Row],[Ruta DN]],'[1]CUOTA RUTA'!E:E,'[1]CUOTA RUTA'!G:G)</f>
        <v>Cargar</v>
      </c>
    </row>
    <row r="8094" spans="1:29" x14ac:dyDescent="0.25">
      <c r="A8094">
        <v>2800034832</v>
      </c>
      <c r="B8094">
        <v>7800034832</v>
      </c>
      <c r="C8094" t="s">
        <v>29</v>
      </c>
      <c r="D8094" t="s">
        <v>603</v>
      </c>
      <c r="E8094" t="s">
        <v>15916</v>
      </c>
      <c r="F8094" t="s">
        <v>32</v>
      </c>
      <c r="G8094" t="s">
        <v>33</v>
      </c>
      <c r="H8094" t="s">
        <v>34</v>
      </c>
      <c r="I8094" t="s">
        <v>605</v>
      </c>
      <c r="J8094" t="s">
        <v>606</v>
      </c>
      <c r="K8094" t="s">
        <v>37</v>
      </c>
      <c r="L8094" t="s">
        <v>64</v>
      </c>
      <c r="M8094" t="s">
        <v>15917</v>
      </c>
      <c r="N8094" t="s">
        <v>40</v>
      </c>
      <c r="O8094" t="s">
        <v>46</v>
      </c>
      <c r="P8094" t="s">
        <v>42</v>
      </c>
      <c r="Q8094" t="s">
        <v>488</v>
      </c>
      <c r="R8094" t="s">
        <v>44</v>
      </c>
      <c r="S8094" t="s">
        <v>45</v>
      </c>
      <c r="T8094">
        <v>14.325407999999999</v>
      </c>
      <c r="U8094">
        <v>-90.800005999999996</v>
      </c>
      <c r="V8094" t="s">
        <v>46</v>
      </c>
      <c r="W8094" t="s">
        <v>22</v>
      </c>
      <c r="X8094" t="s">
        <v>4181</v>
      </c>
      <c r="Y8094" t="s">
        <v>48</v>
      </c>
      <c r="Z8094" t="s">
        <v>49</v>
      </c>
      <c r="AC8094" t="str">
        <f>_xlfn.XLOOKUP(UNIVERSO[[#This Row],[Ruta DN]],'[1]CUOTA RUTA'!E:E,'[1]CUOTA RUTA'!G:G)</f>
        <v>Cargar</v>
      </c>
    </row>
    <row r="8095" spans="1:29" x14ac:dyDescent="0.25">
      <c r="A8095">
        <v>2800034828</v>
      </c>
      <c r="B8095">
        <v>7800034828</v>
      </c>
      <c r="C8095" t="s">
        <v>29</v>
      </c>
      <c r="D8095" t="s">
        <v>603</v>
      </c>
      <c r="E8095" t="s">
        <v>15918</v>
      </c>
      <c r="F8095" t="s">
        <v>32</v>
      </c>
      <c r="G8095" t="s">
        <v>33</v>
      </c>
      <c r="H8095" t="s">
        <v>34</v>
      </c>
      <c r="I8095" t="s">
        <v>605</v>
      </c>
      <c r="J8095" t="s">
        <v>606</v>
      </c>
      <c r="K8095" t="s">
        <v>37</v>
      </c>
      <c r="L8095" t="s">
        <v>64</v>
      </c>
      <c r="M8095" t="s">
        <v>15919</v>
      </c>
      <c r="N8095" t="s">
        <v>40</v>
      </c>
      <c r="O8095" t="s">
        <v>46</v>
      </c>
      <c r="P8095" t="s">
        <v>42</v>
      </c>
      <c r="Q8095" t="s">
        <v>488</v>
      </c>
      <c r="R8095" t="s">
        <v>44</v>
      </c>
      <c r="S8095" t="s">
        <v>45</v>
      </c>
      <c r="T8095">
        <v>14.325608000000001</v>
      </c>
      <c r="U8095">
        <v>-90.799892</v>
      </c>
      <c r="V8095" t="s">
        <v>46</v>
      </c>
      <c r="W8095" t="s">
        <v>22</v>
      </c>
      <c r="X8095" t="s">
        <v>4186</v>
      </c>
      <c r="Y8095" t="s">
        <v>48</v>
      </c>
      <c r="Z8095" t="s">
        <v>49</v>
      </c>
      <c r="AC8095" t="str">
        <f>_xlfn.XLOOKUP(UNIVERSO[[#This Row],[Ruta DN]],'[1]CUOTA RUTA'!E:E,'[1]CUOTA RUTA'!G:G)</f>
        <v>Cargar</v>
      </c>
    </row>
    <row r="8096" spans="1:29" x14ac:dyDescent="0.25">
      <c r="A8096">
        <v>2800034824</v>
      </c>
      <c r="B8096">
        <v>7800034824</v>
      </c>
      <c r="C8096" t="s">
        <v>29</v>
      </c>
      <c r="D8096" t="s">
        <v>603</v>
      </c>
      <c r="E8096" t="s">
        <v>15920</v>
      </c>
      <c r="F8096" t="s">
        <v>32</v>
      </c>
      <c r="G8096" t="s">
        <v>33</v>
      </c>
      <c r="H8096" t="s">
        <v>34</v>
      </c>
      <c r="I8096" t="s">
        <v>605</v>
      </c>
      <c r="J8096" t="s">
        <v>606</v>
      </c>
      <c r="K8096" t="s">
        <v>54</v>
      </c>
      <c r="L8096" t="s">
        <v>64</v>
      </c>
      <c r="M8096" t="s">
        <v>15921</v>
      </c>
      <c r="N8096" t="s">
        <v>40</v>
      </c>
      <c r="O8096" t="s">
        <v>46</v>
      </c>
      <c r="P8096" t="s">
        <v>42</v>
      </c>
      <c r="Q8096" t="s">
        <v>488</v>
      </c>
      <c r="R8096" t="s">
        <v>44</v>
      </c>
      <c r="S8096" t="s">
        <v>45</v>
      </c>
      <c r="T8096">
        <v>14.3231997</v>
      </c>
      <c r="U8096">
        <v>-90.796211400000004</v>
      </c>
      <c r="V8096" t="s">
        <v>46</v>
      </c>
      <c r="W8096" t="s">
        <v>22</v>
      </c>
      <c r="X8096" t="s">
        <v>4181</v>
      </c>
      <c r="Y8096" t="s">
        <v>48</v>
      </c>
      <c r="Z8096" t="s">
        <v>49</v>
      </c>
      <c r="AA8096">
        <v>5</v>
      </c>
      <c r="AC8096" t="str">
        <f>_xlfn.XLOOKUP(UNIVERSO[[#This Row],[Ruta DN]],'[1]CUOTA RUTA'!E:E,'[1]CUOTA RUTA'!G:G)</f>
        <v>Cargar</v>
      </c>
    </row>
    <row r="8097" spans="1:29" x14ac:dyDescent="0.25">
      <c r="A8097">
        <v>2800034784</v>
      </c>
      <c r="B8097">
        <v>7800034784</v>
      </c>
      <c r="C8097" t="s">
        <v>29</v>
      </c>
      <c r="D8097" t="s">
        <v>1034</v>
      </c>
      <c r="E8097" t="s">
        <v>15922</v>
      </c>
      <c r="F8097" t="s">
        <v>32</v>
      </c>
      <c r="G8097" t="s">
        <v>33</v>
      </c>
      <c r="H8097" t="s">
        <v>34</v>
      </c>
      <c r="I8097" t="s">
        <v>1036</v>
      </c>
      <c r="J8097" t="s">
        <v>1037</v>
      </c>
      <c r="K8097" t="s">
        <v>37</v>
      </c>
      <c r="L8097" t="s">
        <v>64</v>
      </c>
      <c r="M8097" t="s">
        <v>15923</v>
      </c>
      <c r="N8097" t="s">
        <v>40</v>
      </c>
      <c r="O8097" t="s">
        <v>46</v>
      </c>
      <c r="P8097" t="s">
        <v>42</v>
      </c>
      <c r="Q8097" t="s">
        <v>244</v>
      </c>
      <c r="R8097" t="s">
        <v>44</v>
      </c>
      <c r="S8097" t="s">
        <v>45</v>
      </c>
      <c r="T8097">
        <v>14.28966333333333</v>
      </c>
      <c r="U8097">
        <v>-90.780916666666656</v>
      </c>
      <c r="V8097" t="s">
        <v>46</v>
      </c>
      <c r="W8097" t="s">
        <v>22</v>
      </c>
      <c r="X8097" t="s">
        <v>4186</v>
      </c>
      <c r="Y8097" t="s">
        <v>48</v>
      </c>
      <c r="Z8097" t="s">
        <v>49</v>
      </c>
      <c r="AC8097" t="str">
        <f>_xlfn.XLOOKUP(UNIVERSO[[#This Row],[Ruta DN]],'[1]CUOTA RUTA'!E:E,'[1]CUOTA RUTA'!G:G)</f>
        <v>Cargar</v>
      </c>
    </row>
    <row r="8098" spans="1:29" x14ac:dyDescent="0.25">
      <c r="A8098">
        <v>2800034780</v>
      </c>
      <c r="B8098">
        <v>7800034780</v>
      </c>
      <c r="C8098" t="s">
        <v>29</v>
      </c>
      <c r="D8098" t="s">
        <v>1207</v>
      </c>
      <c r="E8098" t="s">
        <v>15924</v>
      </c>
      <c r="F8098" t="s">
        <v>32</v>
      </c>
      <c r="G8098" t="s">
        <v>33</v>
      </c>
      <c r="H8098" t="s">
        <v>34</v>
      </c>
      <c r="I8098" t="s">
        <v>1209</v>
      </c>
      <c r="J8098" t="s">
        <v>1210</v>
      </c>
      <c r="K8098" t="s">
        <v>54</v>
      </c>
      <c r="L8098" t="s">
        <v>64</v>
      </c>
      <c r="M8098" t="s">
        <v>15925</v>
      </c>
      <c r="N8098" t="s">
        <v>40</v>
      </c>
      <c r="O8098" t="s">
        <v>46</v>
      </c>
      <c r="P8098" t="s">
        <v>42</v>
      </c>
      <c r="Q8098" t="s">
        <v>43</v>
      </c>
      <c r="R8098" t="s">
        <v>44</v>
      </c>
      <c r="S8098" t="s">
        <v>45</v>
      </c>
      <c r="T8098">
        <v>14.288808</v>
      </c>
      <c r="U8098">
        <v>-90.782700000000006</v>
      </c>
      <c r="V8098" t="s">
        <v>46</v>
      </c>
      <c r="W8098" t="s">
        <v>22</v>
      </c>
      <c r="X8098" t="s">
        <v>4181</v>
      </c>
      <c r="Y8098" t="s">
        <v>48</v>
      </c>
      <c r="Z8098" t="s">
        <v>49</v>
      </c>
      <c r="AC8098" t="str">
        <f>_xlfn.XLOOKUP(UNIVERSO[[#This Row],[Ruta DN]],'[1]CUOTA RUTA'!E:E,'[1]CUOTA RUTA'!G:G)</f>
        <v>Cargar</v>
      </c>
    </row>
    <row r="8099" spans="1:29" x14ac:dyDescent="0.25">
      <c r="A8099">
        <v>2800034775</v>
      </c>
      <c r="B8099">
        <v>7800034775</v>
      </c>
      <c r="C8099" t="s">
        <v>29</v>
      </c>
      <c r="D8099" t="s">
        <v>1034</v>
      </c>
      <c r="E8099" t="s">
        <v>15926</v>
      </c>
      <c r="F8099" t="s">
        <v>32</v>
      </c>
      <c r="G8099" t="s">
        <v>33</v>
      </c>
      <c r="H8099" t="s">
        <v>34</v>
      </c>
      <c r="I8099" t="s">
        <v>1036</v>
      </c>
      <c r="J8099" t="s">
        <v>1037</v>
      </c>
      <c r="K8099" t="s">
        <v>37</v>
      </c>
      <c r="L8099" t="s">
        <v>64</v>
      </c>
      <c r="M8099" t="s">
        <v>15927</v>
      </c>
      <c r="N8099" t="s">
        <v>40</v>
      </c>
      <c r="O8099" t="s">
        <v>46</v>
      </c>
      <c r="P8099" t="s">
        <v>42</v>
      </c>
      <c r="Q8099" t="s">
        <v>244</v>
      </c>
      <c r="R8099" t="s">
        <v>44</v>
      </c>
      <c r="S8099" t="s">
        <v>45</v>
      </c>
      <c r="T8099">
        <v>14.289607999999999</v>
      </c>
      <c r="U8099">
        <v>-90.7804</v>
      </c>
      <c r="V8099" t="s">
        <v>46</v>
      </c>
      <c r="W8099" t="s">
        <v>22</v>
      </c>
      <c r="X8099" t="s">
        <v>4186</v>
      </c>
      <c r="Y8099" t="s">
        <v>48</v>
      </c>
      <c r="Z8099" t="s">
        <v>49</v>
      </c>
      <c r="AC8099" t="str">
        <f>_xlfn.XLOOKUP(UNIVERSO[[#This Row],[Ruta DN]],'[1]CUOTA RUTA'!E:E,'[1]CUOTA RUTA'!G:G)</f>
        <v>Cargar</v>
      </c>
    </row>
    <row r="8100" spans="1:29" x14ac:dyDescent="0.25">
      <c r="A8100">
        <v>2800034737</v>
      </c>
      <c r="B8100">
        <v>7800034737</v>
      </c>
      <c r="C8100" t="s">
        <v>29</v>
      </c>
      <c r="D8100" t="s">
        <v>1333</v>
      </c>
      <c r="E8100" t="s">
        <v>15928</v>
      </c>
      <c r="F8100" t="s">
        <v>32</v>
      </c>
      <c r="G8100" t="s">
        <v>33</v>
      </c>
      <c r="H8100" t="s">
        <v>34</v>
      </c>
      <c r="I8100" t="s">
        <v>1335</v>
      </c>
      <c r="J8100" t="s">
        <v>1336</v>
      </c>
      <c r="K8100" t="s">
        <v>37</v>
      </c>
      <c r="L8100" t="s">
        <v>64</v>
      </c>
      <c r="M8100" t="s">
        <v>15929</v>
      </c>
      <c r="N8100" t="s">
        <v>40</v>
      </c>
      <c r="O8100" t="s">
        <v>46</v>
      </c>
      <c r="P8100" t="s">
        <v>42</v>
      </c>
      <c r="Q8100" t="s">
        <v>43</v>
      </c>
      <c r="R8100" t="s">
        <v>44</v>
      </c>
      <c r="S8100" t="s">
        <v>45</v>
      </c>
      <c r="T8100">
        <v>14.3079386</v>
      </c>
      <c r="U8100">
        <v>-90.780018299999995</v>
      </c>
      <c r="V8100" t="s">
        <v>46</v>
      </c>
      <c r="W8100" t="s">
        <v>22</v>
      </c>
      <c r="X8100" t="s">
        <v>4186</v>
      </c>
      <c r="Y8100" t="s">
        <v>48</v>
      </c>
      <c r="Z8100" t="s">
        <v>49</v>
      </c>
      <c r="AC8100" t="str">
        <f>_xlfn.XLOOKUP(UNIVERSO[[#This Row],[Ruta DN]],'[1]CUOTA RUTA'!E:E,'[1]CUOTA RUTA'!G:G)</f>
        <v>Cargar</v>
      </c>
    </row>
    <row r="8101" spans="1:29" x14ac:dyDescent="0.25">
      <c r="A8101">
        <v>2800034734</v>
      </c>
      <c r="B8101">
        <v>7800034734</v>
      </c>
      <c r="C8101" t="s">
        <v>29</v>
      </c>
      <c r="D8101" t="s">
        <v>1333</v>
      </c>
      <c r="E8101" t="s">
        <v>15930</v>
      </c>
      <c r="F8101" t="s">
        <v>32</v>
      </c>
      <c r="G8101" t="s">
        <v>33</v>
      </c>
      <c r="H8101" t="s">
        <v>34</v>
      </c>
      <c r="I8101" t="s">
        <v>1335</v>
      </c>
      <c r="J8101" t="s">
        <v>1336</v>
      </c>
      <c r="K8101" t="s">
        <v>1055</v>
      </c>
      <c r="L8101" t="s">
        <v>64</v>
      </c>
      <c r="M8101" t="s">
        <v>15931</v>
      </c>
      <c r="N8101" t="s">
        <v>40</v>
      </c>
      <c r="O8101" t="s">
        <v>46</v>
      </c>
      <c r="P8101" t="s">
        <v>42</v>
      </c>
      <c r="Q8101" t="s">
        <v>43</v>
      </c>
      <c r="R8101" t="s">
        <v>44</v>
      </c>
      <c r="S8101" t="s">
        <v>45</v>
      </c>
      <c r="T8101">
        <v>14.301427</v>
      </c>
      <c r="U8101">
        <v>-90.784628999999995</v>
      </c>
      <c r="V8101" t="s">
        <v>46</v>
      </c>
      <c r="W8101" t="s">
        <v>22</v>
      </c>
      <c r="X8101" t="s">
        <v>4186</v>
      </c>
      <c r="Y8101" t="s">
        <v>48</v>
      </c>
      <c r="Z8101" t="s">
        <v>49</v>
      </c>
      <c r="AC8101" t="str">
        <f>_xlfn.XLOOKUP(UNIVERSO[[#This Row],[Ruta DN]],'[1]CUOTA RUTA'!E:E,'[1]CUOTA RUTA'!G:G)</f>
        <v>Cargar</v>
      </c>
    </row>
    <row r="8102" spans="1:29" x14ac:dyDescent="0.25">
      <c r="A8102">
        <v>2800034723</v>
      </c>
      <c r="B8102">
        <v>7800034723</v>
      </c>
      <c r="C8102" t="s">
        <v>29</v>
      </c>
      <c r="D8102" t="s">
        <v>1333</v>
      </c>
      <c r="E8102" t="s">
        <v>15932</v>
      </c>
      <c r="F8102" t="s">
        <v>32</v>
      </c>
      <c r="G8102" t="s">
        <v>33</v>
      </c>
      <c r="H8102" t="s">
        <v>34</v>
      </c>
      <c r="I8102" t="s">
        <v>1335</v>
      </c>
      <c r="J8102" t="s">
        <v>1336</v>
      </c>
      <c r="K8102" t="s">
        <v>37</v>
      </c>
      <c r="L8102" t="s">
        <v>64</v>
      </c>
      <c r="M8102" t="s">
        <v>15933</v>
      </c>
      <c r="N8102" t="s">
        <v>40</v>
      </c>
      <c r="O8102" t="s">
        <v>46</v>
      </c>
      <c r="P8102" t="s">
        <v>42</v>
      </c>
      <c r="Q8102" t="s">
        <v>43</v>
      </c>
      <c r="R8102" t="s">
        <v>44</v>
      </c>
      <c r="S8102" t="s">
        <v>45</v>
      </c>
      <c r="T8102">
        <v>14.3081753</v>
      </c>
      <c r="U8102">
        <v>-90.780383799999996</v>
      </c>
      <c r="V8102" t="s">
        <v>46</v>
      </c>
      <c r="W8102" t="s">
        <v>22</v>
      </c>
      <c r="X8102" t="s">
        <v>4186</v>
      </c>
      <c r="Y8102" t="s">
        <v>48</v>
      </c>
      <c r="Z8102" t="s">
        <v>49</v>
      </c>
      <c r="AC8102" t="str">
        <f>_xlfn.XLOOKUP(UNIVERSO[[#This Row],[Ruta DN]],'[1]CUOTA RUTA'!E:E,'[1]CUOTA RUTA'!G:G)</f>
        <v>Cargar</v>
      </c>
    </row>
    <row r="8103" spans="1:29" x14ac:dyDescent="0.25">
      <c r="A8103">
        <v>2800034722</v>
      </c>
      <c r="B8103">
        <v>7800034722</v>
      </c>
      <c r="C8103" t="s">
        <v>29</v>
      </c>
      <c r="D8103" t="s">
        <v>1333</v>
      </c>
      <c r="E8103" t="s">
        <v>15934</v>
      </c>
      <c r="F8103" t="s">
        <v>32</v>
      </c>
      <c r="G8103" t="s">
        <v>33</v>
      </c>
      <c r="H8103" t="s">
        <v>34</v>
      </c>
      <c r="I8103" t="s">
        <v>1335</v>
      </c>
      <c r="J8103" t="s">
        <v>1336</v>
      </c>
      <c r="K8103" t="s">
        <v>37</v>
      </c>
      <c r="L8103" t="s">
        <v>64</v>
      </c>
      <c r="M8103" t="s">
        <v>15935</v>
      </c>
      <c r="N8103" t="s">
        <v>40</v>
      </c>
      <c r="O8103" t="s">
        <v>46</v>
      </c>
      <c r="P8103" t="s">
        <v>42</v>
      </c>
      <c r="Q8103" t="s">
        <v>43</v>
      </c>
      <c r="R8103" t="s">
        <v>44</v>
      </c>
      <c r="S8103" t="s">
        <v>45</v>
      </c>
      <c r="T8103">
        <v>14.3071</v>
      </c>
      <c r="U8103">
        <v>-90.779788333333329</v>
      </c>
      <c r="V8103" t="s">
        <v>46</v>
      </c>
      <c r="W8103" t="s">
        <v>22</v>
      </c>
      <c r="X8103" t="s">
        <v>4181</v>
      </c>
      <c r="Y8103" t="s">
        <v>48</v>
      </c>
      <c r="Z8103" t="s">
        <v>49</v>
      </c>
      <c r="AC8103" t="str">
        <f>_xlfn.XLOOKUP(UNIVERSO[[#This Row],[Ruta DN]],'[1]CUOTA RUTA'!E:E,'[1]CUOTA RUTA'!G:G)</f>
        <v>Cargar</v>
      </c>
    </row>
    <row r="8104" spans="1:29" x14ac:dyDescent="0.25">
      <c r="A8104">
        <v>2800034717</v>
      </c>
      <c r="B8104">
        <v>7800034717</v>
      </c>
      <c r="C8104" t="s">
        <v>29</v>
      </c>
      <c r="D8104" t="s">
        <v>1333</v>
      </c>
      <c r="E8104" t="s">
        <v>15936</v>
      </c>
      <c r="F8104" t="s">
        <v>32</v>
      </c>
      <c r="G8104" t="s">
        <v>33</v>
      </c>
      <c r="H8104" t="s">
        <v>34</v>
      </c>
      <c r="I8104" t="s">
        <v>1335</v>
      </c>
      <c r="J8104" t="s">
        <v>1336</v>
      </c>
      <c r="K8104" t="s">
        <v>37</v>
      </c>
      <c r="L8104" t="s">
        <v>64</v>
      </c>
      <c r="M8104" t="s">
        <v>15937</v>
      </c>
      <c r="N8104" t="s">
        <v>40</v>
      </c>
      <c r="O8104" t="s">
        <v>46</v>
      </c>
      <c r="P8104" t="s">
        <v>42</v>
      </c>
      <c r="Q8104" t="s">
        <v>43</v>
      </c>
      <c r="R8104" t="s">
        <v>44</v>
      </c>
      <c r="S8104" t="s">
        <v>45</v>
      </c>
      <c r="T8104">
        <v>14.30760181</v>
      </c>
      <c r="U8104">
        <v>-90.778425459999994</v>
      </c>
      <c r="V8104" t="s">
        <v>46</v>
      </c>
      <c r="W8104" t="s">
        <v>22</v>
      </c>
      <c r="X8104" t="s">
        <v>4181</v>
      </c>
      <c r="Y8104" t="s">
        <v>48</v>
      </c>
      <c r="Z8104" t="s">
        <v>49</v>
      </c>
      <c r="AC8104" t="str">
        <f>_xlfn.XLOOKUP(UNIVERSO[[#This Row],[Ruta DN]],'[1]CUOTA RUTA'!E:E,'[1]CUOTA RUTA'!G:G)</f>
        <v>Cargar</v>
      </c>
    </row>
    <row r="8105" spans="1:29" x14ac:dyDescent="0.25">
      <c r="A8105">
        <v>2800034691</v>
      </c>
      <c r="B8105">
        <v>7800034691</v>
      </c>
      <c r="C8105" t="s">
        <v>29</v>
      </c>
      <c r="D8105" t="s">
        <v>1333</v>
      </c>
      <c r="E8105" t="s">
        <v>15938</v>
      </c>
      <c r="F8105" t="s">
        <v>32</v>
      </c>
      <c r="G8105" t="s">
        <v>33</v>
      </c>
      <c r="H8105" t="s">
        <v>34</v>
      </c>
      <c r="I8105" t="s">
        <v>1335</v>
      </c>
      <c r="J8105" t="s">
        <v>1336</v>
      </c>
      <c r="K8105" t="s">
        <v>37</v>
      </c>
      <c r="L8105" t="s">
        <v>38</v>
      </c>
      <c r="M8105" t="s">
        <v>15939</v>
      </c>
      <c r="N8105" t="s">
        <v>40</v>
      </c>
      <c r="O8105" t="s">
        <v>46</v>
      </c>
      <c r="P8105" t="s">
        <v>42</v>
      </c>
      <c r="Q8105" t="s">
        <v>43</v>
      </c>
      <c r="R8105" t="s">
        <v>44</v>
      </c>
      <c r="S8105" t="s">
        <v>45</v>
      </c>
      <c r="T8105">
        <v>14.304008</v>
      </c>
      <c r="U8105">
        <v>-90.782499999999999</v>
      </c>
      <c r="V8105" t="s">
        <v>46</v>
      </c>
      <c r="W8105" t="s">
        <v>22</v>
      </c>
      <c r="X8105" t="s">
        <v>4186</v>
      </c>
      <c r="Y8105" t="s">
        <v>48</v>
      </c>
      <c r="Z8105" t="s">
        <v>49</v>
      </c>
      <c r="AC8105" t="str">
        <f>_xlfn.XLOOKUP(UNIVERSO[[#This Row],[Ruta DN]],'[1]CUOTA RUTA'!E:E,'[1]CUOTA RUTA'!G:G)</f>
        <v>Cargar</v>
      </c>
    </row>
    <row r="8106" spans="1:29" x14ac:dyDescent="0.25">
      <c r="A8106">
        <v>2800034689</v>
      </c>
      <c r="B8106">
        <v>7800034689</v>
      </c>
      <c r="C8106" t="s">
        <v>29</v>
      </c>
      <c r="D8106" t="s">
        <v>426</v>
      </c>
      <c r="E8106" t="s">
        <v>15940</v>
      </c>
      <c r="F8106" t="s">
        <v>32</v>
      </c>
      <c r="G8106" t="s">
        <v>33</v>
      </c>
      <c r="H8106" t="s">
        <v>34</v>
      </c>
      <c r="I8106" t="s">
        <v>428</v>
      </c>
      <c r="J8106" t="s">
        <v>429</v>
      </c>
      <c r="K8106" t="s">
        <v>37</v>
      </c>
      <c r="L8106" t="s">
        <v>204</v>
      </c>
      <c r="M8106" t="s">
        <v>15941</v>
      </c>
      <c r="N8106" t="s">
        <v>40</v>
      </c>
      <c r="O8106" t="s">
        <v>46</v>
      </c>
      <c r="P8106" t="s">
        <v>206</v>
      </c>
      <c r="Q8106" t="s">
        <v>244</v>
      </c>
      <c r="R8106" t="s">
        <v>44</v>
      </c>
      <c r="S8106" t="s">
        <v>45</v>
      </c>
      <c r="T8106">
        <v>14.302607999999999</v>
      </c>
      <c r="U8106">
        <v>-90.781099999999995</v>
      </c>
      <c r="V8106" t="s">
        <v>46</v>
      </c>
      <c r="W8106" t="s">
        <v>22</v>
      </c>
      <c r="X8106" t="s">
        <v>4181</v>
      </c>
      <c r="Y8106" t="s">
        <v>48</v>
      </c>
      <c r="Z8106" t="s">
        <v>49</v>
      </c>
      <c r="AA8106">
        <v>1</v>
      </c>
      <c r="AC8106" t="str">
        <f>_xlfn.XLOOKUP(UNIVERSO[[#This Row],[Ruta DN]],'[1]CUOTA RUTA'!E:E,'[1]CUOTA RUTA'!G:G)</f>
        <v>Cargar</v>
      </c>
    </row>
    <row r="8107" spans="1:29" x14ac:dyDescent="0.25">
      <c r="A8107">
        <v>2800034674</v>
      </c>
      <c r="B8107">
        <v>7800034674</v>
      </c>
      <c r="C8107" t="s">
        <v>29</v>
      </c>
      <c r="D8107" t="s">
        <v>426</v>
      </c>
      <c r="E8107" t="s">
        <v>15942</v>
      </c>
      <c r="F8107" t="s">
        <v>32</v>
      </c>
      <c r="G8107" t="s">
        <v>33</v>
      </c>
      <c r="H8107" t="s">
        <v>34</v>
      </c>
      <c r="I8107" t="s">
        <v>428</v>
      </c>
      <c r="J8107" t="s">
        <v>429</v>
      </c>
      <c r="K8107" t="s">
        <v>37</v>
      </c>
      <c r="L8107" t="s">
        <v>64</v>
      </c>
      <c r="M8107" t="s">
        <v>15943</v>
      </c>
      <c r="N8107" t="s">
        <v>40</v>
      </c>
      <c r="O8107" t="s">
        <v>46</v>
      </c>
      <c r="P8107" t="s">
        <v>42</v>
      </c>
      <c r="Q8107" t="s">
        <v>244</v>
      </c>
      <c r="R8107" t="s">
        <v>44</v>
      </c>
      <c r="S8107" t="s">
        <v>45</v>
      </c>
      <c r="T8107">
        <v>14.300608</v>
      </c>
      <c r="U8107">
        <v>-90.781800000000004</v>
      </c>
      <c r="V8107" t="s">
        <v>46</v>
      </c>
      <c r="W8107" t="s">
        <v>22</v>
      </c>
      <c r="X8107" t="s">
        <v>4186</v>
      </c>
      <c r="Y8107" t="s">
        <v>48</v>
      </c>
      <c r="Z8107" t="s">
        <v>49</v>
      </c>
      <c r="AC8107" t="str">
        <f>_xlfn.XLOOKUP(UNIVERSO[[#This Row],[Ruta DN]],'[1]CUOTA RUTA'!E:E,'[1]CUOTA RUTA'!G:G)</f>
        <v>Cargar</v>
      </c>
    </row>
    <row r="8108" spans="1:29" x14ac:dyDescent="0.25">
      <c r="A8108">
        <v>2800034534</v>
      </c>
      <c r="B8108">
        <v>7800034534</v>
      </c>
      <c r="C8108" t="s">
        <v>29</v>
      </c>
      <c r="D8108" t="s">
        <v>692</v>
      </c>
      <c r="E8108" t="s">
        <v>15944</v>
      </c>
      <c r="F8108" t="s">
        <v>32</v>
      </c>
      <c r="G8108" t="s">
        <v>33</v>
      </c>
      <c r="H8108" t="s">
        <v>34</v>
      </c>
      <c r="I8108" t="s">
        <v>694</v>
      </c>
      <c r="J8108" t="s">
        <v>695</v>
      </c>
      <c r="K8108" t="s">
        <v>37</v>
      </c>
      <c r="L8108" t="s">
        <v>64</v>
      </c>
      <c r="M8108" t="s">
        <v>15945</v>
      </c>
      <c r="N8108" t="s">
        <v>40</v>
      </c>
      <c r="O8108" t="s">
        <v>46</v>
      </c>
      <c r="P8108" t="s">
        <v>42</v>
      </c>
      <c r="Q8108" t="s">
        <v>244</v>
      </c>
      <c r="R8108" t="s">
        <v>44</v>
      </c>
      <c r="S8108" t="s">
        <v>45</v>
      </c>
      <c r="T8108">
        <v>14.293517</v>
      </c>
      <c r="U8108">
        <v>-90.777100000000004</v>
      </c>
      <c r="V8108" t="s">
        <v>46</v>
      </c>
      <c r="W8108" t="s">
        <v>22</v>
      </c>
      <c r="X8108" t="s">
        <v>4186</v>
      </c>
      <c r="Y8108" t="s">
        <v>48</v>
      </c>
      <c r="Z8108" t="s">
        <v>49</v>
      </c>
      <c r="AC8108" t="str">
        <f>_xlfn.XLOOKUP(UNIVERSO[[#This Row],[Ruta DN]],'[1]CUOTA RUTA'!E:E,'[1]CUOTA RUTA'!G:G)</f>
        <v>Cargar</v>
      </c>
    </row>
    <row r="8109" spans="1:29" x14ac:dyDescent="0.25">
      <c r="A8109">
        <v>2800034528</v>
      </c>
      <c r="B8109">
        <v>7800034528</v>
      </c>
      <c r="C8109" t="s">
        <v>29</v>
      </c>
      <c r="D8109" t="s">
        <v>692</v>
      </c>
      <c r="E8109" t="s">
        <v>15946</v>
      </c>
      <c r="F8109" t="s">
        <v>32</v>
      </c>
      <c r="G8109" t="s">
        <v>33</v>
      </c>
      <c r="H8109" t="s">
        <v>34</v>
      </c>
      <c r="I8109" t="s">
        <v>694</v>
      </c>
      <c r="J8109" t="s">
        <v>695</v>
      </c>
      <c r="K8109" t="s">
        <v>37</v>
      </c>
      <c r="L8109" t="s">
        <v>64</v>
      </c>
      <c r="M8109" t="s">
        <v>15947</v>
      </c>
      <c r="N8109" t="s">
        <v>40</v>
      </c>
      <c r="O8109" t="s">
        <v>46</v>
      </c>
      <c r="P8109" t="s">
        <v>42</v>
      </c>
      <c r="Q8109" t="s">
        <v>244</v>
      </c>
      <c r="R8109" t="s">
        <v>44</v>
      </c>
      <c r="S8109" t="s">
        <v>45</v>
      </c>
      <c r="T8109">
        <v>14.293308</v>
      </c>
      <c r="U8109">
        <v>-90.775700000000001</v>
      </c>
      <c r="V8109" t="s">
        <v>46</v>
      </c>
      <c r="W8109" t="s">
        <v>22</v>
      </c>
      <c r="X8109" t="s">
        <v>4186</v>
      </c>
      <c r="Y8109" t="s">
        <v>48</v>
      </c>
      <c r="Z8109" t="s">
        <v>49</v>
      </c>
      <c r="AC8109" t="str">
        <f>_xlfn.XLOOKUP(UNIVERSO[[#This Row],[Ruta DN]],'[1]CUOTA RUTA'!E:E,'[1]CUOTA RUTA'!G:G)</f>
        <v>Cargar</v>
      </c>
    </row>
    <row r="8110" spans="1:29" x14ac:dyDescent="0.25">
      <c r="A8110">
        <v>2800034526</v>
      </c>
      <c r="B8110">
        <v>7800034526</v>
      </c>
      <c r="C8110" t="s">
        <v>29</v>
      </c>
      <c r="D8110" t="s">
        <v>692</v>
      </c>
      <c r="E8110" t="s">
        <v>13963</v>
      </c>
      <c r="F8110" t="s">
        <v>32</v>
      </c>
      <c r="G8110" t="s">
        <v>33</v>
      </c>
      <c r="H8110" t="s">
        <v>34</v>
      </c>
      <c r="I8110" t="s">
        <v>694</v>
      </c>
      <c r="J8110" t="s">
        <v>695</v>
      </c>
      <c r="K8110" t="s">
        <v>54</v>
      </c>
      <c r="L8110" t="s">
        <v>64</v>
      </c>
      <c r="M8110" t="s">
        <v>15948</v>
      </c>
      <c r="N8110" t="s">
        <v>40</v>
      </c>
      <c r="O8110" t="s">
        <v>46</v>
      </c>
      <c r="P8110" t="s">
        <v>42</v>
      </c>
      <c r="Q8110" t="s">
        <v>244</v>
      </c>
      <c r="R8110" t="s">
        <v>44</v>
      </c>
      <c r="S8110" t="s">
        <v>45</v>
      </c>
      <c r="T8110">
        <v>14.291907999999999</v>
      </c>
      <c r="U8110">
        <v>-90.775199999999998</v>
      </c>
      <c r="V8110" t="s">
        <v>46</v>
      </c>
      <c r="W8110" t="s">
        <v>22</v>
      </c>
      <c r="X8110" t="s">
        <v>4181</v>
      </c>
      <c r="Y8110" t="s">
        <v>48</v>
      </c>
      <c r="Z8110" t="s">
        <v>49</v>
      </c>
      <c r="AA8110">
        <v>1</v>
      </c>
      <c r="AC8110" t="str">
        <f>_xlfn.XLOOKUP(UNIVERSO[[#This Row],[Ruta DN]],'[1]CUOTA RUTA'!E:E,'[1]CUOTA RUTA'!G:G)</f>
        <v>Cargar</v>
      </c>
    </row>
    <row r="8111" spans="1:29" x14ac:dyDescent="0.25">
      <c r="A8111">
        <v>2800034508</v>
      </c>
      <c r="B8111">
        <v>7800034508</v>
      </c>
      <c r="C8111" t="s">
        <v>29</v>
      </c>
      <c r="D8111" t="s">
        <v>1126</v>
      </c>
      <c r="E8111" t="s">
        <v>15949</v>
      </c>
      <c r="F8111" t="s">
        <v>32</v>
      </c>
      <c r="G8111" t="s">
        <v>33</v>
      </c>
      <c r="H8111" t="s">
        <v>34</v>
      </c>
      <c r="I8111" t="s">
        <v>1128</v>
      </c>
      <c r="J8111" t="s">
        <v>1129</v>
      </c>
      <c r="K8111" t="s">
        <v>54</v>
      </c>
      <c r="L8111" t="s">
        <v>64</v>
      </c>
      <c r="M8111" t="s">
        <v>15950</v>
      </c>
      <c r="N8111" t="s">
        <v>40</v>
      </c>
      <c r="O8111" t="s">
        <v>46</v>
      </c>
      <c r="P8111" t="s">
        <v>42</v>
      </c>
      <c r="Q8111" t="s">
        <v>43</v>
      </c>
      <c r="R8111" t="s">
        <v>44</v>
      </c>
      <c r="S8111" t="s">
        <v>45</v>
      </c>
      <c r="T8111">
        <v>14.290839999999999</v>
      </c>
      <c r="U8111">
        <v>-90.774375000000006</v>
      </c>
      <c r="V8111" t="s">
        <v>46</v>
      </c>
      <c r="W8111" t="s">
        <v>22</v>
      </c>
      <c r="X8111" t="s">
        <v>4186</v>
      </c>
      <c r="Y8111" t="s">
        <v>48</v>
      </c>
      <c r="Z8111" t="s">
        <v>49</v>
      </c>
      <c r="AC8111" t="str">
        <f>_xlfn.XLOOKUP(UNIVERSO[[#This Row],[Ruta DN]],'[1]CUOTA RUTA'!E:E,'[1]CUOTA RUTA'!G:G)</f>
        <v>Cargar</v>
      </c>
    </row>
    <row r="8112" spans="1:29" x14ac:dyDescent="0.25">
      <c r="A8112">
        <v>2800034505</v>
      </c>
      <c r="B8112">
        <v>7800034505</v>
      </c>
      <c r="C8112" t="s">
        <v>29</v>
      </c>
      <c r="D8112" t="s">
        <v>239</v>
      </c>
      <c r="E8112" t="s">
        <v>9354</v>
      </c>
      <c r="F8112" t="s">
        <v>32</v>
      </c>
      <c r="G8112" t="s">
        <v>33</v>
      </c>
      <c r="H8112" t="s">
        <v>34</v>
      </c>
      <c r="I8112" t="s">
        <v>241</v>
      </c>
      <c r="J8112" t="s">
        <v>242</v>
      </c>
      <c r="K8112" t="s">
        <v>37</v>
      </c>
      <c r="L8112" t="s">
        <v>64</v>
      </c>
      <c r="M8112" t="s">
        <v>15951</v>
      </c>
      <c r="N8112" t="s">
        <v>40</v>
      </c>
      <c r="O8112" t="s">
        <v>46</v>
      </c>
      <c r="P8112" t="s">
        <v>42</v>
      </c>
      <c r="Q8112" t="s">
        <v>244</v>
      </c>
      <c r="R8112" t="s">
        <v>44</v>
      </c>
      <c r="S8112" t="s">
        <v>45</v>
      </c>
      <c r="T8112">
        <v>14.290108</v>
      </c>
      <c r="U8112">
        <v>-90.773099999999999</v>
      </c>
      <c r="V8112" t="s">
        <v>46</v>
      </c>
      <c r="W8112" t="s">
        <v>22</v>
      </c>
      <c r="X8112" t="s">
        <v>4186</v>
      </c>
      <c r="Y8112" t="s">
        <v>48</v>
      </c>
      <c r="Z8112" t="s">
        <v>49</v>
      </c>
      <c r="AC8112" t="str">
        <f>_xlfn.XLOOKUP(UNIVERSO[[#This Row],[Ruta DN]],'[1]CUOTA RUTA'!E:E,'[1]CUOTA RUTA'!G:G)</f>
        <v>Cargar</v>
      </c>
    </row>
    <row r="8113" spans="1:29" x14ac:dyDescent="0.25">
      <c r="A8113">
        <v>2800034501</v>
      </c>
      <c r="B8113">
        <v>7800034501</v>
      </c>
      <c r="C8113" t="s">
        <v>29</v>
      </c>
      <c r="D8113" t="s">
        <v>239</v>
      </c>
      <c r="E8113" t="s">
        <v>15952</v>
      </c>
      <c r="F8113" t="s">
        <v>32</v>
      </c>
      <c r="G8113" t="s">
        <v>33</v>
      </c>
      <c r="H8113" t="s">
        <v>34</v>
      </c>
      <c r="I8113" t="s">
        <v>241</v>
      </c>
      <c r="J8113" t="s">
        <v>242</v>
      </c>
      <c r="K8113" t="s">
        <v>37</v>
      </c>
      <c r="L8113" t="s">
        <v>64</v>
      </c>
      <c r="M8113" t="s">
        <v>15953</v>
      </c>
      <c r="N8113" t="s">
        <v>40</v>
      </c>
      <c r="O8113" t="s">
        <v>46</v>
      </c>
      <c r="P8113" t="s">
        <v>42</v>
      </c>
      <c r="Q8113" t="s">
        <v>244</v>
      </c>
      <c r="R8113" t="s">
        <v>44</v>
      </c>
      <c r="S8113" t="s">
        <v>45</v>
      </c>
      <c r="T8113">
        <v>14.2926688</v>
      </c>
      <c r="U8113">
        <v>-90.773997400000013</v>
      </c>
      <c r="V8113" t="s">
        <v>46</v>
      </c>
      <c r="W8113" t="s">
        <v>22</v>
      </c>
      <c r="X8113" t="s">
        <v>4186</v>
      </c>
      <c r="Y8113" t="s">
        <v>48</v>
      </c>
      <c r="Z8113" t="s">
        <v>49</v>
      </c>
      <c r="AC8113" t="str">
        <f>_xlfn.XLOOKUP(UNIVERSO[[#This Row],[Ruta DN]],'[1]CUOTA RUTA'!E:E,'[1]CUOTA RUTA'!G:G)</f>
        <v>Cargar</v>
      </c>
    </row>
    <row r="8114" spans="1:29" x14ac:dyDescent="0.25">
      <c r="A8114">
        <v>2800034492</v>
      </c>
      <c r="B8114">
        <v>7800034492</v>
      </c>
      <c r="C8114" t="s">
        <v>29</v>
      </c>
      <c r="D8114" t="s">
        <v>50</v>
      </c>
      <c r="E8114" t="s">
        <v>15954</v>
      </c>
      <c r="F8114" t="s">
        <v>32</v>
      </c>
      <c r="G8114" t="s">
        <v>33</v>
      </c>
      <c r="H8114" t="s">
        <v>34</v>
      </c>
      <c r="I8114" t="s">
        <v>52</v>
      </c>
      <c r="J8114" t="s">
        <v>53</v>
      </c>
      <c r="K8114" t="s">
        <v>37</v>
      </c>
      <c r="L8114" t="s">
        <v>38</v>
      </c>
      <c r="M8114" t="s">
        <v>15955</v>
      </c>
      <c r="N8114" t="s">
        <v>40</v>
      </c>
      <c r="O8114" t="s">
        <v>46</v>
      </c>
      <c r="P8114" t="s">
        <v>42</v>
      </c>
      <c r="Q8114" t="s">
        <v>56</v>
      </c>
      <c r="R8114" t="s">
        <v>44</v>
      </c>
      <c r="S8114" t="s">
        <v>45</v>
      </c>
      <c r="T8114">
        <v>14.28881</v>
      </c>
      <c r="U8114">
        <v>-90.773846666666671</v>
      </c>
      <c r="V8114" t="s">
        <v>46</v>
      </c>
      <c r="W8114" t="s">
        <v>22</v>
      </c>
      <c r="X8114" t="s">
        <v>4186</v>
      </c>
      <c r="Y8114" t="s">
        <v>48</v>
      </c>
      <c r="Z8114" t="s">
        <v>49</v>
      </c>
      <c r="AC8114" t="str">
        <f>_xlfn.XLOOKUP(UNIVERSO[[#This Row],[Ruta DN]],'[1]CUOTA RUTA'!E:E,'[1]CUOTA RUTA'!G:G)</f>
        <v>Cargar</v>
      </c>
    </row>
    <row r="8115" spans="1:29" x14ac:dyDescent="0.25">
      <c r="A8115">
        <v>2800034488</v>
      </c>
      <c r="B8115">
        <v>7800034488</v>
      </c>
      <c r="C8115" t="s">
        <v>29</v>
      </c>
      <c r="D8115" t="s">
        <v>50</v>
      </c>
      <c r="E8115" t="s">
        <v>15956</v>
      </c>
      <c r="F8115" t="s">
        <v>32</v>
      </c>
      <c r="G8115" t="s">
        <v>33</v>
      </c>
      <c r="H8115" t="s">
        <v>34</v>
      </c>
      <c r="I8115" t="s">
        <v>52</v>
      </c>
      <c r="J8115" t="s">
        <v>53</v>
      </c>
      <c r="K8115" t="s">
        <v>37</v>
      </c>
      <c r="L8115" t="s">
        <v>38</v>
      </c>
      <c r="M8115" t="s">
        <v>15957</v>
      </c>
      <c r="N8115" t="s">
        <v>40</v>
      </c>
      <c r="O8115" t="s">
        <v>46</v>
      </c>
      <c r="P8115" t="s">
        <v>42</v>
      </c>
      <c r="Q8115" t="s">
        <v>56</v>
      </c>
      <c r="R8115" t="s">
        <v>44</v>
      </c>
      <c r="S8115" t="s">
        <v>45</v>
      </c>
      <c r="T8115">
        <v>14.286390000000001</v>
      </c>
      <c r="U8115">
        <v>-90.775338333333323</v>
      </c>
      <c r="V8115" t="s">
        <v>46</v>
      </c>
      <c r="W8115" t="s">
        <v>22</v>
      </c>
      <c r="X8115" t="s">
        <v>4186</v>
      </c>
      <c r="Y8115" t="s">
        <v>48</v>
      </c>
      <c r="Z8115" t="s">
        <v>49</v>
      </c>
      <c r="AC8115" t="str">
        <f>_xlfn.XLOOKUP(UNIVERSO[[#This Row],[Ruta DN]],'[1]CUOTA RUTA'!E:E,'[1]CUOTA RUTA'!G:G)</f>
        <v>Cargar</v>
      </c>
    </row>
    <row r="8116" spans="1:29" x14ac:dyDescent="0.25">
      <c r="A8116">
        <v>2800034478</v>
      </c>
      <c r="B8116">
        <v>7800034478</v>
      </c>
      <c r="C8116" t="s">
        <v>29</v>
      </c>
      <c r="D8116" t="s">
        <v>692</v>
      </c>
      <c r="E8116" t="s">
        <v>15958</v>
      </c>
      <c r="F8116" t="s">
        <v>32</v>
      </c>
      <c r="G8116" t="s">
        <v>33</v>
      </c>
      <c r="H8116" t="s">
        <v>34</v>
      </c>
      <c r="I8116" t="s">
        <v>694</v>
      </c>
      <c r="J8116" t="s">
        <v>695</v>
      </c>
      <c r="K8116" t="s">
        <v>1055</v>
      </c>
      <c r="L8116" t="s">
        <v>64</v>
      </c>
      <c r="M8116" t="s">
        <v>15959</v>
      </c>
      <c r="N8116" t="s">
        <v>40</v>
      </c>
      <c r="O8116" t="s">
        <v>46</v>
      </c>
      <c r="P8116" t="s">
        <v>42</v>
      </c>
      <c r="Q8116" t="s">
        <v>244</v>
      </c>
      <c r="R8116" t="s">
        <v>44</v>
      </c>
      <c r="S8116" t="s">
        <v>45</v>
      </c>
      <c r="T8116">
        <v>14.291717</v>
      </c>
      <c r="U8116">
        <v>-90.780600000000007</v>
      </c>
      <c r="V8116" t="s">
        <v>46</v>
      </c>
      <c r="W8116" t="s">
        <v>22</v>
      </c>
      <c r="X8116" t="s">
        <v>4186</v>
      </c>
      <c r="Y8116" t="s">
        <v>48</v>
      </c>
      <c r="Z8116" t="s">
        <v>49</v>
      </c>
      <c r="AC8116" t="str">
        <f>_xlfn.XLOOKUP(UNIVERSO[[#This Row],[Ruta DN]],'[1]CUOTA RUTA'!E:E,'[1]CUOTA RUTA'!G:G)</f>
        <v>Cargar</v>
      </c>
    </row>
    <row r="8117" spans="1:29" x14ac:dyDescent="0.25">
      <c r="A8117">
        <v>2800034472</v>
      </c>
      <c r="B8117">
        <v>7800034472</v>
      </c>
      <c r="C8117" t="s">
        <v>29</v>
      </c>
      <c r="D8117" t="s">
        <v>692</v>
      </c>
      <c r="E8117" t="s">
        <v>15960</v>
      </c>
      <c r="F8117" t="s">
        <v>32</v>
      </c>
      <c r="G8117" t="s">
        <v>33</v>
      </c>
      <c r="H8117" t="s">
        <v>34</v>
      </c>
      <c r="I8117" t="s">
        <v>694</v>
      </c>
      <c r="J8117" t="s">
        <v>695</v>
      </c>
      <c r="K8117" t="s">
        <v>54</v>
      </c>
      <c r="L8117" t="s">
        <v>38</v>
      </c>
      <c r="M8117" t="s">
        <v>15961</v>
      </c>
      <c r="N8117" t="s">
        <v>40</v>
      </c>
      <c r="O8117" t="s">
        <v>46</v>
      </c>
      <c r="P8117" t="s">
        <v>42</v>
      </c>
      <c r="Q8117" t="s">
        <v>244</v>
      </c>
      <c r="R8117" t="s">
        <v>44</v>
      </c>
      <c r="S8117" t="s">
        <v>45</v>
      </c>
      <c r="T8117">
        <v>14.29322666666666</v>
      </c>
      <c r="U8117">
        <v>-90.781540000000007</v>
      </c>
      <c r="V8117" t="s">
        <v>46</v>
      </c>
      <c r="W8117" t="s">
        <v>22</v>
      </c>
      <c r="X8117" t="s">
        <v>4181</v>
      </c>
      <c r="Y8117" t="s">
        <v>48</v>
      </c>
      <c r="Z8117" t="s">
        <v>49</v>
      </c>
      <c r="AC8117" t="str">
        <f>_xlfn.XLOOKUP(UNIVERSO[[#This Row],[Ruta DN]],'[1]CUOTA RUTA'!E:E,'[1]CUOTA RUTA'!G:G)</f>
        <v>Cargar</v>
      </c>
    </row>
    <row r="8118" spans="1:29" x14ac:dyDescent="0.25">
      <c r="A8118">
        <v>2800034422</v>
      </c>
      <c r="B8118">
        <v>7800034422</v>
      </c>
      <c r="C8118" t="s">
        <v>29</v>
      </c>
      <c r="D8118" t="s">
        <v>1034</v>
      </c>
      <c r="E8118" t="s">
        <v>15962</v>
      </c>
      <c r="F8118" t="s">
        <v>32</v>
      </c>
      <c r="G8118" t="s">
        <v>33</v>
      </c>
      <c r="H8118" t="s">
        <v>34</v>
      </c>
      <c r="I8118" t="s">
        <v>1036</v>
      </c>
      <c r="J8118" t="s">
        <v>1037</v>
      </c>
      <c r="K8118" t="s">
        <v>37</v>
      </c>
      <c r="L8118" t="s">
        <v>64</v>
      </c>
      <c r="M8118" t="s">
        <v>15963</v>
      </c>
      <c r="N8118" t="s">
        <v>40</v>
      </c>
      <c r="O8118" t="s">
        <v>46</v>
      </c>
      <c r="P8118" t="s">
        <v>42</v>
      </c>
      <c r="Q8118" t="s">
        <v>244</v>
      </c>
      <c r="R8118" t="s">
        <v>44</v>
      </c>
      <c r="S8118" t="s">
        <v>45</v>
      </c>
      <c r="T8118">
        <v>14.288071666666671</v>
      </c>
      <c r="U8118">
        <v>-90.78052666666666</v>
      </c>
      <c r="V8118" t="s">
        <v>46</v>
      </c>
      <c r="W8118" t="s">
        <v>22</v>
      </c>
      <c r="X8118" t="s">
        <v>4186</v>
      </c>
      <c r="Y8118" t="s">
        <v>48</v>
      </c>
      <c r="Z8118" t="s">
        <v>49</v>
      </c>
      <c r="AC8118" t="str">
        <f>_xlfn.XLOOKUP(UNIVERSO[[#This Row],[Ruta DN]],'[1]CUOTA RUTA'!E:E,'[1]CUOTA RUTA'!G:G)</f>
        <v>Cargar</v>
      </c>
    </row>
    <row r="8119" spans="1:29" x14ac:dyDescent="0.25">
      <c r="A8119">
        <v>2800034383</v>
      </c>
      <c r="B8119">
        <v>7800034383</v>
      </c>
      <c r="C8119" t="s">
        <v>29</v>
      </c>
      <c r="D8119" t="s">
        <v>692</v>
      </c>
      <c r="E8119" t="s">
        <v>15964</v>
      </c>
      <c r="F8119" t="s">
        <v>32</v>
      </c>
      <c r="G8119" t="s">
        <v>33</v>
      </c>
      <c r="H8119" t="s">
        <v>34</v>
      </c>
      <c r="I8119" t="s">
        <v>694</v>
      </c>
      <c r="J8119" t="s">
        <v>695</v>
      </c>
      <c r="K8119" t="s">
        <v>37</v>
      </c>
      <c r="L8119" t="s">
        <v>64</v>
      </c>
      <c r="M8119" t="s">
        <v>15965</v>
      </c>
      <c r="N8119" t="s">
        <v>40</v>
      </c>
      <c r="O8119" t="s">
        <v>46</v>
      </c>
      <c r="P8119" t="s">
        <v>42</v>
      </c>
      <c r="Q8119" t="s">
        <v>244</v>
      </c>
      <c r="R8119" t="s">
        <v>44</v>
      </c>
      <c r="S8119" t="s">
        <v>45</v>
      </c>
      <c r="T8119">
        <v>14.295108000000001</v>
      </c>
      <c r="U8119">
        <v>-90.777000000000001</v>
      </c>
      <c r="V8119" t="s">
        <v>46</v>
      </c>
      <c r="W8119" t="s">
        <v>22</v>
      </c>
      <c r="X8119" t="s">
        <v>4186</v>
      </c>
      <c r="Y8119" t="s">
        <v>48</v>
      </c>
      <c r="Z8119" t="s">
        <v>49</v>
      </c>
      <c r="AC8119" t="str">
        <f>_xlfn.XLOOKUP(UNIVERSO[[#This Row],[Ruta DN]],'[1]CUOTA RUTA'!E:E,'[1]CUOTA RUTA'!G:G)</f>
        <v>Cargar</v>
      </c>
    </row>
    <row r="8120" spans="1:29" x14ac:dyDescent="0.25">
      <c r="A8120">
        <v>2800034381</v>
      </c>
      <c r="B8120">
        <v>7800034381</v>
      </c>
      <c r="C8120" t="s">
        <v>29</v>
      </c>
      <c r="D8120" t="s">
        <v>692</v>
      </c>
      <c r="E8120" t="s">
        <v>15966</v>
      </c>
      <c r="F8120" t="s">
        <v>32</v>
      </c>
      <c r="G8120" t="s">
        <v>33</v>
      </c>
      <c r="H8120" t="s">
        <v>34</v>
      </c>
      <c r="I8120" t="s">
        <v>694</v>
      </c>
      <c r="J8120" t="s">
        <v>695</v>
      </c>
      <c r="K8120" t="s">
        <v>37</v>
      </c>
      <c r="L8120" t="s">
        <v>64</v>
      </c>
      <c r="M8120" t="s">
        <v>15967</v>
      </c>
      <c r="N8120" t="s">
        <v>40</v>
      </c>
      <c r="O8120" t="s">
        <v>46</v>
      </c>
      <c r="P8120" t="s">
        <v>42</v>
      </c>
      <c r="Q8120" t="s">
        <v>244</v>
      </c>
      <c r="R8120" t="s">
        <v>44</v>
      </c>
      <c r="S8120" t="s">
        <v>45</v>
      </c>
      <c r="T8120">
        <v>14.294708</v>
      </c>
      <c r="U8120">
        <v>-90.778199999999998</v>
      </c>
      <c r="V8120" t="s">
        <v>46</v>
      </c>
      <c r="W8120" t="s">
        <v>22</v>
      </c>
      <c r="X8120" t="s">
        <v>4186</v>
      </c>
      <c r="Y8120" t="s">
        <v>48</v>
      </c>
      <c r="Z8120" t="s">
        <v>49</v>
      </c>
      <c r="AC8120" t="str">
        <f>_xlfn.XLOOKUP(UNIVERSO[[#This Row],[Ruta DN]],'[1]CUOTA RUTA'!E:E,'[1]CUOTA RUTA'!G:G)</f>
        <v>Cargar</v>
      </c>
    </row>
    <row r="8121" spans="1:29" x14ac:dyDescent="0.25">
      <c r="A8121">
        <v>2800034374</v>
      </c>
      <c r="B8121">
        <v>7800034374</v>
      </c>
      <c r="C8121" t="s">
        <v>29</v>
      </c>
      <c r="D8121" t="s">
        <v>692</v>
      </c>
      <c r="E8121" t="s">
        <v>15968</v>
      </c>
      <c r="F8121" t="s">
        <v>32</v>
      </c>
      <c r="G8121" t="s">
        <v>33</v>
      </c>
      <c r="H8121" t="s">
        <v>34</v>
      </c>
      <c r="I8121" t="s">
        <v>694</v>
      </c>
      <c r="J8121" t="s">
        <v>695</v>
      </c>
      <c r="K8121" t="s">
        <v>54</v>
      </c>
      <c r="L8121" t="s">
        <v>64</v>
      </c>
      <c r="M8121" t="s">
        <v>15969</v>
      </c>
      <c r="N8121" t="s">
        <v>40</v>
      </c>
      <c r="O8121" t="s">
        <v>46</v>
      </c>
      <c r="P8121" t="s">
        <v>42</v>
      </c>
      <c r="Q8121" t="s">
        <v>244</v>
      </c>
      <c r="R8121" t="s">
        <v>44</v>
      </c>
      <c r="S8121" t="s">
        <v>45</v>
      </c>
      <c r="T8121">
        <v>14.292308</v>
      </c>
      <c r="U8121">
        <v>-90.779499999999999</v>
      </c>
      <c r="V8121" t="s">
        <v>46</v>
      </c>
      <c r="W8121" t="s">
        <v>22</v>
      </c>
      <c r="X8121" t="s">
        <v>4181</v>
      </c>
      <c r="Y8121" t="s">
        <v>48</v>
      </c>
      <c r="Z8121" t="s">
        <v>49</v>
      </c>
      <c r="AA8121">
        <v>1</v>
      </c>
      <c r="AC8121" t="str">
        <f>_xlfn.XLOOKUP(UNIVERSO[[#This Row],[Ruta DN]],'[1]CUOTA RUTA'!E:E,'[1]CUOTA RUTA'!G:G)</f>
        <v>Cargar</v>
      </c>
    </row>
    <row r="8122" spans="1:29" x14ac:dyDescent="0.25">
      <c r="A8122">
        <v>2800034369</v>
      </c>
      <c r="B8122">
        <v>7800034369</v>
      </c>
      <c r="C8122" t="s">
        <v>29</v>
      </c>
      <c r="D8122" t="s">
        <v>692</v>
      </c>
      <c r="E8122" t="s">
        <v>15970</v>
      </c>
      <c r="F8122" t="s">
        <v>32</v>
      </c>
      <c r="G8122" t="s">
        <v>33</v>
      </c>
      <c r="H8122" t="s">
        <v>34</v>
      </c>
      <c r="I8122" t="s">
        <v>694</v>
      </c>
      <c r="J8122" t="s">
        <v>695</v>
      </c>
      <c r="K8122" t="s">
        <v>54</v>
      </c>
      <c r="L8122" t="s">
        <v>64</v>
      </c>
      <c r="M8122" t="s">
        <v>15971</v>
      </c>
      <c r="N8122" t="s">
        <v>40</v>
      </c>
      <c r="O8122" t="s">
        <v>46</v>
      </c>
      <c r="P8122" t="s">
        <v>42</v>
      </c>
      <c r="Q8122" t="s">
        <v>244</v>
      </c>
      <c r="R8122" t="s">
        <v>44</v>
      </c>
      <c r="S8122" t="s">
        <v>45</v>
      </c>
      <c r="T8122">
        <v>14.290708</v>
      </c>
      <c r="U8122">
        <v>-90.778492</v>
      </c>
      <c r="V8122" t="s">
        <v>46</v>
      </c>
      <c r="W8122" t="s">
        <v>22</v>
      </c>
      <c r="X8122" t="s">
        <v>4181</v>
      </c>
      <c r="Y8122" t="s">
        <v>48</v>
      </c>
      <c r="Z8122" t="s">
        <v>49</v>
      </c>
      <c r="AC8122" t="str">
        <f>_xlfn.XLOOKUP(UNIVERSO[[#This Row],[Ruta DN]],'[1]CUOTA RUTA'!E:E,'[1]CUOTA RUTA'!G:G)</f>
        <v>Cargar</v>
      </c>
    </row>
    <row r="8123" spans="1:29" x14ac:dyDescent="0.25">
      <c r="A8123">
        <v>2800034360</v>
      </c>
      <c r="B8123">
        <v>7800034360</v>
      </c>
      <c r="C8123" t="s">
        <v>29</v>
      </c>
      <c r="D8123" t="s">
        <v>692</v>
      </c>
      <c r="E8123" t="s">
        <v>15972</v>
      </c>
      <c r="F8123" t="s">
        <v>32</v>
      </c>
      <c r="G8123" t="s">
        <v>33</v>
      </c>
      <c r="H8123" t="s">
        <v>34</v>
      </c>
      <c r="I8123" t="s">
        <v>694</v>
      </c>
      <c r="J8123" t="s">
        <v>695</v>
      </c>
      <c r="K8123" t="s">
        <v>54</v>
      </c>
      <c r="L8123" t="s">
        <v>64</v>
      </c>
      <c r="M8123" t="s">
        <v>15973</v>
      </c>
      <c r="N8123" t="s">
        <v>40</v>
      </c>
      <c r="O8123" t="s">
        <v>46</v>
      </c>
      <c r="P8123" t="s">
        <v>42</v>
      </c>
      <c r="Q8123" t="s">
        <v>244</v>
      </c>
      <c r="R8123" t="s">
        <v>44</v>
      </c>
      <c r="S8123" t="s">
        <v>45</v>
      </c>
      <c r="T8123">
        <v>14.293352649999999</v>
      </c>
      <c r="U8123">
        <v>-90.778860330000001</v>
      </c>
      <c r="V8123" t="s">
        <v>46</v>
      </c>
      <c r="W8123" t="s">
        <v>22</v>
      </c>
      <c r="X8123" t="s">
        <v>4181</v>
      </c>
      <c r="Y8123" t="s">
        <v>48</v>
      </c>
      <c r="Z8123" t="s">
        <v>49</v>
      </c>
      <c r="AC8123" t="str">
        <f>_xlfn.XLOOKUP(UNIVERSO[[#This Row],[Ruta DN]],'[1]CUOTA RUTA'!E:E,'[1]CUOTA RUTA'!G:G)</f>
        <v>Cargar</v>
      </c>
    </row>
    <row r="8124" spans="1:29" x14ac:dyDescent="0.25">
      <c r="A8124">
        <v>2800034359</v>
      </c>
      <c r="B8124">
        <v>7800034359</v>
      </c>
      <c r="C8124" t="s">
        <v>29</v>
      </c>
      <c r="D8124" t="s">
        <v>692</v>
      </c>
      <c r="E8124" t="s">
        <v>15974</v>
      </c>
      <c r="F8124" t="s">
        <v>32</v>
      </c>
      <c r="G8124" t="s">
        <v>33</v>
      </c>
      <c r="H8124" t="s">
        <v>34</v>
      </c>
      <c r="I8124" t="s">
        <v>694</v>
      </c>
      <c r="J8124" t="s">
        <v>695</v>
      </c>
      <c r="K8124" t="s">
        <v>54</v>
      </c>
      <c r="L8124" t="s">
        <v>64</v>
      </c>
      <c r="M8124" t="s">
        <v>15975</v>
      </c>
      <c r="N8124" t="s">
        <v>40</v>
      </c>
      <c r="O8124" t="s">
        <v>46</v>
      </c>
      <c r="P8124" t="s">
        <v>42</v>
      </c>
      <c r="Q8124" t="s">
        <v>244</v>
      </c>
      <c r="R8124" t="s">
        <v>44</v>
      </c>
      <c r="S8124" t="s">
        <v>45</v>
      </c>
      <c r="T8124">
        <v>14.292377999999999</v>
      </c>
      <c r="U8124">
        <v>-90.779600000000002</v>
      </c>
      <c r="V8124" t="s">
        <v>46</v>
      </c>
      <c r="W8124" t="s">
        <v>22</v>
      </c>
      <c r="X8124" t="s">
        <v>4181</v>
      </c>
      <c r="Y8124" t="s">
        <v>48</v>
      </c>
      <c r="Z8124" t="s">
        <v>49</v>
      </c>
      <c r="AC8124" t="str">
        <f>_xlfn.XLOOKUP(UNIVERSO[[#This Row],[Ruta DN]],'[1]CUOTA RUTA'!E:E,'[1]CUOTA RUTA'!G:G)</f>
        <v>Cargar</v>
      </c>
    </row>
    <row r="8125" spans="1:29" x14ac:dyDescent="0.25">
      <c r="A8125">
        <v>2800034357</v>
      </c>
      <c r="B8125">
        <v>7800034357</v>
      </c>
      <c r="C8125" t="s">
        <v>29</v>
      </c>
      <c r="D8125" t="s">
        <v>692</v>
      </c>
      <c r="E8125" t="s">
        <v>15976</v>
      </c>
      <c r="F8125" t="s">
        <v>32</v>
      </c>
      <c r="G8125" t="s">
        <v>33</v>
      </c>
      <c r="H8125" t="s">
        <v>34</v>
      </c>
      <c r="I8125" t="s">
        <v>694</v>
      </c>
      <c r="J8125" t="s">
        <v>695</v>
      </c>
      <c r="K8125" t="s">
        <v>54</v>
      </c>
      <c r="L8125" t="s">
        <v>64</v>
      </c>
      <c r="M8125" t="s">
        <v>15977</v>
      </c>
      <c r="N8125" t="s">
        <v>40</v>
      </c>
      <c r="O8125" t="s">
        <v>46</v>
      </c>
      <c r="P8125" t="s">
        <v>42</v>
      </c>
      <c r="Q8125" t="s">
        <v>244</v>
      </c>
      <c r="R8125" t="s">
        <v>44</v>
      </c>
      <c r="S8125" t="s">
        <v>45</v>
      </c>
      <c r="T8125">
        <v>14.294717</v>
      </c>
      <c r="U8125">
        <v>-90.78</v>
      </c>
      <c r="V8125" t="s">
        <v>46</v>
      </c>
      <c r="W8125" t="s">
        <v>22</v>
      </c>
      <c r="X8125" t="s">
        <v>4181</v>
      </c>
      <c r="Y8125" t="s">
        <v>48</v>
      </c>
      <c r="Z8125" t="s">
        <v>49</v>
      </c>
      <c r="AC8125" t="str">
        <f>_xlfn.XLOOKUP(UNIVERSO[[#This Row],[Ruta DN]],'[1]CUOTA RUTA'!E:E,'[1]CUOTA RUTA'!G:G)</f>
        <v>Cargar</v>
      </c>
    </row>
    <row r="8126" spans="1:29" x14ac:dyDescent="0.25">
      <c r="A8126">
        <v>2800034354</v>
      </c>
      <c r="B8126">
        <v>7800034354</v>
      </c>
      <c r="C8126" t="s">
        <v>29</v>
      </c>
      <c r="D8126" t="s">
        <v>692</v>
      </c>
      <c r="E8126" t="s">
        <v>15978</v>
      </c>
      <c r="F8126" t="s">
        <v>32</v>
      </c>
      <c r="G8126" t="s">
        <v>33</v>
      </c>
      <c r="H8126" t="s">
        <v>34</v>
      </c>
      <c r="I8126" t="s">
        <v>694</v>
      </c>
      <c r="J8126" t="s">
        <v>695</v>
      </c>
      <c r="K8126" t="s">
        <v>37</v>
      </c>
      <c r="L8126" t="s">
        <v>64</v>
      </c>
      <c r="M8126" t="s">
        <v>15979</v>
      </c>
      <c r="N8126" t="s">
        <v>40</v>
      </c>
      <c r="O8126" t="s">
        <v>46</v>
      </c>
      <c r="P8126" t="s">
        <v>42</v>
      </c>
      <c r="Q8126" t="s">
        <v>244</v>
      </c>
      <c r="R8126" t="s">
        <v>44</v>
      </c>
      <c r="S8126" t="s">
        <v>45</v>
      </c>
      <c r="T8126">
        <v>14.29388586</v>
      </c>
      <c r="U8126">
        <v>-90.779705440000001</v>
      </c>
      <c r="V8126" t="s">
        <v>46</v>
      </c>
      <c r="W8126" t="s">
        <v>22</v>
      </c>
      <c r="X8126" t="s">
        <v>4186</v>
      </c>
      <c r="Y8126" t="s">
        <v>48</v>
      </c>
      <c r="Z8126" t="s">
        <v>49</v>
      </c>
      <c r="AC8126" t="str">
        <f>_xlfn.XLOOKUP(UNIVERSO[[#This Row],[Ruta DN]],'[1]CUOTA RUTA'!E:E,'[1]CUOTA RUTA'!G:G)</f>
        <v>Cargar</v>
      </c>
    </row>
    <row r="8127" spans="1:29" x14ac:dyDescent="0.25">
      <c r="A8127">
        <v>2800034253</v>
      </c>
      <c r="B8127">
        <v>7800034253</v>
      </c>
      <c r="C8127" t="s">
        <v>29</v>
      </c>
      <c r="D8127" t="s">
        <v>2628</v>
      </c>
      <c r="E8127" t="s">
        <v>15980</v>
      </c>
      <c r="F8127" t="s">
        <v>32</v>
      </c>
      <c r="G8127" t="s">
        <v>33</v>
      </c>
      <c r="H8127" t="s">
        <v>34</v>
      </c>
      <c r="I8127" t="s">
        <v>2630</v>
      </c>
      <c r="J8127" t="s">
        <v>2631</v>
      </c>
      <c r="K8127" t="s">
        <v>37</v>
      </c>
      <c r="L8127" t="s">
        <v>204</v>
      </c>
      <c r="M8127" t="s">
        <v>15981</v>
      </c>
      <c r="N8127" t="s">
        <v>40</v>
      </c>
      <c r="O8127" t="s">
        <v>2678</v>
      </c>
      <c r="P8127" t="s">
        <v>206</v>
      </c>
      <c r="Q8127" t="s">
        <v>56</v>
      </c>
      <c r="R8127" t="s">
        <v>44</v>
      </c>
      <c r="S8127" t="s">
        <v>45</v>
      </c>
      <c r="T8127">
        <v>14.328817000000001</v>
      </c>
      <c r="U8127">
        <v>-91.032111</v>
      </c>
      <c r="V8127" t="s">
        <v>46</v>
      </c>
      <c r="W8127" t="s">
        <v>22</v>
      </c>
      <c r="X8127" t="s">
        <v>4186</v>
      </c>
      <c r="Y8127" t="s">
        <v>48</v>
      </c>
      <c r="Z8127" t="s">
        <v>49</v>
      </c>
      <c r="AC8127" t="str">
        <f>_xlfn.XLOOKUP(UNIVERSO[[#This Row],[Ruta DN]],'[1]CUOTA RUTA'!E:E,'[1]CUOTA RUTA'!G:G)</f>
        <v>Cargar</v>
      </c>
    </row>
    <row r="8128" spans="1:29" x14ac:dyDescent="0.25">
      <c r="A8128">
        <v>2800034197</v>
      </c>
      <c r="B8128">
        <v>7800034197</v>
      </c>
      <c r="C8128" t="s">
        <v>29</v>
      </c>
      <c r="D8128" t="s">
        <v>239</v>
      </c>
      <c r="E8128" t="s">
        <v>15982</v>
      </c>
      <c r="F8128" t="s">
        <v>32</v>
      </c>
      <c r="G8128" t="s">
        <v>33</v>
      </c>
      <c r="H8128" t="s">
        <v>34</v>
      </c>
      <c r="I8128" t="s">
        <v>241</v>
      </c>
      <c r="J8128" t="s">
        <v>242</v>
      </c>
      <c r="K8128" t="s">
        <v>1055</v>
      </c>
      <c r="L8128" t="s">
        <v>64</v>
      </c>
      <c r="M8128" t="s">
        <v>15983</v>
      </c>
      <c r="N8128" t="s">
        <v>40</v>
      </c>
      <c r="O8128" t="s">
        <v>2678</v>
      </c>
      <c r="P8128" t="s">
        <v>42</v>
      </c>
      <c r="Q8128" t="s">
        <v>244</v>
      </c>
      <c r="R8128" t="s">
        <v>44</v>
      </c>
      <c r="S8128" t="s">
        <v>45</v>
      </c>
      <c r="T8128">
        <v>14.319708</v>
      </c>
      <c r="U8128">
        <v>-91.037906000000007</v>
      </c>
      <c r="V8128" t="s">
        <v>46</v>
      </c>
      <c r="W8128" t="s">
        <v>22</v>
      </c>
      <c r="X8128" t="s">
        <v>4189</v>
      </c>
      <c r="Y8128" t="s">
        <v>48</v>
      </c>
      <c r="Z8128" t="s">
        <v>49</v>
      </c>
      <c r="AC8128" t="str">
        <f>_xlfn.XLOOKUP(UNIVERSO[[#This Row],[Ruta DN]],'[1]CUOTA RUTA'!E:E,'[1]CUOTA RUTA'!G:G)</f>
        <v>Cargar</v>
      </c>
    </row>
    <row r="8129" spans="1:29" x14ac:dyDescent="0.25">
      <c r="A8129">
        <v>2800034169</v>
      </c>
      <c r="B8129">
        <v>7800034169</v>
      </c>
      <c r="C8129" t="s">
        <v>29</v>
      </c>
      <c r="D8129" t="s">
        <v>239</v>
      </c>
      <c r="E8129" t="s">
        <v>15984</v>
      </c>
      <c r="F8129" t="s">
        <v>32</v>
      </c>
      <c r="G8129" t="s">
        <v>33</v>
      </c>
      <c r="H8129" t="s">
        <v>34</v>
      </c>
      <c r="I8129" t="s">
        <v>241</v>
      </c>
      <c r="J8129" t="s">
        <v>242</v>
      </c>
      <c r="K8129" t="s">
        <v>37</v>
      </c>
      <c r="L8129" t="s">
        <v>204</v>
      </c>
      <c r="M8129" t="s">
        <v>15985</v>
      </c>
      <c r="N8129" t="s">
        <v>40</v>
      </c>
      <c r="O8129" t="s">
        <v>2678</v>
      </c>
      <c r="P8129" t="s">
        <v>206</v>
      </c>
      <c r="Q8129" t="s">
        <v>244</v>
      </c>
      <c r="R8129" t="s">
        <v>44</v>
      </c>
      <c r="S8129" t="s">
        <v>45</v>
      </c>
      <c r="T8129">
        <v>14.329017</v>
      </c>
      <c r="U8129">
        <v>-91.034000000000006</v>
      </c>
      <c r="V8129" t="s">
        <v>46</v>
      </c>
      <c r="W8129" t="s">
        <v>22</v>
      </c>
      <c r="X8129" t="s">
        <v>4186</v>
      </c>
      <c r="Y8129" t="s">
        <v>48</v>
      </c>
      <c r="Z8129" t="s">
        <v>49</v>
      </c>
      <c r="AC8129" t="str">
        <f>_xlfn.XLOOKUP(UNIVERSO[[#This Row],[Ruta DN]],'[1]CUOTA RUTA'!E:E,'[1]CUOTA RUTA'!G:G)</f>
        <v>Cargar</v>
      </c>
    </row>
    <row r="8130" spans="1:29" x14ac:dyDescent="0.25">
      <c r="A8130">
        <v>2800034167</v>
      </c>
      <c r="B8130">
        <v>7800034167</v>
      </c>
      <c r="C8130" t="s">
        <v>29</v>
      </c>
      <c r="D8130" t="s">
        <v>2628</v>
      </c>
      <c r="E8130" t="s">
        <v>15986</v>
      </c>
      <c r="F8130" t="s">
        <v>32</v>
      </c>
      <c r="G8130" t="s">
        <v>33</v>
      </c>
      <c r="H8130" t="s">
        <v>34</v>
      </c>
      <c r="I8130" t="s">
        <v>2630</v>
      </c>
      <c r="J8130" t="s">
        <v>2631</v>
      </c>
      <c r="K8130" t="s">
        <v>37</v>
      </c>
      <c r="L8130" t="s">
        <v>64</v>
      </c>
      <c r="M8130" t="s">
        <v>15987</v>
      </c>
      <c r="N8130" t="s">
        <v>40</v>
      </c>
      <c r="O8130" t="s">
        <v>2678</v>
      </c>
      <c r="P8130" t="s">
        <v>42</v>
      </c>
      <c r="Q8130" t="s">
        <v>56</v>
      </c>
      <c r="R8130" t="s">
        <v>44</v>
      </c>
      <c r="S8130" t="s">
        <v>45</v>
      </c>
      <c r="T8130">
        <v>14.32837</v>
      </c>
      <c r="U8130">
        <v>-91.033731666666668</v>
      </c>
      <c r="V8130" t="s">
        <v>46</v>
      </c>
      <c r="W8130" t="s">
        <v>22</v>
      </c>
      <c r="X8130" t="s">
        <v>4186</v>
      </c>
      <c r="Y8130" t="s">
        <v>48</v>
      </c>
      <c r="Z8130" t="s">
        <v>49</v>
      </c>
      <c r="AC8130" t="str">
        <f>_xlfn.XLOOKUP(UNIVERSO[[#This Row],[Ruta DN]],'[1]CUOTA RUTA'!E:E,'[1]CUOTA RUTA'!G:G)</f>
        <v>Cargar</v>
      </c>
    </row>
    <row r="8131" spans="1:29" x14ac:dyDescent="0.25">
      <c r="A8131">
        <v>2800034165</v>
      </c>
      <c r="B8131">
        <v>7800034165</v>
      </c>
      <c r="C8131" t="s">
        <v>29</v>
      </c>
      <c r="D8131" t="s">
        <v>2837</v>
      </c>
      <c r="E8131" t="s">
        <v>15988</v>
      </c>
      <c r="F8131" t="s">
        <v>32</v>
      </c>
      <c r="G8131" t="s">
        <v>33</v>
      </c>
      <c r="H8131" t="s">
        <v>34</v>
      </c>
      <c r="I8131" t="s">
        <v>2838</v>
      </c>
      <c r="J8131" t="s">
        <v>2839</v>
      </c>
      <c r="K8131" t="s">
        <v>37</v>
      </c>
      <c r="L8131" t="s">
        <v>64</v>
      </c>
      <c r="M8131" t="s">
        <v>15989</v>
      </c>
      <c r="N8131" t="s">
        <v>40</v>
      </c>
      <c r="O8131" t="s">
        <v>2678</v>
      </c>
      <c r="P8131" t="s">
        <v>42</v>
      </c>
      <c r="Q8131" t="s">
        <v>43</v>
      </c>
      <c r="R8131" t="s">
        <v>44</v>
      </c>
      <c r="S8131" t="s">
        <v>45</v>
      </c>
      <c r="T8131">
        <v>14.32814673</v>
      </c>
      <c r="U8131">
        <v>-91.033573790000005</v>
      </c>
      <c r="V8131" t="s">
        <v>46</v>
      </c>
      <c r="W8131" t="s">
        <v>22</v>
      </c>
      <c r="X8131" t="s">
        <v>4186</v>
      </c>
      <c r="Y8131" t="s">
        <v>48</v>
      </c>
      <c r="Z8131" t="s">
        <v>49</v>
      </c>
      <c r="AC8131" t="str">
        <f>_xlfn.XLOOKUP(UNIVERSO[[#This Row],[Ruta DN]],'[1]CUOTA RUTA'!E:E,'[1]CUOTA RUTA'!G:G)</f>
        <v>Cargar</v>
      </c>
    </row>
    <row r="8132" spans="1:29" x14ac:dyDescent="0.25">
      <c r="A8132">
        <v>2800034157</v>
      </c>
      <c r="B8132">
        <v>7800034157</v>
      </c>
      <c r="C8132" t="s">
        <v>29</v>
      </c>
      <c r="D8132" t="s">
        <v>2837</v>
      </c>
      <c r="E8132" t="s">
        <v>15990</v>
      </c>
      <c r="F8132" t="s">
        <v>32</v>
      </c>
      <c r="G8132" t="s">
        <v>33</v>
      </c>
      <c r="H8132" t="s">
        <v>34</v>
      </c>
      <c r="I8132" t="s">
        <v>2838</v>
      </c>
      <c r="J8132" t="s">
        <v>2839</v>
      </c>
      <c r="K8132" t="s">
        <v>37</v>
      </c>
      <c r="L8132" t="s">
        <v>64</v>
      </c>
      <c r="M8132" t="s">
        <v>15991</v>
      </c>
      <c r="N8132" t="s">
        <v>40</v>
      </c>
      <c r="O8132" t="s">
        <v>2678</v>
      </c>
      <c r="P8132" t="s">
        <v>42</v>
      </c>
      <c r="Q8132" t="s">
        <v>43</v>
      </c>
      <c r="R8132" t="s">
        <v>44</v>
      </c>
      <c r="S8132" t="s">
        <v>45</v>
      </c>
      <c r="T8132">
        <v>14.326950119999999</v>
      </c>
      <c r="U8132">
        <v>-91.039119539999987</v>
      </c>
      <c r="V8132" t="s">
        <v>46</v>
      </c>
      <c r="W8132" t="s">
        <v>22</v>
      </c>
      <c r="X8132" t="s">
        <v>4186</v>
      </c>
      <c r="Y8132" t="s">
        <v>48</v>
      </c>
      <c r="Z8132" t="s">
        <v>49</v>
      </c>
      <c r="AC8132" t="str">
        <f>_xlfn.XLOOKUP(UNIVERSO[[#This Row],[Ruta DN]],'[1]CUOTA RUTA'!E:E,'[1]CUOTA RUTA'!G:G)</f>
        <v>Cargar</v>
      </c>
    </row>
    <row r="8133" spans="1:29" x14ac:dyDescent="0.25">
      <c r="A8133">
        <v>2800034148</v>
      </c>
      <c r="B8133">
        <v>7800034148</v>
      </c>
      <c r="C8133" t="s">
        <v>29</v>
      </c>
      <c r="D8133" t="s">
        <v>239</v>
      </c>
      <c r="E8133" t="s">
        <v>15992</v>
      </c>
      <c r="F8133" t="s">
        <v>32</v>
      </c>
      <c r="G8133" t="s">
        <v>33</v>
      </c>
      <c r="H8133" t="s">
        <v>34</v>
      </c>
      <c r="I8133" t="s">
        <v>241</v>
      </c>
      <c r="J8133" t="s">
        <v>242</v>
      </c>
      <c r="K8133" t="s">
        <v>37</v>
      </c>
      <c r="L8133" t="s">
        <v>64</v>
      </c>
      <c r="M8133" t="s">
        <v>15993</v>
      </c>
      <c r="N8133" t="s">
        <v>40</v>
      </c>
      <c r="O8133" t="s">
        <v>2678</v>
      </c>
      <c r="P8133" t="s">
        <v>42</v>
      </c>
      <c r="Q8133" t="s">
        <v>244</v>
      </c>
      <c r="R8133" t="s">
        <v>44</v>
      </c>
      <c r="S8133" t="s">
        <v>45</v>
      </c>
      <c r="T8133">
        <v>14.3211578</v>
      </c>
      <c r="U8133">
        <v>-91.036932669999999</v>
      </c>
      <c r="V8133" t="s">
        <v>46</v>
      </c>
      <c r="W8133" t="s">
        <v>22</v>
      </c>
      <c r="X8133" t="s">
        <v>4186</v>
      </c>
      <c r="Y8133" t="s">
        <v>48</v>
      </c>
      <c r="Z8133" t="s">
        <v>49</v>
      </c>
      <c r="AC8133" t="str">
        <f>_xlfn.XLOOKUP(UNIVERSO[[#This Row],[Ruta DN]],'[1]CUOTA RUTA'!E:E,'[1]CUOTA RUTA'!G:G)</f>
        <v>Cargar</v>
      </c>
    </row>
    <row r="8134" spans="1:29" x14ac:dyDescent="0.25">
      <c r="A8134">
        <v>2800034139</v>
      </c>
      <c r="B8134">
        <v>7800034139</v>
      </c>
      <c r="C8134" t="s">
        <v>29</v>
      </c>
      <c r="D8134" t="s">
        <v>2837</v>
      </c>
      <c r="E8134" t="s">
        <v>15990</v>
      </c>
      <c r="F8134" t="s">
        <v>32</v>
      </c>
      <c r="G8134" t="s">
        <v>33</v>
      </c>
      <c r="H8134" t="s">
        <v>34</v>
      </c>
      <c r="I8134" t="s">
        <v>2838</v>
      </c>
      <c r="J8134" t="s">
        <v>2839</v>
      </c>
      <c r="K8134" t="s">
        <v>37</v>
      </c>
      <c r="L8134" t="s">
        <v>64</v>
      </c>
      <c r="M8134" t="s">
        <v>15994</v>
      </c>
      <c r="N8134" t="s">
        <v>40</v>
      </c>
      <c r="O8134" t="s">
        <v>2678</v>
      </c>
      <c r="P8134" t="s">
        <v>42</v>
      </c>
      <c r="Q8134" t="s">
        <v>43</v>
      </c>
      <c r="R8134" t="s">
        <v>44</v>
      </c>
      <c r="S8134" t="s">
        <v>45</v>
      </c>
      <c r="T8134">
        <v>14.323808</v>
      </c>
      <c r="U8134">
        <v>-91.042000000000002</v>
      </c>
      <c r="V8134" t="s">
        <v>46</v>
      </c>
      <c r="W8134" t="s">
        <v>22</v>
      </c>
      <c r="X8134" t="s">
        <v>4186</v>
      </c>
      <c r="Y8134" t="s">
        <v>48</v>
      </c>
      <c r="Z8134" t="s">
        <v>49</v>
      </c>
      <c r="AC8134" t="str">
        <f>_xlfn.XLOOKUP(UNIVERSO[[#This Row],[Ruta DN]],'[1]CUOTA RUTA'!E:E,'[1]CUOTA RUTA'!G:G)</f>
        <v>Cargar</v>
      </c>
    </row>
    <row r="8135" spans="1:29" x14ac:dyDescent="0.25">
      <c r="A8135">
        <v>2800034078</v>
      </c>
      <c r="B8135">
        <v>7800034078</v>
      </c>
      <c r="C8135" t="s">
        <v>29</v>
      </c>
      <c r="D8135" t="s">
        <v>603</v>
      </c>
      <c r="E8135" t="s">
        <v>15995</v>
      </c>
      <c r="F8135" t="s">
        <v>32</v>
      </c>
      <c r="G8135" t="s">
        <v>33</v>
      </c>
      <c r="H8135" t="s">
        <v>34</v>
      </c>
      <c r="I8135" t="s">
        <v>605</v>
      </c>
      <c r="J8135" t="s">
        <v>606</v>
      </c>
      <c r="K8135" t="s">
        <v>37</v>
      </c>
      <c r="L8135" t="s">
        <v>64</v>
      </c>
      <c r="M8135" t="s">
        <v>15996</v>
      </c>
      <c r="N8135" t="s">
        <v>40</v>
      </c>
      <c r="O8135" t="s">
        <v>41</v>
      </c>
      <c r="P8135" t="s">
        <v>42</v>
      </c>
      <c r="Q8135" t="s">
        <v>488</v>
      </c>
      <c r="R8135" t="s">
        <v>44</v>
      </c>
      <c r="S8135" t="s">
        <v>45</v>
      </c>
      <c r="T8135">
        <v>13.931995000000001</v>
      </c>
      <c r="U8135">
        <v>-90.823746666666679</v>
      </c>
      <c r="V8135" t="s">
        <v>46</v>
      </c>
      <c r="W8135" t="s">
        <v>22</v>
      </c>
      <c r="X8135" t="s">
        <v>4189</v>
      </c>
      <c r="Y8135" t="s">
        <v>48</v>
      </c>
      <c r="Z8135" t="s">
        <v>49</v>
      </c>
      <c r="AC8135" t="str">
        <f>_xlfn.XLOOKUP(UNIVERSO[[#This Row],[Ruta DN]],'[1]CUOTA RUTA'!E:E,'[1]CUOTA RUTA'!G:G)</f>
        <v>Cargar</v>
      </c>
    </row>
    <row r="8136" spans="1:29" x14ac:dyDescent="0.25">
      <c r="A8136">
        <v>2800034071</v>
      </c>
      <c r="B8136">
        <v>7800034071</v>
      </c>
      <c r="C8136" t="s">
        <v>29</v>
      </c>
      <c r="D8136" t="s">
        <v>904</v>
      </c>
      <c r="E8136" t="s">
        <v>15997</v>
      </c>
      <c r="F8136" t="s">
        <v>32</v>
      </c>
      <c r="G8136" t="s">
        <v>33</v>
      </c>
      <c r="H8136" t="s">
        <v>34</v>
      </c>
      <c r="I8136" t="s">
        <v>906</v>
      </c>
      <c r="J8136" t="s">
        <v>907</v>
      </c>
      <c r="K8136" t="s">
        <v>54</v>
      </c>
      <c r="L8136" t="s">
        <v>64</v>
      </c>
      <c r="M8136" t="s">
        <v>15998</v>
      </c>
      <c r="N8136" t="s">
        <v>40</v>
      </c>
      <c r="O8136" t="s">
        <v>41</v>
      </c>
      <c r="P8136" t="s">
        <v>42</v>
      </c>
      <c r="Q8136" t="s">
        <v>43</v>
      </c>
      <c r="R8136" t="s">
        <v>44</v>
      </c>
      <c r="S8136" t="s">
        <v>45</v>
      </c>
      <c r="T8136">
        <v>13.939708</v>
      </c>
      <c r="U8136">
        <v>-90.825800000000001</v>
      </c>
      <c r="V8136" t="s">
        <v>46</v>
      </c>
      <c r="W8136" t="s">
        <v>22</v>
      </c>
      <c r="X8136" t="s">
        <v>4189</v>
      </c>
      <c r="Y8136" t="s">
        <v>48</v>
      </c>
      <c r="Z8136" t="s">
        <v>49</v>
      </c>
      <c r="AC8136" t="str">
        <f>_xlfn.XLOOKUP(UNIVERSO[[#This Row],[Ruta DN]],'[1]CUOTA RUTA'!E:E,'[1]CUOTA RUTA'!G:G)</f>
        <v>Cargar</v>
      </c>
    </row>
    <row r="8137" spans="1:29" x14ac:dyDescent="0.25">
      <c r="A8137">
        <v>2800034066</v>
      </c>
      <c r="B8137">
        <v>7800034066</v>
      </c>
      <c r="C8137" t="s">
        <v>29</v>
      </c>
      <c r="D8137" t="s">
        <v>904</v>
      </c>
      <c r="E8137" t="s">
        <v>15999</v>
      </c>
      <c r="F8137" t="s">
        <v>32</v>
      </c>
      <c r="G8137" t="s">
        <v>33</v>
      </c>
      <c r="H8137" t="s">
        <v>34</v>
      </c>
      <c r="I8137" t="s">
        <v>906</v>
      </c>
      <c r="J8137" t="s">
        <v>907</v>
      </c>
      <c r="K8137" t="s">
        <v>54</v>
      </c>
      <c r="L8137" t="s">
        <v>64</v>
      </c>
      <c r="M8137" t="s">
        <v>16000</v>
      </c>
      <c r="N8137" t="s">
        <v>40</v>
      </c>
      <c r="O8137" t="s">
        <v>41</v>
      </c>
      <c r="P8137" t="s">
        <v>42</v>
      </c>
      <c r="Q8137" t="s">
        <v>43</v>
      </c>
      <c r="R8137" t="s">
        <v>44</v>
      </c>
      <c r="S8137" t="s">
        <v>45</v>
      </c>
      <c r="T8137">
        <v>13.939908000000001</v>
      </c>
      <c r="U8137">
        <v>-90.825800000000001</v>
      </c>
      <c r="V8137" t="s">
        <v>46</v>
      </c>
      <c r="W8137" t="s">
        <v>22</v>
      </c>
      <c r="X8137" t="s">
        <v>4189</v>
      </c>
      <c r="Y8137" t="s">
        <v>48</v>
      </c>
      <c r="Z8137" t="s">
        <v>49</v>
      </c>
      <c r="AC8137" t="str">
        <f>_xlfn.XLOOKUP(UNIVERSO[[#This Row],[Ruta DN]],'[1]CUOTA RUTA'!E:E,'[1]CUOTA RUTA'!G:G)</f>
        <v>Cargar</v>
      </c>
    </row>
    <row r="8138" spans="1:29" x14ac:dyDescent="0.25">
      <c r="A8138">
        <v>2800034055</v>
      </c>
      <c r="B8138">
        <v>7800034055</v>
      </c>
      <c r="C8138" t="s">
        <v>29</v>
      </c>
      <c r="D8138" t="s">
        <v>603</v>
      </c>
      <c r="E8138" t="s">
        <v>16001</v>
      </c>
      <c r="F8138" t="s">
        <v>32</v>
      </c>
      <c r="G8138" t="s">
        <v>33</v>
      </c>
      <c r="H8138" t="s">
        <v>34</v>
      </c>
      <c r="I8138" t="s">
        <v>605</v>
      </c>
      <c r="J8138" t="s">
        <v>606</v>
      </c>
      <c r="K8138" t="s">
        <v>54</v>
      </c>
      <c r="L8138" t="s">
        <v>38</v>
      </c>
      <c r="M8138" t="s">
        <v>16002</v>
      </c>
      <c r="N8138" t="s">
        <v>40</v>
      </c>
      <c r="O8138" t="s">
        <v>41</v>
      </c>
      <c r="P8138" t="s">
        <v>42</v>
      </c>
      <c r="Q8138" t="s">
        <v>488</v>
      </c>
      <c r="R8138" t="s">
        <v>44</v>
      </c>
      <c r="S8138" t="s">
        <v>45</v>
      </c>
      <c r="T8138">
        <v>13.92952215</v>
      </c>
      <c r="U8138">
        <v>-90.82085610999998</v>
      </c>
      <c r="V8138" t="s">
        <v>46</v>
      </c>
      <c r="W8138" t="s">
        <v>22</v>
      </c>
      <c r="X8138" t="s">
        <v>4186</v>
      </c>
      <c r="Y8138" t="s">
        <v>48</v>
      </c>
      <c r="Z8138" t="s">
        <v>49</v>
      </c>
      <c r="AC8138" t="str">
        <f>_xlfn.XLOOKUP(UNIVERSO[[#This Row],[Ruta DN]],'[1]CUOTA RUTA'!E:E,'[1]CUOTA RUTA'!G:G)</f>
        <v>Cargar</v>
      </c>
    </row>
    <row r="8139" spans="1:29" x14ac:dyDescent="0.25">
      <c r="A8139">
        <v>2800033959</v>
      </c>
      <c r="B8139">
        <v>7800033959</v>
      </c>
      <c r="C8139" t="s">
        <v>29</v>
      </c>
      <c r="D8139" t="s">
        <v>30</v>
      </c>
      <c r="E8139" t="s">
        <v>16003</v>
      </c>
      <c r="F8139" t="s">
        <v>32</v>
      </c>
      <c r="G8139" t="s">
        <v>33</v>
      </c>
      <c r="H8139" t="s">
        <v>34</v>
      </c>
      <c r="I8139" t="s">
        <v>35</v>
      </c>
      <c r="J8139" t="s">
        <v>36</v>
      </c>
      <c r="K8139" t="s">
        <v>37</v>
      </c>
      <c r="L8139" t="s">
        <v>64</v>
      </c>
      <c r="M8139" t="s">
        <v>16004</v>
      </c>
      <c r="N8139" t="s">
        <v>40</v>
      </c>
      <c r="O8139" t="s">
        <v>41</v>
      </c>
      <c r="P8139" t="s">
        <v>42</v>
      </c>
      <c r="Q8139" t="s">
        <v>43</v>
      </c>
      <c r="R8139" t="s">
        <v>44</v>
      </c>
      <c r="S8139" t="s">
        <v>45</v>
      </c>
      <c r="T8139">
        <v>13.927816999999999</v>
      </c>
      <c r="U8139">
        <v>-90.813100000000006</v>
      </c>
      <c r="V8139" t="s">
        <v>46</v>
      </c>
      <c r="W8139" t="s">
        <v>22</v>
      </c>
      <c r="X8139" t="s">
        <v>4186</v>
      </c>
      <c r="Y8139" t="s">
        <v>48</v>
      </c>
      <c r="Z8139" t="s">
        <v>49</v>
      </c>
      <c r="AC8139" t="str">
        <f>_xlfn.XLOOKUP(UNIVERSO[[#This Row],[Ruta DN]],'[1]CUOTA RUTA'!E:E,'[1]CUOTA RUTA'!G:G)</f>
        <v>Cargar</v>
      </c>
    </row>
    <row r="8140" spans="1:29" x14ac:dyDescent="0.25">
      <c r="A8140">
        <v>2800033958</v>
      </c>
      <c r="B8140">
        <v>7800033958</v>
      </c>
      <c r="C8140" t="s">
        <v>29</v>
      </c>
      <c r="D8140" t="s">
        <v>30</v>
      </c>
      <c r="E8140" t="s">
        <v>13220</v>
      </c>
      <c r="F8140" t="s">
        <v>32</v>
      </c>
      <c r="G8140" t="s">
        <v>33</v>
      </c>
      <c r="H8140" t="s">
        <v>34</v>
      </c>
      <c r="I8140" t="s">
        <v>35</v>
      </c>
      <c r="J8140" t="s">
        <v>36</v>
      </c>
      <c r="K8140" t="s">
        <v>37</v>
      </c>
      <c r="L8140" t="s">
        <v>38</v>
      </c>
      <c r="M8140" t="s">
        <v>16005</v>
      </c>
      <c r="N8140" t="s">
        <v>40</v>
      </c>
      <c r="O8140" t="s">
        <v>41</v>
      </c>
      <c r="P8140" t="s">
        <v>42</v>
      </c>
      <c r="Q8140" t="s">
        <v>43</v>
      </c>
      <c r="R8140" t="s">
        <v>44</v>
      </c>
      <c r="S8140" t="s">
        <v>45</v>
      </c>
      <c r="T8140">
        <v>13.927016999999999</v>
      </c>
      <c r="U8140">
        <v>-90.811400000000006</v>
      </c>
      <c r="V8140" t="s">
        <v>46</v>
      </c>
      <c r="W8140" t="s">
        <v>22</v>
      </c>
      <c r="X8140" t="s">
        <v>4186</v>
      </c>
      <c r="Y8140" t="s">
        <v>48</v>
      </c>
      <c r="Z8140" t="s">
        <v>49</v>
      </c>
      <c r="AC8140" t="str">
        <f>_xlfn.XLOOKUP(UNIVERSO[[#This Row],[Ruta DN]],'[1]CUOTA RUTA'!E:E,'[1]CUOTA RUTA'!G:G)</f>
        <v>Cargar</v>
      </c>
    </row>
    <row r="8141" spans="1:29" x14ac:dyDescent="0.25">
      <c r="A8141">
        <v>2800033952</v>
      </c>
      <c r="B8141">
        <v>7800033952</v>
      </c>
      <c r="C8141" t="s">
        <v>29</v>
      </c>
      <c r="D8141" t="s">
        <v>30</v>
      </c>
      <c r="E8141" t="s">
        <v>16006</v>
      </c>
      <c r="F8141" t="s">
        <v>32</v>
      </c>
      <c r="G8141" t="s">
        <v>33</v>
      </c>
      <c r="H8141" t="s">
        <v>34</v>
      </c>
      <c r="I8141" t="s">
        <v>35</v>
      </c>
      <c r="J8141" t="s">
        <v>36</v>
      </c>
      <c r="K8141" t="s">
        <v>37</v>
      </c>
      <c r="L8141" t="s">
        <v>64</v>
      </c>
      <c r="M8141" t="s">
        <v>16007</v>
      </c>
      <c r="N8141" t="s">
        <v>40</v>
      </c>
      <c r="O8141" t="s">
        <v>41</v>
      </c>
      <c r="P8141" t="s">
        <v>42</v>
      </c>
      <c r="Q8141" t="s">
        <v>43</v>
      </c>
      <c r="R8141" t="s">
        <v>44</v>
      </c>
      <c r="S8141" t="s">
        <v>45</v>
      </c>
      <c r="T8141">
        <v>13.9281363</v>
      </c>
      <c r="U8141">
        <v>-90.8124799</v>
      </c>
      <c r="V8141" t="s">
        <v>46</v>
      </c>
      <c r="W8141" t="s">
        <v>22</v>
      </c>
      <c r="X8141" t="s">
        <v>4186</v>
      </c>
      <c r="Y8141" t="s">
        <v>48</v>
      </c>
      <c r="Z8141" t="s">
        <v>49</v>
      </c>
      <c r="AC8141" t="str">
        <f>_xlfn.XLOOKUP(UNIVERSO[[#This Row],[Ruta DN]],'[1]CUOTA RUTA'!E:E,'[1]CUOTA RUTA'!G:G)</f>
        <v>Cargar</v>
      </c>
    </row>
    <row r="8142" spans="1:29" x14ac:dyDescent="0.25">
      <c r="A8142">
        <v>2800033945</v>
      </c>
      <c r="B8142">
        <v>7800033945</v>
      </c>
      <c r="C8142" t="s">
        <v>29</v>
      </c>
      <c r="D8142" t="s">
        <v>30</v>
      </c>
      <c r="E8142" t="s">
        <v>16008</v>
      </c>
      <c r="F8142" t="s">
        <v>32</v>
      </c>
      <c r="G8142" t="s">
        <v>33</v>
      </c>
      <c r="H8142" t="s">
        <v>34</v>
      </c>
      <c r="I8142" t="s">
        <v>35</v>
      </c>
      <c r="J8142" t="s">
        <v>36</v>
      </c>
      <c r="K8142" t="s">
        <v>1055</v>
      </c>
      <c r="L8142" t="s">
        <v>64</v>
      </c>
      <c r="M8142" t="s">
        <v>16009</v>
      </c>
      <c r="N8142" t="s">
        <v>40</v>
      </c>
      <c r="O8142" t="s">
        <v>41</v>
      </c>
      <c r="P8142" t="s">
        <v>42</v>
      </c>
      <c r="Q8142" t="s">
        <v>43</v>
      </c>
      <c r="R8142" t="s">
        <v>44</v>
      </c>
      <c r="S8142" t="s">
        <v>45</v>
      </c>
      <c r="T8142">
        <v>13.936108000000001</v>
      </c>
      <c r="U8142">
        <v>-90.801591999999999</v>
      </c>
      <c r="V8142" t="s">
        <v>46</v>
      </c>
      <c r="W8142" t="s">
        <v>22</v>
      </c>
      <c r="X8142" t="s">
        <v>4189</v>
      </c>
      <c r="Y8142" t="s">
        <v>48</v>
      </c>
      <c r="Z8142" t="s">
        <v>49</v>
      </c>
      <c r="AC8142" t="str">
        <f>_xlfn.XLOOKUP(UNIVERSO[[#This Row],[Ruta DN]],'[1]CUOTA RUTA'!E:E,'[1]CUOTA RUTA'!G:G)</f>
        <v>Cargar</v>
      </c>
    </row>
    <row r="8143" spans="1:29" x14ac:dyDescent="0.25">
      <c r="A8143">
        <v>2800033933</v>
      </c>
      <c r="B8143">
        <v>7800033933</v>
      </c>
      <c r="C8143" t="s">
        <v>29</v>
      </c>
      <c r="D8143" t="s">
        <v>30</v>
      </c>
      <c r="E8143" t="s">
        <v>16010</v>
      </c>
      <c r="F8143" t="s">
        <v>32</v>
      </c>
      <c r="G8143" t="s">
        <v>33</v>
      </c>
      <c r="H8143" t="s">
        <v>34</v>
      </c>
      <c r="I8143" t="s">
        <v>35</v>
      </c>
      <c r="J8143" t="s">
        <v>36</v>
      </c>
      <c r="K8143" t="s">
        <v>54</v>
      </c>
      <c r="L8143" t="s">
        <v>64</v>
      </c>
      <c r="M8143" t="s">
        <v>16011</v>
      </c>
      <c r="N8143" t="s">
        <v>40</v>
      </c>
      <c r="O8143" t="s">
        <v>46</v>
      </c>
      <c r="P8143" t="s">
        <v>42</v>
      </c>
      <c r="Q8143" t="s">
        <v>43</v>
      </c>
      <c r="R8143" t="s">
        <v>44</v>
      </c>
      <c r="S8143" t="s">
        <v>45</v>
      </c>
      <c r="T8143">
        <v>13.92896</v>
      </c>
      <c r="U8143">
        <v>-90.804620000000014</v>
      </c>
      <c r="V8143" t="s">
        <v>46</v>
      </c>
      <c r="W8143" t="s">
        <v>22</v>
      </c>
      <c r="X8143" t="s">
        <v>4181</v>
      </c>
      <c r="Y8143" t="s">
        <v>48</v>
      </c>
      <c r="Z8143" t="s">
        <v>49</v>
      </c>
      <c r="AA8143">
        <v>9</v>
      </c>
      <c r="AC8143" t="str">
        <f>_xlfn.XLOOKUP(UNIVERSO[[#This Row],[Ruta DN]],'[1]CUOTA RUTA'!E:E,'[1]CUOTA RUTA'!G:G)</f>
        <v>Cargar</v>
      </c>
    </row>
    <row r="8144" spans="1:29" x14ac:dyDescent="0.25">
      <c r="A8144">
        <v>2800032779</v>
      </c>
      <c r="B8144">
        <v>7800032779</v>
      </c>
      <c r="C8144" t="s">
        <v>29</v>
      </c>
      <c r="D8144" t="s">
        <v>359</v>
      </c>
      <c r="E8144" t="s">
        <v>16012</v>
      </c>
      <c r="F8144" t="s">
        <v>76</v>
      </c>
      <c r="G8144" t="s">
        <v>77</v>
      </c>
      <c r="H8144" t="s">
        <v>78</v>
      </c>
      <c r="I8144" t="s">
        <v>361</v>
      </c>
      <c r="J8144" t="s">
        <v>362</v>
      </c>
      <c r="K8144" t="s">
        <v>37</v>
      </c>
      <c r="L8144" t="s">
        <v>38</v>
      </c>
      <c r="M8144" t="s">
        <v>16013</v>
      </c>
      <c r="N8144" t="s">
        <v>40</v>
      </c>
      <c r="O8144" t="s">
        <v>82</v>
      </c>
      <c r="P8144" t="s">
        <v>42</v>
      </c>
      <c r="Q8144" t="s">
        <v>83</v>
      </c>
      <c r="R8144" t="s">
        <v>84</v>
      </c>
      <c r="S8144" t="s">
        <v>85</v>
      </c>
      <c r="T8144">
        <v>14.28546</v>
      </c>
      <c r="U8144">
        <v>-91.373485000000016</v>
      </c>
      <c r="V8144" t="s">
        <v>82</v>
      </c>
      <c r="W8144" t="s">
        <v>22</v>
      </c>
      <c r="X8144" t="s">
        <v>4181</v>
      </c>
      <c r="Y8144" t="s">
        <v>86</v>
      </c>
      <c r="Z8144" t="s">
        <v>87</v>
      </c>
      <c r="AA8144">
        <v>5</v>
      </c>
      <c r="AC8144" t="str">
        <f>_xlfn.XLOOKUP(UNIVERSO[[#This Row],[Ruta DN]],'[1]CUOTA RUTA'!E:E,'[1]CUOTA RUTA'!G:G)</f>
        <v>Cargar</v>
      </c>
    </row>
    <row r="8145" spans="1:29" x14ac:dyDescent="0.25">
      <c r="A8145">
        <v>2800032774</v>
      </c>
      <c r="B8145">
        <v>7800032774</v>
      </c>
      <c r="C8145" t="s">
        <v>29</v>
      </c>
      <c r="D8145" t="s">
        <v>359</v>
      </c>
      <c r="E8145" t="s">
        <v>16014</v>
      </c>
      <c r="F8145" t="s">
        <v>76</v>
      </c>
      <c r="G8145" t="s">
        <v>77</v>
      </c>
      <c r="H8145" t="s">
        <v>78</v>
      </c>
      <c r="I8145" t="s">
        <v>361</v>
      </c>
      <c r="J8145" t="s">
        <v>362</v>
      </c>
      <c r="K8145" t="s">
        <v>37</v>
      </c>
      <c r="L8145" t="s">
        <v>38</v>
      </c>
      <c r="M8145" t="s">
        <v>16015</v>
      </c>
      <c r="N8145" t="s">
        <v>40</v>
      </c>
      <c r="O8145" t="s">
        <v>82</v>
      </c>
      <c r="P8145" t="s">
        <v>42</v>
      </c>
      <c r="Q8145" t="s">
        <v>83</v>
      </c>
      <c r="R8145" t="s">
        <v>84</v>
      </c>
      <c r="S8145" t="s">
        <v>85</v>
      </c>
      <c r="T8145">
        <v>14.28931833333333</v>
      </c>
      <c r="U8145">
        <v>-91.371348333333316</v>
      </c>
      <c r="V8145" t="s">
        <v>82</v>
      </c>
      <c r="W8145" t="s">
        <v>22</v>
      </c>
      <c r="X8145" t="s">
        <v>4181</v>
      </c>
      <c r="Y8145" t="s">
        <v>86</v>
      </c>
      <c r="Z8145" t="s">
        <v>87</v>
      </c>
      <c r="AA8145">
        <v>5</v>
      </c>
      <c r="AC8145" t="str">
        <f>_xlfn.XLOOKUP(UNIVERSO[[#This Row],[Ruta DN]],'[1]CUOTA RUTA'!E:E,'[1]CUOTA RUTA'!G:G)</f>
        <v>Cargar</v>
      </c>
    </row>
    <row r="8146" spans="1:29" x14ac:dyDescent="0.25">
      <c r="A8146">
        <v>2800032773</v>
      </c>
      <c r="B8146">
        <v>7800032773</v>
      </c>
      <c r="C8146" t="s">
        <v>29</v>
      </c>
      <c r="D8146" t="s">
        <v>1101</v>
      </c>
      <c r="E8146" t="s">
        <v>16016</v>
      </c>
      <c r="F8146" t="s">
        <v>76</v>
      </c>
      <c r="G8146" t="s">
        <v>77</v>
      </c>
      <c r="H8146" t="s">
        <v>78</v>
      </c>
      <c r="I8146" t="s">
        <v>1103</v>
      </c>
      <c r="J8146" t="s">
        <v>1104</v>
      </c>
      <c r="K8146" t="s">
        <v>54</v>
      </c>
      <c r="L8146" t="s">
        <v>38</v>
      </c>
      <c r="M8146" t="s">
        <v>16017</v>
      </c>
      <c r="N8146" t="s">
        <v>40</v>
      </c>
      <c r="O8146" t="s">
        <v>82</v>
      </c>
      <c r="P8146" t="s">
        <v>42</v>
      </c>
      <c r="Q8146" t="s">
        <v>83</v>
      </c>
      <c r="R8146" t="s">
        <v>84</v>
      </c>
      <c r="S8146" t="s">
        <v>85</v>
      </c>
      <c r="T8146">
        <v>14.28818666666667</v>
      </c>
      <c r="U8146">
        <v>-91.372416666666652</v>
      </c>
      <c r="V8146" t="s">
        <v>82</v>
      </c>
      <c r="W8146" t="s">
        <v>22</v>
      </c>
      <c r="X8146" t="s">
        <v>4181</v>
      </c>
      <c r="Y8146" t="s">
        <v>86</v>
      </c>
      <c r="Z8146" t="s">
        <v>87</v>
      </c>
      <c r="AC8146" t="str">
        <f>_xlfn.XLOOKUP(UNIVERSO[[#This Row],[Ruta DN]],'[1]CUOTA RUTA'!E:E,'[1]CUOTA RUTA'!G:G)</f>
        <v>Cargar</v>
      </c>
    </row>
    <row r="8147" spans="1:29" x14ac:dyDescent="0.25">
      <c r="A8147">
        <v>2800032739</v>
      </c>
      <c r="B8147">
        <v>7800032739</v>
      </c>
      <c r="C8147" t="s">
        <v>29</v>
      </c>
      <c r="D8147" t="s">
        <v>74</v>
      </c>
      <c r="E8147" t="s">
        <v>16018</v>
      </c>
      <c r="F8147" t="s">
        <v>76</v>
      </c>
      <c r="G8147" t="s">
        <v>77</v>
      </c>
      <c r="H8147" t="s">
        <v>78</v>
      </c>
      <c r="I8147" t="s">
        <v>79</v>
      </c>
      <c r="J8147" t="s">
        <v>80</v>
      </c>
      <c r="K8147" t="s">
        <v>1055</v>
      </c>
      <c r="L8147" t="s">
        <v>64</v>
      </c>
      <c r="M8147" t="s">
        <v>16019</v>
      </c>
      <c r="N8147" t="s">
        <v>40</v>
      </c>
      <c r="O8147" t="s">
        <v>82</v>
      </c>
      <c r="P8147" t="s">
        <v>42</v>
      </c>
      <c r="Q8147" t="s">
        <v>83</v>
      </c>
      <c r="R8147" t="s">
        <v>84</v>
      </c>
      <c r="S8147" t="s">
        <v>85</v>
      </c>
      <c r="T8147">
        <v>14.289410999999999</v>
      </c>
      <c r="U8147">
        <v>-91.360799999999998</v>
      </c>
      <c r="V8147" t="s">
        <v>82</v>
      </c>
      <c r="W8147" t="s">
        <v>22</v>
      </c>
      <c r="X8147" t="s">
        <v>4186</v>
      </c>
      <c r="Y8147" t="s">
        <v>86</v>
      </c>
      <c r="Z8147" t="s">
        <v>87</v>
      </c>
      <c r="AC8147" t="str">
        <f>_xlfn.XLOOKUP(UNIVERSO[[#This Row],[Ruta DN]],'[1]CUOTA RUTA'!E:E,'[1]CUOTA RUTA'!G:G)</f>
        <v>Cargar</v>
      </c>
    </row>
    <row r="8148" spans="1:29" x14ac:dyDescent="0.25">
      <c r="A8148">
        <v>2800032735</v>
      </c>
      <c r="B8148">
        <v>7800032735</v>
      </c>
      <c r="C8148" t="s">
        <v>29</v>
      </c>
      <c r="D8148" t="s">
        <v>74</v>
      </c>
      <c r="E8148" t="s">
        <v>16020</v>
      </c>
      <c r="F8148" t="s">
        <v>76</v>
      </c>
      <c r="G8148" t="s">
        <v>77</v>
      </c>
      <c r="H8148" t="s">
        <v>78</v>
      </c>
      <c r="I8148" t="s">
        <v>79</v>
      </c>
      <c r="J8148" t="s">
        <v>80</v>
      </c>
      <c r="K8148" t="s">
        <v>37</v>
      </c>
      <c r="L8148" t="s">
        <v>64</v>
      </c>
      <c r="M8148" t="s">
        <v>16021</v>
      </c>
      <c r="N8148" t="s">
        <v>40</v>
      </c>
      <c r="O8148" t="s">
        <v>82</v>
      </c>
      <c r="P8148" t="s">
        <v>42</v>
      </c>
      <c r="Q8148" t="s">
        <v>83</v>
      </c>
      <c r="R8148" t="s">
        <v>84</v>
      </c>
      <c r="S8148" t="s">
        <v>85</v>
      </c>
      <c r="T8148">
        <v>14.28887333333333</v>
      </c>
      <c r="U8148">
        <v>-91.361260000000001</v>
      </c>
      <c r="V8148" t="s">
        <v>82</v>
      </c>
      <c r="W8148" t="s">
        <v>22</v>
      </c>
      <c r="X8148" t="s">
        <v>4186</v>
      </c>
      <c r="Y8148" t="s">
        <v>86</v>
      </c>
      <c r="Z8148" t="s">
        <v>87</v>
      </c>
      <c r="AC8148" t="str">
        <f>_xlfn.XLOOKUP(UNIVERSO[[#This Row],[Ruta DN]],'[1]CUOTA RUTA'!E:E,'[1]CUOTA RUTA'!G:G)</f>
        <v>Cargar</v>
      </c>
    </row>
    <row r="8149" spans="1:29" x14ac:dyDescent="0.25">
      <c r="A8149">
        <v>2800032730</v>
      </c>
      <c r="B8149">
        <v>7800032730</v>
      </c>
      <c r="C8149" t="s">
        <v>29</v>
      </c>
      <c r="D8149" t="s">
        <v>74</v>
      </c>
      <c r="E8149" t="s">
        <v>16022</v>
      </c>
      <c r="F8149" t="s">
        <v>76</v>
      </c>
      <c r="G8149" t="s">
        <v>77</v>
      </c>
      <c r="H8149" t="s">
        <v>78</v>
      </c>
      <c r="I8149" t="s">
        <v>79</v>
      </c>
      <c r="J8149" t="s">
        <v>80</v>
      </c>
      <c r="K8149" t="s">
        <v>54</v>
      </c>
      <c r="L8149" t="s">
        <v>64</v>
      </c>
      <c r="M8149" t="s">
        <v>16023</v>
      </c>
      <c r="N8149" t="s">
        <v>40</v>
      </c>
      <c r="O8149" t="s">
        <v>82</v>
      </c>
      <c r="P8149" t="s">
        <v>42</v>
      </c>
      <c r="Q8149" t="s">
        <v>83</v>
      </c>
      <c r="R8149" t="s">
        <v>84</v>
      </c>
      <c r="S8149" t="s">
        <v>85</v>
      </c>
      <c r="T8149">
        <v>14.286350000000001</v>
      </c>
      <c r="U8149">
        <v>-91.361209999999986</v>
      </c>
      <c r="V8149" t="s">
        <v>82</v>
      </c>
      <c r="W8149" t="s">
        <v>22</v>
      </c>
      <c r="X8149" t="s">
        <v>4181</v>
      </c>
      <c r="Y8149" t="s">
        <v>86</v>
      </c>
      <c r="Z8149" t="s">
        <v>87</v>
      </c>
      <c r="AA8149">
        <v>5</v>
      </c>
      <c r="AC8149" t="str">
        <f>_xlfn.XLOOKUP(UNIVERSO[[#This Row],[Ruta DN]],'[1]CUOTA RUTA'!E:E,'[1]CUOTA RUTA'!G:G)</f>
        <v>Cargar</v>
      </c>
    </row>
    <row r="8150" spans="1:29" x14ac:dyDescent="0.25">
      <c r="A8150">
        <v>2800032725</v>
      </c>
      <c r="B8150">
        <v>7800032725</v>
      </c>
      <c r="C8150" t="s">
        <v>29</v>
      </c>
      <c r="D8150" t="s">
        <v>74</v>
      </c>
      <c r="E8150" t="s">
        <v>16024</v>
      </c>
      <c r="F8150" t="s">
        <v>76</v>
      </c>
      <c r="G8150" t="s">
        <v>77</v>
      </c>
      <c r="H8150" t="s">
        <v>78</v>
      </c>
      <c r="I8150" t="s">
        <v>79</v>
      </c>
      <c r="J8150" t="s">
        <v>80</v>
      </c>
      <c r="K8150" t="s">
        <v>1055</v>
      </c>
      <c r="L8150" t="s">
        <v>914</v>
      </c>
      <c r="M8150" t="s">
        <v>16025</v>
      </c>
      <c r="N8150" t="s">
        <v>40</v>
      </c>
      <c r="O8150" t="s">
        <v>82</v>
      </c>
      <c r="P8150" t="s">
        <v>206</v>
      </c>
      <c r="Q8150" t="s">
        <v>83</v>
      </c>
      <c r="R8150" t="s">
        <v>84</v>
      </c>
      <c r="S8150" t="s">
        <v>85</v>
      </c>
      <c r="T8150">
        <v>14.28813388</v>
      </c>
      <c r="U8150">
        <v>-91.363766530000007</v>
      </c>
      <c r="V8150" t="s">
        <v>82</v>
      </c>
      <c r="W8150" t="s">
        <v>22</v>
      </c>
      <c r="X8150" t="s">
        <v>4186</v>
      </c>
      <c r="Y8150" t="s">
        <v>86</v>
      </c>
      <c r="Z8150" t="s">
        <v>87</v>
      </c>
      <c r="AC8150" t="str">
        <f>_xlfn.XLOOKUP(UNIVERSO[[#This Row],[Ruta DN]],'[1]CUOTA RUTA'!E:E,'[1]CUOTA RUTA'!G:G)</f>
        <v>Cargar</v>
      </c>
    </row>
    <row r="8151" spans="1:29" x14ac:dyDescent="0.25">
      <c r="A8151">
        <v>2800032142</v>
      </c>
      <c r="B8151">
        <v>7800032142</v>
      </c>
      <c r="C8151" t="s">
        <v>29</v>
      </c>
      <c r="D8151" t="s">
        <v>122</v>
      </c>
      <c r="E8151" t="s">
        <v>16026</v>
      </c>
      <c r="F8151" t="s">
        <v>76</v>
      </c>
      <c r="G8151" t="s">
        <v>77</v>
      </c>
      <c r="H8151" t="s">
        <v>78</v>
      </c>
      <c r="I8151" t="s">
        <v>124</v>
      </c>
      <c r="J8151" t="s">
        <v>125</v>
      </c>
      <c r="K8151" t="s">
        <v>37</v>
      </c>
      <c r="L8151" t="s">
        <v>38</v>
      </c>
      <c r="M8151" t="s">
        <v>10790</v>
      </c>
      <c r="N8151" t="s">
        <v>136</v>
      </c>
      <c r="O8151" t="s">
        <v>538</v>
      </c>
      <c r="P8151" t="s">
        <v>42</v>
      </c>
      <c r="Q8151" t="s">
        <v>127</v>
      </c>
      <c r="R8151" t="s">
        <v>84</v>
      </c>
      <c r="S8151" t="s">
        <v>85</v>
      </c>
      <c r="T8151">
        <v>14.5457521</v>
      </c>
      <c r="U8151">
        <v>-90.417932199999996</v>
      </c>
      <c r="V8151" t="s">
        <v>82</v>
      </c>
      <c r="W8151" t="s">
        <v>1135</v>
      </c>
      <c r="X8151" t="s">
        <v>4189</v>
      </c>
      <c r="Y8151" t="s">
        <v>86</v>
      </c>
      <c r="Z8151" t="s">
        <v>87</v>
      </c>
      <c r="AC8151" t="str">
        <f>_xlfn.XLOOKUP(UNIVERSO[[#This Row],[Ruta DN]],'[1]CUOTA RUTA'!E:E,'[1]CUOTA RUTA'!G:G)</f>
        <v>Cargar</v>
      </c>
    </row>
    <row r="8152" spans="1:29" x14ac:dyDescent="0.25">
      <c r="A8152">
        <v>2800031723</v>
      </c>
      <c r="B8152">
        <v>7800031723</v>
      </c>
      <c r="C8152" t="s">
        <v>29</v>
      </c>
      <c r="D8152" t="s">
        <v>122</v>
      </c>
      <c r="E8152" t="s">
        <v>16027</v>
      </c>
      <c r="F8152" t="s">
        <v>76</v>
      </c>
      <c r="G8152" t="s">
        <v>77</v>
      </c>
      <c r="H8152" t="s">
        <v>78</v>
      </c>
      <c r="I8152" t="s">
        <v>124</v>
      </c>
      <c r="J8152" t="s">
        <v>125</v>
      </c>
      <c r="K8152" t="s">
        <v>1055</v>
      </c>
      <c r="L8152" t="s">
        <v>914</v>
      </c>
      <c r="M8152" t="s">
        <v>10790</v>
      </c>
      <c r="N8152" t="s">
        <v>136</v>
      </c>
      <c r="O8152" t="s">
        <v>538</v>
      </c>
      <c r="P8152" t="s">
        <v>206</v>
      </c>
      <c r="Q8152" t="s">
        <v>127</v>
      </c>
      <c r="R8152" t="s">
        <v>84</v>
      </c>
      <c r="S8152" t="s">
        <v>85</v>
      </c>
      <c r="T8152">
        <v>14.4116737</v>
      </c>
      <c r="U8152">
        <v>-91.306139400000006</v>
      </c>
      <c r="V8152" t="s">
        <v>82</v>
      </c>
      <c r="W8152" t="s">
        <v>1135</v>
      </c>
      <c r="X8152" t="s">
        <v>4189</v>
      </c>
      <c r="Y8152" t="s">
        <v>86</v>
      </c>
      <c r="Z8152" t="s">
        <v>87</v>
      </c>
      <c r="AC8152" t="str">
        <f>_xlfn.XLOOKUP(UNIVERSO[[#This Row],[Ruta DN]],'[1]CUOTA RUTA'!E:E,'[1]CUOTA RUTA'!G:G)</f>
        <v>Cargar</v>
      </c>
    </row>
    <row r="8153" spans="1:29" x14ac:dyDescent="0.25">
      <c r="A8153">
        <v>2800031373</v>
      </c>
      <c r="B8153">
        <v>7800031373</v>
      </c>
      <c r="C8153" t="s">
        <v>29</v>
      </c>
      <c r="D8153" t="s">
        <v>245</v>
      </c>
      <c r="E8153" t="s">
        <v>16028</v>
      </c>
      <c r="F8153" t="s">
        <v>76</v>
      </c>
      <c r="G8153" t="s">
        <v>77</v>
      </c>
      <c r="H8153" t="s">
        <v>78</v>
      </c>
      <c r="I8153" t="s">
        <v>247</v>
      </c>
      <c r="J8153" t="s">
        <v>248</v>
      </c>
      <c r="K8153" t="s">
        <v>37</v>
      </c>
      <c r="L8153" t="s">
        <v>64</v>
      </c>
      <c r="M8153" t="s">
        <v>16029</v>
      </c>
      <c r="N8153" t="s">
        <v>40</v>
      </c>
      <c r="O8153" t="s">
        <v>82</v>
      </c>
      <c r="P8153" t="s">
        <v>42</v>
      </c>
      <c r="Q8153" t="s">
        <v>83</v>
      </c>
      <c r="R8153" t="s">
        <v>84</v>
      </c>
      <c r="S8153" t="s">
        <v>85</v>
      </c>
      <c r="T8153">
        <v>14.29563666666667</v>
      </c>
      <c r="U8153">
        <v>-91.364310000000003</v>
      </c>
      <c r="V8153" t="s">
        <v>82</v>
      </c>
      <c r="W8153" t="s">
        <v>22</v>
      </c>
      <c r="X8153" t="s">
        <v>4181</v>
      </c>
      <c r="Y8153" t="s">
        <v>86</v>
      </c>
      <c r="Z8153" t="s">
        <v>87</v>
      </c>
      <c r="AA8153">
        <v>8</v>
      </c>
      <c r="AC8153" t="str">
        <f>_xlfn.XLOOKUP(UNIVERSO[[#This Row],[Ruta DN]],'[1]CUOTA RUTA'!E:E,'[1]CUOTA RUTA'!G:G)</f>
        <v>Cargar</v>
      </c>
    </row>
    <row r="8154" spans="1:29" x14ac:dyDescent="0.25">
      <c r="A8154">
        <v>2800031330</v>
      </c>
      <c r="B8154">
        <v>7800031330</v>
      </c>
      <c r="C8154" t="s">
        <v>29</v>
      </c>
      <c r="D8154" t="s">
        <v>1101</v>
      </c>
      <c r="E8154" t="s">
        <v>16030</v>
      </c>
      <c r="F8154" t="s">
        <v>76</v>
      </c>
      <c r="G8154" t="s">
        <v>77</v>
      </c>
      <c r="H8154" t="s">
        <v>78</v>
      </c>
      <c r="I8154" t="s">
        <v>1103</v>
      </c>
      <c r="J8154" t="s">
        <v>1104</v>
      </c>
      <c r="K8154" t="s">
        <v>54</v>
      </c>
      <c r="L8154" t="s">
        <v>64</v>
      </c>
      <c r="M8154" t="s">
        <v>11103</v>
      </c>
      <c r="N8154" t="s">
        <v>40</v>
      </c>
      <c r="O8154" t="s">
        <v>82</v>
      </c>
      <c r="P8154" t="s">
        <v>42</v>
      </c>
      <c r="Q8154" t="s">
        <v>83</v>
      </c>
      <c r="R8154" t="s">
        <v>84</v>
      </c>
      <c r="S8154" t="s">
        <v>85</v>
      </c>
      <c r="T8154">
        <v>14.2987</v>
      </c>
      <c r="U8154">
        <v>-91.370092</v>
      </c>
      <c r="V8154" t="s">
        <v>82</v>
      </c>
      <c r="W8154" t="s">
        <v>22</v>
      </c>
      <c r="X8154" t="s">
        <v>4186</v>
      </c>
      <c r="Y8154" t="s">
        <v>86</v>
      </c>
      <c r="Z8154" t="s">
        <v>87</v>
      </c>
      <c r="AC8154" t="str">
        <f>_xlfn.XLOOKUP(UNIVERSO[[#This Row],[Ruta DN]],'[1]CUOTA RUTA'!E:E,'[1]CUOTA RUTA'!G:G)</f>
        <v>Cargar</v>
      </c>
    </row>
    <row r="8155" spans="1:29" x14ac:dyDescent="0.25">
      <c r="A8155">
        <v>2800031312</v>
      </c>
      <c r="B8155">
        <v>7800031312</v>
      </c>
      <c r="C8155" t="s">
        <v>29</v>
      </c>
      <c r="D8155" t="s">
        <v>245</v>
      </c>
      <c r="E8155" t="s">
        <v>16031</v>
      </c>
      <c r="F8155" t="s">
        <v>76</v>
      </c>
      <c r="G8155" t="s">
        <v>77</v>
      </c>
      <c r="H8155" t="s">
        <v>78</v>
      </c>
      <c r="I8155" t="s">
        <v>247</v>
      </c>
      <c r="J8155" t="s">
        <v>248</v>
      </c>
      <c r="K8155" t="s">
        <v>37</v>
      </c>
      <c r="L8155" t="s">
        <v>64</v>
      </c>
      <c r="M8155" t="s">
        <v>16032</v>
      </c>
      <c r="N8155" t="s">
        <v>40</v>
      </c>
      <c r="O8155" t="s">
        <v>82</v>
      </c>
      <c r="P8155" t="s">
        <v>42</v>
      </c>
      <c r="Q8155" t="s">
        <v>83</v>
      </c>
      <c r="R8155" t="s">
        <v>84</v>
      </c>
      <c r="S8155" t="s">
        <v>85</v>
      </c>
      <c r="T8155">
        <v>14.292598699999999</v>
      </c>
      <c r="U8155">
        <v>-91.362760400000013</v>
      </c>
      <c r="V8155" t="s">
        <v>82</v>
      </c>
      <c r="W8155" t="s">
        <v>22</v>
      </c>
      <c r="X8155" t="s">
        <v>4186</v>
      </c>
      <c r="Y8155" t="s">
        <v>86</v>
      </c>
      <c r="Z8155" t="s">
        <v>87</v>
      </c>
      <c r="AC8155" t="str">
        <f>_xlfn.XLOOKUP(UNIVERSO[[#This Row],[Ruta DN]],'[1]CUOTA RUTA'!E:E,'[1]CUOTA RUTA'!G:G)</f>
        <v>Cargar</v>
      </c>
    </row>
    <row r="8156" spans="1:29" x14ac:dyDescent="0.25">
      <c r="A8156">
        <v>2800031280</v>
      </c>
      <c r="B8156">
        <v>7800031280</v>
      </c>
      <c r="C8156" t="s">
        <v>29</v>
      </c>
      <c r="D8156" t="s">
        <v>74</v>
      </c>
      <c r="E8156" t="s">
        <v>16033</v>
      </c>
      <c r="F8156" t="s">
        <v>76</v>
      </c>
      <c r="G8156" t="s">
        <v>77</v>
      </c>
      <c r="H8156" t="s">
        <v>78</v>
      </c>
      <c r="I8156" t="s">
        <v>79</v>
      </c>
      <c r="J8156" t="s">
        <v>80</v>
      </c>
      <c r="K8156" t="s">
        <v>37</v>
      </c>
      <c r="L8156" t="s">
        <v>64</v>
      </c>
      <c r="M8156" t="s">
        <v>16034</v>
      </c>
      <c r="N8156" t="s">
        <v>40</v>
      </c>
      <c r="O8156" t="s">
        <v>82</v>
      </c>
      <c r="P8156" t="s">
        <v>42</v>
      </c>
      <c r="Q8156" t="s">
        <v>83</v>
      </c>
      <c r="R8156" t="s">
        <v>84</v>
      </c>
      <c r="S8156" t="s">
        <v>85</v>
      </c>
      <c r="T8156">
        <v>14.290917930000001</v>
      </c>
      <c r="U8156">
        <v>-91.36719343</v>
      </c>
      <c r="V8156" t="s">
        <v>82</v>
      </c>
      <c r="W8156" t="s">
        <v>22</v>
      </c>
      <c r="X8156" t="s">
        <v>4186</v>
      </c>
      <c r="Y8156" t="s">
        <v>86</v>
      </c>
      <c r="Z8156" t="s">
        <v>87</v>
      </c>
      <c r="AC8156" t="str">
        <f>_xlfn.XLOOKUP(UNIVERSO[[#This Row],[Ruta DN]],'[1]CUOTA RUTA'!E:E,'[1]CUOTA RUTA'!G:G)</f>
        <v>Cargar</v>
      </c>
    </row>
    <row r="8157" spans="1:29" x14ac:dyDescent="0.25">
      <c r="A8157">
        <v>2800031268</v>
      </c>
      <c r="B8157">
        <v>7800031268</v>
      </c>
      <c r="C8157" t="s">
        <v>29</v>
      </c>
      <c r="D8157" t="s">
        <v>245</v>
      </c>
      <c r="E8157" t="s">
        <v>16035</v>
      </c>
      <c r="F8157" t="s">
        <v>76</v>
      </c>
      <c r="G8157" t="s">
        <v>77</v>
      </c>
      <c r="H8157" t="s">
        <v>78</v>
      </c>
      <c r="I8157" t="s">
        <v>247</v>
      </c>
      <c r="J8157" t="s">
        <v>248</v>
      </c>
      <c r="K8157" t="s">
        <v>37</v>
      </c>
      <c r="L8157" t="s">
        <v>64</v>
      </c>
      <c r="M8157" t="s">
        <v>16036</v>
      </c>
      <c r="N8157" t="s">
        <v>40</v>
      </c>
      <c r="O8157" t="s">
        <v>82</v>
      </c>
      <c r="P8157" t="s">
        <v>42</v>
      </c>
      <c r="Q8157" t="s">
        <v>83</v>
      </c>
      <c r="R8157" t="s">
        <v>84</v>
      </c>
      <c r="S8157" t="s">
        <v>85</v>
      </c>
      <c r="T8157">
        <v>14.302113333333329</v>
      </c>
      <c r="U8157">
        <v>-91.369876666666684</v>
      </c>
      <c r="V8157" t="s">
        <v>82</v>
      </c>
      <c r="W8157" t="s">
        <v>22</v>
      </c>
      <c r="X8157" t="s">
        <v>4186</v>
      </c>
      <c r="Y8157" t="s">
        <v>86</v>
      </c>
      <c r="Z8157" t="s">
        <v>87</v>
      </c>
      <c r="AC8157" t="str">
        <f>_xlfn.XLOOKUP(UNIVERSO[[#This Row],[Ruta DN]],'[1]CUOTA RUTA'!E:E,'[1]CUOTA RUTA'!G:G)</f>
        <v>Cargar</v>
      </c>
    </row>
    <row r="8158" spans="1:29" x14ac:dyDescent="0.25">
      <c r="A8158">
        <v>2800031184</v>
      </c>
      <c r="B8158">
        <v>7800031184</v>
      </c>
      <c r="C8158" t="s">
        <v>29</v>
      </c>
      <c r="D8158" t="s">
        <v>1119</v>
      </c>
      <c r="E8158" t="s">
        <v>16037</v>
      </c>
      <c r="F8158" t="s">
        <v>76</v>
      </c>
      <c r="G8158" t="s">
        <v>77</v>
      </c>
      <c r="H8158" t="s">
        <v>78</v>
      </c>
      <c r="I8158" t="s">
        <v>1121</v>
      </c>
      <c r="J8158" t="s">
        <v>1122</v>
      </c>
      <c r="K8158" t="s">
        <v>54</v>
      </c>
      <c r="L8158" t="s">
        <v>38</v>
      </c>
      <c r="M8158" t="s">
        <v>16038</v>
      </c>
      <c r="N8158" t="s">
        <v>136</v>
      </c>
      <c r="O8158" t="s">
        <v>966</v>
      </c>
      <c r="P8158" t="s">
        <v>42</v>
      </c>
      <c r="Q8158" t="s">
        <v>127</v>
      </c>
      <c r="R8158" t="s">
        <v>84</v>
      </c>
      <c r="S8158" t="s">
        <v>85</v>
      </c>
      <c r="T8158">
        <v>14.547305</v>
      </c>
      <c r="U8158">
        <v>-91.323638333333335</v>
      </c>
      <c r="V8158" t="s">
        <v>82</v>
      </c>
      <c r="W8158" t="s">
        <v>22</v>
      </c>
      <c r="X8158" t="s">
        <v>4181</v>
      </c>
      <c r="Y8158" t="s">
        <v>86</v>
      </c>
      <c r="Z8158" t="s">
        <v>87</v>
      </c>
      <c r="AA8158">
        <v>6</v>
      </c>
      <c r="AC8158" t="str">
        <f>_xlfn.XLOOKUP(UNIVERSO[[#This Row],[Ruta DN]],'[1]CUOTA RUTA'!E:E,'[1]CUOTA RUTA'!G:G)</f>
        <v>Cargar</v>
      </c>
    </row>
    <row r="8159" spans="1:29" x14ac:dyDescent="0.25">
      <c r="A8159">
        <v>2800031165</v>
      </c>
      <c r="B8159">
        <v>7800031165</v>
      </c>
      <c r="C8159" t="s">
        <v>29</v>
      </c>
      <c r="D8159" t="s">
        <v>961</v>
      </c>
      <c r="E8159" t="s">
        <v>16039</v>
      </c>
      <c r="F8159" t="s">
        <v>76</v>
      </c>
      <c r="G8159" t="s">
        <v>77</v>
      </c>
      <c r="H8159" t="s">
        <v>78</v>
      </c>
      <c r="I8159" t="s">
        <v>963</v>
      </c>
      <c r="J8159" t="s">
        <v>964</v>
      </c>
      <c r="K8159" t="s">
        <v>1055</v>
      </c>
      <c r="L8159" t="s">
        <v>38</v>
      </c>
      <c r="M8159" t="s">
        <v>2367</v>
      </c>
      <c r="N8159" t="s">
        <v>136</v>
      </c>
      <c r="O8159" t="s">
        <v>966</v>
      </c>
      <c r="P8159" t="s">
        <v>42</v>
      </c>
      <c r="Q8159" t="s">
        <v>127</v>
      </c>
      <c r="R8159" t="s">
        <v>84</v>
      </c>
      <c r="S8159" t="s">
        <v>85</v>
      </c>
      <c r="T8159">
        <v>14.541951666666669</v>
      </c>
      <c r="U8159">
        <v>-91.329943333333347</v>
      </c>
      <c r="V8159" t="s">
        <v>82</v>
      </c>
      <c r="W8159" t="s">
        <v>22</v>
      </c>
      <c r="X8159" t="s">
        <v>4186</v>
      </c>
      <c r="Y8159" t="s">
        <v>86</v>
      </c>
      <c r="Z8159" t="s">
        <v>87</v>
      </c>
      <c r="AC8159" t="str">
        <f>_xlfn.XLOOKUP(UNIVERSO[[#This Row],[Ruta DN]],'[1]CUOTA RUTA'!E:E,'[1]CUOTA RUTA'!G:G)</f>
        <v>Cargar</v>
      </c>
    </row>
    <row r="8160" spans="1:29" x14ac:dyDescent="0.25">
      <c r="A8160">
        <v>2800031146</v>
      </c>
      <c r="B8160">
        <v>7800031146</v>
      </c>
      <c r="C8160" t="s">
        <v>29</v>
      </c>
      <c r="D8160" t="s">
        <v>961</v>
      </c>
      <c r="E8160" t="s">
        <v>16040</v>
      </c>
      <c r="F8160" t="s">
        <v>76</v>
      </c>
      <c r="G8160" t="s">
        <v>77</v>
      </c>
      <c r="H8160" t="s">
        <v>78</v>
      </c>
      <c r="I8160" t="s">
        <v>963</v>
      </c>
      <c r="J8160" t="s">
        <v>964</v>
      </c>
      <c r="K8160" t="s">
        <v>1055</v>
      </c>
      <c r="L8160" t="s">
        <v>38</v>
      </c>
      <c r="M8160" t="s">
        <v>16041</v>
      </c>
      <c r="N8160" t="s">
        <v>136</v>
      </c>
      <c r="O8160" t="s">
        <v>966</v>
      </c>
      <c r="P8160" t="s">
        <v>42</v>
      </c>
      <c r="Q8160" t="s">
        <v>127</v>
      </c>
      <c r="R8160" t="s">
        <v>84</v>
      </c>
      <c r="S8160" t="s">
        <v>85</v>
      </c>
      <c r="T8160">
        <v>14.540501497685909</v>
      </c>
      <c r="U8160">
        <v>-91.330990819999997</v>
      </c>
      <c r="V8160" t="s">
        <v>82</v>
      </c>
      <c r="W8160" t="s">
        <v>22</v>
      </c>
      <c r="X8160" t="s">
        <v>4186</v>
      </c>
      <c r="Y8160" t="s">
        <v>86</v>
      </c>
      <c r="Z8160" t="s">
        <v>87</v>
      </c>
      <c r="AC8160" t="str">
        <f>_xlfn.XLOOKUP(UNIVERSO[[#This Row],[Ruta DN]],'[1]CUOTA RUTA'!E:E,'[1]CUOTA RUTA'!G:G)</f>
        <v>Cargar</v>
      </c>
    </row>
    <row r="8161" spans="1:29" x14ac:dyDescent="0.25">
      <c r="A8161">
        <v>2800031118</v>
      </c>
      <c r="B8161">
        <v>7800031118</v>
      </c>
      <c r="C8161" t="s">
        <v>29</v>
      </c>
      <c r="D8161" t="s">
        <v>967</v>
      </c>
      <c r="E8161" t="s">
        <v>16042</v>
      </c>
      <c r="F8161" t="s">
        <v>76</v>
      </c>
      <c r="G8161" t="s">
        <v>77</v>
      </c>
      <c r="H8161" t="s">
        <v>78</v>
      </c>
      <c r="I8161" t="s">
        <v>969</v>
      </c>
      <c r="J8161" t="s">
        <v>970</v>
      </c>
      <c r="K8161" t="s">
        <v>37</v>
      </c>
      <c r="L8161" t="s">
        <v>38</v>
      </c>
      <c r="M8161" t="s">
        <v>16043</v>
      </c>
      <c r="N8161" t="s">
        <v>136</v>
      </c>
      <c r="O8161" t="s">
        <v>966</v>
      </c>
      <c r="P8161" t="s">
        <v>42</v>
      </c>
      <c r="Q8161" t="s">
        <v>127</v>
      </c>
      <c r="R8161" t="s">
        <v>84</v>
      </c>
      <c r="S8161" t="s">
        <v>85</v>
      </c>
      <c r="T8161">
        <v>14.540811</v>
      </c>
      <c r="U8161">
        <v>-91.327200000000005</v>
      </c>
      <c r="V8161" t="s">
        <v>82</v>
      </c>
      <c r="W8161" t="s">
        <v>22</v>
      </c>
      <c r="X8161" t="s">
        <v>4181</v>
      </c>
      <c r="Y8161" t="s">
        <v>86</v>
      </c>
      <c r="Z8161" t="s">
        <v>87</v>
      </c>
      <c r="AC8161" t="str">
        <f>_xlfn.XLOOKUP(UNIVERSO[[#This Row],[Ruta DN]],'[1]CUOTA RUTA'!E:E,'[1]CUOTA RUTA'!G:G)</f>
        <v>Cargar</v>
      </c>
    </row>
    <row r="8162" spans="1:29" x14ac:dyDescent="0.25">
      <c r="A8162">
        <v>2800031110</v>
      </c>
      <c r="B8162">
        <v>7800031110</v>
      </c>
      <c r="C8162" t="s">
        <v>29</v>
      </c>
      <c r="D8162" t="s">
        <v>1570</v>
      </c>
      <c r="E8162" t="s">
        <v>16044</v>
      </c>
      <c r="F8162" t="s">
        <v>76</v>
      </c>
      <c r="G8162" t="s">
        <v>77</v>
      </c>
      <c r="H8162" t="s">
        <v>78</v>
      </c>
      <c r="I8162" t="s">
        <v>1572</v>
      </c>
      <c r="J8162" t="s">
        <v>1573</v>
      </c>
      <c r="K8162" t="s">
        <v>54</v>
      </c>
      <c r="L8162" t="s">
        <v>38</v>
      </c>
      <c r="M8162" t="s">
        <v>16045</v>
      </c>
      <c r="N8162" t="s">
        <v>136</v>
      </c>
      <c r="O8162" t="s">
        <v>966</v>
      </c>
      <c r="P8162" t="s">
        <v>42</v>
      </c>
      <c r="Q8162" t="s">
        <v>127</v>
      </c>
      <c r="R8162" t="s">
        <v>84</v>
      </c>
      <c r="S8162" t="s">
        <v>85</v>
      </c>
      <c r="T8162">
        <v>14.6020933</v>
      </c>
      <c r="U8162">
        <v>-90.510435200000018</v>
      </c>
      <c r="V8162" t="s">
        <v>82</v>
      </c>
      <c r="W8162" t="s">
        <v>22</v>
      </c>
      <c r="X8162" t="s">
        <v>4181</v>
      </c>
      <c r="Y8162" t="s">
        <v>86</v>
      </c>
      <c r="Z8162" t="s">
        <v>87</v>
      </c>
      <c r="AC8162" t="str">
        <f>_xlfn.XLOOKUP(UNIVERSO[[#This Row],[Ruta DN]],'[1]CUOTA RUTA'!E:E,'[1]CUOTA RUTA'!G:G)</f>
        <v>Cargar</v>
      </c>
    </row>
    <row r="8163" spans="1:29" x14ac:dyDescent="0.25">
      <c r="A8163">
        <v>2800031055</v>
      </c>
      <c r="B8163">
        <v>7800031055</v>
      </c>
      <c r="C8163" t="s">
        <v>29</v>
      </c>
      <c r="D8163" t="s">
        <v>262</v>
      </c>
      <c r="E8163" t="s">
        <v>16046</v>
      </c>
      <c r="F8163" t="s">
        <v>76</v>
      </c>
      <c r="G8163" t="s">
        <v>77</v>
      </c>
      <c r="H8163" t="s">
        <v>78</v>
      </c>
      <c r="I8163" t="s">
        <v>264</v>
      </c>
      <c r="J8163" t="s">
        <v>265</v>
      </c>
      <c r="K8163" t="s">
        <v>1055</v>
      </c>
      <c r="L8163" t="s">
        <v>914</v>
      </c>
      <c r="M8163" t="s">
        <v>16047</v>
      </c>
      <c r="N8163" t="s">
        <v>40</v>
      </c>
      <c r="O8163" t="s">
        <v>267</v>
      </c>
      <c r="P8163" t="s">
        <v>206</v>
      </c>
      <c r="Q8163" t="s">
        <v>83</v>
      </c>
      <c r="R8163" t="s">
        <v>84</v>
      </c>
      <c r="S8163" t="s">
        <v>85</v>
      </c>
      <c r="T8163">
        <v>14.184411000000001</v>
      </c>
      <c r="U8163">
        <v>-91.304100000000005</v>
      </c>
      <c r="V8163" t="s">
        <v>82</v>
      </c>
      <c r="W8163" t="s">
        <v>22</v>
      </c>
      <c r="X8163" t="s">
        <v>4186</v>
      </c>
      <c r="Y8163" t="s">
        <v>86</v>
      </c>
      <c r="Z8163" t="s">
        <v>87</v>
      </c>
      <c r="AC8163" t="str">
        <f>_xlfn.XLOOKUP(UNIVERSO[[#This Row],[Ruta DN]],'[1]CUOTA RUTA'!E:E,'[1]CUOTA RUTA'!G:G)</f>
        <v>Cargar</v>
      </c>
    </row>
    <row r="8164" spans="1:29" x14ac:dyDescent="0.25">
      <c r="A8164">
        <v>2800030997</v>
      </c>
      <c r="B8164">
        <v>7800030997</v>
      </c>
      <c r="C8164" t="s">
        <v>29</v>
      </c>
      <c r="D8164" t="s">
        <v>122</v>
      </c>
      <c r="E8164" t="s">
        <v>16048</v>
      </c>
      <c r="F8164" t="s">
        <v>76</v>
      </c>
      <c r="G8164" t="s">
        <v>77</v>
      </c>
      <c r="H8164" t="s">
        <v>78</v>
      </c>
      <c r="I8164" t="s">
        <v>124</v>
      </c>
      <c r="J8164" t="s">
        <v>125</v>
      </c>
      <c r="K8164" t="s">
        <v>37</v>
      </c>
      <c r="L8164" t="s">
        <v>38</v>
      </c>
      <c r="M8164" t="s">
        <v>16049</v>
      </c>
      <c r="N8164" t="s">
        <v>40</v>
      </c>
      <c r="O8164" t="s">
        <v>267</v>
      </c>
      <c r="P8164" t="s">
        <v>42</v>
      </c>
      <c r="Q8164" t="s">
        <v>127</v>
      </c>
      <c r="R8164" t="s">
        <v>84</v>
      </c>
      <c r="S8164" t="s">
        <v>85</v>
      </c>
      <c r="T8164">
        <v>14.18535737</v>
      </c>
      <c r="U8164">
        <v>-91.302796549999997</v>
      </c>
      <c r="V8164" t="s">
        <v>82</v>
      </c>
      <c r="W8164" t="s">
        <v>22</v>
      </c>
      <c r="X8164" t="s">
        <v>4181</v>
      </c>
      <c r="Y8164" t="s">
        <v>86</v>
      </c>
      <c r="Z8164" t="s">
        <v>87</v>
      </c>
      <c r="AA8164">
        <v>11</v>
      </c>
      <c r="AC8164" t="str">
        <f>_xlfn.XLOOKUP(UNIVERSO[[#This Row],[Ruta DN]],'[1]CUOTA RUTA'!E:E,'[1]CUOTA RUTA'!G:G)</f>
        <v>Cargar</v>
      </c>
    </row>
    <row r="8165" spans="1:29" x14ac:dyDescent="0.25">
      <c r="A8165">
        <v>2800030987</v>
      </c>
      <c r="B8165">
        <v>7800030987</v>
      </c>
      <c r="C8165" t="s">
        <v>29</v>
      </c>
      <c r="D8165" t="s">
        <v>967</v>
      </c>
      <c r="E8165" t="s">
        <v>16050</v>
      </c>
      <c r="F8165" t="s">
        <v>76</v>
      </c>
      <c r="G8165" t="s">
        <v>77</v>
      </c>
      <c r="H8165" t="s">
        <v>78</v>
      </c>
      <c r="I8165" t="s">
        <v>969</v>
      </c>
      <c r="J8165" t="s">
        <v>970</v>
      </c>
      <c r="K8165" t="s">
        <v>1055</v>
      </c>
      <c r="L8165" t="s">
        <v>38</v>
      </c>
      <c r="M8165" t="s">
        <v>16051</v>
      </c>
      <c r="N8165" t="s">
        <v>40</v>
      </c>
      <c r="O8165" t="s">
        <v>267</v>
      </c>
      <c r="P8165" t="s">
        <v>42</v>
      </c>
      <c r="Q8165" t="s">
        <v>127</v>
      </c>
      <c r="R8165" t="s">
        <v>84</v>
      </c>
      <c r="S8165" t="s">
        <v>85</v>
      </c>
      <c r="T8165">
        <v>14.188005</v>
      </c>
      <c r="U8165">
        <v>-91.30067167</v>
      </c>
      <c r="V8165" t="s">
        <v>82</v>
      </c>
      <c r="W8165" t="s">
        <v>22</v>
      </c>
      <c r="X8165" t="s">
        <v>4189</v>
      </c>
      <c r="Y8165" t="s">
        <v>86</v>
      </c>
      <c r="Z8165" t="s">
        <v>87</v>
      </c>
      <c r="AC8165" t="str">
        <f>_xlfn.XLOOKUP(UNIVERSO[[#This Row],[Ruta DN]],'[1]CUOTA RUTA'!E:E,'[1]CUOTA RUTA'!G:G)</f>
        <v>Cargar</v>
      </c>
    </row>
    <row r="8166" spans="1:29" x14ac:dyDescent="0.25">
      <c r="A8166">
        <v>2800030949</v>
      </c>
      <c r="B8166">
        <v>7800030949</v>
      </c>
      <c r="C8166" t="s">
        <v>29</v>
      </c>
      <c r="D8166" t="s">
        <v>262</v>
      </c>
      <c r="E8166" t="s">
        <v>16052</v>
      </c>
      <c r="F8166" t="s">
        <v>76</v>
      </c>
      <c r="G8166" t="s">
        <v>77</v>
      </c>
      <c r="H8166" t="s">
        <v>78</v>
      </c>
      <c r="I8166" t="s">
        <v>264</v>
      </c>
      <c r="J8166" t="s">
        <v>265</v>
      </c>
      <c r="K8166" t="s">
        <v>1055</v>
      </c>
      <c r="L8166" t="s">
        <v>38</v>
      </c>
      <c r="M8166" t="s">
        <v>16047</v>
      </c>
      <c r="N8166" t="s">
        <v>40</v>
      </c>
      <c r="O8166" t="s">
        <v>267</v>
      </c>
      <c r="P8166" t="s">
        <v>42</v>
      </c>
      <c r="Q8166" t="s">
        <v>83</v>
      </c>
      <c r="R8166" t="s">
        <v>84</v>
      </c>
      <c r="S8166" t="s">
        <v>85</v>
      </c>
      <c r="T8166">
        <v>14.184310999999999</v>
      </c>
      <c r="U8166">
        <v>-91.301000000000002</v>
      </c>
      <c r="V8166" t="s">
        <v>82</v>
      </c>
      <c r="W8166" t="s">
        <v>22</v>
      </c>
      <c r="X8166" t="s">
        <v>4186</v>
      </c>
      <c r="Y8166" t="s">
        <v>86</v>
      </c>
      <c r="Z8166" t="s">
        <v>87</v>
      </c>
      <c r="AC8166" t="str">
        <f>_xlfn.XLOOKUP(UNIVERSO[[#This Row],[Ruta DN]],'[1]CUOTA RUTA'!E:E,'[1]CUOTA RUTA'!G:G)</f>
        <v>Cargar</v>
      </c>
    </row>
    <row r="8167" spans="1:29" x14ac:dyDescent="0.25">
      <c r="A8167">
        <v>2800030854</v>
      </c>
      <c r="B8167">
        <v>7800030854</v>
      </c>
      <c r="C8167" t="s">
        <v>29</v>
      </c>
      <c r="D8167" t="s">
        <v>245</v>
      </c>
      <c r="E8167" t="s">
        <v>11101</v>
      </c>
      <c r="F8167" t="s">
        <v>76</v>
      </c>
      <c r="G8167" t="s">
        <v>77</v>
      </c>
      <c r="H8167" t="s">
        <v>78</v>
      </c>
      <c r="I8167" t="s">
        <v>247</v>
      </c>
      <c r="J8167" t="s">
        <v>248</v>
      </c>
      <c r="K8167" t="s">
        <v>37</v>
      </c>
      <c r="L8167" t="s">
        <v>64</v>
      </c>
      <c r="M8167" t="s">
        <v>16053</v>
      </c>
      <c r="N8167" t="s">
        <v>40</v>
      </c>
      <c r="O8167" t="s">
        <v>82</v>
      </c>
      <c r="P8167" t="s">
        <v>42</v>
      </c>
      <c r="Q8167" t="s">
        <v>83</v>
      </c>
      <c r="R8167" t="s">
        <v>84</v>
      </c>
      <c r="S8167" t="s">
        <v>85</v>
      </c>
      <c r="T8167">
        <v>14.295645</v>
      </c>
      <c r="U8167">
        <v>-91.368931666666654</v>
      </c>
      <c r="V8167" t="s">
        <v>82</v>
      </c>
      <c r="W8167" t="s">
        <v>22</v>
      </c>
      <c r="X8167" t="s">
        <v>4181</v>
      </c>
      <c r="Y8167" t="s">
        <v>86</v>
      </c>
      <c r="Z8167" t="s">
        <v>87</v>
      </c>
      <c r="AA8167">
        <v>8</v>
      </c>
      <c r="AC8167" t="str">
        <f>_xlfn.XLOOKUP(UNIVERSO[[#This Row],[Ruta DN]],'[1]CUOTA RUTA'!E:E,'[1]CUOTA RUTA'!G:G)</f>
        <v>Cargar</v>
      </c>
    </row>
    <row r="8168" spans="1:29" x14ac:dyDescent="0.25">
      <c r="A8168">
        <v>2800030849</v>
      </c>
      <c r="B8168">
        <v>7800030849</v>
      </c>
      <c r="C8168" t="s">
        <v>29</v>
      </c>
      <c r="D8168" t="s">
        <v>245</v>
      </c>
      <c r="E8168" t="s">
        <v>16054</v>
      </c>
      <c r="F8168" t="s">
        <v>76</v>
      </c>
      <c r="G8168" t="s">
        <v>77</v>
      </c>
      <c r="H8168" t="s">
        <v>78</v>
      </c>
      <c r="I8168" t="s">
        <v>247</v>
      </c>
      <c r="J8168" t="s">
        <v>248</v>
      </c>
      <c r="K8168" t="s">
        <v>1055</v>
      </c>
      <c r="L8168" t="s">
        <v>64</v>
      </c>
      <c r="M8168" t="s">
        <v>16055</v>
      </c>
      <c r="N8168" t="s">
        <v>40</v>
      </c>
      <c r="O8168" t="s">
        <v>82</v>
      </c>
      <c r="P8168" t="s">
        <v>42</v>
      </c>
      <c r="Q8168" t="s">
        <v>83</v>
      </c>
      <c r="R8168" t="s">
        <v>84</v>
      </c>
      <c r="S8168" t="s">
        <v>85</v>
      </c>
      <c r="T8168">
        <v>14.294546666666671</v>
      </c>
      <c r="U8168">
        <v>-91.368636666666674</v>
      </c>
      <c r="V8168" t="s">
        <v>82</v>
      </c>
      <c r="W8168" t="s">
        <v>22</v>
      </c>
      <c r="X8168" t="s">
        <v>4189</v>
      </c>
      <c r="Y8168" t="s">
        <v>86</v>
      </c>
      <c r="Z8168" t="s">
        <v>87</v>
      </c>
      <c r="AC8168" t="str">
        <f>_xlfn.XLOOKUP(UNIVERSO[[#This Row],[Ruta DN]],'[1]CUOTA RUTA'!E:E,'[1]CUOTA RUTA'!G:G)</f>
        <v>Cargar</v>
      </c>
    </row>
    <row r="8169" spans="1:29" x14ac:dyDescent="0.25">
      <c r="A8169">
        <v>2800030832</v>
      </c>
      <c r="B8169">
        <v>7800030832</v>
      </c>
      <c r="C8169" t="s">
        <v>29</v>
      </c>
      <c r="D8169" t="s">
        <v>262</v>
      </c>
      <c r="E8169" t="s">
        <v>16056</v>
      </c>
      <c r="F8169" t="s">
        <v>76</v>
      </c>
      <c r="G8169" t="s">
        <v>77</v>
      </c>
      <c r="H8169" t="s">
        <v>78</v>
      </c>
      <c r="I8169" t="s">
        <v>264</v>
      </c>
      <c r="J8169" t="s">
        <v>265</v>
      </c>
      <c r="K8169" t="s">
        <v>1055</v>
      </c>
      <c r="L8169" t="s">
        <v>38</v>
      </c>
      <c r="M8169" t="s">
        <v>16057</v>
      </c>
      <c r="N8169" t="s">
        <v>40</v>
      </c>
      <c r="O8169" t="s">
        <v>267</v>
      </c>
      <c r="P8169" t="s">
        <v>42</v>
      </c>
      <c r="Q8169" t="s">
        <v>83</v>
      </c>
      <c r="R8169" t="s">
        <v>84</v>
      </c>
      <c r="S8169" t="s">
        <v>85</v>
      </c>
      <c r="T8169">
        <v>14.182525</v>
      </c>
      <c r="U8169">
        <v>-91.294884999999994</v>
      </c>
      <c r="V8169" t="s">
        <v>82</v>
      </c>
      <c r="W8169" t="s">
        <v>22</v>
      </c>
      <c r="X8169" t="s">
        <v>4186</v>
      </c>
      <c r="Y8169" t="s">
        <v>86</v>
      </c>
      <c r="Z8169" t="s">
        <v>87</v>
      </c>
      <c r="AC8169" t="str">
        <f>_xlfn.XLOOKUP(UNIVERSO[[#This Row],[Ruta DN]],'[1]CUOTA RUTA'!E:E,'[1]CUOTA RUTA'!G:G)</f>
        <v>Cargar</v>
      </c>
    </row>
    <row r="8170" spans="1:29" x14ac:dyDescent="0.25">
      <c r="A8170">
        <v>2800030815</v>
      </c>
      <c r="B8170">
        <v>7800030815</v>
      </c>
      <c r="C8170" t="s">
        <v>29</v>
      </c>
      <c r="D8170" t="s">
        <v>262</v>
      </c>
      <c r="E8170" t="s">
        <v>16058</v>
      </c>
      <c r="F8170" t="s">
        <v>76</v>
      </c>
      <c r="G8170" t="s">
        <v>77</v>
      </c>
      <c r="H8170" t="s">
        <v>78</v>
      </c>
      <c r="I8170" t="s">
        <v>264</v>
      </c>
      <c r="J8170" t="s">
        <v>265</v>
      </c>
      <c r="K8170" t="s">
        <v>37</v>
      </c>
      <c r="L8170" t="s">
        <v>64</v>
      </c>
      <c r="M8170" t="s">
        <v>16059</v>
      </c>
      <c r="N8170" t="s">
        <v>40</v>
      </c>
      <c r="O8170" t="s">
        <v>267</v>
      </c>
      <c r="P8170" t="s">
        <v>42</v>
      </c>
      <c r="Q8170" t="s">
        <v>83</v>
      </c>
      <c r="R8170" t="s">
        <v>84</v>
      </c>
      <c r="S8170" t="s">
        <v>85</v>
      </c>
      <c r="T8170">
        <v>14.183199999999999</v>
      </c>
      <c r="U8170">
        <v>-91.291295000000005</v>
      </c>
      <c r="V8170" t="s">
        <v>82</v>
      </c>
      <c r="W8170" t="s">
        <v>22</v>
      </c>
      <c r="X8170" t="s">
        <v>4181</v>
      </c>
      <c r="Y8170" t="s">
        <v>86</v>
      </c>
      <c r="Z8170" t="s">
        <v>87</v>
      </c>
      <c r="AA8170">
        <v>10</v>
      </c>
      <c r="AC8170" t="str">
        <f>_xlfn.XLOOKUP(UNIVERSO[[#This Row],[Ruta DN]],'[1]CUOTA RUTA'!E:E,'[1]CUOTA RUTA'!G:G)</f>
        <v>Cargar</v>
      </c>
    </row>
    <row r="8171" spans="1:29" x14ac:dyDescent="0.25">
      <c r="A8171">
        <v>2800030572</v>
      </c>
      <c r="B8171">
        <v>7800030572</v>
      </c>
      <c r="C8171" t="s">
        <v>29</v>
      </c>
      <c r="D8171" t="s">
        <v>359</v>
      </c>
      <c r="E8171" t="s">
        <v>16060</v>
      </c>
      <c r="F8171" t="s">
        <v>76</v>
      </c>
      <c r="G8171" t="s">
        <v>77</v>
      </c>
      <c r="H8171" t="s">
        <v>78</v>
      </c>
      <c r="I8171" t="s">
        <v>361</v>
      </c>
      <c r="J8171" t="s">
        <v>362</v>
      </c>
      <c r="K8171" t="s">
        <v>1055</v>
      </c>
      <c r="L8171" t="s">
        <v>38</v>
      </c>
      <c r="M8171" t="s">
        <v>16061</v>
      </c>
      <c r="N8171" t="s">
        <v>40</v>
      </c>
      <c r="O8171" t="s">
        <v>82</v>
      </c>
      <c r="P8171" t="s">
        <v>42</v>
      </c>
      <c r="Q8171" t="s">
        <v>83</v>
      </c>
      <c r="R8171" t="s">
        <v>84</v>
      </c>
      <c r="S8171" t="s">
        <v>85</v>
      </c>
      <c r="T8171">
        <v>14.28638812</v>
      </c>
      <c r="U8171">
        <v>-91.367609279999996</v>
      </c>
      <c r="V8171" t="s">
        <v>82</v>
      </c>
      <c r="W8171" t="s">
        <v>22</v>
      </c>
      <c r="X8171" t="s">
        <v>4186</v>
      </c>
      <c r="Y8171" t="s">
        <v>86</v>
      </c>
      <c r="Z8171" t="s">
        <v>87</v>
      </c>
      <c r="AC8171" t="str">
        <f>_xlfn.XLOOKUP(UNIVERSO[[#This Row],[Ruta DN]],'[1]CUOTA RUTA'!E:E,'[1]CUOTA RUTA'!G:G)</f>
        <v>Cargar</v>
      </c>
    </row>
    <row r="8172" spans="1:29" x14ac:dyDescent="0.25">
      <c r="A8172">
        <v>2800030491</v>
      </c>
      <c r="B8172">
        <v>7800030491</v>
      </c>
      <c r="C8172" t="s">
        <v>29</v>
      </c>
      <c r="D8172" t="s">
        <v>74</v>
      </c>
      <c r="E8172" t="s">
        <v>16062</v>
      </c>
      <c r="F8172" t="s">
        <v>76</v>
      </c>
      <c r="G8172" t="s">
        <v>77</v>
      </c>
      <c r="H8172" t="s">
        <v>78</v>
      </c>
      <c r="I8172" t="s">
        <v>79</v>
      </c>
      <c r="J8172" t="s">
        <v>80</v>
      </c>
      <c r="K8172" t="s">
        <v>1055</v>
      </c>
      <c r="L8172" t="s">
        <v>38</v>
      </c>
      <c r="M8172" t="s">
        <v>16063</v>
      </c>
      <c r="N8172" t="s">
        <v>40</v>
      </c>
      <c r="O8172" t="s">
        <v>82</v>
      </c>
      <c r="P8172" t="s">
        <v>42</v>
      </c>
      <c r="Q8172" t="s">
        <v>83</v>
      </c>
      <c r="R8172" t="s">
        <v>84</v>
      </c>
      <c r="S8172" t="s">
        <v>85</v>
      </c>
      <c r="T8172">
        <v>14.289854</v>
      </c>
      <c r="U8172">
        <v>-91.367226520000003</v>
      </c>
      <c r="V8172" t="s">
        <v>82</v>
      </c>
      <c r="W8172" t="s">
        <v>22</v>
      </c>
      <c r="X8172" t="s">
        <v>4186</v>
      </c>
      <c r="Y8172" t="s">
        <v>86</v>
      </c>
      <c r="Z8172" t="s">
        <v>87</v>
      </c>
      <c r="AC8172" t="str">
        <f>_xlfn.XLOOKUP(UNIVERSO[[#This Row],[Ruta DN]],'[1]CUOTA RUTA'!E:E,'[1]CUOTA RUTA'!G:G)</f>
        <v>Cargar</v>
      </c>
    </row>
    <row r="8173" spans="1:29" x14ac:dyDescent="0.25">
      <c r="A8173">
        <v>2720019021</v>
      </c>
      <c r="B8173">
        <v>7720019021</v>
      </c>
      <c r="C8173" t="s">
        <v>29</v>
      </c>
      <c r="D8173" t="s">
        <v>3328</v>
      </c>
      <c r="E8173" t="s">
        <v>16064</v>
      </c>
      <c r="F8173" t="s">
        <v>3302</v>
      </c>
      <c r="G8173" t="s">
        <v>3303</v>
      </c>
      <c r="H8173" t="s">
        <v>3304</v>
      </c>
      <c r="I8173" t="s">
        <v>3330</v>
      </c>
      <c r="J8173" t="s">
        <v>3331</v>
      </c>
      <c r="K8173" t="s">
        <v>37</v>
      </c>
      <c r="L8173" t="s">
        <v>64</v>
      </c>
      <c r="M8173" t="s">
        <v>16065</v>
      </c>
      <c r="N8173" t="s">
        <v>3308</v>
      </c>
      <c r="O8173" t="s">
        <v>3309</v>
      </c>
      <c r="P8173" t="s">
        <v>42</v>
      </c>
      <c r="Q8173" t="s">
        <v>3310</v>
      </c>
      <c r="R8173" t="s">
        <v>44</v>
      </c>
      <c r="S8173" t="s">
        <v>45</v>
      </c>
      <c r="T8173">
        <v>15.103400000000001</v>
      </c>
      <c r="U8173">
        <v>-90.326899999999995</v>
      </c>
      <c r="V8173" t="s">
        <v>3309</v>
      </c>
      <c r="W8173" t="s">
        <v>22</v>
      </c>
      <c r="X8173" t="s">
        <v>4181</v>
      </c>
      <c r="Y8173" t="s">
        <v>3311</v>
      </c>
      <c r="Z8173" t="s">
        <v>3312</v>
      </c>
      <c r="AC8173" t="str">
        <f>_xlfn.XLOOKUP(UNIVERSO[[#This Row],[Ruta DN]],'[1]CUOTA RUTA'!E:E,'[1]CUOTA RUTA'!G:G)</f>
        <v>Cargar</v>
      </c>
    </row>
    <row r="8174" spans="1:29" x14ac:dyDescent="0.25">
      <c r="A8174">
        <v>2720019004</v>
      </c>
      <c r="B8174">
        <v>7720019004</v>
      </c>
      <c r="C8174" t="s">
        <v>29</v>
      </c>
      <c r="D8174" t="s">
        <v>3194</v>
      </c>
      <c r="E8174" t="s">
        <v>16066</v>
      </c>
      <c r="F8174" t="s">
        <v>3153</v>
      </c>
      <c r="G8174" t="s">
        <v>3154</v>
      </c>
      <c r="H8174" t="s">
        <v>3155</v>
      </c>
      <c r="I8174" t="s">
        <v>3196</v>
      </c>
      <c r="J8174" t="s">
        <v>3197</v>
      </c>
      <c r="K8174" t="s">
        <v>37</v>
      </c>
      <c r="L8174" t="s">
        <v>64</v>
      </c>
      <c r="M8174" t="s">
        <v>16067</v>
      </c>
      <c r="N8174" t="s">
        <v>3043</v>
      </c>
      <c r="O8174" t="s">
        <v>3159</v>
      </c>
      <c r="P8174" t="s">
        <v>42</v>
      </c>
      <c r="Q8174" t="s">
        <v>3160</v>
      </c>
      <c r="R8174" t="s">
        <v>2984</v>
      </c>
      <c r="S8174" t="s">
        <v>2985</v>
      </c>
      <c r="T8174">
        <v>15.808612999999999</v>
      </c>
      <c r="U8174">
        <v>-89.855945000000006</v>
      </c>
      <c r="V8174" t="s">
        <v>3161</v>
      </c>
      <c r="W8174" t="s">
        <v>22</v>
      </c>
      <c r="X8174" t="s">
        <v>4186</v>
      </c>
      <c r="Y8174" t="s">
        <v>3162</v>
      </c>
      <c r="Z8174" t="s">
        <v>3163</v>
      </c>
      <c r="AC8174" t="str">
        <f>_xlfn.XLOOKUP(UNIVERSO[[#This Row],[Ruta DN]],'[1]CUOTA RUTA'!E:E,'[1]CUOTA RUTA'!G:G)</f>
        <v>Cargar</v>
      </c>
    </row>
    <row r="8175" spans="1:29" x14ac:dyDescent="0.25">
      <c r="A8175">
        <v>2720018950</v>
      </c>
      <c r="B8175">
        <v>7720018950</v>
      </c>
      <c r="C8175" t="s">
        <v>29</v>
      </c>
      <c r="D8175" t="s">
        <v>3171</v>
      </c>
      <c r="E8175" t="s">
        <v>16068</v>
      </c>
      <c r="F8175" t="s">
        <v>2975</v>
      </c>
      <c r="G8175" t="s">
        <v>2976</v>
      </c>
      <c r="H8175" t="s">
        <v>2977</v>
      </c>
      <c r="I8175" t="s">
        <v>3173</v>
      </c>
      <c r="J8175" t="s">
        <v>3174</v>
      </c>
      <c r="K8175" t="s">
        <v>37</v>
      </c>
      <c r="L8175" t="s">
        <v>64</v>
      </c>
      <c r="M8175" t="s">
        <v>16069</v>
      </c>
      <c r="N8175" t="s">
        <v>2981</v>
      </c>
      <c r="O8175" t="s">
        <v>3079</v>
      </c>
      <c r="P8175" t="s">
        <v>42</v>
      </c>
      <c r="Q8175" t="s">
        <v>2983</v>
      </c>
      <c r="R8175" t="s">
        <v>2984</v>
      </c>
      <c r="S8175" t="s">
        <v>2985</v>
      </c>
      <c r="T8175">
        <v>16.913084999999999</v>
      </c>
      <c r="U8175">
        <v>-89.929947999999996</v>
      </c>
      <c r="V8175" t="s">
        <v>2986</v>
      </c>
      <c r="W8175" t="s">
        <v>22</v>
      </c>
      <c r="X8175" t="s">
        <v>4181</v>
      </c>
      <c r="Y8175" t="s">
        <v>2987</v>
      </c>
      <c r="Z8175" t="s">
        <v>2988</v>
      </c>
      <c r="AA8175">
        <v>5</v>
      </c>
      <c r="AC8175" t="str">
        <f>_xlfn.XLOOKUP(UNIVERSO[[#This Row],[Ruta DN]],'[1]CUOTA RUTA'!E:E,'[1]CUOTA RUTA'!G:G)</f>
        <v>Cargar</v>
      </c>
    </row>
    <row r="8176" spans="1:29" x14ac:dyDescent="0.25">
      <c r="A8176">
        <v>2720018925</v>
      </c>
      <c r="B8176">
        <v>7720018925</v>
      </c>
      <c r="C8176" t="s">
        <v>29</v>
      </c>
      <c r="D8176" t="s">
        <v>3531</v>
      </c>
      <c r="E8176" t="s">
        <v>16070</v>
      </c>
      <c r="F8176" t="s">
        <v>3094</v>
      </c>
      <c r="G8176" t="s">
        <v>3095</v>
      </c>
      <c r="H8176" t="s">
        <v>3096</v>
      </c>
      <c r="I8176" t="s">
        <v>3533</v>
      </c>
      <c r="J8176" t="s">
        <v>3534</v>
      </c>
      <c r="K8176" t="s">
        <v>37</v>
      </c>
      <c r="L8176" t="s">
        <v>38</v>
      </c>
      <c r="M8176" t="s">
        <v>16071</v>
      </c>
      <c r="N8176" t="s">
        <v>3100</v>
      </c>
      <c r="O8176" t="s">
        <v>3101</v>
      </c>
      <c r="P8176" t="s">
        <v>42</v>
      </c>
      <c r="Q8176" t="s">
        <v>3102</v>
      </c>
      <c r="R8176" t="s">
        <v>44</v>
      </c>
      <c r="S8176" t="s">
        <v>45</v>
      </c>
      <c r="T8176">
        <v>14.8012</v>
      </c>
      <c r="U8176">
        <v>-89.546300000000002</v>
      </c>
      <c r="V8176" t="s">
        <v>3101</v>
      </c>
      <c r="W8176" t="s">
        <v>22</v>
      </c>
      <c r="X8176" t="s">
        <v>4181</v>
      </c>
      <c r="Y8176" t="s">
        <v>3103</v>
      </c>
      <c r="Z8176" t="s">
        <v>3104</v>
      </c>
      <c r="AC8176" t="str">
        <f>_xlfn.XLOOKUP(UNIVERSO[[#This Row],[Ruta DN]],'[1]CUOTA RUTA'!E:E,'[1]CUOTA RUTA'!G:G)</f>
        <v>Cargar</v>
      </c>
    </row>
    <row r="8177" spans="1:29" x14ac:dyDescent="0.25">
      <c r="A8177">
        <v>2720018841</v>
      </c>
      <c r="B8177">
        <v>7720018841</v>
      </c>
      <c r="C8177" t="s">
        <v>29</v>
      </c>
      <c r="D8177" t="s">
        <v>3171</v>
      </c>
      <c r="E8177" t="s">
        <v>16072</v>
      </c>
      <c r="F8177" t="s">
        <v>2975</v>
      </c>
      <c r="G8177" t="s">
        <v>2976</v>
      </c>
      <c r="H8177" t="s">
        <v>2977</v>
      </c>
      <c r="I8177" t="s">
        <v>3173</v>
      </c>
      <c r="J8177" t="s">
        <v>3174</v>
      </c>
      <c r="K8177" t="s">
        <v>37</v>
      </c>
      <c r="L8177" t="s">
        <v>64</v>
      </c>
      <c r="M8177" t="s">
        <v>16073</v>
      </c>
      <c r="N8177" t="s">
        <v>2981</v>
      </c>
      <c r="O8177" t="s">
        <v>3079</v>
      </c>
      <c r="P8177" t="s">
        <v>42</v>
      </c>
      <c r="Q8177" t="s">
        <v>2983</v>
      </c>
      <c r="R8177" t="s">
        <v>2984</v>
      </c>
      <c r="S8177" t="s">
        <v>2985</v>
      </c>
      <c r="T8177">
        <v>16.910416000000001</v>
      </c>
      <c r="U8177">
        <v>-89.938889000000003</v>
      </c>
      <c r="V8177" t="s">
        <v>2986</v>
      </c>
      <c r="W8177" t="s">
        <v>22</v>
      </c>
      <c r="X8177" t="s">
        <v>4181</v>
      </c>
      <c r="Y8177" t="s">
        <v>2987</v>
      </c>
      <c r="Z8177" t="s">
        <v>2988</v>
      </c>
      <c r="AC8177" t="str">
        <f>_xlfn.XLOOKUP(UNIVERSO[[#This Row],[Ruta DN]],'[1]CUOTA RUTA'!E:E,'[1]CUOTA RUTA'!G:G)</f>
        <v>Cargar</v>
      </c>
    </row>
    <row r="8178" spans="1:29" x14ac:dyDescent="0.25">
      <c r="A8178">
        <v>2720018797</v>
      </c>
      <c r="B8178">
        <v>7720018797</v>
      </c>
      <c r="C8178" t="s">
        <v>29</v>
      </c>
      <c r="D8178" t="s">
        <v>3171</v>
      </c>
      <c r="E8178" t="s">
        <v>16074</v>
      </c>
      <c r="F8178" t="s">
        <v>2975</v>
      </c>
      <c r="G8178" t="s">
        <v>2976</v>
      </c>
      <c r="H8178" t="s">
        <v>2977</v>
      </c>
      <c r="I8178" t="s">
        <v>3173</v>
      </c>
      <c r="J8178" t="s">
        <v>3174</v>
      </c>
      <c r="K8178" t="s">
        <v>37</v>
      </c>
      <c r="L8178" t="s">
        <v>64</v>
      </c>
      <c r="M8178" t="s">
        <v>16075</v>
      </c>
      <c r="N8178" t="s">
        <v>2981</v>
      </c>
      <c r="O8178" t="s">
        <v>3079</v>
      </c>
      <c r="P8178" t="s">
        <v>42</v>
      </c>
      <c r="Q8178" t="s">
        <v>2983</v>
      </c>
      <c r="R8178" t="s">
        <v>2984</v>
      </c>
      <c r="S8178" t="s">
        <v>2985</v>
      </c>
      <c r="T8178">
        <v>16.9084</v>
      </c>
      <c r="U8178">
        <v>-89.937399999999997</v>
      </c>
      <c r="V8178" t="s">
        <v>2986</v>
      </c>
      <c r="W8178" t="s">
        <v>22</v>
      </c>
      <c r="X8178" t="s">
        <v>4181</v>
      </c>
      <c r="Y8178" t="s">
        <v>2987</v>
      </c>
      <c r="Z8178" t="s">
        <v>2988</v>
      </c>
      <c r="AC8178" t="str">
        <f>_xlfn.XLOOKUP(UNIVERSO[[#This Row],[Ruta DN]],'[1]CUOTA RUTA'!E:E,'[1]CUOTA RUTA'!G:G)</f>
        <v>Cargar</v>
      </c>
    </row>
    <row r="8179" spans="1:29" x14ac:dyDescent="0.25">
      <c r="A8179">
        <v>2720018769</v>
      </c>
      <c r="B8179">
        <v>7720018769</v>
      </c>
      <c r="C8179" t="s">
        <v>29</v>
      </c>
      <c r="D8179" t="s">
        <v>3092</v>
      </c>
      <c r="E8179" t="s">
        <v>16076</v>
      </c>
      <c r="F8179" t="s">
        <v>3094</v>
      </c>
      <c r="G8179" t="s">
        <v>3095</v>
      </c>
      <c r="H8179" t="s">
        <v>3096</v>
      </c>
      <c r="I8179" t="s">
        <v>3097</v>
      </c>
      <c r="J8179" t="s">
        <v>3098</v>
      </c>
      <c r="K8179" t="s">
        <v>37</v>
      </c>
      <c r="L8179" t="s">
        <v>64</v>
      </c>
      <c r="M8179" t="s">
        <v>16077</v>
      </c>
      <c r="N8179" t="s">
        <v>3100</v>
      </c>
      <c r="O8179" t="s">
        <v>3101</v>
      </c>
      <c r="P8179" t="s">
        <v>42</v>
      </c>
      <c r="Q8179" t="s">
        <v>3102</v>
      </c>
      <c r="R8179" t="s">
        <v>44</v>
      </c>
      <c r="S8179" t="s">
        <v>45</v>
      </c>
      <c r="T8179">
        <v>14.7887</v>
      </c>
      <c r="U8179">
        <v>-89.547200000000004</v>
      </c>
      <c r="V8179" t="s">
        <v>3101</v>
      </c>
      <c r="W8179" t="s">
        <v>22</v>
      </c>
      <c r="X8179" t="s">
        <v>4181</v>
      </c>
      <c r="Y8179" t="s">
        <v>3103</v>
      </c>
      <c r="Z8179" t="s">
        <v>3104</v>
      </c>
      <c r="AC8179" t="str">
        <f>_xlfn.XLOOKUP(UNIVERSO[[#This Row],[Ruta DN]],'[1]CUOTA RUTA'!E:E,'[1]CUOTA RUTA'!G:G)</f>
        <v>Cargar</v>
      </c>
    </row>
    <row r="8180" spans="1:29" x14ac:dyDescent="0.25">
      <c r="A8180">
        <v>2720018712</v>
      </c>
      <c r="B8180">
        <v>7720018712</v>
      </c>
      <c r="C8180" t="s">
        <v>29</v>
      </c>
      <c r="D8180" t="s">
        <v>3625</v>
      </c>
      <c r="E8180" t="s">
        <v>16078</v>
      </c>
      <c r="F8180" t="s">
        <v>3037</v>
      </c>
      <c r="G8180" t="s">
        <v>3038</v>
      </c>
      <c r="H8180" t="s">
        <v>3039</v>
      </c>
      <c r="I8180" t="s">
        <v>3627</v>
      </c>
      <c r="J8180" t="s">
        <v>3628</v>
      </c>
      <c r="K8180" t="s">
        <v>37</v>
      </c>
      <c r="L8180" t="s">
        <v>38</v>
      </c>
      <c r="M8180" t="s">
        <v>16079</v>
      </c>
      <c r="N8180" t="s">
        <v>3043</v>
      </c>
      <c r="O8180" t="s">
        <v>3352</v>
      </c>
      <c r="P8180" t="s">
        <v>42</v>
      </c>
      <c r="Q8180" t="s">
        <v>3045</v>
      </c>
      <c r="R8180" t="s">
        <v>2984</v>
      </c>
      <c r="S8180" t="s">
        <v>2985</v>
      </c>
      <c r="T8180">
        <v>15.4728212</v>
      </c>
      <c r="U8180">
        <v>-90.389359025000005</v>
      </c>
      <c r="V8180" t="s">
        <v>3046</v>
      </c>
      <c r="W8180" t="s">
        <v>22</v>
      </c>
      <c r="X8180" t="s">
        <v>4181</v>
      </c>
      <c r="Y8180" t="s">
        <v>3047</v>
      </c>
      <c r="Z8180" t="s">
        <v>3048</v>
      </c>
      <c r="AC8180" t="str">
        <f>_xlfn.XLOOKUP(UNIVERSO[[#This Row],[Ruta DN]],'[1]CUOTA RUTA'!E:E,'[1]CUOTA RUTA'!G:G)</f>
        <v>Cargar</v>
      </c>
    </row>
    <row r="8181" spans="1:29" x14ac:dyDescent="0.25">
      <c r="A8181">
        <v>2720018672</v>
      </c>
      <c r="B8181">
        <v>7720018672</v>
      </c>
      <c r="C8181" t="s">
        <v>29</v>
      </c>
      <c r="D8181" t="s">
        <v>3654</v>
      </c>
      <c r="E8181" t="s">
        <v>16080</v>
      </c>
      <c r="F8181" t="s">
        <v>3037</v>
      </c>
      <c r="G8181" t="s">
        <v>3038</v>
      </c>
      <c r="H8181" t="s">
        <v>3039</v>
      </c>
      <c r="I8181" t="s">
        <v>3656</v>
      </c>
      <c r="J8181" t="s">
        <v>3657</v>
      </c>
      <c r="K8181" t="s">
        <v>37</v>
      </c>
      <c r="L8181" t="s">
        <v>64</v>
      </c>
      <c r="M8181" t="s">
        <v>16081</v>
      </c>
      <c r="N8181" t="s">
        <v>3043</v>
      </c>
      <c r="O8181" t="s">
        <v>3046</v>
      </c>
      <c r="P8181" t="s">
        <v>42</v>
      </c>
      <c r="Q8181" t="s">
        <v>3091</v>
      </c>
      <c r="R8181" t="s">
        <v>2984</v>
      </c>
      <c r="S8181" t="s">
        <v>2985</v>
      </c>
      <c r="T8181">
        <v>15.4703</v>
      </c>
      <c r="U8181">
        <v>-90.383499999999998</v>
      </c>
      <c r="V8181" t="s">
        <v>3046</v>
      </c>
      <c r="W8181" t="s">
        <v>22</v>
      </c>
      <c r="X8181" t="s">
        <v>4181</v>
      </c>
      <c r="Y8181" t="s">
        <v>3047</v>
      </c>
      <c r="Z8181" t="s">
        <v>3048</v>
      </c>
      <c r="AC8181" t="str">
        <f>_xlfn.XLOOKUP(UNIVERSO[[#This Row],[Ruta DN]],'[1]CUOTA RUTA'!E:E,'[1]CUOTA RUTA'!G:G)</f>
        <v>Cargar</v>
      </c>
    </row>
    <row r="8182" spans="1:29" x14ac:dyDescent="0.25">
      <c r="A8182">
        <v>2720018618</v>
      </c>
      <c r="B8182">
        <v>7720018618</v>
      </c>
      <c r="C8182" t="s">
        <v>29</v>
      </c>
      <c r="D8182" t="s">
        <v>3625</v>
      </c>
      <c r="E8182" t="s">
        <v>16082</v>
      </c>
      <c r="F8182" t="s">
        <v>3037</v>
      </c>
      <c r="G8182" t="s">
        <v>3038</v>
      </c>
      <c r="H8182" t="s">
        <v>3039</v>
      </c>
      <c r="I8182" t="s">
        <v>3627</v>
      </c>
      <c r="J8182" t="s">
        <v>3628</v>
      </c>
      <c r="K8182" t="s">
        <v>37</v>
      </c>
      <c r="L8182" t="s">
        <v>38</v>
      </c>
      <c r="M8182" t="s">
        <v>16083</v>
      </c>
      <c r="N8182" t="s">
        <v>3043</v>
      </c>
      <c r="O8182" t="s">
        <v>3046</v>
      </c>
      <c r="P8182" t="s">
        <v>42</v>
      </c>
      <c r="Q8182" t="s">
        <v>3045</v>
      </c>
      <c r="R8182" t="s">
        <v>2984</v>
      </c>
      <c r="S8182" t="s">
        <v>2985</v>
      </c>
      <c r="T8182">
        <v>15.4739074</v>
      </c>
      <c r="U8182">
        <v>-90.370093683333323</v>
      </c>
      <c r="V8182" t="s">
        <v>3046</v>
      </c>
      <c r="W8182" t="s">
        <v>22</v>
      </c>
      <c r="X8182" t="s">
        <v>4181</v>
      </c>
      <c r="Y8182" t="s">
        <v>3047</v>
      </c>
      <c r="Z8182" t="s">
        <v>3048</v>
      </c>
      <c r="AC8182" t="str">
        <f>_xlfn.XLOOKUP(UNIVERSO[[#This Row],[Ruta DN]],'[1]CUOTA RUTA'!E:E,'[1]CUOTA RUTA'!G:G)</f>
        <v>Cargar</v>
      </c>
    </row>
    <row r="8183" spans="1:29" x14ac:dyDescent="0.25">
      <c r="A8183">
        <v>2720018596</v>
      </c>
      <c r="B8183">
        <v>7720018596</v>
      </c>
      <c r="C8183" t="s">
        <v>29</v>
      </c>
      <c r="D8183" t="s">
        <v>3676</v>
      </c>
      <c r="E8183" t="s">
        <v>16084</v>
      </c>
      <c r="F8183" t="s">
        <v>3058</v>
      </c>
      <c r="G8183" t="s">
        <v>3059</v>
      </c>
      <c r="H8183" t="s">
        <v>3060</v>
      </c>
      <c r="I8183" t="s">
        <v>3678</v>
      </c>
      <c r="J8183" t="s">
        <v>3679</v>
      </c>
      <c r="K8183" t="s">
        <v>37</v>
      </c>
      <c r="L8183" t="s">
        <v>64</v>
      </c>
      <c r="M8183" t="s">
        <v>3182</v>
      </c>
      <c r="N8183" t="s">
        <v>2997</v>
      </c>
      <c r="O8183" t="s">
        <v>3064</v>
      </c>
      <c r="P8183" t="s">
        <v>42</v>
      </c>
      <c r="Q8183" t="s">
        <v>3065</v>
      </c>
      <c r="R8183" t="s">
        <v>2984</v>
      </c>
      <c r="S8183" t="s">
        <v>2985</v>
      </c>
      <c r="T8183">
        <v>15.471299999999999</v>
      </c>
      <c r="U8183">
        <v>-88.849299999999999</v>
      </c>
      <c r="V8183" t="s">
        <v>3064</v>
      </c>
      <c r="W8183" t="s">
        <v>22</v>
      </c>
      <c r="X8183" t="s">
        <v>4186</v>
      </c>
      <c r="Y8183" t="s">
        <v>3066</v>
      </c>
      <c r="Z8183" t="s">
        <v>3067</v>
      </c>
      <c r="AC8183" t="str">
        <f>_xlfn.XLOOKUP(UNIVERSO[[#This Row],[Ruta DN]],'[1]CUOTA RUTA'!E:E,'[1]CUOTA RUTA'!G:G)</f>
        <v>Cargar</v>
      </c>
    </row>
    <row r="8184" spans="1:29" x14ac:dyDescent="0.25">
      <c r="A8184">
        <v>2720018562</v>
      </c>
      <c r="B8184">
        <v>7720018562</v>
      </c>
      <c r="C8184" t="s">
        <v>29</v>
      </c>
      <c r="D8184" t="s">
        <v>3509</v>
      </c>
      <c r="E8184" t="s">
        <v>16085</v>
      </c>
      <c r="F8184" t="s">
        <v>3004</v>
      </c>
      <c r="G8184" t="s">
        <v>3005</v>
      </c>
      <c r="H8184" t="s">
        <v>3006</v>
      </c>
      <c r="I8184" t="s">
        <v>3511</v>
      </c>
      <c r="J8184" t="s">
        <v>3512</v>
      </c>
      <c r="K8184" t="s">
        <v>37</v>
      </c>
      <c r="L8184" t="s">
        <v>64</v>
      </c>
      <c r="M8184" t="s">
        <v>16086</v>
      </c>
      <c r="N8184" t="s">
        <v>3010</v>
      </c>
      <c r="O8184" t="s">
        <v>3418</v>
      </c>
      <c r="P8184" t="s">
        <v>42</v>
      </c>
      <c r="Q8184" t="s">
        <v>3012</v>
      </c>
      <c r="R8184" t="s">
        <v>44</v>
      </c>
      <c r="S8184" t="s">
        <v>45</v>
      </c>
      <c r="T8184">
        <v>14.9923</v>
      </c>
      <c r="U8184">
        <v>-89.721599999999995</v>
      </c>
      <c r="V8184" t="s">
        <v>3011</v>
      </c>
      <c r="W8184" t="s">
        <v>202</v>
      </c>
      <c r="X8184" t="s">
        <v>4181</v>
      </c>
      <c r="Y8184" t="s">
        <v>3013</v>
      </c>
      <c r="Z8184" t="s">
        <v>3014</v>
      </c>
      <c r="AC8184" t="str">
        <f>_xlfn.XLOOKUP(UNIVERSO[[#This Row],[Ruta DN]],'[1]CUOTA RUTA'!E:E,'[1]CUOTA RUTA'!G:G)</f>
        <v>Cargar</v>
      </c>
    </row>
    <row r="8185" spans="1:29" x14ac:dyDescent="0.25">
      <c r="A8185">
        <v>2720018474</v>
      </c>
      <c r="B8185">
        <v>7720018474</v>
      </c>
      <c r="C8185" t="s">
        <v>29</v>
      </c>
      <c r="D8185" t="s">
        <v>3353</v>
      </c>
      <c r="E8185" t="s">
        <v>16087</v>
      </c>
      <c r="F8185" t="s">
        <v>2975</v>
      </c>
      <c r="G8185" t="s">
        <v>2976</v>
      </c>
      <c r="H8185" t="s">
        <v>2977</v>
      </c>
      <c r="I8185" t="s">
        <v>3355</v>
      </c>
      <c r="J8185" t="s">
        <v>3356</v>
      </c>
      <c r="K8185" t="s">
        <v>37</v>
      </c>
      <c r="L8185" t="s">
        <v>64</v>
      </c>
      <c r="M8185" t="s">
        <v>16088</v>
      </c>
      <c r="N8185" t="s">
        <v>2981</v>
      </c>
      <c r="O8185" t="s">
        <v>3079</v>
      </c>
      <c r="P8185" t="s">
        <v>42</v>
      </c>
      <c r="Q8185" t="s">
        <v>2983</v>
      </c>
      <c r="R8185" t="s">
        <v>2984</v>
      </c>
      <c r="S8185" t="s">
        <v>2985</v>
      </c>
      <c r="T8185">
        <v>16.925227</v>
      </c>
      <c r="U8185">
        <v>-89.906234999999995</v>
      </c>
      <c r="V8185" t="s">
        <v>2986</v>
      </c>
      <c r="W8185" t="s">
        <v>22</v>
      </c>
      <c r="X8185" t="s">
        <v>4181</v>
      </c>
      <c r="Y8185" t="s">
        <v>2987</v>
      </c>
      <c r="Z8185" t="s">
        <v>2988</v>
      </c>
      <c r="AC8185" t="str">
        <f>_xlfn.XLOOKUP(UNIVERSO[[#This Row],[Ruta DN]],'[1]CUOTA RUTA'!E:E,'[1]CUOTA RUTA'!G:G)</f>
        <v>Cargar</v>
      </c>
    </row>
    <row r="8186" spans="1:29" x14ac:dyDescent="0.25">
      <c r="A8186">
        <v>2720018291</v>
      </c>
      <c r="B8186">
        <v>7720018291</v>
      </c>
      <c r="C8186" t="s">
        <v>29</v>
      </c>
      <c r="D8186" t="s">
        <v>3575</v>
      </c>
      <c r="E8186" t="s">
        <v>16089</v>
      </c>
      <c r="F8186" t="s">
        <v>3037</v>
      </c>
      <c r="G8186" t="s">
        <v>3038</v>
      </c>
      <c r="H8186" t="s">
        <v>3039</v>
      </c>
      <c r="I8186" t="s">
        <v>3577</v>
      </c>
      <c r="J8186" t="s">
        <v>3578</v>
      </c>
      <c r="K8186" t="s">
        <v>37</v>
      </c>
      <c r="L8186" t="s">
        <v>64</v>
      </c>
      <c r="M8186" t="s">
        <v>16090</v>
      </c>
      <c r="N8186" t="s">
        <v>3043</v>
      </c>
      <c r="O8186" t="s">
        <v>16091</v>
      </c>
      <c r="P8186" t="s">
        <v>42</v>
      </c>
      <c r="Q8186" t="s">
        <v>3045</v>
      </c>
      <c r="R8186" t="s">
        <v>2984</v>
      </c>
      <c r="S8186" t="s">
        <v>2985</v>
      </c>
      <c r="T8186">
        <v>15.364100000000001</v>
      </c>
      <c r="U8186">
        <v>-90.4833</v>
      </c>
      <c r="V8186" t="s">
        <v>3046</v>
      </c>
      <c r="W8186" t="s">
        <v>22</v>
      </c>
      <c r="X8186" t="s">
        <v>4186</v>
      </c>
      <c r="Y8186" t="s">
        <v>3047</v>
      </c>
      <c r="Z8186" t="s">
        <v>3048</v>
      </c>
      <c r="AC8186" t="str">
        <f>_xlfn.XLOOKUP(UNIVERSO[[#This Row],[Ruta DN]],'[1]CUOTA RUTA'!E:E,'[1]CUOTA RUTA'!G:G)</f>
        <v>Cargar</v>
      </c>
    </row>
    <row r="8187" spans="1:29" x14ac:dyDescent="0.25">
      <c r="A8187">
        <v>2720018254</v>
      </c>
      <c r="B8187">
        <v>7720018254</v>
      </c>
      <c r="C8187" t="s">
        <v>29</v>
      </c>
      <c r="D8187" t="s">
        <v>3654</v>
      </c>
      <c r="E8187" t="s">
        <v>16092</v>
      </c>
      <c r="F8187" t="s">
        <v>3037</v>
      </c>
      <c r="G8187" t="s">
        <v>3038</v>
      </c>
      <c r="H8187" t="s">
        <v>3039</v>
      </c>
      <c r="I8187" t="s">
        <v>3656</v>
      </c>
      <c r="J8187" t="s">
        <v>3657</v>
      </c>
      <c r="K8187" t="s">
        <v>37</v>
      </c>
      <c r="L8187" t="s">
        <v>64</v>
      </c>
      <c r="M8187" t="s">
        <v>16093</v>
      </c>
      <c r="N8187" t="s">
        <v>3043</v>
      </c>
      <c r="O8187" t="s">
        <v>3799</v>
      </c>
      <c r="P8187" t="s">
        <v>42</v>
      </c>
      <c r="Q8187" t="s">
        <v>3091</v>
      </c>
      <c r="R8187" t="s">
        <v>2984</v>
      </c>
      <c r="S8187" t="s">
        <v>2985</v>
      </c>
      <c r="T8187">
        <v>15.375921</v>
      </c>
      <c r="U8187">
        <v>-90.428364299999998</v>
      </c>
      <c r="V8187" t="s">
        <v>3046</v>
      </c>
      <c r="W8187" t="s">
        <v>202</v>
      </c>
      <c r="X8187" t="s">
        <v>4186</v>
      </c>
      <c r="Y8187" t="s">
        <v>3047</v>
      </c>
      <c r="Z8187" t="s">
        <v>3048</v>
      </c>
      <c r="AC8187" t="str">
        <f>_xlfn.XLOOKUP(UNIVERSO[[#This Row],[Ruta DN]],'[1]CUOTA RUTA'!E:E,'[1]CUOTA RUTA'!G:G)</f>
        <v>Cargar</v>
      </c>
    </row>
    <row r="8188" spans="1:29" x14ac:dyDescent="0.25">
      <c r="A8188">
        <v>2720018250</v>
      </c>
      <c r="B8188">
        <v>7720018250</v>
      </c>
      <c r="C8188" t="s">
        <v>29</v>
      </c>
      <c r="D8188" t="s">
        <v>3625</v>
      </c>
      <c r="E8188" t="s">
        <v>16094</v>
      </c>
      <c r="F8188" t="s">
        <v>3037</v>
      </c>
      <c r="G8188" t="s">
        <v>3038</v>
      </c>
      <c r="H8188" t="s">
        <v>3039</v>
      </c>
      <c r="I8188" t="s">
        <v>3627</v>
      </c>
      <c r="J8188" t="s">
        <v>3628</v>
      </c>
      <c r="K8188" t="s">
        <v>37</v>
      </c>
      <c r="L8188" t="s">
        <v>38</v>
      </c>
      <c r="M8188" t="s">
        <v>16095</v>
      </c>
      <c r="N8188" t="s">
        <v>3043</v>
      </c>
      <c r="O8188" t="s">
        <v>3046</v>
      </c>
      <c r="P8188" t="s">
        <v>42</v>
      </c>
      <c r="Q8188" t="s">
        <v>3045</v>
      </c>
      <c r="R8188" t="s">
        <v>2984</v>
      </c>
      <c r="S8188" t="s">
        <v>2985</v>
      </c>
      <c r="T8188">
        <v>15.483281</v>
      </c>
      <c r="U8188">
        <v>-90.366523999999998</v>
      </c>
      <c r="V8188" t="s">
        <v>3046</v>
      </c>
      <c r="W8188" t="s">
        <v>22</v>
      </c>
      <c r="X8188" t="s">
        <v>4181</v>
      </c>
      <c r="Y8188" t="s">
        <v>3047</v>
      </c>
      <c r="Z8188" t="s">
        <v>3048</v>
      </c>
      <c r="AC8188" t="str">
        <f>_xlfn.XLOOKUP(UNIVERSO[[#This Row],[Ruta DN]],'[1]CUOTA RUTA'!E:E,'[1]CUOTA RUTA'!G:G)</f>
        <v>Cargar</v>
      </c>
    </row>
    <row r="8189" spans="1:29" x14ac:dyDescent="0.25">
      <c r="A8189">
        <v>2720018238</v>
      </c>
      <c r="B8189">
        <v>7720018238</v>
      </c>
      <c r="C8189" t="s">
        <v>29</v>
      </c>
      <c r="D8189" t="s">
        <v>3116</v>
      </c>
      <c r="E8189" t="s">
        <v>16096</v>
      </c>
      <c r="F8189" t="s">
        <v>2975</v>
      </c>
      <c r="G8189" t="s">
        <v>2976</v>
      </c>
      <c r="H8189" t="s">
        <v>2977</v>
      </c>
      <c r="I8189" t="s">
        <v>3118</v>
      </c>
      <c r="J8189" t="s">
        <v>3119</v>
      </c>
      <c r="K8189" t="s">
        <v>37</v>
      </c>
      <c r="L8189" t="s">
        <v>64</v>
      </c>
      <c r="M8189" t="s">
        <v>16097</v>
      </c>
      <c r="N8189" t="s">
        <v>2981</v>
      </c>
      <c r="O8189" t="s">
        <v>16098</v>
      </c>
      <c r="P8189" t="s">
        <v>42</v>
      </c>
      <c r="Q8189" t="s">
        <v>3121</v>
      </c>
      <c r="R8189" t="s">
        <v>2984</v>
      </c>
      <c r="S8189" t="s">
        <v>2985</v>
      </c>
      <c r="T8189">
        <v>16.812345000000001</v>
      </c>
      <c r="U8189">
        <v>-89.812736999999998</v>
      </c>
      <c r="V8189" t="s">
        <v>2986</v>
      </c>
      <c r="W8189" t="s">
        <v>202</v>
      </c>
      <c r="X8189" t="s">
        <v>4186</v>
      </c>
      <c r="Y8189" t="s">
        <v>2987</v>
      </c>
      <c r="Z8189" t="s">
        <v>2988</v>
      </c>
      <c r="AC8189" t="str">
        <f>_xlfn.XLOOKUP(UNIVERSO[[#This Row],[Ruta DN]],'[1]CUOTA RUTA'!E:E,'[1]CUOTA RUTA'!G:G)</f>
        <v>Cargar</v>
      </c>
    </row>
    <row r="8190" spans="1:29" x14ac:dyDescent="0.25">
      <c r="A8190">
        <v>2720018233</v>
      </c>
      <c r="B8190">
        <v>7720018233</v>
      </c>
      <c r="C8190" t="s">
        <v>29</v>
      </c>
      <c r="D8190" t="s">
        <v>3580</v>
      </c>
      <c r="E8190" t="s">
        <v>16099</v>
      </c>
      <c r="F8190" t="s">
        <v>3094</v>
      </c>
      <c r="G8190" t="s">
        <v>3095</v>
      </c>
      <c r="H8190" t="s">
        <v>3096</v>
      </c>
      <c r="I8190" t="s">
        <v>3582</v>
      </c>
      <c r="J8190" t="s">
        <v>3583</v>
      </c>
      <c r="K8190" t="s">
        <v>37</v>
      </c>
      <c r="L8190" t="s">
        <v>38</v>
      </c>
      <c r="M8190" t="s">
        <v>16100</v>
      </c>
      <c r="N8190" t="s">
        <v>3100</v>
      </c>
      <c r="O8190" t="s">
        <v>3101</v>
      </c>
      <c r="P8190" t="s">
        <v>42</v>
      </c>
      <c r="Q8190" t="s">
        <v>3338</v>
      </c>
      <c r="R8190" t="s">
        <v>44</v>
      </c>
      <c r="S8190" t="s">
        <v>45</v>
      </c>
      <c r="T8190">
        <v>14.814372000000001</v>
      </c>
      <c r="U8190">
        <v>-89.551499000000007</v>
      </c>
      <c r="V8190" t="s">
        <v>3101</v>
      </c>
      <c r="W8190" t="s">
        <v>22</v>
      </c>
      <c r="X8190" t="s">
        <v>4181</v>
      </c>
      <c r="Y8190" t="s">
        <v>3103</v>
      </c>
      <c r="Z8190" t="s">
        <v>3104</v>
      </c>
      <c r="AC8190" t="str">
        <f>_xlfn.XLOOKUP(UNIVERSO[[#This Row],[Ruta DN]],'[1]CUOTA RUTA'!E:E,'[1]CUOTA RUTA'!G:G)</f>
        <v>Cargar</v>
      </c>
    </row>
    <row r="8191" spans="1:29" x14ac:dyDescent="0.25">
      <c r="A8191">
        <v>2720018184</v>
      </c>
      <c r="B8191">
        <v>7720018184</v>
      </c>
      <c r="C8191" t="s">
        <v>29</v>
      </c>
      <c r="D8191" t="s">
        <v>3353</v>
      </c>
      <c r="E8191" t="s">
        <v>16101</v>
      </c>
      <c r="F8191" t="s">
        <v>2975</v>
      </c>
      <c r="G8191" t="s">
        <v>2976</v>
      </c>
      <c r="H8191" t="s">
        <v>2977</v>
      </c>
      <c r="I8191" t="s">
        <v>3355</v>
      </c>
      <c r="J8191" t="s">
        <v>3356</v>
      </c>
      <c r="K8191" t="s">
        <v>37</v>
      </c>
      <c r="L8191" t="s">
        <v>64</v>
      </c>
      <c r="M8191" t="s">
        <v>16102</v>
      </c>
      <c r="N8191" t="s">
        <v>2981</v>
      </c>
      <c r="O8191" t="s">
        <v>3079</v>
      </c>
      <c r="P8191" t="s">
        <v>42</v>
      </c>
      <c r="Q8191" t="s">
        <v>2983</v>
      </c>
      <c r="R8191" t="s">
        <v>2984</v>
      </c>
      <c r="S8191" t="s">
        <v>2985</v>
      </c>
      <c r="T8191">
        <v>16.920500000000001</v>
      </c>
      <c r="U8191">
        <v>-89.912750000000003</v>
      </c>
      <c r="V8191" t="s">
        <v>2986</v>
      </c>
      <c r="W8191" t="s">
        <v>22</v>
      </c>
      <c r="X8191" t="s">
        <v>4181</v>
      </c>
      <c r="Y8191" t="s">
        <v>2987</v>
      </c>
      <c r="Z8191" t="s">
        <v>2988</v>
      </c>
      <c r="AC8191" t="str">
        <f>_xlfn.XLOOKUP(UNIVERSO[[#This Row],[Ruta DN]],'[1]CUOTA RUTA'!E:E,'[1]CUOTA RUTA'!G:G)</f>
        <v>Cargar</v>
      </c>
    </row>
    <row r="8192" spans="1:29" x14ac:dyDescent="0.25">
      <c r="A8192">
        <v>2720018166</v>
      </c>
      <c r="B8192">
        <v>7720018166</v>
      </c>
      <c r="C8192" t="s">
        <v>29</v>
      </c>
      <c r="D8192" t="s">
        <v>3111</v>
      </c>
      <c r="E8192" t="s">
        <v>16103</v>
      </c>
      <c r="F8192" t="s">
        <v>3037</v>
      </c>
      <c r="G8192" t="s">
        <v>3038</v>
      </c>
      <c r="H8192" t="s">
        <v>3039</v>
      </c>
      <c r="I8192" t="s">
        <v>3113</v>
      </c>
      <c r="J8192" t="s">
        <v>3114</v>
      </c>
      <c r="K8192" t="s">
        <v>37</v>
      </c>
      <c r="L8192" t="s">
        <v>38</v>
      </c>
      <c r="M8192" t="s">
        <v>16104</v>
      </c>
      <c r="N8192" t="s">
        <v>3043</v>
      </c>
      <c r="O8192" t="s">
        <v>16091</v>
      </c>
      <c r="P8192" t="s">
        <v>42</v>
      </c>
      <c r="Q8192" t="s">
        <v>3045</v>
      </c>
      <c r="R8192" t="s">
        <v>2984</v>
      </c>
      <c r="S8192" t="s">
        <v>2985</v>
      </c>
      <c r="T8192">
        <v>15.363999</v>
      </c>
      <c r="U8192">
        <v>-90.481269999999995</v>
      </c>
      <c r="V8192" t="s">
        <v>3046</v>
      </c>
      <c r="W8192" t="s">
        <v>22</v>
      </c>
      <c r="X8192" t="s">
        <v>4186</v>
      </c>
      <c r="Y8192" t="s">
        <v>3047</v>
      </c>
      <c r="Z8192" t="s">
        <v>3048</v>
      </c>
      <c r="AC8192" t="str">
        <f>_xlfn.XLOOKUP(UNIVERSO[[#This Row],[Ruta DN]],'[1]CUOTA RUTA'!E:E,'[1]CUOTA RUTA'!G:G)</f>
        <v>Cargar</v>
      </c>
    </row>
    <row r="8193" spans="1:29" x14ac:dyDescent="0.25">
      <c r="A8193">
        <v>2720018115</v>
      </c>
      <c r="B8193">
        <v>7720018115</v>
      </c>
      <c r="C8193" t="s">
        <v>29</v>
      </c>
      <c r="D8193" t="s">
        <v>3570</v>
      </c>
      <c r="E8193" t="s">
        <v>16105</v>
      </c>
      <c r="F8193" t="s">
        <v>3302</v>
      </c>
      <c r="G8193" t="s">
        <v>3303</v>
      </c>
      <c r="H8193" t="s">
        <v>3304</v>
      </c>
      <c r="I8193" t="s">
        <v>3572</v>
      </c>
      <c r="J8193" t="s">
        <v>3573</v>
      </c>
      <c r="K8193" t="s">
        <v>37</v>
      </c>
      <c r="L8193" t="s">
        <v>64</v>
      </c>
      <c r="M8193" t="s">
        <v>3718</v>
      </c>
      <c r="N8193" t="s">
        <v>3308</v>
      </c>
      <c r="O8193" t="s">
        <v>3309</v>
      </c>
      <c r="P8193" t="s">
        <v>42</v>
      </c>
      <c r="Q8193" t="s">
        <v>3310</v>
      </c>
      <c r="R8193" t="s">
        <v>44</v>
      </c>
      <c r="S8193" t="s">
        <v>45</v>
      </c>
      <c r="T8193">
        <v>15.103827000000001</v>
      </c>
      <c r="U8193">
        <v>-90.319304000000002</v>
      </c>
      <c r="V8193" t="s">
        <v>3309</v>
      </c>
      <c r="W8193" t="s">
        <v>22</v>
      </c>
      <c r="X8193" t="s">
        <v>4181</v>
      </c>
      <c r="Y8193" t="s">
        <v>3311</v>
      </c>
      <c r="Z8193" t="s">
        <v>3312</v>
      </c>
      <c r="AA8193">
        <v>9</v>
      </c>
      <c r="AC8193" t="str">
        <f>_xlfn.XLOOKUP(UNIVERSO[[#This Row],[Ruta DN]],'[1]CUOTA RUTA'!E:E,'[1]CUOTA RUTA'!G:G)</f>
        <v>Cargar</v>
      </c>
    </row>
    <row r="8194" spans="1:29" x14ac:dyDescent="0.25">
      <c r="A8194">
        <v>2720018090</v>
      </c>
      <c r="B8194">
        <v>7720018090</v>
      </c>
      <c r="C8194" t="s">
        <v>29</v>
      </c>
      <c r="D8194" t="s">
        <v>3030</v>
      </c>
      <c r="E8194" t="s">
        <v>16106</v>
      </c>
      <c r="F8194" t="s">
        <v>2991</v>
      </c>
      <c r="G8194" t="s">
        <v>2992</v>
      </c>
      <c r="H8194" t="s">
        <v>2993</v>
      </c>
      <c r="I8194" t="s">
        <v>3032</v>
      </c>
      <c r="J8194" t="s">
        <v>3033</v>
      </c>
      <c r="K8194" t="s">
        <v>37</v>
      </c>
      <c r="L8194" t="s">
        <v>64</v>
      </c>
      <c r="M8194" t="s">
        <v>16107</v>
      </c>
      <c r="N8194" t="s">
        <v>2997</v>
      </c>
      <c r="O8194" t="s">
        <v>2998</v>
      </c>
      <c r="P8194" t="s">
        <v>42</v>
      </c>
      <c r="Q8194" t="s">
        <v>2999</v>
      </c>
      <c r="R8194" t="s">
        <v>2984</v>
      </c>
      <c r="S8194" t="s">
        <v>2985</v>
      </c>
      <c r="T8194">
        <v>15.681348333333339</v>
      </c>
      <c r="U8194">
        <v>-88.62191833</v>
      </c>
      <c r="V8194" t="s">
        <v>2998</v>
      </c>
      <c r="W8194" t="s">
        <v>22</v>
      </c>
      <c r="X8194" t="s">
        <v>4186</v>
      </c>
      <c r="Y8194" t="s">
        <v>3000</v>
      </c>
      <c r="Z8194" t="s">
        <v>3001</v>
      </c>
      <c r="AC8194" t="str">
        <f>_xlfn.XLOOKUP(UNIVERSO[[#This Row],[Ruta DN]],'[1]CUOTA RUTA'!E:E,'[1]CUOTA RUTA'!G:G)</f>
        <v>Cargar</v>
      </c>
    </row>
    <row r="8195" spans="1:29" x14ac:dyDescent="0.25">
      <c r="A8195">
        <v>2720018080</v>
      </c>
      <c r="B8195">
        <v>7720018080</v>
      </c>
      <c r="C8195" t="s">
        <v>29</v>
      </c>
      <c r="D8195" t="s">
        <v>3116</v>
      </c>
      <c r="E8195" t="s">
        <v>16108</v>
      </c>
      <c r="F8195" t="s">
        <v>2975</v>
      </c>
      <c r="G8195" t="s">
        <v>2976</v>
      </c>
      <c r="H8195" t="s">
        <v>2977</v>
      </c>
      <c r="I8195" t="s">
        <v>3118</v>
      </c>
      <c r="J8195" t="s">
        <v>3119</v>
      </c>
      <c r="K8195" t="s">
        <v>37</v>
      </c>
      <c r="L8195" t="s">
        <v>64</v>
      </c>
      <c r="M8195" t="s">
        <v>16097</v>
      </c>
      <c r="N8195" t="s">
        <v>2981</v>
      </c>
      <c r="O8195" t="s">
        <v>16098</v>
      </c>
      <c r="P8195" t="s">
        <v>42</v>
      </c>
      <c r="Q8195" t="s">
        <v>3121</v>
      </c>
      <c r="R8195" t="s">
        <v>2984</v>
      </c>
      <c r="S8195" t="s">
        <v>2985</v>
      </c>
      <c r="T8195">
        <v>16.810199999999998</v>
      </c>
      <c r="U8195">
        <v>-89.818399999999997</v>
      </c>
      <c r="V8195" t="s">
        <v>2986</v>
      </c>
      <c r="W8195" t="s">
        <v>202</v>
      </c>
      <c r="X8195" t="s">
        <v>4186</v>
      </c>
      <c r="Y8195" t="s">
        <v>2987</v>
      </c>
      <c r="Z8195" t="s">
        <v>2988</v>
      </c>
      <c r="AC8195" t="str">
        <f>_xlfn.XLOOKUP(UNIVERSO[[#This Row],[Ruta DN]],'[1]CUOTA RUTA'!E:E,'[1]CUOTA RUTA'!G:G)</f>
        <v>Cargar</v>
      </c>
    </row>
    <row r="8196" spans="1:29" x14ac:dyDescent="0.25">
      <c r="A8196">
        <v>2720018022</v>
      </c>
      <c r="B8196">
        <v>7720018022</v>
      </c>
      <c r="C8196" t="s">
        <v>29</v>
      </c>
      <c r="D8196" t="s">
        <v>3377</v>
      </c>
      <c r="E8196" t="s">
        <v>16109</v>
      </c>
      <c r="F8196" t="s">
        <v>2975</v>
      </c>
      <c r="G8196" t="s">
        <v>2976</v>
      </c>
      <c r="H8196" t="s">
        <v>2977</v>
      </c>
      <c r="I8196" t="s">
        <v>3379</v>
      </c>
      <c r="J8196" t="s">
        <v>3380</v>
      </c>
      <c r="K8196" t="s">
        <v>37</v>
      </c>
      <c r="L8196" t="s">
        <v>64</v>
      </c>
      <c r="M8196" t="s">
        <v>3120</v>
      </c>
      <c r="N8196" t="s">
        <v>2981</v>
      </c>
      <c r="O8196" t="s">
        <v>3085</v>
      </c>
      <c r="P8196" t="s">
        <v>42</v>
      </c>
      <c r="Q8196" t="s">
        <v>3121</v>
      </c>
      <c r="R8196" t="s">
        <v>2984</v>
      </c>
      <c r="S8196" t="s">
        <v>2985</v>
      </c>
      <c r="T8196">
        <v>16.917899999999999</v>
      </c>
      <c r="U8196">
        <v>-89.897199999999998</v>
      </c>
      <c r="V8196" t="s">
        <v>2986</v>
      </c>
      <c r="W8196" t="s">
        <v>22</v>
      </c>
      <c r="X8196" t="s">
        <v>4181</v>
      </c>
      <c r="Y8196" t="s">
        <v>2987</v>
      </c>
      <c r="Z8196" t="s">
        <v>2988</v>
      </c>
      <c r="AC8196" t="str">
        <f>_xlfn.XLOOKUP(UNIVERSO[[#This Row],[Ruta DN]],'[1]CUOTA RUTA'!E:E,'[1]CUOTA RUTA'!G:G)</f>
        <v>Cargar</v>
      </c>
    </row>
    <row r="8197" spans="1:29" x14ac:dyDescent="0.25">
      <c r="A8197">
        <v>2720017990</v>
      </c>
      <c r="B8197">
        <v>7720017990</v>
      </c>
      <c r="C8197" t="s">
        <v>29</v>
      </c>
      <c r="D8197" t="s">
        <v>3105</v>
      </c>
      <c r="E8197" t="s">
        <v>16110</v>
      </c>
      <c r="F8197" t="s">
        <v>3004</v>
      </c>
      <c r="G8197" t="s">
        <v>3005</v>
      </c>
      <c r="H8197" t="s">
        <v>3006</v>
      </c>
      <c r="I8197" t="s">
        <v>3107</v>
      </c>
      <c r="J8197" t="s">
        <v>3108</v>
      </c>
      <c r="K8197" t="s">
        <v>37</v>
      </c>
      <c r="L8197" t="s">
        <v>38</v>
      </c>
      <c r="M8197" t="s">
        <v>16111</v>
      </c>
      <c r="N8197" t="s">
        <v>3010</v>
      </c>
      <c r="O8197" t="s">
        <v>3011</v>
      </c>
      <c r="P8197" t="s">
        <v>42</v>
      </c>
      <c r="Q8197" t="s">
        <v>3110</v>
      </c>
      <c r="R8197" t="s">
        <v>44</v>
      </c>
      <c r="S8197" t="s">
        <v>45</v>
      </c>
      <c r="T8197">
        <v>14.9765</v>
      </c>
      <c r="U8197">
        <v>-89.522400000000005</v>
      </c>
      <c r="V8197" t="s">
        <v>3011</v>
      </c>
      <c r="W8197" t="s">
        <v>22</v>
      </c>
      <c r="X8197" t="s">
        <v>4181</v>
      </c>
      <c r="Y8197" t="s">
        <v>3013</v>
      </c>
      <c r="Z8197" t="s">
        <v>3014</v>
      </c>
      <c r="AC8197" t="str">
        <f>_xlfn.XLOOKUP(UNIVERSO[[#This Row],[Ruta DN]],'[1]CUOTA RUTA'!E:E,'[1]CUOTA RUTA'!G:G)</f>
        <v>Cargar</v>
      </c>
    </row>
    <row r="8198" spans="1:29" x14ac:dyDescent="0.25">
      <c r="A8198">
        <v>2720017965</v>
      </c>
      <c r="B8198">
        <v>7720017965</v>
      </c>
      <c r="C8198" t="s">
        <v>29</v>
      </c>
      <c r="D8198" t="s">
        <v>3575</v>
      </c>
      <c r="E8198" t="s">
        <v>16112</v>
      </c>
      <c r="F8198" t="s">
        <v>3037</v>
      </c>
      <c r="G8198" t="s">
        <v>3038</v>
      </c>
      <c r="H8198" t="s">
        <v>3039</v>
      </c>
      <c r="I8198" t="s">
        <v>3577</v>
      </c>
      <c r="J8198" t="s">
        <v>3578</v>
      </c>
      <c r="K8198" t="s">
        <v>37</v>
      </c>
      <c r="L8198" t="s">
        <v>64</v>
      </c>
      <c r="M8198" t="s">
        <v>16113</v>
      </c>
      <c r="N8198" t="s">
        <v>3043</v>
      </c>
      <c r="O8198" t="s">
        <v>3046</v>
      </c>
      <c r="P8198" t="s">
        <v>42</v>
      </c>
      <c r="Q8198" t="s">
        <v>3045</v>
      </c>
      <c r="R8198" t="s">
        <v>2984</v>
      </c>
      <c r="S8198" t="s">
        <v>2985</v>
      </c>
      <c r="T8198">
        <v>15.4727</v>
      </c>
      <c r="U8198">
        <v>-90.384500000000003</v>
      </c>
      <c r="V8198" t="s">
        <v>3046</v>
      </c>
      <c r="W8198" t="s">
        <v>22</v>
      </c>
      <c r="X8198" t="s">
        <v>4186</v>
      </c>
      <c r="Y8198" t="s">
        <v>3047</v>
      </c>
      <c r="Z8198" t="s">
        <v>3048</v>
      </c>
      <c r="AC8198" t="str">
        <f>_xlfn.XLOOKUP(UNIVERSO[[#This Row],[Ruta DN]],'[1]CUOTA RUTA'!E:E,'[1]CUOTA RUTA'!G:G)</f>
        <v>Cargar</v>
      </c>
    </row>
    <row r="8199" spans="1:29" x14ac:dyDescent="0.25">
      <c r="A8199">
        <v>2720017964</v>
      </c>
      <c r="B8199">
        <v>7720017964</v>
      </c>
      <c r="C8199" t="s">
        <v>29</v>
      </c>
      <c r="D8199" t="s">
        <v>3086</v>
      </c>
      <c r="E8199" t="s">
        <v>16114</v>
      </c>
      <c r="F8199" t="s">
        <v>3037</v>
      </c>
      <c r="G8199" t="s">
        <v>3038</v>
      </c>
      <c r="H8199" t="s">
        <v>3039</v>
      </c>
      <c r="I8199" t="s">
        <v>3088</v>
      </c>
      <c r="J8199" t="s">
        <v>3089</v>
      </c>
      <c r="K8199" t="s">
        <v>37</v>
      </c>
      <c r="L8199" t="s">
        <v>38</v>
      </c>
      <c r="M8199" t="s">
        <v>16115</v>
      </c>
      <c r="N8199" t="s">
        <v>3043</v>
      </c>
      <c r="O8199" t="s">
        <v>3638</v>
      </c>
      <c r="P8199" t="s">
        <v>42</v>
      </c>
      <c r="Q8199" t="s">
        <v>3091</v>
      </c>
      <c r="R8199" t="s">
        <v>2984</v>
      </c>
      <c r="S8199" t="s">
        <v>2985</v>
      </c>
      <c r="T8199">
        <v>15.318856</v>
      </c>
      <c r="U8199">
        <v>-90.348791000000006</v>
      </c>
      <c r="V8199" t="s">
        <v>3046</v>
      </c>
      <c r="W8199" t="s">
        <v>22</v>
      </c>
      <c r="X8199" t="s">
        <v>4186</v>
      </c>
      <c r="Y8199" t="s">
        <v>3047</v>
      </c>
      <c r="Z8199" t="s">
        <v>3048</v>
      </c>
      <c r="AC8199" t="str">
        <f>_xlfn.XLOOKUP(UNIVERSO[[#This Row],[Ruta DN]],'[1]CUOTA RUTA'!E:E,'[1]CUOTA RUTA'!G:G)</f>
        <v>Cargar</v>
      </c>
    </row>
    <row r="8200" spans="1:29" x14ac:dyDescent="0.25">
      <c r="A8200">
        <v>2720017958</v>
      </c>
      <c r="B8200">
        <v>7720017958</v>
      </c>
      <c r="C8200" t="s">
        <v>29</v>
      </c>
      <c r="D8200" t="s">
        <v>3625</v>
      </c>
      <c r="E8200" t="s">
        <v>16116</v>
      </c>
      <c r="F8200" t="s">
        <v>3037</v>
      </c>
      <c r="G8200" t="s">
        <v>3038</v>
      </c>
      <c r="H8200" t="s">
        <v>3039</v>
      </c>
      <c r="I8200" t="s">
        <v>3627</v>
      </c>
      <c r="J8200" t="s">
        <v>3628</v>
      </c>
      <c r="K8200" t="s">
        <v>37</v>
      </c>
      <c r="L8200" t="s">
        <v>38</v>
      </c>
      <c r="M8200" t="s">
        <v>16117</v>
      </c>
      <c r="N8200" t="s">
        <v>3043</v>
      </c>
      <c r="O8200" t="s">
        <v>16091</v>
      </c>
      <c r="P8200" t="s">
        <v>42</v>
      </c>
      <c r="Q8200" t="s">
        <v>3045</v>
      </c>
      <c r="R8200" t="s">
        <v>2984</v>
      </c>
      <c r="S8200" t="s">
        <v>2985</v>
      </c>
      <c r="T8200">
        <v>15.3672</v>
      </c>
      <c r="U8200">
        <v>-90.478300000000004</v>
      </c>
      <c r="V8200" t="s">
        <v>3046</v>
      </c>
      <c r="W8200" t="s">
        <v>22</v>
      </c>
      <c r="X8200" t="s">
        <v>4186</v>
      </c>
      <c r="Y8200" t="s">
        <v>3047</v>
      </c>
      <c r="Z8200" t="s">
        <v>3048</v>
      </c>
      <c r="AC8200" t="str">
        <f>_xlfn.XLOOKUP(UNIVERSO[[#This Row],[Ruta DN]],'[1]CUOTA RUTA'!E:E,'[1]CUOTA RUTA'!G:G)</f>
        <v>Cargar</v>
      </c>
    </row>
    <row r="8201" spans="1:29" x14ac:dyDescent="0.25">
      <c r="A8201">
        <v>2720017943</v>
      </c>
      <c r="B8201">
        <v>7720017943</v>
      </c>
      <c r="C8201" t="s">
        <v>29</v>
      </c>
      <c r="D8201" t="s">
        <v>3261</v>
      </c>
      <c r="E8201" t="s">
        <v>16118</v>
      </c>
      <c r="F8201" t="s">
        <v>3037</v>
      </c>
      <c r="G8201" t="s">
        <v>3038</v>
      </c>
      <c r="H8201" t="s">
        <v>3039</v>
      </c>
      <c r="I8201" t="s">
        <v>3263</v>
      </c>
      <c r="J8201" t="s">
        <v>3264</v>
      </c>
      <c r="K8201" t="s">
        <v>37</v>
      </c>
      <c r="L8201" t="s">
        <v>64</v>
      </c>
      <c r="M8201" t="s">
        <v>16119</v>
      </c>
      <c r="N8201" t="s">
        <v>3043</v>
      </c>
      <c r="O8201" t="s">
        <v>3638</v>
      </c>
      <c r="P8201" t="s">
        <v>42</v>
      </c>
      <c r="Q8201" t="s">
        <v>3091</v>
      </c>
      <c r="R8201" t="s">
        <v>2984</v>
      </c>
      <c r="S8201" t="s">
        <v>2985</v>
      </c>
      <c r="T8201">
        <v>15.32061761666667</v>
      </c>
      <c r="U8201">
        <v>-90.354322416666676</v>
      </c>
      <c r="V8201" t="s">
        <v>3046</v>
      </c>
      <c r="W8201" t="s">
        <v>22</v>
      </c>
      <c r="X8201" t="s">
        <v>4186</v>
      </c>
      <c r="Y8201" t="s">
        <v>3047</v>
      </c>
      <c r="Z8201" t="s">
        <v>3048</v>
      </c>
      <c r="AC8201" t="str">
        <f>_xlfn.XLOOKUP(UNIVERSO[[#This Row],[Ruta DN]],'[1]CUOTA RUTA'!E:E,'[1]CUOTA RUTA'!G:G)</f>
        <v>Cargar</v>
      </c>
    </row>
    <row r="8202" spans="1:29" x14ac:dyDescent="0.25">
      <c r="A8202">
        <v>2720017942</v>
      </c>
      <c r="B8202">
        <v>7720017942</v>
      </c>
      <c r="C8202" t="s">
        <v>29</v>
      </c>
      <c r="D8202" t="s">
        <v>3261</v>
      </c>
      <c r="E8202" t="s">
        <v>16120</v>
      </c>
      <c r="F8202" t="s">
        <v>3037</v>
      </c>
      <c r="G8202" t="s">
        <v>3038</v>
      </c>
      <c r="H8202" t="s">
        <v>3039</v>
      </c>
      <c r="I8202" t="s">
        <v>3263</v>
      </c>
      <c r="J8202" t="s">
        <v>3264</v>
      </c>
      <c r="K8202" t="s">
        <v>37</v>
      </c>
      <c r="L8202" t="s">
        <v>64</v>
      </c>
      <c r="M8202" t="s">
        <v>16121</v>
      </c>
      <c r="N8202" t="s">
        <v>3043</v>
      </c>
      <c r="O8202" t="s">
        <v>3638</v>
      </c>
      <c r="P8202" t="s">
        <v>42</v>
      </c>
      <c r="Q8202" t="s">
        <v>3091</v>
      </c>
      <c r="R8202" t="s">
        <v>2984</v>
      </c>
      <c r="S8202" t="s">
        <v>2985</v>
      </c>
      <c r="T8202">
        <v>15.3207483</v>
      </c>
      <c r="U8202">
        <v>-90.353977499999999</v>
      </c>
      <c r="V8202" t="s">
        <v>3046</v>
      </c>
      <c r="W8202" t="s">
        <v>22</v>
      </c>
      <c r="X8202" t="s">
        <v>4186</v>
      </c>
      <c r="Y8202" t="s">
        <v>3047</v>
      </c>
      <c r="Z8202" t="s">
        <v>3048</v>
      </c>
      <c r="AC8202" t="str">
        <f>_xlfn.XLOOKUP(UNIVERSO[[#This Row],[Ruta DN]],'[1]CUOTA RUTA'!E:E,'[1]CUOTA RUTA'!G:G)</f>
        <v>Cargar</v>
      </c>
    </row>
    <row r="8203" spans="1:29" x14ac:dyDescent="0.25">
      <c r="A8203">
        <v>2720017934</v>
      </c>
      <c r="B8203">
        <v>7720017934</v>
      </c>
      <c r="C8203" t="s">
        <v>29</v>
      </c>
      <c r="D8203" t="s">
        <v>3654</v>
      </c>
      <c r="E8203" t="s">
        <v>16122</v>
      </c>
      <c r="F8203" t="s">
        <v>3037</v>
      </c>
      <c r="G8203" t="s">
        <v>3038</v>
      </c>
      <c r="H8203" t="s">
        <v>3039</v>
      </c>
      <c r="I8203" t="s">
        <v>3656</v>
      </c>
      <c r="J8203" t="s">
        <v>3657</v>
      </c>
      <c r="K8203" t="s">
        <v>37</v>
      </c>
      <c r="L8203" t="s">
        <v>64</v>
      </c>
      <c r="M8203" t="s">
        <v>16123</v>
      </c>
      <c r="N8203" t="s">
        <v>3043</v>
      </c>
      <c r="O8203" t="s">
        <v>3799</v>
      </c>
      <c r="P8203" t="s">
        <v>42</v>
      </c>
      <c r="Q8203" t="s">
        <v>3091</v>
      </c>
      <c r="R8203" t="s">
        <v>2984</v>
      </c>
      <c r="S8203" t="s">
        <v>2985</v>
      </c>
      <c r="T8203">
        <v>15.374755</v>
      </c>
      <c r="U8203">
        <v>-90.431190000000001</v>
      </c>
      <c r="V8203" t="s">
        <v>3046</v>
      </c>
      <c r="W8203" t="s">
        <v>202</v>
      </c>
      <c r="X8203" t="s">
        <v>4186</v>
      </c>
      <c r="Y8203" t="s">
        <v>3047</v>
      </c>
      <c r="Z8203" t="s">
        <v>3048</v>
      </c>
      <c r="AC8203" t="str">
        <f>_xlfn.XLOOKUP(UNIVERSO[[#This Row],[Ruta DN]],'[1]CUOTA RUTA'!E:E,'[1]CUOTA RUTA'!G:G)</f>
        <v>Cargar</v>
      </c>
    </row>
    <row r="8204" spans="1:29" x14ac:dyDescent="0.25">
      <c r="A8204">
        <v>2720017903</v>
      </c>
      <c r="B8204">
        <v>7720017903</v>
      </c>
      <c r="C8204" t="s">
        <v>29</v>
      </c>
      <c r="D8204" t="s">
        <v>3092</v>
      </c>
      <c r="E8204" t="s">
        <v>16124</v>
      </c>
      <c r="F8204" t="s">
        <v>3094</v>
      </c>
      <c r="G8204" t="s">
        <v>3095</v>
      </c>
      <c r="H8204" t="s">
        <v>3096</v>
      </c>
      <c r="I8204" t="s">
        <v>3097</v>
      </c>
      <c r="J8204" t="s">
        <v>3098</v>
      </c>
      <c r="K8204" t="s">
        <v>37</v>
      </c>
      <c r="L8204" t="s">
        <v>64</v>
      </c>
      <c r="M8204" t="s">
        <v>16125</v>
      </c>
      <c r="N8204" t="s">
        <v>3100</v>
      </c>
      <c r="O8204" t="s">
        <v>3101</v>
      </c>
      <c r="P8204" t="s">
        <v>42</v>
      </c>
      <c r="Q8204" t="s">
        <v>3102</v>
      </c>
      <c r="R8204" t="s">
        <v>44</v>
      </c>
      <c r="S8204" t="s">
        <v>45</v>
      </c>
      <c r="T8204">
        <v>14.800435</v>
      </c>
      <c r="U8204">
        <v>-89.54066499999999</v>
      </c>
      <c r="V8204" t="s">
        <v>3101</v>
      </c>
      <c r="W8204" t="s">
        <v>22</v>
      </c>
      <c r="X8204" t="s">
        <v>4186</v>
      </c>
      <c r="Y8204" t="s">
        <v>3103</v>
      </c>
      <c r="Z8204" t="s">
        <v>3104</v>
      </c>
      <c r="AC8204" t="str">
        <f>_xlfn.XLOOKUP(UNIVERSO[[#This Row],[Ruta DN]],'[1]CUOTA RUTA'!E:E,'[1]CUOTA RUTA'!G:G)</f>
        <v>Cargar</v>
      </c>
    </row>
    <row r="8205" spans="1:29" x14ac:dyDescent="0.25">
      <c r="A8205">
        <v>2720017898</v>
      </c>
      <c r="B8205">
        <v>7720017898</v>
      </c>
      <c r="C8205" t="s">
        <v>29</v>
      </c>
      <c r="D8205" t="s">
        <v>3328</v>
      </c>
      <c r="E8205" t="s">
        <v>16126</v>
      </c>
      <c r="F8205" t="s">
        <v>3302</v>
      </c>
      <c r="G8205" t="s">
        <v>3303</v>
      </c>
      <c r="H8205" t="s">
        <v>3304</v>
      </c>
      <c r="I8205" t="s">
        <v>3330</v>
      </c>
      <c r="J8205" t="s">
        <v>3331</v>
      </c>
      <c r="K8205" t="s">
        <v>37</v>
      </c>
      <c r="L8205" t="s">
        <v>64</v>
      </c>
      <c r="M8205" t="s">
        <v>16127</v>
      </c>
      <c r="N8205" t="s">
        <v>3308</v>
      </c>
      <c r="O8205" t="s">
        <v>3309</v>
      </c>
      <c r="P8205" t="s">
        <v>42</v>
      </c>
      <c r="Q8205" t="s">
        <v>3310</v>
      </c>
      <c r="R8205" t="s">
        <v>44</v>
      </c>
      <c r="S8205" t="s">
        <v>45</v>
      </c>
      <c r="T8205">
        <v>15.093439999999999</v>
      </c>
      <c r="U8205">
        <v>-90.313540000000003</v>
      </c>
      <c r="V8205" t="s">
        <v>3309</v>
      </c>
      <c r="W8205" t="s">
        <v>22</v>
      </c>
      <c r="X8205" t="s">
        <v>4181</v>
      </c>
      <c r="Y8205" t="s">
        <v>3311</v>
      </c>
      <c r="Z8205" t="s">
        <v>3312</v>
      </c>
      <c r="AC8205" t="str">
        <f>_xlfn.XLOOKUP(UNIVERSO[[#This Row],[Ruta DN]],'[1]CUOTA RUTA'!E:E,'[1]CUOTA RUTA'!G:G)</f>
        <v>Cargar</v>
      </c>
    </row>
    <row r="8206" spans="1:29" x14ac:dyDescent="0.25">
      <c r="A8206">
        <v>2720017806</v>
      </c>
      <c r="B8206">
        <v>7720017806</v>
      </c>
      <c r="C8206" t="s">
        <v>29</v>
      </c>
      <c r="D8206" t="s">
        <v>3116</v>
      </c>
      <c r="E8206" t="s">
        <v>16128</v>
      </c>
      <c r="F8206" t="s">
        <v>2975</v>
      </c>
      <c r="G8206" t="s">
        <v>2976</v>
      </c>
      <c r="H8206" t="s">
        <v>2977</v>
      </c>
      <c r="I8206" t="s">
        <v>3118</v>
      </c>
      <c r="J8206" t="s">
        <v>3119</v>
      </c>
      <c r="K8206" t="s">
        <v>37</v>
      </c>
      <c r="L8206" t="s">
        <v>64</v>
      </c>
      <c r="M8206" t="s">
        <v>16129</v>
      </c>
      <c r="N8206" t="s">
        <v>2981</v>
      </c>
      <c r="O8206" t="s">
        <v>3085</v>
      </c>
      <c r="P8206" t="s">
        <v>42</v>
      </c>
      <c r="Q8206" t="s">
        <v>3121</v>
      </c>
      <c r="R8206" t="s">
        <v>2984</v>
      </c>
      <c r="S8206" t="s">
        <v>2985</v>
      </c>
      <c r="T8206">
        <v>16.810872</v>
      </c>
      <c r="U8206">
        <v>-89.818500999999998</v>
      </c>
      <c r="V8206" t="s">
        <v>2986</v>
      </c>
      <c r="W8206" t="s">
        <v>202</v>
      </c>
      <c r="X8206" t="s">
        <v>4186</v>
      </c>
      <c r="Y8206" t="s">
        <v>2987</v>
      </c>
      <c r="Z8206" t="s">
        <v>2988</v>
      </c>
      <c r="AC8206" t="str">
        <f>_xlfn.XLOOKUP(UNIVERSO[[#This Row],[Ruta DN]],'[1]CUOTA RUTA'!E:E,'[1]CUOTA RUTA'!G:G)</f>
        <v>Cargar</v>
      </c>
    </row>
    <row r="8207" spans="1:29" x14ac:dyDescent="0.25">
      <c r="A8207">
        <v>2720017780</v>
      </c>
      <c r="B8207">
        <v>7720017780</v>
      </c>
      <c r="C8207" t="s">
        <v>29</v>
      </c>
      <c r="D8207" t="s">
        <v>3484</v>
      </c>
      <c r="E8207" t="s">
        <v>16130</v>
      </c>
      <c r="F8207" t="s">
        <v>3128</v>
      </c>
      <c r="G8207" t="s">
        <v>3129</v>
      </c>
      <c r="H8207" t="s">
        <v>3130</v>
      </c>
      <c r="I8207" t="s">
        <v>3486</v>
      </c>
      <c r="J8207" t="s">
        <v>3487</v>
      </c>
      <c r="K8207" t="s">
        <v>37</v>
      </c>
      <c r="L8207" t="s">
        <v>38</v>
      </c>
      <c r="M8207" t="s">
        <v>16131</v>
      </c>
      <c r="N8207" t="s">
        <v>2981</v>
      </c>
      <c r="O8207" t="s">
        <v>3134</v>
      </c>
      <c r="P8207" t="s">
        <v>42</v>
      </c>
      <c r="Q8207" t="s">
        <v>3135</v>
      </c>
      <c r="R8207" t="s">
        <v>2984</v>
      </c>
      <c r="S8207" t="s">
        <v>2985</v>
      </c>
      <c r="T8207">
        <v>16.345500000000001</v>
      </c>
      <c r="U8207">
        <v>-89.421199999999999</v>
      </c>
      <c r="V8207" t="s">
        <v>3134</v>
      </c>
      <c r="W8207" t="s">
        <v>22</v>
      </c>
      <c r="X8207" t="s">
        <v>4186</v>
      </c>
      <c r="Y8207" t="s">
        <v>3136</v>
      </c>
      <c r="Z8207" t="s">
        <v>3137</v>
      </c>
      <c r="AC8207" t="str">
        <f>_xlfn.XLOOKUP(UNIVERSO[[#This Row],[Ruta DN]],'[1]CUOTA RUTA'!E:E,'[1]CUOTA RUTA'!G:G)</f>
        <v>Cargar</v>
      </c>
    </row>
    <row r="8208" spans="1:29" x14ac:dyDescent="0.25">
      <c r="A8208">
        <v>2720017704</v>
      </c>
      <c r="B8208">
        <v>7720017704</v>
      </c>
      <c r="C8208" t="s">
        <v>29</v>
      </c>
      <c r="D8208" t="s">
        <v>3116</v>
      </c>
      <c r="E8208" t="s">
        <v>16132</v>
      </c>
      <c r="F8208" t="s">
        <v>2975</v>
      </c>
      <c r="G8208" t="s">
        <v>2976</v>
      </c>
      <c r="H8208" t="s">
        <v>2977</v>
      </c>
      <c r="I8208" t="s">
        <v>3118</v>
      </c>
      <c r="J8208" t="s">
        <v>3119</v>
      </c>
      <c r="K8208" t="s">
        <v>37</v>
      </c>
      <c r="L8208" t="s">
        <v>64</v>
      </c>
      <c r="M8208" t="s">
        <v>3120</v>
      </c>
      <c r="N8208" t="s">
        <v>2981</v>
      </c>
      <c r="O8208" t="s">
        <v>3085</v>
      </c>
      <c r="P8208" t="s">
        <v>42</v>
      </c>
      <c r="Q8208" t="s">
        <v>3121</v>
      </c>
      <c r="R8208" t="s">
        <v>2984</v>
      </c>
      <c r="S8208" t="s">
        <v>2985</v>
      </c>
      <c r="T8208">
        <v>16.917604780000001</v>
      </c>
      <c r="U8208">
        <v>-89.892622369999984</v>
      </c>
      <c r="V8208" t="s">
        <v>2986</v>
      </c>
      <c r="W8208" t="s">
        <v>22</v>
      </c>
      <c r="X8208" t="s">
        <v>4181</v>
      </c>
      <c r="Y8208" t="s">
        <v>2987</v>
      </c>
      <c r="Z8208" t="s">
        <v>2988</v>
      </c>
      <c r="AC8208" t="str">
        <f>_xlfn.XLOOKUP(UNIVERSO[[#This Row],[Ruta DN]],'[1]CUOTA RUTA'!E:E,'[1]CUOTA RUTA'!G:G)</f>
        <v>Cargar</v>
      </c>
    </row>
    <row r="8209" spans="1:29" x14ac:dyDescent="0.25">
      <c r="A8209">
        <v>2720017699</v>
      </c>
      <c r="B8209">
        <v>7720017699</v>
      </c>
      <c r="C8209" t="s">
        <v>29</v>
      </c>
      <c r="D8209" t="s">
        <v>3213</v>
      </c>
      <c r="E8209" t="s">
        <v>16133</v>
      </c>
      <c r="F8209" t="s">
        <v>3153</v>
      </c>
      <c r="G8209" t="s">
        <v>3154</v>
      </c>
      <c r="H8209" t="s">
        <v>3155</v>
      </c>
      <c r="I8209" t="s">
        <v>3215</v>
      </c>
      <c r="J8209" t="s">
        <v>3216</v>
      </c>
      <c r="K8209" t="s">
        <v>37</v>
      </c>
      <c r="L8209" t="s">
        <v>64</v>
      </c>
      <c r="M8209" t="s">
        <v>16134</v>
      </c>
      <c r="N8209" t="s">
        <v>3043</v>
      </c>
      <c r="O8209" t="s">
        <v>3159</v>
      </c>
      <c r="P8209" t="s">
        <v>42</v>
      </c>
      <c r="Q8209" t="s">
        <v>3160</v>
      </c>
      <c r="R8209" t="s">
        <v>2984</v>
      </c>
      <c r="S8209" t="s">
        <v>2985</v>
      </c>
      <c r="T8209">
        <v>15.80719383333334</v>
      </c>
      <c r="U8209">
        <v>-89.850134683333337</v>
      </c>
      <c r="V8209" t="s">
        <v>3161</v>
      </c>
      <c r="W8209" t="s">
        <v>22</v>
      </c>
      <c r="X8209" t="s">
        <v>4181</v>
      </c>
      <c r="Y8209" t="s">
        <v>3162</v>
      </c>
      <c r="Z8209" t="s">
        <v>3163</v>
      </c>
      <c r="AC8209" t="str">
        <f>_xlfn.XLOOKUP(UNIVERSO[[#This Row],[Ruta DN]],'[1]CUOTA RUTA'!E:E,'[1]CUOTA RUTA'!G:G)</f>
        <v>Cargar</v>
      </c>
    </row>
    <row r="8210" spans="1:29" x14ac:dyDescent="0.25">
      <c r="A8210">
        <v>2720017600</v>
      </c>
      <c r="B8210">
        <v>7720017600</v>
      </c>
      <c r="C8210" t="s">
        <v>29</v>
      </c>
      <c r="D8210" t="s">
        <v>3639</v>
      </c>
      <c r="E8210" t="s">
        <v>16135</v>
      </c>
      <c r="F8210" t="s">
        <v>3153</v>
      </c>
      <c r="G8210" t="s">
        <v>3154</v>
      </c>
      <c r="H8210" t="s">
        <v>3155</v>
      </c>
      <c r="I8210" t="s">
        <v>3641</v>
      </c>
      <c r="J8210" t="s">
        <v>3642</v>
      </c>
      <c r="K8210" t="s">
        <v>37</v>
      </c>
      <c r="L8210" t="s">
        <v>64</v>
      </c>
      <c r="M8210" t="s">
        <v>16136</v>
      </c>
      <c r="N8210" t="s">
        <v>3043</v>
      </c>
      <c r="O8210" t="s">
        <v>3159</v>
      </c>
      <c r="P8210" t="s">
        <v>42</v>
      </c>
      <c r="Q8210" t="s">
        <v>3160</v>
      </c>
      <c r="R8210" t="s">
        <v>2984</v>
      </c>
      <c r="S8210" t="s">
        <v>2985</v>
      </c>
      <c r="T8210">
        <v>15.808401999999999</v>
      </c>
      <c r="U8210">
        <v>-89.875468999999995</v>
      </c>
      <c r="V8210" t="s">
        <v>3161</v>
      </c>
      <c r="W8210" t="s">
        <v>22</v>
      </c>
      <c r="X8210" t="s">
        <v>4181</v>
      </c>
      <c r="Y8210" t="s">
        <v>3162</v>
      </c>
      <c r="Z8210" t="s">
        <v>3163</v>
      </c>
      <c r="AC8210" t="str">
        <f>_xlfn.XLOOKUP(UNIVERSO[[#This Row],[Ruta DN]],'[1]CUOTA RUTA'!E:E,'[1]CUOTA RUTA'!G:G)</f>
        <v>Cargar</v>
      </c>
    </row>
    <row r="8211" spans="1:29" x14ac:dyDescent="0.25">
      <c r="A8211">
        <v>2720017589</v>
      </c>
      <c r="B8211">
        <v>7720017589</v>
      </c>
      <c r="C8211" t="s">
        <v>29</v>
      </c>
      <c r="D8211" t="s">
        <v>3654</v>
      </c>
      <c r="E8211" t="s">
        <v>16137</v>
      </c>
      <c r="F8211" t="s">
        <v>3037</v>
      </c>
      <c r="G8211" t="s">
        <v>3038</v>
      </c>
      <c r="H8211" t="s">
        <v>3039</v>
      </c>
      <c r="I8211" t="s">
        <v>3656</v>
      </c>
      <c r="J8211" t="s">
        <v>3657</v>
      </c>
      <c r="K8211" t="s">
        <v>37</v>
      </c>
      <c r="L8211" t="s">
        <v>64</v>
      </c>
      <c r="M8211" t="s">
        <v>16138</v>
      </c>
      <c r="N8211" t="s">
        <v>3043</v>
      </c>
      <c r="O8211" t="s">
        <v>3044</v>
      </c>
      <c r="P8211" t="s">
        <v>42</v>
      </c>
      <c r="Q8211" t="s">
        <v>3091</v>
      </c>
      <c r="R8211" t="s">
        <v>2984</v>
      </c>
      <c r="S8211" t="s">
        <v>2985</v>
      </c>
      <c r="T8211">
        <v>15.476667000000001</v>
      </c>
      <c r="U8211">
        <v>-90.306398999999999</v>
      </c>
      <c r="V8211" t="s">
        <v>3046</v>
      </c>
      <c r="W8211" t="s">
        <v>22</v>
      </c>
      <c r="X8211" t="s">
        <v>4186</v>
      </c>
      <c r="Y8211" t="s">
        <v>3047</v>
      </c>
      <c r="Z8211" t="s">
        <v>3048</v>
      </c>
      <c r="AC8211" t="str">
        <f>_xlfn.XLOOKUP(UNIVERSO[[#This Row],[Ruta DN]],'[1]CUOTA RUTA'!E:E,'[1]CUOTA RUTA'!G:G)</f>
        <v>Cargar</v>
      </c>
    </row>
    <row r="8212" spans="1:29" x14ac:dyDescent="0.25">
      <c r="A8212">
        <v>2720017544</v>
      </c>
      <c r="B8212">
        <v>7720017544</v>
      </c>
      <c r="C8212" t="s">
        <v>29</v>
      </c>
      <c r="D8212" t="s">
        <v>3116</v>
      </c>
      <c r="E8212" t="s">
        <v>16139</v>
      </c>
      <c r="F8212" t="s">
        <v>2975</v>
      </c>
      <c r="G8212" t="s">
        <v>2976</v>
      </c>
      <c r="H8212" t="s">
        <v>2977</v>
      </c>
      <c r="I8212" t="s">
        <v>3118</v>
      </c>
      <c r="J8212" t="s">
        <v>3119</v>
      </c>
      <c r="K8212" t="s">
        <v>37</v>
      </c>
      <c r="L8212" t="s">
        <v>64</v>
      </c>
      <c r="M8212" t="s">
        <v>16140</v>
      </c>
      <c r="N8212" t="s">
        <v>2981</v>
      </c>
      <c r="O8212" t="s">
        <v>16098</v>
      </c>
      <c r="P8212" t="s">
        <v>42</v>
      </c>
      <c r="Q8212" t="s">
        <v>3121</v>
      </c>
      <c r="R8212" t="s">
        <v>2984</v>
      </c>
      <c r="S8212" t="s">
        <v>2985</v>
      </c>
      <c r="T8212">
        <v>16.804365000000001</v>
      </c>
      <c r="U8212">
        <v>-89.825443000000007</v>
      </c>
      <c r="V8212" t="s">
        <v>2986</v>
      </c>
      <c r="W8212" t="s">
        <v>202</v>
      </c>
      <c r="X8212" t="s">
        <v>4186</v>
      </c>
      <c r="Y8212" t="s">
        <v>2987</v>
      </c>
      <c r="Z8212" t="s">
        <v>2988</v>
      </c>
      <c r="AC8212" t="str">
        <f>_xlfn.XLOOKUP(UNIVERSO[[#This Row],[Ruta DN]],'[1]CUOTA RUTA'!E:E,'[1]CUOTA RUTA'!G:G)</f>
        <v>Cargar</v>
      </c>
    </row>
    <row r="8213" spans="1:29" x14ac:dyDescent="0.25">
      <c r="A8213">
        <v>2720017543</v>
      </c>
      <c r="B8213">
        <v>7720017543</v>
      </c>
      <c r="C8213" t="s">
        <v>29</v>
      </c>
      <c r="D8213" t="s">
        <v>3116</v>
      </c>
      <c r="E8213" t="s">
        <v>16141</v>
      </c>
      <c r="F8213" t="s">
        <v>2975</v>
      </c>
      <c r="G8213" t="s">
        <v>2976</v>
      </c>
      <c r="H8213" t="s">
        <v>2977</v>
      </c>
      <c r="I8213" t="s">
        <v>3118</v>
      </c>
      <c r="J8213" t="s">
        <v>3119</v>
      </c>
      <c r="K8213" t="s">
        <v>37</v>
      </c>
      <c r="L8213" t="s">
        <v>64</v>
      </c>
      <c r="M8213" t="s">
        <v>16097</v>
      </c>
      <c r="N8213" t="s">
        <v>2981</v>
      </c>
      <c r="O8213" t="s">
        <v>16098</v>
      </c>
      <c r="P8213" t="s">
        <v>42</v>
      </c>
      <c r="Q8213" t="s">
        <v>3121</v>
      </c>
      <c r="R8213" t="s">
        <v>2984</v>
      </c>
      <c r="S8213" t="s">
        <v>2985</v>
      </c>
      <c r="T8213">
        <v>16.809899000000001</v>
      </c>
      <c r="U8213">
        <v>-89.820481999999998</v>
      </c>
      <c r="V8213" t="s">
        <v>2986</v>
      </c>
      <c r="W8213" t="s">
        <v>202</v>
      </c>
      <c r="X8213" t="s">
        <v>4186</v>
      </c>
      <c r="Y8213" t="s">
        <v>2987</v>
      </c>
      <c r="Z8213" t="s">
        <v>2988</v>
      </c>
      <c r="AC8213" t="str">
        <f>_xlfn.XLOOKUP(UNIVERSO[[#This Row],[Ruta DN]],'[1]CUOTA RUTA'!E:E,'[1]CUOTA RUTA'!G:G)</f>
        <v>Cargar</v>
      </c>
    </row>
    <row r="8214" spans="1:29" x14ac:dyDescent="0.25">
      <c r="A8214">
        <v>2720017533</v>
      </c>
      <c r="B8214">
        <v>7720017533</v>
      </c>
      <c r="C8214" t="s">
        <v>29</v>
      </c>
      <c r="D8214" t="s">
        <v>3408</v>
      </c>
      <c r="E8214" t="s">
        <v>16142</v>
      </c>
      <c r="F8214" t="s">
        <v>2975</v>
      </c>
      <c r="G8214" t="s">
        <v>2976</v>
      </c>
      <c r="H8214" t="s">
        <v>2977</v>
      </c>
      <c r="I8214" t="s">
        <v>3410</v>
      </c>
      <c r="J8214" t="s">
        <v>3411</v>
      </c>
      <c r="K8214" t="s">
        <v>37</v>
      </c>
      <c r="L8214" t="s">
        <v>38</v>
      </c>
      <c r="M8214" t="s">
        <v>16143</v>
      </c>
      <c r="N8214" t="s">
        <v>2981</v>
      </c>
      <c r="O8214" t="s">
        <v>2255</v>
      </c>
      <c r="P8214" t="s">
        <v>42</v>
      </c>
      <c r="Q8214" t="s">
        <v>2983</v>
      </c>
      <c r="R8214" t="s">
        <v>2984</v>
      </c>
      <c r="S8214" t="s">
        <v>2985</v>
      </c>
      <c r="T8214">
        <v>16.796600000000002</v>
      </c>
      <c r="U8214">
        <v>-90.120999999999995</v>
      </c>
      <c r="V8214" t="s">
        <v>2986</v>
      </c>
      <c r="W8214" t="s">
        <v>202</v>
      </c>
      <c r="X8214" t="s">
        <v>4186</v>
      </c>
      <c r="Y8214" t="s">
        <v>2987</v>
      </c>
      <c r="Z8214" t="s">
        <v>2988</v>
      </c>
      <c r="AC8214" t="str">
        <f>_xlfn.XLOOKUP(UNIVERSO[[#This Row],[Ruta DN]],'[1]CUOTA RUTA'!E:E,'[1]CUOTA RUTA'!G:G)</f>
        <v>Cargar</v>
      </c>
    </row>
    <row r="8215" spans="1:29" x14ac:dyDescent="0.25">
      <c r="A8215">
        <v>2720017525</v>
      </c>
      <c r="B8215">
        <v>7720017525</v>
      </c>
      <c r="C8215" t="s">
        <v>29</v>
      </c>
      <c r="D8215" t="s">
        <v>3531</v>
      </c>
      <c r="E8215" t="s">
        <v>16144</v>
      </c>
      <c r="F8215" t="s">
        <v>3094</v>
      </c>
      <c r="G8215" t="s">
        <v>3095</v>
      </c>
      <c r="H8215" t="s">
        <v>3096</v>
      </c>
      <c r="I8215" t="s">
        <v>3533</v>
      </c>
      <c r="J8215" t="s">
        <v>3534</v>
      </c>
      <c r="K8215" t="s">
        <v>37</v>
      </c>
      <c r="L8215" t="s">
        <v>38</v>
      </c>
      <c r="M8215" t="s">
        <v>16145</v>
      </c>
      <c r="N8215" t="s">
        <v>3100</v>
      </c>
      <c r="O8215" t="s">
        <v>3101</v>
      </c>
      <c r="P8215" t="s">
        <v>42</v>
      </c>
      <c r="Q8215" t="s">
        <v>3102</v>
      </c>
      <c r="R8215" t="s">
        <v>44</v>
      </c>
      <c r="S8215" t="s">
        <v>45</v>
      </c>
      <c r="T8215">
        <v>14.7997</v>
      </c>
      <c r="U8215">
        <v>-89.545400000000001</v>
      </c>
      <c r="V8215" t="s">
        <v>3101</v>
      </c>
      <c r="W8215" t="s">
        <v>22</v>
      </c>
      <c r="X8215" t="s">
        <v>4181</v>
      </c>
      <c r="Y8215" t="s">
        <v>3103</v>
      </c>
      <c r="Z8215" t="s">
        <v>3104</v>
      </c>
      <c r="AC8215" t="str">
        <f>_xlfn.XLOOKUP(UNIVERSO[[#This Row],[Ruta DN]],'[1]CUOTA RUTA'!E:E,'[1]CUOTA RUTA'!G:G)</f>
        <v>Cargar</v>
      </c>
    </row>
    <row r="8216" spans="1:29" x14ac:dyDescent="0.25">
      <c r="A8216">
        <v>2720017486</v>
      </c>
      <c r="B8216">
        <v>7720017486</v>
      </c>
      <c r="C8216" t="s">
        <v>29</v>
      </c>
      <c r="D8216" t="s">
        <v>3654</v>
      </c>
      <c r="E8216" t="s">
        <v>16146</v>
      </c>
      <c r="F8216" t="s">
        <v>3037</v>
      </c>
      <c r="G8216" t="s">
        <v>3038</v>
      </c>
      <c r="H8216" t="s">
        <v>3039</v>
      </c>
      <c r="I8216" t="s">
        <v>3656</v>
      </c>
      <c r="J8216" t="s">
        <v>3657</v>
      </c>
      <c r="K8216" t="s">
        <v>37</v>
      </c>
      <c r="L8216" t="s">
        <v>64</v>
      </c>
      <c r="M8216" t="s">
        <v>16147</v>
      </c>
      <c r="N8216" t="s">
        <v>3043</v>
      </c>
      <c r="O8216" t="s">
        <v>3799</v>
      </c>
      <c r="P8216" t="s">
        <v>42</v>
      </c>
      <c r="Q8216" t="s">
        <v>3091</v>
      </c>
      <c r="R8216" t="s">
        <v>2984</v>
      </c>
      <c r="S8216" t="s">
        <v>2985</v>
      </c>
      <c r="T8216">
        <v>15.375999999999999</v>
      </c>
      <c r="U8216">
        <v>-90.426400000000001</v>
      </c>
      <c r="V8216" t="s">
        <v>3046</v>
      </c>
      <c r="W8216" t="s">
        <v>202</v>
      </c>
      <c r="X8216" t="s">
        <v>4186</v>
      </c>
      <c r="Y8216" t="s">
        <v>3047</v>
      </c>
      <c r="Z8216" t="s">
        <v>3048</v>
      </c>
      <c r="AC8216" t="str">
        <f>_xlfn.XLOOKUP(UNIVERSO[[#This Row],[Ruta DN]],'[1]CUOTA RUTA'!E:E,'[1]CUOTA RUTA'!G:G)</f>
        <v>Cargar</v>
      </c>
    </row>
    <row r="8217" spans="1:29" x14ac:dyDescent="0.25">
      <c r="A8217">
        <v>2720017453</v>
      </c>
      <c r="B8217">
        <v>7720017453</v>
      </c>
      <c r="C8217" t="s">
        <v>29</v>
      </c>
      <c r="D8217" t="s">
        <v>3035</v>
      </c>
      <c r="E8217" t="s">
        <v>16148</v>
      </c>
      <c r="F8217" t="s">
        <v>3037</v>
      </c>
      <c r="G8217" t="s">
        <v>3038</v>
      </c>
      <c r="H8217" t="s">
        <v>3039</v>
      </c>
      <c r="I8217" t="s">
        <v>3040</v>
      </c>
      <c r="J8217" t="s">
        <v>3041</v>
      </c>
      <c r="K8217" t="s">
        <v>37</v>
      </c>
      <c r="L8217" t="s">
        <v>64</v>
      </c>
      <c r="M8217" t="s">
        <v>16149</v>
      </c>
      <c r="N8217" t="s">
        <v>3043</v>
      </c>
      <c r="O8217" t="s">
        <v>3799</v>
      </c>
      <c r="P8217" t="s">
        <v>42</v>
      </c>
      <c r="Q8217" t="s">
        <v>3045</v>
      </c>
      <c r="R8217" t="s">
        <v>2984</v>
      </c>
      <c r="S8217" t="s">
        <v>2985</v>
      </c>
      <c r="T8217">
        <v>15.3733</v>
      </c>
      <c r="U8217">
        <v>-90.429500000000004</v>
      </c>
      <c r="V8217" t="s">
        <v>3046</v>
      </c>
      <c r="W8217" t="s">
        <v>202</v>
      </c>
      <c r="X8217" t="s">
        <v>4186</v>
      </c>
      <c r="Y8217" t="s">
        <v>3047</v>
      </c>
      <c r="Z8217" t="s">
        <v>3048</v>
      </c>
      <c r="AC8217" t="str">
        <f>_xlfn.XLOOKUP(UNIVERSO[[#This Row],[Ruta DN]],'[1]CUOTA RUTA'!E:E,'[1]CUOTA RUTA'!G:G)</f>
        <v>Cargar</v>
      </c>
    </row>
    <row r="8218" spans="1:29" x14ac:dyDescent="0.25">
      <c r="A8218">
        <v>2720017413</v>
      </c>
      <c r="B8218">
        <v>7720017413</v>
      </c>
      <c r="C8218" t="s">
        <v>29</v>
      </c>
      <c r="D8218" t="s">
        <v>3171</v>
      </c>
      <c r="E8218" t="s">
        <v>16150</v>
      </c>
      <c r="F8218" t="s">
        <v>2975</v>
      </c>
      <c r="G8218" t="s">
        <v>2976</v>
      </c>
      <c r="H8218" t="s">
        <v>2977</v>
      </c>
      <c r="I8218" t="s">
        <v>3173</v>
      </c>
      <c r="J8218" t="s">
        <v>3174</v>
      </c>
      <c r="K8218" t="s">
        <v>37</v>
      </c>
      <c r="L8218" t="s">
        <v>64</v>
      </c>
      <c r="M8218" t="s">
        <v>16151</v>
      </c>
      <c r="N8218" t="s">
        <v>2981</v>
      </c>
      <c r="O8218" t="s">
        <v>3079</v>
      </c>
      <c r="P8218" t="s">
        <v>42</v>
      </c>
      <c r="Q8218" t="s">
        <v>2983</v>
      </c>
      <c r="R8218" t="s">
        <v>2984</v>
      </c>
      <c r="S8218" t="s">
        <v>2985</v>
      </c>
      <c r="T8218">
        <v>16.906071000000001</v>
      </c>
      <c r="U8218">
        <v>-89.923722999999995</v>
      </c>
      <c r="V8218" t="s">
        <v>2986</v>
      </c>
      <c r="W8218" t="s">
        <v>22</v>
      </c>
      <c r="X8218" t="s">
        <v>4181</v>
      </c>
      <c r="Y8218" t="s">
        <v>2987</v>
      </c>
      <c r="Z8218" t="s">
        <v>2988</v>
      </c>
      <c r="AA8218">
        <v>5</v>
      </c>
      <c r="AC8218" t="str">
        <f>_xlfn.XLOOKUP(UNIVERSO[[#This Row],[Ruta DN]],'[1]CUOTA RUTA'!E:E,'[1]CUOTA RUTA'!G:G)</f>
        <v>Cargar</v>
      </c>
    </row>
    <row r="8219" spans="1:29" x14ac:dyDescent="0.25">
      <c r="A8219">
        <v>2720017407</v>
      </c>
      <c r="B8219">
        <v>7720017407</v>
      </c>
      <c r="C8219" t="s">
        <v>29</v>
      </c>
      <c r="D8219" t="s">
        <v>3171</v>
      </c>
      <c r="E8219" t="s">
        <v>16152</v>
      </c>
      <c r="F8219" t="s">
        <v>2975</v>
      </c>
      <c r="G8219" t="s">
        <v>2976</v>
      </c>
      <c r="H8219" t="s">
        <v>2977</v>
      </c>
      <c r="I8219" t="s">
        <v>3173</v>
      </c>
      <c r="J8219" t="s">
        <v>3174</v>
      </c>
      <c r="K8219" t="s">
        <v>37</v>
      </c>
      <c r="L8219" t="s">
        <v>914</v>
      </c>
      <c r="M8219" t="s">
        <v>16153</v>
      </c>
      <c r="N8219" t="s">
        <v>2981</v>
      </c>
      <c r="O8219" t="s">
        <v>3079</v>
      </c>
      <c r="P8219" t="s">
        <v>206</v>
      </c>
      <c r="Q8219" t="s">
        <v>2983</v>
      </c>
      <c r="R8219" t="s">
        <v>2984</v>
      </c>
      <c r="S8219" t="s">
        <v>2985</v>
      </c>
      <c r="T8219">
        <v>16.9129</v>
      </c>
      <c r="U8219">
        <v>-89.920100000000005</v>
      </c>
      <c r="V8219" t="s">
        <v>2986</v>
      </c>
      <c r="W8219" t="s">
        <v>22</v>
      </c>
      <c r="X8219" t="s">
        <v>4181</v>
      </c>
      <c r="Y8219" t="s">
        <v>2987</v>
      </c>
      <c r="Z8219" t="s">
        <v>2988</v>
      </c>
      <c r="AA8219">
        <v>5</v>
      </c>
      <c r="AC8219" t="str">
        <f>_xlfn.XLOOKUP(UNIVERSO[[#This Row],[Ruta DN]],'[1]CUOTA RUTA'!E:E,'[1]CUOTA RUTA'!G:G)</f>
        <v>Cargar</v>
      </c>
    </row>
    <row r="8220" spans="1:29" x14ac:dyDescent="0.25">
      <c r="A8220">
        <v>2720017353</v>
      </c>
      <c r="B8220">
        <v>7720017353</v>
      </c>
      <c r="C8220" t="s">
        <v>29</v>
      </c>
      <c r="D8220" t="s">
        <v>3111</v>
      </c>
      <c r="E8220" t="s">
        <v>16154</v>
      </c>
      <c r="F8220" t="s">
        <v>3037</v>
      </c>
      <c r="G8220" t="s">
        <v>3038</v>
      </c>
      <c r="H8220" t="s">
        <v>3039</v>
      </c>
      <c r="I8220" t="s">
        <v>3113</v>
      </c>
      <c r="J8220" t="s">
        <v>3114</v>
      </c>
      <c r="K8220" t="s">
        <v>37</v>
      </c>
      <c r="L8220" t="s">
        <v>38</v>
      </c>
      <c r="M8220" t="s">
        <v>16155</v>
      </c>
      <c r="N8220" t="s">
        <v>3043</v>
      </c>
      <c r="O8220" t="s">
        <v>3046</v>
      </c>
      <c r="P8220" t="s">
        <v>42</v>
      </c>
      <c r="Q8220" t="s">
        <v>3045</v>
      </c>
      <c r="R8220" t="s">
        <v>2984</v>
      </c>
      <c r="S8220" t="s">
        <v>2985</v>
      </c>
      <c r="T8220">
        <v>15.463066</v>
      </c>
      <c r="U8220">
        <v>-90.368414999999999</v>
      </c>
      <c r="V8220" t="s">
        <v>3046</v>
      </c>
      <c r="W8220" t="s">
        <v>22</v>
      </c>
      <c r="X8220" t="s">
        <v>4186</v>
      </c>
      <c r="Y8220" t="s">
        <v>3047</v>
      </c>
      <c r="Z8220" t="s">
        <v>3048</v>
      </c>
      <c r="AC8220" t="str">
        <f>_xlfn.XLOOKUP(UNIVERSO[[#This Row],[Ruta DN]],'[1]CUOTA RUTA'!E:E,'[1]CUOTA RUTA'!G:G)</f>
        <v>Cargar</v>
      </c>
    </row>
    <row r="8221" spans="1:29" x14ac:dyDescent="0.25">
      <c r="A8221">
        <v>2720017247</v>
      </c>
      <c r="B8221">
        <v>7720017247</v>
      </c>
      <c r="C8221" t="s">
        <v>29</v>
      </c>
      <c r="D8221" t="s">
        <v>3669</v>
      </c>
      <c r="E8221" t="s">
        <v>16156</v>
      </c>
      <c r="F8221" t="s">
        <v>3058</v>
      </c>
      <c r="G8221" t="s">
        <v>3059</v>
      </c>
      <c r="H8221" t="s">
        <v>3060</v>
      </c>
      <c r="I8221" t="s">
        <v>3671</v>
      </c>
      <c r="J8221" t="s">
        <v>3672</v>
      </c>
      <c r="K8221" t="s">
        <v>37</v>
      </c>
      <c r="L8221" t="s">
        <v>64</v>
      </c>
      <c r="M8221" t="s">
        <v>16157</v>
      </c>
      <c r="N8221" t="s">
        <v>2997</v>
      </c>
      <c r="O8221" t="s">
        <v>3064</v>
      </c>
      <c r="P8221" t="s">
        <v>42</v>
      </c>
      <c r="Q8221" t="s">
        <v>3065</v>
      </c>
      <c r="R8221" t="s">
        <v>2984</v>
      </c>
      <c r="S8221" t="s">
        <v>2985</v>
      </c>
      <c r="T8221">
        <v>15.473216000000001</v>
      </c>
      <c r="U8221">
        <v>-88.837492999999995</v>
      </c>
      <c r="V8221" t="s">
        <v>3064</v>
      </c>
      <c r="W8221" t="s">
        <v>22</v>
      </c>
      <c r="X8221" t="s">
        <v>4181</v>
      </c>
      <c r="Y8221" t="s">
        <v>3066</v>
      </c>
      <c r="Z8221" t="s">
        <v>3067</v>
      </c>
      <c r="AC8221" t="str">
        <f>_xlfn.XLOOKUP(UNIVERSO[[#This Row],[Ruta DN]],'[1]CUOTA RUTA'!E:E,'[1]CUOTA RUTA'!G:G)</f>
        <v>Cargar</v>
      </c>
    </row>
    <row r="8222" spans="1:29" x14ac:dyDescent="0.25">
      <c r="A8222">
        <v>2720017233</v>
      </c>
      <c r="B8222">
        <v>7720017233</v>
      </c>
      <c r="C8222" t="s">
        <v>29</v>
      </c>
      <c r="D8222" t="s">
        <v>3194</v>
      </c>
      <c r="E8222" t="s">
        <v>16158</v>
      </c>
      <c r="F8222" t="s">
        <v>3153</v>
      </c>
      <c r="G8222" t="s">
        <v>3154</v>
      </c>
      <c r="H8222" t="s">
        <v>3155</v>
      </c>
      <c r="I8222" t="s">
        <v>3196</v>
      </c>
      <c r="J8222" t="s">
        <v>3197</v>
      </c>
      <c r="K8222" t="s">
        <v>37</v>
      </c>
      <c r="L8222" t="s">
        <v>64</v>
      </c>
      <c r="M8222" t="s">
        <v>16159</v>
      </c>
      <c r="N8222" t="s">
        <v>3043</v>
      </c>
      <c r="O8222" t="s">
        <v>3159</v>
      </c>
      <c r="P8222" t="s">
        <v>42</v>
      </c>
      <c r="Q8222" t="s">
        <v>3160</v>
      </c>
      <c r="R8222" t="s">
        <v>2984</v>
      </c>
      <c r="S8222" t="s">
        <v>2985</v>
      </c>
      <c r="T8222">
        <v>15.802167499999999</v>
      </c>
      <c r="U8222">
        <v>-89.867171266666659</v>
      </c>
      <c r="V8222" t="s">
        <v>3161</v>
      </c>
      <c r="W8222" t="s">
        <v>22</v>
      </c>
      <c r="X8222" t="s">
        <v>4186</v>
      </c>
      <c r="Y8222" t="s">
        <v>3162</v>
      </c>
      <c r="Z8222" t="s">
        <v>3163</v>
      </c>
      <c r="AC8222" t="str">
        <f>_xlfn.XLOOKUP(UNIVERSO[[#This Row],[Ruta DN]],'[1]CUOTA RUTA'!E:E,'[1]CUOTA RUTA'!G:G)</f>
        <v>Cargar</v>
      </c>
    </row>
    <row r="8223" spans="1:29" x14ac:dyDescent="0.25">
      <c r="A8223">
        <v>2720017220</v>
      </c>
      <c r="B8223">
        <v>7720017220</v>
      </c>
      <c r="C8223" t="s">
        <v>29</v>
      </c>
      <c r="D8223" t="s">
        <v>3218</v>
      </c>
      <c r="E8223" t="s">
        <v>16160</v>
      </c>
      <c r="F8223" t="s">
        <v>3058</v>
      </c>
      <c r="G8223" t="s">
        <v>3059</v>
      </c>
      <c r="H8223" t="s">
        <v>3060</v>
      </c>
      <c r="I8223" t="s">
        <v>3220</v>
      </c>
      <c r="J8223" t="s">
        <v>3221</v>
      </c>
      <c r="K8223" t="s">
        <v>37</v>
      </c>
      <c r="L8223" t="s">
        <v>64</v>
      </c>
      <c r="M8223" t="s">
        <v>16161</v>
      </c>
      <c r="N8223" t="s">
        <v>2997</v>
      </c>
      <c r="O8223" t="s">
        <v>3690</v>
      </c>
      <c r="P8223" t="s">
        <v>42</v>
      </c>
      <c r="Q8223" t="s">
        <v>3065</v>
      </c>
      <c r="R8223" t="s">
        <v>2984</v>
      </c>
      <c r="S8223" t="s">
        <v>2985</v>
      </c>
      <c r="T8223">
        <v>15.530609999999999</v>
      </c>
      <c r="U8223">
        <v>-89.335571000000002</v>
      </c>
      <c r="V8223" t="s">
        <v>3064</v>
      </c>
      <c r="W8223" t="s">
        <v>22</v>
      </c>
      <c r="X8223" t="s">
        <v>4186</v>
      </c>
      <c r="Y8223" t="s">
        <v>3066</v>
      </c>
      <c r="Z8223" t="s">
        <v>3067</v>
      </c>
      <c r="AC8223" t="str">
        <f>_xlfn.XLOOKUP(UNIVERSO[[#This Row],[Ruta DN]],'[1]CUOTA RUTA'!E:E,'[1]CUOTA RUTA'!G:G)</f>
        <v>Cargar</v>
      </c>
    </row>
    <row r="8224" spans="1:29" x14ac:dyDescent="0.25">
      <c r="A8224">
        <v>2720017175</v>
      </c>
      <c r="B8224">
        <v>7720017175</v>
      </c>
      <c r="C8224" t="s">
        <v>29</v>
      </c>
      <c r="D8224" t="s">
        <v>3092</v>
      </c>
      <c r="E8224" t="s">
        <v>8442</v>
      </c>
      <c r="F8224" t="s">
        <v>3094</v>
      </c>
      <c r="G8224" t="s">
        <v>3095</v>
      </c>
      <c r="H8224" t="s">
        <v>3096</v>
      </c>
      <c r="I8224" t="s">
        <v>3097</v>
      </c>
      <c r="J8224" t="s">
        <v>3098</v>
      </c>
      <c r="K8224" t="s">
        <v>37</v>
      </c>
      <c r="L8224" t="s">
        <v>64</v>
      </c>
      <c r="M8224" t="s">
        <v>16162</v>
      </c>
      <c r="N8224" t="s">
        <v>3100</v>
      </c>
      <c r="O8224" t="s">
        <v>3101</v>
      </c>
      <c r="P8224" t="s">
        <v>42</v>
      </c>
      <c r="Q8224" t="s">
        <v>3102</v>
      </c>
      <c r="R8224" t="s">
        <v>44</v>
      </c>
      <c r="S8224" t="s">
        <v>45</v>
      </c>
      <c r="T8224">
        <v>14.789400000000001</v>
      </c>
      <c r="U8224">
        <v>-89.544700000000006</v>
      </c>
      <c r="V8224" t="s">
        <v>3101</v>
      </c>
      <c r="W8224" t="s">
        <v>22</v>
      </c>
      <c r="X8224" t="s">
        <v>4186</v>
      </c>
      <c r="Y8224" t="s">
        <v>3103</v>
      </c>
      <c r="Z8224" t="s">
        <v>3104</v>
      </c>
      <c r="AC8224" t="str">
        <f>_xlfn.XLOOKUP(UNIVERSO[[#This Row],[Ruta DN]],'[1]CUOTA RUTA'!E:E,'[1]CUOTA RUTA'!G:G)</f>
        <v>Cargar</v>
      </c>
    </row>
    <row r="8225" spans="1:29" x14ac:dyDescent="0.25">
      <c r="A8225">
        <v>2720017152</v>
      </c>
      <c r="B8225">
        <v>7720017152</v>
      </c>
      <c r="C8225" t="s">
        <v>29</v>
      </c>
      <c r="D8225" t="s">
        <v>3074</v>
      </c>
      <c r="E8225" t="s">
        <v>16163</v>
      </c>
      <c r="F8225" t="s">
        <v>2975</v>
      </c>
      <c r="G8225" t="s">
        <v>2976</v>
      </c>
      <c r="H8225" t="s">
        <v>2977</v>
      </c>
      <c r="I8225" t="s">
        <v>3076</v>
      </c>
      <c r="J8225" t="s">
        <v>3077</v>
      </c>
      <c r="K8225" t="s">
        <v>37</v>
      </c>
      <c r="L8225" t="s">
        <v>64</v>
      </c>
      <c r="M8225" t="s">
        <v>16164</v>
      </c>
      <c r="N8225" t="s">
        <v>2981</v>
      </c>
      <c r="O8225" t="s">
        <v>2255</v>
      </c>
      <c r="P8225" t="s">
        <v>42</v>
      </c>
      <c r="Q8225" t="s">
        <v>2983</v>
      </c>
      <c r="R8225" t="s">
        <v>2984</v>
      </c>
      <c r="S8225" t="s">
        <v>2985</v>
      </c>
      <c r="T8225">
        <v>16.794436999999999</v>
      </c>
      <c r="U8225">
        <v>-90.125758000000005</v>
      </c>
      <c r="V8225" t="s">
        <v>2986</v>
      </c>
      <c r="W8225" t="s">
        <v>202</v>
      </c>
      <c r="X8225" t="s">
        <v>4186</v>
      </c>
      <c r="Y8225" t="s">
        <v>2987</v>
      </c>
      <c r="Z8225" t="s">
        <v>2988</v>
      </c>
      <c r="AC8225" t="str">
        <f>_xlfn.XLOOKUP(UNIVERSO[[#This Row],[Ruta DN]],'[1]CUOTA RUTA'!E:E,'[1]CUOTA RUTA'!G:G)</f>
        <v>Cargar</v>
      </c>
    </row>
    <row r="8226" spans="1:29" x14ac:dyDescent="0.25">
      <c r="A8226">
        <v>2720017134</v>
      </c>
      <c r="B8226">
        <v>7720017134</v>
      </c>
      <c r="C8226" t="s">
        <v>29</v>
      </c>
      <c r="D8226" t="s">
        <v>3194</v>
      </c>
      <c r="E8226" t="s">
        <v>16165</v>
      </c>
      <c r="F8226" t="s">
        <v>3153</v>
      </c>
      <c r="G8226" t="s">
        <v>3154</v>
      </c>
      <c r="H8226" t="s">
        <v>3155</v>
      </c>
      <c r="I8226" t="s">
        <v>3196</v>
      </c>
      <c r="J8226" t="s">
        <v>3197</v>
      </c>
      <c r="K8226" t="s">
        <v>37</v>
      </c>
      <c r="L8226" t="s">
        <v>64</v>
      </c>
      <c r="M8226" t="s">
        <v>16166</v>
      </c>
      <c r="N8226" t="s">
        <v>3043</v>
      </c>
      <c r="O8226" t="s">
        <v>3159</v>
      </c>
      <c r="P8226" t="s">
        <v>42</v>
      </c>
      <c r="Q8226" t="s">
        <v>3160</v>
      </c>
      <c r="R8226" t="s">
        <v>2984</v>
      </c>
      <c r="S8226" t="s">
        <v>2985</v>
      </c>
      <c r="T8226">
        <v>15.80180008333334</v>
      </c>
      <c r="U8226">
        <v>-89.867342399999998</v>
      </c>
      <c r="V8226" t="s">
        <v>3161</v>
      </c>
      <c r="W8226" t="s">
        <v>22</v>
      </c>
      <c r="X8226" t="s">
        <v>4186</v>
      </c>
      <c r="Y8226" t="s">
        <v>3162</v>
      </c>
      <c r="Z8226" t="s">
        <v>3163</v>
      </c>
      <c r="AC8226" t="str">
        <f>_xlfn.XLOOKUP(UNIVERSO[[#This Row],[Ruta DN]],'[1]CUOTA RUTA'!E:E,'[1]CUOTA RUTA'!G:G)</f>
        <v>Cargar</v>
      </c>
    </row>
    <row r="8227" spans="1:29" x14ac:dyDescent="0.25">
      <c r="A8227">
        <v>2720017125</v>
      </c>
      <c r="B8227">
        <v>7720017125</v>
      </c>
      <c r="C8227" t="s">
        <v>29</v>
      </c>
      <c r="D8227" t="s">
        <v>3116</v>
      </c>
      <c r="E8227" t="s">
        <v>16167</v>
      </c>
      <c r="F8227" t="s">
        <v>2975</v>
      </c>
      <c r="G8227" t="s">
        <v>2976</v>
      </c>
      <c r="H8227" t="s">
        <v>2977</v>
      </c>
      <c r="I8227" t="s">
        <v>3118</v>
      </c>
      <c r="J8227" t="s">
        <v>3119</v>
      </c>
      <c r="K8227" t="s">
        <v>37</v>
      </c>
      <c r="L8227" t="s">
        <v>64</v>
      </c>
      <c r="M8227" t="s">
        <v>16097</v>
      </c>
      <c r="N8227" t="s">
        <v>2981</v>
      </c>
      <c r="O8227" t="s">
        <v>16098</v>
      </c>
      <c r="P8227" t="s">
        <v>42</v>
      </c>
      <c r="Q8227" t="s">
        <v>3121</v>
      </c>
      <c r="R8227" t="s">
        <v>2984</v>
      </c>
      <c r="S8227" t="s">
        <v>2985</v>
      </c>
      <c r="T8227">
        <v>16.8093</v>
      </c>
      <c r="U8227">
        <v>-89.823599999999999</v>
      </c>
      <c r="V8227" t="s">
        <v>2986</v>
      </c>
      <c r="W8227" t="s">
        <v>202</v>
      </c>
      <c r="X8227" t="s">
        <v>4186</v>
      </c>
      <c r="Y8227" t="s">
        <v>2987</v>
      </c>
      <c r="Z8227" t="s">
        <v>2988</v>
      </c>
      <c r="AC8227" t="str">
        <f>_xlfn.XLOOKUP(UNIVERSO[[#This Row],[Ruta DN]],'[1]CUOTA RUTA'!E:E,'[1]CUOTA RUTA'!G:G)</f>
        <v>Cargar</v>
      </c>
    </row>
    <row r="8228" spans="1:29" x14ac:dyDescent="0.25">
      <c r="A8228">
        <v>2720017118</v>
      </c>
      <c r="B8228">
        <v>7720017118</v>
      </c>
      <c r="C8228" t="s">
        <v>29</v>
      </c>
      <c r="D8228" t="s">
        <v>3105</v>
      </c>
      <c r="E8228" t="s">
        <v>16168</v>
      </c>
      <c r="F8228" t="s">
        <v>3004</v>
      </c>
      <c r="G8228" t="s">
        <v>3005</v>
      </c>
      <c r="H8228" t="s">
        <v>3006</v>
      </c>
      <c r="I8228" t="s">
        <v>3107</v>
      </c>
      <c r="J8228" t="s">
        <v>3108</v>
      </c>
      <c r="K8228" t="s">
        <v>37</v>
      </c>
      <c r="L8228" t="s">
        <v>38</v>
      </c>
      <c r="M8228" t="s">
        <v>3011</v>
      </c>
      <c r="N8228" t="s">
        <v>3010</v>
      </c>
      <c r="O8228" t="s">
        <v>3011</v>
      </c>
      <c r="P8228" t="s">
        <v>42</v>
      </c>
      <c r="Q8228" t="s">
        <v>3110</v>
      </c>
      <c r="R8228" t="s">
        <v>44</v>
      </c>
      <c r="S8228" t="s">
        <v>45</v>
      </c>
      <c r="T8228">
        <v>14.974000999999999</v>
      </c>
      <c r="U8228">
        <v>-89.526004999999998</v>
      </c>
      <c r="V8228" t="s">
        <v>3011</v>
      </c>
      <c r="W8228" t="s">
        <v>22</v>
      </c>
      <c r="X8228" t="s">
        <v>4181</v>
      </c>
      <c r="Y8228" t="s">
        <v>3013</v>
      </c>
      <c r="Z8228" t="s">
        <v>3014</v>
      </c>
      <c r="AC8228" t="str">
        <f>_xlfn.XLOOKUP(UNIVERSO[[#This Row],[Ruta DN]],'[1]CUOTA RUTA'!E:E,'[1]CUOTA RUTA'!G:G)</f>
        <v>Cargar</v>
      </c>
    </row>
    <row r="8229" spans="1:29" x14ac:dyDescent="0.25">
      <c r="A8229">
        <v>2720017053</v>
      </c>
      <c r="B8229">
        <v>7720017053</v>
      </c>
      <c r="C8229" t="s">
        <v>29</v>
      </c>
      <c r="D8229" t="s">
        <v>3080</v>
      </c>
      <c r="E8229" t="s">
        <v>16169</v>
      </c>
      <c r="F8229" t="s">
        <v>2975</v>
      </c>
      <c r="G8229" t="s">
        <v>2976</v>
      </c>
      <c r="H8229" t="s">
        <v>2977</v>
      </c>
      <c r="I8229" t="s">
        <v>3082</v>
      </c>
      <c r="J8229" t="s">
        <v>3083</v>
      </c>
      <c r="K8229" t="s">
        <v>37</v>
      </c>
      <c r="L8229" t="s">
        <v>38</v>
      </c>
      <c r="M8229" t="s">
        <v>16170</v>
      </c>
      <c r="N8229" t="s">
        <v>2981</v>
      </c>
      <c r="O8229" t="s">
        <v>3085</v>
      </c>
      <c r="P8229" t="s">
        <v>42</v>
      </c>
      <c r="Q8229" t="s">
        <v>2983</v>
      </c>
      <c r="R8229" t="s">
        <v>2984</v>
      </c>
      <c r="S8229" t="s">
        <v>2985</v>
      </c>
      <c r="T8229">
        <v>16.914418999999999</v>
      </c>
      <c r="U8229">
        <v>-89.886304999999993</v>
      </c>
      <c r="V8229" t="s">
        <v>2986</v>
      </c>
      <c r="W8229" t="s">
        <v>22</v>
      </c>
      <c r="X8229" t="s">
        <v>4181</v>
      </c>
      <c r="Y8229" t="s">
        <v>2987</v>
      </c>
      <c r="Z8229" t="s">
        <v>2988</v>
      </c>
      <c r="AC8229" t="str">
        <f>_xlfn.XLOOKUP(UNIVERSO[[#This Row],[Ruta DN]],'[1]CUOTA RUTA'!E:E,'[1]CUOTA RUTA'!G:G)</f>
        <v>Cargar</v>
      </c>
    </row>
    <row r="8230" spans="1:29" x14ac:dyDescent="0.25">
      <c r="A8230">
        <v>2720017030</v>
      </c>
      <c r="B8230">
        <v>7720017030</v>
      </c>
      <c r="C8230" t="s">
        <v>29</v>
      </c>
      <c r="D8230" t="s">
        <v>3676</v>
      </c>
      <c r="E8230" t="s">
        <v>16171</v>
      </c>
      <c r="F8230" t="s">
        <v>3058</v>
      </c>
      <c r="G8230" t="s">
        <v>3059</v>
      </c>
      <c r="H8230" t="s">
        <v>3060</v>
      </c>
      <c r="I8230" t="s">
        <v>3678</v>
      </c>
      <c r="J8230" t="s">
        <v>3679</v>
      </c>
      <c r="K8230" t="s">
        <v>37</v>
      </c>
      <c r="L8230" t="s">
        <v>64</v>
      </c>
      <c r="M8230" t="s">
        <v>3340</v>
      </c>
      <c r="N8230" t="s">
        <v>2997</v>
      </c>
      <c r="O8230" t="s">
        <v>3064</v>
      </c>
      <c r="P8230" t="s">
        <v>42</v>
      </c>
      <c r="Q8230" t="s">
        <v>3065</v>
      </c>
      <c r="R8230" t="s">
        <v>2984</v>
      </c>
      <c r="S8230" t="s">
        <v>2985</v>
      </c>
      <c r="T8230">
        <v>15.475104999999999</v>
      </c>
      <c r="U8230">
        <v>-88.856549999999999</v>
      </c>
      <c r="V8230" t="s">
        <v>3064</v>
      </c>
      <c r="W8230" t="s">
        <v>22</v>
      </c>
      <c r="X8230" t="s">
        <v>4181</v>
      </c>
      <c r="Y8230" t="s">
        <v>3066</v>
      </c>
      <c r="Z8230" t="s">
        <v>3067</v>
      </c>
      <c r="AC8230" t="str">
        <f>_xlfn.XLOOKUP(UNIVERSO[[#This Row],[Ruta DN]],'[1]CUOTA RUTA'!E:E,'[1]CUOTA RUTA'!G:G)</f>
        <v>Cargar</v>
      </c>
    </row>
    <row r="8231" spans="1:29" x14ac:dyDescent="0.25">
      <c r="A8231">
        <v>2720017017</v>
      </c>
      <c r="B8231">
        <v>7720017017</v>
      </c>
      <c r="C8231" t="s">
        <v>29</v>
      </c>
      <c r="D8231" t="s">
        <v>3194</v>
      </c>
      <c r="E8231" t="s">
        <v>16172</v>
      </c>
      <c r="F8231" t="s">
        <v>3153</v>
      </c>
      <c r="G8231" t="s">
        <v>3154</v>
      </c>
      <c r="H8231" t="s">
        <v>3155</v>
      </c>
      <c r="I8231" t="s">
        <v>3196</v>
      </c>
      <c r="J8231" t="s">
        <v>3197</v>
      </c>
      <c r="K8231" t="s">
        <v>37</v>
      </c>
      <c r="L8231" t="s">
        <v>64</v>
      </c>
      <c r="M8231" t="s">
        <v>16173</v>
      </c>
      <c r="N8231" t="s">
        <v>3043</v>
      </c>
      <c r="O8231" t="s">
        <v>3159</v>
      </c>
      <c r="P8231" t="s">
        <v>42</v>
      </c>
      <c r="Q8231" t="s">
        <v>3160</v>
      </c>
      <c r="R8231" t="s">
        <v>2984</v>
      </c>
      <c r="S8231" t="s">
        <v>2985</v>
      </c>
      <c r="T8231">
        <v>15.807167</v>
      </c>
      <c r="U8231">
        <v>-89.862041000000005</v>
      </c>
      <c r="V8231" t="s">
        <v>3161</v>
      </c>
      <c r="W8231" t="s">
        <v>22</v>
      </c>
      <c r="X8231" t="s">
        <v>4186</v>
      </c>
      <c r="Y8231" t="s">
        <v>3162</v>
      </c>
      <c r="Z8231" t="s">
        <v>3163</v>
      </c>
      <c r="AC8231" t="str">
        <f>_xlfn.XLOOKUP(UNIVERSO[[#This Row],[Ruta DN]],'[1]CUOTA RUTA'!E:E,'[1]CUOTA RUTA'!G:G)</f>
        <v>Cargar</v>
      </c>
    </row>
    <row r="8232" spans="1:29" x14ac:dyDescent="0.25">
      <c r="A8232">
        <v>2720016904</v>
      </c>
      <c r="B8232">
        <v>7720016904</v>
      </c>
      <c r="C8232" t="s">
        <v>29</v>
      </c>
      <c r="D8232" t="s">
        <v>3654</v>
      </c>
      <c r="E8232" t="s">
        <v>16174</v>
      </c>
      <c r="F8232" t="s">
        <v>3037</v>
      </c>
      <c r="G8232" t="s">
        <v>3038</v>
      </c>
      <c r="H8232" t="s">
        <v>3039</v>
      </c>
      <c r="I8232" t="s">
        <v>3656</v>
      </c>
      <c r="J8232" t="s">
        <v>3657</v>
      </c>
      <c r="K8232" t="s">
        <v>37</v>
      </c>
      <c r="L8232" t="s">
        <v>64</v>
      </c>
      <c r="M8232" t="s">
        <v>16175</v>
      </c>
      <c r="N8232" t="s">
        <v>3043</v>
      </c>
      <c r="O8232" t="s">
        <v>3044</v>
      </c>
      <c r="P8232" t="s">
        <v>42</v>
      </c>
      <c r="Q8232" t="s">
        <v>3091</v>
      </c>
      <c r="R8232" t="s">
        <v>2984</v>
      </c>
      <c r="S8232" t="s">
        <v>2985</v>
      </c>
      <c r="T8232">
        <v>15.477273</v>
      </c>
      <c r="U8232">
        <v>-90.308626000000004</v>
      </c>
      <c r="V8232" t="s">
        <v>3046</v>
      </c>
      <c r="W8232" t="s">
        <v>22</v>
      </c>
      <c r="X8232" t="s">
        <v>4186</v>
      </c>
      <c r="Y8232" t="s">
        <v>3047</v>
      </c>
      <c r="Z8232" t="s">
        <v>3048</v>
      </c>
      <c r="AC8232" t="str">
        <f>_xlfn.XLOOKUP(UNIVERSO[[#This Row],[Ruta DN]],'[1]CUOTA RUTA'!E:E,'[1]CUOTA RUTA'!G:G)</f>
        <v>Cargar</v>
      </c>
    </row>
    <row r="8233" spans="1:29" x14ac:dyDescent="0.25">
      <c r="A8233">
        <v>2720016875</v>
      </c>
      <c r="B8233">
        <v>7720016875</v>
      </c>
      <c r="C8233" t="s">
        <v>29</v>
      </c>
      <c r="D8233" t="s">
        <v>3261</v>
      </c>
      <c r="E8233" t="s">
        <v>16176</v>
      </c>
      <c r="F8233" t="s">
        <v>3037</v>
      </c>
      <c r="G8233" t="s">
        <v>3038</v>
      </c>
      <c r="H8233" t="s">
        <v>3039</v>
      </c>
      <c r="I8233" t="s">
        <v>3263</v>
      </c>
      <c r="J8233" t="s">
        <v>3264</v>
      </c>
      <c r="K8233" t="s">
        <v>37</v>
      </c>
      <c r="L8233" t="s">
        <v>64</v>
      </c>
      <c r="M8233" t="s">
        <v>16177</v>
      </c>
      <c r="N8233" t="s">
        <v>3043</v>
      </c>
      <c r="O8233" t="s">
        <v>3638</v>
      </c>
      <c r="P8233" t="s">
        <v>42</v>
      </c>
      <c r="Q8233" t="s">
        <v>3091</v>
      </c>
      <c r="R8233" t="s">
        <v>2984</v>
      </c>
      <c r="S8233" t="s">
        <v>2985</v>
      </c>
      <c r="T8233">
        <v>15.322012000000001</v>
      </c>
      <c r="U8233">
        <v>-90.352472000000006</v>
      </c>
      <c r="V8233" t="s">
        <v>3046</v>
      </c>
      <c r="W8233" t="s">
        <v>22</v>
      </c>
      <c r="X8233" t="s">
        <v>4186</v>
      </c>
      <c r="Y8233" t="s">
        <v>3047</v>
      </c>
      <c r="Z8233" t="s">
        <v>3048</v>
      </c>
      <c r="AC8233" t="str">
        <f>_xlfn.XLOOKUP(UNIVERSO[[#This Row],[Ruta DN]],'[1]CUOTA RUTA'!E:E,'[1]CUOTA RUTA'!G:G)</f>
        <v>Cargar</v>
      </c>
    </row>
    <row r="8234" spans="1:29" x14ac:dyDescent="0.25">
      <c r="A8234">
        <v>2720016848</v>
      </c>
      <c r="B8234">
        <v>7720016848</v>
      </c>
      <c r="C8234" t="s">
        <v>29</v>
      </c>
      <c r="D8234" t="s">
        <v>3408</v>
      </c>
      <c r="E8234" t="s">
        <v>16178</v>
      </c>
      <c r="F8234" t="s">
        <v>2975</v>
      </c>
      <c r="G8234" t="s">
        <v>2976</v>
      </c>
      <c r="H8234" t="s">
        <v>2977</v>
      </c>
      <c r="I8234" t="s">
        <v>3410</v>
      </c>
      <c r="J8234" t="s">
        <v>3411</v>
      </c>
      <c r="K8234" t="s">
        <v>37</v>
      </c>
      <c r="L8234" t="s">
        <v>38</v>
      </c>
      <c r="M8234" t="s">
        <v>16179</v>
      </c>
      <c r="N8234" t="s">
        <v>2981</v>
      </c>
      <c r="O8234" t="s">
        <v>3079</v>
      </c>
      <c r="P8234" t="s">
        <v>42</v>
      </c>
      <c r="Q8234" t="s">
        <v>2983</v>
      </c>
      <c r="R8234" t="s">
        <v>2984</v>
      </c>
      <c r="S8234" t="s">
        <v>2985</v>
      </c>
      <c r="T8234">
        <v>16.913799999999998</v>
      </c>
      <c r="U8234">
        <v>-89.939400000000006</v>
      </c>
      <c r="V8234" t="s">
        <v>2986</v>
      </c>
      <c r="W8234" t="s">
        <v>22</v>
      </c>
      <c r="X8234" t="s">
        <v>4181</v>
      </c>
      <c r="Y8234" t="s">
        <v>2987</v>
      </c>
      <c r="Z8234" t="s">
        <v>2988</v>
      </c>
      <c r="AC8234" t="str">
        <f>_xlfn.XLOOKUP(UNIVERSO[[#This Row],[Ruta DN]],'[1]CUOTA RUTA'!E:E,'[1]CUOTA RUTA'!G:G)</f>
        <v>Cargar</v>
      </c>
    </row>
    <row r="8235" spans="1:29" x14ac:dyDescent="0.25">
      <c r="A8235">
        <v>2720016838</v>
      </c>
      <c r="B8235">
        <v>7720016838</v>
      </c>
      <c r="C8235" t="s">
        <v>29</v>
      </c>
      <c r="D8235" t="s">
        <v>3002</v>
      </c>
      <c r="E8235" t="s">
        <v>16180</v>
      </c>
      <c r="F8235" t="s">
        <v>3004</v>
      </c>
      <c r="G8235" t="s">
        <v>3005</v>
      </c>
      <c r="H8235" t="s">
        <v>3006</v>
      </c>
      <c r="I8235" t="s">
        <v>3007</v>
      </c>
      <c r="J8235" t="s">
        <v>3008</v>
      </c>
      <c r="K8235" t="s">
        <v>37</v>
      </c>
      <c r="L8235" t="s">
        <v>38</v>
      </c>
      <c r="M8235" t="s">
        <v>16181</v>
      </c>
      <c r="N8235" t="s">
        <v>3010</v>
      </c>
      <c r="O8235" t="s">
        <v>16182</v>
      </c>
      <c r="P8235" t="s">
        <v>42</v>
      </c>
      <c r="Q8235" t="s">
        <v>3012</v>
      </c>
      <c r="R8235" t="s">
        <v>44</v>
      </c>
      <c r="S8235" t="s">
        <v>45</v>
      </c>
      <c r="T8235">
        <v>15.111840000000001</v>
      </c>
      <c r="U8235">
        <v>-89.357020000000006</v>
      </c>
      <c r="V8235" t="s">
        <v>3011</v>
      </c>
      <c r="W8235" t="s">
        <v>202</v>
      </c>
      <c r="X8235" t="s">
        <v>4186</v>
      </c>
      <c r="Y8235" t="s">
        <v>3013</v>
      </c>
      <c r="Z8235" t="s">
        <v>3014</v>
      </c>
      <c r="AC8235" t="str">
        <f>_xlfn.XLOOKUP(UNIVERSO[[#This Row],[Ruta DN]],'[1]CUOTA RUTA'!E:E,'[1]CUOTA RUTA'!G:G)</f>
        <v>Cargar</v>
      </c>
    </row>
    <row r="8236" spans="1:29" x14ac:dyDescent="0.25">
      <c r="A8236">
        <v>2720016768</v>
      </c>
      <c r="B8236">
        <v>7720016768</v>
      </c>
      <c r="C8236" t="s">
        <v>29</v>
      </c>
      <c r="D8236" t="s">
        <v>3565</v>
      </c>
      <c r="E8236" t="s">
        <v>16183</v>
      </c>
      <c r="F8236" t="s">
        <v>3004</v>
      </c>
      <c r="G8236" t="s">
        <v>3005</v>
      </c>
      <c r="H8236" t="s">
        <v>3006</v>
      </c>
      <c r="I8236" t="s">
        <v>3567</v>
      </c>
      <c r="J8236" t="s">
        <v>3568</v>
      </c>
      <c r="K8236" t="s">
        <v>37</v>
      </c>
      <c r="L8236" t="s">
        <v>38</v>
      </c>
      <c r="M8236" t="s">
        <v>16184</v>
      </c>
      <c r="N8236" t="s">
        <v>3010</v>
      </c>
      <c r="O8236" t="s">
        <v>16182</v>
      </c>
      <c r="P8236" t="s">
        <v>42</v>
      </c>
      <c r="Q8236" t="s">
        <v>3110</v>
      </c>
      <c r="R8236" t="s">
        <v>44</v>
      </c>
      <c r="S8236" t="s">
        <v>45</v>
      </c>
      <c r="T8236">
        <v>15.1145142</v>
      </c>
      <c r="U8236">
        <v>-89.359447700000004</v>
      </c>
      <c r="V8236" t="s">
        <v>3011</v>
      </c>
      <c r="W8236" t="s">
        <v>202</v>
      </c>
      <c r="X8236" t="s">
        <v>4181</v>
      </c>
      <c r="Y8236" t="s">
        <v>3013</v>
      </c>
      <c r="Z8236" t="s">
        <v>3014</v>
      </c>
      <c r="AC8236" t="str">
        <f>_xlfn.XLOOKUP(UNIVERSO[[#This Row],[Ruta DN]],'[1]CUOTA RUTA'!E:E,'[1]CUOTA RUTA'!G:G)</f>
        <v>Cargar</v>
      </c>
    </row>
    <row r="8237" spans="1:29" x14ac:dyDescent="0.25">
      <c r="A8237">
        <v>2720016753</v>
      </c>
      <c r="B8237">
        <v>7720016753</v>
      </c>
      <c r="C8237" t="s">
        <v>29</v>
      </c>
      <c r="D8237" t="s">
        <v>3030</v>
      </c>
      <c r="E8237" t="s">
        <v>16185</v>
      </c>
      <c r="F8237" t="s">
        <v>2991</v>
      </c>
      <c r="G8237" t="s">
        <v>2992</v>
      </c>
      <c r="H8237" t="s">
        <v>2993</v>
      </c>
      <c r="I8237" t="s">
        <v>3032</v>
      </c>
      <c r="J8237" t="s">
        <v>3033</v>
      </c>
      <c r="K8237" t="s">
        <v>37</v>
      </c>
      <c r="L8237" t="s">
        <v>64</v>
      </c>
      <c r="M8237" t="s">
        <v>16186</v>
      </c>
      <c r="N8237" t="s">
        <v>2997</v>
      </c>
      <c r="O8237" t="s">
        <v>2998</v>
      </c>
      <c r="P8237" t="s">
        <v>42</v>
      </c>
      <c r="Q8237" t="s">
        <v>2999</v>
      </c>
      <c r="R8237" t="s">
        <v>2984</v>
      </c>
      <c r="S8237" t="s">
        <v>2985</v>
      </c>
      <c r="T8237">
        <v>15.682847000000001</v>
      </c>
      <c r="U8237">
        <v>-88.627758</v>
      </c>
      <c r="V8237" t="s">
        <v>2998</v>
      </c>
      <c r="W8237" t="s">
        <v>22</v>
      </c>
      <c r="X8237" t="s">
        <v>4186</v>
      </c>
      <c r="Y8237" t="s">
        <v>3000</v>
      </c>
      <c r="Z8237" t="s">
        <v>3001</v>
      </c>
      <c r="AC8237" t="str">
        <f>_xlfn.XLOOKUP(UNIVERSO[[#This Row],[Ruta DN]],'[1]CUOTA RUTA'!E:E,'[1]CUOTA RUTA'!G:G)</f>
        <v>Cargar</v>
      </c>
    </row>
    <row r="8238" spans="1:29" x14ac:dyDescent="0.25">
      <c r="A8238">
        <v>2720016717</v>
      </c>
      <c r="B8238">
        <v>7720016717</v>
      </c>
      <c r="C8238" t="s">
        <v>29</v>
      </c>
      <c r="D8238" t="s">
        <v>3273</v>
      </c>
      <c r="E8238" t="s">
        <v>16187</v>
      </c>
      <c r="F8238" t="s">
        <v>3037</v>
      </c>
      <c r="G8238" t="s">
        <v>3038</v>
      </c>
      <c r="H8238" t="s">
        <v>3039</v>
      </c>
      <c r="I8238" t="s">
        <v>3275</v>
      </c>
      <c r="J8238" t="s">
        <v>3276</v>
      </c>
      <c r="K8238" t="s">
        <v>37</v>
      </c>
      <c r="L8238" t="s">
        <v>64</v>
      </c>
      <c r="M8238" t="s">
        <v>16188</v>
      </c>
      <c r="N8238" t="s">
        <v>3043</v>
      </c>
      <c r="O8238" t="s">
        <v>3638</v>
      </c>
      <c r="P8238" t="s">
        <v>42</v>
      </c>
      <c r="Q8238" t="s">
        <v>3091</v>
      </c>
      <c r="R8238" t="s">
        <v>2984</v>
      </c>
      <c r="S8238" t="s">
        <v>2985</v>
      </c>
      <c r="T8238">
        <v>15.318258333333331</v>
      </c>
      <c r="U8238">
        <v>-90.346473333333321</v>
      </c>
      <c r="V8238" t="s">
        <v>3046</v>
      </c>
      <c r="W8238" t="s">
        <v>22</v>
      </c>
      <c r="X8238" t="s">
        <v>4186</v>
      </c>
      <c r="Y8238" t="s">
        <v>3047</v>
      </c>
      <c r="Z8238" t="s">
        <v>3048</v>
      </c>
      <c r="AC8238" t="str">
        <f>_xlfn.XLOOKUP(UNIVERSO[[#This Row],[Ruta DN]],'[1]CUOTA RUTA'!E:E,'[1]CUOTA RUTA'!G:G)</f>
        <v>Cargar</v>
      </c>
    </row>
    <row r="8239" spans="1:29" x14ac:dyDescent="0.25">
      <c r="A8239">
        <v>2720016713</v>
      </c>
      <c r="B8239">
        <v>7720016713</v>
      </c>
      <c r="C8239" t="s">
        <v>29</v>
      </c>
      <c r="D8239" t="s">
        <v>3194</v>
      </c>
      <c r="E8239" t="s">
        <v>16189</v>
      </c>
      <c r="F8239" t="s">
        <v>3153</v>
      </c>
      <c r="G8239" t="s">
        <v>3154</v>
      </c>
      <c r="H8239" t="s">
        <v>3155</v>
      </c>
      <c r="I8239" t="s">
        <v>3196</v>
      </c>
      <c r="J8239" t="s">
        <v>3197</v>
      </c>
      <c r="K8239" t="s">
        <v>37</v>
      </c>
      <c r="L8239" t="s">
        <v>64</v>
      </c>
      <c r="M8239" t="s">
        <v>16190</v>
      </c>
      <c r="N8239" t="s">
        <v>3043</v>
      </c>
      <c r="O8239" t="s">
        <v>3159</v>
      </c>
      <c r="P8239" t="s">
        <v>42</v>
      </c>
      <c r="Q8239" t="s">
        <v>3160</v>
      </c>
      <c r="R8239" t="s">
        <v>2984</v>
      </c>
      <c r="S8239" t="s">
        <v>2985</v>
      </c>
      <c r="T8239">
        <v>15.802815000000001</v>
      </c>
      <c r="U8239">
        <v>-89.867443333333327</v>
      </c>
      <c r="V8239" t="s">
        <v>3161</v>
      </c>
      <c r="W8239" t="s">
        <v>22</v>
      </c>
      <c r="X8239" t="s">
        <v>4186</v>
      </c>
      <c r="Y8239" t="s">
        <v>3162</v>
      </c>
      <c r="Z8239" t="s">
        <v>3163</v>
      </c>
      <c r="AC8239" t="str">
        <f>_xlfn.XLOOKUP(UNIVERSO[[#This Row],[Ruta DN]],'[1]CUOTA RUTA'!E:E,'[1]CUOTA RUTA'!G:G)</f>
        <v>Cargar</v>
      </c>
    </row>
    <row r="8240" spans="1:29" x14ac:dyDescent="0.25">
      <c r="A8240">
        <v>2720016702</v>
      </c>
      <c r="B8240">
        <v>7720016702</v>
      </c>
      <c r="C8240" t="s">
        <v>29</v>
      </c>
      <c r="D8240" t="s">
        <v>3639</v>
      </c>
      <c r="E8240" t="s">
        <v>16191</v>
      </c>
      <c r="F8240" t="s">
        <v>3153</v>
      </c>
      <c r="G8240" t="s">
        <v>3154</v>
      </c>
      <c r="H8240" t="s">
        <v>3155</v>
      </c>
      <c r="I8240" t="s">
        <v>3641</v>
      </c>
      <c r="J8240" t="s">
        <v>3642</v>
      </c>
      <c r="K8240" t="s">
        <v>37</v>
      </c>
      <c r="L8240" t="s">
        <v>64</v>
      </c>
      <c r="M8240" t="s">
        <v>16192</v>
      </c>
      <c r="N8240" t="s">
        <v>3043</v>
      </c>
      <c r="O8240" t="s">
        <v>3161</v>
      </c>
      <c r="P8240" t="s">
        <v>42</v>
      </c>
      <c r="Q8240" t="s">
        <v>3160</v>
      </c>
      <c r="R8240" t="s">
        <v>2984</v>
      </c>
      <c r="S8240" t="s">
        <v>2985</v>
      </c>
      <c r="T8240">
        <v>15.866179000000001</v>
      </c>
      <c r="U8240">
        <v>-90.041625999999994</v>
      </c>
      <c r="V8240" t="s">
        <v>3161</v>
      </c>
      <c r="W8240" t="s">
        <v>202</v>
      </c>
      <c r="X8240" t="s">
        <v>4186</v>
      </c>
      <c r="Y8240" t="s">
        <v>3162</v>
      </c>
      <c r="Z8240" t="s">
        <v>3163</v>
      </c>
      <c r="AC8240" t="str">
        <f>_xlfn.XLOOKUP(UNIVERSO[[#This Row],[Ruta DN]],'[1]CUOTA RUTA'!E:E,'[1]CUOTA RUTA'!G:G)</f>
        <v>Cargar</v>
      </c>
    </row>
    <row r="8241" spans="1:29" x14ac:dyDescent="0.25">
      <c r="A8241">
        <v>2720016626</v>
      </c>
      <c r="B8241">
        <v>7720016626</v>
      </c>
      <c r="C8241" t="s">
        <v>29</v>
      </c>
      <c r="D8241" t="s">
        <v>3261</v>
      </c>
      <c r="E8241" t="s">
        <v>16193</v>
      </c>
      <c r="F8241" t="s">
        <v>3037</v>
      </c>
      <c r="G8241" t="s">
        <v>3038</v>
      </c>
      <c r="H8241" t="s">
        <v>3039</v>
      </c>
      <c r="I8241" t="s">
        <v>3263</v>
      </c>
      <c r="J8241" t="s">
        <v>3264</v>
      </c>
      <c r="K8241" t="s">
        <v>37</v>
      </c>
      <c r="L8241" t="s">
        <v>64</v>
      </c>
      <c r="M8241" t="s">
        <v>16194</v>
      </c>
      <c r="N8241" t="s">
        <v>3043</v>
      </c>
      <c r="O8241" t="s">
        <v>3638</v>
      </c>
      <c r="P8241" t="s">
        <v>42</v>
      </c>
      <c r="Q8241" t="s">
        <v>3091</v>
      </c>
      <c r="R8241" t="s">
        <v>2984</v>
      </c>
      <c r="S8241" t="s">
        <v>2985</v>
      </c>
      <c r="T8241">
        <v>15.31822833333333</v>
      </c>
      <c r="U8241">
        <v>-90.348661666666672</v>
      </c>
      <c r="V8241" t="s">
        <v>3046</v>
      </c>
      <c r="W8241" t="s">
        <v>22</v>
      </c>
      <c r="X8241" t="s">
        <v>4186</v>
      </c>
      <c r="Y8241" t="s">
        <v>3047</v>
      </c>
      <c r="Z8241" t="s">
        <v>3048</v>
      </c>
      <c r="AC8241" t="str">
        <f>_xlfn.XLOOKUP(UNIVERSO[[#This Row],[Ruta DN]],'[1]CUOTA RUTA'!E:E,'[1]CUOTA RUTA'!G:G)</f>
        <v>Cargar</v>
      </c>
    </row>
    <row r="8242" spans="1:29" x14ac:dyDescent="0.25">
      <c r="A8242">
        <v>2720016613</v>
      </c>
      <c r="B8242">
        <v>7720016613</v>
      </c>
      <c r="C8242" t="s">
        <v>29</v>
      </c>
      <c r="D8242" t="s">
        <v>3676</v>
      </c>
      <c r="E8242" t="s">
        <v>16195</v>
      </c>
      <c r="F8242" t="s">
        <v>3058</v>
      </c>
      <c r="G8242" t="s">
        <v>3059</v>
      </c>
      <c r="H8242" t="s">
        <v>3060</v>
      </c>
      <c r="I8242" t="s">
        <v>3678</v>
      </c>
      <c r="J8242" t="s">
        <v>3679</v>
      </c>
      <c r="K8242" t="s">
        <v>37</v>
      </c>
      <c r="L8242" t="s">
        <v>64</v>
      </c>
      <c r="M8242" t="s">
        <v>16196</v>
      </c>
      <c r="N8242" t="s">
        <v>2997</v>
      </c>
      <c r="O8242" t="s">
        <v>3064</v>
      </c>
      <c r="P8242" t="s">
        <v>42</v>
      </c>
      <c r="Q8242" t="s">
        <v>3065</v>
      </c>
      <c r="R8242" t="s">
        <v>2984</v>
      </c>
      <c r="S8242" t="s">
        <v>2985</v>
      </c>
      <c r="T8242">
        <v>15.47479835</v>
      </c>
      <c r="U8242">
        <v>-88.84586874</v>
      </c>
      <c r="V8242" t="s">
        <v>3064</v>
      </c>
      <c r="W8242" t="s">
        <v>22</v>
      </c>
      <c r="X8242" t="s">
        <v>4181</v>
      </c>
      <c r="Y8242" t="s">
        <v>3066</v>
      </c>
      <c r="Z8242" t="s">
        <v>3067</v>
      </c>
      <c r="AC8242" t="str">
        <f>_xlfn.XLOOKUP(UNIVERSO[[#This Row],[Ruta DN]],'[1]CUOTA RUTA'!E:E,'[1]CUOTA RUTA'!G:G)</f>
        <v>Cargar</v>
      </c>
    </row>
    <row r="8243" spans="1:29" x14ac:dyDescent="0.25">
      <c r="A8243">
        <v>2720016602</v>
      </c>
      <c r="B8243">
        <v>7720016602</v>
      </c>
      <c r="C8243" t="s">
        <v>29</v>
      </c>
      <c r="D8243" t="s">
        <v>3030</v>
      </c>
      <c r="E8243" t="s">
        <v>16197</v>
      </c>
      <c r="F8243" t="s">
        <v>2991</v>
      </c>
      <c r="G8243" t="s">
        <v>2992</v>
      </c>
      <c r="H8243" t="s">
        <v>2993</v>
      </c>
      <c r="I8243" t="s">
        <v>3032</v>
      </c>
      <c r="J8243" t="s">
        <v>3033</v>
      </c>
      <c r="K8243" t="s">
        <v>37</v>
      </c>
      <c r="L8243" t="s">
        <v>64</v>
      </c>
      <c r="M8243" t="s">
        <v>16198</v>
      </c>
      <c r="N8243" t="s">
        <v>2997</v>
      </c>
      <c r="O8243" t="s">
        <v>2998</v>
      </c>
      <c r="P8243" t="s">
        <v>42</v>
      </c>
      <c r="Q8243" t="s">
        <v>2999</v>
      </c>
      <c r="R8243" t="s">
        <v>2984</v>
      </c>
      <c r="S8243" t="s">
        <v>2985</v>
      </c>
      <c r="T8243">
        <v>15.6845</v>
      </c>
      <c r="U8243">
        <v>-88.620500000000007</v>
      </c>
      <c r="V8243" t="s">
        <v>2998</v>
      </c>
      <c r="W8243" t="s">
        <v>22</v>
      </c>
      <c r="X8243" t="s">
        <v>4186</v>
      </c>
      <c r="Y8243" t="s">
        <v>3000</v>
      </c>
      <c r="Z8243" t="s">
        <v>3001</v>
      </c>
      <c r="AC8243" t="str">
        <f>_xlfn.XLOOKUP(UNIVERSO[[#This Row],[Ruta DN]],'[1]CUOTA RUTA'!E:E,'[1]CUOTA RUTA'!G:G)</f>
        <v>Cargar</v>
      </c>
    </row>
    <row r="8244" spans="1:29" x14ac:dyDescent="0.25">
      <c r="A8244">
        <v>2720016571</v>
      </c>
      <c r="B8244">
        <v>7720016571</v>
      </c>
      <c r="C8244" t="s">
        <v>29</v>
      </c>
      <c r="D8244" t="s">
        <v>3208</v>
      </c>
      <c r="E8244" t="s">
        <v>16199</v>
      </c>
      <c r="F8244" t="s">
        <v>3004</v>
      </c>
      <c r="G8244" t="s">
        <v>3005</v>
      </c>
      <c r="H8244" t="s">
        <v>3006</v>
      </c>
      <c r="I8244" t="s">
        <v>3210</v>
      </c>
      <c r="J8244" t="s">
        <v>3211</v>
      </c>
      <c r="K8244" t="s">
        <v>37</v>
      </c>
      <c r="L8244" t="s">
        <v>38</v>
      </c>
      <c r="M8244" t="s">
        <v>16200</v>
      </c>
      <c r="N8244" t="s">
        <v>3010</v>
      </c>
      <c r="O8244" t="s">
        <v>3011</v>
      </c>
      <c r="P8244" t="s">
        <v>42</v>
      </c>
      <c r="Q8244" t="s">
        <v>3110</v>
      </c>
      <c r="R8244" t="s">
        <v>44</v>
      </c>
      <c r="S8244" t="s">
        <v>45</v>
      </c>
      <c r="T8244">
        <v>14.96696</v>
      </c>
      <c r="U8244">
        <v>-89.542542999999995</v>
      </c>
      <c r="V8244" t="s">
        <v>3011</v>
      </c>
      <c r="W8244" t="s">
        <v>22</v>
      </c>
      <c r="X8244" t="s">
        <v>4181</v>
      </c>
      <c r="Y8244" t="s">
        <v>3013</v>
      </c>
      <c r="Z8244" t="s">
        <v>3014</v>
      </c>
      <c r="AC8244" t="str">
        <f>_xlfn.XLOOKUP(UNIVERSO[[#This Row],[Ruta DN]],'[1]CUOTA RUTA'!E:E,'[1]CUOTA RUTA'!G:G)</f>
        <v>Cargar</v>
      </c>
    </row>
    <row r="8245" spans="1:29" x14ac:dyDescent="0.25">
      <c r="A8245">
        <v>2720016473</v>
      </c>
      <c r="B8245">
        <v>7720016473</v>
      </c>
      <c r="C8245" t="s">
        <v>29</v>
      </c>
      <c r="D8245" t="s">
        <v>3218</v>
      </c>
      <c r="E8245" t="s">
        <v>16201</v>
      </c>
      <c r="F8245" t="s">
        <v>3058</v>
      </c>
      <c r="G8245" t="s">
        <v>3059</v>
      </c>
      <c r="H8245" t="s">
        <v>3060</v>
      </c>
      <c r="I8245" t="s">
        <v>3220</v>
      </c>
      <c r="J8245" t="s">
        <v>3221</v>
      </c>
      <c r="K8245" t="s">
        <v>37</v>
      </c>
      <c r="L8245" t="s">
        <v>64</v>
      </c>
      <c r="M8245" t="s">
        <v>16161</v>
      </c>
      <c r="N8245" t="s">
        <v>2997</v>
      </c>
      <c r="O8245" t="s">
        <v>3690</v>
      </c>
      <c r="P8245" t="s">
        <v>42</v>
      </c>
      <c r="Q8245" t="s">
        <v>3065</v>
      </c>
      <c r="R8245" t="s">
        <v>2984</v>
      </c>
      <c r="S8245" t="s">
        <v>2985</v>
      </c>
      <c r="T8245">
        <v>15.530148929999999</v>
      </c>
      <c r="U8245">
        <v>-89.335642849999999</v>
      </c>
      <c r="V8245" t="s">
        <v>3064</v>
      </c>
      <c r="W8245" t="s">
        <v>22</v>
      </c>
      <c r="X8245" t="s">
        <v>4186</v>
      </c>
      <c r="Y8245" t="s">
        <v>3066</v>
      </c>
      <c r="Z8245" t="s">
        <v>3067</v>
      </c>
      <c r="AC8245" t="str">
        <f>_xlfn.XLOOKUP(UNIVERSO[[#This Row],[Ruta DN]],'[1]CUOTA RUTA'!E:E,'[1]CUOTA RUTA'!G:G)</f>
        <v>Cargar</v>
      </c>
    </row>
    <row r="8246" spans="1:29" x14ac:dyDescent="0.25">
      <c r="A8246">
        <v>2720016348</v>
      </c>
      <c r="B8246">
        <v>7720016348</v>
      </c>
      <c r="C8246" t="s">
        <v>29</v>
      </c>
      <c r="D8246" t="s">
        <v>3171</v>
      </c>
      <c r="E8246" t="s">
        <v>16202</v>
      </c>
      <c r="F8246" t="s">
        <v>2975</v>
      </c>
      <c r="G8246" t="s">
        <v>2976</v>
      </c>
      <c r="H8246" t="s">
        <v>2977</v>
      </c>
      <c r="I8246" t="s">
        <v>3173</v>
      </c>
      <c r="J8246" t="s">
        <v>3174</v>
      </c>
      <c r="K8246" t="s">
        <v>37</v>
      </c>
      <c r="L8246" t="s">
        <v>64</v>
      </c>
      <c r="M8246" t="s">
        <v>16203</v>
      </c>
      <c r="N8246" t="s">
        <v>2981</v>
      </c>
      <c r="O8246" t="s">
        <v>3079</v>
      </c>
      <c r="P8246" t="s">
        <v>42</v>
      </c>
      <c r="Q8246" t="s">
        <v>2983</v>
      </c>
      <c r="R8246" t="s">
        <v>2984</v>
      </c>
      <c r="S8246" t="s">
        <v>2985</v>
      </c>
      <c r="T8246">
        <v>16.914878999999999</v>
      </c>
      <c r="U8246">
        <v>-89.925839999999994</v>
      </c>
      <c r="V8246" t="s">
        <v>2986</v>
      </c>
      <c r="W8246" t="s">
        <v>22</v>
      </c>
      <c r="X8246" t="s">
        <v>4181</v>
      </c>
      <c r="Y8246" t="s">
        <v>2987</v>
      </c>
      <c r="Z8246" t="s">
        <v>2988</v>
      </c>
      <c r="AC8246" t="str">
        <f>_xlfn.XLOOKUP(UNIVERSO[[#This Row],[Ruta DN]],'[1]CUOTA RUTA'!E:E,'[1]CUOTA RUTA'!G:G)</f>
        <v>Cargar</v>
      </c>
    </row>
    <row r="8247" spans="1:29" x14ac:dyDescent="0.25">
      <c r="A8247">
        <v>2720016347</v>
      </c>
      <c r="B8247">
        <v>7720016347</v>
      </c>
      <c r="C8247" t="s">
        <v>29</v>
      </c>
      <c r="D8247" t="s">
        <v>3565</v>
      </c>
      <c r="E8247" t="s">
        <v>16204</v>
      </c>
      <c r="F8247" t="s">
        <v>3004</v>
      </c>
      <c r="G8247" t="s">
        <v>3005</v>
      </c>
      <c r="H8247" t="s">
        <v>3006</v>
      </c>
      <c r="I8247" t="s">
        <v>3567</v>
      </c>
      <c r="J8247" t="s">
        <v>3568</v>
      </c>
      <c r="K8247" t="s">
        <v>37</v>
      </c>
      <c r="L8247" t="s">
        <v>64</v>
      </c>
      <c r="M8247" t="s">
        <v>16205</v>
      </c>
      <c r="N8247" t="s">
        <v>3010</v>
      </c>
      <c r="O8247" t="s">
        <v>16182</v>
      </c>
      <c r="P8247" t="s">
        <v>42</v>
      </c>
      <c r="Q8247" t="s">
        <v>3110</v>
      </c>
      <c r="R8247" t="s">
        <v>44</v>
      </c>
      <c r="S8247" t="s">
        <v>45</v>
      </c>
      <c r="T8247">
        <v>15.1123729</v>
      </c>
      <c r="U8247">
        <v>-89.359957199999997</v>
      </c>
      <c r="V8247" t="s">
        <v>3011</v>
      </c>
      <c r="W8247" t="s">
        <v>202</v>
      </c>
      <c r="X8247" t="s">
        <v>4181</v>
      </c>
      <c r="Y8247" t="s">
        <v>3013</v>
      </c>
      <c r="Z8247" t="s">
        <v>3014</v>
      </c>
      <c r="AC8247" t="str">
        <f>_xlfn.XLOOKUP(UNIVERSO[[#This Row],[Ruta DN]],'[1]CUOTA RUTA'!E:E,'[1]CUOTA RUTA'!G:G)</f>
        <v>Cargar</v>
      </c>
    </row>
    <row r="8248" spans="1:29" x14ac:dyDescent="0.25">
      <c r="A8248">
        <v>2720016294</v>
      </c>
      <c r="B8248">
        <v>7720016294</v>
      </c>
      <c r="C8248" t="s">
        <v>29</v>
      </c>
      <c r="D8248" t="s">
        <v>3015</v>
      </c>
      <c r="E8248" t="s">
        <v>16206</v>
      </c>
      <c r="F8248" t="s">
        <v>2991</v>
      </c>
      <c r="G8248" t="s">
        <v>2992</v>
      </c>
      <c r="H8248" t="s">
        <v>2993</v>
      </c>
      <c r="I8248" t="s">
        <v>3017</v>
      </c>
      <c r="J8248" t="s">
        <v>3018</v>
      </c>
      <c r="K8248" t="s">
        <v>37</v>
      </c>
      <c r="L8248" t="s">
        <v>64</v>
      </c>
      <c r="M8248" t="s">
        <v>16207</v>
      </c>
      <c r="N8248" t="s">
        <v>2997</v>
      </c>
      <c r="O8248" t="s">
        <v>2998</v>
      </c>
      <c r="P8248" t="s">
        <v>42</v>
      </c>
      <c r="Q8248" t="s">
        <v>2999</v>
      </c>
      <c r="R8248" t="s">
        <v>2984</v>
      </c>
      <c r="S8248" t="s">
        <v>2985</v>
      </c>
      <c r="T8248">
        <v>15.684810000000001</v>
      </c>
      <c r="U8248">
        <v>-88.606160000000003</v>
      </c>
      <c r="V8248" t="s">
        <v>2998</v>
      </c>
      <c r="W8248" t="s">
        <v>22</v>
      </c>
      <c r="X8248" t="s">
        <v>4186</v>
      </c>
      <c r="Y8248" t="s">
        <v>3000</v>
      </c>
      <c r="Z8248" t="s">
        <v>3001</v>
      </c>
      <c r="AC8248" t="str">
        <f>_xlfn.XLOOKUP(UNIVERSO[[#This Row],[Ruta DN]],'[1]CUOTA RUTA'!E:E,'[1]CUOTA RUTA'!G:G)</f>
        <v>Cargar</v>
      </c>
    </row>
    <row r="8249" spans="1:29" x14ac:dyDescent="0.25">
      <c r="A8249">
        <v>2720016204</v>
      </c>
      <c r="B8249">
        <v>7720016204</v>
      </c>
      <c r="C8249" t="s">
        <v>29</v>
      </c>
      <c r="D8249" t="s">
        <v>3236</v>
      </c>
      <c r="E8249" t="s">
        <v>16208</v>
      </c>
      <c r="F8249" t="s">
        <v>2991</v>
      </c>
      <c r="G8249" t="s">
        <v>2992</v>
      </c>
      <c r="H8249" t="s">
        <v>2993</v>
      </c>
      <c r="I8249" t="s">
        <v>3238</v>
      </c>
      <c r="J8249" t="s">
        <v>3239</v>
      </c>
      <c r="K8249" t="s">
        <v>37</v>
      </c>
      <c r="L8249" t="s">
        <v>64</v>
      </c>
      <c r="M8249" t="s">
        <v>16209</v>
      </c>
      <c r="N8249" t="s">
        <v>2997</v>
      </c>
      <c r="O8249" t="s">
        <v>2998</v>
      </c>
      <c r="P8249" t="s">
        <v>42</v>
      </c>
      <c r="Q8249" t="s">
        <v>2999</v>
      </c>
      <c r="R8249" t="s">
        <v>2984</v>
      </c>
      <c r="S8249" t="s">
        <v>2985</v>
      </c>
      <c r="T8249">
        <v>15.706248</v>
      </c>
      <c r="U8249">
        <v>-88.578288000000001</v>
      </c>
      <c r="V8249" t="s">
        <v>2998</v>
      </c>
      <c r="W8249" t="s">
        <v>22</v>
      </c>
      <c r="X8249" t="s">
        <v>4186</v>
      </c>
      <c r="Y8249" t="s">
        <v>3000</v>
      </c>
      <c r="Z8249" t="s">
        <v>3001</v>
      </c>
      <c r="AC8249" t="str">
        <f>_xlfn.XLOOKUP(UNIVERSO[[#This Row],[Ruta DN]],'[1]CUOTA RUTA'!E:E,'[1]CUOTA RUTA'!G:G)</f>
        <v>Cargar</v>
      </c>
    </row>
    <row r="8250" spans="1:29" x14ac:dyDescent="0.25">
      <c r="A8250">
        <v>2720016171</v>
      </c>
      <c r="B8250">
        <v>7720016171</v>
      </c>
      <c r="C8250" t="s">
        <v>29</v>
      </c>
      <c r="D8250" t="s">
        <v>3236</v>
      </c>
      <c r="E8250" t="s">
        <v>16210</v>
      </c>
      <c r="F8250" t="s">
        <v>2991</v>
      </c>
      <c r="G8250" t="s">
        <v>2992</v>
      </c>
      <c r="H8250" t="s">
        <v>2993</v>
      </c>
      <c r="I8250" t="s">
        <v>3238</v>
      </c>
      <c r="J8250" t="s">
        <v>3239</v>
      </c>
      <c r="K8250" t="s">
        <v>37</v>
      </c>
      <c r="L8250" t="s">
        <v>64</v>
      </c>
      <c r="M8250" t="s">
        <v>16211</v>
      </c>
      <c r="N8250" t="s">
        <v>2997</v>
      </c>
      <c r="O8250" t="s">
        <v>2998</v>
      </c>
      <c r="P8250" t="s">
        <v>42</v>
      </c>
      <c r="Q8250" t="s">
        <v>2999</v>
      </c>
      <c r="R8250" t="s">
        <v>2984</v>
      </c>
      <c r="S8250" t="s">
        <v>2985</v>
      </c>
      <c r="T8250">
        <v>15.703072000000001</v>
      </c>
      <c r="U8250">
        <v>-88.581558999999999</v>
      </c>
      <c r="V8250" t="s">
        <v>2998</v>
      </c>
      <c r="W8250" t="s">
        <v>22</v>
      </c>
      <c r="X8250" t="s">
        <v>4186</v>
      </c>
      <c r="Y8250" t="s">
        <v>3000</v>
      </c>
      <c r="Z8250" t="s">
        <v>3001</v>
      </c>
      <c r="AC8250" t="str">
        <f>_xlfn.XLOOKUP(UNIVERSO[[#This Row],[Ruta DN]],'[1]CUOTA RUTA'!E:E,'[1]CUOTA RUTA'!G:G)</f>
        <v>Cargar</v>
      </c>
    </row>
    <row r="8251" spans="1:29" x14ac:dyDescent="0.25">
      <c r="A8251">
        <v>2720016132</v>
      </c>
      <c r="B8251">
        <v>7720016132</v>
      </c>
      <c r="C8251" t="s">
        <v>29</v>
      </c>
      <c r="D8251" t="s">
        <v>3194</v>
      </c>
      <c r="E8251" t="s">
        <v>16212</v>
      </c>
      <c r="F8251" t="s">
        <v>3153</v>
      </c>
      <c r="G8251" t="s">
        <v>3154</v>
      </c>
      <c r="H8251" t="s">
        <v>3155</v>
      </c>
      <c r="I8251" t="s">
        <v>3196</v>
      </c>
      <c r="J8251" t="s">
        <v>3197</v>
      </c>
      <c r="K8251" t="s">
        <v>37</v>
      </c>
      <c r="L8251" t="s">
        <v>64</v>
      </c>
      <c r="M8251" t="s">
        <v>16213</v>
      </c>
      <c r="N8251" t="s">
        <v>3043</v>
      </c>
      <c r="O8251" t="s">
        <v>3159</v>
      </c>
      <c r="P8251" t="s">
        <v>42</v>
      </c>
      <c r="Q8251" t="s">
        <v>3160</v>
      </c>
      <c r="R8251" t="s">
        <v>2984</v>
      </c>
      <c r="S8251" t="s">
        <v>2985</v>
      </c>
      <c r="T8251">
        <v>15.808226899999999</v>
      </c>
      <c r="U8251">
        <v>-89.857164600000004</v>
      </c>
      <c r="V8251" t="s">
        <v>3161</v>
      </c>
      <c r="W8251" t="s">
        <v>22</v>
      </c>
      <c r="X8251" t="s">
        <v>4186</v>
      </c>
      <c r="Y8251" t="s">
        <v>3162</v>
      </c>
      <c r="Z8251" t="s">
        <v>3163</v>
      </c>
      <c r="AC8251" t="str">
        <f>_xlfn.XLOOKUP(UNIVERSO[[#This Row],[Ruta DN]],'[1]CUOTA RUTA'!E:E,'[1]CUOTA RUTA'!G:G)</f>
        <v>Cargar</v>
      </c>
    </row>
    <row r="8252" spans="1:29" x14ac:dyDescent="0.25">
      <c r="A8252">
        <v>2720016130</v>
      </c>
      <c r="B8252">
        <v>7720016130</v>
      </c>
      <c r="C8252" t="s">
        <v>29</v>
      </c>
      <c r="D8252" t="s">
        <v>3484</v>
      </c>
      <c r="E8252" t="s">
        <v>16214</v>
      </c>
      <c r="F8252" t="s">
        <v>3128</v>
      </c>
      <c r="G8252" t="s">
        <v>3129</v>
      </c>
      <c r="H8252" t="s">
        <v>3130</v>
      </c>
      <c r="I8252" t="s">
        <v>3486</v>
      </c>
      <c r="J8252" t="s">
        <v>3487</v>
      </c>
      <c r="K8252" t="s">
        <v>37</v>
      </c>
      <c r="L8252" t="s">
        <v>64</v>
      </c>
      <c r="M8252" t="s">
        <v>16215</v>
      </c>
      <c r="N8252" t="s">
        <v>2981</v>
      </c>
      <c r="O8252" t="s">
        <v>3134</v>
      </c>
      <c r="P8252" t="s">
        <v>42</v>
      </c>
      <c r="Q8252" t="s">
        <v>3135</v>
      </c>
      <c r="R8252" t="s">
        <v>2984</v>
      </c>
      <c r="S8252" t="s">
        <v>2985</v>
      </c>
      <c r="T8252">
        <v>16.343295680000001</v>
      </c>
      <c r="U8252">
        <v>-89.418471679999996</v>
      </c>
      <c r="V8252" t="s">
        <v>3134</v>
      </c>
      <c r="W8252" t="s">
        <v>22</v>
      </c>
      <c r="X8252" t="s">
        <v>4186</v>
      </c>
      <c r="Y8252" t="s">
        <v>3136</v>
      </c>
      <c r="Z8252" t="s">
        <v>3137</v>
      </c>
      <c r="AC8252" t="str">
        <f>_xlfn.XLOOKUP(UNIVERSO[[#This Row],[Ruta DN]],'[1]CUOTA RUTA'!E:E,'[1]CUOTA RUTA'!G:G)</f>
        <v>Cargar</v>
      </c>
    </row>
    <row r="8253" spans="1:29" x14ac:dyDescent="0.25">
      <c r="A8253">
        <v>2720016129</v>
      </c>
      <c r="B8253">
        <v>7720016129</v>
      </c>
      <c r="C8253" t="s">
        <v>29</v>
      </c>
      <c r="D8253" t="s">
        <v>3846</v>
      </c>
      <c r="E8253" t="s">
        <v>16216</v>
      </c>
      <c r="F8253" t="s">
        <v>3094</v>
      </c>
      <c r="G8253" t="s">
        <v>3095</v>
      </c>
      <c r="H8253" t="s">
        <v>3096</v>
      </c>
      <c r="I8253" t="s">
        <v>3848</v>
      </c>
      <c r="J8253" t="s">
        <v>3849</v>
      </c>
      <c r="K8253" t="s">
        <v>37</v>
      </c>
      <c r="L8253" t="s">
        <v>64</v>
      </c>
      <c r="M8253" t="s">
        <v>16217</v>
      </c>
      <c r="N8253" t="s">
        <v>3100</v>
      </c>
      <c r="O8253" t="s">
        <v>3101</v>
      </c>
      <c r="P8253" t="s">
        <v>42</v>
      </c>
      <c r="Q8253" t="s">
        <v>3338</v>
      </c>
      <c r="R8253" t="s">
        <v>44</v>
      </c>
      <c r="S8253" t="s">
        <v>45</v>
      </c>
      <c r="T8253">
        <v>14.800718333333331</v>
      </c>
      <c r="U8253">
        <v>-89.543903333333347</v>
      </c>
      <c r="V8253" t="s">
        <v>3101</v>
      </c>
      <c r="W8253" t="s">
        <v>22</v>
      </c>
      <c r="X8253" t="s">
        <v>4181</v>
      </c>
      <c r="Y8253" t="s">
        <v>3103</v>
      </c>
      <c r="Z8253" t="s">
        <v>3104</v>
      </c>
      <c r="AC8253" t="str">
        <f>_xlfn.XLOOKUP(UNIVERSO[[#This Row],[Ruta DN]],'[1]CUOTA RUTA'!E:E,'[1]CUOTA RUTA'!G:G)</f>
        <v>Cargar</v>
      </c>
    </row>
    <row r="8254" spans="1:29" x14ac:dyDescent="0.25">
      <c r="A8254">
        <v>2720016087</v>
      </c>
      <c r="B8254">
        <v>7720016087</v>
      </c>
      <c r="C8254" t="s">
        <v>29</v>
      </c>
      <c r="D8254" t="s">
        <v>3639</v>
      </c>
      <c r="E8254" t="s">
        <v>16218</v>
      </c>
      <c r="F8254" t="s">
        <v>3153</v>
      </c>
      <c r="G8254" t="s">
        <v>3154</v>
      </c>
      <c r="H8254" t="s">
        <v>3155</v>
      </c>
      <c r="I8254" t="s">
        <v>3641</v>
      </c>
      <c r="J8254" t="s">
        <v>3642</v>
      </c>
      <c r="K8254" t="s">
        <v>37</v>
      </c>
      <c r="L8254" t="s">
        <v>38</v>
      </c>
      <c r="M8254" t="s">
        <v>16219</v>
      </c>
      <c r="N8254" t="s">
        <v>3043</v>
      </c>
      <c r="O8254" t="s">
        <v>3161</v>
      </c>
      <c r="P8254" t="s">
        <v>42</v>
      </c>
      <c r="Q8254" t="s">
        <v>3160</v>
      </c>
      <c r="R8254" t="s">
        <v>2984</v>
      </c>
      <c r="S8254" t="s">
        <v>2985</v>
      </c>
      <c r="T8254">
        <v>15.862907</v>
      </c>
      <c r="U8254">
        <v>-90.043923000000007</v>
      </c>
      <c r="V8254" t="s">
        <v>3161</v>
      </c>
      <c r="W8254" t="s">
        <v>202</v>
      </c>
      <c r="X8254" t="s">
        <v>4186</v>
      </c>
      <c r="Y8254" t="s">
        <v>3162</v>
      </c>
      <c r="Z8254" t="s">
        <v>3163</v>
      </c>
      <c r="AC8254" t="str">
        <f>_xlfn.XLOOKUP(UNIVERSO[[#This Row],[Ruta DN]],'[1]CUOTA RUTA'!E:E,'[1]CUOTA RUTA'!G:G)</f>
        <v>Cargar</v>
      </c>
    </row>
    <row r="8255" spans="1:29" x14ac:dyDescent="0.25">
      <c r="A8255">
        <v>2720016038</v>
      </c>
      <c r="B8255">
        <v>7720016038</v>
      </c>
      <c r="C8255" t="s">
        <v>29</v>
      </c>
      <c r="D8255" t="s">
        <v>3364</v>
      </c>
      <c r="E8255" t="s">
        <v>16220</v>
      </c>
      <c r="F8255" t="s">
        <v>2991</v>
      </c>
      <c r="G8255" t="s">
        <v>2992</v>
      </c>
      <c r="H8255" t="s">
        <v>2993</v>
      </c>
      <c r="I8255" t="s">
        <v>3366</v>
      </c>
      <c r="J8255" t="s">
        <v>3367</v>
      </c>
      <c r="K8255" t="s">
        <v>37</v>
      </c>
      <c r="L8255" t="s">
        <v>914</v>
      </c>
      <c r="M8255" t="s">
        <v>16221</v>
      </c>
      <c r="N8255" t="s">
        <v>2997</v>
      </c>
      <c r="O8255" t="s">
        <v>2998</v>
      </c>
      <c r="P8255" t="s">
        <v>206</v>
      </c>
      <c r="Q8255" t="s">
        <v>2999</v>
      </c>
      <c r="R8255" t="s">
        <v>2984</v>
      </c>
      <c r="S8255" t="s">
        <v>2985</v>
      </c>
      <c r="T8255">
        <v>15.73247287</v>
      </c>
      <c r="U8255">
        <v>-88.598010419999994</v>
      </c>
      <c r="V8255" t="s">
        <v>2998</v>
      </c>
      <c r="W8255" t="s">
        <v>22</v>
      </c>
      <c r="X8255" t="s">
        <v>4186</v>
      </c>
      <c r="Y8255" t="s">
        <v>3000</v>
      </c>
      <c r="Z8255" t="s">
        <v>3001</v>
      </c>
      <c r="AC8255" t="str">
        <f>_xlfn.XLOOKUP(UNIVERSO[[#This Row],[Ruta DN]],'[1]CUOTA RUTA'!E:E,'[1]CUOTA RUTA'!G:G)</f>
        <v>Cargar</v>
      </c>
    </row>
    <row r="8256" spans="1:29" x14ac:dyDescent="0.25">
      <c r="A8256">
        <v>2720016030</v>
      </c>
      <c r="B8256">
        <v>7720016030</v>
      </c>
      <c r="C8256" t="s">
        <v>29</v>
      </c>
      <c r="D8256" t="s">
        <v>3194</v>
      </c>
      <c r="E8256" t="s">
        <v>16222</v>
      </c>
      <c r="F8256" t="s">
        <v>3153</v>
      </c>
      <c r="G8256" t="s">
        <v>3154</v>
      </c>
      <c r="H8256" t="s">
        <v>3155</v>
      </c>
      <c r="I8256" t="s">
        <v>3196</v>
      </c>
      <c r="J8256" t="s">
        <v>3197</v>
      </c>
      <c r="K8256" t="s">
        <v>37</v>
      </c>
      <c r="L8256" t="s">
        <v>64</v>
      </c>
      <c r="M8256" t="s">
        <v>16223</v>
      </c>
      <c r="N8256" t="s">
        <v>3043</v>
      </c>
      <c r="O8256" t="s">
        <v>3159</v>
      </c>
      <c r="P8256" t="s">
        <v>42</v>
      </c>
      <c r="Q8256" t="s">
        <v>3160</v>
      </c>
      <c r="R8256" t="s">
        <v>2984</v>
      </c>
      <c r="S8256" t="s">
        <v>2985</v>
      </c>
      <c r="T8256">
        <v>15.801575</v>
      </c>
      <c r="U8256">
        <v>-89.866611000000006</v>
      </c>
      <c r="V8256" t="s">
        <v>3161</v>
      </c>
      <c r="W8256" t="s">
        <v>22</v>
      </c>
      <c r="X8256" t="s">
        <v>4186</v>
      </c>
      <c r="Y8256" t="s">
        <v>3162</v>
      </c>
      <c r="Z8256" t="s">
        <v>3163</v>
      </c>
      <c r="AC8256" t="str">
        <f>_xlfn.XLOOKUP(UNIVERSO[[#This Row],[Ruta DN]],'[1]CUOTA RUTA'!E:E,'[1]CUOTA RUTA'!G:G)</f>
        <v>Cargar</v>
      </c>
    </row>
    <row r="8257" spans="1:29" x14ac:dyDescent="0.25">
      <c r="A8257">
        <v>2720016018</v>
      </c>
      <c r="B8257">
        <v>7720016018</v>
      </c>
      <c r="C8257" t="s">
        <v>29</v>
      </c>
      <c r="D8257" t="s">
        <v>3261</v>
      </c>
      <c r="E8257" t="s">
        <v>16224</v>
      </c>
      <c r="F8257" t="s">
        <v>3037</v>
      </c>
      <c r="G8257" t="s">
        <v>3038</v>
      </c>
      <c r="H8257" t="s">
        <v>3039</v>
      </c>
      <c r="I8257" t="s">
        <v>3263</v>
      </c>
      <c r="J8257" t="s">
        <v>3264</v>
      </c>
      <c r="K8257" t="s">
        <v>37</v>
      </c>
      <c r="L8257" t="s">
        <v>64</v>
      </c>
      <c r="M8257" t="s">
        <v>16225</v>
      </c>
      <c r="N8257" t="s">
        <v>3043</v>
      </c>
      <c r="O8257" t="s">
        <v>3638</v>
      </c>
      <c r="P8257" t="s">
        <v>42</v>
      </c>
      <c r="Q8257" t="s">
        <v>3091</v>
      </c>
      <c r="R8257" t="s">
        <v>2984</v>
      </c>
      <c r="S8257" t="s">
        <v>2985</v>
      </c>
      <c r="T8257">
        <v>15.323126</v>
      </c>
      <c r="U8257">
        <v>-90.360687999999996</v>
      </c>
      <c r="V8257" t="s">
        <v>3046</v>
      </c>
      <c r="W8257" t="s">
        <v>22</v>
      </c>
      <c r="X8257" t="s">
        <v>4186</v>
      </c>
      <c r="Y8257" t="s">
        <v>3047</v>
      </c>
      <c r="Z8257" t="s">
        <v>3048</v>
      </c>
      <c r="AC8257" t="str">
        <f>_xlfn.XLOOKUP(UNIVERSO[[#This Row],[Ruta DN]],'[1]CUOTA RUTA'!E:E,'[1]CUOTA RUTA'!G:G)</f>
        <v>Cargar</v>
      </c>
    </row>
    <row r="8258" spans="1:29" x14ac:dyDescent="0.25">
      <c r="A8258">
        <v>2720015820</v>
      </c>
      <c r="B8258">
        <v>7720015820</v>
      </c>
      <c r="C8258" t="s">
        <v>29</v>
      </c>
      <c r="D8258" t="s">
        <v>3654</v>
      </c>
      <c r="E8258" t="s">
        <v>16226</v>
      </c>
      <c r="F8258" t="s">
        <v>3037</v>
      </c>
      <c r="G8258" t="s">
        <v>3038</v>
      </c>
      <c r="H8258" t="s">
        <v>3039</v>
      </c>
      <c r="I8258" t="s">
        <v>3656</v>
      </c>
      <c r="J8258" t="s">
        <v>3657</v>
      </c>
      <c r="K8258" t="s">
        <v>37</v>
      </c>
      <c r="L8258" t="s">
        <v>64</v>
      </c>
      <c r="M8258" t="s">
        <v>16227</v>
      </c>
      <c r="N8258" t="s">
        <v>3043</v>
      </c>
      <c r="O8258" t="s">
        <v>3046</v>
      </c>
      <c r="P8258" t="s">
        <v>42</v>
      </c>
      <c r="Q8258" t="s">
        <v>3091</v>
      </c>
      <c r="R8258" t="s">
        <v>2984</v>
      </c>
      <c r="S8258" t="s">
        <v>2985</v>
      </c>
      <c r="T8258">
        <v>15.466680999999999</v>
      </c>
      <c r="U8258">
        <v>-90.391227000000001</v>
      </c>
      <c r="V8258" t="s">
        <v>3046</v>
      </c>
      <c r="W8258" t="s">
        <v>22</v>
      </c>
      <c r="X8258" t="s">
        <v>4181</v>
      </c>
      <c r="Y8258" t="s">
        <v>3047</v>
      </c>
      <c r="Z8258" t="s">
        <v>3048</v>
      </c>
      <c r="AC8258" t="str">
        <f>_xlfn.XLOOKUP(UNIVERSO[[#This Row],[Ruta DN]],'[1]CUOTA RUTA'!E:E,'[1]CUOTA RUTA'!G:G)</f>
        <v>Cargar</v>
      </c>
    </row>
    <row r="8259" spans="1:29" x14ac:dyDescent="0.25">
      <c r="A8259">
        <v>2720015818</v>
      </c>
      <c r="B8259">
        <v>7720015818</v>
      </c>
      <c r="C8259" t="s">
        <v>29</v>
      </c>
      <c r="D8259" t="s">
        <v>3035</v>
      </c>
      <c r="E8259" t="s">
        <v>16228</v>
      </c>
      <c r="F8259" t="s">
        <v>3037</v>
      </c>
      <c r="G8259" t="s">
        <v>3038</v>
      </c>
      <c r="H8259" t="s">
        <v>3039</v>
      </c>
      <c r="I8259" t="s">
        <v>3040</v>
      </c>
      <c r="J8259" t="s">
        <v>3041</v>
      </c>
      <c r="K8259" t="s">
        <v>37</v>
      </c>
      <c r="L8259" t="s">
        <v>64</v>
      </c>
      <c r="M8259" t="s">
        <v>16229</v>
      </c>
      <c r="N8259" t="s">
        <v>3043</v>
      </c>
      <c r="O8259" t="s">
        <v>3799</v>
      </c>
      <c r="P8259" t="s">
        <v>42</v>
      </c>
      <c r="Q8259" t="s">
        <v>3045</v>
      </c>
      <c r="R8259" t="s">
        <v>2984</v>
      </c>
      <c r="S8259" t="s">
        <v>2985</v>
      </c>
      <c r="T8259">
        <v>15.37368</v>
      </c>
      <c r="U8259">
        <v>-90.430109999999999</v>
      </c>
      <c r="V8259" t="s">
        <v>3046</v>
      </c>
      <c r="W8259" t="s">
        <v>202</v>
      </c>
      <c r="X8259" t="s">
        <v>4186</v>
      </c>
      <c r="Y8259" t="s">
        <v>3047</v>
      </c>
      <c r="Z8259" t="s">
        <v>3048</v>
      </c>
      <c r="AC8259" t="str">
        <f>_xlfn.XLOOKUP(UNIVERSO[[#This Row],[Ruta DN]],'[1]CUOTA RUTA'!E:E,'[1]CUOTA RUTA'!G:G)</f>
        <v>Cargar</v>
      </c>
    </row>
    <row r="8260" spans="1:29" x14ac:dyDescent="0.25">
      <c r="A8260">
        <v>2720015797</v>
      </c>
      <c r="B8260">
        <v>7720015797</v>
      </c>
      <c r="C8260" t="s">
        <v>29</v>
      </c>
      <c r="D8260" t="s">
        <v>3669</v>
      </c>
      <c r="E8260" t="s">
        <v>16230</v>
      </c>
      <c r="F8260" t="s">
        <v>3058</v>
      </c>
      <c r="G8260" t="s">
        <v>3059</v>
      </c>
      <c r="H8260" t="s">
        <v>3060</v>
      </c>
      <c r="I8260" t="s">
        <v>3671</v>
      </c>
      <c r="J8260" t="s">
        <v>3672</v>
      </c>
      <c r="K8260" t="s">
        <v>54</v>
      </c>
      <c r="L8260" t="s">
        <v>64</v>
      </c>
      <c r="M8260" t="s">
        <v>16231</v>
      </c>
      <c r="N8260" t="s">
        <v>2997</v>
      </c>
      <c r="O8260" t="s">
        <v>3064</v>
      </c>
      <c r="P8260" t="s">
        <v>42</v>
      </c>
      <c r="Q8260" t="s">
        <v>3065</v>
      </c>
      <c r="R8260" t="s">
        <v>2984</v>
      </c>
      <c r="S8260" t="s">
        <v>2985</v>
      </c>
      <c r="T8260">
        <v>15.472568000000001</v>
      </c>
      <c r="U8260">
        <v>-88.837031999999994</v>
      </c>
      <c r="V8260" t="s">
        <v>3064</v>
      </c>
      <c r="W8260" t="s">
        <v>22</v>
      </c>
      <c r="X8260" t="s">
        <v>4181</v>
      </c>
      <c r="Y8260" t="s">
        <v>3066</v>
      </c>
      <c r="Z8260" t="s">
        <v>3067</v>
      </c>
      <c r="AA8260">
        <v>12</v>
      </c>
      <c r="AC8260" t="str">
        <f>_xlfn.XLOOKUP(UNIVERSO[[#This Row],[Ruta DN]],'[1]CUOTA RUTA'!E:E,'[1]CUOTA RUTA'!G:G)</f>
        <v>Cargar</v>
      </c>
    </row>
    <row r="8261" spans="1:29" x14ac:dyDescent="0.25">
      <c r="A8261">
        <v>2720015722</v>
      </c>
      <c r="B8261">
        <v>7720015722</v>
      </c>
      <c r="C8261" t="s">
        <v>29</v>
      </c>
      <c r="D8261" t="s">
        <v>3676</v>
      </c>
      <c r="E8261" t="s">
        <v>16232</v>
      </c>
      <c r="F8261" t="s">
        <v>3058</v>
      </c>
      <c r="G8261" t="s">
        <v>3059</v>
      </c>
      <c r="H8261" t="s">
        <v>3060</v>
      </c>
      <c r="I8261" t="s">
        <v>3678</v>
      </c>
      <c r="J8261" t="s">
        <v>3679</v>
      </c>
      <c r="K8261" t="s">
        <v>37</v>
      </c>
      <c r="L8261" t="s">
        <v>64</v>
      </c>
      <c r="M8261" t="s">
        <v>16233</v>
      </c>
      <c r="N8261" t="s">
        <v>2997</v>
      </c>
      <c r="O8261" t="s">
        <v>3064</v>
      </c>
      <c r="P8261" t="s">
        <v>42</v>
      </c>
      <c r="Q8261" t="s">
        <v>3065</v>
      </c>
      <c r="R8261" t="s">
        <v>2984</v>
      </c>
      <c r="S8261" t="s">
        <v>2985</v>
      </c>
      <c r="T8261">
        <v>15.476800000000001</v>
      </c>
      <c r="U8261">
        <v>-88.847300000000004</v>
      </c>
      <c r="V8261" t="s">
        <v>3064</v>
      </c>
      <c r="W8261" t="s">
        <v>22</v>
      </c>
      <c r="X8261" t="s">
        <v>4181</v>
      </c>
      <c r="Y8261" t="s">
        <v>3066</v>
      </c>
      <c r="Z8261" t="s">
        <v>3067</v>
      </c>
      <c r="AC8261" t="str">
        <f>_xlfn.XLOOKUP(UNIVERSO[[#This Row],[Ruta DN]],'[1]CUOTA RUTA'!E:E,'[1]CUOTA RUTA'!G:G)</f>
        <v>Cargar</v>
      </c>
    </row>
    <row r="8262" spans="1:29" x14ac:dyDescent="0.25">
      <c r="A8262">
        <v>2720015711</v>
      </c>
      <c r="B8262">
        <v>7720015711</v>
      </c>
      <c r="C8262" t="s">
        <v>29</v>
      </c>
      <c r="D8262" t="s">
        <v>3639</v>
      </c>
      <c r="E8262" t="s">
        <v>16234</v>
      </c>
      <c r="F8262" t="s">
        <v>3153</v>
      </c>
      <c r="G8262" t="s">
        <v>3154</v>
      </c>
      <c r="H8262" t="s">
        <v>3155</v>
      </c>
      <c r="I8262" t="s">
        <v>3641</v>
      </c>
      <c r="J8262" t="s">
        <v>3642</v>
      </c>
      <c r="K8262" t="s">
        <v>37</v>
      </c>
      <c r="L8262" t="s">
        <v>38</v>
      </c>
      <c r="M8262" t="s">
        <v>16235</v>
      </c>
      <c r="N8262" t="s">
        <v>3043</v>
      </c>
      <c r="O8262" t="s">
        <v>3161</v>
      </c>
      <c r="P8262" t="s">
        <v>42</v>
      </c>
      <c r="Q8262" t="s">
        <v>3160</v>
      </c>
      <c r="R8262" t="s">
        <v>2984</v>
      </c>
      <c r="S8262" t="s">
        <v>2985</v>
      </c>
      <c r="T8262">
        <v>15.860669</v>
      </c>
      <c r="U8262">
        <v>-90.036141000000001</v>
      </c>
      <c r="V8262" t="s">
        <v>3161</v>
      </c>
      <c r="W8262" t="s">
        <v>202</v>
      </c>
      <c r="X8262" t="s">
        <v>4186</v>
      </c>
      <c r="Y8262" t="s">
        <v>3162</v>
      </c>
      <c r="Z8262" t="s">
        <v>3163</v>
      </c>
      <c r="AC8262" t="str">
        <f>_xlfn.XLOOKUP(UNIVERSO[[#This Row],[Ruta DN]],'[1]CUOTA RUTA'!E:E,'[1]CUOTA RUTA'!G:G)</f>
        <v>Cargar</v>
      </c>
    </row>
    <row r="8263" spans="1:29" x14ac:dyDescent="0.25">
      <c r="A8263">
        <v>2720015694</v>
      </c>
      <c r="B8263">
        <v>7720015694</v>
      </c>
      <c r="C8263" t="s">
        <v>29</v>
      </c>
      <c r="D8263" t="s">
        <v>3236</v>
      </c>
      <c r="E8263" t="s">
        <v>16236</v>
      </c>
      <c r="F8263" t="s">
        <v>2991</v>
      </c>
      <c r="G8263" t="s">
        <v>2992</v>
      </c>
      <c r="H8263" t="s">
        <v>2993</v>
      </c>
      <c r="I8263" t="s">
        <v>3238</v>
      </c>
      <c r="J8263" t="s">
        <v>3239</v>
      </c>
      <c r="K8263" t="s">
        <v>54</v>
      </c>
      <c r="L8263" t="s">
        <v>64</v>
      </c>
      <c r="M8263" t="s">
        <v>16237</v>
      </c>
      <c r="N8263" t="s">
        <v>2997</v>
      </c>
      <c r="O8263" t="s">
        <v>2998</v>
      </c>
      <c r="P8263" t="s">
        <v>42</v>
      </c>
      <c r="Q8263" t="s">
        <v>2999</v>
      </c>
      <c r="R8263" t="s">
        <v>2984</v>
      </c>
      <c r="S8263" t="s">
        <v>2985</v>
      </c>
      <c r="T8263">
        <v>15.698539999999999</v>
      </c>
      <c r="U8263">
        <v>-88.579276666666658</v>
      </c>
      <c r="V8263" t="s">
        <v>2998</v>
      </c>
      <c r="W8263" t="s">
        <v>22</v>
      </c>
      <c r="X8263" t="s">
        <v>4181</v>
      </c>
      <c r="Y8263" t="s">
        <v>3000</v>
      </c>
      <c r="Z8263" t="s">
        <v>3001</v>
      </c>
      <c r="AC8263" t="str">
        <f>_xlfn.XLOOKUP(UNIVERSO[[#This Row],[Ruta DN]],'[1]CUOTA RUTA'!E:E,'[1]CUOTA RUTA'!G:G)</f>
        <v>Cargar</v>
      </c>
    </row>
    <row r="8264" spans="1:29" x14ac:dyDescent="0.25">
      <c r="A8264">
        <v>2720015686</v>
      </c>
      <c r="B8264">
        <v>7720015686</v>
      </c>
      <c r="C8264" t="s">
        <v>29</v>
      </c>
      <c r="D8264" t="s">
        <v>3353</v>
      </c>
      <c r="E8264" t="s">
        <v>16238</v>
      </c>
      <c r="F8264" t="s">
        <v>2975</v>
      </c>
      <c r="G8264" t="s">
        <v>2976</v>
      </c>
      <c r="H8264" t="s">
        <v>2977</v>
      </c>
      <c r="I8264" t="s">
        <v>3355</v>
      </c>
      <c r="J8264" t="s">
        <v>3356</v>
      </c>
      <c r="K8264" t="s">
        <v>37</v>
      </c>
      <c r="L8264" t="s">
        <v>64</v>
      </c>
      <c r="M8264" t="s">
        <v>16239</v>
      </c>
      <c r="N8264" t="s">
        <v>2981</v>
      </c>
      <c r="O8264" t="s">
        <v>3079</v>
      </c>
      <c r="P8264" t="s">
        <v>42</v>
      </c>
      <c r="Q8264" t="s">
        <v>2983</v>
      </c>
      <c r="R8264" t="s">
        <v>2984</v>
      </c>
      <c r="S8264" t="s">
        <v>2985</v>
      </c>
      <c r="T8264">
        <v>16.916198000000001</v>
      </c>
      <c r="U8264">
        <v>-89.904623000000001</v>
      </c>
      <c r="V8264" t="s">
        <v>2986</v>
      </c>
      <c r="W8264" t="s">
        <v>22</v>
      </c>
      <c r="X8264" t="s">
        <v>4181</v>
      </c>
      <c r="Y8264" t="s">
        <v>2987</v>
      </c>
      <c r="Z8264" t="s">
        <v>2988</v>
      </c>
      <c r="AC8264" t="str">
        <f>_xlfn.XLOOKUP(UNIVERSO[[#This Row],[Ruta DN]],'[1]CUOTA RUTA'!E:E,'[1]CUOTA RUTA'!G:G)</f>
        <v>Cargar</v>
      </c>
    </row>
    <row r="8265" spans="1:29" x14ac:dyDescent="0.25">
      <c r="A8265">
        <v>2720015545</v>
      </c>
      <c r="B8265">
        <v>7720015545</v>
      </c>
      <c r="C8265" t="s">
        <v>29</v>
      </c>
      <c r="D8265" t="s">
        <v>3116</v>
      </c>
      <c r="E8265" t="s">
        <v>16240</v>
      </c>
      <c r="F8265" t="s">
        <v>2975</v>
      </c>
      <c r="G8265" t="s">
        <v>2976</v>
      </c>
      <c r="H8265" t="s">
        <v>2977</v>
      </c>
      <c r="I8265" t="s">
        <v>3118</v>
      </c>
      <c r="J8265" t="s">
        <v>3119</v>
      </c>
      <c r="K8265" t="s">
        <v>37</v>
      </c>
      <c r="L8265" t="s">
        <v>64</v>
      </c>
      <c r="M8265" t="s">
        <v>16241</v>
      </c>
      <c r="N8265" t="s">
        <v>2981</v>
      </c>
      <c r="O8265" t="s">
        <v>16098</v>
      </c>
      <c r="P8265" t="s">
        <v>42</v>
      </c>
      <c r="Q8265" t="s">
        <v>3121</v>
      </c>
      <c r="R8265" t="s">
        <v>2984</v>
      </c>
      <c r="S8265" t="s">
        <v>2985</v>
      </c>
      <c r="T8265">
        <v>16.809810200000001</v>
      </c>
      <c r="U8265">
        <v>-89.824881300000001</v>
      </c>
      <c r="V8265" t="s">
        <v>2986</v>
      </c>
      <c r="W8265" t="s">
        <v>202</v>
      </c>
      <c r="X8265" t="s">
        <v>4186</v>
      </c>
      <c r="Y8265" t="s">
        <v>2987</v>
      </c>
      <c r="Z8265" t="s">
        <v>2988</v>
      </c>
      <c r="AC8265" t="str">
        <f>_xlfn.XLOOKUP(UNIVERSO[[#This Row],[Ruta DN]],'[1]CUOTA RUTA'!E:E,'[1]CUOTA RUTA'!G:G)</f>
        <v>Cargar</v>
      </c>
    </row>
    <row r="8266" spans="1:29" x14ac:dyDescent="0.25">
      <c r="A8266">
        <v>2720015514</v>
      </c>
      <c r="B8266">
        <v>7720015514</v>
      </c>
      <c r="C8266" t="s">
        <v>29</v>
      </c>
      <c r="D8266" t="s">
        <v>3639</v>
      </c>
      <c r="E8266" t="s">
        <v>16242</v>
      </c>
      <c r="F8266" t="s">
        <v>3153</v>
      </c>
      <c r="G8266" t="s">
        <v>3154</v>
      </c>
      <c r="H8266" t="s">
        <v>3155</v>
      </c>
      <c r="I8266" t="s">
        <v>3641</v>
      </c>
      <c r="J8266" t="s">
        <v>3642</v>
      </c>
      <c r="K8266" t="s">
        <v>37</v>
      </c>
      <c r="L8266" t="s">
        <v>38</v>
      </c>
      <c r="M8266" t="s">
        <v>16243</v>
      </c>
      <c r="N8266" t="s">
        <v>3043</v>
      </c>
      <c r="O8266" t="s">
        <v>3159</v>
      </c>
      <c r="P8266" t="s">
        <v>42</v>
      </c>
      <c r="Q8266" t="s">
        <v>3160</v>
      </c>
      <c r="R8266" t="s">
        <v>2984</v>
      </c>
      <c r="S8266" t="s">
        <v>2985</v>
      </c>
      <c r="T8266">
        <v>15.806184999999999</v>
      </c>
      <c r="U8266">
        <v>-89.864845000000003</v>
      </c>
      <c r="V8266" t="s">
        <v>3161</v>
      </c>
      <c r="W8266" t="s">
        <v>22</v>
      </c>
      <c r="X8266" t="s">
        <v>4181</v>
      </c>
      <c r="Y8266" t="s">
        <v>3162</v>
      </c>
      <c r="Z8266" t="s">
        <v>3163</v>
      </c>
      <c r="AC8266" t="str">
        <f>_xlfn.XLOOKUP(UNIVERSO[[#This Row],[Ruta DN]],'[1]CUOTA RUTA'!E:E,'[1]CUOTA RUTA'!G:G)</f>
        <v>Cargar</v>
      </c>
    </row>
    <row r="8267" spans="1:29" x14ac:dyDescent="0.25">
      <c r="A8267">
        <v>2720015489</v>
      </c>
      <c r="B8267">
        <v>7720015489</v>
      </c>
      <c r="C8267" t="s">
        <v>29</v>
      </c>
      <c r="D8267" t="s">
        <v>3236</v>
      </c>
      <c r="E8267" t="s">
        <v>16244</v>
      </c>
      <c r="F8267" t="s">
        <v>2991</v>
      </c>
      <c r="G8267" t="s">
        <v>2992</v>
      </c>
      <c r="H8267" t="s">
        <v>2993</v>
      </c>
      <c r="I8267" t="s">
        <v>3238</v>
      </c>
      <c r="J8267" t="s">
        <v>3239</v>
      </c>
      <c r="K8267" t="s">
        <v>54</v>
      </c>
      <c r="L8267" t="s">
        <v>64</v>
      </c>
      <c r="M8267" t="s">
        <v>16245</v>
      </c>
      <c r="N8267" t="s">
        <v>2997</v>
      </c>
      <c r="O8267" t="s">
        <v>2998</v>
      </c>
      <c r="P8267" t="s">
        <v>42</v>
      </c>
      <c r="Q8267" t="s">
        <v>2999</v>
      </c>
      <c r="R8267" t="s">
        <v>2984</v>
      </c>
      <c r="S8267" t="s">
        <v>2985</v>
      </c>
      <c r="T8267">
        <v>15.7195143</v>
      </c>
      <c r="U8267">
        <v>-88.583731299999997</v>
      </c>
      <c r="V8267" t="s">
        <v>2998</v>
      </c>
      <c r="W8267" t="s">
        <v>22</v>
      </c>
      <c r="X8267" t="s">
        <v>4181</v>
      </c>
      <c r="Y8267" t="s">
        <v>3000</v>
      </c>
      <c r="Z8267" t="s">
        <v>3001</v>
      </c>
      <c r="AA8267">
        <v>4</v>
      </c>
      <c r="AC8267" t="str">
        <f>_xlfn.XLOOKUP(UNIVERSO[[#This Row],[Ruta DN]],'[1]CUOTA RUTA'!E:E,'[1]CUOTA RUTA'!G:G)</f>
        <v>Cargar</v>
      </c>
    </row>
    <row r="8268" spans="1:29" x14ac:dyDescent="0.25">
      <c r="A8268">
        <v>2720015478</v>
      </c>
      <c r="B8268">
        <v>7720015478</v>
      </c>
      <c r="C8268" t="s">
        <v>29</v>
      </c>
      <c r="D8268" t="s">
        <v>3015</v>
      </c>
      <c r="E8268" t="s">
        <v>16246</v>
      </c>
      <c r="F8268" t="s">
        <v>2991</v>
      </c>
      <c r="G8268" t="s">
        <v>2992</v>
      </c>
      <c r="H8268" t="s">
        <v>2993</v>
      </c>
      <c r="I8268" t="s">
        <v>3017</v>
      </c>
      <c r="J8268" t="s">
        <v>3018</v>
      </c>
      <c r="K8268" t="s">
        <v>37</v>
      </c>
      <c r="L8268" t="s">
        <v>64</v>
      </c>
      <c r="M8268" t="s">
        <v>16247</v>
      </c>
      <c r="N8268" t="s">
        <v>2997</v>
      </c>
      <c r="O8268" t="s">
        <v>2998</v>
      </c>
      <c r="P8268" t="s">
        <v>42</v>
      </c>
      <c r="Q8268" t="s">
        <v>2999</v>
      </c>
      <c r="R8268" t="s">
        <v>2984</v>
      </c>
      <c r="S8268" t="s">
        <v>2985</v>
      </c>
      <c r="T8268">
        <v>15.688423999999999</v>
      </c>
      <c r="U8268">
        <v>-88.611939000000007</v>
      </c>
      <c r="V8268" t="s">
        <v>2998</v>
      </c>
      <c r="W8268" t="s">
        <v>22</v>
      </c>
      <c r="X8268" t="s">
        <v>4186</v>
      </c>
      <c r="Y8268" t="s">
        <v>3000</v>
      </c>
      <c r="Z8268" t="s">
        <v>3001</v>
      </c>
      <c r="AC8268" t="str">
        <f>_xlfn.XLOOKUP(UNIVERSO[[#This Row],[Ruta DN]],'[1]CUOTA RUTA'!E:E,'[1]CUOTA RUTA'!G:G)</f>
        <v>Cargar</v>
      </c>
    </row>
    <row r="8269" spans="1:29" x14ac:dyDescent="0.25">
      <c r="A8269">
        <v>2720015435</v>
      </c>
      <c r="B8269">
        <v>7720015435</v>
      </c>
      <c r="C8269" t="s">
        <v>29</v>
      </c>
      <c r="D8269" t="s">
        <v>3554</v>
      </c>
      <c r="E8269" t="s">
        <v>16248</v>
      </c>
      <c r="F8269" t="s">
        <v>3094</v>
      </c>
      <c r="G8269" t="s">
        <v>3095</v>
      </c>
      <c r="H8269" t="s">
        <v>3096</v>
      </c>
      <c r="I8269" t="s">
        <v>3556</v>
      </c>
      <c r="J8269" t="s">
        <v>3557</v>
      </c>
      <c r="K8269" t="s">
        <v>37</v>
      </c>
      <c r="L8269" t="s">
        <v>204</v>
      </c>
      <c r="M8269" t="s">
        <v>16249</v>
      </c>
      <c r="N8269" t="s">
        <v>3100</v>
      </c>
      <c r="O8269" t="s">
        <v>3101</v>
      </c>
      <c r="P8269" t="s">
        <v>206</v>
      </c>
      <c r="Q8269" t="s">
        <v>3102</v>
      </c>
      <c r="R8269" t="s">
        <v>44</v>
      </c>
      <c r="S8269" t="s">
        <v>45</v>
      </c>
      <c r="T8269">
        <v>14.789565</v>
      </c>
      <c r="U8269">
        <v>-89.536135999999999</v>
      </c>
      <c r="V8269" t="s">
        <v>3101</v>
      </c>
      <c r="W8269" t="s">
        <v>22</v>
      </c>
      <c r="X8269" t="s">
        <v>4186</v>
      </c>
      <c r="Y8269" t="s">
        <v>3103</v>
      </c>
      <c r="Z8269" t="s">
        <v>3104</v>
      </c>
      <c r="AC8269" t="str">
        <f>_xlfn.XLOOKUP(UNIVERSO[[#This Row],[Ruta DN]],'[1]CUOTA RUTA'!E:E,'[1]CUOTA RUTA'!G:G)</f>
        <v>Cargar</v>
      </c>
    </row>
    <row r="8270" spans="1:29" x14ac:dyDescent="0.25">
      <c r="A8270">
        <v>2720015400</v>
      </c>
      <c r="B8270">
        <v>7720015400</v>
      </c>
      <c r="C8270" t="s">
        <v>29</v>
      </c>
      <c r="D8270" t="s">
        <v>3030</v>
      </c>
      <c r="E8270" t="s">
        <v>16250</v>
      </c>
      <c r="F8270" t="s">
        <v>2991</v>
      </c>
      <c r="G8270" t="s">
        <v>2992</v>
      </c>
      <c r="H8270" t="s">
        <v>2993</v>
      </c>
      <c r="I8270" t="s">
        <v>3032</v>
      </c>
      <c r="J8270" t="s">
        <v>3033</v>
      </c>
      <c r="K8270" t="s">
        <v>37</v>
      </c>
      <c r="L8270" t="s">
        <v>64</v>
      </c>
      <c r="M8270" t="s">
        <v>16251</v>
      </c>
      <c r="N8270" t="s">
        <v>2997</v>
      </c>
      <c r="O8270" t="s">
        <v>2998</v>
      </c>
      <c r="P8270" t="s">
        <v>42</v>
      </c>
      <c r="Q8270" t="s">
        <v>2999</v>
      </c>
      <c r="R8270" t="s">
        <v>2984</v>
      </c>
      <c r="S8270" t="s">
        <v>2985</v>
      </c>
      <c r="T8270">
        <v>15.689055</v>
      </c>
      <c r="U8270">
        <v>-88.627341999999999</v>
      </c>
      <c r="V8270" t="s">
        <v>2998</v>
      </c>
      <c r="W8270" t="s">
        <v>22</v>
      </c>
      <c r="X8270" t="s">
        <v>4186</v>
      </c>
      <c r="Y8270" t="s">
        <v>3000</v>
      </c>
      <c r="Z8270" t="s">
        <v>3001</v>
      </c>
      <c r="AC8270" t="str">
        <f>_xlfn.XLOOKUP(UNIVERSO[[#This Row],[Ruta DN]],'[1]CUOTA RUTA'!E:E,'[1]CUOTA RUTA'!G:G)</f>
        <v>Cargar</v>
      </c>
    </row>
    <row r="8271" spans="1:29" x14ac:dyDescent="0.25">
      <c r="A8271">
        <v>2720015350</v>
      </c>
      <c r="B8271">
        <v>7720015350</v>
      </c>
      <c r="C8271" t="s">
        <v>29</v>
      </c>
      <c r="D8271" t="s">
        <v>3654</v>
      </c>
      <c r="E8271" t="s">
        <v>16252</v>
      </c>
      <c r="F8271" t="s">
        <v>3037</v>
      </c>
      <c r="G8271" t="s">
        <v>3038</v>
      </c>
      <c r="H8271" t="s">
        <v>3039</v>
      </c>
      <c r="I8271" t="s">
        <v>3656</v>
      </c>
      <c r="J8271" t="s">
        <v>3657</v>
      </c>
      <c r="K8271" t="s">
        <v>37</v>
      </c>
      <c r="L8271" t="s">
        <v>64</v>
      </c>
      <c r="M8271" t="s">
        <v>16253</v>
      </c>
      <c r="N8271" t="s">
        <v>3043</v>
      </c>
      <c r="O8271" t="s">
        <v>3044</v>
      </c>
      <c r="P8271" t="s">
        <v>42</v>
      </c>
      <c r="Q8271" t="s">
        <v>3091</v>
      </c>
      <c r="R8271" t="s">
        <v>2984</v>
      </c>
      <c r="S8271" t="s">
        <v>2985</v>
      </c>
      <c r="T8271">
        <v>15.476546000000001</v>
      </c>
      <c r="U8271">
        <v>-90.309386000000003</v>
      </c>
      <c r="V8271" t="s">
        <v>3046</v>
      </c>
      <c r="W8271" t="s">
        <v>22</v>
      </c>
      <c r="X8271" t="s">
        <v>4186</v>
      </c>
      <c r="Y8271" t="s">
        <v>3047</v>
      </c>
      <c r="Z8271" t="s">
        <v>3048</v>
      </c>
      <c r="AC8271" t="str">
        <f>_xlfn.XLOOKUP(UNIVERSO[[#This Row],[Ruta DN]],'[1]CUOTA RUTA'!E:E,'[1]CUOTA RUTA'!G:G)</f>
        <v>Cargar</v>
      </c>
    </row>
    <row r="8272" spans="1:29" x14ac:dyDescent="0.25">
      <c r="A8272">
        <v>2720015307</v>
      </c>
      <c r="B8272">
        <v>7720015307</v>
      </c>
      <c r="C8272" t="s">
        <v>29</v>
      </c>
      <c r="D8272" t="s">
        <v>3223</v>
      </c>
      <c r="E8272" t="s">
        <v>16254</v>
      </c>
      <c r="F8272" t="s">
        <v>2991</v>
      </c>
      <c r="G8272" t="s">
        <v>2992</v>
      </c>
      <c r="H8272" t="s">
        <v>2993</v>
      </c>
      <c r="I8272" t="s">
        <v>3225</v>
      </c>
      <c r="J8272" t="s">
        <v>3226</v>
      </c>
      <c r="K8272" t="s">
        <v>37</v>
      </c>
      <c r="L8272" t="s">
        <v>64</v>
      </c>
      <c r="M8272" t="s">
        <v>16255</v>
      </c>
      <c r="N8272" t="s">
        <v>2997</v>
      </c>
      <c r="O8272" t="s">
        <v>2998</v>
      </c>
      <c r="P8272" t="s">
        <v>42</v>
      </c>
      <c r="Q8272" t="s">
        <v>2999</v>
      </c>
      <c r="R8272" t="s">
        <v>2984</v>
      </c>
      <c r="S8272" t="s">
        <v>2985</v>
      </c>
      <c r="T8272">
        <v>15.685861666666661</v>
      </c>
      <c r="U8272">
        <v>-88.609663333333344</v>
      </c>
      <c r="V8272" t="s">
        <v>2998</v>
      </c>
      <c r="W8272" t="s">
        <v>22</v>
      </c>
      <c r="X8272" t="s">
        <v>4186</v>
      </c>
      <c r="Y8272" t="s">
        <v>3000</v>
      </c>
      <c r="Z8272" t="s">
        <v>3001</v>
      </c>
      <c r="AC8272" t="str">
        <f>_xlfn.XLOOKUP(UNIVERSO[[#This Row],[Ruta DN]],'[1]CUOTA RUTA'!E:E,'[1]CUOTA RUTA'!G:G)</f>
        <v>Cargar</v>
      </c>
    </row>
    <row r="8273" spans="1:29" x14ac:dyDescent="0.25">
      <c r="A8273">
        <v>2720015283</v>
      </c>
      <c r="B8273">
        <v>7720015283</v>
      </c>
      <c r="C8273" t="s">
        <v>29</v>
      </c>
      <c r="D8273" t="s">
        <v>3236</v>
      </c>
      <c r="E8273" t="s">
        <v>16256</v>
      </c>
      <c r="F8273" t="s">
        <v>2991</v>
      </c>
      <c r="G8273" t="s">
        <v>2992</v>
      </c>
      <c r="H8273" t="s">
        <v>2993</v>
      </c>
      <c r="I8273" t="s">
        <v>3238</v>
      </c>
      <c r="J8273" t="s">
        <v>3239</v>
      </c>
      <c r="K8273" t="s">
        <v>37</v>
      </c>
      <c r="L8273" t="s">
        <v>64</v>
      </c>
      <c r="M8273" t="s">
        <v>16257</v>
      </c>
      <c r="N8273" t="s">
        <v>2997</v>
      </c>
      <c r="O8273" t="s">
        <v>2998</v>
      </c>
      <c r="P8273" t="s">
        <v>42</v>
      </c>
      <c r="Q8273" t="s">
        <v>2999</v>
      </c>
      <c r="R8273" t="s">
        <v>2984</v>
      </c>
      <c r="S8273" t="s">
        <v>2985</v>
      </c>
      <c r="T8273">
        <v>15.720308599999999</v>
      </c>
      <c r="U8273">
        <v>-88.592191400000004</v>
      </c>
      <c r="V8273" t="s">
        <v>2998</v>
      </c>
      <c r="W8273" t="s">
        <v>22</v>
      </c>
      <c r="X8273" t="s">
        <v>4186</v>
      </c>
      <c r="Y8273" t="s">
        <v>3000</v>
      </c>
      <c r="Z8273" t="s">
        <v>3001</v>
      </c>
      <c r="AC8273" t="str">
        <f>_xlfn.XLOOKUP(UNIVERSO[[#This Row],[Ruta DN]],'[1]CUOTA RUTA'!E:E,'[1]CUOTA RUTA'!G:G)</f>
        <v>Cargar</v>
      </c>
    </row>
    <row r="8274" spans="1:29" x14ac:dyDescent="0.25">
      <c r="A8274">
        <v>2720015237</v>
      </c>
      <c r="B8274">
        <v>7720015237</v>
      </c>
      <c r="C8274" t="s">
        <v>29</v>
      </c>
      <c r="D8274" t="s">
        <v>3236</v>
      </c>
      <c r="E8274" t="s">
        <v>16258</v>
      </c>
      <c r="F8274" t="s">
        <v>2991</v>
      </c>
      <c r="G8274" t="s">
        <v>2992</v>
      </c>
      <c r="H8274" t="s">
        <v>2993</v>
      </c>
      <c r="I8274" t="s">
        <v>3238</v>
      </c>
      <c r="J8274" t="s">
        <v>3239</v>
      </c>
      <c r="K8274" t="s">
        <v>37</v>
      </c>
      <c r="L8274" t="s">
        <v>64</v>
      </c>
      <c r="M8274" t="s">
        <v>16259</v>
      </c>
      <c r="N8274" t="s">
        <v>2997</v>
      </c>
      <c r="O8274" t="s">
        <v>2998</v>
      </c>
      <c r="P8274" t="s">
        <v>42</v>
      </c>
      <c r="Q8274" t="s">
        <v>2999</v>
      </c>
      <c r="R8274" t="s">
        <v>2984</v>
      </c>
      <c r="S8274" t="s">
        <v>2985</v>
      </c>
      <c r="T8274">
        <v>15.699681999999999</v>
      </c>
      <c r="U8274">
        <v>-88.580219999999997</v>
      </c>
      <c r="V8274" t="s">
        <v>2998</v>
      </c>
      <c r="W8274" t="s">
        <v>22</v>
      </c>
      <c r="X8274" t="s">
        <v>4186</v>
      </c>
      <c r="Y8274" t="s">
        <v>3000</v>
      </c>
      <c r="Z8274" t="s">
        <v>3001</v>
      </c>
      <c r="AC8274" t="str">
        <f>_xlfn.XLOOKUP(UNIVERSO[[#This Row],[Ruta DN]],'[1]CUOTA RUTA'!E:E,'[1]CUOTA RUTA'!G:G)</f>
        <v>Cargar</v>
      </c>
    </row>
    <row r="8275" spans="1:29" x14ac:dyDescent="0.25">
      <c r="A8275">
        <v>2720015152</v>
      </c>
      <c r="B8275">
        <v>7720015152</v>
      </c>
      <c r="C8275" t="s">
        <v>29</v>
      </c>
      <c r="D8275" t="s">
        <v>3002</v>
      </c>
      <c r="E8275" t="s">
        <v>16260</v>
      </c>
      <c r="F8275" t="s">
        <v>3004</v>
      </c>
      <c r="G8275" t="s">
        <v>3005</v>
      </c>
      <c r="H8275" t="s">
        <v>3006</v>
      </c>
      <c r="I8275" t="s">
        <v>3007</v>
      </c>
      <c r="J8275" t="s">
        <v>3008</v>
      </c>
      <c r="K8275" t="s">
        <v>37</v>
      </c>
      <c r="L8275" t="s">
        <v>64</v>
      </c>
      <c r="M8275" t="s">
        <v>16261</v>
      </c>
      <c r="N8275" t="s">
        <v>3010</v>
      </c>
      <c r="O8275" t="s">
        <v>16182</v>
      </c>
      <c r="P8275" t="s">
        <v>42</v>
      </c>
      <c r="Q8275" t="s">
        <v>3012</v>
      </c>
      <c r="R8275" t="s">
        <v>44</v>
      </c>
      <c r="S8275" t="s">
        <v>45</v>
      </c>
      <c r="T8275">
        <v>15.11472</v>
      </c>
      <c r="U8275">
        <v>-89.349519999999998</v>
      </c>
      <c r="V8275" t="s">
        <v>3011</v>
      </c>
      <c r="W8275" t="s">
        <v>202</v>
      </c>
      <c r="X8275" t="s">
        <v>4186</v>
      </c>
      <c r="Y8275" t="s">
        <v>3013</v>
      </c>
      <c r="Z8275" t="s">
        <v>3014</v>
      </c>
      <c r="AC8275" t="str">
        <f>_xlfn.XLOOKUP(UNIVERSO[[#This Row],[Ruta DN]],'[1]CUOTA RUTA'!E:E,'[1]CUOTA RUTA'!G:G)</f>
        <v>Cargar</v>
      </c>
    </row>
    <row r="8276" spans="1:29" x14ac:dyDescent="0.25">
      <c r="A8276">
        <v>2720015146</v>
      </c>
      <c r="B8276">
        <v>7720015146</v>
      </c>
      <c r="C8276" t="s">
        <v>29</v>
      </c>
      <c r="D8276" t="s">
        <v>3030</v>
      </c>
      <c r="E8276" t="s">
        <v>16262</v>
      </c>
      <c r="F8276" t="s">
        <v>2991</v>
      </c>
      <c r="G8276" t="s">
        <v>2992</v>
      </c>
      <c r="H8276" t="s">
        <v>2993</v>
      </c>
      <c r="I8276" t="s">
        <v>3032</v>
      </c>
      <c r="J8276" t="s">
        <v>3033</v>
      </c>
      <c r="K8276" t="s">
        <v>37</v>
      </c>
      <c r="L8276" t="s">
        <v>64</v>
      </c>
      <c r="M8276" t="s">
        <v>16263</v>
      </c>
      <c r="N8276" t="s">
        <v>2997</v>
      </c>
      <c r="O8276" t="s">
        <v>2998</v>
      </c>
      <c r="P8276" t="s">
        <v>42</v>
      </c>
      <c r="Q8276" t="s">
        <v>2999</v>
      </c>
      <c r="R8276" t="s">
        <v>2984</v>
      </c>
      <c r="S8276" t="s">
        <v>2985</v>
      </c>
      <c r="T8276">
        <v>14.6021093</v>
      </c>
      <c r="U8276">
        <v>-90.510479200000006</v>
      </c>
      <c r="V8276" t="s">
        <v>2998</v>
      </c>
      <c r="W8276" t="s">
        <v>22</v>
      </c>
      <c r="X8276" t="s">
        <v>4186</v>
      </c>
      <c r="Y8276" t="s">
        <v>3000</v>
      </c>
      <c r="Z8276" t="s">
        <v>3001</v>
      </c>
      <c r="AC8276" t="str">
        <f>_xlfn.XLOOKUP(UNIVERSO[[#This Row],[Ruta DN]],'[1]CUOTA RUTA'!E:E,'[1]CUOTA RUTA'!G:G)</f>
        <v>Cargar</v>
      </c>
    </row>
    <row r="8277" spans="1:29" x14ac:dyDescent="0.25">
      <c r="A8277">
        <v>2720015140</v>
      </c>
      <c r="B8277">
        <v>7720015140</v>
      </c>
      <c r="C8277" t="s">
        <v>29</v>
      </c>
      <c r="D8277" t="s">
        <v>3080</v>
      </c>
      <c r="E8277" t="s">
        <v>16264</v>
      </c>
      <c r="F8277" t="s">
        <v>2975</v>
      </c>
      <c r="G8277" t="s">
        <v>2976</v>
      </c>
      <c r="H8277" t="s">
        <v>2977</v>
      </c>
      <c r="I8277" t="s">
        <v>3082</v>
      </c>
      <c r="J8277" t="s">
        <v>3083</v>
      </c>
      <c r="K8277" t="s">
        <v>37</v>
      </c>
      <c r="L8277" t="s">
        <v>914</v>
      </c>
      <c r="M8277" t="s">
        <v>16265</v>
      </c>
      <c r="N8277" t="s">
        <v>2981</v>
      </c>
      <c r="O8277" t="s">
        <v>3085</v>
      </c>
      <c r="P8277" t="s">
        <v>206</v>
      </c>
      <c r="Q8277" t="s">
        <v>2983</v>
      </c>
      <c r="R8277" t="s">
        <v>2984</v>
      </c>
      <c r="S8277" t="s">
        <v>2985</v>
      </c>
      <c r="T8277">
        <v>16.908850000000001</v>
      </c>
      <c r="U8277">
        <v>-89.912884000000005</v>
      </c>
      <c r="V8277" t="s">
        <v>2986</v>
      </c>
      <c r="W8277" t="s">
        <v>22</v>
      </c>
      <c r="X8277" t="s">
        <v>4181</v>
      </c>
      <c r="Y8277" t="s">
        <v>2987</v>
      </c>
      <c r="Z8277" t="s">
        <v>2988</v>
      </c>
      <c r="AC8277" t="str">
        <f>_xlfn.XLOOKUP(UNIVERSO[[#This Row],[Ruta DN]],'[1]CUOTA RUTA'!E:E,'[1]CUOTA RUTA'!G:G)</f>
        <v>Cargar</v>
      </c>
    </row>
    <row r="8278" spans="1:29" x14ac:dyDescent="0.25">
      <c r="A8278">
        <v>2720015114</v>
      </c>
      <c r="B8278">
        <v>7720015114</v>
      </c>
      <c r="C8278" t="s">
        <v>29</v>
      </c>
      <c r="D8278" t="s">
        <v>3377</v>
      </c>
      <c r="E8278" t="s">
        <v>16266</v>
      </c>
      <c r="F8278" t="s">
        <v>2975</v>
      </c>
      <c r="G8278" t="s">
        <v>2976</v>
      </c>
      <c r="H8278" t="s">
        <v>2977</v>
      </c>
      <c r="I8278" t="s">
        <v>3379</v>
      </c>
      <c r="J8278" t="s">
        <v>3380</v>
      </c>
      <c r="K8278" t="s">
        <v>37</v>
      </c>
      <c r="L8278" t="s">
        <v>64</v>
      </c>
      <c r="M8278" t="s">
        <v>16267</v>
      </c>
      <c r="N8278" t="s">
        <v>2981</v>
      </c>
      <c r="O8278" t="s">
        <v>16098</v>
      </c>
      <c r="P8278" t="s">
        <v>42</v>
      </c>
      <c r="Q8278" t="s">
        <v>3121</v>
      </c>
      <c r="R8278" t="s">
        <v>2984</v>
      </c>
      <c r="S8278" t="s">
        <v>2985</v>
      </c>
      <c r="T8278">
        <v>16.801798000000002</v>
      </c>
      <c r="U8278">
        <v>-89.831982999999994</v>
      </c>
      <c r="V8278" t="s">
        <v>2986</v>
      </c>
      <c r="W8278" t="s">
        <v>202</v>
      </c>
      <c r="X8278" t="s">
        <v>4186</v>
      </c>
      <c r="Y8278" t="s">
        <v>2987</v>
      </c>
      <c r="Z8278" t="s">
        <v>2988</v>
      </c>
      <c r="AC8278" t="str">
        <f>_xlfn.XLOOKUP(UNIVERSO[[#This Row],[Ruta DN]],'[1]CUOTA RUTA'!E:E,'[1]CUOTA RUTA'!G:G)</f>
        <v>Cargar</v>
      </c>
    </row>
    <row r="8279" spans="1:29" x14ac:dyDescent="0.25">
      <c r="A8279">
        <v>2720015090</v>
      </c>
      <c r="B8279">
        <v>7720015090</v>
      </c>
      <c r="C8279" t="s">
        <v>29</v>
      </c>
      <c r="D8279" t="s">
        <v>3509</v>
      </c>
      <c r="E8279" t="s">
        <v>16268</v>
      </c>
      <c r="F8279" t="s">
        <v>3004</v>
      </c>
      <c r="G8279" t="s">
        <v>3005</v>
      </c>
      <c r="H8279" t="s">
        <v>3006</v>
      </c>
      <c r="I8279" t="s">
        <v>3511</v>
      </c>
      <c r="J8279" t="s">
        <v>3512</v>
      </c>
      <c r="K8279" t="s">
        <v>37</v>
      </c>
      <c r="L8279" t="s">
        <v>38</v>
      </c>
      <c r="M8279" t="s">
        <v>16269</v>
      </c>
      <c r="N8279" t="s">
        <v>3010</v>
      </c>
      <c r="O8279" t="s">
        <v>3418</v>
      </c>
      <c r="P8279" t="s">
        <v>42</v>
      </c>
      <c r="Q8279" t="s">
        <v>3012</v>
      </c>
      <c r="R8279" t="s">
        <v>44</v>
      </c>
      <c r="S8279" t="s">
        <v>45</v>
      </c>
      <c r="T8279">
        <v>14.991770000000001</v>
      </c>
      <c r="U8279">
        <v>-89.716567999999995</v>
      </c>
      <c r="V8279" t="s">
        <v>3011</v>
      </c>
      <c r="W8279" t="s">
        <v>202</v>
      </c>
      <c r="X8279" t="s">
        <v>4181</v>
      </c>
      <c r="Y8279" t="s">
        <v>3013</v>
      </c>
      <c r="Z8279" t="s">
        <v>3014</v>
      </c>
      <c r="AC8279" t="str">
        <f>_xlfn.XLOOKUP(UNIVERSO[[#This Row],[Ruta DN]],'[1]CUOTA RUTA'!E:E,'[1]CUOTA RUTA'!G:G)</f>
        <v>Cargar</v>
      </c>
    </row>
    <row r="8280" spans="1:29" x14ac:dyDescent="0.25">
      <c r="A8280">
        <v>2720015071</v>
      </c>
      <c r="B8280">
        <v>7720015071</v>
      </c>
      <c r="C8280" t="s">
        <v>29</v>
      </c>
      <c r="D8280" t="s">
        <v>3035</v>
      </c>
      <c r="E8280" t="s">
        <v>16270</v>
      </c>
      <c r="F8280" t="s">
        <v>3037</v>
      </c>
      <c r="G8280" t="s">
        <v>3038</v>
      </c>
      <c r="H8280" t="s">
        <v>3039</v>
      </c>
      <c r="I8280" t="s">
        <v>3040</v>
      </c>
      <c r="J8280" t="s">
        <v>3041</v>
      </c>
      <c r="K8280" t="s">
        <v>37</v>
      </c>
      <c r="L8280" t="s">
        <v>64</v>
      </c>
      <c r="M8280" t="s">
        <v>16271</v>
      </c>
      <c r="N8280" t="s">
        <v>3043</v>
      </c>
      <c r="O8280" t="s">
        <v>3044</v>
      </c>
      <c r="P8280" t="s">
        <v>42</v>
      </c>
      <c r="Q8280" t="s">
        <v>3045</v>
      </c>
      <c r="R8280" t="s">
        <v>2984</v>
      </c>
      <c r="S8280" t="s">
        <v>2985</v>
      </c>
      <c r="T8280">
        <v>15.483268000000001</v>
      </c>
      <c r="U8280">
        <v>-90.313052999999996</v>
      </c>
      <c r="V8280" t="s">
        <v>3046</v>
      </c>
      <c r="W8280" t="s">
        <v>22</v>
      </c>
      <c r="X8280" t="s">
        <v>4186</v>
      </c>
      <c r="Y8280" t="s">
        <v>3047</v>
      </c>
      <c r="Z8280" t="s">
        <v>3048</v>
      </c>
      <c r="AC8280" t="str">
        <f>_xlfn.XLOOKUP(UNIVERSO[[#This Row],[Ruta DN]],'[1]CUOTA RUTA'!E:E,'[1]CUOTA RUTA'!G:G)</f>
        <v>Cargar</v>
      </c>
    </row>
    <row r="8281" spans="1:29" x14ac:dyDescent="0.25">
      <c r="A8281">
        <v>2720015052</v>
      </c>
      <c r="B8281">
        <v>7720015052</v>
      </c>
      <c r="C8281" t="s">
        <v>29</v>
      </c>
      <c r="D8281" t="s">
        <v>3194</v>
      </c>
      <c r="E8281" t="s">
        <v>16272</v>
      </c>
      <c r="F8281" t="s">
        <v>3153</v>
      </c>
      <c r="G8281" t="s">
        <v>3154</v>
      </c>
      <c r="H8281" t="s">
        <v>3155</v>
      </c>
      <c r="I8281" t="s">
        <v>3196</v>
      </c>
      <c r="J8281" t="s">
        <v>3197</v>
      </c>
      <c r="K8281" t="s">
        <v>54</v>
      </c>
      <c r="L8281" t="s">
        <v>64</v>
      </c>
      <c r="M8281" t="s">
        <v>16273</v>
      </c>
      <c r="N8281" t="s">
        <v>3043</v>
      </c>
      <c r="O8281" t="s">
        <v>3159</v>
      </c>
      <c r="P8281" t="s">
        <v>42</v>
      </c>
      <c r="Q8281" t="s">
        <v>3160</v>
      </c>
      <c r="R8281" t="s">
        <v>2984</v>
      </c>
      <c r="S8281" t="s">
        <v>2985</v>
      </c>
      <c r="T8281">
        <v>15.80139</v>
      </c>
      <c r="U8281">
        <v>-89.867329999999995</v>
      </c>
      <c r="V8281" t="s">
        <v>3161</v>
      </c>
      <c r="W8281" t="s">
        <v>22</v>
      </c>
      <c r="X8281" t="s">
        <v>4181</v>
      </c>
      <c r="Y8281" t="s">
        <v>3162</v>
      </c>
      <c r="Z8281" t="s">
        <v>3163</v>
      </c>
      <c r="AC8281" t="str">
        <f>_xlfn.XLOOKUP(UNIVERSO[[#This Row],[Ruta DN]],'[1]CUOTA RUTA'!E:E,'[1]CUOTA RUTA'!G:G)</f>
        <v>Cargar</v>
      </c>
    </row>
    <row r="8282" spans="1:29" x14ac:dyDescent="0.25">
      <c r="A8282">
        <v>2720015034</v>
      </c>
      <c r="B8282">
        <v>7720015034</v>
      </c>
      <c r="C8282" t="s">
        <v>29</v>
      </c>
      <c r="D8282" t="s">
        <v>3408</v>
      </c>
      <c r="E8282" t="s">
        <v>16274</v>
      </c>
      <c r="F8282" t="s">
        <v>2975</v>
      </c>
      <c r="G8282" t="s">
        <v>2976</v>
      </c>
      <c r="H8282" t="s">
        <v>2977</v>
      </c>
      <c r="I8282" t="s">
        <v>3410</v>
      </c>
      <c r="J8282" t="s">
        <v>3411</v>
      </c>
      <c r="K8282" t="s">
        <v>37</v>
      </c>
      <c r="L8282" t="s">
        <v>64</v>
      </c>
      <c r="M8282" t="s">
        <v>16275</v>
      </c>
      <c r="N8282" t="s">
        <v>2981</v>
      </c>
      <c r="O8282" t="s">
        <v>3079</v>
      </c>
      <c r="P8282" t="s">
        <v>42</v>
      </c>
      <c r="Q8282" t="s">
        <v>2983</v>
      </c>
      <c r="R8282" t="s">
        <v>2984</v>
      </c>
      <c r="S8282" t="s">
        <v>2985</v>
      </c>
      <c r="T8282">
        <v>16.922334419999999</v>
      </c>
      <c r="U8282">
        <v>-89.925355039999999</v>
      </c>
      <c r="V8282" t="s">
        <v>2986</v>
      </c>
      <c r="W8282" t="s">
        <v>22</v>
      </c>
      <c r="X8282" t="s">
        <v>4181</v>
      </c>
      <c r="Y8282" t="s">
        <v>2987</v>
      </c>
      <c r="Z8282" t="s">
        <v>2988</v>
      </c>
      <c r="AC8282" t="str">
        <f>_xlfn.XLOOKUP(UNIVERSO[[#This Row],[Ruta DN]],'[1]CUOTA RUTA'!E:E,'[1]CUOTA RUTA'!G:G)</f>
        <v>Cargar</v>
      </c>
    </row>
    <row r="8283" spans="1:29" x14ac:dyDescent="0.25">
      <c r="A8283">
        <v>2720014927</v>
      </c>
      <c r="B8283">
        <v>7720014927</v>
      </c>
      <c r="C8283" t="s">
        <v>29</v>
      </c>
      <c r="D8283" t="s">
        <v>3243</v>
      </c>
      <c r="E8283" t="s">
        <v>16276</v>
      </c>
      <c r="F8283" t="s">
        <v>3037</v>
      </c>
      <c r="G8283" t="s">
        <v>3038</v>
      </c>
      <c r="H8283" t="s">
        <v>3039</v>
      </c>
      <c r="I8283" t="s">
        <v>3245</v>
      </c>
      <c r="J8283" t="s">
        <v>3246</v>
      </c>
      <c r="K8283" t="s">
        <v>1055</v>
      </c>
      <c r="L8283" t="s">
        <v>64</v>
      </c>
      <c r="M8283" t="s">
        <v>16277</v>
      </c>
      <c r="N8283" t="s">
        <v>3043</v>
      </c>
      <c r="O8283" t="s">
        <v>3046</v>
      </c>
      <c r="P8283" t="s">
        <v>42</v>
      </c>
      <c r="Q8283" t="s">
        <v>3091</v>
      </c>
      <c r="R8283" t="s">
        <v>2984</v>
      </c>
      <c r="S8283" t="s">
        <v>2985</v>
      </c>
      <c r="T8283">
        <v>15.477061000000001</v>
      </c>
      <c r="U8283">
        <v>-90.363477000000003</v>
      </c>
      <c r="V8283" t="s">
        <v>3046</v>
      </c>
      <c r="W8283" t="s">
        <v>22</v>
      </c>
      <c r="X8283" t="s">
        <v>4186</v>
      </c>
      <c r="Y8283" t="s">
        <v>3047</v>
      </c>
      <c r="Z8283" t="s">
        <v>3048</v>
      </c>
      <c r="AC8283" t="str">
        <f>_xlfn.XLOOKUP(UNIVERSO[[#This Row],[Ruta DN]],'[1]CUOTA RUTA'!E:E,'[1]CUOTA RUTA'!G:G)</f>
        <v>Cargar</v>
      </c>
    </row>
    <row r="8284" spans="1:29" x14ac:dyDescent="0.25">
      <c r="A8284">
        <v>2720014922</v>
      </c>
      <c r="B8284">
        <v>7720014922</v>
      </c>
      <c r="C8284" t="s">
        <v>29</v>
      </c>
      <c r="D8284" t="s">
        <v>3080</v>
      </c>
      <c r="E8284" t="s">
        <v>16278</v>
      </c>
      <c r="F8284" t="s">
        <v>2975</v>
      </c>
      <c r="G8284" t="s">
        <v>2976</v>
      </c>
      <c r="H8284" t="s">
        <v>2977</v>
      </c>
      <c r="I8284" t="s">
        <v>3082</v>
      </c>
      <c r="J8284" t="s">
        <v>3083</v>
      </c>
      <c r="K8284" t="s">
        <v>37</v>
      </c>
      <c r="L8284" t="s">
        <v>914</v>
      </c>
      <c r="M8284" t="s">
        <v>16279</v>
      </c>
      <c r="N8284" t="s">
        <v>2981</v>
      </c>
      <c r="O8284" t="s">
        <v>3085</v>
      </c>
      <c r="P8284" t="s">
        <v>206</v>
      </c>
      <c r="Q8284" t="s">
        <v>2983</v>
      </c>
      <c r="R8284" t="s">
        <v>2984</v>
      </c>
      <c r="S8284" t="s">
        <v>2985</v>
      </c>
      <c r="T8284">
        <v>16.910252</v>
      </c>
      <c r="U8284">
        <v>-89.904882000000001</v>
      </c>
      <c r="V8284" t="s">
        <v>2986</v>
      </c>
      <c r="W8284" t="s">
        <v>22</v>
      </c>
      <c r="X8284" t="s">
        <v>4181</v>
      </c>
      <c r="Y8284" t="s">
        <v>2987</v>
      </c>
      <c r="Z8284" t="s">
        <v>2988</v>
      </c>
      <c r="AA8284">
        <v>3</v>
      </c>
      <c r="AC8284" t="str">
        <f>_xlfn.XLOOKUP(UNIVERSO[[#This Row],[Ruta DN]],'[1]CUOTA RUTA'!E:E,'[1]CUOTA RUTA'!G:G)</f>
        <v>Cargar</v>
      </c>
    </row>
    <row r="8285" spans="1:29" x14ac:dyDescent="0.25">
      <c r="A8285">
        <v>2720014918</v>
      </c>
      <c r="B8285">
        <v>7720014918</v>
      </c>
      <c r="C8285" t="s">
        <v>29</v>
      </c>
      <c r="D8285" t="s">
        <v>3243</v>
      </c>
      <c r="E8285" t="s">
        <v>16280</v>
      </c>
      <c r="F8285" t="s">
        <v>3037</v>
      </c>
      <c r="G8285" t="s">
        <v>3038</v>
      </c>
      <c r="H8285" t="s">
        <v>3039</v>
      </c>
      <c r="I8285" t="s">
        <v>3245</v>
      </c>
      <c r="J8285" t="s">
        <v>3246</v>
      </c>
      <c r="K8285" t="s">
        <v>1055</v>
      </c>
      <c r="L8285" t="s">
        <v>64</v>
      </c>
      <c r="M8285" t="s">
        <v>16281</v>
      </c>
      <c r="N8285" t="s">
        <v>3043</v>
      </c>
      <c r="O8285" t="s">
        <v>3046</v>
      </c>
      <c r="P8285" t="s">
        <v>42</v>
      </c>
      <c r="Q8285" t="s">
        <v>3091</v>
      </c>
      <c r="R8285" t="s">
        <v>2984</v>
      </c>
      <c r="S8285" t="s">
        <v>2985</v>
      </c>
      <c r="T8285">
        <v>15.476311000000001</v>
      </c>
      <c r="U8285">
        <v>-90.362363999999999</v>
      </c>
      <c r="V8285" t="s">
        <v>3046</v>
      </c>
      <c r="W8285" t="s">
        <v>22</v>
      </c>
      <c r="X8285" t="s">
        <v>4186</v>
      </c>
      <c r="Y8285" t="s">
        <v>3047</v>
      </c>
      <c r="Z8285" t="s">
        <v>3048</v>
      </c>
      <c r="AC8285" t="str">
        <f>_xlfn.XLOOKUP(UNIVERSO[[#This Row],[Ruta DN]],'[1]CUOTA RUTA'!E:E,'[1]CUOTA RUTA'!G:G)</f>
        <v>Cargar</v>
      </c>
    </row>
    <row r="8286" spans="1:29" x14ac:dyDescent="0.25">
      <c r="A8286">
        <v>2720014892</v>
      </c>
      <c r="B8286">
        <v>7720014892</v>
      </c>
      <c r="C8286" t="s">
        <v>29</v>
      </c>
      <c r="D8286" t="s">
        <v>3484</v>
      </c>
      <c r="E8286" t="s">
        <v>16282</v>
      </c>
      <c r="F8286" t="s">
        <v>3128</v>
      </c>
      <c r="G8286" t="s">
        <v>3129</v>
      </c>
      <c r="H8286" t="s">
        <v>3130</v>
      </c>
      <c r="I8286" t="s">
        <v>3486</v>
      </c>
      <c r="J8286" t="s">
        <v>3487</v>
      </c>
      <c r="K8286" t="s">
        <v>37</v>
      </c>
      <c r="L8286" t="s">
        <v>64</v>
      </c>
      <c r="M8286" t="s">
        <v>16283</v>
      </c>
      <c r="N8286" t="s">
        <v>2981</v>
      </c>
      <c r="O8286" t="s">
        <v>3134</v>
      </c>
      <c r="P8286" t="s">
        <v>42</v>
      </c>
      <c r="Q8286" t="s">
        <v>3135</v>
      </c>
      <c r="R8286" t="s">
        <v>2984</v>
      </c>
      <c r="S8286" t="s">
        <v>2985</v>
      </c>
      <c r="T8286">
        <v>16.337007</v>
      </c>
      <c r="U8286">
        <v>-89.421736999999993</v>
      </c>
      <c r="V8286" t="s">
        <v>3134</v>
      </c>
      <c r="W8286" t="s">
        <v>22</v>
      </c>
      <c r="X8286" t="s">
        <v>4186</v>
      </c>
      <c r="Y8286" t="s">
        <v>3136</v>
      </c>
      <c r="Z8286" t="s">
        <v>3137</v>
      </c>
      <c r="AC8286" t="str">
        <f>_xlfn.XLOOKUP(UNIVERSO[[#This Row],[Ruta DN]],'[1]CUOTA RUTA'!E:E,'[1]CUOTA RUTA'!G:G)</f>
        <v>Cargar</v>
      </c>
    </row>
    <row r="8287" spans="1:29" x14ac:dyDescent="0.25">
      <c r="A8287">
        <v>2720014868</v>
      </c>
      <c r="B8287">
        <v>7720014868</v>
      </c>
      <c r="C8287" t="s">
        <v>29</v>
      </c>
      <c r="D8287" t="s">
        <v>3575</v>
      </c>
      <c r="E8287" t="s">
        <v>16284</v>
      </c>
      <c r="F8287" t="s">
        <v>3037</v>
      </c>
      <c r="G8287" t="s">
        <v>3038</v>
      </c>
      <c r="H8287" t="s">
        <v>3039</v>
      </c>
      <c r="I8287" t="s">
        <v>3577</v>
      </c>
      <c r="J8287" t="s">
        <v>3578</v>
      </c>
      <c r="K8287" t="s">
        <v>37</v>
      </c>
      <c r="L8287" t="s">
        <v>64</v>
      </c>
      <c r="M8287" t="s">
        <v>16285</v>
      </c>
      <c r="N8287" t="s">
        <v>3043</v>
      </c>
      <c r="O8287" t="s">
        <v>3046</v>
      </c>
      <c r="P8287" t="s">
        <v>42</v>
      </c>
      <c r="Q8287" t="s">
        <v>3045</v>
      </c>
      <c r="R8287" t="s">
        <v>2984</v>
      </c>
      <c r="S8287" t="s">
        <v>2985</v>
      </c>
      <c r="T8287">
        <v>15.474869</v>
      </c>
      <c r="U8287">
        <v>-90.376744000000002</v>
      </c>
      <c r="V8287" t="s">
        <v>3046</v>
      </c>
      <c r="W8287" t="s">
        <v>22</v>
      </c>
      <c r="X8287" t="s">
        <v>4186</v>
      </c>
      <c r="Y8287" t="s">
        <v>3047</v>
      </c>
      <c r="Z8287" t="s">
        <v>3048</v>
      </c>
      <c r="AC8287" t="str">
        <f>_xlfn.XLOOKUP(UNIVERSO[[#This Row],[Ruta DN]],'[1]CUOTA RUTA'!E:E,'[1]CUOTA RUTA'!G:G)</f>
        <v>Cargar</v>
      </c>
    </row>
    <row r="8288" spans="1:29" x14ac:dyDescent="0.25">
      <c r="A8288">
        <v>2720014836</v>
      </c>
      <c r="B8288">
        <v>7720014836</v>
      </c>
      <c r="C8288" t="s">
        <v>29</v>
      </c>
      <c r="D8288" t="s">
        <v>3116</v>
      </c>
      <c r="E8288" t="s">
        <v>16286</v>
      </c>
      <c r="F8288" t="s">
        <v>2975</v>
      </c>
      <c r="G8288" t="s">
        <v>2976</v>
      </c>
      <c r="H8288" t="s">
        <v>2977</v>
      </c>
      <c r="I8288" t="s">
        <v>3118</v>
      </c>
      <c r="J8288" t="s">
        <v>3119</v>
      </c>
      <c r="K8288" t="s">
        <v>37</v>
      </c>
      <c r="L8288" t="s">
        <v>64</v>
      </c>
      <c r="M8288" t="s">
        <v>16287</v>
      </c>
      <c r="N8288" t="s">
        <v>2981</v>
      </c>
      <c r="O8288" t="s">
        <v>16098</v>
      </c>
      <c r="P8288" t="s">
        <v>42</v>
      </c>
      <c r="Q8288" t="s">
        <v>3121</v>
      </c>
      <c r="R8288" t="s">
        <v>2984</v>
      </c>
      <c r="S8288" t="s">
        <v>2985</v>
      </c>
      <c r="T8288">
        <v>16.809650000000001</v>
      </c>
      <c r="U8288">
        <v>-89.82217</v>
      </c>
      <c r="V8288" t="s">
        <v>2986</v>
      </c>
      <c r="W8288" t="s">
        <v>202</v>
      </c>
      <c r="X8288" t="s">
        <v>4186</v>
      </c>
      <c r="Y8288" t="s">
        <v>2987</v>
      </c>
      <c r="Z8288" t="s">
        <v>2988</v>
      </c>
      <c r="AC8288" t="str">
        <f>_xlfn.XLOOKUP(UNIVERSO[[#This Row],[Ruta DN]],'[1]CUOTA RUTA'!E:E,'[1]CUOTA RUTA'!G:G)</f>
        <v>Cargar</v>
      </c>
    </row>
    <row r="8289" spans="1:29" x14ac:dyDescent="0.25">
      <c r="A8289">
        <v>2720014835</v>
      </c>
      <c r="B8289">
        <v>7720014835</v>
      </c>
      <c r="C8289" t="s">
        <v>29</v>
      </c>
      <c r="D8289" t="s">
        <v>3116</v>
      </c>
      <c r="E8289" t="s">
        <v>16288</v>
      </c>
      <c r="F8289" t="s">
        <v>2975</v>
      </c>
      <c r="G8289" t="s">
        <v>2976</v>
      </c>
      <c r="H8289" t="s">
        <v>2977</v>
      </c>
      <c r="I8289" t="s">
        <v>3118</v>
      </c>
      <c r="J8289" t="s">
        <v>3119</v>
      </c>
      <c r="K8289" t="s">
        <v>37</v>
      </c>
      <c r="L8289" t="s">
        <v>64</v>
      </c>
      <c r="M8289" t="s">
        <v>16289</v>
      </c>
      <c r="N8289" t="s">
        <v>2981</v>
      </c>
      <c r="O8289" t="s">
        <v>16098</v>
      </c>
      <c r="P8289" t="s">
        <v>42</v>
      </c>
      <c r="Q8289" t="s">
        <v>3121</v>
      </c>
      <c r="R8289" t="s">
        <v>2984</v>
      </c>
      <c r="S8289" t="s">
        <v>2985</v>
      </c>
      <c r="T8289">
        <v>16.809888000000001</v>
      </c>
      <c r="U8289">
        <v>-89.820865999999995</v>
      </c>
      <c r="V8289" t="s">
        <v>2986</v>
      </c>
      <c r="W8289" t="s">
        <v>202</v>
      </c>
      <c r="X8289" t="s">
        <v>4186</v>
      </c>
      <c r="Y8289" t="s">
        <v>2987</v>
      </c>
      <c r="Z8289" t="s">
        <v>2988</v>
      </c>
      <c r="AC8289" t="str">
        <f>_xlfn.XLOOKUP(UNIVERSO[[#This Row],[Ruta DN]],'[1]CUOTA RUTA'!E:E,'[1]CUOTA RUTA'!G:G)</f>
        <v>Cargar</v>
      </c>
    </row>
    <row r="8290" spans="1:29" x14ac:dyDescent="0.25">
      <c r="A8290">
        <v>2720014810</v>
      </c>
      <c r="B8290">
        <v>7720014810</v>
      </c>
      <c r="C8290" t="s">
        <v>29</v>
      </c>
      <c r="D8290" t="s">
        <v>2989</v>
      </c>
      <c r="E8290" t="s">
        <v>16290</v>
      </c>
      <c r="F8290" t="s">
        <v>2991</v>
      </c>
      <c r="G8290" t="s">
        <v>2992</v>
      </c>
      <c r="H8290" t="s">
        <v>2993</v>
      </c>
      <c r="I8290" t="s">
        <v>2994</v>
      </c>
      <c r="J8290" t="s">
        <v>2995</v>
      </c>
      <c r="K8290" t="s">
        <v>37</v>
      </c>
      <c r="L8290" t="s">
        <v>64</v>
      </c>
      <c r="M8290" t="s">
        <v>16291</v>
      </c>
      <c r="N8290" t="s">
        <v>2997</v>
      </c>
      <c r="O8290" t="s">
        <v>2998</v>
      </c>
      <c r="P8290" t="s">
        <v>42</v>
      </c>
      <c r="Q8290" t="s">
        <v>2999</v>
      </c>
      <c r="R8290" t="s">
        <v>2984</v>
      </c>
      <c r="S8290" t="s">
        <v>2985</v>
      </c>
      <c r="T8290">
        <v>15.725681</v>
      </c>
      <c r="U8290">
        <v>-88.603036000000003</v>
      </c>
      <c r="V8290" t="s">
        <v>2998</v>
      </c>
      <c r="W8290" t="s">
        <v>22</v>
      </c>
      <c r="X8290" t="s">
        <v>4186</v>
      </c>
      <c r="Y8290" t="s">
        <v>3000</v>
      </c>
      <c r="Z8290" t="s">
        <v>3001</v>
      </c>
      <c r="AC8290" t="str">
        <f>_xlfn.XLOOKUP(UNIVERSO[[#This Row],[Ruta DN]],'[1]CUOTA RUTA'!E:E,'[1]CUOTA RUTA'!G:G)</f>
        <v>Cargar</v>
      </c>
    </row>
    <row r="8291" spans="1:29" x14ac:dyDescent="0.25">
      <c r="A8291">
        <v>2720014771</v>
      </c>
      <c r="B8291">
        <v>7720014771</v>
      </c>
      <c r="C8291" t="s">
        <v>29</v>
      </c>
      <c r="D8291" t="s">
        <v>3484</v>
      </c>
      <c r="E8291" t="s">
        <v>16292</v>
      </c>
      <c r="F8291" t="s">
        <v>3128</v>
      </c>
      <c r="G8291" t="s">
        <v>3129</v>
      </c>
      <c r="H8291" t="s">
        <v>3130</v>
      </c>
      <c r="I8291" t="s">
        <v>3486</v>
      </c>
      <c r="J8291" t="s">
        <v>3487</v>
      </c>
      <c r="K8291" t="s">
        <v>37</v>
      </c>
      <c r="L8291" t="s">
        <v>64</v>
      </c>
      <c r="M8291" t="s">
        <v>16293</v>
      </c>
      <c r="N8291" t="s">
        <v>2981</v>
      </c>
      <c r="O8291" t="s">
        <v>3134</v>
      </c>
      <c r="P8291" t="s">
        <v>42</v>
      </c>
      <c r="Q8291" t="s">
        <v>3135</v>
      </c>
      <c r="R8291" t="s">
        <v>2984</v>
      </c>
      <c r="S8291" t="s">
        <v>2985</v>
      </c>
      <c r="T8291">
        <v>16.339279999999999</v>
      </c>
      <c r="U8291">
        <v>-89.423389999999998</v>
      </c>
      <c r="V8291" t="s">
        <v>3134</v>
      </c>
      <c r="W8291" t="s">
        <v>22</v>
      </c>
      <c r="X8291" t="s">
        <v>4186</v>
      </c>
      <c r="Y8291" t="s">
        <v>3136</v>
      </c>
      <c r="Z8291" t="s">
        <v>3137</v>
      </c>
      <c r="AC8291" t="str">
        <f>_xlfn.XLOOKUP(UNIVERSO[[#This Row],[Ruta DN]],'[1]CUOTA RUTA'!E:E,'[1]CUOTA RUTA'!G:G)</f>
        <v>Cargar</v>
      </c>
    </row>
    <row r="8292" spans="1:29" x14ac:dyDescent="0.25">
      <c r="A8292">
        <v>2720014770</v>
      </c>
      <c r="B8292">
        <v>7720014770</v>
      </c>
      <c r="C8292" t="s">
        <v>29</v>
      </c>
      <c r="D8292" t="s">
        <v>3484</v>
      </c>
      <c r="E8292" t="s">
        <v>16294</v>
      </c>
      <c r="F8292" t="s">
        <v>3128</v>
      </c>
      <c r="G8292" t="s">
        <v>3129</v>
      </c>
      <c r="H8292" t="s">
        <v>3130</v>
      </c>
      <c r="I8292" t="s">
        <v>3486</v>
      </c>
      <c r="J8292" t="s">
        <v>3487</v>
      </c>
      <c r="K8292" t="s">
        <v>37</v>
      </c>
      <c r="L8292" t="s">
        <v>64</v>
      </c>
      <c r="M8292" t="s">
        <v>16295</v>
      </c>
      <c r="N8292" t="s">
        <v>2981</v>
      </c>
      <c r="O8292" t="s">
        <v>3134</v>
      </c>
      <c r="P8292" t="s">
        <v>42</v>
      </c>
      <c r="Q8292" t="s">
        <v>3135</v>
      </c>
      <c r="R8292" t="s">
        <v>2984</v>
      </c>
      <c r="S8292" t="s">
        <v>2985</v>
      </c>
      <c r="T8292">
        <v>16.330423</v>
      </c>
      <c r="U8292">
        <v>-89.418413000000001</v>
      </c>
      <c r="V8292" t="s">
        <v>3134</v>
      </c>
      <c r="W8292" t="s">
        <v>22</v>
      </c>
      <c r="X8292" t="s">
        <v>4186</v>
      </c>
      <c r="Y8292" t="s">
        <v>3136</v>
      </c>
      <c r="Z8292" t="s">
        <v>3137</v>
      </c>
      <c r="AC8292" t="str">
        <f>_xlfn.XLOOKUP(UNIVERSO[[#This Row],[Ruta DN]],'[1]CUOTA RUTA'!E:E,'[1]CUOTA RUTA'!G:G)</f>
        <v>Cargar</v>
      </c>
    </row>
    <row r="8293" spans="1:29" x14ac:dyDescent="0.25">
      <c r="A8293">
        <v>2720014759</v>
      </c>
      <c r="B8293">
        <v>7720014759</v>
      </c>
      <c r="C8293" t="s">
        <v>29</v>
      </c>
      <c r="D8293" t="s">
        <v>3035</v>
      </c>
      <c r="E8293" t="s">
        <v>16296</v>
      </c>
      <c r="F8293" t="s">
        <v>3037</v>
      </c>
      <c r="G8293" t="s">
        <v>3038</v>
      </c>
      <c r="H8293" t="s">
        <v>3039</v>
      </c>
      <c r="I8293" t="s">
        <v>3040</v>
      </c>
      <c r="J8293" t="s">
        <v>3041</v>
      </c>
      <c r="K8293" t="s">
        <v>37</v>
      </c>
      <c r="L8293" t="s">
        <v>64</v>
      </c>
      <c r="M8293" t="s">
        <v>16297</v>
      </c>
      <c r="N8293" t="s">
        <v>3043</v>
      </c>
      <c r="O8293" t="s">
        <v>3799</v>
      </c>
      <c r="P8293" t="s">
        <v>42</v>
      </c>
      <c r="Q8293" t="s">
        <v>3045</v>
      </c>
      <c r="R8293" t="s">
        <v>2984</v>
      </c>
      <c r="S8293" t="s">
        <v>2985</v>
      </c>
      <c r="T8293">
        <v>15.373811</v>
      </c>
      <c r="U8293">
        <v>-90.430870999999996</v>
      </c>
      <c r="V8293" t="s">
        <v>3046</v>
      </c>
      <c r="W8293" t="s">
        <v>202</v>
      </c>
      <c r="X8293" t="s">
        <v>4186</v>
      </c>
      <c r="Y8293" t="s">
        <v>3047</v>
      </c>
      <c r="Z8293" t="s">
        <v>3048</v>
      </c>
      <c r="AC8293" t="str">
        <f>_xlfn.XLOOKUP(UNIVERSO[[#This Row],[Ruta DN]],'[1]CUOTA RUTA'!E:E,'[1]CUOTA RUTA'!G:G)</f>
        <v>Cargar</v>
      </c>
    </row>
    <row r="8294" spans="1:29" x14ac:dyDescent="0.25">
      <c r="A8294">
        <v>2720014718</v>
      </c>
      <c r="B8294">
        <v>7720014718</v>
      </c>
      <c r="C8294" t="s">
        <v>29</v>
      </c>
      <c r="D8294" t="s">
        <v>3015</v>
      </c>
      <c r="E8294" t="s">
        <v>16298</v>
      </c>
      <c r="F8294" t="s">
        <v>2991</v>
      </c>
      <c r="G8294" t="s">
        <v>2992</v>
      </c>
      <c r="H8294" t="s">
        <v>2993</v>
      </c>
      <c r="I8294" t="s">
        <v>3017</v>
      </c>
      <c r="J8294" t="s">
        <v>3018</v>
      </c>
      <c r="K8294" t="s">
        <v>37</v>
      </c>
      <c r="L8294" t="s">
        <v>64</v>
      </c>
      <c r="M8294" t="s">
        <v>16299</v>
      </c>
      <c r="N8294" t="s">
        <v>2997</v>
      </c>
      <c r="O8294" t="s">
        <v>2998</v>
      </c>
      <c r="P8294" t="s">
        <v>42</v>
      </c>
      <c r="Q8294" t="s">
        <v>2999</v>
      </c>
      <c r="R8294" t="s">
        <v>2984</v>
      </c>
      <c r="S8294" t="s">
        <v>2985</v>
      </c>
      <c r="T8294">
        <v>15.720865</v>
      </c>
      <c r="U8294">
        <v>-88.598193333333342</v>
      </c>
      <c r="V8294" t="s">
        <v>2998</v>
      </c>
      <c r="W8294" t="s">
        <v>22</v>
      </c>
      <c r="X8294" t="s">
        <v>4186</v>
      </c>
      <c r="Y8294" t="s">
        <v>3000</v>
      </c>
      <c r="Z8294" t="s">
        <v>3001</v>
      </c>
      <c r="AC8294" t="str">
        <f>_xlfn.XLOOKUP(UNIVERSO[[#This Row],[Ruta DN]],'[1]CUOTA RUTA'!E:E,'[1]CUOTA RUTA'!G:G)</f>
        <v>Cargar</v>
      </c>
    </row>
    <row r="8295" spans="1:29" x14ac:dyDescent="0.25">
      <c r="A8295">
        <v>2720014700</v>
      </c>
      <c r="B8295">
        <v>7720014700</v>
      </c>
      <c r="C8295" t="s">
        <v>29</v>
      </c>
      <c r="D8295" t="s">
        <v>3261</v>
      </c>
      <c r="E8295" t="s">
        <v>16300</v>
      </c>
      <c r="F8295" t="s">
        <v>3037</v>
      </c>
      <c r="G8295" t="s">
        <v>3038</v>
      </c>
      <c r="H8295" t="s">
        <v>3039</v>
      </c>
      <c r="I8295" t="s">
        <v>3263</v>
      </c>
      <c r="J8295" t="s">
        <v>3264</v>
      </c>
      <c r="K8295" t="s">
        <v>37</v>
      </c>
      <c r="L8295" t="s">
        <v>64</v>
      </c>
      <c r="M8295" t="s">
        <v>16301</v>
      </c>
      <c r="N8295" t="s">
        <v>3043</v>
      </c>
      <c r="O8295" t="s">
        <v>3638</v>
      </c>
      <c r="P8295" t="s">
        <v>42</v>
      </c>
      <c r="Q8295" t="s">
        <v>3091</v>
      </c>
      <c r="R8295" t="s">
        <v>2984</v>
      </c>
      <c r="S8295" t="s">
        <v>2985</v>
      </c>
      <c r="T8295">
        <v>15.323740000000001</v>
      </c>
      <c r="U8295">
        <v>-90.351676999999995</v>
      </c>
      <c r="V8295" t="s">
        <v>3046</v>
      </c>
      <c r="W8295" t="s">
        <v>22</v>
      </c>
      <c r="X8295" t="s">
        <v>4186</v>
      </c>
      <c r="Y8295" t="s">
        <v>3047</v>
      </c>
      <c r="Z8295" t="s">
        <v>3048</v>
      </c>
      <c r="AC8295" t="str">
        <f>_xlfn.XLOOKUP(UNIVERSO[[#This Row],[Ruta DN]],'[1]CUOTA RUTA'!E:E,'[1]CUOTA RUTA'!G:G)</f>
        <v>Cargar</v>
      </c>
    </row>
    <row r="8296" spans="1:29" x14ac:dyDescent="0.25">
      <c r="A8296">
        <v>2720014692</v>
      </c>
      <c r="B8296">
        <v>7720014692</v>
      </c>
      <c r="C8296" t="s">
        <v>29</v>
      </c>
      <c r="D8296" t="s">
        <v>3236</v>
      </c>
      <c r="E8296" t="s">
        <v>16302</v>
      </c>
      <c r="F8296" t="s">
        <v>2991</v>
      </c>
      <c r="G8296" t="s">
        <v>2992</v>
      </c>
      <c r="H8296" t="s">
        <v>2993</v>
      </c>
      <c r="I8296" t="s">
        <v>3238</v>
      </c>
      <c r="J8296" t="s">
        <v>3239</v>
      </c>
      <c r="K8296" t="s">
        <v>54</v>
      </c>
      <c r="L8296" t="s">
        <v>64</v>
      </c>
      <c r="M8296" t="s">
        <v>16259</v>
      </c>
      <c r="N8296" t="s">
        <v>2997</v>
      </c>
      <c r="O8296" t="s">
        <v>2998</v>
      </c>
      <c r="P8296" t="s">
        <v>42</v>
      </c>
      <c r="Q8296" t="s">
        <v>2999</v>
      </c>
      <c r="R8296" t="s">
        <v>2984</v>
      </c>
      <c r="S8296" t="s">
        <v>2985</v>
      </c>
      <c r="T8296">
        <v>15.706315999999999</v>
      </c>
      <c r="U8296">
        <v>-88.580028999999996</v>
      </c>
      <c r="V8296" t="s">
        <v>2998</v>
      </c>
      <c r="W8296" t="s">
        <v>22</v>
      </c>
      <c r="X8296" t="s">
        <v>4181</v>
      </c>
      <c r="Y8296" t="s">
        <v>3000</v>
      </c>
      <c r="Z8296" t="s">
        <v>3001</v>
      </c>
      <c r="AC8296" t="str">
        <f>_xlfn.XLOOKUP(UNIVERSO[[#This Row],[Ruta DN]],'[1]CUOTA RUTA'!E:E,'[1]CUOTA RUTA'!G:G)</f>
        <v>Cargar</v>
      </c>
    </row>
    <row r="8297" spans="1:29" x14ac:dyDescent="0.25">
      <c r="A8297">
        <v>2720014630</v>
      </c>
      <c r="B8297">
        <v>7720014630</v>
      </c>
      <c r="C8297" t="s">
        <v>29</v>
      </c>
      <c r="D8297" t="s">
        <v>3273</v>
      </c>
      <c r="E8297" t="s">
        <v>16303</v>
      </c>
      <c r="F8297" t="s">
        <v>3037</v>
      </c>
      <c r="G8297" t="s">
        <v>3038</v>
      </c>
      <c r="H8297" t="s">
        <v>3039</v>
      </c>
      <c r="I8297" t="s">
        <v>3275</v>
      </c>
      <c r="J8297" t="s">
        <v>3276</v>
      </c>
      <c r="K8297" t="s">
        <v>37</v>
      </c>
      <c r="L8297" t="s">
        <v>914</v>
      </c>
      <c r="M8297" t="s">
        <v>16304</v>
      </c>
      <c r="N8297" t="s">
        <v>3043</v>
      </c>
      <c r="O8297" t="s">
        <v>3046</v>
      </c>
      <c r="P8297" t="s">
        <v>206</v>
      </c>
      <c r="Q8297" t="s">
        <v>3091</v>
      </c>
      <c r="R8297" t="s">
        <v>2984</v>
      </c>
      <c r="S8297" t="s">
        <v>2985</v>
      </c>
      <c r="T8297">
        <v>15.470379916666669</v>
      </c>
      <c r="U8297">
        <v>-90.314075549999998</v>
      </c>
      <c r="V8297" t="s">
        <v>3046</v>
      </c>
      <c r="W8297" t="s">
        <v>22</v>
      </c>
      <c r="X8297" t="s">
        <v>4181</v>
      </c>
      <c r="Y8297" t="s">
        <v>3047</v>
      </c>
      <c r="Z8297" t="s">
        <v>3048</v>
      </c>
      <c r="AA8297">
        <v>5</v>
      </c>
      <c r="AC8297" t="str">
        <f>_xlfn.XLOOKUP(UNIVERSO[[#This Row],[Ruta DN]],'[1]CUOTA RUTA'!E:E,'[1]CUOTA RUTA'!G:G)</f>
        <v>Cargar</v>
      </c>
    </row>
    <row r="8298" spans="1:29" x14ac:dyDescent="0.25">
      <c r="A8298">
        <v>2720014624</v>
      </c>
      <c r="B8298">
        <v>7720014624</v>
      </c>
      <c r="C8298" t="s">
        <v>29</v>
      </c>
      <c r="D8298" t="s">
        <v>3676</v>
      </c>
      <c r="E8298" t="s">
        <v>16305</v>
      </c>
      <c r="F8298" t="s">
        <v>3058</v>
      </c>
      <c r="G8298" t="s">
        <v>3059</v>
      </c>
      <c r="H8298" t="s">
        <v>3060</v>
      </c>
      <c r="I8298" t="s">
        <v>3678</v>
      </c>
      <c r="J8298" t="s">
        <v>3679</v>
      </c>
      <c r="K8298" t="s">
        <v>37</v>
      </c>
      <c r="L8298" t="s">
        <v>64</v>
      </c>
      <c r="M8298" t="s">
        <v>16306</v>
      </c>
      <c r="N8298" t="s">
        <v>2997</v>
      </c>
      <c r="O8298" t="s">
        <v>3064</v>
      </c>
      <c r="P8298" t="s">
        <v>42</v>
      </c>
      <c r="Q8298" t="s">
        <v>3065</v>
      </c>
      <c r="R8298" t="s">
        <v>2984</v>
      </c>
      <c r="S8298" t="s">
        <v>2985</v>
      </c>
      <c r="T8298">
        <v>15.47113</v>
      </c>
      <c r="U8298">
        <v>-88.851091670000002</v>
      </c>
      <c r="V8298" t="s">
        <v>3064</v>
      </c>
      <c r="W8298" t="s">
        <v>22</v>
      </c>
      <c r="X8298" t="s">
        <v>4186</v>
      </c>
      <c r="Y8298" t="s">
        <v>3066</v>
      </c>
      <c r="Z8298" t="s">
        <v>3067</v>
      </c>
      <c r="AC8298" t="str">
        <f>_xlfn.XLOOKUP(UNIVERSO[[#This Row],[Ruta DN]],'[1]CUOTA RUTA'!E:E,'[1]CUOTA RUTA'!G:G)</f>
        <v>Cargar</v>
      </c>
    </row>
    <row r="8299" spans="1:29" x14ac:dyDescent="0.25">
      <c r="A8299">
        <v>2720014622</v>
      </c>
      <c r="B8299">
        <v>7720014622</v>
      </c>
      <c r="C8299" t="s">
        <v>29</v>
      </c>
      <c r="D8299" t="s">
        <v>3328</v>
      </c>
      <c r="E8299" t="s">
        <v>16307</v>
      </c>
      <c r="F8299" t="s">
        <v>3302</v>
      </c>
      <c r="G8299" t="s">
        <v>3303</v>
      </c>
      <c r="H8299" t="s">
        <v>3304</v>
      </c>
      <c r="I8299" t="s">
        <v>3330</v>
      </c>
      <c r="J8299" t="s">
        <v>3331</v>
      </c>
      <c r="K8299" t="s">
        <v>37</v>
      </c>
      <c r="L8299" t="s">
        <v>64</v>
      </c>
      <c r="M8299" t="s">
        <v>16308</v>
      </c>
      <c r="N8299" t="s">
        <v>3308</v>
      </c>
      <c r="O8299" t="s">
        <v>3309</v>
      </c>
      <c r="P8299" t="s">
        <v>42</v>
      </c>
      <c r="Q8299" t="s">
        <v>3310</v>
      </c>
      <c r="R8299" t="s">
        <v>44</v>
      </c>
      <c r="S8299" t="s">
        <v>45</v>
      </c>
      <c r="T8299">
        <v>15.102869999999999</v>
      </c>
      <c r="U8299">
        <v>-90.318250000000006</v>
      </c>
      <c r="V8299" t="s">
        <v>3309</v>
      </c>
      <c r="W8299" t="s">
        <v>22</v>
      </c>
      <c r="X8299" t="s">
        <v>4181</v>
      </c>
      <c r="Y8299" t="s">
        <v>3311</v>
      </c>
      <c r="Z8299" t="s">
        <v>3312</v>
      </c>
      <c r="AC8299" t="str">
        <f>_xlfn.XLOOKUP(UNIVERSO[[#This Row],[Ruta DN]],'[1]CUOTA RUTA'!E:E,'[1]CUOTA RUTA'!G:G)</f>
        <v>Cargar</v>
      </c>
    </row>
    <row r="8300" spans="1:29" x14ac:dyDescent="0.25">
      <c r="A8300">
        <v>2720014541</v>
      </c>
      <c r="B8300">
        <v>7720014541</v>
      </c>
      <c r="C8300" t="s">
        <v>29</v>
      </c>
      <c r="D8300" t="s">
        <v>3685</v>
      </c>
      <c r="E8300" t="s">
        <v>16309</v>
      </c>
      <c r="F8300" t="s">
        <v>3058</v>
      </c>
      <c r="G8300" t="s">
        <v>3059</v>
      </c>
      <c r="H8300" t="s">
        <v>3060</v>
      </c>
      <c r="I8300" t="s">
        <v>3687</v>
      </c>
      <c r="J8300" t="s">
        <v>3688</v>
      </c>
      <c r="K8300" t="s">
        <v>37</v>
      </c>
      <c r="L8300" t="s">
        <v>64</v>
      </c>
      <c r="M8300" t="s">
        <v>16310</v>
      </c>
      <c r="N8300" t="s">
        <v>2997</v>
      </c>
      <c r="O8300" t="s">
        <v>3690</v>
      </c>
      <c r="P8300" t="s">
        <v>42</v>
      </c>
      <c r="Q8300" t="s">
        <v>3065</v>
      </c>
      <c r="R8300" t="s">
        <v>2984</v>
      </c>
      <c r="S8300" t="s">
        <v>2985</v>
      </c>
      <c r="T8300">
        <v>15.52383666666667</v>
      </c>
      <c r="U8300">
        <v>-89.338516666666649</v>
      </c>
      <c r="V8300" t="s">
        <v>3064</v>
      </c>
      <c r="W8300" t="s">
        <v>22</v>
      </c>
      <c r="X8300" t="s">
        <v>4181</v>
      </c>
      <c r="Y8300" t="s">
        <v>3066</v>
      </c>
      <c r="Z8300" t="s">
        <v>3067</v>
      </c>
      <c r="AC8300" t="str">
        <f>_xlfn.XLOOKUP(UNIVERSO[[#This Row],[Ruta DN]],'[1]CUOTA RUTA'!E:E,'[1]CUOTA RUTA'!G:G)</f>
        <v>Cargar</v>
      </c>
    </row>
    <row r="8301" spans="1:29" x14ac:dyDescent="0.25">
      <c r="A8301">
        <v>2720014540</v>
      </c>
      <c r="B8301">
        <v>7720014540</v>
      </c>
      <c r="C8301" t="s">
        <v>29</v>
      </c>
      <c r="D8301" t="s">
        <v>3282</v>
      </c>
      <c r="E8301" t="s">
        <v>16311</v>
      </c>
      <c r="F8301" t="s">
        <v>3037</v>
      </c>
      <c r="G8301" t="s">
        <v>3038</v>
      </c>
      <c r="H8301" t="s">
        <v>3039</v>
      </c>
      <c r="I8301" t="s">
        <v>3284</v>
      </c>
      <c r="J8301" t="s">
        <v>3285</v>
      </c>
      <c r="K8301" t="s">
        <v>37</v>
      </c>
      <c r="L8301" t="s">
        <v>64</v>
      </c>
      <c r="M8301" t="s">
        <v>16312</v>
      </c>
      <c r="N8301" t="s">
        <v>3043</v>
      </c>
      <c r="O8301" t="s">
        <v>3799</v>
      </c>
      <c r="P8301" t="s">
        <v>42</v>
      </c>
      <c r="Q8301" t="s">
        <v>3091</v>
      </c>
      <c r="R8301" t="s">
        <v>2984</v>
      </c>
      <c r="S8301" t="s">
        <v>2985</v>
      </c>
      <c r="T8301">
        <v>15.375631666666671</v>
      </c>
      <c r="U8301">
        <v>-90.426795000000027</v>
      </c>
      <c r="V8301" t="s">
        <v>3046</v>
      </c>
      <c r="W8301" t="s">
        <v>202</v>
      </c>
      <c r="X8301" t="s">
        <v>4186</v>
      </c>
      <c r="Y8301" t="s">
        <v>3047</v>
      </c>
      <c r="Z8301" t="s">
        <v>3048</v>
      </c>
      <c r="AC8301" t="str">
        <f>_xlfn.XLOOKUP(UNIVERSO[[#This Row],[Ruta DN]],'[1]CUOTA RUTA'!E:E,'[1]CUOTA RUTA'!G:G)</f>
        <v>Cargar</v>
      </c>
    </row>
    <row r="8302" spans="1:29" x14ac:dyDescent="0.25">
      <c r="A8302">
        <v>2720014468</v>
      </c>
      <c r="B8302">
        <v>7720014468</v>
      </c>
      <c r="C8302" t="s">
        <v>29</v>
      </c>
      <c r="D8302" t="s">
        <v>3030</v>
      </c>
      <c r="E8302" t="s">
        <v>16313</v>
      </c>
      <c r="F8302" t="s">
        <v>2991</v>
      </c>
      <c r="G8302" t="s">
        <v>2992</v>
      </c>
      <c r="H8302" t="s">
        <v>2993</v>
      </c>
      <c r="I8302" t="s">
        <v>3032</v>
      </c>
      <c r="J8302" t="s">
        <v>3033</v>
      </c>
      <c r="K8302" t="s">
        <v>37</v>
      </c>
      <c r="L8302" t="s">
        <v>64</v>
      </c>
      <c r="M8302" t="s">
        <v>16314</v>
      </c>
      <c r="N8302" t="s">
        <v>2997</v>
      </c>
      <c r="O8302" t="s">
        <v>2998</v>
      </c>
      <c r="P8302" t="s">
        <v>42</v>
      </c>
      <c r="Q8302" t="s">
        <v>2999</v>
      </c>
      <c r="R8302" t="s">
        <v>2984</v>
      </c>
      <c r="S8302" t="s">
        <v>2985</v>
      </c>
      <c r="T8302">
        <v>15.73331333333334</v>
      </c>
      <c r="U8302">
        <v>-88.595313333333337</v>
      </c>
      <c r="V8302" t="s">
        <v>2998</v>
      </c>
      <c r="W8302" t="s">
        <v>22</v>
      </c>
      <c r="X8302" t="s">
        <v>4186</v>
      </c>
      <c r="Y8302" t="s">
        <v>3000</v>
      </c>
      <c r="Z8302" t="s">
        <v>3001</v>
      </c>
      <c r="AC8302" t="str">
        <f>_xlfn.XLOOKUP(UNIVERSO[[#This Row],[Ruta DN]],'[1]CUOTA RUTA'!E:E,'[1]CUOTA RUTA'!G:G)</f>
        <v>Cargar</v>
      </c>
    </row>
    <row r="8303" spans="1:29" x14ac:dyDescent="0.25">
      <c r="A8303">
        <v>2720014466</v>
      </c>
      <c r="B8303">
        <v>7720014466</v>
      </c>
      <c r="C8303" t="s">
        <v>29</v>
      </c>
      <c r="D8303" t="s">
        <v>3223</v>
      </c>
      <c r="E8303" t="s">
        <v>16315</v>
      </c>
      <c r="F8303" t="s">
        <v>2991</v>
      </c>
      <c r="G8303" t="s">
        <v>2992</v>
      </c>
      <c r="H8303" t="s">
        <v>2993</v>
      </c>
      <c r="I8303" t="s">
        <v>3225</v>
      </c>
      <c r="J8303" t="s">
        <v>3226</v>
      </c>
      <c r="K8303" t="s">
        <v>54</v>
      </c>
      <c r="L8303" t="s">
        <v>64</v>
      </c>
      <c r="M8303" t="s">
        <v>16316</v>
      </c>
      <c r="N8303" t="s">
        <v>2997</v>
      </c>
      <c r="O8303" t="s">
        <v>2998</v>
      </c>
      <c r="P8303" t="s">
        <v>42</v>
      </c>
      <c r="Q8303" t="s">
        <v>2999</v>
      </c>
      <c r="R8303" t="s">
        <v>2984</v>
      </c>
      <c r="S8303" t="s">
        <v>2985</v>
      </c>
      <c r="T8303">
        <v>14.602086699999999</v>
      </c>
      <c r="U8303">
        <v>-90.510457799999998</v>
      </c>
      <c r="V8303" t="s">
        <v>2998</v>
      </c>
      <c r="W8303" t="s">
        <v>22</v>
      </c>
      <c r="X8303" t="s">
        <v>4181</v>
      </c>
      <c r="Y8303" t="s">
        <v>3000</v>
      </c>
      <c r="Z8303" t="s">
        <v>3001</v>
      </c>
      <c r="AC8303" t="str">
        <f>_xlfn.XLOOKUP(UNIVERSO[[#This Row],[Ruta DN]],'[1]CUOTA RUTA'!E:E,'[1]CUOTA RUTA'!G:G)</f>
        <v>Cargar</v>
      </c>
    </row>
    <row r="8304" spans="1:29" x14ac:dyDescent="0.25">
      <c r="A8304">
        <v>2720014434</v>
      </c>
      <c r="B8304">
        <v>7720014434</v>
      </c>
      <c r="C8304" t="s">
        <v>29</v>
      </c>
      <c r="D8304" t="s">
        <v>3035</v>
      </c>
      <c r="E8304" t="s">
        <v>16317</v>
      </c>
      <c r="F8304" t="s">
        <v>3037</v>
      </c>
      <c r="G8304" t="s">
        <v>3038</v>
      </c>
      <c r="H8304" t="s">
        <v>3039</v>
      </c>
      <c r="I8304" t="s">
        <v>3040</v>
      </c>
      <c r="J8304" t="s">
        <v>3041</v>
      </c>
      <c r="K8304" t="s">
        <v>37</v>
      </c>
      <c r="L8304" t="s">
        <v>64</v>
      </c>
      <c r="M8304" t="s">
        <v>16318</v>
      </c>
      <c r="N8304" t="s">
        <v>3043</v>
      </c>
      <c r="O8304" t="s">
        <v>3044</v>
      </c>
      <c r="P8304" t="s">
        <v>42</v>
      </c>
      <c r="Q8304" t="s">
        <v>3045</v>
      </c>
      <c r="R8304" t="s">
        <v>2984</v>
      </c>
      <c r="S8304" t="s">
        <v>2985</v>
      </c>
      <c r="T8304">
        <v>15.483268000000001</v>
      </c>
      <c r="U8304">
        <v>-90.313052999999996</v>
      </c>
      <c r="V8304" t="s">
        <v>3046</v>
      </c>
      <c r="W8304" t="s">
        <v>22</v>
      </c>
      <c r="X8304" t="s">
        <v>4186</v>
      </c>
      <c r="Y8304" t="s">
        <v>3047</v>
      </c>
      <c r="Z8304" t="s">
        <v>3048</v>
      </c>
      <c r="AC8304" t="str">
        <f>_xlfn.XLOOKUP(UNIVERSO[[#This Row],[Ruta DN]],'[1]CUOTA RUTA'!E:E,'[1]CUOTA RUTA'!G:G)</f>
        <v>Cargar</v>
      </c>
    </row>
    <row r="8305" spans="1:29" x14ac:dyDescent="0.25">
      <c r="A8305">
        <v>2720014433</v>
      </c>
      <c r="B8305">
        <v>7720014433</v>
      </c>
      <c r="C8305" t="s">
        <v>29</v>
      </c>
      <c r="D8305" t="s">
        <v>3261</v>
      </c>
      <c r="E8305" t="s">
        <v>16319</v>
      </c>
      <c r="F8305" t="s">
        <v>3037</v>
      </c>
      <c r="G8305" t="s">
        <v>3038</v>
      </c>
      <c r="H8305" t="s">
        <v>3039</v>
      </c>
      <c r="I8305" t="s">
        <v>3263</v>
      </c>
      <c r="J8305" t="s">
        <v>3264</v>
      </c>
      <c r="K8305" t="s">
        <v>37</v>
      </c>
      <c r="L8305" t="s">
        <v>64</v>
      </c>
      <c r="M8305" t="s">
        <v>16320</v>
      </c>
      <c r="N8305" t="s">
        <v>3043</v>
      </c>
      <c r="O8305" t="s">
        <v>3638</v>
      </c>
      <c r="P8305" t="s">
        <v>42</v>
      </c>
      <c r="Q8305" t="s">
        <v>3091</v>
      </c>
      <c r="R8305" t="s">
        <v>2984</v>
      </c>
      <c r="S8305" t="s">
        <v>2985</v>
      </c>
      <c r="T8305">
        <v>15.324907</v>
      </c>
      <c r="U8305">
        <v>-90.352281000000005</v>
      </c>
      <c r="V8305" t="s">
        <v>3046</v>
      </c>
      <c r="W8305" t="s">
        <v>22</v>
      </c>
      <c r="X8305" t="s">
        <v>4186</v>
      </c>
      <c r="Y8305" t="s">
        <v>3047</v>
      </c>
      <c r="Z8305" t="s">
        <v>3048</v>
      </c>
      <c r="AC8305" t="str">
        <f>_xlfn.XLOOKUP(UNIVERSO[[#This Row],[Ruta DN]],'[1]CUOTA RUTA'!E:E,'[1]CUOTA RUTA'!G:G)</f>
        <v>Cargar</v>
      </c>
    </row>
    <row r="8306" spans="1:29" x14ac:dyDescent="0.25">
      <c r="A8306">
        <v>2720014418</v>
      </c>
      <c r="B8306">
        <v>7720014418</v>
      </c>
      <c r="C8306" t="s">
        <v>29</v>
      </c>
      <c r="D8306" t="s">
        <v>3575</v>
      </c>
      <c r="E8306" t="s">
        <v>16321</v>
      </c>
      <c r="F8306" t="s">
        <v>3037</v>
      </c>
      <c r="G8306" t="s">
        <v>3038</v>
      </c>
      <c r="H8306" t="s">
        <v>3039</v>
      </c>
      <c r="I8306" t="s">
        <v>3577</v>
      </c>
      <c r="J8306" t="s">
        <v>3578</v>
      </c>
      <c r="K8306" t="s">
        <v>37</v>
      </c>
      <c r="L8306" t="s">
        <v>64</v>
      </c>
      <c r="M8306" t="s">
        <v>16322</v>
      </c>
      <c r="N8306" t="s">
        <v>3043</v>
      </c>
      <c r="O8306" t="s">
        <v>16091</v>
      </c>
      <c r="P8306" t="s">
        <v>42</v>
      </c>
      <c r="Q8306" t="s">
        <v>3045</v>
      </c>
      <c r="R8306" t="s">
        <v>2984</v>
      </c>
      <c r="S8306" t="s">
        <v>2985</v>
      </c>
      <c r="T8306">
        <v>15.364704</v>
      </c>
      <c r="U8306">
        <v>-90.480265000000003</v>
      </c>
      <c r="V8306" t="s">
        <v>3046</v>
      </c>
      <c r="W8306" t="s">
        <v>22</v>
      </c>
      <c r="X8306" t="s">
        <v>4186</v>
      </c>
      <c r="Y8306" t="s">
        <v>3047</v>
      </c>
      <c r="Z8306" t="s">
        <v>3048</v>
      </c>
      <c r="AC8306" t="str">
        <f>_xlfn.XLOOKUP(UNIVERSO[[#This Row],[Ruta DN]],'[1]CUOTA RUTA'!E:E,'[1]CUOTA RUTA'!G:G)</f>
        <v>Cargar</v>
      </c>
    </row>
    <row r="8307" spans="1:29" x14ac:dyDescent="0.25">
      <c r="A8307">
        <v>2720014377</v>
      </c>
      <c r="B8307">
        <v>7720014377</v>
      </c>
      <c r="C8307" t="s">
        <v>29</v>
      </c>
      <c r="D8307" t="s">
        <v>3243</v>
      </c>
      <c r="E8307" t="s">
        <v>16323</v>
      </c>
      <c r="F8307" t="s">
        <v>3037</v>
      </c>
      <c r="G8307" t="s">
        <v>3038</v>
      </c>
      <c r="H8307" t="s">
        <v>3039</v>
      </c>
      <c r="I8307" t="s">
        <v>3245</v>
      </c>
      <c r="J8307" t="s">
        <v>3246</v>
      </c>
      <c r="K8307" t="s">
        <v>37</v>
      </c>
      <c r="L8307" t="s">
        <v>64</v>
      </c>
      <c r="M8307" t="s">
        <v>16324</v>
      </c>
      <c r="N8307" t="s">
        <v>3043</v>
      </c>
      <c r="O8307" t="s">
        <v>3046</v>
      </c>
      <c r="P8307" t="s">
        <v>42</v>
      </c>
      <c r="Q8307" t="s">
        <v>3091</v>
      </c>
      <c r="R8307" t="s">
        <v>2984</v>
      </c>
      <c r="S8307" t="s">
        <v>2985</v>
      </c>
      <c r="T8307">
        <v>15.476513000000001</v>
      </c>
      <c r="U8307">
        <v>-90.364769999999993</v>
      </c>
      <c r="V8307" t="s">
        <v>3046</v>
      </c>
      <c r="W8307" t="s">
        <v>22</v>
      </c>
      <c r="X8307" t="s">
        <v>4181</v>
      </c>
      <c r="Y8307" t="s">
        <v>3047</v>
      </c>
      <c r="Z8307" t="s">
        <v>3048</v>
      </c>
      <c r="AC8307" t="str">
        <f>_xlfn.XLOOKUP(UNIVERSO[[#This Row],[Ruta DN]],'[1]CUOTA RUTA'!E:E,'[1]CUOTA RUTA'!G:G)</f>
        <v>Cargar</v>
      </c>
    </row>
    <row r="8308" spans="1:29" x14ac:dyDescent="0.25">
      <c r="A8308">
        <v>2720014375</v>
      </c>
      <c r="B8308">
        <v>7720014375</v>
      </c>
      <c r="C8308" t="s">
        <v>29</v>
      </c>
      <c r="D8308" t="s">
        <v>3261</v>
      </c>
      <c r="E8308" t="s">
        <v>16325</v>
      </c>
      <c r="F8308" t="s">
        <v>3037</v>
      </c>
      <c r="G8308" t="s">
        <v>3038</v>
      </c>
      <c r="H8308" t="s">
        <v>3039</v>
      </c>
      <c r="I8308" t="s">
        <v>3263</v>
      </c>
      <c r="J8308" t="s">
        <v>3264</v>
      </c>
      <c r="K8308" t="s">
        <v>37</v>
      </c>
      <c r="L8308" t="s">
        <v>64</v>
      </c>
      <c r="M8308" t="s">
        <v>16326</v>
      </c>
      <c r="N8308" t="s">
        <v>3043</v>
      </c>
      <c r="O8308" t="s">
        <v>3638</v>
      </c>
      <c r="P8308" t="s">
        <v>42</v>
      </c>
      <c r="Q8308" t="s">
        <v>3091</v>
      </c>
      <c r="R8308" t="s">
        <v>2984</v>
      </c>
      <c r="S8308" t="s">
        <v>2985</v>
      </c>
      <c r="T8308">
        <v>15.32105341666667</v>
      </c>
      <c r="U8308">
        <v>-90.353529183333364</v>
      </c>
      <c r="V8308" t="s">
        <v>3046</v>
      </c>
      <c r="W8308" t="s">
        <v>22</v>
      </c>
      <c r="X8308" t="s">
        <v>4186</v>
      </c>
      <c r="Y8308" t="s">
        <v>3047</v>
      </c>
      <c r="Z8308" t="s">
        <v>3048</v>
      </c>
      <c r="AC8308" t="str">
        <f>_xlfn.XLOOKUP(UNIVERSO[[#This Row],[Ruta DN]],'[1]CUOTA RUTA'!E:E,'[1]CUOTA RUTA'!G:G)</f>
        <v>Cargar</v>
      </c>
    </row>
    <row r="8309" spans="1:29" x14ac:dyDescent="0.25">
      <c r="A8309">
        <v>2720014363</v>
      </c>
      <c r="B8309">
        <v>7720014363</v>
      </c>
      <c r="C8309" t="s">
        <v>29</v>
      </c>
      <c r="D8309" t="s">
        <v>3030</v>
      </c>
      <c r="E8309" t="s">
        <v>16313</v>
      </c>
      <c r="F8309" t="s">
        <v>2991</v>
      </c>
      <c r="G8309" t="s">
        <v>2992</v>
      </c>
      <c r="H8309" t="s">
        <v>2993</v>
      </c>
      <c r="I8309" t="s">
        <v>3032</v>
      </c>
      <c r="J8309" t="s">
        <v>3033</v>
      </c>
      <c r="K8309" t="s">
        <v>37</v>
      </c>
      <c r="L8309" t="s">
        <v>64</v>
      </c>
      <c r="M8309" t="s">
        <v>16327</v>
      </c>
      <c r="N8309" t="s">
        <v>2997</v>
      </c>
      <c r="O8309" t="s">
        <v>2998</v>
      </c>
      <c r="P8309" t="s">
        <v>42</v>
      </c>
      <c r="Q8309" t="s">
        <v>2999</v>
      </c>
      <c r="R8309" t="s">
        <v>2984</v>
      </c>
      <c r="S8309" t="s">
        <v>2985</v>
      </c>
      <c r="T8309">
        <v>15.72669833333333</v>
      </c>
      <c r="U8309">
        <v>-88.597996666666674</v>
      </c>
      <c r="V8309" t="s">
        <v>2998</v>
      </c>
      <c r="W8309" t="s">
        <v>22</v>
      </c>
      <c r="X8309" t="s">
        <v>4186</v>
      </c>
      <c r="Y8309" t="s">
        <v>3000</v>
      </c>
      <c r="Z8309" t="s">
        <v>3001</v>
      </c>
      <c r="AC8309" t="str">
        <f>_xlfn.XLOOKUP(UNIVERSO[[#This Row],[Ruta DN]],'[1]CUOTA RUTA'!E:E,'[1]CUOTA RUTA'!G:G)</f>
        <v>Cargar</v>
      </c>
    </row>
    <row r="8310" spans="1:29" x14ac:dyDescent="0.25">
      <c r="A8310">
        <v>2720014346</v>
      </c>
      <c r="B8310">
        <v>7720014346</v>
      </c>
      <c r="C8310" t="s">
        <v>29</v>
      </c>
      <c r="D8310" t="s">
        <v>3685</v>
      </c>
      <c r="E8310" t="s">
        <v>16328</v>
      </c>
      <c r="F8310" t="s">
        <v>3058</v>
      </c>
      <c r="G8310" t="s">
        <v>3059</v>
      </c>
      <c r="H8310" t="s">
        <v>3060</v>
      </c>
      <c r="I8310" t="s">
        <v>3687</v>
      </c>
      <c r="J8310" t="s">
        <v>3688</v>
      </c>
      <c r="K8310" t="s">
        <v>37</v>
      </c>
      <c r="L8310" t="s">
        <v>64</v>
      </c>
      <c r="M8310" t="s">
        <v>16161</v>
      </c>
      <c r="N8310" t="s">
        <v>2997</v>
      </c>
      <c r="O8310" t="s">
        <v>3690</v>
      </c>
      <c r="P8310" t="s">
        <v>42</v>
      </c>
      <c r="Q8310" t="s">
        <v>3065</v>
      </c>
      <c r="R8310" t="s">
        <v>2984</v>
      </c>
      <c r="S8310" t="s">
        <v>2985</v>
      </c>
      <c r="T8310">
        <v>15.523724</v>
      </c>
      <c r="U8310">
        <v>-89.338459</v>
      </c>
      <c r="V8310" t="s">
        <v>3064</v>
      </c>
      <c r="W8310" t="s">
        <v>22</v>
      </c>
      <c r="X8310" t="s">
        <v>4181</v>
      </c>
      <c r="Y8310" t="s">
        <v>3066</v>
      </c>
      <c r="Z8310" t="s">
        <v>3067</v>
      </c>
      <c r="AC8310" t="str">
        <f>_xlfn.XLOOKUP(UNIVERSO[[#This Row],[Ruta DN]],'[1]CUOTA RUTA'!E:E,'[1]CUOTA RUTA'!G:G)</f>
        <v>Cargar</v>
      </c>
    </row>
    <row r="8311" spans="1:29" x14ac:dyDescent="0.25">
      <c r="A8311">
        <v>2720014326</v>
      </c>
      <c r="B8311">
        <v>7720014326</v>
      </c>
      <c r="C8311" t="s">
        <v>29</v>
      </c>
      <c r="D8311" t="s">
        <v>2989</v>
      </c>
      <c r="E8311" t="s">
        <v>16329</v>
      </c>
      <c r="F8311" t="s">
        <v>2991</v>
      </c>
      <c r="G8311" t="s">
        <v>2992</v>
      </c>
      <c r="H8311" t="s">
        <v>2993</v>
      </c>
      <c r="I8311" t="s">
        <v>2994</v>
      </c>
      <c r="J8311" t="s">
        <v>2995</v>
      </c>
      <c r="K8311" t="s">
        <v>37</v>
      </c>
      <c r="L8311" t="s">
        <v>64</v>
      </c>
      <c r="M8311" t="s">
        <v>16330</v>
      </c>
      <c r="N8311" t="s">
        <v>2997</v>
      </c>
      <c r="O8311" t="s">
        <v>2998</v>
      </c>
      <c r="P8311" t="s">
        <v>42</v>
      </c>
      <c r="Q8311" t="s">
        <v>2999</v>
      </c>
      <c r="R8311" t="s">
        <v>2984</v>
      </c>
      <c r="S8311" t="s">
        <v>2985</v>
      </c>
      <c r="T8311">
        <v>15.724367900000001</v>
      </c>
      <c r="U8311">
        <v>-88.600445100000002</v>
      </c>
      <c r="V8311" t="s">
        <v>2998</v>
      </c>
      <c r="W8311" t="s">
        <v>22</v>
      </c>
      <c r="X8311" t="s">
        <v>4186</v>
      </c>
      <c r="Y8311" t="s">
        <v>3000</v>
      </c>
      <c r="Z8311" t="s">
        <v>3001</v>
      </c>
      <c r="AC8311" t="str">
        <f>_xlfn.XLOOKUP(UNIVERSO[[#This Row],[Ruta DN]],'[1]CUOTA RUTA'!E:E,'[1]CUOTA RUTA'!G:G)</f>
        <v>Cargar</v>
      </c>
    </row>
    <row r="8312" spans="1:29" x14ac:dyDescent="0.25">
      <c r="A8312">
        <v>2720014265</v>
      </c>
      <c r="B8312">
        <v>7720014265</v>
      </c>
      <c r="C8312" t="s">
        <v>29</v>
      </c>
      <c r="D8312" t="s">
        <v>3654</v>
      </c>
      <c r="E8312" t="s">
        <v>16331</v>
      </c>
      <c r="F8312" t="s">
        <v>3037</v>
      </c>
      <c r="G8312" t="s">
        <v>3038</v>
      </c>
      <c r="H8312" t="s">
        <v>3039</v>
      </c>
      <c r="I8312" t="s">
        <v>3656</v>
      </c>
      <c r="J8312" t="s">
        <v>3657</v>
      </c>
      <c r="K8312" t="s">
        <v>1055</v>
      </c>
      <c r="L8312" t="s">
        <v>64</v>
      </c>
      <c r="M8312" t="s">
        <v>16332</v>
      </c>
      <c r="N8312" t="s">
        <v>3043</v>
      </c>
      <c r="O8312" t="s">
        <v>3044</v>
      </c>
      <c r="P8312" t="s">
        <v>42</v>
      </c>
      <c r="Q8312" t="s">
        <v>3091</v>
      </c>
      <c r="R8312" t="s">
        <v>2984</v>
      </c>
      <c r="S8312" t="s">
        <v>2985</v>
      </c>
      <c r="T8312">
        <v>15.474895999999999</v>
      </c>
      <c r="U8312">
        <v>-90.308183</v>
      </c>
      <c r="V8312" t="s">
        <v>3046</v>
      </c>
      <c r="W8312" t="s">
        <v>22</v>
      </c>
      <c r="X8312" t="s">
        <v>4186</v>
      </c>
      <c r="Y8312" t="s">
        <v>3047</v>
      </c>
      <c r="Z8312" t="s">
        <v>3048</v>
      </c>
      <c r="AC8312" t="str">
        <f>_xlfn.XLOOKUP(UNIVERSO[[#This Row],[Ruta DN]],'[1]CUOTA RUTA'!E:E,'[1]CUOTA RUTA'!G:G)</f>
        <v>Cargar</v>
      </c>
    </row>
    <row r="8313" spans="1:29" x14ac:dyDescent="0.25">
      <c r="A8313">
        <v>2720014255</v>
      </c>
      <c r="B8313">
        <v>7720014255</v>
      </c>
      <c r="C8313" t="s">
        <v>29</v>
      </c>
      <c r="D8313" t="s">
        <v>3086</v>
      </c>
      <c r="E8313" t="s">
        <v>16333</v>
      </c>
      <c r="F8313" t="s">
        <v>3037</v>
      </c>
      <c r="G8313" t="s">
        <v>3038</v>
      </c>
      <c r="H8313" t="s">
        <v>3039</v>
      </c>
      <c r="I8313" t="s">
        <v>3088</v>
      </c>
      <c r="J8313" t="s">
        <v>3089</v>
      </c>
      <c r="K8313" t="s">
        <v>37</v>
      </c>
      <c r="L8313" t="s">
        <v>64</v>
      </c>
      <c r="M8313" t="s">
        <v>16334</v>
      </c>
      <c r="N8313" t="s">
        <v>3043</v>
      </c>
      <c r="O8313" t="s">
        <v>3044</v>
      </c>
      <c r="P8313" t="s">
        <v>42</v>
      </c>
      <c r="Q8313" t="s">
        <v>3091</v>
      </c>
      <c r="R8313" t="s">
        <v>2984</v>
      </c>
      <c r="S8313" t="s">
        <v>2985</v>
      </c>
      <c r="T8313">
        <v>15.476768</v>
      </c>
      <c r="U8313">
        <v>-90.311795000000004</v>
      </c>
      <c r="V8313" t="s">
        <v>3046</v>
      </c>
      <c r="W8313" t="s">
        <v>22</v>
      </c>
      <c r="X8313" t="s">
        <v>4186</v>
      </c>
      <c r="Y8313" t="s">
        <v>3047</v>
      </c>
      <c r="Z8313" t="s">
        <v>3048</v>
      </c>
      <c r="AC8313" t="str">
        <f>_xlfn.XLOOKUP(UNIVERSO[[#This Row],[Ruta DN]],'[1]CUOTA RUTA'!E:E,'[1]CUOTA RUTA'!G:G)</f>
        <v>Cargar</v>
      </c>
    </row>
    <row r="8314" spans="1:29" x14ac:dyDescent="0.25">
      <c r="A8314">
        <v>2720014203</v>
      </c>
      <c r="B8314">
        <v>7720014203</v>
      </c>
      <c r="C8314" t="s">
        <v>29</v>
      </c>
      <c r="D8314" t="s">
        <v>3030</v>
      </c>
      <c r="E8314" t="s">
        <v>16335</v>
      </c>
      <c r="F8314" t="s">
        <v>2991</v>
      </c>
      <c r="G8314" t="s">
        <v>2992</v>
      </c>
      <c r="H8314" t="s">
        <v>2993</v>
      </c>
      <c r="I8314" t="s">
        <v>3032</v>
      </c>
      <c r="J8314" t="s">
        <v>3033</v>
      </c>
      <c r="K8314" t="s">
        <v>37</v>
      </c>
      <c r="L8314" t="s">
        <v>64</v>
      </c>
      <c r="M8314" t="s">
        <v>16336</v>
      </c>
      <c r="N8314" t="s">
        <v>2997</v>
      </c>
      <c r="O8314" t="s">
        <v>2998</v>
      </c>
      <c r="P8314" t="s">
        <v>42</v>
      </c>
      <c r="Q8314" t="s">
        <v>2999</v>
      </c>
      <c r="R8314" t="s">
        <v>2984</v>
      </c>
      <c r="S8314" t="s">
        <v>2985</v>
      </c>
      <c r="T8314">
        <v>15.73447833333333</v>
      </c>
      <c r="U8314">
        <v>-88.595051666666677</v>
      </c>
      <c r="V8314" t="s">
        <v>2998</v>
      </c>
      <c r="W8314" t="s">
        <v>22</v>
      </c>
      <c r="X8314" t="s">
        <v>4186</v>
      </c>
      <c r="Y8314" t="s">
        <v>3000</v>
      </c>
      <c r="Z8314" t="s">
        <v>3001</v>
      </c>
      <c r="AC8314" t="str">
        <f>_xlfn.XLOOKUP(UNIVERSO[[#This Row],[Ruta DN]],'[1]CUOTA RUTA'!E:E,'[1]CUOTA RUTA'!G:G)</f>
        <v>Cargar</v>
      </c>
    </row>
    <row r="8315" spans="1:29" x14ac:dyDescent="0.25">
      <c r="A8315">
        <v>2720014162</v>
      </c>
      <c r="B8315">
        <v>7720014162</v>
      </c>
      <c r="C8315" t="s">
        <v>29</v>
      </c>
      <c r="D8315" t="s">
        <v>3025</v>
      </c>
      <c r="E8315" t="s">
        <v>16337</v>
      </c>
      <c r="F8315" t="s">
        <v>2991</v>
      </c>
      <c r="G8315" t="s">
        <v>2992</v>
      </c>
      <c r="H8315" t="s">
        <v>2993</v>
      </c>
      <c r="I8315" t="s">
        <v>3027</v>
      </c>
      <c r="J8315" t="s">
        <v>3028</v>
      </c>
      <c r="K8315" t="s">
        <v>1055</v>
      </c>
      <c r="L8315" t="s">
        <v>64</v>
      </c>
      <c r="M8315" t="s">
        <v>16338</v>
      </c>
      <c r="N8315" t="s">
        <v>2997</v>
      </c>
      <c r="O8315" t="s">
        <v>2998</v>
      </c>
      <c r="P8315" t="s">
        <v>42</v>
      </c>
      <c r="Q8315" t="s">
        <v>2999</v>
      </c>
      <c r="R8315" t="s">
        <v>2984</v>
      </c>
      <c r="S8315" t="s">
        <v>2985</v>
      </c>
      <c r="T8315">
        <v>15.739420000000001</v>
      </c>
      <c r="U8315">
        <v>-88.59496</v>
      </c>
      <c r="V8315" t="s">
        <v>2998</v>
      </c>
      <c r="W8315" t="s">
        <v>22</v>
      </c>
      <c r="X8315" t="s">
        <v>4186</v>
      </c>
      <c r="Y8315" t="s">
        <v>3000</v>
      </c>
      <c r="Z8315" t="s">
        <v>3001</v>
      </c>
      <c r="AC8315" t="str">
        <f>_xlfn.XLOOKUP(UNIVERSO[[#This Row],[Ruta DN]],'[1]CUOTA RUTA'!E:E,'[1]CUOTA RUTA'!G:G)</f>
        <v>Cargar</v>
      </c>
    </row>
    <row r="8316" spans="1:29" x14ac:dyDescent="0.25">
      <c r="A8316">
        <v>2720014155</v>
      </c>
      <c r="B8316">
        <v>7720014155</v>
      </c>
      <c r="C8316" t="s">
        <v>29</v>
      </c>
      <c r="D8316" t="s">
        <v>3015</v>
      </c>
      <c r="E8316" t="s">
        <v>16339</v>
      </c>
      <c r="F8316" t="s">
        <v>2991</v>
      </c>
      <c r="G8316" t="s">
        <v>2992</v>
      </c>
      <c r="H8316" t="s">
        <v>2993</v>
      </c>
      <c r="I8316" t="s">
        <v>3017</v>
      </c>
      <c r="J8316" t="s">
        <v>3018</v>
      </c>
      <c r="K8316" t="s">
        <v>37</v>
      </c>
      <c r="L8316" t="s">
        <v>64</v>
      </c>
      <c r="M8316" t="s">
        <v>16340</v>
      </c>
      <c r="N8316" t="s">
        <v>2997</v>
      </c>
      <c r="O8316" t="s">
        <v>2998</v>
      </c>
      <c r="P8316" t="s">
        <v>42</v>
      </c>
      <c r="Q8316" t="s">
        <v>2999</v>
      </c>
      <c r="R8316" t="s">
        <v>2984</v>
      </c>
      <c r="S8316" t="s">
        <v>2985</v>
      </c>
      <c r="T8316">
        <v>15.730884</v>
      </c>
      <c r="U8316">
        <v>-88.600942000000003</v>
      </c>
      <c r="V8316" t="s">
        <v>2998</v>
      </c>
      <c r="W8316" t="s">
        <v>22</v>
      </c>
      <c r="X8316" t="s">
        <v>4186</v>
      </c>
      <c r="Y8316" t="s">
        <v>3000</v>
      </c>
      <c r="Z8316" t="s">
        <v>3001</v>
      </c>
      <c r="AC8316" t="str">
        <f>_xlfn.XLOOKUP(UNIVERSO[[#This Row],[Ruta DN]],'[1]CUOTA RUTA'!E:E,'[1]CUOTA RUTA'!G:G)</f>
        <v>Cargar</v>
      </c>
    </row>
    <row r="8317" spans="1:29" x14ac:dyDescent="0.25">
      <c r="A8317">
        <v>2720014075</v>
      </c>
      <c r="B8317">
        <v>7720014075</v>
      </c>
      <c r="C8317" t="s">
        <v>29</v>
      </c>
      <c r="D8317" t="s">
        <v>3328</v>
      </c>
      <c r="E8317" t="s">
        <v>16341</v>
      </c>
      <c r="F8317" t="s">
        <v>3302</v>
      </c>
      <c r="G8317" t="s">
        <v>3303</v>
      </c>
      <c r="H8317" t="s">
        <v>3304</v>
      </c>
      <c r="I8317" t="s">
        <v>3330</v>
      </c>
      <c r="J8317" t="s">
        <v>3331</v>
      </c>
      <c r="K8317" t="s">
        <v>37</v>
      </c>
      <c r="L8317" t="s">
        <v>64</v>
      </c>
      <c r="M8317" t="s">
        <v>16342</v>
      </c>
      <c r="N8317" t="s">
        <v>3308</v>
      </c>
      <c r="O8317" t="s">
        <v>3309</v>
      </c>
      <c r="P8317" t="s">
        <v>42</v>
      </c>
      <c r="Q8317" t="s">
        <v>3310</v>
      </c>
      <c r="R8317" t="s">
        <v>44</v>
      </c>
      <c r="S8317" t="s">
        <v>45</v>
      </c>
      <c r="T8317">
        <v>15.108064000000001</v>
      </c>
      <c r="U8317">
        <v>-90.305661999999998</v>
      </c>
      <c r="V8317" t="s">
        <v>3309</v>
      </c>
      <c r="W8317" t="s">
        <v>22</v>
      </c>
      <c r="X8317" t="s">
        <v>4181</v>
      </c>
      <c r="Y8317" t="s">
        <v>3311</v>
      </c>
      <c r="Z8317" t="s">
        <v>3312</v>
      </c>
      <c r="AC8317" t="str">
        <f>_xlfn.XLOOKUP(UNIVERSO[[#This Row],[Ruta DN]],'[1]CUOTA RUTA'!E:E,'[1]CUOTA RUTA'!G:G)</f>
        <v>Cargar</v>
      </c>
    </row>
    <row r="8318" spans="1:29" x14ac:dyDescent="0.25">
      <c r="A8318">
        <v>2720014073</v>
      </c>
      <c r="B8318">
        <v>7720014073</v>
      </c>
      <c r="C8318" t="s">
        <v>29</v>
      </c>
      <c r="D8318" t="s">
        <v>3236</v>
      </c>
      <c r="E8318" t="s">
        <v>16343</v>
      </c>
      <c r="F8318" t="s">
        <v>2991</v>
      </c>
      <c r="G8318" t="s">
        <v>2992</v>
      </c>
      <c r="H8318" t="s">
        <v>2993</v>
      </c>
      <c r="I8318" t="s">
        <v>3238</v>
      </c>
      <c r="J8318" t="s">
        <v>3239</v>
      </c>
      <c r="K8318" t="s">
        <v>54</v>
      </c>
      <c r="L8318" t="s">
        <v>64</v>
      </c>
      <c r="M8318" t="s">
        <v>16344</v>
      </c>
      <c r="N8318" t="s">
        <v>2997</v>
      </c>
      <c r="O8318" t="s">
        <v>2998</v>
      </c>
      <c r="P8318" t="s">
        <v>42</v>
      </c>
      <c r="Q8318" t="s">
        <v>2999</v>
      </c>
      <c r="R8318" t="s">
        <v>2984</v>
      </c>
      <c r="S8318" t="s">
        <v>2985</v>
      </c>
      <c r="T8318">
        <v>15.704268300000001</v>
      </c>
      <c r="U8318">
        <v>-88.588870099999994</v>
      </c>
      <c r="V8318" t="s">
        <v>2998</v>
      </c>
      <c r="W8318" t="s">
        <v>22</v>
      </c>
      <c r="X8318" t="s">
        <v>4181</v>
      </c>
      <c r="Y8318" t="s">
        <v>3000</v>
      </c>
      <c r="Z8318" t="s">
        <v>3001</v>
      </c>
      <c r="AA8318">
        <v>4</v>
      </c>
      <c r="AC8318" t="str">
        <f>_xlfn.XLOOKUP(UNIVERSO[[#This Row],[Ruta DN]],'[1]CUOTA RUTA'!E:E,'[1]CUOTA RUTA'!G:G)</f>
        <v>Cargar</v>
      </c>
    </row>
    <row r="8319" spans="1:29" x14ac:dyDescent="0.25">
      <c r="A8319">
        <v>2720014035</v>
      </c>
      <c r="B8319">
        <v>7720014035</v>
      </c>
      <c r="C8319" t="s">
        <v>29</v>
      </c>
      <c r="D8319" t="s">
        <v>3273</v>
      </c>
      <c r="E8319" t="s">
        <v>16345</v>
      </c>
      <c r="F8319" t="s">
        <v>3037</v>
      </c>
      <c r="G8319" t="s">
        <v>3038</v>
      </c>
      <c r="H8319" t="s">
        <v>3039</v>
      </c>
      <c r="I8319" t="s">
        <v>3275</v>
      </c>
      <c r="J8319" t="s">
        <v>3276</v>
      </c>
      <c r="K8319" t="s">
        <v>37</v>
      </c>
      <c r="L8319" t="s">
        <v>64</v>
      </c>
      <c r="M8319" t="s">
        <v>16346</v>
      </c>
      <c r="N8319" t="s">
        <v>3043</v>
      </c>
      <c r="O8319" t="s">
        <v>3044</v>
      </c>
      <c r="P8319" t="s">
        <v>42</v>
      </c>
      <c r="Q8319" t="s">
        <v>3091</v>
      </c>
      <c r="R8319" t="s">
        <v>2984</v>
      </c>
      <c r="S8319" t="s">
        <v>2985</v>
      </c>
      <c r="T8319">
        <v>15.476186</v>
      </c>
      <c r="U8319">
        <v>-90.316467000000003</v>
      </c>
      <c r="V8319" t="s">
        <v>3046</v>
      </c>
      <c r="W8319" t="s">
        <v>22</v>
      </c>
      <c r="X8319" t="s">
        <v>4181</v>
      </c>
      <c r="Y8319" t="s">
        <v>3047</v>
      </c>
      <c r="Z8319" t="s">
        <v>3048</v>
      </c>
      <c r="AC8319" t="str">
        <f>_xlfn.XLOOKUP(UNIVERSO[[#This Row],[Ruta DN]],'[1]CUOTA RUTA'!E:E,'[1]CUOTA RUTA'!G:G)</f>
        <v>Cargar</v>
      </c>
    </row>
    <row r="8320" spans="1:29" x14ac:dyDescent="0.25">
      <c r="A8320">
        <v>2720013988</v>
      </c>
      <c r="B8320">
        <v>7720013988</v>
      </c>
      <c r="C8320" t="s">
        <v>29</v>
      </c>
      <c r="D8320" t="s">
        <v>3086</v>
      </c>
      <c r="E8320" t="s">
        <v>16347</v>
      </c>
      <c r="F8320" t="s">
        <v>3037</v>
      </c>
      <c r="G8320" t="s">
        <v>3038</v>
      </c>
      <c r="H8320" t="s">
        <v>3039</v>
      </c>
      <c r="I8320" t="s">
        <v>3088</v>
      </c>
      <c r="J8320" t="s">
        <v>3089</v>
      </c>
      <c r="K8320" t="s">
        <v>37</v>
      </c>
      <c r="L8320" t="s">
        <v>64</v>
      </c>
      <c r="M8320" t="s">
        <v>16348</v>
      </c>
      <c r="N8320" t="s">
        <v>3043</v>
      </c>
      <c r="O8320" t="s">
        <v>3044</v>
      </c>
      <c r="P8320" t="s">
        <v>42</v>
      </c>
      <c r="Q8320" t="s">
        <v>3091</v>
      </c>
      <c r="R8320" t="s">
        <v>2984</v>
      </c>
      <c r="S8320" t="s">
        <v>2985</v>
      </c>
      <c r="T8320">
        <v>15.479844</v>
      </c>
      <c r="U8320">
        <v>-90.312347000000003</v>
      </c>
      <c r="V8320" t="s">
        <v>3046</v>
      </c>
      <c r="W8320" t="s">
        <v>22</v>
      </c>
      <c r="X8320" t="s">
        <v>4186</v>
      </c>
      <c r="Y8320" t="s">
        <v>3047</v>
      </c>
      <c r="Z8320" t="s">
        <v>3048</v>
      </c>
      <c r="AC8320" t="str">
        <f>_xlfn.XLOOKUP(UNIVERSO[[#This Row],[Ruta DN]],'[1]CUOTA RUTA'!E:E,'[1]CUOTA RUTA'!G:G)</f>
        <v>Cargar</v>
      </c>
    </row>
    <row r="8321" spans="1:29" x14ac:dyDescent="0.25">
      <c r="A8321">
        <v>2720013972</v>
      </c>
      <c r="B8321">
        <v>7720013972</v>
      </c>
      <c r="C8321" t="s">
        <v>29</v>
      </c>
      <c r="D8321" t="s">
        <v>3575</v>
      </c>
      <c r="E8321" t="s">
        <v>16349</v>
      </c>
      <c r="F8321" t="s">
        <v>3037</v>
      </c>
      <c r="G8321" t="s">
        <v>3038</v>
      </c>
      <c r="H8321" t="s">
        <v>3039</v>
      </c>
      <c r="I8321" t="s">
        <v>3577</v>
      </c>
      <c r="J8321" t="s">
        <v>3578</v>
      </c>
      <c r="K8321" t="s">
        <v>37</v>
      </c>
      <c r="L8321" t="s">
        <v>64</v>
      </c>
      <c r="M8321" t="s">
        <v>16350</v>
      </c>
      <c r="N8321" t="s">
        <v>3043</v>
      </c>
      <c r="O8321" t="s">
        <v>3046</v>
      </c>
      <c r="P8321" t="s">
        <v>42</v>
      </c>
      <c r="Q8321" t="s">
        <v>3045</v>
      </c>
      <c r="R8321" t="s">
        <v>2984</v>
      </c>
      <c r="S8321" t="s">
        <v>2985</v>
      </c>
      <c r="T8321">
        <v>15.47594</v>
      </c>
      <c r="U8321">
        <v>-90.374889999999994</v>
      </c>
      <c r="V8321" t="s">
        <v>3046</v>
      </c>
      <c r="W8321" t="s">
        <v>22</v>
      </c>
      <c r="X8321" t="s">
        <v>4186</v>
      </c>
      <c r="Y8321" t="s">
        <v>3047</v>
      </c>
      <c r="Z8321" t="s">
        <v>3048</v>
      </c>
      <c r="AC8321" t="str">
        <f>_xlfn.XLOOKUP(UNIVERSO[[#This Row],[Ruta DN]],'[1]CUOTA RUTA'!E:E,'[1]CUOTA RUTA'!G:G)</f>
        <v>Cargar</v>
      </c>
    </row>
    <row r="8322" spans="1:29" x14ac:dyDescent="0.25">
      <c r="A8322">
        <v>2720013961</v>
      </c>
      <c r="B8322">
        <v>7720013961</v>
      </c>
      <c r="C8322" t="s">
        <v>29</v>
      </c>
      <c r="D8322" t="s">
        <v>3194</v>
      </c>
      <c r="E8322" t="s">
        <v>16351</v>
      </c>
      <c r="F8322" t="s">
        <v>3153</v>
      </c>
      <c r="G8322" t="s">
        <v>3154</v>
      </c>
      <c r="H8322" t="s">
        <v>3155</v>
      </c>
      <c r="I8322" t="s">
        <v>3196</v>
      </c>
      <c r="J8322" t="s">
        <v>3197</v>
      </c>
      <c r="K8322" t="s">
        <v>37</v>
      </c>
      <c r="L8322" t="s">
        <v>64</v>
      </c>
      <c r="M8322" t="s">
        <v>16352</v>
      </c>
      <c r="N8322" t="s">
        <v>3043</v>
      </c>
      <c r="O8322" t="s">
        <v>3159</v>
      </c>
      <c r="P8322" t="s">
        <v>42</v>
      </c>
      <c r="Q8322" t="s">
        <v>3160</v>
      </c>
      <c r="R8322" t="s">
        <v>2984</v>
      </c>
      <c r="S8322" t="s">
        <v>2985</v>
      </c>
      <c r="T8322">
        <v>15.806010000000001</v>
      </c>
      <c r="U8322">
        <v>-89.859690000000001</v>
      </c>
      <c r="V8322" t="s">
        <v>3161</v>
      </c>
      <c r="W8322" t="s">
        <v>22</v>
      </c>
      <c r="X8322" t="s">
        <v>4186</v>
      </c>
      <c r="Y8322" t="s">
        <v>3162</v>
      </c>
      <c r="Z8322" t="s">
        <v>3163</v>
      </c>
      <c r="AC8322" t="str">
        <f>_xlfn.XLOOKUP(UNIVERSO[[#This Row],[Ruta DN]],'[1]CUOTA RUTA'!E:E,'[1]CUOTA RUTA'!G:G)</f>
        <v>Cargar</v>
      </c>
    </row>
    <row r="8323" spans="1:29" x14ac:dyDescent="0.25">
      <c r="A8323">
        <v>2720013959</v>
      </c>
      <c r="B8323">
        <v>7720013959</v>
      </c>
      <c r="C8323" t="s">
        <v>29</v>
      </c>
      <c r="D8323" t="s">
        <v>3236</v>
      </c>
      <c r="E8323" t="s">
        <v>16353</v>
      </c>
      <c r="F8323" t="s">
        <v>2991</v>
      </c>
      <c r="G8323" t="s">
        <v>2992</v>
      </c>
      <c r="H8323" t="s">
        <v>2993</v>
      </c>
      <c r="I8323" t="s">
        <v>3238</v>
      </c>
      <c r="J8323" t="s">
        <v>3239</v>
      </c>
      <c r="K8323" t="s">
        <v>37</v>
      </c>
      <c r="L8323" t="s">
        <v>64</v>
      </c>
      <c r="M8323" t="s">
        <v>16354</v>
      </c>
      <c r="N8323" t="s">
        <v>2997</v>
      </c>
      <c r="O8323" t="s">
        <v>2998</v>
      </c>
      <c r="P8323" t="s">
        <v>42</v>
      </c>
      <c r="Q8323" t="s">
        <v>2999</v>
      </c>
      <c r="R8323" t="s">
        <v>2984</v>
      </c>
      <c r="S8323" t="s">
        <v>2985</v>
      </c>
      <c r="T8323">
        <v>15.71715166666667</v>
      </c>
      <c r="U8323">
        <v>-88.582716666666656</v>
      </c>
      <c r="V8323" t="s">
        <v>2998</v>
      </c>
      <c r="W8323" t="s">
        <v>22</v>
      </c>
      <c r="X8323" t="s">
        <v>4186</v>
      </c>
      <c r="Y8323" t="s">
        <v>3000</v>
      </c>
      <c r="Z8323" t="s">
        <v>3001</v>
      </c>
      <c r="AC8323" t="str">
        <f>_xlfn.XLOOKUP(UNIVERSO[[#This Row],[Ruta DN]],'[1]CUOTA RUTA'!E:E,'[1]CUOTA RUTA'!G:G)</f>
        <v>Cargar</v>
      </c>
    </row>
    <row r="8324" spans="1:29" x14ac:dyDescent="0.25">
      <c r="A8324">
        <v>2720013922</v>
      </c>
      <c r="B8324">
        <v>7720013922</v>
      </c>
      <c r="C8324" t="s">
        <v>29</v>
      </c>
      <c r="D8324" t="s">
        <v>2989</v>
      </c>
      <c r="E8324" t="s">
        <v>3147</v>
      </c>
      <c r="F8324" t="s">
        <v>2991</v>
      </c>
      <c r="G8324" t="s">
        <v>2992</v>
      </c>
      <c r="H8324" t="s">
        <v>2993</v>
      </c>
      <c r="I8324" t="s">
        <v>2994</v>
      </c>
      <c r="J8324" t="s">
        <v>2995</v>
      </c>
      <c r="K8324" t="s">
        <v>54</v>
      </c>
      <c r="L8324" t="s">
        <v>64</v>
      </c>
      <c r="M8324" t="s">
        <v>16355</v>
      </c>
      <c r="N8324" t="s">
        <v>2997</v>
      </c>
      <c r="O8324" t="s">
        <v>2998</v>
      </c>
      <c r="P8324" t="s">
        <v>42</v>
      </c>
      <c r="Q8324" t="s">
        <v>2999</v>
      </c>
      <c r="R8324" t="s">
        <v>2984</v>
      </c>
      <c r="S8324" t="s">
        <v>2985</v>
      </c>
      <c r="T8324">
        <v>15.71834355</v>
      </c>
      <c r="U8324">
        <v>-88.596802749999995</v>
      </c>
      <c r="V8324" t="s">
        <v>2998</v>
      </c>
      <c r="W8324" t="s">
        <v>22</v>
      </c>
      <c r="X8324" t="s">
        <v>4181</v>
      </c>
      <c r="Y8324" t="s">
        <v>3000</v>
      </c>
      <c r="Z8324" t="s">
        <v>3001</v>
      </c>
      <c r="AC8324" t="str">
        <f>_xlfn.XLOOKUP(UNIVERSO[[#This Row],[Ruta DN]],'[1]CUOTA RUTA'!E:E,'[1]CUOTA RUTA'!G:G)</f>
        <v>Cargar</v>
      </c>
    </row>
    <row r="8325" spans="1:29" x14ac:dyDescent="0.25">
      <c r="A8325">
        <v>2720013893</v>
      </c>
      <c r="B8325">
        <v>7720013893</v>
      </c>
      <c r="C8325" t="s">
        <v>29</v>
      </c>
      <c r="D8325" t="s">
        <v>3639</v>
      </c>
      <c r="E8325" t="s">
        <v>16356</v>
      </c>
      <c r="F8325" t="s">
        <v>3153</v>
      </c>
      <c r="G8325" t="s">
        <v>3154</v>
      </c>
      <c r="H8325" t="s">
        <v>3155</v>
      </c>
      <c r="I8325" t="s">
        <v>3641</v>
      </c>
      <c r="J8325" t="s">
        <v>3642</v>
      </c>
      <c r="K8325" t="s">
        <v>37</v>
      </c>
      <c r="L8325" t="s">
        <v>64</v>
      </c>
      <c r="M8325" t="s">
        <v>16357</v>
      </c>
      <c r="N8325" t="s">
        <v>3043</v>
      </c>
      <c r="O8325" t="s">
        <v>3159</v>
      </c>
      <c r="P8325" t="s">
        <v>42</v>
      </c>
      <c r="Q8325" t="s">
        <v>3160</v>
      </c>
      <c r="R8325" t="s">
        <v>2984</v>
      </c>
      <c r="S8325" t="s">
        <v>2985</v>
      </c>
      <c r="T8325">
        <v>15.808539</v>
      </c>
      <c r="U8325">
        <v>-89.867008999999996</v>
      </c>
      <c r="V8325" t="s">
        <v>3161</v>
      </c>
      <c r="W8325" t="s">
        <v>22</v>
      </c>
      <c r="X8325" t="s">
        <v>4181</v>
      </c>
      <c r="Y8325" t="s">
        <v>3162</v>
      </c>
      <c r="Z8325" t="s">
        <v>3163</v>
      </c>
      <c r="AC8325" t="str">
        <f>_xlfn.XLOOKUP(UNIVERSO[[#This Row],[Ruta DN]],'[1]CUOTA RUTA'!E:E,'[1]CUOTA RUTA'!G:G)</f>
        <v>Cargar</v>
      </c>
    </row>
    <row r="8326" spans="1:29" x14ac:dyDescent="0.25">
      <c r="A8326">
        <v>2720013814</v>
      </c>
      <c r="B8326">
        <v>7720013814</v>
      </c>
      <c r="C8326" t="s">
        <v>29</v>
      </c>
      <c r="D8326" t="s">
        <v>3223</v>
      </c>
      <c r="E8326" t="s">
        <v>16358</v>
      </c>
      <c r="F8326" t="s">
        <v>2991</v>
      </c>
      <c r="G8326" t="s">
        <v>2992</v>
      </c>
      <c r="H8326" t="s">
        <v>2993</v>
      </c>
      <c r="I8326" t="s">
        <v>3225</v>
      </c>
      <c r="J8326" t="s">
        <v>3226</v>
      </c>
      <c r="K8326" t="s">
        <v>37</v>
      </c>
      <c r="L8326" t="s">
        <v>64</v>
      </c>
      <c r="M8326" t="s">
        <v>16359</v>
      </c>
      <c r="N8326" t="s">
        <v>2997</v>
      </c>
      <c r="O8326" t="s">
        <v>2998</v>
      </c>
      <c r="P8326" t="s">
        <v>42</v>
      </c>
      <c r="Q8326" t="s">
        <v>2999</v>
      </c>
      <c r="R8326" t="s">
        <v>2984</v>
      </c>
      <c r="S8326" t="s">
        <v>2985</v>
      </c>
      <c r="T8326">
        <v>15.685444199999999</v>
      </c>
      <c r="U8326">
        <v>-88.598007150000001</v>
      </c>
      <c r="V8326" t="s">
        <v>2998</v>
      </c>
      <c r="W8326" t="s">
        <v>22</v>
      </c>
      <c r="X8326" t="s">
        <v>4186</v>
      </c>
      <c r="Y8326" t="s">
        <v>3000</v>
      </c>
      <c r="Z8326" t="s">
        <v>3001</v>
      </c>
      <c r="AC8326" t="str">
        <f>_xlfn.XLOOKUP(UNIVERSO[[#This Row],[Ruta DN]],'[1]CUOTA RUTA'!E:E,'[1]CUOTA RUTA'!G:G)</f>
        <v>Cargar</v>
      </c>
    </row>
    <row r="8327" spans="1:29" x14ac:dyDescent="0.25">
      <c r="A8327">
        <v>2720013807</v>
      </c>
      <c r="B8327">
        <v>7720013807</v>
      </c>
      <c r="C8327" t="s">
        <v>29</v>
      </c>
      <c r="D8327" t="s">
        <v>3676</v>
      </c>
      <c r="E8327" t="s">
        <v>16360</v>
      </c>
      <c r="F8327" t="s">
        <v>3058</v>
      </c>
      <c r="G8327" t="s">
        <v>3059</v>
      </c>
      <c r="H8327" t="s">
        <v>3060</v>
      </c>
      <c r="I8327" t="s">
        <v>3678</v>
      </c>
      <c r="J8327" t="s">
        <v>3679</v>
      </c>
      <c r="K8327" t="s">
        <v>37</v>
      </c>
      <c r="L8327" t="s">
        <v>64</v>
      </c>
      <c r="M8327" t="s">
        <v>16361</v>
      </c>
      <c r="N8327" t="s">
        <v>2997</v>
      </c>
      <c r="O8327" t="s">
        <v>3064</v>
      </c>
      <c r="P8327" t="s">
        <v>42</v>
      </c>
      <c r="Q8327" t="s">
        <v>3065</v>
      </c>
      <c r="R8327" t="s">
        <v>2984</v>
      </c>
      <c r="S8327" t="s">
        <v>2985</v>
      </c>
      <c r="T8327">
        <v>15.4772</v>
      </c>
      <c r="U8327">
        <v>-88.857699999999994</v>
      </c>
      <c r="V8327" t="s">
        <v>3064</v>
      </c>
      <c r="W8327" t="s">
        <v>22</v>
      </c>
      <c r="X8327" t="s">
        <v>4186</v>
      </c>
      <c r="Y8327" t="s">
        <v>3066</v>
      </c>
      <c r="Z8327" t="s">
        <v>3067</v>
      </c>
      <c r="AC8327" t="str">
        <f>_xlfn.XLOOKUP(UNIVERSO[[#This Row],[Ruta DN]],'[1]CUOTA RUTA'!E:E,'[1]CUOTA RUTA'!G:G)</f>
        <v>Cargar</v>
      </c>
    </row>
    <row r="8328" spans="1:29" x14ac:dyDescent="0.25">
      <c r="A8328">
        <v>2720013797</v>
      </c>
      <c r="B8328">
        <v>7720013797</v>
      </c>
      <c r="C8328" t="s">
        <v>29</v>
      </c>
      <c r="D8328" t="s">
        <v>3377</v>
      </c>
      <c r="E8328" t="s">
        <v>3378</v>
      </c>
      <c r="F8328" t="s">
        <v>2975</v>
      </c>
      <c r="G8328" t="s">
        <v>2976</v>
      </c>
      <c r="H8328" t="s">
        <v>2977</v>
      </c>
      <c r="I8328" t="s">
        <v>3379</v>
      </c>
      <c r="J8328" t="s">
        <v>3380</v>
      </c>
      <c r="K8328" t="s">
        <v>37</v>
      </c>
      <c r="L8328" t="s">
        <v>64</v>
      </c>
      <c r="M8328" t="s">
        <v>16362</v>
      </c>
      <c r="N8328" t="s">
        <v>2981</v>
      </c>
      <c r="O8328" t="s">
        <v>3085</v>
      </c>
      <c r="P8328" t="s">
        <v>42</v>
      </c>
      <c r="Q8328" t="s">
        <v>3121</v>
      </c>
      <c r="R8328" t="s">
        <v>2984</v>
      </c>
      <c r="S8328" t="s">
        <v>2985</v>
      </c>
      <c r="T8328">
        <v>16.914208200000001</v>
      </c>
      <c r="U8328">
        <v>-89.897010159999994</v>
      </c>
      <c r="V8328" t="s">
        <v>2986</v>
      </c>
      <c r="W8328" t="s">
        <v>22</v>
      </c>
      <c r="X8328" t="s">
        <v>4181</v>
      </c>
      <c r="Y8328" t="s">
        <v>2987</v>
      </c>
      <c r="Z8328" t="s">
        <v>2988</v>
      </c>
      <c r="AC8328" t="str">
        <f>_xlfn.XLOOKUP(UNIVERSO[[#This Row],[Ruta DN]],'[1]CUOTA RUTA'!E:E,'[1]CUOTA RUTA'!G:G)</f>
        <v>Cargar</v>
      </c>
    </row>
    <row r="8329" spans="1:29" x14ac:dyDescent="0.25">
      <c r="A8329">
        <v>2720013792</v>
      </c>
      <c r="B8329">
        <v>7720013792</v>
      </c>
      <c r="C8329" t="s">
        <v>29</v>
      </c>
      <c r="D8329" t="s">
        <v>3654</v>
      </c>
      <c r="E8329" t="s">
        <v>16363</v>
      </c>
      <c r="F8329" t="s">
        <v>3037</v>
      </c>
      <c r="G8329" t="s">
        <v>3038</v>
      </c>
      <c r="H8329" t="s">
        <v>3039</v>
      </c>
      <c r="I8329" t="s">
        <v>3656</v>
      </c>
      <c r="J8329" t="s">
        <v>3657</v>
      </c>
      <c r="K8329" t="s">
        <v>37</v>
      </c>
      <c r="L8329" t="s">
        <v>64</v>
      </c>
      <c r="M8329" t="s">
        <v>16364</v>
      </c>
      <c r="N8329" t="s">
        <v>3043</v>
      </c>
      <c r="O8329" t="s">
        <v>3044</v>
      </c>
      <c r="P8329" t="s">
        <v>42</v>
      </c>
      <c r="Q8329" t="s">
        <v>3091</v>
      </c>
      <c r="R8329" t="s">
        <v>2984</v>
      </c>
      <c r="S8329" t="s">
        <v>2985</v>
      </c>
      <c r="T8329">
        <v>15.476953999999999</v>
      </c>
      <c r="U8329">
        <v>-90.308071999999996</v>
      </c>
      <c r="V8329" t="s">
        <v>3046</v>
      </c>
      <c r="W8329" t="s">
        <v>22</v>
      </c>
      <c r="X8329" t="s">
        <v>4186</v>
      </c>
      <c r="Y8329" t="s">
        <v>3047</v>
      </c>
      <c r="Z8329" t="s">
        <v>3048</v>
      </c>
      <c r="AC8329" t="str">
        <f>_xlfn.XLOOKUP(UNIVERSO[[#This Row],[Ruta DN]],'[1]CUOTA RUTA'!E:E,'[1]CUOTA RUTA'!G:G)</f>
        <v>Cargar</v>
      </c>
    </row>
    <row r="8330" spans="1:29" x14ac:dyDescent="0.25">
      <c r="A8330">
        <v>2720013791</v>
      </c>
      <c r="B8330">
        <v>7720013791</v>
      </c>
      <c r="C8330" t="s">
        <v>29</v>
      </c>
      <c r="D8330" t="s">
        <v>3654</v>
      </c>
      <c r="E8330" t="s">
        <v>16365</v>
      </c>
      <c r="F8330" t="s">
        <v>3037</v>
      </c>
      <c r="G8330" t="s">
        <v>3038</v>
      </c>
      <c r="H8330" t="s">
        <v>3039</v>
      </c>
      <c r="I8330" t="s">
        <v>3656</v>
      </c>
      <c r="J8330" t="s">
        <v>3657</v>
      </c>
      <c r="K8330" t="s">
        <v>37</v>
      </c>
      <c r="L8330" t="s">
        <v>64</v>
      </c>
      <c r="M8330" t="s">
        <v>16366</v>
      </c>
      <c r="N8330" t="s">
        <v>3043</v>
      </c>
      <c r="O8330" t="s">
        <v>3044</v>
      </c>
      <c r="P8330" t="s">
        <v>42</v>
      </c>
      <c r="Q8330" t="s">
        <v>3091</v>
      </c>
      <c r="R8330" t="s">
        <v>2984</v>
      </c>
      <c r="S8330" t="s">
        <v>2985</v>
      </c>
      <c r="T8330">
        <v>15.477665999999999</v>
      </c>
      <c r="U8330">
        <v>-90.309421999999998</v>
      </c>
      <c r="V8330" t="s">
        <v>3046</v>
      </c>
      <c r="W8330" t="s">
        <v>22</v>
      </c>
      <c r="X8330" t="s">
        <v>4186</v>
      </c>
      <c r="Y8330" t="s">
        <v>3047</v>
      </c>
      <c r="Z8330" t="s">
        <v>3048</v>
      </c>
      <c r="AC8330" t="str">
        <f>_xlfn.XLOOKUP(UNIVERSO[[#This Row],[Ruta DN]],'[1]CUOTA RUTA'!E:E,'[1]CUOTA RUTA'!G:G)</f>
        <v>Cargar</v>
      </c>
    </row>
    <row r="8331" spans="1:29" x14ac:dyDescent="0.25">
      <c r="A8331">
        <v>2720013787</v>
      </c>
      <c r="B8331">
        <v>7720013787</v>
      </c>
      <c r="C8331" t="s">
        <v>29</v>
      </c>
      <c r="D8331" t="s">
        <v>3261</v>
      </c>
      <c r="E8331" t="s">
        <v>16367</v>
      </c>
      <c r="F8331" t="s">
        <v>3037</v>
      </c>
      <c r="G8331" t="s">
        <v>3038</v>
      </c>
      <c r="H8331" t="s">
        <v>3039</v>
      </c>
      <c r="I8331" t="s">
        <v>3263</v>
      </c>
      <c r="J8331" t="s">
        <v>3264</v>
      </c>
      <c r="K8331" t="s">
        <v>37</v>
      </c>
      <c r="L8331" t="s">
        <v>64</v>
      </c>
      <c r="M8331" t="s">
        <v>16368</v>
      </c>
      <c r="N8331" t="s">
        <v>3043</v>
      </c>
      <c r="O8331" t="s">
        <v>3044</v>
      </c>
      <c r="P8331" t="s">
        <v>42</v>
      </c>
      <c r="Q8331" t="s">
        <v>3091</v>
      </c>
      <c r="R8331" t="s">
        <v>2984</v>
      </c>
      <c r="S8331" t="s">
        <v>2985</v>
      </c>
      <c r="T8331">
        <v>15.481118</v>
      </c>
      <c r="U8331">
        <v>-90.308876999999995</v>
      </c>
      <c r="V8331" t="s">
        <v>3046</v>
      </c>
      <c r="W8331" t="s">
        <v>22</v>
      </c>
      <c r="X8331" t="s">
        <v>4181</v>
      </c>
      <c r="Y8331" t="s">
        <v>3047</v>
      </c>
      <c r="Z8331" t="s">
        <v>3048</v>
      </c>
      <c r="AA8331">
        <v>7</v>
      </c>
      <c r="AC8331" t="str">
        <f>_xlfn.XLOOKUP(UNIVERSO[[#This Row],[Ruta DN]],'[1]CUOTA RUTA'!E:E,'[1]CUOTA RUTA'!G:G)</f>
        <v>Cargar</v>
      </c>
    </row>
    <row r="8332" spans="1:29" x14ac:dyDescent="0.25">
      <c r="A8332">
        <v>2720013754</v>
      </c>
      <c r="B8332">
        <v>7720013754</v>
      </c>
      <c r="C8332" t="s">
        <v>29</v>
      </c>
      <c r="D8332" t="s">
        <v>3261</v>
      </c>
      <c r="E8332" t="s">
        <v>16369</v>
      </c>
      <c r="F8332" t="s">
        <v>3037</v>
      </c>
      <c r="G8332" t="s">
        <v>3038</v>
      </c>
      <c r="H8332" t="s">
        <v>3039</v>
      </c>
      <c r="I8332" t="s">
        <v>3263</v>
      </c>
      <c r="J8332" t="s">
        <v>3264</v>
      </c>
      <c r="K8332" t="s">
        <v>37</v>
      </c>
      <c r="L8332" t="s">
        <v>64</v>
      </c>
      <c r="M8332" t="s">
        <v>3288</v>
      </c>
      <c r="N8332" t="s">
        <v>3043</v>
      </c>
      <c r="O8332" t="s">
        <v>3044</v>
      </c>
      <c r="P8332" t="s">
        <v>42</v>
      </c>
      <c r="Q8332" t="s">
        <v>3091</v>
      </c>
      <c r="R8332" t="s">
        <v>2984</v>
      </c>
      <c r="S8332" t="s">
        <v>2985</v>
      </c>
      <c r="T8332">
        <v>15.479258</v>
      </c>
      <c r="U8332">
        <v>-90.308983999999995</v>
      </c>
      <c r="V8332" t="s">
        <v>3046</v>
      </c>
      <c r="W8332" t="s">
        <v>22</v>
      </c>
      <c r="X8332" t="s">
        <v>4181</v>
      </c>
      <c r="Y8332" t="s">
        <v>3047</v>
      </c>
      <c r="Z8332" t="s">
        <v>3048</v>
      </c>
      <c r="AC8332" t="str">
        <f>_xlfn.XLOOKUP(UNIVERSO[[#This Row],[Ruta DN]],'[1]CUOTA RUTA'!E:E,'[1]CUOTA RUTA'!G:G)</f>
        <v>Cargar</v>
      </c>
    </row>
    <row r="8333" spans="1:29" x14ac:dyDescent="0.25">
      <c r="A8333">
        <v>2720013743</v>
      </c>
      <c r="B8333">
        <v>7720013743</v>
      </c>
      <c r="C8333" t="s">
        <v>29</v>
      </c>
      <c r="D8333" t="s">
        <v>3105</v>
      </c>
      <c r="E8333" t="s">
        <v>16370</v>
      </c>
      <c r="F8333" t="s">
        <v>3004</v>
      </c>
      <c r="G8333" t="s">
        <v>3005</v>
      </c>
      <c r="H8333" t="s">
        <v>3006</v>
      </c>
      <c r="I8333" t="s">
        <v>3107</v>
      </c>
      <c r="J8333" t="s">
        <v>3108</v>
      </c>
      <c r="K8333" t="s">
        <v>37</v>
      </c>
      <c r="L8333" t="s">
        <v>38</v>
      </c>
      <c r="M8333" t="s">
        <v>16371</v>
      </c>
      <c r="N8333" t="s">
        <v>3010</v>
      </c>
      <c r="O8333" t="s">
        <v>3011</v>
      </c>
      <c r="P8333" t="s">
        <v>42</v>
      </c>
      <c r="Q8333" t="s">
        <v>3110</v>
      </c>
      <c r="R8333" t="s">
        <v>44</v>
      </c>
      <c r="S8333" t="s">
        <v>45</v>
      </c>
      <c r="T8333">
        <v>14.976424</v>
      </c>
      <c r="U8333">
        <v>-89.522599</v>
      </c>
      <c r="V8333" t="s">
        <v>3011</v>
      </c>
      <c r="W8333" t="s">
        <v>22</v>
      </c>
      <c r="X8333" t="s">
        <v>4181</v>
      </c>
      <c r="Y8333" t="s">
        <v>3013</v>
      </c>
      <c r="Z8333" t="s">
        <v>3014</v>
      </c>
      <c r="AC8333" t="str">
        <f>_xlfn.XLOOKUP(UNIVERSO[[#This Row],[Ruta DN]],'[1]CUOTA RUTA'!E:E,'[1]CUOTA RUTA'!G:G)</f>
        <v>Cargar</v>
      </c>
    </row>
    <row r="8334" spans="1:29" x14ac:dyDescent="0.25">
      <c r="A8334">
        <v>2720013719</v>
      </c>
      <c r="B8334">
        <v>7720013719</v>
      </c>
      <c r="C8334" t="s">
        <v>29</v>
      </c>
      <c r="D8334" t="s">
        <v>3049</v>
      </c>
      <c r="E8334" t="s">
        <v>16372</v>
      </c>
      <c r="F8334" t="s">
        <v>3037</v>
      </c>
      <c r="G8334" t="s">
        <v>3038</v>
      </c>
      <c r="H8334" t="s">
        <v>3039</v>
      </c>
      <c r="I8334" t="s">
        <v>3051</v>
      </c>
      <c r="J8334" t="s">
        <v>3052</v>
      </c>
      <c r="K8334" t="s">
        <v>1055</v>
      </c>
      <c r="L8334" t="s">
        <v>64</v>
      </c>
      <c r="M8334" t="s">
        <v>16373</v>
      </c>
      <c r="N8334" t="s">
        <v>3043</v>
      </c>
      <c r="O8334" t="s">
        <v>3046</v>
      </c>
      <c r="P8334" t="s">
        <v>42</v>
      </c>
      <c r="Q8334" t="s">
        <v>3045</v>
      </c>
      <c r="R8334" t="s">
        <v>2984</v>
      </c>
      <c r="S8334" t="s">
        <v>2985</v>
      </c>
      <c r="T8334">
        <v>15.47114</v>
      </c>
      <c r="U8334">
        <v>-90.393879999999996</v>
      </c>
      <c r="V8334" t="s">
        <v>3046</v>
      </c>
      <c r="W8334" t="s">
        <v>22</v>
      </c>
      <c r="X8334" t="s">
        <v>4186</v>
      </c>
      <c r="Y8334" t="s">
        <v>3047</v>
      </c>
      <c r="Z8334" t="s">
        <v>3048</v>
      </c>
      <c r="AC8334" t="str">
        <f>_xlfn.XLOOKUP(UNIVERSO[[#This Row],[Ruta DN]],'[1]CUOTA RUTA'!E:E,'[1]CUOTA RUTA'!G:G)</f>
        <v>Cargar</v>
      </c>
    </row>
    <row r="8335" spans="1:29" x14ac:dyDescent="0.25">
      <c r="A8335">
        <v>2720013712</v>
      </c>
      <c r="B8335">
        <v>7720013712</v>
      </c>
      <c r="C8335" t="s">
        <v>29</v>
      </c>
      <c r="D8335" t="s">
        <v>3575</v>
      </c>
      <c r="E8335" t="s">
        <v>16374</v>
      </c>
      <c r="F8335" t="s">
        <v>3037</v>
      </c>
      <c r="G8335" t="s">
        <v>3038</v>
      </c>
      <c r="H8335" t="s">
        <v>3039</v>
      </c>
      <c r="I8335" t="s">
        <v>3577</v>
      </c>
      <c r="J8335" t="s">
        <v>3578</v>
      </c>
      <c r="K8335" t="s">
        <v>37</v>
      </c>
      <c r="L8335" t="s">
        <v>64</v>
      </c>
      <c r="M8335" t="s">
        <v>16375</v>
      </c>
      <c r="N8335" t="s">
        <v>3043</v>
      </c>
      <c r="O8335" t="s">
        <v>3046</v>
      </c>
      <c r="P8335" t="s">
        <v>42</v>
      </c>
      <c r="Q8335" t="s">
        <v>3045</v>
      </c>
      <c r="R8335" t="s">
        <v>2984</v>
      </c>
      <c r="S8335" t="s">
        <v>2985</v>
      </c>
      <c r="T8335">
        <v>15.475023333333329</v>
      </c>
      <c r="U8335">
        <v>-90.373425000000012</v>
      </c>
      <c r="V8335" t="s">
        <v>3046</v>
      </c>
      <c r="W8335" t="s">
        <v>22</v>
      </c>
      <c r="X8335" t="s">
        <v>4186</v>
      </c>
      <c r="Y8335" t="s">
        <v>3047</v>
      </c>
      <c r="Z8335" t="s">
        <v>3048</v>
      </c>
      <c r="AC8335" t="str">
        <f>_xlfn.XLOOKUP(UNIVERSO[[#This Row],[Ruta DN]],'[1]CUOTA RUTA'!E:E,'[1]CUOTA RUTA'!G:G)</f>
        <v>Cargar</v>
      </c>
    </row>
    <row r="8336" spans="1:29" x14ac:dyDescent="0.25">
      <c r="A8336">
        <v>2720013635</v>
      </c>
      <c r="B8336">
        <v>7720013635</v>
      </c>
      <c r="C8336" t="s">
        <v>29</v>
      </c>
      <c r="D8336" t="s">
        <v>3111</v>
      </c>
      <c r="E8336" t="s">
        <v>16376</v>
      </c>
      <c r="F8336" t="s">
        <v>3037</v>
      </c>
      <c r="G8336" t="s">
        <v>3038</v>
      </c>
      <c r="H8336" t="s">
        <v>3039</v>
      </c>
      <c r="I8336" t="s">
        <v>3113</v>
      </c>
      <c r="J8336" t="s">
        <v>3114</v>
      </c>
      <c r="K8336" t="s">
        <v>37</v>
      </c>
      <c r="L8336" t="s">
        <v>64</v>
      </c>
      <c r="M8336" t="s">
        <v>16377</v>
      </c>
      <c r="N8336" t="s">
        <v>3043</v>
      </c>
      <c r="O8336" t="s">
        <v>3046</v>
      </c>
      <c r="P8336" t="s">
        <v>42</v>
      </c>
      <c r="Q8336" t="s">
        <v>3045</v>
      </c>
      <c r="R8336" t="s">
        <v>2984</v>
      </c>
      <c r="S8336" t="s">
        <v>2985</v>
      </c>
      <c r="T8336">
        <v>15.46949</v>
      </c>
      <c r="U8336">
        <v>-90.374589999999998</v>
      </c>
      <c r="V8336" t="s">
        <v>3046</v>
      </c>
      <c r="W8336" t="s">
        <v>22</v>
      </c>
      <c r="X8336" t="s">
        <v>4186</v>
      </c>
      <c r="Y8336" t="s">
        <v>3047</v>
      </c>
      <c r="Z8336" t="s">
        <v>3048</v>
      </c>
      <c r="AC8336" t="str">
        <f>_xlfn.XLOOKUP(UNIVERSO[[#This Row],[Ruta DN]],'[1]CUOTA RUTA'!E:E,'[1]CUOTA RUTA'!G:G)</f>
        <v>Cargar</v>
      </c>
    </row>
    <row r="8337" spans="1:29" x14ac:dyDescent="0.25">
      <c r="A8337">
        <v>2720013625</v>
      </c>
      <c r="B8337">
        <v>7720013625</v>
      </c>
      <c r="C8337" t="s">
        <v>29</v>
      </c>
      <c r="D8337" t="s">
        <v>3654</v>
      </c>
      <c r="E8337" t="s">
        <v>16378</v>
      </c>
      <c r="F8337" t="s">
        <v>3037</v>
      </c>
      <c r="G8337" t="s">
        <v>3038</v>
      </c>
      <c r="H8337" t="s">
        <v>3039</v>
      </c>
      <c r="I8337" t="s">
        <v>3656</v>
      </c>
      <c r="J8337" t="s">
        <v>3657</v>
      </c>
      <c r="K8337" t="s">
        <v>37</v>
      </c>
      <c r="L8337" t="s">
        <v>64</v>
      </c>
      <c r="M8337" t="s">
        <v>16379</v>
      </c>
      <c r="N8337" t="s">
        <v>3043</v>
      </c>
      <c r="O8337" t="s">
        <v>3799</v>
      </c>
      <c r="P8337" t="s">
        <v>42</v>
      </c>
      <c r="Q8337" t="s">
        <v>3091</v>
      </c>
      <c r="R8337" t="s">
        <v>2984</v>
      </c>
      <c r="S8337" t="s">
        <v>2985</v>
      </c>
      <c r="T8337">
        <v>15.375638</v>
      </c>
      <c r="U8337">
        <v>-90.429455000000004</v>
      </c>
      <c r="V8337" t="s">
        <v>3046</v>
      </c>
      <c r="W8337" t="s">
        <v>202</v>
      </c>
      <c r="X8337" t="s">
        <v>4186</v>
      </c>
      <c r="Y8337" t="s">
        <v>3047</v>
      </c>
      <c r="Z8337" t="s">
        <v>3048</v>
      </c>
      <c r="AC8337" t="str">
        <f>_xlfn.XLOOKUP(UNIVERSO[[#This Row],[Ruta DN]],'[1]CUOTA RUTA'!E:E,'[1]CUOTA RUTA'!G:G)</f>
        <v>Cargar</v>
      </c>
    </row>
    <row r="8338" spans="1:29" x14ac:dyDescent="0.25">
      <c r="A8338">
        <v>2720013594</v>
      </c>
      <c r="B8338">
        <v>7720013594</v>
      </c>
      <c r="C8338" t="s">
        <v>29</v>
      </c>
      <c r="D8338" t="s">
        <v>3261</v>
      </c>
      <c r="E8338" t="s">
        <v>16380</v>
      </c>
      <c r="F8338" t="s">
        <v>3037</v>
      </c>
      <c r="G8338" t="s">
        <v>3038</v>
      </c>
      <c r="H8338" t="s">
        <v>3039</v>
      </c>
      <c r="I8338" t="s">
        <v>3263</v>
      </c>
      <c r="J8338" t="s">
        <v>3264</v>
      </c>
      <c r="K8338" t="s">
        <v>37</v>
      </c>
      <c r="L8338" t="s">
        <v>64</v>
      </c>
      <c r="M8338" t="s">
        <v>16381</v>
      </c>
      <c r="N8338" t="s">
        <v>3043</v>
      </c>
      <c r="O8338" t="s">
        <v>3044</v>
      </c>
      <c r="P8338" t="s">
        <v>42</v>
      </c>
      <c r="Q8338" t="s">
        <v>3091</v>
      </c>
      <c r="R8338" t="s">
        <v>2984</v>
      </c>
      <c r="S8338" t="s">
        <v>2985</v>
      </c>
      <c r="T8338">
        <v>15.48386</v>
      </c>
      <c r="U8338">
        <v>-90.314340000000001</v>
      </c>
      <c r="V8338" t="s">
        <v>3046</v>
      </c>
      <c r="W8338" t="s">
        <v>22</v>
      </c>
      <c r="X8338" t="s">
        <v>4181</v>
      </c>
      <c r="Y8338" t="s">
        <v>3047</v>
      </c>
      <c r="Z8338" t="s">
        <v>3048</v>
      </c>
      <c r="AC8338" t="str">
        <f>_xlfn.XLOOKUP(UNIVERSO[[#This Row],[Ruta DN]],'[1]CUOTA RUTA'!E:E,'[1]CUOTA RUTA'!G:G)</f>
        <v>Cargar</v>
      </c>
    </row>
    <row r="8339" spans="1:29" x14ac:dyDescent="0.25">
      <c r="A8339">
        <v>2720013500</v>
      </c>
      <c r="B8339">
        <v>7720013500</v>
      </c>
      <c r="C8339" t="s">
        <v>29</v>
      </c>
      <c r="D8339" t="s">
        <v>3685</v>
      </c>
      <c r="E8339" t="s">
        <v>16382</v>
      </c>
      <c r="F8339" t="s">
        <v>3058</v>
      </c>
      <c r="G8339" t="s">
        <v>3059</v>
      </c>
      <c r="H8339" t="s">
        <v>3060</v>
      </c>
      <c r="I8339" t="s">
        <v>3687</v>
      </c>
      <c r="J8339" t="s">
        <v>3688</v>
      </c>
      <c r="K8339" t="s">
        <v>37</v>
      </c>
      <c r="L8339" t="s">
        <v>64</v>
      </c>
      <c r="M8339" t="s">
        <v>16383</v>
      </c>
      <c r="N8339" t="s">
        <v>2997</v>
      </c>
      <c r="O8339" t="s">
        <v>3690</v>
      </c>
      <c r="P8339" t="s">
        <v>42</v>
      </c>
      <c r="Q8339" t="s">
        <v>3065</v>
      </c>
      <c r="R8339" t="s">
        <v>2984</v>
      </c>
      <c r="S8339" t="s">
        <v>2985</v>
      </c>
      <c r="T8339">
        <v>15.526441699999999</v>
      </c>
      <c r="U8339">
        <v>-89.333432799999997</v>
      </c>
      <c r="V8339" t="s">
        <v>3064</v>
      </c>
      <c r="W8339" t="s">
        <v>22</v>
      </c>
      <c r="X8339" t="s">
        <v>4181</v>
      </c>
      <c r="Y8339" t="s">
        <v>3066</v>
      </c>
      <c r="Z8339" t="s">
        <v>3067</v>
      </c>
      <c r="AC8339" t="str">
        <f>_xlfn.XLOOKUP(UNIVERSO[[#This Row],[Ruta DN]],'[1]CUOTA RUTA'!E:E,'[1]CUOTA RUTA'!G:G)</f>
        <v>Cargar</v>
      </c>
    </row>
    <row r="8340" spans="1:29" x14ac:dyDescent="0.25">
      <c r="A8340">
        <v>2720013485</v>
      </c>
      <c r="B8340">
        <v>7720013485</v>
      </c>
      <c r="C8340" t="s">
        <v>29</v>
      </c>
      <c r="D8340" t="s">
        <v>3484</v>
      </c>
      <c r="E8340" t="s">
        <v>16384</v>
      </c>
      <c r="F8340" t="s">
        <v>3128</v>
      </c>
      <c r="G8340" t="s">
        <v>3129</v>
      </c>
      <c r="H8340" t="s">
        <v>3130</v>
      </c>
      <c r="I8340" t="s">
        <v>3486</v>
      </c>
      <c r="J8340" t="s">
        <v>3487</v>
      </c>
      <c r="K8340" t="s">
        <v>37</v>
      </c>
      <c r="L8340" t="s">
        <v>64</v>
      </c>
      <c r="M8340" t="s">
        <v>470</v>
      </c>
      <c r="N8340" t="s">
        <v>2981</v>
      </c>
      <c r="O8340" t="s">
        <v>3134</v>
      </c>
      <c r="P8340" t="s">
        <v>42</v>
      </c>
      <c r="Q8340" t="s">
        <v>3135</v>
      </c>
      <c r="R8340" t="s">
        <v>2984</v>
      </c>
      <c r="S8340" t="s">
        <v>2985</v>
      </c>
      <c r="T8340">
        <v>16.340059</v>
      </c>
      <c r="U8340">
        <v>-89.417277999999996</v>
      </c>
      <c r="V8340" t="s">
        <v>3134</v>
      </c>
      <c r="W8340" t="s">
        <v>22</v>
      </c>
      <c r="X8340" t="s">
        <v>4186</v>
      </c>
      <c r="Y8340" t="s">
        <v>3136</v>
      </c>
      <c r="Z8340" t="s">
        <v>3137</v>
      </c>
      <c r="AC8340" t="str">
        <f>_xlfn.XLOOKUP(UNIVERSO[[#This Row],[Ruta DN]],'[1]CUOTA RUTA'!E:E,'[1]CUOTA RUTA'!G:G)</f>
        <v>Cargar</v>
      </c>
    </row>
    <row r="8341" spans="1:29" x14ac:dyDescent="0.25">
      <c r="A8341">
        <v>2720013457</v>
      </c>
      <c r="B8341">
        <v>7720013457</v>
      </c>
      <c r="C8341" t="s">
        <v>29</v>
      </c>
      <c r="D8341" t="s">
        <v>3273</v>
      </c>
      <c r="E8341" t="s">
        <v>16385</v>
      </c>
      <c r="F8341" t="s">
        <v>3037</v>
      </c>
      <c r="G8341" t="s">
        <v>3038</v>
      </c>
      <c r="H8341" t="s">
        <v>3039</v>
      </c>
      <c r="I8341" t="s">
        <v>3275</v>
      </c>
      <c r="J8341" t="s">
        <v>3276</v>
      </c>
      <c r="K8341" t="s">
        <v>37</v>
      </c>
      <c r="L8341" t="s">
        <v>64</v>
      </c>
      <c r="M8341" t="s">
        <v>16386</v>
      </c>
      <c r="N8341" t="s">
        <v>3043</v>
      </c>
      <c r="O8341" t="s">
        <v>3638</v>
      </c>
      <c r="P8341" t="s">
        <v>42</v>
      </c>
      <c r="Q8341" t="s">
        <v>3091</v>
      </c>
      <c r="R8341" t="s">
        <v>2984</v>
      </c>
      <c r="S8341" t="s">
        <v>2985</v>
      </c>
      <c r="T8341">
        <v>15.320237000000001</v>
      </c>
      <c r="U8341">
        <v>-90.352198000000001</v>
      </c>
      <c r="V8341" t="s">
        <v>3046</v>
      </c>
      <c r="W8341" t="s">
        <v>22</v>
      </c>
      <c r="X8341" t="s">
        <v>4186</v>
      </c>
      <c r="Y8341" t="s">
        <v>3047</v>
      </c>
      <c r="Z8341" t="s">
        <v>3048</v>
      </c>
      <c r="AC8341" t="str">
        <f>_xlfn.XLOOKUP(UNIVERSO[[#This Row],[Ruta DN]],'[1]CUOTA RUTA'!E:E,'[1]CUOTA RUTA'!G:G)</f>
        <v>Cargar</v>
      </c>
    </row>
    <row r="8342" spans="1:29" x14ac:dyDescent="0.25">
      <c r="A8342">
        <v>2720013449</v>
      </c>
      <c r="B8342">
        <v>7720013449</v>
      </c>
      <c r="C8342" t="s">
        <v>29</v>
      </c>
      <c r="D8342" t="s">
        <v>3194</v>
      </c>
      <c r="E8342" t="s">
        <v>16387</v>
      </c>
      <c r="F8342" t="s">
        <v>3153</v>
      </c>
      <c r="G8342" t="s">
        <v>3154</v>
      </c>
      <c r="H8342" t="s">
        <v>3155</v>
      </c>
      <c r="I8342" t="s">
        <v>3196</v>
      </c>
      <c r="J8342" t="s">
        <v>3197</v>
      </c>
      <c r="K8342" t="s">
        <v>37</v>
      </c>
      <c r="L8342" t="s">
        <v>64</v>
      </c>
      <c r="M8342" t="s">
        <v>16388</v>
      </c>
      <c r="N8342" t="s">
        <v>3043</v>
      </c>
      <c r="O8342" t="s">
        <v>3159</v>
      </c>
      <c r="P8342" t="s">
        <v>42</v>
      </c>
      <c r="Q8342" t="s">
        <v>3160</v>
      </c>
      <c r="R8342" t="s">
        <v>2984</v>
      </c>
      <c r="S8342" t="s">
        <v>2985</v>
      </c>
      <c r="T8342">
        <v>15.805557</v>
      </c>
      <c r="U8342">
        <v>-89.869535999999997</v>
      </c>
      <c r="V8342" t="s">
        <v>3161</v>
      </c>
      <c r="W8342" t="s">
        <v>22</v>
      </c>
      <c r="X8342" t="s">
        <v>4186</v>
      </c>
      <c r="Y8342" t="s">
        <v>3162</v>
      </c>
      <c r="Z8342" t="s">
        <v>3163</v>
      </c>
      <c r="AC8342" t="str">
        <f>_xlfn.XLOOKUP(UNIVERSO[[#This Row],[Ruta DN]],'[1]CUOTA RUTA'!E:E,'[1]CUOTA RUTA'!G:G)</f>
        <v>Cargar</v>
      </c>
    </row>
    <row r="8343" spans="1:29" x14ac:dyDescent="0.25">
      <c r="A8343">
        <v>2720013441</v>
      </c>
      <c r="B8343">
        <v>7720013441</v>
      </c>
      <c r="C8343" t="s">
        <v>29</v>
      </c>
      <c r="D8343" t="s">
        <v>3030</v>
      </c>
      <c r="E8343" t="s">
        <v>16389</v>
      </c>
      <c r="F8343" t="s">
        <v>2991</v>
      </c>
      <c r="G8343" t="s">
        <v>2992</v>
      </c>
      <c r="H8343" t="s">
        <v>2993</v>
      </c>
      <c r="I8343" t="s">
        <v>3032</v>
      </c>
      <c r="J8343" t="s">
        <v>3033</v>
      </c>
      <c r="K8343" t="s">
        <v>37</v>
      </c>
      <c r="L8343" t="s">
        <v>64</v>
      </c>
      <c r="M8343" t="s">
        <v>16390</v>
      </c>
      <c r="N8343" t="s">
        <v>2997</v>
      </c>
      <c r="O8343" t="s">
        <v>2998</v>
      </c>
      <c r="P8343" t="s">
        <v>42</v>
      </c>
      <c r="Q8343" t="s">
        <v>2999</v>
      </c>
      <c r="R8343" t="s">
        <v>2984</v>
      </c>
      <c r="S8343" t="s">
        <v>2985</v>
      </c>
      <c r="T8343">
        <v>15.6898</v>
      </c>
      <c r="U8343">
        <v>-88.625420000000005</v>
      </c>
      <c r="V8343" t="s">
        <v>2998</v>
      </c>
      <c r="W8343" t="s">
        <v>22</v>
      </c>
      <c r="X8343" t="s">
        <v>4186</v>
      </c>
      <c r="Y8343" t="s">
        <v>3000</v>
      </c>
      <c r="Z8343" t="s">
        <v>3001</v>
      </c>
      <c r="AC8343" t="str">
        <f>_xlfn.XLOOKUP(UNIVERSO[[#This Row],[Ruta DN]],'[1]CUOTA RUTA'!E:E,'[1]CUOTA RUTA'!G:G)</f>
        <v>Cargar</v>
      </c>
    </row>
    <row r="8344" spans="1:29" x14ac:dyDescent="0.25">
      <c r="A8344">
        <v>2720013413</v>
      </c>
      <c r="B8344">
        <v>7720013413</v>
      </c>
      <c r="C8344" t="s">
        <v>29</v>
      </c>
      <c r="D8344" t="s">
        <v>3218</v>
      </c>
      <c r="E8344" t="s">
        <v>16391</v>
      </c>
      <c r="F8344" t="s">
        <v>3058</v>
      </c>
      <c r="G8344" t="s">
        <v>3059</v>
      </c>
      <c r="H8344" t="s">
        <v>3060</v>
      </c>
      <c r="I8344" t="s">
        <v>3220</v>
      </c>
      <c r="J8344" t="s">
        <v>3221</v>
      </c>
      <c r="K8344" t="s">
        <v>37</v>
      </c>
      <c r="L8344" t="s">
        <v>64</v>
      </c>
      <c r="M8344" t="s">
        <v>16161</v>
      </c>
      <c r="N8344" t="s">
        <v>2997</v>
      </c>
      <c r="O8344" t="s">
        <v>3690</v>
      </c>
      <c r="P8344" t="s">
        <v>42</v>
      </c>
      <c r="Q8344" t="s">
        <v>3065</v>
      </c>
      <c r="R8344" t="s">
        <v>2984</v>
      </c>
      <c r="S8344" t="s">
        <v>2985</v>
      </c>
      <c r="T8344">
        <v>15.52628</v>
      </c>
      <c r="U8344">
        <v>-89.339938000000004</v>
      </c>
      <c r="V8344" t="s">
        <v>3064</v>
      </c>
      <c r="W8344" t="s">
        <v>22</v>
      </c>
      <c r="X8344" t="s">
        <v>4186</v>
      </c>
      <c r="Y8344" t="s">
        <v>3066</v>
      </c>
      <c r="Z8344" t="s">
        <v>3067</v>
      </c>
      <c r="AC8344" t="str">
        <f>_xlfn.XLOOKUP(UNIVERSO[[#This Row],[Ruta DN]],'[1]CUOTA RUTA'!E:E,'[1]CUOTA RUTA'!G:G)</f>
        <v>Cargar</v>
      </c>
    </row>
    <row r="8345" spans="1:29" x14ac:dyDescent="0.25">
      <c r="A8345">
        <v>2720013379</v>
      </c>
      <c r="B8345">
        <v>7720013379</v>
      </c>
      <c r="C8345" t="s">
        <v>29</v>
      </c>
      <c r="D8345" t="s">
        <v>3261</v>
      </c>
      <c r="E8345" t="s">
        <v>16392</v>
      </c>
      <c r="F8345" t="s">
        <v>3037</v>
      </c>
      <c r="G8345" t="s">
        <v>3038</v>
      </c>
      <c r="H8345" t="s">
        <v>3039</v>
      </c>
      <c r="I8345" t="s">
        <v>3263</v>
      </c>
      <c r="J8345" t="s">
        <v>3264</v>
      </c>
      <c r="K8345" t="s">
        <v>37</v>
      </c>
      <c r="L8345" t="s">
        <v>64</v>
      </c>
      <c r="M8345" t="s">
        <v>16393</v>
      </c>
      <c r="N8345" t="s">
        <v>3043</v>
      </c>
      <c r="O8345" t="s">
        <v>3046</v>
      </c>
      <c r="P8345" t="s">
        <v>42</v>
      </c>
      <c r="Q8345" t="s">
        <v>3091</v>
      </c>
      <c r="R8345" t="s">
        <v>2984</v>
      </c>
      <c r="S8345" t="s">
        <v>2985</v>
      </c>
      <c r="T8345">
        <v>15.47642166666666</v>
      </c>
      <c r="U8345">
        <v>-90.314928333333313</v>
      </c>
      <c r="V8345" t="s">
        <v>3046</v>
      </c>
      <c r="W8345" t="s">
        <v>22</v>
      </c>
      <c r="X8345" t="s">
        <v>4181</v>
      </c>
      <c r="Y8345" t="s">
        <v>3047</v>
      </c>
      <c r="Z8345" t="s">
        <v>3048</v>
      </c>
      <c r="AC8345" t="str">
        <f>_xlfn.XLOOKUP(UNIVERSO[[#This Row],[Ruta DN]],'[1]CUOTA RUTA'!E:E,'[1]CUOTA RUTA'!G:G)</f>
        <v>Cargar</v>
      </c>
    </row>
    <row r="8346" spans="1:29" x14ac:dyDescent="0.25">
      <c r="A8346">
        <v>2720013353</v>
      </c>
      <c r="B8346">
        <v>7720013353</v>
      </c>
      <c r="C8346" t="s">
        <v>29</v>
      </c>
      <c r="D8346" t="s">
        <v>3236</v>
      </c>
      <c r="E8346" t="s">
        <v>16394</v>
      </c>
      <c r="F8346" t="s">
        <v>2991</v>
      </c>
      <c r="G8346" t="s">
        <v>2992</v>
      </c>
      <c r="H8346" t="s">
        <v>2993</v>
      </c>
      <c r="I8346" t="s">
        <v>3238</v>
      </c>
      <c r="J8346" t="s">
        <v>3239</v>
      </c>
      <c r="K8346" t="s">
        <v>37</v>
      </c>
      <c r="L8346" t="s">
        <v>64</v>
      </c>
      <c r="M8346" t="s">
        <v>16395</v>
      </c>
      <c r="N8346" t="s">
        <v>2997</v>
      </c>
      <c r="O8346" t="s">
        <v>2998</v>
      </c>
      <c r="P8346" t="s">
        <v>42</v>
      </c>
      <c r="Q8346" t="s">
        <v>2999</v>
      </c>
      <c r="R8346" t="s">
        <v>2984</v>
      </c>
      <c r="S8346" t="s">
        <v>2985</v>
      </c>
      <c r="T8346">
        <v>15.708947999999999</v>
      </c>
      <c r="U8346">
        <v>-88.579066999999995</v>
      </c>
      <c r="V8346" t="s">
        <v>2998</v>
      </c>
      <c r="W8346" t="s">
        <v>22</v>
      </c>
      <c r="X8346" t="s">
        <v>4186</v>
      </c>
      <c r="Y8346" t="s">
        <v>3000</v>
      </c>
      <c r="Z8346" t="s">
        <v>3001</v>
      </c>
      <c r="AC8346" t="str">
        <f>_xlfn.XLOOKUP(UNIVERSO[[#This Row],[Ruta DN]],'[1]CUOTA RUTA'!E:E,'[1]CUOTA RUTA'!G:G)</f>
        <v>Cargar</v>
      </c>
    </row>
    <row r="8347" spans="1:29" x14ac:dyDescent="0.25">
      <c r="A8347">
        <v>2720013298</v>
      </c>
      <c r="B8347">
        <v>7720013298</v>
      </c>
      <c r="C8347" t="s">
        <v>29</v>
      </c>
      <c r="D8347" t="s">
        <v>3140</v>
      </c>
      <c r="E8347" t="s">
        <v>16396</v>
      </c>
      <c r="F8347" t="s">
        <v>3037</v>
      </c>
      <c r="G8347" t="s">
        <v>3038</v>
      </c>
      <c r="H8347" t="s">
        <v>3039</v>
      </c>
      <c r="I8347" t="s">
        <v>3142</v>
      </c>
      <c r="J8347" t="s">
        <v>3143</v>
      </c>
      <c r="K8347" t="s">
        <v>37</v>
      </c>
      <c r="L8347" t="s">
        <v>64</v>
      </c>
      <c r="M8347" t="s">
        <v>16397</v>
      </c>
      <c r="N8347" t="s">
        <v>3043</v>
      </c>
      <c r="O8347" t="s">
        <v>3046</v>
      </c>
      <c r="P8347" t="s">
        <v>42</v>
      </c>
      <c r="Q8347" t="s">
        <v>3045</v>
      </c>
      <c r="R8347" t="s">
        <v>2984</v>
      </c>
      <c r="S8347" t="s">
        <v>2985</v>
      </c>
      <c r="T8347">
        <v>15.47788666666667</v>
      </c>
      <c r="U8347">
        <v>-90.372886666666673</v>
      </c>
      <c r="V8347" t="s">
        <v>3046</v>
      </c>
      <c r="W8347" t="s">
        <v>22</v>
      </c>
      <c r="X8347" t="s">
        <v>4186</v>
      </c>
      <c r="Y8347" t="s">
        <v>3047</v>
      </c>
      <c r="Z8347" t="s">
        <v>3048</v>
      </c>
      <c r="AC8347" t="str">
        <f>_xlfn.XLOOKUP(UNIVERSO[[#This Row],[Ruta DN]],'[1]CUOTA RUTA'!E:E,'[1]CUOTA RUTA'!G:G)</f>
        <v>Cargar</v>
      </c>
    </row>
    <row r="8348" spans="1:29" x14ac:dyDescent="0.25">
      <c r="A8348">
        <v>2720013290</v>
      </c>
      <c r="B8348">
        <v>7720013290</v>
      </c>
      <c r="C8348" t="s">
        <v>29</v>
      </c>
      <c r="D8348" t="s">
        <v>3080</v>
      </c>
      <c r="E8348" t="s">
        <v>16398</v>
      </c>
      <c r="F8348" t="s">
        <v>2975</v>
      </c>
      <c r="G8348" t="s">
        <v>2976</v>
      </c>
      <c r="H8348" t="s">
        <v>2977</v>
      </c>
      <c r="I8348" t="s">
        <v>3082</v>
      </c>
      <c r="J8348" t="s">
        <v>3083</v>
      </c>
      <c r="K8348" t="s">
        <v>37</v>
      </c>
      <c r="L8348" t="s">
        <v>38</v>
      </c>
      <c r="M8348" t="s">
        <v>16399</v>
      </c>
      <c r="N8348" t="s">
        <v>2981</v>
      </c>
      <c r="O8348" t="s">
        <v>3079</v>
      </c>
      <c r="P8348" t="s">
        <v>42</v>
      </c>
      <c r="Q8348" t="s">
        <v>2983</v>
      </c>
      <c r="R8348" t="s">
        <v>2984</v>
      </c>
      <c r="S8348" t="s">
        <v>2985</v>
      </c>
      <c r="T8348">
        <v>16.905003000000001</v>
      </c>
      <c r="U8348">
        <v>-89.908044000000004</v>
      </c>
      <c r="V8348" t="s">
        <v>2986</v>
      </c>
      <c r="W8348" t="s">
        <v>22</v>
      </c>
      <c r="X8348" t="s">
        <v>4186</v>
      </c>
      <c r="Y8348" t="s">
        <v>2987</v>
      </c>
      <c r="Z8348" t="s">
        <v>2988</v>
      </c>
      <c r="AC8348" t="str">
        <f>_xlfn.XLOOKUP(UNIVERSO[[#This Row],[Ruta DN]],'[1]CUOTA RUTA'!E:E,'[1]CUOTA RUTA'!G:G)</f>
        <v>Cargar</v>
      </c>
    </row>
    <row r="8349" spans="1:29" x14ac:dyDescent="0.25">
      <c r="A8349">
        <v>2720013288</v>
      </c>
      <c r="B8349">
        <v>7720013288</v>
      </c>
      <c r="C8349" t="s">
        <v>29</v>
      </c>
      <c r="D8349" t="s">
        <v>3353</v>
      </c>
      <c r="E8349" t="s">
        <v>16400</v>
      </c>
      <c r="F8349" t="s">
        <v>2975</v>
      </c>
      <c r="G8349" t="s">
        <v>2976</v>
      </c>
      <c r="H8349" t="s">
        <v>2977</v>
      </c>
      <c r="I8349" t="s">
        <v>3355</v>
      </c>
      <c r="J8349" t="s">
        <v>3356</v>
      </c>
      <c r="K8349" t="s">
        <v>37</v>
      </c>
      <c r="L8349" t="s">
        <v>64</v>
      </c>
      <c r="M8349" t="s">
        <v>16401</v>
      </c>
      <c r="N8349" t="s">
        <v>2981</v>
      </c>
      <c r="O8349" t="s">
        <v>3079</v>
      </c>
      <c r="P8349" t="s">
        <v>42</v>
      </c>
      <c r="Q8349" t="s">
        <v>2983</v>
      </c>
      <c r="R8349" t="s">
        <v>2984</v>
      </c>
      <c r="S8349" t="s">
        <v>2985</v>
      </c>
      <c r="T8349">
        <v>16.917929999999998</v>
      </c>
      <c r="U8349">
        <v>-89.913849999999996</v>
      </c>
      <c r="V8349" t="s">
        <v>2986</v>
      </c>
      <c r="W8349" t="s">
        <v>22</v>
      </c>
      <c r="X8349" t="s">
        <v>4181</v>
      </c>
      <c r="Y8349" t="s">
        <v>2987</v>
      </c>
      <c r="Z8349" t="s">
        <v>2988</v>
      </c>
      <c r="AC8349" t="str">
        <f>_xlfn.XLOOKUP(UNIVERSO[[#This Row],[Ruta DN]],'[1]CUOTA RUTA'!E:E,'[1]CUOTA RUTA'!G:G)</f>
        <v>Cargar</v>
      </c>
    </row>
    <row r="8350" spans="1:29" x14ac:dyDescent="0.25">
      <c r="A8350">
        <v>2720013214</v>
      </c>
      <c r="B8350">
        <v>7720013214</v>
      </c>
      <c r="C8350" t="s">
        <v>29</v>
      </c>
      <c r="D8350" t="s">
        <v>3570</v>
      </c>
      <c r="E8350" t="s">
        <v>16402</v>
      </c>
      <c r="F8350" t="s">
        <v>3302</v>
      </c>
      <c r="G8350" t="s">
        <v>3303</v>
      </c>
      <c r="H8350" t="s">
        <v>3304</v>
      </c>
      <c r="I8350" t="s">
        <v>3572</v>
      </c>
      <c r="J8350" t="s">
        <v>3573</v>
      </c>
      <c r="K8350" t="s">
        <v>37</v>
      </c>
      <c r="L8350" t="s">
        <v>914</v>
      </c>
      <c r="M8350" t="s">
        <v>16403</v>
      </c>
      <c r="N8350" t="s">
        <v>3308</v>
      </c>
      <c r="O8350" t="s">
        <v>3309</v>
      </c>
      <c r="P8350" t="s">
        <v>206</v>
      </c>
      <c r="Q8350" t="s">
        <v>3310</v>
      </c>
      <c r="R8350" t="s">
        <v>44</v>
      </c>
      <c r="S8350" t="s">
        <v>45</v>
      </c>
      <c r="T8350">
        <v>15.100046000000001</v>
      </c>
      <c r="U8350">
        <v>-90.325813999999994</v>
      </c>
      <c r="V8350" t="s">
        <v>3309</v>
      </c>
      <c r="W8350" t="s">
        <v>22</v>
      </c>
      <c r="X8350" t="s">
        <v>4181</v>
      </c>
      <c r="Y8350" t="s">
        <v>3311</v>
      </c>
      <c r="Z8350" t="s">
        <v>3312</v>
      </c>
      <c r="AC8350" t="str">
        <f>_xlfn.XLOOKUP(UNIVERSO[[#This Row],[Ruta DN]],'[1]CUOTA RUTA'!E:E,'[1]CUOTA RUTA'!G:G)</f>
        <v>Cargar</v>
      </c>
    </row>
    <row r="8351" spans="1:29" x14ac:dyDescent="0.25">
      <c r="A8351">
        <v>2720013188</v>
      </c>
      <c r="B8351">
        <v>7720013188</v>
      </c>
      <c r="C8351" t="s">
        <v>29</v>
      </c>
      <c r="D8351" t="s">
        <v>3261</v>
      </c>
      <c r="E8351" t="s">
        <v>16404</v>
      </c>
      <c r="F8351" t="s">
        <v>3037</v>
      </c>
      <c r="G8351" t="s">
        <v>3038</v>
      </c>
      <c r="H8351" t="s">
        <v>3039</v>
      </c>
      <c r="I8351" t="s">
        <v>3263</v>
      </c>
      <c r="J8351" t="s">
        <v>3264</v>
      </c>
      <c r="K8351" t="s">
        <v>37</v>
      </c>
      <c r="L8351" t="s">
        <v>64</v>
      </c>
      <c r="M8351" t="s">
        <v>16405</v>
      </c>
      <c r="N8351" t="s">
        <v>3043</v>
      </c>
      <c r="O8351" t="s">
        <v>3044</v>
      </c>
      <c r="P8351" t="s">
        <v>42</v>
      </c>
      <c r="Q8351" t="s">
        <v>3091</v>
      </c>
      <c r="R8351" t="s">
        <v>2984</v>
      </c>
      <c r="S8351" t="s">
        <v>2985</v>
      </c>
      <c r="T8351">
        <v>15.478526</v>
      </c>
      <c r="U8351">
        <v>-90.309070000000006</v>
      </c>
      <c r="V8351" t="s">
        <v>3046</v>
      </c>
      <c r="W8351" t="s">
        <v>22</v>
      </c>
      <c r="X8351" t="s">
        <v>4181</v>
      </c>
      <c r="Y8351" t="s">
        <v>3047</v>
      </c>
      <c r="Z8351" t="s">
        <v>3048</v>
      </c>
      <c r="AC8351" t="str">
        <f>_xlfn.XLOOKUP(UNIVERSO[[#This Row],[Ruta DN]],'[1]CUOTA RUTA'!E:E,'[1]CUOTA RUTA'!G:G)</f>
        <v>Cargar</v>
      </c>
    </row>
    <row r="8352" spans="1:29" x14ac:dyDescent="0.25">
      <c r="A8352">
        <v>2720013177</v>
      </c>
      <c r="B8352">
        <v>7720013177</v>
      </c>
      <c r="C8352" t="s">
        <v>29</v>
      </c>
      <c r="D8352" t="s">
        <v>3086</v>
      </c>
      <c r="E8352" t="s">
        <v>16406</v>
      </c>
      <c r="F8352" t="s">
        <v>3037</v>
      </c>
      <c r="G8352" t="s">
        <v>3038</v>
      </c>
      <c r="H8352" t="s">
        <v>3039</v>
      </c>
      <c r="I8352" t="s">
        <v>3088</v>
      </c>
      <c r="J8352" t="s">
        <v>3089</v>
      </c>
      <c r="K8352" t="s">
        <v>37</v>
      </c>
      <c r="L8352" t="s">
        <v>64</v>
      </c>
      <c r="M8352" t="s">
        <v>16407</v>
      </c>
      <c r="N8352" t="s">
        <v>3043</v>
      </c>
      <c r="O8352" t="s">
        <v>3638</v>
      </c>
      <c r="P8352" t="s">
        <v>42</v>
      </c>
      <c r="Q8352" t="s">
        <v>3091</v>
      </c>
      <c r="R8352" t="s">
        <v>2984</v>
      </c>
      <c r="S8352" t="s">
        <v>2985</v>
      </c>
      <c r="T8352">
        <v>15.3133</v>
      </c>
      <c r="U8352">
        <v>-90.351500000000001</v>
      </c>
      <c r="V8352" t="s">
        <v>3046</v>
      </c>
      <c r="W8352" t="s">
        <v>22</v>
      </c>
      <c r="X8352" t="s">
        <v>4186</v>
      </c>
      <c r="Y8352" t="s">
        <v>3047</v>
      </c>
      <c r="Z8352" t="s">
        <v>3048</v>
      </c>
      <c r="AC8352" t="str">
        <f>_xlfn.XLOOKUP(UNIVERSO[[#This Row],[Ruta DN]],'[1]CUOTA RUTA'!E:E,'[1]CUOTA RUTA'!G:G)</f>
        <v>Cargar</v>
      </c>
    </row>
    <row r="8353" spans="1:29" x14ac:dyDescent="0.25">
      <c r="A8353">
        <v>2720013135</v>
      </c>
      <c r="B8353">
        <v>7720013135</v>
      </c>
      <c r="C8353" t="s">
        <v>29</v>
      </c>
      <c r="D8353" t="s">
        <v>3261</v>
      </c>
      <c r="E8353" t="s">
        <v>16408</v>
      </c>
      <c r="F8353" t="s">
        <v>3037</v>
      </c>
      <c r="G8353" t="s">
        <v>3038</v>
      </c>
      <c r="H8353" t="s">
        <v>3039</v>
      </c>
      <c r="I8353" t="s">
        <v>3263</v>
      </c>
      <c r="J8353" t="s">
        <v>3264</v>
      </c>
      <c r="K8353" t="s">
        <v>54</v>
      </c>
      <c r="L8353" t="s">
        <v>38</v>
      </c>
      <c r="M8353" t="s">
        <v>16409</v>
      </c>
      <c r="N8353" t="s">
        <v>3043</v>
      </c>
      <c r="O8353" t="s">
        <v>3638</v>
      </c>
      <c r="P8353" t="s">
        <v>42</v>
      </c>
      <c r="Q8353" t="s">
        <v>3091</v>
      </c>
      <c r="R8353" t="s">
        <v>2984</v>
      </c>
      <c r="S8353" t="s">
        <v>2985</v>
      </c>
      <c r="T8353">
        <v>15.32173315</v>
      </c>
      <c r="U8353">
        <v>-90.353479766666666</v>
      </c>
      <c r="V8353" t="s">
        <v>3046</v>
      </c>
      <c r="W8353" t="s">
        <v>22</v>
      </c>
      <c r="X8353" t="s">
        <v>4186</v>
      </c>
      <c r="Y8353" t="s">
        <v>3047</v>
      </c>
      <c r="Z8353" t="s">
        <v>3048</v>
      </c>
      <c r="AC8353" t="str">
        <f>_xlfn.XLOOKUP(UNIVERSO[[#This Row],[Ruta DN]],'[1]CUOTA RUTA'!E:E,'[1]CUOTA RUTA'!G:G)</f>
        <v>Cargar</v>
      </c>
    </row>
    <row r="8354" spans="1:29" x14ac:dyDescent="0.25">
      <c r="A8354">
        <v>2720013129</v>
      </c>
      <c r="B8354">
        <v>7720013129</v>
      </c>
      <c r="C8354" t="s">
        <v>29</v>
      </c>
      <c r="D8354" t="s">
        <v>3654</v>
      </c>
      <c r="E8354" t="s">
        <v>3244</v>
      </c>
      <c r="F8354" t="s">
        <v>3037</v>
      </c>
      <c r="G8354" t="s">
        <v>3038</v>
      </c>
      <c r="H8354" t="s">
        <v>3039</v>
      </c>
      <c r="I8354" t="s">
        <v>3656</v>
      </c>
      <c r="J8354" t="s">
        <v>3657</v>
      </c>
      <c r="K8354" t="s">
        <v>37</v>
      </c>
      <c r="L8354" t="s">
        <v>64</v>
      </c>
      <c r="M8354" t="s">
        <v>16410</v>
      </c>
      <c r="N8354" t="s">
        <v>3043</v>
      </c>
      <c r="O8354" t="s">
        <v>3046</v>
      </c>
      <c r="P8354" t="s">
        <v>42</v>
      </c>
      <c r="Q8354" t="s">
        <v>3091</v>
      </c>
      <c r="R8354" t="s">
        <v>2984</v>
      </c>
      <c r="S8354" t="s">
        <v>2985</v>
      </c>
      <c r="T8354">
        <v>15.471613</v>
      </c>
      <c r="U8354">
        <v>-90.390955000000005</v>
      </c>
      <c r="V8354" t="s">
        <v>3046</v>
      </c>
      <c r="W8354" t="s">
        <v>22</v>
      </c>
      <c r="X8354" t="s">
        <v>4181</v>
      </c>
      <c r="Y8354" t="s">
        <v>3047</v>
      </c>
      <c r="Z8354" t="s">
        <v>3048</v>
      </c>
      <c r="AC8354" t="str">
        <f>_xlfn.XLOOKUP(UNIVERSO[[#This Row],[Ruta DN]],'[1]CUOTA RUTA'!E:E,'[1]CUOTA RUTA'!G:G)</f>
        <v>Cargar</v>
      </c>
    </row>
    <row r="8355" spans="1:29" x14ac:dyDescent="0.25">
      <c r="A8355">
        <v>2720013098</v>
      </c>
      <c r="B8355">
        <v>7720013098</v>
      </c>
      <c r="C8355" t="s">
        <v>29</v>
      </c>
      <c r="D8355" t="s">
        <v>3086</v>
      </c>
      <c r="E8355" t="s">
        <v>16411</v>
      </c>
      <c r="F8355" t="s">
        <v>3037</v>
      </c>
      <c r="G8355" t="s">
        <v>3038</v>
      </c>
      <c r="H8355" t="s">
        <v>3039</v>
      </c>
      <c r="I8355" t="s">
        <v>3088</v>
      </c>
      <c r="J8355" t="s">
        <v>3089</v>
      </c>
      <c r="K8355" t="s">
        <v>37</v>
      </c>
      <c r="L8355" t="s">
        <v>64</v>
      </c>
      <c r="M8355" t="s">
        <v>16412</v>
      </c>
      <c r="N8355" t="s">
        <v>3043</v>
      </c>
      <c r="O8355" t="s">
        <v>3638</v>
      </c>
      <c r="P8355" t="s">
        <v>42</v>
      </c>
      <c r="Q8355" t="s">
        <v>3091</v>
      </c>
      <c r="R8355" t="s">
        <v>2984</v>
      </c>
      <c r="S8355" t="s">
        <v>2985</v>
      </c>
      <c r="T8355">
        <v>15.3187</v>
      </c>
      <c r="U8355">
        <v>-90.350399999999993</v>
      </c>
      <c r="V8355" t="s">
        <v>3046</v>
      </c>
      <c r="W8355" t="s">
        <v>22</v>
      </c>
      <c r="X8355" t="s">
        <v>4186</v>
      </c>
      <c r="Y8355" t="s">
        <v>3047</v>
      </c>
      <c r="Z8355" t="s">
        <v>3048</v>
      </c>
      <c r="AC8355" t="str">
        <f>_xlfn.XLOOKUP(UNIVERSO[[#This Row],[Ruta DN]],'[1]CUOTA RUTA'!E:E,'[1]CUOTA RUTA'!G:G)</f>
        <v>Cargar</v>
      </c>
    </row>
    <row r="8356" spans="1:29" x14ac:dyDescent="0.25">
      <c r="A8356">
        <v>2720013097</v>
      </c>
      <c r="B8356">
        <v>7720013097</v>
      </c>
      <c r="C8356" t="s">
        <v>29</v>
      </c>
      <c r="D8356" t="s">
        <v>3086</v>
      </c>
      <c r="E8356" t="s">
        <v>16413</v>
      </c>
      <c r="F8356" t="s">
        <v>3037</v>
      </c>
      <c r="G8356" t="s">
        <v>3038</v>
      </c>
      <c r="H8356" t="s">
        <v>3039</v>
      </c>
      <c r="I8356" t="s">
        <v>3088</v>
      </c>
      <c r="J8356" t="s">
        <v>3089</v>
      </c>
      <c r="K8356" t="s">
        <v>37</v>
      </c>
      <c r="L8356" t="s">
        <v>64</v>
      </c>
      <c r="M8356" t="s">
        <v>16414</v>
      </c>
      <c r="N8356" t="s">
        <v>3043</v>
      </c>
      <c r="O8356" t="s">
        <v>3638</v>
      </c>
      <c r="P8356" t="s">
        <v>42</v>
      </c>
      <c r="Q8356" t="s">
        <v>3091</v>
      </c>
      <c r="R8356" t="s">
        <v>2984</v>
      </c>
      <c r="S8356" t="s">
        <v>2985</v>
      </c>
      <c r="T8356">
        <v>15.318300000000001</v>
      </c>
      <c r="U8356">
        <v>-90.345699999999994</v>
      </c>
      <c r="V8356" t="s">
        <v>3046</v>
      </c>
      <c r="W8356" t="s">
        <v>22</v>
      </c>
      <c r="X8356" t="s">
        <v>4186</v>
      </c>
      <c r="Y8356" t="s">
        <v>3047</v>
      </c>
      <c r="Z8356" t="s">
        <v>3048</v>
      </c>
      <c r="AC8356" t="str">
        <f>_xlfn.XLOOKUP(UNIVERSO[[#This Row],[Ruta DN]],'[1]CUOTA RUTA'!E:E,'[1]CUOTA RUTA'!G:G)</f>
        <v>Cargar</v>
      </c>
    </row>
    <row r="8357" spans="1:29" x14ac:dyDescent="0.25">
      <c r="A8357">
        <v>2720013046</v>
      </c>
      <c r="B8357">
        <v>7720013046</v>
      </c>
      <c r="C8357" t="s">
        <v>29</v>
      </c>
      <c r="D8357" t="s">
        <v>3484</v>
      </c>
      <c r="E8357" t="s">
        <v>16415</v>
      </c>
      <c r="F8357" t="s">
        <v>3128</v>
      </c>
      <c r="G8357" t="s">
        <v>3129</v>
      </c>
      <c r="H8357" t="s">
        <v>3130</v>
      </c>
      <c r="I8357" t="s">
        <v>3486</v>
      </c>
      <c r="J8357" t="s">
        <v>3487</v>
      </c>
      <c r="K8357" t="s">
        <v>37</v>
      </c>
      <c r="L8357" t="s">
        <v>64</v>
      </c>
      <c r="M8357" t="s">
        <v>16416</v>
      </c>
      <c r="N8357" t="s">
        <v>2981</v>
      </c>
      <c r="O8357" t="s">
        <v>3134</v>
      </c>
      <c r="P8357" t="s">
        <v>42</v>
      </c>
      <c r="Q8357" t="s">
        <v>3135</v>
      </c>
      <c r="R8357" t="s">
        <v>2984</v>
      </c>
      <c r="S8357" t="s">
        <v>2985</v>
      </c>
      <c r="T8357">
        <v>16.355324809999999</v>
      </c>
      <c r="U8357">
        <v>-89.429695470000013</v>
      </c>
      <c r="V8357" t="s">
        <v>3134</v>
      </c>
      <c r="W8357" t="s">
        <v>22</v>
      </c>
      <c r="X8357" t="s">
        <v>4186</v>
      </c>
      <c r="Y8357" t="s">
        <v>3136</v>
      </c>
      <c r="Z8357" t="s">
        <v>3137</v>
      </c>
      <c r="AC8357" t="str">
        <f>_xlfn.XLOOKUP(UNIVERSO[[#This Row],[Ruta DN]],'[1]CUOTA RUTA'!E:E,'[1]CUOTA RUTA'!G:G)</f>
        <v>Cargar</v>
      </c>
    </row>
    <row r="8358" spans="1:29" x14ac:dyDescent="0.25">
      <c r="A8358">
        <v>2720013038</v>
      </c>
      <c r="B8358">
        <v>7720013038</v>
      </c>
      <c r="C8358" t="s">
        <v>29</v>
      </c>
      <c r="D8358" t="s">
        <v>3086</v>
      </c>
      <c r="E8358" t="s">
        <v>16417</v>
      </c>
      <c r="F8358" t="s">
        <v>3037</v>
      </c>
      <c r="G8358" t="s">
        <v>3038</v>
      </c>
      <c r="H8358" t="s">
        <v>3039</v>
      </c>
      <c r="I8358" t="s">
        <v>3088</v>
      </c>
      <c r="J8358" t="s">
        <v>3089</v>
      </c>
      <c r="K8358" t="s">
        <v>37</v>
      </c>
      <c r="L8358" t="s">
        <v>914</v>
      </c>
      <c r="M8358" t="s">
        <v>16418</v>
      </c>
      <c r="N8358" t="s">
        <v>3043</v>
      </c>
      <c r="O8358" t="s">
        <v>3638</v>
      </c>
      <c r="P8358" t="s">
        <v>206</v>
      </c>
      <c r="Q8358" t="s">
        <v>3091</v>
      </c>
      <c r="R8358" t="s">
        <v>2984</v>
      </c>
      <c r="S8358" t="s">
        <v>2985</v>
      </c>
      <c r="T8358">
        <v>15.318792</v>
      </c>
      <c r="U8358">
        <v>-90.350989699999985</v>
      </c>
      <c r="V8358" t="s">
        <v>3046</v>
      </c>
      <c r="W8358" t="s">
        <v>22</v>
      </c>
      <c r="X8358" t="s">
        <v>4186</v>
      </c>
      <c r="Y8358" t="s">
        <v>3047</v>
      </c>
      <c r="Z8358" t="s">
        <v>3048</v>
      </c>
      <c r="AC8358" t="str">
        <f>_xlfn.XLOOKUP(UNIVERSO[[#This Row],[Ruta DN]],'[1]CUOTA RUTA'!E:E,'[1]CUOTA RUTA'!G:G)</f>
        <v>Cargar</v>
      </c>
    </row>
    <row r="8359" spans="1:29" x14ac:dyDescent="0.25">
      <c r="A8359">
        <v>2720013027</v>
      </c>
      <c r="B8359">
        <v>7720013027</v>
      </c>
      <c r="C8359" t="s">
        <v>29</v>
      </c>
      <c r="D8359" t="s">
        <v>3223</v>
      </c>
      <c r="E8359" t="s">
        <v>16419</v>
      </c>
      <c r="F8359" t="s">
        <v>2991</v>
      </c>
      <c r="G8359" t="s">
        <v>2992</v>
      </c>
      <c r="H8359" t="s">
        <v>2993</v>
      </c>
      <c r="I8359" t="s">
        <v>3225</v>
      </c>
      <c r="J8359" t="s">
        <v>3226</v>
      </c>
      <c r="K8359" t="s">
        <v>37</v>
      </c>
      <c r="L8359" t="s">
        <v>64</v>
      </c>
      <c r="M8359" t="s">
        <v>16420</v>
      </c>
      <c r="N8359" t="s">
        <v>2997</v>
      </c>
      <c r="O8359" t="s">
        <v>2998</v>
      </c>
      <c r="P8359" t="s">
        <v>42</v>
      </c>
      <c r="Q8359" t="s">
        <v>2999</v>
      </c>
      <c r="R8359" t="s">
        <v>2984</v>
      </c>
      <c r="S8359" t="s">
        <v>2985</v>
      </c>
      <c r="T8359">
        <v>15.688029999999999</v>
      </c>
      <c r="U8359">
        <v>-88.607699999999994</v>
      </c>
      <c r="V8359" t="s">
        <v>2998</v>
      </c>
      <c r="W8359" t="s">
        <v>22</v>
      </c>
      <c r="X8359" t="s">
        <v>4186</v>
      </c>
      <c r="Y8359" t="s">
        <v>3000</v>
      </c>
      <c r="Z8359" t="s">
        <v>3001</v>
      </c>
      <c r="AC8359" t="str">
        <f>_xlfn.XLOOKUP(UNIVERSO[[#This Row],[Ruta DN]],'[1]CUOTA RUTA'!E:E,'[1]CUOTA RUTA'!G:G)</f>
        <v>Cargar</v>
      </c>
    </row>
    <row r="8360" spans="1:29" x14ac:dyDescent="0.25">
      <c r="A8360">
        <v>2720012987</v>
      </c>
      <c r="B8360">
        <v>7720012987</v>
      </c>
      <c r="C8360" t="s">
        <v>29</v>
      </c>
      <c r="D8360" t="s">
        <v>3236</v>
      </c>
      <c r="E8360" t="s">
        <v>16421</v>
      </c>
      <c r="F8360" t="s">
        <v>2991</v>
      </c>
      <c r="G8360" t="s">
        <v>2992</v>
      </c>
      <c r="H8360" t="s">
        <v>2993</v>
      </c>
      <c r="I8360" t="s">
        <v>3238</v>
      </c>
      <c r="J8360" t="s">
        <v>3239</v>
      </c>
      <c r="K8360" t="s">
        <v>37</v>
      </c>
      <c r="L8360" t="s">
        <v>64</v>
      </c>
      <c r="M8360" t="s">
        <v>16422</v>
      </c>
      <c r="N8360" t="s">
        <v>2997</v>
      </c>
      <c r="O8360" t="s">
        <v>2998</v>
      </c>
      <c r="P8360" t="s">
        <v>42</v>
      </c>
      <c r="Q8360" t="s">
        <v>2999</v>
      </c>
      <c r="R8360" t="s">
        <v>2984</v>
      </c>
      <c r="S8360" t="s">
        <v>2985</v>
      </c>
      <c r="T8360">
        <v>15.704727</v>
      </c>
      <c r="U8360">
        <v>-88.579506300000006</v>
      </c>
      <c r="V8360" t="s">
        <v>2998</v>
      </c>
      <c r="W8360" t="s">
        <v>22</v>
      </c>
      <c r="X8360" t="s">
        <v>4186</v>
      </c>
      <c r="Y8360" t="s">
        <v>3000</v>
      </c>
      <c r="Z8360" t="s">
        <v>3001</v>
      </c>
      <c r="AC8360" t="str">
        <f>_xlfn.XLOOKUP(UNIVERSO[[#This Row],[Ruta DN]],'[1]CUOTA RUTA'!E:E,'[1]CUOTA RUTA'!G:G)</f>
        <v>Cargar</v>
      </c>
    </row>
    <row r="8361" spans="1:29" x14ac:dyDescent="0.25">
      <c r="A8361">
        <v>2720012914</v>
      </c>
      <c r="B8361">
        <v>7720012914</v>
      </c>
      <c r="C8361" t="s">
        <v>29</v>
      </c>
      <c r="D8361" t="s">
        <v>3554</v>
      </c>
      <c r="E8361" t="s">
        <v>16423</v>
      </c>
      <c r="F8361" t="s">
        <v>3094</v>
      </c>
      <c r="G8361" t="s">
        <v>3095</v>
      </c>
      <c r="H8361" t="s">
        <v>3096</v>
      </c>
      <c r="I8361" t="s">
        <v>3556</v>
      </c>
      <c r="J8361" t="s">
        <v>3557</v>
      </c>
      <c r="K8361" t="s">
        <v>54</v>
      </c>
      <c r="L8361" t="s">
        <v>64</v>
      </c>
      <c r="M8361" t="s">
        <v>16424</v>
      </c>
      <c r="N8361" t="s">
        <v>3100</v>
      </c>
      <c r="O8361" t="s">
        <v>3101</v>
      </c>
      <c r="P8361" t="s">
        <v>42</v>
      </c>
      <c r="Q8361" t="s">
        <v>3102</v>
      </c>
      <c r="R8361" t="s">
        <v>44</v>
      </c>
      <c r="S8361" t="s">
        <v>45</v>
      </c>
      <c r="T8361">
        <v>14.787488059999999</v>
      </c>
      <c r="U8361">
        <v>-89.549531869999996</v>
      </c>
      <c r="V8361" t="s">
        <v>3101</v>
      </c>
      <c r="W8361" t="s">
        <v>22</v>
      </c>
      <c r="X8361" t="s">
        <v>4181</v>
      </c>
      <c r="Y8361" t="s">
        <v>3103</v>
      </c>
      <c r="Z8361" t="s">
        <v>3104</v>
      </c>
      <c r="AC8361" t="str">
        <f>_xlfn.XLOOKUP(UNIVERSO[[#This Row],[Ruta DN]],'[1]CUOTA RUTA'!E:E,'[1]CUOTA RUTA'!G:G)</f>
        <v>Cargar</v>
      </c>
    </row>
    <row r="8362" spans="1:29" x14ac:dyDescent="0.25">
      <c r="A8362">
        <v>2720012813</v>
      </c>
      <c r="B8362">
        <v>7720012813</v>
      </c>
      <c r="C8362" t="s">
        <v>29</v>
      </c>
      <c r="D8362" t="s">
        <v>3442</v>
      </c>
      <c r="E8362" t="s">
        <v>16425</v>
      </c>
      <c r="F8362" t="s">
        <v>3004</v>
      </c>
      <c r="G8362" t="s">
        <v>3005</v>
      </c>
      <c r="H8362" t="s">
        <v>3006</v>
      </c>
      <c r="I8362" t="s">
        <v>3444</v>
      </c>
      <c r="J8362" t="s">
        <v>3445</v>
      </c>
      <c r="K8362" t="s">
        <v>37</v>
      </c>
      <c r="L8362" t="s">
        <v>38</v>
      </c>
      <c r="M8362" t="s">
        <v>3907</v>
      </c>
      <c r="N8362" t="s">
        <v>3010</v>
      </c>
      <c r="O8362" t="s">
        <v>3907</v>
      </c>
      <c r="P8362" t="s">
        <v>42</v>
      </c>
      <c r="Q8362" t="s">
        <v>3012</v>
      </c>
      <c r="R8362" t="s">
        <v>44</v>
      </c>
      <c r="S8362" t="s">
        <v>45</v>
      </c>
      <c r="T8362">
        <v>15.04175166666667</v>
      </c>
      <c r="U8362">
        <v>-89.585563333333326</v>
      </c>
      <c r="V8362" t="s">
        <v>3011</v>
      </c>
      <c r="W8362" t="s">
        <v>335</v>
      </c>
      <c r="X8362" t="s">
        <v>4189</v>
      </c>
      <c r="Y8362" t="s">
        <v>3013</v>
      </c>
      <c r="Z8362" t="s">
        <v>3014</v>
      </c>
      <c r="AC8362" t="str">
        <f>_xlfn.XLOOKUP(UNIVERSO[[#This Row],[Ruta DN]],'[1]CUOTA RUTA'!E:E,'[1]CUOTA RUTA'!G:G)</f>
        <v>Cargar</v>
      </c>
    </row>
    <row r="8363" spans="1:29" x14ac:dyDescent="0.25">
      <c r="A8363">
        <v>2720012809</v>
      </c>
      <c r="B8363">
        <v>7720012809</v>
      </c>
      <c r="C8363" t="s">
        <v>29</v>
      </c>
      <c r="D8363" t="s">
        <v>3194</v>
      </c>
      <c r="E8363" t="s">
        <v>16426</v>
      </c>
      <c r="F8363" t="s">
        <v>3153</v>
      </c>
      <c r="G8363" t="s">
        <v>3154</v>
      </c>
      <c r="H8363" t="s">
        <v>3155</v>
      </c>
      <c r="I8363" t="s">
        <v>3196</v>
      </c>
      <c r="J8363" t="s">
        <v>3197</v>
      </c>
      <c r="K8363" t="s">
        <v>37</v>
      </c>
      <c r="L8363" t="s">
        <v>64</v>
      </c>
      <c r="M8363" t="s">
        <v>16427</v>
      </c>
      <c r="N8363" t="s">
        <v>3043</v>
      </c>
      <c r="O8363" t="s">
        <v>3159</v>
      </c>
      <c r="P8363" t="s">
        <v>42</v>
      </c>
      <c r="Q8363" t="s">
        <v>3160</v>
      </c>
      <c r="R8363" t="s">
        <v>2984</v>
      </c>
      <c r="S8363" t="s">
        <v>2985</v>
      </c>
      <c r="T8363">
        <v>15.805353999999999</v>
      </c>
      <c r="U8363">
        <v>-89.867298000000005</v>
      </c>
      <c r="V8363" t="s">
        <v>3161</v>
      </c>
      <c r="W8363" t="s">
        <v>22</v>
      </c>
      <c r="X8363" t="s">
        <v>4186</v>
      </c>
      <c r="Y8363" t="s">
        <v>3162</v>
      </c>
      <c r="Z8363" t="s">
        <v>3163</v>
      </c>
      <c r="AC8363" t="str">
        <f>_xlfn.XLOOKUP(UNIVERSO[[#This Row],[Ruta DN]],'[1]CUOTA RUTA'!E:E,'[1]CUOTA RUTA'!G:G)</f>
        <v>Cargar</v>
      </c>
    </row>
    <row r="8364" spans="1:29" x14ac:dyDescent="0.25">
      <c r="A8364">
        <v>2720012553</v>
      </c>
      <c r="B8364">
        <v>7720012553</v>
      </c>
      <c r="C8364" t="s">
        <v>29</v>
      </c>
      <c r="D8364" t="s">
        <v>3086</v>
      </c>
      <c r="E8364" t="s">
        <v>16428</v>
      </c>
      <c r="F8364" t="s">
        <v>3037</v>
      </c>
      <c r="G8364" t="s">
        <v>3038</v>
      </c>
      <c r="H8364" t="s">
        <v>3039</v>
      </c>
      <c r="I8364" t="s">
        <v>3088</v>
      </c>
      <c r="J8364" t="s">
        <v>3089</v>
      </c>
      <c r="K8364" t="s">
        <v>37</v>
      </c>
      <c r="L8364" t="s">
        <v>64</v>
      </c>
      <c r="M8364" t="s">
        <v>3044</v>
      </c>
      <c r="N8364" t="s">
        <v>3043</v>
      </c>
      <c r="O8364" t="s">
        <v>3044</v>
      </c>
      <c r="P8364" t="s">
        <v>42</v>
      </c>
      <c r="Q8364" t="s">
        <v>3091</v>
      </c>
      <c r="R8364" t="s">
        <v>2984</v>
      </c>
      <c r="S8364" t="s">
        <v>2985</v>
      </c>
      <c r="T8364">
        <v>15.478204</v>
      </c>
      <c r="U8364">
        <v>-90.312408000000005</v>
      </c>
      <c r="V8364" t="s">
        <v>3046</v>
      </c>
      <c r="W8364" t="s">
        <v>22</v>
      </c>
      <c r="X8364" t="s">
        <v>4186</v>
      </c>
      <c r="Y8364" t="s">
        <v>3047</v>
      </c>
      <c r="Z8364" t="s">
        <v>3048</v>
      </c>
      <c r="AC8364" t="str">
        <f>_xlfn.XLOOKUP(UNIVERSO[[#This Row],[Ruta DN]],'[1]CUOTA RUTA'!E:E,'[1]CUOTA RUTA'!G:G)</f>
        <v>Cargar</v>
      </c>
    </row>
    <row r="8365" spans="1:29" x14ac:dyDescent="0.25">
      <c r="A8365">
        <v>2720012550</v>
      </c>
      <c r="B8365">
        <v>7720012550</v>
      </c>
      <c r="C8365" t="s">
        <v>29</v>
      </c>
      <c r="D8365" t="s">
        <v>3625</v>
      </c>
      <c r="E8365" t="s">
        <v>16429</v>
      </c>
      <c r="F8365" t="s">
        <v>3037</v>
      </c>
      <c r="G8365" t="s">
        <v>3038</v>
      </c>
      <c r="H8365" t="s">
        <v>3039</v>
      </c>
      <c r="I8365" t="s">
        <v>3627</v>
      </c>
      <c r="J8365" t="s">
        <v>3628</v>
      </c>
      <c r="K8365" t="s">
        <v>1055</v>
      </c>
      <c r="L8365" t="s">
        <v>64</v>
      </c>
      <c r="M8365" t="s">
        <v>16430</v>
      </c>
      <c r="N8365" t="s">
        <v>3043</v>
      </c>
      <c r="O8365" t="s">
        <v>3046</v>
      </c>
      <c r="P8365" t="s">
        <v>42</v>
      </c>
      <c r="Q8365" t="s">
        <v>3045</v>
      </c>
      <c r="R8365" t="s">
        <v>2984</v>
      </c>
      <c r="S8365" t="s">
        <v>2985</v>
      </c>
      <c r="T8365">
        <v>15.47509166666666</v>
      </c>
      <c r="U8365">
        <v>-90.369303333333335</v>
      </c>
      <c r="V8365" t="s">
        <v>3046</v>
      </c>
      <c r="W8365" t="s">
        <v>22</v>
      </c>
      <c r="X8365" t="s">
        <v>4186</v>
      </c>
      <c r="Y8365" t="s">
        <v>3047</v>
      </c>
      <c r="Z8365" t="s">
        <v>3048</v>
      </c>
      <c r="AC8365" t="str">
        <f>_xlfn.XLOOKUP(UNIVERSO[[#This Row],[Ruta DN]],'[1]CUOTA RUTA'!E:E,'[1]CUOTA RUTA'!G:G)</f>
        <v>Cargar</v>
      </c>
    </row>
    <row r="8366" spans="1:29" x14ac:dyDescent="0.25">
      <c r="A8366">
        <v>2720012499</v>
      </c>
      <c r="B8366">
        <v>7720012499</v>
      </c>
      <c r="C8366" t="s">
        <v>29</v>
      </c>
      <c r="D8366" t="s">
        <v>3846</v>
      </c>
      <c r="E8366" t="s">
        <v>16431</v>
      </c>
      <c r="F8366" t="s">
        <v>3094</v>
      </c>
      <c r="G8366" t="s">
        <v>3095</v>
      </c>
      <c r="H8366" t="s">
        <v>3096</v>
      </c>
      <c r="I8366" t="s">
        <v>3848</v>
      </c>
      <c r="J8366" t="s">
        <v>3849</v>
      </c>
      <c r="K8366" t="s">
        <v>54</v>
      </c>
      <c r="L8366" t="s">
        <v>38</v>
      </c>
      <c r="M8366" t="s">
        <v>16432</v>
      </c>
      <c r="N8366" t="s">
        <v>3100</v>
      </c>
      <c r="O8366" t="s">
        <v>16433</v>
      </c>
      <c r="P8366" t="s">
        <v>42</v>
      </c>
      <c r="Q8366" t="s">
        <v>3338</v>
      </c>
      <c r="R8366" t="s">
        <v>44</v>
      </c>
      <c r="S8366" t="s">
        <v>45</v>
      </c>
      <c r="T8366">
        <v>14.8047395</v>
      </c>
      <c r="U8366">
        <v>-89.544182269999993</v>
      </c>
      <c r="V8366" t="s">
        <v>3101</v>
      </c>
      <c r="W8366" t="s">
        <v>22</v>
      </c>
      <c r="X8366" t="s">
        <v>4181</v>
      </c>
      <c r="Y8366" t="s">
        <v>3103</v>
      </c>
      <c r="Z8366" t="s">
        <v>3104</v>
      </c>
      <c r="AA8366">
        <v>1</v>
      </c>
      <c r="AC8366" t="str">
        <f>_xlfn.XLOOKUP(UNIVERSO[[#This Row],[Ruta DN]],'[1]CUOTA RUTA'!E:E,'[1]CUOTA RUTA'!G:G)</f>
        <v>Cargar</v>
      </c>
    </row>
    <row r="8367" spans="1:29" x14ac:dyDescent="0.25">
      <c r="A8367">
        <v>2720012362</v>
      </c>
      <c r="B8367">
        <v>7720012362</v>
      </c>
      <c r="C8367" t="s">
        <v>29</v>
      </c>
      <c r="D8367" t="s">
        <v>3261</v>
      </c>
      <c r="E8367" t="s">
        <v>16434</v>
      </c>
      <c r="F8367" t="s">
        <v>3037</v>
      </c>
      <c r="G8367" t="s">
        <v>3038</v>
      </c>
      <c r="H8367" t="s">
        <v>3039</v>
      </c>
      <c r="I8367" t="s">
        <v>3263</v>
      </c>
      <c r="J8367" t="s">
        <v>3264</v>
      </c>
      <c r="K8367" t="s">
        <v>37</v>
      </c>
      <c r="L8367" t="s">
        <v>38</v>
      </c>
      <c r="M8367" t="s">
        <v>16435</v>
      </c>
      <c r="N8367" t="s">
        <v>3043</v>
      </c>
      <c r="O8367" t="s">
        <v>3638</v>
      </c>
      <c r="P8367" t="s">
        <v>42</v>
      </c>
      <c r="Q8367" t="s">
        <v>3091</v>
      </c>
      <c r="R8367" t="s">
        <v>2984</v>
      </c>
      <c r="S8367" t="s">
        <v>2985</v>
      </c>
      <c r="T8367">
        <v>15.320600000000001</v>
      </c>
      <c r="U8367">
        <v>-90.3566</v>
      </c>
      <c r="V8367" t="s">
        <v>3046</v>
      </c>
      <c r="W8367" t="s">
        <v>22</v>
      </c>
      <c r="X8367" t="s">
        <v>4186</v>
      </c>
      <c r="Y8367" t="s">
        <v>3047</v>
      </c>
      <c r="Z8367" t="s">
        <v>3048</v>
      </c>
      <c r="AC8367" t="str">
        <f>_xlfn.XLOOKUP(UNIVERSO[[#This Row],[Ruta DN]],'[1]CUOTA RUTA'!E:E,'[1]CUOTA RUTA'!G:G)</f>
        <v>Cargar</v>
      </c>
    </row>
    <row r="8368" spans="1:29" x14ac:dyDescent="0.25">
      <c r="A8368">
        <v>2720012258</v>
      </c>
      <c r="B8368">
        <v>7720012258</v>
      </c>
      <c r="C8368" t="s">
        <v>29</v>
      </c>
      <c r="D8368" t="s">
        <v>3328</v>
      </c>
      <c r="E8368" t="s">
        <v>16436</v>
      </c>
      <c r="F8368" t="s">
        <v>3302</v>
      </c>
      <c r="G8368" t="s">
        <v>3303</v>
      </c>
      <c r="H8368" t="s">
        <v>3304</v>
      </c>
      <c r="I8368" t="s">
        <v>3330</v>
      </c>
      <c r="J8368" t="s">
        <v>3331</v>
      </c>
      <c r="K8368" t="s">
        <v>37</v>
      </c>
      <c r="L8368" t="s">
        <v>64</v>
      </c>
      <c r="M8368" t="s">
        <v>16437</v>
      </c>
      <c r="N8368" t="s">
        <v>3308</v>
      </c>
      <c r="O8368" t="s">
        <v>3309</v>
      </c>
      <c r="P8368" t="s">
        <v>42</v>
      </c>
      <c r="Q8368" t="s">
        <v>3310</v>
      </c>
      <c r="R8368" t="s">
        <v>44</v>
      </c>
      <c r="S8368" t="s">
        <v>45</v>
      </c>
      <c r="T8368">
        <v>15.101430000000001</v>
      </c>
      <c r="U8368">
        <v>-90.312619999999995</v>
      </c>
      <c r="V8368" t="s">
        <v>3309</v>
      </c>
      <c r="W8368" t="s">
        <v>22</v>
      </c>
      <c r="X8368" t="s">
        <v>4181</v>
      </c>
      <c r="Y8368" t="s">
        <v>3311</v>
      </c>
      <c r="Z8368" t="s">
        <v>3312</v>
      </c>
      <c r="AC8368" t="str">
        <f>_xlfn.XLOOKUP(UNIVERSO[[#This Row],[Ruta DN]],'[1]CUOTA RUTA'!E:E,'[1]CUOTA RUTA'!G:G)</f>
        <v>Cargar</v>
      </c>
    </row>
    <row r="8369" spans="1:29" x14ac:dyDescent="0.25">
      <c r="A8369">
        <v>2720012182</v>
      </c>
      <c r="B8369">
        <v>7720012182</v>
      </c>
      <c r="C8369" t="s">
        <v>29</v>
      </c>
      <c r="D8369" t="s">
        <v>3408</v>
      </c>
      <c r="E8369" t="s">
        <v>16438</v>
      </c>
      <c r="F8369" t="s">
        <v>2975</v>
      </c>
      <c r="G8369" t="s">
        <v>2976</v>
      </c>
      <c r="H8369" t="s">
        <v>2977</v>
      </c>
      <c r="I8369" t="s">
        <v>3410</v>
      </c>
      <c r="J8369" t="s">
        <v>3411</v>
      </c>
      <c r="K8369" t="s">
        <v>37</v>
      </c>
      <c r="L8369" t="s">
        <v>914</v>
      </c>
      <c r="M8369" t="s">
        <v>16439</v>
      </c>
      <c r="N8369" t="s">
        <v>2981</v>
      </c>
      <c r="O8369" t="s">
        <v>3079</v>
      </c>
      <c r="P8369" t="s">
        <v>206</v>
      </c>
      <c r="Q8369" t="s">
        <v>2983</v>
      </c>
      <c r="R8369" t="s">
        <v>2984</v>
      </c>
      <c r="S8369" t="s">
        <v>2985</v>
      </c>
      <c r="T8369">
        <v>14.6021252</v>
      </c>
      <c r="U8369">
        <v>-90.510210900000004</v>
      </c>
      <c r="V8369" t="s">
        <v>2986</v>
      </c>
      <c r="W8369" t="s">
        <v>202</v>
      </c>
      <c r="X8369" t="s">
        <v>4186</v>
      </c>
      <c r="Y8369" t="s">
        <v>2987</v>
      </c>
      <c r="Z8369" t="s">
        <v>2988</v>
      </c>
      <c r="AC8369" t="str">
        <f>_xlfn.XLOOKUP(UNIVERSO[[#This Row],[Ruta DN]],'[1]CUOTA RUTA'!E:E,'[1]CUOTA RUTA'!G:G)</f>
        <v>Cargar</v>
      </c>
    </row>
    <row r="8370" spans="1:29" x14ac:dyDescent="0.25">
      <c r="A8370">
        <v>2720012154</v>
      </c>
      <c r="B8370">
        <v>7720012154</v>
      </c>
      <c r="C8370" t="s">
        <v>29</v>
      </c>
      <c r="D8370" t="s">
        <v>2989</v>
      </c>
      <c r="E8370" t="s">
        <v>16440</v>
      </c>
      <c r="F8370" t="s">
        <v>2991</v>
      </c>
      <c r="G8370" t="s">
        <v>2992</v>
      </c>
      <c r="H8370" t="s">
        <v>2993</v>
      </c>
      <c r="I8370" t="s">
        <v>2994</v>
      </c>
      <c r="J8370" t="s">
        <v>2995</v>
      </c>
      <c r="K8370" t="s">
        <v>37</v>
      </c>
      <c r="L8370" t="s">
        <v>38</v>
      </c>
      <c r="M8370" t="s">
        <v>16441</v>
      </c>
      <c r="N8370" t="s">
        <v>2997</v>
      </c>
      <c r="O8370" t="s">
        <v>2998</v>
      </c>
      <c r="P8370" t="s">
        <v>42</v>
      </c>
      <c r="Q8370" t="s">
        <v>2999</v>
      </c>
      <c r="R8370" t="s">
        <v>2984</v>
      </c>
      <c r="S8370" t="s">
        <v>2985</v>
      </c>
      <c r="T8370">
        <v>15.68651833333333</v>
      </c>
      <c r="U8370">
        <v>-88.599440000000001</v>
      </c>
      <c r="V8370" t="s">
        <v>2998</v>
      </c>
      <c r="W8370" t="s">
        <v>22</v>
      </c>
      <c r="X8370" t="s">
        <v>4186</v>
      </c>
      <c r="Y8370" t="s">
        <v>3000</v>
      </c>
      <c r="Z8370" t="s">
        <v>3001</v>
      </c>
      <c r="AC8370" t="str">
        <f>_xlfn.XLOOKUP(UNIVERSO[[#This Row],[Ruta DN]],'[1]CUOTA RUTA'!E:E,'[1]CUOTA RUTA'!G:G)</f>
        <v>Cargar</v>
      </c>
    </row>
    <row r="8371" spans="1:29" x14ac:dyDescent="0.25">
      <c r="A8371">
        <v>2720012141</v>
      </c>
      <c r="B8371">
        <v>7720012141</v>
      </c>
      <c r="C8371" t="s">
        <v>29</v>
      </c>
      <c r="D8371" t="s">
        <v>3194</v>
      </c>
      <c r="E8371" t="s">
        <v>16442</v>
      </c>
      <c r="F8371" t="s">
        <v>3153</v>
      </c>
      <c r="G8371" t="s">
        <v>3154</v>
      </c>
      <c r="H8371" t="s">
        <v>3155</v>
      </c>
      <c r="I8371" t="s">
        <v>3196</v>
      </c>
      <c r="J8371" t="s">
        <v>3197</v>
      </c>
      <c r="K8371" t="s">
        <v>37</v>
      </c>
      <c r="L8371" t="s">
        <v>64</v>
      </c>
      <c r="M8371" t="s">
        <v>16443</v>
      </c>
      <c r="N8371" t="s">
        <v>3043</v>
      </c>
      <c r="O8371" t="s">
        <v>3159</v>
      </c>
      <c r="P8371" t="s">
        <v>42</v>
      </c>
      <c r="Q8371" t="s">
        <v>3160</v>
      </c>
      <c r="R8371" t="s">
        <v>2984</v>
      </c>
      <c r="S8371" t="s">
        <v>2985</v>
      </c>
      <c r="T8371">
        <v>15.802258</v>
      </c>
      <c r="U8371">
        <v>-89.869282999999996</v>
      </c>
      <c r="V8371" t="s">
        <v>3161</v>
      </c>
      <c r="W8371" t="s">
        <v>22</v>
      </c>
      <c r="X8371" t="s">
        <v>4186</v>
      </c>
      <c r="Y8371" t="s">
        <v>3162</v>
      </c>
      <c r="Z8371" t="s">
        <v>3163</v>
      </c>
      <c r="AC8371" t="str">
        <f>_xlfn.XLOOKUP(UNIVERSO[[#This Row],[Ruta DN]],'[1]CUOTA RUTA'!E:E,'[1]CUOTA RUTA'!G:G)</f>
        <v>Cargar</v>
      </c>
    </row>
    <row r="8372" spans="1:29" x14ac:dyDescent="0.25">
      <c r="A8372">
        <v>2720012046</v>
      </c>
      <c r="B8372">
        <v>7720012046</v>
      </c>
      <c r="C8372" t="s">
        <v>29</v>
      </c>
      <c r="D8372" t="s">
        <v>3015</v>
      </c>
      <c r="E8372" t="s">
        <v>16444</v>
      </c>
      <c r="F8372" t="s">
        <v>2991</v>
      </c>
      <c r="G8372" t="s">
        <v>2992</v>
      </c>
      <c r="H8372" t="s">
        <v>2993</v>
      </c>
      <c r="I8372" t="s">
        <v>3017</v>
      </c>
      <c r="J8372" t="s">
        <v>3018</v>
      </c>
      <c r="K8372" t="s">
        <v>37</v>
      </c>
      <c r="L8372" t="s">
        <v>64</v>
      </c>
      <c r="M8372" t="s">
        <v>16445</v>
      </c>
      <c r="N8372" t="s">
        <v>2997</v>
      </c>
      <c r="O8372" t="s">
        <v>2998</v>
      </c>
      <c r="P8372" t="s">
        <v>42</v>
      </c>
      <c r="Q8372" t="s">
        <v>2999</v>
      </c>
      <c r="R8372" t="s">
        <v>2984</v>
      </c>
      <c r="S8372" t="s">
        <v>2985</v>
      </c>
      <c r="T8372">
        <v>15.685107</v>
      </c>
      <c r="U8372">
        <v>-88.615075000000004</v>
      </c>
      <c r="V8372" t="s">
        <v>2998</v>
      </c>
      <c r="W8372" t="s">
        <v>22</v>
      </c>
      <c r="X8372" t="s">
        <v>4186</v>
      </c>
      <c r="Y8372" t="s">
        <v>3000</v>
      </c>
      <c r="Z8372" t="s">
        <v>3001</v>
      </c>
      <c r="AC8372" t="str">
        <f>_xlfn.XLOOKUP(UNIVERSO[[#This Row],[Ruta DN]],'[1]CUOTA RUTA'!E:E,'[1]CUOTA RUTA'!G:G)</f>
        <v>Cargar</v>
      </c>
    </row>
    <row r="8373" spans="1:29" x14ac:dyDescent="0.25">
      <c r="A8373">
        <v>2720011999</v>
      </c>
      <c r="B8373">
        <v>7720011999</v>
      </c>
      <c r="C8373" t="s">
        <v>29</v>
      </c>
      <c r="D8373" t="s">
        <v>3223</v>
      </c>
      <c r="E8373" t="s">
        <v>16446</v>
      </c>
      <c r="F8373" t="s">
        <v>2991</v>
      </c>
      <c r="G8373" t="s">
        <v>2992</v>
      </c>
      <c r="H8373" t="s">
        <v>2993</v>
      </c>
      <c r="I8373" t="s">
        <v>3225</v>
      </c>
      <c r="J8373" t="s">
        <v>3226</v>
      </c>
      <c r="K8373" t="s">
        <v>37</v>
      </c>
      <c r="L8373" t="s">
        <v>64</v>
      </c>
      <c r="M8373" t="s">
        <v>16447</v>
      </c>
      <c r="N8373" t="s">
        <v>2997</v>
      </c>
      <c r="O8373" t="s">
        <v>2998</v>
      </c>
      <c r="P8373" t="s">
        <v>42</v>
      </c>
      <c r="Q8373" t="s">
        <v>2999</v>
      </c>
      <c r="R8373" t="s">
        <v>2984</v>
      </c>
      <c r="S8373" t="s">
        <v>2985</v>
      </c>
      <c r="T8373">
        <v>14.6021059</v>
      </c>
      <c r="U8373">
        <v>-90.5104659</v>
      </c>
      <c r="V8373" t="s">
        <v>2998</v>
      </c>
      <c r="W8373" t="s">
        <v>22</v>
      </c>
      <c r="X8373" t="s">
        <v>4186</v>
      </c>
      <c r="Y8373" t="s">
        <v>3000</v>
      </c>
      <c r="Z8373" t="s">
        <v>3001</v>
      </c>
      <c r="AC8373" t="str">
        <f>_xlfn.XLOOKUP(UNIVERSO[[#This Row],[Ruta DN]],'[1]CUOTA RUTA'!E:E,'[1]CUOTA RUTA'!G:G)</f>
        <v>Cargar</v>
      </c>
    </row>
    <row r="8374" spans="1:29" x14ac:dyDescent="0.25">
      <c r="A8374">
        <v>2720011995</v>
      </c>
      <c r="B8374">
        <v>7720011995</v>
      </c>
      <c r="C8374" t="s">
        <v>29</v>
      </c>
      <c r="D8374" t="s">
        <v>3654</v>
      </c>
      <c r="E8374" t="s">
        <v>16448</v>
      </c>
      <c r="F8374" t="s">
        <v>3037</v>
      </c>
      <c r="G8374" t="s">
        <v>3038</v>
      </c>
      <c r="H8374" t="s">
        <v>3039</v>
      </c>
      <c r="I8374" t="s">
        <v>3656</v>
      </c>
      <c r="J8374" t="s">
        <v>3657</v>
      </c>
      <c r="K8374" t="s">
        <v>37</v>
      </c>
      <c r="L8374" t="s">
        <v>64</v>
      </c>
      <c r="M8374" t="s">
        <v>16449</v>
      </c>
      <c r="N8374" t="s">
        <v>3043</v>
      </c>
      <c r="O8374" t="s">
        <v>3044</v>
      </c>
      <c r="P8374" t="s">
        <v>42</v>
      </c>
      <c r="Q8374" t="s">
        <v>3091</v>
      </c>
      <c r="R8374" t="s">
        <v>2984</v>
      </c>
      <c r="S8374" t="s">
        <v>2985</v>
      </c>
      <c r="T8374">
        <v>15.478674</v>
      </c>
      <c r="U8374">
        <v>-90.308729999999997</v>
      </c>
      <c r="V8374" t="s">
        <v>3046</v>
      </c>
      <c r="W8374" t="s">
        <v>22</v>
      </c>
      <c r="X8374" t="s">
        <v>4186</v>
      </c>
      <c r="Y8374" t="s">
        <v>3047</v>
      </c>
      <c r="Z8374" t="s">
        <v>3048</v>
      </c>
      <c r="AC8374" t="str">
        <f>_xlfn.XLOOKUP(UNIVERSO[[#This Row],[Ruta DN]],'[1]CUOTA RUTA'!E:E,'[1]CUOTA RUTA'!G:G)</f>
        <v>Cargar</v>
      </c>
    </row>
    <row r="8375" spans="1:29" x14ac:dyDescent="0.25">
      <c r="A8375">
        <v>2720011957</v>
      </c>
      <c r="B8375">
        <v>7720011957</v>
      </c>
      <c r="C8375" t="s">
        <v>29</v>
      </c>
      <c r="D8375" t="s">
        <v>3554</v>
      </c>
      <c r="E8375" t="s">
        <v>16450</v>
      </c>
      <c r="F8375" t="s">
        <v>3094</v>
      </c>
      <c r="G8375" t="s">
        <v>3095</v>
      </c>
      <c r="H8375" t="s">
        <v>3096</v>
      </c>
      <c r="I8375" t="s">
        <v>3556</v>
      </c>
      <c r="J8375" t="s">
        <v>3557</v>
      </c>
      <c r="K8375" t="s">
        <v>37</v>
      </c>
      <c r="L8375" t="s">
        <v>64</v>
      </c>
      <c r="M8375" t="s">
        <v>16451</v>
      </c>
      <c r="N8375" t="s">
        <v>3100</v>
      </c>
      <c r="O8375" t="s">
        <v>3101</v>
      </c>
      <c r="P8375" t="s">
        <v>42</v>
      </c>
      <c r="Q8375" t="s">
        <v>3102</v>
      </c>
      <c r="R8375" t="s">
        <v>44</v>
      </c>
      <c r="S8375" t="s">
        <v>45</v>
      </c>
      <c r="T8375">
        <v>14.797969999999999</v>
      </c>
      <c r="U8375">
        <v>-89.53604666666665</v>
      </c>
      <c r="V8375" t="s">
        <v>3101</v>
      </c>
      <c r="W8375" t="s">
        <v>22</v>
      </c>
      <c r="X8375" t="s">
        <v>4186</v>
      </c>
      <c r="Y8375" t="s">
        <v>3103</v>
      </c>
      <c r="Z8375" t="s">
        <v>3104</v>
      </c>
      <c r="AC8375" t="str">
        <f>_xlfn.XLOOKUP(UNIVERSO[[#This Row],[Ruta DN]],'[1]CUOTA RUTA'!E:E,'[1]CUOTA RUTA'!G:G)</f>
        <v>Cargar</v>
      </c>
    </row>
    <row r="8376" spans="1:29" x14ac:dyDescent="0.25">
      <c r="A8376">
        <v>2720011941</v>
      </c>
      <c r="B8376">
        <v>7720011941</v>
      </c>
      <c r="C8376" t="s">
        <v>29</v>
      </c>
      <c r="D8376" t="s">
        <v>3282</v>
      </c>
      <c r="E8376" t="s">
        <v>16452</v>
      </c>
      <c r="F8376" t="s">
        <v>3037</v>
      </c>
      <c r="G8376" t="s">
        <v>3038</v>
      </c>
      <c r="H8376" t="s">
        <v>3039</v>
      </c>
      <c r="I8376" t="s">
        <v>3284</v>
      </c>
      <c r="J8376" t="s">
        <v>3285</v>
      </c>
      <c r="K8376" t="s">
        <v>37</v>
      </c>
      <c r="L8376" t="s">
        <v>64</v>
      </c>
      <c r="M8376" t="s">
        <v>16453</v>
      </c>
      <c r="N8376" t="s">
        <v>3043</v>
      </c>
      <c r="O8376" t="s">
        <v>3799</v>
      </c>
      <c r="P8376" t="s">
        <v>42</v>
      </c>
      <c r="Q8376" t="s">
        <v>3091</v>
      </c>
      <c r="R8376" t="s">
        <v>2984</v>
      </c>
      <c r="S8376" t="s">
        <v>2985</v>
      </c>
      <c r="T8376">
        <v>15.377393333333339</v>
      </c>
      <c r="U8376">
        <v>-90.425278333333338</v>
      </c>
      <c r="V8376" t="s">
        <v>3046</v>
      </c>
      <c r="W8376" t="s">
        <v>202</v>
      </c>
      <c r="X8376" t="s">
        <v>4186</v>
      </c>
      <c r="Y8376" t="s">
        <v>3047</v>
      </c>
      <c r="Z8376" t="s">
        <v>3048</v>
      </c>
      <c r="AC8376" t="str">
        <f>_xlfn.XLOOKUP(UNIVERSO[[#This Row],[Ruta DN]],'[1]CUOTA RUTA'!E:E,'[1]CUOTA RUTA'!G:G)</f>
        <v>Cargar</v>
      </c>
    </row>
    <row r="8377" spans="1:29" x14ac:dyDescent="0.25">
      <c r="A8377">
        <v>2720011928</v>
      </c>
      <c r="B8377">
        <v>7720011928</v>
      </c>
      <c r="C8377" t="s">
        <v>29</v>
      </c>
      <c r="D8377" t="s">
        <v>3353</v>
      </c>
      <c r="E8377" t="s">
        <v>16454</v>
      </c>
      <c r="F8377" t="s">
        <v>2975</v>
      </c>
      <c r="G8377" t="s">
        <v>2976</v>
      </c>
      <c r="H8377" t="s">
        <v>2977</v>
      </c>
      <c r="I8377" t="s">
        <v>3355</v>
      </c>
      <c r="J8377" t="s">
        <v>3356</v>
      </c>
      <c r="K8377" t="s">
        <v>37</v>
      </c>
      <c r="L8377" t="s">
        <v>64</v>
      </c>
      <c r="M8377" t="s">
        <v>16455</v>
      </c>
      <c r="N8377" t="s">
        <v>2981</v>
      </c>
      <c r="O8377" t="s">
        <v>3079</v>
      </c>
      <c r="P8377" t="s">
        <v>42</v>
      </c>
      <c r="Q8377" t="s">
        <v>2983</v>
      </c>
      <c r="R8377" t="s">
        <v>2984</v>
      </c>
      <c r="S8377" t="s">
        <v>2985</v>
      </c>
      <c r="T8377">
        <v>16.917581999999999</v>
      </c>
      <c r="U8377">
        <v>-89.916803000000002</v>
      </c>
      <c r="V8377" t="s">
        <v>2986</v>
      </c>
      <c r="W8377" t="s">
        <v>22</v>
      </c>
      <c r="X8377" t="s">
        <v>4181</v>
      </c>
      <c r="Y8377" t="s">
        <v>2987</v>
      </c>
      <c r="Z8377" t="s">
        <v>2988</v>
      </c>
      <c r="AC8377" t="str">
        <f>_xlfn.XLOOKUP(UNIVERSO[[#This Row],[Ruta DN]],'[1]CUOTA RUTA'!E:E,'[1]CUOTA RUTA'!G:G)</f>
        <v>Cargar</v>
      </c>
    </row>
    <row r="8378" spans="1:29" x14ac:dyDescent="0.25">
      <c r="A8378">
        <v>2720011827</v>
      </c>
      <c r="B8378">
        <v>7720011827</v>
      </c>
      <c r="C8378" t="s">
        <v>29</v>
      </c>
      <c r="D8378" t="s">
        <v>3111</v>
      </c>
      <c r="E8378" t="s">
        <v>16456</v>
      </c>
      <c r="F8378" t="s">
        <v>3037</v>
      </c>
      <c r="G8378" t="s">
        <v>3038</v>
      </c>
      <c r="H8378" t="s">
        <v>3039</v>
      </c>
      <c r="I8378" t="s">
        <v>3113</v>
      </c>
      <c r="J8378" t="s">
        <v>3114</v>
      </c>
      <c r="K8378" t="s">
        <v>54</v>
      </c>
      <c r="L8378" t="s">
        <v>64</v>
      </c>
      <c r="M8378" t="s">
        <v>16457</v>
      </c>
      <c r="N8378" t="s">
        <v>3043</v>
      </c>
      <c r="O8378" t="s">
        <v>3046</v>
      </c>
      <c r="P8378" t="s">
        <v>42</v>
      </c>
      <c r="Q8378" t="s">
        <v>3045</v>
      </c>
      <c r="R8378" t="s">
        <v>2984</v>
      </c>
      <c r="S8378" t="s">
        <v>2985</v>
      </c>
      <c r="T8378">
        <v>15.467717800000001</v>
      </c>
      <c r="U8378">
        <v>-90.372481300000004</v>
      </c>
      <c r="V8378" t="s">
        <v>3046</v>
      </c>
      <c r="W8378" t="s">
        <v>22</v>
      </c>
      <c r="X8378" t="s">
        <v>4181</v>
      </c>
      <c r="Y8378" t="s">
        <v>3047</v>
      </c>
      <c r="Z8378" t="s">
        <v>3048</v>
      </c>
      <c r="AC8378" t="str">
        <f>_xlfn.XLOOKUP(UNIVERSO[[#This Row],[Ruta DN]],'[1]CUOTA RUTA'!E:E,'[1]CUOTA RUTA'!G:G)</f>
        <v>Cargar</v>
      </c>
    </row>
    <row r="8379" spans="1:29" x14ac:dyDescent="0.25">
      <c r="A8379">
        <v>2720011817</v>
      </c>
      <c r="B8379">
        <v>7720011817</v>
      </c>
      <c r="C8379" t="s">
        <v>29</v>
      </c>
      <c r="D8379" t="s">
        <v>3035</v>
      </c>
      <c r="E8379" t="s">
        <v>16458</v>
      </c>
      <c r="F8379" t="s">
        <v>3037</v>
      </c>
      <c r="G8379" t="s">
        <v>3038</v>
      </c>
      <c r="H8379" t="s">
        <v>3039</v>
      </c>
      <c r="I8379" t="s">
        <v>3040</v>
      </c>
      <c r="J8379" t="s">
        <v>3041</v>
      </c>
      <c r="K8379" t="s">
        <v>37</v>
      </c>
      <c r="L8379" t="s">
        <v>64</v>
      </c>
      <c r="M8379" t="s">
        <v>16459</v>
      </c>
      <c r="N8379" t="s">
        <v>3043</v>
      </c>
      <c r="O8379" t="s">
        <v>3044</v>
      </c>
      <c r="P8379" t="s">
        <v>42</v>
      </c>
      <c r="Q8379" t="s">
        <v>3045</v>
      </c>
      <c r="R8379" t="s">
        <v>2984</v>
      </c>
      <c r="S8379" t="s">
        <v>2985</v>
      </c>
      <c r="T8379">
        <v>15.481763000000001</v>
      </c>
      <c r="U8379">
        <v>-90.314738000000006</v>
      </c>
      <c r="V8379" t="s">
        <v>3046</v>
      </c>
      <c r="W8379" t="s">
        <v>22</v>
      </c>
      <c r="X8379" t="s">
        <v>4186</v>
      </c>
      <c r="Y8379" t="s">
        <v>3047</v>
      </c>
      <c r="Z8379" t="s">
        <v>3048</v>
      </c>
      <c r="AC8379" t="str">
        <f>_xlfn.XLOOKUP(UNIVERSO[[#This Row],[Ruta DN]],'[1]CUOTA RUTA'!E:E,'[1]CUOTA RUTA'!G:G)</f>
        <v>Cargar</v>
      </c>
    </row>
    <row r="8380" spans="1:29" x14ac:dyDescent="0.25">
      <c r="A8380">
        <v>2720011816</v>
      </c>
      <c r="B8380">
        <v>7720011816</v>
      </c>
      <c r="C8380" t="s">
        <v>29</v>
      </c>
      <c r="D8380" t="s">
        <v>3654</v>
      </c>
      <c r="E8380" t="s">
        <v>16460</v>
      </c>
      <c r="F8380" t="s">
        <v>3037</v>
      </c>
      <c r="G8380" t="s">
        <v>3038</v>
      </c>
      <c r="H8380" t="s">
        <v>3039</v>
      </c>
      <c r="I8380" t="s">
        <v>3656</v>
      </c>
      <c r="J8380" t="s">
        <v>3657</v>
      </c>
      <c r="K8380" t="s">
        <v>37</v>
      </c>
      <c r="L8380" t="s">
        <v>64</v>
      </c>
      <c r="M8380" t="s">
        <v>16461</v>
      </c>
      <c r="N8380" t="s">
        <v>3043</v>
      </c>
      <c r="O8380" t="s">
        <v>3046</v>
      </c>
      <c r="P8380" t="s">
        <v>42</v>
      </c>
      <c r="Q8380" t="s">
        <v>3091</v>
      </c>
      <c r="R8380" t="s">
        <v>2984</v>
      </c>
      <c r="S8380" t="s">
        <v>2985</v>
      </c>
      <c r="T8380">
        <v>15.471035000000001</v>
      </c>
      <c r="U8380">
        <v>-90.385904999999994</v>
      </c>
      <c r="V8380" t="s">
        <v>3046</v>
      </c>
      <c r="W8380" t="s">
        <v>22</v>
      </c>
      <c r="X8380" t="s">
        <v>4186</v>
      </c>
      <c r="Y8380" t="s">
        <v>3047</v>
      </c>
      <c r="Z8380" t="s">
        <v>3048</v>
      </c>
      <c r="AC8380" t="str">
        <f>_xlfn.XLOOKUP(UNIVERSO[[#This Row],[Ruta DN]],'[1]CUOTA RUTA'!E:E,'[1]CUOTA RUTA'!G:G)</f>
        <v>Cargar</v>
      </c>
    </row>
    <row r="8381" spans="1:29" x14ac:dyDescent="0.25">
      <c r="A8381">
        <v>2720011714</v>
      </c>
      <c r="B8381">
        <v>7720011714</v>
      </c>
      <c r="C8381" t="s">
        <v>29</v>
      </c>
      <c r="D8381" t="s">
        <v>3353</v>
      </c>
      <c r="E8381" t="s">
        <v>16462</v>
      </c>
      <c r="F8381" t="s">
        <v>2975</v>
      </c>
      <c r="G8381" t="s">
        <v>2976</v>
      </c>
      <c r="H8381" t="s">
        <v>2977</v>
      </c>
      <c r="I8381" t="s">
        <v>3355</v>
      </c>
      <c r="J8381" t="s">
        <v>3356</v>
      </c>
      <c r="K8381" t="s">
        <v>37</v>
      </c>
      <c r="L8381" t="s">
        <v>64</v>
      </c>
      <c r="M8381" t="s">
        <v>16463</v>
      </c>
      <c r="N8381" t="s">
        <v>2981</v>
      </c>
      <c r="O8381" t="s">
        <v>3079</v>
      </c>
      <c r="P8381" t="s">
        <v>42</v>
      </c>
      <c r="Q8381" t="s">
        <v>2983</v>
      </c>
      <c r="R8381" t="s">
        <v>2984</v>
      </c>
      <c r="S8381" t="s">
        <v>2985</v>
      </c>
      <c r="T8381">
        <v>16.920803299999999</v>
      </c>
      <c r="U8381">
        <v>-89.908538300000004</v>
      </c>
      <c r="V8381" t="s">
        <v>2986</v>
      </c>
      <c r="W8381" t="s">
        <v>22</v>
      </c>
      <c r="X8381" t="s">
        <v>4181</v>
      </c>
      <c r="Y8381" t="s">
        <v>2987</v>
      </c>
      <c r="Z8381" t="s">
        <v>2988</v>
      </c>
      <c r="AA8381">
        <v>1</v>
      </c>
      <c r="AC8381" t="str">
        <f>_xlfn.XLOOKUP(UNIVERSO[[#This Row],[Ruta DN]],'[1]CUOTA RUTA'!E:E,'[1]CUOTA RUTA'!G:G)</f>
        <v>Cargar</v>
      </c>
    </row>
    <row r="8382" spans="1:29" x14ac:dyDescent="0.25">
      <c r="A8382">
        <v>2720011631</v>
      </c>
      <c r="B8382">
        <v>7720011631</v>
      </c>
      <c r="C8382" t="s">
        <v>29</v>
      </c>
      <c r="D8382" t="s">
        <v>3676</v>
      </c>
      <c r="E8382" t="s">
        <v>16464</v>
      </c>
      <c r="F8382" t="s">
        <v>3058</v>
      </c>
      <c r="G8382" t="s">
        <v>3059</v>
      </c>
      <c r="H8382" t="s">
        <v>3060</v>
      </c>
      <c r="I8382" t="s">
        <v>3678</v>
      </c>
      <c r="J8382" t="s">
        <v>3679</v>
      </c>
      <c r="K8382" t="s">
        <v>37</v>
      </c>
      <c r="L8382" t="s">
        <v>64</v>
      </c>
      <c r="M8382" t="s">
        <v>16465</v>
      </c>
      <c r="N8382" t="s">
        <v>2997</v>
      </c>
      <c r="O8382" t="s">
        <v>3690</v>
      </c>
      <c r="P8382" t="s">
        <v>42</v>
      </c>
      <c r="Q8382" t="s">
        <v>3065</v>
      </c>
      <c r="R8382" t="s">
        <v>2984</v>
      </c>
      <c r="S8382" t="s">
        <v>2985</v>
      </c>
      <c r="T8382">
        <v>15.534286</v>
      </c>
      <c r="U8382">
        <v>-89.325081999999995</v>
      </c>
      <c r="V8382" t="s">
        <v>3064</v>
      </c>
      <c r="W8382" t="s">
        <v>22</v>
      </c>
      <c r="X8382" t="s">
        <v>4189</v>
      </c>
      <c r="Y8382" t="s">
        <v>3066</v>
      </c>
      <c r="Z8382" t="s">
        <v>3067</v>
      </c>
      <c r="AC8382" t="str">
        <f>_xlfn.XLOOKUP(UNIVERSO[[#This Row],[Ruta DN]],'[1]CUOTA RUTA'!E:E,'[1]CUOTA RUTA'!G:G)</f>
        <v>Cargar</v>
      </c>
    </row>
    <row r="8383" spans="1:29" x14ac:dyDescent="0.25">
      <c r="A8383">
        <v>2720011630</v>
      </c>
      <c r="B8383">
        <v>7720011630</v>
      </c>
      <c r="C8383" t="s">
        <v>29</v>
      </c>
      <c r="D8383" t="s">
        <v>3676</v>
      </c>
      <c r="E8383" t="s">
        <v>16466</v>
      </c>
      <c r="F8383" t="s">
        <v>3058</v>
      </c>
      <c r="G8383" t="s">
        <v>3059</v>
      </c>
      <c r="H8383" t="s">
        <v>3060</v>
      </c>
      <c r="I8383" t="s">
        <v>3678</v>
      </c>
      <c r="J8383" t="s">
        <v>3679</v>
      </c>
      <c r="K8383" t="s">
        <v>37</v>
      </c>
      <c r="L8383" t="s">
        <v>64</v>
      </c>
      <c r="M8383" t="s">
        <v>16467</v>
      </c>
      <c r="N8383" t="s">
        <v>2997</v>
      </c>
      <c r="O8383" t="s">
        <v>3690</v>
      </c>
      <c r="P8383" t="s">
        <v>42</v>
      </c>
      <c r="Q8383" t="s">
        <v>3065</v>
      </c>
      <c r="R8383" t="s">
        <v>2984</v>
      </c>
      <c r="S8383" t="s">
        <v>2985</v>
      </c>
      <c r="T8383">
        <v>15.5356544</v>
      </c>
      <c r="U8383">
        <v>-89.324291799999997</v>
      </c>
      <c r="V8383" t="s">
        <v>3064</v>
      </c>
      <c r="W8383" t="s">
        <v>22</v>
      </c>
      <c r="X8383" t="s">
        <v>4189</v>
      </c>
      <c r="Y8383" t="s">
        <v>3066</v>
      </c>
      <c r="Z8383" t="s">
        <v>3067</v>
      </c>
      <c r="AC8383" t="str">
        <f>_xlfn.XLOOKUP(UNIVERSO[[#This Row],[Ruta DN]],'[1]CUOTA RUTA'!E:E,'[1]CUOTA RUTA'!G:G)</f>
        <v>Cargar</v>
      </c>
    </row>
    <row r="8384" spans="1:29" x14ac:dyDescent="0.25">
      <c r="A8384">
        <v>2720011603</v>
      </c>
      <c r="B8384">
        <v>7720011603</v>
      </c>
      <c r="C8384" t="s">
        <v>29</v>
      </c>
      <c r="D8384" t="s">
        <v>3282</v>
      </c>
      <c r="E8384" t="s">
        <v>3371</v>
      </c>
      <c r="F8384" t="s">
        <v>3037</v>
      </c>
      <c r="G8384" t="s">
        <v>3038</v>
      </c>
      <c r="H8384" t="s">
        <v>3039</v>
      </c>
      <c r="I8384" t="s">
        <v>3284</v>
      </c>
      <c r="J8384" t="s">
        <v>3285</v>
      </c>
      <c r="K8384" t="s">
        <v>37</v>
      </c>
      <c r="L8384" t="s">
        <v>64</v>
      </c>
      <c r="M8384" t="s">
        <v>16468</v>
      </c>
      <c r="N8384" t="s">
        <v>3043</v>
      </c>
      <c r="O8384" t="s">
        <v>3044</v>
      </c>
      <c r="P8384" t="s">
        <v>42</v>
      </c>
      <c r="Q8384" t="s">
        <v>3091</v>
      </c>
      <c r="R8384" t="s">
        <v>2984</v>
      </c>
      <c r="S8384" t="s">
        <v>2985</v>
      </c>
      <c r="T8384">
        <v>15.470890000000001</v>
      </c>
      <c r="U8384">
        <v>-90.306365</v>
      </c>
      <c r="V8384" t="s">
        <v>3046</v>
      </c>
      <c r="W8384" t="s">
        <v>22</v>
      </c>
      <c r="X8384" t="s">
        <v>4181</v>
      </c>
      <c r="Y8384" t="s">
        <v>3047</v>
      </c>
      <c r="Z8384" t="s">
        <v>3048</v>
      </c>
      <c r="AC8384" t="str">
        <f>_xlfn.XLOOKUP(UNIVERSO[[#This Row],[Ruta DN]],'[1]CUOTA RUTA'!E:E,'[1]CUOTA RUTA'!G:G)</f>
        <v>Cargar</v>
      </c>
    </row>
    <row r="8385" spans="1:29" x14ac:dyDescent="0.25">
      <c r="A8385">
        <v>2720011580</v>
      </c>
      <c r="B8385">
        <v>7720011580</v>
      </c>
      <c r="C8385" t="s">
        <v>29</v>
      </c>
      <c r="D8385" t="s">
        <v>3347</v>
      </c>
      <c r="E8385" t="s">
        <v>16469</v>
      </c>
      <c r="F8385" t="s">
        <v>3037</v>
      </c>
      <c r="G8385" t="s">
        <v>3038</v>
      </c>
      <c r="H8385" t="s">
        <v>3039</v>
      </c>
      <c r="I8385" t="s">
        <v>3349</v>
      </c>
      <c r="J8385" t="s">
        <v>3350</v>
      </c>
      <c r="K8385" t="s">
        <v>37</v>
      </c>
      <c r="L8385" t="s">
        <v>64</v>
      </c>
      <c r="M8385" t="s">
        <v>16470</v>
      </c>
      <c r="N8385" t="s">
        <v>3043</v>
      </c>
      <c r="O8385" t="s">
        <v>3352</v>
      </c>
      <c r="P8385" t="s">
        <v>42</v>
      </c>
      <c r="Q8385" t="s">
        <v>3045</v>
      </c>
      <c r="R8385" t="s">
        <v>2984</v>
      </c>
      <c r="S8385" t="s">
        <v>2985</v>
      </c>
      <c r="T8385">
        <v>15.424138299999999</v>
      </c>
      <c r="U8385">
        <v>-90.329381699999999</v>
      </c>
      <c r="V8385" t="s">
        <v>3046</v>
      </c>
      <c r="W8385" t="s">
        <v>202</v>
      </c>
      <c r="X8385" t="s">
        <v>4181</v>
      </c>
      <c r="Y8385" t="s">
        <v>3047</v>
      </c>
      <c r="Z8385" t="s">
        <v>3048</v>
      </c>
      <c r="AC8385" t="str">
        <f>_xlfn.XLOOKUP(UNIVERSO[[#This Row],[Ruta DN]],'[1]CUOTA RUTA'!E:E,'[1]CUOTA RUTA'!G:G)</f>
        <v>Cargar</v>
      </c>
    </row>
    <row r="8386" spans="1:29" x14ac:dyDescent="0.25">
      <c r="A8386">
        <v>2720011562</v>
      </c>
      <c r="B8386">
        <v>7720011562</v>
      </c>
      <c r="C8386" t="s">
        <v>29</v>
      </c>
      <c r="D8386" t="s">
        <v>3111</v>
      </c>
      <c r="E8386" t="s">
        <v>16471</v>
      </c>
      <c r="F8386" t="s">
        <v>3037</v>
      </c>
      <c r="G8386" t="s">
        <v>3038</v>
      </c>
      <c r="H8386" t="s">
        <v>3039</v>
      </c>
      <c r="I8386" t="s">
        <v>3113</v>
      </c>
      <c r="J8386" t="s">
        <v>3114</v>
      </c>
      <c r="K8386" t="s">
        <v>37</v>
      </c>
      <c r="L8386" t="s">
        <v>64</v>
      </c>
      <c r="M8386" t="s">
        <v>16472</v>
      </c>
      <c r="N8386" t="s">
        <v>3043</v>
      </c>
      <c r="O8386" t="s">
        <v>3046</v>
      </c>
      <c r="P8386" t="s">
        <v>42</v>
      </c>
      <c r="Q8386" t="s">
        <v>3045</v>
      </c>
      <c r="R8386" t="s">
        <v>2984</v>
      </c>
      <c r="S8386" t="s">
        <v>2985</v>
      </c>
      <c r="T8386">
        <v>15.465833999999999</v>
      </c>
      <c r="U8386">
        <v>-90.368600999999998</v>
      </c>
      <c r="V8386" t="s">
        <v>3046</v>
      </c>
      <c r="W8386" t="s">
        <v>22</v>
      </c>
      <c r="X8386" t="s">
        <v>4186</v>
      </c>
      <c r="Y8386" t="s">
        <v>3047</v>
      </c>
      <c r="Z8386" t="s">
        <v>3048</v>
      </c>
      <c r="AC8386" t="str">
        <f>_xlfn.XLOOKUP(UNIVERSO[[#This Row],[Ruta DN]],'[1]CUOTA RUTA'!E:E,'[1]CUOTA RUTA'!G:G)</f>
        <v>Cargar</v>
      </c>
    </row>
    <row r="8387" spans="1:29" x14ac:dyDescent="0.25">
      <c r="A8387">
        <v>2720011557</v>
      </c>
      <c r="B8387">
        <v>7720011557</v>
      </c>
      <c r="C8387" t="s">
        <v>29</v>
      </c>
      <c r="D8387" t="s">
        <v>3408</v>
      </c>
      <c r="E8387" t="s">
        <v>16473</v>
      </c>
      <c r="F8387" t="s">
        <v>2975</v>
      </c>
      <c r="G8387" t="s">
        <v>2976</v>
      </c>
      <c r="H8387" t="s">
        <v>2977</v>
      </c>
      <c r="I8387" t="s">
        <v>3410</v>
      </c>
      <c r="J8387" t="s">
        <v>3411</v>
      </c>
      <c r="K8387" t="s">
        <v>37</v>
      </c>
      <c r="L8387" t="s">
        <v>64</v>
      </c>
      <c r="M8387" t="s">
        <v>3520</v>
      </c>
      <c r="N8387" t="s">
        <v>2981</v>
      </c>
      <c r="O8387" t="s">
        <v>2255</v>
      </c>
      <c r="P8387" t="s">
        <v>42</v>
      </c>
      <c r="Q8387" t="s">
        <v>2983</v>
      </c>
      <c r="R8387" t="s">
        <v>2984</v>
      </c>
      <c r="S8387" t="s">
        <v>2985</v>
      </c>
      <c r="T8387">
        <v>16.787698333333331</v>
      </c>
      <c r="U8387">
        <v>-90.112998333333323</v>
      </c>
      <c r="V8387" t="s">
        <v>2986</v>
      </c>
      <c r="W8387" t="s">
        <v>202</v>
      </c>
      <c r="X8387" t="s">
        <v>4186</v>
      </c>
      <c r="Y8387" t="s">
        <v>2987</v>
      </c>
      <c r="Z8387" t="s">
        <v>2988</v>
      </c>
      <c r="AC8387" t="str">
        <f>_xlfn.XLOOKUP(UNIVERSO[[#This Row],[Ruta DN]],'[1]CUOTA RUTA'!E:E,'[1]CUOTA RUTA'!G:G)</f>
        <v>Cargar</v>
      </c>
    </row>
    <row r="8388" spans="1:29" x14ac:dyDescent="0.25">
      <c r="A8388">
        <v>2720011521</v>
      </c>
      <c r="B8388">
        <v>7720011521</v>
      </c>
      <c r="C8388" t="s">
        <v>29</v>
      </c>
      <c r="D8388" t="s">
        <v>3273</v>
      </c>
      <c r="E8388" t="s">
        <v>16474</v>
      </c>
      <c r="F8388" t="s">
        <v>3037</v>
      </c>
      <c r="G8388" t="s">
        <v>3038</v>
      </c>
      <c r="H8388" t="s">
        <v>3039</v>
      </c>
      <c r="I8388" t="s">
        <v>3275</v>
      </c>
      <c r="J8388" t="s">
        <v>3276</v>
      </c>
      <c r="K8388" t="s">
        <v>37</v>
      </c>
      <c r="L8388" t="s">
        <v>64</v>
      </c>
      <c r="M8388" t="s">
        <v>16475</v>
      </c>
      <c r="N8388" t="s">
        <v>3043</v>
      </c>
      <c r="O8388" t="s">
        <v>3044</v>
      </c>
      <c r="P8388" t="s">
        <v>42</v>
      </c>
      <c r="Q8388" t="s">
        <v>3091</v>
      </c>
      <c r="R8388" t="s">
        <v>2984</v>
      </c>
      <c r="S8388" t="s">
        <v>2985</v>
      </c>
      <c r="T8388">
        <v>15.47739</v>
      </c>
      <c r="U8388">
        <v>-90.315588333333324</v>
      </c>
      <c r="V8388" t="s">
        <v>3046</v>
      </c>
      <c r="W8388" t="s">
        <v>22</v>
      </c>
      <c r="X8388" t="s">
        <v>4181</v>
      </c>
      <c r="Y8388" t="s">
        <v>3047</v>
      </c>
      <c r="Z8388" t="s">
        <v>3048</v>
      </c>
      <c r="AC8388" t="str">
        <f>_xlfn.XLOOKUP(UNIVERSO[[#This Row],[Ruta DN]],'[1]CUOTA RUTA'!E:E,'[1]CUOTA RUTA'!G:G)</f>
        <v>Cargar</v>
      </c>
    </row>
    <row r="8389" spans="1:29" x14ac:dyDescent="0.25">
      <c r="A8389">
        <v>2720011485</v>
      </c>
      <c r="B8389">
        <v>7720011485</v>
      </c>
      <c r="C8389" t="s">
        <v>29</v>
      </c>
      <c r="D8389" t="s">
        <v>3273</v>
      </c>
      <c r="E8389" t="s">
        <v>16476</v>
      </c>
      <c r="F8389" t="s">
        <v>3037</v>
      </c>
      <c r="G8389" t="s">
        <v>3038</v>
      </c>
      <c r="H8389" t="s">
        <v>3039</v>
      </c>
      <c r="I8389" t="s">
        <v>3275</v>
      </c>
      <c r="J8389" t="s">
        <v>3276</v>
      </c>
      <c r="K8389" t="s">
        <v>37</v>
      </c>
      <c r="L8389" t="s">
        <v>64</v>
      </c>
      <c r="M8389" t="s">
        <v>16477</v>
      </c>
      <c r="N8389" t="s">
        <v>3043</v>
      </c>
      <c r="O8389" t="s">
        <v>3044</v>
      </c>
      <c r="P8389" t="s">
        <v>42</v>
      </c>
      <c r="Q8389" t="s">
        <v>3091</v>
      </c>
      <c r="R8389" t="s">
        <v>2984</v>
      </c>
      <c r="S8389" t="s">
        <v>2985</v>
      </c>
      <c r="T8389">
        <v>15.477356666666671</v>
      </c>
      <c r="U8389">
        <v>-90.316156666666672</v>
      </c>
      <c r="V8389" t="s">
        <v>3046</v>
      </c>
      <c r="W8389" t="s">
        <v>22</v>
      </c>
      <c r="X8389" t="s">
        <v>4181</v>
      </c>
      <c r="Y8389" t="s">
        <v>3047</v>
      </c>
      <c r="Z8389" t="s">
        <v>3048</v>
      </c>
      <c r="AC8389" t="str">
        <f>_xlfn.XLOOKUP(UNIVERSO[[#This Row],[Ruta DN]],'[1]CUOTA RUTA'!E:E,'[1]CUOTA RUTA'!G:G)</f>
        <v>Cargar</v>
      </c>
    </row>
    <row r="8390" spans="1:29" x14ac:dyDescent="0.25">
      <c r="A8390">
        <v>2720011456</v>
      </c>
      <c r="B8390">
        <v>7720011456</v>
      </c>
      <c r="C8390" t="s">
        <v>29</v>
      </c>
      <c r="D8390" t="s">
        <v>3273</v>
      </c>
      <c r="E8390" t="s">
        <v>16478</v>
      </c>
      <c r="F8390" t="s">
        <v>3037</v>
      </c>
      <c r="G8390" t="s">
        <v>3038</v>
      </c>
      <c r="H8390" t="s">
        <v>3039</v>
      </c>
      <c r="I8390" t="s">
        <v>3275</v>
      </c>
      <c r="J8390" t="s">
        <v>3276</v>
      </c>
      <c r="K8390" t="s">
        <v>37</v>
      </c>
      <c r="L8390" t="s">
        <v>64</v>
      </c>
      <c r="M8390" t="s">
        <v>16479</v>
      </c>
      <c r="N8390" t="s">
        <v>3043</v>
      </c>
      <c r="O8390" t="s">
        <v>3044</v>
      </c>
      <c r="P8390" t="s">
        <v>42</v>
      </c>
      <c r="Q8390" t="s">
        <v>3091</v>
      </c>
      <c r="R8390" t="s">
        <v>2984</v>
      </c>
      <c r="S8390" t="s">
        <v>2985</v>
      </c>
      <c r="T8390">
        <v>15.475512</v>
      </c>
      <c r="U8390">
        <v>-90.315690000000004</v>
      </c>
      <c r="V8390" t="s">
        <v>3046</v>
      </c>
      <c r="W8390" t="s">
        <v>22</v>
      </c>
      <c r="X8390" t="s">
        <v>4181</v>
      </c>
      <c r="Y8390" t="s">
        <v>3047</v>
      </c>
      <c r="Z8390" t="s">
        <v>3048</v>
      </c>
      <c r="AC8390" t="str">
        <f>_xlfn.XLOOKUP(UNIVERSO[[#This Row],[Ruta DN]],'[1]CUOTA RUTA'!E:E,'[1]CUOTA RUTA'!G:G)</f>
        <v>Cargar</v>
      </c>
    </row>
    <row r="8391" spans="1:29" x14ac:dyDescent="0.25">
      <c r="A8391">
        <v>2720011453</v>
      </c>
      <c r="B8391">
        <v>7720011453</v>
      </c>
      <c r="C8391" t="s">
        <v>29</v>
      </c>
      <c r="D8391" t="s">
        <v>3377</v>
      </c>
      <c r="E8391" t="s">
        <v>16480</v>
      </c>
      <c r="F8391" t="s">
        <v>2975</v>
      </c>
      <c r="G8391" t="s">
        <v>2976</v>
      </c>
      <c r="H8391" t="s">
        <v>2977</v>
      </c>
      <c r="I8391" t="s">
        <v>3379</v>
      </c>
      <c r="J8391" t="s">
        <v>3380</v>
      </c>
      <c r="K8391" t="s">
        <v>37</v>
      </c>
      <c r="L8391" t="s">
        <v>64</v>
      </c>
      <c r="M8391" t="s">
        <v>16481</v>
      </c>
      <c r="N8391" t="s">
        <v>2981</v>
      </c>
      <c r="O8391" t="s">
        <v>16098</v>
      </c>
      <c r="P8391" t="s">
        <v>42</v>
      </c>
      <c r="Q8391" t="s">
        <v>3121</v>
      </c>
      <c r="R8391" t="s">
        <v>2984</v>
      </c>
      <c r="S8391" t="s">
        <v>2985</v>
      </c>
      <c r="T8391">
        <v>16.805230999999999</v>
      </c>
      <c r="U8391">
        <v>-89.829400000000007</v>
      </c>
      <c r="V8391" t="s">
        <v>2986</v>
      </c>
      <c r="W8391" t="s">
        <v>202</v>
      </c>
      <c r="X8391" t="s">
        <v>4189</v>
      </c>
      <c r="Y8391" t="s">
        <v>2987</v>
      </c>
      <c r="Z8391" t="s">
        <v>2988</v>
      </c>
      <c r="AC8391" t="str">
        <f>_xlfn.XLOOKUP(UNIVERSO[[#This Row],[Ruta DN]],'[1]CUOTA RUTA'!E:E,'[1]CUOTA RUTA'!G:G)</f>
        <v>Cargar</v>
      </c>
    </row>
    <row r="8392" spans="1:29" x14ac:dyDescent="0.25">
      <c r="A8392">
        <v>2720011424</v>
      </c>
      <c r="B8392">
        <v>7720011424</v>
      </c>
      <c r="C8392" t="s">
        <v>29</v>
      </c>
      <c r="D8392" t="s">
        <v>3111</v>
      </c>
      <c r="E8392" t="s">
        <v>16482</v>
      </c>
      <c r="F8392" t="s">
        <v>3037</v>
      </c>
      <c r="G8392" t="s">
        <v>3038</v>
      </c>
      <c r="H8392" t="s">
        <v>3039</v>
      </c>
      <c r="I8392" t="s">
        <v>3113</v>
      </c>
      <c r="J8392" t="s">
        <v>3114</v>
      </c>
      <c r="K8392" t="s">
        <v>37</v>
      </c>
      <c r="L8392" t="s">
        <v>64</v>
      </c>
      <c r="M8392" t="s">
        <v>16483</v>
      </c>
      <c r="N8392" t="s">
        <v>3043</v>
      </c>
      <c r="O8392" t="s">
        <v>16091</v>
      </c>
      <c r="P8392" t="s">
        <v>42</v>
      </c>
      <c r="Q8392" t="s">
        <v>3045</v>
      </c>
      <c r="R8392" t="s">
        <v>2984</v>
      </c>
      <c r="S8392" t="s">
        <v>2985</v>
      </c>
      <c r="T8392">
        <v>15.363899</v>
      </c>
      <c r="U8392">
        <v>-90.478802000000002</v>
      </c>
      <c r="V8392" t="s">
        <v>3046</v>
      </c>
      <c r="W8392" t="s">
        <v>22</v>
      </c>
      <c r="X8392" t="s">
        <v>4186</v>
      </c>
      <c r="Y8392" t="s">
        <v>3047</v>
      </c>
      <c r="Z8392" t="s">
        <v>3048</v>
      </c>
      <c r="AC8392" t="str">
        <f>_xlfn.XLOOKUP(UNIVERSO[[#This Row],[Ruta DN]],'[1]CUOTA RUTA'!E:E,'[1]CUOTA RUTA'!G:G)</f>
        <v>Cargar</v>
      </c>
    </row>
    <row r="8393" spans="1:29" x14ac:dyDescent="0.25">
      <c r="A8393">
        <v>2720011316</v>
      </c>
      <c r="B8393">
        <v>7720011316</v>
      </c>
      <c r="C8393" t="s">
        <v>29</v>
      </c>
      <c r="D8393" t="s">
        <v>3151</v>
      </c>
      <c r="E8393" t="s">
        <v>16484</v>
      </c>
      <c r="F8393" t="s">
        <v>3153</v>
      </c>
      <c r="G8393" t="s">
        <v>3154</v>
      </c>
      <c r="H8393" t="s">
        <v>3155</v>
      </c>
      <c r="I8393" t="s">
        <v>3156</v>
      </c>
      <c r="J8393" t="s">
        <v>3157</v>
      </c>
      <c r="K8393" t="s">
        <v>37</v>
      </c>
      <c r="L8393" t="s">
        <v>64</v>
      </c>
      <c r="M8393" t="s">
        <v>16485</v>
      </c>
      <c r="N8393" t="s">
        <v>3043</v>
      </c>
      <c r="O8393" t="s">
        <v>3161</v>
      </c>
      <c r="P8393" t="s">
        <v>42</v>
      </c>
      <c r="Q8393" t="s">
        <v>3160</v>
      </c>
      <c r="R8393" t="s">
        <v>2984</v>
      </c>
      <c r="S8393" t="s">
        <v>2985</v>
      </c>
      <c r="T8393">
        <v>15.865780000000001</v>
      </c>
      <c r="U8393">
        <v>-90.041129999999995</v>
      </c>
      <c r="V8393" t="s">
        <v>3161</v>
      </c>
      <c r="W8393" t="s">
        <v>202</v>
      </c>
      <c r="X8393" t="s">
        <v>4181</v>
      </c>
      <c r="Y8393" t="s">
        <v>3162</v>
      </c>
      <c r="Z8393" t="s">
        <v>3163</v>
      </c>
      <c r="AA8393">
        <v>14</v>
      </c>
      <c r="AC8393" t="str">
        <f>_xlfn.XLOOKUP(UNIVERSO[[#This Row],[Ruta DN]],'[1]CUOTA RUTA'!E:E,'[1]CUOTA RUTA'!G:G)</f>
        <v>Cargar</v>
      </c>
    </row>
    <row r="8394" spans="1:29" x14ac:dyDescent="0.25">
      <c r="A8394">
        <v>2720011273</v>
      </c>
      <c r="B8394">
        <v>7720011273</v>
      </c>
      <c r="C8394" t="s">
        <v>29</v>
      </c>
      <c r="D8394" t="s">
        <v>3639</v>
      </c>
      <c r="E8394" t="s">
        <v>3769</v>
      </c>
      <c r="F8394" t="s">
        <v>3153</v>
      </c>
      <c r="G8394" t="s">
        <v>3154</v>
      </c>
      <c r="H8394" t="s">
        <v>3155</v>
      </c>
      <c r="I8394" t="s">
        <v>3641</v>
      </c>
      <c r="J8394" t="s">
        <v>3642</v>
      </c>
      <c r="K8394" t="s">
        <v>37</v>
      </c>
      <c r="L8394" t="s">
        <v>64</v>
      </c>
      <c r="M8394" t="s">
        <v>16486</v>
      </c>
      <c r="N8394" t="s">
        <v>3043</v>
      </c>
      <c r="O8394" t="s">
        <v>3159</v>
      </c>
      <c r="P8394" t="s">
        <v>42</v>
      </c>
      <c r="Q8394" t="s">
        <v>3160</v>
      </c>
      <c r="R8394" t="s">
        <v>2984</v>
      </c>
      <c r="S8394" t="s">
        <v>2985</v>
      </c>
      <c r="T8394">
        <v>15.803986999999999</v>
      </c>
      <c r="U8394">
        <v>-89.864238</v>
      </c>
      <c r="V8394" t="s">
        <v>3161</v>
      </c>
      <c r="W8394" t="s">
        <v>22</v>
      </c>
      <c r="X8394" t="s">
        <v>4181</v>
      </c>
      <c r="Y8394" t="s">
        <v>3162</v>
      </c>
      <c r="Z8394" t="s">
        <v>3163</v>
      </c>
      <c r="AC8394" t="str">
        <f>_xlfn.XLOOKUP(UNIVERSO[[#This Row],[Ruta DN]],'[1]CUOTA RUTA'!E:E,'[1]CUOTA RUTA'!G:G)</f>
        <v>Cargar</v>
      </c>
    </row>
    <row r="8395" spans="1:29" x14ac:dyDescent="0.25">
      <c r="A8395">
        <v>2720011256</v>
      </c>
      <c r="B8395">
        <v>7720011256</v>
      </c>
      <c r="C8395" t="s">
        <v>29</v>
      </c>
      <c r="D8395" t="s">
        <v>3676</v>
      </c>
      <c r="E8395" t="s">
        <v>13546</v>
      </c>
      <c r="F8395" t="s">
        <v>3058</v>
      </c>
      <c r="G8395" t="s">
        <v>3059</v>
      </c>
      <c r="H8395" t="s">
        <v>3060</v>
      </c>
      <c r="I8395" t="s">
        <v>3678</v>
      </c>
      <c r="J8395" t="s">
        <v>3679</v>
      </c>
      <c r="K8395" t="s">
        <v>37</v>
      </c>
      <c r="L8395" t="s">
        <v>64</v>
      </c>
      <c r="M8395" t="s">
        <v>16487</v>
      </c>
      <c r="N8395" t="s">
        <v>2997</v>
      </c>
      <c r="O8395" t="s">
        <v>3064</v>
      </c>
      <c r="P8395" t="s">
        <v>42</v>
      </c>
      <c r="Q8395" t="s">
        <v>3065</v>
      </c>
      <c r="R8395" t="s">
        <v>2984</v>
      </c>
      <c r="S8395" t="s">
        <v>2985</v>
      </c>
      <c r="T8395">
        <v>15.474633000000001</v>
      </c>
      <c r="U8395">
        <v>-88.845661000000007</v>
      </c>
      <c r="V8395" t="s">
        <v>3064</v>
      </c>
      <c r="W8395" t="s">
        <v>22</v>
      </c>
      <c r="X8395" t="s">
        <v>4181</v>
      </c>
      <c r="Y8395" t="s">
        <v>3066</v>
      </c>
      <c r="Z8395" t="s">
        <v>3067</v>
      </c>
      <c r="AC8395" t="str">
        <f>_xlfn.XLOOKUP(UNIVERSO[[#This Row],[Ruta DN]],'[1]CUOTA RUTA'!E:E,'[1]CUOTA RUTA'!G:G)</f>
        <v>Cargar</v>
      </c>
    </row>
    <row r="8396" spans="1:29" x14ac:dyDescent="0.25">
      <c r="A8396">
        <v>2720011171</v>
      </c>
      <c r="B8396">
        <v>7720011171</v>
      </c>
      <c r="C8396" t="s">
        <v>29</v>
      </c>
      <c r="D8396" t="s">
        <v>3377</v>
      </c>
      <c r="E8396" t="s">
        <v>16488</v>
      </c>
      <c r="F8396" t="s">
        <v>2975</v>
      </c>
      <c r="G8396" t="s">
        <v>2976</v>
      </c>
      <c r="H8396" t="s">
        <v>2977</v>
      </c>
      <c r="I8396" t="s">
        <v>3379</v>
      </c>
      <c r="J8396" t="s">
        <v>3380</v>
      </c>
      <c r="K8396" t="s">
        <v>37</v>
      </c>
      <c r="L8396" t="s">
        <v>64</v>
      </c>
      <c r="M8396" t="s">
        <v>16489</v>
      </c>
      <c r="N8396" t="s">
        <v>2981</v>
      </c>
      <c r="O8396" t="s">
        <v>3085</v>
      </c>
      <c r="P8396" t="s">
        <v>42</v>
      </c>
      <c r="Q8396" t="s">
        <v>3121</v>
      </c>
      <c r="R8396" t="s">
        <v>2984</v>
      </c>
      <c r="S8396" t="s">
        <v>2985</v>
      </c>
      <c r="T8396">
        <v>16.915153700000001</v>
      </c>
      <c r="U8396">
        <v>-89.896498800000003</v>
      </c>
      <c r="V8396" t="s">
        <v>2986</v>
      </c>
      <c r="W8396" t="s">
        <v>22</v>
      </c>
      <c r="X8396" t="s">
        <v>4181</v>
      </c>
      <c r="Y8396" t="s">
        <v>2987</v>
      </c>
      <c r="Z8396" t="s">
        <v>2988</v>
      </c>
      <c r="AC8396" t="str">
        <f>_xlfn.XLOOKUP(UNIVERSO[[#This Row],[Ruta DN]],'[1]CUOTA RUTA'!E:E,'[1]CUOTA RUTA'!G:G)</f>
        <v>Cargar</v>
      </c>
    </row>
    <row r="8397" spans="1:29" x14ac:dyDescent="0.25">
      <c r="A8397">
        <v>2720011127</v>
      </c>
      <c r="B8397">
        <v>7720011127</v>
      </c>
      <c r="C8397" t="s">
        <v>29</v>
      </c>
      <c r="D8397" t="s">
        <v>3554</v>
      </c>
      <c r="E8397" t="s">
        <v>16490</v>
      </c>
      <c r="F8397" t="s">
        <v>3094</v>
      </c>
      <c r="G8397" t="s">
        <v>3095</v>
      </c>
      <c r="H8397" t="s">
        <v>3096</v>
      </c>
      <c r="I8397" t="s">
        <v>3556</v>
      </c>
      <c r="J8397" t="s">
        <v>3557</v>
      </c>
      <c r="K8397" t="s">
        <v>54</v>
      </c>
      <c r="L8397" t="s">
        <v>64</v>
      </c>
      <c r="M8397" t="s">
        <v>16491</v>
      </c>
      <c r="N8397" t="s">
        <v>3100</v>
      </c>
      <c r="O8397" t="s">
        <v>3101</v>
      </c>
      <c r="P8397" t="s">
        <v>42</v>
      </c>
      <c r="Q8397" t="s">
        <v>3102</v>
      </c>
      <c r="R8397" t="s">
        <v>44</v>
      </c>
      <c r="S8397" t="s">
        <v>45</v>
      </c>
      <c r="T8397">
        <v>14.795762140000001</v>
      </c>
      <c r="U8397">
        <v>-89.537064319999985</v>
      </c>
      <c r="V8397" t="s">
        <v>3101</v>
      </c>
      <c r="W8397" t="s">
        <v>22</v>
      </c>
      <c r="X8397" t="s">
        <v>4181</v>
      </c>
      <c r="Y8397" t="s">
        <v>3103</v>
      </c>
      <c r="Z8397" t="s">
        <v>3104</v>
      </c>
      <c r="AA8397">
        <v>13</v>
      </c>
      <c r="AC8397" t="str">
        <f>_xlfn.XLOOKUP(UNIVERSO[[#This Row],[Ruta DN]],'[1]CUOTA RUTA'!E:E,'[1]CUOTA RUTA'!G:G)</f>
        <v>Cargar</v>
      </c>
    </row>
    <row r="8398" spans="1:29" x14ac:dyDescent="0.25">
      <c r="A8398">
        <v>2720011106</v>
      </c>
      <c r="B8398">
        <v>7720011106</v>
      </c>
      <c r="C8398" t="s">
        <v>29</v>
      </c>
      <c r="D8398" t="s">
        <v>3223</v>
      </c>
      <c r="E8398" t="s">
        <v>16492</v>
      </c>
      <c r="F8398" t="s">
        <v>2991</v>
      </c>
      <c r="G8398" t="s">
        <v>2992</v>
      </c>
      <c r="H8398" t="s">
        <v>2993</v>
      </c>
      <c r="I8398" t="s">
        <v>3225</v>
      </c>
      <c r="J8398" t="s">
        <v>3226</v>
      </c>
      <c r="K8398" t="s">
        <v>54</v>
      </c>
      <c r="L8398" t="s">
        <v>64</v>
      </c>
      <c r="M8398" t="s">
        <v>16493</v>
      </c>
      <c r="N8398" t="s">
        <v>2997</v>
      </c>
      <c r="O8398" t="s">
        <v>2998</v>
      </c>
      <c r="P8398" t="s">
        <v>42</v>
      </c>
      <c r="Q8398" t="s">
        <v>2999</v>
      </c>
      <c r="R8398" t="s">
        <v>2984</v>
      </c>
      <c r="S8398" t="s">
        <v>2985</v>
      </c>
      <c r="T8398">
        <v>15.72649833333333</v>
      </c>
      <c r="U8398">
        <v>-88.58993833333335</v>
      </c>
      <c r="V8398" t="s">
        <v>2998</v>
      </c>
      <c r="W8398" t="s">
        <v>22</v>
      </c>
      <c r="X8398" t="s">
        <v>4181</v>
      </c>
      <c r="Y8398" t="s">
        <v>3000</v>
      </c>
      <c r="Z8398" t="s">
        <v>3001</v>
      </c>
      <c r="AC8398" t="str">
        <f>_xlfn.XLOOKUP(UNIVERSO[[#This Row],[Ruta DN]],'[1]CUOTA RUTA'!E:E,'[1]CUOTA RUTA'!G:G)</f>
        <v>Cargar</v>
      </c>
    </row>
    <row r="8399" spans="1:29" x14ac:dyDescent="0.25">
      <c r="A8399">
        <v>2720011074</v>
      </c>
      <c r="B8399">
        <v>7720011074</v>
      </c>
      <c r="C8399" t="s">
        <v>29</v>
      </c>
      <c r="D8399" t="s">
        <v>3223</v>
      </c>
      <c r="E8399" t="s">
        <v>16494</v>
      </c>
      <c r="F8399" t="s">
        <v>2991</v>
      </c>
      <c r="G8399" t="s">
        <v>2992</v>
      </c>
      <c r="H8399" t="s">
        <v>2993</v>
      </c>
      <c r="I8399" t="s">
        <v>3225</v>
      </c>
      <c r="J8399" t="s">
        <v>3226</v>
      </c>
      <c r="K8399" t="s">
        <v>37</v>
      </c>
      <c r="L8399" t="s">
        <v>64</v>
      </c>
      <c r="M8399" t="s">
        <v>16495</v>
      </c>
      <c r="N8399" t="s">
        <v>2997</v>
      </c>
      <c r="O8399" t="s">
        <v>2998</v>
      </c>
      <c r="P8399" t="s">
        <v>42</v>
      </c>
      <c r="Q8399" t="s">
        <v>2999</v>
      </c>
      <c r="R8399" t="s">
        <v>2984</v>
      </c>
      <c r="S8399" t="s">
        <v>2985</v>
      </c>
      <c r="T8399">
        <v>15.685089</v>
      </c>
      <c r="U8399">
        <v>-88.599299999999999</v>
      </c>
      <c r="V8399" t="s">
        <v>2998</v>
      </c>
      <c r="W8399" t="s">
        <v>22</v>
      </c>
      <c r="X8399" t="s">
        <v>4186</v>
      </c>
      <c r="Y8399" t="s">
        <v>3000</v>
      </c>
      <c r="Z8399" t="s">
        <v>3001</v>
      </c>
      <c r="AC8399" t="str">
        <f>_xlfn.XLOOKUP(UNIVERSO[[#This Row],[Ruta DN]],'[1]CUOTA RUTA'!E:E,'[1]CUOTA RUTA'!G:G)</f>
        <v>Cargar</v>
      </c>
    </row>
    <row r="8400" spans="1:29" x14ac:dyDescent="0.25">
      <c r="A8400">
        <v>2720011063</v>
      </c>
      <c r="B8400">
        <v>7720011063</v>
      </c>
      <c r="C8400" t="s">
        <v>29</v>
      </c>
      <c r="D8400" t="s">
        <v>3516</v>
      </c>
      <c r="E8400" t="s">
        <v>16496</v>
      </c>
      <c r="F8400" t="s">
        <v>3128</v>
      </c>
      <c r="G8400" t="s">
        <v>3129</v>
      </c>
      <c r="H8400" t="s">
        <v>3130</v>
      </c>
      <c r="I8400" t="s">
        <v>3518</v>
      </c>
      <c r="J8400" t="s">
        <v>3519</v>
      </c>
      <c r="K8400" t="s">
        <v>37</v>
      </c>
      <c r="L8400" t="s">
        <v>64</v>
      </c>
      <c r="M8400" t="s">
        <v>16497</v>
      </c>
      <c r="N8400" t="s">
        <v>2981</v>
      </c>
      <c r="O8400" t="s">
        <v>3134</v>
      </c>
      <c r="P8400" t="s">
        <v>42</v>
      </c>
      <c r="Q8400" t="s">
        <v>3135</v>
      </c>
      <c r="R8400" t="s">
        <v>2984</v>
      </c>
      <c r="S8400" t="s">
        <v>2985</v>
      </c>
      <c r="T8400">
        <v>16.32855781</v>
      </c>
      <c r="U8400">
        <v>-89.425050060000018</v>
      </c>
      <c r="V8400" t="s">
        <v>3134</v>
      </c>
      <c r="W8400" t="s">
        <v>22</v>
      </c>
      <c r="X8400" t="s">
        <v>4181</v>
      </c>
      <c r="Y8400" t="s">
        <v>3136</v>
      </c>
      <c r="Z8400" t="s">
        <v>3137</v>
      </c>
      <c r="AC8400" t="str">
        <f>_xlfn.XLOOKUP(UNIVERSO[[#This Row],[Ruta DN]],'[1]CUOTA RUTA'!E:E,'[1]CUOTA RUTA'!G:G)</f>
        <v>Cargar</v>
      </c>
    </row>
    <row r="8401" spans="1:29" x14ac:dyDescent="0.25">
      <c r="A8401">
        <v>2720010971</v>
      </c>
      <c r="B8401">
        <v>7720010971</v>
      </c>
      <c r="C8401" t="s">
        <v>29</v>
      </c>
      <c r="D8401" t="s">
        <v>3542</v>
      </c>
      <c r="E8401" t="s">
        <v>16498</v>
      </c>
      <c r="F8401" t="s">
        <v>3004</v>
      </c>
      <c r="G8401" t="s">
        <v>3005</v>
      </c>
      <c r="H8401" t="s">
        <v>3006</v>
      </c>
      <c r="I8401" t="s">
        <v>3544</v>
      </c>
      <c r="J8401" t="s">
        <v>3545</v>
      </c>
      <c r="K8401" t="s">
        <v>37</v>
      </c>
      <c r="L8401" t="s">
        <v>64</v>
      </c>
      <c r="M8401" t="s">
        <v>16499</v>
      </c>
      <c r="N8401" t="s">
        <v>3010</v>
      </c>
      <c r="O8401" t="s">
        <v>3547</v>
      </c>
      <c r="P8401" t="s">
        <v>42</v>
      </c>
      <c r="Q8401" t="s">
        <v>3012</v>
      </c>
      <c r="R8401" t="s">
        <v>44</v>
      </c>
      <c r="S8401" t="s">
        <v>45</v>
      </c>
      <c r="T8401">
        <v>14.994260000000001</v>
      </c>
      <c r="U8401">
        <v>-89.567229999999995</v>
      </c>
      <c r="V8401" t="s">
        <v>3011</v>
      </c>
      <c r="W8401" t="s">
        <v>202</v>
      </c>
      <c r="X8401" t="s">
        <v>4181</v>
      </c>
      <c r="Y8401" t="s">
        <v>3013</v>
      </c>
      <c r="Z8401" t="s">
        <v>3014</v>
      </c>
      <c r="AA8401">
        <v>9</v>
      </c>
      <c r="AC8401" t="str">
        <f>_xlfn.XLOOKUP(UNIVERSO[[#This Row],[Ruta DN]],'[1]CUOTA RUTA'!E:E,'[1]CUOTA RUTA'!G:G)</f>
        <v>Cargar</v>
      </c>
    </row>
    <row r="8402" spans="1:29" x14ac:dyDescent="0.25">
      <c r="A8402">
        <v>2720010960</v>
      </c>
      <c r="B8402">
        <v>7720010960</v>
      </c>
      <c r="C8402" t="s">
        <v>29</v>
      </c>
      <c r="D8402" t="s">
        <v>3654</v>
      </c>
      <c r="E8402" t="s">
        <v>16500</v>
      </c>
      <c r="F8402" t="s">
        <v>3037</v>
      </c>
      <c r="G8402" t="s">
        <v>3038</v>
      </c>
      <c r="H8402" t="s">
        <v>3039</v>
      </c>
      <c r="I8402" t="s">
        <v>3656</v>
      </c>
      <c r="J8402" t="s">
        <v>3657</v>
      </c>
      <c r="K8402" t="s">
        <v>37</v>
      </c>
      <c r="L8402" t="s">
        <v>64</v>
      </c>
      <c r="M8402" t="s">
        <v>16501</v>
      </c>
      <c r="N8402" t="s">
        <v>3043</v>
      </c>
      <c r="O8402" t="s">
        <v>3044</v>
      </c>
      <c r="P8402" t="s">
        <v>42</v>
      </c>
      <c r="Q8402" t="s">
        <v>3091</v>
      </c>
      <c r="R8402" t="s">
        <v>2984</v>
      </c>
      <c r="S8402" t="s">
        <v>2985</v>
      </c>
      <c r="T8402">
        <v>15.47564666666667</v>
      </c>
      <c r="U8402">
        <v>-90.309000000000012</v>
      </c>
      <c r="V8402" t="s">
        <v>3046</v>
      </c>
      <c r="W8402" t="s">
        <v>22</v>
      </c>
      <c r="X8402" t="s">
        <v>4186</v>
      </c>
      <c r="Y8402" t="s">
        <v>3047</v>
      </c>
      <c r="Z8402" t="s">
        <v>3048</v>
      </c>
      <c r="AC8402" t="str">
        <f>_xlfn.XLOOKUP(UNIVERSO[[#This Row],[Ruta DN]],'[1]CUOTA RUTA'!E:E,'[1]CUOTA RUTA'!G:G)</f>
        <v>Cargar</v>
      </c>
    </row>
    <row r="8403" spans="1:29" x14ac:dyDescent="0.25">
      <c r="A8403">
        <v>2720010859</v>
      </c>
      <c r="B8403">
        <v>7720010859</v>
      </c>
      <c r="C8403" t="s">
        <v>29</v>
      </c>
      <c r="D8403" t="s">
        <v>3035</v>
      </c>
      <c r="E8403" t="s">
        <v>16502</v>
      </c>
      <c r="F8403" t="s">
        <v>3037</v>
      </c>
      <c r="G8403" t="s">
        <v>3038</v>
      </c>
      <c r="H8403" t="s">
        <v>3039</v>
      </c>
      <c r="I8403" t="s">
        <v>3040</v>
      </c>
      <c r="J8403" t="s">
        <v>3041</v>
      </c>
      <c r="K8403" t="s">
        <v>37</v>
      </c>
      <c r="L8403" t="s">
        <v>64</v>
      </c>
      <c r="M8403" t="s">
        <v>16503</v>
      </c>
      <c r="N8403" t="s">
        <v>3043</v>
      </c>
      <c r="O8403" t="s">
        <v>3046</v>
      </c>
      <c r="P8403" t="s">
        <v>42</v>
      </c>
      <c r="Q8403" t="s">
        <v>3045</v>
      </c>
      <c r="R8403" t="s">
        <v>2984</v>
      </c>
      <c r="S8403" t="s">
        <v>2985</v>
      </c>
      <c r="T8403">
        <v>15.457411</v>
      </c>
      <c r="U8403">
        <v>-90.364900000000006</v>
      </c>
      <c r="V8403" t="s">
        <v>3046</v>
      </c>
      <c r="W8403" t="s">
        <v>22</v>
      </c>
      <c r="X8403" t="s">
        <v>4181</v>
      </c>
      <c r="Y8403" t="s">
        <v>3047</v>
      </c>
      <c r="Z8403" t="s">
        <v>3048</v>
      </c>
      <c r="AA8403">
        <v>4</v>
      </c>
      <c r="AC8403" t="str">
        <f>_xlfn.XLOOKUP(UNIVERSO[[#This Row],[Ruta DN]],'[1]CUOTA RUTA'!E:E,'[1]CUOTA RUTA'!G:G)</f>
        <v>Cargar</v>
      </c>
    </row>
    <row r="8404" spans="1:29" x14ac:dyDescent="0.25">
      <c r="A8404">
        <v>2720010751</v>
      </c>
      <c r="B8404">
        <v>7720010751</v>
      </c>
      <c r="C8404" t="s">
        <v>29</v>
      </c>
      <c r="D8404" t="s">
        <v>3243</v>
      </c>
      <c r="E8404" t="s">
        <v>16504</v>
      </c>
      <c r="F8404" t="s">
        <v>3037</v>
      </c>
      <c r="G8404" t="s">
        <v>3038</v>
      </c>
      <c r="H8404" t="s">
        <v>3039</v>
      </c>
      <c r="I8404" t="s">
        <v>3245</v>
      </c>
      <c r="J8404" t="s">
        <v>3246</v>
      </c>
      <c r="K8404" t="s">
        <v>37</v>
      </c>
      <c r="L8404" t="s">
        <v>64</v>
      </c>
      <c r="M8404" t="s">
        <v>16505</v>
      </c>
      <c r="N8404" t="s">
        <v>3043</v>
      </c>
      <c r="O8404" t="s">
        <v>3046</v>
      </c>
      <c r="P8404" t="s">
        <v>42</v>
      </c>
      <c r="Q8404" t="s">
        <v>3091</v>
      </c>
      <c r="R8404" t="s">
        <v>2984</v>
      </c>
      <c r="S8404" t="s">
        <v>2985</v>
      </c>
      <c r="T8404">
        <v>15.472110000000001</v>
      </c>
      <c r="U8404">
        <v>-90.366110000000006</v>
      </c>
      <c r="V8404" t="s">
        <v>3046</v>
      </c>
      <c r="W8404" t="s">
        <v>22</v>
      </c>
      <c r="X8404" t="s">
        <v>4181</v>
      </c>
      <c r="Y8404" t="s">
        <v>3047</v>
      </c>
      <c r="Z8404" t="s">
        <v>3048</v>
      </c>
      <c r="AC8404" t="str">
        <f>_xlfn.XLOOKUP(UNIVERSO[[#This Row],[Ruta DN]],'[1]CUOTA RUTA'!E:E,'[1]CUOTA RUTA'!G:G)</f>
        <v>Cargar</v>
      </c>
    </row>
    <row r="8405" spans="1:29" x14ac:dyDescent="0.25">
      <c r="A8405">
        <v>2720010591</v>
      </c>
      <c r="B8405">
        <v>7720010591</v>
      </c>
      <c r="C8405" t="s">
        <v>29</v>
      </c>
      <c r="D8405" t="s">
        <v>3049</v>
      </c>
      <c r="E8405" t="s">
        <v>16506</v>
      </c>
      <c r="F8405" t="s">
        <v>3037</v>
      </c>
      <c r="G8405" t="s">
        <v>3038</v>
      </c>
      <c r="H8405" t="s">
        <v>3039</v>
      </c>
      <c r="I8405" t="s">
        <v>3051</v>
      </c>
      <c r="J8405" t="s">
        <v>3052</v>
      </c>
      <c r="K8405" t="s">
        <v>37</v>
      </c>
      <c r="L8405" t="s">
        <v>64</v>
      </c>
      <c r="M8405" t="s">
        <v>3515</v>
      </c>
      <c r="N8405" t="s">
        <v>3043</v>
      </c>
      <c r="O8405" t="s">
        <v>3046</v>
      </c>
      <c r="P8405" t="s">
        <v>42</v>
      </c>
      <c r="Q8405" t="s">
        <v>3045</v>
      </c>
      <c r="R8405" t="s">
        <v>2984</v>
      </c>
      <c r="S8405" t="s">
        <v>2985</v>
      </c>
      <c r="T8405">
        <v>15.4598</v>
      </c>
      <c r="U8405">
        <v>-90.384600000000006</v>
      </c>
      <c r="V8405" t="s">
        <v>3046</v>
      </c>
      <c r="W8405" t="s">
        <v>22</v>
      </c>
      <c r="X8405" t="s">
        <v>4186</v>
      </c>
      <c r="Y8405" t="s">
        <v>3047</v>
      </c>
      <c r="Z8405" t="s">
        <v>3048</v>
      </c>
      <c r="AC8405" t="str">
        <f>_xlfn.XLOOKUP(UNIVERSO[[#This Row],[Ruta DN]],'[1]CUOTA RUTA'!E:E,'[1]CUOTA RUTA'!G:G)</f>
        <v>Cargar</v>
      </c>
    </row>
    <row r="8406" spans="1:29" x14ac:dyDescent="0.25">
      <c r="A8406">
        <v>2720010581</v>
      </c>
      <c r="B8406">
        <v>7720010581</v>
      </c>
      <c r="C8406" t="s">
        <v>29</v>
      </c>
      <c r="D8406" t="s">
        <v>3654</v>
      </c>
      <c r="E8406" t="s">
        <v>16507</v>
      </c>
      <c r="F8406" t="s">
        <v>3037</v>
      </c>
      <c r="G8406" t="s">
        <v>3038</v>
      </c>
      <c r="H8406" t="s">
        <v>3039</v>
      </c>
      <c r="I8406" t="s">
        <v>3656</v>
      </c>
      <c r="J8406" t="s">
        <v>3657</v>
      </c>
      <c r="K8406" t="s">
        <v>37</v>
      </c>
      <c r="L8406" t="s">
        <v>64</v>
      </c>
      <c r="M8406" t="s">
        <v>16508</v>
      </c>
      <c r="N8406" t="s">
        <v>3043</v>
      </c>
      <c r="O8406" t="s">
        <v>3044</v>
      </c>
      <c r="P8406" t="s">
        <v>42</v>
      </c>
      <c r="Q8406" t="s">
        <v>3091</v>
      </c>
      <c r="R8406" t="s">
        <v>2984</v>
      </c>
      <c r="S8406" t="s">
        <v>2985</v>
      </c>
      <c r="T8406">
        <v>15.47625</v>
      </c>
      <c r="U8406">
        <v>-90.308326666666659</v>
      </c>
      <c r="V8406" t="s">
        <v>3046</v>
      </c>
      <c r="W8406" t="s">
        <v>22</v>
      </c>
      <c r="X8406" t="s">
        <v>4186</v>
      </c>
      <c r="Y8406" t="s">
        <v>3047</v>
      </c>
      <c r="Z8406" t="s">
        <v>3048</v>
      </c>
      <c r="AC8406" t="str">
        <f>_xlfn.XLOOKUP(UNIVERSO[[#This Row],[Ruta DN]],'[1]CUOTA RUTA'!E:E,'[1]CUOTA RUTA'!G:G)</f>
        <v>Cargar</v>
      </c>
    </row>
    <row r="8407" spans="1:29" x14ac:dyDescent="0.25">
      <c r="A8407">
        <v>2720010480</v>
      </c>
      <c r="B8407">
        <v>7720010480</v>
      </c>
      <c r="C8407" t="s">
        <v>29</v>
      </c>
      <c r="D8407" t="s">
        <v>3575</v>
      </c>
      <c r="E8407" t="s">
        <v>16509</v>
      </c>
      <c r="F8407" t="s">
        <v>3037</v>
      </c>
      <c r="G8407" t="s">
        <v>3038</v>
      </c>
      <c r="H8407" t="s">
        <v>3039</v>
      </c>
      <c r="I8407" t="s">
        <v>3577</v>
      </c>
      <c r="J8407" t="s">
        <v>3578</v>
      </c>
      <c r="K8407" t="s">
        <v>37</v>
      </c>
      <c r="L8407" t="s">
        <v>64</v>
      </c>
      <c r="M8407" t="s">
        <v>16510</v>
      </c>
      <c r="N8407" t="s">
        <v>3043</v>
      </c>
      <c r="O8407" t="s">
        <v>3046</v>
      </c>
      <c r="P8407" t="s">
        <v>42</v>
      </c>
      <c r="Q8407" t="s">
        <v>3045</v>
      </c>
      <c r="R8407" t="s">
        <v>2984</v>
      </c>
      <c r="S8407" t="s">
        <v>2985</v>
      </c>
      <c r="T8407">
        <v>15.47278666666667</v>
      </c>
      <c r="U8407">
        <v>-90.378298333333305</v>
      </c>
      <c r="V8407" t="s">
        <v>3046</v>
      </c>
      <c r="W8407" t="s">
        <v>22</v>
      </c>
      <c r="X8407" t="s">
        <v>4181</v>
      </c>
      <c r="Y8407" t="s">
        <v>3047</v>
      </c>
      <c r="Z8407" t="s">
        <v>3048</v>
      </c>
      <c r="AC8407" t="str">
        <f>_xlfn.XLOOKUP(UNIVERSO[[#This Row],[Ruta DN]],'[1]CUOTA RUTA'!E:E,'[1]CUOTA RUTA'!G:G)</f>
        <v>Cargar</v>
      </c>
    </row>
    <row r="8408" spans="1:29" x14ac:dyDescent="0.25">
      <c r="A8408">
        <v>2720010459</v>
      </c>
      <c r="B8408">
        <v>7720010459</v>
      </c>
      <c r="C8408" t="s">
        <v>29</v>
      </c>
      <c r="D8408" t="s">
        <v>3654</v>
      </c>
      <c r="E8408" t="s">
        <v>16511</v>
      </c>
      <c r="F8408" t="s">
        <v>3037</v>
      </c>
      <c r="G8408" t="s">
        <v>3038</v>
      </c>
      <c r="H8408" t="s">
        <v>3039</v>
      </c>
      <c r="I8408" t="s">
        <v>3656</v>
      </c>
      <c r="J8408" t="s">
        <v>3657</v>
      </c>
      <c r="K8408" t="s">
        <v>37</v>
      </c>
      <c r="L8408" t="s">
        <v>64</v>
      </c>
      <c r="M8408" t="s">
        <v>16512</v>
      </c>
      <c r="N8408" t="s">
        <v>3043</v>
      </c>
      <c r="O8408" t="s">
        <v>3044</v>
      </c>
      <c r="P8408" t="s">
        <v>42</v>
      </c>
      <c r="Q8408" t="s">
        <v>3091</v>
      </c>
      <c r="R8408" t="s">
        <v>2984</v>
      </c>
      <c r="S8408" t="s">
        <v>2985</v>
      </c>
      <c r="T8408">
        <v>15.4761702</v>
      </c>
      <c r="U8408">
        <v>-90.309015700000003</v>
      </c>
      <c r="V8408" t="s">
        <v>3046</v>
      </c>
      <c r="W8408" t="s">
        <v>22</v>
      </c>
      <c r="X8408" t="s">
        <v>4186</v>
      </c>
      <c r="Y8408" t="s">
        <v>3047</v>
      </c>
      <c r="Z8408" t="s">
        <v>3048</v>
      </c>
      <c r="AC8408" t="str">
        <f>_xlfn.XLOOKUP(UNIVERSO[[#This Row],[Ruta DN]],'[1]CUOTA RUTA'!E:E,'[1]CUOTA RUTA'!G:G)</f>
        <v>Cargar</v>
      </c>
    </row>
    <row r="8409" spans="1:29" x14ac:dyDescent="0.25">
      <c r="A8409">
        <v>2720010392</v>
      </c>
      <c r="B8409">
        <v>7720010392</v>
      </c>
      <c r="C8409" t="s">
        <v>29</v>
      </c>
      <c r="D8409" t="s">
        <v>3625</v>
      </c>
      <c r="E8409" t="s">
        <v>16513</v>
      </c>
      <c r="F8409" t="s">
        <v>3037</v>
      </c>
      <c r="G8409" t="s">
        <v>3038</v>
      </c>
      <c r="H8409" t="s">
        <v>3039</v>
      </c>
      <c r="I8409" t="s">
        <v>3627</v>
      </c>
      <c r="J8409" t="s">
        <v>3628</v>
      </c>
      <c r="K8409" t="s">
        <v>37</v>
      </c>
      <c r="L8409" t="s">
        <v>914</v>
      </c>
      <c r="M8409" t="s">
        <v>16514</v>
      </c>
      <c r="N8409" t="s">
        <v>3043</v>
      </c>
      <c r="O8409" t="s">
        <v>3046</v>
      </c>
      <c r="P8409" t="s">
        <v>206</v>
      </c>
      <c r="Q8409" t="s">
        <v>3045</v>
      </c>
      <c r="R8409" t="s">
        <v>2984</v>
      </c>
      <c r="S8409" t="s">
        <v>2985</v>
      </c>
      <c r="T8409">
        <v>15.473233333333329</v>
      </c>
      <c r="U8409">
        <v>-90.370525000000001</v>
      </c>
      <c r="V8409" t="s">
        <v>3046</v>
      </c>
      <c r="W8409" t="s">
        <v>22</v>
      </c>
      <c r="X8409" t="s">
        <v>4181</v>
      </c>
      <c r="Y8409" t="s">
        <v>3047</v>
      </c>
      <c r="Z8409" t="s">
        <v>3048</v>
      </c>
      <c r="AC8409" t="str">
        <f>_xlfn.XLOOKUP(UNIVERSO[[#This Row],[Ruta DN]],'[1]CUOTA RUTA'!E:E,'[1]CUOTA RUTA'!G:G)</f>
        <v>Cargar</v>
      </c>
    </row>
    <row r="8410" spans="1:29" x14ac:dyDescent="0.25">
      <c r="A8410">
        <v>2720010365</v>
      </c>
      <c r="B8410">
        <v>7720010365</v>
      </c>
      <c r="C8410" t="s">
        <v>29</v>
      </c>
      <c r="D8410" t="s">
        <v>3273</v>
      </c>
      <c r="E8410" t="s">
        <v>16515</v>
      </c>
      <c r="F8410" t="s">
        <v>3037</v>
      </c>
      <c r="G8410" t="s">
        <v>3038</v>
      </c>
      <c r="H8410" t="s">
        <v>3039</v>
      </c>
      <c r="I8410" t="s">
        <v>3275</v>
      </c>
      <c r="J8410" t="s">
        <v>3276</v>
      </c>
      <c r="K8410" t="s">
        <v>37</v>
      </c>
      <c r="L8410" t="s">
        <v>64</v>
      </c>
      <c r="M8410" t="s">
        <v>16516</v>
      </c>
      <c r="N8410" t="s">
        <v>3043</v>
      </c>
      <c r="O8410" t="s">
        <v>3044</v>
      </c>
      <c r="P8410" t="s">
        <v>42</v>
      </c>
      <c r="Q8410" t="s">
        <v>3091</v>
      </c>
      <c r="R8410" t="s">
        <v>2984</v>
      </c>
      <c r="S8410" t="s">
        <v>2985</v>
      </c>
      <c r="T8410">
        <v>15.470351983333339</v>
      </c>
      <c r="U8410">
        <v>-90.313130966666662</v>
      </c>
      <c r="V8410" t="s">
        <v>3046</v>
      </c>
      <c r="W8410" t="s">
        <v>22</v>
      </c>
      <c r="X8410" t="s">
        <v>4181</v>
      </c>
      <c r="Y8410" t="s">
        <v>3047</v>
      </c>
      <c r="Z8410" t="s">
        <v>3048</v>
      </c>
      <c r="AA8410">
        <v>5</v>
      </c>
      <c r="AC8410" t="str">
        <f>_xlfn.XLOOKUP(UNIVERSO[[#This Row],[Ruta DN]],'[1]CUOTA RUTA'!E:E,'[1]CUOTA RUTA'!G:G)</f>
        <v>Cargar</v>
      </c>
    </row>
    <row r="8411" spans="1:29" x14ac:dyDescent="0.25">
      <c r="A8411">
        <v>2720010348</v>
      </c>
      <c r="B8411">
        <v>7720010348</v>
      </c>
      <c r="C8411" t="s">
        <v>29</v>
      </c>
      <c r="D8411" t="s">
        <v>3570</v>
      </c>
      <c r="E8411" t="s">
        <v>16517</v>
      </c>
      <c r="F8411" t="s">
        <v>3302</v>
      </c>
      <c r="G8411" t="s">
        <v>3303</v>
      </c>
      <c r="H8411" t="s">
        <v>3304</v>
      </c>
      <c r="I8411" t="s">
        <v>3572</v>
      </c>
      <c r="J8411" t="s">
        <v>3573</v>
      </c>
      <c r="K8411" t="s">
        <v>37</v>
      </c>
      <c r="L8411" t="s">
        <v>64</v>
      </c>
      <c r="M8411" t="s">
        <v>16518</v>
      </c>
      <c r="N8411" t="s">
        <v>3308</v>
      </c>
      <c r="O8411" t="s">
        <v>3309</v>
      </c>
      <c r="P8411" t="s">
        <v>42</v>
      </c>
      <c r="Q8411" t="s">
        <v>3310</v>
      </c>
      <c r="R8411" t="s">
        <v>44</v>
      </c>
      <c r="S8411" t="s">
        <v>45</v>
      </c>
      <c r="T8411">
        <v>15.100014</v>
      </c>
      <c r="U8411">
        <v>-90.315466000000001</v>
      </c>
      <c r="V8411" t="s">
        <v>3309</v>
      </c>
      <c r="W8411" t="s">
        <v>22</v>
      </c>
      <c r="X8411" t="s">
        <v>4181</v>
      </c>
      <c r="Y8411" t="s">
        <v>3311</v>
      </c>
      <c r="Z8411" t="s">
        <v>3312</v>
      </c>
      <c r="AC8411" t="str">
        <f>_xlfn.XLOOKUP(UNIVERSO[[#This Row],[Ruta DN]],'[1]CUOTA RUTA'!E:E,'[1]CUOTA RUTA'!G:G)</f>
        <v>Cargar</v>
      </c>
    </row>
    <row r="8412" spans="1:29" x14ac:dyDescent="0.25">
      <c r="A8412">
        <v>2720010269</v>
      </c>
      <c r="B8412">
        <v>7720010269</v>
      </c>
      <c r="C8412" t="s">
        <v>29</v>
      </c>
      <c r="D8412" t="s">
        <v>3575</v>
      </c>
      <c r="E8412" t="s">
        <v>16519</v>
      </c>
      <c r="F8412" t="s">
        <v>3037</v>
      </c>
      <c r="G8412" t="s">
        <v>3038</v>
      </c>
      <c r="H8412" t="s">
        <v>3039</v>
      </c>
      <c r="I8412" t="s">
        <v>3577</v>
      </c>
      <c r="J8412" t="s">
        <v>3578</v>
      </c>
      <c r="K8412" t="s">
        <v>1055</v>
      </c>
      <c r="L8412" t="s">
        <v>64</v>
      </c>
      <c r="M8412" t="s">
        <v>16520</v>
      </c>
      <c r="N8412" t="s">
        <v>3043</v>
      </c>
      <c r="O8412" t="s">
        <v>16091</v>
      </c>
      <c r="P8412" t="s">
        <v>42</v>
      </c>
      <c r="Q8412" t="s">
        <v>3045</v>
      </c>
      <c r="R8412" t="s">
        <v>2984</v>
      </c>
      <c r="S8412" t="s">
        <v>2985</v>
      </c>
      <c r="T8412">
        <v>15.365468</v>
      </c>
      <c r="U8412">
        <v>-90.481076000000002</v>
      </c>
      <c r="V8412" t="s">
        <v>3046</v>
      </c>
      <c r="W8412" t="s">
        <v>22</v>
      </c>
      <c r="X8412" t="s">
        <v>4189</v>
      </c>
      <c r="Y8412" t="s">
        <v>3047</v>
      </c>
      <c r="Z8412" t="s">
        <v>3048</v>
      </c>
      <c r="AC8412" t="str">
        <f>_xlfn.XLOOKUP(UNIVERSO[[#This Row],[Ruta DN]],'[1]CUOTA RUTA'!E:E,'[1]CUOTA RUTA'!G:G)</f>
        <v>Cargar</v>
      </c>
    </row>
    <row r="8413" spans="1:29" x14ac:dyDescent="0.25">
      <c r="A8413">
        <v>2720010239</v>
      </c>
      <c r="B8413">
        <v>7720010239</v>
      </c>
      <c r="C8413" t="s">
        <v>29</v>
      </c>
      <c r="D8413" t="s">
        <v>3408</v>
      </c>
      <c r="E8413" t="s">
        <v>16521</v>
      </c>
      <c r="F8413" t="s">
        <v>2975</v>
      </c>
      <c r="G8413" t="s">
        <v>2976</v>
      </c>
      <c r="H8413" t="s">
        <v>2977</v>
      </c>
      <c r="I8413" t="s">
        <v>3410</v>
      </c>
      <c r="J8413" t="s">
        <v>3411</v>
      </c>
      <c r="K8413" t="s">
        <v>1055</v>
      </c>
      <c r="L8413" t="s">
        <v>64</v>
      </c>
      <c r="M8413" t="s">
        <v>16522</v>
      </c>
      <c r="N8413" t="s">
        <v>2981</v>
      </c>
      <c r="O8413" t="s">
        <v>3085</v>
      </c>
      <c r="P8413" t="s">
        <v>42</v>
      </c>
      <c r="Q8413" t="s">
        <v>2983</v>
      </c>
      <c r="R8413" t="s">
        <v>2984</v>
      </c>
      <c r="S8413" t="s">
        <v>2985</v>
      </c>
      <c r="T8413">
        <v>16.924102000000001</v>
      </c>
      <c r="U8413">
        <v>-89.932292000000004</v>
      </c>
      <c r="V8413" t="s">
        <v>2986</v>
      </c>
      <c r="W8413" t="s">
        <v>22</v>
      </c>
      <c r="X8413" t="s">
        <v>4181</v>
      </c>
      <c r="Y8413" t="s">
        <v>2987</v>
      </c>
      <c r="Z8413" t="s">
        <v>2988</v>
      </c>
      <c r="AC8413" t="str">
        <f>_xlfn.XLOOKUP(UNIVERSO[[#This Row],[Ruta DN]],'[1]CUOTA RUTA'!E:E,'[1]CUOTA RUTA'!G:G)</f>
        <v>Cargar</v>
      </c>
    </row>
    <row r="8414" spans="1:29" x14ac:dyDescent="0.25">
      <c r="A8414">
        <v>2720010236</v>
      </c>
      <c r="B8414">
        <v>7720010236</v>
      </c>
      <c r="C8414" t="s">
        <v>29</v>
      </c>
      <c r="D8414" t="s">
        <v>3625</v>
      </c>
      <c r="E8414" t="s">
        <v>16523</v>
      </c>
      <c r="F8414" t="s">
        <v>3037</v>
      </c>
      <c r="G8414" t="s">
        <v>3038</v>
      </c>
      <c r="H8414" t="s">
        <v>3039</v>
      </c>
      <c r="I8414" t="s">
        <v>3627</v>
      </c>
      <c r="J8414" t="s">
        <v>3628</v>
      </c>
      <c r="K8414" t="s">
        <v>37</v>
      </c>
      <c r="L8414" t="s">
        <v>64</v>
      </c>
      <c r="M8414" t="s">
        <v>16524</v>
      </c>
      <c r="N8414" t="s">
        <v>3043</v>
      </c>
      <c r="O8414" t="s">
        <v>3046</v>
      </c>
      <c r="P8414" t="s">
        <v>42</v>
      </c>
      <c r="Q8414" t="s">
        <v>3045</v>
      </c>
      <c r="R8414" t="s">
        <v>2984</v>
      </c>
      <c r="S8414" t="s">
        <v>2985</v>
      </c>
      <c r="T8414">
        <v>15.46791</v>
      </c>
      <c r="U8414">
        <v>-90.365386666666652</v>
      </c>
      <c r="V8414" t="s">
        <v>3046</v>
      </c>
      <c r="W8414" t="s">
        <v>22</v>
      </c>
      <c r="X8414" t="s">
        <v>4186</v>
      </c>
      <c r="Y8414" t="s">
        <v>3047</v>
      </c>
      <c r="Z8414" t="s">
        <v>3048</v>
      </c>
      <c r="AC8414" t="str">
        <f>_xlfn.XLOOKUP(UNIVERSO[[#This Row],[Ruta DN]],'[1]CUOTA RUTA'!E:E,'[1]CUOTA RUTA'!G:G)</f>
        <v>Cargar</v>
      </c>
    </row>
    <row r="8415" spans="1:29" x14ac:dyDescent="0.25">
      <c r="A8415">
        <v>2720010211</v>
      </c>
      <c r="B8415">
        <v>7720010211</v>
      </c>
      <c r="C8415" t="s">
        <v>29</v>
      </c>
      <c r="D8415" t="s">
        <v>3377</v>
      </c>
      <c r="E8415" t="s">
        <v>16266</v>
      </c>
      <c r="F8415" t="s">
        <v>2975</v>
      </c>
      <c r="G8415" t="s">
        <v>2976</v>
      </c>
      <c r="H8415" t="s">
        <v>2977</v>
      </c>
      <c r="I8415" t="s">
        <v>3379</v>
      </c>
      <c r="J8415" t="s">
        <v>3380</v>
      </c>
      <c r="K8415" t="s">
        <v>1055</v>
      </c>
      <c r="L8415" t="s">
        <v>64</v>
      </c>
      <c r="M8415" t="s">
        <v>16525</v>
      </c>
      <c r="N8415" t="s">
        <v>2981</v>
      </c>
      <c r="O8415" t="s">
        <v>16098</v>
      </c>
      <c r="P8415" t="s">
        <v>42</v>
      </c>
      <c r="Q8415" t="s">
        <v>3121</v>
      </c>
      <c r="R8415" t="s">
        <v>2984</v>
      </c>
      <c r="S8415" t="s">
        <v>2985</v>
      </c>
      <c r="T8415">
        <v>16.802873999999999</v>
      </c>
      <c r="U8415">
        <v>-89.831292199999993</v>
      </c>
      <c r="V8415" t="s">
        <v>2986</v>
      </c>
      <c r="W8415" t="s">
        <v>202</v>
      </c>
      <c r="X8415" t="s">
        <v>4189</v>
      </c>
      <c r="Y8415" t="s">
        <v>2987</v>
      </c>
      <c r="Z8415" t="s">
        <v>2988</v>
      </c>
      <c r="AC8415" t="str">
        <f>_xlfn.XLOOKUP(UNIVERSO[[#This Row],[Ruta DN]],'[1]CUOTA RUTA'!E:E,'[1]CUOTA RUTA'!G:G)</f>
        <v>Cargar</v>
      </c>
    </row>
    <row r="8416" spans="1:29" x14ac:dyDescent="0.25">
      <c r="A8416">
        <v>2720010104</v>
      </c>
      <c r="B8416">
        <v>7720010104</v>
      </c>
      <c r="C8416" t="s">
        <v>29</v>
      </c>
      <c r="D8416" t="s">
        <v>3554</v>
      </c>
      <c r="E8416" t="s">
        <v>16526</v>
      </c>
      <c r="F8416" t="s">
        <v>3094</v>
      </c>
      <c r="G8416" t="s">
        <v>3095</v>
      </c>
      <c r="H8416" t="s">
        <v>3096</v>
      </c>
      <c r="I8416" t="s">
        <v>3556</v>
      </c>
      <c r="J8416" t="s">
        <v>3557</v>
      </c>
      <c r="K8416" t="s">
        <v>1055</v>
      </c>
      <c r="L8416" t="s">
        <v>914</v>
      </c>
      <c r="M8416" t="s">
        <v>16527</v>
      </c>
      <c r="N8416" t="s">
        <v>3100</v>
      </c>
      <c r="O8416" t="s">
        <v>3101</v>
      </c>
      <c r="P8416" t="s">
        <v>206</v>
      </c>
      <c r="Q8416" t="s">
        <v>3102</v>
      </c>
      <c r="R8416" t="s">
        <v>44</v>
      </c>
      <c r="S8416" t="s">
        <v>45</v>
      </c>
      <c r="T8416">
        <v>14.79642436</v>
      </c>
      <c r="U8416">
        <v>-89.545251280000016</v>
      </c>
      <c r="V8416" t="s">
        <v>3101</v>
      </c>
      <c r="W8416" t="s">
        <v>22</v>
      </c>
      <c r="X8416" t="s">
        <v>4189</v>
      </c>
      <c r="Y8416" t="s">
        <v>3103</v>
      </c>
      <c r="Z8416" t="s">
        <v>3104</v>
      </c>
      <c r="AC8416" t="str">
        <f>_xlfn.XLOOKUP(UNIVERSO[[#This Row],[Ruta DN]],'[1]CUOTA RUTA'!E:E,'[1]CUOTA RUTA'!G:G)</f>
        <v>Cargar</v>
      </c>
    </row>
    <row r="8417" spans="1:29" x14ac:dyDescent="0.25">
      <c r="A8417">
        <v>2720010085</v>
      </c>
      <c r="B8417">
        <v>7720010085</v>
      </c>
      <c r="C8417" t="s">
        <v>29</v>
      </c>
      <c r="D8417" t="s">
        <v>3049</v>
      </c>
      <c r="E8417" t="s">
        <v>16528</v>
      </c>
      <c r="F8417" t="s">
        <v>3037</v>
      </c>
      <c r="G8417" t="s">
        <v>3038</v>
      </c>
      <c r="H8417" t="s">
        <v>3039</v>
      </c>
      <c r="I8417" t="s">
        <v>3051</v>
      </c>
      <c r="J8417" t="s">
        <v>3052</v>
      </c>
      <c r="K8417" t="s">
        <v>37</v>
      </c>
      <c r="L8417" t="s">
        <v>64</v>
      </c>
      <c r="M8417" t="s">
        <v>16529</v>
      </c>
      <c r="N8417" t="s">
        <v>3043</v>
      </c>
      <c r="O8417" t="s">
        <v>3046</v>
      </c>
      <c r="P8417" t="s">
        <v>42</v>
      </c>
      <c r="Q8417" t="s">
        <v>3045</v>
      </c>
      <c r="R8417" t="s">
        <v>2984</v>
      </c>
      <c r="S8417" t="s">
        <v>2985</v>
      </c>
      <c r="T8417">
        <v>15.47045</v>
      </c>
      <c r="U8417">
        <v>-90.368688300000002</v>
      </c>
      <c r="V8417" t="s">
        <v>3046</v>
      </c>
      <c r="W8417" t="s">
        <v>22</v>
      </c>
      <c r="X8417" t="s">
        <v>4186</v>
      </c>
      <c r="Y8417" t="s">
        <v>3047</v>
      </c>
      <c r="Z8417" t="s">
        <v>3048</v>
      </c>
      <c r="AC8417" t="str">
        <f>_xlfn.XLOOKUP(UNIVERSO[[#This Row],[Ruta DN]],'[1]CUOTA RUTA'!E:E,'[1]CUOTA RUTA'!G:G)</f>
        <v>Cargar</v>
      </c>
    </row>
    <row r="8418" spans="1:29" x14ac:dyDescent="0.25">
      <c r="A8418">
        <v>2720010040</v>
      </c>
      <c r="B8418">
        <v>7720010040</v>
      </c>
      <c r="C8418" t="s">
        <v>29</v>
      </c>
      <c r="D8418" t="s">
        <v>3291</v>
      </c>
      <c r="E8418" t="s">
        <v>16530</v>
      </c>
      <c r="F8418" t="s">
        <v>2991</v>
      </c>
      <c r="G8418" t="s">
        <v>2992</v>
      </c>
      <c r="H8418" t="s">
        <v>2993</v>
      </c>
      <c r="I8418" t="s">
        <v>3293</v>
      </c>
      <c r="J8418" t="s">
        <v>3294</v>
      </c>
      <c r="K8418" t="s">
        <v>1055</v>
      </c>
      <c r="L8418" t="s">
        <v>64</v>
      </c>
      <c r="M8418" t="s">
        <v>16531</v>
      </c>
      <c r="N8418" t="s">
        <v>2997</v>
      </c>
      <c r="O8418" t="s">
        <v>2998</v>
      </c>
      <c r="P8418" t="s">
        <v>42</v>
      </c>
      <c r="Q8418" t="s">
        <v>2999</v>
      </c>
      <c r="R8418" t="s">
        <v>2984</v>
      </c>
      <c r="S8418" t="s">
        <v>2985</v>
      </c>
      <c r="T8418">
        <v>15.690692</v>
      </c>
      <c r="U8418">
        <v>-88.616538000000006</v>
      </c>
      <c r="V8418" t="s">
        <v>2998</v>
      </c>
      <c r="W8418" t="s">
        <v>22</v>
      </c>
      <c r="X8418" t="s">
        <v>4186</v>
      </c>
      <c r="Y8418" t="s">
        <v>3000</v>
      </c>
      <c r="Z8418" t="s">
        <v>3001</v>
      </c>
      <c r="AC8418" t="str">
        <f>_xlfn.XLOOKUP(UNIVERSO[[#This Row],[Ruta DN]],'[1]CUOTA RUTA'!E:E,'[1]CUOTA RUTA'!G:G)</f>
        <v>Cargar</v>
      </c>
    </row>
    <row r="8419" spans="1:29" x14ac:dyDescent="0.25">
      <c r="A8419">
        <v>2720010036</v>
      </c>
      <c r="B8419">
        <v>7720010036</v>
      </c>
      <c r="C8419" t="s">
        <v>29</v>
      </c>
      <c r="D8419" t="s">
        <v>3685</v>
      </c>
      <c r="E8419" t="s">
        <v>16532</v>
      </c>
      <c r="F8419" t="s">
        <v>3058</v>
      </c>
      <c r="G8419" t="s">
        <v>3059</v>
      </c>
      <c r="H8419" t="s">
        <v>3060</v>
      </c>
      <c r="I8419" t="s">
        <v>3687</v>
      </c>
      <c r="J8419" t="s">
        <v>3688</v>
      </c>
      <c r="K8419" t="s">
        <v>37</v>
      </c>
      <c r="L8419" t="s">
        <v>64</v>
      </c>
      <c r="M8419" t="s">
        <v>16533</v>
      </c>
      <c r="N8419" t="s">
        <v>2997</v>
      </c>
      <c r="O8419" t="s">
        <v>3690</v>
      </c>
      <c r="P8419" t="s">
        <v>42</v>
      </c>
      <c r="Q8419" t="s">
        <v>3065</v>
      </c>
      <c r="R8419" t="s">
        <v>2984</v>
      </c>
      <c r="S8419" t="s">
        <v>2985</v>
      </c>
      <c r="T8419">
        <v>15.527889999999999</v>
      </c>
      <c r="U8419">
        <v>-89.329310000000007</v>
      </c>
      <c r="V8419" t="s">
        <v>3064</v>
      </c>
      <c r="W8419" t="s">
        <v>22</v>
      </c>
      <c r="X8419" t="s">
        <v>4181</v>
      </c>
      <c r="Y8419" t="s">
        <v>3066</v>
      </c>
      <c r="Z8419" t="s">
        <v>3067</v>
      </c>
      <c r="AA8419">
        <v>14</v>
      </c>
      <c r="AC8419" t="str">
        <f>_xlfn.XLOOKUP(UNIVERSO[[#This Row],[Ruta DN]],'[1]CUOTA RUTA'!E:E,'[1]CUOTA RUTA'!G:G)</f>
        <v>Cargar</v>
      </c>
    </row>
    <row r="8420" spans="1:29" x14ac:dyDescent="0.25">
      <c r="A8420">
        <v>2720010035</v>
      </c>
      <c r="B8420">
        <v>7720010035</v>
      </c>
      <c r="C8420" t="s">
        <v>29</v>
      </c>
      <c r="D8420" t="s">
        <v>3676</v>
      </c>
      <c r="E8420" t="s">
        <v>16534</v>
      </c>
      <c r="F8420" t="s">
        <v>3058</v>
      </c>
      <c r="G8420" t="s">
        <v>3059</v>
      </c>
      <c r="H8420" t="s">
        <v>3060</v>
      </c>
      <c r="I8420" t="s">
        <v>3678</v>
      </c>
      <c r="J8420" t="s">
        <v>3679</v>
      </c>
      <c r="K8420" t="s">
        <v>37</v>
      </c>
      <c r="L8420" t="s">
        <v>64</v>
      </c>
      <c r="M8420" t="s">
        <v>3560</v>
      </c>
      <c r="N8420" t="s">
        <v>2997</v>
      </c>
      <c r="O8420" t="s">
        <v>3064</v>
      </c>
      <c r="P8420" t="s">
        <v>42</v>
      </c>
      <c r="Q8420" t="s">
        <v>3065</v>
      </c>
      <c r="R8420" t="s">
        <v>2984</v>
      </c>
      <c r="S8420" t="s">
        <v>2985</v>
      </c>
      <c r="T8420">
        <v>15.47379166666666</v>
      </c>
      <c r="U8420">
        <v>-88.852983333333341</v>
      </c>
      <c r="V8420" t="s">
        <v>3064</v>
      </c>
      <c r="W8420" t="s">
        <v>22</v>
      </c>
      <c r="X8420" t="s">
        <v>4186</v>
      </c>
      <c r="Y8420" t="s">
        <v>3066</v>
      </c>
      <c r="Z8420" t="s">
        <v>3067</v>
      </c>
      <c r="AC8420" t="str">
        <f>_xlfn.XLOOKUP(UNIVERSO[[#This Row],[Ruta DN]],'[1]CUOTA RUTA'!E:E,'[1]CUOTA RUTA'!G:G)</f>
        <v>Cargar</v>
      </c>
    </row>
    <row r="8421" spans="1:29" x14ac:dyDescent="0.25">
      <c r="A8421">
        <v>2720009920</v>
      </c>
      <c r="B8421">
        <v>7720009920</v>
      </c>
      <c r="C8421" t="s">
        <v>29</v>
      </c>
      <c r="D8421" t="s">
        <v>3086</v>
      </c>
      <c r="E8421" t="s">
        <v>16535</v>
      </c>
      <c r="F8421" t="s">
        <v>3037</v>
      </c>
      <c r="G8421" t="s">
        <v>3038</v>
      </c>
      <c r="H8421" t="s">
        <v>3039</v>
      </c>
      <c r="I8421" t="s">
        <v>3088</v>
      </c>
      <c r="J8421" t="s">
        <v>3089</v>
      </c>
      <c r="K8421" t="s">
        <v>37</v>
      </c>
      <c r="L8421" t="s">
        <v>64</v>
      </c>
      <c r="M8421" t="s">
        <v>16536</v>
      </c>
      <c r="N8421" t="s">
        <v>3043</v>
      </c>
      <c r="O8421" t="s">
        <v>3638</v>
      </c>
      <c r="P8421" t="s">
        <v>42</v>
      </c>
      <c r="Q8421" t="s">
        <v>3091</v>
      </c>
      <c r="R8421" t="s">
        <v>2984</v>
      </c>
      <c r="S8421" t="s">
        <v>2985</v>
      </c>
      <c r="T8421">
        <v>15.314132000000001</v>
      </c>
      <c r="U8421">
        <v>-90.351927000000003</v>
      </c>
      <c r="V8421" t="s">
        <v>3046</v>
      </c>
      <c r="W8421" t="s">
        <v>22</v>
      </c>
      <c r="X8421" t="s">
        <v>4186</v>
      </c>
      <c r="Y8421" t="s">
        <v>3047</v>
      </c>
      <c r="Z8421" t="s">
        <v>3048</v>
      </c>
      <c r="AC8421" t="str">
        <f>_xlfn.XLOOKUP(UNIVERSO[[#This Row],[Ruta DN]],'[1]CUOTA RUTA'!E:E,'[1]CUOTA RUTA'!G:G)</f>
        <v>Cargar</v>
      </c>
    </row>
    <row r="8422" spans="1:29" x14ac:dyDescent="0.25">
      <c r="A8422">
        <v>2720009884</v>
      </c>
      <c r="B8422">
        <v>7720009884</v>
      </c>
      <c r="C8422" t="s">
        <v>29</v>
      </c>
      <c r="D8422" t="s">
        <v>3447</v>
      </c>
      <c r="E8422" t="s">
        <v>16537</v>
      </c>
      <c r="F8422" t="s">
        <v>3004</v>
      </c>
      <c r="G8422" t="s">
        <v>3005</v>
      </c>
      <c r="H8422" t="s">
        <v>3006</v>
      </c>
      <c r="I8422" t="s">
        <v>3449</v>
      </c>
      <c r="J8422" t="s">
        <v>3450</v>
      </c>
      <c r="K8422" t="s">
        <v>54</v>
      </c>
      <c r="L8422" t="s">
        <v>64</v>
      </c>
      <c r="M8422" t="s">
        <v>16538</v>
      </c>
      <c r="N8422" t="s">
        <v>3010</v>
      </c>
      <c r="O8422" t="s">
        <v>3547</v>
      </c>
      <c r="P8422" t="s">
        <v>42</v>
      </c>
      <c r="Q8422" t="s">
        <v>3012</v>
      </c>
      <c r="R8422" t="s">
        <v>44</v>
      </c>
      <c r="S8422" t="s">
        <v>45</v>
      </c>
      <c r="T8422">
        <v>14.996288333333331</v>
      </c>
      <c r="U8422">
        <v>-89.575371666666669</v>
      </c>
      <c r="V8422" t="s">
        <v>3011</v>
      </c>
      <c r="W8422" t="s">
        <v>202</v>
      </c>
      <c r="X8422" t="s">
        <v>4186</v>
      </c>
      <c r="Y8422" t="s">
        <v>3013</v>
      </c>
      <c r="Z8422" t="s">
        <v>3014</v>
      </c>
      <c r="AC8422" t="str">
        <f>_xlfn.XLOOKUP(UNIVERSO[[#This Row],[Ruta DN]],'[1]CUOTA RUTA'!E:E,'[1]CUOTA RUTA'!G:G)</f>
        <v>Cargar</v>
      </c>
    </row>
    <row r="8423" spans="1:29" x14ac:dyDescent="0.25">
      <c r="A8423">
        <v>2720009880</v>
      </c>
      <c r="B8423">
        <v>7720009880</v>
      </c>
      <c r="C8423" t="s">
        <v>29</v>
      </c>
      <c r="D8423" t="s">
        <v>3223</v>
      </c>
      <c r="E8423" t="s">
        <v>16539</v>
      </c>
      <c r="F8423" t="s">
        <v>2991</v>
      </c>
      <c r="G8423" t="s">
        <v>2992</v>
      </c>
      <c r="H8423" t="s">
        <v>2993</v>
      </c>
      <c r="I8423" t="s">
        <v>3225</v>
      </c>
      <c r="J8423" t="s">
        <v>3226</v>
      </c>
      <c r="K8423" t="s">
        <v>37</v>
      </c>
      <c r="L8423" t="s">
        <v>914</v>
      </c>
      <c r="M8423" t="s">
        <v>16540</v>
      </c>
      <c r="N8423" t="s">
        <v>2997</v>
      </c>
      <c r="O8423" t="s">
        <v>2998</v>
      </c>
      <c r="P8423" t="s">
        <v>206</v>
      </c>
      <c r="Q8423" t="s">
        <v>2999</v>
      </c>
      <c r="R8423" t="s">
        <v>2984</v>
      </c>
      <c r="S8423" t="s">
        <v>2985</v>
      </c>
      <c r="T8423">
        <v>15.73452333333333</v>
      </c>
      <c r="U8423">
        <v>-88.595863333333327</v>
      </c>
      <c r="V8423" t="s">
        <v>2998</v>
      </c>
      <c r="W8423" t="s">
        <v>22</v>
      </c>
      <c r="X8423" t="s">
        <v>4186</v>
      </c>
      <c r="Y8423" t="s">
        <v>3000</v>
      </c>
      <c r="Z8423" t="s">
        <v>3001</v>
      </c>
      <c r="AC8423" t="str">
        <f>_xlfn.XLOOKUP(UNIVERSO[[#This Row],[Ruta DN]],'[1]CUOTA RUTA'!E:E,'[1]CUOTA RUTA'!G:G)</f>
        <v>Cargar</v>
      </c>
    </row>
    <row r="8424" spans="1:29" x14ac:dyDescent="0.25">
      <c r="A8424">
        <v>2720009866</v>
      </c>
      <c r="B8424">
        <v>7720009866</v>
      </c>
      <c r="C8424" t="s">
        <v>29</v>
      </c>
      <c r="D8424" t="s">
        <v>3199</v>
      </c>
      <c r="E8424" t="s">
        <v>16541</v>
      </c>
      <c r="F8424" t="s">
        <v>3004</v>
      </c>
      <c r="G8424" t="s">
        <v>3005</v>
      </c>
      <c r="H8424" t="s">
        <v>3006</v>
      </c>
      <c r="I8424" t="s">
        <v>3200</v>
      </c>
      <c r="J8424" t="s">
        <v>3201</v>
      </c>
      <c r="K8424" t="s">
        <v>37</v>
      </c>
      <c r="L8424" t="s">
        <v>38</v>
      </c>
      <c r="M8424" t="s">
        <v>16542</v>
      </c>
      <c r="N8424" t="s">
        <v>3010</v>
      </c>
      <c r="O8424" t="s">
        <v>3011</v>
      </c>
      <c r="P8424" t="s">
        <v>42</v>
      </c>
      <c r="Q8424" t="s">
        <v>3012</v>
      </c>
      <c r="R8424" t="s">
        <v>44</v>
      </c>
      <c r="S8424" t="s">
        <v>45</v>
      </c>
      <c r="T8424">
        <v>14.969445</v>
      </c>
      <c r="U8424">
        <v>-89.514848999999998</v>
      </c>
      <c r="V8424" t="s">
        <v>3011</v>
      </c>
      <c r="W8424" t="s">
        <v>22</v>
      </c>
      <c r="X8424" t="s">
        <v>4181</v>
      </c>
      <c r="Y8424" t="s">
        <v>3013</v>
      </c>
      <c r="Z8424" t="s">
        <v>3014</v>
      </c>
      <c r="AC8424" t="str">
        <f>_xlfn.XLOOKUP(UNIVERSO[[#This Row],[Ruta DN]],'[1]CUOTA RUTA'!E:E,'[1]CUOTA RUTA'!G:G)</f>
        <v>Cargar</v>
      </c>
    </row>
    <row r="8425" spans="1:29" x14ac:dyDescent="0.25">
      <c r="A8425">
        <v>2720009856</v>
      </c>
      <c r="B8425">
        <v>7720009856</v>
      </c>
      <c r="C8425" t="s">
        <v>29</v>
      </c>
      <c r="D8425" t="s">
        <v>3676</v>
      </c>
      <c r="E8425" t="s">
        <v>16543</v>
      </c>
      <c r="F8425" t="s">
        <v>3058</v>
      </c>
      <c r="G8425" t="s">
        <v>3059</v>
      </c>
      <c r="H8425" t="s">
        <v>3060</v>
      </c>
      <c r="I8425" t="s">
        <v>3678</v>
      </c>
      <c r="J8425" t="s">
        <v>3679</v>
      </c>
      <c r="K8425" t="s">
        <v>54</v>
      </c>
      <c r="L8425" t="s">
        <v>64</v>
      </c>
      <c r="M8425" t="s">
        <v>16544</v>
      </c>
      <c r="N8425" t="s">
        <v>2997</v>
      </c>
      <c r="O8425" t="s">
        <v>3690</v>
      </c>
      <c r="P8425" t="s">
        <v>42</v>
      </c>
      <c r="Q8425" t="s">
        <v>3065</v>
      </c>
      <c r="R8425" t="s">
        <v>2984</v>
      </c>
      <c r="S8425" t="s">
        <v>2985</v>
      </c>
      <c r="T8425">
        <v>15.534941999999999</v>
      </c>
      <c r="U8425">
        <v>-89.327939000000001</v>
      </c>
      <c r="V8425" t="s">
        <v>3064</v>
      </c>
      <c r="W8425" t="s">
        <v>22</v>
      </c>
      <c r="X8425" t="s">
        <v>4186</v>
      </c>
      <c r="Y8425" t="s">
        <v>3066</v>
      </c>
      <c r="Z8425" t="s">
        <v>3067</v>
      </c>
      <c r="AC8425" t="str">
        <f>_xlfn.XLOOKUP(UNIVERSO[[#This Row],[Ruta DN]],'[1]CUOTA RUTA'!E:E,'[1]CUOTA RUTA'!G:G)</f>
        <v>Cargar</v>
      </c>
    </row>
    <row r="8426" spans="1:29" x14ac:dyDescent="0.25">
      <c r="A8426">
        <v>2720009821</v>
      </c>
      <c r="B8426">
        <v>7720009821</v>
      </c>
      <c r="C8426" t="s">
        <v>29</v>
      </c>
      <c r="D8426" t="s">
        <v>3554</v>
      </c>
      <c r="E8426" t="s">
        <v>16545</v>
      </c>
      <c r="F8426" t="s">
        <v>3094</v>
      </c>
      <c r="G8426" t="s">
        <v>3095</v>
      </c>
      <c r="H8426" t="s">
        <v>3096</v>
      </c>
      <c r="I8426" t="s">
        <v>3556</v>
      </c>
      <c r="J8426" t="s">
        <v>3557</v>
      </c>
      <c r="K8426" t="s">
        <v>54</v>
      </c>
      <c r="L8426" t="s">
        <v>38</v>
      </c>
      <c r="M8426" t="s">
        <v>16546</v>
      </c>
      <c r="N8426" t="s">
        <v>3100</v>
      </c>
      <c r="O8426" t="s">
        <v>3101</v>
      </c>
      <c r="P8426" t="s">
        <v>42</v>
      </c>
      <c r="Q8426" t="s">
        <v>3102</v>
      </c>
      <c r="R8426" t="s">
        <v>44</v>
      </c>
      <c r="S8426" t="s">
        <v>45</v>
      </c>
      <c r="T8426">
        <v>14.796379999999999</v>
      </c>
      <c r="U8426">
        <v>-89.539990000000003</v>
      </c>
      <c r="V8426" t="s">
        <v>3101</v>
      </c>
      <c r="W8426" t="s">
        <v>22</v>
      </c>
      <c r="X8426" t="s">
        <v>4181</v>
      </c>
      <c r="Y8426" t="s">
        <v>3103</v>
      </c>
      <c r="Z8426" t="s">
        <v>3104</v>
      </c>
      <c r="AC8426" t="str">
        <f>_xlfn.XLOOKUP(UNIVERSO[[#This Row],[Ruta DN]],'[1]CUOTA RUTA'!E:E,'[1]CUOTA RUTA'!G:G)</f>
        <v>Cargar</v>
      </c>
    </row>
    <row r="8427" spans="1:29" x14ac:dyDescent="0.25">
      <c r="A8427">
        <v>2720009782</v>
      </c>
      <c r="B8427">
        <v>7720009782</v>
      </c>
      <c r="C8427" t="s">
        <v>29</v>
      </c>
      <c r="D8427" t="s">
        <v>3531</v>
      </c>
      <c r="E8427" t="s">
        <v>16547</v>
      </c>
      <c r="F8427" t="s">
        <v>3094</v>
      </c>
      <c r="G8427" t="s">
        <v>3095</v>
      </c>
      <c r="H8427" t="s">
        <v>3096</v>
      </c>
      <c r="I8427" t="s">
        <v>3533</v>
      </c>
      <c r="J8427" t="s">
        <v>3534</v>
      </c>
      <c r="K8427" t="s">
        <v>1055</v>
      </c>
      <c r="L8427" t="s">
        <v>64</v>
      </c>
      <c r="M8427" t="s">
        <v>16548</v>
      </c>
      <c r="N8427" t="s">
        <v>3100</v>
      </c>
      <c r="O8427" t="s">
        <v>3101</v>
      </c>
      <c r="P8427" t="s">
        <v>42</v>
      </c>
      <c r="Q8427" t="s">
        <v>3102</v>
      </c>
      <c r="R8427" t="s">
        <v>44</v>
      </c>
      <c r="S8427" t="s">
        <v>45</v>
      </c>
      <c r="T8427">
        <v>14.79965</v>
      </c>
      <c r="U8427">
        <v>-89.556299999999993</v>
      </c>
      <c r="V8427" t="s">
        <v>3101</v>
      </c>
      <c r="W8427" t="s">
        <v>22</v>
      </c>
      <c r="X8427" t="s">
        <v>4189</v>
      </c>
      <c r="Y8427" t="s">
        <v>3103</v>
      </c>
      <c r="Z8427" t="s">
        <v>3104</v>
      </c>
      <c r="AC8427" t="str">
        <f>_xlfn.XLOOKUP(UNIVERSO[[#This Row],[Ruta DN]],'[1]CUOTA RUTA'!E:E,'[1]CUOTA RUTA'!G:G)</f>
        <v>Cargar</v>
      </c>
    </row>
    <row r="8428" spans="1:29" x14ac:dyDescent="0.25">
      <c r="A8428">
        <v>2720009772</v>
      </c>
      <c r="B8428">
        <v>7720009772</v>
      </c>
      <c r="C8428" t="s">
        <v>29</v>
      </c>
      <c r="D8428" t="s">
        <v>3447</v>
      </c>
      <c r="E8428" t="s">
        <v>16549</v>
      </c>
      <c r="F8428" t="s">
        <v>3004</v>
      </c>
      <c r="G8428" t="s">
        <v>3005</v>
      </c>
      <c r="H8428" t="s">
        <v>3006</v>
      </c>
      <c r="I8428" t="s">
        <v>3449</v>
      </c>
      <c r="J8428" t="s">
        <v>3450</v>
      </c>
      <c r="K8428" t="s">
        <v>1055</v>
      </c>
      <c r="L8428" t="s">
        <v>914</v>
      </c>
      <c r="M8428" t="s">
        <v>16550</v>
      </c>
      <c r="N8428" t="s">
        <v>3010</v>
      </c>
      <c r="O8428" t="s">
        <v>3547</v>
      </c>
      <c r="P8428" t="s">
        <v>206</v>
      </c>
      <c r="Q8428" t="s">
        <v>3012</v>
      </c>
      <c r="R8428" t="s">
        <v>44</v>
      </c>
      <c r="S8428" t="s">
        <v>45</v>
      </c>
      <c r="T8428">
        <v>14.993499999999999</v>
      </c>
      <c r="U8428">
        <v>-89.578000000000003</v>
      </c>
      <c r="V8428" t="s">
        <v>3011</v>
      </c>
      <c r="W8428" t="s">
        <v>202</v>
      </c>
      <c r="X8428" t="s">
        <v>4189</v>
      </c>
      <c r="Y8428" t="s">
        <v>3013</v>
      </c>
      <c r="Z8428" t="s">
        <v>3014</v>
      </c>
      <c r="AC8428" t="str">
        <f>_xlfn.XLOOKUP(UNIVERSO[[#This Row],[Ruta DN]],'[1]CUOTA RUTA'!E:E,'[1]CUOTA RUTA'!G:G)</f>
        <v>Cargar</v>
      </c>
    </row>
    <row r="8429" spans="1:29" x14ac:dyDescent="0.25">
      <c r="A8429">
        <v>2720009740</v>
      </c>
      <c r="B8429">
        <v>7720009740</v>
      </c>
      <c r="C8429" t="s">
        <v>29</v>
      </c>
      <c r="D8429" t="s">
        <v>3625</v>
      </c>
      <c r="E8429" t="s">
        <v>16551</v>
      </c>
      <c r="F8429" t="s">
        <v>3037</v>
      </c>
      <c r="G8429" t="s">
        <v>3038</v>
      </c>
      <c r="H8429" t="s">
        <v>3039</v>
      </c>
      <c r="I8429" t="s">
        <v>3627</v>
      </c>
      <c r="J8429" t="s">
        <v>3628</v>
      </c>
      <c r="K8429" t="s">
        <v>37</v>
      </c>
      <c r="L8429" t="s">
        <v>64</v>
      </c>
      <c r="M8429" t="s">
        <v>16552</v>
      </c>
      <c r="N8429" t="s">
        <v>3043</v>
      </c>
      <c r="O8429" t="s">
        <v>3352</v>
      </c>
      <c r="P8429" t="s">
        <v>42</v>
      </c>
      <c r="Q8429" t="s">
        <v>3045</v>
      </c>
      <c r="R8429" t="s">
        <v>2984</v>
      </c>
      <c r="S8429" t="s">
        <v>2985</v>
      </c>
      <c r="T8429">
        <v>15.426367000000001</v>
      </c>
      <c r="U8429">
        <v>-90.333607999999998</v>
      </c>
      <c r="V8429" t="s">
        <v>3046</v>
      </c>
      <c r="W8429" t="s">
        <v>202</v>
      </c>
      <c r="X8429" t="s">
        <v>4189</v>
      </c>
      <c r="Y8429" t="s">
        <v>3047</v>
      </c>
      <c r="Z8429" t="s">
        <v>3048</v>
      </c>
      <c r="AC8429" t="str">
        <f>_xlfn.XLOOKUP(UNIVERSO[[#This Row],[Ruta DN]],'[1]CUOTA RUTA'!E:E,'[1]CUOTA RUTA'!G:G)</f>
        <v>Cargar</v>
      </c>
    </row>
    <row r="8430" spans="1:29" x14ac:dyDescent="0.25">
      <c r="A8430">
        <v>2720009737</v>
      </c>
      <c r="B8430">
        <v>7720009737</v>
      </c>
      <c r="C8430" t="s">
        <v>29</v>
      </c>
      <c r="D8430" t="s">
        <v>3447</v>
      </c>
      <c r="E8430" t="s">
        <v>16553</v>
      </c>
      <c r="F8430" t="s">
        <v>3004</v>
      </c>
      <c r="G8430" t="s">
        <v>3005</v>
      </c>
      <c r="H8430" t="s">
        <v>3006</v>
      </c>
      <c r="I8430" t="s">
        <v>3449</v>
      </c>
      <c r="J8430" t="s">
        <v>3450</v>
      </c>
      <c r="K8430" t="s">
        <v>1055</v>
      </c>
      <c r="L8430" t="s">
        <v>914</v>
      </c>
      <c r="M8430" t="s">
        <v>16554</v>
      </c>
      <c r="N8430" t="s">
        <v>3010</v>
      </c>
      <c r="O8430" t="s">
        <v>3011</v>
      </c>
      <c r="P8430" t="s">
        <v>206</v>
      </c>
      <c r="Q8430" t="s">
        <v>3012</v>
      </c>
      <c r="R8430" t="s">
        <v>44</v>
      </c>
      <c r="S8430" t="s">
        <v>45</v>
      </c>
      <c r="T8430">
        <v>14.97227</v>
      </c>
      <c r="U8430">
        <v>-89.528949999999995</v>
      </c>
      <c r="V8430" t="s">
        <v>3011</v>
      </c>
      <c r="W8430" t="s">
        <v>22</v>
      </c>
      <c r="X8430" t="s">
        <v>4186</v>
      </c>
      <c r="Y8430" t="s">
        <v>3013</v>
      </c>
      <c r="Z8430" t="s">
        <v>3014</v>
      </c>
      <c r="AC8430" t="str">
        <f>_xlfn.XLOOKUP(UNIVERSO[[#This Row],[Ruta DN]],'[1]CUOTA RUTA'!E:E,'[1]CUOTA RUTA'!G:G)</f>
        <v>Cargar</v>
      </c>
    </row>
    <row r="8431" spans="1:29" x14ac:dyDescent="0.25">
      <c r="A8431">
        <v>2720009611</v>
      </c>
      <c r="B8431">
        <v>7720009611</v>
      </c>
      <c r="C8431" t="s">
        <v>29</v>
      </c>
      <c r="D8431" t="s">
        <v>3218</v>
      </c>
      <c r="E8431" t="s">
        <v>16555</v>
      </c>
      <c r="F8431" t="s">
        <v>3058</v>
      </c>
      <c r="G8431" t="s">
        <v>3059</v>
      </c>
      <c r="H8431" t="s">
        <v>3060</v>
      </c>
      <c r="I8431" t="s">
        <v>3220</v>
      </c>
      <c r="J8431" t="s">
        <v>3221</v>
      </c>
      <c r="K8431" t="s">
        <v>37</v>
      </c>
      <c r="L8431" t="s">
        <v>914</v>
      </c>
      <c r="M8431" t="s">
        <v>16556</v>
      </c>
      <c r="N8431" t="s">
        <v>2997</v>
      </c>
      <c r="O8431" t="s">
        <v>3064</v>
      </c>
      <c r="P8431" t="s">
        <v>206</v>
      </c>
      <c r="Q8431" t="s">
        <v>3065</v>
      </c>
      <c r="R8431" t="s">
        <v>2984</v>
      </c>
      <c r="S8431" t="s">
        <v>2985</v>
      </c>
      <c r="T8431">
        <v>15.47803</v>
      </c>
      <c r="U8431">
        <v>-88.847476670000006</v>
      </c>
      <c r="V8431" t="s">
        <v>3064</v>
      </c>
      <c r="W8431" t="s">
        <v>22</v>
      </c>
      <c r="X8431" t="s">
        <v>4181</v>
      </c>
      <c r="Y8431" t="s">
        <v>3066</v>
      </c>
      <c r="Z8431" t="s">
        <v>3067</v>
      </c>
      <c r="AC8431" t="str">
        <f>_xlfn.XLOOKUP(UNIVERSO[[#This Row],[Ruta DN]],'[1]CUOTA RUTA'!E:E,'[1]CUOTA RUTA'!G:G)</f>
        <v>Cargar</v>
      </c>
    </row>
    <row r="8432" spans="1:29" x14ac:dyDescent="0.25">
      <c r="A8432">
        <v>2720009582</v>
      </c>
      <c r="B8432">
        <v>7720009582</v>
      </c>
      <c r="C8432" t="s">
        <v>29</v>
      </c>
      <c r="D8432" t="s">
        <v>3049</v>
      </c>
      <c r="E8432" t="s">
        <v>16557</v>
      </c>
      <c r="F8432" t="s">
        <v>3037</v>
      </c>
      <c r="G8432" t="s">
        <v>3038</v>
      </c>
      <c r="H8432" t="s">
        <v>3039</v>
      </c>
      <c r="I8432" t="s">
        <v>3051</v>
      </c>
      <c r="J8432" t="s">
        <v>3052</v>
      </c>
      <c r="K8432" t="s">
        <v>37</v>
      </c>
      <c r="L8432" t="s">
        <v>64</v>
      </c>
      <c r="M8432" t="s">
        <v>16558</v>
      </c>
      <c r="N8432" t="s">
        <v>3043</v>
      </c>
      <c r="O8432" t="s">
        <v>3046</v>
      </c>
      <c r="P8432" t="s">
        <v>42</v>
      </c>
      <c r="Q8432" t="s">
        <v>3045</v>
      </c>
      <c r="R8432" t="s">
        <v>2984</v>
      </c>
      <c r="S8432" t="s">
        <v>2985</v>
      </c>
      <c r="T8432">
        <v>15.468631999999999</v>
      </c>
      <c r="U8432">
        <v>-90.374816999999993</v>
      </c>
      <c r="V8432" t="s">
        <v>3046</v>
      </c>
      <c r="W8432" t="s">
        <v>22</v>
      </c>
      <c r="X8432" t="s">
        <v>4181</v>
      </c>
      <c r="Y8432" t="s">
        <v>3047</v>
      </c>
      <c r="Z8432" t="s">
        <v>3048</v>
      </c>
      <c r="AC8432" t="str">
        <f>_xlfn.XLOOKUP(UNIVERSO[[#This Row],[Ruta DN]],'[1]CUOTA RUTA'!E:E,'[1]CUOTA RUTA'!G:G)</f>
        <v>Cargar</v>
      </c>
    </row>
    <row r="8433" spans="1:29" x14ac:dyDescent="0.25">
      <c r="A8433">
        <v>2720009558</v>
      </c>
      <c r="B8433">
        <v>7720009558</v>
      </c>
      <c r="C8433" t="s">
        <v>29</v>
      </c>
      <c r="D8433" t="s">
        <v>3208</v>
      </c>
      <c r="E8433" t="s">
        <v>16559</v>
      </c>
      <c r="F8433" t="s">
        <v>3004</v>
      </c>
      <c r="G8433" t="s">
        <v>3005</v>
      </c>
      <c r="H8433" t="s">
        <v>3006</v>
      </c>
      <c r="I8433" t="s">
        <v>3210</v>
      </c>
      <c r="J8433" t="s">
        <v>3211</v>
      </c>
      <c r="K8433" t="s">
        <v>37</v>
      </c>
      <c r="L8433" t="s">
        <v>64</v>
      </c>
      <c r="M8433" t="s">
        <v>16560</v>
      </c>
      <c r="N8433" t="s">
        <v>3010</v>
      </c>
      <c r="O8433" t="s">
        <v>3011</v>
      </c>
      <c r="P8433" t="s">
        <v>42</v>
      </c>
      <c r="Q8433" t="s">
        <v>3110</v>
      </c>
      <c r="R8433" t="s">
        <v>44</v>
      </c>
      <c r="S8433" t="s">
        <v>45</v>
      </c>
      <c r="T8433">
        <v>14.6021339</v>
      </c>
      <c r="U8433">
        <v>-90.510446000000016</v>
      </c>
      <c r="V8433" t="s">
        <v>3011</v>
      </c>
      <c r="W8433" t="s">
        <v>22</v>
      </c>
      <c r="X8433" t="s">
        <v>4181</v>
      </c>
      <c r="Y8433" t="s">
        <v>3013</v>
      </c>
      <c r="Z8433" t="s">
        <v>3014</v>
      </c>
      <c r="AC8433" t="str">
        <f>_xlfn.XLOOKUP(UNIVERSO[[#This Row],[Ruta DN]],'[1]CUOTA RUTA'!E:E,'[1]CUOTA RUTA'!G:G)</f>
        <v>Cargar</v>
      </c>
    </row>
    <row r="8434" spans="1:29" x14ac:dyDescent="0.25">
      <c r="A8434">
        <v>2720009534</v>
      </c>
      <c r="B8434">
        <v>7720009534</v>
      </c>
      <c r="C8434" t="s">
        <v>29</v>
      </c>
      <c r="D8434" t="s">
        <v>3413</v>
      </c>
      <c r="E8434" t="s">
        <v>16561</v>
      </c>
      <c r="F8434" t="s">
        <v>3004</v>
      </c>
      <c r="G8434" t="s">
        <v>3005</v>
      </c>
      <c r="H8434" t="s">
        <v>3006</v>
      </c>
      <c r="I8434" t="s">
        <v>3415</v>
      </c>
      <c r="J8434" t="s">
        <v>3416</v>
      </c>
      <c r="K8434" t="s">
        <v>54</v>
      </c>
      <c r="L8434" t="s">
        <v>64</v>
      </c>
      <c r="M8434" t="s">
        <v>16562</v>
      </c>
      <c r="N8434" t="s">
        <v>3010</v>
      </c>
      <c r="O8434" t="s">
        <v>3418</v>
      </c>
      <c r="P8434" t="s">
        <v>42</v>
      </c>
      <c r="Q8434" t="s">
        <v>3110</v>
      </c>
      <c r="R8434" t="s">
        <v>44</v>
      </c>
      <c r="S8434" t="s">
        <v>45</v>
      </c>
      <c r="T8434">
        <v>14.98850725</v>
      </c>
      <c r="U8434">
        <v>-89.717345080000001</v>
      </c>
      <c r="V8434" t="s">
        <v>3011</v>
      </c>
      <c r="W8434" t="s">
        <v>202</v>
      </c>
      <c r="X8434" t="s">
        <v>4181</v>
      </c>
      <c r="Y8434" t="s">
        <v>3013</v>
      </c>
      <c r="Z8434" t="s">
        <v>3014</v>
      </c>
      <c r="AA8434">
        <v>10</v>
      </c>
      <c r="AC8434" t="str">
        <f>_xlfn.XLOOKUP(UNIVERSO[[#This Row],[Ruta DN]],'[1]CUOTA RUTA'!E:E,'[1]CUOTA RUTA'!G:G)</f>
        <v>Cargar</v>
      </c>
    </row>
    <row r="8435" spans="1:29" x14ac:dyDescent="0.25">
      <c r="A8435">
        <v>2720009527</v>
      </c>
      <c r="B8435">
        <v>7720009527</v>
      </c>
      <c r="C8435" t="s">
        <v>29</v>
      </c>
      <c r="D8435" t="s">
        <v>3194</v>
      </c>
      <c r="E8435" t="s">
        <v>16563</v>
      </c>
      <c r="F8435" t="s">
        <v>3153</v>
      </c>
      <c r="G8435" t="s">
        <v>3154</v>
      </c>
      <c r="H8435" t="s">
        <v>3155</v>
      </c>
      <c r="I8435" t="s">
        <v>3196</v>
      </c>
      <c r="J8435" t="s">
        <v>3197</v>
      </c>
      <c r="K8435" t="s">
        <v>37</v>
      </c>
      <c r="L8435" t="s">
        <v>64</v>
      </c>
      <c r="M8435" t="s">
        <v>16564</v>
      </c>
      <c r="N8435" t="s">
        <v>3043</v>
      </c>
      <c r="O8435" t="s">
        <v>3159</v>
      </c>
      <c r="P8435" t="s">
        <v>42</v>
      </c>
      <c r="Q8435" t="s">
        <v>3160</v>
      </c>
      <c r="R8435" t="s">
        <v>2984</v>
      </c>
      <c r="S8435" t="s">
        <v>2985</v>
      </c>
      <c r="T8435">
        <v>15.804261</v>
      </c>
      <c r="U8435">
        <v>-89.865357000000003</v>
      </c>
      <c r="V8435" t="s">
        <v>3161</v>
      </c>
      <c r="W8435" t="s">
        <v>22</v>
      </c>
      <c r="X8435" t="s">
        <v>4186</v>
      </c>
      <c r="Y8435" t="s">
        <v>3162</v>
      </c>
      <c r="Z8435" t="s">
        <v>3163</v>
      </c>
      <c r="AC8435" t="str">
        <f>_xlfn.XLOOKUP(UNIVERSO[[#This Row],[Ruta DN]],'[1]CUOTA RUTA'!E:E,'[1]CUOTA RUTA'!G:G)</f>
        <v>Cargar</v>
      </c>
    </row>
    <row r="8436" spans="1:29" x14ac:dyDescent="0.25">
      <c r="A8436">
        <v>2720009512</v>
      </c>
      <c r="B8436">
        <v>7720009512</v>
      </c>
      <c r="C8436" t="s">
        <v>29</v>
      </c>
      <c r="D8436" t="s">
        <v>3164</v>
      </c>
      <c r="E8436" t="s">
        <v>16565</v>
      </c>
      <c r="F8436" t="s">
        <v>3058</v>
      </c>
      <c r="G8436" t="s">
        <v>3059</v>
      </c>
      <c r="H8436" t="s">
        <v>3060</v>
      </c>
      <c r="I8436" t="s">
        <v>3166</v>
      </c>
      <c r="J8436" t="s">
        <v>3167</v>
      </c>
      <c r="K8436" t="s">
        <v>1055</v>
      </c>
      <c r="L8436" t="s">
        <v>38</v>
      </c>
      <c r="M8436" t="s">
        <v>16566</v>
      </c>
      <c r="N8436" t="s">
        <v>2997</v>
      </c>
      <c r="O8436" t="s">
        <v>3064</v>
      </c>
      <c r="P8436" t="s">
        <v>42</v>
      </c>
      <c r="Q8436" t="s">
        <v>3065</v>
      </c>
      <c r="R8436" t="s">
        <v>2984</v>
      </c>
      <c r="S8436" t="s">
        <v>2985</v>
      </c>
      <c r="T8436">
        <v>15.474698999999999</v>
      </c>
      <c r="U8436">
        <v>-88.826483999999994</v>
      </c>
      <c r="V8436" t="s">
        <v>3064</v>
      </c>
      <c r="W8436" t="s">
        <v>22</v>
      </c>
      <c r="X8436" t="s">
        <v>4181</v>
      </c>
      <c r="Y8436" t="s">
        <v>3066</v>
      </c>
      <c r="Z8436" t="s">
        <v>3067</v>
      </c>
      <c r="AC8436" t="str">
        <f>_xlfn.XLOOKUP(UNIVERSO[[#This Row],[Ruta DN]],'[1]CUOTA RUTA'!E:E,'[1]CUOTA RUTA'!G:G)</f>
        <v>Cargar</v>
      </c>
    </row>
    <row r="8437" spans="1:29" x14ac:dyDescent="0.25">
      <c r="A8437">
        <v>2720009500</v>
      </c>
      <c r="B8437">
        <v>7720009500</v>
      </c>
      <c r="C8437" t="s">
        <v>29</v>
      </c>
      <c r="D8437" t="s">
        <v>2989</v>
      </c>
      <c r="E8437" t="s">
        <v>16567</v>
      </c>
      <c r="F8437" t="s">
        <v>2991</v>
      </c>
      <c r="G8437" t="s">
        <v>2992</v>
      </c>
      <c r="H8437" t="s">
        <v>2993</v>
      </c>
      <c r="I8437" t="s">
        <v>2994</v>
      </c>
      <c r="J8437" t="s">
        <v>2995</v>
      </c>
      <c r="K8437" t="s">
        <v>37</v>
      </c>
      <c r="L8437" t="s">
        <v>38</v>
      </c>
      <c r="M8437" t="s">
        <v>16568</v>
      </c>
      <c r="N8437" t="s">
        <v>2997</v>
      </c>
      <c r="O8437" t="s">
        <v>2998</v>
      </c>
      <c r="P8437" t="s">
        <v>42</v>
      </c>
      <c r="Q8437" t="s">
        <v>2999</v>
      </c>
      <c r="R8437" t="s">
        <v>2984</v>
      </c>
      <c r="S8437" t="s">
        <v>2985</v>
      </c>
      <c r="T8437">
        <v>15.721961</v>
      </c>
      <c r="U8437">
        <v>-88.599670200000006</v>
      </c>
      <c r="V8437" t="s">
        <v>2998</v>
      </c>
      <c r="W8437" t="s">
        <v>22</v>
      </c>
      <c r="X8437" t="s">
        <v>4186</v>
      </c>
      <c r="Y8437" t="s">
        <v>3000</v>
      </c>
      <c r="Z8437" t="s">
        <v>3001</v>
      </c>
      <c r="AC8437" t="str">
        <f>_xlfn.XLOOKUP(UNIVERSO[[#This Row],[Ruta DN]],'[1]CUOTA RUTA'!E:E,'[1]CUOTA RUTA'!G:G)</f>
        <v>Cargar</v>
      </c>
    </row>
    <row r="8438" spans="1:29" x14ac:dyDescent="0.25">
      <c r="A8438">
        <v>2720009460</v>
      </c>
      <c r="B8438">
        <v>7720009460</v>
      </c>
      <c r="C8438" t="s">
        <v>29</v>
      </c>
      <c r="D8438" t="s">
        <v>3554</v>
      </c>
      <c r="E8438" t="s">
        <v>16569</v>
      </c>
      <c r="F8438" t="s">
        <v>3094</v>
      </c>
      <c r="G8438" t="s">
        <v>3095</v>
      </c>
      <c r="H8438" t="s">
        <v>3096</v>
      </c>
      <c r="I8438" t="s">
        <v>3556</v>
      </c>
      <c r="J8438" t="s">
        <v>3557</v>
      </c>
      <c r="K8438" t="s">
        <v>1055</v>
      </c>
      <c r="L8438" t="s">
        <v>204</v>
      </c>
      <c r="M8438" t="s">
        <v>16570</v>
      </c>
      <c r="N8438" t="s">
        <v>3100</v>
      </c>
      <c r="O8438" t="s">
        <v>3101</v>
      </c>
      <c r="P8438" t="s">
        <v>206</v>
      </c>
      <c r="Q8438" t="s">
        <v>3102</v>
      </c>
      <c r="R8438" t="s">
        <v>44</v>
      </c>
      <c r="S8438" t="s">
        <v>45</v>
      </c>
      <c r="T8438">
        <v>14.799484570000001</v>
      </c>
      <c r="U8438">
        <v>-89.539154969999998</v>
      </c>
      <c r="V8438" t="s">
        <v>3101</v>
      </c>
      <c r="W8438" t="s">
        <v>22</v>
      </c>
      <c r="X8438" t="s">
        <v>4189</v>
      </c>
      <c r="Y8438" t="s">
        <v>3103</v>
      </c>
      <c r="Z8438" t="s">
        <v>3104</v>
      </c>
      <c r="AC8438" t="str">
        <f>_xlfn.XLOOKUP(UNIVERSO[[#This Row],[Ruta DN]],'[1]CUOTA RUTA'!E:E,'[1]CUOTA RUTA'!G:G)</f>
        <v>Cargar</v>
      </c>
    </row>
    <row r="8439" spans="1:29" x14ac:dyDescent="0.25">
      <c r="A8439">
        <v>2720009400</v>
      </c>
      <c r="B8439">
        <v>7720009400</v>
      </c>
      <c r="C8439" t="s">
        <v>29</v>
      </c>
      <c r="D8439" t="s">
        <v>3676</v>
      </c>
      <c r="E8439" t="s">
        <v>16571</v>
      </c>
      <c r="F8439" t="s">
        <v>3058</v>
      </c>
      <c r="G8439" t="s">
        <v>3059</v>
      </c>
      <c r="H8439" t="s">
        <v>3060</v>
      </c>
      <c r="I8439" t="s">
        <v>3678</v>
      </c>
      <c r="J8439" t="s">
        <v>3679</v>
      </c>
      <c r="K8439" t="s">
        <v>1055</v>
      </c>
      <c r="L8439" t="s">
        <v>64</v>
      </c>
      <c r="M8439" t="s">
        <v>16572</v>
      </c>
      <c r="N8439" t="s">
        <v>2997</v>
      </c>
      <c r="O8439" t="s">
        <v>3064</v>
      </c>
      <c r="P8439" t="s">
        <v>42</v>
      </c>
      <c r="Q8439" t="s">
        <v>3065</v>
      </c>
      <c r="R8439" t="s">
        <v>2984</v>
      </c>
      <c r="S8439" t="s">
        <v>2985</v>
      </c>
      <c r="T8439">
        <v>15.47444</v>
      </c>
      <c r="U8439">
        <v>-88.844526666666667</v>
      </c>
      <c r="V8439" t="s">
        <v>3064</v>
      </c>
      <c r="W8439" t="s">
        <v>22</v>
      </c>
      <c r="X8439" t="s">
        <v>4186</v>
      </c>
      <c r="Y8439" t="s">
        <v>3066</v>
      </c>
      <c r="Z8439" t="s">
        <v>3067</v>
      </c>
      <c r="AC8439" t="str">
        <f>_xlfn.XLOOKUP(UNIVERSO[[#This Row],[Ruta DN]],'[1]CUOTA RUTA'!E:E,'[1]CUOTA RUTA'!G:G)</f>
        <v>Cargar</v>
      </c>
    </row>
    <row r="8440" spans="1:29" x14ac:dyDescent="0.25">
      <c r="A8440">
        <v>2720009397</v>
      </c>
      <c r="B8440">
        <v>7720009397</v>
      </c>
      <c r="C8440" t="s">
        <v>29</v>
      </c>
      <c r="D8440" t="s">
        <v>3484</v>
      </c>
      <c r="E8440" t="s">
        <v>16573</v>
      </c>
      <c r="F8440" t="s">
        <v>3128</v>
      </c>
      <c r="G8440" t="s">
        <v>3129</v>
      </c>
      <c r="H8440" t="s">
        <v>3130</v>
      </c>
      <c r="I8440" t="s">
        <v>3486</v>
      </c>
      <c r="J8440" t="s">
        <v>3487</v>
      </c>
      <c r="K8440" t="s">
        <v>37</v>
      </c>
      <c r="L8440" t="s">
        <v>38</v>
      </c>
      <c r="M8440" t="s">
        <v>16574</v>
      </c>
      <c r="N8440" t="s">
        <v>2981</v>
      </c>
      <c r="O8440" t="s">
        <v>3134</v>
      </c>
      <c r="P8440" t="s">
        <v>42</v>
      </c>
      <c r="Q8440" t="s">
        <v>3135</v>
      </c>
      <c r="R8440" t="s">
        <v>2984</v>
      </c>
      <c r="S8440" t="s">
        <v>2985</v>
      </c>
      <c r="T8440">
        <v>16.342760290000001</v>
      </c>
      <c r="U8440">
        <v>-89.417953019999999</v>
      </c>
      <c r="V8440" t="s">
        <v>3134</v>
      </c>
      <c r="W8440" t="s">
        <v>22</v>
      </c>
      <c r="X8440" t="s">
        <v>4186</v>
      </c>
      <c r="Y8440" t="s">
        <v>3136</v>
      </c>
      <c r="Z8440" t="s">
        <v>3137</v>
      </c>
      <c r="AC8440" t="str">
        <f>_xlfn.XLOOKUP(UNIVERSO[[#This Row],[Ruta DN]],'[1]CUOTA RUTA'!E:E,'[1]CUOTA RUTA'!G:G)</f>
        <v>Cargar</v>
      </c>
    </row>
    <row r="8441" spans="1:29" x14ac:dyDescent="0.25">
      <c r="A8441">
        <v>2720009386</v>
      </c>
      <c r="B8441">
        <v>7720009386</v>
      </c>
      <c r="C8441" t="s">
        <v>29</v>
      </c>
      <c r="D8441" t="s">
        <v>3080</v>
      </c>
      <c r="E8441" t="s">
        <v>16575</v>
      </c>
      <c r="F8441" t="s">
        <v>2975</v>
      </c>
      <c r="G8441" t="s">
        <v>2976</v>
      </c>
      <c r="H8441" t="s">
        <v>2977</v>
      </c>
      <c r="I8441" t="s">
        <v>3082</v>
      </c>
      <c r="J8441" t="s">
        <v>3083</v>
      </c>
      <c r="K8441" t="s">
        <v>1055</v>
      </c>
      <c r="L8441" t="s">
        <v>38</v>
      </c>
      <c r="M8441" t="s">
        <v>16576</v>
      </c>
      <c r="N8441" t="s">
        <v>2981</v>
      </c>
      <c r="O8441" t="s">
        <v>3079</v>
      </c>
      <c r="P8441" t="s">
        <v>42</v>
      </c>
      <c r="Q8441" t="s">
        <v>2983</v>
      </c>
      <c r="R8441" t="s">
        <v>2984</v>
      </c>
      <c r="S8441" t="s">
        <v>2985</v>
      </c>
      <c r="T8441">
        <v>16.911761666666671</v>
      </c>
      <c r="U8441">
        <v>-89.901446666666658</v>
      </c>
      <c r="V8441" t="s">
        <v>2986</v>
      </c>
      <c r="W8441" t="s">
        <v>22</v>
      </c>
      <c r="X8441" t="s">
        <v>4189</v>
      </c>
      <c r="Y8441" t="s">
        <v>2987</v>
      </c>
      <c r="Z8441" t="s">
        <v>2988</v>
      </c>
      <c r="AC8441" t="str">
        <f>_xlfn.XLOOKUP(UNIVERSO[[#This Row],[Ruta DN]],'[1]CUOTA RUTA'!E:E,'[1]CUOTA RUTA'!G:G)</f>
        <v>Cargar</v>
      </c>
    </row>
    <row r="8442" spans="1:29" x14ac:dyDescent="0.25">
      <c r="A8442">
        <v>2720009383</v>
      </c>
      <c r="B8442">
        <v>7720009383</v>
      </c>
      <c r="C8442" t="s">
        <v>29</v>
      </c>
      <c r="D8442" t="s">
        <v>3408</v>
      </c>
      <c r="E8442" t="s">
        <v>16577</v>
      </c>
      <c r="F8442" t="s">
        <v>2975</v>
      </c>
      <c r="G8442" t="s">
        <v>2976</v>
      </c>
      <c r="H8442" t="s">
        <v>2977</v>
      </c>
      <c r="I8442" t="s">
        <v>3410</v>
      </c>
      <c r="J8442" t="s">
        <v>3411</v>
      </c>
      <c r="K8442" t="s">
        <v>1055</v>
      </c>
      <c r="L8442" t="s">
        <v>38</v>
      </c>
      <c r="M8442" t="s">
        <v>16578</v>
      </c>
      <c r="N8442" t="s">
        <v>2981</v>
      </c>
      <c r="O8442" t="s">
        <v>2255</v>
      </c>
      <c r="P8442" t="s">
        <v>42</v>
      </c>
      <c r="Q8442" t="s">
        <v>2983</v>
      </c>
      <c r="R8442" t="s">
        <v>2984</v>
      </c>
      <c r="S8442" t="s">
        <v>2985</v>
      </c>
      <c r="T8442">
        <v>16.791053300000002</v>
      </c>
      <c r="U8442">
        <v>-90.116148300000006</v>
      </c>
      <c r="V8442" t="s">
        <v>2986</v>
      </c>
      <c r="W8442" t="s">
        <v>202</v>
      </c>
      <c r="X8442" t="s">
        <v>4186</v>
      </c>
      <c r="Y8442" t="s">
        <v>2987</v>
      </c>
      <c r="Z8442" t="s">
        <v>2988</v>
      </c>
      <c r="AC8442" t="str">
        <f>_xlfn.XLOOKUP(UNIVERSO[[#This Row],[Ruta DN]],'[1]CUOTA RUTA'!E:E,'[1]CUOTA RUTA'!G:G)</f>
        <v>Cargar</v>
      </c>
    </row>
    <row r="8443" spans="1:29" x14ac:dyDescent="0.25">
      <c r="A8443">
        <v>2720009317</v>
      </c>
      <c r="B8443">
        <v>7720009317</v>
      </c>
      <c r="C8443" t="s">
        <v>29</v>
      </c>
      <c r="D8443" t="s">
        <v>3080</v>
      </c>
      <c r="E8443" t="s">
        <v>3601</v>
      </c>
      <c r="F8443" t="s">
        <v>2975</v>
      </c>
      <c r="G8443" t="s">
        <v>2976</v>
      </c>
      <c r="H8443" t="s">
        <v>2977</v>
      </c>
      <c r="I8443" t="s">
        <v>3082</v>
      </c>
      <c r="J8443" t="s">
        <v>3083</v>
      </c>
      <c r="K8443" t="s">
        <v>37</v>
      </c>
      <c r="L8443" t="s">
        <v>38</v>
      </c>
      <c r="M8443" t="s">
        <v>16579</v>
      </c>
      <c r="N8443" t="s">
        <v>2981</v>
      </c>
      <c r="O8443" t="s">
        <v>3079</v>
      </c>
      <c r="P8443" t="s">
        <v>42</v>
      </c>
      <c r="Q8443" t="s">
        <v>2983</v>
      </c>
      <c r="R8443" t="s">
        <v>2984</v>
      </c>
      <c r="S8443" t="s">
        <v>2985</v>
      </c>
      <c r="T8443">
        <v>16.913804110000001</v>
      </c>
      <c r="U8443">
        <v>-89.908241750000002</v>
      </c>
      <c r="V8443" t="s">
        <v>2986</v>
      </c>
      <c r="W8443" t="s">
        <v>22</v>
      </c>
      <c r="X8443" t="s">
        <v>4186</v>
      </c>
      <c r="Y8443" t="s">
        <v>2987</v>
      </c>
      <c r="Z8443" t="s">
        <v>2988</v>
      </c>
      <c r="AC8443" t="str">
        <f>_xlfn.XLOOKUP(UNIVERSO[[#This Row],[Ruta DN]],'[1]CUOTA RUTA'!E:E,'[1]CUOTA RUTA'!G:G)</f>
        <v>Cargar</v>
      </c>
    </row>
    <row r="8444" spans="1:29" x14ac:dyDescent="0.25">
      <c r="A8444">
        <v>2720009305</v>
      </c>
      <c r="B8444">
        <v>7720009305</v>
      </c>
      <c r="C8444" t="s">
        <v>29</v>
      </c>
      <c r="D8444" t="s">
        <v>3554</v>
      </c>
      <c r="E8444" t="s">
        <v>16580</v>
      </c>
      <c r="F8444" t="s">
        <v>3094</v>
      </c>
      <c r="G8444" t="s">
        <v>3095</v>
      </c>
      <c r="H8444" t="s">
        <v>3096</v>
      </c>
      <c r="I8444" t="s">
        <v>3556</v>
      </c>
      <c r="J8444" t="s">
        <v>3557</v>
      </c>
      <c r="K8444" t="s">
        <v>37</v>
      </c>
      <c r="L8444" t="s">
        <v>64</v>
      </c>
      <c r="M8444" t="s">
        <v>16581</v>
      </c>
      <c r="N8444" t="s">
        <v>3100</v>
      </c>
      <c r="O8444" t="s">
        <v>3101</v>
      </c>
      <c r="P8444" t="s">
        <v>42</v>
      </c>
      <c r="Q8444" t="s">
        <v>3102</v>
      </c>
      <c r="R8444" t="s">
        <v>44</v>
      </c>
      <c r="S8444" t="s">
        <v>45</v>
      </c>
      <c r="T8444">
        <v>14.79598277</v>
      </c>
      <c r="U8444">
        <v>-89.544971970000006</v>
      </c>
      <c r="V8444" t="s">
        <v>3101</v>
      </c>
      <c r="W8444" t="s">
        <v>22</v>
      </c>
      <c r="X8444" t="s">
        <v>4186</v>
      </c>
      <c r="Y8444" t="s">
        <v>3103</v>
      </c>
      <c r="Z8444" t="s">
        <v>3104</v>
      </c>
      <c r="AC8444" t="str">
        <f>_xlfn.XLOOKUP(UNIVERSO[[#This Row],[Ruta DN]],'[1]CUOTA RUTA'!E:E,'[1]CUOTA RUTA'!G:G)</f>
        <v>Cargar</v>
      </c>
    </row>
    <row r="8445" spans="1:29" x14ac:dyDescent="0.25">
      <c r="A8445">
        <v>2720009301</v>
      </c>
      <c r="B8445">
        <v>7720009301</v>
      </c>
      <c r="C8445" t="s">
        <v>29</v>
      </c>
      <c r="D8445" t="s">
        <v>3183</v>
      </c>
      <c r="E8445" t="s">
        <v>16582</v>
      </c>
      <c r="F8445" t="s">
        <v>3058</v>
      </c>
      <c r="G8445" t="s">
        <v>3059</v>
      </c>
      <c r="H8445" t="s">
        <v>3060</v>
      </c>
      <c r="I8445" t="s">
        <v>3185</v>
      </c>
      <c r="J8445" t="s">
        <v>3186</v>
      </c>
      <c r="K8445" t="s">
        <v>37</v>
      </c>
      <c r="L8445" t="s">
        <v>64</v>
      </c>
      <c r="M8445" t="s">
        <v>16583</v>
      </c>
      <c r="N8445" t="s">
        <v>2997</v>
      </c>
      <c r="O8445" t="s">
        <v>3064</v>
      </c>
      <c r="P8445" t="s">
        <v>42</v>
      </c>
      <c r="Q8445" t="s">
        <v>3065</v>
      </c>
      <c r="R8445" t="s">
        <v>2984</v>
      </c>
      <c r="S8445" t="s">
        <v>2985</v>
      </c>
      <c r="T8445">
        <v>15.475633333333329</v>
      </c>
      <c r="U8445">
        <v>-88.834818333333317</v>
      </c>
      <c r="V8445" t="s">
        <v>3064</v>
      </c>
      <c r="W8445" t="s">
        <v>22</v>
      </c>
      <c r="X8445" t="s">
        <v>4181</v>
      </c>
      <c r="Y8445" t="s">
        <v>3066</v>
      </c>
      <c r="Z8445" t="s">
        <v>3067</v>
      </c>
      <c r="AA8445">
        <v>12</v>
      </c>
      <c r="AC8445" t="str">
        <f>_xlfn.XLOOKUP(UNIVERSO[[#This Row],[Ruta DN]],'[1]CUOTA RUTA'!E:E,'[1]CUOTA RUTA'!G:G)</f>
        <v>Cargar</v>
      </c>
    </row>
    <row r="8446" spans="1:29" x14ac:dyDescent="0.25">
      <c r="A8446">
        <v>2720009279</v>
      </c>
      <c r="B8446">
        <v>7720009279</v>
      </c>
      <c r="C8446" t="s">
        <v>29</v>
      </c>
      <c r="D8446" t="s">
        <v>3080</v>
      </c>
      <c r="E8446" t="s">
        <v>16584</v>
      </c>
      <c r="F8446" t="s">
        <v>2975</v>
      </c>
      <c r="G8446" t="s">
        <v>2976</v>
      </c>
      <c r="H8446" t="s">
        <v>2977</v>
      </c>
      <c r="I8446" t="s">
        <v>3082</v>
      </c>
      <c r="J8446" t="s">
        <v>3083</v>
      </c>
      <c r="K8446" t="s">
        <v>1055</v>
      </c>
      <c r="L8446" t="s">
        <v>38</v>
      </c>
      <c r="M8446" t="s">
        <v>16585</v>
      </c>
      <c r="N8446" t="s">
        <v>2981</v>
      </c>
      <c r="O8446" t="s">
        <v>3085</v>
      </c>
      <c r="P8446" t="s">
        <v>42</v>
      </c>
      <c r="Q8446" t="s">
        <v>2983</v>
      </c>
      <c r="R8446" t="s">
        <v>2984</v>
      </c>
      <c r="S8446" t="s">
        <v>2985</v>
      </c>
      <c r="T8446">
        <v>16.907186670000002</v>
      </c>
      <c r="U8446">
        <v>-89.905586670000005</v>
      </c>
      <c r="V8446" t="s">
        <v>2986</v>
      </c>
      <c r="W8446" t="s">
        <v>22</v>
      </c>
      <c r="X8446" t="s">
        <v>4186</v>
      </c>
      <c r="Y8446" t="s">
        <v>2987</v>
      </c>
      <c r="Z8446" t="s">
        <v>2988</v>
      </c>
      <c r="AC8446" t="str">
        <f>_xlfn.XLOOKUP(UNIVERSO[[#This Row],[Ruta DN]],'[1]CUOTA RUTA'!E:E,'[1]CUOTA RUTA'!G:G)</f>
        <v>Cargar</v>
      </c>
    </row>
    <row r="8447" spans="1:29" x14ac:dyDescent="0.25">
      <c r="A8447">
        <v>2720009269</v>
      </c>
      <c r="B8447">
        <v>7720009269</v>
      </c>
      <c r="C8447" t="s">
        <v>29</v>
      </c>
      <c r="D8447" t="s">
        <v>3347</v>
      </c>
      <c r="E8447" t="s">
        <v>16586</v>
      </c>
      <c r="F8447" t="s">
        <v>3037</v>
      </c>
      <c r="G8447" t="s">
        <v>3038</v>
      </c>
      <c r="H8447" t="s">
        <v>3039</v>
      </c>
      <c r="I8447" t="s">
        <v>3349</v>
      </c>
      <c r="J8447" t="s">
        <v>3350</v>
      </c>
      <c r="K8447" t="s">
        <v>1055</v>
      </c>
      <c r="L8447" t="s">
        <v>64</v>
      </c>
      <c r="M8447" t="s">
        <v>16587</v>
      </c>
      <c r="N8447" t="s">
        <v>3043</v>
      </c>
      <c r="O8447" t="s">
        <v>3352</v>
      </c>
      <c r="P8447" t="s">
        <v>42</v>
      </c>
      <c r="Q8447" t="s">
        <v>3045</v>
      </c>
      <c r="R8447" t="s">
        <v>2984</v>
      </c>
      <c r="S8447" t="s">
        <v>2985</v>
      </c>
      <c r="T8447">
        <v>15.42393</v>
      </c>
      <c r="U8447">
        <v>-90.329796666666667</v>
      </c>
      <c r="V8447" t="s">
        <v>3046</v>
      </c>
      <c r="W8447" t="s">
        <v>202</v>
      </c>
      <c r="X8447" t="s">
        <v>4186</v>
      </c>
      <c r="Y8447" t="s">
        <v>3047</v>
      </c>
      <c r="Z8447" t="s">
        <v>3048</v>
      </c>
      <c r="AC8447" t="str">
        <f>_xlfn.XLOOKUP(UNIVERSO[[#This Row],[Ruta DN]],'[1]CUOTA RUTA'!E:E,'[1]CUOTA RUTA'!G:G)</f>
        <v>Cargar</v>
      </c>
    </row>
    <row r="8448" spans="1:29" x14ac:dyDescent="0.25">
      <c r="A8448">
        <v>2720009233</v>
      </c>
      <c r="B8448">
        <v>7720009233</v>
      </c>
      <c r="C8448" t="s">
        <v>29</v>
      </c>
      <c r="D8448" t="s">
        <v>3266</v>
      </c>
      <c r="E8448" t="s">
        <v>16588</v>
      </c>
      <c r="F8448" t="s">
        <v>3128</v>
      </c>
      <c r="G8448" t="s">
        <v>3129</v>
      </c>
      <c r="H8448" t="s">
        <v>3130</v>
      </c>
      <c r="I8448" t="s">
        <v>3268</v>
      </c>
      <c r="J8448" t="s">
        <v>3269</v>
      </c>
      <c r="K8448" t="s">
        <v>37</v>
      </c>
      <c r="L8448" t="s">
        <v>38</v>
      </c>
      <c r="M8448" t="s">
        <v>16589</v>
      </c>
      <c r="N8448" t="s">
        <v>2981</v>
      </c>
      <c r="O8448" t="s">
        <v>3134</v>
      </c>
      <c r="P8448" t="s">
        <v>42</v>
      </c>
      <c r="Q8448" t="s">
        <v>3135</v>
      </c>
      <c r="R8448" t="s">
        <v>2984</v>
      </c>
      <c r="S8448" t="s">
        <v>2985</v>
      </c>
      <c r="T8448">
        <v>16.332193333333329</v>
      </c>
      <c r="U8448">
        <v>-89.416326666666677</v>
      </c>
      <c r="V8448" t="s">
        <v>3134</v>
      </c>
      <c r="W8448" t="s">
        <v>22</v>
      </c>
      <c r="X8448" t="s">
        <v>4181</v>
      </c>
      <c r="Y8448" t="s">
        <v>3136</v>
      </c>
      <c r="Z8448" t="s">
        <v>3137</v>
      </c>
      <c r="AC8448" t="str">
        <f>_xlfn.XLOOKUP(UNIVERSO[[#This Row],[Ruta DN]],'[1]CUOTA RUTA'!E:E,'[1]CUOTA RUTA'!G:G)</f>
        <v>Cargar</v>
      </c>
    </row>
    <row r="8449" spans="1:29" x14ac:dyDescent="0.25">
      <c r="A8449">
        <v>2720009190</v>
      </c>
      <c r="B8449">
        <v>7720009190</v>
      </c>
      <c r="C8449" t="s">
        <v>29</v>
      </c>
      <c r="D8449" t="s">
        <v>3086</v>
      </c>
      <c r="E8449" t="s">
        <v>16590</v>
      </c>
      <c r="F8449" t="s">
        <v>3037</v>
      </c>
      <c r="G8449" t="s">
        <v>3038</v>
      </c>
      <c r="H8449" t="s">
        <v>3039</v>
      </c>
      <c r="I8449" t="s">
        <v>3088</v>
      </c>
      <c r="J8449" t="s">
        <v>3089</v>
      </c>
      <c r="K8449" t="s">
        <v>1055</v>
      </c>
      <c r="L8449" t="s">
        <v>64</v>
      </c>
      <c r="M8449" t="s">
        <v>16591</v>
      </c>
      <c r="N8449" t="s">
        <v>3043</v>
      </c>
      <c r="O8449" t="s">
        <v>16592</v>
      </c>
      <c r="P8449" t="s">
        <v>42</v>
      </c>
      <c r="Q8449" t="s">
        <v>3091</v>
      </c>
      <c r="R8449" t="s">
        <v>2984</v>
      </c>
      <c r="S8449" t="s">
        <v>2985</v>
      </c>
      <c r="T8449">
        <v>15.474145999999999</v>
      </c>
      <c r="U8449">
        <v>-90.311503000000002</v>
      </c>
      <c r="V8449" t="s">
        <v>3046</v>
      </c>
      <c r="W8449" t="s">
        <v>22</v>
      </c>
      <c r="X8449" t="s">
        <v>4186</v>
      </c>
      <c r="Y8449" t="s">
        <v>3047</v>
      </c>
      <c r="Z8449" t="s">
        <v>3048</v>
      </c>
      <c r="AC8449" t="str">
        <f>_xlfn.XLOOKUP(UNIVERSO[[#This Row],[Ruta DN]],'[1]CUOTA RUTA'!E:E,'[1]CUOTA RUTA'!G:G)</f>
        <v>Cargar</v>
      </c>
    </row>
    <row r="8450" spans="1:29" x14ac:dyDescent="0.25">
      <c r="A8450">
        <v>2720009136</v>
      </c>
      <c r="B8450">
        <v>7720009136</v>
      </c>
      <c r="C8450" t="s">
        <v>29</v>
      </c>
      <c r="D8450" t="s">
        <v>3575</v>
      </c>
      <c r="E8450" t="s">
        <v>16396</v>
      </c>
      <c r="F8450" t="s">
        <v>3037</v>
      </c>
      <c r="G8450" t="s">
        <v>3038</v>
      </c>
      <c r="H8450" t="s">
        <v>3039</v>
      </c>
      <c r="I8450" t="s">
        <v>3577</v>
      </c>
      <c r="J8450" t="s">
        <v>3578</v>
      </c>
      <c r="K8450" t="s">
        <v>1055</v>
      </c>
      <c r="L8450" t="s">
        <v>38</v>
      </c>
      <c r="M8450" t="s">
        <v>16593</v>
      </c>
      <c r="N8450" t="s">
        <v>3043</v>
      </c>
      <c r="O8450" t="s">
        <v>3046</v>
      </c>
      <c r="P8450" t="s">
        <v>42</v>
      </c>
      <c r="Q8450" t="s">
        <v>3045</v>
      </c>
      <c r="R8450" t="s">
        <v>2984</v>
      </c>
      <c r="S8450" t="s">
        <v>2985</v>
      </c>
      <c r="T8450">
        <v>15.474928</v>
      </c>
      <c r="U8450">
        <v>-90.374465000000001</v>
      </c>
      <c r="V8450" t="s">
        <v>3046</v>
      </c>
      <c r="W8450" t="s">
        <v>22</v>
      </c>
      <c r="X8450" t="s">
        <v>4186</v>
      </c>
      <c r="Y8450" t="s">
        <v>3047</v>
      </c>
      <c r="Z8450" t="s">
        <v>3048</v>
      </c>
      <c r="AC8450" t="str">
        <f>_xlfn.XLOOKUP(UNIVERSO[[#This Row],[Ruta DN]],'[1]CUOTA RUTA'!E:E,'[1]CUOTA RUTA'!G:G)</f>
        <v>Cargar</v>
      </c>
    </row>
    <row r="8451" spans="1:29" x14ac:dyDescent="0.25">
      <c r="A8451">
        <v>2720009129</v>
      </c>
      <c r="B8451">
        <v>7720009129</v>
      </c>
      <c r="C8451" t="s">
        <v>29</v>
      </c>
      <c r="D8451" t="s">
        <v>2973</v>
      </c>
      <c r="E8451" t="s">
        <v>16594</v>
      </c>
      <c r="F8451" t="s">
        <v>2975</v>
      </c>
      <c r="G8451" t="s">
        <v>2976</v>
      </c>
      <c r="H8451" t="s">
        <v>2977</v>
      </c>
      <c r="I8451" t="s">
        <v>2978</v>
      </c>
      <c r="J8451" t="s">
        <v>2979</v>
      </c>
      <c r="K8451" t="s">
        <v>1055</v>
      </c>
      <c r="L8451" t="s">
        <v>64</v>
      </c>
      <c r="M8451" t="s">
        <v>16595</v>
      </c>
      <c r="N8451" t="s">
        <v>2981</v>
      </c>
      <c r="O8451" t="s">
        <v>2982</v>
      </c>
      <c r="P8451" t="s">
        <v>42</v>
      </c>
      <c r="Q8451" t="s">
        <v>2983</v>
      </c>
      <c r="R8451" t="s">
        <v>2984</v>
      </c>
      <c r="S8451" t="s">
        <v>2985</v>
      </c>
      <c r="T8451">
        <v>16.796900000000001</v>
      </c>
      <c r="U8451">
        <v>-89.934803333333335</v>
      </c>
      <c r="V8451" t="s">
        <v>2986</v>
      </c>
      <c r="W8451" t="s">
        <v>335</v>
      </c>
      <c r="X8451" t="s">
        <v>4181</v>
      </c>
      <c r="Y8451" t="s">
        <v>2987</v>
      </c>
      <c r="Z8451" t="s">
        <v>2988</v>
      </c>
      <c r="AC8451" t="str">
        <f>_xlfn.XLOOKUP(UNIVERSO[[#This Row],[Ruta DN]],'[1]CUOTA RUTA'!E:E,'[1]CUOTA RUTA'!G:G)</f>
        <v>Cargar</v>
      </c>
    </row>
    <row r="8452" spans="1:29" x14ac:dyDescent="0.25">
      <c r="A8452">
        <v>2720009118</v>
      </c>
      <c r="B8452">
        <v>7720009118</v>
      </c>
      <c r="C8452" t="s">
        <v>29</v>
      </c>
      <c r="D8452" t="s">
        <v>3223</v>
      </c>
      <c r="E8452" t="s">
        <v>16596</v>
      </c>
      <c r="F8452" t="s">
        <v>2991</v>
      </c>
      <c r="G8452" t="s">
        <v>2992</v>
      </c>
      <c r="H8452" t="s">
        <v>2993</v>
      </c>
      <c r="I8452" t="s">
        <v>3225</v>
      </c>
      <c r="J8452" t="s">
        <v>3226</v>
      </c>
      <c r="K8452" t="s">
        <v>1055</v>
      </c>
      <c r="L8452" t="s">
        <v>914</v>
      </c>
      <c r="M8452" t="s">
        <v>16597</v>
      </c>
      <c r="N8452" t="s">
        <v>2997</v>
      </c>
      <c r="O8452" t="s">
        <v>2998</v>
      </c>
      <c r="P8452" t="s">
        <v>206</v>
      </c>
      <c r="Q8452" t="s">
        <v>2999</v>
      </c>
      <c r="R8452" t="s">
        <v>2984</v>
      </c>
      <c r="S8452" t="s">
        <v>2985</v>
      </c>
      <c r="T8452">
        <v>15.719165</v>
      </c>
      <c r="U8452">
        <v>-88.592838999999998</v>
      </c>
      <c r="V8452" t="s">
        <v>2998</v>
      </c>
      <c r="W8452" t="s">
        <v>22</v>
      </c>
      <c r="X8452" t="s">
        <v>4186</v>
      </c>
      <c r="Y8452" t="s">
        <v>3000</v>
      </c>
      <c r="Z8452" t="s">
        <v>3001</v>
      </c>
      <c r="AC8452" t="str">
        <f>_xlfn.XLOOKUP(UNIVERSO[[#This Row],[Ruta DN]],'[1]CUOTA RUTA'!E:E,'[1]CUOTA RUTA'!G:G)</f>
        <v>Cargar</v>
      </c>
    </row>
    <row r="8453" spans="1:29" x14ac:dyDescent="0.25">
      <c r="A8453">
        <v>2720009104</v>
      </c>
      <c r="B8453">
        <v>7720009104</v>
      </c>
      <c r="C8453" t="s">
        <v>29</v>
      </c>
      <c r="D8453" t="s">
        <v>3261</v>
      </c>
      <c r="E8453" t="s">
        <v>16598</v>
      </c>
      <c r="F8453" t="s">
        <v>3037</v>
      </c>
      <c r="G8453" t="s">
        <v>3038</v>
      </c>
      <c r="H8453" t="s">
        <v>3039</v>
      </c>
      <c r="I8453" t="s">
        <v>3263</v>
      </c>
      <c r="J8453" t="s">
        <v>3264</v>
      </c>
      <c r="K8453" t="s">
        <v>37</v>
      </c>
      <c r="L8453" t="s">
        <v>64</v>
      </c>
      <c r="M8453" t="s">
        <v>16599</v>
      </c>
      <c r="N8453" t="s">
        <v>3043</v>
      </c>
      <c r="O8453" t="s">
        <v>3044</v>
      </c>
      <c r="P8453" t="s">
        <v>42</v>
      </c>
      <c r="Q8453" t="s">
        <v>3091</v>
      </c>
      <c r="R8453" t="s">
        <v>2984</v>
      </c>
      <c r="S8453" t="s">
        <v>2985</v>
      </c>
      <c r="T8453">
        <v>15.4803</v>
      </c>
      <c r="U8453">
        <v>-90.309399999999997</v>
      </c>
      <c r="V8453" t="s">
        <v>3046</v>
      </c>
      <c r="W8453" t="s">
        <v>22</v>
      </c>
      <c r="X8453" t="s">
        <v>4181</v>
      </c>
      <c r="Y8453" t="s">
        <v>3047</v>
      </c>
      <c r="Z8453" t="s">
        <v>3048</v>
      </c>
      <c r="AA8453">
        <v>7</v>
      </c>
      <c r="AC8453" t="str">
        <f>_xlfn.XLOOKUP(UNIVERSO[[#This Row],[Ruta DN]],'[1]CUOTA RUTA'!E:E,'[1]CUOTA RUTA'!G:G)</f>
        <v>Cargar</v>
      </c>
    </row>
    <row r="8454" spans="1:29" x14ac:dyDescent="0.25">
      <c r="A8454">
        <v>2720009055</v>
      </c>
      <c r="B8454">
        <v>7720009055</v>
      </c>
      <c r="C8454" t="s">
        <v>29</v>
      </c>
      <c r="D8454" t="s">
        <v>3236</v>
      </c>
      <c r="E8454" t="s">
        <v>16600</v>
      </c>
      <c r="F8454" t="s">
        <v>2991</v>
      </c>
      <c r="G8454" t="s">
        <v>2992</v>
      </c>
      <c r="H8454" t="s">
        <v>2993</v>
      </c>
      <c r="I8454" t="s">
        <v>3238</v>
      </c>
      <c r="J8454" t="s">
        <v>3239</v>
      </c>
      <c r="K8454" t="s">
        <v>1055</v>
      </c>
      <c r="L8454" t="s">
        <v>64</v>
      </c>
      <c r="M8454" t="s">
        <v>16601</v>
      </c>
      <c r="N8454" t="s">
        <v>2997</v>
      </c>
      <c r="O8454" t="s">
        <v>2998</v>
      </c>
      <c r="P8454" t="s">
        <v>42</v>
      </c>
      <c r="Q8454" t="s">
        <v>2999</v>
      </c>
      <c r="R8454" t="s">
        <v>2984</v>
      </c>
      <c r="S8454" t="s">
        <v>2985</v>
      </c>
      <c r="T8454">
        <v>15.725785</v>
      </c>
      <c r="U8454">
        <v>-88.59731833333332</v>
      </c>
      <c r="V8454" t="s">
        <v>2998</v>
      </c>
      <c r="W8454" t="s">
        <v>22</v>
      </c>
      <c r="X8454" t="s">
        <v>4186</v>
      </c>
      <c r="Y8454" t="s">
        <v>3000</v>
      </c>
      <c r="Z8454" t="s">
        <v>3001</v>
      </c>
      <c r="AC8454" t="str">
        <f>_xlfn.XLOOKUP(UNIVERSO[[#This Row],[Ruta DN]],'[1]CUOTA RUTA'!E:E,'[1]CUOTA RUTA'!G:G)</f>
        <v>Cargar</v>
      </c>
    </row>
    <row r="8455" spans="1:29" x14ac:dyDescent="0.25">
      <c r="A8455">
        <v>2720008954</v>
      </c>
      <c r="B8455">
        <v>7720008954</v>
      </c>
      <c r="C8455" t="s">
        <v>29</v>
      </c>
      <c r="D8455" t="s">
        <v>3035</v>
      </c>
      <c r="E8455" t="s">
        <v>16602</v>
      </c>
      <c r="F8455" t="s">
        <v>3037</v>
      </c>
      <c r="G8455" t="s">
        <v>3038</v>
      </c>
      <c r="H8455" t="s">
        <v>3039</v>
      </c>
      <c r="I8455" t="s">
        <v>3040</v>
      </c>
      <c r="J8455" t="s">
        <v>3041</v>
      </c>
      <c r="K8455" t="s">
        <v>37</v>
      </c>
      <c r="L8455" t="s">
        <v>64</v>
      </c>
      <c r="M8455" t="s">
        <v>16603</v>
      </c>
      <c r="N8455" t="s">
        <v>3043</v>
      </c>
      <c r="O8455" t="s">
        <v>3046</v>
      </c>
      <c r="P8455" t="s">
        <v>42</v>
      </c>
      <c r="Q8455" t="s">
        <v>3045</v>
      </c>
      <c r="R8455" t="s">
        <v>2984</v>
      </c>
      <c r="S8455" t="s">
        <v>2985</v>
      </c>
      <c r="T8455">
        <v>15.457545</v>
      </c>
      <c r="U8455">
        <v>-90.3663083</v>
      </c>
      <c r="V8455" t="s">
        <v>3046</v>
      </c>
      <c r="W8455" t="s">
        <v>22</v>
      </c>
      <c r="X8455" t="s">
        <v>4181</v>
      </c>
      <c r="Y8455" t="s">
        <v>3047</v>
      </c>
      <c r="Z8455" t="s">
        <v>3048</v>
      </c>
      <c r="AC8455" t="str">
        <f>_xlfn.XLOOKUP(UNIVERSO[[#This Row],[Ruta DN]],'[1]CUOTA RUTA'!E:E,'[1]CUOTA RUTA'!G:G)</f>
        <v>Cargar</v>
      </c>
    </row>
    <row r="8456" spans="1:29" x14ac:dyDescent="0.25">
      <c r="A8456">
        <v>2720008952</v>
      </c>
      <c r="B8456">
        <v>7720008952</v>
      </c>
      <c r="C8456" t="s">
        <v>29</v>
      </c>
      <c r="D8456" t="s">
        <v>3171</v>
      </c>
      <c r="E8456" t="s">
        <v>16604</v>
      </c>
      <c r="F8456" t="s">
        <v>2975</v>
      </c>
      <c r="G8456" t="s">
        <v>2976</v>
      </c>
      <c r="H8456" t="s">
        <v>2977</v>
      </c>
      <c r="I8456" t="s">
        <v>3173</v>
      </c>
      <c r="J8456" t="s">
        <v>3174</v>
      </c>
      <c r="K8456" t="s">
        <v>37</v>
      </c>
      <c r="L8456" t="s">
        <v>38</v>
      </c>
      <c r="M8456" t="s">
        <v>16605</v>
      </c>
      <c r="N8456" t="s">
        <v>2981</v>
      </c>
      <c r="O8456" t="s">
        <v>3079</v>
      </c>
      <c r="P8456" t="s">
        <v>42</v>
      </c>
      <c r="Q8456" t="s">
        <v>2983</v>
      </c>
      <c r="R8456" t="s">
        <v>2984</v>
      </c>
      <c r="S8456" t="s">
        <v>2985</v>
      </c>
      <c r="T8456">
        <v>16.91319833</v>
      </c>
      <c r="U8456">
        <v>-89.917914999999994</v>
      </c>
      <c r="V8456" t="s">
        <v>2986</v>
      </c>
      <c r="W8456" t="s">
        <v>22</v>
      </c>
      <c r="X8456" t="s">
        <v>4181</v>
      </c>
      <c r="Y8456" t="s">
        <v>2987</v>
      </c>
      <c r="Z8456" t="s">
        <v>2988</v>
      </c>
      <c r="AA8456">
        <v>5</v>
      </c>
      <c r="AC8456" t="str">
        <f>_xlfn.XLOOKUP(UNIVERSO[[#This Row],[Ruta DN]],'[1]CUOTA RUTA'!E:E,'[1]CUOTA RUTA'!G:G)</f>
        <v>Cargar</v>
      </c>
    </row>
    <row r="8457" spans="1:29" x14ac:dyDescent="0.25">
      <c r="A8457">
        <v>2720008930</v>
      </c>
      <c r="B8457">
        <v>7720008930</v>
      </c>
      <c r="C8457" t="s">
        <v>29</v>
      </c>
      <c r="D8457" t="s">
        <v>3056</v>
      </c>
      <c r="E8457" t="s">
        <v>16606</v>
      </c>
      <c r="F8457" t="s">
        <v>3058</v>
      </c>
      <c r="G8457" t="s">
        <v>3059</v>
      </c>
      <c r="H8457" t="s">
        <v>3060</v>
      </c>
      <c r="I8457" t="s">
        <v>3061</v>
      </c>
      <c r="J8457" t="s">
        <v>3062</v>
      </c>
      <c r="K8457" t="s">
        <v>54</v>
      </c>
      <c r="L8457" t="s">
        <v>64</v>
      </c>
      <c r="M8457" t="s">
        <v>16607</v>
      </c>
      <c r="N8457" t="s">
        <v>2997</v>
      </c>
      <c r="O8457" t="s">
        <v>3064</v>
      </c>
      <c r="P8457" t="s">
        <v>42</v>
      </c>
      <c r="Q8457" t="s">
        <v>3065</v>
      </c>
      <c r="R8457" t="s">
        <v>2984</v>
      </c>
      <c r="S8457" t="s">
        <v>2985</v>
      </c>
      <c r="T8457">
        <v>15.46577832</v>
      </c>
      <c r="U8457">
        <v>-88.846076249999982</v>
      </c>
      <c r="V8457" t="s">
        <v>3064</v>
      </c>
      <c r="W8457" t="s">
        <v>22</v>
      </c>
      <c r="X8457" t="s">
        <v>4181</v>
      </c>
      <c r="Y8457" t="s">
        <v>3066</v>
      </c>
      <c r="Z8457" t="s">
        <v>3067</v>
      </c>
      <c r="AA8457">
        <v>14</v>
      </c>
      <c r="AC8457" t="str">
        <f>_xlfn.XLOOKUP(UNIVERSO[[#This Row],[Ruta DN]],'[1]CUOTA RUTA'!E:E,'[1]CUOTA RUTA'!G:G)</f>
        <v>Cargar</v>
      </c>
    </row>
    <row r="8458" spans="1:29" x14ac:dyDescent="0.25">
      <c r="A8458">
        <v>2720008914</v>
      </c>
      <c r="B8458">
        <v>7720008914</v>
      </c>
      <c r="C8458" t="s">
        <v>29</v>
      </c>
      <c r="D8458" t="s">
        <v>3194</v>
      </c>
      <c r="E8458" t="s">
        <v>16608</v>
      </c>
      <c r="F8458" t="s">
        <v>3153</v>
      </c>
      <c r="G8458" t="s">
        <v>3154</v>
      </c>
      <c r="H8458" t="s">
        <v>3155</v>
      </c>
      <c r="I8458" t="s">
        <v>3196</v>
      </c>
      <c r="J8458" t="s">
        <v>3197</v>
      </c>
      <c r="K8458" t="s">
        <v>37</v>
      </c>
      <c r="L8458" t="s">
        <v>38</v>
      </c>
      <c r="M8458" t="s">
        <v>16609</v>
      </c>
      <c r="N8458" t="s">
        <v>3043</v>
      </c>
      <c r="O8458" t="s">
        <v>3159</v>
      </c>
      <c r="P8458" t="s">
        <v>42</v>
      </c>
      <c r="Q8458" t="s">
        <v>3160</v>
      </c>
      <c r="R8458" t="s">
        <v>2984</v>
      </c>
      <c r="S8458" t="s">
        <v>2985</v>
      </c>
      <c r="T8458">
        <v>15.80257333333333</v>
      </c>
      <c r="U8458">
        <v>-89.861683333333318</v>
      </c>
      <c r="V8458" t="s">
        <v>3161</v>
      </c>
      <c r="W8458" t="s">
        <v>22</v>
      </c>
      <c r="X8458" t="s">
        <v>4186</v>
      </c>
      <c r="Y8458" t="s">
        <v>3162</v>
      </c>
      <c r="Z8458" t="s">
        <v>3163</v>
      </c>
      <c r="AC8458" t="str">
        <f>_xlfn.XLOOKUP(UNIVERSO[[#This Row],[Ruta DN]],'[1]CUOTA RUTA'!E:E,'[1]CUOTA RUTA'!G:G)</f>
        <v>Cargar</v>
      </c>
    </row>
    <row r="8459" spans="1:29" x14ac:dyDescent="0.25">
      <c r="A8459">
        <v>2720008902</v>
      </c>
      <c r="B8459">
        <v>7720008902</v>
      </c>
      <c r="C8459" t="s">
        <v>29</v>
      </c>
      <c r="D8459" t="s">
        <v>3140</v>
      </c>
      <c r="E8459" t="s">
        <v>16610</v>
      </c>
      <c r="F8459" t="s">
        <v>3037</v>
      </c>
      <c r="G8459" t="s">
        <v>3038</v>
      </c>
      <c r="H8459" t="s">
        <v>3039</v>
      </c>
      <c r="I8459" t="s">
        <v>3142</v>
      </c>
      <c r="J8459" t="s">
        <v>3143</v>
      </c>
      <c r="K8459" t="s">
        <v>37</v>
      </c>
      <c r="L8459" t="s">
        <v>38</v>
      </c>
      <c r="M8459" t="s">
        <v>16611</v>
      </c>
      <c r="N8459" t="s">
        <v>3043</v>
      </c>
      <c r="O8459" t="s">
        <v>3046</v>
      </c>
      <c r="P8459" t="s">
        <v>42</v>
      </c>
      <c r="Q8459" t="s">
        <v>3045</v>
      </c>
      <c r="R8459" t="s">
        <v>2984</v>
      </c>
      <c r="S8459" t="s">
        <v>2985</v>
      </c>
      <c r="T8459">
        <v>15.475673</v>
      </c>
      <c r="U8459">
        <v>-90.372917000000001</v>
      </c>
      <c r="V8459" t="s">
        <v>3046</v>
      </c>
      <c r="W8459" t="s">
        <v>22</v>
      </c>
      <c r="X8459" t="s">
        <v>4186</v>
      </c>
      <c r="Y8459" t="s">
        <v>3047</v>
      </c>
      <c r="Z8459" t="s">
        <v>3048</v>
      </c>
      <c r="AC8459" t="str">
        <f>_xlfn.XLOOKUP(UNIVERSO[[#This Row],[Ruta DN]],'[1]CUOTA RUTA'!E:E,'[1]CUOTA RUTA'!G:G)</f>
        <v>Cargar</v>
      </c>
    </row>
    <row r="8460" spans="1:29" x14ac:dyDescent="0.25">
      <c r="A8460">
        <v>2720008847</v>
      </c>
      <c r="B8460">
        <v>7720008847</v>
      </c>
      <c r="C8460" t="s">
        <v>29</v>
      </c>
      <c r="D8460" t="s">
        <v>3140</v>
      </c>
      <c r="E8460" t="s">
        <v>16612</v>
      </c>
      <c r="F8460" t="s">
        <v>3037</v>
      </c>
      <c r="G8460" t="s">
        <v>3038</v>
      </c>
      <c r="H8460" t="s">
        <v>3039</v>
      </c>
      <c r="I8460" t="s">
        <v>3142</v>
      </c>
      <c r="J8460" t="s">
        <v>3143</v>
      </c>
      <c r="K8460" t="s">
        <v>37</v>
      </c>
      <c r="L8460" t="s">
        <v>38</v>
      </c>
      <c r="M8460" t="s">
        <v>16613</v>
      </c>
      <c r="N8460" t="s">
        <v>3043</v>
      </c>
      <c r="O8460" t="s">
        <v>3046</v>
      </c>
      <c r="P8460" t="s">
        <v>42</v>
      </c>
      <c r="Q8460" t="s">
        <v>3045</v>
      </c>
      <c r="R8460" t="s">
        <v>2984</v>
      </c>
      <c r="S8460" t="s">
        <v>2985</v>
      </c>
      <c r="T8460">
        <v>15.474595000000001</v>
      </c>
      <c r="U8460">
        <v>-90.371474000000006</v>
      </c>
      <c r="V8460" t="s">
        <v>3046</v>
      </c>
      <c r="W8460" t="s">
        <v>22</v>
      </c>
      <c r="X8460" t="s">
        <v>4181</v>
      </c>
      <c r="Y8460" t="s">
        <v>3047</v>
      </c>
      <c r="Z8460" t="s">
        <v>3048</v>
      </c>
      <c r="AC8460" t="str">
        <f>_xlfn.XLOOKUP(UNIVERSO[[#This Row],[Ruta DN]],'[1]CUOTA RUTA'!E:E,'[1]CUOTA RUTA'!G:G)</f>
        <v>Cargar</v>
      </c>
    </row>
    <row r="8461" spans="1:29" x14ac:dyDescent="0.25">
      <c r="A8461">
        <v>2720008816</v>
      </c>
      <c r="B8461">
        <v>7720008816</v>
      </c>
      <c r="C8461" t="s">
        <v>29</v>
      </c>
      <c r="D8461" t="s">
        <v>3447</v>
      </c>
      <c r="E8461" t="s">
        <v>16614</v>
      </c>
      <c r="F8461" t="s">
        <v>3004</v>
      </c>
      <c r="G8461" t="s">
        <v>3005</v>
      </c>
      <c r="H8461" t="s">
        <v>3006</v>
      </c>
      <c r="I8461" t="s">
        <v>3449</v>
      </c>
      <c r="J8461" t="s">
        <v>3450</v>
      </c>
      <c r="K8461" t="s">
        <v>37</v>
      </c>
      <c r="L8461" t="s">
        <v>64</v>
      </c>
      <c r="M8461" t="s">
        <v>16615</v>
      </c>
      <c r="N8461" t="s">
        <v>3010</v>
      </c>
      <c r="O8461" t="s">
        <v>3547</v>
      </c>
      <c r="P8461" t="s">
        <v>42</v>
      </c>
      <c r="Q8461" t="s">
        <v>3012</v>
      </c>
      <c r="R8461" t="s">
        <v>44</v>
      </c>
      <c r="S8461" t="s">
        <v>45</v>
      </c>
      <c r="T8461">
        <v>15.00018654</v>
      </c>
      <c r="U8461">
        <v>-89.57395778999998</v>
      </c>
      <c r="V8461" t="s">
        <v>3011</v>
      </c>
      <c r="W8461" t="s">
        <v>202</v>
      </c>
      <c r="X8461" t="s">
        <v>4186</v>
      </c>
      <c r="Y8461" t="s">
        <v>3013</v>
      </c>
      <c r="Z8461" t="s">
        <v>3014</v>
      </c>
      <c r="AC8461" t="str">
        <f>_xlfn.XLOOKUP(UNIVERSO[[#This Row],[Ruta DN]],'[1]CUOTA RUTA'!E:E,'[1]CUOTA RUTA'!G:G)</f>
        <v>Cargar</v>
      </c>
    </row>
    <row r="8462" spans="1:29" x14ac:dyDescent="0.25">
      <c r="A8462">
        <v>2720008724</v>
      </c>
      <c r="B8462">
        <v>7720008724</v>
      </c>
      <c r="C8462" t="s">
        <v>29</v>
      </c>
      <c r="D8462" t="s">
        <v>3377</v>
      </c>
      <c r="E8462" t="s">
        <v>16616</v>
      </c>
      <c r="F8462" t="s">
        <v>2975</v>
      </c>
      <c r="G8462" t="s">
        <v>2976</v>
      </c>
      <c r="H8462" t="s">
        <v>2977</v>
      </c>
      <c r="I8462" t="s">
        <v>3379</v>
      </c>
      <c r="J8462" t="s">
        <v>3380</v>
      </c>
      <c r="K8462" t="s">
        <v>54</v>
      </c>
      <c r="L8462" t="s">
        <v>38</v>
      </c>
      <c r="M8462" t="s">
        <v>16617</v>
      </c>
      <c r="N8462" t="s">
        <v>2981</v>
      </c>
      <c r="O8462" t="s">
        <v>3085</v>
      </c>
      <c r="P8462" t="s">
        <v>42</v>
      </c>
      <c r="Q8462" t="s">
        <v>3121</v>
      </c>
      <c r="R8462" t="s">
        <v>2984</v>
      </c>
      <c r="S8462" t="s">
        <v>2985</v>
      </c>
      <c r="T8462">
        <v>16.8078</v>
      </c>
      <c r="U8462">
        <v>-89.829300000000003</v>
      </c>
      <c r="V8462" t="s">
        <v>2986</v>
      </c>
      <c r="W8462" t="s">
        <v>202</v>
      </c>
      <c r="X8462" t="s">
        <v>4186</v>
      </c>
      <c r="Y8462" t="s">
        <v>2987</v>
      </c>
      <c r="Z8462" t="s">
        <v>2988</v>
      </c>
      <c r="AC8462" t="str">
        <f>_xlfn.XLOOKUP(UNIVERSO[[#This Row],[Ruta DN]],'[1]CUOTA RUTA'!E:E,'[1]CUOTA RUTA'!G:G)</f>
        <v>Cargar</v>
      </c>
    </row>
    <row r="8463" spans="1:29" x14ac:dyDescent="0.25">
      <c r="A8463">
        <v>2720008685</v>
      </c>
      <c r="B8463">
        <v>7720008685</v>
      </c>
      <c r="C8463" t="s">
        <v>29</v>
      </c>
      <c r="D8463" t="s">
        <v>3080</v>
      </c>
      <c r="E8463" t="s">
        <v>16618</v>
      </c>
      <c r="F8463" t="s">
        <v>2975</v>
      </c>
      <c r="G8463" t="s">
        <v>2976</v>
      </c>
      <c r="H8463" t="s">
        <v>2977</v>
      </c>
      <c r="I8463" t="s">
        <v>3082</v>
      </c>
      <c r="J8463" t="s">
        <v>3083</v>
      </c>
      <c r="K8463" t="s">
        <v>37</v>
      </c>
      <c r="L8463" t="s">
        <v>914</v>
      </c>
      <c r="M8463" t="s">
        <v>16619</v>
      </c>
      <c r="N8463" t="s">
        <v>2981</v>
      </c>
      <c r="O8463" t="s">
        <v>3085</v>
      </c>
      <c r="P8463" t="s">
        <v>206</v>
      </c>
      <c r="Q8463" t="s">
        <v>2983</v>
      </c>
      <c r="R8463" t="s">
        <v>2984</v>
      </c>
      <c r="S8463" t="s">
        <v>2985</v>
      </c>
      <c r="T8463">
        <v>16.911491999999999</v>
      </c>
      <c r="U8463">
        <v>-89.903329999999997</v>
      </c>
      <c r="V8463" t="s">
        <v>2986</v>
      </c>
      <c r="W8463" t="s">
        <v>22</v>
      </c>
      <c r="X8463" t="s">
        <v>4181</v>
      </c>
      <c r="Y8463" t="s">
        <v>2987</v>
      </c>
      <c r="Z8463" t="s">
        <v>2988</v>
      </c>
      <c r="AC8463" t="str">
        <f>_xlfn.XLOOKUP(UNIVERSO[[#This Row],[Ruta DN]],'[1]CUOTA RUTA'!E:E,'[1]CUOTA RUTA'!G:G)</f>
        <v>Cargar</v>
      </c>
    </row>
    <row r="8464" spans="1:29" x14ac:dyDescent="0.25">
      <c r="A8464">
        <v>2720008654</v>
      </c>
      <c r="B8464">
        <v>7720008654</v>
      </c>
      <c r="C8464" t="s">
        <v>29</v>
      </c>
      <c r="D8464" t="s">
        <v>3328</v>
      </c>
      <c r="E8464" t="s">
        <v>16620</v>
      </c>
      <c r="F8464" t="s">
        <v>3302</v>
      </c>
      <c r="G8464" t="s">
        <v>3303</v>
      </c>
      <c r="H8464" t="s">
        <v>3304</v>
      </c>
      <c r="I8464" t="s">
        <v>3330</v>
      </c>
      <c r="J8464" t="s">
        <v>3331</v>
      </c>
      <c r="K8464" t="s">
        <v>37</v>
      </c>
      <c r="L8464" t="s">
        <v>64</v>
      </c>
      <c r="M8464" t="s">
        <v>16621</v>
      </c>
      <c r="N8464" t="s">
        <v>3308</v>
      </c>
      <c r="O8464" t="s">
        <v>3309</v>
      </c>
      <c r="P8464" t="s">
        <v>42</v>
      </c>
      <c r="Q8464" t="s">
        <v>3310</v>
      </c>
      <c r="R8464" t="s">
        <v>44</v>
      </c>
      <c r="S8464" t="s">
        <v>45</v>
      </c>
      <c r="T8464">
        <v>15.10729905</v>
      </c>
      <c r="U8464">
        <v>-90.324065233333329</v>
      </c>
      <c r="V8464" t="s">
        <v>3309</v>
      </c>
      <c r="W8464" t="s">
        <v>22</v>
      </c>
      <c r="X8464" t="s">
        <v>4181</v>
      </c>
      <c r="Y8464" t="s">
        <v>3311</v>
      </c>
      <c r="Z8464" t="s">
        <v>3312</v>
      </c>
      <c r="AC8464" t="str">
        <f>_xlfn.XLOOKUP(UNIVERSO[[#This Row],[Ruta DN]],'[1]CUOTA RUTA'!E:E,'[1]CUOTA RUTA'!G:G)</f>
        <v>Cargar</v>
      </c>
    </row>
    <row r="8465" spans="1:29" x14ac:dyDescent="0.25">
      <c r="A8465">
        <v>2720008645</v>
      </c>
      <c r="B8465">
        <v>7720008645</v>
      </c>
      <c r="C8465" t="s">
        <v>29</v>
      </c>
      <c r="D8465" t="s">
        <v>3377</v>
      </c>
      <c r="E8465" t="s">
        <v>16622</v>
      </c>
      <c r="F8465" t="s">
        <v>2975</v>
      </c>
      <c r="G8465" t="s">
        <v>2976</v>
      </c>
      <c r="H8465" t="s">
        <v>2977</v>
      </c>
      <c r="I8465" t="s">
        <v>3379</v>
      </c>
      <c r="J8465" t="s">
        <v>3380</v>
      </c>
      <c r="K8465" t="s">
        <v>1055</v>
      </c>
      <c r="L8465" t="s">
        <v>38</v>
      </c>
      <c r="M8465" t="s">
        <v>16623</v>
      </c>
      <c r="N8465" t="s">
        <v>2981</v>
      </c>
      <c r="O8465" t="s">
        <v>3085</v>
      </c>
      <c r="P8465" t="s">
        <v>42</v>
      </c>
      <c r="Q8465" t="s">
        <v>3121</v>
      </c>
      <c r="R8465" t="s">
        <v>2984</v>
      </c>
      <c r="S8465" t="s">
        <v>2985</v>
      </c>
      <c r="T8465">
        <v>16.908123333333329</v>
      </c>
      <c r="U8465">
        <v>-89.891946666666669</v>
      </c>
      <c r="V8465" t="s">
        <v>2986</v>
      </c>
      <c r="W8465" t="s">
        <v>22</v>
      </c>
      <c r="X8465" t="s">
        <v>4186</v>
      </c>
      <c r="Y8465" t="s">
        <v>2987</v>
      </c>
      <c r="Z8465" t="s">
        <v>2988</v>
      </c>
      <c r="AC8465" t="str">
        <f>_xlfn.XLOOKUP(UNIVERSO[[#This Row],[Ruta DN]],'[1]CUOTA RUTA'!E:E,'[1]CUOTA RUTA'!G:G)</f>
        <v>Cargar</v>
      </c>
    </row>
    <row r="8466" spans="1:29" x14ac:dyDescent="0.25">
      <c r="A8466">
        <v>2720008614</v>
      </c>
      <c r="B8466">
        <v>7720008614</v>
      </c>
      <c r="C8466" t="s">
        <v>29</v>
      </c>
      <c r="D8466" t="s">
        <v>3408</v>
      </c>
      <c r="E8466" t="s">
        <v>16624</v>
      </c>
      <c r="F8466" t="s">
        <v>2975</v>
      </c>
      <c r="G8466" t="s">
        <v>2976</v>
      </c>
      <c r="H8466" t="s">
        <v>2977</v>
      </c>
      <c r="I8466" t="s">
        <v>3410</v>
      </c>
      <c r="J8466" t="s">
        <v>3411</v>
      </c>
      <c r="K8466" t="s">
        <v>1055</v>
      </c>
      <c r="L8466" t="s">
        <v>38</v>
      </c>
      <c r="M8466" t="s">
        <v>16625</v>
      </c>
      <c r="N8466" t="s">
        <v>2981</v>
      </c>
      <c r="O8466" t="s">
        <v>2255</v>
      </c>
      <c r="P8466" t="s">
        <v>42</v>
      </c>
      <c r="Q8466" t="s">
        <v>2983</v>
      </c>
      <c r="R8466" t="s">
        <v>2984</v>
      </c>
      <c r="S8466" t="s">
        <v>2985</v>
      </c>
      <c r="T8466">
        <v>16.784835000000001</v>
      </c>
      <c r="U8466">
        <v>-90.109302</v>
      </c>
      <c r="V8466" t="s">
        <v>2986</v>
      </c>
      <c r="W8466" t="s">
        <v>202</v>
      </c>
      <c r="X8466" t="s">
        <v>4189</v>
      </c>
      <c r="Y8466" t="s">
        <v>2987</v>
      </c>
      <c r="Z8466" t="s">
        <v>2988</v>
      </c>
      <c r="AC8466" t="str">
        <f>_xlfn.XLOOKUP(UNIVERSO[[#This Row],[Ruta DN]],'[1]CUOTA RUTA'!E:E,'[1]CUOTA RUTA'!G:G)</f>
        <v>Cargar</v>
      </c>
    </row>
    <row r="8467" spans="1:29" x14ac:dyDescent="0.25">
      <c r="A8467">
        <v>2720008552</v>
      </c>
      <c r="B8467">
        <v>7720008552</v>
      </c>
      <c r="C8467" t="s">
        <v>29</v>
      </c>
      <c r="D8467" t="s">
        <v>3575</v>
      </c>
      <c r="E8467" t="s">
        <v>16626</v>
      </c>
      <c r="F8467" t="s">
        <v>3037</v>
      </c>
      <c r="G8467" t="s">
        <v>3038</v>
      </c>
      <c r="H8467" t="s">
        <v>3039</v>
      </c>
      <c r="I8467" t="s">
        <v>3577</v>
      </c>
      <c r="J8467" t="s">
        <v>3578</v>
      </c>
      <c r="K8467" t="s">
        <v>37</v>
      </c>
      <c r="L8467" t="s">
        <v>38</v>
      </c>
      <c r="M8467" t="s">
        <v>16627</v>
      </c>
      <c r="N8467" t="s">
        <v>3043</v>
      </c>
      <c r="O8467" t="s">
        <v>3046</v>
      </c>
      <c r="P8467" t="s">
        <v>42</v>
      </c>
      <c r="Q8467" t="s">
        <v>3045</v>
      </c>
      <c r="R8467" t="s">
        <v>2984</v>
      </c>
      <c r="S8467" t="s">
        <v>2985</v>
      </c>
      <c r="T8467">
        <v>15.366300000000001</v>
      </c>
      <c r="U8467">
        <v>-90.479299999999995</v>
      </c>
      <c r="V8467" t="s">
        <v>3046</v>
      </c>
      <c r="W8467" t="s">
        <v>22</v>
      </c>
      <c r="X8467" t="s">
        <v>4186</v>
      </c>
      <c r="Y8467" t="s">
        <v>3047</v>
      </c>
      <c r="Z8467" t="s">
        <v>3048</v>
      </c>
      <c r="AC8467" t="str">
        <f>_xlfn.XLOOKUP(UNIVERSO[[#This Row],[Ruta DN]],'[1]CUOTA RUTA'!E:E,'[1]CUOTA RUTA'!G:G)</f>
        <v>Cargar</v>
      </c>
    </row>
    <row r="8468" spans="1:29" x14ac:dyDescent="0.25">
      <c r="A8468">
        <v>2720008503</v>
      </c>
      <c r="B8468">
        <v>7720008503</v>
      </c>
      <c r="C8468" t="s">
        <v>29</v>
      </c>
      <c r="D8468" t="s">
        <v>3116</v>
      </c>
      <c r="E8468" t="s">
        <v>16628</v>
      </c>
      <c r="F8468" t="s">
        <v>2975</v>
      </c>
      <c r="G8468" t="s">
        <v>2976</v>
      </c>
      <c r="H8468" t="s">
        <v>2977</v>
      </c>
      <c r="I8468" t="s">
        <v>3118</v>
      </c>
      <c r="J8468" t="s">
        <v>3119</v>
      </c>
      <c r="K8468" t="s">
        <v>54</v>
      </c>
      <c r="L8468" t="s">
        <v>64</v>
      </c>
      <c r="M8468" t="s">
        <v>16629</v>
      </c>
      <c r="N8468" t="s">
        <v>2981</v>
      </c>
      <c r="O8468" t="s">
        <v>3085</v>
      </c>
      <c r="P8468" t="s">
        <v>42</v>
      </c>
      <c r="Q8468" t="s">
        <v>3121</v>
      </c>
      <c r="R8468" t="s">
        <v>2984</v>
      </c>
      <c r="S8468" t="s">
        <v>2985</v>
      </c>
      <c r="T8468">
        <v>16.923938</v>
      </c>
      <c r="U8468">
        <v>-89.893540999999999</v>
      </c>
      <c r="V8468" t="s">
        <v>2986</v>
      </c>
      <c r="W8468" t="s">
        <v>22</v>
      </c>
      <c r="X8468" t="s">
        <v>4181</v>
      </c>
      <c r="Y8468" t="s">
        <v>2987</v>
      </c>
      <c r="Z8468" t="s">
        <v>2988</v>
      </c>
      <c r="AA8468">
        <v>2</v>
      </c>
      <c r="AC8468" t="str">
        <f>_xlfn.XLOOKUP(UNIVERSO[[#This Row],[Ruta DN]],'[1]CUOTA RUTA'!E:E,'[1]CUOTA RUTA'!G:G)</f>
        <v>Cargar</v>
      </c>
    </row>
    <row r="8469" spans="1:29" x14ac:dyDescent="0.25">
      <c r="A8469">
        <v>2720008424</v>
      </c>
      <c r="B8469">
        <v>7720008424</v>
      </c>
      <c r="C8469" t="s">
        <v>29</v>
      </c>
      <c r="D8469" t="s">
        <v>3116</v>
      </c>
      <c r="E8469" t="s">
        <v>16630</v>
      </c>
      <c r="F8469" t="s">
        <v>2975</v>
      </c>
      <c r="G8469" t="s">
        <v>2976</v>
      </c>
      <c r="H8469" t="s">
        <v>2977</v>
      </c>
      <c r="I8469" t="s">
        <v>3118</v>
      </c>
      <c r="J8469" t="s">
        <v>3119</v>
      </c>
      <c r="K8469" t="s">
        <v>1055</v>
      </c>
      <c r="L8469" t="s">
        <v>38</v>
      </c>
      <c r="M8469" t="s">
        <v>16631</v>
      </c>
      <c r="N8469" t="s">
        <v>2981</v>
      </c>
      <c r="O8469" t="s">
        <v>16098</v>
      </c>
      <c r="P8469" t="s">
        <v>42</v>
      </c>
      <c r="Q8469" t="s">
        <v>3121</v>
      </c>
      <c r="R8469" t="s">
        <v>2984</v>
      </c>
      <c r="S8469" t="s">
        <v>2985</v>
      </c>
      <c r="T8469">
        <v>16.811754100000002</v>
      </c>
      <c r="U8469">
        <v>-89.814675699999995</v>
      </c>
      <c r="V8469" t="s">
        <v>2986</v>
      </c>
      <c r="W8469" t="s">
        <v>202</v>
      </c>
      <c r="X8469" t="s">
        <v>4189</v>
      </c>
      <c r="Y8469" t="s">
        <v>2987</v>
      </c>
      <c r="Z8469" t="s">
        <v>2988</v>
      </c>
      <c r="AC8469" t="str">
        <f>_xlfn.XLOOKUP(UNIVERSO[[#This Row],[Ruta DN]],'[1]CUOTA RUTA'!E:E,'[1]CUOTA RUTA'!G:G)</f>
        <v>Cargar</v>
      </c>
    </row>
    <row r="8470" spans="1:29" x14ac:dyDescent="0.25">
      <c r="A8470">
        <v>2720008422</v>
      </c>
      <c r="B8470">
        <v>7720008422</v>
      </c>
      <c r="C8470" t="s">
        <v>29</v>
      </c>
      <c r="D8470" t="s">
        <v>3484</v>
      </c>
      <c r="E8470" t="s">
        <v>16632</v>
      </c>
      <c r="F8470" t="s">
        <v>3128</v>
      </c>
      <c r="G8470" t="s">
        <v>3129</v>
      </c>
      <c r="H8470" t="s">
        <v>3130</v>
      </c>
      <c r="I8470" t="s">
        <v>3486</v>
      </c>
      <c r="J8470" t="s">
        <v>3487</v>
      </c>
      <c r="K8470" t="s">
        <v>37</v>
      </c>
      <c r="L8470" t="s">
        <v>38</v>
      </c>
      <c r="M8470" t="s">
        <v>16633</v>
      </c>
      <c r="N8470" t="s">
        <v>2981</v>
      </c>
      <c r="O8470" t="s">
        <v>3134</v>
      </c>
      <c r="P8470" t="s">
        <v>42</v>
      </c>
      <c r="Q8470" t="s">
        <v>3135</v>
      </c>
      <c r="R8470" t="s">
        <v>2984</v>
      </c>
      <c r="S8470" t="s">
        <v>2985</v>
      </c>
      <c r="T8470">
        <v>16.34569333333333</v>
      </c>
      <c r="U8470">
        <v>-89.420254999999997</v>
      </c>
      <c r="V8470" t="s">
        <v>3134</v>
      </c>
      <c r="W8470" t="s">
        <v>22</v>
      </c>
      <c r="X8470" t="s">
        <v>4186</v>
      </c>
      <c r="Y8470" t="s">
        <v>3136</v>
      </c>
      <c r="Z8470" t="s">
        <v>3137</v>
      </c>
      <c r="AC8470" t="str">
        <f>_xlfn.XLOOKUP(UNIVERSO[[#This Row],[Ruta DN]],'[1]CUOTA RUTA'!E:E,'[1]CUOTA RUTA'!G:G)</f>
        <v>Cargar</v>
      </c>
    </row>
    <row r="8471" spans="1:29" x14ac:dyDescent="0.25">
      <c r="A8471">
        <v>2720008389</v>
      </c>
      <c r="B8471">
        <v>7720008389</v>
      </c>
      <c r="C8471" t="s">
        <v>29</v>
      </c>
      <c r="D8471" t="s">
        <v>3639</v>
      </c>
      <c r="E8471" t="s">
        <v>16634</v>
      </c>
      <c r="F8471" t="s">
        <v>3153</v>
      </c>
      <c r="G8471" t="s">
        <v>3154</v>
      </c>
      <c r="H8471" t="s">
        <v>3155</v>
      </c>
      <c r="I8471" t="s">
        <v>3641</v>
      </c>
      <c r="J8471" t="s">
        <v>3642</v>
      </c>
      <c r="K8471" t="s">
        <v>37</v>
      </c>
      <c r="L8471" t="s">
        <v>914</v>
      </c>
      <c r="M8471" t="s">
        <v>16635</v>
      </c>
      <c r="N8471" t="s">
        <v>3043</v>
      </c>
      <c r="O8471" t="s">
        <v>3161</v>
      </c>
      <c r="P8471" t="s">
        <v>206</v>
      </c>
      <c r="Q8471" t="s">
        <v>3160</v>
      </c>
      <c r="R8471" t="s">
        <v>2984</v>
      </c>
      <c r="S8471" t="s">
        <v>2985</v>
      </c>
      <c r="T8471">
        <v>15.862845999999999</v>
      </c>
      <c r="U8471">
        <v>-90.038086000000007</v>
      </c>
      <c r="V8471" t="s">
        <v>3161</v>
      </c>
      <c r="W8471" t="s">
        <v>202</v>
      </c>
      <c r="X8471" t="s">
        <v>4186</v>
      </c>
      <c r="Y8471" t="s">
        <v>3162</v>
      </c>
      <c r="Z8471" t="s">
        <v>3163</v>
      </c>
      <c r="AC8471" t="str">
        <f>_xlfn.XLOOKUP(UNIVERSO[[#This Row],[Ruta DN]],'[1]CUOTA RUTA'!E:E,'[1]CUOTA RUTA'!G:G)</f>
        <v>Cargar</v>
      </c>
    </row>
    <row r="8472" spans="1:29" x14ac:dyDescent="0.25">
      <c r="A8472">
        <v>2720008354</v>
      </c>
      <c r="B8472">
        <v>7720008354</v>
      </c>
      <c r="C8472" t="s">
        <v>29</v>
      </c>
      <c r="D8472" t="s">
        <v>3408</v>
      </c>
      <c r="E8472" t="s">
        <v>16636</v>
      </c>
      <c r="F8472" t="s">
        <v>2975</v>
      </c>
      <c r="G8472" t="s">
        <v>2976</v>
      </c>
      <c r="H8472" t="s">
        <v>2977</v>
      </c>
      <c r="I8472" t="s">
        <v>3410</v>
      </c>
      <c r="J8472" t="s">
        <v>3411</v>
      </c>
      <c r="K8472" t="s">
        <v>1055</v>
      </c>
      <c r="L8472" t="s">
        <v>38</v>
      </c>
      <c r="M8472" t="s">
        <v>16637</v>
      </c>
      <c r="N8472" t="s">
        <v>2981</v>
      </c>
      <c r="O8472" t="s">
        <v>3079</v>
      </c>
      <c r="P8472" t="s">
        <v>42</v>
      </c>
      <c r="Q8472" t="s">
        <v>2983</v>
      </c>
      <c r="R8472" t="s">
        <v>2984</v>
      </c>
      <c r="S8472" t="s">
        <v>2985</v>
      </c>
      <c r="T8472">
        <v>16.924800000000001</v>
      </c>
      <c r="U8472">
        <v>-89.931899999999999</v>
      </c>
      <c r="V8472" t="s">
        <v>2986</v>
      </c>
      <c r="W8472" t="s">
        <v>22</v>
      </c>
      <c r="X8472" t="s">
        <v>4186</v>
      </c>
      <c r="Y8472" t="s">
        <v>2987</v>
      </c>
      <c r="Z8472" t="s">
        <v>2988</v>
      </c>
      <c r="AC8472" t="str">
        <f>_xlfn.XLOOKUP(UNIVERSO[[#This Row],[Ruta DN]],'[1]CUOTA RUTA'!E:E,'[1]CUOTA RUTA'!G:G)</f>
        <v>Cargar</v>
      </c>
    </row>
    <row r="8473" spans="1:29" x14ac:dyDescent="0.25">
      <c r="A8473">
        <v>2720008291</v>
      </c>
      <c r="B8473">
        <v>7720008291</v>
      </c>
      <c r="C8473" t="s">
        <v>29</v>
      </c>
      <c r="D8473" t="s">
        <v>3654</v>
      </c>
      <c r="E8473" t="s">
        <v>16638</v>
      </c>
      <c r="F8473" t="s">
        <v>3037</v>
      </c>
      <c r="G8473" t="s">
        <v>3038</v>
      </c>
      <c r="H8473" t="s">
        <v>3039</v>
      </c>
      <c r="I8473" t="s">
        <v>3656</v>
      </c>
      <c r="J8473" t="s">
        <v>3657</v>
      </c>
      <c r="K8473" t="s">
        <v>1055</v>
      </c>
      <c r="L8473" t="s">
        <v>914</v>
      </c>
      <c r="M8473" t="s">
        <v>16639</v>
      </c>
      <c r="N8473" t="s">
        <v>3043</v>
      </c>
      <c r="O8473" t="s">
        <v>3046</v>
      </c>
      <c r="P8473" t="s">
        <v>206</v>
      </c>
      <c r="Q8473" t="s">
        <v>3091</v>
      </c>
      <c r="R8473" t="s">
        <v>2984</v>
      </c>
      <c r="S8473" t="s">
        <v>2985</v>
      </c>
      <c r="T8473">
        <v>15.471024</v>
      </c>
      <c r="U8473">
        <v>-90.386229</v>
      </c>
      <c r="V8473" t="s">
        <v>3046</v>
      </c>
      <c r="W8473" t="s">
        <v>22</v>
      </c>
      <c r="X8473" t="s">
        <v>4186</v>
      </c>
      <c r="Y8473" t="s">
        <v>3047</v>
      </c>
      <c r="Z8473" t="s">
        <v>3048</v>
      </c>
      <c r="AC8473" t="str">
        <f>_xlfn.XLOOKUP(UNIVERSO[[#This Row],[Ruta DN]],'[1]CUOTA RUTA'!E:E,'[1]CUOTA RUTA'!G:G)</f>
        <v>Cargar</v>
      </c>
    </row>
    <row r="8474" spans="1:29" x14ac:dyDescent="0.25">
      <c r="A8474">
        <v>2720008285</v>
      </c>
      <c r="B8474">
        <v>7720008285</v>
      </c>
      <c r="C8474" t="s">
        <v>29</v>
      </c>
      <c r="D8474" t="s">
        <v>3092</v>
      </c>
      <c r="E8474" t="s">
        <v>16640</v>
      </c>
      <c r="F8474" t="s">
        <v>3094</v>
      </c>
      <c r="G8474" t="s">
        <v>3095</v>
      </c>
      <c r="H8474" t="s">
        <v>3096</v>
      </c>
      <c r="I8474" t="s">
        <v>3097</v>
      </c>
      <c r="J8474" t="s">
        <v>3098</v>
      </c>
      <c r="K8474" t="s">
        <v>37</v>
      </c>
      <c r="L8474" t="s">
        <v>38</v>
      </c>
      <c r="M8474" t="s">
        <v>16641</v>
      </c>
      <c r="N8474" t="s">
        <v>3100</v>
      </c>
      <c r="O8474" t="s">
        <v>3101</v>
      </c>
      <c r="P8474" t="s">
        <v>42</v>
      </c>
      <c r="Q8474" t="s">
        <v>3102</v>
      </c>
      <c r="R8474" t="s">
        <v>44</v>
      </c>
      <c r="S8474" t="s">
        <v>45</v>
      </c>
      <c r="T8474">
        <v>14.790620000000001</v>
      </c>
      <c r="U8474">
        <v>-89.544830000000005</v>
      </c>
      <c r="V8474" t="s">
        <v>3101</v>
      </c>
      <c r="W8474" t="s">
        <v>22</v>
      </c>
      <c r="X8474" t="s">
        <v>4186</v>
      </c>
      <c r="Y8474" t="s">
        <v>3103</v>
      </c>
      <c r="Z8474" t="s">
        <v>3104</v>
      </c>
      <c r="AC8474" t="str">
        <f>_xlfn.XLOOKUP(UNIVERSO[[#This Row],[Ruta DN]],'[1]CUOTA RUTA'!E:E,'[1]CUOTA RUTA'!G:G)</f>
        <v>Cargar</v>
      </c>
    </row>
    <row r="8475" spans="1:29" x14ac:dyDescent="0.25">
      <c r="A8475">
        <v>2720008274</v>
      </c>
      <c r="B8475">
        <v>7720008274</v>
      </c>
      <c r="C8475" t="s">
        <v>29</v>
      </c>
      <c r="D8475" t="s">
        <v>3015</v>
      </c>
      <c r="E8475" t="s">
        <v>16642</v>
      </c>
      <c r="F8475" t="s">
        <v>2991</v>
      </c>
      <c r="G8475" t="s">
        <v>2992</v>
      </c>
      <c r="H8475" t="s">
        <v>2993</v>
      </c>
      <c r="I8475" t="s">
        <v>3017</v>
      </c>
      <c r="J8475" t="s">
        <v>3018</v>
      </c>
      <c r="K8475" t="s">
        <v>37</v>
      </c>
      <c r="L8475" t="s">
        <v>64</v>
      </c>
      <c r="M8475" t="s">
        <v>16643</v>
      </c>
      <c r="N8475" t="s">
        <v>2997</v>
      </c>
      <c r="O8475" t="s">
        <v>2998</v>
      </c>
      <c r="P8475" t="s">
        <v>42</v>
      </c>
      <c r="Q8475" t="s">
        <v>2999</v>
      </c>
      <c r="R8475" t="s">
        <v>2984</v>
      </c>
      <c r="S8475" t="s">
        <v>2985</v>
      </c>
      <c r="T8475">
        <v>15.718486560000001</v>
      </c>
      <c r="U8475">
        <v>-88.595213650000005</v>
      </c>
      <c r="V8475" t="s">
        <v>2998</v>
      </c>
      <c r="W8475" t="s">
        <v>22</v>
      </c>
      <c r="X8475" t="s">
        <v>4186</v>
      </c>
      <c r="Y8475" t="s">
        <v>3000</v>
      </c>
      <c r="Z8475" t="s">
        <v>3001</v>
      </c>
      <c r="AC8475" t="str">
        <f>_xlfn.XLOOKUP(UNIVERSO[[#This Row],[Ruta DN]],'[1]CUOTA RUTA'!E:E,'[1]CUOTA RUTA'!G:G)</f>
        <v>Cargar</v>
      </c>
    </row>
    <row r="8476" spans="1:29" x14ac:dyDescent="0.25">
      <c r="A8476">
        <v>2720008241</v>
      </c>
      <c r="B8476">
        <v>7720008241</v>
      </c>
      <c r="C8476" t="s">
        <v>29</v>
      </c>
      <c r="D8476" t="s">
        <v>3218</v>
      </c>
      <c r="E8476" t="s">
        <v>16644</v>
      </c>
      <c r="F8476" t="s">
        <v>3058</v>
      </c>
      <c r="G8476" t="s">
        <v>3059</v>
      </c>
      <c r="H8476" t="s">
        <v>3060</v>
      </c>
      <c r="I8476" t="s">
        <v>3220</v>
      </c>
      <c r="J8476" t="s">
        <v>3221</v>
      </c>
      <c r="K8476" t="s">
        <v>1055</v>
      </c>
      <c r="L8476" t="s">
        <v>64</v>
      </c>
      <c r="M8476" t="s">
        <v>16645</v>
      </c>
      <c r="N8476" t="s">
        <v>2997</v>
      </c>
      <c r="O8476" t="s">
        <v>3690</v>
      </c>
      <c r="P8476" t="s">
        <v>42</v>
      </c>
      <c r="Q8476" t="s">
        <v>3065</v>
      </c>
      <c r="R8476" t="s">
        <v>2984</v>
      </c>
      <c r="S8476" t="s">
        <v>2985</v>
      </c>
      <c r="T8476">
        <v>15.523289</v>
      </c>
      <c r="U8476">
        <v>-89.344808999999998</v>
      </c>
      <c r="V8476" t="s">
        <v>3064</v>
      </c>
      <c r="W8476" t="s">
        <v>22</v>
      </c>
      <c r="X8476" t="s">
        <v>4189</v>
      </c>
      <c r="Y8476" t="s">
        <v>3066</v>
      </c>
      <c r="Z8476" t="s">
        <v>3067</v>
      </c>
      <c r="AC8476" t="str">
        <f>_xlfn.XLOOKUP(UNIVERSO[[#This Row],[Ruta DN]],'[1]CUOTA RUTA'!E:E,'[1]CUOTA RUTA'!G:G)</f>
        <v>Cargar</v>
      </c>
    </row>
    <row r="8477" spans="1:29" x14ac:dyDescent="0.25">
      <c r="A8477">
        <v>2720008214</v>
      </c>
      <c r="B8477">
        <v>7720008214</v>
      </c>
      <c r="C8477" t="s">
        <v>29</v>
      </c>
      <c r="D8477" t="s">
        <v>3086</v>
      </c>
      <c r="E8477" t="s">
        <v>16646</v>
      </c>
      <c r="F8477" t="s">
        <v>3037</v>
      </c>
      <c r="G8477" t="s">
        <v>3038</v>
      </c>
      <c r="H8477" t="s">
        <v>3039</v>
      </c>
      <c r="I8477" t="s">
        <v>3088</v>
      </c>
      <c r="J8477" t="s">
        <v>3089</v>
      </c>
      <c r="K8477" t="s">
        <v>1055</v>
      </c>
      <c r="L8477" t="s">
        <v>64</v>
      </c>
      <c r="M8477" t="s">
        <v>16647</v>
      </c>
      <c r="N8477" t="s">
        <v>3043</v>
      </c>
      <c r="O8477" t="s">
        <v>3638</v>
      </c>
      <c r="P8477" t="s">
        <v>42</v>
      </c>
      <c r="Q8477" t="s">
        <v>3091</v>
      </c>
      <c r="R8477" t="s">
        <v>2984</v>
      </c>
      <c r="S8477" t="s">
        <v>2985</v>
      </c>
      <c r="T8477">
        <v>15.318178</v>
      </c>
      <c r="U8477">
        <v>-90.350153000000006</v>
      </c>
      <c r="V8477" t="s">
        <v>3046</v>
      </c>
      <c r="W8477" t="s">
        <v>22</v>
      </c>
      <c r="X8477" t="s">
        <v>4189</v>
      </c>
      <c r="Y8477" t="s">
        <v>3047</v>
      </c>
      <c r="Z8477" t="s">
        <v>3048</v>
      </c>
      <c r="AC8477" t="str">
        <f>_xlfn.XLOOKUP(UNIVERSO[[#This Row],[Ruta DN]],'[1]CUOTA RUTA'!E:E,'[1]CUOTA RUTA'!G:G)</f>
        <v>Cargar</v>
      </c>
    </row>
    <row r="8478" spans="1:29" x14ac:dyDescent="0.25">
      <c r="A8478">
        <v>2720008197</v>
      </c>
      <c r="B8478">
        <v>7720008197</v>
      </c>
      <c r="C8478" t="s">
        <v>29</v>
      </c>
      <c r="D8478" t="s">
        <v>3509</v>
      </c>
      <c r="E8478" t="s">
        <v>16648</v>
      </c>
      <c r="F8478" t="s">
        <v>3004</v>
      </c>
      <c r="G8478" t="s">
        <v>3005</v>
      </c>
      <c r="H8478" t="s">
        <v>3006</v>
      </c>
      <c r="I8478" t="s">
        <v>3511</v>
      </c>
      <c r="J8478" t="s">
        <v>3512</v>
      </c>
      <c r="K8478" t="s">
        <v>37</v>
      </c>
      <c r="L8478" t="s">
        <v>64</v>
      </c>
      <c r="M8478" t="s">
        <v>16649</v>
      </c>
      <c r="N8478" t="s">
        <v>3010</v>
      </c>
      <c r="O8478" t="s">
        <v>3011</v>
      </c>
      <c r="P8478" t="s">
        <v>42</v>
      </c>
      <c r="Q8478" t="s">
        <v>3012</v>
      </c>
      <c r="R8478" t="s">
        <v>44</v>
      </c>
      <c r="S8478" t="s">
        <v>45</v>
      </c>
      <c r="T8478">
        <v>14.975300000000001</v>
      </c>
      <c r="U8478">
        <v>-89.529799999999994</v>
      </c>
      <c r="V8478" t="s">
        <v>3011</v>
      </c>
      <c r="W8478" t="s">
        <v>22</v>
      </c>
      <c r="X8478" t="s">
        <v>4181</v>
      </c>
      <c r="Y8478" t="s">
        <v>3013</v>
      </c>
      <c r="Z8478" t="s">
        <v>3014</v>
      </c>
      <c r="AC8478" t="str">
        <f>_xlfn.XLOOKUP(UNIVERSO[[#This Row],[Ruta DN]],'[1]CUOTA RUTA'!E:E,'[1]CUOTA RUTA'!G:G)</f>
        <v>Cargar</v>
      </c>
    </row>
    <row r="8479" spans="1:29" x14ac:dyDescent="0.25">
      <c r="A8479">
        <v>2720008186</v>
      </c>
      <c r="B8479">
        <v>7720008186</v>
      </c>
      <c r="C8479" t="s">
        <v>29</v>
      </c>
      <c r="D8479" t="s">
        <v>3236</v>
      </c>
      <c r="E8479" t="s">
        <v>16650</v>
      </c>
      <c r="F8479" t="s">
        <v>2991</v>
      </c>
      <c r="G8479" t="s">
        <v>2992</v>
      </c>
      <c r="H8479" t="s">
        <v>2993</v>
      </c>
      <c r="I8479" t="s">
        <v>3238</v>
      </c>
      <c r="J8479" t="s">
        <v>3239</v>
      </c>
      <c r="K8479" t="s">
        <v>37</v>
      </c>
      <c r="L8479" t="s">
        <v>64</v>
      </c>
      <c r="M8479" t="s">
        <v>16651</v>
      </c>
      <c r="N8479" t="s">
        <v>2997</v>
      </c>
      <c r="O8479" t="s">
        <v>2998</v>
      </c>
      <c r="P8479" t="s">
        <v>42</v>
      </c>
      <c r="Q8479" t="s">
        <v>2999</v>
      </c>
      <c r="R8479" t="s">
        <v>2984</v>
      </c>
      <c r="S8479" t="s">
        <v>2985</v>
      </c>
      <c r="T8479">
        <v>15.699579999999999</v>
      </c>
      <c r="U8479">
        <v>-88.578346999999994</v>
      </c>
      <c r="V8479" t="s">
        <v>2998</v>
      </c>
      <c r="W8479" t="s">
        <v>22</v>
      </c>
      <c r="X8479" t="s">
        <v>4186</v>
      </c>
      <c r="Y8479" t="s">
        <v>3000</v>
      </c>
      <c r="Z8479" t="s">
        <v>3001</v>
      </c>
      <c r="AC8479" t="str">
        <f>_xlfn.XLOOKUP(UNIVERSO[[#This Row],[Ruta DN]],'[1]CUOTA RUTA'!E:E,'[1]CUOTA RUTA'!G:G)</f>
        <v>Cargar</v>
      </c>
    </row>
    <row r="8480" spans="1:29" x14ac:dyDescent="0.25">
      <c r="A8480">
        <v>2720008164</v>
      </c>
      <c r="B8480">
        <v>7720008164</v>
      </c>
      <c r="C8480" t="s">
        <v>29</v>
      </c>
      <c r="D8480" t="s">
        <v>3002</v>
      </c>
      <c r="E8480" t="s">
        <v>16652</v>
      </c>
      <c r="F8480" t="s">
        <v>3004</v>
      </c>
      <c r="G8480" t="s">
        <v>3005</v>
      </c>
      <c r="H8480" t="s">
        <v>3006</v>
      </c>
      <c r="I8480" t="s">
        <v>3007</v>
      </c>
      <c r="J8480" t="s">
        <v>3008</v>
      </c>
      <c r="K8480" t="s">
        <v>37</v>
      </c>
      <c r="L8480" t="s">
        <v>38</v>
      </c>
      <c r="M8480" t="s">
        <v>1530</v>
      </c>
      <c r="N8480" t="s">
        <v>3010</v>
      </c>
      <c r="O8480" t="s">
        <v>3011</v>
      </c>
      <c r="P8480" t="s">
        <v>42</v>
      </c>
      <c r="Q8480" t="s">
        <v>3012</v>
      </c>
      <c r="R8480" t="s">
        <v>44</v>
      </c>
      <c r="S8480" t="s">
        <v>45</v>
      </c>
      <c r="T8480">
        <v>14.9666531</v>
      </c>
      <c r="U8480">
        <v>-89.527339749999996</v>
      </c>
      <c r="V8480" t="s">
        <v>3011</v>
      </c>
      <c r="W8480" t="s">
        <v>22</v>
      </c>
      <c r="X8480" t="s">
        <v>4181</v>
      </c>
      <c r="Y8480" t="s">
        <v>3013</v>
      </c>
      <c r="Z8480" t="s">
        <v>3014</v>
      </c>
      <c r="AA8480">
        <v>7</v>
      </c>
      <c r="AC8480" t="str">
        <f>_xlfn.XLOOKUP(UNIVERSO[[#This Row],[Ruta DN]],'[1]CUOTA RUTA'!E:E,'[1]CUOTA RUTA'!G:G)</f>
        <v>Cargar</v>
      </c>
    </row>
    <row r="8481" spans="1:29" x14ac:dyDescent="0.25">
      <c r="A8481">
        <v>2720008142</v>
      </c>
      <c r="B8481">
        <v>7720008142</v>
      </c>
      <c r="C8481" t="s">
        <v>29</v>
      </c>
      <c r="D8481" t="s">
        <v>3408</v>
      </c>
      <c r="E8481" t="s">
        <v>16653</v>
      </c>
      <c r="F8481" t="s">
        <v>2975</v>
      </c>
      <c r="G8481" t="s">
        <v>2976</v>
      </c>
      <c r="H8481" t="s">
        <v>2977</v>
      </c>
      <c r="I8481" t="s">
        <v>3410</v>
      </c>
      <c r="J8481" t="s">
        <v>3411</v>
      </c>
      <c r="K8481" t="s">
        <v>1055</v>
      </c>
      <c r="L8481" t="s">
        <v>38</v>
      </c>
      <c r="M8481" t="s">
        <v>16654</v>
      </c>
      <c r="N8481" t="s">
        <v>2981</v>
      </c>
      <c r="O8481" t="s">
        <v>2255</v>
      </c>
      <c r="P8481" t="s">
        <v>42</v>
      </c>
      <c r="Q8481" t="s">
        <v>2983</v>
      </c>
      <c r="R8481" t="s">
        <v>2984</v>
      </c>
      <c r="S8481" t="s">
        <v>2985</v>
      </c>
      <c r="T8481">
        <v>16.787500000000001</v>
      </c>
      <c r="U8481">
        <v>-90.116500000000002</v>
      </c>
      <c r="V8481" t="s">
        <v>2986</v>
      </c>
      <c r="W8481" t="s">
        <v>202</v>
      </c>
      <c r="X8481" t="s">
        <v>4189</v>
      </c>
      <c r="Y8481" t="s">
        <v>2987</v>
      </c>
      <c r="Z8481" t="s">
        <v>2988</v>
      </c>
      <c r="AC8481" t="str">
        <f>_xlfn.XLOOKUP(UNIVERSO[[#This Row],[Ruta DN]],'[1]CUOTA RUTA'!E:E,'[1]CUOTA RUTA'!G:G)</f>
        <v>Cargar</v>
      </c>
    </row>
    <row r="8482" spans="1:29" x14ac:dyDescent="0.25">
      <c r="A8482">
        <v>2720008141</v>
      </c>
      <c r="B8482">
        <v>7720008141</v>
      </c>
      <c r="C8482" t="s">
        <v>29</v>
      </c>
      <c r="D8482" t="s">
        <v>3676</v>
      </c>
      <c r="E8482" t="s">
        <v>16655</v>
      </c>
      <c r="F8482" t="s">
        <v>3058</v>
      </c>
      <c r="G8482" t="s">
        <v>3059</v>
      </c>
      <c r="H8482" t="s">
        <v>3060</v>
      </c>
      <c r="I8482" t="s">
        <v>3678</v>
      </c>
      <c r="J8482" t="s">
        <v>3679</v>
      </c>
      <c r="K8482" t="s">
        <v>37</v>
      </c>
      <c r="L8482" t="s">
        <v>64</v>
      </c>
      <c r="M8482" t="s">
        <v>16656</v>
      </c>
      <c r="N8482" t="s">
        <v>2997</v>
      </c>
      <c r="O8482" t="s">
        <v>3690</v>
      </c>
      <c r="P8482" t="s">
        <v>42</v>
      </c>
      <c r="Q8482" t="s">
        <v>3065</v>
      </c>
      <c r="R8482" t="s">
        <v>2984</v>
      </c>
      <c r="S8482" t="s">
        <v>2985</v>
      </c>
      <c r="T8482">
        <v>15.535011000000001</v>
      </c>
      <c r="U8482">
        <v>-89.326341999999997</v>
      </c>
      <c r="V8482" t="s">
        <v>3064</v>
      </c>
      <c r="W8482" t="s">
        <v>22</v>
      </c>
      <c r="X8482" t="s">
        <v>4186</v>
      </c>
      <c r="Y8482" t="s">
        <v>3066</v>
      </c>
      <c r="Z8482" t="s">
        <v>3067</v>
      </c>
      <c r="AC8482" t="str">
        <f>_xlfn.XLOOKUP(UNIVERSO[[#This Row],[Ruta DN]],'[1]CUOTA RUTA'!E:E,'[1]CUOTA RUTA'!G:G)</f>
        <v>Cargar</v>
      </c>
    </row>
    <row r="8483" spans="1:29" x14ac:dyDescent="0.25">
      <c r="A8483">
        <v>2720008115</v>
      </c>
      <c r="B8483">
        <v>7720008115</v>
      </c>
      <c r="C8483" t="s">
        <v>29</v>
      </c>
      <c r="D8483" t="s">
        <v>3074</v>
      </c>
      <c r="E8483" t="s">
        <v>16657</v>
      </c>
      <c r="F8483" t="s">
        <v>2975</v>
      </c>
      <c r="G8483" t="s">
        <v>2976</v>
      </c>
      <c r="H8483" t="s">
        <v>2977</v>
      </c>
      <c r="I8483" t="s">
        <v>3076</v>
      </c>
      <c r="J8483" t="s">
        <v>3077</v>
      </c>
      <c r="K8483" t="s">
        <v>54</v>
      </c>
      <c r="L8483" t="s">
        <v>38</v>
      </c>
      <c r="M8483" t="s">
        <v>16658</v>
      </c>
      <c r="N8483" t="s">
        <v>2981</v>
      </c>
      <c r="O8483" t="s">
        <v>3079</v>
      </c>
      <c r="P8483" t="s">
        <v>42</v>
      </c>
      <c r="Q8483" t="s">
        <v>2983</v>
      </c>
      <c r="R8483" t="s">
        <v>2984</v>
      </c>
      <c r="S8483" t="s">
        <v>2985</v>
      </c>
      <c r="T8483">
        <v>16.926180049999999</v>
      </c>
      <c r="U8483">
        <v>-89.92053660000002</v>
      </c>
      <c r="V8483" t="s">
        <v>2986</v>
      </c>
      <c r="W8483" t="s">
        <v>22</v>
      </c>
      <c r="X8483" t="s">
        <v>4181</v>
      </c>
      <c r="Y8483" t="s">
        <v>2987</v>
      </c>
      <c r="Z8483" t="s">
        <v>2988</v>
      </c>
      <c r="AA8483">
        <v>4</v>
      </c>
      <c r="AC8483" t="str">
        <f>_xlfn.XLOOKUP(UNIVERSO[[#This Row],[Ruta DN]],'[1]CUOTA RUTA'!E:E,'[1]CUOTA RUTA'!G:G)</f>
        <v>Cargar</v>
      </c>
    </row>
    <row r="8484" spans="1:29" x14ac:dyDescent="0.25">
      <c r="A8484">
        <v>2720008114</v>
      </c>
      <c r="B8484">
        <v>7720008114</v>
      </c>
      <c r="C8484" t="s">
        <v>29</v>
      </c>
      <c r="D8484" t="s">
        <v>3074</v>
      </c>
      <c r="E8484" t="s">
        <v>16659</v>
      </c>
      <c r="F8484" t="s">
        <v>2975</v>
      </c>
      <c r="G8484" t="s">
        <v>2976</v>
      </c>
      <c r="H8484" t="s">
        <v>2977</v>
      </c>
      <c r="I8484" t="s">
        <v>3076</v>
      </c>
      <c r="J8484" t="s">
        <v>3077</v>
      </c>
      <c r="K8484" t="s">
        <v>1055</v>
      </c>
      <c r="L8484" t="s">
        <v>38</v>
      </c>
      <c r="M8484" t="s">
        <v>16660</v>
      </c>
      <c r="N8484" t="s">
        <v>2981</v>
      </c>
      <c r="O8484" t="s">
        <v>3079</v>
      </c>
      <c r="P8484" t="s">
        <v>42</v>
      </c>
      <c r="Q8484" t="s">
        <v>2983</v>
      </c>
      <c r="R8484" t="s">
        <v>2984</v>
      </c>
      <c r="S8484" t="s">
        <v>2985</v>
      </c>
      <c r="T8484">
        <v>16.928746870000001</v>
      </c>
      <c r="U8484">
        <v>-89.918987279999996</v>
      </c>
      <c r="V8484" t="s">
        <v>2986</v>
      </c>
      <c r="W8484" t="s">
        <v>22</v>
      </c>
      <c r="X8484" t="s">
        <v>4181</v>
      </c>
      <c r="Y8484" t="s">
        <v>2987</v>
      </c>
      <c r="Z8484" t="s">
        <v>2988</v>
      </c>
      <c r="AC8484" t="str">
        <f>_xlfn.XLOOKUP(UNIVERSO[[#This Row],[Ruta DN]],'[1]CUOTA RUTA'!E:E,'[1]CUOTA RUTA'!G:G)</f>
        <v>Cargar</v>
      </c>
    </row>
    <row r="8485" spans="1:29" x14ac:dyDescent="0.25">
      <c r="A8485">
        <v>2720008113</v>
      </c>
      <c r="B8485">
        <v>7720008113</v>
      </c>
      <c r="C8485" t="s">
        <v>29</v>
      </c>
      <c r="D8485" t="s">
        <v>3408</v>
      </c>
      <c r="E8485" t="s">
        <v>16661</v>
      </c>
      <c r="F8485" t="s">
        <v>2975</v>
      </c>
      <c r="G8485" t="s">
        <v>2976</v>
      </c>
      <c r="H8485" t="s">
        <v>2977</v>
      </c>
      <c r="I8485" t="s">
        <v>3410</v>
      </c>
      <c r="J8485" t="s">
        <v>3411</v>
      </c>
      <c r="K8485" t="s">
        <v>1055</v>
      </c>
      <c r="L8485" t="s">
        <v>38</v>
      </c>
      <c r="M8485" t="s">
        <v>16662</v>
      </c>
      <c r="N8485" t="s">
        <v>2981</v>
      </c>
      <c r="O8485" t="s">
        <v>3079</v>
      </c>
      <c r="P8485" t="s">
        <v>42</v>
      </c>
      <c r="Q8485" t="s">
        <v>2983</v>
      </c>
      <c r="R8485" t="s">
        <v>2984</v>
      </c>
      <c r="S8485" t="s">
        <v>2985</v>
      </c>
      <c r="T8485">
        <v>16.927850240000001</v>
      </c>
      <c r="U8485">
        <v>-89.922927029999997</v>
      </c>
      <c r="V8485" t="s">
        <v>2986</v>
      </c>
      <c r="W8485" t="s">
        <v>22</v>
      </c>
      <c r="X8485" t="s">
        <v>4186</v>
      </c>
      <c r="Y8485" t="s">
        <v>2987</v>
      </c>
      <c r="Z8485" t="s">
        <v>2988</v>
      </c>
      <c r="AC8485" t="str">
        <f>_xlfn.XLOOKUP(UNIVERSO[[#This Row],[Ruta DN]],'[1]CUOTA RUTA'!E:E,'[1]CUOTA RUTA'!G:G)</f>
        <v>Cargar</v>
      </c>
    </row>
    <row r="8486" spans="1:29" x14ac:dyDescent="0.25">
      <c r="A8486">
        <v>2720008075</v>
      </c>
      <c r="B8486">
        <v>7720008075</v>
      </c>
      <c r="C8486" t="s">
        <v>29</v>
      </c>
      <c r="D8486" t="s">
        <v>3447</v>
      </c>
      <c r="E8486" t="s">
        <v>16663</v>
      </c>
      <c r="F8486" t="s">
        <v>3004</v>
      </c>
      <c r="G8486" t="s">
        <v>3005</v>
      </c>
      <c r="H8486" t="s">
        <v>3006</v>
      </c>
      <c r="I8486" t="s">
        <v>3449</v>
      </c>
      <c r="J8486" t="s">
        <v>3450</v>
      </c>
      <c r="K8486" t="s">
        <v>37</v>
      </c>
      <c r="L8486" t="s">
        <v>64</v>
      </c>
      <c r="M8486" t="s">
        <v>16664</v>
      </c>
      <c r="N8486" t="s">
        <v>3010</v>
      </c>
      <c r="O8486" t="s">
        <v>3547</v>
      </c>
      <c r="P8486" t="s">
        <v>42</v>
      </c>
      <c r="Q8486" t="s">
        <v>3012</v>
      </c>
      <c r="R8486" t="s">
        <v>44</v>
      </c>
      <c r="S8486" t="s">
        <v>45</v>
      </c>
      <c r="T8486">
        <v>14.997719999999999</v>
      </c>
      <c r="U8486">
        <v>-89.572860000000006</v>
      </c>
      <c r="V8486" t="s">
        <v>3011</v>
      </c>
      <c r="W8486" t="s">
        <v>202</v>
      </c>
      <c r="X8486" t="s">
        <v>4189</v>
      </c>
      <c r="Y8486" t="s">
        <v>3013</v>
      </c>
      <c r="Z8486" t="s">
        <v>3014</v>
      </c>
      <c r="AC8486" t="str">
        <f>_xlfn.XLOOKUP(UNIVERSO[[#This Row],[Ruta DN]],'[1]CUOTA RUTA'!E:E,'[1]CUOTA RUTA'!G:G)</f>
        <v>Cargar</v>
      </c>
    </row>
    <row r="8487" spans="1:29" x14ac:dyDescent="0.25">
      <c r="A8487">
        <v>2720008032</v>
      </c>
      <c r="B8487">
        <v>7720008032</v>
      </c>
      <c r="C8487" t="s">
        <v>29</v>
      </c>
      <c r="D8487" t="s">
        <v>3846</v>
      </c>
      <c r="E8487" t="s">
        <v>16665</v>
      </c>
      <c r="F8487" t="s">
        <v>3094</v>
      </c>
      <c r="G8487" t="s">
        <v>3095</v>
      </c>
      <c r="H8487" t="s">
        <v>3096</v>
      </c>
      <c r="I8487" t="s">
        <v>3848</v>
      </c>
      <c r="J8487" t="s">
        <v>3849</v>
      </c>
      <c r="K8487" t="s">
        <v>54</v>
      </c>
      <c r="L8487" t="s">
        <v>38</v>
      </c>
      <c r="M8487" t="s">
        <v>16666</v>
      </c>
      <c r="N8487" t="s">
        <v>3100</v>
      </c>
      <c r="O8487" t="s">
        <v>3101</v>
      </c>
      <c r="P8487" t="s">
        <v>42</v>
      </c>
      <c r="Q8487" t="s">
        <v>3338</v>
      </c>
      <c r="R8487" t="s">
        <v>44</v>
      </c>
      <c r="S8487" t="s">
        <v>45</v>
      </c>
      <c r="T8487">
        <v>14.80297</v>
      </c>
      <c r="U8487">
        <v>-89.540819999999997</v>
      </c>
      <c r="V8487" t="s">
        <v>3101</v>
      </c>
      <c r="W8487" t="s">
        <v>22</v>
      </c>
      <c r="X8487" t="s">
        <v>4181</v>
      </c>
      <c r="Y8487" t="s">
        <v>3103</v>
      </c>
      <c r="Z8487" t="s">
        <v>3104</v>
      </c>
      <c r="AA8487">
        <v>1</v>
      </c>
      <c r="AC8487" t="str">
        <f>_xlfn.XLOOKUP(UNIVERSO[[#This Row],[Ruta DN]],'[1]CUOTA RUTA'!E:E,'[1]CUOTA RUTA'!G:G)</f>
        <v>Cargar</v>
      </c>
    </row>
    <row r="8488" spans="1:29" x14ac:dyDescent="0.25">
      <c r="A8488">
        <v>2720008027</v>
      </c>
      <c r="B8488">
        <v>7720008027</v>
      </c>
      <c r="C8488" t="s">
        <v>29</v>
      </c>
      <c r="D8488" t="s">
        <v>3442</v>
      </c>
      <c r="E8488" t="s">
        <v>16667</v>
      </c>
      <c r="F8488" t="s">
        <v>3004</v>
      </c>
      <c r="G8488" t="s">
        <v>3005</v>
      </c>
      <c r="H8488" t="s">
        <v>3006</v>
      </c>
      <c r="I8488" t="s">
        <v>3444</v>
      </c>
      <c r="J8488" t="s">
        <v>3445</v>
      </c>
      <c r="K8488" t="s">
        <v>37</v>
      </c>
      <c r="L8488" t="s">
        <v>204</v>
      </c>
      <c r="M8488" t="s">
        <v>16668</v>
      </c>
      <c r="N8488" t="s">
        <v>3010</v>
      </c>
      <c r="O8488" t="s">
        <v>3907</v>
      </c>
      <c r="P8488" t="s">
        <v>206</v>
      </c>
      <c r="Q8488" t="s">
        <v>3012</v>
      </c>
      <c r="R8488" t="s">
        <v>44</v>
      </c>
      <c r="S8488" t="s">
        <v>45</v>
      </c>
      <c r="T8488">
        <v>15.044044</v>
      </c>
      <c r="U8488">
        <v>-89.584525400000004</v>
      </c>
      <c r="V8488" t="s">
        <v>3011</v>
      </c>
      <c r="W8488" t="s">
        <v>335</v>
      </c>
      <c r="X8488" t="s">
        <v>4186</v>
      </c>
      <c r="Y8488" t="s">
        <v>3013</v>
      </c>
      <c r="Z8488" t="s">
        <v>3014</v>
      </c>
      <c r="AC8488" t="str">
        <f>_xlfn.XLOOKUP(UNIVERSO[[#This Row],[Ruta DN]],'[1]CUOTA RUTA'!E:E,'[1]CUOTA RUTA'!G:G)</f>
        <v>Cargar</v>
      </c>
    </row>
    <row r="8489" spans="1:29" x14ac:dyDescent="0.25">
      <c r="A8489">
        <v>2720007993</v>
      </c>
      <c r="B8489">
        <v>7720007993</v>
      </c>
      <c r="C8489" t="s">
        <v>29</v>
      </c>
      <c r="D8489" t="s">
        <v>3639</v>
      </c>
      <c r="E8489" t="s">
        <v>16669</v>
      </c>
      <c r="F8489" t="s">
        <v>3153</v>
      </c>
      <c r="G8489" t="s">
        <v>3154</v>
      </c>
      <c r="H8489" t="s">
        <v>3155</v>
      </c>
      <c r="I8489" t="s">
        <v>3641</v>
      </c>
      <c r="J8489" t="s">
        <v>3642</v>
      </c>
      <c r="K8489" t="s">
        <v>1055</v>
      </c>
      <c r="L8489" t="s">
        <v>38</v>
      </c>
      <c r="M8489" t="s">
        <v>16670</v>
      </c>
      <c r="N8489" t="s">
        <v>3043</v>
      </c>
      <c r="O8489" t="s">
        <v>3161</v>
      </c>
      <c r="P8489" t="s">
        <v>42</v>
      </c>
      <c r="Q8489" t="s">
        <v>3160</v>
      </c>
      <c r="R8489" t="s">
        <v>2984</v>
      </c>
      <c r="S8489" t="s">
        <v>2985</v>
      </c>
      <c r="T8489">
        <v>15.866287</v>
      </c>
      <c r="U8489">
        <v>-90.043801000000002</v>
      </c>
      <c r="V8489" t="s">
        <v>3161</v>
      </c>
      <c r="W8489" t="s">
        <v>202</v>
      </c>
      <c r="X8489" t="s">
        <v>4189</v>
      </c>
      <c r="Y8489" t="s">
        <v>3162</v>
      </c>
      <c r="Z8489" t="s">
        <v>3163</v>
      </c>
      <c r="AC8489" t="str">
        <f>_xlfn.XLOOKUP(UNIVERSO[[#This Row],[Ruta DN]],'[1]CUOTA RUTA'!E:E,'[1]CUOTA RUTA'!G:G)</f>
        <v>Cargar</v>
      </c>
    </row>
    <row r="8490" spans="1:29" x14ac:dyDescent="0.25">
      <c r="A8490">
        <v>2720007972</v>
      </c>
      <c r="B8490">
        <v>7720007972</v>
      </c>
      <c r="C8490" t="s">
        <v>29</v>
      </c>
      <c r="D8490" t="s">
        <v>3151</v>
      </c>
      <c r="E8490" t="s">
        <v>16218</v>
      </c>
      <c r="F8490" t="s">
        <v>3153</v>
      </c>
      <c r="G8490" t="s">
        <v>3154</v>
      </c>
      <c r="H8490" t="s">
        <v>3155</v>
      </c>
      <c r="I8490" t="s">
        <v>3156</v>
      </c>
      <c r="J8490" t="s">
        <v>3157</v>
      </c>
      <c r="K8490" t="s">
        <v>37</v>
      </c>
      <c r="L8490" t="s">
        <v>64</v>
      </c>
      <c r="M8490" t="s">
        <v>16671</v>
      </c>
      <c r="N8490" t="s">
        <v>3043</v>
      </c>
      <c r="O8490" t="s">
        <v>3161</v>
      </c>
      <c r="P8490" t="s">
        <v>42</v>
      </c>
      <c r="Q8490" t="s">
        <v>3160</v>
      </c>
      <c r="R8490" t="s">
        <v>2984</v>
      </c>
      <c r="S8490" t="s">
        <v>2985</v>
      </c>
      <c r="T8490">
        <v>15.867173333333341</v>
      </c>
      <c r="U8490">
        <v>-90.04074833333334</v>
      </c>
      <c r="V8490" t="s">
        <v>3161</v>
      </c>
      <c r="W8490" t="s">
        <v>202</v>
      </c>
      <c r="X8490" t="s">
        <v>4181</v>
      </c>
      <c r="Y8490" t="s">
        <v>3162</v>
      </c>
      <c r="Z8490" t="s">
        <v>3163</v>
      </c>
      <c r="AC8490" t="str">
        <f>_xlfn.XLOOKUP(UNIVERSO[[#This Row],[Ruta DN]],'[1]CUOTA RUTA'!E:E,'[1]CUOTA RUTA'!G:G)</f>
        <v>Cargar</v>
      </c>
    </row>
    <row r="8491" spans="1:29" x14ac:dyDescent="0.25">
      <c r="A8491">
        <v>2720007965</v>
      </c>
      <c r="B8491">
        <v>7720007965</v>
      </c>
      <c r="C8491" t="s">
        <v>29</v>
      </c>
      <c r="D8491" t="s">
        <v>3639</v>
      </c>
      <c r="E8491" t="s">
        <v>16672</v>
      </c>
      <c r="F8491" t="s">
        <v>3153</v>
      </c>
      <c r="G8491" t="s">
        <v>3154</v>
      </c>
      <c r="H8491" t="s">
        <v>3155</v>
      </c>
      <c r="I8491" t="s">
        <v>3641</v>
      </c>
      <c r="J8491" t="s">
        <v>3642</v>
      </c>
      <c r="K8491" t="s">
        <v>37</v>
      </c>
      <c r="L8491" t="s">
        <v>64</v>
      </c>
      <c r="M8491" t="s">
        <v>16673</v>
      </c>
      <c r="N8491" t="s">
        <v>3043</v>
      </c>
      <c r="O8491" t="s">
        <v>3159</v>
      </c>
      <c r="P8491" t="s">
        <v>42</v>
      </c>
      <c r="Q8491" t="s">
        <v>3160</v>
      </c>
      <c r="R8491" t="s">
        <v>2984</v>
      </c>
      <c r="S8491" t="s">
        <v>2985</v>
      </c>
      <c r="T8491">
        <v>15.805859</v>
      </c>
      <c r="U8491">
        <v>-89.851224000000002</v>
      </c>
      <c r="V8491" t="s">
        <v>3161</v>
      </c>
      <c r="W8491" t="s">
        <v>22</v>
      </c>
      <c r="X8491" t="s">
        <v>4181</v>
      </c>
      <c r="Y8491" t="s">
        <v>3162</v>
      </c>
      <c r="Z8491" t="s">
        <v>3163</v>
      </c>
      <c r="AC8491" t="str">
        <f>_xlfn.XLOOKUP(UNIVERSO[[#This Row],[Ruta DN]],'[1]CUOTA RUTA'!E:E,'[1]CUOTA RUTA'!G:G)</f>
        <v>Cargar</v>
      </c>
    </row>
    <row r="8492" spans="1:29" x14ac:dyDescent="0.25">
      <c r="A8492">
        <v>2720007943</v>
      </c>
      <c r="B8492">
        <v>7720007943</v>
      </c>
      <c r="C8492" t="s">
        <v>29</v>
      </c>
      <c r="D8492" t="s">
        <v>3570</v>
      </c>
      <c r="E8492" t="s">
        <v>3388</v>
      </c>
      <c r="F8492" t="s">
        <v>3302</v>
      </c>
      <c r="G8492" t="s">
        <v>3303</v>
      </c>
      <c r="H8492" t="s">
        <v>3304</v>
      </c>
      <c r="I8492" t="s">
        <v>3572</v>
      </c>
      <c r="J8492" t="s">
        <v>3573</v>
      </c>
      <c r="K8492" t="s">
        <v>37</v>
      </c>
      <c r="L8492" t="s">
        <v>64</v>
      </c>
      <c r="M8492" t="s">
        <v>16674</v>
      </c>
      <c r="N8492" t="s">
        <v>3308</v>
      </c>
      <c r="O8492" t="s">
        <v>3724</v>
      </c>
      <c r="P8492" t="s">
        <v>42</v>
      </c>
      <c r="Q8492" t="s">
        <v>3310</v>
      </c>
      <c r="R8492" t="s">
        <v>44</v>
      </c>
      <c r="S8492" t="s">
        <v>45</v>
      </c>
      <c r="T8492">
        <v>15.062040700000001</v>
      </c>
      <c r="U8492">
        <v>-90.248230399999997</v>
      </c>
      <c r="V8492" t="s">
        <v>3309</v>
      </c>
      <c r="W8492" t="s">
        <v>335</v>
      </c>
      <c r="X8492" t="s">
        <v>4186</v>
      </c>
      <c r="Y8492" t="s">
        <v>3311</v>
      </c>
      <c r="Z8492" t="s">
        <v>3312</v>
      </c>
      <c r="AC8492" t="str">
        <f>_xlfn.XLOOKUP(UNIVERSO[[#This Row],[Ruta DN]],'[1]CUOTA RUTA'!E:E,'[1]CUOTA RUTA'!G:G)</f>
        <v>Cargar</v>
      </c>
    </row>
    <row r="8493" spans="1:29" x14ac:dyDescent="0.25">
      <c r="A8493">
        <v>2720007932</v>
      </c>
      <c r="B8493">
        <v>7720007932</v>
      </c>
      <c r="C8493" t="s">
        <v>29</v>
      </c>
      <c r="D8493" t="s">
        <v>3074</v>
      </c>
      <c r="E8493" t="s">
        <v>16675</v>
      </c>
      <c r="F8493" t="s">
        <v>2975</v>
      </c>
      <c r="G8493" t="s">
        <v>2976</v>
      </c>
      <c r="H8493" t="s">
        <v>2977</v>
      </c>
      <c r="I8493" t="s">
        <v>3076</v>
      </c>
      <c r="J8493" t="s">
        <v>3077</v>
      </c>
      <c r="K8493" t="s">
        <v>1055</v>
      </c>
      <c r="L8493" t="s">
        <v>38</v>
      </c>
      <c r="M8493" t="s">
        <v>16676</v>
      </c>
      <c r="N8493" t="s">
        <v>2981</v>
      </c>
      <c r="O8493" t="s">
        <v>2255</v>
      </c>
      <c r="P8493" t="s">
        <v>42</v>
      </c>
      <c r="Q8493" t="s">
        <v>2983</v>
      </c>
      <c r="R8493" t="s">
        <v>2984</v>
      </c>
      <c r="S8493" t="s">
        <v>2985</v>
      </c>
      <c r="T8493">
        <v>16.793081000000001</v>
      </c>
      <c r="U8493">
        <v>-90.124835000000004</v>
      </c>
      <c r="V8493" t="s">
        <v>2986</v>
      </c>
      <c r="W8493" t="s">
        <v>202</v>
      </c>
      <c r="X8493" t="s">
        <v>4189</v>
      </c>
      <c r="Y8493" t="s">
        <v>2987</v>
      </c>
      <c r="Z8493" t="s">
        <v>2988</v>
      </c>
      <c r="AC8493" t="str">
        <f>_xlfn.XLOOKUP(UNIVERSO[[#This Row],[Ruta DN]],'[1]CUOTA RUTA'!E:E,'[1]CUOTA RUTA'!G:G)</f>
        <v>Cargar</v>
      </c>
    </row>
    <row r="8494" spans="1:29" x14ac:dyDescent="0.25">
      <c r="A8494">
        <v>2720007888</v>
      </c>
      <c r="B8494">
        <v>7720007888</v>
      </c>
      <c r="C8494" t="s">
        <v>29</v>
      </c>
      <c r="D8494" t="s">
        <v>3740</v>
      </c>
      <c r="E8494" t="s">
        <v>16677</v>
      </c>
      <c r="F8494" t="s">
        <v>2975</v>
      </c>
      <c r="G8494" t="s">
        <v>2976</v>
      </c>
      <c r="H8494" t="s">
        <v>2977</v>
      </c>
      <c r="I8494" t="s">
        <v>3742</v>
      </c>
      <c r="J8494" t="s">
        <v>3743</v>
      </c>
      <c r="K8494" t="s">
        <v>1055</v>
      </c>
      <c r="L8494" t="s">
        <v>38</v>
      </c>
      <c r="M8494" t="s">
        <v>16678</v>
      </c>
      <c r="N8494" t="s">
        <v>2981</v>
      </c>
      <c r="O8494" t="s">
        <v>3079</v>
      </c>
      <c r="P8494" t="s">
        <v>42</v>
      </c>
      <c r="Q8494" t="s">
        <v>3121</v>
      </c>
      <c r="R8494" t="s">
        <v>2984</v>
      </c>
      <c r="S8494" t="s">
        <v>2985</v>
      </c>
      <c r="T8494">
        <v>16.922822400000001</v>
      </c>
      <c r="U8494">
        <v>-89.905569499999999</v>
      </c>
      <c r="V8494" t="s">
        <v>2986</v>
      </c>
      <c r="W8494" t="s">
        <v>22</v>
      </c>
      <c r="X8494" t="s">
        <v>4181</v>
      </c>
      <c r="Y8494" t="s">
        <v>2987</v>
      </c>
      <c r="Z8494" t="s">
        <v>2988</v>
      </c>
      <c r="AA8494">
        <v>2</v>
      </c>
      <c r="AC8494" t="str">
        <f>_xlfn.XLOOKUP(UNIVERSO[[#This Row],[Ruta DN]],'[1]CUOTA RUTA'!E:E,'[1]CUOTA RUTA'!G:G)</f>
        <v>Cargar</v>
      </c>
    </row>
    <row r="8495" spans="1:29" x14ac:dyDescent="0.25">
      <c r="A8495">
        <v>2720007886</v>
      </c>
      <c r="B8495">
        <v>7720007886</v>
      </c>
      <c r="C8495" t="s">
        <v>29</v>
      </c>
      <c r="D8495" t="s">
        <v>3111</v>
      </c>
      <c r="E8495" t="s">
        <v>16679</v>
      </c>
      <c r="F8495" t="s">
        <v>3037</v>
      </c>
      <c r="G8495" t="s">
        <v>3038</v>
      </c>
      <c r="H8495" t="s">
        <v>3039</v>
      </c>
      <c r="I8495" t="s">
        <v>3113</v>
      </c>
      <c r="J8495" t="s">
        <v>3114</v>
      </c>
      <c r="K8495" t="s">
        <v>37</v>
      </c>
      <c r="L8495" t="s">
        <v>38</v>
      </c>
      <c r="M8495" t="s">
        <v>16680</v>
      </c>
      <c r="N8495" t="s">
        <v>3043</v>
      </c>
      <c r="O8495" t="s">
        <v>16091</v>
      </c>
      <c r="P8495" t="s">
        <v>42</v>
      </c>
      <c r="Q8495" t="s">
        <v>3045</v>
      </c>
      <c r="R8495" t="s">
        <v>2984</v>
      </c>
      <c r="S8495" t="s">
        <v>2985</v>
      </c>
      <c r="T8495">
        <v>15.364883000000001</v>
      </c>
      <c r="U8495">
        <v>-90.478916999999996</v>
      </c>
      <c r="V8495" t="s">
        <v>3046</v>
      </c>
      <c r="W8495" t="s">
        <v>22</v>
      </c>
      <c r="X8495" t="s">
        <v>4186</v>
      </c>
      <c r="Y8495" t="s">
        <v>3047</v>
      </c>
      <c r="Z8495" t="s">
        <v>3048</v>
      </c>
      <c r="AC8495" t="str">
        <f>_xlfn.XLOOKUP(UNIVERSO[[#This Row],[Ruta DN]],'[1]CUOTA RUTA'!E:E,'[1]CUOTA RUTA'!G:G)</f>
        <v>Cargar</v>
      </c>
    </row>
    <row r="8496" spans="1:29" x14ac:dyDescent="0.25">
      <c r="A8496">
        <v>2720007863</v>
      </c>
      <c r="B8496">
        <v>7720007863</v>
      </c>
      <c r="C8496" t="s">
        <v>29</v>
      </c>
      <c r="D8496" t="s">
        <v>3223</v>
      </c>
      <c r="E8496" t="s">
        <v>16681</v>
      </c>
      <c r="F8496" t="s">
        <v>2991</v>
      </c>
      <c r="G8496" t="s">
        <v>2992</v>
      </c>
      <c r="H8496" t="s">
        <v>2993</v>
      </c>
      <c r="I8496" t="s">
        <v>3225</v>
      </c>
      <c r="J8496" t="s">
        <v>3226</v>
      </c>
      <c r="K8496" t="s">
        <v>1055</v>
      </c>
      <c r="L8496" t="s">
        <v>64</v>
      </c>
      <c r="M8496" t="s">
        <v>16682</v>
      </c>
      <c r="N8496" t="s">
        <v>2997</v>
      </c>
      <c r="O8496" t="s">
        <v>2998</v>
      </c>
      <c r="P8496" t="s">
        <v>42</v>
      </c>
      <c r="Q8496" t="s">
        <v>2999</v>
      </c>
      <c r="R8496" t="s">
        <v>2984</v>
      </c>
      <c r="S8496" t="s">
        <v>2985</v>
      </c>
      <c r="T8496">
        <v>15.685335</v>
      </c>
      <c r="U8496">
        <v>-88.602430999999996</v>
      </c>
      <c r="V8496" t="s">
        <v>2998</v>
      </c>
      <c r="W8496" t="s">
        <v>22</v>
      </c>
      <c r="X8496" t="s">
        <v>4186</v>
      </c>
      <c r="Y8496" t="s">
        <v>3000</v>
      </c>
      <c r="Z8496" t="s">
        <v>3001</v>
      </c>
      <c r="AC8496" t="str">
        <f>_xlfn.XLOOKUP(UNIVERSO[[#This Row],[Ruta DN]],'[1]CUOTA RUTA'!E:E,'[1]CUOTA RUTA'!G:G)</f>
        <v>Cargar</v>
      </c>
    </row>
    <row r="8497" spans="1:29" x14ac:dyDescent="0.25">
      <c r="A8497">
        <v>2720007855</v>
      </c>
      <c r="B8497">
        <v>7720007855</v>
      </c>
      <c r="C8497" t="s">
        <v>29</v>
      </c>
      <c r="D8497" t="s">
        <v>3266</v>
      </c>
      <c r="E8497" t="s">
        <v>16683</v>
      </c>
      <c r="F8497" t="s">
        <v>3128</v>
      </c>
      <c r="G8497" t="s">
        <v>3129</v>
      </c>
      <c r="H8497" t="s">
        <v>3130</v>
      </c>
      <c r="I8497" t="s">
        <v>3268</v>
      </c>
      <c r="J8497" t="s">
        <v>3269</v>
      </c>
      <c r="K8497" t="s">
        <v>37</v>
      </c>
      <c r="L8497" t="s">
        <v>64</v>
      </c>
      <c r="M8497" t="s">
        <v>16684</v>
      </c>
      <c r="N8497" t="s">
        <v>2981</v>
      </c>
      <c r="O8497" t="s">
        <v>3134</v>
      </c>
      <c r="P8497" t="s">
        <v>42</v>
      </c>
      <c r="Q8497" t="s">
        <v>3135</v>
      </c>
      <c r="R8497" t="s">
        <v>2984</v>
      </c>
      <c r="S8497" t="s">
        <v>2985</v>
      </c>
      <c r="T8497">
        <v>16.326799999999999</v>
      </c>
      <c r="U8497">
        <v>-89.422499999999999</v>
      </c>
      <c r="V8497" t="s">
        <v>3134</v>
      </c>
      <c r="W8497" t="s">
        <v>22</v>
      </c>
      <c r="X8497" t="s">
        <v>4181</v>
      </c>
      <c r="Y8497" t="s">
        <v>3136</v>
      </c>
      <c r="Z8497" t="s">
        <v>3137</v>
      </c>
      <c r="AC8497" t="str">
        <f>_xlfn.XLOOKUP(UNIVERSO[[#This Row],[Ruta DN]],'[1]CUOTA RUTA'!E:E,'[1]CUOTA RUTA'!G:G)</f>
        <v>Cargar</v>
      </c>
    </row>
    <row r="8498" spans="1:29" x14ac:dyDescent="0.25">
      <c r="A8498">
        <v>2720007854</v>
      </c>
      <c r="B8498">
        <v>7720007854</v>
      </c>
      <c r="C8498" t="s">
        <v>29</v>
      </c>
      <c r="D8498" t="s">
        <v>3236</v>
      </c>
      <c r="E8498" t="s">
        <v>1785</v>
      </c>
      <c r="F8498" t="s">
        <v>2991</v>
      </c>
      <c r="G8498" t="s">
        <v>2992</v>
      </c>
      <c r="H8498" t="s">
        <v>2993</v>
      </c>
      <c r="I8498" t="s">
        <v>3238</v>
      </c>
      <c r="J8498" t="s">
        <v>3239</v>
      </c>
      <c r="K8498" t="s">
        <v>54</v>
      </c>
      <c r="L8498" t="s">
        <v>64</v>
      </c>
      <c r="M8498" t="s">
        <v>16685</v>
      </c>
      <c r="N8498" t="s">
        <v>2997</v>
      </c>
      <c r="O8498" t="s">
        <v>2998</v>
      </c>
      <c r="P8498" t="s">
        <v>42</v>
      </c>
      <c r="Q8498" t="s">
        <v>2999</v>
      </c>
      <c r="R8498" t="s">
        <v>2984</v>
      </c>
      <c r="S8498" t="s">
        <v>2985</v>
      </c>
      <c r="T8498">
        <v>15.701005</v>
      </c>
      <c r="U8498">
        <v>-88.579300000000003</v>
      </c>
      <c r="V8498" t="s">
        <v>2998</v>
      </c>
      <c r="W8498" t="s">
        <v>22</v>
      </c>
      <c r="X8498" t="s">
        <v>4181</v>
      </c>
      <c r="Y8498" t="s">
        <v>3000</v>
      </c>
      <c r="Z8498" t="s">
        <v>3001</v>
      </c>
      <c r="AC8498" t="str">
        <f>_xlfn.XLOOKUP(UNIVERSO[[#This Row],[Ruta DN]],'[1]CUOTA RUTA'!E:E,'[1]CUOTA RUTA'!G:G)</f>
        <v>Cargar</v>
      </c>
    </row>
    <row r="8499" spans="1:29" x14ac:dyDescent="0.25">
      <c r="A8499">
        <v>2720007819</v>
      </c>
      <c r="B8499">
        <v>7720007819</v>
      </c>
      <c r="C8499" t="s">
        <v>29</v>
      </c>
      <c r="D8499" t="s">
        <v>3049</v>
      </c>
      <c r="E8499" t="s">
        <v>16686</v>
      </c>
      <c r="F8499" t="s">
        <v>3037</v>
      </c>
      <c r="G8499" t="s">
        <v>3038</v>
      </c>
      <c r="H8499" t="s">
        <v>3039</v>
      </c>
      <c r="I8499" t="s">
        <v>3051</v>
      </c>
      <c r="J8499" t="s">
        <v>3052</v>
      </c>
      <c r="K8499" t="s">
        <v>1055</v>
      </c>
      <c r="L8499" t="s">
        <v>38</v>
      </c>
      <c r="M8499" t="s">
        <v>3515</v>
      </c>
      <c r="N8499" t="s">
        <v>3043</v>
      </c>
      <c r="O8499" t="s">
        <v>3046</v>
      </c>
      <c r="P8499" t="s">
        <v>42</v>
      </c>
      <c r="Q8499" t="s">
        <v>3045</v>
      </c>
      <c r="R8499" t="s">
        <v>2984</v>
      </c>
      <c r="S8499" t="s">
        <v>2985</v>
      </c>
      <c r="T8499">
        <v>15.459248000000001</v>
      </c>
      <c r="U8499">
        <v>-90.385805000000005</v>
      </c>
      <c r="V8499" t="s">
        <v>3046</v>
      </c>
      <c r="W8499" t="s">
        <v>22</v>
      </c>
      <c r="X8499" t="s">
        <v>4186</v>
      </c>
      <c r="Y8499" t="s">
        <v>3047</v>
      </c>
      <c r="Z8499" t="s">
        <v>3048</v>
      </c>
      <c r="AC8499" t="str">
        <f>_xlfn.XLOOKUP(UNIVERSO[[#This Row],[Ruta DN]],'[1]CUOTA RUTA'!E:E,'[1]CUOTA RUTA'!G:G)</f>
        <v>Cargar</v>
      </c>
    </row>
    <row r="8500" spans="1:29" x14ac:dyDescent="0.25">
      <c r="A8500">
        <v>2720007788</v>
      </c>
      <c r="B8500">
        <v>7720007788</v>
      </c>
      <c r="C8500" t="s">
        <v>29</v>
      </c>
      <c r="D8500" t="s">
        <v>3035</v>
      </c>
      <c r="E8500" t="s">
        <v>16687</v>
      </c>
      <c r="F8500" t="s">
        <v>3037</v>
      </c>
      <c r="G8500" t="s">
        <v>3038</v>
      </c>
      <c r="H8500" t="s">
        <v>3039</v>
      </c>
      <c r="I8500" t="s">
        <v>3040</v>
      </c>
      <c r="J8500" t="s">
        <v>3041</v>
      </c>
      <c r="K8500" t="s">
        <v>37</v>
      </c>
      <c r="L8500" t="s">
        <v>38</v>
      </c>
      <c r="M8500" t="s">
        <v>16688</v>
      </c>
      <c r="N8500" t="s">
        <v>3043</v>
      </c>
      <c r="O8500" t="s">
        <v>3799</v>
      </c>
      <c r="P8500" t="s">
        <v>42</v>
      </c>
      <c r="Q8500" t="s">
        <v>3045</v>
      </c>
      <c r="R8500" t="s">
        <v>2984</v>
      </c>
      <c r="S8500" t="s">
        <v>2985</v>
      </c>
      <c r="T8500">
        <v>15.37233</v>
      </c>
      <c r="U8500">
        <v>-90.43020833333334</v>
      </c>
      <c r="V8500" t="s">
        <v>3046</v>
      </c>
      <c r="W8500" t="s">
        <v>202</v>
      </c>
      <c r="X8500" t="s">
        <v>4186</v>
      </c>
      <c r="Y8500" t="s">
        <v>3047</v>
      </c>
      <c r="Z8500" t="s">
        <v>3048</v>
      </c>
      <c r="AC8500" t="str">
        <f>_xlfn.XLOOKUP(UNIVERSO[[#This Row],[Ruta DN]],'[1]CUOTA RUTA'!E:E,'[1]CUOTA RUTA'!G:G)</f>
        <v>Cargar</v>
      </c>
    </row>
    <row r="8501" spans="1:29" x14ac:dyDescent="0.25">
      <c r="A8501">
        <v>2720007783</v>
      </c>
      <c r="B8501">
        <v>7720007783</v>
      </c>
      <c r="C8501" t="s">
        <v>29</v>
      </c>
      <c r="D8501" t="s">
        <v>3074</v>
      </c>
      <c r="E8501" t="s">
        <v>16689</v>
      </c>
      <c r="F8501" t="s">
        <v>2975</v>
      </c>
      <c r="G8501" t="s">
        <v>2976</v>
      </c>
      <c r="H8501" t="s">
        <v>2977</v>
      </c>
      <c r="I8501" t="s">
        <v>3076</v>
      </c>
      <c r="J8501" t="s">
        <v>3077</v>
      </c>
      <c r="K8501" t="s">
        <v>1055</v>
      </c>
      <c r="L8501" t="s">
        <v>38</v>
      </c>
      <c r="M8501" t="s">
        <v>16676</v>
      </c>
      <c r="N8501" t="s">
        <v>2981</v>
      </c>
      <c r="O8501" t="s">
        <v>2255</v>
      </c>
      <c r="P8501" t="s">
        <v>42</v>
      </c>
      <c r="Q8501" t="s">
        <v>2983</v>
      </c>
      <c r="R8501" t="s">
        <v>2984</v>
      </c>
      <c r="S8501" t="s">
        <v>2985</v>
      </c>
      <c r="T8501">
        <v>16.794328</v>
      </c>
      <c r="U8501">
        <v>-90.125463999999994</v>
      </c>
      <c r="V8501" t="s">
        <v>2986</v>
      </c>
      <c r="W8501" t="s">
        <v>202</v>
      </c>
      <c r="X8501" t="s">
        <v>4189</v>
      </c>
      <c r="Y8501" t="s">
        <v>2987</v>
      </c>
      <c r="Z8501" t="s">
        <v>2988</v>
      </c>
      <c r="AC8501" t="str">
        <f>_xlfn.XLOOKUP(UNIVERSO[[#This Row],[Ruta DN]],'[1]CUOTA RUTA'!E:E,'[1]CUOTA RUTA'!G:G)</f>
        <v>Cargar</v>
      </c>
    </row>
    <row r="8502" spans="1:29" x14ac:dyDescent="0.25">
      <c r="A8502">
        <v>2720007737</v>
      </c>
      <c r="B8502">
        <v>7720007737</v>
      </c>
      <c r="C8502" t="s">
        <v>29</v>
      </c>
      <c r="D8502" t="s">
        <v>3447</v>
      </c>
      <c r="E8502" t="s">
        <v>16690</v>
      </c>
      <c r="F8502" t="s">
        <v>3004</v>
      </c>
      <c r="G8502" t="s">
        <v>3005</v>
      </c>
      <c r="H8502" t="s">
        <v>3006</v>
      </c>
      <c r="I8502" t="s">
        <v>3449</v>
      </c>
      <c r="J8502" t="s">
        <v>3450</v>
      </c>
      <c r="K8502" t="s">
        <v>37</v>
      </c>
      <c r="L8502" t="s">
        <v>64</v>
      </c>
      <c r="M8502" t="s">
        <v>16691</v>
      </c>
      <c r="N8502" t="s">
        <v>3010</v>
      </c>
      <c r="O8502" t="s">
        <v>3547</v>
      </c>
      <c r="P8502" t="s">
        <v>42</v>
      </c>
      <c r="Q8502" t="s">
        <v>3012</v>
      </c>
      <c r="R8502" t="s">
        <v>44</v>
      </c>
      <c r="S8502" t="s">
        <v>45</v>
      </c>
      <c r="T8502">
        <v>14.99782333333334</v>
      </c>
      <c r="U8502">
        <v>-89.576841666666681</v>
      </c>
      <c r="V8502" t="s">
        <v>3011</v>
      </c>
      <c r="W8502" t="s">
        <v>202</v>
      </c>
      <c r="X8502" t="s">
        <v>4186</v>
      </c>
      <c r="Y8502" t="s">
        <v>3013</v>
      </c>
      <c r="Z8502" t="s">
        <v>3014</v>
      </c>
      <c r="AC8502" t="str">
        <f>_xlfn.XLOOKUP(UNIVERSO[[#This Row],[Ruta DN]],'[1]CUOTA RUTA'!E:E,'[1]CUOTA RUTA'!G:G)</f>
        <v>Cargar</v>
      </c>
    </row>
    <row r="8503" spans="1:29" x14ac:dyDescent="0.25">
      <c r="A8503">
        <v>2720007655</v>
      </c>
      <c r="B8503">
        <v>7720007655</v>
      </c>
      <c r="C8503" t="s">
        <v>29</v>
      </c>
      <c r="D8503" t="s">
        <v>3639</v>
      </c>
      <c r="E8503" t="s">
        <v>16692</v>
      </c>
      <c r="F8503" t="s">
        <v>3153</v>
      </c>
      <c r="G8503" t="s">
        <v>3154</v>
      </c>
      <c r="H8503" t="s">
        <v>3155</v>
      </c>
      <c r="I8503" t="s">
        <v>3641</v>
      </c>
      <c r="J8503" t="s">
        <v>3642</v>
      </c>
      <c r="K8503" t="s">
        <v>37</v>
      </c>
      <c r="L8503" t="s">
        <v>38</v>
      </c>
      <c r="M8503" t="s">
        <v>16693</v>
      </c>
      <c r="N8503" t="s">
        <v>3043</v>
      </c>
      <c r="O8503" t="s">
        <v>3159</v>
      </c>
      <c r="P8503" t="s">
        <v>42</v>
      </c>
      <c r="Q8503" t="s">
        <v>3160</v>
      </c>
      <c r="R8503" t="s">
        <v>2984</v>
      </c>
      <c r="S8503" t="s">
        <v>2985</v>
      </c>
      <c r="T8503">
        <v>15.80193487441163</v>
      </c>
      <c r="U8503">
        <v>-89.865488894283772</v>
      </c>
      <c r="V8503" t="s">
        <v>3161</v>
      </c>
      <c r="W8503" t="s">
        <v>22</v>
      </c>
      <c r="X8503" t="s">
        <v>4181</v>
      </c>
      <c r="Y8503" t="s">
        <v>3162</v>
      </c>
      <c r="Z8503" t="s">
        <v>3163</v>
      </c>
      <c r="AC8503" t="str">
        <f>_xlfn.XLOOKUP(UNIVERSO[[#This Row],[Ruta DN]],'[1]CUOTA RUTA'!E:E,'[1]CUOTA RUTA'!G:G)</f>
        <v>Cargar</v>
      </c>
    </row>
    <row r="8504" spans="1:29" x14ac:dyDescent="0.25">
      <c r="A8504">
        <v>2720007622</v>
      </c>
      <c r="B8504">
        <v>7720007622</v>
      </c>
      <c r="C8504" t="s">
        <v>29</v>
      </c>
      <c r="D8504" t="s">
        <v>3074</v>
      </c>
      <c r="E8504" t="s">
        <v>16694</v>
      </c>
      <c r="F8504" t="s">
        <v>2975</v>
      </c>
      <c r="G8504" t="s">
        <v>2976</v>
      </c>
      <c r="H8504" t="s">
        <v>2977</v>
      </c>
      <c r="I8504" t="s">
        <v>3076</v>
      </c>
      <c r="J8504" t="s">
        <v>3077</v>
      </c>
      <c r="K8504" t="s">
        <v>1055</v>
      </c>
      <c r="L8504" t="s">
        <v>38</v>
      </c>
      <c r="M8504" t="s">
        <v>16695</v>
      </c>
      <c r="N8504" t="s">
        <v>2981</v>
      </c>
      <c r="O8504" t="s">
        <v>3079</v>
      </c>
      <c r="P8504" t="s">
        <v>42</v>
      </c>
      <c r="Q8504" t="s">
        <v>2983</v>
      </c>
      <c r="R8504" t="s">
        <v>2984</v>
      </c>
      <c r="S8504" t="s">
        <v>2985</v>
      </c>
      <c r="T8504">
        <v>16.924565000000001</v>
      </c>
      <c r="U8504">
        <v>-89.918410000000023</v>
      </c>
      <c r="V8504" t="s">
        <v>2986</v>
      </c>
      <c r="W8504" t="s">
        <v>22</v>
      </c>
      <c r="X8504" t="s">
        <v>4186</v>
      </c>
      <c r="Y8504" t="s">
        <v>2987</v>
      </c>
      <c r="Z8504" t="s">
        <v>2988</v>
      </c>
      <c r="AC8504" t="str">
        <f>_xlfn.XLOOKUP(UNIVERSO[[#This Row],[Ruta DN]],'[1]CUOTA RUTA'!E:E,'[1]CUOTA RUTA'!G:G)</f>
        <v>Cargar</v>
      </c>
    </row>
    <row r="8505" spans="1:29" x14ac:dyDescent="0.25">
      <c r="A8505">
        <v>2720007620</v>
      </c>
      <c r="B8505">
        <v>7720007620</v>
      </c>
      <c r="C8505" t="s">
        <v>29</v>
      </c>
      <c r="D8505" t="s">
        <v>3353</v>
      </c>
      <c r="E8505" t="s">
        <v>16696</v>
      </c>
      <c r="F8505" t="s">
        <v>2975</v>
      </c>
      <c r="G8505" t="s">
        <v>2976</v>
      </c>
      <c r="H8505" t="s">
        <v>2977</v>
      </c>
      <c r="I8505" t="s">
        <v>3355</v>
      </c>
      <c r="J8505" t="s">
        <v>3356</v>
      </c>
      <c r="K8505" t="s">
        <v>1055</v>
      </c>
      <c r="L8505" t="s">
        <v>38</v>
      </c>
      <c r="M8505" t="s">
        <v>16697</v>
      </c>
      <c r="N8505" t="s">
        <v>2981</v>
      </c>
      <c r="O8505" t="s">
        <v>3079</v>
      </c>
      <c r="P8505" t="s">
        <v>42</v>
      </c>
      <c r="Q8505" t="s">
        <v>2983</v>
      </c>
      <c r="R8505" t="s">
        <v>2984</v>
      </c>
      <c r="S8505" t="s">
        <v>2985</v>
      </c>
      <c r="T8505">
        <v>16.918956999999999</v>
      </c>
      <c r="U8505">
        <v>-89.915120999999999</v>
      </c>
      <c r="V8505" t="s">
        <v>2986</v>
      </c>
      <c r="W8505" t="s">
        <v>22</v>
      </c>
      <c r="X8505" t="s">
        <v>4186</v>
      </c>
      <c r="Y8505" t="s">
        <v>2987</v>
      </c>
      <c r="Z8505" t="s">
        <v>2988</v>
      </c>
      <c r="AC8505" t="str">
        <f>_xlfn.XLOOKUP(UNIVERSO[[#This Row],[Ruta DN]],'[1]CUOTA RUTA'!E:E,'[1]CUOTA RUTA'!G:G)</f>
        <v>Cargar</v>
      </c>
    </row>
    <row r="8506" spans="1:29" x14ac:dyDescent="0.25">
      <c r="A8506">
        <v>2720007592</v>
      </c>
      <c r="B8506">
        <v>7720007592</v>
      </c>
      <c r="C8506" t="s">
        <v>29</v>
      </c>
      <c r="D8506" t="s">
        <v>3266</v>
      </c>
      <c r="E8506" t="s">
        <v>16698</v>
      </c>
      <c r="F8506" t="s">
        <v>3128</v>
      </c>
      <c r="G8506" t="s">
        <v>3129</v>
      </c>
      <c r="H8506" t="s">
        <v>3130</v>
      </c>
      <c r="I8506" t="s">
        <v>3268</v>
      </c>
      <c r="J8506" t="s">
        <v>3269</v>
      </c>
      <c r="K8506" t="s">
        <v>37</v>
      </c>
      <c r="L8506" t="s">
        <v>64</v>
      </c>
      <c r="M8506" t="s">
        <v>16699</v>
      </c>
      <c r="N8506" t="s">
        <v>2981</v>
      </c>
      <c r="O8506" t="s">
        <v>3134</v>
      </c>
      <c r="P8506" t="s">
        <v>42</v>
      </c>
      <c r="Q8506" t="s">
        <v>3135</v>
      </c>
      <c r="R8506" t="s">
        <v>2984</v>
      </c>
      <c r="S8506" t="s">
        <v>2985</v>
      </c>
      <c r="T8506">
        <v>16.32101333333333</v>
      </c>
      <c r="U8506">
        <v>-89.421648333333323</v>
      </c>
      <c r="V8506" t="s">
        <v>3134</v>
      </c>
      <c r="W8506" t="s">
        <v>22</v>
      </c>
      <c r="X8506" t="s">
        <v>4181</v>
      </c>
      <c r="Y8506" t="s">
        <v>3136</v>
      </c>
      <c r="Z8506" t="s">
        <v>3137</v>
      </c>
      <c r="AC8506" t="str">
        <f>_xlfn.XLOOKUP(UNIVERSO[[#This Row],[Ruta DN]],'[1]CUOTA RUTA'!E:E,'[1]CUOTA RUTA'!G:G)</f>
        <v>Cargar</v>
      </c>
    </row>
    <row r="8507" spans="1:29" x14ac:dyDescent="0.25">
      <c r="A8507">
        <v>2720007586</v>
      </c>
      <c r="B8507">
        <v>7720007586</v>
      </c>
      <c r="C8507" t="s">
        <v>29</v>
      </c>
      <c r="D8507" t="s">
        <v>3273</v>
      </c>
      <c r="E8507" t="s">
        <v>16700</v>
      </c>
      <c r="F8507" t="s">
        <v>3037</v>
      </c>
      <c r="G8507" t="s">
        <v>3038</v>
      </c>
      <c r="H8507" t="s">
        <v>3039</v>
      </c>
      <c r="I8507" t="s">
        <v>3275</v>
      </c>
      <c r="J8507" t="s">
        <v>3276</v>
      </c>
      <c r="K8507" t="s">
        <v>54</v>
      </c>
      <c r="L8507" t="s">
        <v>38</v>
      </c>
      <c r="M8507" t="s">
        <v>16701</v>
      </c>
      <c r="N8507" t="s">
        <v>3043</v>
      </c>
      <c r="O8507" t="s">
        <v>3638</v>
      </c>
      <c r="P8507" t="s">
        <v>42</v>
      </c>
      <c r="Q8507" t="s">
        <v>3091</v>
      </c>
      <c r="R8507" t="s">
        <v>2984</v>
      </c>
      <c r="S8507" t="s">
        <v>2985</v>
      </c>
      <c r="T8507">
        <v>15.319384983333331</v>
      </c>
      <c r="U8507">
        <v>-90.353616383333332</v>
      </c>
      <c r="V8507" t="s">
        <v>3046</v>
      </c>
      <c r="W8507" t="s">
        <v>22</v>
      </c>
      <c r="X8507" t="s">
        <v>4186</v>
      </c>
      <c r="Y8507" t="s">
        <v>3047</v>
      </c>
      <c r="Z8507" t="s">
        <v>3048</v>
      </c>
      <c r="AC8507" t="str">
        <f>_xlfn.XLOOKUP(UNIVERSO[[#This Row],[Ruta DN]],'[1]CUOTA RUTA'!E:E,'[1]CUOTA RUTA'!G:G)</f>
        <v>Cargar</v>
      </c>
    </row>
    <row r="8508" spans="1:29" x14ac:dyDescent="0.25">
      <c r="A8508">
        <v>2720007578</v>
      </c>
      <c r="B8508">
        <v>7720007578</v>
      </c>
      <c r="C8508" t="s">
        <v>29</v>
      </c>
      <c r="D8508" t="s">
        <v>3413</v>
      </c>
      <c r="E8508" t="s">
        <v>16702</v>
      </c>
      <c r="F8508" t="s">
        <v>3004</v>
      </c>
      <c r="G8508" t="s">
        <v>3005</v>
      </c>
      <c r="H8508" t="s">
        <v>3006</v>
      </c>
      <c r="I8508" t="s">
        <v>3415</v>
      </c>
      <c r="J8508" t="s">
        <v>3416</v>
      </c>
      <c r="K8508" t="s">
        <v>54</v>
      </c>
      <c r="L8508" t="s">
        <v>64</v>
      </c>
      <c r="M8508" t="s">
        <v>16703</v>
      </c>
      <c r="N8508" t="s">
        <v>3010</v>
      </c>
      <c r="O8508" t="s">
        <v>3418</v>
      </c>
      <c r="P8508" t="s">
        <v>42</v>
      </c>
      <c r="Q8508" t="s">
        <v>3110</v>
      </c>
      <c r="R8508" t="s">
        <v>44</v>
      </c>
      <c r="S8508" t="s">
        <v>45</v>
      </c>
      <c r="T8508">
        <v>14.987812760000001</v>
      </c>
      <c r="U8508">
        <v>-89.721356740000004</v>
      </c>
      <c r="V8508" t="s">
        <v>3011</v>
      </c>
      <c r="W8508" t="s">
        <v>202</v>
      </c>
      <c r="X8508" t="s">
        <v>4181</v>
      </c>
      <c r="Y8508" t="s">
        <v>3013</v>
      </c>
      <c r="Z8508" t="s">
        <v>3014</v>
      </c>
      <c r="AC8508" t="str">
        <f>_xlfn.XLOOKUP(UNIVERSO[[#This Row],[Ruta DN]],'[1]CUOTA RUTA'!E:E,'[1]CUOTA RUTA'!G:G)</f>
        <v>Cargar</v>
      </c>
    </row>
    <row r="8509" spans="1:29" x14ac:dyDescent="0.25">
      <c r="A8509">
        <v>2720007511</v>
      </c>
      <c r="B8509">
        <v>7720007511</v>
      </c>
      <c r="C8509" t="s">
        <v>29</v>
      </c>
      <c r="D8509" t="s">
        <v>3447</v>
      </c>
      <c r="E8509" t="s">
        <v>16704</v>
      </c>
      <c r="F8509" t="s">
        <v>3004</v>
      </c>
      <c r="G8509" t="s">
        <v>3005</v>
      </c>
      <c r="H8509" t="s">
        <v>3006</v>
      </c>
      <c r="I8509" t="s">
        <v>3449</v>
      </c>
      <c r="J8509" t="s">
        <v>3450</v>
      </c>
      <c r="K8509" t="s">
        <v>37</v>
      </c>
      <c r="L8509" t="s">
        <v>64</v>
      </c>
      <c r="M8509" t="s">
        <v>16705</v>
      </c>
      <c r="N8509" t="s">
        <v>3010</v>
      </c>
      <c r="O8509" t="s">
        <v>3547</v>
      </c>
      <c r="P8509" t="s">
        <v>42</v>
      </c>
      <c r="Q8509" t="s">
        <v>3012</v>
      </c>
      <c r="R8509" t="s">
        <v>44</v>
      </c>
      <c r="S8509" t="s">
        <v>45</v>
      </c>
      <c r="T8509">
        <v>14.99878942</v>
      </c>
      <c r="U8509">
        <v>-89.572982169999989</v>
      </c>
      <c r="V8509" t="s">
        <v>3011</v>
      </c>
      <c r="W8509" t="s">
        <v>202</v>
      </c>
      <c r="X8509" t="s">
        <v>4186</v>
      </c>
      <c r="Y8509" t="s">
        <v>3013</v>
      </c>
      <c r="Z8509" t="s">
        <v>3014</v>
      </c>
      <c r="AC8509" t="str">
        <f>_xlfn.XLOOKUP(UNIVERSO[[#This Row],[Ruta DN]],'[1]CUOTA RUTA'!E:E,'[1]CUOTA RUTA'!G:G)</f>
        <v>Cargar</v>
      </c>
    </row>
    <row r="8510" spans="1:29" x14ac:dyDescent="0.25">
      <c r="A8510">
        <v>2720007481</v>
      </c>
      <c r="B8510">
        <v>7720007481</v>
      </c>
      <c r="C8510" t="s">
        <v>29</v>
      </c>
      <c r="D8510" t="s">
        <v>3377</v>
      </c>
      <c r="E8510" t="s">
        <v>16706</v>
      </c>
      <c r="F8510" t="s">
        <v>2975</v>
      </c>
      <c r="G8510" t="s">
        <v>2976</v>
      </c>
      <c r="H8510" t="s">
        <v>2977</v>
      </c>
      <c r="I8510" t="s">
        <v>3379</v>
      </c>
      <c r="J8510" t="s">
        <v>3380</v>
      </c>
      <c r="K8510" t="s">
        <v>1055</v>
      </c>
      <c r="L8510" t="s">
        <v>64</v>
      </c>
      <c r="M8510" t="s">
        <v>16707</v>
      </c>
      <c r="N8510" t="s">
        <v>2981</v>
      </c>
      <c r="O8510" t="s">
        <v>3085</v>
      </c>
      <c r="P8510" t="s">
        <v>42</v>
      </c>
      <c r="Q8510" t="s">
        <v>3121</v>
      </c>
      <c r="R8510" t="s">
        <v>2984</v>
      </c>
      <c r="S8510" t="s">
        <v>2985</v>
      </c>
      <c r="T8510">
        <v>16.907708333333339</v>
      </c>
      <c r="U8510">
        <v>-89.88951333333334</v>
      </c>
      <c r="V8510" t="s">
        <v>2986</v>
      </c>
      <c r="W8510" t="s">
        <v>22</v>
      </c>
      <c r="X8510" t="s">
        <v>4186</v>
      </c>
      <c r="Y8510" t="s">
        <v>2987</v>
      </c>
      <c r="Z8510" t="s">
        <v>2988</v>
      </c>
      <c r="AC8510" t="str">
        <f>_xlfn.XLOOKUP(UNIVERSO[[#This Row],[Ruta DN]],'[1]CUOTA RUTA'!E:E,'[1]CUOTA RUTA'!G:G)</f>
        <v>Cargar</v>
      </c>
    </row>
    <row r="8511" spans="1:29" x14ac:dyDescent="0.25">
      <c r="A8511">
        <v>2720007451</v>
      </c>
      <c r="B8511">
        <v>7720007451</v>
      </c>
      <c r="C8511" t="s">
        <v>29</v>
      </c>
      <c r="D8511" t="s">
        <v>3531</v>
      </c>
      <c r="E8511" t="s">
        <v>16708</v>
      </c>
      <c r="F8511" t="s">
        <v>3094</v>
      </c>
      <c r="G8511" t="s">
        <v>3095</v>
      </c>
      <c r="H8511" t="s">
        <v>3096</v>
      </c>
      <c r="I8511" t="s">
        <v>3533</v>
      </c>
      <c r="J8511" t="s">
        <v>3534</v>
      </c>
      <c r="K8511" t="s">
        <v>37</v>
      </c>
      <c r="L8511" t="s">
        <v>38</v>
      </c>
      <c r="M8511" t="s">
        <v>16709</v>
      </c>
      <c r="N8511" t="s">
        <v>3100</v>
      </c>
      <c r="O8511" t="s">
        <v>3101</v>
      </c>
      <c r="P8511" t="s">
        <v>42</v>
      </c>
      <c r="Q8511" t="s">
        <v>3102</v>
      </c>
      <c r="R8511" t="s">
        <v>44</v>
      </c>
      <c r="S8511" t="s">
        <v>45</v>
      </c>
      <c r="T8511">
        <v>14.797755840000001</v>
      </c>
      <c r="U8511">
        <v>-89.55273514000001</v>
      </c>
      <c r="V8511" t="s">
        <v>3101</v>
      </c>
      <c r="W8511" t="s">
        <v>22</v>
      </c>
      <c r="X8511" t="s">
        <v>4181</v>
      </c>
      <c r="Y8511" t="s">
        <v>3103</v>
      </c>
      <c r="Z8511" t="s">
        <v>3104</v>
      </c>
      <c r="AC8511" t="str">
        <f>_xlfn.XLOOKUP(UNIVERSO[[#This Row],[Ruta DN]],'[1]CUOTA RUTA'!E:E,'[1]CUOTA RUTA'!G:G)</f>
        <v>Cargar</v>
      </c>
    </row>
    <row r="8512" spans="1:29" x14ac:dyDescent="0.25">
      <c r="A8512">
        <v>2720007436</v>
      </c>
      <c r="B8512">
        <v>7720007436</v>
      </c>
      <c r="C8512" t="s">
        <v>29</v>
      </c>
      <c r="D8512" t="s">
        <v>3273</v>
      </c>
      <c r="E8512" t="s">
        <v>16710</v>
      </c>
      <c r="F8512" t="s">
        <v>3037</v>
      </c>
      <c r="G8512" t="s">
        <v>3038</v>
      </c>
      <c r="H8512" t="s">
        <v>3039</v>
      </c>
      <c r="I8512" t="s">
        <v>3275</v>
      </c>
      <c r="J8512" t="s">
        <v>3276</v>
      </c>
      <c r="K8512" t="s">
        <v>1055</v>
      </c>
      <c r="L8512" t="s">
        <v>64</v>
      </c>
      <c r="M8512" t="s">
        <v>16711</v>
      </c>
      <c r="N8512" t="s">
        <v>3043</v>
      </c>
      <c r="O8512" t="s">
        <v>3044</v>
      </c>
      <c r="P8512" t="s">
        <v>42</v>
      </c>
      <c r="Q8512" t="s">
        <v>3091</v>
      </c>
      <c r="R8512" t="s">
        <v>2984</v>
      </c>
      <c r="S8512" t="s">
        <v>2985</v>
      </c>
      <c r="T8512">
        <v>15.47073</v>
      </c>
      <c r="U8512">
        <v>-90.313829999999996</v>
      </c>
      <c r="V8512" t="s">
        <v>3046</v>
      </c>
      <c r="W8512" t="s">
        <v>22</v>
      </c>
      <c r="X8512" t="s">
        <v>4186</v>
      </c>
      <c r="Y8512" t="s">
        <v>3047</v>
      </c>
      <c r="Z8512" t="s">
        <v>3048</v>
      </c>
      <c r="AC8512" t="str">
        <f>_xlfn.XLOOKUP(UNIVERSO[[#This Row],[Ruta DN]],'[1]CUOTA RUTA'!E:E,'[1]CUOTA RUTA'!G:G)</f>
        <v>Cargar</v>
      </c>
    </row>
    <row r="8513" spans="1:29" x14ac:dyDescent="0.25">
      <c r="A8513">
        <v>2720007419</v>
      </c>
      <c r="B8513">
        <v>7720007419</v>
      </c>
      <c r="C8513" t="s">
        <v>29</v>
      </c>
      <c r="D8513" t="s">
        <v>3002</v>
      </c>
      <c r="E8513" t="s">
        <v>16712</v>
      </c>
      <c r="F8513" t="s">
        <v>3004</v>
      </c>
      <c r="G8513" t="s">
        <v>3005</v>
      </c>
      <c r="H8513" t="s">
        <v>3006</v>
      </c>
      <c r="I8513" t="s">
        <v>3007</v>
      </c>
      <c r="J8513" t="s">
        <v>3008</v>
      </c>
      <c r="K8513" t="s">
        <v>37</v>
      </c>
      <c r="L8513" t="s">
        <v>38</v>
      </c>
      <c r="M8513" t="s">
        <v>16713</v>
      </c>
      <c r="N8513" t="s">
        <v>3010</v>
      </c>
      <c r="O8513" t="s">
        <v>16182</v>
      </c>
      <c r="P8513" t="s">
        <v>42</v>
      </c>
      <c r="Q8513" t="s">
        <v>3012</v>
      </c>
      <c r="R8513" t="s">
        <v>44</v>
      </c>
      <c r="S8513" t="s">
        <v>45</v>
      </c>
      <c r="T8513">
        <v>14.6021249</v>
      </c>
      <c r="U8513">
        <v>-90.510349599999984</v>
      </c>
      <c r="V8513" t="s">
        <v>3011</v>
      </c>
      <c r="W8513" t="s">
        <v>202</v>
      </c>
      <c r="X8513" t="s">
        <v>4186</v>
      </c>
      <c r="Y8513" t="s">
        <v>3013</v>
      </c>
      <c r="Z8513" t="s">
        <v>3014</v>
      </c>
      <c r="AC8513" t="str">
        <f>_xlfn.XLOOKUP(UNIVERSO[[#This Row],[Ruta DN]],'[1]CUOTA RUTA'!E:E,'[1]CUOTA RUTA'!G:G)</f>
        <v>Cargar</v>
      </c>
    </row>
    <row r="8514" spans="1:29" x14ac:dyDescent="0.25">
      <c r="A8514">
        <v>2720007411</v>
      </c>
      <c r="B8514">
        <v>7720007411</v>
      </c>
      <c r="C8514" t="s">
        <v>29</v>
      </c>
      <c r="D8514" t="s">
        <v>3685</v>
      </c>
      <c r="E8514" t="s">
        <v>16714</v>
      </c>
      <c r="F8514" t="s">
        <v>3058</v>
      </c>
      <c r="G8514" t="s">
        <v>3059</v>
      </c>
      <c r="H8514" t="s">
        <v>3060</v>
      </c>
      <c r="I8514" t="s">
        <v>3687</v>
      </c>
      <c r="J8514" t="s">
        <v>3688</v>
      </c>
      <c r="K8514" t="s">
        <v>37</v>
      </c>
      <c r="L8514" t="s">
        <v>38</v>
      </c>
      <c r="M8514" t="s">
        <v>16715</v>
      </c>
      <c r="N8514" t="s">
        <v>2997</v>
      </c>
      <c r="O8514" t="s">
        <v>3690</v>
      </c>
      <c r="P8514" t="s">
        <v>42</v>
      </c>
      <c r="Q8514" t="s">
        <v>3065</v>
      </c>
      <c r="R8514" t="s">
        <v>2984</v>
      </c>
      <c r="S8514" t="s">
        <v>2985</v>
      </c>
      <c r="T8514">
        <v>15.526173999533061</v>
      </c>
      <c r="U8514">
        <v>-89.331917222589254</v>
      </c>
      <c r="V8514" t="s">
        <v>3064</v>
      </c>
      <c r="W8514" t="s">
        <v>22</v>
      </c>
      <c r="X8514" t="s">
        <v>4181</v>
      </c>
      <c r="Y8514" t="s">
        <v>3066</v>
      </c>
      <c r="Z8514" t="s">
        <v>3067</v>
      </c>
      <c r="AA8514">
        <v>14</v>
      </c>
      <c r="AC8514" t="str">
        <f>_xlfn.XLOOKUP(UNIVERSO[[#This Row],[Ruta DN]],'[1]CUOTA RUTA'!E:E,'[1]CUOTA RUTA'!G:G)</f>
        <v>Cargar</v>
      </c>
    </row>
    <row r="8515" spans="1:29" x14ac:dyDescent="0.25">
      <c r="A8515">
        <v>2720007403</v>
      </c>
      <c r="B8515">
        <v>7720007403</v>
      </c>
      <c r="C8515" t="s">
        <v>29</v>
      </c>
      <c r="D8515" t="s">
        <v>3554</v>
      </c>
      <c r="E8515" t="s">
        <v>16716</v>
      </c>
      <c r="F8515" t="s">
        <v>3094</v>
      </c>
      <c r="G8515" t="s">
        <v>3095</v>
      </c>
      <c r="H8515" t="s">
        <v>3096</v>
      </c>
      <c r="I8515" t="s">
        <v>3556</v>
      </c>
      <c r="J8515" t="s">
        <v>3557</v>
      </c>
      <c r="K8515" t="s">
        <v>37</v>
      </c>
      <c r="L8515" t="s">
        <v>38</v>
      </c>
      <c r="M8515" t="s">
        <v>16717</v>
      </c>
      <c r="N8515" t="s">
        <v>3100</v>
      </c>
      <c r="O8515" t="s">
        <v>3101</v>
      </c>
      <c r="P8515" t="s">
        <v>42</v>
      </c>
      <c r="Q8515" t="s">
        <v>3102</v>
      </c>
      <c r="R8515" t="s">
        <v>44</v>
      </c>
      <c r="S8515" t="s">
        <v>45</v>
      </c>
      <c r="T8515">
        <v>14.799398</v>
      </c>
      <c r="U8515">
        <v>-89.534324999999995</v>
      </c>
      <c r="V8515" t="s">
        <v>3101</v>
      </c>
      <c r="W8515" t="s">
        <v>22</v>
      </c>
      <c r="X8515" t="s">
        <v>4186</v>
      </c>
      <c r="Y8515" t="s">
        <v>3103</v>
      </c>
      <c r="Z8515" t="s">
        <v>3104</v>
      </c>
      <c r="AC8515" t="str">
        <f>_xlfn.XLOOKUP(UNIVERSO[[#This Row],[Ruta DN]],'[1]CUOTA RUTA'!E:E,'[1]CUOTA RUTA'!G:G)</f>
        <v>Cargar</v>
      </c>
    </row>
    <row r="8516" spans="1:29" x14ac:dyDescent="0.25">
      <c r="A8516">
        <v>2720007401</v>
      </c>
      <c r="B8516">
        <v>7720007401</v>
      </c>
      <c r="C8516" t="s">
        <v>29</v>
      </c>
      <c r="D8516" t="s">
        <v>3015</v>
      </c>
      <c r="E8516" t="s">
        <v>16718</v>
      </c>
      <c r="F8516" t="s">
        <v>2991</v>
      </c>
      <c r="G8516" t="s">
        <v>2992</v>
      </c>
      <c r="H8516" t="s">
        <v>2993</v>
      </c>
      <c r="I8516" t="s">
        <v>3017</v>
      </c>
      <c r="J8516" t="s">
        <v>3018</v>
      </c>
      <c r="K8516" t="s">
        <v>1055</v>
      </c>
      <c r="L8516" t="s">
        <v>64</v>
      </c>
      <c r="M8516" t="s">
        <v>16719</v>
      </c>
      <c r="N8516" t="s">
        <v>2997</v>
      </c>
      <c r="O8516" t="s">
        <v>2998</v>
      </c>
      <c r="P8516" t="s">
        <v>42</v>
      </c>
      <c r="Q8516" t="s">
        <v>2999</v>
      </c>
      <c r="R8516" t="s">
        <v>2984</v>
      </c>
      <c r="S8516" t="s">
        <v>2985</v>
      </c>
      <c r="T8516">
        <v>15.688926</v>
      </c>
      <c r="U8516">
        <v>-88.612350000000006</v>
      </c>
      <c r="V8516" t="s">
        <v>2998</v>
      </c>
      <c r="W8516" t="s">
        <v>22</v>
      </c>
      <c r="X8516" t="s">
        <v>4186</v>
      </c>
      <c r="Y8516" t="s">
        <v>3000</v>
      </c>
      <c r="Z8516" t="s">
        <v>3001</v>
      </c>
      <c r="AC8516" t="str">
        <f>_xlfn.XLOOKUP(UNIVERSO[[#This Row],[Ruta DN]],'[1]CUOTA RUTA'!E:E,'[1]CUOTA RUTA'!G:G)</f>
        <v>Cargar</v>
      </c>
    </row>
    <row r="8517" spans="1:29" x14ac:dyDescent="0.25">
      <c r="A8517">
        <v>2720007382</v>
      </c>
      <c r="B8517">
        <v>7720007382</v>
      </c>
      <c r="C8517" t="s">
        <v>29</v>
      </c>
      <c r="D8517" t="s">
        <v>3531</v>
      </c>
      <c r="E8517" t="s">
        <v>16720</v>
      </c>
      <c r="F8517" t="s">
        <v>3094</v>
      </c>
      <c r="G8517" t="s">
        <v>3095</v>
      </c>
      <c r="H8517" t="s">
        <v>3096</v>
      </c>
      <c r="I8517" t="s">
        <v>3533</v>
      </c>
      <c r="J8517" t="s">
        <v>3534</v>
      </c>
      <c r="K8517" t="s">
        <v>1055</v>
      </c>
      <c r="L8517" t="s">
        <v>64</v>
      </c>
      <c r="M8517" t="s">
        <v>16721</v>
      </c>
      <c r="N8517" t="s">
        <v>3100</v>
      </c>
      <c r="O8517" t="s">
        <v>3101</v>
      </c>
      <c r="P8517" t="s">
        <v>42</v>
      </c>
      <c r="Q8517" t="s">
        <v>3102</v>
      </c>
      <c r="R8517" t="s">
        <v>44</v>
      </c>
      <c r="S8517" t="s">
        <v>45</v>
      </c>
      <c r="T8517">
        <v>14.799213910000001</v>
      </c>
      <c r="U8517">
        <v>-89.552416899999983</v>
      </c>
      <c r="V8517" t="s">
        <v>3101</v>
      </c>
      <c r="W8517" t="s">
        <v>22</v>
      </c>
      <c r="X8517" t="s">
        <v>4189</v>
      </c>
      <c r="Y8517" t="s">
        <v>3103</v>
      </c>
      <c r="Z8517" t="s">
        <v>3104</v>
      </c>
      <c r="AC8517" t="str">
        <f>_xlfn.XLOOKUP(UNIVERSO[[#This Row],[Ruta DN]],'[1]CUOTA RUTA'!E:E,'[1]CUOTA RUTA'!G:G)</f>
        <v>Cargar</v>
      </c>
    </row>
    <row r="8518" spans="1:29" x14ac:dyDescent="0.25">
      <c r="A8518">
        <v>2720007315</v>
      </c>
      <c r="B8518">
        <v>7720007315</v>
      </c>
      <c r="C8518" t="s">
        <v>29</v>
      </c>
      <c r="D8518" t="s">
        <v>3223</v>
      </c>
      <c r="E8518" t="s">
        <v>16722</v>
      </c>
      <c r="F8518" t="s">
        <v>2991</v>
      </c>
      <c r="G8518" t="s">
        <v>2992</v>
      </c>
      <c r="H8518" t="s">
        <v>2993</v>
      </c>
      <c r="I8518" t="s">
        <v>3225</v>
      </c>
      <c r="J8518" t="s">
        <v>3226</v>
      </c>
      <c r="K8518" t="s">
        <v>1055</v>
      </c>
      <c r="L8518" t="s">
        <v>64</v>
      </c>
      <c r="M8518" t="s">
        <v>16441</v>
      </c>
      <c r="N8518" t="s">
        <v>2997</v>
      </c>
      <c r="O8518" t="s">
        <v>2998</v>
      </c>
      <c r="P8518" t="s">
        <v>42</v>
      </c>
      <c r="Q8518" t="s">
        <v>2999</v>
      </c>
      <c r="R8518" t="s">
        <v>2984</v>
      </c>
      <c r="S8518" t="s">
        <v>2985</v>
      </c>
      <c r="T8518">
        <v>15.684893000000001</v>
      </c>
      <c r="U8518">
        <v>-88.600080000000005</v>
      </c>
      <c r="V8518" t="s">
        <v>2998</v>
      </c>
      <c r="W8518" t="s">
        <v>22</v>
      </c>
      <c r="X8518" t="s">
        <v>4186</v>
      </c>
      <c r="Y8518" t="s">
        <v>3000</v>
      </c>
      <c r="Z8518" t="s">
        <v>3001</v>
      </c>
      <c r="AC8518" t="str">
        <f>_xlfn.XLOOKUP(UNIVERSO[[#This Row],[Ruta DN]],'[1]CUOTA RUTA'!E:E,'[1]CUOTA RUTA'!G:G)</f>
        <v>Cargar</v>
      </c>
    </row>
    <row r="8519" spans="1:29" x14ac:dyDescent="0.25">
      <c r="A8519">
        <v>2720007279</v>
      </c>
      <c r="B8519">
        <v>7720007279</v>
      </c>
      <c r="C8519" t="s">
        <v>29</v>
      </c>
      <c r="D8519" t="s">
        <v>3111</v>
      </c>
      <c r="E8519" t="s">
        <v>16723</v>
      </c>
      <c r="F8519" t="s">
        <v>3037</v>
      </c>
      <c r="G8519" t="s">
        <v>3038</v>
      </c>
      <c r="H8519" t="s">
        <v>3039</v>
      </c>
      <c r="I8519" t="s">
        <v>3113</v>
      </c>
      <c r="J8519" t="s">
        <v>3114</v>
      </c>
      <c r="K8519" t="s">
        <v>37</v>
      </c>
      <c r="L8519" t="s">
        <v>38</v>
      </c>
      <c r="M8519" t="s">
        <v>16724</v>
      </c>
      <c r="N8519" t="s">
        <v>3043</v>
      </c>
      <c r="O8519" t="s">
        <v>16091</v>
      </c>
      <c r="P8519" t="s">
        <v>42</v>
      </c>
      <c r="Q8519" t="s">
        <v>3045</v>
      </c>
      <c r="R8519" t="s">
        <v>2984</v>
      </c>
      <c r="S8519" t="s">
        <v>2985</v>
      </c>
      <c r="T8519">
        <v>15.363772000000001</v>
      </c>
      <c r="U8519">
        <v>-90.480851000000001</v>
      </c>
      <c r="V8519" t="s">
        <v>3046</v>
      </c>
      <c r="W8519" t="s">
        <v>22</v>
      </c>
      <c r="X8519" t="s">
        <v>4186</v>
      </c>
      <c r="Y8519" t="s">
        <v>3047</v>
      </c>
      <c r="Z8519" t="s">
        <v>3048</v>
      </c>
      <c r="AC8519" t="str">
        <f>_xlfn.XLOOKUP(UNIVERSO[[#This Row],[Ruta DN]],'[1]CUOTA RUTA'!E:E,'[1]CUOTA RUTA'!G:G)</f>
        <v>Cargar</v>
      </c>
    </row>
    <row r="8520" spans="1:29" x14ac:dyDescent="0.25">
      <c r="A8520">
        <v>2720007270</v>
      </c>
      <c r="B8520">
        <v>7720007270</v>
      </c>
      <c r="C8520" t="s">
        <v>29</v>
      </c>
      <c r="D8520" t="s">
        <v>3194</v>
      </c>
      <c r="E8520" t="s">
        <v>16725</v>
      </c>
      <c r="F8520" t="s">
        <v>3153</v>
      </c>
      <c r="G8520" t="s">
        <v>3154</v>
      </c>
      <c r="H8520" t="s">
        <v>3155</v>
      </c>
      <c r="I8520" t="s">
        <v>3196</v>
      </c>
      <c r="J8520" t="s">
        <v>3197</v>
      </c>
      <c r="K8520" t="s">
        <v>54</v>
      </c>
      <c r="L8520" t="s">
        <v>38</v>
      </c>
      <c r="M8520" t="s">
        <v>16726</v>
      </c>
      <c r="N8520" t="s">
        <v>3043</v>
      </c>
      <c r="O8520" t="s">
        <v>3159</v>
      </c>
      <c r="P8520" t="s">
        <v>42</v>
      </c>
      <c r="Q8520" t="s">
        <v>3160</v>
      </c>
      <c r="R8520" t="s">
        <v>2984</v>
      </c>
      <c r="S8520" t="s">
        <v>2985</v>
      </c>
      <c r="T8520">
        <v>15.80280333333334</v>
      </c>
      <c r="U8520">
        <v>-89.867414999999994</v>
      </c>
      <c r="V8520" t="s">
        <v>3161</v>
      </c>
      <c r="W8520" t="s">
        <v>22</v>
      </c>
      <c r="X8520" t="s">
        <v>4181</v>
      </c>
      <c r="Y8520" t="s">
        <v>3162</v>
      </c>
      <c r="Z8520" t="s">
        <v>3163</v>
      </c>
      <c r="AC8520" t="str">
        <f>_xlfn.XLOOKUP(UNIVERSO[[#This Row],[Ruta DN]],'[1]CUOTA RUTA'!E:E,'[1]CUOTA RUTA'!G:G)</f>
        <v>Cargar</v>
      </c>
    </row>
    <row r="8521" spans="1:29" x14ac:dyDescent="0.25">
      <c r="A8521">
        <v>2720007206</v>
      </c>
      <c r="B8521">
        <v>7720007206</v>
      </c>
      <c r="C8521" t="s">
        <v>29</v>
      </c>
      <c r="D8521" t="s">
        <v>3377</v>
      </c>
      <c r="E8521" t="s">
        <v>16727</v>
      </c>
      <c r="F8521" t="s">
        <v>2975</v>
      </c>
      <c r="G8521" t="s">
        <v>2976</v>
      </c>
      <c r="H8521" t="s">
        <v>2977</v>
      </c>
      <c r="I8521" t="s">
        <v>3379</v>
      </c>
      <c r="J8521" t="s">
        <v>3380</v>
      </c>
      <c r="K8521" t="s">
        <v>37</v>
      </c>
      <c r="L8521" t="s">
        <v>38</v>
      </c>
      <c r="M8521" t="s">
        <v>16728</v>
      </c>
      <c r="N8521" t="s">
        <v>2981</v>
      </c>
      <c r="O8521" t="s">
        <v>3085</v>
      </c>
      <c r="P8521" t="s">
        <v>42</v>
      </c>
      <c r="Q8521" t="s">
        <v>3121</v>
      </c>
      <c r="R8521" t="s">
        <v>2984</v>
      </c>
      <c r="S8521" t="s">
        <v>2985</v>
      </c>
      <c r="T8521">
        <v>16.9165621</v>
      </c>
      <c r="U8521">
        <v>-89.940229599999995</v>
      </c>
      <c r="V8521" t="s">
        <v>2986</v>
      </c>
      <c r="W8521" t="s">
        <v>22</v>
      </c>
      <c r="X8521" t="s">
        <v>4181</v>
      </c>
      <c r="Y8521" t="s">
        <v>2987</v>
      </c>
      <c r="Z8521" t="s">
        <v>2988</v>
      </c>
      <c r="AC8521" t="str">
        <f>_xlfn.XLOOKUP(UNIVERSO[[#This Row],[Ruta DN]],'[1]CUOTA RUTA'!E:E,'[1]CUOTA RUTA'!G:G)</f>
        <v>Cargar</v>
      </c>
    </row>
    <row r="8522" spans="1:29" x14ac:dyDescent="0.25">
      <c r="A8522">
        <v>2720007192</v>
      </c>
      <c r="B8522">
        <v>7720007192</v>
      </c>
      <c r="C8522" t="s">
        <v>29</v>
      </c>
      <c r="D8522" t="s">
        <v>3236</v>
      </c>
      <c r="E8522" t="s">
        <v>16729</v>
      </c>
      <c r="F8522" t="s">
        <v>2991</v>
      </c>
      <c r="G8522" t="s">
        <v>2992</v>
      </c>
      <c r="H8522" t="s">
        <v>2993</v>
      </c>
      <c r="I8522" t="s">
        <v>3238</v>
      </c>
      <c r="J8522" t="s">
        <v>3239</v>
      </c>
      <c r="K8522" t="s">
        <v>1055</v>
      </c>
      <c r="L8522" t="s">
        <v>64</v>
      </c>
      <c r="M8522" t="s">
        <v>16730</v>
      </c>
      <c r="N8522" t="s">
        <v>2997</v>
      </c>
      <c r="O8522" t="s">
        <v>2998</v>
      </c>
      <c r="P8522" t="s">
        <v>42</v>
      </c>
      <c r="Q8522" t="s">
        <v>2999</v>
      </c>
      <c r="R8522" t="s">
        <v>2984</v>
      </c>
      <c r="S8522" t="s">
        <v>2985</v>
      </c>
      <c r="T8522">
        <v>15.700664</v>
      </c>
      <c r="U8522">
        <v>-88.585881000000001</v>
      </c>
      <c r="V8522" t="s">
        <v>2998</v>
      </c>
      <c r="W8522" t="s">
        <v>22</v>
      </c>
      <c r="X8522" t="s">
        <v>4186</v>
      </c>
      <c r="Y8522" t="s">
        <v>3000</v>
      </c>
      <c r="Z8522" t="s">
        <v>3001</v>
      </c>
      <c r="AC8522" t="str">
        <f>_xlfn.XLOOKUP(UNIVERSO[[#This Row],[Ruta DN]],'[1]CUOTA RUTA'!E:E,'[1]CUOTA RUTA'!G:G)</f>
        <v>Cargar</v>
      </c>
    </row>
    <row r="8523" spans="1:29" x14ac:dyDescent="0.25">
      <c r="A8523">
        <v>2720007146</v>
      </c>
      <c r="B8523">
        <v>7720007146</v>
      </c>
      <c r="C8523" t="s">
        <v>29</v>
      </c>
      <c r="D8523" t="s">
        <v>3194</v>
      </c>
      <c r="E8523" t="s">
        <v>16731</v>
      </c>
      <c r="F8523" t="s">
        <v>3153</v>
      </c>
      <c r="G8523" t="s">
        <v>3154</v>
      </c>
      <c r="H8523" t="s">
        <v>3155</v>
      </c>
      <c r="I8523" t="s">
        <v>3196</v>
      </c>
      <c r="J8523" t="s">
        <v>3197</v>
      </c>
      <c r="K8523" t="s">
        <v>54</v>
      </c>
      <c r="L8523" t="s">
        <v>38</v>
      </c>
      <c r="M8523" t="s">
        <v>16732</v>
      </c>
      <c r="N8523" t="s">
        <v>3043</v>
      </c>
      <c r="O8523" t="s">
        <v>3159</v>
      </c>
      <c r="P8523" t="s">
        <v>42</v>
      </c>
      <c r="Q8523" t="s">
        <v>3160</v>
      </c>
      <c r="R8523" t="s">
        <v>2984</v>
      </c>
      <c r="S8523" t="s">
        <v>2985</v>
      </c>
      <c r="T8523">
        <v>15.801793999999999</v>
      </c>
      <c r="U8523">
        <v>-89.865172999999999</v>
      </c>
      <c r="V8523" t="s">
        <v>3161</v>
      </c>
      <c r="W8523" t="s">
        <v>22</v>
      </c>
      <c r="X8523" t="s">
        <v>4181</v>
      </c>
      <c r="Y8523" t="s">
        <v>3162</v>
      </c>
      <c r="Z8523" t="s">
        <v>3163</v>
      </c>
      <c r="AC8523" t="str">
        <f>_xlfn.XLOOKUP(UNIVERSO[[#This Row],[Ruta DN]],'[1]CUOTA RUTA'!E:E,'[1]CUOTA RUTA'!G:G)</f>
        <v>Cargar</v>
      </c>
    </row>
    <row r="8524" spans="1:29" x14ac:dyDescent="0.25">
      <c r="A8524">
        <v>2720007077</v>
      </c>
      <c r="B8524">
        <v>7720007077</v>
      </c>
      <c r="C8524" t="s">
        <v>29</v>
      </c>
      <c r="D8524" t="s">
        <v>3266</v>
      </c>
      <c r="E8524" t="s">
        <v>16733</v>
      </c>
      <c r="F8524" t="s">
        <v>3128</v>
      </c>
      <c r="G8524" t="s">
        <v>3129</v>
      </c>
      <c r="H8524" t="s">
        <v>3130</v>
      </c>
      <c r="I8524" t="s">
        <v>3268</v>
      </c>
      <c r="J8524" t="s">
        <v>3269</v>
      </c>
      <c r="K8524" t="s">
        <v>37</v>
      </c>
      <c r="L8524" t="s">
        <v>64</v>
      </c>
      <c r="M8524" t="s">
        <v>16734</v>
      </c>
      <c r="N8524" t="s">
        <v>2981</v>
      </c>
      <c r="O8524" t="s">
        <v>3134</v>
      </c>
      <c r="P8524" t="s">
        <v>42</v>
      </c>
      <c r="Q8524" t="s">
        <v>3135</v>
      </c>
      <c r="R8524" t="s">
        <v>2984</v>
      </c>
      <c r="S8524" t="s">
        <v>2985</v>
      </c>
      <c r="T8524">
        <v>16.3282019</v>
      </c>
      <c r="U8524">
        <v>-89.427797400000003</v>
      </c>
      <c r="V8524" t="s">
        <v>3134</v>
      </c>
      <c r="W8524" t="s">
        <v>22</v>
      </c>
      <c r="X8524" t="s">
        <v>4181</v>
      </c>
      <c r="Y8524" t="s">
        <v>3136</v>
      </c>
      <c r="Z8524" t="s">
        <v>3137</v>
      </c>
      <c r="AC8524" t="str">
        <f>_xlfn.XLOOKUP(UNIVERSO[[#This Row],[Ruta DN]],'[1]CUOTA RUTA'!E:E,'[1]CUOTA RUTA'!G:G)</f>
        <v>Cargar</v>
      </c>
    </row>
    <row r="8525" spans="1:29" x14ac:dyDescent="0.25">
      <c r="A8525">
        <v>2720007067</v>
      </c>
      <c r="B8525">
        <v>7720007067</v>
      </c>
      <c r="C8525" t="s">
        <v>29</v>
      </c>
      <c r="D8525" t="s">
        <v>3377</v>
      </c>
      <c r="E8525" t="s">
        <v>16735</v>
      </c>
      <c r="F8525" t="s">
        <v>2975</v>
      </c>
      <c r="G8525" t="s">
        <v>2976</v>
      </c>
      <c r="H8525" t="s">
        <v>2977</v>
      </c>
      <c r="I8525" t="s">
        <v>3379</v>
      </c>
      <c r="J8525" t="s">
        <v>3380</v>
      </c>
      <c r="K8525" t="s">
        <v>1055</v>
      </c>
      <c r="L8525" t="s">
        <v>64</v>
      </c>
      <c r="M8525" t="s">
        <v>16736</v>
      </c>
      <c r="N8525" t="s">
        <v>2981</v>
      </c>
      <c r="O8525" t="s">
        <v>16098</v>
      </c>
      <c r="P8525" t="s">
        <v>42</v>
      </c>
      <c r="Q8525" t="s">
        <v>3121</v>
      </c>
      <c r="R8525" t="s">
        <v>2984</v>
      </c>
      <c r="S8525" t="s">
        <v>2985</v>
      </c>
      <c r="T8525">
        <v>16.807199700000002</v>
      </c>
      <c r="U8525">
        <v>-89.826756110000005</v>
      </c>
      <c r="V8525" t="s">
        <v>2986</v>
      </c>
      <c r="W8525" t="s">
        <v>202</v>
      </c>
      <c r="X8525" t="s">
        <v>4189</v>
      </c>
      <c r="Y8525" t="s">
        <v>2987</v>
      </c>
      <c r="Z8525" t="s">
        <v>2988</v>
      </c>
      <c r="AC8525" t="str">
        <f>_xlfn.XLOOKUP(UNIVERSO[[#This Row],[Ruta DN]],'[1]CUOTA RUTA'!E:E,'[1]CUOTA RUTA'!G:G)</f>
        <v>Cargar</v>
      </c>
    </row>
    <row r="8526" spans="1:29" x14ac:dyDescent="0.25">
      <c r="A8526">
        <v>2720007059</v>
      </c>
      <c r="B8526">
        <v>7720007059</v>
      </c>
      <c r="C8526" t="s">
        <v>29</v>
      </c>
      <c r="D8526" t="s">
        <v>3194</v>
      </c>
      <c r="E8526" t="s">
        <v>16737</v>
      </c>
      <c r="F8526" t="s">
        <v>3153</v>
      </c>
      <c r="G8526" t="s">
        <v>3154</v>
      </c>
      <c r="H8526" t="s">
        <v>3155</v>
      </c>
      <c r="I8526" t="s">
        <v>3196</v>
      </c>
      <c r="J8526" t="s">
        <v>3197</v>
      </c>
      <c r="K8526" t="s">
        <v>54</v>
      </c>
      <c r="L8526" t="s">
        <v>38</v>
      </c>
      <c r="M8526" t="s">
        <v>16738</v>
      </c>
      <c r="N8526" t="s">
        <v>3043</v>
      </c>
      <c r="O8526" t="s">
        <v>3159</v>
      </c>
      <c r="P8526" t="s">
        <v>42</v>
      </c>
      <c r="Q8526" t="s">
        <v>3160</v>
      </c>
      <c r="R8526" t="s">
        <v>2984</v>
      </c>
      <c r="S8526" t="s">
        <v>2985</v>
      </c>
      <c r="T8526">
        <v>15.80256</v>
      </c>
      <c r="U8526">
        <v>-89.865468333333325</v>
      </c>
      <c r="V8526" t="s">
        <v>3161</v>
      </c>
      <c r="W8526" t="s">
        <v>22</v>
      </c>
      <c r="X8526" t="s">
        <v>4181</v>
      </c>
      <c r="Y8526" t="s">
        <v>3162</v>
      </c>
      <c r="Z8526" t="s">
        <v>3163</v>
      </c>
      <c r="AA8526">
        <v>13</v>
      </c>
      <c r="AC8526" t="str">
        <f>_xlfn.XLOOKUP(UNIVERSO[[#This Row],[Ruta DN]],'[1]CUOTA RUTA'!E:E,'[1]CUOTA RUTA'!G:G)</f>
        <v>Cargar</v>
      </c>
    </row>
    <row r="8527" spans="1:29" x14ac:dyDescent="0.25">
      <c r="A8527">
        <v>2720007052</v>
      </c>
      <c r="B8527">
        <v>7720007052</v>
      </c>
      <c r="C8527" t="s">
        <v>29</v>
      </c>
      <c r="D8527" t="s">
        <v>3116</v>
      </c>
      <c r="E8527" t="s">
        <v>16739</v>
      </c>
      <c r="F8527" t="s">
        <v>2975</v>
      </c>
      <c r="G8527" t="s">
        <v>2976</v>
      </c>
      <c r="H8527" t="s">
        <v>2977</v>
      </c>
      <c r="I8527" t="s">
        <v>3118</v>
      </c>
      <c r="J8527" t="s">
        <v>3119</v>
      </c>
      <c r="K8527" t="s">
        <v>1055</v>
      </c>
      <c r="L8527" t="s">
        <v>64</v>
      </c>
      <c r="M8527" t="s">
        <v>16740</v>
      </c>
      <c r="N8527" t="s">
        <v>2981</v>
      </c>
      <c r="O8527" t="s">
        <v>16098</v>
      </c>
      <c r="P8527" t="s">
        <v>42</v>
      </c>
      <c r="Q8527" t="s">
        <v>3121</v>
      </c>
      <c r="R8527" t="s">
        <v>2984</v>
      </c>
      <c r="S8527" t="s">
        <v>2985</v>
      </c>
      <c r="T8527">
        <v>16.809640999999999</v>
      </c>
      <c r="U8527">
        <v>-89.822227999999996</v>
      </c>
      <c r="V8527" t="s">
        <v>2986</v>
      </c>
      <c r="W8527" t="s">
        <v>202</v>
      </c>
      <c r="X8527" t="s">
        <v>4189</v>
      </c>
      <c r="Y8527" t="s">
        <v>2987</v>
      </c>
      <c r="Z8527" t="s">
        <v>2988</v>
      </c>
      <c r="AC8527" t="str">
        <f>_xlfn.XLOOKUP(UNIVERSO[[#This Row],[Ruta DN]],'[1]CUOTA RUTA'!E:E,'[1]CUOTA RUTA'!G:G)</f>
        <v>Cargar</v>
      </c>
    </row>
    <row r="8528" spans="1:29" x14ac:dyDescent="0.25">
      <c r="A8528">
        <v>2720007034</v>
      </c>
      <c r="B8528">
        <v>7720007034</v>
      </c>
      <c r="C8528" t="s">
        <v>29</v>
      </c>
      <c r="D8528" t="s">
        <v>3575</v>
      </c>
      <c r="E8528" t="s">
        <v>16741</v>
      </c>
      <c r="F8528" t="s">
        <v>3037</v>
      </c>
      <c r="G8528" t="s">
        <v>3038</v>
      </c>
      <c r="H8528" t="s">
        <v>3039</v>
      </c>
      <c r="I8528" t="s">
        <v>3577</v>
      </c>
      <c r="J8528" t="s">
        <v>3578</v>
      </c>
      <c r="K8528" t="s">
        <v>1055</v>
      </c>
      <c r="L8528" t="s">
        <v>38</v>
      </c>
      <c r="M8528" t="s">
        <v>16742</v>
      </c>
      <c r="N8528" t="s">
        <v>3043</v>
      </c>
      <c r="O8528" t="s">
        <v>3046</v>
      </c>
      <c r="P8528" t="s">
        <v>42</v>
      </c>
      <c r="Q8528" t="s">
        <v>3045</v>
      </c>
      <c r="R8528" t="s">
        <v>2984</v>
      </c>
      <c r="S8528" t="s">
        <v>2985</v>
      </c>
      <c r="T8528">
        <v>15.365602000000001</v>
      </c>
      <c r="U8528">
        <v>-90.479527000000004</v>
      </c>
      <c r="V8528" t="s">
        <v>3046</v>
      </c>
      <c r="W8528" t="s">
        <v>22</v>
      </c>
      <c r="X8528" t="s">
        <v>4189</v>
      </c>
      <c r="Y8528" t="s">
        <v>3047</v>
      </c>
      <c r="Z8528" t="s">
        <v>3048</v>
      </c>
      <c r="AC8528" t="str">
        <f>_xlfn.XLOOKUP(UNIVERSO[[#This Row],[Ruta DN]],'[1]CUOTA RUTA'!E:E,'[1]CUOTA RUTA'!G:G)</f>
        <v>Cargar</v>
      </c>
    </row>
    <row r="8529" spans="1:29" x14ac:dyDescent="0.25">
      <c r="A8529">
        <v>2720007033</v>
      </c>
      <c r="B8529">
        <v>7720007033</v>
      </c>
      <c r="C8529" t="s">
        <v>29</v>
      </c>
      <c r="D8529" t="s">
        <v>3639</v>
      </c>
      <c r="E8529" t="s">
        <v>16743</v>
      </c>
      <c r="F8529" t="s">
        <v>3153</v>
      </c>
      <c r="G8529" t="s">
        <v>3154</v>
      </c>
      <c r="H8529" t="s">
        <v>3155</v>
      </c>
      <c r="I8529" t="s">
        <v>3641</v>
      </c>
      <c r="J8529" t="s">
        <v>3642</v>
      </c>
      <c r="K8529" t="s">
        <v>37</v>
      </c>
      <c r="L8529" t="s">
        <v>64</v>
      </c>
      <c r="M8529" t="s">
        <v>16744</v>
      </c>
      <c r="N8529" t="s">
        <v>3043</v>
      </c>
      <c r="O8529" t="s">
        <v>3161</v>
      </c>
      <c r="P8529" t="s">
        <v>42</v>
      </c>
      <c r="Q8529" t="s">
        <v>3160</v>
      </c>
      <c r="R8529" t="s">
        <v>2984</v>
      </c>
      <c r="S8529" t="s">
        <v>2985</v>
      </c>
      <c r="T8529">
        <v>15.867100000000001</v>
      </c>
      <c r="U8529">
        <v>-90.040573330000001</v>
      </c>
      <c r="V8529" t="s">
        <v>3161</v>
      </c>
      <c r="W8529" t="s">
        <v>202</v>
      </c>
      <c r="X8529" t="s">
        <v>4186</v>
      </c>
      <c r="Y8529" t="s">
        <v>3162</v>
      </c>
      <c r="Z8529" t="s">
        <v>3163</v>
      </c>
      <c r="AC8529" t="str">
        <f>_xlfn.XLOOKUP(UNIVERSO[[#This Row],[Ruta DN]],'[1]CUOTA RUTA'!E:E,'[1]CUOTA RUTA'!G:G)</f>
        <v>Cargar</v>
      </c>
    </row>
    <row r="8530" spans="1:29" x14ac:dyDescent="0.25">
      <c r="A8530">
        <v>2720006964</v>
      </c>
      <c r="B8530">
        <v>7720006964</v>
      </c>
      <c r="C8530" t="s">
        <v>29</v>
      </c>
      <c r="D8530" t="s">
        <v>2989</v>
      </c>
      <c r="E8530" t="s">
        <v>16745</v>
      </c>
      <c r="F8530" t="s">
        <v>2991</v>
      </c>
      <c r="G8530" t="s">
        <v>2992</v>
      </c>
      <c r="H8530" t="s">
        <v>2993</v>
      </c>
      <c r="I8530" t="s">
        <v>2994</v>
      </c>
      <c r="J8530" t="s">
        <v>2995</v>
      </c>
      <c r="K8530" t="s">
        <v>37</v>
      </c>
      <c r="L8530" t="s">
        <v>38</v>
      </c>
      <c r="M8530" t="s">
        <v>16746</v>
      </c>
      <c r="N8530" t="s">
        <v>2997</v>
      </c>
      <c r="O8530" t="s">
        <v>2998</v>
      </c>
      <c r="P8530" t="s">
        <v>42</v>
      </c>
      <c r="Q8530" t="s">
        <v>2999</v>
      </c>
      <c r="R8530" t="s">
        <v>2984</v>
      </c>
      <c r="S8530" t="s">
        <v>2985</v>
      </c>
      <c r="T8530">
        <v>15.72370926</v>
      </c>
      <c r="U8530">
        <v>-88.602721149999994</v>
      </c>
      <c r="V8530" t="s">
        <v>2998</v>
      </c>
      <c r="W8530" t="s">
        <v>22</v>
      </c>
      <c r="X8530" t="s">
        <v>4186</v>
      </c>
      <c r="Y8530" t="s">
        <v>3000</v>
      </c>
      <c r="Z8530" t="s">
        <v>3001</v>
      </c>
      <c r="AC8530" t="str">
        <f>_xlfn.XLOOKUP(UNIVERSO[[#This Row],[Ruta DN]],'[1]CUOTA RUTA'!E:E,'[1]CUOTA RUTA'!G:G)</f>
        <v>Cargar</v>
      </c>
    </row>
    <row r="8531" spans="1:29" x14ac:dyDescent="0.25">
      <c r="A8531">
        <v>2720006862</v>
      </c>
      <c r="B8531">
        <v>7720006862</v>
      </c>
      <c r="C8531" t="s">
        <v>29</v>
      </c>
      <c r="D8531" t="s">
        <v>3223</v>
      </c>
      <c r="E8531" t="s">
        <v>16747</v>
      </c>
      <c r="F8531" t="s">
        <v>2991</v>
      </c>
      <c r="G8531" t="s">
        <v>2992</v>
      </c>
      <c r="H8531" t="s">
        <v>2993</v>
      </c>
      <c r="I8531" t="s">
        <v>3225</v>
      </c>
      <c r="J8531" t="s">
        <v>3226</v>
      </c>
      <c r="K8531" t="s">
        <v>1055</v>
      </c>
      <c r="L8531" t="s">
        <v>64</v>
      </c>
      <c r="M8531" t="s">
        <v>16748</v>
      </c>
      <c r="N8531" t="s">
        <v>2997</v>
      </c>
      <c r="O8531" t="s">
        <v>2998</v>
      </c>
      <c r="P8531" t="s">
        <v>42</v>
      </c>
      <c r="Q8531" t="s">
        <v>2999</v>
      </c>
      <c r="R8531" t="s">
        <v>2984</v>
      </c>
      <c r="S8531" t="s">
        <v>2985</v>
      </c>
      <c r="T8531">
        <v>15.686333233333331</v>
      </c>
      <c r="U8531">
        <v>-88.607858716666669</v>
      </c>
      <c r="V8531" t="s">
        <v>2998</v>
      </c>
      <c r="W8531" t="s">
        <v>22</v>
      </c>
      <c r="X8531" t="s">
        <v>4186</v>
      </c>
      <c r="Y8531" t="s">
        <v>3000</v>
      </c>
      <c r="Z8531" t="s">
        <v>3001</v>
      </c>
      <c r="AC8531" t="str">
        <f>_xlfn.XLOOKUP(UNIVERSO[[#This Row],[Ruta DN]],'[1]CUOTA RUTA'!E:E,'[1]CUOTA RUTA'!G:G)</f>
        <v>Cargar</v>
      </c>
    </row>
    <row r="8532" spans="1:29" x14ac:dyDescent="0.25">
      <c r="A8532">
        <v>2720006830</v>
      </c>
      <c r="B8532">
        <v>7720006830</v>
      </c>
      <c r="C8532" t="s">
        <v>29</v>
      </c>
      <c r="D8532" t="s">
        <v>3092</v>
      </c>
      <c r="E8532" t="s">
        <v>16749</v>
      </c>
      <c r="F8532" t="s">
        <v>3094</v>
      </c>
      <c r="G8532" t="s">
        <v>3095</v>
      </c>
      <c r="H8532" t="s">
        <v>3096</v>
      </c>
      <c r="I8532" t="s">
        <v>3097</v>
      </c>
      <c r="J8532" t="s">
        <v>3098</v>
      </c>
      <c r="K8532" t="s">
        <v>54</v>
      </c>
      <c r="L8532" t="s">
        <v>38</v>
      </c>
      <c r="M8532" t="s">
        <v>16750</v>
      </c>
      <c r="N8532" t="s">
        <v>3100</v>
      </c>
      <c r="O8532" t="s">
        <v>3101</v>
      </c>
      <c r="P8532" t="s">
        <v>42</v>
      </c>
      <c r="Q8532" t="s">
        <v>3102</v>
      </c>
      <c r="R8532" t="s">
        <v>44</v>
      </c>
      <c r="S8532" t="s">
        <v>45</v>
      </c>
      <c r="T8532">
        <v>14.7896635</v>
      </c>
      <c r="U8532">
        <v>-89.546549900000002</v>
      </c>
      <c r="V8532" t="s">
        <v>3101</v>
      </c>
      <c r="W8532" t="s">
        <v>22</v>
      </c>
      <c r="X8532" t="s">
        <v>4181</v>
      </c>
      <c r="Y8532" t="s">
        <v>3103</v>
      </c>
      <c r="Z8532" t="s">
        <v>3104</v>
      </c>
      <c r="AA8532">
        <v>11</v>
      </c>
      <c r="AC8532" t="str">
        <f>_xlfn.XLOOKUP(UNIVERSO[[#This Row],[Ruta DN]],'[1]CUOTA RUTA'!E:E,'[1]CUOTA RUTA'!G:G)</f>
        <v>Cargar</v>
      </c>
    </row>
    <row r="8533" spans="1:29" x14ac:dyDescent="0.25">
      <c r="A8533">
        <v>2720006826</v>
      </c>
      <c r="B8533">
        <v>7720006826</v>
      </c>
      <c r="C8533" t="s">
        <v>29</v>
      </c>
      <c r="D8533" t="s">
        <v>3676</v>
      </c>
      <c r="E8533" t="s">
        <v>16751</v>
      </c>
      <c r="F8533" t="s">
        <v>3058</v>
      </c>
      <c r="G8533" t="s">
        <v>3059</v>
      </c>
      <c r="H8533" t="s">
        <v>3060</v>
      </c>
      <c r="I8533" t="s">
        <v>3678</v>
      </c>
      <c r="J8533" t="s">
        <v>3679</v>
      </c>
      <c r="K8533" t="s">
        <v>37</v>
      </c>
      <c r="L8533" t="s">
        <v>38</v>
      </c>
      <c r="M8533" t="s">
        <v>16752</v>
      </c>
      <c r="N8533" t="s">
        <v>2997</v>
      </c>
      <c r="O8533" t="s">
        <v>3690</v>
      </c>
      <c r="P8533" t="s">
        <v>42</v>
      </c>
      <c r="Q8533" t="s">
        <v>3065</v>
      </c>
      <c r="R8533" t="s">
        <v>2984</v>
      </c>
      <c r="S8533" t="s">
        <v>2985</v>
      </c>
      <c r="T8533">
        <v>15.533092</v>
      </c>
      <c r="U8533">
        <v>-89.329162999999994</v>
      </c>
      <c r="V8533" t="s">
        <v>3064</v>
      </c>
      <c r="W8533" t="s">
        <v>22</v>
      </c>
      <c r="X8533" t="s">
        <v>4186</v>
      </c>
      <c r="Y8533" t="s">
        <v>3066</v>
      </c>
      <c r="Z8533" t="s">
        <v>3067</v>
      </c>
      <c r="AC8533" t="str">
        <f>_xlfn.XLOOKUP(UNIVERSO[[#This Row],[Ruta DN]],'[1]CUOTA RUTA'!E:E,'[1]CUOTA RUTA'!G:G)</f>
        <v>Cargar</v>
      </c>
    </row>
    <row r="8534" spans="1:29" x14ac:dyDescent="0.25">
      <c r="A8534">
        <v>2720006822</v>
      </c>
      <c r="B8534">
        <v>7720006822</v>
      </c>
      <c r="C8534" t="s">
        <v>29</v>
      </c>
      <c r="D8534" t="s">
        <v>3554</v>
      </c>
      <c r="E8534" t="s">
        <v>16753</v>
      </c>
      <c r="F8534" t="s">
        <v>3094</v>
      </c>
      <c r="G8534" t="s">
        <v>3095</v>
      </c>
      <c r="H8534" t="s">
        <v>3096</v>
      </c>
      <c r="I8534" t="s">
        <v>3556</v>
      </c>
      <c r="J8534" t="s">
        <v>3557</v>
      </c>
      <c r="K8534" t="s">
        <v>54</v>
      </c>
      <c r="L8534" t="s">
        <v>38</v>
      </c>
      <c r="M8534" t="s">
        <v>16754</v>
      </c>
      <c r="N8534" t="s">
        <v>3100</v>
      </c>
      <c r="O8534" t="s">
        <v>3101</v>
      </c>
      <c r="P8534" t="s">
        <v>42</v>
      </c>
      <c r="Q8534" t="s">
        <v>3102</v>
      </c>
      <c r="R8534" t="s">
        <v>44</v>
      </c>
      <c r="S8534" t="s">
        <v>45</v>
      </c>
      <c r="T8534">
        <v>14.7857</v>
      </c>
      <c r="U8534">
        <v>-89.550060000000002</v>
      </c>
      <c r="V8534" t="s">
        <v>3101</v>
      </c>
      <c r="W8534" t="s">
        <v>22</v>
      </c>
      <c r="X8534" t="s">
        <v>4181</v>
      </c>
      <c r="Y8534" t="s">
        <v>3103</v>
      </c>
      <c r="Z8534" t="s">
        <v>3104</v>
      </c>
      <c r="AC8534" t="str">
        <f>_xlfn.XLOOKUP(UNIVERSO[[#This Row],[Ruta DN]],'[1]CUOTA RUTA'!E:E,'[1]CUOTA RUTA'!G:G)</f>
        <v>Cargar</v>
      </c>
    </row>
    <row r="8535" spans="1:29" x14ac:dyDescent="0.25">
      <c r="A8535">
        <v>2720006787</v>
      </c>
      <c r="B8535">
        <v>7720006787</v>
      </c>
      <c r="C8535" t="s">
        <v>29</v>
      </c>
      <c r="D8535" t="s">
        <v>3086</v>
      </c>
      <c r="E8535" t="s">
        <v>16755</v>
      </c>
      <c r="F8535" t="s">
        <v>3037</v>
      </c>
      <c r="G8535" t="s">
        <v>3038</v>
      </c>
      <c r="H8535" t="s">
        <v>3039</v>
      </c>
      <c r="I8535" t="s">
        <v>3088</v>
      </c>
      <c r="J8535" t="s">
        <v>3089</v>
      </c>
      <c r="K8535" t="s">
        <v>54</v>
      </c>
      <c r="L8535" t="s">
        <v>38</v>
      </c>
      <c r="M8535" t="s">
        <v>16756</v>
      </c>
      <c r="N8535" t="s">
        <v>3043</v>
      </c>
      <c r="O8535" t="s">
        <v>3638</v>
      </c>
      <c r="P8535" t="s">
        <v>42</v>
      </c>
      <c r="Q8535" t="s">
        <v>3091</v>
      </c>
      <c r="R8535" t="s">
        <v>2984</v>
      </c>
      <c r="S8535" t="s">
        <v>2985</v>
      </c>
      <c r="T8535">
        <v>15.318565</v>
      </c>
      <c r="U8535">
        <v>-90.347348999999994</v>
      </c>
      <c r="V8535" t="s">
        <v>3046</v>
      </c>
      <c r="W8535" t="s">
        <v>22</v>
      </c>
      <c r="X8535" t="s">
        <v>4186</v>
      </c>
      <c r="Y8535" t="s">
        <v>3047</v>
      </c>
      <c r="Z8535" t="s">
        <v>3048</v>
      </c>
      <c r="AC8535" t="str">
        <f>_xlfn.XLOOKUP(UNIVERSO[[#This Row],[Ruta DN]],'[1]CUOTA RUTA'!E:E,'[1]CUOTA RUTA'!G:G)</f>
        <v>Cargar</v>
      </c>
    </row>
    <row r="8536" spans="1:29" x14ac:dyDescent="0.25">
      <c r="A8536">
        <v>2720006647</v>
      </c>
      <c r="B8536">
        <v>7720006647</v>
      </c>
      <c r="C8536" t="s">
        <v>29</v>
      </c>
      <c r="D8536" t="s">
        <v>3565</v>
      </c>
      <c r="E8536" t="s">
        <v>16757</v>
      </c>
      <c r="F8536" t="s">
        <v>3004</v>
      </c>
      <c r="G8536" t="s">
        <v>3005</v>
      </c>
      <c r="H8536" t="s">
        <v>3006</v>
      </c>
      <c r="I8536" t="s">
        <v>3567</v>
      </c>
      <c r="J8536" t="s">
        <v>3568</v>
      </c>
      <c r="K8536" t="s">
        <v>37</v>
      </c>
      <c r="L8536" t="s">
        <v>64</v>
      </c>
      <c r="M8536" t="s">
        <v>16758</v>
      </c>
      <c r="N8536" t="s">
        <v>3010</v>
      </c>
      <c r="O8536" t="s">
        <v>16182</v>
      </c>
      <c r="P8536" t="s">
        <v>42</v>
      </c>
      <c r="Q8536" t="s">
        <v>3110</v>
      </c>
      <c r="R8536" t="s">
        <v>44</v>
      </c>
      <c r="S8536" t="s">
        <v>45</v>
      </c>
      <c r="T8536">
        <v>15.112026309999999</v>
      </c>
      <c r="U8536">
        <v>-89.357528820000013</v>
      </c>
      <c r="V8536" t="s">
        <v>3011</v>
      </c>
      <c r="W8536" t="s">
        <v>202</v>
      </c>
      <c r="X8536" t="s">
        <v>4181</v>
      </c>
      <c r="Y8536" t="s">
        <v>3013</v>
      </c>
      <c r="Z8536" t="s">
        <v>3014</v>
      </c>
      <c r="AC8536" t="str">
        <f>_xlfn.XLOOKUP(UNIVERSO[[#This Row],[Ruta DN]],'[1]CUOTA RUTA'!E:E,'[1]CUOTA RUTA'!G:G)</f>
        <v>Cargar</v>
      </c>
    </row>
    <row r="8537" spans="1:29" x14ac:dyDescent="0.25">
      <c r="A8537">
        <v>2720006637</v>
      </c>
      <c r="B8537">
        <v>7720006637</v>
      </c>
      <c r="C8537" t="s">
        <v>29</v>
      </c>
      <c r="D8537" t="s">
        <v>3333</v>
      </c>
      <c r="E8537" t="s">
        <v>16759</v>
      </c>
      <c r="F8537" t="s">
        <v>3094</v>
      </c>
      <c r="G8537" t="s">
        <v>3095</v>
      </c>
      <c r="H8537" t="s">
        <v>3096</v>
      </c>
      <c r="I8537" t="s">
        <v>3335</v>
      </c>
      <c r="J8537" t="s">
        <v>3336</v>
      </c>
      <c r="K8537" t="s">
        <v>1055</v>
      </c>
      <c r="L8537" t="s">
        <v>38</v>
      </c>
      <c r="M8537" t="s">
        <v>16760</v>
      </c>
      <c r="N8537" t="s">
        <v>3100</v>
      </c>
      <c r="O8537" t="s">
        <v>3101</v>
      </c>
      <c r="P8537" t="s">
        <v>42</v>
      </c>
      <c r="Q8537" t="s">
        <v>3338</v>
      </c>
      <c r="R8537" t="s">
        <v>44</v>
      </c>
      <c r="S8537" t="s">
        <v>45</v>
      </c>
      <c r="T8537">
        <v>14.801155169999999</v>
      </c>
      <c r="U8537">
        <v>-89.54428836999999</v>
      </c>
      <c r="V8537" t="s">
        <v>3101</v>
      </c>
      <c r="W8537" t="s">
        <v>22</v>
      </c>
      <c r="X8537" t="s">
        <v>4181</v>
      </c>
      <c r="Y8537" t="s">
        <v>3103</v>
      </c>
      <c r="Z8537" t="s">
        <v>3104</v>
      </c>
      <c r="AC8537" t="str">
        <f>_xlfn.XLOOKUP(UNIVERSO[[#This Row],[Ruta DN]],'[1]CUOTA RUTA'!E:E,'[1]CUOTA RUTA'!G:G)</f>
        <v>Cargar</v>
      </c>
    </row>
    <row r="8538" spans="1:29" x14ac:dyDescent="0.25">
      <c r="A8538">
        <v>2720006628</v>
      </c>
      <c r="B8538">
        <v>7720006628</v>
      </c>
      <c r="C8538" t="s">
        <v>29</v>
      </c>
      <c r="D8538" t="s">
        <v>3105</v>
      </c>
      <c r="E8538" t="s">
        <v>16761</v>
      </c>
      <c r="F8538" t="s">
        <v>3004</v>
      </c>
      <c r="G8538" t="s">
        <v>3005</v>
      </c>
      <c r="H8538" t="s">
        <v>3006</v>
      </c>
      <c r="I8538" t="s">
        <v>3107</v>
      </c>
      <c r="J8538" t="s">
        <v>3108</v>
      </c>
      <c r="K8538" t="s">
        <v>37</v>
      </c>
      <c r="L8538" t="s">
        <v>38</v>
      </c>
      <c r="M8538" t="s">
        <v>16762</v>
      </c>
      <c r="N8538" t="s">
        <v>3010</v>
      </c>
      <c r="O8538" t="s">
        <v>16182</v>
      </c>
      <c r="P8538" t="s">
        <v>42</v>
      </c>
      <c r="Q8538" t="s">
        <v>3110</v>
      </c>
      <c r="R8538" t="s">
        <v>44</v>
      </c>
      <c r="S8538" t="s">
        <v>45</v>
      </c>
      <c r="T8538">
        <v>15.113619999999999</v>
      </c>
      <c r="U8538">
        <v>-89.355869999999996</v>
      </c>
      <c r="V8538" t="s">
        <v>3011</v>
      </c>
      <c r="W8538" t="s">
        <v>202</v>
      </c>
      <c r="X8538" t="s">
        <v>4186</v>
      </c>
      <c r="Y8538" t="s">
        <v>3013</v>
      </c>
      <c r="Z8538" t="s">
        <v>3014</v>
      </c>
      <c r="AC8538" t="str">
        <f>_xlfn.XLOOKUP(UNIVERSO[[#This Row],[Ruta DN]],'[1]CUOTA RUTA'!E:E,'[1]CUOTA RUTA'!G:G)</f>
        <v>Cargar</v>
      </c>
    </row>
    <row r="8539" spans="1:29" x14ac:dyDescent="0.25">
      <c r="A8539">
        <v>2720006599</v>
      </c>
      <c r="B8539">
        <v>7720006599</v>
      </c>
      <c r="C8539" t="s">
        <v>29</v>
      </c>
      <c r="D8539" t="s">
        <v>3625</v>
      </c>
      <c r="E8539" t="s">
        <v>16763</v>
      </c>
      <c r="F8539" t="s">
        <v>3037</v>
      </c>
      <c r="G8539" t="s">
        <v>3038</v>
      </c>
      <c r="H8539" t="s">
        <v>3039</v>
      </c>
      <c r="I8539" t="s">
        <v>3627</v>
      </c>
      <c r="J8539" t="s">
        <v>3628</v>
      </c>
      <c r="K8539" t="s">
        <v>37</v>
      </c>
      <c r="L8539" t="s">
        <v>38</v>
      </c>
      <c r="M8539" t="s">
        <v>16764</v>
      </c>
      <c r="N8539" t="s">
        <v>3043</v>
      </c>
      <c r="O8539" t="s">
        <v>16091</v>
      </c>
      <c r="P8539" t="s">
        <v>42</v>
      </c>
      <c r="Q8539" t="s">
        <v>3045</v>
      </c>
      <c r="R8539" t="s">
        <v>2984</v>
      </c>
      <c r="S8539" t="s">
        <v>2985</v>
      </c>
      <c r="T8539">
        <v>15.365320000000001</v>
      </c>
      <c r="U8539">
        <v>-90.47645</v>
      </c>
      <c r="V8539" t="s">
        <v>3046</v>
      </c>
      <c r="W8539" t="s">
        <v>22</v>
      </c>
      <c r="X8539" t="s">
        <v>4186</v>
      </c>
      <c r="Y8539" t="s">
        <v>3047</v>
      </c>
      <c r="Z8539" t="s">
        <v>3048</v>
      </c>
      <c r="AC8539" t="str">
        <f>_xlfn.XLOOKUP(UNIVERSO[[#This Row],[Ruta DN]],'[1]CUOTA RUTA'!E:E,'[1]CUOTA RUTA'!G:G)</f>
        <v>Cargar</v>
      </c>
    </row>
    <row r="8540" spans="1:29" x14ac:dyDescent="0.25">
      <c r="A8540">
        <v>2720006597</v>
      </c>
      <c r="B8540">
        <v>7720006597</v>
      </c>
      <c r="C8540" t="s">
        <v>29</v>
      </c>
      <c r="D8540" t="s">
        <v>3565</v>
      </c>
      <c r="E8540" t="s">
        <v>16765</v>
      </c>
      <c r="F8540" t="s">
        <v>3004</v>
      </c>
      <c r="G8540" t="s">
        <v>3005</v>
      </c>
      <c r="H8540" t="s">
        <v>3006</v>
      </c>
      <c r="I8540" t="s">
        <v>3567</v>
      </c>
      <c r="J8540" t="s">
        <v>3568</v>
      </c>
      <c r="K8540" t="s">
        <v>37</v>
      </c>
      <c r="L8540" t="s">
        <v>38</v>
      </c>
      <c r="M8540" t="s">
        <v>16766</v>
      </c>
      <c r="N8540" t="s">
        <v>3010</v>
      </c>
      <c r="O8540" t="s">
        <v>16182</v>
      </c>
      <c r="P8540" t="s">
        <v>42</v>
      </c>
      <c r="Q8540" t="s">
        <v>3110</v>
      </c>
      <c r="R8540" t="s">
        <v>44</v>
      </c>
      <c r="S8540" t="s">
        <v>45</v>
      </c>
      <c r="T8540">
        <v>15.11109166666667</v>
      </c>
      <c r="U8540">
        <v>-89.357931666666659</v>
      </c>
      <c r="V8540" t="s">
        <v>3011</v>
      </c>
      <c r="W8540" t="s">
        <v>202</v>
      </c>
      <c r="X8540" t="s">
        <v>4181</v>
      </c>
      <c r="Y8540" t="s">
        <v>3013</v>
      </c>
      <c r="Z8540" t="s">
        <v>3014</v>
      </c>
      <c r="AC8540" t="str">
        <f>_xlfn.XLOOKUP(UNIVERSO[[#This Row],[Ruta DN]],'[1]CUOTA RUTA'!E:E,'[1]CUOTA RUTA'!G:G)</f>
        <v>Cargar</v>
      </c>
    </row>
    <row r="8541" spans="1:29" x14ac:dyDescent="0.25">
      <c r="A8541">
        <v>2720006590</v>
      </c>
      <c r="B8541">
        <v>7720006590</v>
      </c>
      <c r="C8541" t="s">
        <v>29</v>
      </c>
      <c r="D8541" t="s">
        <v>3111</v>
      </c>
      <c r="E8541" t="s">
        <v>16767</v>
      </c>
      <c r="F8541" t="s">
        <v>3037</v>
      </c>
      <c r="G8541" t="s">
        <v>3038</v>
      </c>
      <c r="H8541" t="s">
        <v>3039</v>
      </c>
      <c r="I8541" t="s">
        <v>3113</v>
      </c>
      <c r="J8541" t="s">
        <v>3114</v>
      </c>
      <c r="K8541" t="s">
        <v>1055</v>
      </c>
      <c r="L8541" t="s">
        <v>38</v>
      </c>
      <c r="M8541" t="s">
        <v>16768</v>
      </c>
      <c r="N8541" t="s">
        <v>3043</v>
      </c>
      <c r="O8541" t="s">
        <v>3046</v>
      </c>
      <c r="P8541" t="s">
        <v>42</v>
      </c>
      <c r="Q8541" t="s">
        <v>3045</v>
      </c>
      <c r="R8541" t="s">
        <v>2984</v>
      </c>
      <c r="S8541" t="s">
        <v>2985</v>
      </c>
      <c r="T8541">
        <v>15.467003333333331</v>
      </c>
      <c r="U8541">
        <v>-90.372350000000012</v>
      </c>
      <c r="V8541" t="s">
        <v>3046</v>
      </c>
      <c r="W8541" t="s">
        <v>22</v>
      </c>
      <c r="X8541" t="s">
        <v>4186</v>
      </c>
      <c r="Y8541" t="s">
        <v>3047</v>
      </c>
      <c r="Z8541" t="s">
        <v>3048</v>
      </c>
      <c r="AC8541" t="str">
        <f>_xlfn.XLOOKUP(UNIVERSO[[#This Row],[Ruta DN]],'[1]CUOTA RUTA'!E:E,'[1]CUOTA RUTA'!G:G)</f>
        <v>Cargar</v>
      </c>
    </row>
    <row r="8542" spans="1:29" x14ac:dyDescent="0.25">
      <c r="A8542">
        <v>2720006436</v>
      </c>
      <c r="B8542">
        <v>7720006436</v>
      </c>
      <c r="C8542" t="s">
        <v>29</v>
      </c>
      <c r="D8542" t="s">
        <v>3002</v>
      </c>
      <c r="E8542" t="s">
        <v>16769</v>
      </c>
      <c r="F8542" t="s">
        <v>3004</v>
      </c>
      <c r="G8542" t="s">
        <v>3005</v>
      </c>
      <c r="H8542" t="s">
        <v>3006</v>
      </c>
      <c r="I8542" t="s">
        <v>3007</v>
      </c>
      <c r="J8542" t="s">
        <v>3008</v>
      </c>
      <c r="K8542" t="s">
        <v>54</v>
      </c>
      <c r="L8542" t="s">
        <v>38</v>
      </c>
      <c r="M8542" t="s">
        <v>16770</v>
      </c>
      <c r="N8542" t="s">
        <v>3010</v>
      </c>
      <c r="O8542" t="s">
        <v>16182</v>
      </c>
      <c r="P8542" t="s">
        <v>42</v>
      </c>
      <c r="Q8542" t="s">
        <v>3012</v>
      </c>
      <c r="R8542" t="s">
        <v>44</v>
      </c>
      <c r="S8542" t="s">
        <v>45</v>
      </c>
      <c r="T8542">
        <v>15.11551</v>
      </c>
      <c r="U8542">
        <v>-89.35069</v>
      </c>
      <c r="V8542" t="s">
        <v>3011</v>
      </c>
      <c r="W8542" t="s">
        <v>202</v>
      </c>
      <c r="X8542" t="s">
        <v>4181</v>
      </c>
      <c r="Y8542" t="s">
        <v>3013</v>
      </c>
      <c r="Z8542" t="s">
        <v>3014</v>
      </c>
      <c r="AA8542">
        <v>7</v>
      </c>
      <c r="AC8542" t="str">
        <f>_xlfn.XLOOKUP(UNIVERSO[[#This Row],[Ruta DN]],'[1]CUOTA RUTA'!E:E,'[1]CUOTA RUTA'!G:G)</f>
        <v>Cargar</v>
      </c>
    </row>
    <row r="8543" spans="1:29" x14ac:dyDescent="0.25">
      <c r="A8543">
        <v>2720006423</v>
      </c>
      <c r="B8543">
        <v>7720006423</v>
      </c>
      <c r="C8543" t="s">
        <v>29</v>
      </c>
      <c r="D8543" t="s">
        <v>3846</v>
      </c>
      <c r="E8543" t="s">
        <v>16771</v>
      </c>
      <c r="F8543" t="s">
        <v>3094</v>
      </c>
      <c r="G8543" t="s">
        <v>3095</v>
      </c>
      <c r="H8543" t="s">
        <v>3096</v>
      </c>
      <c r="I8543" t="s">
        <v>3848</v>
      </c>
      <c r="J8543" t="s">
        <v>3849</v>
      </c>
      <c r="K8543" t="s">
        <v>54</v>
      </c>
      <c r="L8543" t="s">
        <v>64</v>
      </c>
      <c r="M8543" t="s">
        <v>16772</v>
      </c>
      <c r="N8543" t="s">
        <v>3100</v>
      </c>
      <c r="O8543" t="s">
        <v>3101</v>
      </c>
      <c r="P8543" t="s">
        <v>42</v>
      </c>
      <c r="Q8543" t="s">
        <v>3338</v>
      </c>
      <c r="R8543" t="s">
        <v>44</v>
      </c>
      <c r="S8543" t="s">
        <v>45</v>
      </c>
      <c r="T8543">
        <v>14.797599999999999</v>
      </c>
      <c r="U8543">
        <v>-89.544799999999995</v>
      </c>
      <c r="V8543" t="s">
        <v>3101</v>
      </c>
      <c r="W8543" t="s">
        <v>22</v>
      </c>
      <c r="X8543" t="s">
        <v>4181</v>
      </c>
      <c r="Y8543" t="s">
        <v>3103</v>
      </c>
      <c r="Z8543" t="s">
        <v>3104</v>
      </c>
      <c r="AA8543">
        <v>1</v>
      </c>
      <c r="AC8543" t="str">
        <f>_xlfn.XLOOKUP(UNIVERSO[[#This Row],[Ruta DN]],'[1]CUOTA RUTA'!E:E,'[1]CUOTA RUTA'!G:G)</f>
        <v>Cargar</v>
      </c>
    </row>
    <row r="8544" spans="1:29" x14ac:dyDescent="0.25">
      <c r="A8544">
        <v>2720006382</v>
      </c>
      <c r="B8544">
        <v>7720006382</v>
      </c>
      <c r="C8544" t="s">
        <v>29</v>
      </c>
      <c r="D8544" t="s">
        <v>2989</v>
      </c>
      <c r="E8544" t="s">
        <v>16773</v>
      </c>
      <c r="F8544" t="s">
        <v>2991</v>
      </c>
      <c r="G8544" t="s">
        <v>2992</v>
      </c>
      <c r="H8544" t="s">
        <v>2993</v>
      </c>
      <c r="I8544" t="s">
        <v>2994</v>
      </c>
      <c r="J8544" t="s">
        <v>2995</v>
      </c>
      <c r="K8544" t="s">
        <v>1055</v>
      </c>
      <c r="L8544" t="s">
        <v>204</v>
      </c>
      <c r="M8544" t="s">
        <v>16774</v>
      </c>
      <c r="N8544" t="s">
        <v>2997</v>
      </c>
      <c r="O8544" t="s">
        <v>2998</v>
      </c>
      <c r="P8544" t="s">
        <v>206</v>
      </c>
      <c r="Q8544" t="s">
        <v>2999</v>
      </c>
      <c r="R8544" t="s">
        <v>2984</v>
      </c>
      <c r="S8544" t="s">
        <v>2985</v>
      </c>
      <c r="T8544">
        <v>15.728797</v>
      </c>
      <c r="U8544">
        <v>-88.601072000000002</v>
      </c>
      <c r="V8544" t="s">
        <v>2998</v>
      </c>
      <c r="W8544" t="s">
        <v>22</v>
      </c>
      <c r="X8544" t="s">
        <v>4186</v>
      </c>
      <c r="Y8544" t="s">
        <v>3000</v>
      </c>
      <c r="Z8544" t="s">
        <v>3001</v>
      </c>
      <c r="AC8544" t="str">
        <f>_xlfn.XLOOKUP(UNIVERSO[[#This Row],[Ruta DN]],'[1]CUOTA RUTA'!E:E,'[1]CUOTA RUTA'!G:G)</f>
        <v>Cargar</v>
      </c>
    </row>
    <row r="8545" spans="1:29" x14ac:dyDescent="0.25">
      <c r="A8545">
        <v>2720006304</v>
      </c>
      <c r="B8545">
        <v>7720006304</v>
      </c>
      <c r="C8545" t="s">
        <v>29</v>
      </c>
      <c r="D8545" t="s">
        <v>3266</v>
      </c>
      <c r="E8545" t="s">
        <v>16775</v>
      </c>
      <c r="F8545" t="s">
        <v>3128</v>
      </c>
      <c r="G8545" t="s">
        <v>3129</v>
      </c>
      <c r="H8545" t="s">
        <v>3130</v>
      </c>
      <c r="I8545" t="s">
        <v>3268</v>
      </c>
      <c r="J8545" t="s">
        <v>3269</v>
      </c>
      <c r="K8545" t="s">
        <v>1055</v>
      </c>
      <c r="L8545" t="s">
        <v>64</v>
      </c>
      <c r="M8545" t="s">
        <v>16776</v>
      </c>
      <c r="N8545" t="s">
        <v>2981</v>
      </c>
      <c r="O8545" t="s">
        <v>3134</v>
      </c>
      <c r="P8545" t="s">
        <v>42</v>
      </c>
      <c r="Q8545" t="s">
        <v>3135</v>
      </c>
      <c r="R8545" t="s">
        <v>2984</v>
      </c>
      <c r="S8545" t="s">
        <v>2985</v>
      </c>
      <c r="T8545">
        <v>16.319443069999998</v>
      </c>
      <c r="U8545">
        <v>-89.418329059999991</v>
      </c>
      <c r="V8545" t="s">
        <v>3134</v>
      </c>
      <c r="W8545" t="s">
        <v>22</v>
      </c>
      <c r="X8545" t="s">
        <v>4189</v>
      </c>
      <c r="Y8545" t="s">
        <v>3136</v>
      </c>
      <c r="Z8545" t="s">
        <v>3137</v>
      </c>
      <c r="AC8545" t="str">
        <f>_xlfn.XLOOKUP(UNIVERSO[[#This Row],[Ruta DN]],'[1]CUOTA RUTA'!E:E,'[1]CUOTA RUTA'!G:G)</f>
        <v>Cargar</v>
      </c>
    </row>
    <row r="8546" spans="1:29" x14ac:dyDescent="0.25">
      <c r="A8546">
        <v>2720006292</v>
      </c>
      <c r="B8546">
        <v>7720006292</v>
      </c>
      <c r="C8546" t="s">
        <v>29</v>
      </c>
      <c r="D8546" t="s">
        <v>3218</v>
      </c>
      <c r="E8546" t="s">
        <v>16777</v>
      </c>
      <c r="F8546" t="s">
        <v>3058</v>
      </c>
      <c r="G8546" t="s">
        <v>3059</v>
      </c>
      <c r="H8546" t="s">
        <v>3060</v>
      </c>
      <c r="I8546" t="s">
        <v>3220</v>
      </c>
      <c r="J8546" t="s">
        <v>3221</v>
      </c>
      <c r="K8546" t="s">
        <v>54</v>
      </c>
      <c r="L8546" t="s">
        <v>38</v>
      </c>
      <c r="M8546" t="s">
        <v>3344</v>
      </c>
      <c r="N8546" t="s">
        <v>2997</v>
      </c>
      <c r="O8546" t="s">
        <v>3064</v>
      </c>
      <c r="P8546" t="s">
        <v>42</v>
      </c>
      <c r="Q8546" t="s">
        <v>3065</v>
      </c>
      <c r="R8546" t="s">
        <v>2984</v>
      </c>
      <c r="S8546" t="s">
        <v>2985</v>
      </c>
      <c r="T8546">
        <v>15.47815202</v>
      </c>
      <c r="U8546">
        <v>-88.847551910000007</v>
      </c>
      <c r="V8546" t="s">
        <v>3064</v>
      </c>
      <c r="W8546" t="s">
        <v>22</v>
      </c>
      <c r="X8546" t="s">
        <v>4181</v>
      </c>
      <c r="Y8546" t="s">
        <v>3066</v>
      </c>
      <c r="Z8546" t="s">
        <v>3067</v>
      </c>
      <c r="AA8546">
        <v>13</v>
      </c>
      <c r="AC8546" t="str">
        <f>_xlfn.XLOOKUP(UNIVERSO[[#This Row],[Ruta DN]],'[1]CUOTA RUTA'!E:E,'[1]CUOTA RUTA'!G:G)</f>
        <v>Cargar</v>
      </c>
    </row>
    <row r="8547" spans="1:29" x14ac:dyDescent="0.25">
      <c r="A8547">
        <v>2720006208</v>
      </c>
      <c r="B8547">
        <v>7720006208</v>
      </c>
      <c r="C8547" t="s">
        <v>29</v>
      </c>
      <c r="D8547" t="s">
        <v>3015</v>
      </c>
      <c r="E8547" t="s">
        <v>16778</v>
      </c>
      <c r="F8547" t="s">
        <v>2991</v>
      </c>
      <c r="G8547" t="s">
        <v>2992</v>
      </c>
      <c r="H8547" t="s">
        <v>2993</v>
      </c>
      <c r="I8547" t="s">
        <v>3017</v>
      </c>
      <c r="J8547" t="s">
        <v>3018</v>
      </c>
      <c r="K8547" t="s">
        <v>1055</v>
      </c>
      <c r="L8547" t="s">
        <v>914</v>
      </c>
      <c r="M8547" t="s">
        <v>16779</v>
      </c>
      <c r="N8547" t="s">
        <v>2997</v>
      </c>
      <c r="O8547" t="s">
        <v>2998</v>
      </c>
      <c r="P8547" t="s">
        <v>206</v>
      </c>
      <c r="Q8547" t="s">
        <v>2999</v>
      </c>
      <c r="R8547" t="s">
        <v>2984</v>
      </c>
      <c r="S8547" t="s">
        <v>2985</v>
      </c>
      <c r="T8547">
        <v>15.718349999999999</v>
      </c>
      <c r="U8547">
        <v>-88.594750000000005</v>
      </c>
      <c r="V8547" t="s">
        <v>2998</v>
      </c>
      <c r="W8547" t="s">
        <v>22</v>
      </c>
      <c r="X8547" t="s">
        <v>4186</v>
      </c>
      <c r="Y8547" t="s">
        <v>3000</v>
      </c>
      <c r="Z8547" t="s">
        <v>3001</v>
      </c>
      <c r="AC8547" t="str">
        <f>_xlfn.XLOOKUP(UNIVERSO[[#This Row],[Ruta DN]],'[1]CUOTA RUTA'!E:E,'[1]CUOTA RUTA'!G:G)</f>
        <v>Cargar</v>
      </c>
    </row>
    <row r="8548" spans="1:29" x14ac:dyDescent="0.25">
      <c r="A8548">
        <v>2720006191</v>
      </c>
      <c r="B8548">
        <v>7720006191</v>
      </c>
      <c r="C8548" t="s">
        <v>29</v>
      </c>
      <c r="D8548" t="s">
        <v>3484</v>
      </c>
      <c r="E8548" t="s">
        <v>16780</v>
      </c>
      <c r="F8548" t="s">
        <v>3128</v>
      </c>
      <c r="G8548" t="s">
        <v>3129</v>
      </c>
      <c r="H8548" t="s">
        <v>3130</v>
      </c>
      <c r="I8548" t="s">
        <v>3486</v>
      </c>
      <c r="J8548" t="s">
        <v>3487</v>
      </c>
      <c r="K8548" t="s">
        <v>37</v>
      </c>
      <c r="L8548" t="s">
        <v>64</v>
      </c>
      <c r="M8548" t="s">
        <v>16781</v>
      </c>
      <c r="N8548" t="s">
        <v>2981</v>
      </c>
      <c r="O8548" t="s">
        <v>3134</v>
      </c>
      <c r="P8548" t="s">
        <v>42</v>
      </c>
      <c r="Q8548" t="s">
        <v>3135</v>
      </c>
      <c r="R8548" t="s">
        <v>2984</v>
      </c>
      <c r="S8548" t="s">
        <v>2985</v>
      </c>
      <c r="T8548">
        <v>16.341268750000001</v>
      </c>
      <c r="U8548">
        <v>-89.422331139999997</v>
      </c>
      <c r="V8548" t="s">
        <v>3134</v>
      </c>
      <c r="W8548" t="s">
        <v>22</v>
      </c>
      <c r="X8548" t="s">
        <v>4186</v>
      </c>
      <c r="Y8548" t="s">
        <v>3136</v>
      </c>
      <c r="Z8548" t="s">
        <v>3137</v>
      </c>
      <c r="AC8548" t="str">
        <f>_xlfn.XLOOKUP(UNIVERSO[[#This Row],[Ruta DN]],'[1]CUOTA RUTA'!E:E,'[1]CUOTA RUTA'!G:G)</f>
        <v>Cargar</v>
      </c>
    </row>
    <row r="8549" spans="1:29" x14ac:dyDescent="0.25">
      <c r="A8549">
        <v>2720006178</v>
      </c>
      <c r="B8549">
        <v>7720006178</v>
      </c>
      <c r="C8549" t="s">
        <v>29</v>
      </c>
      <c r="D8549" t="s">
        <v>3116</v>
      </c>
      <c r="E8549" t="s">
        <v>16782</v>
      </c>
      <c r="F8549" t="s">
        <v>2975</v>
      </c>
      <c r="G8549" t="s">
        <v>2976</v>
      </c>
      <c r="H8549" t="s">
        <v>2977</v>
      </c>
      <c r="I8549" t="s">
        <v>3118</v>
      </c>
      <c r="J8549" t="s">
        <v>3119</v>
      </c>
      <c r="K8549" t="s">
        <v>37</v>
      </c>
      <c r="L8549" t="s">
        <v>64</v>
      </c>
      <c r="M8549" t="s">
        <v>16783</v>
      </c>
      <c r="N8549" t="s">
        <v>2981</v>
      </c>
      <c r="O8549" t="s">
        <v>16098</v>
      </c>
      <c r="P8549" t="s">
        <v>42</v>
      </c>
      <c r="Q8549" t="s">
        <v>3121</v>
      </c>
      <c r="R8549" t="s">
        <v>2984</v>
      </c>
      <c r="S8549" t="s">
        <v>2985</v>
      </c>
      <c r="T8549">
        <v>16.81566243</v>
      </c>
      <c r="U8549">
        <v>-89.821096659999995</v>
      </c>
      <c r="V8549" t="s">
        <v>2986</v>
      </c>
      <c r="W8549" t="s">
        <v>202</v>
      </c>
      <c r="X8549" t="s">
        <v>4186</v>
      </c>
      <c r="Y8549" t="s">
        <v>2987</v>
      </c>
      <c r="Z8549" t="s">
        <v>2988</v>
      </c>
      <c r="AC8549" t="str">
        <f>_xlfn.XLOOKUP(UNIVERSO[[#This Row],[Ruta DN]],'[1]CUOTA RUTA'!E:E,'[1]CUOTA RUTA'!G:G)</f>
        <v>Cargar</v>
      </c>
    </row>
    <row r="8550" spans="1:29" x14ac:dyDescent="0.25">
      <c r="A8550">
        <v>2720006142</v>
      </c>
      <c r="B8550">
        <v>7720006142</v>
      </c>
      <c r="C8550" t="s">
        <v>29</v>
      </c>
      <c r="D8550" t="s">
        <v>3408</v>
      </c>
      <c r="E8550" t="s">
        <v>16784</v>
      </c>
      <c r="F8550" t="s">
        <v>2975</v>
      </c>
      <c r="G8550" t="s">
        <v>2976</v>
      </c>
      <c r="H8550" t="s">
        <v>2977</v>
      </c>
      <c r="I8550" t="s">
        <v>3410</v>
      </c>
      <c r="J8550" t="s">
        <v>3411</v>
      </c>
      <c r="K8550" t="s">
        <v>1055</v>
      </c>
      <c r="L8550" t="s">
        <v>38</v>
      </c>
      <c r="M8550" t="s">
        <v>16785</v>
      </c>
      <c r="N8550" t="s">
        <v>2981</v>
      </c>
      <c r="O8550" t="s">
        <v>3079</v>
      </c>
      <c r="P8550" t="s">
        <v>42</v>
      </c>
      <c r="Q8550" t="s">
        <v>2983</v>
      </c>
      <c r="R8550" t="s">
        <v>2984</v>
      </c>
      <c r="S8550" t="s">
        <v>2985</v>
      </c>
      <c r="T8550">
        <v>16.925775999999999</v>
      </c>
      <c r="U8550">
        <v>-89.927544999999995</v>
      </c>
      <c r="V8550" t="s">
        <v>2986</v>
      </c>
      <c r="W8550" t="s">
        <v>22</v>
      </c>
      <c r="X8550" t="s">
        <v>4186</v>
      </c>
      <c r="Y8550" t="s">
        <v>2987</v>
      </c>
      <c r="Z8550" t="s">
        <v>2988</v>
      </c>
      <c r="AC8550" t="str">
        <f>_xlfn.XLOOKUP(UNIVERSO[[#This Row],[Ruta DN]],'[1]CUOTA RUTA'!E:E,'[1]CUOTA RUTA'!G:G)</f>
        <v>Cargar</v>
      </c>
    </row>
    <row r="8551" spans="1:29" x14ac:dyDescent="0.25">
      <c r="A8551">
        <v>2720006139</v>
      </c>
      <c r="B8551">
        <v>7720006139</v>
      </c>
      <c r="C8551" t="s">
        <v>29</v>
      </c>
      <c r="D8551" t="s">
        <v>3074</v>
      </c>
      <c r="E8551" t="s">
        <v>16786</v>
      </c>
      <c r="F8551" t="s">
        <v>2975</v>
      </c>
      <c r="G8551" t="s">
        <v>2976</v>
      </c>
      <c r="H8551" t="s">
        <v>2977</v>
      </c>
      <c r="I8551" t="s">
        <v>3076</v>
      </c>
      <c r="J8551" t="s">
        <v>3077</v>
      </c>
      <c r="K8551" t="s">
        <v>1055</v>
      </c>
      <c r="L8551" t="s">
        <v>38</v>
      </c>
      <c r="M8551" t="s">
        <v>16787</v>
      </c>
      <c r="N8551" t="s">
        <v>2981</v>
      </c>
      <c r="O8551" t="s">
        <v>3079</v>
      </c>
      <c r="P8551" t="s">
        <v>42</v>
      </c>
      <c r="Q8551" t="s">
        <v>2983</v>
      </c>
      <c r="R8551" t="s">
        <v>2984</v>
      </c>
      <c r="S8551" t="s">
        <v>2985</v>
      </c>
      <c r="T8551">
        <v>16.925076300000001</v>
      </c>
      <c r="U8551">
        <v>-89.908140500000002</v>
      </c>
      <c r="V8551" t="s">
        <v>2986</v>
      </c>
      <c r="W8551" t="s">
        <v>22</v>
      </c>
      <c r="X8551" t="s">
        <v>4186</v>
      </c>
      <c r="Y8551" t="s">
        <v>2987</v>
      </c>
      <c r="Z8551" t="s">
        <v>2988</v>
      </c>
      <c r="AC8551" t="str">
        <f>_xlfn.XLOOKUP(UNIVERSO[[#This Row],[Ruta DN]],'[1]CUOTA RUTA'!E:E,'[1]CUOTA RUTA'!G:G)</f>
        <v>Cargar</v>
      </c>
    </row>
    <row r="8552" spans="1:29" x14ac:dyDescent="0.25">
      <c r="A8552">
        <v>2720006103</v>
      </c>
      <c r="B8552">
        <v>7720006103</v>
      </c>
      <c r="C8552" t="s">
        <v>29</v>
      </c>
      <c r="D8552" t="s">
        <v>3364</v>
      </c>
      <c r="E8552" t="s">
        <v>16788</v>
      </c>
      <c r="F8552" t="s">
        <v>2991</v>
      </c>
      <c r="G8552" t="s">
        <v>2992</v>
      </c>
      <c r="H8552" t="s">
        <v>2993</v>
      </c>
      <c r="I8552" t="s">
        <v>3366</v>
      </c>
      <c r="J8552" t="s">
        <v>3367</v>
      </c>
      <c r="K8552" t="s">
        <v>1055</v>
      </c>
      <c r="L8552" t="s">
        <v>914</v>
      </c>
      <c r="M8552" t="s">
        <v>16789</v>
      </c>
      <c r="N8552" t="s">
        <v>2997</v>
      </c>
      <c r="O8552" t="s">
        <v>2998</v>
      </c>
      <c r="P8552" t="s">
        <v>206</v>
      </c>
      <c r="Q8552" t="s">
        <v>2999</v>
      </c>
      <c r="R8552" t="s">
        <v>2984</v>
      </c>
      <c r="S8552" t="s">
        <v>2985</v>
      </c>
      <c r="T8552">
        <v>15.733494</v>
      </c>
      <c r="U8552">
        <v>-88.598904000000005</v>
      </c>
      <c r="V8552" t="s">
        <v>2998</v>
      </c>
      <c r="W8552" t="s">
        <v>22</v>
      </c>
      <c r="X8552" t="s">
        <v>4186</v>
      </c>
      <c r="Y8552" t="s">
        <v>3000</v>
      </c>
      <c r="Z8552" t="s">
        <v>3001</v>
      </c>
      <c r="AC8552" t="str">
        <f>_xlfn.XLOOKUP(UNIVERSO[[#This Row],[Ruta DN]],'[1]CUOTA RUTA'!E:E,'[1]CUOTA RUTA'!G:G)</f>
        <v>Cargar</v>
      </c>
    </row>
    <row r="8553" spans="1:29" x14ac:dyDescent="0.25">
      <c r="A8553">
        <v>2720006090</v>
      </c>
      <c r="B8553">
        <v>7720006090</v>
      </c>
      <c r="C8553" t="s">
        <v>29</v>
      </c>
      <c r="D8553" t="s">
        <v>3300</v>
      </c>
      <c r="E8553" t="s">
        <v>16790</v>
      </c>
      <c r="F8553" t="s">
        <v>3302</v>
      </c>
      <c r="G8553" t="s">
        <v>3303</v>
      </c>
      <c r="H8553" t="s">
        <v>3304</v>
      </c>
      <c r="I8553" t="s">
        <v>3305</v>
      </c>
      <c r="J8553" t="s">
        <v>3306</v>
      </c>
      <c r="K8553" t="s">
        <v>1055</v>
      </c>
      <c r="L8553" t="s">
        <v>64</v>
      </c>
      <c r="M8553" t="s">
        <v>16791</v>
      </c>
      <c r="N8553" t="s">
        <v>3308</v>
      </c>
      <c r="O8553" t="s">
        <v>3309</v>
      </c>
      <c r="P8553" t="s">
        <v>42</v>
      </c>
      <c r="Q8553" t="s">
        <v>3310</v>
      </c>
      <c r="R8553" t="s">
        <v>44</v>
      </c>
      <c r="S8553" t="s">
        <v>45</v>
      </c>
      <c r="T8553">
        <v>15.107583999999999</v>
      </c>
      <c r="U8553">
        <v>-90.307822000000002</v>
      </c>
      <c r="V8553" t="s">
        <v>3309</v>
      </c>
      <c r="W8553" t="s">
        <v>22</v>
      </c>
      <c r="X8553" t="s">
        <v>4189</v>
      </c>
      <c r="Y8553" t="s">
        <v>3311</v>
      </c>
      <c r="Z8553" t="s">
        <v>3312</v>
      </c>
      <c r="AC8553" t="str">
        <f>_xlfn.XLOOKUP(UNIVERSO[[#This Row],[Ruta DN]],'[1]CUOTA RUTA'!E:E,'[1]CUOTA RUTA'!G:G)</f>
        <v>Cargar</v>
      </c>
    </row>
    <row r="8554" spans="1:29" x14ac:dyDescent="0.25">
      <c r="A8554">
        <v>2720006050</v>
      </c>
      <c r="B8554">
        <v>7720006050</v>
      </c>
      <c r="C8554" t="s">
        <v>29</v>
      </c>
      <c r="D8554" t="s">
        <v>3433</v>
      </c>
      <c r="E8554" t="s">
        <v>16792</v>
      </c>
      <c r="F8554" t="s">
        <v>3302</v>
      </c>
      <c r="G8554" t="s">
        <v>3303</v>
      </c>
      <c r="H8554" t="s">
        <v>3304</v>
      </c>
      <c r="I8554" t="s">
        <v>3435</v>
      </c>
      <c r="J8554" t="s">
        <v>3436</v>
      </c>
      <c r="K8554" t="s">
        <v>37</v>
      </c>
      <c r="L8554" t="s">
        <v>38</v>
      </c>
      <c r="M8554" t="s">
        <v>16793</v>
      </c>
      <c r="N8554" t="s">
        <v>3308</v>
      </c>
      <c r="O8554" t="s">
        <v>3309</v>
      </c>
      <c r="P8554" t="s">
        <v>42</v>
      </c>
      <c r="Q8554" t="s">
        <v>3310</v>
      </c>
      <c r="R8554" t="s">
        <v>44</v>
      </c>
      <c r="S8554" t="s">
        <v>45</v>
      </c>
      <c r="T8554">
        <v>15.0968</v>
      </c>
      <c r="U8554">
        <v>-90.322599999999994</v>
      </c>
      <c r="V8554" t="s">
        <v>3309</v>
      </c>
      <c r="W8554" t="s">
        <v>22</v>
      </c>
      <c r="X8554" t="s">
        <v>4181</v>
      </c>
      <c r="Y8554" t="s">
        <v>3311</v>
      </c>
      <c r="Z8554" t="s">
        <v>3312</v>
      </c>
      <c r="AA8554">
        <v>10</v>
      </c>
      <c r="AC8554" t="str">
        <f>_xlfn.XLOOKUP(UNIVERSO[[#This Row],[Ruta DN]],'[1]CUOTA RUTA'!E:E,'[1]CUOTA RUTA'!G:G)</f>
        <v>Cargar</v>
      </c>
    </row>
    <row r="8555" spans="1:29" x14ac:dyDescent="0.25">
      <c r="A8555">
        <v>2720006036</v>
      </c>
      <c r="B8555">
        <v>7720006036</v>
      </c>
      <c r="C8555" t="s">
        <v>29</v>
      </c>
      <c r="D8555" t="s">
        <v>3554</v>
      </c>
      <c r="E8555" t="s">
        <v>16794</v>
      </c>
      <c r="F8555" t="s">
        <v>3094</v>
      </c>
      <c r="G8555" t="s">
        <v>3095</v>
      </c>
      <c r="H8555" t="s">
        <v>3096</v>
      </c>
      <c r="I8555" t="s">
        <v>3556</v>
      </c>
      <c r="J8555" t="s">
        <v>3557</v>
      </c>
      <c r="K8555" t="s">
        <v>1055</v>
      </c>
      <c r="L8555" t="s">
        <v>914</v>
      </c>
      <c r="M8555" t="s">
        <v>16795</v>
      </c>
      <c r="N8555" t="s">
        <v>3100</v>
      </c>
      <c r="O8555" t="s">
        <v>3101</v>
      </c>
      <c r="P8555" t="s">
        <v>206</v>
      </c>
      <c r="Q8555" t="s">
        <v>3102</v>
      </c>
      <c r="R8555" t="s">
        <v>44</v>
      </c>
      <c r="S8555" t="s">
        <v>45</v>
      </c>
      <c r="T8555">
        <v>14.796227099999999</v>
      </c>
      <c r="U8555">
        <v>-89.546334400000021</v>
      </c>
      <c r="V8555" t="s">
        <v>3101</v>
      </c>
      <c r="W8555" t="s">
        <v>22</v>
      </c>
      <c r="X8555" t="s">
        <v>4186</v>
      </c>
      <c r="Y8555" t="s">
        <v>3103</v>
      </c>
      <c r="Z8555" t="s">
        <v>3104</v>
      </c>
      <c r="AC8555" t="str">
        <f>_xlfn.XLOOKUP(UNIVERSO[[#This Row],[Ruta DN]],'[1]CUOTA RUTA'!E:E,'[1]CUOTA RUTA'!G:G)</f>
        <v>Cargar</v>
      </c>
    </row>
    <row r="8556" spans="1:29" x14ac:dyDescent="0.25">
      <c r="A8556">
        <v>2720005981</v>
      </c>
      <c r="B8556">
        <v>7720005981</v>
      </c>
      <c r="C8556" t="s">
        <v>29</v>
      </c>
      <c r="D8556" t="s">
        <v>3433</v>
      </c>
      <c r="E8556" t="s">
        <v>16796</v>
      </c>
      <c r="F8556" t="s">
        <v>3302</v>
      </c>
      <c r="G8556" t="s">
        <v>3303</v>
      </c>
      <c r="H8556" t="s">
        <v>3304</v>
      </c>
      <c r="I8556" t="s">
        <v>3435</v>
      </c>
      <c r="J8556" t="s">
        <v>3436</v>
      </c>
      <c r="K8556" t="s">
        <v>37</v>
      </c>
      <c r="L8556" t="s">
        <v>38</v>
      </c>
      <c r="M8556" t="s">
        <v>16797</v>
      </c>
      <c r="N8556" t="s">
        <v>3308</v>
      </c>
      <c r="O8556" t="s">
        <v>3309</v>
      </c>
      <c r="P8556" t="s">
        <v>42</v>
      </c>
      <c r="Q8556" t="s">
        <v>3310</v>
      </c>
      <c r="R8556" t="s">
        <v>44</v>
      </c>
      <c r="S8556" t="s">
        <v>45</v>
      </c>
      <c r="T8556">
        <v>15.1008975</v>
      </c>
      <c r="U8556">
        <v>-90.319710299999997</v>
      </c>
      <c r="V8556" t="s">
        <v>3309</v>
      </c>
      <c r="W8556" t="s">
        <v>22</v>
      </c>
      <c r="X8556" t="s">
        <v>4181</v>
      </c>
      <c r="Y8556" t="s">
        <v>3311</v>
      </c>
      <c r="Z8556" t="s">
        <v>3312</v>
      </c>
      <c r="AA8556">
        <v>10</v>
      </c>
      <c r="AC8556" t="str">
        <f>_xlfn.XLOOKUP(UNIVERSO[[#This Row],[Ruta DN]],'[1]CUOTA RUTA'!E:E,'[1]CUOTA RUTA'!G:G)</f>
        <v>Cargar</v>
      </c>
    </row>
    <row r="8557" spans="1:29" x14ac:dyDescent="0.25">
      <c r="A8557">
        <v>2720005977</v>
      </c>
      <c r="B8557">
        <v>7720005977</v>
      </c>
      <c r="C8557" t="s">
        <v>29</v>
      </c>
      <c r="D8557" t="s">
        <v>3442</v>
      </c>
      <c r="E8557" t="s">
        <v>16798</v>
      </c>
      <c r="F8557" t="s">
        <v>3004</v>
      </c>
      <c r="G8557" t="s">
        <v>3005</v>
      </c>
      <c r="H8557" t="s">
        <v>3006</v>
      </c>
      <c r="I8557" t="s">
        <v>3444</v>
      </c>
      <c r="J8557" t="s">
        <v>3445</v>
      </c>
      <c r="K8557" t="s">
        <v>37</v>
      </c>
      <c r="L8557" t="s">
        <v>914</v>
      </c>
      <c r="M8557" t="s">
        <v>16799</v>
      </c>
      <c r="N8557" t="s">
        <v>3010</v>
      </c>
      <c r="O8557" t="s">
        <v>3011</v>
      </c>
      <c r="P8557" t="s">
        <v>206</v>
      </c>
      <c r="Q8557" t="s">
        <v>3012</v>
      </c>
      <c r="R8557" t="s">
        <v>44</v>
      </c>
      <c r="S8557" t="s">
        <v>45</v>
      </c>
      <c r="T8557">
        <v>14.967186</v>
      </c>
      <c r="U8557">
        <v>-89.550537000000006</v>
      </c>
      <c r="V8557" t="s">
        <v>3011</v>
      </c>
      <c r="W8557" t="s">
        <v>22</v>
      </c>
      <c r="X8557" t="s">
        <v>4181</v>
      </c>
      <c r="Y8557" t="s">
        <v>3013</v>
      </c>
      <c r="Z8557" t="s">
        <v>3014</v>
      </c>
      <c r="AC8557" t="str">
        <f>_xlfn.XLOOKUP(UNIVERSO[[#This Row],[Ruta DN]],'[1]CUOTA RUTA'!E:E,'[1]CUOTA RUTA'!G:G)</f>
        <v>Cargar</v>
      </c>
    </row>
    <row r="8558" spans="1:29" x14ac:dyDescent="0.25">
      <c r="A8558">
        <v>2720005887</v>
      </c>
      <c r="B8558">
        <v>7720005887</v>
      </c>
      <c r="C8558" t="s">
        <v>29</v>
      </c>
      <c r="D8558" t="s">
        <v>3531</v>
      </c>
      <c r="E8558" t="s">
        <v>16800</v>
      </c>
      <c r="F8558" t="s">
        <v>3094</v>
      </c>
      <c r="G8558" t="s">
        <v>3095</v>
      </c>
      <c r="H8558" t="s">
        <v>3096</v>
      </c>
      <c r="I8558" t="s">
        <v>3533</v>
      </c>
      <c r="J8558" t="s">
        <v>3534</v>
      </c>
      <c r="K8558" t="s">
        <v>1055</v>
      </c>
      <c r="L8558" t="s">
        <v>914</v>
      </c>
      <c r="M8558" t="s">
        <v>16801</v>
      </c>
      <c r="N8558" t="s">
        <v>3100</v>
      </c>
      <c r="O8558" t="s">
        <v>3101</v>
      </c>
      <c r="P8558" t="s">
        <v>206</v>
      </c>
      <c r="Q8558" t="s">
        <v>3102</v>
      </c>
      <c r="R8558" t="s">
        <v>44</v>
      </c>
      <c r="S8558" t="s">
        <v>45</v>
      </c>
      <c r="T8558">
        <v>14.801698590000001</v>
      </c>
      <c r="U8558">
        <v>-89.546419279999995</v>
      </c>
      <c r="V8558" t="s">
        <v>3101</v>
      </c>
      <c r="W8558" t="s">
        <v>22</v>
      </c>
      <c r="X8558" t="s">
        <v>4189</v>
      </c>
      <c r="Y8558" t="s">
        <v>3103</v>
      </c>
      <c r="Z8558" t="s">
        <v>3104</v>
      </c>
      <c r="AC8558" t="str">
        <f>_xlfn.XLOOKUP(UNIVERSO[[#This Row],[Ruta DN]],'[1]CUOTA RUTA'!E:E,'[1]CUOTA RUTA'!G:G)</f>
        <v>Cargar</v>
      </c>
    </row>
    <row r="8559" spans="1:29" x14ac:dyDescent="0.25">
      <c r="A8559">
        <v>2720005861</v>
      </c>
      <c r="B8559">
        <v>7720005861</v>
      </c>
      <c r="C8559" t="s">
        <v>29</v>
      </c>
      <c r="D8559" t="s">
        <v>3531</v>
      </c>
      <c r="E8559" t="s">
        <v>16802</v>
      </c>
      <c r="F8559" t="s">
        <v>3094</v>
      </c>
      <c r="G8559" t="s">
        <v>3095</v>
      </c>
      <c r="H8559" t="s">
        <v>3096</v>
      </c>
      <c r="I8559" t="s">
        <v>3533</v>
      </c>
      <c r="J8559" t="s">
        <v>3534</v>
      </c>
      <c r="K8559" t="s">
        <v>54</v>
      </c>
      <c r="L8559" t="s">
        <v>204</v>
      </c>
      <c r="M8559" t="s">
        <v>16803</v>
      </c>
      <c r="N8559" t="s">
        <v>3100</v>
      </c>
      <c r="O8559" t="s">
        <v>3101</v>
      </c>
      <c r="P8559" t="s">
        <v>206</v>
      </c>
      <c r="Q8559" t="s">
        <v>3102</v>
      </c>
      <c r="R8559" t="s">
        <v>44</v>
      </c>
      <c r="S8559" t="s">
        <v>45</v>
      </c>
      <c r="T8559">
        <v>14.801038699999999</v>
      </c>
      <c r="U8559">
        <v>-89.541229099999995</v>
      </c>
      <c r="V8559" t="s">
        <v>3101</v>
      </c>
      <c r="W8559" t="s">
        <v>22</v>
      </c>
      <c r="X8559" t="s">
        <v>4181</v>
      </c>
      <c r="Y8559" t="s">
        <v>3103</v>
      </c>
      <c r="Z8559" t="s">
        <v>3104</v>
      </c>
      <c r="AC8559" t="str">
        <f>_xlfn.XLOOKUP(UNIVERSO[[#This Row],[Ruta DN]],'[1]CUOTA RUTA'!E:E,'[1]CUOTA RUTA'!G:G)</f>
        <v>Cargar</v>
      </c>
    </row>
    <row r="8560" spans="1:29" x14ac:dyDescent="0.25">
      <c r="A8560">
        <v>2720005857</v>
      </c>
      <c r="B8560">
        <v>7720005857</v>
      </c>
      <c r="C8560" t="s">
        <v>29</v>
      </c>
      <c r="D8560" t="s">
        <v>3116</v>
      </c>
      <c r="E8560" t="s">
        <v>16804</v>
      </c>
      <c r="F8560" t="s">
        <v>2975</v>
      </c>
      <c r="G8560" t="s">
        <v>2976</v>
      </c>
      <c r="H8560" t="s">
        <v>2977</v>
      </c>
      <c r="I8560" t="s">
        <v>3118</v>
      </c>
      <c r="J8560" t="s">
        <v>3119</v>
      </c>
      <c r="K8560" t="s">
        <v>37</v>
      </c>
      <c r="L8560" t="s">
        <v>38</v>
      </c>
      <c r="M8560" t="s">
        <v>16805</v>
      </c>
      <c r="N8560" t="s">
        <v>2981</v>
      </c>
      <c r="O8560" t="s">
        <v>3085</v>
      </c>
      <c r="P8560" t="s">
        <v>42</v>
      </c>
      <c r="Q8560" t="s">
        <v>3121</v>
      </c>
      <c r="R8560" t="s">
        <v>2984</v>
      </c>
      <c r="S8560" t="s">
        <v>2985</v>
      </c>
      <c r="T8560">
        <v>16.919003369999999</v>
      </c>
      <c r="U8560">
        <v>-89.895128889999995</v>
      </c>
      <c r="V8560" t="s">
        <v>2986</v>
      </c>
      <c r="W8560" t="s">
        <v>22</v>
      </c>
      <c r="X8560" t="s">
        <v>4181</v>
      </c>
      <c r="Y8560" t="s">
        <v>2987</v>
      </c>
      <c r="Z8560" t="s">
        <v>2988</v>
      </c>
      <c r="AC8560" t="str">
        <f>_xlfn.XLOOKUP(UNIVERSO[[#This Row],[Ruta DN]],'[1]CUOTA RUTA'!E:E,'[1]CUOTA RUTA'!G:G)</f>
        <v>Cargar</v>
      </c>
    </row>
    <row r="8561" spans="1:29" x14ac:dyDescent="0.25">
      <c r="A8561">
        <v>2720005834</v>
      </c>
      <c r="B8561">
        <v>7720005834</v>
      </c>
      <c r="C8561" t="s">
        <v>29</v>
      </c>
      <c r="D8561" t="s">
        <v>3208</v>
      </c>
      <c r="E8561" t="s">
        <v>16806</v>
      </c>
      <c r="F8561" t="s">
        <v>3004</v>
      </c>
      <c r="G8561" t="s">
        <v>3005</v>
      </c>
      <c r="H8561" t="s">
        <v>3006</v>
      </c>
      <c r="I8561" t="s">
        <v>3210</v>
      </c>
      <c r="J8561" t="s">
        <v>3211</v>
      </c>
      <c r="K8561" t="s">
        <v>37</v>
      </c>
      <c r="L8561" t="s">
        <v>38</v>
      </c>
      <c r="M8561" t="s">
        <v>16807</v>
      </c>
      <c r="N8561" t="s">
        <v>3010</v>
      </c>
      <c r="O8561" t="s">
        <v>3011</v>
      </c>
      <c r="P8561" t="s">
        <v>42</v>
      </c>
      <c r="Q8561" t="s">
        <v>3110</v>
      </c>
      <c r="R8561" t="s">
        <v>44</v>
      </c>
      <c r="S8561" t="s">
        <v>45</v>
      </c>
      <c r="T8561">
        <v>14.965850469999999</v>
      </c>
      <c r="U8561">
        <v>-89.542897049999993</v>
      </c>
      <c r="V8561" t="s">
        <v>3011</v>
      </c>
      <c r="W8561" t="s">
        <v>22</v>
      </c>
      <c r="X8561" t="s">
        <v>4181</v>
      </c>
      <c r="Y8561" t="s">
        <v>3013</v>
      </c>
      <c r="Z8561" t="s">
        <v>3014</v>
      </c>
      <c r="AC8561" t="str">
        <f>_xlfn.XLOOKUP(UNIVERSO[[#This Row],[Ruta DN]],'[1]CUOTA RUTA'!E:E,'[1]CUOTA RUTA'!G:G)</f>
        <v>Cargar</v>
      </c>
    </row>
    <row r="8562" spans="1:29" x14ac:dyDescent="0.25">
      <c r="A8562">
        <v>2720005791</v>
      </c>
      <c r="B8562">
        <v>7720005791</v>
      </c>
      <c r="C8562" t="s">
        <v>29</v>
      </c>
      <c r="D8562" t="s">
        <v>3364</v>
      </c>
      <c r="E8562" t="s">
        <v>16808</v>
      </c>
      <c r="F8562" t="s">
        <v>2991</v>
      </c>
      <c r="G8562" t="s">
        <v>2992</v>
      </c>
      <c r="H8562" t="s">
        <v>2993</v>
      </c>
      <c r="I8562" t="s">
        <v>3366</v>
      </c>
      <c r="J8562" t="s">
        <v>3367</v>
      </c>
      <c r="K8562" t="s">
        <v>1055</v>
      </c>
      <c r="L8562" t="s">
        <v>64</v>
      </c>
      <c r="M8562" t="s">
        <v>16809</v>
      </c>
      <c r="N8562" t="s">
        <v>2997</v>
      </c>
      <c r="O8562" t="s">
        <v>2998</v>
      </c>
      <c r="P8562" t="s">
        <v>42</v>
      </c>
      <c r="Q8562" t="s">
        <v>2999</v>
      </c>
      <c r="R8562" t="s">
        <v>2984</v>
      </c>
      <c r="S8562" t="s">
        <v>2985</v>
      </c>
      <c r="T8562">
        <v>15.682219</v>
      </c>
      <c r="U8562">
        <v>-88.608768999999995</v>
      </c>
      <c r="V8562" t="s">
        <v>2998</v>
      </c>
      <c r="W8562" t="s">
        <v>22</v>
      </c>
      <c r="X8562" t="s">
        <v>4189</v>
      </c>
      <c r="Y8562" t="s">
        <v>3000</v>
      </c>
      <c r="Z8562" t="s">
        <v>3001</v>
      </c>
      <c r="AC8562" t="str">
        <f>_xlfn.XLOOKUP(UNIVERSO[[#This Row],[Ruta DN]],'[1]CUOTA RUTA'!E:E,'[1]CUOTA RUTA'!G:G)</f>
        <v>Cargar</v>
      </c>
    </row>
    <row r="8563" spans="1:29" x14ac:dyDescent="0.25">
      <c r="A8563">
        <v>2720005785</v>
      </c>
      <c r="B8563">
        <v>7720005785</v>
      </c>
      <c r="C8563" t="s">
        <v>29</v>
      </c>
      <c r="D8563" t="s">
        <v>2989</v>
      </c>
      <c r="E8563" t="s">
        <v>16810</v>
      </c>
      <c r="F8563" t="s">
        <v>2991</v>
      </c>
      <c r="G8563" t="s">
        <v>2992</v>
      </c>
      <c r="H8563" t="s">
        <v>2993</v>
      </c>
      <c r="I8563" t="s">
        <v>2994</v>
      </c>
      <c r="J8563" t="s">
        <v>2995</v>
      </c>
      <c r="K8563" t="s">
        <v>37</v>
      </c>
      <c r="L8563" t="s">
        <v>914</v>
      </c>
      <c r="M8563" t="s">
        <v>16811</v>
      </c>
      <c r="N8563" t="s">
        <v>2997</v>
      </c>
      <c r="O8563" t="s">
        <v>2998</v>
      </c>
      <c r="P8563" t="s">
        <v>206</v>
      </c>
      <c r="Q8563" t="s">
        <v>2999</v>
      </c>
      <c r="R8563" t="s">
        <v>2984</v>
      </c>
      <c r="S8563" t="s">
        <v>2985</v>
      </c>
      <c r="T8563">
        <v>15.692693999999999</v>
      </c>
      <c r="U8563">
        <v>-88.593581999999998</v>
      </c>
      <c r="V8563" t="s">
        <v>2998</v>
      </c>
      <c r="W8563" t="s">
        <v>22</v>
      </c>
      <c r="X8563" t="s">
        <v>4186</v>
      </c>
      <c r="Y8563" t="s">
        <v>3000</v>
      </c>
      <c r="Z8563" t="s">
        <v>3001</v>
      </c>
      <c r="AC8563" t="str">
        <f>_xlfn.XLOOKUP(UNIVERSO[[#This Row],[Ruta DN]],'[1]CUOTA RUTA'!E:E,'[1]CUOTA RUTA'!G:G)</f>
        <v>Cargar</v>
      </c>
    </row>
    <row r="8564" spans="1:29" x14ac:dyDescent="0.25">
      <c r="A8564">
        <v>2720005685</v>
      </c>
      <c r="B8564">
        <v>7720005685</v>
      </c>
      <c r="C8564" t="s">
        <v>29</v>
      </c>
      <c r="D8564" t="s">
        <v>3433</v>
      </c>
      <c r="E8564" t="s">
        <v>16812</v>
      </c>
      <c r="F8564" t="s">
        <v>3302</v>
      </c>
      <c r="G8564" t="s">
        <v>3303</v>
      </c>
      <c r="H8564" t="s">
        <v>3304</v>
      </c>
      <c r="I8564" t="s">
        <v>3435</v>
      </c>
      <c r="J8564" t="s">
        <v>3436</v>
      </c>
      <c r="K8564" t="s">
        <v>37</v>
      </c>
      <c r="L8564" t="s">
        <v>38</v>
      </c>
      <c r="M8564" t="s">
        <v>16813</v>
      </c>
      <c r="N8564" t="s">
        <v>3308</v>
      </c>
      <c r="O8564" t="s">
        <v>3309</v>
      </c>
      <c r="P8564" t="s">
        <v>42</v>
      </c>
      <c r="Q8564" t="s">
        <v>3310</v>
      </c>
      <c r="R8564" t="s">
        <v>44</v>
      </c>
      <c r="S8564" t="s">
        <v>45</v>
      </c>
      <c r="T8564">
        <v>15.096639</v>
      </c>
      <c r="U8564">
        <v>-90.326125000000005</v>
      </c>
      <c r="V8564" t="s">
        <v>3309</v>
      </c>
      <c r="W8564" t="s">
        <v>22</v>
      </c>
      <c r="X8564" t="s">
        <v>4181</v>
      </c>
      <c r="Y8564" t="s">
        <v>3311</v>
      </c>
      <c r="Z8564" t="s">
        <v>3312</v>
      </c>
      <c r="AC8564" t="str">
        <f>_xlfn.XLOOKUP(UNIVERSO[[#This Row],[Ruta DN]],'[1]CUOTA RUTA'!E:E,'[1]CUOTA RUTA'!G:G)</f>
        <v>Cargar</v>
      </c>
    </row>
    <row r="8565" spans="1:29" x14ac:dyDescent="0.25">
      <c r="A8565">
        <v>2720005652</v>
      </c>
      <c r="B8565">
        <v>7720005652</v>
      </c>
      <c r="C8565" t="s">
        <v>29</v>
      </c>
      <c r="D8565" t="s">
        <v>3433</v>
      </c>
      <c r="E8565" t="s">
        <v>16814</v>
      </c>
      <c r="F8565" t="s">
        <v>3302</v>
      </c>
      <c r="G8565" t="s">
        <v>3303</v>
      </c>
      <c r="H8565" t="s">
        <v>3304</v>
      </c>
      <c r="I8565" t="s">
        <v>3435</v>
      </c>
      <c r="J8565" t="s">
        <v>3436</v>
      </c>
      <c r="K8565" t="s">
        <v>37</v>
      </c>
      <c r="L8565" t="s">
        <v>38</v>
      </c>
      <c r="M8565" t="s">
        <v>16815</v>
      </c>
      <c r="N8565" t="s">
        <v>3308</v>
      </c>
      <c r="O8565" t="s">
        <v>3309</v>
      </c>
      <c r="P8565" t="s">
        <v>42</v>
      </c>
      <c r="Q8565" t="s">
        <v>3310</v>
      </c>
      <c r="R8565" t="s">
        <v>44</v>
      </c>
      <c r="S8565" t="s">
        <v>45</v>
      </c>
      <c r="T8565">
        <v>15.097263999999999</v>
      </c>
      <c r="U8565">
        <v>-90.323031</v>
      </c>
      <c r="V8565" t="s">
        <v>3309</v>
      </c>
      <c r="W8565" t="s">
        <v>22</v>
      </c>
      <c r="X8565" t="s">
        <v>4181</v>
      </c>
      <c r="Y8565" t="s">
        <v>3311</v>
      </c>
      <c r="Z8565" t="s">
        <v>3312</v>
      </c>
      <c r="AA8565">
        <v>10</v>
      </c>
      <c r="AC8565" t="str">
        <f>_xlfn.XLOOKUP(UNIVERSO[[#This Row],[Ruta DN]],'[1]CUOTA RUTA'!E:E,'[1]CUOTA RUTA'!G:G)</f>
        <v>Cargar</v>
      </c>
    </row>
    <row r="8566" spans="1:29" x14ac:dyDescent="0.25">
      <c r="A8566">
        <v>2720005651</v>
      </c>
      <c r="B8566">
        <v>7720005651</v>
      </c>
      <c r="C8566" t="s">
        <v>29</v>
      </c>
      <c r="D8566" t="s">
        <v>3236</v>
      </c>
      <c r="E8566" t="s">
        <v>16816</v>
      </c>
      <c r="F8566" t="s">
        <v>2991</v>
      </c>
      <c r="G8566" t="s">
        <v>2992</v>
      </c>
      <c r="H8566" t="s">
        <v>2993</v>
      </c>
      <c r="I8566" t="s">
        <v>3238</v>
      </c>
      <c r="J8566" t="s">
        <v>3239</v>
      </c>
      <c r="K8566" t="s">
        <v>37</v>
      </c>
      <c r="L8566" t="s">
        <v>64</v>
      </c>
      <c r="M8566" t="s">
        <v>16817</v>
      </c>
      <c r="N8566" t="s">
        <v>2997</v>
      </c>
      <c r="O8566" t="s">
        <v>2998</v>
      </c>
      <c r="P8566" t="s">
        <v>42</v>
      </c>
      <c r="Q8566" t="s">
        <v>2999</v>
      </c>
      <c r="R8566" t="s">
        <v>2984</v>
      </c>
      <c r="S8566" t="s">
        <v>2985</v>
      </c>
      <c r="T8566">
        <v>15.722555</v>
      </c>
      <c r="U8566">
        <v>-88.583329999999989</v>
      </c>
      <c r="V8566" t="s">
        <v>2998</v>
      </c>
      <c r="W8566" t="s">
        <v>22</v>
      </c>
      <c r="X8566" t="s">
        <v>4186</v>
      </c>
      <c r="Y8566" t="s">
        <v>3000</v>
      </c>
      <c r="Z8566" t="s">
        <v>3001</v>
      </c>
      <c r="AC8566" t="str">
        <f>_xlfn.XLOOKUP(UNIVERSO[[#This Row],[Ruta DN]],'[1]CUOTA RUTA'!E:E,'[1]CUOTA RUTA'!G:G)</f>
        <v>Cargar</v>
      </c>
    </row>
    <row r="8567" spans="1:29" x14ac:dyDescent="0.25">
      <c r="A8567">
        <v>2720005642</v>
      </c>
      <c r="B8567">
        <v>7720005642</v>
      </c>
      <c r="C8567" t="s">
        <v>29</v>
      </c>
      <c r="D8567" t="s">
        <v>3433</v>
      </c>
      <c r="E8567" t="s">
        <v>16818</v>
      </c>
      <c r="F8567" t="s">
        <v>3302</v>
      </c>
      <c r="G8567" t="s">
        <v>3303</v>
      </c>
      <c r="H8567" t="s">
        <v>3304</v>
      </c>
      <c r="I8567" t="s">
        <v>3435</v>
      </c>
      <c r="J8567" t="s">
        <v>3436</v>
      </c>
      <c r="K8567" t="s">
        <v>37</v>
      </c>
      <c r="L8567" t="s">
        <v>38</v>
      </c>
      <c r="M8567" t="s">
        <v>16819</v>
      </c>
      <c r="N8567" t="s">
        <v>3308</v>
      </c>
      <c r="O8567" t="s">
        <v>3309</v>
      </c>
      <c r="P8567" t="s">
        <v>42</v>
      </c>
      <c r="Q8567" t="s">
        <v>3310</v>
      </c>
      <c r="R8567" t="s">
        <v>44</v>
      </c>
      <c r="S8567" t="s">
        <v>45</v>
      </c>
      <c r="T8567">
        <v>15.102449999999999</v>
      </c>
      <c r="U8567">
        <v>-90.30795833333336</v>
      </c>
      <c r="V8567" t="s">
        <v>3309</v>
      </c>
      <c r="W8567" t="s">
        <v>22</v>
      </c>
      <c r="X8567" t="s">
        <v>4181</v>
      </c>
      <c r="Y8567" t="s">
        <v>3311</v>
      </c>
      <c r="Z8567" t="s">
        <v>3312</v>
      </c>
      <c r="AC8567" t="str">
        <f>_xlfn.XLOOKUP(UNIVERSO[[#This Row],[Ruta DN]],'[1]CUOTA RUTA'!E:E,'[1]CUOTA RUTA'!G:G)</f>
        <v>Cargar</v>
      </c>
    </row>
    <row r="8568" spans="1:29" x14ac:dyDescent="0.25">
      <c r="A8568">
        <v>2720005626</v>
      </c>
      <c r="B8568">
        <v>7720005626</v>
      </c>
      <c r="C8568" t="s">
        <v>29</v>
      </c>
      <c r="D8568" t="s">
        <v>3364</v>
      </c>
      <c r="E8568" t="s">
        <v>16820</v>
      </c>
      <c r="F8568" t="s">
        <v>2991</v>
      </c>
      <c r="G8568" t="s">
        <v>2992</v>
      </c>
      <c r="H8568" t="s">
        <v>2993</v>
      </c>
      <c r="I8568" t="s">
        <v>3366</v>
      </c>
      <c r="J8568" t="s">
        <v>3367</v>
      </c>
      <c r="K8568" t="s">
        <v>1055</v>
      </c>
      <c r="L8568" t="s">
        <v>64</v>
      </c>
      <c r="M8568" t="s">
        <v>16821</v>
      </c>
      <c r="N8568" t="s">
        <v>2997</v>
      </c>
      <c r="O8568" t="s">
        <v>2998</v>
      </c>
      <c r="P8568" t="s">
        <v>42</v>
      </c>
      <c r="Q8568" t="s">
        <v>2999</v>
      </c>
      <c r="R8568" t="s">
        <v>2984</v>
      </c>
      <c r="S8568" t="s">
        <v>2985</v>
      </c>
      <c r="T8568">
        <v>15.681609999999999</v>
      </c>
      <c r="U8568">
        <v>-88.617816666666656</v>
      </c>
      <c r="V8568" t="s">
        <v>2998</v>
      </c>
      <c r="W8568" t="s">
        <v>22</v>
      </c>
      <c r="X8568" t="s">
        <v>4189</v>
      </c>
      <c r="Y8568" t="s">
        <v>3000</v>
      </c>
      <c r="Z8568" t="s">
        <v>3001</v>
      </c>
      <c r="AC8568" t="str">
        <f>_xlfn.XLOOKUP(UNIVERSO[[#This Row],[Ruta DN]],'[1]CUOTA RUTA'!E:E,'[1]CUOTA RUTA'!G:G)</f>
        <v>Cargar</v>
      </c>
    </row>
    <row r="8569" spans="1:29" x14ac:dyDescent="0.25">
      <c r="A8569">
        <v>2720005619</v>
      </c>
      <c r="B8569">
        <v>7720005619</v>
      </c>
      <c r="C8569" t="s">
        <v>29</v>
      </c>
      <c r="D8569" t="s">
        <v>3126</v>
      </c>
      <c r="E8569" t="s">
        <v>16822</v>
      </c>
      <c r="F8569" t="s">
        <v>3128</v>
      </c>
      <c r="G8569" t="s">
        <v>3129</v>
      </c>
      <c r="H8569" t="s">
        <v>3130</v>
      </c>
      <c r="I8569" t="s">
        <v>3131</v>
      </c>
      <c r="J8569" t="s">
        <v>3132</v>
      </c>
      <c r="K8569" t="s">
        <v>1055</v>
      </c>
      <c r="L8569" t="s">
        <v>38</v>
      </c>
      <c r="M8569" t="s">
        <v>16823</v>
      </c>
      <c r="N8569" t="s">
        <v>2981</v>
      </c>
      <c r="O8569" t="s">
        <v>3134</v>
      </c>
      <c r="P8569" t="s">
        <v>42</v>
      </c>
      <c r="Q8569" t="s">
        <v>3135</v>
      </c>
      <c r="R8569" t="s">
        <v>2984</v>
      </c>
      <c r="S8569" t="s">
        <v>2985</v>
      </c>
      <c r="T8569">
        <v>16.31925451</v>
      </c>
      <c r="U8569">
        <v>-89.407737269999998</v>
      </c>
      <c r="V8569" t="s">
        <v>3134</v>
      </c>
      <c r="W8569" t="s">
        <v>22</v>
      </c>
      <c r="X8569" t="s">
        <v>4189</v>
      </c>
      <c r="Y8569" t="s">
        <v>3136</v>
      </c>
      <c r="Z8569" t="s">
        <v>3137</v>
      </c>
      <c r="AC8569" t="str">
        <f>_xlfn.XLOOKUP(UNIVERSO[[#This Row],[Ruta DN]],'[1]CUOTA RUTA'!E:E,'[1]CUOTA RUTA'!G:G)</f>
        <v>Cargar</v>
      </c>
    </row>
    <row r="8570" spans="1:29" x14ac:dyDescent="0.25">
      <c r="A8570">
        <v>2720005614</v>
      </c>
      <c r="B8570">
        <v>7720005614</v>
      </c>
      <c r="C8570" t="s">
        <v>29</v>
      </c>
      <c r="D8570" t="s">
        <v>3433</v>
      </c>
      <c r="E8570" t="s">
        <v>16824</v>
      </c>
      <c r="F8570" t="s">
        <v>3302</v>
      </c>
      <c r="G8570" t="s">
        <v>3303</v>
      </c>
      <c r="H8570" t="s">
        <v>3304</v>
      </c>
      <c r="I8570" t="s">
        <v>3435</v>
      </c>
      <c r="J8570" t="s">
        <v>3436</v>
      </c>
      <c r="K8570" t="s">
        <v>37</v>
      </c>
      <c r="L8570" t="s">
        <v>38</v>
      </c>
      <c r="M8570" t="s">
        <v>16825</v>
      </c>
      <c r="N8570" t="s">
        <v>3308</v>
      </c>
      <c r="O8570" t="s">
        <v>3309</v>
      </c>
      <c r="P8570" t="s">
        <v>42</v>
      </c>
      <c r="Q8570" t="s">
        <v>3310</v>
      </c>
      <c r="R8570" t="s">
        <v>44</v>
      </c>
      <c r="S8570" t="s">
        <v>45</v>
      </c>
      <c r="T8570">
        <v>15.09490797</v>
      </c>
      <c r="U8570">
        <v>-90.312083610000002</v>
      </c>
      <c r="V8570" t="s">
        <v>3309</v>
      </c>
      <c r="W8570" t="s">
        <v>22</v>
      </c>
      <c r="X8570" t="s">
        <v>4181</v>
      </c>
      <c r="Y8570" t="s">
        <v>3311</v>
      </c>
      <c r="Z8570" t="s">
        <v>3312</v>
      </c>
      <c r="AC8570" t="str">
        <f>_xlfn.XLOOKUP(UNIVERSO[[#This Row],[Ruta DN]],'[1]CUOTA RUTA'!E:E,'[1]CUOTA RUTA'!G:G)</f>
        <v>Cargar</v>
      </c>
    </row>
    <row r="8571" spans="1:29" x14ac:dyDescent="0.25">
      <c r="A8571">
        <v>2720005613</v>
      </c>
      <c r="B8571">
        <v>7720005613</v>
      </c>
      <c r="C8571" t="s">
        <v>29</v>
      </c>
      <c r="D8571" t="s">
        <v>3433</v>
      </c>
      <c r="E8571" t="s">
        <v>16826</v>
      </c>
      <c r="F8571" t="s">
        <v>3302</v>
      </c>
      <c r="G8571" t="s">
        <v>3303</v>
      </c>
      <c r="H8571" t="s">
        <v>3304</v>
      </c>
      <c r="I8571" t="s">
        <v>3435</v>
      </c>
      <c r="J8571" t="s">
        <v>3436</v>
      </c>
      <c r="K8571" t="s">
        <v>37</v>
      </c>
      <c r="L8571" t="s">
        <v>38</v>
      </c>
      <c r="M8571" t="s">
        <v>16827</v>
      </c>
      <c r="N8571" t="s">
        <v>3308</v>
      </c>
      <c r="O8571" t="s">
        <v>3309</v>
      </c>
      <c r="P8571" t="s">
        <v>42</v>
      </c>
      <c r="Q8571" t="s">
        <v>3310</v>
      </c>
      <c r="R8571" t="s">
        <v>44</v>
      </c>
      <c r="S8571" t="s">
        <v>45</v>
      </c>
      <c r="T8571">
        <v>15.104785</v>
      </c>
      <c r="U8571">
        <v>-90.308045000000007</v>
      </c>
      <c r="V8571" t="s">
        <v>3309</v>
      </c>
      <c r="W8571" t="s">
        <v>22</v>
      </c>
      <c r="X8571" t="s">
        <v>4181</v>
      </c>
      <c r="Y8571" t="s">
        <v>3311</v>
      </c>
      <c r="Z8571" t="s">
        <v>3312</v>
      </c>
      <c r="AC8571" t="str">
        <f>_xlfn.XLOOKUP(UNIVERSO[[#This Row],[Ruta DN]],'[1]CUOTA RUTA'!E:E,'[1]CUOTA RUTA'!G:G)</f>
        <v>Cargar</v>
      </c>
    </row>
    <row r="8572" spans="1:29" x14ac:dyDescent="0.25">
      <c r="A8572">
        <v>2720005611</v>
      </c>
      <c r="B8572">
        <v>7720005611</v>
      </c>
      <c r="C8572" t="s">
        <v>29</v>
      </c>
      <c r="D8572" t="s">
        <v>3291</v>
      </c>
      <c r="E8572" t="s">
        <v>16828</v>
      </c>
      <c r="F8572" t="s">
        <v>2991</v>
      </c>
      <c r="G8572" t="s">
        <v>2992</v>
      </c>
      <c r="H8572" t="s">
        <v>2993</v>
      </c>
      <c r="I8572" t="s">
        <v>3293</v>
      </c>
      <c r="J8572" t="s">
        <v>3294</v>
      </c>
      <c r="K8572" t="s">
        <v>1055</v>
      </c>
      <c r="L8572" t="s">
        <v>64</v>
      </c>
      <c r="M8572" t="s">
        <v>16829</v>
      </c>
      <c r="N8572" t="s">
        <v>2997</v>
      </c>
      <c r="O8572" t="s">
        <v>2998</v>
      </c>
      <c r="P8572" t="s">
        <v>42</v>
      </c>
      <c r="Q8572" t="s">
        <v>2999</v>
      </c>
      <c r="R8572" t="s">
        <v>2984</v>
      </c>
      <c r="S8572" t="s">
        <v>2985</v>
      </c>
      <c r="T8572">
        <v>15.684473300000001</v>
      </c>
      <c r="U8572">
        <v>-88.617220950000004</v>
      </c>
      <c r="V8572" t="s">
        <v>2998</v>
      </c>
      <c r="W8572" t="s">
        <v>22</v>
      </c>
      <c r="X8572" t="s">
        <v>4186</v>
      </c>
      <c r="Y8572" t="s">
        <v>3000</v>
      </c>
      <c r="Z8572" t="s">
        <v>3001</v>
      </c>
      <c r="AC8572" t="str">
        <f>_xlfn.XLOOKUP(UNIVERSO[[#This Row],[Ruta DN]],'[1]CUOTA RUTA'!E:E,'[1]CUOTA RUTA'!G:G)</f>
        <v>Cargar</v>
      </c>
    </row>
    <row r="8573" spans="1:29" x14ac:dyDescent="0.25">
      <c r="A8573">
        <v>2720005608</v>
      </c>
      <c r="B8573">
        <v>7720005608</v>
      </c>
      <c r="C8573" t="s">
        <v>29</v>
      </c>
      <c r="D8573" t="s">
        <v>3433</v>
      </c>
      <c r="E8573" t="s">
        <v>16830</v>
      </c>
      <c r="F8573" t="s">
        <v>3302</v>
      </c>
      <c r="G8573" t="s">
        <v>3303</v>
      </c>
      <c r="H8573" t="s">
        <v>3304</v>
      </c>
      <c r="I8573" t="s">
        <v>3435</v>
      </c>
      <c r="J8573" t="s">
        <v>3436</v>
      </c>
      <c r="K8573" t="s">
        <v>37</v>
      </c>
      <c r="L8573" t="s">
        <v>38</v>
      </c>
      <c r="M8573" t="s">
        <v>16831</v>
      </c>
      <c r="N8573" t="s">
        <v>3308</v>
      </c>
      <c r="O8573" t="s">
        <v>3309</v>
      </c>
      <c r="P8573" t="s">
        <v>42</v>
      </c>
      <c r="Q8573" t="s">
        <v>3310</v>
      </c>
      <c r="R8573" t="s">
        <v>44</v>
      </c>
      <c r="S8573" t="s">
        <v>45</v>
      </c>
      <c r="T8573">
        <v>15.097314000000001</v>
      </c>
      <c r="U8573">
        <v>-90.320294000000004</v>
      </c>
      <c r="V8573" t="s">
        <v>3309</v>
      </c>
      <c r="W8573" t="s">
        <v>22</v>
      </c>
      <c r="X8573" t="s">
        <v>4181</v>
      </c>
      <c r="Y8573" t="s">
        <v>3311</v>
      </c>
      <c r="Z8573" t="s">
        <v>3312</v>
      </c>
      <c r="AC8573" t="str">
        <f>_xlfn.XLOOKUP(UNIVERSO[[#This Row],[Ruta DN]],'[1]CUOTA RUTA'!E:E,'[1]CUOTA RUTA'!G:G)</f>
        <v>Cargar</v>
      </c>
    </row>
    <row r="8574" spans="1:29" x14ac:dyDescent="0.25">
      <c r="A8574">
        <v>2720005378</v>
      </c>
      <c r="B8574">
        <v>7720005378</v>
      </c>
      <c r="C8574" t="s">
        <v>29</v>
      </c>
      <c r="D8574" t="s">
        <v>3347</v>
      </c>
      <c r="E8574" t="s">
        <v>16832</v>
      </c>
      <c r="F8574" t="s">
        <v>3037</v>
      </c>
      <c r="G8574" t="s">
        <v>3038</v>
      </c>
      <c r="H8574" t="s">
        <v>3039</v>
      </c>
      <c r="I8574" t="s">
        <v>3349</v>
      </c>
      <c r="J8574" t="s">
        <v>3350</v>
      </c>
      <c r="K8574" t="s">
        <v>37</v>
      </c>
      <c r="L8574" t="s">
        <v>38</v>
      </c>
      <c r="M8574" t="s">
        <v>16833</v>
      </c>
      <c r="N8574" t="s">
        <v>3043</v>
      </c>
      <c r="O8574" t="s">
        <v>3352</v>
      </c>
      <c r="P8574" t="s">
        <v>42</v>
      </c>
      <c r="Q8574" t="s">
        <v>3045</v>
      </c>
      <c r="R8574" t="s">
        <v>2984</v>
      </c>
      <c r="S8574" t="s">
        <v>2985</v>
      </c>
      <c r="T8574">
        <v>15.422719000000001</v>
      </c>
      <c r="U8574">
        <v>-90.332068000000007</v>
      </c>
      <c r="V8574" t="s">
        <v>3046</v>
      </c>
      <c r="W8574" t="s">
        <v>202</v>
      </c>
      <c r="X8574" t="s">
        <v>4181</v>
      </c>
      <c r="Y8574" t="s">
        <v>3047</v>
      </c>
      <c r="Z8574" t="s">
        <v>3048</v>
      </c>
      <c r="AC8574" t="str">
        <f>_xlfn.XLOOKUP(UNIVERSO[[#This Row],[Ruta DN]],'[1]CUOTA RUTA'!E:E,'[1]CUOTA RUTA'!G:G)</f>
        <v>Cargar</v>
      </c>
    </row>
    <row r="8575" spans="1:29" x14ac:dyDescent="0.25">
      <c r="A8575">
        <v>2720005377</v>
      </c>
      <c r="B8575">
        <v>7720005377</v>
      </c>
      <c r="C8575" t="s">
        <v>29</v>
      </c>
      <c r="D8575" t="s">
        <v>3273</v>
      </c>
      <c r="E8575" t="s">
        <v>16834</v>
      </c>
      <c r="F8575" t="s">
        <v>3037</v>
      </c>
      <c r="G8575" t="s">
        <v>3038</v>
      </c>
      <c r="H8575" t="s">
        <v>3039</v>
      </c>
      <c r="I8575" t="s">
        <v>3275</v>
      </c>
      <c r="J8575" t="s">
        <v>3276</v>
      </c>
      <c r="K8575" t="s">
        <v>37</v>
      </c>
      <c r="L8575" t="s">
        <v>64</v>
      </c>
      <c r="M8575" t="s">
        <v>16835</v>
      </c>
      <c r="N8575" t="s">
        <v>3043</v>
      </c>
      <c r="O8575" t="s">
        <v>3638</v>
      </c>
      <c r="P8575" t="s">
        <v>42</v>
      </c>
      <c r="Q8575" t="s">
        <v>3091</v>
      </c>
      <c r="R8575" t="s">
        <v>2984</v>
      </c>
      <c r="S8575" t="s">
        <v>2985</v>
      </c>
      <c r="T8575">
        <v>15.318593333333331</v>
      </c>
      <c r="U8575">
        <v>-90.352441666666678</v>
      </c>
      <c r="V8575" t="s">
        <v>3046</v>
      </c>
      <c r="W8575" t="s">
        <v>22</v>
      </c>
      <c r="X8575" t="s">
        <v>4186</v>
      </c>
      <c r="Y8575" t="s">
        <v>3047</v>
      </c>
      <c r="Z8575" t="s">
        <v>3048</v>
      </c>
      <c r="AC8575" t="str">
        <f>_xlfn.XLOOKUP(UNIVERSO[[#This Row],[Ruta DN]],'[1]CUOTA RUTA'!E:E,'[1]CUOTA RUTA'!G:G)</f>
        <v>Cargar</v>
      </c>
    </row>
    <row r="8576" spans="1:29" x14ac:dyDescent="0.25">
      <c r="A8576">
        <v>2720005354</v>
      </c>
      <c r="B8576">
        <v>7720005354</v>
      </c>
      <c r="C8576" t="s">
        <v>29</v>
      </c>
      <c r="D8576" t="s">
        <v>2989</v>
      </c>
      <c r="E8576" t="s">
        <v>16836</v>
      </c>
      <c r="F8576" t="s">
        <v>2991</v>
      </c>
      <c r="G8576" t="s">
        <v>2992</v>
      </c>
      <c r="H8576" t="s">
        <v>2993</v>
      </c>
      <c r="I8576" t="s">
        <v>2994</v>
      </c>
      <c r="J8576" t="s">
        <v>2995</v>
      </c>
      <c r="K8576" t="s">
        <v>37</v>
      </c>
      <c r="L8576" t="s">
        <v>38</v>
      </c>
      <c r="M8576" t="s">
        <v>16837</v>
      </c>
      <c r="N8576" t="s">
        <v>2997</v>
      </c>
      <c r="O8576" t="s">
        <v>2998</v>
      </c>
      <c r="P8576" t="s">
        <v>42</v>
      </c>
      <c r="Q8576" t="s">
        <v>2999</v>
      </c>
      <c r="R8576" t="s">
        <v>2984</v>
      </c>
      <c r="S8576" t="s">
        <v>2985</v>
      </c>
      <c r="T8576">
        <v>15.688615</v>
      </c>
      <c r="U8576">
        <v>-88.592681666666692</v>
      </c>
      <c r="V8576" t="s">
        <v>2998</v>
      </c>
      <c r="W8576" t="s">
        <v>22</v>
      </c>
      <c r="X8576" t="s">
        <v>4186</v>
      </c>
      <c r="Y8576" t="s">
        <v>3000</v>
      </c>
      <c r="Z8576" t="s">
        <v>3001</v>
      </c>
      <c r="AC8576" t="str">
        <f>_xlfn.XLOOKUP(UNIVERSO[[#This Row],[Ruta DN]],'[1]CUOTA RUTA'!E:E,'[1]CUOTA RUTA'!G:G)</f>
        <v>Cargar</v>
      </c>
    </row>
    <row r="8577" spans="1:29" x14ac:dyDescent="0.25">
      <c r="A8577">
        <v>2720005349</v>
      </c>
      <c r="B8577">
        <v>7720005349</v>
      </c>
      <c r="C8577" t="s">
        <v>29</v>
      </c>
      <c r="D8577" t="s">
        <v>3328</v>
      </c>
      <c r="E8577" t="s">
        <v>16838</v>
      </c>
      <c r="F8577" t="s">
        <v>3302</v>
      </c>
      <c r="G8577" t="s">
        <v>3303</v>
      </c>
      <c r="H8577" t="s">
        <v>3304</v>
      </c>
      <c r="I8577" t="s">
        <v>3330</v>
      </c>
      <c r="J8577" t="s">
        <v>3331</v>
      </c>
      <c r="K8577" t="s">
        <v>37</v>
      </c>
      <c r="L8577" t="s">
        <v>38</v>
      </c>
      <c r="M8577" t="s">
        <v>16839</v>
      </c>
      <c r="N8577" t="s">
        <v>3308</v>
      </c>
      <c r="O8577" t="s">
        <v>3309</v>
      </c>
      <c r="P8577" t="s">
        <v>42</v>
      </c>
      <c r="Q8577" t="s">
        <v>3310</v>
      </c>
      <c r="R8577" t="s">
        <v>44</v>
      </c>
      <c r="S8577" t="s">
        <v>45</v>
      </c>
      <c r="T8577">
        <v>15.1028497</v>
      </c>
      <c r="U8577">
        <v>-90.318870099999998</v>
      </c>
      <c r="V8577" t="s">
        <v>3309</v>
      </c>
      <c r="W8577" t="s">
        <v>22</v>
      </c>
      <c r="X8577" t="s">
        <v>4181</v>
      </c>
      <c r="Y8577" t="s">
        <v>3311</v>
      </c>
      <c r="Z8577" t="s">
        <v>3312</v>
      </c>
      <c r="AC8577" t="str">
        <f>_xlfn.XLOOKUP(UNIVERSO[[#This Row],[Ruta DN]],'[1]CUOTA RUTA'!E:E,'[1]CUOTA RUTA'!G:G)</f>
        <v>Cargar</v>
      </c>
    </row>
    <row r="8578" spans="1:29" x14ac:dyDescent="0.25">
      <c r="A8578">
        <v>2720005292</v>
      </c>
      <c r="B8578">
        <v>7720005292</v>
      </c>
      <c r="C8578" t="s">
        <v>29</v>
      </c>
      <c r="D8578" t="s">
        <v>3575</v>
      </c>
      <c r="E8578" t="s">
        <v>16840</v>
      </c>
      <c r="F8578" t="s">
        <v>3037</v>
      </c>
      <c r="G8578" t="s">
        <v>3038</v>
      </c>
      <c r="H8578" t="s">
        <v>3039</v>
      </c>
      <c r="I8578" t="s">
        <v>3577</v>
      </c>
      <c r="J8578" t="s">
        <v>3578</v>
      </c>
      <c r="K8578" t="s">
        <v>37</v>
      </c>
      <c r="L8578" t="s">
        <v>38</v>
      </c>
      <c r="M8578" t="s">
        <v>16841</v>
      </c>
      <c r="N8578" t="s">
        <v>3043</v>
      </c>
      <c r="O8578" t="s">
        <v>3046</v>
      </c>
      <c r="P8578" t="s">
        <v>42</v>
      </c>
      <c r="Q8578" t="s">
        <v>3045</v>
      </c>
      <c r="R8578" t="s">
        <v>2984</v>
      </c>
      <c r="S8578" t="s">
        <v>2985</v>
      </c>
      <c r="T8578">
        <v>15.47283166666667</v>
      </c>
      <c r="U8578">
        <v>-90.375588333333326</v>
      </c>
      <c r="V8578" t="s">
        <v>3046</v>
      </c>
      <c r="W8578" t="s">
        <v>22</v>
      </c>
      <c r="X8578" t="s">
        <v>4186</v>
      </c>
      <c r="Y8578" t="s">
        <v>3047</v>
      </c>
      <c r="Z8578" t="s">
        <v>3048</v>
      </c>
      <c r="AC8578" t="str">
        <f>_xlfn.XLOOKUP(UNIVERSO[[#This Row],[Ruta DN]],'[1]CUOTA RUTA'!E:E,'[1]CUOTA RUTA'!G:G)</f>
        <v>Cargar</v>
      </c>
    </row>
    <row r="8579" spans="1:29" x14ac:dyDescent="0.25">
      <c r="A8579">
        <v>2720005193</v>
      </c>
      <c r="B8579">
        <v>7720005193</v>
      </c>
      <c r="C8579" t="s">
        <v>29</v>
      </c>
      <c r="D8579" t="s">
        <v>3442</v>
      </c>
      <c r="E8579" t="s">
        <v>16842</v>
      </c>
      <c r="F8579" t="s">
        <v>3004</v>
      </c>
      <c r="G8579" t="s">
        <v>3005</v>
      </c>
      <c r="H8579" t="s">
        <v>3006</v>
      </c>
      <c r="I8579" t="s">
        <v>3444</v>
      </c>
      <c r="J8579" t="s">
        <v>3445</v>
      </c>
      <c r="K8579" t="s">
        <v>54</v>
      </c>
      <c r="L8579" t="s">
        <v>64</v>
      </c>
      <c r="M8579" t="s">
        <v>16843</v>
      </c>
      <c r="N8579" t="s">
        <v>3010</v>
      </c>
      <c r="O8579" t="s">
        <v>3907</v>
      </c>
      <c r="P8579" t="s">
        <v>42</v>
      </c>
      <c r="Q8579" t="s">
        <v>3012</v>
      </c>
      <c r="R8579" t="s">
        <v>44</v>
      </c>
      <c r="S8579" t="s">
        <v>45</v>
      </c>
      <c r="T8579">
        <v>15.04628166666666</v>
      </c>
      <c r="U8579">
        <v>-89.584649999999996</v>
      </c>
      <c r="V8579" t="s">
        <v>3011</v>
      </c>
      <c r="W8579" t="s">
        <v>335</v>
      </c>
      <c r="X8579" t="s">
        <v>4186</v>
      </c>
      <c r="Y8579" t="s">
        <v>3013</v>
      </c>
      <c r="Z8579" t="s">
        <v>3014</v>
      </c>
      <c r="AC8579" t="str">
        <f>_xlfn.XLOOKUP(UNIVERSO[[#This Row],[Ruta DN]],'[1]CUOTA RUTA'!E:E,'[1]CUOTA RUTA'!G:G)</f>
        <v>Cargar</v>
      </c>
    </row>
    <row r="8580" spans="1:29" x14ac:dyDescent="0.25">
      <c r="A8580">
        <v>2720005178</v>
      </c>
      <c r="B8580">
        <v>7720005178</v>
      </c>
      <c r="C8580" t="s">
        <v>29</v>
      </c>
      <c r="D8580" t="s">
        <v>3291</v>
      </c>
      <c r="E8580" t="s">
        <v>16844</v>
      </c>
      <c r="F8580" t="s">
        <v>2991</v>
      </c>
      <c r="G8580" t="s">
        <v>2992</v>
      </c>
      <c r="H8580" t="s">
        <v>2993</v>
      </c>
      <c r="I8580" t="s">
        <v>3293</v>
      </c>
      <c r="J8580" t="s">
        <v>3294</v>
      </c>
      <c r="K8580" t="s">
        <v>37</v>
      </c>
      <c r="L8580" t="s">
        <v>64</v>
      </c>
      <c r="M8580" t="s">
        <v>16845</v>
      </c>
      <c r="N8580" t="s">
        <v>2997</v>
      </c>
      <c r="O8580" t="s">
        <v>2998</v>
      </c>
      <c r="P8580" t="s">
        <v>42</v>
      </c>
      <c r="Q8580" t="s">
        <v>2999</v>
      </c>
      <c r="R8580" t="s">
        <v>2984</v>
      </c>
      <c r="S8580" t="s">
        <v>2985</v>
      </c>
      <c r="T8580">
        <v>15.688825</v>
      </c>
      <c r="U8580">
        <v>-88.61541333333335</v>
      </c>
      <c r="V8580" t="s">
        <v>2998</v>
      </c>
      <c r="W8580" t="s">
        <v>22</v>
      </c>
      <c r="X8580" t="s">
        <v>4186</v>
      </c>
      <c r="Y8580" t="s">
        <v>3000</v>
      </c>
      <c r="Z8580" t="s">
        <v>3001</v>
      </c>
      <c r="AC8580" t="str">
        <f>_xlfn.XLOOKUP(UNIVERSO[[#This Row],[Ruta DN]],'[1]CUOTA RUTA'!E:E,'[1]CUOTA RUTA'!G:G)</f>
        <v>Cargar</v>
      </c>
    </row>
    <row r="8581" spans="1:29" x14ac:dyDescent="0.25">
      <c r="A8581">
        <v>2720005173</v>
      </c>
      <c r="B8581">
        <v>7720005173</v>
      </c>
      <c r="C8581" t="s">
        <v>29</v>
      </c>
      <c r="D8581" t="s">
        <v>3116</v>
      </c>
      <c r="E8581" t="s">
        <v>16846</v>
      </c>
      <c r="F8581" t="s">
        <v>2975</v>
      </c>
      <c r="G8581" t="s">
        <v>2976</v>
      </c>
      <c r="H8581" t="s">
        <v>2977</v>
      </c>
      <c r="I8581" t="s">
        <v>3118</v>
      </c>
      <c r="J8581" t="s">
        <v>3119</v>
      </c>
      <c r="K8581" t="s">
        <v>1055</v>
      </c>
      <c r="L8581" t="s">
        <v>38</v>
      </c>
      <c r="M8581" t="s">
        <v>16847</v>
      </c>
      <c r="N8581" t="s">
        <v>2981</v>
      </c>
      <c r="O8581" t="s">
        <v>16098</v>
      </c>
      <c r="P8581" t="s">
        <v>42</v>
      </c>
      <c r="Q8581" t="s">
        <v>3121</v>
      </c>
      <c r="R8581" t="s">
        <v>2984</v>
      </c>
      <c r="S8581" t="s">
        <v>2985</v>
      </c>
      <c r="T8581">
        <v>16.807189999999999</v>
      </c>
      <c r="U8581">
        <v>-89.825693333333348</v>
      </c>
      <c r="V8581" t="s">
        <v>2986</v>
      </c>
      <c r="W8581" t="s">
        <v>202</v>
      </c>
      <c r="X8581" t="s">
        <v>4189</v>
      </c>
      <c r="Y8581" t="s">
        <v>2987</v>
      </c>
      <c r="Z8581" t="s">
        <v>2988</v>
      </c>
      <c r="AC8581" t="str">
        <f>_xlfn.XLOOKUP(UNIVERSO[[#This Row],[Ruta DN]],'[1]CUOTA RUTA'!E:E,'[1]CUOTA RUTA'!G:G)</f>
        <v>Cargar</v>
      </c>
    </row>
    <row r="8582" spans="1:29" x14ac:dyDescent="0.25">
      <c r="A8582">
        <v>2720005095</v>
      </c>
      <c r="B8582">
        <v>7720005095</v>
      </c>
      <c r="C8582" t="s">
        <v>29</v>
      </c>
      <c r="D8582" t="s">
        <v>3731</v>
      </c>
      <c r="E8582" t="s">
        <v>16848</v>
      </c>
      <c r="F8582" t="s">
        <v>3302</v>
      </c>
      <c r="G8582" t="s">
        <v>3303</v>
      </c>
      <c r="H8582" t="s">
        <v>3304</v>
      </c>
      <c r="I8582" t="s">
        <v>3733</v>
      </c>
      <c r="J8582" t="s">
        <v>3734</v>
      </c>
      <c r="K8582" t="s">
        <v>37</v>
      </c>
      <c r="L8582" t="s">
        <v>64</v>
      </c>
      <c r="M8582" t="s">
        <v>16849</v>
      </c>
      <c r="N8582" t="s">
        <v>3308</v>
      </c>
      <c r="O8582" t="s">
        <v>3309</v>
      </c>
      <c r="P8582" t="s">
        <v>42</v>
      </c>
      <c r="Q8582" t="s">
        <v>3310</v>
      </c>
      <c r="R8582" t="s">
        <v>44</v>
      </c>
      <c r="S8582" t="s">
        <v>45</v>
      </c>
      <c r="T8582">
        <v>15.1023335</v>
      </c>
      <c r="U8582">
        <v>-90.320930200000006</v>
      </c>
      <c r="V8582" t="s">
        <v>3309</v>
      </c>
      <c r="W8582" t="s">
        <v>22</v>
      </c>
      <c r="X8582" t="s">
        <v>4181</v>
      </c>
      <c r="Y8582" t="s">
        <v>3311</v>
      </c>
      <c r="Z8582" t="s">
        <v>3312</v>
      </c>
      <c r="AA8582">
        <v>9</v>
      </c>
      <c r="AC8582" t="str">
        <f>_xlfn.XLOOKUP(UNIVERSO[[#This Row],[Ruta DN]],'[1]CUOTA RUTA'!E:E,'[1]CUOTA RUTA'!G:G)</f>
        <v>Cargar</v>
      </c>
    </row>
    <row r="8583" spans="1:29" x14ac:dyDescent="0.25">
      <c r="A8583">
        <v>2720005094</v>
      </c>
      <c r="B8583">
        <v>7720005094</v>
      </c>
      <c r="C8583" t="s">
        <v>29</v>
      </c>
      <c r="D8583" t="s">
        <v>3433</v>
      </c>
      <c r="E8583" t="s">
        <v>16850</v>
      </c>
      <c r="F8583" t="s">
        <v>3302</v>
      </c>
      <c r="G8583" t="s">
        <v>3303</v>
      </c>
      <c r="H8583" t="s">
        <v>3304</v>
      </c>
      <c r="I8583" t="s">
        <v>3435</v>
      </c>
      <c r="J8583" t="s">
        <v>3436</v>
      </c>
      <c r="K8583" t="s">
        <v>37</v>
      </c>
      <c r="L8583" t="s">
        <v>38</v>
      </c>
      <c r="M8583" t="s">
        <v>16851</v>
      </c>
      <c r="N8583" t="s">
        <v>3308</v>
      </c>
      <c r="O8583" t="s">
        <v>3309</v>
      </c>
      <c r="P8583" t="s">
        <v>42</v>
      </c>
      <c r="Q8583" t="s">
        <v>3310</v>
      </c>
      <c r="R8583" t="s">
        <v>44</v>
      </c>
      <c r="S8583" t="s">
        <v>45</v>
      </c>
      <c r="T8583">
        <v>15.098280000000001</v>
      </c>
      <c r="U8583">
        <v>-90.323893333333345</v>
      </c>
      <c r="V8583" t="s">
        <v>3309</v>
      </c>
      <c r="W8583" t="s">
        <v>22</v>
      </c>
      <c r="X8583" t="s">
        <v>4181</v>
      </c>
      <c r="Y8583" t="s">
        <v>3311</v>
      </c>
      <c r="Z8583" t="s">
        <v>3312</v>
      </c>
      <c r="AC8583" t="str">
        <f>_xlfn.XLOOKUP(UNIVERSO[[#This Row],[Ruta DN]],'[1]CUOTA RUTA'!E:E,'[1]CUOTA RUTA'!G:G)</f>
        <v>Cargar</v>
      </c>
    </row>
    <row r="8584" spans="1:29" x14ac:dyDescent="0.25">
      <c r="A8584">
        <v>2720005078</v>
      </c>
      <c r="B8584">
        <v>7720005078</v>
      </c>
      <c r="C8584" t="s">
        <v>29</v>
      </c>
      <c r="D8584" t="s">
        <v>3625</v>
      </c>
      <c r="E8584" t="s">
        <v>16852</v>
      </c>
      <c r="F8584" t="s">
        <v>3037</v>
      </c>
      <c r="G8584" t="s">
        <v>3038</v>
      </c>
      <c r="H8584" t="s">
        <v>3039</v>
      </c>
      <c r="I8584" t="s">
        <v>3627</v>
      </c>
      <c r="J8584" t="s">
        <v>3628</v>
      </c>
      <c r="K8584" t="s">
        <v>37</v>
      </c>
      <c r="L8584" t="s">
        <v>38</v>
      </c>
      <c r="M8584" t="s">
        <v>16853</v>
      </c>
      <c r="N8584" t="s">
        <v>3043</v>
      </c>
      <c r="O8584" t="s">
        <v>3352</v>
      </c>
      <c r="P8584" t="s">
        <v>42</v>
      </c>
      <c r="Q8584" t="s">
        <v>3045</v>
      </c>
      <c r="R8584" t="s">
        <v>2984</v>
      </c>
      <c r="S8584" t="s">
        <v>2985</v>
      </c>
      <c r="T8584">
        <v>15.430125</v>
      </c>
      <c r="U8584">
        <v>-90.330325000000002</v>
      </c>
      <c r="V8584" t="s">
        <v>3046</v>
      </c>
      <c r="W8584" t="s">
        <v>202</v>
      </c>
      <c r="X8584" t="s">
        <v>4189</v>
      </c>
      <c r="Y8584" t="s">
        <v>3047</v>
      </c>
      <c r="Z8584" t="s">
        <v>3048</v>
      </c>
      <c r="AC8584" t="str">
        <f>_xlfn.XLOOKUP(UNIVERSO[[#This Row],[Ruta DN]],'[1]CUOTA RUTA'!E:E,'[1]CUOTA RUTA'!G:G)</f>
        <v>Cargar</v>
      </c>
    </row>
    <row r="8585" spans="1:29" x14ac:dyDescent="0.25">
      <c r="A8585">
        <v>2720004919</v>
      </c>
      <c r="B8585">
        <v>7720004919</v>
      </c>
      <c r="C8585" t="s">
        <v>29</v>
      </c>
      <c r="D8585" t="s">
        <v>3347</v>
      </c>
      <c r="E8585" t="s">
        <v>16854</v>
      </c>
      <c r="F8585" t="s">
        <v>3037</v>
      </c>
      <c r="G8585" t="s">
        <v>3038</v>
      </c>
      <c r="H8585" t="s">
        <v>3039</v>
      </c>
      <c r="I8585" t="s">
        <v>3349</v>
      </c>
      <c r="J8585" t="s">
        <v>3350</v>
      </c>
      <c r="K8585" t="s">
        <v>37</v>
      </c>
      <c r="L8585" t="s">
        <v>38</v>
      </c>
      <c r="M8585" t="s">
        <v>16855</v>
      </c>
      <c r="N8585" t="s">
        <v>3043</v>
      </c>
      <c r="O8585" t="s">
        <v>3352</v>
      </c>
      <c r="P8585" t="s">
        <v>42</v>
      </c>
      <c r="Q8585" t="s">
        <v>3045</v>
      </c>
      <c r="R8585" t="s">
        <v>2984</v>
      </c>
      <c r="S8585" t="s">
        <v>2985</v>
      </c>
      <c r="T8585">
        <v>15.42410333333334</v>
      </c>
      <c r="U8585">
        <v>-90.329826666666662</v>
      </c>
      <c r="V8585" t="s">
        <v>3046</v>
      </c>
      <c r="W8585" t="s">
        <v>202</v>
      </c>
      <c r="X8585" t="s">
        <v>4181</v>
      </c>
      <c r="Y8585" t="s">
        <v>3047</v>
      </c>
      <c r="Z8585" t="s">
        <v>3048</v>
      </c>
      <c r="AC8585" t="str">
        <f>_xlfn.XLOOKUP(UNIVERSO[[#This Row],[Ruta DN]],'[1]CUOTA RUTA'!E:E,'[1]CUOTA RUTA'!G:G)</f>
        <v>Cargar</v>
      </c>
    </row>
    <row r="8586" spans="1:29" x14ac:dyDescent="0.25">
      <c r="A8586">
        <v>2720004906</v>
      </c>
      <c r="B8586">
        <v>7720004906</v>
      </c>
      <c r="C8586" t="s">
        <v>29</v>
      </c>
      <c r="D8586" t="s">
        <v>3433</v>
      </c>
      <c r="E8586" t="s">
        <v>3382</v>
      </c>
      <c r="F8586" t="s">
        <v>3302</v>
      </c>
      <c r="G8586" t="s">
        <v>3303</v>
      </c>
      <c r="H8586" t="s">
        <v>3304</v>
      </c>
      <c r="I8586" t="s">
        <v>3435</v>
      </c>
      <c r="J8586" t="s">
        <v>3436</v>
      </c>
      <c r="K8586" t="s">
        <v>1055</v>
      </c>
      <c r="L8586" t="s">
        <v>38</v>
      </c>
      <c r="M8586" t="s">
        <v>16856</v>
      </c>
      <c r="N8586" t="s">
        <v>3308</v>
      </c>
      <c r="O8586" t="s">
        <v>3309</v>
      </c>
      <c r="P8586" t="s">
        <v>42</v>
      </c>
      <c r="Q8586" t="s">
        <v>3310</v>
      </c>
      <c r="R8586" t="s">
        <v>44</v>
      </c>
      <c r="S8586" t="s">
        <v>45</v>
      </c>
      <c r="T8586">
        <v>15.0961</v>
      </c>
      <c r="U8586">
        <v>-90.322467000000003</v>
      </c>
      <c r="V8586" t="s">
        <v>3309</v>
      </c>
      <c r="W8586" t="s">
        <v>22</v>
      </c>
      <c r="X8586" t="s">
        <v>4186</v>
      </c>
      <c r="Y8586" t="s">
        <v>3311</v>
      </c>
      <c r="Z8586" t="s">
        <v>3312</v>
      </c>
      <c r="AC8586" t="str">
        <f>_xlfn.XLOOKUP(UNIVERSO[[#This Row],[Ruta DN]],'[1]CUOTA RUTA'!E:E,'[1]CUOTA RUTA'!G:G)</f>
        <v>Cargar</v>
      </c>
    </row>
    <row r="8587" spans="1:29" x14ac:dyDescent="0.25">
      <c r="A8587">
        <v>2720004901</v>
      </c>
      <c r="B8587">
        <v>7720004901</v>
      </c>
      <c r="C8587" t="s">
        <v>29</v>
      </c>
      <c r="D8587" t="s">
        <v>3433</v>
      </c>
      <c r="E8587" t="s">
        <v>16857</v>
      </c>
      <c r="F8587" t="s">
        <v>3302</v>
      </c>
      <c r="G8587" t="s">
        <v>3303</v>
      </c>
      <c r="H8587" t="s">
        <v>3304</v>
      </c>
      <c r="I8587" t="s">
        <v>3435</v>
      </c>
      <c r="J8587" t="s">
        <v>3436</v>
      </c>
      <c r="K8587" t="s">
        <v>37</v>
      </c>
      <c r="L8587" t="s">
        <v>38</v>
      </c>
      <c r="M8587" t="s">
        <v>16858</v>
      </c>
      <c r="N8587" t="s">
        <v>3308</v>
      </c>
      <c r="O8587" t="s">
        <v>3309</v>
      </c>
      <c r="P8587" t="s">
        <v>42</v>
      </c>
      <c r="Q8587" t="s">
        <v>3310</v>
      </c>
      <c r="R8587" t="s">
        <v>44</v>
      </c>
      <c r="S8587" t="s">
        <v>45</v>
      </c>
      <c r="T8587">
        <v>15.0965142</v>
      </c>
      <c r="U8587">
        <v>-90.326288000000005</v>
      </c>
      <c r="V8587" t="s">
        <v>3309</v>
      </c>
      <c r="W8587" t="s">
        <v>22</v>
      </c>
      <c r="X8587" t="s">
        <v>4181</v>
      </c>
      <c r="Y8587" t="s">
        <v>3311</v>
      </c>
      <c r="Z8587" t="s">
        <v>3312</v>
      </c>
      <c r="AC8587" t="str">
        <f>_xlfn.XLOOKUP(UNIVERSO[[#This Row],[Ruta DN]],'[1]CUOTA RUTA'!E:E,'[1]CUOTA RUTA'!G:G)</f>
        <v>Cargar</v>
      </c>
    </row>
    <row r="8588" spans="1:29" x14ac:dyDescent="0.25">
      <c r="A8588">
        <v>2720004892</v>
      </c>
      <c r="B8588">
        <v>7720004892</v>
      </c>
      <c r="C8588" t="s">
        <v>29</v>
      </c>
      <c r="D8588" t="s">
        <v>3377</v>
      </c>
      <c r="E8588" t="s">
        <v>16859</v>
      </c>
      <c r="F8588" t="s">
        <v>2975</v>
      </c>
      <c r="G8588" t="s">
        <v>2976</v>
      </c>
      <c r="H8588" t="s">
        <v>2977</v>
      </c>
      <c r="I8588" t="s">
        <v>3379</v>
      </c>
      <c r="J8588" t="s">
        <v>3380</v>
      </c>
      <c r="K8588" t="s">
        <v>54</v>
      </c>
      <c r="L8588" t="s">
        <v>38</v>
      </c>
      <c r="M8588" t="s">
        <v>16860</v>
      </c>
      <c r="N8588" t="s">
        <v>2981</v>
      </c>
      <c r="O8588" t="s">
        <v>16098</v>
      </c>
      <c r="P8588" t="s">
        <v>42</v>
      </c>
      <c r="Q8588" t="s">
        <v>3121</v>
      </c>
      <c r="R8588" t="s">
        <v>2984</v>
      </c>
      <c r="S8588" t="s">
        <v>2985</v>
      </c>
      <c r="T8588">
        <v>16.804488333333332</v>
      </c>
      <c r="U8588">
        <v>-89.829935000000006</v>
      </c>
      <c r="V8588" t="s">
        <v>2986</v>
      </c>
      <c r="W8588" t="s">
        <v>202</v>
      </c>
      <c r="X8588" t="s">
        <v>4186</v>
      </c>
      <c r="Y8588" t="s">
        <v>2987</v>
      </c>
      <c r="Z8588" t="s">
        <v>2988</v>
      </c>
      <c r="AC8588" t="str">
        <f>_xlfn.XLOOKUP(UNIVERSO[[#This Row],[Ruta DN]],'[1]CUOTA RUTA'!E:E,'[1]CUOTA RUTA'!G:G)</f>
        <v>Cargar</v>
      </c>
    </row>
    <row r="8589" spans="1:29" x14ac:dyDescent="0.25">
      <c r="A8589">
        <v>2720004789</v>
      </c>
      <c r="B8589">
        <v>7720004789</v>
      </c>
      <c r="C8589" t="s">
        <v>29</v>
      </c>
      <c r="D8589" t="s">
        <v>3554</v>
      </c>
      <c r="E8589" t="s">
        <v>16861</v>
      </c>
      <c r="F8589" t="s">
        <v>3094</v>
      </c>
      <c r="G8589" t="s">
        <v>3095</v>
      </c>
      <c r="H8589" t="s">
        <v>3096</v>
      </c>
      <c r="I8589" t="s">
        <v>3556</v>
      </c>
      <c r="J8589" t="s">
        <v>3557</v>
      </c>
      <c r="K8589" t="s">
        <v>37</v>
      </c>
      <c r="L8589" t="s">
        <v>38</v>
      </c>
      <c r="M8589" t="s">
        <v>16862</v>
      </c>
      <c r="N8589" t="s">
        <v>3100</v>
      </c>
      <c r="O8589" t="s">
        <v>3101</v>
      </c>
      <c r="P8589" t="s">
        <v>42</v>
      </c>
      <c r="Q8589" t="s">
        <v>3102</v>
      </c>
      <c r="R8589" t="s">
        <v>44</v>
      </c>
      <c r="S8589" t="s">
        <v>45</v>
      </c>
      <c r="T8589">
        <v>14.79871333333333</v>
      </c>
      <c r="U8589">
        <v>-89.538523333333345</v>
      </c>
      <c r="V8589" t="s">
        <v>3101</v>
      </c>
      <c r="W8589" t="s">
        <v>22</v>
      </c>
      <c r="X8589" t="s">
        <v>4186</v>
      </c>
      <c r="Y8589" t="s">
        <v>3103</v>
      </c>
      <c r="Z8589" t="s">
        <v>3104</v>
      </c>
      <c r="AC8589" t="str">
        <f>_xlfn.XLOOKUP(UNIVERSO[[#This Row],[Ruta DN]],'[1]CUOTA RUTA'!E:E,'[1]CUOTA RUTA'!G:G)</f>
        <v>Cargar</v>
      </c>
    </row>
    <row r="8590" spans="1:29" x14ac:dyDescent="0.25">
      <c r="A8590">
        <v>2720004775</v>
      </c>
      <c r="B8590">
        <v>7720004775</v>
      </c>
      <c r="C8590" t="s">
        <v>29</v>
      </c>
      <c r="D8590" t="s">
        <v>3035</v>
      </c>
      <c r="E8590" t="s">
        <v>16863</v>
      </c>
      <c r="F8590" t="s">
        <v>3037</v>
      </c>
      <c r="G8590" t="s">
        <v>3038</v>
      </c>
      <c r="H8590" t="s">
        <v>3039</v>
      </c>
      <c r="I8590" t="s">
        <v>3040</v>
      </c>
      <c r="J8590" t="s">
        <v>3041</v>
      </c>
      <c r="K8590" t="s">
        <v>54</v>
      </c>
      <c r="L8590" t="s">
        <v>38</v>
      </c>
      <c r="M8590" t="s">
        <v>16864</v>
      </c>
      <c r="N8590" t="s">
        <v>3043</v>
      </c>
      <c r="O8590" t="s">
        <v>3799</v>
      </c>
      <c r="P8590" t="s">
        <v>42</v>
      </c>
      <c r="Q8590" t="s">
        <v>3045</v>
      </c>
      <c r="R8590" t="s">
        <v>2984</v>
      </c>
      <c r="S8590" t="s">
        <v>2985</v>
      </c>
      <c r="T8590">
        <v>15.37298333333333</v>
      </c>
      <c r="U8590">
        <v>-90.432786666666658</v>
      </c>
      <c r="V8590" t="s">
        <v>3046</v>
      </c>
      <c r="W8590" t="s">
        <v>202</v>
      </c>
      <c r="X8590" t="s">
        <v>4186</v>
      </c>
      <c r="Y8590" t="s">
        <v>3047</v>
      </c>
      <c r="Z8590" t="s">
        <v>3048</v>
      </c>
      <c r="AC8590" t="str">
        <f>_xlfn.XLOOKUP(UNIVERSO[[#This Row],[Ruta DN]],'[1]CUOTA RUTA'!E:E,'[1]CUOTA RUTA'!G:G)</f>
        <v>Cargar</v>
      </c>
    </row>
    <row r="8591" spans="1:29" x14ac:dyDescent="0.25">
      <c r="A8591">
        <v>2720004716</v>
      </c>
      <c r="B8591">
        <v>7720004716</v>
      </c>
      <c r="C8591" t="s">
        <v>29</v>
      </c>
      <c r="D8591" t="s">
        <v>3654</v>
      </c>
      <c r="E8591" t="s">
        <v>16865</v>
      </c>
      <c r="F8591" t="s">
        <v>3037</v>
      </c>
      <c r="G8591" t="s">
        <v>3038</v>
      </c>
      <c r="H8591" t="s">
        <v>3039</v>
      </c>
      <c r="I8591" t="s">
        <v>3656</v>
      </c>
      <c r="J8591" t="s">
        <v>3657</v>
      </c>
      <c r="K8591" t="s">
        <v>37</v>
      </c>
      <c r="L8591" t="s">
        <v>64</v>
      </c>
      <c r="M8591" t="s">
        <v>16866</v>
      </c>
      <c r="N8591" t="s">
        <v>3043</v>
      </c>
      <c r="O8591" t="s">
        <v>3044</v>
      </c>
      <c r="P8591" t="s">
        <v>42</v>
      </c>
      <c r="Q8591" t="s">
        <v>3091</v>
      </c>
      <c r="R8591" t="s">
        <v>2984</v>
      </c>
      <c r="S8591" t="s">
        <v>2985</v>
      </c>
      <c r="T8591">
        <v>15.476461666666671</v>
      </c>
      <c r="U8591">
        <v>-90.308408333333318</v>
      </c>
      <c r="V8591" t="s">
        <v>3046</v>
      </c>
      <c r="W8591" t="s">
        <v>22</v>
      </c>
      <c r="X8591" t="s">
        <v>4186</v>
      </c>
      <c r="Y8591" t="s">
        <v>3047</v>
      </c>
      <c r="Z8591" t="s">
        <v>3048</v>
      </c>
      <c r="AC8591" t="str">
        <f>_xlfn.XLOOKUP(UNIVERSO[[#This Row],[Ruta DN]],'[1]CUOTA RUTA'!E:E,'[1]CUOTA RUTA'!G:G)</f>
        <v>Cargar</v>
      </c>
    </row>
    <row r="8592" spans="1:29" x14ac:dyDescent="0.25">
      <c r="A8592">
        <v>2720004702</v>
      </c>
      <c r="B8592">
        <v>7720004702</v>
      </c>
      <c r="C8592" t="s">
        <v>29</v>
      </c>
      <c r="D8592" t="s">
        <v>3126</v>
      </c>
      <c r="E8592" t="s">
        <v>16867</v>
      </c>
      <c r="F8592" t="s">
        <v>3128</v>
      </c>
      <c r="G8592" t="s">
        <v>3129</v>
      </c>
      <c r="H8592" t="s">
        <v>3130</v>
      </c>
      <c r="I8592" t="s">
        <v>3131</v>
      </c>
      <c r="J8592" t="s">
        <v>3132</v>
      </c>
      <c r="K8592" t="s">
        <v>37</v>
      </c>
      <c r="L8592" t="s">
        <v>38</v>
      </c>
      <c r="M8592" t="s">
        <v>16868</v>
      </c>
      <c r="N8592" t="s">
        <v>2981</v>
      </c>
      <c r="O8592" t="s">
        <v>3134</v>
      </c>
      <c r="P8592" t="s">
        <v>42</v>
      </c>
      <c r="Q8592" t="s">
        <v>3135</v>
      </c>
      <c r="R8592" t="s">
        <v>2984</v>
      </c>
      <c r="S8592" t="s">
        <v>2985</v>
      </c>
      <c r="T8592">
        <v>16.321121000000002</v>
      </c>
      <c r="U8592">
        <v>-89.409452999999999</v>
      </c>
      <c r="V8592" t="s">
        <v>3134</v>
      </c>
      <c r="W8592" t="s">
        <v>22</v>
      </c>
      <c r="X8592" t="s">
        <v>4181</v>
      </c>
      <c r="Y8592" t="s">
        <v>3136</v>
      </c>
      <c r="Z8592" t="s">
        <v>3137</v>
      </c>
      <c r="AC8592" t="str">
        <f>_xlfn.XLOOKUP(UNIVERSO[[#This Row],[Ruta DN]],'[1]CUOTA RUTA'!E:E,'[1]CUOTA RUTA'!G:G)</f>
        <v>Cargar</v>
      </c>
    </row>
    <row r="8593" spans="1:29" x14ac:dyDescent="0.25">
      <c r="A8593">
        <v>2720004662</v>
      </c>
      <c r="B8593">
        <v>7720004662</v>
      </c>
      <c r="C8593" t="s">
        <v>29</v>
      </c>
      <c r="D8593" t="s">
        <v>3484</v>
      </c>
      <c r="E8593" t="s">
        <v>16869</v>
      </c>
      <c r="F8593" t="s">
        <v>3128</v>
      </c>
      <c r="G8593" t="s">
        <v>3129</v>
      </c>
      <c r="H8593" t="s">
        <v>3130</v>
      </c>
      <c r="I8593" t="s">
        <v>3486</v>
      </c>
      <c r="J8593" t="s">
        <v>3487</v>
      </c>
      <c r="K8593" t="s">
        <v>37</v>
      </c>
      <c r="L8593" t="s">
        <v>38</v>
      </c>
      <c r="M8593" t="s">
        <v>16870</v>
      </c>
      <c r="N8593" t="s">
        <v>2981</v>
      </c>
      <c r="O8593" t="s">
        <v>3134</v>
      </c>
      <c r="P8593" t="s">
        <v>42</v>
      </c>
      <c r="Q8593" t="s">
        <v>3135</v>
      </c>
      <c r="R8593" t="s">
        <v>2984</v>
      </c>
      <c r="S8593" t="s">
        <v>2985</v>
      </c>
      <c r="T8593">
        <v>16.343328979999999</v>
      </c>
      <c r="U8593">
        <v>-89.426290730000005</v>
      </c>
      <c r="V8593" t="s">
        <v>3134</v>
      </c>
      <c r="W8593" t="s">
        <v>22</v>
      </c>
      <c r="X8593" t="s">
        <v>4186</v>
      </c>
      <c r="Y8593" t="s">
        <v>3136</v>
      </c>
      <c r="Z8593" t="s">
        <v>3137</v>
      </c>
      <c r="AC8593" t="str">
        <f>_xlfn.XLOOKUP(UNIVERSO[[#This Row],[Ruta DN]],'[1]CUOTA RUTA'!E:E,'[1]CUOTA RUTA'!G:G)</f>
        <v>Cargar</v>
      </c>
    </row>
    <row r="8594" spans="1:29" x14ac:dyDescent="0.25">
      <c r="A8594">
        <v>2720004658</v>
      </c>
      <c r="B8594">
        <v>7720004658</v>
      </c>
      <c r="C8594" t="s">
        <v>29</v>
      </c>
      <c r="D8594" t="s">
        <v>3291</v>
      </c>
      <c r="E8594" t="s">
        <v>16871</v>
      </c>
      <c r="F8594" t="s">
        <v>2991</v>
      </c>
      <c r="G8594" t="s">
        <v>2992</v>
      </c>
      <c r="H8594" t="s">
        <v>2993</v>
      </c>
      <c r="I8594" t="s">
        <v>3293</v>
      </c>
      <c r="J8594" t="s">
        <v>3294</v>
      </c>
      <c r="K8594" t="s">
        <v>37</v>
      </c>
      <c r="L8594" t="s">
        <v>38</v>
      </c>
      <c r="M8594" t="s">
        <v>16872</v>
      </c>
      <c r="N8594" t="s">
        <v>2997</v>
      </c>
      <c r="O8594" t="s">
        <v>2998</v>
      </c>
      <c r="P8594" t="s">
        <v>42</v>
      </c>
      <c r="Q8594" t="s">
        <v>2999</v>
      </c>
      <c r="R8594" t="s">
        <v>2984</v>
      </c>
      <c r="S8594" t="s">
        <v>2985</v>
      </c>
      <c r="T8594">
        <v>15.724672</v>
      </c>
      <c r="U8594">
        <v>-88.596294</v>
      </c>
      <c r="V8594" t="s">
        <v>2998</v>
      </c>
      <c r="W8594" t="s">
        <v>22</v>
      </c>
      <c r="X8594" t="s">
        <v>4186</v>
      </c>
      <c r="Y8594" t="s">
        <v>3000</v>
      </c>
      <c r="Z8594" t="s">
        <v>3001</v>
      </c>
      <c r="AC8594" t="str">
        <f>_xlfn.XLOOKUP(UNIVERSO[[#This Row],[Ruta DN]],'[1]CUOTA RUTA'!E:E,'[1]CUOTA RUTA'!G:G)</f>
        <v>Cargar</v>
      </c>
    </row>
    <row r="8595" spans="1:29" x14ac:dyDescent="0.25">
      <c r="A8595">
        <v>2720004581</v>
      </c>
      <c r="B8595">
        <v>7720004581</v>
      </c>
      <c r="C8595" t="s">
        <v>29</v>
      </c>
      <c r="D8595" t="s">
        <v>3516</v>
      </c>
      <c r="E8595" t="s">
        <v>16873</v>
      </c>
      <c r="F8595" t="s">
        <v>3128</v>
      </c>
      <c r="G8595" t="s">
        <v>3129</v>
      </c>
      <c r="H8595" t="s">
        <v>3130</v>
      </c>
      <c r="I8595" t="s">
        <v>3518</v>
      </c>
      <c r="J8595" t="s">
        <v>3519</v>
      </c>
      <c r="K8595" t="s">
        <v>1055</v>
      </c>
      <c r="L8595" t="s">
        <v>64</v>
      </c>
      <c r="M8595" t="s">
        <v>16874</v>
      </c>
      <c r="N8595" t="s">
        <v>2981</v>
      </c>
      <c r="O8595" t="s">
        <v>3134</v>
      </c>
      <c r="P8595" t="s">
        <v>42</v>
      </c>
      <c r="Q8595" t="s">
        <v>3135</v>
      </c>
      <c r="R8595" t="s">
        <v>2984</v>
      </c>
      <c r="S8595" t="s">
        <v>2985</v>
      </c>
      <c r="T8595">
        <v>16.3231517</v>
      </c>
      <c r="U8595">
        <v>-89.423039399999993</v>
      </c>
      <c r="V8595" t="s">
        <v>3134</v>
      </c>
      <c r="W8595" t="s">
        <v>22</v>
      </c>
      <c r="X8595" t="s">
        <v>4186</v>
      </c>
      <c r="Y8595" t="s">
        <v>3136</v>
      </c>
      <c r="Z8595" t="s">
        <v>3137</v>
      </c>
      <c r="AC8595" t="str">
        <f>_xlfn.XLOOKUP(UNIVERSO[[#This Row],[Ruta DN]],'[1]CUOTA RUTA'!E:E,'[1]CUOTA RUTA'!G:G)</f>
        <v>Cargar</v>
      </c>
    </row>
    <row r="8596" spans="1:29" x14ac:dyDescent="0.25">
      <c r="A8596">
        <v>2720004556</v>
      </c>
      <c r="B8596">
        <v>7720004556</v>
      </c>
      <c r="C8596" t="s">
        <v>29</v>
      </c>
      <c r="D8596" t="s">
        <v>3223</v>
      </c>
      <c r="E8596" t="s">
        <v>16875</v>
      </c>
      <c r="F8596" t="s">
        <v>2991</v>
      </c>
      <c r="G8596" t="s">
        <v>2992</v>
      </c>
      <c r="H8596" t="s">
        <v>2993</v>
      </c>
      <c r="I8596" t="s">
        <v>3225</v>
      </c>
      <c r="J8596" t="s">
        <v>3226</v>
      </c>
      <c r="K8596" t="s">
        <v>37</v>
      </c>
      <c r="L8596" t="s">
        <v>64</v>
      </c>
      <c r="M8596" t="s">
        <v>16876</v>
      </c>
      <c r="N8596" t="s">
        <v>2997</v>
      </c>
      <c r="O8596" t="s">
        <v>2998</v>
      </c>
      <c r="P8596" t="s">
        <v>42</v>
      </c>
      <c r="Q8596" t="s">
        <v>2999</v>
      </c>
      <c r="R8596" t="s">
        <v>2984</v>
      </c>
      <c r="S8596" t="s">
        <v>2985</v>
      </c>
      <c r="T8596">
        <v>15.7281545</v>
      </c>
      <c r="U8596">
        <v>-88.584864400000001</v>
      </c>
      <c r="V8596" t="s">
        <v>2998</v>
      </c>
      <c r="W8596" t="s">
        <v>22</v>
      </c>
      <c r="X8596" t="s">
        <v>4186</v>
      </c>
      <c r="Y8596" t="s">
        <v>3000</v>
      </c>
      <c r="Z8596" t="s">
        <v>3001</v>
      </c>
      <c r="AC8596" t="str">
        <f>_xlfn.XLOOKUP(UNIVERSO[[#This Row],[Ruta DN]],'[1]CUOTA RUTA'!E:E,'[1]CUOTA RUTA'!G:G)</f>
        <v>Cargar</v>
      </c>
    </row>
    <row r="8597" spans="1:29" x14ac:dyDescent="0.25">
      <c r="A8597">
        <v>2720004548</v>
      </c>
      <c r="B8597">
        <v>7720004548</v>
      </c>
      <c r="C8597" t="s">
        <v>29</v>
      </c>
      <c r="D8597" t="s">
        <v>3218</v>
      </c>
      <c r="E8597" t="s">
        <v>16877</v>
      </c>
      <c r="F8597" t="s">
        <v>3058</v>
      </c>
      <c r="G8597" t="s">
        <v>3059</v>
      </c>
      <c r="H8597" t="s">
        <v>3060</v>
      </c>
      <c r="I8597" t="s">
        <v>3220</v>
      </c>
      <c r="J8597" t="s">
        <v>3221</v>
      </c>
      <c r="K8597" t="s">
        <v>37</v>
      </c>
      <c r="L8597" t="s">
        <v>38</v>
      </c>
      <c r="M8597" t="s">
        <v>16878</v>
      </c>
      <c r="N8597" t="s">
        <v>2997</v>
      </c>
      <c r="O8597" t="s">
        <v>3690</v>
      </c>
      <c r="P8597" t="s">
        <v>42</v>
      </c>
      <c r="Q8597" t="s">
        <v>3065</v>
      </c>
      <c r="R8597" t="s">
        <v>2984</v>
      </c>
      <c r="S8597" t="s">
        <v>2985</v>
      </c>
      <c r="T8597">
        <v>15.523375</v>
      </c>
      <c r="U8597">
        <v>-89.343491999999998</v>
      </c>
      <c r="V8597" t="s">
        <v>3064</v>
      </c>
      <c r="W8597" t="s">
        <v>22</v>
      </c>
      <c r="X8597" t="s">
        <v>4186</v>
      </c>
      <c r="Y8597" t="s">
        <v>3066</v>
      </c>
      <c r="Z8597" t="s">
        <v>3067</v>
      </c>
      <c r="AC8597" t="str">
        <f>_xlfn.XLOOKUP(UNIVERSO[[#This Row],[Ruta DN]],'[1]CUOTA RUTA'!E:E,'[1]CUOTA RUTA'!G:G)</f>
        <v>Cargar</v>
      </c>
    </row>
    <row r="8598" spans="1:29" x14ac:dyDescent="0.25">
      <c r="A8598">
        <v>2720004503</v>
      </c>
      <c r="B8598">
        <v>7720004503</v>
      </c>
      <c r="C8598" t="s">
        <v>29</v>
      </c>
      <c r="D8598" t="s">
        <v>2989</v>
      </c>
      <c r="E8598" t="s">
        <v>16879</v>
      </c>
      <c r="F8598" t="s">
        <v>2991</v>
      </c>
      <c r="G8598" t="s">
        <v>2992</v>
      </c>
      <c r="H8598" t="s">
        <v>2993</v>
      </c>
      <c r="I8598" t="s">
        <v>2994</v>
      </c>
      <c r="J8598" t="s">
        <v>2995</v>
      </c>
      <c r="K8598" t="s">
        <v>37</v>
      </c>
      <c r="L8598" t="s">
        <v>38</v>
      </c>
      <c r="M8598" t="s">
        <v>16880</v>
      </c>
      <c r="N8598" t="s">
        <v>2997</v>
      </c>
      <c r="O8598" t="s">
        <v>2998</v>
      </c>
      <c r="P8598" t="s">
        <v>42</v>
      </c>
      <c r="Q8598" t="s">
        <v>2999</v>
      </c>
      <c r="R8598" t="s">
        <v>2984</v>
      </c>
      <c r="S8598" t="s">
        <v>2985</v>
      </c>
      <c r="T8598">
        <v>15.69137166666666</v>
      </c>
      <c r="U8598">
        <v>-88.590916666666672</v>
      </c>
      <c r="V8598" t="s">
        <v>2998</v>
      </c>
      <c r="W8598" t="s">
        <v>22</v>
      </c>
      <c r="X8598" t="s">
        <v>4186</v>
      </c>
      <c r="Y8598" t="s">
        <v>3000</v>
      </c>
      <c r="Z8598" t="s">
        <v>3001</v>
      </c>
      <c r="AC8598" t="str">
        <f>_xlfn.XLOOKUP(UNIVERSO[[#This Row],[Ruta DN]],'[1]CUOTA RUTA'!E:E,'[1]CUOTA RUTA'!G:G)</f>
        <v>Cargar</v>
      </c>
    </row>
    <row r="8599" spans="1:29" x14ac:dyDescent="0.25">
      <c r="A8599">
        <v>2720004476</v>
      </c>
      <c r="B8599">
        <v>7720004476</v>
      </c>
      <c r="C8599" t="s">
        <v>29</v>
      </c>
      <c r="D8599" t="s">
        <v>2973</v>
      </c>
      <c r="E8599" t="s">
        <v>16881</v>
      </c>
      <c r="F8599" t="s">
        <v>2975</v>
      </c>
      <c r="G8599" t="s">
        <v>2976</v>
      </c>
      <c r="H8599" t="s">
        <v>2977</v>
      </c>
      <c r="I8599" t="s">
        <v>2978</v>
      </c>
      <c r="J8599" t="s">
        <v>2979</v>
      </c>
      <c r="K8599" t="s">
        <v>37</v>
      </c>
      <c r="L8599" t="s">
        <v>64</v>
      </c>
      <c r="M8599" t="s">
        <v>16882</v>
      </c>
      <c r="N8599" t="s">
        <v>2981</v>
      </c>
      <c r="O8599" t="s">
        <v>2982</v>
      </c>
      <c r="P8599" t="s">
        <v>42</v>
      </c>
      <c r="Q8599" t="s">
        <v>2983</v>
      </c>
      <c r="R8599" t="s">
        <v>2984</v>
      </c>
      <c r="S8599" t="s">
        <v>2985</v>
      </c>
      <c r="T8599">
        <v>16.803989420000001</v>
      </c>
      <c r="U8599">
        <v>-89.929616820000007</v>
      </c>
      <c r="V8599" t="s">
        <v>2986</v>
      </c>
      <c r="W8599" t="s">
        <v>335</v>
      </c>
      <c r="X8599" t="s">
        <v>4181</v>
      </c>
      <c r="Y8599" t="s">
        <v>2987</v>
      </c>
      <c r="Z8599" t="s">
        <v>2988</v>
      </c>
      <c r="AA8599">
        <v>6</v>
      </c>
      <c r="AC8599" t="str">
        <f>_xlfn.XLOOKUP(UNIVERSO[[#This Row],[Ruta DN]],'[1]CUOTA RUTA'!E:E,'[1]CUOTA RUTA'!G:G)</f>
        <v>Cargar</v>
      </c>
    </row>
    <row r="8600" spans="1:29" x14ac:dyDescent="0.25">
      <c r="A8600">
        <v>2720004472</v>
      </c>
      <c r="B8600">
        <v>7720004472</v>
      </c>
      <c r="C8600" t="s">
        <v>29</v>
      </c>
      <c r="D8600" t="s">
        <v>3433</v>
      </c>
      <c r="E8600" t="s">
        <v>16883</v>
      </c>
      <c r="F8600" t="s">
        <v>3302</v>
      </c>
      <c r="G8600" t="s">
        <v>3303</v>
      </c>
      <c r="H8600" t="s">
        <v>3304</v>
      </c>
      <c r="I8600" t="s">
        <v>3435</v>
      </c>
      <c r="J8600" t="s">
        <v>3436</v>
      </c>
      <c r="K8600" t="s">
        <v>1055</v>
      </c>
      <c r="L8600" t="s">
        <v>38</v>
      </c>
      <c r="M8600" t="s">
        <v>16884</v>
      </c>
      <c r="N8600" t="s">
        <v>3308</v>
      </c>
      <c r="O8600" t="s">
        <v>3309</v>
      </c>
      <c r="P8600" t="s">
        <v>42</v>
      </c>
      <c r="Q8600" t="s">
        <v>3310</v>
      </c>
      <c r="R8600" t="s">
        <v>44</v>
      </c>
      <c r="S8600" t="s">
        <v>45</v>
      </c>
      <c r="T8600">
        <v>15.092251600000001</v>
      </c>
      <c r="U8600">
        <v>-90.307316799999995</v>
      </c>
      <c r="V8600" t="s">
        <v>3309</v>
      </c>
      <c r="W8600" t="s">
        <v>22</v>
      </c>
      <c r="X8600" t="s">
        <v>4186</v>
      </c>
      <c r="Y8600" t="s">
        <v>3311</v>
      </c>
      <c r="Z8600" t="s">
        <v>3312</v>
      </c>
      <c r="AC8600" t="str">
        <f>_xlfn.XLOOKUP(UNIVERSO[[#This Row],[Ruta DN]],'[1]CUOTA RUTA'!E:E,'[1]CUOTA RUTA'!G:G)</f>
        <v>Cargar</v>
      </c>
    </row>
    <row r="8601" spans="1:29" x14ac:dyDescent="0.25">
      <c r="A8601">
        <v>2720004437</v>
      </c>
      <c r="B8601">
        <v>7720004437</v>
      </c>
      <c r="C8601" t="s">
        <v>29</v>
      </c>
      <c r="D8601" t="s">
        <v>3086</v>
      </c>
      <c r="E8601" t="s">
        <v>16885</v>
      </c>
      <c r="F8601" t="s">
        <v>3037</v>
      </c>
      <c r="G8601" t="s">
        <v>3038</v>
      </c>
      <c r="H8601" t="s">
        <v>3039</v>
      </c>
      <c r="I8601" t="s">
        <v>3088</v>
      </c>
      <c r="J8601" t="s">
        <v>3089</v>
      </c>
      <c r="K8601" t="s">
        <v>1055</v>
      </c>
      <c r="L8601" t="s">
        <v>914</v>
      </c>
      <c r="M8601" t="s">
        <v>16886</v>
      </c>
      <c r="N8601" t="s">
        <v>3043</v>
      </c>
      <c r="O8601" t="s">
        <v>3044</v>
      </c>
      <c r="P8601" t="s">
        <v>206</v>
      </c>
      <c r="Q8601" t="s">
        <v>3091</v>
      </c>
      <c r="R8601" t="s">
        <v>2984</v>
      </c>
      <c r="S8601" t="s">
        <v>2985</v>
      </c>
      <c r="T8601">
        <v>15.475830999999999</v>
      </c>
      <c r="U8601">
        <v>-90.310249999999996</v>
      </c>
      <c r="V8601" t="s">
        <v>3046</v>
      </c>
      <c r="W8601" t="s">
        <v>22</v>
      </c>
      <c r="X8601" t="s">
        <v>4186</v>
      </c>
      <c r="Y8601" t="s">
        <v>3047</v>
      </c>
      <c r="Z8601" t="s">
        <v>3048</v>
      </c>
      <c r="AC8601" t="str">
        <f>_xlfn.XLOOKUP(UNIVERSO[[#This Row],[Ruta DN]],'[1]CUOTA RUTA'!E:E,'[1]CUOTA RUTA'!G:G)</f>
        <v>Cargar</v>
      </c>
    </row>
    <row r="8602" spans="1:29" x14ac:dyDescent="0.25">
      <c r="A8602">
        <v>2720004426</v>
      </c>
      <c r="B8602">
        <v>7720004426</v>
      </c>
      <c r="C8602" t="s">
        <v>29</v>
      </c>
      <c r="D8602" t="s">
        <v>3030</v>
      </c>
      <c r="E8602" t="s">
        <v>16887</v>
      </c>
      <c r="F8602" t="s">
        <v>2991</v>
      </c>
      <c r="G8602" t="s">
        <v>2992</v>
      </c>
      <c r="H8602" t="s">
        <v>2993</v>
      </c>
      <c r="I8602" t="s">
        <v>3032</v>
      </c>
      <c r="J8602" t="s">
        <v>3033</v>
      </c>
      <c r="K8602" t="s">
        <v>1055</v>
      </c>
      <c r="L8602" t="s">
        <v>64</v>
      </c>
      <c r="M8602" t="s">
        <v>16888</v>
      </c>
      <c r="N8602" t="s">
        <v>2997</v>
      </c>
      <c r="O8602" t="s">
        <v>2998</v>
      </c>
      <c r="P8602" t="s">
        <v>42</v>
      </c>
      <c r="Q8602" t="s">
        <v>2999</v>
      </c>
      <c r="R8602" t="s">
        <v>2984</v>
      </c>
      <c r="S8602" t="s">
        <v>2985</v>
      </c>
      <c r="T8602">
        <v>15.681772799999999</v>
      </c>
      <c r="U8602">
        <v>-88.6195199</v>
      </c>
      <c r="V8602" t="s">
        <v>2998</v>
      </c>
      <c r="W8602" t="s">
        <v>22</v>
      </c>
      <c r="X8602" t="s">
        <v>4186</v>
      </c>
      <c r="Y8602" t="s">
        <v>3000</v>
      </c>
      <c r="Z8602" t="s">
        <v>3001</v>
      </c>
      <c r="AC8602" t="str">
        <f>_xlfn.XLOOKUP(UNIVERSO[[#This Row],[Ruta DN]],'[1]CUOTA RUTA'!E:E,'[1]CUOTA RUTA'!G:G)</f>
        <v>Cargar</v>
      </c>
    </row>
    <row r="8603" spans="1:29" x14ac:dyDescent="0.25">
      <c r="A8603">
        <v>2720004397</v>
      </c>
      <c r="B8603">
        <v>7720004397</v>
      </c>
      <c r="C8603" t="s">
        <v>29</v>
      </c>
      <c r="D8603" t="s">
        <v>3731</v>
      </c>
      <c r="E8603" t="s">
        <v>16889</v>
      </c>
      <c r="F8603" t="s">
        <v>3302</v>
      </c>
      <c r="G8603" t="s">
        <v>3303</v>
      </c>
      <c r="H8603" t="s">
        <v>3304</v>
      </c>
      <c r="I8603" t="s">
        <v>3733</v>
      </c>
      <c r="J8603" t="s">
        <v>3734</v>
      </c>
      <c r="K8603" t="s">
        <v>37</v>
      </c>
      <c r="L8603" t="s">
        <v>64</v>
      </c>
      <c r="M8603" t="s">
        <v>4728</v>
      </c>
      <c r="N8603" t="s">
        <v>3308</v>
      </c>
      <c r="O8603" t="s">
        <v>3309</v>
      </c>
      <c r="P8603" t="s">
        <v>42</v>
      </c>
      <c r="Q8603" t="s">
        <v>3310</v>
      </c>
      <c r="R8603" t="s">
        <v>44</v>
      </c>
      <c r="S8603" t="s">
        <v>45</v>
      </c>
      <c r="T8603">
        <v>15.101552</v>
      </c>
      <c r="U8603">
        <v>-90.322310000000002</v>
      </c>
      <c r="V8603" t="s">
        <v>3309</v>
      </c>
      <c r="W8603" t="s">
        <v>22</v>
      </c>
      <c r="X8603" t="s">
        <v>4181</v>
      </c>
      <c r="Y8603" t="s">
        <v>3311</v>
      </c>
      <c r="Z8603" t="s">
        <v>3312</v>
      </c>
      <c r="AC8603" t="str">
        <f>_xlfn.XLOOKUP(UNIVERSO[[#This Row],[Ruta DN]],'[1]CUOTA RUTA'!E:E,'[1]CUOTA RUTA'!G:G)</f>
        <v>Cargar</v>
      </c>
    </row>
    <row r="8604" spans="1:29" x14ac:dyDescent="0.25">
      <c r="A8604">
        <v>2720004382</v>
      </c>
      <c r="B8604">
        <v>7720004382</v>
      </c>
      <c r="C8604" t="s">
        <v>29</v>
      </c>
      <c r="D8604" t="s">
        <v>3015</v>
      </c>
      <c r="E8604" t="s">
        <v>16890</v>
      </c>
      <c r="F8604" t="s">
        <v>2991</v>
      </c>
      <c r="G8604" t="s">
        <v>2992</v>
      </c>
      <c r="H8604" t="s">
        <v>2993</v>
      </c>
      <c r="I8604" t="s">
        <v>3017</v>
      </c>
      <c r="J8604" t="s">
        <v>3018</v>
      </c>
      <c r="K8604" t="s">
        <v>54</v>
      </c>
      <c r="L8604" t="s">
        <v>64</v>
      </c>
      <c r="M8604" t="s">
        <v>16891</v>
      </c>
      <c r="N8604" t="s">
        <v>2997</v>
      </c>
      <c r="O8604" t="s">
        <v>2998</v>
      </c>
      <c r="P8604" t="s">
        <v>42</v>
      </c>
      <c r="Q8604" t="s">
        <v>2999</v>
      </c>
      <c r="R8604" t="s">
        <v>2984</v>
      </c>
      <c r="S8604" t="s">
        <v>2985</v>
      </c>
      <c r="T8604">
        <v>15.714895</v>
      </c>
      <c r="U8604">
        <v>-88.593424999999982</v>
      </c>
      <c r="V8604" t="s">
        <v>2998</v>
      </c>
      <c r="W8604" t="s">
        <v>22</v>
      </c>
      <c r="X8604" t="s">
        <v>4181</v>
      </c>
      <c r="Y8604" t="s">
        <v>3000</v>
      </c>
      <c r="Z8604" t="s">
        <v>3001</v>
      </c>
      <c r="AA8604">
        <v>1</v>
      </c>
      <c r="AC8604" t="str">
        <f>_xlfn.XLOOKUP(UNIVERSO[[#This Row],[Ruta DN]],'[1]CUOTA RUTA'!E:E,'[1]CUOTA RUTA'!G:G)</f>
        <v>Cargar</v>
      </c>
    </row>
    <row r="8605" spans="1:29" x14ac:dyDescent="0.25">
      <c r="A8605">
        <v>2720004326</v>
      </c>
      <c r="B8605">
        <v>7720004326</v>
      </c>
      <c r="C8605" t="s">
        <v>29</v>
      </c>
      <c r="D8605" t="s">
        <v>3364</v>
      </c>
      <c r="E8605" t="s">
        <v>16892</v>
      </c>
      <c r="F8605" t="s">
        <v>2991</v>
      </c>
      <c r="G8605" t="s">
        <v>2992</v>
      </c>
      <c r="H8605" t="s">
        <v>2993</v>
      </c>
      <c r="I8605" t="s">
        <v>3366</v>
      </c>
      <c r="J8605" t="s">
        <v>3367</v>
      </c>
      <c r="K8605" t="s">
        <v>37</v>
      </c>
      <c r="L8605" t="s">
        <v>38</v>
      </c>
      <c r="M8605" t="s">
        <v>16893</v>
      </c>
      <c r="N8605" t="s">
        <v>2997</v>
      </c>
      <c r="O8605" t="s">
        <v>2998</v>
      </c>
      <c r="P8605" t="s">
        <v>42</v>
      </c>
      <c r="Q8605" t="s">
        <v>2999</v>
      </c>
      <c r="R8605" t="s">
        <v>2984</v>
      </c>
      <c r="S8605" t="s">
        <v>2985</v>
      </c>
      <c r="T8605">
        <v>15.733233</v>
      </c>
      <c r="U8605">
        <v>-88.599203000000003</v>
      </c>
      <c r="V8605" t="s">
        <v>2998</v>
      </c>
      <c r="W8605" t="s">
        <v>22</v>
      </c>
      <c r="X8605" t="s">
        <v>4186</v>
      </c>
      <c r="Y8605" t="s">
        <v>3000</v>
      </c>
      <c r="Z8605" t="s">
        <v>3001</v>
      </c>
      <c r="AC8605" t="str">
        <f>_xlfn.XLOOKUP(UNIVERSO[[#This Row],[Ruta DN]],'[1]CUOTA RUTA'!E:E,'[1]CUOTA RUTA'!G:G)</f>
        <v>Cargar</v>
      </c>
    </row>
    <row r="8606" spans="1:29" x14ac:dyDescent="0.25">
      <c r="A8606">
        <v>2720004299</v>
      </c>
      <c r="B8606">
        <v>7720004299</v>
      </c>
      <c r="C8606" t="s">
        <v>29</v>
      </c>
      <c r="D8606" t="s">
        <v>3223</v>
      </c>
      <c r="E8606" t="s">
        <v>16894</v>
      </c>
      <c r="F8606" t="s">
        <v>2991</v>
      </c>
      <c r="G8606" t="s">
        <v>2992</v>
      </c>
      <c r="H8606" t="s">
        <v>2993</v>
      </c>
      <c r="I8606" t="s">
        <v>3225</v>
      </c>
      <c r="J8606" t="s">
        <v>3226</v>
      </c>
      <c r="K8606" t="s">
        <v>37</v>
      </c>
      <c r="L8606" t="s">
        <v>64</v>
      </c>
      <c r="M8606" t="s">
        <v>16895</v>
      </c>
      <c r="N8606" t="s">
        <v>2997</v>
      </c>
      <c r="O8606" t="s">
        <v>2998</v>
      </c>
      <c r="P8606" t="s">
        <v>42</v>
      </c>
      <c r="Q8606" t="s">
        <v>2999</v>
      </c>
      <c r="R8606" t="s">
        <v>2984</v>
      </c>
      <c r="S8606" t="s">
        <v>2985</v>
      </c>
      <c r="T8606">
        <v>15.687628</v>
      </c>
      <c r="U8606">
        <v>-88.608967000000007</v>
      </c>
      <c r="V8606" t="s">
        <v>2998</v>
      </c>
      <c r="W8606" t="s">
        <v>22</v>
      </c>
      <c r="X8606" t="s">
        <v>4186</v>
      </c>
      <c r="Y8606" t="s">
        <v>3000</v>
      </c>
      <c r="Z8606" t="s">
        <v>3001</v>
      </c>
      <c r="AC8606" t="str">
        <f>_xlfn.XLOOKUP(UNIVERSO[[#This Row],[Ruta DN]],'[1]CUOTA RUTA'!E:E,'[1]CUOTA RUTA'!G:G)</f>
        <v>Cargar</v>
      </c>
    </row>
    <row r="8607" spans="1:29" x14ac:dyDescent="0.25">
      <c r="A8607">
        <v>2720004283</v>
      </c>
      <c r="B8607">
        <v>7720004283</v>
      </c>
      <c r="C8607" t="s">
        <v>29</v>
      </c>
      <c r="D8607" t="s">
        <v>3126</v>
      </c>
      <c r="E8607" t="s">
        <v>16896</v>
      </c>
      <c r="F8607" t="s">
        <v>3128</v>
      </c>
      <c r="G8607" t="s">
        <v>3129</v>
      </c>
      <c r="H8607" t="s">
        <v>3130</v>
      </c>
      <c r="I8607" t="s">
        <v>3131</v>
      </c>
      <c r="J8607" t="s">
        <v>3132</v>
      </c>
      <c r="K8607" t="s">
        <v>1055</v>
      </c>
      <c r="L8607" t="s">
        <v>38</v>
      </c>
      <c r="M8607" t="s">
        <v>16897</v>
      </c>
      <c r="N8607" t="s">
        <v>2981</v>
      </c>
      <c r="O8607" t="s">
        <v>3134</v>
      </c>
      <c r="P8607" t="s">
        <v>42</v>
      </c>
      <c r="Q8607" t="s">
        <v>3135</v>
      </c>
      <c r="R8607" t="s">
        <v>2984</v>
      </c>
      <c r="S8607" t="s">
        <v>2985</v>
      </c>
      <c r="T8607">
        <v>16.322550929999998</v>
      </c>
      <c r="U8607">
        <v>-89.40954708999999</v>
      </c>
      <c r="V8607" t="s">
        <v>3134</v>
      </c>
      <c r="W8607" t="s">
        <v>22</v>
      </c>
      <c r="X8607" t="s">
        <v>4189</v>
      </c>
      <c r="Y8607" t="s">
        <v>3136</v>
      </c>
      <c r="Z8607" t="s">
        <v>3137</v>
      </c>
      <c r="AC8607" t="str">
        <f>_xlfn.XLOOKUP(UNIVERSO[[#This Row],[Ruta DN]],'[1]CUOTA RUTA'!E:E,'[1]CUOTA RUTA'!G:G)</f>
        <v>Cargar</v>
      </c>
    </row>
    <row r="8608" spans="1:29" x14ac:dyDescent="0.25">
      <c r="A8608">
        <v>2720004277</v>
      </c>
      <c r="B8608">
        <v>7720004277</v>
      </c>
      <c r="C8608" t="s">
        <v>29</v>
      </c>
      <c r="D8608" t="s">
        <v>3570</v>
      </c>
      <c r="E8608" t="s">
        <v>16898</v>
      </c>
      <c r="F8608" t="s">
        <v>3302</v>
      </c>
      <c r="G8608" t="s">
        <v>3303</v>
      </c>
      <c r="H8608" t="s">
        <v>3304</v>
      </c>
      <c r="I8608" t="s">
        <v>3572</v>
      </c>
      <c r="J8608" t="s">
        <v>3573</v>
      </c>
      <c r="K8608" t="s">
        <v>37</v>
      </c>
      <c r="L8608" t="s">
        <v>64</v>
      </c>
      <c r="M8608" t="s">
        <v>16899</v>
      </c>
      <c r="N8608" t="s">
        <v>3308</v>
      </c>
      <c r="O8608" t="s">
        <v>3309</v>
      </c>
      <c r="P8608" t="s">
        <v>42</v>
      </c>
      <c r="Q8608" t="s">
        <v>3310</v>
      </c>
      <c r="R8608" t="s">
        <v>44</v>
      </c>
      <c r="S8608" t="s">
        <v>45</v>
      </c>
      <c r="T8608">
        <v>15.101121666666669</v>
      </c>
      <c r="U8608">
        <v>-90.327341666666655</v>
      </c>
      <c r="V8608" t="s">
        <v>3309</v>
      </c>
      <c r="W8608" t="s">
        <v>22</v>
      </c>
      <c r="X8608" t="s">
        <v>4181</v>
      </c>
      <c r="Y8608" t="s">
        <v>3311</v>
      </c>
      <c r="Z8608" t="s">
        <v>3312</v>
      </c>
      <c r="AC8608" t="str">
        <f>_xlfn.XLOOKUP(UNIVERSO[[#This Row],[Ruta DN]],'[1]CUOTA RUTA'!E:E,'[1]CUOTA RUTA'!G:G)</f>
        <v>Cargar</v>
      </c>
    </row>
    <row r="8609" spans="1:29" x14ac:dyDescent="0.25">
      <c r="A8609">
        <v>2720004275</v>
      </c>
      <c r="B8609">
        <v>7720004275</v>
      </c>
      <c r="C8609" t="s">
        <v>29</v>
      </c>
      <c r="D8609" t="s">
        <v>3291</v>
      </c>
      <c r="E8609" t="s">
        <v>16900</v>
      </c>
      <c r="F8609" t="s">
        <v>2991</v>
      </c>
      <c r="G8609" t="s">
        <v>2992</v>
      </c>
      <c r="H8609" t="s">
        <v>2993</v>
      </c>
      <c r="I8609" t="s">
        <v>3293</v>
      </c>
      <c r="J8609" t="s">
        <v>3294</v>
      </c>
      <c r="K8609" t="s">
        <v>54</v>
      </c>
      <c r="L8609" t="s">
        <v>64</v>
      </c>
      <c r="M8609" t="s">
        <v>16901</v>
      </c>
      <c r="N8609" t="s">
        <v>2997</v>
      </c>
      <c r="O8609" t="s">
        <v>2998</v>
      </c>
      <c r="P8609" t="s">
        <v>42</v>
      </c>
      <c r="Q8609" t="s">
        <v>2999</v>
      </c>
      <c r="R8609" t="s">
        <v>2984</v>
      </c>
      <c r="S8609" t="s">
        <v>2985</v>
      </c>
      <c r="T8609">
        <v>15.726839</v>
      </c>
      <c r="U8609">
        <v>-88.597432999999995</v>
      </c>
      <c r="V8609" t="s">
        <v>2998</v>
      </c>
      <c r="W8609" t="s">
        <v>22</v>
      </c>
      <c r="X8609" t="s">
        <v>4181</v>
      </c>
      <c r="Y8609" t="s">
        <v>3000</v>
      </c>
      <c r="Z8609" t="s">
        <v>3001</v>
      </c>
      <c r="AC8609" t="str">
        <f>_xlfn.XLOOKUP(UNIVERSO[[#This Row],[Ruta DN]],'[1]CUOTA RUTA'!E:E,'[1]CUOTA RUTA'!G:G)</f>
        <v>Cargar</v>
      </c>
    </row>
    <row r="8610" spans="1:29" x14ac:dyDescent="0.25">
      <c r="A8610">
        <v>2720004239</v>
      </c>
      <c r="B8610">
        <v>7720004239</v>
      </c>
      <c r="C8610" t="s">
        <v>29</v>
      </c>
      <c r="D8610" t="s">
        <v>3035</v>
      </c>
      <c r="E8610" t="s">
        <v>16902</v>
      </c>
      <c r="F8610" t="s">
        <v>3037</v>
      </c>
      <c r="G8610" t="s">
        <v>3038</v>
      </c>
      <c r="H8610" t="s">
        <v>3039</v>
      </c>
      <c r="I8610" t="s">
        <v>3040</v>
      </c>
      <c r="J8610" t="s">
        <v>3041</v>
      </c>
      <c r="K8610" t="s">
        <v>37</v>
      </c>
      <c r="L8610" t="s">
        <v>64</v>
      </c>
      <c r="M8610" t="s">
        <v>16903</v>
      </c>
      <c r="N8610" t="s">
        <v>3043</v>
      </c>
      <c r="O8610" t="s">
        <v>3046</v>
      </c>
      <c r="P8610" t="s">
        <v>42</v>
      </c>
      <c r="Q8610" t="s">
        <v>3045</v>
      </c>
      <c r="R8610" t="s">
        <v>2984</v>
      </c>
      <c r="S8610" t="s">
        <v>2985</v>
      </c>
      <c r="T8610">
        <v>15.4601077</v>
      </c>
      <c r="U8610">
        <v>-90.368440300000003</v>
      </c>
      <c r="V8610" t="s">
        <v>3046</v>
      </c>
      <c r="W8610" t="s">
        <v>22</v>
      </c>
      <c r="X8610" t="s">
        <v>4181</v>
      </c>
      <c r="Y8610" t="s">
        <v>3047</v>
      </c>
      <c r="Z8610" t="s">
        <v>3048</v>
      </c>
      <c r="AC8610" t="str">
        <f>_xlfn.XLOOKUP(UNIVERSO[[#This Row],[Ruta DN]],'[1]CUOTA RUTA'!E:E,'[1]CUOTA RUTA'!G:G)</f>
        <v>Cargar</v>
      </c>
    </row>
    <row r="8611" spans="1:29" x14ac:dyDescent="0.25">
      <c r="A8611">
        <v>2720004230</v>
      </c>
      <c r="B8611">
        <v>7720004230</v>
      </c>
      <c r="C8611" t="s">
        <v>29</v>
      </c>
      <c r="D8611" t="s">
        <v>3554</v>
      </c>
      <c r="E8611" t="s">
        <v>16904</v>
      </c>
      <c r="F8611" t="s">
        <v>3094</v>
      </c>
      <c r="G8611" t="s">
        <v>3095</v>
      </c>
      <c r="H8611" t="s">
        <v>3096</v>
      </c>
      <c r="I8611" t="s">
        <v>3556</v>
      </c>
      <c r="J8611" t="s">
        <v>3557</v>
      </c>
      <c r="K8611" t="s">
        <v>54</v>
      </c>
      <c r="L8611" t="s">
        <v>38</v>
      </c>
      <c r="M8611" t="s">
        <v>16905</v>
      </c>
      <c r="N8611" t="s">
        <v>3100</v>
      </c>
      <c r="O8611" t="s">
        <v>3101</v>
      </c>
      <c r="P8611" t="s">
        <v>42</v>
      </c>
      <c r="Q8611" t="s">
        <v>3102</v>
      </c>
      <c r="R8611" t="s">
        <v>44</v>
      </c>
      <c r="S8611" t="s">
        <v>45</v>
      </c>
      <c r="T8611">
        <v>14.787472060000001</v>
      </c>
      <c r="U8611">
        <v>-89.549448369999993</v>
      </c>
      <c r="V8611" t="s">
        <v>3101</v>
      </c>
      <c r="W8611" t="s">
        <v>22</v>
      </c>
      <c r="X8611" t="s">
        <v>4181</v>
      </c>
      <c r="Y8611" t="s">
        <v>3103</v>
      </c>
      <c r="Z8611" t="s">
        <v>3104</v>
      </c>
      <c r="AC8611" t="str">
        <f>_xlfn.XLOOKUP(UNIVERSO[[#This Row],[Ruta DN]],'[1]CUOTA RUTA'!E:E,'[1]CUOTA RUTA'!G:G)</f>
        <v>Cargar</v>
      </c>
    </row>
    <row r="8612" spans="1:29" x14ac:dyDescent="0.25">
      <c r="A8612">
        <v>2720004200</v>
      </c>
      <c r="B8612">
        <v>7720004200</v>
      </c>
      <c r="C8612" t="s">
        <v>29</v>
      </c>
      <c r="D8612" t="s">
        <v>3654</v>
      </c>
      <c r="E8612" t="s">
        <v>16906</v>
      </c>
      <c r="F8612" t="s">
        <v>3037</v>
      </c>
      <c r="G8612" t="s">
        <v>3038</v>
      </c>
      <c r="H8612" t="s">
        <v>3039</v>
      </c>
      <c r="I8612" t="s">
        <v>3656</v>
      </c>
      <c r="J8612" t="s">
        <v>3657</v>
      </c>
      <c r="K8612" t="s">
        <v>37</v>
      </c>
      <c r="L8612" t="s">
        <v>64</v>
      </c>
      <c r="M8612" t="s">
        <v>16907</v>
      </c>
      <c r="N8612" t="s">
        <v>3043</v>
      </c>
      <c r="O8612" t="s">
        <v>3046</v>
      </c>
      <c r="P8612" t="s">
        <v>42</v>
      </c>
      <c r="Q8612" t="s">
        <v>3091</v>
      </c>
      <c r="R8612" t="s">
        <v>2984</v>
      </c>
      <c r="S8612" t="s">
        <v>2985</v>
      </c>
      <c r="T8612">
        <v>15.47266501120412</v>
      </c>
      <c r="U8612">
        <v>-90.397318303585052</v>
      </c>
      <c r="V8612" t="s">
        <v>3046</v>
      </c>
      <c r="W8612" t="s">
        <v>22</v>
      </c>
      <c r="X8612" t="s">
        <v>4181</v>
      </c>
      <c r="Y8612" t="s">
        <v>3047</v>
      </c>
      <c r="Z8612" t="s">
        <v>3048</v>
      </c>
      <c r="AC8612" t="str">
        <f>_xlfn.XLOOKUP(UNIVERSO[[#This Row],[Ruta DN]],'[1]CUOTA RUTA'!E:E,'[1]CUOTA RUTA'!G:G)</f>
        <v>Cargar</v>
      </c>
    </row>
    <row r="8613" spans="1:29" x14ac:dyDescent="0.25">
      <c r="A8613">
        <v>2720004147</v>
      </c>
      <c r="B8613">
        <v>7720004147</v>
      </c>
      <c r="C8613" t="s">
        <v>29</v>
      </c>
      <c r="D8613" t="s">
        <v>3685</v>
      </c>
      <c r="E8613" t="s">
        <v>16908</v>
      </c>
      <c r="F8613" t="s">
        <v>3058</v>
      </c>
      <c r="G8613" t="s">
        <v>3059</v>
      </c>
      <c r="H8613" t="s">
        <v>3060</v>
      </c>
      <c r="I8613" t="s">
        <v>3687</v>
      </c>
      <c r="J8613" t="s">
        <v>3688</v>
      </c>
      <c r="K8613" t="s">
        <v>1055</v>
      </c>
      <c r="L8613" t="s">
        <v>38</v>
      </c>
      <c r="M8613" t="s">
        <v>16909</v>
      </c>
      <c r="N8613" t="s">
        <v>2997</v>
      </c>
      <c r="O8613" t="s">
        <v>3690</v>
      </c>
      <c r="P8613" t="s">
        <v>42</v>
      </c>
      <c r="Q8613" t="s">
        <v>3065</v>
      </c>
      <c r="R8613" t="s">
        <v>2984</v>
      </c>
      <c r="S8613" t="s">
        <v>2985</v>
      </c>
      <c r="T8613">
        <v>15.52761535</v>
      </c>
      <c r="U8613">
        <v>-89.332013889999999</v>
      </c>
      <c r="V8613" t="s">
        <v>3064</v>
      </c>
      <c r="W8613" t="s">
        <v>22</v>
      </c>
      <c r="X8613" t="s">
        <v>4186</v>
      </c>
      <c r="Y8613" t="s">
        <v>3066</v>
      </c>
      <c r="Z8613" t="s">
        <v>3067</v>
      </c>
      <c r="AC8613" t="str">
        <f>_xlfn.XLOOKUP(UNIVERSO[[#This Row],[Ruta DN]],'[1]CUOTA RUTA'!E:E,'[1]CUOTA RUTA'!G:G)</f>
        <v>Cargar</v>
      </c>
    </row>
    <row r="8614" spans="1:29" x14ac:dyDescent="0.25">
      <c r="A8614">
        <v>2720004140</v>
      </c>
      <c r="B8614">
        <v>7720004140</v>
      </c>
      <c r="C8614" t="s">
        <v>29</v>
      </c>
      <c r="D8614" t="s">
        <v>2989</v>
      </c>
      <c r="E8614" t="s">
        <v>16910</v>
      </c>
      <c r="F8614" t="s">
        <v>2991</v>
      </c>
      <c r="G8614" t="s">
        <v>2992</v>
      </c>
      <c r="H8614" t="s">
        <v>2993</v>
      </c>
      <c r="I8614" t="s">
        <v>2994</v>
      </c>
      <c r="J8614" t="s">
        <v>2995</v>
      </c>
      <c r="K8614" t="s">
        <v>54</v>
      </c>
      <c r="L8614" t="s">
        <v>64</v>
      </c>
      <c r="M8614" t="s">
        <v>16441</v>
      </c>
      <c r="N8614" t="s">
        <v>2997</v>
      </c>
      <c r="O8614" t="s">
        <v>2998</v>
      </c>
      <c r="P8614" t="s">
        <v>42</v>
      </c>
      <c r="Q8614" t="s">
        <v>2999</v>
      </c>
      <c r="R8614" t="s">
        <v>2984</v>
      </c>
      <c r="S8614" t="s">
        <v>2985</v>
      </c>
      <c r="T8614">
        <v>15.474270000000001</v>
      </c>
      <c r="U8614">
        <v>-88.832419999999999</v>
      </c>
      <c r="V8614" t="s">
        <v>2998</v>
      </c>
      <c r="W8614" t="s">
        <v>22</v>
      </c>
      <c r="X8614" t="s">
        <v>4181</v>
      </c>
      <c r="Y8614" t="s">
        <v>3000</v>
      </c>
      <c r="Z8614" t="s">
        <v>3001</v>
      </c>
      <c r="AC8614" t="str">
        <f>_xlfn.XLOOKUP(UNIVERSO[[#This Row],[Ruta DN]],'[1]CUOTA RUTA'!E:E,'[1]CUOTA RUTA'!G:G)</f>
        <v>Cargar</v>
      </c>
    </row>
    <row r="8615" spans="1:29" x14ac:dyDescent="0.25">
      <c r="A8615">
        <v>2720004120</v>
      </c>
      <c r="B8615">
        <v>7720004120</v>
      </c>
      <c r="C8615" t="s">
        <v>29</v>
      </c>
      <c r="D8615" t="s">
        <v>3105</v>
      </c>
      <c r="E8615" t="s">
        <v>16911</v>
      </c>
      <c r="F8615" t="s">
        <v>3004</v>
      </c>
      <c r="G8615" t="s">
        <v>3005</v>
      </c>
      <c r="H8615" t="s">
        <v>3006</v>
      </c>
      <c r="I8615" t="s">
        <v>3107</v>
      </c>
      <c r="J8615" t="s">
        <v>3108</v>
      </c>
      <c r="K8615" t="s">
        <v>37</v>
      </c>
      <c r="L8615" t="s">
        <v>914</v>
      </c>
      <c r="M8615" t="s">
        <v>16912</v>
      </c>
      <c r="N8615" t="s">
        <v>3010</v>
      </c>
      <c r="O8615" t="s">
        <v>16182</v>
      </c>
      <c r="P8615" t="s">
        <v>206</v>
      </c>
      <c r="Q8615" t="s">
        <v>3110</v>
      </c>
      <c r="R8615" t="s">
        <v>44</v>
      </c>
      <c r="S8615" t="s">
        <v>45</v>
      </c>
      <c r="T8615">
        <v>15.11403</v>
      </c>
      <c r="U8615">
        <v>-89.355419999999995</v>
      </c>
      <c r="V8615" t="s">
        <v>3011</v>
      </c>
      <c r="W8615" t="s">
        <v>202</v>
      </c>
      <c r="X8615" t="s">
        <v>4186</v>
      </c>
      <c r="Y8615" t="s">
        <v>3013</v>
      </c>
      <c r="Z8615" t="s">
        <v>3014</v>
      </c>
      <c r="AC8615" t="str">
        <f>_xlfn.XLOOKUP(UNIVERSO[[#This Row],[Ruta DN]],'[1]CUOTA RUTA'!E:E,'[1]CUOTA RUTA'!G:G)</f>
        <v>Cargar</v>
      </c>
    </row>
    <row r="8616" spans="1:29" x14ac:dyDescent="0.25">
      <c r="A8616">
        <v>2720004084</v>
      </c>
      <c r="B8616">
        <v>7720004084</v>
      </c>
      <c r="C8616" t="s">
        <v>29</v>
      </c>
      <c r="D8616" t="s">
        <v>3554</v>
      </c>
      <c r="E8616" t="s">
        <v>16913</v>
      </c>
      <c r="F8616" t="s">
        <v>3094</v>
      </c>
      <c r="G8616" t="s">
        <v>3095</v>
      </c>
      <c r="H8616" t="s">
        <v>3096</v>
      </c>
      <c r="I8616" t="s">
        <v>3556</v>
      </c>
      <c r="J8616" t="s">
        <v>3557</v>
      </c>
      <c r="K8616" t="s">
        <v>37</v>
      </c>
      <c r="L8616" t="s">
        <v>64</v>
      </c>
      <c r="M8616" t="s">
        <v>16914</v>
      </c>
      <c r="N8616" t="s">
        <v>3100</v>
      </c>
      <c r="O8616" t="s">
        <v>3101</v>
      </c>
      <c r="P8616" t="s">
        <v>42</v>
      </c>
      <c r="Q8616" t="s">
        <v>3102</v>
      </c>
      <c r="R8616" t="s">
        <v>44</v>
      </c>
      <c r="S8616" t="s">
        <v>45</v>
      </c>
      <c r="T8616">
        <v>14.799325</v>
      </c>
      <c r="U8616">
        <v>-89.544653999999994</v>
      </c>
      <c r="V8616" t="s">
        <v>3101</v>
      </c>
      <c r="W8616" t="s">
        <v>22</v>
      </c>
      <c r="X8616" t="s">
        <v>4186</v>
      </c>
      <c r="Y8616" t="s">
        <v>3103</v>
      </c>
      <c r="Z8616" t="s">
        <v>3104</v>
      </c>
      <c r="AC8616" t="str">
        <f>_xlfn.XLOOKUP(UNIVERSO[[#This Row],[Ruta DN]],'[1]CUOTA RUTA'!E:E,'[1]CUOTA RUTA'!G:G)</f>
        <v>Cargar</v>
      </c>
    </row>
    <row r="8617" spans="1:29" x14ac:dyDescent="0.25">
      <c r="A8617">
        <v>2720004062</v>
      </c>
      <c r="B8617">
        <v>7720004062</v>
      </c>
      <c r="C8617" t="s">
        <v>29</v>
      </c>
      <c r="D8617" t="s">
        <v>3111</v>
      </c>
      <c r="E8617" t="s">
        <v>16915</v>
      </c>
      <c r="F8617" t="s">
        <v>3037</v>
      </c>
      <c r="G8617" t="s">
        <v>3038</v>
      </c>
      <c r="H8617" t="s">
        <v>3039</v>
      </c>
      <c r="I8617" t="s">
        <v>3113</v>
      </c>
      <c r="J8617" t="s">
        <v>3114</v>
      </c>
      <c r="K8617" t="s">
        <v>1055</v>
      </c>
      <c r="L8617" t="s">
        <v>64</v>
      </c>
      <c r="M8617" t="s">
        <v>16916</v>
      </c>
      <c r="N8617" t="s">
        <v>3043</v>
      </c>
      <c r="O8617" t="s">
        <v>3046</v>
      </c>
      <c r="P8617" t="s">
        <v>42</v>
      </c>
      <c r="Q8617" t="s">
        <v>3045</v>
      </c>
      <c r="R8617" t="s">
        <v>2984</v>
      </c>
      <c r="S8617" t="s">
        <v>2985</v>
      </c>
      <c r="T8617">
        <v>15.4636367</v>
      </c>
      <c r="U8617">
        <v>-90.365309999999994</v>
      </c>
      <c r="V8617" t="s">
        <v>3046</v>
      </c>
      <c r="W8617" t="s">
        <v>22</v>
      </c>
      <c r="X8617" t="s">
        <v>4186</v>
      </c>
      <c r="Y8617" t="s">
        <v>3047</v>
      </c>
      <c r="Z8617" t="s">
        <v>3048</v>
      </c>
      <c r="AC8617" t="str">
        <f>_xlfn.XLOOKUP(UNIVERSO[[#This Row],[Ruta DN]],'[1]CUOTA RUTA'!E:E,'[1]CUOTA RUTA'!G:G)</f>
        <v>Cargar</v>
      </c>
    </row>
    <row r="8618" spans="1:29" x14ac:dyDescent="0.25">
      <c r="A8618">
        <v>2720004056</v>
      </c>
      <c r="B8618">
        <v>7720004056</v>
      </c>
      <c r="C8618" t="s">
        <v>29</v>
      </c>
      <c r="D8618" t="s">
        <v>3433</v>
      </c>
      <c r="E8618" t="s">
        <v>16917</v>
      </c>
      <c r="F8618" t="s">
        <v>3302</v>
      </c>
      <c r="G8618" t="s">
        <v>3303</v>
      </c>
      <c r="H8618" t="s">
        <v>3304</v>
      </c>
      <c r="I8618" t="s">
        <v>3435</v>
      </c>
      <c r="J8618" t="s">
        <v>3436</v>
      </c>
      <c r="K8618" t="s">
        <v>37</v>
      </c>
      <c r="L8618" t="s">
        <v>38</v>
      </c>
      <c r="M8618" t="s">
        <v>16918</v>
      </c>
      <c r="N8618" t="s">
        <v>3308</v>
      </c>
      <c r="O8618" t="s">
        <v>3309</v>
      </c>
      <c r="P8618" t="s">
        <v>42</v>
      </c>
      <c r="Q8618" t="s">
        <v>3310</v>
      </c>
      <c r="R8618" t="s">
        <v>44</v>
      </c>
      <c r="S8618" t="s">
        <v>45</v>
      </c>
      <c r="T8618">
        <v>15.104575000000001</v>
      </c>
      <c r="U8618">
        <v>-90.320160000000001</v>
      </c>
      <c r="V8618" t="s">
        <v>3309</v>
      </c>
      <c r="W8618" t="s">
        <v>22</v>
      </c>
      <c r="X8618" t="s">
        <v>4181</v>
      </c>
      <c r="Y8618" t="s">
        <v>3311</v>
      </c>
      <c r="Z8618" t="s">
        <v>3312</v>
      </c>
      <c r="AA8618">
        <v>10</v>
      </c>
      <c r="AC8618" t="str">
        <f>_xlfn.XLOOKUP(UNIVERSO[[#This Row],[Ruta DN]],'[1]CUOTA RUTA'!E:E,'[1]CUOTA RUTA'!G:G)</f>
        <v>Cargar</v>
      </c>
    </row>
    <row r="8619" spans="1:29" x14ac:dyDescent="0.25">
      <c r="A8619">
        <v>2720004040</v>
      </c>
      <c r="B8619">
        <v>7720004040</v>
      </c>
      <c r="C8619" t="s">
        <v>29</v>
      </c>
      <c r="D8619" t="s">
        <v>3151</v>
      </c>
      <c r="E8619" t="s">
        <v>16919</v>
      </c>
      <c r="F8619" t="s">
        <v>3153</v>
      </c>
      <c r="G8619" t="s">
        <v>3154</v>
      </c>
      <c r="H8619" t="s">
        <v>3155</v>
      </c>
      <c r="I8619" t="s">
        <v>3156</v>
      </c>
      <c r="J8619" t="s">
        <v>3157</v>
      </c>
      <c r="K8619" t="s">
        <v>37</v>
      </c>
      <c r="L8619" t="s">
        <v>64</v>
      </c>
      <c r="M8619" t="s">
        <v>16920</v>
      </c>
      <c r="N8619" t="s">
        <v>3043</v>
      </c>
      <c r="O8619" t="s">
        <v>3161</v>
      </c>
      <c r="P8619" t="s">
        <v>42</v>
      </c>
      <c r="Q8619" t="s">
        <v>3160</v>
      </c>
      <c r="R8619" t="s">
        <v>2984</v>
      </c>
      <c r="S8619" t="s">
        <v>2985</v>
      </c>
      <c r="T8619">
        <v>15.866982999999999</v>
      </c>
      <c r="U8619">
        <v>-90.039716999999996</v>
      </c>
      <c r="V8619" t="s">
        <v>3161</v>
      </c>
      <c r="W8619" t="s">
        <v>202</v>
      </c>
      <c r="X8619" t="s">
        <v>4181</v>
      </c>
      <c r="Y8619" t="s">
        <v>3162</v>
      </c>
      <c r="Z8619" t="s">
        <v>3163</v>
      </c>
      <c r="AA8619">
        <v>14</v>
      </c>
      <c r="AC8619" t="str">
        <f>_xlfn.XLOOKUP(UNIVERSO[[#This Row],[Ruta DN]],'[1]CUOTA RUTA'!E:E,'[1]CUOTA RUTA'!G:G)</f>
        <v>Cargar</v>
      </c>
    </row>
    <row r="8620" spans="1:29" x14ac:dyDescent="0.25">
      <c r="A8620">
        <v>2720004018</v>
      </c>
      <c r="B8620">
        <v>7720004018</v>
      </c>
      <c r="C8620" t="s">
        <v>29</v>
      </c>
      <c r="D8620" t="s">
        <v>2973</v>
      </c>
      <c r="E8620" t="s">
        <v>16921</v>
      </c>
      <c r="F8620" t="s">
        <v>2975</v>
      </c>
      <c r="G8620" t="s">
        <v>2976</v>
      </c>
      <c r="H8620" t="s">
        <v>2977</v>
      </c>
      <c r="I8620" t="s">
        <v>2978</v>
      </c>
      <c r="J8620" t="s">
        <v>2979</v>
      </c>
      <c r="K8620" t="s">
        <v>37</v>
      </c>
      <c r="L8620" t="s">
        <v>38</v>
      </c>
      <c r="M8620" t="s">
        <v>16922</v>
      </c>
      <c r="N8620" t="s">
        <v>2981</v>
      </c>
      <c r="O8620" t="s">
        <v>2982</v>
      </c>
      <c r="P8620" t="s">
        <v>42</v>
      </c>
      <c r="Q8620" t="s">
        <v>2983</v>
      </c>
      <c r="R8620" t="s">
        <v>2984</v>
      </c>
      <c r="S8620" t="s">
        <v>2985</v>
      </c>
      <c r="T8620">
        <v>16.799751059999998</v>
      </c>
      <c r="U8620">
        <v>-89.935972210000003</v>
      </c>
      <c r="V8620" t="s">
        <v>2986</v>
      </c>
      <c r="W8620" t="s">
        <v>335</v>
      </c>
      <c r="X8620" t="s">
        <v>4181</v>
      </c>
      <c r="Y8620" t="s">
        <v>2987</v>
      </c>
      <c r="Z8620" t="s">
        <v>2988</v>
      </c>
      <c r="AA8620">
        <v>6</v>
      </c>
      <c r="AC8620" t="str">
        <f>_xlfn.XLOOKUP(UNIVERSO[[#This Row],[Ruta DN]],'[1]CUOTA RUTA'!E:E,'[1]CUOTA RUTA'!G:G)</f>
        <v>Cargar</v>
      </c>
    </row>
    <row r="8621" spans="1:29" x14ac:dyDescent="0.25">
      <c r="A8621">
        <v>2720004010</v>
      </c>
      <c r="B8621">
        <v>7720004010</v>
      </c>
      <c r="C8621" t="s">
        <v>29</v>
      </c>
      <c r="D8621" t="s">
        <v>3194</v>
      </c>
      <c r="E8621" t="s">
        <v>16923</v>
      </c>
      <c r="F8621" t="s">
        <v>3153</v>
      </c>
      <c r="G8621" t="s">
        <v>3154</v>
      </c>
      <c r="H8621" t="s">
        <v>3155</v>
      </c>
      <c r="I8621" t="s">
        <v>3196</v>
      </c>
      <c r="J8621" t="s">
        <v>3197</v>
      </c>
      <c r="K8621" t="s">
        <v>37</v>
      </c>
      <c r="L8621" t="s">
        <v>38</v>
      </c>
      <c r="M8621" t="s">
        <v>16924</v>
      </c>
      <c r="N8621" t="s">
        <v>3043</v>
      </c>
      <c r="O8621" t="s">
        <v>3159</v>
      </c>
      <c r="P8621" t="s">
        <v>42</v>
      </c>
      <c r="Q8621" t="s">
        <v>3160</v>
      </c>
      <c r="R8621" t="s">
        <v>2984</v>
      </c>
      <c r="S8621" t="s">
        <v>2985</v>
      </c>
      <c r="T8621">
        <v>15.80294666666666</v>
      </c>
      <c r="U8621">
        <v>-89.865700000000004</v>
      </c>
      <c r="V8621" t="s">
        <v>3161</v>
      </c>
      <c r="W8621" t="s">
        <v>22</v>
      </c>
      <c r="X8621" t="s">
        <v>4186</v>
      </c>
      <c r="Y8621" t="s">
        <v>3162</v>
      </c>
      <c r="Z8621" t="s">
        <v>3163</v>
      </c>
      <c r="AC8621" t="str">
        <f>_xlfn.XLOOKUP(UNIVERSO[[#This Row],[Ruta DN]],'[1]CUOTA RUTA'!E:E,'[1]CUOTA RUTA'!G:G)</f>
        <v>Cargar</v>
      </c>
    </row>
    <row r="8622" spans="1:29" x14ac:dyDescent="0.25">
      <c r="A8622">
        <v>2720004009</v>
      </c>
      <c r="B8622">
        <v>7720004009</v>
      </c>
      <c r="C8622" t="s">
        <v>29</v>
      </c>
      <c r="D8622" t="s">
        <v>3408</v>
      </c>
      <c r="E8622" t="s">
        <v>16925</v>
      </c>
      <c r="F8622" t="s">
        <v>2975</v>
      </c>
      <c r="G8622" t="s">
        <v>2976</v>
      </c>
      <c r="H8622" t="s">
        <v>2977</v>
      </c>
      <c r="I8622" t="s">
        <v>3410</v>
      </c>
      <c r="J8622" t="s">
        <v>3411</v>
      </c>
      <c r="K8622" t="s">
        <v>37</v>
      </c>
      <c r="L8622" t="s">
        <v>38</v>
      </c>
      <c r="M8622" t="s">
        <v>16926</v>
      </c>
      <c r="N8622" t="s">
        <v>2981</v>
      </c>
      <c r="O8622" t="s">
        <v>2255</v>
      </c>
      <c r="P8622" t="s">
        <v>42</v>
      </c>
      <c r="Q8622" t="s">
        <v>2983</v>
      </c>
      <c r="R8622" t="s">
        <v>2984</v>
      </c>
      <c r="S8622" t="s">
        <v>2985</v>
      </c>
      <c r="T8622">
        <v>16.784890000000001</v>
      </c>
      <c r="U8622">
        <v>-90.111678333333316</v>
      </c>
      <c r="V8622" t="s">
        <v>2986</v>
      </c>
      <c r="W8622" t="s">
        <v>202</v>
      </c>
      <c r="X8622" t="s">
        <v>4186</v>
      </c>
      <c r="Y8622" t="s">
        <v>2987</v>
      </c>
      <c r="Z8622" t="s">
        <v>2988</v>
      </c>
      <c r="AC8622" t="str">
        <f>_xlfn.XLOOKUP(UNIVERSO[[#This Row],[Ruta DN]],'[1]CUOTA RUTA'!E:E,'[1]CUOTA RUTA'!G:G)</f>
        <v>Cargar</v>
      </c>
    </row>
    <row r="8623" spans="1:29" x14ac:dyDescent="0.25">
      <c r="A8623">
        <v>2720004007</v>
      </c>
      <c r="B8623">
        <v>7720004007</v>
      </c>
      <c r="C8623" t="s">
        <v>29</v>
      </c>
      <c r="D8623" t="s">
        <v>3639</v>
      </c>
      <c r="E8623" t="s">
        <v>16927</v>
      </c>
      <c r="F8623" t="s">
        <v>3153</v>
      </c>
      <c r="G8623" t="s">
        <v>3154</v>
      </c>
      <c r="H8623" t="s">
        <v>3155</v>
      </c>
      <c r="I8623" t="s">
        <v>3641</v>
      </c>
      <c r="J8623" t="s">
        <v>3642</v>
      </c>
      <c r="K8623" t="s">
        <v>37</v>
      </c>
      <c r="L8623" t="s">
        <v>64</v>
      </c>
      <c r="M8623" t="s">
        <v>16928</v>
      </c>
      <c r="N8623" t="s">
        <v>3043</v>
      </c>
      <c r="O8623" t="s">
        <v>3159</v>
      </c>
      <c r="P8623" t="s">
        <v>42</v>
      </c>
      <c r="Q8623" t="s">
        <v>3160</v>
      </c>
      <c r="R8623" t="s">
        <v>2984</v>
      </c>
      <c r="S8623" t="s">
        <v>2985</v>
      </c>
      <c r="T8623">
        <v>15.80548666666666</v>
      </c>
      <c r="U8623">
        <v>-89.869221666666647</v>
      </c>
      <c r="V8623" t="s">
        <v>3161</v>
      </c>
      <c r="W8623" t="s">
        <v>22</v>
      </c>
      <c r="X8623" t="s">
        <v>4186</v>
      </c>
      <c r="Y8623" t="s">
        <v>3162</v>
      </c>
      <c r="Z8623" t="s">
        <v>3163</v>
      </c>
      <c r="AC8623" t="str">
        <f>_xlfn.XLOOKUP(UNIVERSO[[#This Row],[Ruta DN]],'[1]CUOTA RUTA'!E:E,'[1]CUOTA RUTA'!G:G)</f>
        <v>Cargar</v>
      </c>
    </row>
    <row r="8624" spans="1:29" x14ac:dyDescent="0.25">
      <c r="A8624">
        <v>2720003977</v>
      </c>
      <c r="B8624">
        <v>7720003977</v>
      </c>
      <c r="C8624" t="s">
        <v>29</v>
      </c>
      <c r="D8624" t="s">
        <v>3025</v>
      </c>
      <c r="E8624" t="s">
        <v>16929</v>
      </c>
      <c r="F8624" t="s">
        <v>2991</v>
      </c>
      <c r="G8624" t="s">
        <v>2992</v>
      </c>
      <c r="H8624" t="s">
        <v>2993</v>
      </c>
      <c r="I8624" t="s">
        <v>3027</v>
      </c>
      <c r="J8624" t="s">
        <v>3028</v>
      </c>
      <c r="K8624" t="s">
        <v>37</v>
      </c>
      <c r="L8624" t="s">
        <v>64</v>
      </c>
      <c r="M8624" t="s">
        <v>16930</v>
      </c>
      <c r="N8624" t="s">
        <v>2997</v>
      </c>
      <c r="O8624" t="s">
        <v>2998</v>
      </c>
      <c r="P8624" t="s">
        <v>42</v>
      </c>
      <c r="Q8624" t="s">
        <v>2999</v>
      </c>
      <c r="R8624" t="s">
        <v>2984</v>
      </c>
      <c r="S8624" t="s">
        <v>2985</v>
      </c>
      <c r="T8624">
        <v>15.74053833333333</v>
      </c>
      <c r="U8624">
        <v>-88.598611666666656</v>
      </c>
      <c r="V8624" t="s">
        <v>2998</v>
      </c>
      <c r="W8624" t="s">
        <v>22</v>
      </c>
      <c r="X8624" t="s">
        <v>4186</v>
      </c>
      <c r="Y8624" t="s">
        <v>3000</v>
      </c>
      <c r="Z8624" t="s">
        <v>3001</v>
      </c>
      <c r="AC8624" t="str">
        <f>_xlfn.XLOOKUP(UNIVERSO[[#This Row],[Ruta DN]],'[1]CUOTA RUTA'!E:E,'[1]CUOTA RUTA'!G:G)</f>
        <v>Cargar</v>
      </c>
    </row>
    <row r="8625" spans="1:29" x14ac:dyDescent="0.25">
      <c r="A8625">
        <v>2720003940</v>
      </c>
      <c r="B8625">
        <v>7720003940</v>
      </c>
      <c r="C8625" t="s">
        <v>29</v>
      </c>
      <c r="D8625" t="s">
        <v>3049</v>
      </c>
      <c r="E8625" t="s">
        <v>16931</v>
      </c>
      <c r="F8625" t="s">
        <v>3037</v>
      </c>
      <c r="G8625" t="s">
        <v>3038</v>
      </c>
      <c r="H8625" t="s">
        <v>3039</v>
      </c>
      <c r="I8625" t="s">
        <v>3051</v>
      </c>
      <c r="J8625" t="s">
        <v>3052</v>
      </c>
      <c r="K8625" t="s">
        <v>37</v>
      </c>
      <c r="L8625" t="s">
        <v>38</v>
      </c>
      <c r="M8625" t="s">
        <v>3515</v>
      </c>
      <c r="N8625" t="s">
        <v>3043</v>
      </c>
      <c r="O8625" t="s">
        <v>3046</v>
      </c>
      <c r="P8625" t="s">
        <v>42</v>
      </c>
      <c r="Q8625" t="s">
        <v>3045</v>
      </c>
      <c r="R8625" t="s">
        <v>2984</v>
      </c>
      <c r="S8625" t="s">
        <v>2985</v>
      </c>
      <c r="T8625">
        <v>15.463925</v>
      </c>
      <c r="U8625">
        <v>-90.385688999999999</v>
      </c>
      <c r="V8625" t="s">
        <v>3046</v>
      </c>
      <c r="W8625" t="s">
        <v>22</v>
      </c>
      <c r="X8625" t="s">
        <v>4186</v>
      </c>
      <c r="Y8625" t="s">
        <v>3047</v>
      </c>
      <c r="Z8625" t="s">
        <v>3048</v>
      </c>
      <c r="AC8625" t="str">
        <f>_xlfn.XLOOKUP(UNIVERSO[[#This Row],[Ruta DN]],'[1]CUOTA RUTA'!E:E,'[1]CUOTA RUTA'!G:G)</f>
        <v>Cargar</v>
      </c>
    </row>
    <row r="8626" spans="1:29" x14ac:dyDescent="0.25">
      <c r="A8626">
        <v>2720003938</v>
      </c>
      <c r="B8626">
        <v>7720003938</v>
      </c>
      <c r="C8626" t="s">
        <v>29</v>
      </c>
      <c r="D8626" t="s">
        <v>2989</v>
      </c>
      <c r="E8626" t="s">
        <v>16932</v>
      </c>
      <c r="F8626" t="s">
        <v>2991</v>
      </c>
      <c r="G8626" t="s">
        <v>2992</v>
      </c>
      <c r="H8626" t="s">
        <v>2993</v>
      </c>
      <c r="I8626" t="s">
        <v>2994</v>
      </c>
      <c r="J8626" t="s">
        <v>2995</v>
      </c>
      <c r="K8626" t="s">
        <v>54</v>
      </c>
      <c r="L8626" t="s">
        <v>38</v>
      </c>
      <c r="M8626" t="s">
        <v>16933</v>
      </c>
      <c r="N8626" t="s">
        <v>2997</v>
      </c>
      <c r="O8626" t="s">
        <v>2998</v>
      </c>
      <c r="P8626" t="s">
        <v>42</v>
      </c>
      <c r="Q8626" t="s">
        <v>2999</v>
      </c>
      <c r="R8626" t="s">
        <v>2984</v>
      </c>
      <c r="S8626" t="s">
        <v>2985</v>
      </c>
      <c r="T8626">
        <v>15.723578</v>
      </c>
      <c r="U8626">
        <v>-88.598658</v>
      </c>
      <c r="V8626" t="s">
        <v>2998</v>
      </c>
      <c r="W8626" t="s">
        <v>22</v>
      </c>
      <c r="X8626" t="s">
        <v>4181</v>
      </c>
      <c r="Y8626" t="s">
        <v>3000</v>
      </c>
      <c r="Z8626" t="s">
        <v>3001</v>
      </c>
      <c r="AC8626" t="str">
        <f>_xlfn.XLOOKUP(UNIVERSO[[#This Row],[Ruta DN]],'[1]CUOTA RUTA'!E:E,'[1]CUOTA RUTA'!G:G)</f>
        <v>Cargar</v>
      </c>
    </row>
    <row r="8627" spans="1:29" x14ac:dyDescent="0.25">
      <c r="A8627">
        <v>2720003907</v>
      </c>
      <c r="B8627">
        <v>7720003907</v>
      </c>
      <c r="C8627" t="s">
        <v>29</v>
      </c>
      <c r="D8627" t="s">
        <v>3463</v>
      </c>
      <c r="E8627" t="s">
        <v>16934</v>
      </c>
      <c r="F8627" t="s">
        <v>3094</v>
      </c>
      <c r="G8627" t="s">
        <v>3095</v>
      </c>
      <c r="H8627" t="s">
        <v>3096</v>
      </c>
      <c r="I8627" t="s">
        <v>3465</v>
      </c>
      <c r="J8627" t="s">
        <v>3466</v>
      </c>
      <c r="K8627" t="s">
        <v>37</v>
      </c>
      <c r="L8627" t="s">
        <v>38</v>
      </c>
      <c r="M8627" t="s">
        <v>16935</v>
      </c>
      <c r="N8627" t="s">
        <v>3100</v>
      </c>
      <c r="O8627" t="s">
        <v>3101</v>
      </c>
      <c r="P8627" t="s">
        <v>42</v>
      </c>
      <c r="Q8627" t="s">
        <v>3338</v>
      </c>
      <c r="R8627" t="s">
        <v>44</v>
      </c>
      <c r="S8627" t="s">
        <v>45</v>
      </c>
      <c r="T8627">
        <v>14.80969</v>
      </c>
      <c r="U8627">
        <v>-89.542959999999994</v>
      </c>
      <c r="V8627" t="s">
        <v>3101</v>
      </c>
      <c r="W8627" t="s">
        <v>22</v>
      </c>
      <c r="X8627" t="s">
        <v>4181</v>
      </c>
      <c r="Y8627" t="s">
        <v>3103</v>
      </c>
      <c r="Z8627" t="s">
        <v>3104</v>
      </c>
      <c r="AC8627" t="str">
        <f>_xlfn.XLOOKUP(UNIVERSO[[#This Row],[Ruta DN]],'[1]CUOTA RUTA'!E:E,'[1]CUOTA RUTA'!G:G)</f>
        <v>Cargar</v>
      </c>
    </row>
    <row r="8628" spans="1:29" x14ac:dyDescent="0.25">
      <c r="A8628">
        <v>2720003887</v>
      </c>
      <c r="B8628">
        <v>7720003887</v>
      </c>
      <c r="C8628" t="s">
        <v>29</v>
      </c>
      <c r="D8628" t="s">
        <v>3126</v>
      </c>
      <c r="E8628" t="s">
        <v>16936</v>
      </c>
      <c r="F8628" t="s">
        <v>3128</v>
      </c>
      <c r="G8628" t="s">
        <v>3129</v>
      </c>
      <c r="H8628" t="s">
        <v>3130</v>
      </c>
      <c r="I8628" t="s">
        <v>3131</v>
      </c>
      <c r="J8628" t="s">
        <v>3132</v>
      </c>
      <c r="K8628" t="s">
        <v>37</v>
      </c>
      <c r="L8628" t="s">
        <v>38</v>
      </c>
      <c r="M8628" t="s">
        <v>16937</v>
      </c>
      <c r="N8628" t="s">
        <v>2981</v>
      </c>
      <c r="O8628" t="s">
        <v>3134</v>
      </c>
      <c r="P8628" t="s">
        <v>42</v>
      </c>
      <c r="Q8628" t="s">
        <v>3135</v>
      </c>
      <c r="R8628" t="s">
        <v>2984</v>
      </c>
      <c r="S8628" t="s">
        <v>2985</v>
      </c>
      <c r="T8628">
        <v>14.6021226</v>
      </c>
      <c r="U8628">
        <v>-90.510356900000005</v>
      </c>
      <c r="V8628" t="s">
        <v>3134</v>
      </c>
      <c r="W8628" t="s">
        <v>22</v>
      </c>
      <c r="X8628" t="s">
        <v>4181</v>
      </c>
      <c r="Y8628" t="s">
        <v>3136</v>
      </c>
      <c r="Z8628" t="s">
        <v>3137</v>
      </c>
      <c r="AC8628" t="str">
        <f>_xlfn.XLOOKUP(UNIVERSO[[#This Row],[Ruta DN]],'[1]CUOTA RUTA'!E:E,'[1]CUOTA RUTA'!G:G)</f>
        <v>Cargar</v>
      </c>
    </row>
    <row r="8629" spans="1:29" x14ac:dyDescent="0.25">
      <c r="A8629">
        <v>2720003850</v>
      </c>
      <c r="B8629">
        <v>7720003850</v>
      </c>
      <c r="C8629" t="s">
        <v>29</v>
      </c>
      <c r="D8629" t="s">
        <v>3056</v>
      </c>
      <c r="E8629" t="s">
        <v>16938</v>
      </c>
      <c r="F8629" t="s">
        <v>3058</v>
      </c>
      <c r="G8629" t="s">
        <v>3059</v>
      </c>
      <c r="H8629" t="s">
        <v>3060</v>
      </c>
      <c r="I8629" t="s">
        <v>3061</v>
      </c>
      <c r="J8629" t="s">
        <v>3062</v>
      </c>
      <c r="K8629" t="s">
        <v>37</v>
      </c>
      <c r="L8629" t="s">
        <v>64</v>
      </c>
      <c r="M8629" t="s">
        <v>16939</v>
      </c>
      <c r="N8629" t="s">
        <v>2997</v>
      </c>
      <c r="O8629" t="s">
        <v>3064</v>
      </c>
      <c r="P8629" t="s">
        <v>42</v>
      </c>
      <c r="Q8629" t="s">
        <v>3065</v>
      </c>
      <c r="R8629" t="s">
        <v>2984</v>
      </c>
      <c r="S8629" t="s">
        <v>2985</v>
      </c>
      <c r="T8629">
        <v>15.46536</v>
      </c>
      <c r="U8629">
        <v>-88.845181670000002</v>
      </c>
      <c r="V8629" t="s">
        <v>3064</v>
      </c>
      <c r="W8629" t="s">
        <v>22</v>
      </c>
      <c r="X8629" t="s">
        <v>4181</v>
      </c>
      <c r="Y8629" t="s">
        <v>3066</v>
      </c>
      <c r="Z8629" t="s">
        <v>3067</v>
      </c>
      <c r="AC8629" t="str">
        <f>_xlfn.XLOOKUP(UNIVERSO[[#This Row],[Ruta DN]],'[1]CUOTA RUTA'!E:E,'[1]CUOTA RUTA'!G:G)</f>
        <v>Cargar</v>
      </c>
    </row>
    <row r="8630" spans="1:29" x14ac:dyDescent="0.25">
      <c r="A8630">
        <v>2720003824</v>
      </c>
      <c r="B8630">
        <v>7720003824</v>
      </c>
      <c r="C8630" t="s">
        <v>29</v>
      </c>
      <c r="D8630" t="s">
        <v>3049</v>
      </c>
      <c r="E8630" t="s">
        <v>16940</v>
      </c>
      <c r="F8630" t="s">
        <v>3037</v>
      </c>
      <c r="G8630" t="s">
        <v>3038</v>
      </c>
      <c r="H8630" t="s">
        <v>3039</v>
      </c>
      <c r="I8630" t="s">
        <v>3051</v>
      </c>
      <c r="J8630" t="s">
        <v>3052</v>
      </c>
      <c r="K8630" t="s">
        <v>54</v>
      </c>
      <c r="L8630" t="s">
        <v>38</v>
      </c>
      <c r="M8630" t="s">
        <v>16941</v>
      </c>
      <c r="N8630" t="s">
        <v>3043</v>
      </c>
      <c r="O8630" t="s">
        <v>3046</v>
      </c>
      <c r="P8630" t="s">
        <v>42</v>
      </c>
      <c r="Q8630" t="s">
        <v>3045</v>
      </c>
      <c r="R8630" t="s">
        <v>2984</v>
      </c>
      <c r="S8630" t="s">
        <v>2985</v>
      </c>
      <c r="T8630">
        <v>15.462350000000001</v>
      </c>
      <c r="U8630">
        <v>-90.389150000000001</v>
      </c>
      <c r="V8630" t="s">
        <v>3046</v>
      </c>
      <c r="W8630" t="s">
        <v>22</v>
      </c>
      <c r="X8630" t="s">
        <v>4181</v>
      </c>
      <c r="Y8630" t="s">
        <v>3047</v>
      </c>
      <c r="Z8630" t="s">
        <v>3048</v>
      </c>
      <c r="AC8630" t="str">
        <f>_xlfn.XLOOKUP(UNIVERSO[[#This Row],[Ruta DN]],'[1]CUOTA RUTA'!E:E,'[1]CUOTA RUTA'!G:G)</f>
        <v>Cargar</v>
      </c>
    </row>
    <row r="8631" spans="1:29" x14ac:dyDescent="0.25">
      <c r="A8631">
        <v>2720003823</v>
      </c>
      <c r="B8631">
        <v>7720003823</v>
      </c>
      <c r="C8631" t="s">
        <v>29</v>
      </c>
      <c r="D8631" t="s">
        <v>3111</v>
      </c>
      <c r="E8631" t="s">
        <v>16942</v>
      </c>
      <c r="F8631" t="s">
        <v>3037</v>
      </c>
      <c r="G8631" t="s">
        <v>3038</v>
      </c>
      <c r="H8631" t="s">
        <v>3039</v>
      </c>
      <c r="I8631" t="s">
        <v>3113</v>
      </c>
      <c r="J8631" t="s">
        <v>3114</v>
      </c>
      <c r="K8631" t="s">
        <v>1055</v>
      </c>
      <c r="L8631" t="s">
        <v>38</v>
      </c>
      <c r="M8631" t="s">
        <v>16943</v>
      </c>
      <c r="N8631" t="s">
        <v>3043</v>
      </c>
      <c r="O8631" t="s">
        <v>3046</v>
      </c>
      <c r="P8631" t="s">
        <v>42</v>
      </c>
      <c r="Q8631" t="s">
        <v>3045</v>
      </c>
      <c r="R8631" t="s">
        <v>2984</v>
      </c>
      <c r="S8631" t="s">
        <v>2985</v>
      </c>
      <c r="T8631">
        <v>15.46609333333333</v>
      </c>
      <c r="U8631">
        <v>-90.396703333333335</v>
      </c>
      <c r="V8631" t="s">
        <v>3046</v>
      </c>
      <c r="W8631" t="s">
        <v>22</v>
      </c>
      <c r="X8631" t="s">
        <v>4186</v>
      </c>
      <c r="Y8631" t="s">
        <v>3047</v>
      </c>
      <c r="Z8631" t="s">
        <v>3048</v>
      </c>
      <c r="AC8631" t="str">
        <f>_xlfn.XLOOKUP(UNIVERSO[[#This Row],[Ruta DN]],'[1]CUOTA RUTA'!E:E,'[1]CUOTA RUTA'!G:G)</f>
        <v>Cargar</v>
      </c>
    </row>
    <row r="8632" spans="1:29" x14ac:dyDescent="0.25">
      <c r="A8632">
        <v>2720003776</v>
      </c>
      <c r="B8632">
        <v>7720003776</v>
      </c>
      <c r="C8632" t="s">
        <v>29</v>
      </c>
      <c r="D8632" t="s">
        <v>3408</v>
      </c>
      <c r="E8632" t="s">
        <v>16944</v>
      </c>
      <c r="F8632" t="s">
        <v>2975</v>
      </c>
      <c r="G8632" t="s">
        <v>2976</v>
      </c>
      <c r="H8632" t="s">
        <v>2977</v>
      </c>
      <c r="I8632" t="s">
        <v>3410</v>
      </c>
      <c r="J8632" t="s">
        <v>3411</v>
      </c>
      <c r="K8632" t="s">
        <v>37</v>
      </c>
      <c r="L8632" t="s">
        <v>38</v>
      </c>
      <c r="M8632" t="s">
        <v>16945</v>
      </c>
      <c r="N8632" t="s">
        <v>2981</v>
      </c>
      <c r="O8632" t="s">
        <v>3079</v>
      </c>
      <c r="P8632" t="s">
        <v>42</v>
      </c>
      <c r="Q8632" t="s">
        <v>2983</v>
      </c>
      <c r="R8632" t="s">
        <v>2984</v>
      </c>
      <c r="S8632" t="s">
        <v>2985</v>
      </c>
      <c r="T8632">
        <v>16.923659173039798</v>
      </c>
      <c r="U8632">
        <v>-89.946586489677429</v>
      </c>
      <c r="V8632" t="s">
        <v>2986</v>
      </c>
      <c r="W8632" t="s">
        <v>22</v>
      </c>
      <c r="X8632" t="s">
        <v>4181</v>
      </c>
      <c r="Y8632" t="s">
        <v>2987</v>
      </c>
      <c r="Z8632" t="s">
        <v>2988</v>
      </c>
      <c r="AC8632" t="str">
        <f>_xlfn.XLOOKUP(UNIVERSO[[#This Row],[Ruta DN]],'[1]CUOTA RUTA'!E:E,'[1]CUOTA RUTA'!G:G)</f>
        <v>Cargar</v>
      </c>
    </row>
    <row r="8633" spans="1:29" x14ac:dyDescent="0.25">
      <c r="A8633">
        <v>2720003765</v>
      </c>
      <c r="B8633">
        <v>7720003765</v>
      </c>
      <c r="C8633" t="s">
        <v>29</v>
      </c>
      <c r="D8633" t="s">
        <v>3020</v>
      </c>
      <c r="E8633" t="s">
        <v>16946</v>
      </c>
      <c r="F8633" t="s">
        <v>2991</v>
      </c>
      <c r="G8633" t="s">
        <v>2992</v>
      </c>
      <c r="H8633" t="s">
        <v>2993</v>
      </c>
      <c r="I8633" t="s">
        <v>3022</v>
      </c>
      <c r="J8633" t="s">
        <v>3023</v>
      </c>
      <c r="K8633" t="s">
        <v>1055</v>
      </c>
      <c r="L8633" t="s">
        <v>914</v>
      </c>
      <c r="M8633" t="s">
        <v>16947</v>
      </c>
      <c r="N8633" t="s">
        <v>2997</v>
      </c>
      <c r="O8633" t="s">
        <v>2998</v>
      </c>
      <c r="P8633" t="s">
        <v>206</v>
      </c>
      <c r="Q8633" t="s">
        <v>2999</v>
      </c>
      <c r="R8633" t="s">
        <v>2984</v>
      </c>
      <c r="S8633" t="s">
        <v>2985</v>
      </c>
      <c r="T8633">
        <v>15.684348010000001</v>
      </c>
      <c r="U8633">
        <v>-88.627008720000006</v>
      </c>
      <c r="V8633" t="s">
        <v>2998</v>
      </c>
      <c r="W8633" t="s">
        <v>22</v>
      </c>
      <c r="X8633" t="s">
        <v>4181</v>
      </c>
      <c r="Y8633" t="s">
        <v>3000</v>
      </c>
      <c r="Z8633" t="s">
        <v>3001</v>
      </c>
      <c r="AC8633" t="str">
        <f>_xlfn.XLOOKUP(UNIVERSO[[#This Row],[Ruta DN]],'[1]CUOTA RUTA'!E:E,'[1]CUOTA RUTA'!G:G)</f>
        <v>Cargar</v>
      </c>
    </row>
    <row r="8634" spans="1:29" x14ac:dyDescent="0.25">
      <c r="A8634">
        <v>2720003753</v>
      </c>
      <c r="B8634">
        <v>7720003753</v>
      </c>
      <c r="C8634" t="s">
        <v>29</v>
      </c>
      <c r="D8634" t="s">
        <v>3126</v>
      </c>
      <c r="E8634" t="s">
        <v>16948</v>
      </c>
      <c r="F8634" t="s">
        <v>3128</v>
      </c>
      <c r="G8634" t="s">
        <v>3129</v>
      </c>
      <c r="H8634" t="s">
        <v>3130</v>
      </c>
      <c r="I8634" t="s">
        <v>3131</v>
      </c>
      <c r="J8634" t="s">
        <v>3132</v>
      </c>
      <c r="K8634" t="s">
        <v>1055</v>
      </c>
      <c r="L8634" t="s">
        <v>38</v>
      </c>
      <c r="M8634" t="s">
        <v>16949</v>
      </c>
      <c r="N8634" t="s">
        <v>2981</v>
      </c>
      <c r="O8634" t="s">
        <v>3134</v>
      </c>
      <c r="P8634" t="s">
        <v>42</v>
      </c>
      <c r="Q8634" t="s">
        <v>3135</v>
      </c>
      <c r="R8634" t="s">
        <v>2984</v>
      </c>
      <c r="S8634" t="s">
        <v>2985</v>
      </c>
      <c r="T8634">
        <v>16.317019599999998</v>
      </c>
      <c r="U8634">
        <v>-89.404829570000004</v>
      </c>
      <c r="V8634" t="s">
        <v>3134</v>
      </c>
      <c r="W8634" t="s">
        <v>22</v>
      </c>
      <c r="X8634" t="s">
        <v>4189</v>
      </c>
      <c r="Y8634" t="s">
        <v>3136</v>
      </c>
      <c r="Z8634" t="s">
        <v>3137</v>
      </c>
      <c r="AC8634" t="str">
        <f>_xlfn.XLOOKUP(UNIVERSO[[#This Row],[Ruta DN]],'[1]CUOTA RUTA'!E:E,'[1]CUOTA RUTA'!G:G)</f>
        <v>Cargar</v>
      </c>
    </row>
    <row r="8635" spans="1:29" x14ac:dyDescent="0.25">
      <c r="A8635">
        <v>2720003744</v>
      </c>
      <c r="B8635">
        <v>7720003744</v>
      </c>
      <c r="C8635" t="s">
        <v>29</v>
      </c>
      <c r="D8635" t="s">
        <v>3377</v>
      </c>
      <c r="E8635" t="s">
        <v>16950</v>
      </c>
      <c r="F8635" t="s">
        <v>2975</v>
      </c>
      <c r="G8635" t="s">
        <v>2976</v>
      </c>
      <c r="H8635" t="s">
        <v>2977</v>
      </c>
      <c r="I8635" t="s">
        <v>3379</v>
      </c>
      <c r="J8635" t="s">
        <v>3380</v>
      </c>
      <c r="K8635" t="s">
        <v>37</v>
      </c>
      <c r="L8635" t="s">
        <v>64</v>
      </c>
      <c r="M8635" t="s">
        <v>16951</v>
      </c>
      <c r="N8635" t="s">
        <v>2981</v>
      </c>
      <c r="O8635" t="s">
        <v>16098</v>
      </c>
      <c r="P8635" t="s">
        <v>42</v>
      </c>
      <c r="Q8635" t="s">
        <v>3121</v>
      </c>
      <c r="R8635" t="s">
        <v>2984</v>
      </c>
      <c r="S8635" t="s">
        <v>2985</v>
      </c>
      <c r="T8635">
        <v>16.80471</v>
      </c>
      <c r="U8635">
        <v>-89.827119999999994</v>
      </c>
      <c r="V8635" t="s">
        <v>2986</v>
      </c>
      <c r="W8635" t="s">
        <v>202</v>
      </c>
      <c r="X8635" t="s">
        <v>4189</v>
      </c>
      <c r="Y8635" t="s">
        <v>2987</v>
      </c>
      <c r="Z8635" t="s">
        <v>2988</v>
      </c>
      <c r="AC8635" t="str">
        <f>_xlfn.XLOOKUP(UNIVERSO[[#This Row],[Ruta DN]],'[1]CUOTA RUTA'!E:E,'[1]CUOTA RUTA'!G:G)</f>
        <v>Cargar</v>
      </c>
    </row>
    <row r="8636" spans="1:29" x14ac:dyDescent="0.25">
      <c r="A8636">
        <v>2720003739</v>
      </c>
      <c r="B8636">
        <v>7720003739</v>
      </c>
      <c r="C8636" t="s">
        <v>29</v>
      </c>
      <c r="D8636" t="s">
        <v>3554</v>
      </c>
      <c r="E8636" t="s">
        <v>16952</v>
      </c>
      <c r="F8636" t="s">
        <v>3094</v>
      </c>
      <c r="G8636" t="s">
        <v>3095</v>
      </c>
      <c r="H8636" t="s">
        <v>3096</v>
      </c>
      <c r="I8636" t="s">
        <v>3556</v>
      </c>
      <c r="J8636" t="s">
        <v>3557</v>
      </c>
      <c r="K8636" t="s">
        <v>37</v>
      </c>
      <c r="L8636" t="s">
        <v>38</v>
      </c>
      <c r="M8636" t="s">
        <v>16953</v>
      </c>
      <c r="N8636" t="s">
        <v>3100</v>
      </c>
      <c r="O8636" t="s">
        <v>3101</v>
      </c>
      <c r="P8636" t="s">
        <v>42</v>
      </c>
      <c r="Q8636" t="s">
        <v>3102</v>
      </c>
      <c r="R8636" t="s">
        <v>44</v>
      </c>
      <c r="S8636" t="s">
        <v>45</v>
      </c>
      <c r="T8636">
        <v>14.788729999999999</v>
      </c>
      <c r="U8636">
        <v>-89.550539999999998</v>
      </c>
      <c r="V8636" t="s">
        <v>3101</v>
      </c>
      <c r="W8636" t="s">
        <v>22</v>
      </c>
      <c r="X8636" t="s">
        <v>4186</v>
      </c>
      <c r="Y8636" t="s">
        <v>3103</v>
      </c>
      <c r="Z8636" t="s">
        <v>3104</v>
      </c>
      <c r="AC8636" t="str">
        <f>_xlfn.XLOOKUP(UNIVERSO[[#This Row],[Ruta DN]],'[1]CUOTA RUTA'!E:E,'[1]CUOTA RUTA'!G:G)</f>
        <v>Cargar</v>
      </c>
    </row>
    <row r="8637" spans="1:29" x14ac:dyDescent="0.25">
      <c r="A8637">
        <v>2720003725</v>
      </c>
      <c r="B8637">
        <v>7720003725</v>
      </c>
      <c r="C8637" t="s">
        <v>29</v>
      </c>
      <c r="D8637" t="s">
        <v>3282</v>
      </c>
      <c r="E8637" t="s">
        <v>16954</v>
      </c>
      <c r="F8637" t="s">
        <v>3037</v>
      </c>
      <c r="G8637" t="s">
        <v>3038</v>
      </c>
      <c r="H8637" t="s">
        <v>3039</v>
      </c>
      <c r="I8637" t="s">
        <v>3284</v>
      </c>
      <c r="J8637" t="s">
        <v>3285</v>
      </c>
      <c r="K8637" t="s">
        <v>1055</v>
      </c>
      <c r="L8637" t="s">
        <v>64</v>
      </c>
      <c r="M8637" t="s">
        <v>16955</v>
      </c>
      <c r="N8637" t="s">
        <v>3043</v>
      </c>
      <c r="O8637" t="s">
        <v>3044</v>
      </c>
      <c r="P8637" t="s">
        <v>42</v>
      </c>
      <c r="Q8637" t="s">
        <v>3091</v>
      </c>
      <c r="R8637" t="s">
        <v>2984</v>
      </c>
      <c r="S8637" t="s">
        <v>2985</v>
      </c>
      <c r="T8637">
        <v>15.475859399999999</v>
      </c>
      <c r="U8637">
        <v>-90.305746099999993</v>
      </c>
      <c r="V8637" t="s">
        <v>3046</v>
      </c>
      <c r="W8637" t="s">
        <v>22</v>
      </c>
      <c r="X8637" t="s">
        <v>4181</v>
      </c>
      <c r="Y8637" t="s">
        <v>3047</v>
      </c>
      <c r="Z8637" t="s">
        <v>3048</v>
      </c>
      <c r="AC8637" t="str">
        <f>_xlfn.XLOOKUP(UNIVERSO[[#This Row],[Ruta DN]],'[1]CUOTA RUTA'!E:E,'[1]CUOTA RUTA'!G:G)</f>
        <v>Cargar</v>
      </c>
    </row>
    <row r="8638" spans="1:29" x14ac:dyDescent="0.25">
      <c r="A8638">
        <v>2720003692</v>
      </c>
      <c r="B8638">
        <v>7720003692</v>
      </c>
      <c r="C8638" t="s">
        <v>29</v>
      </c>
      <c r="D8638" t="s">
        <v>3625</v>
      </c>
      <c r="E8638" t="s">
        <v>16956</v>
      </c>
      <c r="F8638" t="s">
        <v>3037</v>
      </c>
      <c r="G8638" t="s">
        <v>3038</v>
      </c>
      <c r="H8638" t="s">
        <v>3039</v>
      </c>
      <c r="I8638" t="s">
        <v>3627</v>
      </c>
      <c r="J8638" t="s">
        <v>3628</v>
      </c>
      <c r="K8638" t="s">
        <v>37</v>
      </c>
      <c r="L8638" t="s">
        <v>38</v>
      </c>
      <c r="M8638" t="s">
        <v>16957</v>
      </c>
      <c r="N8638" t="s">
        <v>3043</v>
      </c>
      <c r="O8638" t="s">
        <v>3046</v>
      </c>
      <c r="P8638" t="s">
        <v>42</v>
      </c>
      <c r="Q8638" t="s">
        <v>3045</v>
      </c>
      <c r="R8638" t="s">
        <v>2984</v>
      </c>
      <c r="S8638" t="s">
        <v>2985</v>
      </c>
      <c r="T8638">
        <v>15.47569</v>
      </c>
      <c r="U8638">
        <v>-90.370106666666658</v>
      </c>
      <c r="V8638" t="s">
        <v>3046</v>
      </c>
      <c r="W8638" t="s">
        <v>22</v>
      </c>
      <c r="X8638" t="s">
        <v>4186</v>
      </c>
      <c r="Y8638" t="s">
        <v>3047</v>
      </c>
      <c r="Z8638" t="s">
        <v>3048</v>
      </c>
      <c r="AC8638" t="str">
        <f>_xlfn.XLOOKUP(UNIVERSO[[#This Row],[Ruta DN]],'[1]CUOTA RUTA'!E:E,'[1]CUOTA RUTA'!G:G)</f>
        <v>Cargar</v>
      </c>
    </row>
    <row r="8639" spans="1:29" x14ac:dyDescent="0.25">
      <c r="A8639">
        <v>2720003607</v>
      </c>
      <c r="B8639">
        <v>7720003607</v>
      </c>
      <c r="C8639" t="s">
        <v>29</v>
      </c>
      <c r="D8639" t="s">
        <v>3377</v>
      </c>
      <c r="E8639" t="s">
        <v>16958</v>
      </c>
      <c r="F8639" t="s">
        <v>2975</v>
      </c>
      <c r="G8639" t="s">
        <v>2976</v>
      </c>
      <c r="H8639" t="s">
        <v>2977</v>
      </c>
      <c r="I8639" t="s">
        <v>3379</v>
      </c>
      <c r="J8639" t="s">
        <v>3380</v>
      </c>
      <c r="K8639" t="s">
        <v>1055</v>
      </c>
      <c r="L8639" t="s">
        <v>64</v>
      </c>
      <c r="M8639" t="s">
        <v>16959</v>
      </c>
      <c r="N8639" t="s">
        <v>2981</v>
      </c>
      <c r="O8639" t="s">
        <v>3085</v>
      </c>
      <c r="P8639" t="s">
        <v>42</v>
      </c>
      <c r="Q8639" t="s">
        <v>3121</v>
      </c>
      <c r="R8639" t="s">
        <v>2984</v>
      </c>
      <c r="S8639" t="s">
        <v>2985</v>
      </c>
      <c r="T8639">
        <v>14.545951666666671</v>
      </c>
      <c r="U8639">
        <v>-90.418080000000003</v>
      </c>
      <c r="V8639" t="s">
        <v>2986</v>
      </c>
      <c r="W8639" t="s">
        <v>22</v>
      </c>
      <c r="X8639" t="s">
        <v>4181</v>
      </c>
      <c r="Y8639" t="s">
        <v>2987</v>
      </c>
      <c r="Z8639" t="s">
        <v>2988</v>
      </c>
      <c r="AC8639" t="str">
        <f>_xlfn.XLOOKUP(UNIVERSO[[#This Row],[Ruta DN]],'[1]CUOTA RUTA'!E:E,'[1]CUOTA RUTA'!G:G)</f>
        <v>Cargar</v>
      </c>
    </row>
    <row r="8640" spans="1:29" x14ac:dyDescent="0.25">
      <c r="A8640">
        <v>2720003595</v>
      </c>
      <c r="B8640">
        <v>7720003595</v>
      </c>
      <c r="C8640" t="s">
        <v>29</v>
      </c>
      <c r="D8640" t="s">
        <v>3203</v>
      </c>
      <c r="E8640" t="s">
        <v>16960</v>
      </c>
      <c r="F8640" t="s">
        <v>2975</v>
      </c>
      <c r="G8640" t="s">
        <v>2976</v>
      </c>
      <c r="H8640" t="s">
        <v>2977</v>
      </c>
      <c r="I8640" t="s">
        <v>3205</v>
      </c>
      <c r="J8640" t="s">
        <v>3206</v>
      </c>
      <c r="K8640" t="s">
        <v>37</v>
      </c>
      <c r="L8640" t="s">
        <v>914</v>
      </c>
      <c r="M8640" t="s">
        <v>16961</v>
      </c>
      <c r="N8640" t="s">
        <v>2981</v>
      </c>
      <c r="O8640" t="s">
        <v>3085</v>
      </c>
      <c r="P8640" t="s">
        <v>206</v>
      </c>
      <c r="Q8640" t="s">
        <v>3121</v>
      </c>
      <c r="R8640" t="s">
        <v>2984</v>
      </c>
      <c r="S8640" t="s">
        <v>2985</v>
      </c>
      <c r="T8640">
        <v>16.91597646</v>
      </c>
      <c r="U8640">
        <v>-89.903214520000006</v>
      </c>
      <c r="V8640" t="s">
        <v>2986</v>
      </c>
      <c r="W8640" t="s">
        <v>22</v>
      </c>
      <c r="X8640" t="s">
        <v>4181</v>
      </c>
      <c r="Y8640" t="s">
        <v>2987</v>
      </c>
      <c r="Z8640" t="s">
        <v>2988</v>
      </c>
      <c r="AC8640" t="str">
        <f>_xlfn.XLOOKUP(UNIVERSO[[#This Row],[Ruta DN]],'[1]CUOTA RUTA'!E:E,'[1]CUOTA RUTA'!G:G)</f>
        <v>Cargar</v>
      </c>
    </row>
    <row r="8641" spans="1:29" x14ac:dyDescent="0.25">
      <c r="A8641">
        <v>2720003578</v>
      </c>
      <c r="B8641">
        <v>7720003578</v>
      </c>
      <c r="C8641" t="s">
        <v>29</v>
      </c>
      <c r="D8641" t="s">
        <v>3080</v>
      </c>
      <c r="E8641" t="s">
        <v>16962</v>
      </c>
      <c r="F8641" t="s">
        <v>2975</v>
      </c>
      <c r="G8641" t="s">
        <v>2976</v>
      </c>
      <c r="H8641" t="s">
        <v>2977</v>
      </c>
      <c r="I8641" t="s">
        <v>3082</v>
      </c>
      <c r="J8641" t="s">
        <v>3083</v>
      </c>
      <c r="K8641" t="s">
        <v>37</v>
      </c>
      <c r="L8641" t="s">
        <v>38</v>
      </c>
      <c r="M8641" t="s">
        <v>16963</v>
      </c>
      <c r="N8641" t="s">
        <v>2981</v>
      </c>
      <c r="O8641" t="s">
        <v>3079</v>
      </c>
      <c r="P8641" t="s">
        <v>42</v>
      </c>
      <c r="Q8641" t="s">
        <v>2983</v>
      </c>
      <c r="R8641" t="s">
        <v>2984</v>
      </c>
      <c r="S8641" t="s">
        <v>2985</v>
      </c>
      <c r="T8641">
        <v>16.9071</v>
      </c>
      <c r="U8641">
        <v>-89.921199999999999</v>
      </c>
      <c r="V8641" t="s">
        <v>2986</v>
      </c>
      <c r="W8641" t="s">
        <v>22</v>
      </c>
      <c r="X8641" t="s">
        <v>4181</v>
      </c>
      <c r="Y8641" t="s">
        <v>2987</v>
      </c>
      <c r="Z8641" t="s">
        <v>2988</v>
      </c>
      <c r="AC8641" t="str">
        <f>_xlfn.XLOOKUP(UNIVERSO[[#This Row],[Ruta DN]],'[1]CUOTA RUTA'!E:E,'[1]CUOTA RUTA'!G:G)</f>
        <v>Cargar</v>
      </c>
    </row>
    <row r="8642" spans="1:29" x14ac:dyDescent="0.25">
      <c r="A8642">
        <v>2720003563</v>
      </c>
      <c r="B8642">
        <v>7720003563</v>
      </c>
      <c r="C8642" t="s">
        <v>29</v>
      </c>
      <c r="D8642" t="s">
        <v>3002</v>
      </c>
      <c r="E8642" t="s">
        <v>16964</v>
      </c>
      <c r="F8642" t="s">
        <v>3004</v>
      </c>
      <c r="G8642" t="s">
        <v>3005</v>
      </c>
      <c r="H8642" t="s">
        <v>3006</v>
      </c>
      <c r="I8642" t="s">
        <v>3007</v>
      </c>
      <c r="J8642" t="s">
        <v>3008</v>
      </c>
      <c r="K8642" t="s">
        <v>1055</v>
      </c>
      <c r="L8642" t="s">
        <v>38</v>
      </c>
      <c r="M8642" t="s">
        <v>16965</v>
      </c>
      <c r="N8642" t="s">
        <v>3010</v>
      </c>
      <c r="O8642" t="s">
        <v>3011</v>
      </c>
      <c r="P8642" t="s">
        <v>42</v>
      </c>
      <c r="Q8642" t="s">
        <v>3012</v>
      </c>
      <c r="R8642" t="s">
        <v>44</v>
      </c>
      <c r="S8642" t="s">
        <v>45</v>
      </c>
      <c r="T8642">
        <v>14.960979999999999</v>
      </c>
      <c r="U8642">
        <v>-89.540300000000002</v>
      </c>
      <c r="V8642" t="s">
        <v>3011</v>
      </c>
      <c r="W8642" t="s">
        <v>22</v>
      </c>
      <c r="X8642" t="s">
        <v>4181</v>
      </c>
      <c r="Y8642" t="s">
        <v>3013</v>
      </c>
      <c r="Z8642" t="s">
        <v>3014</v>
      </c>
      <c r="AC8642" t="str">
        <f>_xlfn.XLOOKUP(UNIVERSO[[#This Row],[Ruta DN]],'[1]CUOTA RUTA'!E:E,'[1]CUOTA RUTA'!G:G)</f>
        <v>Cargar</v>
      </c>
    </row>
    <row r="8643" spans="1:29" x14ac:dyDescent="0.25">
      <c r="A8643">
        <v>2720003532</v>
      </c>
      <c r="B8643">
        <v>7720003532</v>
      </c>
      <c r="C8643" t="s">
        <v>29</v>
      </c>
      <c r="D8643" t="s">
        <v>3015</v>
      </c>
      <c r="E8643" t="s">
        <v>16966</v>
      </c>
      <c r="F8643" t="s">
        <v>2991</v>
      </c>
      <c r="G8643" t="s">
        <v>2992</v>
      </c>
      <c r="H8643" t="s">
        <v>2993</v>
      </c>
      <c r="I8643" t="s">
        <v>3017</v>
      </c>
      <c r="J8643" t="s">
        <v>3018</v>
      </c>
      <c r="K8643" t="s">
        <v>1055</v>
      </c>
      <c r="L8643" t="s">
        <v>914</v>
      </c>
      <c r="M8643" t="s">
        <v>16967</v>
      </c>
      <c r="N8643" t="s">
        <v>2997</v>
      </c>
      <c r="O8643" t="s">
        <v>2998</v>
      </c>
      <c r="P8643" t="s">
        <v>206</v>
      </c>
      <c r="Q8643" t="s">
        <v>2999</v>
      </c>
      <c r="R8643" t="s">
        <v>2984</v>
      </c>
      <c r="S8643" t="s">
        <v>2985</v>
      </c>
      <c r="T8643">
        <v>15.72045</v>
      </c>
      <c r="U8643">
        <v>-88.595316999999994</v>
      </c>
      <c r="V8643" t="s">
        <v>2998</v>
      </c>
      <c r="W8643" t="s">
        <v>22</v>
      </c>
      <c r="X8643" t="s">
        <v>4186</v>
      </c>
      <c r="Y8643" t="s">
        <v>3000</v>
      </c>
      <c r="Z8643" t="s">
        <v>3001</v>
      </c>
      <c r="AC8643" t="str">
        <f>_xlfn.XLOOKUP(UNIVERSO[[#This Row],[Ruta DN]],'[1]CUOTA RUTA'!E:E,'[1]CUOTA RUTA'!G:G)</f>
        <v>Cargar</v>
      </c>
    </row>
    <row r="8644" spans="1:29" x14ac:dyDescent="0.25">
      <c r="A8644">
        <v>2720003517</v>
      </c>
      <c r="B8644">
        <v>7720003517</v>
      </c>
      <c r="C8644" t="s">
        <v>29</v>
      </c>
      <c r="D8644" t="s">
        <v>3140</v>
      </c>
      <c r="E8644" t="s">
        <v>16968</v>
      </c>
      <c r="F8644" t="s">
        <v>3037</v>
      </c>
      <c r="G8644" t="s">
        <v>3038</v>
      </c>
      <c r="H8644" t="s">
        <v>3039</v>
      </c>
      <c r="I8644" t="s">
        <v>3142</v>
      </c>
      <c r="J8644" t="s">
        <v>3143</v>
      </c>
      <c r="K8644" t="s">
        <v>1055</v>
      </c>
      <c r="L8644" t="s">
        <v>64</v>
      </c>
      <c r="M8644" t="s">
        <v>16969</v>
      </c>
      <c r="N8644" t="s">
        <v>3043</v>
      </c>
      <c r="O8644" t="s">
        <v>3046</v>
      </c>
      <c r="P8644" t="s">
        <v>42</v>
      </c>
      <c r="Q8644" t="s">
        <v>3045</v>
      </c>
      <c r="R8644" t="s">
        <v>2984</v>
      </c>
      <c r="S8644" t="s">
        <v>2985</v>
      </c>
      <c r="T8644">
        <v>15.484781</v>
      </c>
      <c r="U8644">
        <v>-90.370697000000007</v>
      </c>
      <c r="V8644" t="s">
        <v>3046</v>
      </c>
      <c r="W8644" t="s">
        <v>22</v>
      </c>
      <c r="X8644" t="s">
        <v>4186</v>
      </c>
      <c r="Y8644" t="s">
        <v>3047</v>
      </c>
      <c r="Z8644" t="s">
        <v>3048</v>
      </c>
      <c r="AC8644" t="str">
        <f>_xlfn.XLOOKUP(UNIVERSO[[#This Row],[Ruta DN]],'[1]CUOTA RUTA'!E:E,'[1]CUOTA RUTA'!G:G)</f>
        <v>Cargar</v>
      </c>
    </row>
    <row r="8645" spans="1:29" x14ac:dyDescent="0.25">
      <c r="A8645">
        <v>2720003511</v>
      </c>
      <c r="B8645">
        <v>7720003511</v>
      </c>
      <c r="C8645" t="s">
        <v>29</v>
      </c>
      <c r="D8645" t="s">
        <v>3015</v>
      </c>
      <c r="E8645" t="s">
        <v>16970</v>
      </c>
      <c r="F8645" t="s">
        <v>2991</v>
      </c>
      <c r="G8645" t="s">
        <v>2992</v>
      </c>
      <c r="H8645" t="s">
        <v>2993</v>
      </c>
      <c r="I8645" t="s">
        <v>3017</v>
      </c>
      <c r="J8645" t="s">
        <v>3018</v>
      </c>
      <c r="K8645" t="s">
        <v>37</v>
      </c>
      <c r="L8645" t="s">
        <v>204</v>
      </c>
      <c r="M8645" t="s">
        <v>16971</v>
      </c>
      <c r="N8645" t="s">
        <v>2997</v>
      </c>
      <c r="O8645" t="s">
        <v>2998</v>
      </c>
      <c r="P8645" t="s">
        <v>206</v>
      </c>
      <c r="Q8645" t="s">
        <v>2999</v>
      </c>
      <c r="R8645" t="s">
        <v>2984</v>
      </c>
      <c r="S8645" t="s">
        <v>2985</v>
      </c>
      <c r="T8645">
        <v>14.6020977</v>
      </c>
      <c r="U8645">
        <v>-90.510489800000002</v>
      </c>
      <c r="V8645" t="s">
        <v>2998</v>
      </c>
      <c r="W8645" t="s">
        <v>22</v>
      </c>
      <c r="X8645" t="s">
        <v>4186</v>
      </c>
      <c r="Y8645" t="s">
        <v>3000</v>
      </c>
      <c r="Z8645" t="s">
        <v>3001</v>
      </c>
      <c r="AC8645" t="str">
        <f>_xlfn.XLOOKUP(UNIVERSO[[#This Row],[Ruta DN]],'[1]CUOTA RUTA'!E:E,'[1]CUOTA RUTA'!G:G)</f>
        <v>Cargar</v>
      </c>
    </row>
    <row r="8646" spans="1:29" x14ac:dyDescent="0.25">
      <c r="A8646">
        <v>2720003400</v>
      </c>
      <c r="B8646">
        <v>7720003400</v>
      </c>
      <c r="C8646" t="s">
        <v>29</v>
      </c>
      <c r="D8646" t="s">
        <v>3243</v>
      </c>
      <c r="E8646" t="s">
        <v>16972</v>
      </c>
      <c r="F8646" t="s">
        <v>3037</v>
      </c>
      <c r="G8646" t="s">
        <v>3038</v>
      </c>
      <c r="H8646" t="s">
        <v>3039</v>
      </c>
      <c r="I8646" t="s">
        <v>3245</v>
      </c>
      <c r="J8646" t="s">
        <v>3246</v>
      </c>
      <c r="K8646" t="s">
        <v>37</v>
      </c>
      <c r="L8646" t="s">
        <v>38</v>
      </c>
      <c r="M8646" t="s">
        <v>16973</v>
      </c>
      <c r="N8646" t="s">
        <v>3043</v>
      </c>
      <c r="O8646" t="s">
        <v>3046</v>
      </c>
      <c r="P8646" t="s">
        <v>42</v>
      </c>
      <c r="Q8646" t="s">
        <v>3091</v>
      </c>
      <c r="R8646" t="s">
        <v>2984</v>
      </c>
      <c r="S8646" t="s">
        <v>2985</v>
      </c>
      <c r="T8646">
        <v>15.47067</v>
      </c>
      <c r="U8646">
        <v>-90.382649999999998</v>
      </c>
      <c r="V8646" t="s">
        <v>3046</v>
      </c>
      <c r="W8646" t="s">
        <v>22</v>
      </c>
      <c r="X8646" t="s">
        <v>4181</v>
      </c>
      <c r="Y8646" t="s">
        <v>3047</v>
      </c>
      <c r="Z8646" t="s">
        <v>3048</v>
      </c>
      <c r="AC8646" t="str">
        <f>_xlfn.XLOOKUP(UNIVERSO[[#This Row],[Ruta DN]],'[1]CUOTA RUTA'!E:E,'[1]CUOTA RUTA'!G:G)</f>
        <v>Cargar</v>
      </c>
    </row>
    <row r="8647" spans="1:29" x14ac:dyDescent="0.25">
      <c r="A8647">
        <v>2720003381</v>
      </c>
      <c r="B8647">
        <v>7720003381</v>
      </c>
      <c r="C8647" t="s">
        <v>29</v>
      </c>
      <c r="D8647" t="s">
        <v>3030</v>
      </c>
      <c r="E8647" t="s">
        <v>16974</v>
      </c>
      <c r="F8647" t="s">
        <v>2991</v>
      </c>
      <c r="G8647" t="s">
        <v>2992</v>
      </c>
      <c r="H8647" t="s">
        <v>2993</v>
      </c>
      <c r="I8647" t="s">
        <v>3032</v>
      </c>
      <c r="J8647" t="s">
        <v>3033</v>
      </c>
      <c r="K8647" t="s">
        <v>1055</v>
      </c>
      <c r="L8647" t="s">
        <v>64</v>
      </c>
      <c r="M8647" t="s">
        <v>16975</v>
      </c>
      <c r="N8647" t="s">
        <v>2997</v>
      </c>
      <c r="O8647" t="s">
        <v>2998</v>
      </c>
      <c r="P8647" t="s">
        <v>42</v>
      </c>
      <c r="Q8647" t="s">
        <v>2999</v>
      </c>
      <c r="R8647" t="s">
        <v>2984</v>
      </c>
      <c r="S8647" t="s">
        <v>2985</v>
      </c>
      <c r="T8647">
        <v>15.728135999999999</v>
      </c>
      <c r="U8647">
        <v>-88.596406000000002</v>
      </c>
      <c r="V8647" t="s">
        <v>2998</v>
      </c>
      <c r="W8647" t="s">
        <v>22</v>
      </c>
      <c r="X8647" t="s">
        <v>4186</v>
      </c>
      <c r="Y8647" t="s">
        <v>3000</v>
      </c>
      <c r="Z8647" t="s">
        <v>3001</v>
      </c>
      <c r="AC8647" t="str">
        <f>_xlfn.XLOOKUP(UNIVERSO[[#This Row],[Ruta DN]],'[1]CUOTA RUTA'!E:E,'[1]CUOTA RUTA'!G:G)</f>
        <v>Cargar</v>
      </c>
    </row>
    <row r="8648" spans="1:29" x14ac:dyDescent="0.25">
      <c r="A8648">
        <v>2720003379</v>
      </c>
      <c r="B8648">
        <v>7720003379</v>
      </c>
      <c r="C8648" t="s">
        <v>29</v>
      </c>
      <c r="D8648" t="s">
        <v>3223</v>
      </c>
      <c r="E8648" t="s">
        <v>16976</v>
      </c>
      <c r="F8648" t="s">
        <v>2991</v>
      </c>
      <c r="G8648" t="s">
        <v>2992</v>
      </c>
      <c r="H8648" t="s">
        <v>2993</v>
      </c>
      <c r="I8648" t="s">
        <v>3225</v>
      </c>
      <c r="J8648" t="s">
        <v>3226</v>
      </c>
      <c r="K8648" t="s">
        <v>37</v>
      </c>
      <c r="L8648" t="s">
        <v>64</v>
      </c>
      <c r="M8648" t="s">
        <v>16977</v>
      </c>
      <c r="N8648" t="s">
        <v>2997</v>
      </c>
      <c r="O8648" t="s">
        <v>2998</v>
      </c>
      <c r="P8648" t="s">
        <v>42</v>
      </c>
      <c r="Q8648" t="s">
        <v>2999</v>
      </c>
      <c r="R8648" t="s">
        <v>2984</v>
      </c>
      <c r="S8648" t="s">
        <v>2985</v>
      </c>
      <c r="T8648">
        <v>15.731838333333339</v>
      </c>
      <c r="U8648">
        <v>-88.591628333333333</v>
      </c>
      <c r="V8648" t="s">
        <v>2998</v>
      </c>
      <c r="W8648" t="s">
        <v>22</v>
      </c>
      <c r="X8648" t="s">
        <v>4186</v>
      </c>
      <c r="Y8648" t="s">
        <v>3000</v>
      </c>
      <c r="Z8648" t="s">
        <v>3001</v>
      </c>
      <c r="AC8648" t="str">
        <f>_xlfn.XLOOKUP(UNIVERSO[[#This Row],[Ruta DN]],'[1]CUOTA RUTA'!E:E,'[1]CUOTA RUTA'!G:G)</f>
        <v>Cargar</v>
      </c>
    </row>
    <row r="8649" spans="1:29" x14ac:dyDescent="0.25">
      <c r="A8649">
        <v>2720003366</v>
      </c>
      <c r="B8649">
        <v>7720003366</v>
      </c>
      <c r="C8649" t="s">
        <v>29</v>
      </c>
      <c r="D8649" t="s">
        <v>3413</v>
      </c>
      <c r="E8649" t="s">
        <v>16978</v>
      </c>
      <c r="F8649" t="s">
        <v>3004</v>
      </c>
      <c r="G8649" t="s">
        <v>3005</v>
      </c>
      <c r="H8649" t="s">
        <v>3006</v>
      </c>
      <c r="I8649" t="s">
        <v>3415</v>
      </c>
      <c r="J8649" t="s">
        <v>3416</v>
      </c>
      <c r="K8649" t="s">
        <v>1055</v>
      </c>
      <c r="L8649" t="s">
        <v>204</v>
      </c>
      <c r="M8649" t="s">
        <v>16979</v>
      </c>
      <c r="N8649" t="s">
        <v>3010</v>
      </c>
      <c r="O8649" t="s">
        <v>3418</v>
      </c>
      <c r="P8649" t="s">
        <v>206</v>
      </c>
      <c r="Q8649" t="s">
        <v>3110</v>
      </c>
      <c r="R8649" t="s">
        <v>44</v>
      </c>
      <c r="S8649" t="s">
        <v>45</v>
      </c>
      <c r="T8649">
        <v>14.99361848</v>
      </c>
      <c r="U8649">
        <v>-89.711801129999998</v>
      </c>
      <c r="V8649" t="s">
        <v>3011</v>
      </c>
      <c r="W8649" t="s">
        <v>202</v>
      </c>
      <c r="X8649" t="s">
        <v>4186</v>
      </c>
      <c r="Y8649" t="s">
        <v>3013</v>
      </c>
      <c r="Z8649" t="s">
        <v>3014</v>
      </c>
      <c r="AC8649" t="str">
        <f>_xlfn.XLOOKUP(UNIVERSO[[#This Row],[Ruta DN]],'[1]CUOTA RUTA'!E:E,'[1]CUOTA RUTA'!G:G)</f>
        <v>Cargar</v>
      </c>
    </row>
    <row r="8650" spans="1:29" x14ac:dyDescent="0.25">
      <c r="A8650">
        <v>2720003332</v>
      </c>
      <c r="B8650">
        <v>7720003332</v>
      </c>
      <c r="C8650" t="s">
        <v>29</v>
      </c>
      <c r="D8650" t="s">
        <v>3300</v>
      </c>
      <c r="E8650" t="s">
        <v>16980</v>
      </c>
      <c r="F8650" t="s">
        <v>3302</v>
      </c>
      <c r="G8650" t="s">
        <v>3303</v>
      </c>
      <c r="H8650" t="s">
        <v>3304</v>
      </c>
      <c r="I8650" t="s">
        <v>3305</v>
      </c>
      <c r="J8650" t="s">
        <v>3306</v>
      </c>
      <c r="K8650" t="s">
        <v>37</v>
      </c>
      <c r="L8650" t="s">
        <v>38</v>
      </c>
      <c r="M8650" t="s">
        <v>16981</v>
      </c>
      <c r="N8650" t="s">
        <v>3308</v>
      </c>
      <c r="O8650" t="s">
        <v>3309</v>
      </c>
      <c r="P8650" t="s">
        <v>42</v>
      </c>
      <c r="Q8650" t="s">
        <v>3310</v>
      </c>
      <c r="R8650" t="s">
        <v>44</v>
      </c>
      <c r="S8650" t="s">
        <v>45</v>
      </c>
      <c r="T8650">
        <v>15.106688999999999</v>
      </c>
      <c r="U8650">
        <v>-90.306308000000001</v>
      </c>
      <c r="V8650" t="s">
        <v>3309</v>
      </c>
      <c r="W8650" t="s">
        <v>22</v>
      </c>
      <c r="X8650" t="s">
        <v>4181</v>
      </c>
      <c r="Y8650" t="s">
        <v>3311</v>
      </c>
      <c r="Z8650" t="s">
        <v>3312</v>
      </c>
      <c r="AA8650">
        <v>10</v>
      </c>
      <c r="AC8650" t="str">
        <f>_xlfn.XLOOKUP(UNIVERSO[[#This Row],[Ruta DN]],'[1]CUOTA RUTA'!E:E,'[1]CUOTA RUTA'!G:G)</f>
        <v>Cargar</v>
      </c>
    </row>
    <row r="8651" spans="1:29" x14ac:dyDescent="0.25">
      <c r="A8651">
        <v>2720003262</v>
      </c>
      <c r="B8651">
        <v>7720003262</v>
      </c>
      <c r="C8651" t="s">
        <v>29</v>
      </c>
      <c r="D8651" t="s">
        <v>3846</v>
      </c>
      <c r="E8651" t="s">
        <v>16982</v>
      </c>
      <c r="F8651" t="s">
        <v>3094</v>
      </c>
      <c r="G8651" t="s">
        <v>3095</v>
      </c>
      <c r="H8651" t="s">
        <v>3096</v>
      </c>
      <c r="I8651" t="s">
        <v>3848</v>
      </c>
      <c r="J8651" t="s">
        <v>3849</v>
      </c>
      <c r="K8651" t="s">
        <v>37</v>
      </c>
      <c r="L8651" t="s">
        <v>64</v>
      </c>
      <c r="M8651" t="s">
        <v>16983</v>
      </c>
      <c r="N8651" t="s">
        <v>3100</v>
      </c>
      <c r="O8651" t="s">
        <v>3101</v>
      </c>
      <c r="P8651" t="s">
        <v>42</v>
      </c>
      <c r="Q8651" t="s">
        <v>3338</v>
      </c>
      <c r="R8651" t="s">
        <v>44</v>
      </c>
      <c r="S8651" t="s">
        <v>45</v>
      </c>
      <c r="T8651">
        <v>14.801467000000001</v>
      </c>
      <c r="U8651">
        <v>-89.543499999999995</v>
      </c>
      <c r="V8651" t="s">
        <v>3101</v>
      </c>
      <c r="W8651" t="s">
        <v>22</v>
      </c>
      <c r="X8651" t="s">
        <v>4181</v>
      </c>
      <c r="Y8651" t="s">
        <v>3103</v>
      </c>
      <c r="Z8651" t="s">
        <v>3104</v>
      </c>
      <c r="AC8651" t="str">
        <f>_xlfn.XLOOKUP(UNIVERSO[[#This Row],[Ruta DN]],'[1]CUOTA RUTA'!E:E,'[1]CUOTA RUTA'!G:G)</f>
        <v>Cargar</v>
      </c>
    </row>
    <row r="8652" spans="1:29" x14ac:dyDescent="0.25">
      <c r="A8652">
        <v>2720003249</v>
      </c>
      <c r="B8652">
        <v>7720003249</v>
      </c>
      <c r="C8652" t="s">
        <v>29</v>
      </c>
      <c r="D8652" t="s">
        <v>3300</v>
      </c>
      <c r="E8652" t="s">
        <v>16984</v>
      </c>
      <c r="F8652" t="s">
        <v>3302</v>
      </c>
      <c r="G8652" t="s">
        <v>3303</v>
      </c>
      <c r="H8652" t="s">
        <v>3304</v>
      </c>
      <c r="I8652" t="s">
        <v>3305</v>
      </c>
      <c r="J8652" t="s">
        <v>3306</v>
      </c>
      <c r="K8652" t="s">
        <v>37</v>
      </c>
      <c r="L8652" t="s">
        <v>38</v>
      </c>
      <c r="M8652" t="s">
        <v>16985</v>
      </c>
      <c r="N8652" t="s">
        <v>3308</v>
      </c>
      <c r="O8652" t="s">
        <v>3309</v>
      </c>
      <c r="P8652" t="s">
        <v>42</v>
      </c>
      <c r="Q8652" t="s">
        <v>3310</v>
      </c>
      <c r="R8652" t="s">
        <v>44</v>
      </c>
      <c r="S8652" t="s">
        <v>45</v>
      </c>
      <c r="T8652">
        <v>15.10270723111408</v>
      </c>
      <c r="U8652">
        <v>-90.317948721349225</v>
      </c>
      <c r="V8652" t="s">
        <v>3309</v>
      </c>
      <c r="W8652" t="s">
        <v>22</v>
      </c>
      <c r="X8652" t="s">
        <v>4181</v>
      </c>
      <c r="Y8652" t="s">
        <v>3311</v>
      </c>
      <c r="Z8652" t="s">
        <v>3312</v>
      </c>
      <c r="AC8652" t="str">
        <f>_xlfn.XLOOKUP(UNIVERSO[[#This Row],[Ruta DN]],'[1]CUOTA RUTA'!E:E,'[1]CUOTA RUTA'!G:G)</f>
        <v>Cargar</v>
      </c>
    </row>
    <row r="8653" spans="1:29" x14ac:dyDescent="0.25">
      <c r="A8653">
        <v>2720003248</v>
      </c>
      <c r="B8653">
        <v>7720003248</v>
      </c>
      <c r="C8653" t="s">
        <v>29</v>
      </c>
      <c r="D8653" t="s">
        <v>3300</v>
      </c>
      <c r="E8653" t="s">
        <v>16986</v>
      </c>
      <c r="F8653" t="s">
        <v>3302</v>
      </c>
      <c r="G8653" t="s">
        <v>3303</v>
      </c>
      <c r="H8653" t="s">
        <v>3304</v>
      </c>
      <c r="I8653" t="s">
        <v>3305</v>
      </c>
      <c r="J8653" t="s">
        <v>3306</v>
      </c>
      <c r="K8653" t="s">
        <v>37</v>
      </c>
      <c r="L8653" t="s">
        <v>64</v>
      </c>
      <c r="M8653" t="s">
        <v>16987</v>
      </c>
      <c r="N8653" t="s">
        <v>3308</v>
      </c>
      <c r="O8653" t="s">
        <v>3309</v>
      </c>
      <c r="P8653" t="s">
        <v>42</v>
      </c>
      <c r="Q8653" t="s">
        <v>3310</v>
      </c>
      <c r="R8653" t="s">
        <v>44</v>
      </c>
      <c r="S8653" t="s">
        <v>45</v>
      </c>
      <c r="T8653">
        <v>15.106400000000001</v>
      </c>
      <c r="U8653">
        <v>-90.306700000000006</v>
      </c>
      <c r="V8653" t="s">
        <v>3309</v>
      </c>
      <c r="W8653" t="s">
        <v>22</v>
      </c>
      <c r="X8653" t="s">
        <v>4181</v>
      </c>
      <c r="Y8653" t="s">
        <v>3311</v>
      </c>
      <c r="Z8653" t="s">
        <v>3312</v>
      </c>
      <c r="AA8653">
        <v>10</v>
      </c>
      <c r="AC8653" t="str">
        <f>_xlfn.XLOOKUP(UNIVERSO[[#This Row],[Ruta DN]],'[1]CUOTA RUTA'!E:E,'[1]CUOTA RUTA'!G:G)</f>
        <v>Cargar</v>
      </c>
    </row>
    <row r="8654" spans="1:29" x14ac:dyDescent="0.25">
      <c r="A8654">
        <v>2720003241</v>
      </c>
      <c r="B8654">
        <v>7720003241</v>
      </c>
      <c r="C8654" t="s">
        <v>29</v>
      </c>
      <c r="D8654" t="s">
        <v>3086</v>
      </c>
      <c r="E8654" t="s">
        <v>16448</v>
      </c>
      <c r="F8654" t="s">
        <v>3037</v>
      </c>
      <c r="G8654" t="s">
        <v>3038</v>
      </c>
      <c r="H8654" t="s">
        <v>3039</v>
      </c>
      <c r="I8654" t="s">
        <v>3088</v>
      </c>
      <c r="J8654" t="s">
        <v>3089</v>
      </c>
      <c r="K8654" t="s">
        <v>54</v>
      </c>
      <c r="L8654" t="s">
        <v>64</v>
      </c>
      <c r="M8654" t="s">
        <v>16988</v>
      </c>
      <c r="N8654" t="s">
        <v>3043</v>
      </c>
      <c r="O8654" t="s">
        <v>3044</v>
      </c>
      <c r="P8654" t="s">
        <v>42</v>
      </c>
      <c r="Q8654" t="s">
        <v>3091</v>
      </c>
      <c r="R8654" t="s">
        <v>2984</v>
      </c>
      <c r="S8654" t="s">
        <v>2985</v>
      </c>
      <c r="T8654">
        <v>15.477145</v>
      </c>
      <c r="U8654">
        <v>-90.31223</v>
      </c>
      <c r="V8654" t="s">
        <v>3046</v>
      </c>
      <c r="W8654" t="s">
        <v>22</v>
      </c>
      <c r="X8654" t="s">
        <v>4181</v>
      </c>
      <c r="Y8654" t="s">
        <v>3047</v>
      </c>
      <c r="Z8654" t="s">
        <v>3048</v>
      </c>
      <c r="AA8654">
        <v>3</v>
      </c>
      <c r="AC8654" t="str">
        <f>_xlfn.XLOOKUP(UNIVERSO[[#This Row],[Ruta DN]],'[1]CUOTA RUTA'!E:E,'[1]CUOTA RUTA'!G:G)</f>
        <v>Cargar</v>
      </c>
    </row>
    <row r="8655" spans="1:29" x14ac:dyDescent="0.25">
      <c r="A8655">
        <v>2720003238</v>
      </c>
      <c r="B8655">
        <v>7720003238</v>
      </c>
      <c r="C8655" t="s">
        <v>29</v>
      </c>
      <c r="D8655" t="s">
        <v>3056</v>
      </c>
      <c r="E8655" t="s">
        <v>16989</v>
      </c>
      <c r="F8655" t="s">
        <v>3058</v>
      </c>
      <c r="G8655" t="s">
        <v>3059</v>
      </c>
      <c r="H8655" t="s">
        <v>3060</v>
      </c>
      <c r="I8655" t="s">
        <v>3061</v>
      </c>
      <c r="J8655" t="s">
        <v>3062</v>
      </c>
      <c r="K8655" t="s">
        <v>37</v>
      </c>
      <c r="L8655" t="s">
        <v>38</v>
      </c>
      <c r="M8655" t="s">
        <v>16990</v>
      </c>
      <c r="N8655" t="s">
        <v>2997</v>
      </c>
      <c r="O8655" t="s">
        <v>3064</v>
      </c>
      <c r="P8655" t="s">
        <v>42</v>
      </c>
      <c r="Q8655" t="s">
        <v>3065</v>
      </c>
      <c r="R8655" t="s">
        <v>2984</v>
      </c>
      <c r="S8655" t="s">
        <v>2985</v>
      </c>
      <c r="T8655">
        <v>15.46270333333333</v>
      </c>
      <c r="U8655">
        <v>-88.842495</v>
      </c>
      <c r="V8655" t="s">
        <v>3064</v>
      </c>
      <c r="W8655" t="s">
        <v>22</v>
      </c>
      <c r="X8655" t="s">
        <v>4181</v>
      </c>
      <c r="Y8655" t="s">
        <v>3066</v>
      </c>
      <c r="Z8655" t="s">
        <v>3067</v>
      </c>
      <c r="AC8655" t="str">
        <f>_xlfn.XLOOKUP(UNIVERSO[[#This Row],[Ruta DN]],'[1]CUOTA RUTA'!E:E,'[1]CUOTA RUTA'!G:G)</f>
        <v>Cargar</v>
      </c>
    </row>
    <row r="8656" spans="1:29" x14ac:dyDescent="0.25">
      <c r="A8656">
        <v>2720003236</v>
      </c>
      <c r="B8656">
        <v>7720003236</v>
      </c>
      <c r="C8656" t="s">
        <v>29</v>
      </c>
      <c r="D8656" t="s">
        <v>3140</v>
      </c>
      <c r="E8656" t="s">
        <v>16991</v>
      </c>
      <c r="F8656" t="s">
        <v>3037</v>
      </c>
      <c r="G8656" t="s">
        <v>3038</v>
      </c>
      <c r="H8656" t="s">
        <v>3039</v>
      </c>
      <c r="I8656" t="s">
        <v>3142</v>
      </c>
      <c r="J8656" t="s">
        <v>3143</v>
      </c>
      <c r="K8656" t="s">
        <v>1055</v>
      </c>
      <c r="L8656" t="s">
        <v>64</v>
      </c>
      <c r="M8656" t="s">
        <v>16992</v>
      </c>
      <c r="N8656" t="s">
        <v>3043</v>
      </c>
      <c r="O8656" t="s">
        <v>3352</v>
      </c>
      <c r="P8656" t="s">
        <v>42</v>
      </c>
      <c r="Q8656" t="s">
        <v>3045</v>
      </c>
      <c r="R8656" t="s">
        <v>2984</v>
      </c>
      <c r="S8656" t="s">
        <v>2985</v>
      </c>
      <c r="T8656">
        <v>15.424592000000001</v>
      </c>
      <c r="U8656">
        <v>-90.328532999999993</v>
      </c>
      <c r="V8656" t="s">
        <v>3046</v>
      </c>
      <c r="W8656" t="s">
        <v>202</v>
      </c>
      <c r="X8656" t="s">
        <v>4189</v>
      </c>
      <c r="Y8656" t="s">
        <v>3047</v>
      </c>
      <c r="Z8656" t="s">
        <v>3048</v>
      </c>
      <c r="AC8656" t="str">
        <f>_xlfn.XLOOKUP(UNIVERSO[[#This Row],[Ruta DN]],'[1]CUOTA RUTA'!E:E,'[1]CUOTA RUTA'!G:G)</f>
        <v>Cargar</v>
      </c>
    </row>
    <row r="8657" spans="1:29" x14ac:dyDescent="0.25">
      <c r="A8657">
        <v>2720003222</v>
      </c>
      <c r="B8657">
        <v>7720003222</v>
      </c>
      <c r="C8657" t="s">
        <v>29</v>
      </c>
      <c r="D8657" t="s">
        <v>3625</v>
      </c>
      <c r="E8657" t="s">
        <v>16993</v>
      </c>
      <c r="F8657" t="s">
        <v>3037</v>
      </c>
      <c r="G8657" t="s">
        <v>3038</v>
      </c>
      <c r="H8657" t="s">
        <v>3039</v>
      </c>
      <c r="I8657" t="s">
        <v>3627</v>
      </c>
      <c r="J8657" t="s">
        <v>3628</v>
      </c>
      <c r="K8657" t="s">
        <v>1055</v>
      </c>
      <c r="L8657" t="s">
        <v>64</v>
      </c>
      <c r="M8657" t="s">
        <v>16994</v>
      </c>
      <c r="N8657" t="s">
        <v>3043</v>
      </c>
      <c r="O8657" t="s">
        <v>16091</v>
      </c>
      <c r="P8657" t="s">
        <v>42</v>
      </c>
      <c r="Q8657" t="s">
        <v>3045</v>
      </c>
      <c r="R8657" t="s">
        <v>2984</v>
      </c>
      <c r="S8657" t="s">
        <v>2985</v>
      </c>
      <c r="T8657">
        <v>15.366503</v>
      </c>
      <c r="U8657">
        <v>-90.474110999999994</v>
      </c>
      <c r="V8657" t="s">
        <v>3046</v>
      </c>
      <c r="W8657" t="s">
        <v>22</v>
      </c>
      <c r="X8657" t="s">
        <v>4186</v>
      </c>
      <c r="Y8657" t="s">
        <v>3047</v>
      </c>
      <c r="Z8657" t="s">
        <v>3048</v>
      </c>
      <c r="AC8657" t="str">
        <f>_xlfn.XLOOKUP(UNIVERSO[[#This Row],[Ruta DN]],'[1]CUOTA RUTA'!E:E,'[1]CUOTA RUTA'!G:G)</f>
        <v>Cargar</v>
      </c>
    </row>
    <row r="8658" spans="1:29" x14ac:dyDescent="0.25">
      <c r="A8658">
        <v>2720003198</v>
      </c>
      <c r="B8658">
        <v>7720003198</v>
      </c>
      <c r="C8658" t="s">
        <v>29</v>
      </c>
      <c r="D8658" t="s">
        <v>3086</v>
      </c>
      <c r="E8658" t="s">
        <v>16995</v>
      </c>
      <c r="F8658" t="s">
        <v>3037</v>
      </c>
      <c r="G8658" t="s">
        <v>3038</v>
      </c>
      <c r="H8658" t="s">
        <v>3039</v>
      </c>
      <c r="I8658" t="s">
        <v>3088</v>
      </c>
      <c r="J8658" t="s">
        <v>3089</v>
      </c>
      <c r="K8658" t="s">
        <v>54</v>
      </c>
      <c r="L8658" t="s">
        <v>64</v>
      </c>
      <c r="M8658" t="s">
        <v>16996</v>
      </c>
      <c r="N8658" t="s">
        <v>3043</v>
      </c>
      <c r="O8658" t="s">
        <v>3638</v>
      </c>
      <c r="P8658" t="s">
        <v>42</v>
      </c>
      <c r="Q8658" t="s">
        <v>3091</v>
      </c>
      <c r="R8658" t="s">
        <v>2984</v>
      </c>
      <c r="S8658" t="s">
        <v>2985</v>
      </c>
      <c r="T8658">
        <v>15.31835666666667</v>
      </c>
      <c r="U8658">
        <v>-90.352176666666665</v>
      </c>
      <c r="V8658" t="s">
        <v>3046</v>
      </c>
      <c r="W8658" t="s">
        <v>22</v>
      </c>
      <c r="X8658" t="s">
        <v>4186</v>
      </c>
      <c r="Y8658" t="s">
        <v>3047</v>
      </c>
      <c r="Z8658" t="s">
        <v>3048</v>
      </c>
      <c r="AC8658" t="str">
        <f>_xlfn.XLOOKUP(UNIVERSO[[#This Row],[Ruta DN]],'[1]CUOTA RUTA'!E:E,'[1]CUOTA RUTA'!G:G)</f>
        <v>Cargar</v>
      </c>
    </row>
    <row r="8659" spans="1:29" x14ac:dyDescent="0.25">
      <c r="A8659">
        <v>2720003195</v>
      </c>
      <c r="B8659">
        <v>7720003195</v>
      </c>
      <c r="C8659" t="s">
        <v>29</v>
      </c>
      <c r="D8659" t="s">
        <v>3654</v>
      </c>
      <c r="E8659" t="s">
        <v>16997</v>
      </c>
      <c r="F8659" t="s">
        <v>3037</v>
      </c>
      <c r="G8659" t="s">
        <v>3038</v>
      </c>
      <c r="H8659" t="s">
        <v>3039</v>
      </c>
      <c r="I8659" t="s">
        <v>3656</v>
      </c>
      <c r="J8659" t="s">
        <v>3657</v>
      </c>
      <c r="K8659" t="s">
        <v>37</v>
      </c>
      <c r="L8659" t="s">
        <v>64</v>
      </c>
      <c r="M8659" t="s">
        <v>16998</v>
      </c>
      <c r="N8659" t="s">
        <v>3043</v>
      </c>
      <c r="O8659" t="s">
        <v>3799</v>
      </c>
      <c r="P8659" t="s">
        <v>42</v>
      </c>
      <c r="Q8659" t="s">
        <v>3091</v>
      </c>
      <c r="R8659" t="s">
        <v>2984</v>
      </c>
      <c r="S8659" t="s">
        <v>2985</v>
      </c>
      <c r="T8659">
        <v>15.374750000000001</v>
      </c>
      <c r="U8659">
        <v>-90.430642000000006</v>
      </c>
      <c r="V8659" t="s">
        <v>3046</v>
      </c>
      <c r="W8659" t="s">
        <v>202</v>
      </c>
      <c r="X8659" t="s">
        <v>4186</v>
      </c>
      <c r="Y8659" t="s">
        <v>3047</v>
      </c>
      <c r="Z8659" t="s">
        <v>3048</v>
      </c>
      <c r="AC8659" t="str">
        <f>_xlfn.XLOOKUP(UNIVERSO[[#This Row],[Ruta DN]],'[1]CUOTA RUTA'!E:E,'[1]CUOTA RUTA'!G:G)</f>
        <v>Cargar</v>
      </c>
    </row>
    <row r="8660" spans="1:29" x14ac:dyDescent="0.25">
      <c r="A8660">
        <v>2720003192</v>
      </c>
      <c r="B8660">
        <v>7720003192</v>
      </c>
      <c r="C8660" t="s">
        <v>29</v>
      </c>
      <c r="D8660" t="s">
        <v>3654</v>
      </c>
      <c r="E8660" t="s">
        <v>16999</v>
      </c>
      <c r="F8660" t="s">
        <v>3037</v>
      </c>
      <c r="G8660" t="s">
        <v>3038</v>
      </c>
      <c r="H8660" t="s">
        <v>3039</v>
      </c>
      <c r="I8660" t="s">
        <v>3656</v>
      </c>
      <c r="J8660" t="s">
        <v>3657</v>
      </c>
      <c r="K8660" t="s">
        <v>37</v>
      </c>
      <c r="L8660" t="s">
        <v>38</v>
      </c>
      <c r="M8660" t="s">
        <v>17000</v>
      </c>
      <c r="N8660" t="s">
        <v>3043</v>
      </c>
      <c r="O8660" t="s">
        <v>3799</v>
      </c>
      <c r="P8660" t="s">
        <v>42</v>
      </c>
      <c r="Q8660" t="s">
        <v>3091</v>
      </c>
      <c r="R8660" t="s">
        <v>2984</v>
      </c>
      <c r="S8660" t="s">
        <v>2985</v>
      </c>
      <c r="T8660">
        <v>15.375</v>
      </c>
      <c r="U8660">
        <v>-90.429165000000012</v>
      </c>
      <c r="V8660" t="s">
        <v>3046</v>
      </c>
      <c r="W8660" t="s">
        <v>202</v>
      </c>
      <c r="X8660" t="s">
        <v>4186</v>
      </c>
      <c r="Y8660" t="s">
        <v>3047</v>
      </c>
      <c r="Z8660" t="s">
        <v>3048</v>
      </c>
      <c r="AC8660" t="str">
        <f>_xlfn.XLOOKUP(UNIVERSO[[#This Row],[Ruta DN]],'[1]CUOTA RUTA'!E:E,'[1]CUOTA RUTA'!G:G)</f>
        <v>Cargar</v>
      </c>
    </row>
    <row r="8661" spans="1:29" x14ac:dyDescent="0.25">
      <c r="A8661">
        <v>2720003182</v>
      </c>
      <c r="B8661">
        <v>7720003182</v>
      </c>
      <c r="C8661" t="s">
        <v>29</v>
      </c>
      <c r="D8661" t="s">
        <v>3300</v>
      </c>
      <c r="E8661" t="s">
        <v>17001</v>
      </c>
      <c r="F8661" t="s">
        <v>3302</v>
      </c>
      <c r="G8661" t="s">
        <v>3303</v>
      </c>
      <c r="H8661" t="s">
        <v>3304</v>
      </c>
      <c r="I8661" t="s">
        <v>3305</v>
      </c>
      <c r="J8661" t="s">
        <v>3306</v>
      </c>
      <c r="K8661" t="s">
        <v>1055</v>
      </c>
      <c r="L8661" t="s">
        <v>38</v>
      </c>
      <c r="M8661" t="s">
        <v>17002</v>
      </c>
      <c r="N8661" t="s">
        <v>3308</v>
      </c>
      <c r="O8661" t="s">
        <v>3309</v>
      </c>
      <c r="P8661" t="s">
        <v>42</v>
      </c>
      <c r="Q8661" t="s">
        <v>3310</v>
      </c>
      <c r="R8661" t="s">
        <v>44</v>
      </c>
      <c r="S8661" t="s">
        <v>45</v>
      </c>
      <c r="T8661">
        <v>15.104236</v>
      </c>
      <c r="U8661">
        <v>-90.304096999999999</v>
      </c>
      <c r="V8661" t="s">
        <v>3309</v>
      </c>
      <c r="W8661" t="s">
        <v>22</v>
      </c>
      <c r="X8661" t="s">
        <v>4189</v>
      </c>
      <c r="Y8661" t="s">
        <v>3311</v>
      </c>
      <c r="Z8661" t="s">
        <v>3312</v>
      </c>
      <c r="AC8661" t="str">
        <f>_xlfn.XLOOKUP(UNIVERSO[[#This Row],[Ruta DN]],'[1]CUOTA RUTA'!E:E,'[1]CUOTA RUTA'!G:G)</f>
        <v>Cargar</v>
      </c>
    </row>
    <row r="8662" spans="1:29" x14ac:dyDescent="0.25">
      <c r="A8662">
        <v>2720003181</v>
      </c>
      <c r="B8662">
        <v>7720003181</v>
      </c>
      <c r="C8662" t="s">
        <v>29</v>
      </c>
      <c r="D8662" t="s">
        <v>3300</v>
      </c>
      <c r="E8662" t="s">
        <v>17003</v>
      </c>
      <c r="F8662" t="s">
        <v>3302</v>
      </c>
      <c r="G8662" t="s">
        <v>3303</v>
      </c>
      <c r="H8662" t="s">
        <v>3304</v>
      </c>
      <c r="I8662" t="s">
        <v>3305</v>
      </c>
      <c r="J8662" t="s">
        <v>3306</v>
      </c>
      <c r="K8662" t="s">
        <v>1055</v>
      </c>
      <c r="L8662" t="s">
        <v>64</v>
      </c>
      <c r="M8662" t="s">
        <v>17004</v>
      </c>
      <c r="N8662" t="s">
        <v>3308</v>
      </c>
      <c r="O8662" t="s">
        <v>3309</v>
      </c>
      <c r="P8662" t="s">
        <v>42</v>
      </c>
      <c r="Q8662" t="s">
        <v>3310</v>
      </c>
      <c r="R8662" t="s">
        <v>44</v>
      </c>
      <c r="S8662" t="s">
        <v>45</v>
      </c>
      <c r="T8662">
        <v>15.103878</v>
      </c>
      <c r="U8662">
        <v>-90.305819</v>
      </c>
      <c r="V8662" t="s">
        <v>3309</v>
      </c>
      <c r="W8662" t="s">
        <v>22</v>
      </c>
      <c r="X8662" t="s">
        <v>4186</v>
      </c>
      <c r="Y8662" t="s">
        <v>3311</v>
      </c>
      <c r="Z8662" t="s">
        <v>3312</v>
      </c>
      <c r="AC8662" t="str">
        <f>_xlfn.XLOOKUP(UNIVERSO[[#This Row],[Ruta DN]],'[1]CUOTA RUTA'!E:E,'[1]CUOTA RUTA'!G:G)</f>
        <v>Cargar</v>
      </c>
    </row>
    <row r="8663" spans="1:29" x14ac:dyDescent="0.25">
      <c r="A8663">
        <v>2720003175</v>
      </c>
      <c r="B8663">
        <v>7720003175</v>
      </c>
      <c r="C8663" t="s">
        <v>29</v>
      </c>
      <c r="D8663" t="s">
        <v>3300</v>
      </c>
      <c r="E8663" t="s">
        <v>17005</v>
      </c>
      <c r="F8663" t="s">
        <v>3302</v>
      </c>
      <c r="G8663" t="s">
        <v>3303</v>
      </c>
      <c r="H8663" t="s">
        <v>3304</v>
      </c>
      <c r="I8663" t="s">
        <v>3305</v>
      </c>
      <c r="J8663" t="s">
        <v>3306</v>
      </c>
      <c r="K8663" t="s">
        <v>37</v>
      </c>
      <c r="L8663" t="s">
        <v>38</v>
      </c>
      <c r="M8663" t="s">
        <v>17006</v>
      </c>
      <c r="N8663" t="s">
        <v>3308</v>
      </c>
      <c r="O8663" t="s">
        <v>3309</v>
      </c>
      <c r="P8663" t="s">
        <v>42</v>
      </c>
      <c r="Q8663" t="s">
        <v>3310</v>
      </c>
      <c r="R8663" t="s">
        <v>44</v>
      </c>
      <c r="S8663" t="s">
        <v>45</v>
      </c>
      <c r="T8663">
        <v>15.104383</v>
      </c>
      <c r="U8663">
        <v>-90.305800000000005</v>
      </c>
      <c r="V8663" t="s">
        <v>3309</v>
      </c>
      <c r="W8663" t="s">
        <v>22</v>
      </c>
      <c r="X8663" t="s">
        <v>4181</v>
      </c>
      <c r="Y8663" t="s">
        <v>3311</v>
      </c>
      <c r="Z8663" t="s">
        <v>3312</v>
      </c>
      <c r="AA8663">
        <v>10</v>
      </c>
      <c r="AC8663" t="str">
        <f>_xlfn.XLOOKUP(UNIVERSO[[#This Row],[Ruta DN]],'[1]CUOTA RUTA'!E:E,'[1]CUOTA RUTA'!G:G)</f>
        <v>Cargar</v>
      </c>
    </row>
    <row r="8664" spans="1:29" x14ac:dyDescent="0.25">
      <c r="A8664">
        <v>2720003168</v>
      </c>
      <c r="B8664">
        <v>7720003168</v>
      </c>
      <c r="C8664" t="s">
        <v>29</v>
      </c>
      <c r="D8664" t="s">
        <v>3654</v>
      </c>
      <c r="E8664" t="s">
        <v>17007</v>
      </c>
      <c r="F8664" t="s">
        <v>3037</v>
      </c>
      <c r="G8664" t="s">
        <v>3038</v>
      </c>
      <c r="H8664" t="s">
        <v>3039</v>
      </c>
      <c r="I8664" t="s">
        <v>3656</v>
      </c>
      <c r="J8664" t="s">
        <v>3657</v>
      </c>
      <c r="K8664" t="s">
        <v>37</v>
      </c>
      <c r="L8664" t="s">
        <v>64</v>
      </c>
      <c r="M8664" t="s">
        <v>17008</v>
      </c>
      <c r="N8664" t="s">
        <v>3043</v>
      </c>
      <c r="O8664" t="s">
        <v>3044</v>
      </c>
      <c r="P8664" t="s">
        <v>42</v>
      </c>
      <c r="Q8664" t="s">
        <v>3091</v>
      </c>
      <c r="R8664" t="s">
        <v>2984</v>
      </c>
      <c r="S8664" t="s">
        <v>2985</v>
      </c>
      <c r="T8664">
        <v>15.475173333333331</v>
      </c>
      <c r="U8664">
        <v>-90.307865000000007</v>
      </c>
      <c r="V8664" t="s">
        <v>3046</v>
      </c>
      <c r="W8664" t="s">
        <v>22</v>
      </c>
      <c r="X8664" t="s">
        <v>4186</v>
      </c>
      <c r="Y8664" t="s">
        <v>3047</v>
      </c>
      <c r="Z8664" t="s">
        <v>3048</v>
      </c>
      <c r="AC8664" t="str">
        <f>_xlfn.XLOOKUP(UNIVERSO[[#This Row],[Ruta DN]],'[1]CUOTA RUTA'!E:E,'[1]CUOTA RUTA'!G:G)</f>
        <v>Cargar</v>
      </c>
    </row>
    <row r="8665" spans="1:29" x14ac:dyDescent="0.25">
      <c r="A8665">
        <v>2720003167</v>
      </c>
      <c r="B8665">
        <v>7720003167</v>
      </c>
      <c r="C8665" t="s">
        <v>29</v>
      </c>
      <c r="D8665" t="s">
        <v>3261</v>
      </c>
      <c r="E8665" t="s">
        <v>17009</v>
      </c>
      <c r="F8665" t="s">
        <v>3037</v>
      </c>
      <c r="G8665" t="s">
        <v>3038</v>
      </c>
      <c r="H8665" t="s">
        <v>3039</v>
      </c>
      <c r="I8665" t="s">
        <v>3263</v>
      </c>
      <c r="J8665" t="s">
        <v>3264</v>
      </c>
      <c r="K8665" t="s">
        <v>1055</v>
      </c>
      <c r="L8665" t="s">
        <v>64</v>
      </c>
      <c r="M8665" t="s">
        <v>17010</v>
      </c>
      <c r="N8665" t="s">
        <v>3043</v>
      </c>
      <c r="O8665" t="s">
        <v>3044</v>
      </c>
      <c r="P8665" t="s">
        <v>42</v>
      </c>
      <c r="Q8665" t="s">
        <v>3091</v>
      </c>
      <c r="R8665" t="s">
        <v>2984</v>
      </c>
      <c r="S8665" t="s">
        <v>2985</v>
      </c>
      <c r="T8665">
        <v>15.480869</v>
      </c>
      <c r="U8665">
        <v>-90.309139000000002</v>
      </c>
      <c r="V8665" t="s">
        <v>3046</v>
      </c>
      <c r="W8665" t="s">
        <v>22</v>
      </c>
      <c r="X8665" t="s">
        <v>4186</v>
      </c>
      <c r="Y8665" t="s">
        <v>3047</v>
      </c>
      <c r="Z8665" t="s">
        <v>3048</v>
      </c>
      <c r="AC8665" t="str">
        <f>_xlfn.XLOOKUP(UNIVERSO[[#This Row],[Ruta DN]],'[1]CUOTA RUTA'!E:E,'[1]CUOTA RUTA'!G:G)</f>
        <v>Cargar</v>
      </c>
    </row>
    <row r="8666" spans="1:29" x14ac:dyDescent="0.25">
      <c r="A8666">
        <v>2720003126</v>
      </c>
      <c r="B8666">
        <v>7720003126</v>
      </c>
      <c r="C8666" t="s">
        <v>29</v>
      </c>
      <c r="D8666" t="s">
        <v>3208</v>
      </c>
      <c r="E8666" t="s">
        <v>17011</v>
      </c>
      <c r="F8666" t="s">
        <v>3004</v>
      </c>
      <c r="G8666" t="s">
        <v>3005</v>
      </c>
      <c r="H8666" t="s">
        <v>3006</v>
      </c>
      <c r="I8666" t="s">
        <v>3210</v>
      </c>
      <c r="J8666" t="s">
        <v>3211</v>
      </c>
      <c r="K8666" t="s">
        <v>1055</v>
      </c>
      <c r="L8666" t="s">
        <v>64</v>
      </c>
      <c r="M8666" t="s">
        <v>17012</v>
      </c>
      <c r="N8666" t="s">
        <v>3010</v>
      </c>
      <c r="O8666" t="s">
        <v>3011</v>
      </c>
      <c r="P8666" t="s">
        <v>42</v>
      </c>
      <c r="Q8666" t="s">
        <v>3110</v>
      </c>
      <c r="R8666" t="s">
        <v>44</v>
      </c>
      <c r="S8666" t="s">
        <v>45</v>
      </c>
      <c r="T8666">
        <v>14.967807000000001</v>
      </c>
      <c r="U8666">
        <v>-89.534407000000002</v>
      </c>
      <c r="V8666" t="s">
        <v>3011</v>
      </c>
      <c r="W8666" t="s">
        <v>22</v>
      </c>
      <c r="X8666" t="s">
        <v>4186</v>
      </c>
      <c r="Y8666" t="s">
        <v>3013</v>
      </c>
      <c r="Z8666" t="s">
        <v>3014</v>
      </c>
      <c r="AC8666" t="str">
        <f>_xlfn.XLOOKUP(UNIVERSO[[#This Row],[Ruta DN]],'[1]CUOTA RUTA'!E:E,'[1]CUOTA RUTA'!G:G)</f>
        <v>Cargar</v>
      </c>
    </row>
    <row r="8667" spans="1:29" x14ac:dyDescent="0.25">
      <c r="A8667">
        <v>2720003119</v>
      </c>
      <c r="B8667">
        <v>7720003119</v>
      </c>
      <c r="C8667" t="s">
        <v>29</v>
      </c>
      <c r="D8667" t="s">
        <v>3570</v>
      </c>
      <c r="E8667" t="s">
        <v>17013</v>
      </c>
      <c r="F8667" t="s">
        <v>3302</v>
      </c>
      <c r="G8667" t="s">
        <v>3303</v>
      </c>
      <c r="H8667" t="s">
        <v>3304</v>
      </c>
      <c r="I8667" t="s">
        <v>3572</v>
      </c>
      <c r="J8667" t="s">
        <v>3573</v>
      </c>
      <c r="K8667" t="s">
        <v>1055</v>
      </c>
      <c r="L8667" t="s">
        <v>64</v>
      </c>
      <c r="M8667" t="s">
        <v>17014</v>
      </c>
      <c r="N8667" t="s">
        <v>3308</v>
      </c>
      <c r="O8667" t="s">
        <v>3724</v>
      </c>
      <c r="P8667" t="s">
        <v>42</v>
      </c>
      <c r="Q8667" t="s">
        <v>3310</v>
      </c>
      <c r="R8667" t="s">
        <v>44</v>
      </c>
      <c r="S8667" t="s">
        <v>45</v>
      </c>
      <c r="T8667">
        <v>15.060142000000001</v>
      </c>
      <c r="U8667">
        <v>-90.245164000000003</v>
      </c>
      <c r="V8667" t="s">
        <v>3309</v>
      </c>
      <c r="W8667" t="s">
        <v>335</v>
      </c>
      <c r="X8667" t="s">
        <v>4189</v>
      </c>
      <c r="Y8667" t="s">
        <v>3311</v>
      </c>
      <c r="Z8667" t="s">
        <v>3312</v>
      </c>
      <c r="AC8667" t="str">
        <f>_xlfn.XLOOKUP(UNIVERSO[[#This Row],[Ruta DN]],'[1]CUOTA RUTA'!E:E,'[1]CUOTA RUTA'!G:G)</f>
        <v>Cargar</v>
      </c>
    </row>
    <row r="8668" spans="1:29" x14ac:dyDescent="0.25">
      <c r="A8668">
        <v>2720003095</v>
      </c>
      <c r="B8668">
        <v>7720003095</v>
      </c>
      <c r="C8668" t="s">
        <v>29</v>
      </c>
      <c r="D8668" t="s">
        <v>3236</v>
      </c>
      <c r="E8668" t="s">
        <v>17015</v>
      </c>
      <c r="F8668" t="s">
        <v>2991</v>
      </c>
      <c r="G8668" t="s">
        <v>2992</v>
      </c>
      <c r="H8668" t="s">
        <v>2993</v>
      </c>
      <c r="I8668" t="s">
        <v>3238</v>
      </c>
      <c r="J8668" t="s">
        <v>3239</v>
      </c>
      <c r="K8668" t="s">
        <v>37</v>
      </c>
      <c r="L8668" t="s">
        <v>38</v>
      </c>
      <c r="M8668" t="s">
        <v>17016</v>
      </c>
      <c r="N8668" t="s">
        <v>2997</v>
      </c>
      <c r="O8668" t="s">
        <v>2998</v>
      </c>
      <c r="P8668" t="s">
        <v>42</v>
      </c>
      <c r="Q8668" t="s">
        <v>2999</v>
      </c>
      <c r="R8668" t="s">
        <v>2984</v>
      </c>
      <c r="S8668" t="s">
        <v>2985</v>
      </c>
      <c r="T8668">
        <v>15.721894000000001</v>
      </c>
      <c r="U8668">
        <v>-88.595122000000003</v>
      </c>
      <c r="V8668" t="s">
        <v>2998</v>
      </c>
      <c r="W8668" t="s">
        <v>22</v>
      </c>
      <c r="X8668" t="s">
        <v>4186</v>
      </c>
      <c r="Y8668" t="s">
        <v>3000</v>
      </c>
      <c r="Z8668" t="s">
        <v>3001</v>
      </c>
      <c r="AC8668" t="str">
        <f>_xlfn.XLOOKUP(UNIVERSO[[#This Row],[Ruta DN]],'[1]CUOTA RUTA'!E:E,'[1]CUOTA RUTA'!G:G)</f>
        <v>Cargar</v>
      </c>
    </row>
    <row r="8669" spans="1:29" x14ac:dyDescent="0.25">
      <c r="A8669">
        <v>2720003072</v>
      </c>
      <c r="B8669">
        <v>7720003072</v>
      </c>
      <c r="C8669" t="s">
        <v>29</v>
      </c>
      <c r="D8669" t="s">
        <v>3433</v>
      </c>
      <c r="E8669" t="s">
        <v>17017</v>
      </c>
      <c r="F8669" t="s">
        <v>3302</v>
      </c>
      <c r="G8669" t="s">
        <v>3303</v>
      </c>
      <c r="H8669" t="s">
        <v>3304</v>
      </c>
      <c r="I8669" t="s">
        <v>3435</v>
      </c>
      <c r="J8669" t="s">
        <v>3436</v>
      </c>
      <c r="K8669" t="s">
        <v>1055</v>
      </c>
      <c r="L8669" t="s">
        <v>38</v>
      </c>
      <c r="M8669" t="s">
        <v>17018</v>
      </c>
      <c r="N8669" t="s">
        <v>3308</v>
      </c>
      <c r="O8669" t="s">
        <v>3309</v>
      </c>
      <c r="P8669" t="s">
        <v>42</v>
      </c>
      <c r="Q8669" t="s">
        <v>3310</v>
      </c>
      <c r="R8669" t="s">
        <v>44</v>
      </c>
      <c r="S8669" t="s">
        <v>45</v>
      </c>
      <c r="T8669">
        <v>15.097961</v>
      </c>
      <c r="U8669">
        <v>-90.321343999999996</v>
      </c>
      <c r="V8669" t="s">
        <v>3309</v>
      </c>
      <c r="W8669" t="s">
        <v>22</v>
      </c>
      <c r="X8669" t="s">
        <v>4186</v>
      </c>
      <c r="Y8669" t="s">
        <v>3311</v>
      </c>
      <c r="Z8669" t="s">
        <v>3312</v>
      </c>
      <c r="AC8669" t="str">
        <f>_xlfn.XLOOKUP(UNIVERSO[[#This Row],[Ruta DN]],'[1]CUOTA RUTA'!E:E,'[1]CUOTA RUTA'!G:G)</f>
        <v>Cargar</v>
      </c>
    </row>
    <row r="8670" spans="1:29" x14ac:dyDescent="0.25">
      <c r="A8670">
        <v>2720003070</v>
      </c>
      <c r="B8670">
        <v>7720003070</v>
      </c>
      <c r="C8670" t="s">
        <v>29</v>
      </c>
      <c r="D8670" t="s">
        <v>3223</v>
      </c>
      <c r="E8670" t="s">
        <v>17019</v>
      </c>
      <c r="F8670" t="s">
        <v>2991</v>
      </c>
      <c r="G8670" t="s">
        <v>2992</v>
      </c>
      <c r="H8670" t="s">
        <v>2993</v>
      </c>
      <c r="I8670" t="s">
        <v>3225</v>
      </c>
      <c r="J8670" t="s">
        <v>3226</v>
      </c>
      <c r="K8670" t="s">
        <v>37</v>
      </c>
      <c r="L8670" t="s">
        <v>38</v>
      </c>
      <c r="M8670" t="s">
        <v>17020</v>
      </c>
      <c r="N8670" t="s">
        <v>2997</v>
      </c>
      <c r="O8670" t="s">
        <v>2998</v>
      </c>
      <c r="P8670" t="s">
        <v>42</v>
      </c>
      <c r="Q8670" t="s">
        <v>2999</v>
      </c>
      <c r="R8670" t="s">
        <v>2984</v>
      </c>
      <c r="S8670" t="s">
        <v>2985</v>
      </c>
      <c r="T8670">
        <v>15.71719</v>
      </c>
      <c r="U8670">
        <v>-88.582841666666639</v>
      </c>
      <c r="V8670" t="s">
        <v>2998</v>
      </c>
      <c r="W8670" t="s">
        <v>22</v>
      </c>
      <c r="X8670" t="s">
        <v>4186</v>
      </c>
      <c r="Y8670" t="s">
        <v>3000</v>
      </c>
      <c r="Z8670" t="s">
        <v>3001</v>
      </c>
      <c r="AC8670" t="str">
        <f>_xlfn.XLOOKUP(UNIVERSO[[#This Row],[Ruta DN]],'[1]CUOTA RUTA'!E:E,'[1]CUOTA RUTA'!G:G)</f>
        <v>Cargar</v>
      </c>
    </row>
    <row r="8671" spans="1:29" x14ac:dyDescent="0.25">
      <c r="A8671">
        <v>2720003062</v>
      </c>
      <c r="B8671">
        <v>7720003062</v>
      </c>
      <c r="C8671" t="s">
        <v>29</v>
      </c>
      <c r="D8671" t="s">
        <v>3218</v>
      </c>
      <c r="E8671" t="s">
        <v>17021</v>
      </c>
      <c r="F8671" t="s">
        <v>3058</v>
      </c>
      <c r="G8671" t="s">
        <v>3059</v>
      </c>
      <c r="H8671" t="s">
        <v>3060</v>
      </c>
      <c r="I8671" t="s">
        <v>3220</v>
      </c>
      <c r="J8671" t="s">
        <v>3221</v>
      </c>
      <c r="K8671" t="s">
        <v>37</v>
      </c>
      <c r="L8671" t="s">
        <v>38</v>
      </c>
      <c r="M8671" t="s">
        <v>17022</v>
      </c>
      <c r="N8671" t="s">
        <v>2997</v>
      </c>
      <c r="O8671" t="s">
        <v>3064</v>
      </c>
      <c r="P8671" t="s">
        <v>42</v>
      </c>
      <c r="Q8671" t="s">
        <v>3065</v>
      </c>
      <c r="R8671" t="s">
        <v>2984</v>
      </c>
      <c r="S8671" t="s">
        <v>2985</v>
      </c>
      <c r="T8671">
        <v>15.476789999999999</v>
      </c>
      <c r="U8671">
        <v>-88.847219999999993</v>
      </c>
      <c r="V8671" t="s">
        <v>3064</v>
      </c>
      <c r="W8671" t="s">
        <v>22</v>
      </c>
      <c r="X8671" t="s">
        <v>4181</v>
      </c>
      <c r="Y8671" t="s">
        <v>3066</v>
      </c>
      <c r="Z8671" t="s">
        <v>3067</v>
      </c>
      <c r="AC8671" t="str">
        <f>_xlfn.XLOOKUP(UNIVERSO[[#This Row],[Ruta DN]],'[1]CUOTA RUTA'!E:E,'[1]CUOTA RUTA'!G:G)</f>
        <v>Cargar</v>
      </c>
    </row>
    <row r="8672" spans="1:29" x14ac:dyDescent="0.25">
      <c r="A8672">
        <v>2720003053</v>
      </c>
      <c r="B8672">
        <v>7720003053</v>
      </c>
      <c r="C8672" t="s">
        <v>29</v>
      </c>
      <c r="D8672" t="s">
        <v>3140</v>
      </c>
      <c r="E8672" t="s">
        <v>17023</v>
      </c>
      <c r="F8672" t="s">
        <v>3037</v>
      </c>
      <c r="G8672" t="s">
        <v>3038</v>
      </c>
      <c r="H8672" t="s">
        <v>3039</v>
      </c>
      <c r="I8672" t="s">
        <v>3142</v>
      </c>
      <c r="J8672" t="s">
        <v>3143</v>
      </c>
      <c r="K8672" t="s">
        <v>54</v>
      </c>
      <c r="L8672" t="s">
        <v>38</v>
      </c>
      <c r="M8672" t="s">
        <v>17024</v>
      </c>
      <c r="N8672" t="s">
        <v>3043</v>
      </c>
      <c r="O8672" t="s">
        <v>3046</v>
      </c>
      <c r="P8672" t="s">
        <v>42</v>
      </c>
      <c r="Q8672" t="s">
        <v>3045</v>
      </c>
      <c r="R8672" t="s">
        <v>2984</v>
      </c>
      <c r="S8672" t="s">
        <v>2985</v>
      </c>
      <c r="T8672">
        <v>15.478305000000001</v>
      </c>
      <c r="U8672">
        <v>-90.376501666666684</v>
      </c>
      <c r="V8672" t="s">
        <v>3046</v>
      </c>
      <c r="W8672" t="s">
        <v>22</v>
      </c>
      <c r="X8672" t="s">
        <v>4181</v>
      </c>
      <c r="Y8672" t="s">
        <v>3047</v>
      </c>
      <c r="Z8672" t="s">
        <v>3048</v>
      </c>
      <c r="AC8672" t="str">
        <f>_xlfn.XLOOKUP(UNIVERSO[[#This Row],[Ruta DN]],'[1]CUOTA RUTA'!E:E,'[1]CUOTA RUTA'!G:G)</f>
        <v>Cargar</v>
      </c>
    </row>
    <row r="8673" spans="1:29" x14ac:dyDescent="0.25">
      <c r="A8673">
        <v>2720003014</v>
      </c>
      <c r="B8673">
        <v>7720003014</v>
      </c>
      <c r="C8673" t="s">
        <v>29</v>
      </c>
      <c r="D8673" t="s">
        <v>3484</v>
      </c>
      <c r="E8673" t="s">
        <v>17025</v>
      </c>
      <c r="F8673" t="s">
        <v>3128</v>
      </c>
      <c r="G8673" t="s">
        <v>3129</v>
      </c>
      <c r="H8673" t="s">
        <v>3130</v>
      </c>
      <c r="I8673" t="s">
        <v>3486</v>
      </c>
      <c r="J8673" t="s">
        <v>3487</v>
      </c>
      <c r="K8673" t="s">
        <v>54</v>
      </c>
      <c r="L8673" t="s">
        <v>64</v>
      </c>
      <c r="M8673" t="s">
        <v>17026</v>
      </c>
      <c r="N8673" t="s">
        <v>2981</v>
      </c>
      <c r="O8673" t="s">
        <v>3134</v>
      </c>
      <c r="P8673" t="s">
        <v>42</v>
      </c>
      <c r="Q8673" t="s">
        <v>3135</v>
      </c>
      <c r="R8673" t="s">
        <v>2984</v>
      </c>
      <c r="S8673" t="s">
        <v>2985</v>
      </c>
      <c r="T8673">
        <v>16.3334492</v>
      </c>
      <c r="U8673">
        <v>-89.421404019999997</v>
      </c>
      <c r="V8673" t="s">
        <v>3134</v>
      </c>
      <c r="W8673" t="s">
        <v>22</v>
      </c>
      <c r="X8673" t="s">
        <v>4181</v>
      </c>
      <c r="Y8673" t="s">
        <v>3136</v>
      </c>
      <c r="Z8673" t="s">
        <v>3137</v>
      </c>
      <c r="AA8673">
        <v>5</v>
      </c>
      <c r="AC8673" t="str">
        <f>_xlfn.XLOOKUP(UNIVERSO[[#This Row],[Ruta DN]],'[1]CUOTA RUTA'!E:E,'[1]CUOTA RUTA'!G:G)</f>
        <v>Cargar</v>
      </c>
    </row>
    <row r="8674" spans="1:29" x14ac:dyDescent="0.25">
      <c r="A8674">
        <v>2720002993</v>
      </c>
      <c r="B8674">
        <v>7720002993</v>
      </c>
      <c r="C8674" t="s">
        <v>29</v>
      </c>
      <c r="D8674" t="s">
        <v>3080</v>
      </c>
      <c r="E8674" t="s">
        <v>17027</v>
      </c>
      <c r="F8674" t="s">
        <v>2975</v>
      </c>
      <c r="G8674" t="s">
        <v>2976</v>
      </c>
      <c r="H8674" t="s">
        <v>2977</v>
      </c>
      <c r="I8674" t="s">
        <v>3082</v>
      </c>
      <c r="J8674" t="s">
        <v>3083</v>
      </c>
      <c r="K8674" t="s">
        <v>1055</v>
      </c>
      <c r="L8674" t="s">
        <v>38</v>
      </c>
      <c r="M8674" t="s">
        <v>17028</v>
      </c>
      <c r="N8674" t="s">
        <v>2981</v>
      </c>
      <c r="O8674" t="s">
        <v>3079</v>
      </c>
      <c r="P8674" t="s">
        <v>42</v>
      </c>
      <c r="Q8674" t="s">
        <v>2983</v>
      </c>
      <c r="R8674" t="s">
        <v>2984</v>
      </c>
      <c r="S8674" t="s">
        <v>2985</v>
      </c>
      <c r="T8674">
        <v>16.911694300000001</v>
      </c>
      <c r="U8674">
        <v>-89.910129589999997</v>
      </c>
      <c r="V8674" t="s">
        <v>2986</v>
      </c>
      <c r="W8674" t="s">
        <v>22</v>
      </c>
      <c r="X8674" t="s">
        <v>4186</v>
      </c>
      <c r="Y8674" t="s">
        <v>2987</v>
      </c>
      <c r="Z8674" t="s">
        <v>2988</v>
      </c>
      <c r="AC8674" t="str">
        <f>_xlfn.XLOOKUP(UNIVERSO[[#This Row],[Ruta DN]],'[1]CUOTA RUTA'!E:E,'[1]CUOTA RUTA'!G:G)</f>
        <v>Cargar</v>
      </c>
    </row>
    <row r="8675" spans="1:29" x14ac:dyDescent="0.25">
      <c r="A8675">
        <v>2720002980</v>
      </c>
      <c r="B8675">
        <v>7720002980</v>
      </c>
      <c r="C8675" t="s">
        <v>29</v>
      </c>
      <c r="D8675" t="s">
        <v>3353</v>
      </c>
      <c r="E8675" t="s">
        <v>17029</v>
      </c>
      <c r="F8675" t="s">
        <v>2975</v>
      </c>
      <c r="G8675" t="s">
        <v>2976</v>
      </c>
      <c r="H8675" t="s">
        <v>2977</v>
      </c>
      <c r="I8675" t="s">
        <v>3355</v>
      </c>
      <c r="J8675" t="s">
        <v>3356</v>
      </c>
      <c r="K8675" t="s">
        <v>37</v>
      </c>
      <c r="L8675" t="s">
        <v>38</v>
      </c>
      <c r="M8675" t="s">
        <v>17030</v>
      </c>
      <c r="N8675" t="s">
        <v>2981</v>
      </c>
      <c r="O8675" t="s">
        <v>3079</v>
      </c>
      <c r="P8675" t="s">
        <v>42</v>
      </c>
      <c r="Q8675" t="s">
        <v>2983</v>
      </c>
      <c r="R8675" t="s">
        <v>2984</v>
      </c>
      <c r="S8675" t="s">
        <v>2985</v>
      </c>
      <c r="T8675">
        <v>16.918342280000001</v>
      </c>
      <c r="U8675">
        <v>-89.909876269999998</v>
      </c>
      <c r="V8675" t="s">
        <v>2986</v>
      </c>
      <c r="W8675" t="s">
        <v>22</v>
      </c>
      <c r="X8675" t="s">
        <v>4181</v>
      </c>
      <c r="Y8675" t="s">
        <v>2987</v>
      </c>
      <c r="Z8675" t="s">
        <v>2988</v>
      </c>
      <c r="AC8675" t="str">
        <f>_xlfn.XLOOKUP(UNIVERSO[[#This Row],[Ruta DN]],'[1]CUOTA RUTA'!E:E,'[1]CUOTA RUTA'!G:G)</f>
        <v>Cargar</v>
      </c>
    </row>
    <row r="8676" spans="1:29" x14ac:dyDescent="0.25">
      <c r="A8676">
        <v>2720002936</v>
      </c>
      <c r="B8676">
        <v>7720002936</v>
      </c>
      <c r="C8676" t="s">
        <v>29</v>
      </c>
      <c r="D8676" t="s">
        <v>3049</v>
      </c>
      <c r="E8676" t="s">
        <v>17031</v>
      </c>
      <c r="F8676" t="s">
        <v>3037</v>
      </c>
      <c r="G8676" t="s">
        <v>3038</v>
      </c>
      <c r="H8676" t="s">
        <v>3039</v>
      </c>
      <c r="I8676" t="s">
        <v>3051</v>
      </c>
      <c r="J8676" t="s">
        <v>3052</v>
      </c>
      <c r="K8676" t="s">
        <v>37</v>
      </c>
      <c r="L8676" t="s">
        <v>38</v>
      </c>
      <c r="M8676" t="s">
        <v>17032</v>
      </c>
      <c r="N8676" t="s">
        <v>3043</v>
      </c>
      <c r="O8676" t="s">
        <v>3046</v>
      </c>
      <c r="P8676" t="s">
        <v>42</v>
      </c>
      <c r="Q8676" t="s">
        <v>3045</v>
      </c>
      <c r="R8676" t="s">
        <v>2984</v>
      </c>
      <c r="S8676" t="s">
        <v>2985</v>
      </c>
      <c r="T8676">
        <v>15.459875</v>
      </c>
      <c r="U8676">
        <v>-90.385119000000003</v>
      </c>
      <c r="V8676" t="s">
        <v>3046</v>
      </c>
      <c r="W8676" t="s">
        <v>22</v>
      </c>
      <c r="X8676" t="s">
        <v>4186</v>
      </c>
      <c r="Y8676" t="s">
        <v>3047</v>
      </c>
      <c r="Z8676" t="s">
        <v>3048</v>
      </c>
      <c r="AC8676" t="str">
        <f>_xlfn.XLOOKUP(UNIVERSO[[#This Row],[Ruta DN]],'[1]CUOTA RUTA'!E:E,'[1]CUOTA RUTA'!G:G)</f>
        <v>Cargar</v>
      </c>
    </row>
    <row r="8677" spans="1:29" x14ac:dyDescent="0.25">
      <c r="A8677">
        <v>2720002934</v>
      </c>
      <c r="B8677">
        <v>7720002934</v>
      </c>
      <c r="C8677" t="s">
        <v>29</v>
      </c>
      <c r="D8677" t="s">
        <v>2989</v>
      </c>
      <c r="E8677" t="s">
        <v>17033</v>
      </c>
      <c r="F8677" t="s">
        <v>2991</v>
      </c>
      <c r="G8677" t="s">
        <v>2992</v>
      </c>
      <c r="H8677" t="s">
        <v>2993</v>
      </c>
      <c r="I8677" t="s">
        <v>2994</v>
      </c>
      <c r="J8677" t="s">
        <v>2995</v>
      </c>
      <c r="K8677" t="s">
        <v>54</v>
      </c>
      <c r="L8677" t="s">
        <v>38</v>
      </c>
      <c r="M8677" t="s">
        <v>17034</v>
      </c>
      <c r="N8677" t="s">
        <v>2997</v>
      </c>
      <c r="O8677" t="s">
        <v>2998</v>
      </c>
      <c r="P8677" t="s">
        <v>42</v>
      </c>
      <c r="Q8677" t="s">
        <v>2999</v>
      </c>
      <c r="R8677" t="s">
        <v>2984</v>
      </c>
      <c r="S8677" t="s">
        <v>2985</v>
      </c>
      <c r="T8677">
        <v>15.687967</v>
      </c>
      <c r="U8677">
        <v>-88.591767000000004</v>
      </c>
      <c r="V8677" t="s">
        <v>2998</v>
      </c>
      <c r="W8677" t="s">
        <v>22</v>
      </c>
      <c r="X8677" t="s">
        <v>4181</v>
      </c>
      <c r="Y8677" t="s">
        <v>3000</v>
      </c>
      <c r="Z8677" t="s">
        <v>3001</v>
      </c>
      <c r="AC8677" t="str">
        <f>_xlfn.XLOOKUP(UNIVERSO[[#This Row],[Ruta DN]],'[1]CUOTA RUTA'!E:E,'[1]CUOTA RUTA'!G:G)</f>
        <v>Cargar</v>
      </c>
    </row>
    <row r="8678" spans="1:29" x14ac:dyDescent="0.25">
      <c r="A8678">
        <v>2720002919</v>
      </c>
      <c r="B8678">
        <v>7720002919</v>
      </c>
      <c r="C8678" t="s">
        <v>29</v>
      </c>
      <c r="D8678" t="s">
        <v>3353</v>
      </c>
      <c r="E8678" t="s">
        <v>17035</v>
      </c>
      <c r="F8678" t="s">
        <v>2975</v>
      </c>
      <c r="G8678" t="s">
        <v>2976</v>
      </c>
      <c r="H8678" t="s">
        <v>2977</v>
      </c>
      <c r="I8678" t="s">
        <v>3355</v>
      </c>
      <c r="J8678" t="s">
        <v>3356</v>
      </c>
      <c r="K8678" t="s">
        <v>1055</v>
      </c>
      <c r="L8678" t="s">
        <v>38</v>
      </c>
      <c r="M8678" t="s">
        <v>17036</v>
      </c>
      <c r="N8678" t="s">
        <v>2981</v>
      </c>
      <c r="O8678" t="s">
        <v>3079</v>
      </c>
      <c r="P8678" t="s">
        <v>42</v>
      </c>
      <c r="Q8678" t="s">
        <v>2983</v>
      </c>
      <c r="R8678" t="s">
        <v>2984</v>
      </c>
      <c r="S8678" t="s">
        <v>2985</v>
      </c>
      <c r="T8678">
        <v>16.921659999999999</v>
      </c>
      <c r="U8678">
        <v>-89.904216669999997</v>
      </c>
      <c r="V8678" t="s">
        <v>2986</v>
      </c>
      <c r="W8678" t="s">
        <v>22</v>
      </c>
      <c r="X8678" t="s">
        <v>4186</v>
      </c>
      <c r="Y8678" t="s">
        <v>2987</v>
      </c>
      <c r="Z8678" t="s">
        <v>2988</v>
      </c>
      <c r="AC8678" t="str">
        <f>_xlfn.XLOOKUP(UNIVERSO[[#This Row],[Ruta DN]],'[1]CUOTA RUTA'!E:E,'[1]CUOTA RUTA'!G:G)</f>
        <v>Cargar</v>
      </c>
    </row>
    <row r="8679" spans="1:29" x14ac:dyDescent="0.25">
      <c r="A8679">
        <v>2720002918</v>
      </c>
      <c r="B8679">
        <v>7720002918</v>
      </c>
      <c r="C8679" t="s">
        <v>29</v>
      </c>
      <c r="D8679" t="s">
        <v>3408</v>
      </c>
      <c r="E8679" t="s">
        <v>17037</v>
      </c>
      <c r="F8679" t="s">
        <v>2975</v>
      </c>
      <c r="G8679" t="s">
        <v>2976</v>
      </c>
      <c r="H8679" t="s">
        <v>2977</v>
      </c>
      <c r="I8679" t="s">
        <v>3410</v>
      </c>
      <c r="J8679" t="s">
        <v>3411</v>
      </c>
      <c r="K8679" t="s">
        <v>37</v>
      </c>
      <c r="L8679" t="s">
        <v>38</v>
      </c>
      <c r="M8679" t="s">
        <v>17038</v>
      </c>
      <c r="N8679" t="s">
        <v>2981</v>
      </c>
      <c r="O8679" t="s">
        <v>3079</v>
      </c>
      <c r="P8679" t="s">
        <v>42</v>
      </c>
      <c r="Q8679" t="s">
        <v>2983</v>
      </c>
      <c r="R8679" t="s">
        <v>2984</v>
      </c>
      <c r="S8679" t="s">
        <v>2985</v>
      </c>
      <c r="T8679">
        <v>16.923662960000001</v>
      </c>
      <c r="U8679">
        <v>-89.924201980000007</v>
      </c>
      <c r="V8679" t="s">
        <v>2986</v>
      </c>
      <c r="W8679" t="s">
        <v>22</v>
      </c>
      <c r="X8679" t="s">
        <v>4181</v>
      </c>
      <c r="Y8679" t="s">
        <v>2987</v>
      </c>
      <c r="Z8679" t="s">
        <v>2988</v>
      </c>
      <c r="AA8679">
        <v>5</v>
      </c>
      <c r="AC8679" t="str">
        <f>_xlfn.XLOOKUP(UNIVERSO[[#This Row],[Ruta DN]],'[1]CUOTA RUTA'!E:E,'[1]CUOTA RUTA'!G:G)</f>
        <v>Cargar</v>
      </c>
    </row>
    <row r="8680" spans="1:29" x14ac:dyDescent="0.25">
      <c r="A8680">
        <v>2720002914</v>
      </c>
      <c r="B8680">
        <v>7720002914</v>
      </c>
      <c r="C8680" t="s">
        <v>29</v>
      </c>
      <c r="D8680" t="s">
        <v>3074</v>
      </c>
      <c r="E8680" t="s">
        <v>17039</v>
      </c>
      <c r="F8680" t="s">
        <v>2975</v>
      </c>
      <c r="G8680" t="s">
        <v>2976</v>
      </c>
      <c r="H8680" t="s">
        <v>2977</v>
      </c>
      <c r="I8680" t="s">
        <v>3076</v>
      </c>
      <c r="J8680" t="s">
        <v>3077</v>
      </c>
      <c r="K8680" t="s">
        <v>37</v>
      </c>
      <c r="L8680" t="s">
        <v>38</v>
      </c>
      <c r="M8680" t="s">
        <v>17040</v>
      </c>
      <c r="N8680" t="s">
        <v>2981</v>
      </c>
      <c r="O8680" t="s">
        <v>2255</v>
      </c>
      <c r="P8680" t="s">
        <v>42</v>
      </c>
      <c r="Q8680" t="s">
        <v>2983</v>
      </c>
      <c r="R8680" t="s">
        <v>2984</v>
      </c>
      <c r="S8680" t="s">
        <v>2985</v>
      </c>
      <c r="T8680">
        <v>16.786733333333331</v>
      </c>
      <c r="U8680">
        <v>-90.118643333333324</v>
      </c>
      <c r="V8680" t="s">
        <v>2986</v>
      </c>
      <c r="W8680" t="s">
        <v>202</v>
      </c>
      <c r="X8680" t="s">
        <v>4186</v>
      </c>
      <c r="Y8680" t="s">
        <v>2987</v>
      </c>
      <c r="Z8680" t="s">
        <v>2988</v>
      </c>
      <c r="AC8680" t="str">
        <f>_xlfn.XLOOKUP(UNIVERSO[[#This Row],[Ruta DN]],'[1]CUOTA RUTA'!E:E,'[1]CUOTA RUTA'!G:G)</f>
        <v>Cargar</v>
      </c>
    </row>
    <row r="8681" spans="1:29" x14ac:dyDescent="0.25">
      <c r="A8681">
        <v>2720002912</v>
      </c>
      <c r="B8681">
        <v>7720002912</v>
      </c>
      <c r="C8681" t="s">
        <v>29</v>
      </c>
      <c r="D8681" t="s">
        <v>3236</v>
      </c>
      <c r="E8681" t="s">
        <v>17041</v>
      </c>
      <c r="F8681" t="s">
        <v>2991</v>
      </c>
      <c r="G8681" t="s">
        <v>2992</v>
      </c>
      <c r="H8681" t="s">
        <v>2993</v>
      </c>
      <c r="I8681" t="s">
        <v>3238</v>
      </c>
      <c r="J8681" t="s">
        <v>3239</v>
      </c>
      <c r="K8681" t="s">
        <v>1055</v>
      </c>
      <c r="L8681" t="s">
        <v>204</v>
      </c>
      <c r="M8681" t="s">
        <v>17042</v>
      </c>
      <c r="N8681" t="s">
        <v>2997</v>
      </c>
      <c r="O8681" t="s">
        <v>2998</v>
      </c>
      <c r="P8681" t="s">
        <v>206</v>
      </c>
      <c r="Q8681" t="s">
        <v>2999</v>
      </c>
      <c r="R8681" t="s">
        <v>2984</v>
      </c>
      <c r="S8681" t="s">
        <v>2985</v>
      </c>
      <c r="T8681">
        <v>15.721017</v>
      </c>
      <c r="U8681">
        <v>-88.594999999999999</v>
      </c>
      <c r="V8681" t="s">
        <v>2998</v>
      </c>
      <c r="W8681" t="s">
        <v>22</v>
      </c>
      <c r="X8681" t="s">
        <v>4186</v>
      </c>
      <c r="Y8681" t="s">
        <v>3000</v>
      </c>
      <c r="Z8681" t="s">
        <v>3001</v>
      </c>
      <c r="AC8681" t="str">
        <f>_xlfn.XLOOKUP(UNIVERSO[[#This Row],[Ruta DN]],'[1]CUOTA RUTA'!E:E,'[1]CUOTA RUTA'!G:G)</f>
        <v>Cargar</v>
      </c>
    </row>
    <row r="8682" spans="1:29" x14ac:dyDescent="0.25">
      <c r="A8682">
        <v>2720002905</v>
      </c>
      <c r="B8682">
        <v>7720002905</v>
      </c>
      <c r="C8682" t="s">
        <v>29</v>
      </c>
      <c r="D8682" t="s">
        <v>3020</v>
      </c>
      <c r="E8682" t="s">
        <v>17043</v>
      </c>
      <c r="F8682" t="s">
        <v>2991</v>
      </c>
      <c r="G8682" t="s">
        <v>2992</v>
      </c>
      <c r="H8682" t="s">
        <v>2993</v>
      </c>
      <c r="I8682" t="s">
        <v>3022</v>
      </c>
      <c r="J8682" t="s">
        <v>3023</v>
      </c>
      <c r="K8682" t="s">
        <v>54</v>
      </c>
      <c r="L8682" t="s">
        <v>38</v>
      </c>
      <c r="M8682" t="s">
        <v>17044</v>
      </c>
      <c r="N8682" t="s">
        <v>2997</v>
      </c>
      <c r="O8682" t="s">
        <v>2998</v>
      </c>
      <c r="P8682" t="s">
        <v>42</v>
      </c>
      <c r="Q8682" t="s">
        <v>2999</v>
      </c>
      <c r="R8682" t="s">
        <v>2984</v>
      </c>
      <c r="S8682" t="s">
        <v>2985</v>
      </c>
      <c r="T8682">
        <v>15.719078</v>
      </c>
      <c r="U8682">
        <v>-88.591200000000001</v>
      </c>
      <c r="V8682" t="s">
        <v>2998</v>
      </c>
      <c r="W8682" t="s">
        <v>22</v>
      </c>
      <c r="X8682" t="s">
        <v>4181</v>
      </c>
      <c r="Y8682" t="s">
        <v>3000</v>
      </c>
      <c r="Z8682" t="s">
        <v>3001</v>
      </c>
      <c r="AC8682" t="str">
        <f>_xlfn.XLOOKUP(UNIVERSO[[#This Row],[Ruta DN]],'[1]CUOTA RUTA'!E:E,'[1]CUOTA RUTA'!G:G)</f>
        <v>Cargar</v>
      </c>
    </row>
    <row r="8683" spans="1:29" x14ac:dyDescent="0.25">
      <c r="A8683">
        <v>2720002901</v>
      </c>
      <c r="B8683">
        <v>7720002901</v>
      </c>
      <c r="C8683" t="s">
        <v>29</v>
      </c>
      <c r="D8683" t="s">
        <v>3236</v>
      </c>
      <c r="E8683" t="s">
        <v>17045</v>
      </c>
      <c r="F8683" t="s">
        <v>2991</v>
      </c>
      <c r="G8683" t="s">
        <v>2992</v>
      </c>
      <c r="H8683" t="s">
        <v>2993</v>
      </c>
      <c r="I8683" t="s">
        <v>3238</v>
      </c>
      <c r="J8683" t="s">
        <v>3239</v>
      </c>
      <c r="K8683" t="s">
        <v>54</v>
      </c>
      <c r="L8683" t="s">
        <v>64</v>
      </c>
      <c r="M8683" t="s">
        <v>17046</v>
      </c>
      <c r="N8683" t="s">
        <v>2997</v>
      </c>
      <c r="O8683" t="s">
        <v>2998</v>
      </c>
      <c r="P8683" t="s">
        <v>42</v>
      </c>
      <c r="Q8683" t="s">
        <v>2999</v>
      </c>
      <c r="R8683" t="s">
        <v>2984</v>
      </c>
      <c r="S8683" t="s">
        <v>2985</v>
      </c>
      <c r="T8683">
        <v>15.716595</v>
      </c>
      <c r="U8683">
        <v>-88.579404999999994</v>
      </c>
      <c r="V8683" t="s">
        <v>2998</v>
      </c>
      <c r="W8683" t="s">
        <v>22</v>
      </c>
      <c r="X8683" t="s">
        <v>4181</v>
      </c>
      <c r="Y8683" t="s">
        <v>3000</v>
      </c>
      <c r="Z8683" t="s">
        <v>3001</v>
      </c>
      <c r="AC8683" t="str">
        <f>_xlfn.XLOOKUP(UNIVERSO[[#This Row],[Ruta DN]],'[1]CUOTA RUTA'!E:E,'[1]CUOTA RUTA'!G:G)</f>
        <v>Cargar</v>
      </c>
    </row>
    <row r="8684" spans="1:29" x14ac:dyDescent="0.25">
      <c r="A8684">
        <v>2720002900</v>
      </c>
      <c r="B8684">
        <v>7720002900</v>
      </c>
      <c r="C8684" t="s">
        <v>29</v>
      </c>
      <c r="D8684" t="s">
        <v>3846</v>
      </c>
      <c r="E8684" t="s">
        <v>17047</v>
      </c>
      <c r="F8684" t="s">
        <v>3094</v>
      </c>
      <c r="G8684" t="s">
        <v>3095</v>
      </c>
      <c r="H8684" t="s">
        <v>3096</v>
      </c>
      <c r="I8684" t="s">
        <v>3848</v>
      </c>
      <c r="J8684" t="s">
        <v>3849</v>
      </c>
      <c r="K8684" t="s">
        <v>37</v>
      </c>
      <c r="L8684" t="s">
        <v>64</v>
      </c>
      <c r="M8684" t="s">
        <v>17048</v>
      </c>
      <c r="N8684" t="s">
        <v>3100</v>
      </c>
      <c r="O8684" t="s">
        <v>3101</v>
      </c>
      <c r="P8684" t="s">
        <v>42</v>
      </c>
      <c r="Q8684" t="s">
        <v>3338</v>
      </c>
      <c r="R8684" t="s">
        <v>44</v>
      </c>
      <c r="S8684" t="s">
        <v>45</v>
      </c>
      <c r="T8684">
        <v>14.797353333333341</v>
      </c>
      <c r="U8684">
        <v>-89.538555000000002</v>
      </c>
      <c r="V8684" t="s">
        <v>3101</v>
      </c>
      <c r="W8684" t="s">
        <v>22</v>
      </c>
      <c r="X8684" t="s">
        <v>4181</v>
      </c>
      <c r="Y8684" t="s">
        <v>3103</v>
      </c>
      <c r="Z8684" t="s">
        <v>3104</v>
      </c>
      <c r="AC8684" t="str">
        <f>_xlfn.XLOOKUP(UNIVERSO[[#This Row],[Ruta DN]],'[1]CUOTA RUTA'!E:E,'[1]CUOTA RUTA'!G:G)</f>
        <v>Cargar</v>
      </c>
    </row>
    <row r="8685" spans="1:29" x14ac:dyDescent="0.25">
      <c r="A8685">
        <v>2720002892</v>
      </c>
      <c r="B8685">
        <v>7720002892</v>
      </c>
      <c r="C8685" t="s">
        <v>29</v>
      </c>
      <c r="D8685" t="s">
        <v>3243</v>
      </c>
      <c r="E8685" t="s">
        <v>17049</v>
      </c>
      <c r="F8685" t="s">
        <v>3037</v>
      </c>
      <c r="G8685" t="s">
        <v>3038</v>
      </c>
      <c r="H8685" t="s">
        <v>3039</v>
      </c>
      <c r="I8685" t="s">
        <v>3245</v>
      </c>
      <c r="J8685" t="s">
        <v>3246</v>
      </c>
      <c r="K8685" t="s">
        <v>1055</v>
      </c>
      <c r="L8685" t="s">
        <v>38</v>
      </c>
      <c r="M8685" t="s">
        <v>17050</v>
      </c>
      <c r="N8685" t="s">
        <v>3043</v>
      </c>
      <c r="O8685" t="s">
        <v>3046</v>
      </c>
      <c r="P8685" t="s">
        <v>42</v>
      </c>
      <c r="Q8685" t="s">
        <v>3091</v>
      </c>
      <c r="R8685" t="s">
        <v>2984</v>
      </c>
      <c r="S8685" t="s">
        <v>2985</v>
      </c>
      <c r="T8685">
        <v>15.47577666666667</v>
      </c>
      <c r="U8685">
        <v>-90.363633333333325</v>
      </c>
      <c r="V8685" t="s">
        <v>3046</v>
      </c>
      <c r="W8685" t="s">
        <v>22</v>
      </c>
      <c r="X8685" t="s">
        <v>4186</v>
      </c>
      <c r="Y8685" t="s">
        <v>3047</v>
      </c>
      <c r="Z8685" t="s">
        <v>3048</v>
      </c>
      <c r="AC8685" t="str">
        <f>_xlfn.XLOOKUP(UNIVERSO[[#This Row],[Ruta DN]],'[1]CUOTA RUTA'!E:E,'[1]CUOTA RUTA'!G:G)</f>
        <v>Cargar</v>
      </c>
    </row>
    <row r="8686" spans="1:29" x14ac:dyDescent="0.25">
      <c r="A8686">
        <v>2720002884</v>
      </c>
      <c r="B8686">
        <v>7720002884</v>
      </c>
      <c r="C8686" t="s">
        <v>29</v>
      </c>
      <c r="D8686" t="s">
        <v>3105</v>
      </c>
      <c r="E8686" t="s">
        <v>17051</v>
      </c>
      <c r="F8686" t="s">
        <v>3004</v>
      </c>
      <c r="G8686" t="s">
        <v>3005</v>
      </c>
      <c r="H8686" t="s">
        <v>3006</v>
      </c>
      <c r="I8686" t="s">
        <v>3107</v>
      </c>
      <c r="J8686" t="s">
        <v>3108</v>
      </c>
      <c r="K8686" t="s">
        <v>37</v>
      </c>
      <c r="L8686" t="s">
        <v>38</v>
      </c>
      <c r="M8686" t="s">
        <v>17052</v>
      </c>
      <c r="N8686" t="s">
        <v>3010</v>
      </c>
      <c r="O8686" t="s">
        <v>16182</v>
      </c>
      <c r="P8686" t="s">
        <v>42</v>
      </c>
      <c r="Q8686" t="s">
        <v>3110</v>
      </c>
      <c r="R8686" t="s">
        <v>44</v>
      </c>
      <c r="S8686" t="s">
        <v>45</v>
      </c>
      <c r="T8686">
        <v>15.11448</v>
      </c>
      <c r="U8686">
        <v>-89.356200000000001</v>
      </c>
      <c r="V8686" t="s">
        <v>3011</v>
      </c>
      <c r="W8686" t="s">
        <v>202</v>
      </c>
      <c r="X8686" t="s">
        <v>4186</v>
      </c>
      <c r="Y8686" t="s">
        <v>3013</v>
      </c>
      <c r="Z8686" t="s">
        <v>3014</v>
      </c>
      <c r="AC8686" t="str">
        <f>_xlfn.XLOOKUP(UNIVERSO[[#This Row],[Ruta DN]],'[1]CUOTA RUTA'!E:E,'[1]CUOTA RUTA'!G:G)</f>
        <v>Cargar</v>
      </c>
    </row>
    <row r="8687" spans="1:29" x14ac:dyDescent="0.25">
      <c r="A8687">
        <v>2720002869</v>
      </c>
      <c r="B8687">
        <v>7720002869</v>
      </c>
      <c r="C8687" t="s">
        <v>29</v>
      </c>
      <c r="D8687" t="s">
        <v>3030</v>
      </c>
      <c r="E8687" t="s">
        <v>17053</v>
      </c>
      <c r="F8687" t="s">
        <v>2991</v>
      </c>
      <c r="G8687" t="s">
        <v>2992</v>
      </c>
      <c r="H8687" t="s">
        <v>2993</v>
      </c>
      <c r="I8687" t="s">
        <v>3032</v>
      </c>
      <c r="J8687" t="s">
        <v>3033</v>
      </c>
      <c r="K8687" t="s">
        <v>54</v>
      </c>
      <c r="L8687" t="s">
        <v>38</v>
      </c>
      <c r="M8687" t="s">
        <v>17054</v>
      </c>
      <c r="N8687" t="s">
        <v>2997</v>
      </c>
      <c r="O8687" t="s">
        <v>2998</v>
      </c>
      <c r="P8687" t="s">
        <v>42</v>
      </c>
      <c r="Q8687" t="s">
        <v>2999</v>
      </c>
      <c r="R8687" t="s">
        <v>2984</v>
      </c>
      <c r="S8687" t="s">
        <v>2985</v>
      </c>
      <c r="T8687">
        <v>15.73269411921501</v>
      </c>
      <c r="U8687">
        <v>-88.599981609731927</v>
      </c>
      <c r="V8687" t="s">
        <v>2998</v>
      </c>
      <c r="W8687" t="s">
        <v>22</v>
      </c>
      <c r="X8687" t="s">
        <v>4181</v>
      </c>
      <c r="Y8687" t="s">
        <v>3000</v>
      </c>
      <c r="Z8687" t="s">
        <v>3001</v>
      </c>
      <c r="AC8687" t="str">
        <f>_xlfn.XLOOKUP(UNIVERSO[[#This Row],[Ruta DN]],'[1]CUOTA RUTA'!E:E,'[1]CUOTA RUTA'!G:G)</f>
        <v>Cargar</v>
      </c>
    </row>
    <row r="8688" spans="1:29" x14ac:dyDescent="0.25">
      <c r="A8688">
        <v>2720002853</v>
      </c>
      <c r="B8688">
        <v>7720002853</v>
      </c>
      <c r="C8688" t="s">
        <v>29</v>
      </c>
      <c r="D8688" t="s">
        <v>3049</v>
      </c>
      <c r="E8688" t="s">
        <v>17055</v>
      </c>
      <c r="F8688" t="s">
        <v>3037</v>
      </c>
      <c r="G8688" t="s">
        <v>3038</v>
      </c>
      <c r="H8688" t="s">
        <v>3039</v>
      </c>
      <c r="I8688" t="s">
        <v>3051</v>
      </c>
      <c r="J8688" t="s">
        <v>3052</v>
      </c>
      <c r="K8688" t="s">
        <v>37</v>
      </c>
      <c r="L8688" t="s">
        <v>38</v>
      </c>
      <c r="M8688" t="s">
        <v>17032</v>
      </c>
      <c r="N8688" t="s">
        <v>3043</v>
      </c>
      <c r="O8688" t="s">
        <v>3046</v>
      </c>
      <c r="P8688" t="s">
        <v>42</v>
      </c>
      <c r="Q8688" t="s">
        <v>3045</v>
      </c>
      <c r="R8688" t="s">
        <v>2984</v>
      </c>
      <c r="S8688" t="s">
        <v>2985</v>
      </c>
      <c r="T8688">
        <v>15.460011</v>
      </c>
      <c r="U8688">
        <v>-90.384978000000004</v>
      </c>
      <c r="V8688" t="s">
        <v>3046</v>
      </c>
      <c r="W8688" t="s">
        <v>22</v>
      </c>
      <c r="X8688" t="s">
        <v>4186</v>
      </c>
      <c r="Y8688" t="s">
        <v>3047</v>
      </c>
      <c r="Z8688" t="s">
        <v>3048</v>
      </c>
      <c r="AC8688" t="str">
        <f>_xlfn.XLOOKUP(UNIVERSO[[#This Row],[Ruta DN]],'[1]CUOTA RUTA'!E:E,'[1]CUOTA RUTA'!G:G)</f>
        <v>Cargar</v>
      </c>
    </row>
    <row r="8689" spans="1:29" x14ac:dyDescent="0.25">
      <c r="A8689">
        <v>2720002849</v>
      </c>
      <c r="B8689">
        <v>7720002849</v>
      </c>
      <c r="C8689" t="s">
        <v>29</v>
      </c>
      <c r="D8689" t="s">
        <v>3580</v>
      </c>
      <c r="E8689" t="s">
        <v>17056</v>
      </c>
      <c r="F8689" t="s">
        <v>3094</v>
      </c>
      <c r="G8689" t="s">
        <v>3095</v>
      </c>
      <c r="H8689" t="s">
        <v>3096</v>
      </c>
      <c r="I8689" t="s">
        <v>3582</v>
      </c>
      <c r="J8689" t="s">
        <v>3583</v>
      </c>
      <c r="K8689" t="s">
        <v>37</v>
      </c>
      <c r="L8689" t="s">
        <v>38</v>
      </c>
      <c r="M8689" t="s">
        <v>17057</v>
      </c>
      <c r="N8689" t="s">
        <v>3100</v>
      </c>
      <c r="O8689" t="s">
        <v>3101</v>
      </c>
      <c r="P8689" t="s">
        <v>42</v>
      </c>
      <c r="Q8689" t="s">
        <v>3338</v>
      </c>
      <c r="R8689" t="s">
        <v>44</v>
      </c>
      <c r="S8689" t="s">
        <v>45</v>
      </c>
      <c r="T8689">
        <v>14.80265936</v>
      </c>
      <c r="U8689">
        <v>-89.550889870000006</v>
      </c>
      <c r="V8689" t="s">
        <v>3101</v>
      </c>
      <c r="W8689" t="s">
        <v>22</v>
      </c>
      <c r="X8689" t="s">
        <v>4181</v>
      </c>
      <c r="Y8689" t="s">
        <v>3103</v>
      </c>
      <c r="Z8689" t="s">
        <v>3104</v>
      </c>
      <c r="AC8689" t="str">
        <f>_xlfn.XLOOKUP(UNIVERSO[[#This Row],[Ruta DN]],'[1]CUOTA RUTA'!E:E,'[1]CUOTA RUTA'!G:G)</f>
        <v>Cargar</v>
      </c>
    </row>
    <row r="8690" spans="1:29" x14ac:dyDescent="0.25">
      <c r="A8690">
        <v>2720002802</v>
      </c>
      <c r="B8690">
        <v>7720002802</v>
      </c>
      <c r="C8690" t="s">
        <v>29</v>
      </c>
      <c r="D8690" t="s">
        <v>3236</v>
      </c>
      <c r="E8690" t="s">
        <v>17058</v>
      </c>
      <c r="F8690" t="s">
        <v>2991</v>
      </c>
      <c r="G8690" t="s">
        <v>2992</v>
      </c>
      <c r="H8690" t="s">
        <v>2993</v>
      </c>
      <c r="I8690" t="s">
        <v>3238</v>
      </c>
      <c r="J8690" t="s">
        <v>3239</v>
      </c>
      <c r="K8690" t="s">
        <v>54</v>
      </c>
      <c r="L8690" t="s">
        <v>64</v>
      </c>
      <c r="M8690" t="s">
        <v>17059</v>
      </c>
      <c r="N8690" t="s">
        <v>2997</v>
      </c>
      <c r="O8690" t="s">
        <v>2998</v>
      </c>
      <c r="P8690" t="s">
        <v>42</v>
      </c>
      <c r="Q8690" t="s">
        <v>2999</v>
      </c>
      <c r="R8690" t="s">
        <v>2984</v>
      </c>
      <c r="S8690" t="s">
        <v>2985</v>
      </c>
      <c r="T8690">
        <v>15.726535</v>
      </c>
      <c r="U8690">
        <v>-88.59206833333333</v>
      </c>
      <c r="V8690" t="s">
        <v>2998</v>
      </c>
      <c r="W8690" t="s">
        <v>22</v>
      </c>
      <c r="X8690" t="s">
        <v>4181</v>
      </c>
      <c r="Y8690" t="s">
        <v>3000</v>
      </c>
      <c r="Z8690" t="s">
        <v>3001</v>
      </c>
      <c r="AC8690" t="str">
        <f>_xlfn.XLOOKUP(UNIVERSO[[#This Row],[Ruta DN]],'[1]CUOTA RUTA'!E:E,'[1]CUOTA RUTA'!G:G)</f>
        <v>Cargar</v>
      </c>
    </row>
    <row r="8691" spans="1:29" x14ac:dyDescent="0.25">
      <c r="A8691">
        <v>2720002797</v>
      </c>
      <c r="B8691">
        <v>7720002797</v>
      </c>
      <c r="C8691" t="s">
        <v>29</v>
      </c>
      <c r="D8691" t="s">
        <v>3300</v>
      </c>
      <c r="E8691" t="s">
        <v>17060</v>
      </c>
      <c r="F8691" t="s">
        <v>3302</v>
      </c>
      <c r="G8691" t="s">
        <v>3303</v>
      </c>
      <c r="H8691" t="s">
        <v>3304</v>
      </c>
      <c r="I8691" t="s">
        <v>3305</v>
      </c>
      <c r="J8691" t="s">
        <v>3306</v>
      </c>
      <c r="K8691" t="s">
        <v>1055</v>
      </c>
      <c r="L8691" t="s">
        <v>64</v>
      </c>
      <c r="M8691" t="s">
        <v>17061</v>
      </c>
      <c r="N8691" t="s">
        <v>3308</v>
      </c>
      <c r="O8691" t="s">
        <v>3309</v>
      </c>
      <c r="P8691" t="s">
        <v>42</v>
      </c>
      <c r="Q8691" t="s">
        <v>3310</v>
      </c>
      <c r="R8691" t="s">
        <v>44</v>
      </c>
      <c r="S8691" t="s">
        <v>45</v>
      </c>
      <c r="T8691">
        <v>15.105475999999999</v>
      </c>
      <c r="U8691">
        <v>-90.311000000000007</v>
      </c>
      <c r="V8691" t="s">
        <v>3309</v>
      </c>
      <c r="W8691" t="s">
        <v>22</v>
      </c>
      <c r="X8691" t="s">
        <v>4189</v>
      </c>
      <c r="Y8691" t="s">
        <v>3311</v>
      </c>
      <c r="Z8691" t="s">
        <v>3312</v>
      </c>
      <c r="AC8691" t="str">
        <f>_xlfn.XLOOKUP(UNIVERSO[[#This Row],[Ruta DN]],'[1]CUOTA RUTA'!E:E,'[1]CUOTA RUTA'!G:G)</f>
        <v>Cargar</v>
      </c>
    </row>
    <row r="8692" spans="1:29" x14ac:dyDescent="0.25">
      <c r="A8692">
        <v>2720002783</v>
      </c>
      <c r="B8692">
        <v>7720002783</v>
      </c>
      <c r="C8692" t="s">
        <v>29</v>
      </c>
      <c r="D8692" t="s">
        <v>3030</v>
      </c>
      <c r="E8692" t="s">
        <v>17062</v>
      </c>
      <c r="F8692" t="s">
        <v>2991</v>
      </c>
      <c r="G8692" t="s">
        <v>2992</v>
      </c>
      <c r="H8692" t="s">
        <v>2993</v>
      </c>
      <c r="I8692" t="s">
        <v>3032</v>
      </c>
      <c r="J8692" t="s">
        <v>3033</v>
      </c>
      <c r="K8692" t="s">
        <v>1055</v>
      </c>
      <c r="L8692" t="s">
        <v>64</v>
      </c>
      <c r="M8692" t="s">
        <v>17063</v>
      </c>
      <c r="N8692" t="s">
        <v>2997</v>
      </c>
      <c r="O8692" t="s">
        <v>2998</v>
      </c>
      <c r="P8692" t="s">
        <v>42</v>
      </c>
      <c r="Q8692" t="s">
        <v>2999</v>
      </c>
      <c r="R8692" t="s">
        <v>2984</v>
      </c>
      <c r="S8692" t="s">
        <v>2985</v>
      </c>
      <c r="T8692">
        <v>15.687447000000001</v>
      </c>
      <c r="U8692">
        <v>-88.628030999999993</v>
      </c>
      <c r="V8692" t="s">
        <v>2998</v>
      </c>
      <c r="W8692" t="s">
        <v>22</v>
      </c>
      <c r="X8692" t="s">
        <v>4186</v>
      </c>
      <c r="Y8692" t="s">
        <v>3000</v>
      </c>
      <c r="Z8692" t="s">
        <v>3001</v>
      </c>
      <c r="AC8692" t="str">
        <f>_xlfn.XLOOKUP(UNIVERSO[[#This Row],[Ruta DN]],'[1]CUOTA RUTA'!E:E,'[1]CUOTA RUTA'!G:G)</f>
        <v>Cargar</v>
      </c>
    </row>
    <row r="8693" spans="1:29" x14ac:dyDescent="0.25">
      <c r="A8693">
        <v>2720002746</v>
      </c>
      <c r="B8693">
        <v>7720002746</v>
      </c>
      <c r="C8693" t="s">
        <v>29</v>
      </c>
      <c r="D8693" t="s">
        <v>3347</v>
      </c>
      <c r="E8693" t="s">
        <v>17064</v>
      </c>
      <c r="F8693" t="s">
        <v>3037</v>
      </c>
      <c r="G8693" t="s">
        <v>3038</v>
      </c>
      <c r="H8693" t="s">
        <v>3039</v>
      </c>
      <c r="I8693" t="s">
        <v>3349</v>
      </c>
      <c r="J8693" t="s">
        <v>3350</v>
      </c>
      <c r="K8693" t="s">
        <v>37</v>
      </c>
      <c r="L8693" t="s">
        <v>38</v>
      </c>
      <c r="M8693" t="s">
        <v>17065</v>
      </c>
      <c r="N8693" t="s">
        <v>3043</v>
      </c>
      <c r="O8693" t="s">
        <v>3352</v>
      </c>
      <c r="P8693" t="s">
        <v>42</v>
      </c>
      <c r="Q8693" t="s">
        <v>3045</v>
      </c>
      <c r="R8693" t="s">
        <v>2984</v>
      </c>
      <c r="S8693" t="s">
        <v>2985</v>
      </c>
      <c r="T8693">
        <v>15.424340000000001</v>
      </c>
      <c r="U8693">
        <v>-90.330560000000006</v>
      </c>
      <c r="V8693" t="s">
        <v>3046</v>
      </c>
      <c r="W8693" t="s">
        <v>202</v>
      </c>
      <c r="X8693" t="s">
        <v>4181</v>
      </c>
      <c r="Y8693" t="s">
        <v>3047</v>
      </c>
      <c r="Z8693" t="s">
        <v>3048</v>
      </c>
      <c r="AC8693" t="str">
        <f>_xlfn.XLOOKUP(UNIVERSO[[#This Row],[Ruta DN]],'[1]CUOTA RUTA'!E:E,'[1]CUOTA RUTA'!G:G)</f>
        <v>Cargar</v>
      </c>
    </row>
    <row r="8694" spans="1:29" x14ac:dyDescent="0.25">
      <c r="A8694">
        <v>2720002688</v>
      </c>
      <c r="B8694">
        <v>7720002688</v>
      </c>
      <c r="C8694" t="s">
        <v>29</v>
      </c>
      <c r="D8694" t="s">
        <v>2973</v>
      </c>
      <c r="E8694" t="s">
        <v>17066</v>
      </c>
      <c r="F8694" t="s">
        <v>2975</v>
      </c>
      <c r="G8694" t="s">
        <v>2976</v>
      </c>
      <c r="H8694" t="s">
        <v>2977</v>
      </c>
      <c r="I8694" t="s">
        <v>2978</v>
      </c>
      <c r="J8694" t="s">
        <v>2979</v>
      </c>
      <c r="K8694" t="s">
        <v>1055</v>
      </c>
      <c r="L8694" t="s">
        <v>204</v>
      </c>
      <c r="M8694" t="s">
        <v>17067</v>
      </c>
      <c r="N8694" t="s">
        <v>2981</v>
      </c>
      <c r="O8694" t="s">
        <v>2982</v>
      </c>
      <c r="P8694" t="s">
        <v>206</v>
      </c>
      <c r="Q8694" t="s">
        <v>2983</v>
      </c>
      <c r="R8694" t="s">
        <v>2984</v>
      </c>
      <c r="S8694" t="s">
        <v>2985</v>
      </c>
      <c r="T8694">
        <v>16.799944100000001</v>
      </c>
      <c r="U8694">
        <v>-89.932184400000011</v>
      </c>
      <c r="V8694" t="s">
        <v>2986</v>
      </c>
      <c r="W8694" t="s">
        <v>335</v>
      </c>
      <c r="X8694" t="s">
        <v>4181</v>
      </c>
      <c r="Y8694" t="s">
        <v>2987</v>
      </c>
      <c r="Z8694" t="s">
        <v>2988</v>
      </c>
      <c r="AC8694" t="str">
        <f>_xlfn.XLOOKUP(UNIVERSO[[#This Row],[Ruta DN]],'[1]CUOTA RUTA'!E:E,'[1]CUOTA RUTA'!G:G)</f>
        <v>Cargar</v>
      </c>
    </row>
    <row r="8695" spans="1:29" x14ac:dyDescent="0.25">
      <c r="A8695">
        <v>2720002676</v>
      </c>
      <c r="B8695">
        <v>7720002676</v>
      </c>
      <c r="C8695" t="s">
        <v>29</v>
      </c>
      <c r="D8695" t="s">
        <v>3056</v>
      </c>
      <c r="E8695" t="s">
        <v>17068</v>
      </c>
      <c r="F8695" t="s">
        <v>3058</v>
      </c>
      <c r="G8695" t="s">
        <v>3059</v>
      </c>
      <c r="H8695" t="s">
        <v>3060</v>
      </c>
      <c r="I8695" t="s">
        <v>3061</v>
      </c>
      <c r="J8695" t="s">
        <v>3062</v>
      </c>
      <c r="K8695" t="s">
        <v>54</v>
      </c>
      <c r="L8695" t="s">
        <v>64</v>
      </c>
      <c r="M8695" t="s">
        <v>17069</v>
      </c>
      <c r="N8695" t="s">
        <v>2997</v>
      </c>
      <c r="O8695" t="s">
        <v>3064</v>
      </c>
      <c r="P8695" t="s">
        <v>42</v>
      </c>
      <c r="Q8695" t="s">
        <v>3065</v>
      </c>
      <c r="R8695" t="s">
        <v>2984</v>
      </c>
      <c r="S8695" t="s">
        <v>2985</v>
      </c>
      <c r="T8695">
        <v>15.4595</v>
      </c>
      <c r="U8695">
        <v>-88.856549999999999</v>
      </c>
      <c r="V8695" t="s">
        <v>3064</v>
      </c>
      <c r="W8695" t="s">
        <v>22</v>
      </c>
      <c r="X8695" t="s">
        <v>4181</v>
      </c>
      <c r="Y8695" t="s">
        <v>3066</v>
      </c>
      <c r="Z8695" t="s">
        <v>3067</v>
      </c>
      <c r="AC8695" t="str">
        <f>_xlfn.XLOOKUP(UNIVERSO[[#This Row],[Ruta DN]],'[1]CUOTA RUTA'!E:E,'[1]CUOTA RUTA'!G:G)</f>
        <v>Cargar</v>
      </c>
    </row>
    <row r="8696" spans="1:29" x14ac:dyDescent="0.25">
      <c r="A8696">
        <v>2720002657</v>
      </c>
      <c r="B8696">
        <v>7720002657</v>
      </c>
      <c r="C8696" t="s">
        <v>29</v>
      </c>
      <c r="D8696" t="s">
        <v>3140</v>
      </c>
      <c r="E8696" t="s">
        <v>17070</v>
      </c>
      <c r="F8696" t="s">
        <v>3037</v>
      </c>
      <c r="G8696" t="s">
        <v>3038</v>
      </c>
      <c r="H8696" t="s">
        <v>3039</v>
      </c>
      <c r="I8696" t="s">
        <v>3142</v>
      </c>
      <c r="J8696" t="s">
        <v>3143</v>
      </c>
      <c r="K8696" t="s">
        <v>37</v>
      </c>
      <c r="L8696" t="s">
        <v>38</v>
      </c>
      <c r="M8696" t="s">
        <v>17071</v>
      </c>
      <c r="N8696" t="s">
        <v>3043</v>
      </c>
      <c r="O8696" t="s">
        <v>3046</v>
      </c>
      <c r="P8696" t="s">
        <v>42</v>
      </c>
      <c r="Q8696" t="s">
        <v>3045</v>
      </c>
      <c r="R8696" t="s">
        <v>2984</v>
      </c>
      <c r="S8696" t="s">
        <v>2985</v>
      </c>
      <c r="T8696">
        <v>15.475822366666669</v>
      </c>
      <c r="U8696">
        <v>-90.372261483333332</v>
      </c>
      <c r="V8696" t="s">
        <v>3046</v>
      </c>
      <c r="W8696" t="s">
        <v>22</v>
      </c>
      <c r="X8696" t="s">
        <v>4186</v>
      </c>
      <c r="Y8696" t="s">
        <v>3047</v>
      </c>
      <c r="Z8696" t="s">
        <v>3048</v>
      </c>
      <c r="AC8696" t="str">
        <f>_xlfn.XLOOKUP(UNIVERSO[[#This Row],[Ruta DN]],'[1]CUOTA RUTA'!E:E,'[1]CUOTA RUTA'!G:G)</f>
        <v>Cargar</v>
      </c>
    </row>
    <row r="8697" spans="1:29" x14ac:dyDescent="0.25">
      <c r="A8697">
        <v>2720002643</v>
      </c>
      <c r="B8697">
        <v>7720002643</v>
      </c>
      <c r="C8697" t="s">
        <v>29</v>
      </c>
      <c r="D8697" t="s">
        <v>3300</v>
      </c>
      <c r="E8697" t="s">
        <v>17072</v>
      </c>
      <c r="F8697" t="s">
        <v>3302</v>
      </c>
      <c r="G8697" t="s">
        <v>3303</v>
      </c>
      <c r="H8697" t="s">
        <v>3304</v>
      </c>
      <c r="I8697" t="s">
        <v>3305</v>
      </c>
      <c r="J8697" t="s">
        <v>3306</v>
      </c>
      <c r="K8697" t="s">
        <v>37</v>
      </c>
      <c r="L8697" t="s">
        <v>64</v>
      </c>
      <c r="M8697" t="s">
        <v>17073</v>
      </c>
      <c r="N8697" t="s">
        <v>3308</v>
      </c>
      <c r="O8697" t="s">
        <v>3309</v>
      </c>
      <c r="P8697" t="s">
        <v>42</v>
      </c>
      <c r="Q8697" t="s">
        <v>3310</v>
      </c>
      <c r="R8697" t="s">
        <v>44</v>
      </c>
      <c r="S8697" t="s">
        <v>45</v>
      </c>
      <c r="T8697">
        <v>15.096413999999999</v>
      </c>
      <c r="U8697">
        <v>-90.310068999999999</v>
      </c>
      <c r="V8697" t="s">
        <v>3309</v>
      </c>
      <c r="W8697" t="s">
        <v>22</v>
      </c>
      <c r="X8697" t="s">
        <v>4181</v>
      </c>
      <c r="Y8697" t="s">
        <v>3311</v>
      </c>
      <c r="Z8697" t="s">
        <v>3312</v>
      </c>
      <c r="AC8697" t="str">
        <f>_xlfn.XLOOKUP(UNIVERSO[[#This Row],[Ruta DN]],'[1]CUOTA RUTA'!E:E,'[1]CUOTA RUTA'!G:G)</f>
        <v>Cargar</v>
      </c>
    </row>
    <row r="8698" spans="1:29" x14ac:dyDescent="0.25">
      <c r="A8698">
        <v>2720002641</v>
      </c>
      <c r="B8698">
        <v>7720002641</v>
      </c>
      <c r="C8698" t="s">
        <v>29</v>
      </c>
      <c r="D8698" t="s">
        <v>3300</v>
      </c>
      <c r="E8698" t="s">
        <v>3301</v>
      </c>
      <c r="F8698" t="s">
        <v>3302</v>
      </c>
      <c r="G8698" t="s">
        <v>3303</v>
      </c>
      <c r="H8698" t="s">
        <v>3304</v>
      </c>
      <c r="I8698" t="s">
        <v>3305</v>
      </c>
      <c r="J8698" t="s">
        <v>3306</v>
      </c>
      <c r="K8698" t="s">
        <v>37</v>
      </c>
      <c r="L8698" t="s">
        <v>38</v>
      </c>
      <c r="M8698" t="s">
        <v>17074</v>
      </c>
      <c r="N8698" t="s">
        <v>3308</v>
      </c>
      <c r="O8698" t="s">
        <v>3309</v>
      </c>
      <c r="P8698" t="s">
        <v>42</v>
      </c>
      <c r="Q8698" t="s">
        <v>3310</v>
      </c>
      <c r="R8698" t="s">
        <v>44</v>
      </c>
      <c r="S8698" t="s">
        <v>45</v>
      </c>
      <c r="T8698">
        <v>15.0960223</v>
      </c>
      <c r="U8698">
        <v>-90.316382599999997</v>
      </c>
      <c r="V8698" t="s">
        <v>3309</v>
      </c>
      <c r="W8698" t="s">
        <v>22</v>
      </c>
      <c r="X8698" t="s">
        <v>4181</v>
      </c>
      <c r="Y8698" t="s">
        <v>3311</v>
      </c>
      <c r="Z8698" t="s">
        <v>3312</v>
      </c>
      <c r="AC8698" t="str">
        <f>_xlfn.XLOOKUP(UNIVERSO[[#This Row],[Ruta DN]],'[1]CUOTA RUTA'!E:E,'[1]CUOTA RUTA'!G:G)</f>
        <v>Cargar</v>
      </c>
    </row>
    <row r="8699" spans="1:29" x14ac:dyDescent="0.25">
      <c r="A8699">
        <v>2720002631</v>
      </c>
      <c r="B8699">
        <v>7720002631</v>
      </c>
      <c r="C8699" t="s">
        <v>29</v>
      </c>
      <c r="D8699" t="s">
        <v>3364</v>
      </c>
      <c r="E8699" t="s">
        <v>17075</v>
      </c>
      <c r="F8699" t="s">
        <v>2991</v>
      </c>
      <c r="G8699" t="s">
        <v>2992</v>
      </c>
      <c r="H8699" t="s">
        <v>2993</v>
      </c>
      <c r="I8699" t="s">
        <v>3366</v>
      </c>
      <c r="J8699" t="s">
        <v>3367</v>
      </c>
      <c r="K8699" t="s">
        <v>1055</v>
      </c>
      <c r="L8699" t="s">
        <v>38</v>
      </c>
      <c r="M8699" t="s">
        <v>17076</v>
      </c>
      <c r="N8699" t="s">
        <v>2997</v>
      </c>
      <c r="O8699" t="s">
        <v>2998</v>
      </c>
      <c r="P8699" t="s">
        <v>42</v>
      </c>
      <c r="Q8699" t="s">
        <v>2999</v>
      </c>
      <c r="R8699" t="s">
        <v>2984</v>
      </c>
      <c r="S8699" t="s">
        <v>2985</v>
      </c>
      <c r="T8699">
        <v>15.707989</v>
      </c>
      <c r="U8699">
        <v>-88.590900000000005</v>
      </c>
      <c r="V8699" t="s">
        <v>2998</v>
      </c>
      <c r="W8699" t="s">
        <v>22</v>
      </c>
      <c r="X8699" t="s">
        <v>4189</v>
      </c>
      <c r="Y8699" t="s">
        <v>3000</v>
      </c>
      <c r="Z8699" t="s">
        <v>3001</v>
      </c>
      <c r="AC8699" t="str">
        <f>_xlfn.XLOOKUP(UNIVERSO[[#This Row],[Ruta DN]],'[1]CUOTA RUTA'!E:E,'[1]CUOTA RUTA'!G:G)</f>
        <v>Cargar</v>
      </c>
    </row>
    <row r="8700" spans="1:29" x14ac:dyDescent="0.25">
      <c r="A8700">
        <v>2720002580</v>
      </c>
      <c r="B8700">
        <v>7720002580</v>
      </c>
      <c r="C8700" t="s">
        <v>29</v>
      </c>
      <c r="D8700" t="s">
        <v>3419</v>
      </c>
      <c r="E8700" t="s">
        <v>17077</v>
      </c>
      <c r="F8700" t="s">
        <v>3302</v>
      </c>
      <c r="G8700" t="s">
        <v>3303</v>
      </c>
      <c r="H8700" t="s">
        <v>3304</v>
      </c>
      <c r="I8700" t="s">
        <v>3421</v>
      </c>
      <c r="J8700" t="s">
        <v>3422</v>
      </c>
      <c r="K8700" t="s">
        <v>1055</v>
      </c>
      <c r="L8700" t="s">
        <v>64</v>
      </c>
      <c r="M8700" t="s">
        <v>17078</v>
      </c>
      <c r="N8700" t="s">
        <v>3308</v>
      </c>
      <c r="O8700" t="s">
        <v>3309</v>
      </c>
      <c r="P8700" t="s">
        <v>42</v>
      </c>
      <c r="Q8700" t="s">
        <v>3310</v>
      </c>
      <c r="R8700" t="s">
        <v>44</v>
      </c>
      <c r="S8700" t="s">
        <v>45</v>
      </c>
      <c r="T8700">
        <v>15.108009300000001</v>
      </c>
      <c r="U8700">
        <v>-90.304938969999995</v>
      </c>
      <c r="V8700" t="s">
        <v>3309</v>
      </c>
      <c r="W8700" t="s">
        <v>22</v>
      </c>
      <c r="X8700" t="s">
        <v>4181</v>
      </c>
      <c r="Y8700" t="s">
        <v>3311</v>
      </c>
      <c r="Z8700" t="s">
        <v>3312</v>
      </c>
      <c r="AC8700" t="str">
        <f>_xlfn.XLOOKUP(UNIVERSO[[#This Row],[Ruta DN]],'[1]CUOTA RUTA'!E:E,'[1]CUOTA RUTA'!G:G)</f>
        <v>Cargar</v>
      </c>
    </row>
    <row r="8701" spans="1:29" x14ac:dyDescent="0.25">
      <c r="A8701">
        <v>2720002544</v>
      </c>
      <c r="B8701">
        <v>7720002544</v>
      </c>
      <c r="C8701" t="s">
        <v>29</v>
      </c>
      <c r="D8701" t="s">
        <v>3408</v>
      </c>
      <c r="E8701" t="s">
        <v>17079</v>
      </c>
      <c r="F8701" t="s">
        <v>2975</v>
      </c>
      <c r="G8701" t="s">
        <v>2976</v>
      </c>
      <c r="H8701" t="s">
        <v>2977</v>
      </c>
      <c r="I8701" t="s">
        <v>3410</v>
      </c>
      <c r="J8701" t="s">
        <v>3411</v>
      </c>
      <c r="K8701" t="s">
        <v>37</v>
      </c>
      <c r="L8701" t="s">
        <v>38</v>
      </c>
      <c r="M8701" t="s">
        <v>17080</v>
      </c>
      <c r="N8701" t="s">
        <v>2981</v>
      </c>
      <c r="O8701" t="s">
        <v>3079</v>
      </c>
      <c r="P8701" t="s">
        <v>42</v>
      </c>
      <c r="Q8701" t="s">
        <v>2983</v>
      </c>
      <c r="R8701" t="s">
        <v>2984</v>
      </c>
      <c r="S8701" t="s">
        <v>2985</v>
      </c>
      <c r="T8701">
        <v>16.92717167</v>
      </c>
      <c r="U8701">
        <v>-89.924400000000006</v>
      </c>
      <c r="V8701" t="s">
        <v>2986</v>
      </c>
      <c r="W8701" t="s">
        <v>22</v>
      </c>
      <c r="X8701" t="s">
        <v>4181</v>
      </c>
      <c r="Y8701" t="s">
        <v>2987</v>
      </c>
      <c r="Z8701" t="s">
        <v>2988</v>
      </c>
      <c r="AA8701">
        <v>5</v>
      </c>
      <c r="AC8701" t="str">
        <f>_xlfn.XLOOKUP(UNIVERSO[[#This Row],[Ruta DN]],'[1]CUOTA RUTA'!E:E,'[1]CUOTA RUTA'!G:G)</f>
        <v>Cargar</v>
      </c>
    </row>
    <row r="8702" spans="1:29" x14ac:dyDescent="0.25">
      <c r="A8702">
        <v>2720002534</v>
      </c>
      <c r="B8702">
        <v>7720002534</v>
      </c>
      <c r="C8702" t="s">
        <v>29</v>
      </c>
      <c r="D8702" t="s">
        <v>3291</v>
      </c>
      <c r="E8702" t="s">
        <v>17081</v>
      </c>
      <c r="F8702" t="s">
        <v>2991</v>
      </c>
      <c r="G8702" t="s">
        <v>2992</v>
      </c>
      <c r="H8702" t="s">
        <v>2993</v>
      </c>
      <c r="I8702" t="s">
        <v>3293</v>
      </c>
      <c r="J8702" t="s">
        <v>3294</v>
      </c>
      <c r="K8702" t="s">
        <v>1055</v>
      </c>
      <c r="L8702" t="s">
        <v>204</v>
      </c>
      <c r="M8702" t="s">
        <v>17082</v>
      </c>
      <c r="N8702" t="s">
        <v>2997</v>
      </c>
      <c r="O8702" t="s">
        <v>2998</v>
      </c>
      <c r="P8702" t="s">
        <v>206</v>
      </c>
      <c r="Q8702" t="s">
        <v>2999</v>
      </c>
      <c r="R8702" t="s">
        <v>2984</v>
      </c>
      <c r="S8702" t="s">
        <v>2985</v>
      </c>
      <c r="T8702">
        <v>15.68707666666667</v>
      </c>
      <c r="U8702">
        <v>-88.616421666666668</v>
      </c>
      <c r="V8702" t="s">
        <v>2998</v>
      </c>
      <c r="W8702" t="s">
        <v>22</v>
      </c>
      <c r="X8702" t="s">
        <v>4186</v>
      </c>
      <c r="Y8702" t="s">
        <v>3000</v>
      </c>
      <c r="Z8702" t="s">
        <v>3001</v>
      </c>
      <c r="AC8702" t="str">
        <f>_xlfn.XLOOKUP(UNIVERSO[[#This Row],[Ruta DN]],'[1]CUOTA RUTA'!E:E,'[1]CUOTA RUTA'!G:G)</f>
        <v>Cargar</v>
      </c>
    </row>
    <row r="8703" spans="1:29" x14ac:dyDescent="0.25">
      <c r="A8703">
        <v>2720002490</v>
      </c>
      <c r="B8703">
        <v>7720002490</v>
      </c>
      <c r="C8703" t="s">
        <v>29</v>
      </c>
      <c r="D8703" t="s">
        <v>3111</v>
      </c>
      <c r="E8703" t="s">
        <v>17083</v>
      </c>
      <c r="F8703" t="s">
        <v>3037</v>
      </c>
      <c r="G8703" t="s">
        <v>3038</v>
      </c>
      <c r="H8703" t="s">
        <v>3039</v>
      </c>
      <c r="I8703" t="s">
        <v>3113</v>
      </c>
      <c r="J8703" t="s">
        <v>3114</v>
      </c>
      <c r="K8703" t="s">
        <v>37</v>
      </c>
      <c r="L8703" t="s">
        <v>38</v>
      </c>
      <c r="M8703" t="s">
        <v>17084</v>
      </c>
      <c r="N8703" t="s">
        <v>3043</v>
      </c>
      <c r="O8703" t="s">
        <v>3046</v>
      </c>
      <c r="P8703" t="s">
        <v>42</v>
      </c>
      <c r="Q8703" t="s">
        <v>3045</v>
      </c>
      <c r="R8703" t="s">
        <v>2984</v>
      </c>
      <c r="S8703" t="s">
        <v>2985</v>
      </c>
      <c r="T8703">
        <v>15.470131666666671</v>
      </c>
      <c r="U8703">
        <v>-90.381421666666668</v>
      </c>
      <c r="V8703" t="s">
        <v>3046</v>
      </c>
      <c r="W8703" t="s">
        <v>22</v>
      </c>
      <c r="X8703" t="s">
        <v>4186</v>
      </c>
      <c r="Y8703" t="s">
        <v>3047</v>
      </c>
      <c r="Z8703" t="s">
        <v>3048</v>
      </c>
      <c r="AC8703" t="str">
        <f>_xlfn.XLOOKUP(UNIVERSO[[#This Row],[Ruta DN]],'[1]CUOTA RUTA'!E:E,'[1]CUOTA RUTA'!G:G)</f>
        <v>Cargar</v>
      </c>
    </row>
    <row r="8704" spans="1:29" x14ac:dyDescent="0.25">
      <c r="A8704">
        <v>2720002480</v>
      </c>
      <c r="B8704">
        <v>7720002480</v>
      </c>
      <c r="C8704" t="s">
        <v>29</v>
      </c>
      <c r="D8704" t="s">
        <v>3092</v>
      </c>
      <c r="E8704" t="s">
        <v>17085</v>
      </c>
      <c r="F8704" t="s">
        <v>3094</v>
      </c>
      <c r="G8704" t="s">
        <v>3095</v>
      </c>
      <c r="H8704" t="s">
        <v>3096</v>
      </c>
      <c r="I8704" t="s">
        <v>3097</v>
      </c>
      <c r="J8704" t="s">
        <v>3098</v>
      </c>
      <c r="K8704" t="s">
        <v>54</v>
      </c>
      <c r="L8704" t="s">
        <v>38</v>
      </c>
      <c r="M8704" t="s">
        <v>17086</v>
      </c>
      <c r="N8704" t="s">
        <v>3100</v>
      </c>
      <c r="O8704" t="s">
        <v>3101</v>
      </c>
      <c r="P8704" t="s">
        <v>42</v>
      </c>
      <c r="Q8704" t="s">
        <v>3102</v>
      </c>
      <c r="R8704" t="s">
        <v>44</v>
      </c>
      <c r="S8704" t="s">
        <v>45</v>
      </c>
      <c r="T8704">
        <v>14.7909405</v>
      </c>
      <c r="U8704">
        <v>-89.543038589999995</v>
      </c>
      <c r="V8704" t="s">
        <v>3101</v>
      </c>
      <c r="W8704" t="s">
        <v>22</v>
      </c>
      <c r="X8704" t="s">
        <v>4181</v>
      </c>
      <c r="Y8704" t="s">
        <v>3103</v>
      </c>
      <c r="Z8704" t="s">
        <v>3104</v>
      </c>
      <c r="AC8704" t="str">
        <f>_xlfn.XLOOKUP(UNIVERSO[[#This Row],[Ruta DN]],'[1]CUOTA RUTA'!E:E,'[1]CUOTA RUTA'!G:G)</f>
        <v>Cargar</v>
      </c>
    </row>
    <row r="8705" spans="1:29" x14ac:dyDescent="0.25">
      <c r="A8705">
        <v>2720002478</v>
      </c>
      <c r="B8705">
        <v>7720002478</v>
      </c>
      <c r="C8705" t="s">
        <v>29</v>
      </c>
      <c r="D8705" t="s">
        <v>3126</v>
      </c>
      <c r="E8705" t="s">
        <v>17087</v>
      </c>
      <c r="F8705" t="s">
        <v>3128</v>
      </c>
      <c r="G8705" t="s">
        <v>3129</v>
      </c>
      <c r="H8705" t="s">
        <v>3130</v>
      </c>
      <c r="I8705" t="s">
        <v>3131</v>
      </c>
      <c r="J8705" t="s">
        <v>3132</v>
      </c>
      <c r="K8705" t="s">
        <v>37</v>
      </c>
      <c r="L8705" t="s">
        <v>38</v>
      </c>
      <c r="M8705" t="s">
        <v>17088</v>
      </c>
      <c r="N8705" t="s">
        <v>2981</v>
      </c>
      <c r="O8705" t="s">
        <v>3134</v>
      </c>
      <c r="P8705" t="s">
        <v>42</v>
      </c>
      <c r="Q8705" t="s">
        <v>3135</v>
      </c>
      <c r="R8705" t="s">
        <v>2984</v>
      </c>
      <c r="S8705" t="s">
        <v>2985</v>
      </c>
      <c r="T8705">
        <v>16.331698830000001</v>
      </c>
      <c r="U8705">
        <v>-89.410980560000013</v>
      </c>
      <c r="V8705" t="s">
        <v>3134</v>
      </c>
      <c r="W8705" t="s">
        <v>22</v>
      </c>
      <c r="X8705" t="s">
        <v>4181</v>
      </c>
      <c r="Y8705" t="s">
        <v>3136</v>
      </c>
      <c r="Z8705" t="s">
        <v>3137</v>
      </c>
      <c r="AC8705" t="str">
        <f>_xlfn.XLOOKUP(UNIVERSO[[#This Row],[Ruta DN]],'[1]CUOTA RUTA'!E:E,'[1]CUOTA RUTA'!G:G)</f>
        <v>Cargar</v>
      </c>
    </row>
    <row r="8706" spans="1:29" x14ac:dyDescent="0.25">
      <c r="A8706">
        <v>2720002476</v>
      </c>
      <c r="B8706">
        <v>7720002476</v>
      </c>
      <c r="C8706" t="s">
        <v>29</v>
      </c>
      <c r="D8706" t="s">
        <v>3266</v>
      </c>
      <c r="E8706" t="s">
        <v>17089</v>
      </c>
      <c r="F8706" t="s">
        <v>3128</v>
      </c>
      <c r="G8706" t="s">
        <v>3129</v>
      </c>
      <c r="H8706" t="s">
        <v>3130</v>
      </c>
      <c r="I8706" t="s">
        <v>3268</v>
      </c>
      <c r="J8706" t="s">
        <v>3269</v>
      </c>
      <c r="K8706" t="s">
        <v>37</v>
      </c>
      <c r="L8706" t="s">
        <v>64</v>
      </c>
      <c r="M8706" t="s">
        <v>17090</v>
      </c>
      <c r="N8706" t="s">
        <v>2981</v>
      </c>
      <c r="O8706" t="s">
        <v>3134</v>
      </c>
      <c r="P8706" t="s">
        <v>42</v>
      </c>
      <c r="Q8706" t="s">
        <v>3135</v>
      </c>
      <c r="R8706" t="s">
        <v>2984</v>
      </c>
      <c r="S8706" t="s">
        <v>2985</v>
      </c>
      <c r="T8706">
        <v>16.322097589999998</v>
      </c>
      <c r="U8706">
        <v>-89.414358850000013</v>
      </c>
      <c r="V8706" t="s">
        <v>3134</v>
      </c>
      <c r="W8706" t="s">
        <v>22</v>
      </c>
      <c r="X8706" t="s">
        <v>4181</v>
      </c>
      <c r="Y8706" t="s">
        <v>3136</v>
      </c>
      <c r="Z8706" t="s">
        <v>3137</v>
      </c>
      <c r="AC8706" t="str">
        <f>_xlfn.XLOOKUP(UNIVERSO[[#This Row],[Ruta DN]],'[1]CUOTA RUTA'!E:E,'[1]CUOTA RUTA'!G:G)</f>
        <v>Cargar</v>
      </c>
    </row>
    <row r="8707" spans="1:29" x14ac:dyDescent="0.25">
      <c r="A8707">
        <v>2720002459</v>
      </c>
      <c r="B8707">
        <v>7720002459</v>
      </c>
      <c r="C8707" t="s">
        <v>29</v>
      </c>
      <c r="D8707" t="s">
        <v>3074</v>
      </c>
      <c r="E8707" t="s">
        <v>17091</v>
      </c>
      <c r="F8707" t="s">
        <v>2975</v>
      </c>
      <c r="G8707" t="s">
        <v>2976</v>
      </c>
      <c r="H8707" t="s">
        <v>2977</v>
      </c>
      <c r="I8707" t="s">
        <v>3076</v>
      </c>
      <c r="J8707" t="s">
        <v>3077</v>
      </c>
      <c r="K8707" t="s">
        <v>54</v>
      </c>
      <c r="L8707" t="s">
        <v>38</v>
      </c>
      <c r="M8707" t="s">
        <v>17092</v>
      </c>
      <c r="N8707" t="s">
        <v>2981</v>
      </c>
      <c r="O8707" t="s">
        <v>3085</v>
      </c>
      <c r="P8707" t="s">
        <v>42</v>
      </c>
      <c r="Q8707" t="s">
        <v>2983</v>
      </c>
      <c r="R8707" t="s">
        <v>2984</v>
      </c>
      <c r="S8707" t="s">
        <v>2985</v>
      </c>
      <c r="T8707">
        <v>16.92188947</v>
      </c>
      <c r="U8707">
        <v>-89.911899489999996</v>
      </c>
      <c r="V8707" t="s">
        <v>2986</v>
      </c>
      <c r="W8707" t="s">
        <v>22</v>
      </c>
      <c r="X8707" t="s">
        <v>4181</v>
      </c>
      <c r="Y8707" t="s">
        <v>2987</v>
      </c>
      <c r="Z8707" t="s">
        <v>2988</v>
      </c>
      <c r="AA8707">
        <v>4</v>
      </c>
      <c r="AC8707" t="str">
        <f>_xlfn.XLOOKUP(UNIVERSO[[#This Row],[Ruta DN]],'[1]CUOTA RUTA'!E:E,'[1]CUOTA RUTA'!G:G)</f>
        <v>Cargar</v>
      </c>
    </row>
    <row r="8708" spans="1:29" x14ac:dyDescent="0.25">
      <c r="A8708">
        <v>2720002414</v>
      </c>
      <c r="B8708">
        <v>7720002414</v>
      </c>
      <c r="C8708" t="s">
        <v>29</v>
      </c>
      <c r="D8708" t="s">
        <v>3408</v>
      </c>
      <c r="E8708" t="s">
        <v>17093</v>
      </c>
      <c r="F8708" t="s">
        <v>2975</v>
      </c>
      <c r="G8708" t="s">
        <v>2976</v>
      </c>
      <c r="H8708" t="s">
        <v>2977</v>
      </c>
      <c r="I8708" t="s">
        <v>3410</v>
      </c>
      <c r="J8708" t="s">
        <v>3411</v>
      </c>
      <c r="K8708" t="s">
        <v>37</v>
      </c>
      <c r="L8708" t="s">
        <v>64</v>
      </c>
      <c r="M8708" t="s">
        <v>17094</v>
      </c>
      <c r="N8708" t="s">
        <v>2981</v>
      </c>
      <c r="O8708" t="s">
        <v>3079</v>
      </c>
      <c r="P8708" t="s">
        <v>42</v>
      </c>
      <c r="Q8708" t="s">
        <v>2983</v>
      </c>
      <c r="R8708" t="s">
        <v>2984</v>
      </c>
      <c r="S8708" t="s">
        <v>2985</v>
      </c>
      <c r="T8708">
        <v>16.923545000000001</v>
      </c>
      <c r="U8708">
        <v>-89.924334000000002</v>
      </c>
      <c r="V8708" t="s">
        <v>2986</v>
      </c>
      <c r="W8708" t="s">
        <v>22</v>
      </c>
      <c r="X8708" t="s">
        <v>4181</v>
      </c>
      <c r="Y8708" t="s">
        <v>2987</v>
      </c>
      <c r="Z8708" t="s">
        <v>2988</v>
      </c>
      <c r="AA8708">
        <v>5</v>
      </c>
      <c r="AC8708" t="str">
        <f>_xlfn.XLOOKUP(UNIVERSO[[#This Row],[Ruta DN]],'[1]CUOTA RUTA'!E:E,'[1]CUOTA RUTA'!G:G)</f>
        <v>Cargar</v>
      </c>
    </row>
    <row r="8709" spans="1:29" x14ac:dyDescent="0.25">
      <c r="A8709">
        <v>2720002405</v>
      </c>
      <c r="B8709">
        <v>7720002405</v>
      </c>
      <c r="C8709" t="s">
        <v>29</v>
      </c>
      <c r="D8709" t="s">
        <v>3111</v>
      </c>
      <c r="E8709" t="s">
        <v>17095</v>
      </c>
      <c r="F8709" t="s">
        <v>3037</v>
      </c>
      <c r="G8709" t="s">
        <v>3038</v>
      </c>
      <c r="H8709" t="s">
        <v>3039</v>
      </c>
      <c r="I8709" t="s">
        <v>3113</v>
      </c>
      <c r="J8709" t="s">
        <v>3114</v>
      </c>
      <c r="K8709" t="s">
        <v>54</v>
      </c>
      <c r="L8709" t="s">
        <v>64</v>
      </c>
      <c r="M8709" t="s">
        <v>17096</v>
      </c>
      <c r="N8709" t="s">
        <v>3043</v>
      </c>
      <c r="O8709" t="s">
        <v>16091</v>
      </c>
      <c r="P8709" t="s">
        <v>42</v>
      </c>
      <c r="Q8709" t="s">
        <v>3045</v>
      </c>
      <c r="R8709" t="s">
        <v>2984</v>
      </c>
      <c r="S8709" t="s">
        <v>2985</v>
      </c>
      <c r="T8709">
        <v>15.36304833333333</v>
      </c>
      <c r="U8709">
        <v>-90.47923333333334</v>
      </c>
      <c r="V8709" t="s">
        <v>3046</v>
      </c>
      <c r="W8709" t="s">
        <v>22</v>
      </c>
      <c r="X8709" t="s">
        <v>4186</v>
      </c>
      <c r="Y8709" t="s">
        <v>3047</v>
      </c>
      <c r="Z8709" t="s">
        <v>3048</v>
      </c>
      <c r="AC8709" t="str">
        <f>_xlfn.XLOOKUP(UNIVERSO[[#This Row],[Ruta DN]],'[1]CUOTA RUTA'!E:E,'[1]CUOTA RUTA'!G:G)</f>
        <v>Cargar</v>
      </c>
    </row>
    <row r="8710" spans="1:29" x14ac:dyDescent="0.25">
      <c r="A8710">
        <v>2720002388</v>
      </c>
      <c r="B8710">
        <v>7720002388</v>
      </c>
      <c r="C8710" t="s">
        <v>29</v>
      </c>
      <c r="D8710" t="s">
        <v>3236</v>
      </c>
      <c r="E8710" t="s">
        <v>17097</v>
      </c>
      <c r="F8710" t="s">
        <v>2991</v>
      </c>
      <c r="G8710" t="s">
        <v>2992</v>
      </c>
      <c r="H8710" t="s">
        <v>2993</v>
      </c>
      <c r="I8710" t="s">
        <v>3238</v>
      </c>
      <c r="J8710" t="s">
        <v>3239</v>
      </c>
      <c r="K8710" t="s">
        <v>54</v>
      </c>
      <c r="L8710" t="s">
        <v>64</v>
      </c>
      <c r="M8710" t="s">
        <v>17098</v>
      </c>
      <c r="N8710" t="s">
        <v>2997</v>
      </c>
      <c r="O8710" t="s">
        <v>2998</v>
      </c>
      <c r="P8710" t="s">
        <v>42</v>
      </c>
      <c r="Q8710" t="s">
        <v>2999</v>
      </c>
      <c r="R8710" t="s">
        <v>2984</v>
      </c>
      <c r="S8710" t="s">
        <v>2985</v>
      </c>
      <c r="T8710">
        <v>15.6996182</v>
      </c>
      <c r="U8710">
        <v>-88.578413900000001</v>
      </c>
      <c r="V8710" t="s">
        <v>2998</v>
      </c>
      <c r="W8710" t="s">
        <v>22</v>
      </c>
      <c r="X8710" t="s">
        <v>4181</v>
      </c>
      <c r="Y8710" t="s">
        <v>3000</v>
      </c>
      <c r="Z8710" t="s">
        <v>3001</v>
      </c>
      <c r="AC8710" t="str">
        <f>_xlfn.XLOOKUP(UNIVERSO[[#This Row],[Ruta DN]],'[1]CUOTA RUTA'!E:E,'[1]CUOTA RUTA'!G:G)</f>
        <v>Cargar</v>
      </c>
    </row>
    <row r="8711" spans="1:29" x14ac:dyDescent="0.25">
      <c r="A8711">
        <v>2720002370</v>
      </c>
      <c r="B8711">
        <v>7720002370</v>
      </c>
      <c r="C8711" t="s">
        <v>29</v>
      </c>
      <c r="D8711" t="s">
        <v>3223</v>
      </c>
      <c r="E8711" t="s">
        <v>17099</v>
      </c>
      <c r="F8711" t="s">
        <v>2991</v>
      </c>
      <c r="G8711" t="s">
        <v>2992</v>
      </c>
      <c r="H8711" t="s">
        <v>2993</v>
      </c>
      <c r="I8711" t="s">
        <v>3225</v>
      </c>
      <c r="J8711" t="s">
        <v>3226</v>
      </c>
      <c r="K8711" t="s">
        <v>54</v>
      </c>
      <c r="L8711" t="s">
        <v>38</v>
      </c>
      <c r="M8711" t="s">
        <v>17100</v>
      </c>
      <c r="N8711" t="s">
        <v>2997</v>
      </c>
      <c r="O8711" t="s">
        <v>2998</v>
      </c>
      <c r="P8711" t="s">
        <v>42</v>
      </c>
      <c r="Q8711" t="s">
        <v>2999</v>
      </c>
      <c r="R8711" t="s">
        <v>2984</v>
      </c>
      <c r="S8711" t="s">
        <v>2985</v>
      </c>
      <c r="T8711">
        <v>15.73185</v>
      </c>
      <c r="U8711">
        <v>-88.591661666666653</v>
      </c>
      <c r="V8711" t="s">
        <v>2998</v>
      </c>
      <c r="W8711" t="s">
        <v>22</v>
      </c>
      <c r="X8711" t="s">
        <v>4181</v>
      </c>
      <c r="Y8711" t="s">
        <v>3000</v>
      </c>
      <c r="Z8711" t="s">
        <v>3001</v>
      </c>
      <c r="AC8711" t="str">
        <f>_xlfn.XLOOKUP(UNIVERSO[[#This Row],[Ruta DN]],'[1]CUOTA RUTA'!E:E,'[1]CUOTA RUTA'!G:G)</f>
        <v>Cargar</v>
      </c>
    </row>
    <row r="8712" spans="1:29" x14ac:dyDescent="0.25">
      <c r="A8712">
        <v>2720002318</v>
      </c>
      <c r="B8712">
        <v>7720002318</v>
      </c>
      <c r="C8712" t="s">
        <v>29</v>
      </c>
      <c r="D8712" t="s">
        <v>3408</v>
      </c>
      <c r="E8712" t="s">
        <v>17101</v>
      </c>
      <c r="F8712" t="s">
        <v>2975</v>
      </c>
      <c r="G8712" t="s">
        <v>2976</v>
      </c>
      <c r="H8712" t="s">
        <v>2977</v>
      </c>
      <c r="I8712" t="s">
        <v>3410</v>
      </c>
      <c r="J8712" t="s">
        <v>3411</v>
      </c>
      <c r="K8712" t="s">
        <v>37</v>
      </c>
      <c r="L8712" t="s">
        <v>38</v>
      </c>
      <c r="M8712" t="s">
        <v>17102</v>
      </c>
      <c r="N8712" t="s">
        <v>2981</v>
      </c>
      <c r="O8712" t="s">
        <v>3079</v>
      </c>
      <c r="P8712" t="s">
        <v>42</v>
      </c>
      <c r="Q8712" t="s">
        <v>2983</v>
      </c>
      <c r="R8712" t="s">
        <v>2984</v>
      </c>
      <c r="S8712" t="s">
        <v>2985</v>
      </c>
      <c r="T8712">
        <v>16.921771832460848</v>
      </c>
      <c r="U8712">
        <v>-89.936719983816147</v>
      </c>
      <c r="V8712" t="s">
        <v>2986</v>
      </c>
      <c r="W8712" t="s">
        <v>22</v>
      </c>
      <c r="X8712" t="s">
        <v>4181</v>
      </c>
      <c r="Y8712" t="s">
        <v>2987</v>
      </c>
      <c r="Z8712" t="s">
        <v>2988</v>
      </c>
      <c r="AA8712">
        <v>5</v>
      </c>
      <c r="AC8712" t="str">
        <f>_xlfn.XLOOKUP(UNIVERSO[[#This Row],[Ruta DN]],'[1]CUOTA RUTA'!E:E,'[1]CUOTA RUTA'!G:G)</f>
        <v>Cargar</v>
      </c>
    </row>
    <row r="8713" spans="1:29" x14ac:dyDescent="0.25">
      <c r="A8713">
        <v>2720002298</v>
      </c>
      <c r="B8713">
        <v>7720002298</v>
      </c>
      <c r="C8713" t="s">
        <v>29</v>
      </c>
      <c r="D8713" t="s">
        <v>3236</v>
      </c>
      <c r="E8713" t="s">
        <v>17103</v>
      </c>
      <c r="F8713" t="s">
        <v>2991</v>
      </c>
      <c r="G8713" t="s">
        <v>2992</v>
      </c>
      <c r="H8713" t="s">
        <v>2993</v>
      </c>
      <c r="I8713" t="s">
        <v>3238</v>
      </c>
      <c r="J8713" t="s">
        <v>3239</v>
      </c>
      <c r="K8713" t="s">
        <v>54</v>
      </c>
      <c r="L8713" t="s">
        <v>64</v>
      </c>
      <c r="M8713" t="s">
        <v>17104</v>
      </c>
      <c r="N8713" t="s">
        <v>2997</v>
      </c>
      <c r="O8713" t="s">
        <v>2998</v>
      </c>
      <c r="P8713" t="s">
        <v>42</v>
      </c>
      <c r="Q8713" t="s">
        <v>2999</v>
      </c>
      <c r="R8713" t="s">
        <v>2984</v>
      </c>
      <c r="S8713" t="s">
        <v>2985</v>
      </c>
      <c r="T8713">
        <v>15.71084166666666</v>
      </c>
      <c r="U8713">
        <v>-88.577044999999998</v>
      </c>
      <c r="V8713" t="s">
        <v>2998</v>
      </c>
      <c r="W8713" t="s">
        <v>22</v>
      </c>
      <c r="X8713" t="s">
        <v>4181</v>
      </c>
      <c r="Y8713" t="s">
        <v>3000</v>
      </c>
      <c r="Z8713" t="s">
        <v>3001</v>
      </c>
      <c r="AC8713" t="str">
        <f>_xlfn.XLOOKUP(UNIVERSO[[#This Row],[Ruta DN]],'[1]CUOTA RUTA'!E:E,'[1]CUOTA RUTA'!G:G)</f>
        <v>Cargar</v>
      </c>
    </row>
    <row r="8714" spans="1:29" x14ac:dyDescent="0.25">
      <c r="A8714">
        <v>2720002297</v>
      </c>
      <c r="B8714">
        <v>7720002297</v>
      </c>
      <c r="C8714" t="s">
        <v>29</v>
      </c>
      <c r="D8714" t="s">
        <v>3020</v>
      </c>
      <c r="E8714" t="s">
        <v>17105</v>
      </c>
      <c r="F8714" t="s">
        <v>2991</v>
      </c>
      <c r="G8714" t="s">
        <v>2992</v>
      </c>
      <c r="H8714" t="s">
        <v>2993</v>
      </c>
      <c r="I8714" t="s">
        <v>3022</v>
      </c>
      <c r="J8714" t="s">
        <v>3023</v>
      </c>
      <c r="K8714" t="s">
        <v>37</v>
      </c>
      <c r="L8714" t="s">
        <v>64</v>
      </c>
      <c r="M8714" t="s">
        <v>17106</v>
      </c>
      <c r="N8714" t="s">
        <v>2997</v>
      </c>
      <c r="O8714" t="s">
        <v>2998</v>
      </c>
      <c r="P8714" t="s">
        <v>42</v>
      </c>
      <c r="Q8714" t="s">
        <v>2999</v>
      </c>
      <c r="R8714" t="s">
        <v>2984</v>
      </c>
      <c r="S8714" t="s">
        <v>2985</v>
      </c>
      <c r="T8714">
        <v>15.684295000000001</v>
      </c>
      <c r="U8714">
        <v>-88.627248333333313</v>
      </c>
      <c r="V8714" t="s">
        <v>2998</v>
      </c>
      <c r="W8714" t="s">
        <v>22</v>
      </c>
      <c r="X8714" t="s">
        <v>4181</v>
      </c>
      <c r="Y8714" t="s">
        <v>3000</v>
      </c>
      <c r="Z8714" t="s">
        <v>3001</v>
      </c>
      <c r="AC8714" t="str">
        <f>_xlfn.XLOOKUP(UNIVERSO[[#This Row],[Ruta DN]],'[1]CUOTA RUTA'!E:E,'[1]CUOTA RUTA'!G:G)</f>
        <v>Cargar</v>
      </c>
    </row>
    <row r="8715" spans="1:29" x14ac:dyDescent="0.25">
      <c r="A8715">
        <v>2720002288</v>
      </c>
      <c r="B8715">
        <v>7720002288</v>
      </c>
      <c r="C8715" t="s">
        <v>29</v>
      </c>
      <c r="D8715" t="s">
        <v>3049</v>
      </c>
      <c r="E8715" t="s">
        <v>17107</v>
      </c>
      <c r="F8715" t="s">
        <v>3037</v>
      </c>
      <c r="G8715" t="s">
        <v>3038</v>
      </c>
      <c r="H8715" t="s">
        <v>3039</v>
      </c>
      <c r="I8715" t="s">
        <v>3051</v>
      </c>
      <c r="J8715" t="s">
        <v>3052</v>
      </c>
      <c r="K8715" t="s">
        <v>37</v>
      </c>
      <c r="L8715" t="s">
        <v>38</v>
      </c>
      <c r="M8715" t="s">
        <v>17108</v>
      </c>
      <c r="N8715" t="s">
        <v>3043</v>
      </c>
      <c r="O8715" t="s">
        <v>3046</v>
      </c>
      <c r="P8715" t="s">
        <v>42</v>
      </c>
      <c r="Q8715" t="s">
        <v>3045</v>
      </c>
      <c r="R8715" t="s">
        <v>2984</v>
      </c>
      <c r="S8715" t="s">
        <v>2985</v>
      </c>
      <c r="T8715">
        <v>15.45926</v>
      </c>
      <c r="U8715">
        <v>-90.385806666666667</v>
      </c>
      <c r="V8715" t="s">
        <v>3046</v>
      </c>
      <c r="W8715" t="s">
        <v>22</v>
      </c>
      <c r="X8715" t="s">
        <v>4181</v>
      </c>
      <c r="Y8715" t="s">
        <v>3047</v>
      </c>
      <c r="Z8715" t="s">
        <v>3048</v>
      </c>
      <c r="AC8715" t="str">
        <f>_xlfn.XLOOKUP(UNIVERSO[[#This Row],[Ruta DN]],'[1]CUOTA RUTA'!E:E,'[1]CUOTA RUTA'!G:G)</f>
        <v>Cargar</v>
      </c>
    </row>
    <row r="8716" spans="1:29" x14ac:dyDescent="0.25">
      <c r="A8716">
        <v>2720002276</v>
      </c>
      <c r="B8716">
        <v>7720002276</v>
      </c>
      <c r="C8716" t="s">
        <v>29</v>
      </c>
      <c r="D8716" t="s">
        <v>3654</v>
      </c>
      <c r="E8716" t="s">
        <v>17109</v>
      </c>
      <c r="F8716" t="s">
        <v>3037</v>
      </c>
      <c r="G8716" t="s">
        <v>3038</v>
      </c>
      <c r="H8716" t="s">
        <v>3039</v>
      </c>
      <c r="I8716" t="s">
        <v>3656</v>
      </c>
      <c r="J8716" t="s">
        <v>3657</v>
      </c>
      <c r="K8716" t="s">
        <v>37</v>
      </c>
      <c r="L8716" t="s">
        <v>64</v>
      </c>
      <c r="M8716" t="s">
        <v>17110</v>
      </c>
      <c r="N8716" t="s">
        <v>3043</v>
      </c>
      <c r="O8716" t="s">
        <v>3044</v>
      </c>
      <c r="P8716" t="s">
        <v>42</v>
      </c>
      <c r="Q8716" t="s">
        <v>3091</v>
      </c>
      <c r="R8716" t="s">
        <v>2984</v>
      </c>
      <c r="S8716" t="s">
        <v>2985</v>
      </c>
      <c r="T8716">
        <v>15.475891666666669</v>
      </c>
      <c r="U8716">
        <v>-90.309208333333331</v>
      </c>
      <c r="V8716" t="s">
        <v>3046</v>
      </c>
      <c r="W8716" t="s">
        <v>22</v>
      </c>
      <c r="X8716" t="s">
        <v>4186</v>
      </c>
      <c r="Y8716" t="s">
        <v>3047</v>
      </c>
      <c r="Z8716" t="s">
        <v>3048</v>
      </c>
      <c r="AC8716" t="str">
        <f>_xlfn.XLOOKUP(UNIVERSO[[#This Row],[Ruta DN]],'[1]CUOTA RUTA'!E:E,'[1]CUOTA RUTA'!G:G)</f>
        <v>Cargar</v>
      </c>
    </row>
    <row r="8717" spans="1:29" x14ac:dyDescent="0.25">
      <c r="A8717">
        <v>2720002268</v>
      </c>
      <c r="B8717">
        <v>7720002268</v>
      </c>
      <c r="C8717" t="s">
        <v>29</v>
      </c>
      <c r="D8717" t="s">
        <v>3030</v>
      </c>
      <c r="E8717" t="s">
        <v>17111</v>
      </c>
      <c r="F8717" t="s">
        <v>2991</v>
      </c>
      <c r="G8717" t="s">
        <v>2992</v>
      </c>
      <c r="H8717" t="s">
        <v>2993</v>
      </c>
      <c r="I8717" t="s">
        <v>3032</v>
      </c>
      <c r="J8717" t="s">
        <v>3033</v>
      </c>
      <c r="K8717" t="s">
        <v>54</v>
      </c>
      <c r="L8717" t="s">
        <v>38</v>
      </c>
      <c r="M8717" t="s">
        <v>17112</v>
      </c>
      <c r="N8717" t="s">
        <v>2997</v>
      </c>
      <c r="O8717" t="s">
        <v>2998</v>
      </c>
      <c r="P8717" t="s">
        <v>42</v>
      </c>
      <c r="Q8717" t="s">
        <v>2999</v>
      </c>
      <c r="R8717" t="s">
        <v>2984</v>
      </c>
      <c r="S8717" t="s">
        <v>2985</v>
      </c>
      <c r="T8717">
        <v>15.7322363</v>
      </c>
      <c r="U8717">
        <v>-88.598311900000013</v>
      </c>
      <c r="V8717" t="s">
        <v>2998</v>
      </c>
      <c r="W8717" t="s">
        <v>22</v>
      </c>
      <c r="X8717" t="s">
        <v>4181</v>
      </c>
      <c r="Y8717" t="s">
        <v>3000</v>
      </c>
      <c r="Z8717" t="s">
        <v>3001</v>
      </c>
      <c r="AA8717">
        <v>3</v>
      </c>
      <c r="AC8717" t="str">
        <f>_xlfn.XLOOKUP(UNIVERSO[[#This Row],[Ruta DN]],'[1]CUOTA RUTA'!E:E,'[1]CUOTA RUTA'!G:G)</f>
        <v>Cargar</v>
      </c>
    </row>
    <row r="8718" spans="1:29" x14ac:dyDescent="0.25">
      <c r="A8718">
        <v>2720002266</v>
      </c>
      <c r="B8718">
        <v>7720002266</v>
      </c>
      <c r="C8718" t="s">
        <v>29</v>
      </c>
      <c r="D8718" t="s">
        <v>3433</v>
      </c>
      <c r="E8718" t="s">
        <v>17113</v>
      </c>
      <c r="F8718" t="s">
        <v>3302</v>
      </c>
      <c r="G8718" t="s">
        <v>3303</v>
      </c>
      <c r="H8718" t="s">
        <v>3304</v>
      </c>
      <c r="I8718" t="s">
        <v>3435</v>
      </c>
      <c r="J8718" t="s">
        <v>3436</v>
      </c>
      <c r="K8718" t="s">
        <v>1055</v>
      </c>
      <c r="L8718" t="s">
        <v>38</v>
      </c>
      <c r="M8718" t="s">
        <v>17114</v>
      </c>
      <c r="N8718" t="s">
        <v>3308</v>
      </c>
      <c r="O8718" t="s">
        <v>3309</v>
      </c>
      <c r="P8718" t="s">
        <v>42</v>
      </c>
      <c r="Q8718" t="s">
        <v>3310</v>
      </c>
      <c r="R8718" t="s">
        <v>44</v>
      </c>
      <c r="S8718" t="s">
        <v>45</v>
      </c>
      <c r="T8718">
        <v>15.096444</v>
      </c>
      <c r="U8718">
        <v>-90.323099999999997</v>
      </c>
      <c r="V8718" t="s">
        <v>3309</v>
      </c>
      <c r="W8718" t="s">
        <v>22</v>
      </c>
      <c r="X8718" t="s">
        <v>4186</v>
      </c>
      <c r="Y8718" t="s">
        <v>3311</v>
      </c>
      <c r="Z8718" t="s">
        <v>3312</v>
      </c>
      <c r="AC8718" t="str">
        <f>_xlfn.XLOOKUP(UNIVERSO[[#This Row],[Ruta DN]],'[1]CUOTA RUTA'!E:E,'[1]CUOTA RUTA'!G:G)</f>
        <v>Cargar</v>
      </c>
    </row>
    <row r="8719" spans="1:29" x14ac:dyDescent="0.25">
      <c r="A8719">
        <v>2720002265</v>
      </c>
      <c r="B8719">
        <v>7720002265</v>
      </c>
      <c r="C8719" t="s">
        <v>29</v>
      </c>
      <c r="D8719" t="s">
        <v>3328</v>
      </c>
      <c r="E8719" t="s">
        <v>17115</v>
      </c>
      <c r="F8719" t="s">
        <v>3302</v>
      </c>
      <c r="G8719" t="s">
        <v>3303</v>
      </c>
      <c r="H8719" t="s">
        <v>3304</v>
      </c>
      <c r="I8719" t="s">
        <v>3330</v>
      </c>
      <c r="J8719" t="s">
        <v>3331</v>
      </c>
      <c r="K8719" t="s">
        <v>37</v>
      </c>
      <c r="L8719" t="s">
        <v>38</v>
      </c>
      <c r="M8719" t="s">
        <v>16437</v>
      </c>
      <c r="N8719" t="s">
        <v>3308</v>
      </c>
      <c r="O8719" t="s">
        <v>3309</v>
      </c>
      <c r="P8719" t="s">
        <v>42</v>
      </c>
      <c r="Q8719" t="s">
        <v>3310</v>
      </c>
      <c r="R8719" t="s">
        <v>44</v>
      </c>
      <c r="S8719" t="s">
        <v>45</v>
      </c>
      <c r="T8719">
        <v>15.10502691666667</v>
      </c>
      <c r="U8719">
        <v>-90.312056300000009</v>
      </c>
      <c r="V8719" t="s">
        <v>3309</v>
      </c>
      <c r="W8719" t="s">
        <v>22</v>
      </c>
      <c r="X8719" t="s">
        <v>4186</v>
      </c>
      <c r="Y8719" t="s">
        <v>3311</v>
      </c>
      <c r="Z8719" t="s">
        <v>3312</v>
      </c>
      <c r="AC8719" t="str">
        <f>_xlfn.XLOOKUP(UNIVERSO[[#This Row],[Ruta DN]],'[1]CUOTA RUTA'!E:E,'[1]CUOTA RUTA'!G:G)</f>
        <v>Cargar</v>
      </c>
    </row>
    <row r="8720" spans="1:29" x14ac:dyDescent="0.25">
      <c r="A8720">
        <v>2720002244</v>
      </c>
      <c r="B8720">
        <v>7720002244</v>
      </c>
      <c r="C8720" t="s">
        <v>29</v>
      </c>
      <c r="D8720" t="s">
        <v>3570</v>
      </c>
      <c r="E8720" t="s">
        <v>17116</v>
      </c>
      <c r="F8720" t="s">
        <v>3302</v>
      </c>
      <c r="G8720" t="s">
        <v>3303</v>
      </c>
      <c r="H8720" t="s">
        <v>3304</v>
      </c>
      <c r="I8720" t="s">
        <v>3572</v>
      </c>
      <c r="J8720" t="s">
        <v>3573</v>
      </c>
      <c r="K8720" t="s">
        <v>1055</v>
      </c>
      <c r="L8720" t="s">
        <v>64</v>
      </c>
      <c r="M8720" t="s">
        <v>17117</v>
      </c>
      <c r="N8720" t="s">
        <v>3308</v>
      </c>
      <c r="O8720" t="s">
        <v>3724</v>
      </c>
      <c r="P8720" t="s">
        <v>42</v>
      </c>
      <c r="Q8720" t="s">
        <v>3310</v>
      </c>
      <c r="R8720" t="s">
        <v>44</v>
      </c>
      <c r="S8720" t="s">
        <v>45</v>
      </c>
      <c r="T8720">
        <v>15.061225</v>
      </c>
      <c r="U8720">
        <v>-90.243600000000001</v>
      </c>
      <c r="V8720" t="s">
        <v>3309</v>
      </c>
      <c r="W8720" t="s">
        <v>335</v>
      </c>
      <c r="X8720" t="s">
        <v>4189</v>
      </c>
      <c r="Y8720" t="s">
        <v>3311</v>
      </c>
      <c r="Z8720" t="s">
        <v>3312</v>
      </c>
      <c r="AC8720" t="str">
        <f>_xlfn.XLOOKUP(UNIVERSO[[#This Row],[Ruta DN]],'[1]CUOTA RUTA'!E:E,'[1]CUOTA RUTA'!G:G)</f>
        <v>Cargar</v>
      </c>
    </row>
    <row r="8721" spans="1:29" x14ac:dyDescent="0.25">
      <c r="A8721">
        <v>2720002202</v>
      </c>
      <c r="B8721">
        <v>7720002202</v>
      </c>
      <c r="C8721" t="s">
        <v>29</v>
      </c>
      <c r="D8721" t="s">
        <v>3625</v>
      </c>
      <c r="E8721" t="s">
        <v>17118</v>
      </c>
      <c r="F8721" t="s">
        <v>3037</v>
      </c>
      <c r="G8721" t="s">
        <v>3038</v>
      </c>
      <c r="H8721" t="s">
        <v>3039</v>
      </c>
      <c r="I8721" t="s">
        <v>3627</v>
      </c>
      <c r="J8721" t="s">
        <v>3628</v>
      </c>
      <c r="K8721" t="s">
        <v>1055</v>
      </c>
      <c r="L8721" t="s">
        <v>64</v>
      </c>
      <c r="M8721" t="s">
        <v>17119</v>
      </c>
      <c r="N8721" t="s">
        <v>3043</v>
      </c>
      <c r="O8721" t="s">
        <v>16091</v>
      </c>
      <c r="P8721" t="s">
        <v>42</v>
      </c>
      <c r="Q8721" t="s">
        <v>3045</v>
      </c>
      <c r="R8721" t="s">
        <v>2984</v>
      </c>
      <c r="S8721" t="s">
        <v>2985</v>
      </c>
      <c r="T8721">
        <v>15.366707999999999</v>
      </c>
      <c r="U8721">
        <v>-90.474988999999994</v>
      </c>
      <c r="V8721" t="s">
        <v>3046</v>
      </c>
      <c r="W8721" t="s">
        <v>22</v>
      </c>
      <c r="X8721" t="s">
        <v>4186</v>
      </c>
      <c r="Y8721" t="s">
        <v>3047</v>
      </c>
      <c r="Z8721" t="s">
        <v>3048</v>
      </c>
      <c r="AC8721" t="str">
        <f>_xlfn.XLOOKUP(UNIVERSO[[#This Row],[Ruta DN]],'[1]CUOTA RUTA'!E:E,'[1]CUOTA RUTA'!G:G)</f>
        <v>Cargar</v>
      </c>
    </row>
    <row r="8722" spans="1:29" x14ac:dyDescent="0.25">
      <c r="A8722">
        <v>2720002095</v>
      </c>
      <c r="B8722">
        <v>7720002095</v>
      </c>
      <c r="C8722" t="s">
        <v>29</v>
      </c>
      <c r="D8722" t="s">
        <v>3433</v>
      </c>
      <c r="E8722" t="s">
        <v>17120</v>
      </c>
      <c r="F8722" t="s">
        <v>3302</v>
      </c>
      <c r="G8722" t="s">
        <v>3303</v>
      </c>
      <c r="H8722" t="s">
        <v>3304</v>
      </c>
      <c r="I8722" t="s">
        <v>3435</v>
      </c>
      <c r="J8722" t="s">
        <v>3436</v>
      </c>
      <c r="K8722" t="s">
        <v>37</v>
      </c>
      <c r="L8722" t="s">
        <v>38</v>
      </c>
      <c r="M8722" t="s">
        <v>17121</v>
      </c>
      <c r="N8722" t="s">
        <v>3308</v>
      </c>
      <c r="O8722" t="s">
        <v>3309</v>
      </c>
      <c r="P8722" t="s">
        <v>42</v>
      </c>
      <c r="Q8722" t="s">
        <v>3310</v>
      </c>
      <c r="R8722" t="s">
        <v>44</v>
      </c>
      <c r="S8722" t="s">
        <v>45</v>
      </c>
      <c r="T8722">
        <v>15.08320833333334</v>
      </c>
      <c r="U8722">
        <v>-90.312563333333344</v>
      </c>
      <c r="V8722" t="s">
        <v>3309</v>
      </c>
      <c r="W8722" t="s">
        <v>22</v>
      </c>
      <c r="X8722" t="s">
        <v>4186</v>
      </c>
      <c r="Y8722" t="s">
        <v>3311</v>
      </c>
      <c r="Z8722" t="s">
        <v>3312</v>
      </c>
      <c r="AC8722" t="str">
        <f>_xlfn.XLOOKUP(UNIVERSO[[#This Row],[Ruta DN]],'[1]CUOTA RUTA'!E:E,'[1]CUOTA RUTA'!G:G)</f>
        <v>Cargar</v>
      </c>
    </row>
    <row r="8723" spans="1:29" x14ac:dyDescent="0.25">
      <c r="A8723">
        <v>2720002031</v>
      </c>
      <c r="B8723">
        <v>7720002031</v>
      </c>
      <c r="C8723" t="s">
        <v>29</v>
      </c>
      <c r="D8723" t="s">
        <v>3580</v>
      </c>
      <c r="E8723" t="s">
        <v>17122</v>
      </c>
      <c r="F8723" t="s">
        <v>3094</v>
      </c>
      <c r="G8723" t="s">
        <v>3095</v>
      </c>
      <c r="H8723" t="s">
        <v>3096</v>
      </c>
      <c r="I8723" t="s">
        <v>3582</v>
      </c>
      <c r="J8723" t="s">
        <v>3583</v>
      </c>
      <c r="K8723" t="s">
        <v>54</v>
      </c>
      <c r="L8723" t="s">
        <v>64</v>
      </c>
      <c r="M8723" t="s">
        <v>17123</v>
      </c>
      <c r="N8723" t="s">
        <v>3100</v>
      </c>
      <c r="O8723" t="s">
        <v>3101</v>
      </c>
      <c r="P8723" t="s">
        <v>42</v>
      </c>
      <c r="Q8723" t="s">
        <v>3338</v>
      </c>
      <c r="R8723" t="s">
        <v>44</v>
      </c>
      <c r="S8723" t="s">
        <v>45</v>
      </c>
      <c r="T8723">
        <v>14.804650000000001</v>
      </c>
      <c r="U8723">
        <v>-89.551339999999996</v>
      </c>
      <c r="V8723" t="s">
        <v>3101</v>
      </c>
      <c r="W8723" t="s">
        <v>22</v>
      </c>
      <c r="X8723" t="s">
        <v>4181</v>
      </c>
      <c r="Y8723" t="s">
        <v>3103</v>
      </c>
      <c r="Z8723" t="s">
        <v>3104</v>
      </c>
      <c r="AA8723">
        <v>12</v>
      </c>
      <c r="AC8723" t="str">
        <f>_xlfn.XLOOKUP(UNIVERSO[[#This Row],[Ruta DN]],'[1]CUOTA RUTA'!E:E,'[1]CUOTA RUTA'!G:G)</f>
        <v>Cargar</v>
      </c>
    </row>
    <row r="8724" spans="1:29" x14ac:dyDescent="0.25">
      <c r="A8724">
        <v>2720001964</v>
      </c>
      <c r="B8724">
        <v>7720001964</v>
      </c>
      <c r="C8724" t="s">
        <v>29</v>
      </c>
      <c r="D8724" t="s">
        <v>3639</v>
      </c>
      <c r="E8724" t="s">
        <v>17124</v>
      </c>
      <c r="F8724" t="s">
        <v>3153</v>
      </c>
      <c r="G8724" t="s">
        <v>3154</v>
      </c>
      <c r="H8724" t="s">
        <v>3155</v>
      </c>
      <c r="I8724" t="s">
        <v>3641</v>
      </c>
      <c r="J8724" t="s">
        <v>3642</v>
      </c>
      <c r="K8724" t="s">
        <v>37</v>
      </c>
      <c r="L8724" t="s">
        <v>64</v>
      </c>
      <c r="M8724" t="s">
        <v>17125</v>
      </c>
      <c r="N8724" t="s">
        <v>3043</v>
      </c>
      <c r="O8724" t="s">
        <v>3161</v>
      </c>
      <c r="P8724" t="s">
        <v>42</v>
      </c>
      <c r="Q8724" t="s">
        <v>3160</v>
      </c>
      <c r="R8724" t="s">
        <v>2984</v>
      </c>
      <c r="S8724" t="s">
        <v>2985</v>
      </c>
      <c r="T8724">
        <v>15.86430833333333</v>
      </c>
      <c r="U8724">
        <v>-90.037739999999999</v>
      </c>
      <c r="V8724" t="s">
        <v>3161</v>
      </c>
      <c r="W8724" t="s">
        <v>202</v>
      </c>
      <c r="X8724" t="s">
        <v>4189</v>
      </c>
      <c r="Y8724" t="s">
        <v>3162</v>
      </c>
      <c r="Z8724" t="s">
        <v>3163</v>
      </c>
      <c r="AC8724" t="str">
        <f>_xlfn.XLOOKUP(UNIVERSO[[#This Row],[Ruta DN]],'[1]CUOTA RUTA'!E:E,'[1]CUOTA RUTA'!G:G)</f>
        <v>Cargar</v>
      </c>
    </row>
    <row r="8725" spans="1:29" x14ac:dyDescent="0.25">
      <c r="A8725">
        <v>2720001956</v>
      </c>
      <c r="B8725">
        <v>7720001956</v>
      </c>
      <c r="C8725" t="s">
        <v>29</v>
      </c>
      <c r="D8725" t="s">
        <v>3575</v>
      </c>
      <c r="E8725" t="s">
        <v>17126</v>
      </c>
      <c r="F8725" t="s">
        <v>3037</v>
      </c>
      <c r="G8725" t="s">
        <v>3038</v>
      </c>
      <c r="H8725" t="s">
        <v>3039</v>
      </c>
      <c r="I8725" t="s">
        <v>3577</v>
      </c>
      <c r="J8725" t="s">
        <v>3578</v>
      </c>
      <c r="K8725" t="s">
        <v>37</v>
      </c>
      <c r="L8725" t="s">
        <v>38</v>
      </c>
      <c r="M8725" t="s">
        <v>17127</v>
      </c>
      <c r="N8725" t="s">
        <v>3043</v>
      </c>
      <c r="O8725" t="s">
        <v>16091</v>
      </c>
      <c r="P8725" t="s">
        <v>42</v>
      </c>
      <c r="Q8725" t="s">
        <v>3045</v>
      </c>
      <c r="R8725" t="s">
        <v>2984</v>
      </c>
      <c r="S8725" t="s">
        <v>2985</v>
      </c>
      <c r="T8725">
        <v>15.364069000000001</v>
      </c>
      <c r="U8725">
        <v>-90.479918999999995</v>
      </c>
      <c r="V8725" t="s">
        <v>3046</v>
      </c>
      <c r="W8725" t="s">
        <v>22</v>
      </c>
      <c r="X8725" t="s">
        <v>4186</v>
      </c>
      <c r="Y8725" t="s">
        <v>3047</v>
      </c>
      <c r="Z8725" t="s">
        <v>3048</v>
      </c>
      <c r="AC8725" t="str">
        <f>_xlfn.XLOOKUP(UNIVERSO[[#This Row],[Ruta DN]],'[1]CUOTA RUTA'!E:E,'[1]CUOTA RUTA'!G:G)</f>
        <v>Cargar</v>
      </c>
    </row>
    <row r="8726" spans="1:29" x14ac:dyDescent="0.25">
      <c r="A8726">
        <v>2720001947</v>
      </c>
      <c r="B8726">
        <v>7720001947</v>
      </c>
      <c r="C8726" t="s">
        <v>29</v>
      </c>
      <c r="D8726" t="s">
        <v>3086</v>
      </c>
      <c r="E8726" t="s">
        <v>17128</v>
      </c>
      <c r="F8726" t="s">
        <v>3037</v>
      </c>
      <c r="G8726" t="s">
        <v>3038</v>
      </c>
      <c r="H8726" t="s">
        <v>3039</v>
      </c>
      <c r="I8726" t="s">
        <v>3088</v>
      </c>
      <c r="J8726" t="s">
        <v>3089</v>
      </c>
      <c r="K8726" t="s">
        <v>37</v>
      </c>
      <c r="L8726" t="s">
        <v>64</v>
      </c>
      <c r="M8726" t="s">
        <v>17129</v>
      </c>
      <c r="N8726" t="s">
        <v>3043</v>
      </c>
      <c r="O8726" t="s">
        <v>3044</v>
      </c>
      <c r="P8726" t="s">
        <v>42</v>
      </c>
      <c r="Q8726" t="s">
        <v>3091</v>
      </c>
      <c r="R8726" t="s">
        <v>2984</v>
      </c>
      <c r="S8726" t="s">
        <v>2985</v>
      </c>
      <c r="T8726">
        <v>15.475991</v>
      </c>
      <c r="U8726">
        <v>-90.310241000000005</v>
      </c>
      <c r="V8726" t="s">
        <v>3046</v>
      </c>
      <c r="W8726" t="s">
        <v>22</v>
      </c>
      <c r="X8726" t="s">
        <v>4181</v>
      </c>
      <c r="Y8726" t="s">
        <v>3047</v>
      </c>
      <c r="Z8726" t="s">
        <v>3048</v>
      </c>
      <c r="AC8726" t="str">
        <f>_xlfn.XLOOKUP(UNIVERSO[[#This Row],[Ruta DN]],'[1]CUOTA RUTA'!E:E,'[1]CUOTA RUTA'!G:G)</f>
        <v>Cargar</v>
      </c>
    </row>
    <row r="8727" spans="1:29" x14ac:dyDescent="0.25">
      <c r="A8727">
        <v>2720001939</v>
      </c>
      <c r="B8727">
        <v>7720001939</v>
      </c>
      <c r="C8727" t="s">
        <v>29</v>
      </c>
      <c r="D8727" t="s">
        <v>3291</v>
      </c>
      <c r="E8727" t="s">
        <v>17130</v>
      </c>
      <c r="F8727" t="s">
        <v>2991</v>
      </c>
      <c r="G8727" t="s">
        <v>2992</v>
      </c>
      <c r="H8727" t="s">
        <v>2993</v>
      </c>
      <c r="I8727" t="s">
        <v>3293</v>
      </c>
      <c r="J8727" t="s">
        <v>3294</v>
      </c>
      <c r="K8727" t="s">
        <v>37</v>
      </c>
      <c r="L8727" t="s">
        <v>64</v>
      </c>
      <c r="M8727" t="s">
        <v>17131</v>
      </c>
      <c r="N8727" t="s">
        <v>2997</v>
      </c>
      <c r="O8727" t="s">
        <v>2998</v>
      </c>
      <c r="P8727" t="s">
        <v>42</v>
      </c>
      <c r="Q8727" t="s">
        <v>2999</v>
      </c>
      <c r="R8727" t="s">
        <v>2984</v>
      </c>
      <c r="S8727" t="s">
        <v>2985</v>
      </c>
      <c r="T8727">
        <v>15.690918999999999</v>
      </c>
      <c r="U8727">
        <v>-88.613991999999996</v>
      </c>
      <c r="V8727" t="s">
        <v>2998</v>
      </c>
      <c r="W8727" t="s">
        <v>22</v>
      </c>
      <c r="X8727" t="s">
        <v>4186</v>
      </c>
      <c r="Y8727" t="s">
        <v>3000</v>
      </c>
      <c r="Z8727" t="s">
        <v>3001</v>
      </c>
      <c r="AC8727" t="str">
        <f>_xlfn.XLOOKUP(UNIVERSO[[#This Row],[Ruta DN]],'[1]CUOTA RUTA'!E:E,'[1]CUOTA RUTA'!G:G)</f>
        <v>Cargar</v>
      </c>
    </row>
    <row r="8728" spans="1:29" x14ac:dyDescent="0.25">
      <c r="A8728">
        <v>2720001938</v>
      </c>
      <c r="B8728">
        <v>7720001938</v>
      </c>
      <c r="C8728" t="s">
        <v>29</v>
      </c>
      <c r="D8728" t="s">
        <v>3291</v>
      </c>
      <c r="E8728" t="s">
        <v>17132</v>
      </c>
      <c r="F8728" t="s">
        <v>2991</v>
      </c>
      <c r="G8728" t="s">
        <v>2992</v>
      </c>
      <c r="H8728" t="s">
        <v>2993</v>
      </c>
      <c r="I8728" t="s">
        <v>3293</v>
      </c>
      <c r="J8728" t="s">
        <v>3294</v>
      </c>
      <c r="K8728" t="s">
        <v>54</v>
      </c>
      <c r="L8728" t="s">
        <v>64</v>
      </c>
      <c r="M8728" t="s">
        <v>17133</v>
      </c>
      <c r="N8728" t="s">
        <v>2997</v>
      </c>
      <c r="O8728" t="s">
        <v>2998</v>
      </c>
      <c r="P8728" t="s">
        <v>42</v>
      </c>
      <c r="Q8728" t="s">
        <v>2999</v>
      </c>
      <c r="R8728" t="s">
        <v>2984</v>
      </c>
      <c r="S8728" t="s">
        <v>2985</v>
      </c>
      <c r="T8728">
        <v>15.7303</v>
      </c>
      <c r="U8728">
        <v>-88.599656666666675</v>
      </c>
      <c r="V8728" t="s">
        <v>2998</v>
      </c>
      <c r="W8728" t="s">
        <v>22</v>
      </c>
      <c r="X8728" t="s">
        <v>4181</v>
      </c>
      <c r="Y8728" t="s">
        <v>3000</v>
      </c>
      <c r="Z8728" t="s">
        <v>3001</v>
      </c>
      <c r="AC8728" t="str">
        <f>_xlfn.XLOOKUP(UNIVERSO[[#This Row],[Ruta DN]],'[1]CUOTA RUTA'!E:E,'[1]CUOTA RUTA'!G:G)</f>
        <v>Cargar</v>
      </c>
    </row>
    <row r="8729" spans="1:29" x14ac:dyDescent="0.25">
      <c r="A8729">
        <v>2720001935</v>
      </c>
      <c r="B8729">
        <v>7720001935</v>
      </c>
      <c r="C8729" t="s">
        <v>29</v>
      </c>
      <c r="D8729" t="s">
        <v>3364</v>
      </c>
      <c r="E8729" t="s">
        <v>17134</v>
      </c>
      <c r="F8729" t="s">
        <v>2991</v>
      </c>
      <c r="G8729" t="s">
        <v>2992</v>
      </c>
      <c r="H8729" t="s">
        <v>2993</v>
      </c>
      <c r="I8729" t="s">
        <v>3366</v>
      </c>
      <c r="J8729" t="s">
        <v>3367</v>
      </c>
      <c r="K8729" t="s">
        <v>54</v>
      </c>
      <c r="L8729" t="s">
        <v>64</v>
      </c>
      <c r="M8729" t="s">
        <v>17135</v>
      </c>
      <c r="N8729" t="s">
        <v>2997</v>
      </c>
      <c r="O8729" t="s">
        <v>2998</v>
      </c>
      <c r="P8729" t="s">
        <v>42</v>
      </c>
      <c r="Q8729" t="s">
        <v>2999</v>
      </c>
      <c r="R8729" t="s">
        <v>2984</v>
      </c>
      <c r="S8729" t="s">
        <v>2985</v>
      </c>
      <c r="T8729">
        <v>15.682308000000001</v>
      </c>
      <c r="U8729">
        <v>-88.615358000000001</v>
      </c>
      <c r="V8729" t="s">
        <v>2998</v>
      </c>
      <c r="W8729" t="s">
        <v>22</v>
      </c>
      <c r="X8729" t="s">
        <v>4181</v>
      </c>
      <c r="Y8729" t="s">
        <v>3000</v>
      </c>
      <c r="Z8729" t="s">
        <v>3001</v>
      </c>
      <c r="AC8729" t="str">
        <f>_xlfn.XLOOKUP(UNIVERSO[[#This Row],[Ruta DN]],'[1]CUOTA RUTA'!E:E,'[1]CUOTA RUTA'!G:G)</f>
        <v>Cargar</v>
      </c>
    </row>
    <row r="8730" spans="1:29" x14ac:dyDescent="0.25">
      <c r="A8730">
        <v>2720001915</v>
      </c>
      <c r="B8730">
        <v>7720001915</v>
      </c>
      <c r="C8730" t="s">
        <v>29</v>
      </c>
      <c r="D8730" t="s">
        <v>3676</v>
      </c>
      <c r="E8730" t="s">
        <v>17136</v>
      </c>
      <c r="F8730" t="s">
        <v>3058</v>
      </c>
      <c r="G8730" t="s">
        <v>3059</v>
      </c>
      <c r="H8730" t="s">
        <v>3060</v>
      </c>
      <c r="I8730" t="s">
        <v>3678</v>
      </c>
      <c r="J8730" t="s">
        <v>3679</v>
      </c>
      <c r="K8730" t="s">
        <v>37</v>
      </c>
      <c r="L8730" t="s">
        <v>38</v>
      </c>
      <c r="M8730" t="s">
        <v>17137</v>
      </c>
      <c r="N8730" t="s">
        <v>2997</v>
      </c>
      <c r="O8730" t="s">
        <v>3064</v>
      </c>
      <c r="P8730" t="s">
        <v>42</v>
      </c>
      <c r="Q8730" t="s">
        <v>3065</v>
      </c>
      <c r="R8730" t="s">
        <v>2984</v>
      </c>
      <c r="S8730" t="s">
        <v>2985</v>
      </c>
      <c r="T8730">
        <v>15.4758</v>
      </c>
      <c r="U8730">
        <v>-88.849568329999997</v>
      </c>
      <c r="V8730" t="s">
        <v>3064</v>
      </c>
      <c r="W8730" t="s">
        <v>22</v>
      </c>
      <c r="X8730" t="s">
        <v>4181</v>
      </c>
      <c r="Y8730" t="s">
        <v>3066</v>
      </c>
      <c r="Z8730" t="s">
        <v>3067</v>
      </c>
      <c r="AC8730" t="str">
        <f>_xlfn.XLOOKUP(UNIVERSO[[#This Row],[Ruta DN]],'[1]CUOTA RUTA'!E:E,'[1]CUOTA RUTA'!G:G)</f>
        <v>Cargar</v>
      </c>
    </row>
    <row r="8731" spans="1:29" x14ac:dyDescent="0.25">
      <c r="A8731">
        <v>2720001897</v>
      </c>
      <c r="B8731">
        <v>7720001897</v>
      </c>
      <c r="C8731" t="s">
        <v>29</v>
      </c>
      <c r="D8731" t="s">
        <v>3565</v>
      </c>
      <c r="E8731" t="s">
        <v>17138</v>
      </c>
      <c r="F8731" t="s">
        <v>3004</v>
      </c>
      <c r="G8731" t="s">
        <v>3005</v>
      </c>
      <c r="H8731" t="s">
        <v>3006</v>
      </c>
      <c r="I8731" t="s">
        <v>3567</v>
      </c>
      <c r="J8731" t="s">
        <v>3568</v>
      </c>
      <c r="K8731" t="s">
        <v>37</v>
      </c>
      <c r="L8731" t="s">
        <v>64</v>
      </c>
      <c r="M8731" t="s">
        <v>17139</v>
      </c>
      <c r="N8731" t="s">
        <v>3010</v>
      </c>
      <c r="O8731" t="s">
        <v>16182</v>
      </c>
      <c r="P8731" t="s">
        <v>42</v>
      </c>
      <c r="Q8731" t="s">
        <v>3110</v>
      </c>
      <c r="R8731" t="s">
        <v>44</v>
      </c>
      <c r="S8731" t="s">
        <v>45</v>
      </c>
      <c r="T8731">
        <v>15.11134</v>
      </c>
      <c r="U8731">
        <v>-89.359870000000001</v>
      </c>
      <c r="V8731" t="s">
        <v>3011</v>
      </c>
      <c r="W8731" t="s">
        <v>202</v>
      </c>
      <c r="X8731" t="s">
        <v>4181</v>
      </c>
      <c r="Y8731" t="s">
        <v>3013</v>
      </c>
      <c r="Z8731" t="s">
        <v>3014</v>
      </c>
      <c r="AC8731" t="str">
        <f>_xlfn.XLOOKUP(UNIVERSO[[#This Row],[Ruta DN]],'[1]CUOTA RUTA'!E:E,'[1]CUOTA RUTA'!G:G)</f>
        <v>Cargar</v>
      </c>
    </row>
    <row r="8732" spans="1:29" x14ac:dyDescent="0.25">
      <c r="A8732">
        <v>2720001850</v>
      </c>
      <c r="B8732">
        <v>7720001850</v>
      </c>
      <c r="C8732" t="s">
        <v>29</v>
      </c>
      <c r="D8732" t="s">
        <v>3116</v>
      </c>
      <c r="E8732" t="s">
        <v>17140</v>
      </c>
      <c r="F8732" t="s">
        <v>2975</v>
      </c>
      <c r="G8732" t="s">
        <v>2976</v>
      </c>
      <c r="H8732" t="s">
        <v>2977</v>
      </c>
      <c r="I8732" t="s">
        <v>3118</v>
      </c>
      <c r="J8732" t="s">
        <v>3119</v>
      </c>
      <c r="K8732" t="s">
        <v>1055</v>
      </c>
      <c r="L8732" t="s">
        <v>64</v>
      </c>
      <c r="M8732" t="s">
        <v>17141</v>
      </c>
      <c r="N8732" t="s">
        <v>2981</v>
      </c>
      <c r="O8732" t="s">
        <v>16098</v>
      </c>
      <c r="P8732" t="s">
        <v>42</v>
      </c>
      <c r="Q8732" t="s">
        <v>3121</v>
      </c>
      <c r="R8732" t="s">
        <v>2984</v>
      </c>
      <c r="S8732" t="s">
        <v>2985</v>
      </c>
      <c r="T8732">
        <v>16.809725</v>
      </c>
      <c r="U8732">
        <v>-89.826205000000016</v>
      </c>
      <c r="V8732" t="s">
        <v>2986</v>
      </c>
      <c r="W8732" t="s">
        <v>202</v>
      </c>
      <c r="X8732" t="s">
        <v>4189</v>
      </c>
      <c r="Y8732" t="s">
        <v>2987</v>
      </c>
      <c r="Z8732" t="s">
        <v>2988</v>
      </c>
      <c r="AC8732" t="str">
        <f>_xlfn.XLOOKUP(UNIVERSO[[#This Row],[Ruta DN]],'[1]CUOTA RUTA'!E:E,'[1]CUOTA RUTA'!G:G)</f>
        <v>Cargar</v>
      </c>
    </row>
    <row r="8733" spans="1:29" x14ac:dyDescent="0.25">
      <c r="A8733">
        <v>2720001827</v>
      </c>
      <c r="B8733">
        <v>7720001827</v>
      </c>
      <c r="C8733" t="s">
        <v>29</v>
      </c>
      <c r="D8733" t="s">
        <v>3086</v>
      </c>
      <c r="E8733" t="s">
        <v>17142</v>
      </c>
      <c r="F8733" t="s">
        <v>3037</v>
      </c>
      <c r="G8733" t="s">
        <v>3038</v>
      </c>
      <c r="H8733" t="s">
        <v>3039</v>
      </c>
      <c r="I8733" t="s">
        <v>3088</v>
      </c>
      <c r="J8733" t="s">
        <v>3089</v>
      </c>
      <c r="K8733" t="s">
        <v>1055</v>
      </c>
      <c r="L8733" t="s">
        <v>64</v>
      </c>
      <c r="M8733" t="s">
        <v>17143</v>
      </c>
      <c r="N8733" t="s">
        <v>3043</v>
      </c>
      <c r="O8733" t="s">
        <v>3046</v>
      </c>
      <c r="P8733" t="s">
        <v>42</v>
      </c>
      <c r="Q8733" t="s">
        <v>3091</v>
      </c>
      <c r="R8733" t="s">
        <v>2984</v>
      </c>
      <c r="S8733" t="s">
        <v>2985</v>
      </c>
      <c r="T8733">
        <v>15.465605630000001</v>
      </c>
      <c r="U8733">
        <v>-90.394300090000002</v>
      </c>
      <c r="V8733" t="s">
        <v>3046</v>
      </c>
      <c r="W8733" t="s">
        <v>22</v>
      </c>
      <c r="X8733" t="s">
        <v>4181</v>
      </c>
      <c r="Y8733" t="s">
        <v>3047</v>
      </c>
      <c r="Z8733" t="s">
        <v>3048</v>
      </c>
      <c r="AC8733" t="str">
        <f>_xlfn.XLOOKUP(UNIVERSO[[#This Row],[Ruta DN]],'[1]CUOTA RUTA'!E:E,'[1]CUOTA RUTA'!G:G)</f>
        <v>Cargar</v>
      </c>
    </row>
    <row r="8734" spans="1:29" x14ac:dyDescent="0.25">
      <c r="A8734">
        <v>2720001820</v>
      </c>
      <c r="B8734">
        <v>7720001820</v>
      </c>
      <c r="C8734" t="s">
        <v>29</v>
      </c>
      <c r="D8734" t="s">
        <v>3111</v>
      </c>
      <c r="E8734" t="s">
        <v>17144</v>
      </c>
      <c r="F8734" t="s">
        <v>3037</v>
      </c>
      <c r="G8734" t="s">
        <v>3038</v>
      </c>
      <c r="H8734" t="s">
        <v>3039</v>
      </c>
      <c r="I8734" t="s">
        <v>3113</v>
      </c>
      <c r="J8734" t="s">
        <v>3114</v>
      </c>
      <c r="K8734" t="s">
        <v>1055</v>
      </c>
      <c r="L8734" t="s">
        <v>38</v>
      </c>
      <c r="M8734" t="s">
        <v>17145</v>
      </c>
      <c r="N8734" t="s">
        <v>3043</v>
      </c>
      <c r="O8734" t="s">
        <v>3046</v>
      </c>
      <c r="P8734" t="s">
        <v>42</v>
      </c>
      <c r="Q8734" t="s">
        <v>3045</v>
      </c>
      <c r="R8734" t="s">
        <v>2984</v>
      </c>
      <c r="S8734" t="s">
        <v>2985</v>
      </c>
      <c r="T8734">
        <v>15.466722000000001</v>
      </c>
      <c r="U8734">
        <v>-90.383194000000003</v>
      </c>
      <c r="V8734" t="s">
        <v>3046</v>
      </c>
      <c r="W8734" t="s">
        <v>22</v>
      </c>
      <c r="X8734" t="s">
        <v>4186</v>
      </c>
      <c r="Y8734" t="s">
        <v>3047</v>
      </c>
      <c r="Z8734" t="s">
        <v>3048</v>
      </c>
      <c r="AC8734" t="str">
        <f>_xlfn.XLOOKUP(UNIVERSO[[#This Row],[Ruta DN]],'[1]CUOTA RUTA'!E:E,'[1]CUOTA RUTA'!G:G)</f>
        <v>Cargar</v>
      </c>
    </row>
    <row r="8735" spans="1:29" x14ac:dyDescent="0.25">
      <c r="A8735">
        <v>2720001785</v>
      </c>
      <c r="B8735">
        <v>7720001785</v>
      </c>
      <c r="C8735" t="s">
        <v>29</v>
      </c>
      <c r="D8735" t="s">
        <v>3575</v>
      </c>
      <c r="E8735" t="s">
        <v>17146</v>
      </c>
      <c r="F8735" t="s">
        <v>3037</v>
      </c>
      <c r="G8735" t="s">
        <v>3038</v>
      </c>
      <c r="H8735" t="s">
        <v>3039</v>
      </c>
      <c r="I8735" t="s">
        <v>3577</v>
      </c>
      <c r="J8735" t="s">
        <v>3578</v>
      </c>
      <c r="K8735" t="s">
        <v>37</v>
      </c>
      <c r="L8735" t="s">
        <v>64</v>
      </c>
      <c r="M8735" t="s">
        <v>17147</v>
      </c>
      <c r="N8735" t="s">
        <v>3043</v>
      </c>
      <c r="O8735" t="s">
        <v>16091</v>
      </c>
      <c r="P8735" t="s">
        <v>42</v>
      </c>
      <c r="Q8735" t="s">
        <v>3045</v>
      </c>
      <c r="R8735" t="s">
        <v>2984</v>
      </c>
      <c r="S8735" t="s">
        <v>2985</v>
      </c>
      <c r="T8735">
        <v>15.363702999999999</v>
      </c>
      <c r="U8735">
        <v>-90.485035999999994</v>
      </c>
      <c r="V8735" t="s">
        <v>3046</v>
      </c>
      <c r="W8735" t="s">
        <v>22</v>
      </c>
      <c r="X8735" t="s">
        <v>4186</v>
      </c>
      <c r="Y8735" t="s">
        <v>3047</v>
      </c>
      <c r="Z8735" t="s">
        <v>3048</v>
      </c>
      <c r="AC8735" t="str">
        <f>_xlfn.XLOOKUP(UNIVERSO[[#This Row],[Ruta DN]],'[1]CUOTA RUTA'!E:E,'[1]CUOTA RUTA'!G:G)</f>
        <v>Cargar</v>
      </c>
    </row>
    <row r="8736" spans="1:29" x14ac:dyDescent="0.25">
      <c r="A8736">
        <v>2720001752</v>
      </c>
      <c r="B8736">
        <v>7720001752</v>
      </c>
      <c r="C8736" t="s">
        <v>29</v>
      </c>
      <c r="D8736" t="s">
        <v>3111</v>
      </c>
      <c r="E8736" t="s">
        <v>17148</v>
      </c>
      <c r="F8736" t="s">
        <v>3037</v>
      </c>
      <c r="G8736" t="s">
        <v>3038</v>
      </c>
      <c r="H8736" t="s">
        <v>3039</v>
      </c>
      <c r="I8736" t="s">
        <v>3113</v>
      </c>
      <c r="J8736" t="s">
        <v>3114</v>
      </c>
      <c r="K8736" t="s">
        <v>37</v>
      </c>
      <c r="L8736" t="s">
        <v>38</v>
      </c>
      <c r="M8736" t="s">
        <v>17149</v>
      </c>
      <c r="N8736" t="s">
        <v>3043</v>
      </c>
      <c r="O8736" t="s">
        <v>3046</v>
      </c>
      <c r="P8736" t="s">
        <v>42</v>
      </c>
      <c r="Q8736" t="s">
        <v>3045</v>
      </c>
      <c r="R8736" t="s">
        <v>2984</v>
      </c>
      <c r="S8736" t="s">
        <v>2985</v>
      </c>
      <c r="T8736">
        <v>15.464021666666669</v>
      </c>
      <c r="U8736">
        <v>-90.371826666666678</v>
      </c>
      <c r="V8736" t="s">
        <v>3046</v>
      </c>
      <c r="W8736" t="s">
        <v>22</v>
      </c>
      <c r="X8736" t="s">
        <v>4186</v>
      </c>
      <c r="Y8736" t="s">
        <v>3047</v>
      </c>
      <c r="Z8736" t="s">
        <v>3048</v>
      </c>
      <c r="AC8736" t="str">
        <f>_xlfn.XLOOKUP(UNIVERSO[[#This Row],[Ruta DN]],'[1]CUOTA RUTA'!E:E,'[1]CUOTA RUTA'!G:G)</f>
        <v>Cargar</v>
      </c>
    </row>
    <row r="8737" spans="1:29" x14ac:dyDescent="0.25">
      <c r="A8737">
        <v>2720001731</v>
      </c>
      <c r="B8737">
        <v>7720001731</v>
      </c>
      <c r="C8737" t="s">
        <v>29</v>
      </c>
      <c r="D8737" t="s">
        <v>3261</v>
      </c>
      <c r="E8737" t="s">
        <v>17150</v>
      </c>
      <c r="F8737" t="s">
        <v>3037</v>
      </c>
      <c r="G8737" t="s">
        <v>3038</v>
      </c>
      <c r="H8737" t="s">
        <v>3039</v>
      </c>
      <c r="I8737" t="s">
        <v>3263</v>
      </c>
      <c r="J8737" t="s">
        <v>3264</v>
      </c>
      <c r="K8737" t="s">
        <v>37</v>
      </c>
      <c r="L8737" t="s">
        <v>64</v>
      </c>
      <c r="M8737" t="s">
        <v>17151</v>
      </c>
      <c r="N8737" t="s">
        <v>3043</v>
      </c>
      <c r="O8737" t="s">
        <v>3044</v>
      </c>
      <c r="P8737" t="s">
        <v>42</v>
      </c>
      <c r="Q8737" t="s">
        <v>3091</v>
      </c>
      <c r="R8737" t="s">
        <v>2984</v>
      </c>
      <c r="S8737" t="s">
        <v>2985</v>
      </c>
      <c r="T8737">
        <v>15.47989206666667</v>
      </c>
      <c r="U8737">
        <v>-90.308807533333322</v>
      </c>
      <c r="V8737" t="s">
        <v>3046</v>
      </c>
      <c r="W8737" t="s">
        <v>22</v>
      </c>
      <c r="X8737" t="s">
        <v>4181</v>
      </c>
      <c r="Y8737" t="s">
        <v>3047</v>
      </c>
      <c r="Z8737" t="s">
        <v>3048</v>
      </c>
      <c r="AA8737">
        <v>7</v>
      </c>
      <c r="AC8737" t="str">
        <f>_xlfn.XLOOKUP(UNIVERSO[[#This Row],[Ruta DN]],'[1]CUOTA RUTA'!E:E,'[1]CUOTA RUTA'!G:G)</f>
        <v>Cargar</v>
      </c>
    </row>
    <row r="8738" spans="1:29" x14ac:dyDescent="0.25">
      <c r="A8738">
        <v>2720001723</v>
      </c>
      <c r="B8738">
        <v>7720001723</v>
      </c>
      <c r="C8738" t="s">
        <v>29</v>
      </c>
      <c r="D8738" t="s">
        <v>3243</v>
      </c>
      <c r="E8738" t="s">
        <v>17152</v>
      </c>
      <c r="F8738" t="s">
        <v>3037</v>
      </c>
      <c r="G8738" t="s">
        <v>3038</v>
      </c>
      <c r="H8738" t="s">
        <v>3039</v>
      </c>
      <c r="I8738" t="s">
        <v>3245</v>
      </c>
      <c r="J8738" t="s">
        <v>3246</v>
      </c>
      <c r="K8738" t="s">
        <v>37</v>
      </c>
      <c r="L8738" t="s">
        <v>38</v>
      </c>
      <c r="M8738" t="s">
        <v>662</v>
      </c>
      <c r="N8738" t="s">
        <v>3043</v>
      </c>
      <c r="O8738" t="s">
        <v>3046</v>
      </c>
      <c r="P8738" t="s">
        <v>42</v>
      </c>
      <c r="Q8738" t="s">
        <v>3091</v>
      </c>
      <c r="R8738" t="s">
        <v>2984</v>
      </c>
      <c r="S8738" t="s">
        <v>2985</v>
      </c>
      <c r="T8738">
        <v>15.47504333333333</v>
      </c>
      <c r="U8738">
        <v>-90.363219999999998</v>
      </c>
      <c r="V8738" t="s">
        <v>3046</v>
      </c>
      <c r="W8738" t="s">
        <v>22</v>
      </c>
      <c r="X8738" t="s">
        <v>4181</v>
      </c>
      <c r="Y8738" t="s">
        <v>3047</v>
      </c>
      <c r="Z8738" t="s">
        <v>3048</v>
      </c>
      <c r="AA8738">
        <v>4</v>
      </c>
      <c r="AC8738" t="str">
        <f>_xlfn.XLOOKUP(UNIVERSO[[#This Row],[Ruta DN]],'[1]CUOTA RUTA'!E:E,'[1]CUOTA RUTA'!G:G)</f>
        <v>Cargar</v>
      </c>
    </row>
    <row r="8739" spans="1:29" x14ac:dyDescent="0.25">
      <c r="A8739">
        <v>2720001720</v>
      </c>
      <c r="B8739">
        <v>7720001720</v>
      </c>
      <c r="C8739" t="s">
        <v>29</v>
      </c>
      <c r="D8739" t="s">
        <v>3086</v>
      </c>
      <c r="E8739" t="s">
        <v>17153</v>
      </c>
      <c r="F8739" t="s">
        <v>3037</v>
      </c>
      <c r="G8739" t="s">
        <v>3038</v>
      </c>
      <c r="H8739" t="s">
        <v>3039</v>
      </c>
      <c r="I8739" t="s">
        <v>3088</v>
      </c>
      <c r="J8739" t="s">
        <v>3089</v>
      </c>
      <c r="K8739" t="s">
        <v>37</v>
      </c>
      <c r="L8739" t="s">
        <v>64</v>
      </c>
      <c r="M8739" t="s">
        <v>17154</v>
      </c>
      <c r="N8739" t="s">
        <v>3043</v>
      </c>
      <c r="O8739" t="s">
        <v>3638</v>
      </c>
      <c r="P8739" t="s">
        <v>42</v>
      </c>
      <c r="Q8739" t="s">
        <v>3091</v>
      </c>
      <c r="R8739" t="s">
        <v>2984</v>
      </c>
      <c r="S8739" t="s">
        <v>2985</v>
      </c>
      <c r="T8739">
        <v>15.3196957</v>
      </c>
      <c r="U8739">
        <v>-90.346997400000006</v>
      </c>
      <c r="V8739" t="s">
        <v>3046</v>
      </c>
      <c r="W8739" t="s">
        <v>22</v>
      </c>
      <c r="X8739" t="s">
        <v>4186</v>
      </c>
      <c r="Y8739" t="s">
        <v>3047</v>
      </c>
      <c r="Z8739" t="s">
        <v>3048</v>
      </c>
      <c r="AC8739" t="str">
        <f>_xlfn.XLOOKUP(UNIVERSO[[#This Row],[Ruta DN]],'[1]CUOTA RUTA'!E:E,'[1]CUOTA RUTA'!G:G)</f>
        <v>Cargar</v>
      </c>
    </row>
    <row r="8740" spans="1:29" x14ac:dyDescent="0.25">
      <c r="A8740">
        <v>2720001705</v>
      </c>
      <c r="B8740">
        <v>7720001705</v>
      </c>
      <c r="C8740" t="s">
        <v>29</v>
      </c>
      <c r="D8740" t="s">
        <v>3282</v>
      </c>
      <c r="E8740" t="s">
        <v>17155</v>
      </c>
      <c r="F8740" t="s">
        <v>3037</v>
      </c>
      <c r="G8740" t="s">
        <v>3038</v>
      </c>
      <c r="H8740" t="s">
        <v>3039</v>
      </c>
      <c r="I8740" t="s">
        <v>3284</v>
      </c>
      <c r="J8740" t="s">
        <v>3285</v>
      </c>
      <c r="K8740" t="s">
        <v>37</v>
      </c>
      <c r="L8740" t="s">
        <v>64</v>
      </c>
      <c r="M8740" t="s">
        <v>17156</v>
      </c>
      <c r="N8740" t="s">
        <v>3043</v>
      </c>
      <c r="O8740" t="s">
        <v>3044</v>
      </c>
      <c r="P8740" t="s">
        <v>42</v>
      </c>
      <c r="Q8740" t="s">
        <v>3091</v>
      </c>
      <c r="R8740" t="s">
        <v>2984</v>
      </c>
      <c r="S8740" t="s">
        <v>2985</v>
      </c>
      <c r="T8740">
        <v>15.473868299999999</v>
      </c>
      <c r="U8740">
        <v>-90.304066700000007</v>
      </c>
      <c r="V8740" t="s">
        <v>3046</v>
      </c>
      <c r="W8740" t="s">
        <v>22</v>
      </c>
      <c r="X8740" t="s">
        <v>4181</v>
      </c>
      <c r="Y8740" t="s">
        <v>3047</v>
      </c>
      <c r="Z8740" t="s">
        <v>3048</v>
      </c>
      <c r="AA8740">
        <v>7</v>
      </c>
      <c r="AC8740" t="str">
        <f>_xlfn.XLOOKUP(UNIVERSO[[#This Row],[Ruta DN]],'[1]CUOTA RUTA'!E:E,'[1]CUOTA RUTA'!G:G)</f>
        <v>Cargar</v>
      </c>
    </row>
    <row r="8741" spans="1:29" x14ac:dyDescent="0.25">
      <c r="A8741">
        <v>2720001701</v>
      </c>
      <c r="B8741">
        <v>7720001701</v>
      </c>
      <c r="C8741" t="s">
        <v>29</v>
      </c>
      <c r="D8741" t="s">
        <v>3086</v>
      </c>
      <c r="E8741" t="s">
        <v>17157</v>
      </c>
      <c r="F8741" t="s">
        <v>3037</v>
      </c>
      <c r="G8741" t="s">
        <v>3038</v>
      </c>
      <c r="H8741" t="s">
        <v>3039</v>
      </c>
      <c r="I8741" t="s">
        <v>3088</v>
      </c>
      <c r="J8741" t="s">
        <v>3089</v>
      </c>
      <c r="K8741" t="s">
        <v>1055</v>
      </c>
      <c r="L8741" t="s">
        <v>64</v>
      </c>
      <c r="M8741" t="s">
        <v>17158</v>
      </c>
      <c r="N8741" t="s">
        <v>3043</v>
      </c>
      <c r="O8741" t="s">
        <v>3046</v>
      </c>
      <c r="P8741" t="s">
        <v>42</v>
      </c>
      <c r="Q8741" t="s">
        <v>3091</v>
      </c>
      <c r="R8741" t="s">
        <v>2984</v>
      </c>
      <c r="S8741" t="s">
        <v>2985</v>
      </c>
      <c r="T8741">
        <v>15.467722</v>
      </c>
      <c r="U8741">
        <v>-90.395591999999994</v>
      </c>
      <c r="V8741" t="s">
        <v>3046</v>
      </c>
      <c r="W8741" t="s">
        <v>22</v>
      </c>
      <c r="X8741" t="s">
        <v>4181</v>
      </c>
      <c r="Y8741" t="s">
        <v>3047</v>
      </c>
      <c r="Z8741" t="s">
        <v>3048</v>
      </c>
      <c r="AC8741" t="str">
        <f>_xlfn.XLOOKUP(UNIVERSO[[#This Row],[Ruta DN]],'[1]CUOTA RUTA'!E:E,'[1]CUOTA RUTA'!G:G)</f>
        <v>Cargar</v>
      </c>
    </row>
    <row r="8742" spans="1:29" x14ac:dyDescent="0.25">
      <c r="A8742">
        <v>2720001691</v>
      </c>
      <c r="B8742">
        <v>7720001691</v>
      </c>
      <c r="C8742" t="s">
        <v>29</v>
      </c>
      <c r="D8742" t="s">
        <v>2989</v>
      </c>
      <c r="E8742" t="s">
        <v>17159</v>
      </c>
      <c r="F8742" t="s">
        <v>2991</v>
      </c>
      <c r="G8742" t="s">
        <v>2992</v>
      </c>
      <c r="H8742" t="s">
        <v>2993</v>
      </c>
      <c r="I8742" t="s">
        <v>2994</v>
      </c>
      <c r="J8742" t="s">
        <v>2995</v>
      </c>
      <c r="K8742" t="s">
        <v>37</v>
      </c>
      <c r="L8742" t="s">
        <v>38</v>
      </c>
      <c r="M8742" t="s">
        <v>17160</v>
      </c>
      <c r="N8742" t="s">
        <v>2997</v>
      </c>
      <c r="O8742" t="s">
        <v>2998</v>
      </c>
      <c r="P8742" t="s">
        <v>42</v>
      </c>
      <c r="Q8742" t="s">
        <v>2999</v>
      </c>
      <c r="R8742" t="s">
        <v>2984</v>
      </c>
      <c r="S8742" t="s">
        <v>2985</v>
      </c>
      <c r="T8742">
        <v>15.689260000000001</v>
      </c>
      <c r="U8742">
        <v>-88.589240000000004</v>
      </c>
      <c r="V8742" t="s">
        <v>2998</v>
      </c>
      <c r="W8742" t="s">
        <v>22</v>
      </c>
      <c r="X8742" t="s">
        <v>4186</v>
      </c>
      <c r="Y8742" t="s">
        <v>3000</v>
      </c>
      <c r="Z8742" t="s">
        <v>3001</v>
      </c>
      <c r="AC8742" t="str">
        <f>_xlfn.XLOOKUP(UNIVERSO[[#This Row],[Ruta DN]],'[1]CUOTA RUTA'!E:E,'[1]CUOTA RUTA'!G:G)</f>
        <v>Cargar</v>
      </c>
    </row>
    <row r="8743" spans="1:29" x14ac:dyDescent="0.25">
      <c r="A8743">
        <v>2720001655</v>
      </c>
      <c r="B8743">
        <v>7720001655</v>
      </c>
      <c r="C8743" t="s">
        <v>29</v>
      </c>
      <c r="D8743" t="s">
        <v>3218</v>
      </c>
      <c r="E8743" t="s">
        <v>17161</v>
      </c>
      <c r="F8743" t="s">
        <v>3058</v>
      </c>
      <c r="G8743" t="s">
        <v>3059</v>
      </c>
      <c r="H8743" t="s">
        <v>3060</v>
      </c>
      <c r="I8743" t="s">
        <v>3220</v>
      </c>
      <c r="J8743" t="s">
        <v>3221</v>
      </c>
      <c r="K8743" t="s">
        <v>37</v>
      </c>
      <c r="L8743" t="s">
        <v>38</v>
      </c>
      <c r="M8743" t="s">
        <v>17162</v>
      </c>
      <c r="N8743" t="s">
        <v>2997</v>
      </c>
      <c r="O8743" t="s">
        <v>3064</v>
      </c>
      <c r="P8743" t="s">
        <v>42</v>
      </c>
      <c r="Q8743" t="s">
        <v>3065</v>
      </c>
      <c r="R8743" t="s">
        <v>2984</v>
      </c>
      <c r="S8743" t="s">
        <v>2985</v>
      </c>
      <c r="T8743">
        <v>15.478465</v>
      </c>
      <c r="U8743">
        <v>-88.847268333333346</v>
      </c>
      <c r="V8743" t="s">
        <v>3064</v>
      </c>
      <c r="W8743" t="s">
        <v>22</v>
      </c>
      <c r="X8743" t="s">
        <v>4186</v>
      </c>
      <c r="Y8743" t="s">
        <v>3066</v>
      </c>
      <c r="Z8743" t="s">
        <v>3067</v>
      </c>
      <c r="AC8743" t="str">
        <f>_xlfn.XLOOKUP(UNIVERSO[[#This Row],[Ruta DN]],'[1]CUOTA RUTA'!E:E,'[1]CUOTA RUTA'!G:G)</f>
        <v>Cargar</v>
      </c>
    </row>
    <row r="8744" spans="1:29" x14ac:dyDescent="0.25">
      <c r="A8744">
        <v>2720001641</v>
      </c>
      <c r="B8744">
        <v>7720001641</v>
      </c>
      <c r="C8744" t="s">
        <v>29</v>
      </c>
      <c r="D8744" t="s">
        <v>3049</v>
      </c>
      <c r="E8744" t="s">
        <v>17163</v>
      </c>
      <c r="F8744" t="s">
        <v>3037</v>
      </c>
      <c r="G8744" t="s">
        <v>3038</v>
      </c>
      <c r="H8744" t="s">
        <v>3039</v>
      </c>
      <c r="I8744" t="s">
        <v>3051</v>
      </c>
      <c r="J8744" t="s">
        <v>3052</v>
      </c>
      <c r="K8744" t="s">
        <v>54</v>
      </c>
      <c r="L8744" t="s">
        <v>38</v>
      </c>
      <c r="M8744" t="s">
        <v>17164</v>
      </c>
      <c r="N8744" t="s">
        <v>3043</v>
      </c>
      <c r="O8744" t="s">
        <v>3046</v>
      </c>
      <c r="P8744" t="s">
        <v>42</v>
      </c>
      <c r="Q8744" t="s">
        <v>3045</v>
      </c>
      <c r="R8744" t="s">
        <v>2984</v>
      </c>
      <c r="S8744" t="s">
        <v>2985</v>
      </c>
      <c r="T8744">
        <v>15.459892</v>
      </c>
      <c r="U8744">
        <v>-90.385681000000005</v>
      </c>
      <c r="V8744" t="s">
        <v>3046</v>
      </c>
      <c r="W8744" t="s">
        <v>22</v>
      </c>
      <c r="X8744" t="s">
        <v>4181</v>
      </c>
      <c r="Y8744" t="s">
        <v>3047</v>
      </c>
      <c r="Z8744" t="s">
        <v>3048</v>
      </c>
      <c r="AA8744">
        <v>2</v>
      </c>
      <c r="AC8744" t="str">
        <f>_xlfn.XLOOKUP(UNIVERSO[[#This Row],[Ruta DN]],'[1]CUOTA RUTA'!E:E,'[1]CUOTA RUTA'!G:G)</f>
        <v>Cargar</v>
      </c>
    </row>
    <row r="8745" spans="1:29" x14ac:dyDescent="0.25">
      <c r="A8745">
        <v>2720001601</v>
      </c>
      <c r="B8745">
        <v>7720001601</v>
      </c>
      <c r="C8745" t="s">
        <v>29</v>
      </c>
      <c r="D8745" t="s">
        <v>3140</v>
      </c>
      <c r="E8745" t="s">
        <v>17165</v>
      </c>
      <c r="F8745" t="s">
        <v>3037</v>
      </c>
      <c r="G8745" t="s">
        <v>3038</v>
      </c>
      <c r="H8745" t="s">
        <v>3039</v>
      </c>
      <c r="I8745" t="s">
        <v>3142</v>
      </c>
      <c r="J8745" t="s">
        <v>3143</v>
      </c>
      <c r="K8745" t="s">
        <v>37</v>
      </c>
      <c r="L8745" t="s">
        <v>38</v>
      </c>
      <c r="M8745" t="s">
        <v>17166</v>
      </c>
      <c r="N8745" t="s">
        <v>3043</v>
      </c>
      <c r="O8745" t="s">
        <v>3352</v>
      </c>
      <c r="P8745" t="s">
        <v>42</v>
      </c>
      <c r="Q8745" t="s">
        <v>3045</v>
      </c>
      <c r="R8745" t="s">
        <v>2984</v>
      </c>
      <c r="S8745" t="s">
        <v>2985</v>
      </c>
      <c r="T8745">
        <v>15.424528</v>
      </c>
      <c r="U8745">
        <v>-90.331502999999998</v>
      </c>
      <c r="V8745" t="s">
        <v>3046</v>
      </c>
      <c r="W8745" t="s">
        <v>202</v>
      </c>
      <c r="X8745" t="s">
        <v>4186</v>
      </c>
      <c r="Y8745" t="s">
        <v>3047</v>
      </c>
      <c r="Z8745" t="s">
        <v>3048</v>
      </c>
      <c r="AC8745" t="str">
        <f>_xlfn.XLOOKUP(UNIVERSO[[#This Row],[Ruta DN]],'[1]CUOTA RUTA'!E:E,'[1]CUOTA RUTA'!G:G)</f>
        <v>Cargar</v>
      </c>
    </row>
    <row r="8746" spans="1:29" x14ac:dyDescent="0.25">
      <c r="A8746">
        <v>2720001597</v>
      </c>
      <c r="B8746">
        <v>7720001597</v>
      </c>
      <c r="C8746" t="s">
        <v>29</v>
      </c>
      <c r="D8746" t="s">
        <v>3111</v>
      </c>
      <c r="E8746" t="s">
        <v>17167</v>
      </c>
      <c r="F8746" t="s">
        <v>3037</v>
      </c>
      <c r="G8746" t="s">
        <v>3038</v>
      </c>
      <c r="H8746" t="s">
        <v>3039</v>
      </c>
      <c r="I8746" t="s">
        <v>3113</v>
      </c>
      <c r="J8746" t="s">
        <v>3114</v>
      </c>
      <c r="K8746" t="s">
        <v>37</v>
      </c>
      <c r="L8746" t="s">
        <v>38</v>
      </c>
      <c r="M8746" t="s">
        <v>17168</v>
      </c>
      <c r="N8746" t="s">
        <v>3043</v>
      </c>
      <c r="O8746" t="s">
        <v>3046</v>
      </c>
      <c r="P8746" t="s">
        <v>42</v>
      </c>
      <c r="Q8746" t="s">
        <v>3045</v>
      </c>
      <c r="R8746" t="s">
        <v>2984</v>
      </c>
      <c r="S8746" t="s">
        <v>2985</v>
      </c>
      <c r="T8746">
        <v>15.464181</v>
      </c>
      <c r="U8746">
        <v>-90.368075000000005</v>
      </c>
      <c r="V8746" t="s">
        <v>3046</v>
      </c>
      <c r="W8746" t="s">
        <v>22</v>
      </c>
      <c r="X8746" t="s">
        <v>4186</v>
      </c>
      <c r="Y8746" t="s">
        <v>3047</v>
      </c>
      <c r="Z8746" t="s">
        <v>3048</v>
      </c>
      <c r="AC8746" t="str">
        <f>_xlfn.XLOOKUP(UNIVERSO[[#This Row],[Ruta DN]],'[1]CUOTA RUTA'!E:E,'[1]CUOTA RUTA'!G:G)</f>
        <v>Cargar</v>
      </c>
    </row>
    <row r="8747" spans="1:29" x14ac:dyDescent="0.25">
      <c r="A8747">
        <v>2720001559</v>
      </c>
      <c r="B8747">
        <v>7720001559</v>
      </c>
      <c r="C8747" t="s">
        <v>29</v>
      </c>
      <c r="D8747" t="s">
        <v>3282</v>
      </c>
      <c r="E8747" t="s">
        <v>17169</v>
      </c>
      <c r="F8747" t="s">
        <v>3037</v>
      </c>
      <c r="G8747" t="s">
        <v>3038</v>
      </c>
      <c r="H8747" t="s">
        <v>3039</v>
      </c>
      <c r="I8747" t="s">
        <v>3284</v>
      </c>
      <c r="J8747" t="s">
        <v>3285</v>
      </c>
      <c r="K8747" t="s">
        <v>37</v>
      </c>
      <c r="L8747" t="s">
        <v>38</v>
      </c>
      <c r="M8747" t="s">
        <v>17170</v>
      </c>
      <c r="N8747" t="s">
        <v>3043</v>
      </c>
      <c r="O8747" t="s">
        <v>3799</v>
      </c>
      <c r="P8747" t="s">
        <v>42</v>
      </c>
      <c r="Q8747" t="s">
        <v>3091</v>
      </c>
      <c r="R8747" t="s">
        <v>2984</v>
      </c>
      <c r="S8747" t="s">
        <v>2985</v>
      </c>
      <c r="T8747">
        <v>15.375814999999999</v>
      </c>
      <c r="U8747">
        <v>-90.428243333333342</v>
      </c>
      <c r="V8747" t="s">
        <v>3046</v>
      </c>
      <c r="W8747" t="s">
        <v>202</v>
      </c>
      <c r="X8747" t="s">
        <v>4186</v>
      </c>
      <c r="Y8747" t="s">
        <v>3047</v>
      </c>
      <c r="Z8747" t="s">
        <v>3048</v>
      </c>
      <c r="AC8747" t="str">
        <f>_xlfn.XLOOKUP(UNIVERSO[[#This Row],[Ruta DN]],'[1]CUOTA RUTA'!E:E,'[1]CUOTA RUTA'!G:G)</f>
        <v>Cargar</v>
      </c>
    </row>
    <row r="8748" spans="1:29" x14ac:dyDescent="0.25">
      <c r="A8748">
        <v>2720001558</v>
      </c>
      <c r="B8748">
        <v>7720001558</v>
      </c>
      <c r="C8748" t="s">
        <v>29</v>
      </c>
      <c r="D8748" t="s">
        <v>3625</v>
      </c>
      <c r="E8748" t="s">
        <v>17171</v>
      </c>
      <c r="F8748" t="s">
        <v>3037</v>
      </c>
      <c r="G8748" t="s">
        <v>3038</v>
      </c>
      <c r="H8748" t="s">
        <v>3039</v>
      </c>
      <c r="I8748" t="s">
        <v>3627</v>
      </c>
      <c r="J8748" t="s">
        <v>3628</v>
      </c>
      <c r="K8748" t="s">
        <v>1055</v>
      </c>
      <c r="L8748" t="s">
        <v>38</v>
      </c>
      <c r="M8748" t="s">
        <v>17172</v>
      </c>
      <c r="N8748" t="s">
        <v>3043</v>
      </c>
      <c r="O8748" t="s">
        <v>16091</v>
      </c>
      <c r="P8748" t="s">
        <v>42</v>
      </c>
      <c r="Q8748" t="s">
        <v>3045</v>
      </c>
      <c r="R8748" t="s">
        <v>2984</v>
      </c>
      <c r="S8748" t="s">
        <v>2985</v>
      </c>
      <c r="T8748">
        <v>15.364839999999999</v>
      </c>
      <c r="U8748">
        <v>-90.477068000000003</v>
      </c>
      <c r="V8748" t="s">
        <v>3046</v>
      </c>
      <c r="W8748" t="s">
        <v>22</v>
      </c>
      <c r="X8748" t="s">
        <v>4186</v>
      </c>
      <c r="Y8748" t="s">
        <v>3047</v>
      </c>
      <c r="Z8748" t="s">
        <v>3048</v>
      </c>
      <c r="AC8748" t="str">
        <f>_xlfn.XLOOKUP(UNIVERSO[[#This Row],[Ruta DN]],'[1]CUOTA RUTA'!E:E,'[1]CUOTA RUTA'!G:G)</f>
        <v>Cargar</v>
      </c>
    </row>
    <row r="8749" spans="1:29" x14ac:dyDescent="0.25">
      <c r="A8749">
        <v>2720001551</v>
      </c>
      <c r="B8749">
        <v>7720001551</v>
      </c>
      <c r="C8749" t="s">
        <v>29</v>
      </c>
      <c r="D8749" t="s">
        <v>3243</v>
      </c>
      <c r="E8749" t="s">
        <v>17173</v>
      </c>
      <c r="F8749" t="s">
        <v>3037</v>
      </c>
      <c r="G8749" t="s">
        <v>3038</v>
      </c>
      <c r="H8749" t="s">
        <v>3039</v>
      </c>
      <c r="I8749" t="s">
        <v>3245</v>
      </c>
      <c r="J8749" t="s">
        <v>3246</v>
      </c>
      <c r="K8749" t="s">
        <v>1055</v>
      </c>
      <c r="L8749" t="s">
        <v>914</v>
      </c>
      <c r="M8749" t="s">
        <v>17174</v>
      </c>
      <c r="N8749" t="s">
        <v>3043</v>
      </c>
      <c r="O8749" t="s">
        <v>3046</v>
      </c>
      <c r="P8749" t="s">
        <v>206</v>
      </c>
      <c r="Q8749" t="s">
        <v>3091</v>
      </c>
      <c r="R8749" t="s">
        <v>2984</v>
      </c>
      <c r="S8749" t="s">
        <v>2985</v>
      </c>
      <c r="T8749">
        <v>15.472205799999999</v>
      </c>
      <c r="U8749">
        <v>-90.386576899999994</v>
      </c>
      <c r="V8749" t="s">
        <v>3046</v>
      </c>
      <c r="W8749" t="s">
        <v>22</v>
      </c>
      <c r="X8749" t="s">
        <v>4186</v>
      </c>
      <c r="Y8749" t="s">
        <v>3047</v>
      </c>
      <c r="Z8749" t="s">
        <v>3048</v>
      </c>
      <c r="AC8749" t="str">
        <f>_xlfn.XLOOKUP(UNIVERSO[[#This Row],[Ruta DN]],'[1]CUOTA RUTA'!E:E,'[1]CUOTA RUTA'!G:G)</f>
        <v>Cargar</v>
      </c>
    </row>
    <row r="8750" spans="1:29" x14ac:dyDescent="0.25">
      <c r="A8750">
        <v>2720001549</v>
      </c>
      <c r="B8750">
        <v>7720001549</v>
      </c>
      <c r="C8750" t="s">
        <v>29</v>
      </c>
      <c r="D8750" t="s">
        <v>3111</v>
      </c>
      <c r="E8750" t="s">
        <v>17175</v>
      </c>
      <c r="F8750" t="s">
        <v>3037</v>
      </c>
      <c r="G8750" t="s">
        <v>3038</v>
      </c>
      <c r="H8750" t="s">
        <v>3039</v>
      </c>
      <c r="I8750" t="s">
        <v>3113</v>
      </c>
      <c r="J8750" t="s">
        <v>3114</v>
      </c>
      <c r="K8750" t="s">
        <v>37</v>
      </c>
      <c r="L8750" t="s">
        <v>38</v>
      </c>
      <c r="M8750" t="s">
        <v>17176</v>
      </c>
      <c r="N8750" t="s">
        <v>3043</v>
      </c>
      <c r="O8750" t="s">
        <v>16091</v>
      </c>
      <c r="P8750" t="s">
        <v>42</v>
      </c>
      <c r="Q8750" t="s">
        <v>3045</v>
      </c>
      <c r="R8750" t="s">
        <v>2984</v>
      </c>
      <c r="S8750" t="s">
        <v>2985</v>
      </c>
      <c r="T8750">
        <v>15.363635</v>
      </c>
      <c r="U8750">
        <v>-90.481502000000006</v>
      </c>
      <c r="V8750" t="s">
        <v>3046</v>
      </c>
      <c r="W8750" t="s">
        <v>22</v>
      </c>
      <c r="X8750" t="s">
        <v>4189</v>
      </c>
      <c r="Y8750" t="s">
        <v>3047</v>
      </c>
      <c r="Z8750" t="s">
        <v>3048</v>
      </c>
      <c r="AC8750" t="str">
        <f>_xlfn.XLOOKUP(UNIVERSO[[#This Row],[Ruta DN]],'[1]CUOTA RUTA'!E:E,'[1]CUOTA RUTA'!G:G)</f>
        <v>Cargar</v>
      </c>
    </row>
    <row r="8751" spans="1:29" x14ac:dyDescent="0.25">
      <c r="A8751">
        <v>2720001530</v>
      </c>
      <c r="B8751">
        <v>7720001530</v>
      </c>
      <c r="C8751" t="s">
        <v>29</v>
      </c>
      <c r="D8751" t="s">
        <v>3020</v>
      </c>
      <c r="E8751" t="s">
        <v>17177</v>
      </c>
      <c r="F8751" t="s">
        <v>2991</v>
      </c>
      <c r="G8751" t="s">
        <v>2992</v>
      </c>
      <c r="H8751" t="s">
        <v>2993</v>
      </c>
      <c r="I8751" t="s">
        <v>3022</v>
      </c>
      <c r="J8751" t="s">
        <v>3023</v>
      </c>
      <c r="K8751" t="s">
        <v>1055</v>
      </c>
      <c r="L8751" t="s">
        <v>64</v>
      </c>
      <c r="M8751" t="s">
        <v>17178</v>
      </c>
      <c r="N8751" t="s">
        <v>2997</v>
      </c>
      <c r="O8751" t="s">
        <v>2998</v>
      </c>
      <c r="P8751" t="s">
        <v>42</v>
      </c>
      <c r="Q8751" t="s">
        <v>2999</v>
      </c>
      <c r="R8751" t="s">
        <v>2984</v>
      </c>
      <c r="S8751" t="s">
        <v>2985</v>
      </c>
      <c r="T8751">
        <v>15.726903</v>
      </c>
      <c r="U8751">
        <v>-88.581210999999996</v>
      </c>
      <c r="V8751" t="s">
        <v>2998</v>
      </c>
      <c r="W8751" t="s">
        <v>22</v>
      </c>
      <c r="X8751" t="s">
        <v>4186</v>
      </c>
      <c r="Y8751" t="s">
        <v>3000</v>
      </c>
      <c r="Z8751" t="s">
        <v>3001</v>
      </c>
      <c r="AC8751" t="str">
        <f>_xlfn.XLOOKUP(UNIVERSO[[#This Row],[Ruta DN]],'[1]CUOTA RUTA'!E:E,'[1]CUOTA RUTA'!G:G)</f>
        <v>Cargar</v>
      </c>
    </row>
    <row r="8752" spans="1:29" x14ac:dyDescent="0.25">
      <c r="A8752">
        <v>2720001525</v>
      </c>
      <c r="B8752">
        <v>7720001525</v>
      </c>
      <c r="C8752" t="s">
        <v>29</v>
      </c>
      <c r="D8752" t="s">
        <v>3273</v>
      </c>
      <c r="E8752" t="s">
        <v>17179</v>
      </c>
      <c r="F8752" t="s">
        <v>3037</v>
      </c>
      <c r="G8752" t="s">
        <v>3038</v>
      </c>
      <c r="H8752" t="s">
        <v>3039</v>
      </c>
      <c r="I8752" t="s">
        <v>3275</v>
      </c>
      <c r="J8752" t="s">
        <v>3276</v>
      </c>
      <c r="K8752" t="s">
        <v>54</v>
      </c>
      <c r="L8752" t="s">
        <v>38</v>
      </c>
      <c r="M8752" t="s">
        <v>17180</v>
      </c>
      <c r="N8752" t="s">
        <v>3043</v>
      </c>
      <c r="O8752" t="s">
        <v>3638</v>
      </c>
      <c r="P8752" t="s">
        <v>42</v>
      </c>
      <c r="Q8752" t="s">
        <v>3091</v>
      </c>
      <c r="R8752" t="s">
        <v>2984</v>
      </c>
      <c r="S8752" t="s">
        <v>2985</v>
      </c>
      <c r="T8752">
        <v>15.318320399999999</v>
      </c>
      <c r="U8752">
        <v>-90.352438000000006</v>
      </c>
      <c r="V8752" t="s">
        <v>3046</v>
      </c>
      <c r="W8752" t="s">
        <v>22</v>
      </c>
      <c r="X8752" t="s">
        <v>4186</v>
      </c>
      <c r="Y8752" t="s">
        <v>3047</v>
      </c>
      <c r="Z8752" t="s">
        <v>3048</v>
      </c>
      <c r="AC8752" t="str">
        <f>_xlfn.XLOOKUP(UNIVERSO[[#This Row],[Ruta DN]],'[1]CUOTA RUTA'!E:E,'[1]CUOTA RUTA'!G:G)</f>
        <v>Cargar</v>
      </c>
    </row>
    <row r="8753" spans="1:29" x14ac:dyDescent="0.25">
      <c r="A8753">
        <v>2720001480</v>
      </c>
      <c r="B8753">
        <v>7720001480</v>
      </c>
      <c r="C8753" t="s">
        <v>29</v>
      </c>
      <c r="D8753" t="s">
        <v>3243</v>
      </c>
      <c r="E8753" t="s">
        <v>17181</v>
      </c>
      <c r="F8753" t="s">
        <v>3037</v>
      </c>
      <c r="G8753" t="s">
        <v>3038</v>
      </c>
      <c r="H8753" t="s">
        <v>3039</v>
      </c>
      <c r="I8753" t="s">
        <v>3245</v>
      </c>
      <c r="J8753" t="s">
        <v>3246</v>
      </c>
      <c r="K8753" t="s">
        <v>37</v>
      </c>
      <c r="L8753" t="s">
        <v>38</v>
      </c>
      <c r="M8753" t="s">
        <v>17182</v>
      </c>
      <c r="N8753" t="s">
        <v>3043</v>
      </c>
      <c r="O8753" t="s">
        <v>3046</v>
      </c>
      <c r="P8753" t="s">
        <v>42</v>
      </c>
      <c r="Q8753" t="s">
        <v>3091</v>
      </c>
      <c r="R8753" t="s">
        <v>2984</v>
      </c>
      <c r="S8753" t="s">
        <v>2985</v>
      </c>
      <c r="T8753">
        <v>15.4754</v>
      </c>
      <c r="U8753">
        <v>-90.365291999999997</v>
      </c>
      <c r="V8753" t="s">
        <v>3046</v>
      </c>
      <c r="W8753" t="s">
        <v>22</v>
      </c>
      <c r="X8753" t="s">
        <v>4181</v>
      </c>
      <c r="Y8753" t="s">
        <v>3047</v>
      </c>
      <c r="Z8753" t="s">
        <v>3048</v>
      </c>
      <c r="AC8753" t="str">
        <f>_xlfn.XLOOKUP(UNIVERSO[[#This Row],[Ruta DN]],'[1]CUOTA RUTA'!E:E,'[1]CUOTA RUTA'!G:G)</f>
        <v>Cargar</v>
      </c>
    </row>
    <row r="8754" spans="1:29" x14ac:dyDescent="0.25">
      <c r="A8754">
        <v>2720001471</v>
      </c>
      <c r="B8754">
        <v>7720001471</v>
      </c>
      <c r="C8754" t="s">
        <v>29</v>
      </c>
      <c r="D8754" t="s">
        <v>3086</v>
      </c>
      <c r="E8754" t="s">
        <v>17183</v>
      </c>
      <c r="F8754" t="s">
        <v>3037</v>
      </c>
      <c r="G8754" t="s">
        <v>3038</v>
      </c>
      <c r="H8754" t="s">
        <v>3039</v>
      </c>
      <c r="I8754" t="s">
        <v>3088</v>
      </c>
      <c r="J8754" t="s">
        <v>3089</v>
      </c>
      <c r="K8754" t="s">
        <v>1055</v>
      </c>
      <c r="L8754" t="s">
        <v>38</v>
      </c>
      <c r="M8754" t="s">
        <v>17184</v>
      </c>
      <c r="N8754" t="s">
        <v>3043</v>
      </c>
      <c r="O8754" t="s">
        <v>3044</v>
      </c>
      <c r="P8754" t="s">
        <v>42</v>
      </c>
      <c r="Q8754" t="s">
        <v>3091</v>
      </c>
      <c r="R8754" t="s">
        <v>2984</v>
      </c>
      <c r="S8754" t="s">
        <v>2985</v>
      </c>
      <c r="T8754">
        <v>15.47838666666666</v>
      </c>
      <c r="U8754">
        <v>-90.313713333333325</v>
      </c>
      <c r="V8754" t="s">
        <v>3046</v>
      </c>
      <c r="W8754" t="s">
        <v>22</v>
      </c>
      <c r="X8754" t="s">
        <v>4186</v>
      </c>
      <c r="Y8754" t="s">
        <v>3047</v>
      </c>
      <c r="Z8754" t="s">
        <v>3048</v>
      </c>
      <c r="AC8754" t="str">
        <f>_xlfn.XLOOKUP(UNIVERSO[[#This Row],[Ruta DN]],'[1]CUOTA RUTA'!E:E,'[1]CUOTA RUTA'!G:G)</f>
        <v>Cargar</v>
      </c>
    </row>
    <row r="8755" spans="1:29" x14ac:dyDescent="0.25">
      <c r="A8755">
        <v>2720001431</v>
      </c>
      <c r="B8755">
        <v>7720001431</v>
      </c>
      <c r="C8755" t="s">
        <v>29</v>
      </c>
      <c r="D8755" t="s">
        <v>3347</v>
      </c>
      <c r="E8755" t="s">
        <v>17185</v>
      </c>
      <c r="F8755" t="s">
        <v>3037</v>
      </c>
      <c r="G8755" t="s">
        <v>3038</v>
      </c>
      <c r="H8755" t="s">
        <v>3039</v>
      </c>
      <c r="I8755" t="s">
        <v>3349</v>
      </c>
      <c r="J8755" t="s">
        <v>3350</v>
      </c>
      <c r="K8755" t="s">
        <v>1055</v>
      </c>
      <c r="L8755" t="s">
        <v>38</v>
      </c>
      <c r="M8755" t="s">
        <v>17186</v>
      </c>
      <c r="N8755" t="s">
        <v>3043</v>
      </c>
      <c r="O8755" t="s">
        <v>3352</v>
      </c>
      <c r="P8755" t="s">
        <v>42</v>
      </c>
      <c r="Q8755" t="s">
        <v>3045</v>
      </c>
      <c r="R8755" t="s">
        <v>2984</v>
      </c>
      <c r="S8755" t="s">
        <v>2985</v>
      </c>
      <c r="T8755">
        <v>15.423785000000001</v>
      </c>
      <c r="U8755">
        <v>-90.331687000000002</v>
      </c>
      <c r="V8755" t="s">
        <v>3046</v>
      </c>
      <c r="W8755" t="s">
        <v>202</v>
      </c>
      <c r="X8755" t="s">
        <v>4186</v>
      </c>
      <c r="Y8755" t="s">
        <v>3047</v>
      </c>
      <c r="Z8755" t="s">
        <v>3048</v>
      </c>
      <c r="AC8755" t="str">
        <f>_xlfn.XLOOKUP(UNIVERSO[[#This Row],[Ruta DN]],'[1]CUOTA RUTA'!E:E,'[1]CUOTA RUTA'!G:G)</f>
        <v>Cargar</v>
      </c>
    </row>
    <row r="8756" spans="1:29" x14ac:dyDescent="0.25">
      <c r="A8756">
        <v>2720001393</v>
      </c>
      <c r="B8756">
        <v>7720001393</v>
      </c>
      <c r="C8756" t="s">
        <v>29</v>
      </c>
      <c r="D8756" t="s">
        <v>3223</v>
      </c>
      <c r="E8756" t="s">
        <v>17187</v>
      </c>
      <c r="F8756" t="s">
        <v>2991</v>
      </c>
      <c r="G8756" t="s">
        <v>2992</v>
      </c>
      <c r="H8756" t="s">
        <v>2993</v>
      </c>
      <c r="I8756" t="s">
        <v>3225</v>
      </c>
      <c r="J8756" t="s">
        <v>3226</v>
      </c>
      <c r="K8756" t="s">
        <v>37</v>
      </c>
      <c r="L8756" t="s">
        <v>64</v>
      </c>
      <c r="M8756" t="s">
        <v>17188</v>
      </c>
      <c r="N8756" t="s">
        <v>2997</v>
      </c>
      <c r="O8756" t="s">
        <v>2998</v>
      </c>
      <c r="P8756" t="s">
        <v>42</v>
      </c>
      <c r="Q8756" t="s">
        <v>2999</v>
      </c>
      <c r="R8756" t="s">
        <v>2984</v>
      </c>
      <c r="S8756" t="s">
        <v>2985</v>
      </c>
      <c r="T8756">
        <v>15.682008</v>
      </c>
      <c r="U8756">
        <v>-88.598500000000001</v>
      </c>
      <c r="V8756" t="s">
        <v>2998</v>
      </c>
      <c r="W8756" t="s">
        <v>22</v>
      </c>
      <c r="X8756" t="s">
        <v>4186</v>
      </c>
      <c r="Y8756" t="s">
        <v>3000</v>
      </c>
      <c r="Z8756" t="s">
        <v>3001</v>
      </c>
      <c r="AC8756" t="str">
        <f>_xlfn.XLOOKUP(UNIVERSO[[#This Row],[Ruta DN]],'[1]CUOTA RUTA'!E:E,'[1]CUOTA RUTA'!G:G)</f>
        <v>Cargar</v>
      </c>
    </row>
    <row r="8757" spans="1:29" x14ac:dyDescent="0.25">
      <c r="A8757">
        <v>2720001391</v>
      </c>
      <c r="B8757">
        <v>7720001391</v>
      </c>
      <c r="C8757" t="s">
        <v>29</v>
      </c>
      <c r="D8757" t="s">
        <v>3236</v>
      </c>
      <c r="E8757" t="s">
        <v>17189</v>
      </c>
      <c r="F8757" t="s">
        <v>2991</v>
      </c>
      <c r="G8757" t="s">
        <v>2992</v>
      </c>
      <c r="H8757" t="s">
        <v>2993</v>
      </c>
      <c r="I8757" t="s">
        <v>3238</v>
      </c>
      <c r="J8757" t="s">
        <v>3239</v>
      </c>
      <c r="K8757" t="s">
        <v>54</v>
      </c>
      <c r="L8757" t="s">
        <v>38</v>
      </c>
      <c r="M8757" t="s">
        <v>16685</v>
      </c>
      <c r="N8757" t="s">
        <v>2997</v>
      </c>
      <c r="O8757" t="s">
        <v>2998</v>
      </c>
      <c r="P8757" t="s">
        <v>42</v>
      </c>
      <c r="Q8757" t="s">
        <v>2999</v>
      </c>
      <c r="R8757" t="s">
        <v>2984</v>
      </c>
      <c r="S8757" t="s">
        <v>2985</v>
      </c>
      <c r="T8757">
        <v>15.701463333333329</v>
      </c>
      <c r="U8757">
        <v>-88.581058333333331</v>
      </c>
      <c r="V8757" t="s">
        <v>2998</v>
      </c>
      <c r="W8757" t="s">
        <v>22</v>
      </c>
      <c r="X8757" t="s">
        <v>4186</v>
      </c>
      <c r="Y8757" t="s">
        <v>3000</v>
      </c>
      <c r="Z8757" t="s">
        <v>3001</v>
      </c>
      <c r="AC8757" t="str">
        <f>_xlfn.XLOOKUP(UNIVERSO[[#This Row],[Ruta DN]],'[1]CUOTA RUTA'!E:E,'[1]CUOTA RUTA'!G:G)</f>
        <v>Cargar</v>
      </c>
    </row>
    <row r="8758" spans="1:29" x14ac:dyDescent="0.25">
      <c r="A8758">
        <v>2720001387</v>
      </c>
      <c r="B8758">
        <v>7720001387</v>
      </c>
      <c r="C8758" t="s">
        <v>29</v>
      </c>
      <c r="D8758" t="s">
        <v>3433</v>
      </c>
      <c r="E8758" t="s">
        <v>3382</v>
      </c>
      <c r="F8758" t="s">
        <v>3302</v>
      </c>
      <c r="G8758" t="s">
        <v>3303</v>
      </c>
      <c r="H8758" t="s">
        <v>3304</v>
      </c>
      <c r="I8758" t="s">
        <v>3435</v>
      </c>
      <c r="J8758" t="s">
        <v>3436</v>
      </c>
      <c r="K8758" t="s">
        <v>37</v>
      </c>
      <c r="L8758" t="s">
        <v>38</v>
      </c>
      <c r="M8758" t="s">
        <v>17190</v>
      </c>
      <c r="N8758" t="s">
        <v>3308</v>
      </c>
      <c r="O8758" t="s">
        <v>3309</v>
      </c>
      <c r="P8758" t="s">
        <v>42</v>
      </c>
      <c r="Q8758" t="s">
        <v>3310</v>
      </c>
      <c r="R8758" t="s">
        <v>44</v>
      </c>
      <c r="S8758" t="s">
        <v>45</v>
      </c>
      <c r="T8758">
        <v>15.0997526</v>
      </c>
      <c r="U8758">
        <v>-90.320797799999994</v>
      </c>
      <c r="V8758" t="s">
        <v>3309</v>
      </c>
      <c r="W8758" t="s">
        <v>22</v>
      </c>
      <c r="X8758" t="s">
        <v>4186</v>
      </c>
      <c r="Y8758" t="s">
        <v>3311</v>
      </c>
      <c r="Z8758" t="s">
        <v>3312</v>
      </c>
      <c r="AC8758" t="str">
        <f>_xlfn.XLOOKUP(UNIVERSO[[#This Row],[Ruta DN]],'[1]CUOTA RUTA'!E:E,'[1]CUOTA RUTA'!G:G)</f>
        <v>Cargar</v>
      </c>
    </row>
    <row r="8759" spans="1:29" x14ac:dyDescent="0.25">
      <c r="A8759">
        <v>2720001375</v>
      </c>
      <c r="B8759">
        <v>7720001375</v>
      </c>
      <c r="C8759" t="s">
        <v>29</v>
      </c>
      <c r="D8759" t="s">
        <v>3020</v>
      </c>
      <c r="E8759" t="s">
        <v>17191</v>
      </c>
      <c r="F8759" t="s">
        <v>2991</v>
      </c>
      <c r="G8759" t="s">
        <v>2992</v>
      </c>
      <c r="H8759" t="s">
        <v>2993</v>
      </c>
      <c r="I8759" t="s">
        <v>3022</v>
      </c>
      <c r="J8759" t="s">
        <v>3023</v>
      </c>
      <c r="K8759" t="s">
        <v>1055</v>
      </c>
      <c r="L8759" t="s">
        <v>38</v>
      </c>
      <c r="M8759" t="s">
        <v>17192</v>
      </c>
      <c r="N8759" t="s">
        <v>2997</v>
      </c>
      <c r="O8759" t="s">
        <v>2998</v>
      </c>
      <c r="P8759" t="s">
        <v>42</v>
      </c>
      <c r="Q8759" t="s">
        <v>2999</v>
      </c>
      <c r="R8759" t="s">
        <v>2984</v>
      </c>
      <c r="S8759" t="s">
        <v>2985</v>
      </c>
      <c r="T8759">
        <v>15.725816999999999</v>
      </c>
      <c r="U8759">
        <v>-88.581597000000002</v>
      </c>
      <c r="V8759" t="s">
        <v>2998</v>
      </c>
      <c r="W8759" t="s">
        <v>22</v>
      </c>
      <c r="X8759" t="s">
        <v>4186</v>
      </c>
      <c r="Y8759" t="s">
        <v>3000</v>
      </c>
      <c r="Z8759" t="s">
        <v>3001</v>
      </c>
      <c r="AC8759" t="str">
        <f>_xlfn.XLOOKUP(UNIVERSO[[#This Row],[Ruta DN]],'[1]CUOTA RUTA'!E:E,'[1]CUOTA RUTA'!G:G)</f>
        <v>Cargar</v>
      </c>
    </row>
    <row r="8760" spans="1:29" x14ac:dyDescent="0.25">
      <c r="A8760">
        <v>2720001365</v>
      </c>
      <c r="B8760">
        <v>7720001365</v>
      </c>
      <c r="C8760" t="s">
        <v>29</v>
      </c>
      <c r="D8760" t="s">
        <v>3223</v>
      </c>
      <c r="E8760" t="s">
        <v>17193</v>
      </c>
      <c r="F8760" t="s">
        <v>2991</v>
      </c>
      <c r="G8760" t="s">
        <v>2992</v>
      </c>
      <c r="H8760" t="s">
        <v>2993</v>
      </c>
      <c r="I8760" t="s">
        <v>3225</v>
      </c>
      <c r="J8760" t="s">
        <v>3226</v>
      </c>
      <c r="K8760" t="s">
        <v>1055</v>
      </c>
      <c r="L8760" t="s">
        <v>64</v>
      </c>
      <c r="M8760" t="s">
        <v>17194</v>
      </c>
      <c r="N8760" t="s">
        <v>2997</v>
      </c>
      <c r="O8760" t="s">
        <v>2998</v>
      </c>
      <c r="P8760" t="s">
        <v>42</v>
      </c>
      <c r="Q8760" t="s">
        <v>2999</v>
      </c>
      <c r="R8760" t="s">
        <v>2984</v>
      </c>
      <c r="S8760" t="s">
        <v>2985</v>
      </c>
      <c r="T8760">
        <v>15.731742000000001</v>
      </c>
      <c r="U8760">
        <v>-88.590158000000002</v>
      </c>
      <c r="V8760" t="s">
        <v>2998</v>
      </c>
      <c r="W8760" t="s">
        <v>22</v>
      </c>
      <c r="X8760" t="s">
        <v>4186</v>
      </c>
      <c r="Y8760" t="s">
        <v>3000</v>
      </c>
      <c r="Z8760" t="s">
        <v>3001</v>
      </c>
      <c r="AC8760" t="str">
        <f>_xlfn.XLOOKUP(UNIVERSO[[#This Row],[Ruta DN]],'[1]CUOTA RUTA'!E:E,'[1]CUOTA RUTA'!G:G)</f>
        <v>Cargar</v>
      </c>
    </row>
    <row r="8761" spans="1:29" x14ac:dyDescent="0.25">
      <c r="A8761">
        <v>2720001312</v>
      </c>
      <c r="B8761">
        <v>7720001312</v>
      </c>
      <c r="C8761" t="s">
        <v>29</v>
      </c>
      <c r="D8761" t="s">
        <v>3049</v>
      </c>
      <c r="E8761" t="s">
        <v>17195</v>
      </c>
      <c r="F8761" t="s">
        <v>3037</v>
      </c>
      <c r="G8761" t="s">
        <v>3038</v>
      </c>
      <c r="H8761" t="s">
        <v>3039</v>
      </c>
      <c r="I8761" t="s">
        <v>3051</v>
      </c>
      <c r="J8761" t="s">
        <v>3052</v>
      </c>
      <c r="K8761" t="s">
        <v>37</v>
      </c>
      <c r="L8761" t="s">
        <v>38</v>
      </c>
      <c r="M8761" t="s">
        <v>17196</v>
      </c>
      <c r="N8761" t="s">
        <v>3043</v>
      </c>
      <c r="O8761" t="s">
        <v>3046</v>
      </c>
      <c r="P8761" t="s">
        <v>42</v>
      </c>
      <c r="Q8761" t="s">
        <v>3045</v>
      </c>
      <c r="R8761" t="s">
        <v>2984</v>
      </c>
      <c r="S8761" t="s">
        <v>2985</v>
      </c>
      <c r="T8761">
        <v>15.463397000000001</v>
      </c>
      <c r="U8761">
        <v>-90.382796999999997</v>
      </c>
      <c r="V8761" t="s">
        <v>3046</v>
      </c>
      <c r="W8761" t="s">
        <v>22</v>
      </c>
      <c r="X8761" t="s">
        <v>4186</v>
      </c>
      <c r="Y8761" t="s">
        <v>3047</v>
      </c>
      <c r="Z8761" t="s">
        <v>3048</v>
      </c>
      <c r="AC8761" t="str">
        <f>_xlfn.XLOOKUP(UNIVERSO[[#This Row],[Ruta DN]],'[1]CUOTA RUTA'!E:E,'[1]CUOTA RUTA'!G:G)</f>
        <v>Cargar</v>
      </c>
    </row>
    <row r="8762" spans="1:29" x14ac:dyDescent="0.25">
      <c r="A8762">
        <v>2720001300</v>
      </c>
      <c r="B8762">
        <v>7720001300</v>
      </c>
      <c r="C8762" t="s">
        <v>29</v>
      </c>
      <c r="D8762" t="s">
        <v>3020</v>
      </c>
      <c r="E8762" t="s">
        <v>17197</v>
      </c>
      <c r="F8762" t="s">
        <v>2991</v>
      </c>
      <c r="G8762" t="s">
        <v>2992</v>
      </c>
      <c r="H8762" t="s">
        <v>2993</v>
      </c>
      <c r="I8762" t="s">
        <v>3022</v>
      </c>
      <c r="J8762" t="s">
        <v>3023</v>
      </c>
      <c r="K8762" t="s">
        <v>1055</v>
      </c>
      <c r="L8762" t="s">
        <v>64</v>
      </c>
      <c r="M8762" t="s">
        <v>17198</v>
      </c>
      <c r="N8762" t="s">
        <v>2997</v>
      </c>
      <c r="O8762" t="s">
        <v>2998</v>
      </c>
      <c r="P8762" t="s">
        <v>42</v>
      </c>
      <c r="Q8762" t="s">
        <v>2999</v>
      </c>
      <c r="R8762" t="s">
        <v>2984</v>
      </c>
      <c r="S8762" t="s">
        <v>2985</v>
      </c>
      <c r="T8762">
        <v>15.725706000000001</v>
      </c>
      <c r="U8762">
        <v>-88.581597000000002</v>
      </c>
      <c r="V8762" t="s">
        <v>2998</v>
      </c>
      <c r="W8762" t="s">
        <v>22</v>
      </c>
      <c r="X8762" t="s">
        <v>4181</v>
      </c>
      <c r="Y8762" t="s">
        <v>3000</v>
      </c>
      <c r="Z8762" t="s">
        <v>3001</v>
      </c>
      <c r="AC8762" t="str">
        <f>_xlfn.XLOOKUP(UNIVERSO[[#This Row],[Ruta DN]],'[1]CUOTA RUTA'!E:E,'[1]CUOTA RUTA'!G:G)</f>
        <v>Cargar</v>
      </c>
    </row>
    <row r="8763" spans="1:29" x14ac:dyDescent="0.25">
      <c r="A8763">
        <v>2720001256</v>
      </c>
      <c r="B8763">
        <v>7720001256</v>
      </c>
      <c r="C8763" t="s">
        <v>29</v>
      </c>
      <c r="D8763" t="s">
        <v>3433</v>
      </c>
      <c r="E8763" t="s">
        <v>17199</v>
      </c>
      <c r="F8763" t="s">
        <v>3302</v>
      </c>
      <c r="G8763" t="s">
        <v>3303</v>
      </c>
      <c r="H8763" t="s">
        <v>3304</v>
      </c>
      <c r="I8763" t="s">
        <v>3435</v>
      </c>
      <c r="J8763" t="s">
        <v>3436</v>
      </c>
      <c r="K8763" t="s">
        <v>37</v>
      </c>
      <c r="L8763" t="s">
        <v>38</v>
      </c>
      <c r="M8763" t="s">
        <v>17200</v>
      </c>
      <c r="N8763" t="s">
        <v>3308</v>
      </c>
      <c r="O8763" t="s">
        <v>3309</v>
      </c>
      <c r="P8763" t="s">
        <v>42</v>
      </c>
      <c r="Q8763" t="s">
        <v>3310</v>
      </c>
      <c r="R8763" t="s">
        <v>44</v>
      </c>
      <c r="S8763" t="s">
        <v>45</v>
      </c>
      <c r="T8763">
        <v>15.095908</v>
      </c>
      <c r="U8763">
        <v>-90.326606999999996</v>
      </c>
      <c r="V8763" t="s">
        <v>3309</v>
      </c>
      <c r="W8763" t="s">
        <v>22</v>
      </c>
      <c r="X8763" t="s">
        <v>4186</v>
      </c>
      <c r="Y8763" t="s">
        <v>3311</v>
      </c>
      <c r="Z8763" t="s">
        <v>3312</v>
      </c>
      <c r="AC8763" t="str">
        <f>_xlfn.XLOOKUP(UNIVERSO[[#This Row],[Ruta DN]],'[1]CUOTA RUTA'!E:E,'[1]CUOTA RUTA'!G:G)</f>
        <v>Cargar</v>
      </c>
    </row>
    <row r="8764" spans="1:29" x14ac:dyDescent="0.25">
      <c r="A8764">
        <v>2720001206</v>
      </c>
      <c r="B8764">
        <v>7720001206</v>
      </c>
      <c r="C8764" t="s">
        <v>29</v>
      </c>
      <c r="D8764" t="s">
        <v>3049</v>
      </c>
      <c r="E8764" t="s">
        <v>17201</v>
      </c>
      <c r="F8764" t="s">
        <v>3037</v>
      </c>
      <c r="G8764" t="s">
        <v>3038</v>
      </c>
      <c r="H8764" t="s">
        <v>3039</v>
      </c>
      <c r="I8764" t="s">
        <v>3051</v>
      </c>
      <c r="J8764" t="s">
        <v>3052</v>
      </c>
      <c r="K8764" t="s">
        <v>37</v>
      </c>
      <c r="L8764" t="s">
        <v>38</v>
      </c>
      <c r="M8764" t="s">
        <v>17202</v>
      </c>
      <c r="N8764" t="s">
        <v>3043</v>
      </c>
      <c r="O8764" t="s">
        <v>3046</v>
      </c>
      <c r="P8764" t="s">
        <v>42</v>
      </c>
      <c r="Q8764" t="s">
        <v>3045</v>
      </c>
      <c r="R8764" t="s">
        <v>2984</v>
      </c>
      <c r="S8764" t="s">
        <v>2985</v>
      </c>
      <c r="T8764">
        <v>15.460644</v>
      </c>
      <c r="U8764">
        <v>-90.385718999999995</v>
      </c>
      <c r="V8764" t="s">
        <v>3046</v>
      </c>
      <c r="W8764" t="s">
        <v>22</v>
      </c>
      <c r="X8764" t="s">
        <v>4181</v>
      </c>
      <c r="Y8764" t="s">
        <v>3047</v>
      </c>
      <c r="Z8764" t="s">
        <v>3048</v>
      </c>
      <c r="AC8764" t="str">
        <f>_xlfn.XLOOKUP(UNIVERSO[[#This Row],[Ruta DN]],'[1]CUOTA RUTA'!E:E,'[1]CUOTA RUTA'!G:G)</f>
        <v>Cargar</v>
      </c>
    </row>
    <row r="8765" spans="1:29" x14ac:dyDescent="0.25">
      <c r="A8765">
        <v>2720001199</v>
      </c>
      <c r="B8765">
        <v>7720001199</v>
      </c>
      <c r="C8765" t="s">
        <v>29</v>
      </c>
      <c r="D8765" t="s">
        <v>3625</v>
      </c>
      <c r="E8765" t="s">
        <v>17203</v>
      </c>
      <c r="F8765" t="s">
        <v>3037</v>
      </c>
      <c r="G8765" t="s">
        <v>3038</v>
      </c>
      <c r="H8765" t="s">
        <v>3039</v>
      </c>
      <c r="I8765" t="s">
        <v>3627</v>
      </c>
      <c r="J8765" t="s">
        <v>3628</v>
      </c>
      <c r="K8765" t="s">
        <v>37</v>
      </c>
      <c r="L8765" t="s">
        <v>38</v>
      </c>
      <c r="M8765" t="s">
        <v>17204</v>
      </c>
      <c r="N8765" t="s">
        <v>3043</v>
      </c>
      <c r="O8765" t="s">
        <v>16091</v>
      </c>
      <c r="P8765" t="s">
        <v>42</v>
      </c>
      <c r="Q8765" t="s">
        <v>3045</v>
      </c>
      <c r="R8765" t="s">
        <v>2984</v>
      </c>
      <c r="S8765" t="s">
        <v>2985</v>
      </c>
      <c r="T8765">
        <v>15.365986700000001</v>
      </c>
      <c r="U8765">
        <v>-90.475808299999997</v>
      </c>
      <c r="V8765" t="s">
        <v>3046</v>
      </c>
      <c r="W8765" t="s">
        <v>22</v>
      </c>
      <c r="X8765" t="s">
        <v>4186</v>
      </c>
      <c r="Y8765" t="s">
        <v>3047</v>
      </c>
      <c r="Z8765" t="s">
        <v>3048</v>
      </c>
      <c r="AC8765" t="str">
        <f>_xlfn.XLOOKUP(UNIVERSO[[#This Row],[Ruta DN]],'[1]CUOTA RUTA'!E:E,'[1]CUOTA RUTA'!G:G)</f>
        <v>Cargar</v>
      </c>
    </row>
    <row r="8766" spans="1:29" x14ac:dyDescent="0.25">
      <c r="A8766">
        <v>2720001192</v>
      </c>
      <c r="B8766">
        <v>7720001192</v>
      </c>
      <c r="C8766" t="s">
        <v>29</v>
      </c>
      <c r="D8766" t="s">
        <v>3030</v>
      </c>
      <c r="E8766" t="s">
        <v>3358</v>
      </c>
      <c r="F8766" t="s">
        <v>2991</v>
      </c>
      <c r="G8766" t="s">
        <v>2992</v>
      </c>
      <c r="H8766" t="s">
        <v>2993</v>
      </c>
      <c r="I8766" t="s">
        <v>3032</v>
      </c>
      <c r="J8766" t="s">
        <v>3033</v>
      </c>
      <c r="K8766" t="s">
        <v>54</v>
      </c>
      <c r="L8766" t="s">
        <v>38</v>
      </c>
      <c r="M8766" t="s">
        <v>17205</v>
      </c>
      <c r="N8766" t="s">
        <v>2997</v>
      </c>
      <c r="O8766" t="s">
        <v>2998</v>
      </c>
      <c r="P8766" t="s">
        <v>42</v>
      </c>
      <c r="Q8766" t="s">
        <v>2999</v>
      </c>
      <c r="R8766" t="s">
        <v>2984</v>
      </c>
      <c r="S8766" t="s">
        <v>2985</v>
      </c>
      <c r="T8766">
        <v>15.740959999999999</v>
      </c>
      <c r="U8766">
        <v>-88.597106666666662</v>
      </c>
      <c r="V8766" t="s">
        <v>2998</v>
      </c>
      <c r="W8766" t="s">
        <v>22</v>
      </c>
      <c r="X8766" t="s">
        <v>4181</v>
      </c>
      <c r="Y8766" t="s">
        <v>3000</v>
      </c>
      <c r="Z8766" t="s">
        <v>3001</v>
      </c>
      <c r="AC8766" t="str">
        <f>_xlfn.XLOOKUP(UNIVERSO[[#This Row],[Ruta DN]],'[1]CUOTA RUTA'!E:E,'[1]CUOTA RUTA'!G:G)</f>
        <v>Cargar</v>
      </c>
    </row>
    <row r="8767" spans="1:29" x14ac:dyDescent="0.25">
      <c r="A8767">
        <v>2720001188</v>
      </c>
      <c r="B8767">
        <v>7720001188</v>
      </c>
      <c r="C8767" t="s">
        <v>29</v>
      </c>
      <c r="D8767" t="s">
        <v>3364</v>
      </c>
      <c r="E8767" t="s">
        <v>17206</v>
      </c>
      <c r="F8767" t="s">
        <v>2991</v>
      </c>
      <c r="G8767" t="s">
        <v>2992</v>
      </c>
      <c r="H8767" t="s">
        <v>2993</v>
      </c>
      <c r="I8767" t="s">
        <v>3366</v>
      </c>
      <c r="J8767" t="s">
        <v>3367</v>
      </c>
      <c r="K8767" t="s">
        <v>54</v>
      </c>
      <c r="L8767" t="s">
        <v>38</v>
      </c>
      <c r="M8767" t="s">
        <v>17207</v>
      </c>
      <c r="N8767" t="s">
        <v>2997</v>
      </c>
      <c r="O8767" t="s">
        <v>2998</v>
      </c>
      <c r="P8767" t="s">
        <v>42</v>
      </c>
      <c r="Q8767" t="s">
        <v>2999</v>
      </c>
      <c r="R8767" t="s">
        <v>2984</v>
      </c>
      <c r="S8767" t="s">
        <v>2985</v>
      </c>
      <c r="T8767">
        <v>15.733044</v>
      </c>
      <c r="U8767">
        <v>-88.598139000000003</v>
      </c>
      <c r="V8767" t="s">
        <v>2998</v>
      </c>
      <c r="W8767" t="s">
        <v>22</v>
      </c>
      <c r="X8767" t="s">
        <v>4181</v>
      </c>
      <c r="Y8767" t="s">
        <v>3000</v>
      </c>
      <c r="Z8767" t="s">
        <v>3001</v>
      </c>
      <c r="AA8767">
        <v>3</v>
      </c>
      <c r="AC8767" t="str">
        <f>_xlfn.XLOOKUP(UNIVERSO[[#This Row],[Ruta DN]],'[1]CUOTA RUTA'!E:E,'[1]CUOTA RUTA'!G:G)</f>
        <v>Cargar</v>
      </c>
    </row>
    <row r="8768" spans="1:29" x14ac:dyDescent="0.25">
      <c r="A8768">
        <v>2720001139</v>
      </c>
      <c r="B8768">
        <v>7720001139</v>
      </c>
      <c r="C8768" t="s">
        <v>29</v>
      </c>
      <c r="D8768" t="s">
        <v>3074</v>
      </c>
      <c r="E8768" t="s">
        <v>16925</v>
      </c>
      <c r="F8768" t="s">
        <v>2975</v>
      </c>
      <c r="G8768" t="s">
        <v>2976</v>
      </c>
      <c r="H8768" t="s">
        <v>2977</v>
      </c>
      <c r="I8768" t="s">
        <v>3076</v>
      </c>
      <c r="J8768" t="s">
        <v>3077</v>
      </c>
      <c r="K8768" t="s">
        <v>37</v>
      </c>
      <c r="L8768" t="s">
        <v>38</v>
      </c>
      <c r="M8768" t="s">
        <v>17208</v>
      </c>
      <c r="N8768" t="s">
        <v>2981</v>
      </c>
      <c r="O8768" t="s">
        <v>2255</v>
      </c>
      <c r="P8768" t="s">
        <v>42</v>
      </c>
      <c r="Q8768" t="s">
        <v>2983</v>
      </c>
      <c r="R8768" t="s">
        <v>2984</v>
      </c>
      <c r="S8768" t="s">
        <v>2985</v>
      </c>
      <c r="T8768">
        <v>16.787718999999999</v>
      </c>
      <c r="U8768">
        <v>-90.107980999999995</v>
      </c>
      <c r="V8768" t="s">
        <v>2986</v>
      </c>
      <c r="W8768" t="s">
        <v>202</v>
      </c>
      <c r="X8768" t="s">
        <v>4186</v>
      </c>
      <c r="Y8768" t="s">
        <v>2987</v>
      </c>
      <c r="Z8768" t="s">
        <v>2988</v>
      </c>
      <c r="AC8768" t="str">
        <f>_xlfn.XLOOKUP(UNIVERSO[[#This Row],[Ruta DN]],'[1]CUOTA RUTA'!E:E,'[1]CUOTA RUTA'!G:G)</f>
        <v>Cargar</v>
      </c>
    </row>
    <row r="8769" spans="1:29" x14ac:dyDescent="0.25">
      <c r="A8769">
        <v>2720001120</v>
      </c>
      <c r="B8769">
        <v>7720001120</v>
      </c>
      <c r="C8769" t="s">
        <v>29</v>
      </c>
      <c r="D8769" t="s">
        <v>3086</v>
      </c>
      <c r="E8769" t="s">
        <v>17209</v>
      </c>
      <c r="F8769" t="s">
        <v>3037</v>
      </c>
      <c r="G8769" t="s">
        <v>3038</v>
      </c>
      <c r="H8769" t="s">
        <v>3039</v>
      </c>
      <c r="I8769" t="s">
        <v>3088</v>
      </c>
      <c r="J8769" t="s">
        <v>3089</v>
      </c>
      <c r="K8769" t="s">
        <v>37</v>
      </c>
      <c r="L8769" t="s">
        <v>64</v>
      </c>
      <c r="M8769" t="s">
        <v>17210</v>
      </c>
      <c r="N8769" t="s">
        <v>4298</v>
      </c>
      <c r="O8769" t="s">
        <v>4299</v>
      </c>
      <c r="P8769" t="s">
        <v>42</v>
      </c>
      <c r="Q8769" t="s">
        <v>3091</v>
      </c>
      <c r="R8769" t="s">
        <v>2984</v>
      </c>
      <c r="S8769" t="s">
        <v>2985</v>
      </c>
      <c r="T8769">
        <v>15.318868999999999</v>
      </c>
      <c r="U8769">
        <v>-90.347635999999994</v>
      </c>
      <c r="V8769" t="s">
        <v>3046</v>
      </c>
      <c r="W8769" t="s">
        <v>22</v>
      </c>
      <c r="X8769" t="s">
        <v>4186</v>
      </c>
      <c r="Y8769" t="s">
        <v>3047</v>
      </c>
      <c r="Z8769" t="s">
        <v>3048</v>
      </c>
      <c r="AC8769" t="str">
        <f>_xlfn.XLOOKUP(UNIVERSO[[#This Row],[Ruta DN]],'[1]CUOTA RUTA'!E:E,'[1]CUOTA RUTA'!G:G)</f>
        <v>Cargar</v>
      </c>
    </row>
    <row r="8770" spans="1:29" x14ac:dyDescent="0.25">
      <c r="A8770">
        <v>2720001114</v>
      </c>
      <c r="B8770">
        <v>7720001114</v>
      </c>
      <c r="C8770" t="s">
        <v>29</v>
      </c>
      <c r="D8770" t="s">
        <v>3364</v>
      </c>
      <c r="E8770" t="s">
        <v>3521</v>
      </c>
      <c r="F8770" t="s">
        <v>2991</v>
      </c>
      <c r="G8770" t="s">
        <v>2992</v>
      </c>
      <c r="H8770" t="s">
        <v>2993</v>
      </c>
      <c r="I8770" t="s">
        <v>3366</v>
      </c>
      <c r="J8770" t="s">
        <v>3367</v>
      </c>
      <c r="K8770" t="s">
        <v>54</v>
      </c>
      <c r="L8770" t="s">
        <v>64</v>
      </c>
      <c r="M8770" t="s">
        <v>17211</v>
      </c>
      <c r="N8770" t="s">
        <v>2997</v>
      </c>
      <c r="O8770" t="s">
        <v>2998</v>
      </c>
      <c r="P8770" t="s">
        <v>42</v>
      </c>
      <c r="Q8770" t="s">
        <v>2999</v>
      </c>
      <c r="R8770" t="s">
        <v>2984</v>
      </c>
      <c r="S8770" t="s">
        <v>2985</v>
      </c>
      <c r="T8770">
        <v>15.708861666666669</v>
      </c>
      <c r="U8770">
        <v>-88.592416666666665</v>
      </c>
      <c r="V8770" t="s">
        <v>2998</v>
      </c>
      <c r="W8770" t="s">
        <v>22</v>
      </c>
      <c r="X8770" t="s">
        <v>4181</v>
      </c>
      <c r="Y8770" t="s">
        <v>3000</v>
      </c>
      <c r="Z8770" t="s">
        <v>3001</v>
      </c>
      <c r="AC8770" t="str">
        <f>_xlfn.XLOOKUP(UNIVERSO[[#This Row],[Ruta DN]],'[1]CUOTA RUTA'!E:E,'[1]CUOTA RUTA'!G:G)</f>
        <v>Cargar</v>
      </c>
    </row>
    <row r="8771" spans="1:29" x14ac:dyDescent="0.25">
      <c r="A8771">
        <v>2720001110</v>
      </c>
      <c r="B8771">
        <v>7720001110</v>
      </c>
      <c r="C8771" t="s">
        <v>29</v>
      </c>
      <c r="D8771" t="s">
        <v>3002</v>
      </c>
      <c r="E8771" t="s">
        <v>17212</v>
      </c>
      <c r="F8771" t="s">
        <v>3004</v>
      </c>
      <c r="G8771" t="s">
        <v>3005</v>
      </c>
      <c r="H8771" t="s">
        <v>3006</v>
      </c>
      <c r="I8771" t="s">
        <v>3007</v>
      </c>
      <c r="J8771" t="s">
        <v>3008</v>
      </c>
      <c r="K8771" t="s">
        <v>37</v>
      </c>
      <c r="L8771" t="s">
        <v>64</v>
      </c>
      <c r="M8771" t="s">
        <v>17213</v>
      </c>
      <c r="N8771" t="s">
        <v>3010</v>
      </c>
      <c r="O8771" t="s">
        <v>16182</v>
      </c>
      <c r="P8771" t="s">
        <v>42</v>
      </c>
      <c r="Q8771" t="s">
        <v>3012</v>
      </c>
      <c r="R8771" t="s">
        <v>44</v>
      </c>
      <c r="S8771" t="s">
        <v>45</v>
      </c>
      <c r="T8771">
        <v>15.115259999999999</v>
      </c>
      <c r="U8771">
        <v>-89.351020000000005</v>
      </c>
      <c r="V8771" t="s">
        <v>3011</v>
      </c>
      <c r="W8771" t="s">
        <v>202</v>
      </c>
      <c r="X8771" t="s">
        <v>4186</v>
      </c>
      <c r="Y8771" t="s">
        <v>3013</v>
      </c>
      <c r="Z8771" t="s">
        <v>3014</v>
      </c>
      <c r="AC8771" t="str">
        <f>_xlfn.XLOOKUP(UNIVERSO[[#This Row],[Ruta DN]],'[1]CUOTA RUTA'!E:E,'[1]CUOTA RUTA'!G:G)</f>
        <v>Cargar</v>
      </c>
    </row>
    <row r="8772" spans="1:29" x14ac:dyDescent="0.25">
      <c r="A8772">
        <v>2720001088</v>
      </c>
      <c r="B8772">
        <v>7720001088</v>
      </c>
      <c r="C8772" t="s">
        <v>29</v>
      </c>
      <c r="D8772" t="s">
        <v>3333</v>
      </c>
      <c r="E8772" t="s">
        <v>17214</v>
      </c>
      <c r="F8772" t="s">
        <v>3094</v>
      </c>
      <c r="G8772" t="s">
        <v>3095</v>
      </c>
      <c r="H8772" t="s">
        <v>3096</v>
      </c>
      <c r="I8772" t="s">
        <v>3335</v>
      </c>
      <c r="J8772" t="s">
        <v>3336</v>
      </c>
      <c r="K8772" t="s">
        <v>37</v>
      </c>
      <c r="L8772" t="s">
        <v>38</v>
      </c>
      <c r="M8772" t="s">
        <v>17215</v>
      </c>
      <c r="N8772" t="s">
        <v>3100</v>
      </c>
      <c r="O8772" t="s">
        <v>3101</v>
      </c>
      <c r="P8772" t="s">
        <v>42</v>
      </c>
      <c r="Q8772" t="s">
        <v>3338</v>
      </c>
      <c r="R8772" t="s">
        <v>44</v>
      </c>
      <c r="S8772" t="s">
        <v>45</v>
      </c>
      <c r="T8772">
        <v>14.810570540000001</v>
      </c>
      <c r="U8772">
        <v>-89.544063510000001</v>
      </c>
      <c r="V8772" t="s">
        <v>3101</v>
      </c>
      <c r="W8772" t="s">
        <v>22</v>
      </c>
      <c r="X8772" t="s">
        <v>4181</v>
      </c>
      <c r="Y8772" t="s">
        <v>3103</v>
      </c>
      <c r="Z8772" t="s">
        <v>3104</v>
      </c>
      <c r="AC8772" t="str">
        <f>_xlfn.XLOOKUP(UNIVERSO[[#This Row],[Ruta DN]],'[1]CUOTA RUTA'!E:E,'[1]CUOTA RUTA'!G:G)</f>
        <v>Cargar</v>
      </c>
    </row>
    <row r="8773" spans="1:29" x14ac:dyDescent="0.25">
      <c r="A8773">
        <v>2720001062</v>
      </c>
      <c r="B8773">
        <v>7720001062</v>
      </c>
      <c r="C8773" t="s">
        <v>29</v>
      </c>
      <c r="D8773" t="s">
        <v>3654</v>
      </c>
      <c r="E8773" t="s">
        <v>16116</v>
      </c>
      <c r="F8773" t="s">
        <v>3037</v>
      </c>
      <c r="G8773" t="s">
        <v>3038</v>
      </c>
      <c r="H8773" t="s">
        <v>3039</v>
      </c>
      <c r="I8773" t="s">
        <v>3656</v>
      </c>
      <c r="J8773" t="s">
        <v>3657</v>
      </c>
      <c r="K8773" t="s">
        <v>54</v>
      </c>
      <c r="L8773" t="s">
        <v>64</v>
      </c>
      <c r="M8773" t="s">
        <v>17216</v>
      </c>
      <c r="N8773" t="s">
        <v>3043</v>
      </c>
      <c r="O8773" t="s">
        <v>3799</v>
      </c>
      <c r="P8773" t="s">
        <v>42</v>
      </c>
      <c r="Q8773" t="s">
        <v>3091</v>
      </c>
      <c r="R8773" t="s">
        <v>2984</v>
      </c>
      <c r="S8773" t="s">
        <v>2985</v>
      </c>
      <c r="T8773">
        <v>15.3751</v>
      </c>
      <c r="U8773">
        <v>-90.428899999999999</v>
      </c>
      <c r="V8773" t="s">
        <v>3046</v>
      </c>
      <c r="W8773" t="s">
        <v>202</v>
      </c>
      <c r="X8773" t="s">
        <v>4186</v>
      </c>
      <c r="Y8773" t="s">
        <v>3047</v>
      </c>
      <c r="Z8773" t="s">
        <v>3048</v>
      </c>
      <c r="AC8773" t="str">
        <f>_xlfn.XLOOKUP(UNIVERSO[[#This Row],[Ruta DN]],'[1]CUOTA RUTA'!E:E,'[1]CUOTA RUTA'!G:G)</f>
        <v>Cargar</v>
      </c>
    </row>
    <row r="8774" spans="1:29" x14ac:dyDescent="0.25">
      <c r="A8774">
        <v>2720001043</v>
      </c>
      <c r="B8774">
        <v>7720001043</v>
      </c>
      <c r="C8774" t="s">
        <v>29</v>
      </c>
      <c r="D8774" t="s">
        <v>3086</v>
      </c>
      <c r="E8774" t="s">
        <v>17217</v>
      </c>
      <c r="F8774" t="s">
        <v>3037</v>
      </c>
      <c r="G8774" t="s">
        <v>3038</v>
      </c>
      <c r="H8774" t="s">
        <v>3039</v>
      </c>
      <c r="I8774" t="s">
        <v>3088</v>
      </c>
      <c r="J8774" t="s">
        <v>3089</v>
      </c>
      <c r="K8774" t="s">
        <v>37</v>
      </c>
      <c r="L8774" t="s">
        <v>64</v>
      </c>
      <c r="M8774" t="s">
        <v>17218</v>
      </c>
      <c r="N8774" t="s">
        <v>4298</v>
      </c>
      <c r="O8774" t="s">
        <v>4299</v>
      </c>
      <c r="P8774" t="s">
        <v>42</v>
      </c>
      <c r="Q8774" t="s">
        <v>3091</v>
      </c>
      <c r="R8774" t="s">
        <v>2984</v>
      </c>
      <c r="S8774" t="s">
        <v>2985</v>
      </c>
      <c r="T8774">
        <v>15.4761703</v>
      </c>
      <c r="U8774">
        <v>-90.312150799999998</v>
      </c>
      <c r="V8774" t="s">
        <v>3046</v>
      </c>
      <c r="W8774" t="s">
        <v>22</v>
      </c>
      <c r="X8774" t="s">
        <v>4186</v>
      </c>
      <c r="Y8774" t="s">
        <v>3047</v>
      </c>
      <c r="Z8774" t="s">
        <v>3048</v>
      </c>
      <c r="AC8774" t="str">
        <f>_xlfn.XLOOKUP(UNIVERSO[[#This Row],[Ruta DN]],'[1]CUOTA RUTA'!E:E,'[1]CUOTA RUTA'!G:G)</f>
        <v>Cargar</v>
      </c>
    </row>
    <row r="8775" spans="1:29" x14ac:dyDescent="0.25">
      <c r="A8775">
        <v>2720001039</v>
      </c>
      <c r="B8775">
        <v>7720001039</v>
      </c>
      <c r="C8775" t="s">
        <v>29</v>
      </c>
      <c r="D8775" t="s">
        <v>3484</v>
      </c>
      <c r="E8775" t="s">
        <v>17219</v>
      </c>
      <c r="F8775" t="s">
        <v>3128</v>
      </c>
      <c r="G8775" t="s">
        <v>3129</v>
      </c>
      <c r="H8775" t="s">
        <v>3130</v>
      </c>
      <c r="I8775" t="s">
        <v>3486</v>
      </c>
      <c r="J8775" t="s">
        <v>3487</v>
      </c>
      <c r="K8775" t="s">
        <v>37</v>
      </c>
      <c r="L8775" t="s">
        <v>38</v>
      </c>
      <c r="M8775" t="s">
        <v>17220</v>
      </c>
      <c r="N8775" t="s">
        <v>2981</v>
      </c>
      <c r="O8775" t="s">
        <v>3134</v>
      </c>
      <c r="P8775" t="s">
        <v>42</v>
      </c>
      <c r="Q8775" t="s">
        <v>3135</v>
      </c>
      <c r="R8775" t="s">
        <v>2984</v>
      </c>
      <c r="S8775" t="s">
        <v>2985</v>
      </c>
      <c r="T8775">
        <v>16.335688000000001</v>
      </c>
      <c r="U8775">
        <v>-89.424728000000002</v>
      </c>
      <c r="V8775" t="s">
        <v>3134</v>
      </c>
      <c r="W8775" t="s">
        <v>22</v>
      </c>
      <c r="X8775" t="s">
        <v>4186</v>
      </c>
      <c r="Y8775" t="s">
        <v>3136</v>
      </c>
      <c r="Z8775" t="s">
        <v>3137</v>
      </c>
      <c r="AC8775" t="str">
        <f>_xlfn.XLOOKUP(UNIVERSO[[#This Row],[Ruta DN]],'[1]CUOTA RUTA'!E:E,'[1]CUOTA RUTA'!G:G)</f>
        <v>Cargar</v>
      </c>
    </row>
    <row r="8776" spans="1:29" x14ac:dyDescent="0.25">
      <c r="A8776">
        <v>2720001001</v>
      </c>
      <c r="B8776">
        <v>7720001001</v>
      </c>
      <c r="C8776" t="s">
        <v>29</v>
      </c>
      <c r="D8776" t="s">
        <v>3092</v>
      </c>
      <c r="E8776" t="s">
        <v>17221</v>
      </c>
      <c r="F8776" t="s">
        <v>3094</v>
      </c>
      <c r="G8776" t="s">
        <v>3095</v>
      </c>
      <c r="H8776" t="s">
        <v>3096</v>
      </c>
      <c r="I8776" t="s">
        <v>3097</v>
      </c>
      <c r="J8776" t="s">
        <v>3098</v>
      </c>
      <c r="K8776" t="s">
        <v>54</v>
      </c>
      <c r="L8776" t="s">
        <v>38</v>
      </c>
      <c r="M8776" t="s">
        <v>17222</v>
      </c>
      <c r="N8776" t="s">
        <v>3100</v>
      </c>
      <c r="O8776" t="s">
        <v>3101</v>
      </c>
      <c r="P8776" t="s">
        <v>42</v>
      </c>
      <c r="Q8776" t="s">
        <v>3102</v>
      </c>
      <c r="R8776" t="s">
        <v>44</v>
      </c>
      <c r="S8776" t="s">
        <v>45</v>
      </c>
      <c r="T8776">
        <v>14.7979517</v>
      </c>
      <c r="U8776">
        <v>-89.541057030000005</v>
      </c>
      <c r="V8776" t="s">
        <v>3101</v>
      </c>
      <c r="W8776" t="s">
        <v>22</v>
      </c>
      <c r="X8776" t="s">
        <v>4181</v>
      </c>
      <c r="Y8776" t="s">
        <v>3103</v>
      </c>
      <c r="Z8776" t="s">
        <v>3104</v>
      </c>
      <c r="AC8776" t="str">
        <f>_xlfn.XLOOKUP(UNIVERSO[[#This Row],[Ruta DN]],'[1]CUOTA RUTA'!E:E,'[1]CUOTA RUTA'!G:G)</f>
        <v>Cargar</v>
      </c>
    </row>
    <row r="8777" spans="1:29" x14ac:dyDescent="0.25">
      <c r="A8777">
        <v>2720000976</v>
      </c>
      <c r="B8777">
        <v>7720000976</v>
      </c>
      <c r="C8777" t="s">
        <v>29</v>
      </c>
      <c r="D8777" t="s">
        <v>3463</v>
      </c>
      <c r="E8777" t="s">
        <v>17223</v>
      </c>
      <c r="F8777" t="s">
        <v>3094</v>
      </c>
      <c r="G8777" t="s">
        <v>3095</v>
      </c>
      <c r="H8777" t="s">
        <v>3096</v>
      </c>
      <c r="I8777" t="s">
        <v>3465</v>
      </c>
      <c r="J8777" t="s">
        <v>3466</v>
      </c>
      <c r="K8777" t="s">
        <v>54</v>
      </c>
      <c r="L8777" t="s">
        <v>38</v>
      </c>
      <c r="M8777" t="s">
        <v>17224</v>
      </c>
      <c r="N8777" t="s">
        <v>3100</v>
      </c>
      <c r="O8777" t="s">
        <v>3101</v>
      </c>
      <c r="P8777" t="s">
        <v>42</v>
      </c>
      <c r="Q8777" t="s">
        <v>3338</v>
      </c>
      <c r="R8777" t="s">
        <v>44</v>
      </c>
      <c r="S8777" t="s">
        <v>45</v>
      </c>
      <c r="T8777">
        <v>14.81007</v>
      </c>
      <c r="U8777">
        <v>-89.538730000000001</v>
      </c>
      <c r="V8777" t="s">
        <v>3101</v>
      </c>
      <c r="W8777" t="s">
        <v>22</v>
      </c>
      <c r="X8777" t="s">
        <v>4181</v>
      </c>
      <c r="Y8777" t="s">
        <v>3103</v>
      </c>
      <c r="Z8777" t="s">
        <v>3104</v>
      </c>
      <c r="AA8777">
        <v>2</v>
      </c>
      <c r="AC8777" t="str">
        <f>_xlfn.XLOOKUP(UNIVERSO[[#This Row],[Ruta DN]],'[1]CUOTA RUTA'!E:E,'[1]CUOTA RUTA'!G:G)</f>
        <v>Cargar</v>
      </c>
    </row>
    <row r="8778" spans="1:29" x14ac:dyDescent="0.25">
      <c r="A8778">
        <v>2720000969</v>
      </c>
      <c r="B8778">
        <v>7720000969</v>
      </c>
      <c r="C8778" t="s">
        <v>29</v>
      </c>
      <c r="D8778" t="s">
        <v>3223</v>
      </c>
      <c r="E8778" t="s">
        <v>17225</v>
      </c>
      <c r="F8778" t="s">
        <v>2991</v>
      </c>
      <c r="G8778" t="s">
        <v>2992</v>
      </c>
      <c r="H8778" t="s">
        <v>2993</v>
      </c>
      <c r="I8778" t="s">
        <v>3225</v>
      </c>
      <c r="J8778" t="s">
        <v>3226</v>
      </c>
      <c r="K8778" t="s">
        <v>37</v>
      </c>
      <c r="L8778" t="s">
        <v>64</v>
      </c>
      <c r="M8778" t="s">
        <v>17226</v>
      </c>
      <c r="N8778" t="s">
        <v>2997</v>
      </c>
      <c r="O8778" t="s">
        <v>2998</v>
      </c>
      <c r="P8778" t="s">
        <v>42</v>
      </c>
      <c r="Q8778" t="s">
        <v>2999</v>
      </c>
      <c r="R8778" t="s">
        <v>2984</v>
      </c>
      <c r="S8778" t="s">
        <v>2985</v>
      </c>
      <c r="T8778">
        <v>14.4225592</v>
      </c>
      <c r="U8778">
        <v>-91.162668300000007</v>
      </c>
      <c r="V8778" t="s">
        <v>2998</v>
      </c>
      <c r="W8778" t="s">
        <v>22</v>
      </c>
      <c r="X8778" t="s">
        <v>4186</v>
      </c>
      <c r="Y8778" t="s">
        <v>3000</v>
      </c>
      <c r="Z8778" t="s">
        <v>3001</v>
      </c>
      <c r="AC8778" t="str">
        <f>_xlfn.XLOOKUP(UNIVERSO[[#This Row],[Ruta DN]],'[1]CUOTA RUTA'!E:E,'[1]CUOTA RUTA'!G:G)</f>
        <v>Cargar</v>
      </c>
    </row>
    <row r="8779" spans="1:29" x14ac:dyDescent="0.25">
      <c r="A8779">
        <v>2720000967</v>
      </c>
      <c r="B8779">
        <v>7720000967</v>
      </c>
      <c r="C8779" t="s">
        <v>29</v>
      </c>
      <c r="D8779" t="s">
        <v>3413</v>
      </c>
      <c r="E8779" t="s">
        <v>17227</v>
      </c>
      <c r="F8779" t="s">
        <v>3004</v>
      </c>
      <c r="G8779" t="s">
        <v>3005</v>
      </c>
      <c r="H8779" t="s">
        <v>3006</v>
      </c>
      <c r="I8779" t="s">
        <v>3415</v>
      </c>
      <c r="J8779" t="s">
        <v>3416</v>
      </c>
      <c r="K8779" t="s">
        <v>54</v>
      </c>
      <c r="L8779" t="s">
        <v>64</v>
      </c>
      <c r="M8779" t="s">
        <v>17228</v>
      </c>
      <c r="N8779" t="s">
        <v>3010</v>
      </c>
      <c r="O8779" t="s">
        <v>3418</v>
      </c>
      <c r="P8779" t="s">
        <v>42</v>
      </c>
      <c r="Q8779" t="s">
        <v>3110</v>
      </c>
      <c r="R8779" t="s">
        <v>44</v>
      </c>
      <c r="S8779" t="s">
        <v>45</v>
      </c>
      <c r="T8779">
        <v>14.991273959999999</v>
      </c>
      <c r="U8779">
        <v>-89.714856130000001</v>
      </c>
      <c r="V8779" t="s">
        <v>3011</v>
      </c>
      <c r="W8779" t="s">
        <v>202</v>
      </c>
      <c r="X8779" t="s">
        <v>4181</v>
      </c>
      <c r="Y8779" t="s">
        <v>3013</v>
      </c>
      <c r="Z8779" t="s">
        <v>3014</v>
      </c>
      <c r="AC8779" t="str">
        <f>_xlfn.XLOOKUP(UNIVERSO[[#This Row],[Ruta DN]],'[1]CUOTA RUTA'!E:E,'[1]CUOTA RUTA'!G:G)</f>
        <v>Cargar</v>
      </c>
    </row>
    <row r="8780" spans="1:29" x14ac:dyDescent="0.25">
      <c r="A8780">
        <v>2720000916</v>
      </c>
      <c r="B8780">
        <v>7720000916</v>
      </c>
      <c r="C8780" t="s">
        <v>29</v>
      </c>
      <c r="D8780" t="s">
        <v>3116</v>
      </c>
      <c r="E8780" t="s">
        <v>17229</v>
      </c>
      <c r="F8780" t="s">
        <v>2975</v>
      </c>
      <c r="G8780" t="s">
        <v>2976</v>
      </c>
      <c r="H8780" t="s">
        <v>2977</v>
      </c>
      <c r="I8780" t="s">
        <v>3118</v>
      </c>
      <c r="J8780" t="s">
        <v>3119</v>
      </c>
      <c r="K8780" t="s">
        <v>37</v>
      </c>
      <c r="L8780" t="s">
        <v>64</v>
      </c>
      <c r="M8780" t="s">
        <v>16740</v>
      </c>
      <c r="N8780" t="s">
        <v>2981</v>
      </c>
      <c r="O8780" t="s">
        <v>16098</v>
      </c>
      <c r="P8780" t="s">
        <v>42</v>
      </c>
      <c r="Q8780" t="s">
        <v>3121</v>
      </c>
      <c r="R8780" t="s">
        <v>2984</v>
      </c>
      <c r="S8780" t="s">
        <v>2985</v>
      </c>
      <c r="T8780">
        <v>16.810163333333328</v>
      </c>
      <c r="U8780">
        <v>-89.818865000000002</v>
      </c>
      <c r="V8780" t="s">
        <v>2986</v>
      </c>
      <c r="W8780" t="s">
        <v>202</v>
      </c>
      <c r="X8780" t="s">
        <v>4186</v>
      </c>
      <c r="Y8780" t="s">
        <v>2987</v>
      </c>
      <c r="Z8780" t="s">
        <v>2988</v>
      </c>
      <c r="AC8780" t="str">
        <f>_xlfn.XLOOKUP(UNIVERSO[[#This Row],[Ruta DN]],'[1]CUOTA RUTA'!E:E,'[1]CUOTA RUTA'!G:G)</f>
        <v>Cargar</v>
      </c>
    </row>
    <row r="8781" spans="1:29" x14ac:dyDescent="0.25">
      <c r="A8781">
        <v>2720000890</v>
      </c>
      <c r="B8781">
        <v>7720000890</v>
      </c>
      <c r="C8781" t="s">
        <v>29</v>
      </c>
      <c r="D8781" t="s">
        <v>3111</v>
      </c>
      <c r="E8781" t="s">
        <v>16767</v>
      </c>
      <c r="F8781" t="s">
        <v>3037</v>
      </c>
      <c r="G8781" t="s">
        <v>3038</v>
      </c>
      <c r="H8781" t="s">
        <v>3039</v>
      </c>
      <c r="I8781" t="s">
        <v>3113</v>
      </c>
      <c r="J8781" t="s">
        <v>3114</v>
      </c>
      <c r="K8781" t="s">
        <v>37</v>
      </c>
      <c r="L8781" t="s">
        <v>38</v>
      </c>
      <c r="M8781" t="s">
        <v>17230</v>
      </c>
      <c r="N8781" t="s">
        <v>3043</v>
      </c>
      <c r="O8781" t="s">
        <v>3046</v>
      </c>
      <c r="P8781" t="s">
        <v>42</v>
      </c>
      <c r="Q8781" t="s">
        <v>3045</v>
      </c>
      <c r="R8781" t="s">
        <v>2984</v>
      </c>
      <c r="S8781" t="s">
        <v>2985</v>
      </c>
      <c r="T8781">
        <v>15.464083</v>
      </c>
      <c r="U8781">
        <v>-90.368875000000003</v>
      </c>
      <c r="V8781" t="s">
        <v>3046</v>
      </c>
      <c r="W8781" t="s">
        <v>22</v>
      </c>
      <c r="X8781" t="s">
        <v>4186</v>
      </c>
      <c r="Y8781" t="s">
        <v>3047</v>
      </c>
      <c r="Z8781" t="s">
        <v>3048</v>
      </c>
      <c r="AC8781" t="str">
        <f>_xlfn.XLOOKUP(UNIVERSO[[#This Row],[Ruta DN]],'[1]CUOTA RUTA'!E:E,'[1]CUOTA RUTA'!G:G)</f>
        <v>Cargar</v>
      </c>
    </row>
    <row r="8782" spans="1:29" x14ac:dyDescent="0.25">
      <c r="A8782">
        <v>2720000879</v>
      </c>
      <c r="B8782">
        <v>7720000879</v>
      </c>
      <c r="C8782" t="s">
        <v>29</v>
      </c>
      <c r="D8782" t="s">
        <v>3080</v>
      </c>
      <c r="E8782" t="s">
        <v>17231</v>
      </c>
      <c r="F8782" t="s">
        <v>2975</v>
      </c>
      <c r="G8782" t="s">
        <v>2976</v>
      </c>
      <c r="H8782" t="s">
        <v>2977</v>
      </c>
      <c r="I8782" t="s">
        <v>3082</v>
      </c>
      <c r="J8782" t="s">
        <v>3083</v>
      </c>
      <c r="K8782" t="s">
        <v>37</v>
      </c>
      <c r="L8782" t="s">
        <v>64</v>
      </c>
      <c r="M8782" t="s">
        <v>17232</v>
      </c>
      <c r="N8782" t="s">
        <v>2981</v>
      </c>
      <c r="O8782" t="s">
        <v>3079</v>
      </c>
      <c r="P8782" t="s">
        <v>42</v>
      </c>
      <c r="Q8782" t="s">
        <v>2983</v>
      </c>
      <c r="R8782" t="s">
        <v>2984</v>
      </c>
      <c r="S8782" t="s">
        <v>2985</v>
      </c>
      <c r="T8782">
        <v>16.906206569999998</v>
      </c>
      <c r="U8782">
        <v>-89.923098710000005</v>
      </c>
      <c r="V8782" t="s">
        <v>2986</v>
      </c>
      <c r="W8782" t="s">
        <v>22</v>
      </c>
      <c r="X8782" t="s">
        <v>4181</v>
      </c>
      <c r="Y8782" t="s">
        <v>2987</v>
      </c>
      <c r="Z8782" t="s">
        <v>2988</v>
      </c>
      <c r="AA8782">
        <v>3</v>
      </c>
      <c r="AC8782" t="str">
        <f>_xlfn.XLOOKUP(UNIVERSO[[#This Row],[Ruta DN]],'[1]CUOTA RUTA'!E:E,'[1]CUOTA RUTA'!G:G)</f>
        <v>Cargar</v>
      </c>
    </row>
    <row r="8783" spans="1:29" x14ac:dyDescent="0.25">
      <c r="A8783">
        <v>2720000847</v>
      </c>
      <c r="B8783">
        <v>7720000847</v>
      </c>
      <c r="C8783" t="s">
        <v>29</v>
      </c>
      <c r="D8783" t="s">
        <v>3223</v>
      </c>
      <c r="E8783" t="s">
        <v>17233</v>
      </c>
      <c r="F8783" t="s">
        <v>2991</v>
      </c>
      <c r="G8783" t="s">
        <v>2992</v>
      </c>
      <c r="H8783" t="s">
        <v>2993</v>
      </c>
      <c r="I8783" t="s">
        <v>3225</v>
      </c>
      <c r="J8783" t="s">
        <v>3226</v>
      </c>
      <c r="K8783" t="s">
        <v>1055</v>
      </c>
      <c r="L8783" t="s">
        <v>64</v>
      </c>
      <c r="M8783" t="s">
        <v>17234</v>
      </c>
      <c r="N8783" t="s">
        <v>2997</v>
      </c>
      <c r="O8783" t="s">
        <v>2998</v>
      </c>
      <c r="P8783" t="s">
        <v>42</v>
      </c>
      <c r="Q8783" t="s">
        <v>2999</v>
      </c>
      <c r="R8783" t="s">
        <v>2984</v>
      </c>
      <c r="S8783" t="s">
        <v>2985</v>
      </c>
      <c r="T8783">
        <v>15.717672</v>
      </c>
      <c r="U8783">
        <v>-88.584844000000004</v>
      </c>
      <c r="V8783" t="s">
        <v>2998</v>
      </c>
      <c r="W8783" t="s">
        <v>22</v>
      </c>
      <c r="X8783" t="s">
        <v>4186</v>
      </c>
      <c r="Y8783" t="s">
        <v>3000</v>
      </c>
      <c r="Z8783" t="s">
        <v>3001</v>
      </c>
      <c r="AC8783" t="str">
        <f>_xlfn.XLOOKUP(UNIVERSO[[#This Row],[Ruta DN]],'[1]CUOTA RUTA'!E:E,'[1]CUOTA RUTA'!G:G)</f>
        <v>Cargar</v>
      </c>
    </row>
    <row r="8784" spans="1:29" x14ac:dyDescent="0.25">
      <c r="A8784">
        <v>2720000839</v>
      </c>
      <c r="B8784">
        <v>7720000839</v>
      </c>
      <c r="C8784" t="s">
        <v>29</v>
      </c>
      <c r="D8784" t="s">
        <v>3092</v>
      </c>
      <c r="E8784" t="s">
        <v>17235</v>
      </c>
      <c r="F8784" t="s">
        <v>3094</v>
      </c>
      <c r="G8784" t="s">
        <v>3095</v>
      </c>
      <c r="H8784" t="s">
        <v>3096</v>
      </c>
      <c r="I8784" t="s">
        <v>3097</v>
      </c>
      <c r="J8784" t="s">
        <v>3098</v>
      </c>
      <c r="K8784" t="s">
        <v>54</v>
      </c>
      <c r="L8784" t="s">
        <v>38</v>
      </c>
      <c r="M8784" t="s">
        <v>17236</v>
      </c>
      <c r="N8784" t="s">
        <v>3100</v>
      </c>
      <c r="O8784" t="s">
        <v>3101</v>
      </c>
      <c r="P8784" t="s">
        <v>42</v>
      </c>
      <c r="Q8784" t="s">
        <v>3102</v>
      </c>
      <c r="R8784" t="s">
        <v>44</v>
      </c>
      <c r="S8784" t="s">
        <v>45</v>
      </c>
      <c r="T8784">
        <v>14.80016681</v>
      </c>
      <c r="U8784">
        <v>-89.539607320000002</v>
      </c>
      <c r="V8784" t="s">
        <v>3101</v>
      </c>
      <c r="W8784" t="s">
        <v>22</v>
      </c>
      <c r="X8784" t="s">
        <v>4181</v>
      </c>
      <c r="Y8784" t="s">
        <v>3103</v>
      </c>
      <c r="Z8784" t="s">
        <v>3104</v>
      </c>
      <c r="AA8784">
        <v>11</v>
      </c>
      <c r="AC8784" t="str">
        <f>_xlfn.XLOOKUP(UNIVERSO[[#This Row],[Ruta DN]],'[1]CUOTA RUTA'!E:E,'[1]CUOTA RUTA'!G:G)</f>
        <v>Cargar</v>
      </c>
    </row>
    <row r="8785" spans="1:29" x14ac:dyDescent="0.25">
      <c r="A8785">
        <v>2720000816</v>
      </c>
      <c r="B8785">
        <v>7720000816</v>
      </c>
      <c r="C8785" t="s">
        <v>29</v>
      </c>
      <c r="D8785" t="s">
        <v>3199</v>
      </c>
      <c r="E8785" t="s">
        <v>3540</v>
      </c>
      <c r="F8785" t="s">
        <v>3004</v>
      </c>
      <c r="G8785" t="s">
        <v>3005</v>
      </c>
      <c r="H8785" t="s">
        <v>3006</v>
      </c>
      <c r="I8785" t="s">
        <v>3200</v>
      </c>
      <c r="J8785" t="s">
        <v>3201</v>
      </c>
      <c r="K8785" t="s">
        <v>37</v>
      </c>
      <c r="L8785" t="s">
        <v>38</v>
      </c>
      <c r="M8785" t="s">
        <v>17237</v>
      </c>
      <c r="N8785" t="s">
        <v>3010</v>
      </c>
      <c r="O8785" t="s">
        <v>3011</v>
      </c>
      <c r="P8785" t="s">
        <v>42</v>
      </c>
      <c r="Q8785" t="s">
        <v>3012</v>
      </c>
      <c r="R8785" t="s">
        <v>44</v>
      </c>
      <c r="S8785" t="s">
        <v>45</v>
      </c>
      <c r="T8785">
        <v>14.97440333333333</v>
      </c>
      <c r="U8785">
        <v>-89.518921666666671</v>
      </c>
      <c r="V8785" t="s">
        <v>3011</v>
      </c>
      <c r="W8785" t="s">
        <v>22</v>
      </c>
      <c r="X8785" t="s">
        <v>4181</v>
      </c>
      <c r="Y8785" t="s">
        <v>3013</v>
      </c>
      <c r="Z8785" t="s">
        <v>3014</v>
      </c>
      <c r="AA8785">
        <v>4</v>
      </c>
      <c r="AC8785" t="str">
        <f>_xlfn.XLOOKUP(UNIVERSO[[#This Row],[Ruta DN]],'[1]CUOTA RUTA'!E:E,'[1]CUOTA RUTA'!G:G)</f>
        <v>Cargar</v>
      </c>
    </row>
    <row r="8786" spans="1:29" x14ac:dyDescent="0.25">
      <c r="A8786">
        <v>2720000783</v>
      </c>
      <c r="B8786">
        <v>7720000783</v>
      </c>
      <c r="C8786" t="s">
        <v>29</v>
      </c>
      <c r="D8786" t="s">
        <v>3025</v>
      </c>
      <c r="E8786" t="s">
        <v>17238</v>
      </c>
      <c r="F8786" t="s">
        <v>2991</v>
      </c>
      <c r="G8786" t="s">
        <v>2992</v>
      </c>
      <c r="H8786" t="s">
        <v>2993</v>
      </c>
      <c r="I8786" t="s">
        <v>3027</v>
      </c>
      <c r="J8786" t="s">
        <v>3028</v>
      </c>
      <c r="K8786" t="s">
        <v>37</v>
      </c>
      <c r="L8786" t="s">
        <v>64</v>
      </c>
      <c r="M8786" t="s">
        <v>17239</v>
      </c>
      <c r="N8786" t="s">
        <v>2997</v>
      </c>
      <c r="O8786" t="s">
        <v>2998</v>
      </c>
      <c r="P8786" t="s">
        <v>42</v>
      </c>
      <c r="Q8786" t="s">
        <v>2999</v>
      </c>
      <c r="R8786" t="s">
        <v>2984</v>
      </c>
      <c r="S8786" t="s">
        <v>2985</v>
      </c>
      <c r="T8786">
        <v>15.69618166666667</v>
      </c>
      <c r="U8786">
        <v>-88.583115000000006</v>
      </c>
      <c r="V8786" t="s">
        <v>2998</v>
      </c>
      <c r="W8786" t="s">
        <v>22</v>
      </c>
      <c r="X8786" t="s">
        <v>4186</v>
      </c>
      <c r="Y8786" t="s">
        <v>3000</v>
      </c>
      <c r="Z8786" t="s">
        <v>3001</v>
      </c>
      <c r="AC8786" t="str">
        <f>_xlfn.XLOOKUP(UNIVERSO[[#This Row],[Ruta DN]],'[1]CUOTA RUTA'!E:E,'[1]CUOTA RUTA'!G:G)</f>
        <v>Cargar</v>
      </c>
    </row>
    <row r="8787" spans="1:29" x14ac:dyDescent="0.25">
      <c r="A8787">
        <v>2720000764</v>
      </c>
      <c r="B8787">
        <v>7720000764</v>
      </c>
      <c r="C8787" t="s">
        <v>29</v>
      </c>
      <c r="D8787" t="s">
        <v>3002</v>
      </c>
      <c r="E8787" t="s">
        <v>17240</v>
      </c>
      <c r="F8787" t="s">
        <v>3004</v>
      </c>
      <c r="G8787" t="s">
        <v>3005</v>
      </c>
      <c r="H8787" t="s">
        <v>3006</v>
      </c>
      <c r="I8787" t="s">
        <v>3007</v>
      </c>
      <c r="J8787" t="s">
        <v>3008</v>
      </c>
      <c r="K8787" t="s">
        <v>37</v>
      </c>
      <c r="L8787" t="s">
        <v>38</v>
      </c>
      <c r="M8787" t="s">
        <v>17241</v>
      </c>
      <c r="N8787" t="s">
        <v>3010</v>
      </c>
      <c r="O8787" t="s">
        <v>16182</v>
      </c>
      <c r="P8787" t="s">
        <v>42</v>
      </c>
      <c r="Q8787" t="s">
        <v>3012</v>
      </c>
      <c r="R8787" t="s">
        <v>44</v>
      </c>
      <c r="S8787" t="s">
        <v>45</v>
      </c>
      <c r="T8787">
        <v>15.11852</v>
      </c>
      <c r="U8787">
        <v>-89.34966</v>
      </c>
      <c r="V8787" t="s">
        <v>3011</v>
      </c>
      <c r="W8787" t="s">
        <v>202</v>
      </c>
      <c r="X8787" t="s">
        <v>4186</v>
      </c>
      <c r="Y8787" t="s">
        <v>3013</v>
      </c>
      <c r="Z8787" t="s">
        <v>3014</v>
      </c>
      <c r="AC8787" t="str">
        <f>_xlfn.XLOOKUP(UNIVERSO[[#This Row],[Ruta DN]],'[1]CUOTA RUTA'!E:E,'[1]CUOTA RUTA'!G:G)</f>
        <v>Cargar</v>
      </c>
    </row>
    <row r="8788" spans="1:29" x14ac:dyDescent="0.25">
      <c r="A8788">
        <v>2720000749</v>
      </c>
      <c r="B8788">
        <v>7720000749</v>
      </c>
      <c r="C8788" t="s">
        <v>29</v>
      </c>
      <c r="D8788" t="s">
        <v>3484</v>
      </c>
      <c r="E8788" t="s">
        <v>17242</v>
      </c>
      <c r="F8788" t="s">
        <v>3128</v>
      </c>
      <c r="G8788" t="s">
        <v>3129</v>
      </c>
      <c r="H8788" t="s">
        <v>3130</v>
      </c>
      <c r="I8788" t="s">
        <v>3486</v>
      </c>
      <c r="J8788" t="s">
        <v>3487</v>
      </c>
      <c r="K8788" t="s">
        <v>54</v>
      </c>
      <c r="L8788" t="s">
        <v>38</v>
      </c>
      <c r="M8788" t="s">
        <v>17243</v>
      </c>
      <c r="N8788" t="s">
        <v>2981</v>
      </c>
      <c r="O8788" t="s">
        <v>3134</v>
      </c>
      <c r="P8788" t="s">
        <v>42</v>
      </c>
      <c r="Q8788" t="s">
        <v>3135</v>
      </c>
      <c r="R8788" t="s">
        <v>2984</v>
      </c>
      <c r="S8788" t="s">
        <v>2985</v>
      </c>
      <c r="T8788">
        <v>14.6021225</v>
      </c>
      <c r="U8788">
        <v>-90.510344099999998</v>
      </c>
      <c r="V8788" t="s">
        <v>3134</v>
      </c>
      <c r="W8788" t="s">
        <v>22</v>
      </c>
      <c r="X8788" t="s">
        <v>4181</v>
      </c>
      <c r="Y8788" t="s">
        <v>3136</v>
      </c>
      <c r="Z8788" t="s">
        <v>3137</v>
      </c>
      <c r="AA8788">
        <v>5</v>
      </c>
      <c r="AC8788" t="str">
        <f>_xlfn.XLOOKUP(UNIVERSO[[#This Row],[Ruta DN]],'[1]CUOTA RUTA'!E:E,'[1]CUOTA RUTA'!G:G)</f>
        <v>Cargar</v>
      </c>
    </row>
    <row r="8789" spans="1:29" x14ac:dyDescent="0.25">
      <c r="A8789">
        <v>2720000747</v>
      </c>
      <c r="B8789">
        <v>7720000747</v>
      </c>
      <c r="C8789" t="s">
        <v>29</v>
      </c>
      <c r="D8789" t="s">
        <v>3676</v>
      </c>
      <c r="E8789" t="s">
        <v>17244</v>
      </c>
      <c r="F8789" t="s">
        <v>3058</v>
      </c>
      <c r="G8789" t="s">
        <v>3059</v>
      </c>
      <c r="H8789" t="s">
        <v>3060</v>
      </c>
      <c r="I8789" t="s">
        <v>3678</v>
      </c>
      <c r="J8789" t="s">
        <v>3679</v>
      </c>
      <c r="K8789" t="s">
        <v>37</v>
      </c>
      <c r="L8789" t="s">
        <v>38</v>
      </c>
      <c r="M8789" t="s">
        <v>17245</v>
      </c>
      <c r="N8789" t="s">
        <v>2997</v>
      </c>
      <c r="O8789" t="s">
        <v>3064</v>
      </c>
      <c r="P8789" t="s">
        <v>42</v>
      </c>
      <c r="Q8789" t="s">
        <v>3065</v>
      </c>
      <c r="R8789" t="s">
        <v>2984</v>
      </c>
      <c r="S8789" t="s">
        <v>2985</v>
      </c>
      <c r="T8789">
        <v>15.4760369</v>
      </c>
      <c r="U8789">
        <v>-88.847448999999997</v>
      </c>
      <c r="V8789" t="s">
        <v>3064</v>
      </c>
      <c r="W8789" t="s">
        <v>22</v>
      </c>
      <c r="X8789" t="s">
        <v>4181</v>
      </c>
      <c r="Y8789" t="s">
        <v>3066</v>
      </c>
      <c r="Z8789" t="s">
        <v>3067</v>
      </c>
      <c r="AC8789" t="str">
        <f>_xlfn.XLOOKUP(UNIVERSO[[#This Row],[Ruta DN]],'[1]CUOTA RUTA'!E:E,'[1]CUOTA RUTA'!G:G)</f>
        <v>Cargar</v>
      </c>
    </row>
    <row r="8790" spans="1:29" x14ac:dyDescent="0.25">
      <c r="A8790">
        <v>2720000718</v>
      </c>
      <c r="B8790">
        <v>7720000718</v>
      </c>
      <c r="C8790" t="s">
        <v>29</v>
      </c>
      <c r="D8790" t="s">
        <v>3463</v>
      </c>
      <c r="E8790" t="s">
        <v>17246</v>
      </c>
      <c r="F8790" t="s">
        <v>3094</v>
      </c>
      <c r="G8790" t="s">
        <v>3095</v>
      </c>
      <c r="H8790" t="s">
        <v>3096</v>
      </c>
      <c r="I8790" t="s">
        <v>3465</v>
      </c>
      <c r="J8790" t="s">
        <v>3466</v>
      </c>
      <c r="K8790" t="s">
        <v>37</v>
      </c>
      <c r="L8790" t="s">
        <v>38</v>
      </c>
      <c r="M8790" t="s">
        <v>17247</v>
      </c>
      <c r="N8790" t="s">
        <v>3100</v>
      </c>
      <c r="O8790" t="s">
        <v>3101</v>
      </c>
      <c r="P8790" t="s">
        <v>42</v>
      </c>
      <c r="Q8790" t="s">
        <v>3338</v>
      </c>
      <c r="R8790" t="s">
        <v>44</v>
      </c>
      <c r="S8790" t="s">
        <v>45</v>
      </c>
      <c r="T8790">
        <v>14.810014199999999</v>
      </c>
      <c r="U8790">
        <v>-89.540402200000003</v>
      </c>
      <c r="V8790" t="s">
        <v>3101</v>
      </c>
      <c r="W8790" t="s">
        <v>22</v>
      </c>
      <c r="X8790" t="s">
        <v>4181</v>
      </c>
      <c r="Y8790" t="s">
        <v>3103</v>
      </c>
      <c r="Z8790" t="s">
        <v>3104</v>
      </c>
      <c r="AC8790" t="str">
        <f>_xlfn.XLOOKUP(UNIVERSO[[#This Row],[Ruta DN]],'[1]CUOTA RUTA'!E:E,'[1]CUOTA RUTA'!G:G)</f>
        <v>Cargar</v>
      </c>
    </row>
    <row r="8791" spans="1:29" x14ac:dyDescent="0.25">
      <c r="A8791">
        <v>2720000712</v>
      </c>
      <c r="B8791">
        <v>7720000712</v>
      </c>
      <c r="C8791" t="s">
        <v>29</v>
      </c>
      <c r="D8791" t="s">
        <v>3164</v>
      </c>
      <c r="E8791" t="s">
        <v>17248</v>
      </c>
      <c r="F8791" t="s">
        <v>3058</v>
      </c>
      <c r="G8791" t="s">
        <v>3059</v>
      </c>
      <c r="H8791" t="s">
        <v>3060</v>
      </c>
      <c r="I8791" t="s">
        <v>3166</v>
      </c>
      <c r="J8791" t="s">
        <v>3167</v>
      </c>
      <c r="K8791" t="s">
        <v>37</v>
      </c>
      <c r="L8791" t="s">
        <v>204</v>
      </c>
      <c r="M8791" t="s">
        <v>17249</v>
      </c>
      <c r="N8791" t="s">
        <v>2997</v>
      </c>
      <c r="O8791" t="s">
        <v>3064</v>
      </c>
      <c r="P8791" t="s">
        <v>206</v>
      </c>
      <c r="Q8791" t="s">
        <v>3065</v>
      </c>
      <c r="R8791" t="s">
        <v>2984</v>
      </c>
      <c r="S8791" t="s">
        <v>2985</v>
      </c>
      <c r="T8791">
        <v>15.47360108</v>
      </c>
      <c r="U8791">
        <v>-88.82839629999998</v>
      </c>
      <c r="V8791" t="s">
        <v>3064</v>
      </c>
      <c r="W8791" t="s">
        <v>22</v>
      </c>
      <c r="X8791" t="s">
        <v>4181</v>
      </c>
      <c r="Y8791" t="s">
        <v>3066</v>
      </c>
      <c r="Z8791" t="s">
        <v>3067</v>
      </c>
      <c r="AC8791" t="str">
        <f>_xlfn.XLOOKUP(UNIVERSO[[#This Row],[Ruta DN]],'[1]CUOTA RUTA'!E:E,'[1]CUOTA RUTA'!G:G)</f>
        <v>Cargar</v>
      </c>
    </row>
    <row r="8792" spans="1:29" x14ac:dyDescent="0.25">
      <c r="A8792">
        <v>2720000688</v>
      </c>
      <c r="B8792">
        <v>7720000688</v>
      </c>
      <c r="C8792" t="s">
        <v>29</v>
      </c>
      <c r="D8792" t="s">
        <v>3676</v>
      </c>
      <c r="E8792" t="s">
        <v>17250</v>
      </c>
      <c r="F8792" t="s">
        <v>3058</v>
      </c>
      <c r="G8792" t="s">
        <v>3059</v>
      </c>
      <c r="H8792" t="s">
        <v>3060</v>
      </c>
      <c r="I8792" t="s">
        <v>3678</v>
      </c>
      <c r="J8792" t="s">
        <v>3679</v>
      </c>
      <c r="K8792" t="s">
        <v>37</v>
      </c>
      <c r="L8792" t="s">
        <v>64</v>
      </c>
      <c r="M8792" t="s">
        <v>3560</v>
      </c>
      <c r="N8792" t="s">
        <v>2997</v>
      </c>
      <c r="O8792" t="s">
        <v>3064</v>
      </c>
      <c r="P8792" t="s">
        <v>42</v>
      </c>
      <c r="Q8792" t="s">
        <v>3065</v>
      </c>
      <c r="R8792" t="s">
        <v>2984</v>
      </c>
      <c r="S8792" t="s">
        <v>2985</v>
      </c>
      <c r="T8792">
        <v>15.474765</v>
      </c>
      <c r="U8792">
        <v>-88.857006666666678</v>
      </c>
      <c r="V8792" t="s">
        <v>3064</v>
      </c>
      <c r="W8792" t="s">
        <v>22</v>
      </c>
      <c r="X8792" t="s">
        <v>4186</v>
      </c>
      <c r="Y8792" t="s">
        <v>3066</v>
      </c>
      <c r="Z8792" t="s">
        <v>3067</v>
      </c>
      <c r="AC8792" t="str">
        <f>_xlfn.XLOOKUP(UNIVERSO[[#This Row],[Ruta DN]],'[1]CUOTA RUTA'!E:E,'[1]CUOTA RUTA'!G:G)</f>
        <v>Cargar</v>
      </c>
    </row>
    <row r="8793" spans="1:29" x14ac:dyDescent="0.25">
      <c r="A8793">
        <v>2720000638</v>
      </c>
      <c r="B8793">
        <v>7720000638</v>
      </c>
      <c r="C8793" t="s">
        <v>29</v>
      </c>
      <c r="D8793" t="s">
        <v>3300</v>
      </c>
      <c r="E8793" t="s">
        <v>17251</v>
      </c>
      <c r="F8793" t="s">
        <v>3302</v>
      </c>
      <c r="G8793" t="s">
        <v>3303</v>
      </c>
      <c r="H8793" t="s">
        <v>3304</v>
      </c>
      <c r="I8793" t="s">
        <v>3305</v>
      </c>
      <c r="J8793" t="s">
        <v>3306</v>
      </c>
      <c r="K8793" t="s">
        <v>37</v>
      </c>
      <c r="L8793" t="s">
        <v>38</v>
      </c>
      <c r="M8793" t="s">
        <v>17252</v>
      </c>
      <c r="N8793" t="s">
        <v>3308</v>
      </c>
      <c r="O8793" t="s">
        <v>3309</v>
      </c>
      <c r="P8793" t="s">
        <v>42</v>
      </c>
      <c r="Q8793" t="s">
        <v>3310</v>
      </c>
      <c r="R8793" t="s">
        <v>44</v>
      </c>
      <c r="S8793" t="s">
        <v>45</v>
      </c>
      <c r="T8793">
        <v>15.096811000000001</v>
      </c>
      <c r="U8793">
        <v>-90.317488999999995</v>
      </c>
      <c r="V8793" t="s">
        <v>3309</v>
      </c>
      <c r="W8793" t="s">
        <v>22</v>
      </c>
      <c r="X8793" t="s">
        <v>4181</v>
      </c>
      <c r="Y8793" t="s">
        <v>3311</v>
      </c>
      <c r="Z8793" t="s">
        <v>3312</v>
      </c>
      <c r="AC8793" t="str">
        <f>_xlfn.XLOOKUP(UNIVERSO[[#This Row],[Ruta DN]],'[1]CUOTA RUTA'!E:E,'[1]CUOTA RUTA'!G:G)</f>
        <v>Cargar</v>
      </c>
    </row>
    <row r="8794" spans="1:29" x14ac:dyDescent="0.25">
      <c r="A8794">
        <v>2720000636</v>
      </c>
      <c r="B8794">
        <v>7720000636</v>
      </c>
      <c r="C8794" t="s">
        <v>29</v>
      </c>
      <c r="D8794" t="s">
        <v>3625</v>
      </c>
      <c r="E8794" t="s">
        <v>16078</v>
      </c>
      <c r="F8794" t="s">
        <v>3037</v>
      </c>
      <c r="G8794" t="s">
        <v>3038</v>
      </c>
      <c r="H8794" t="s">
        <v>3039</v>
      </c>
      <c r="I8794" t="s">
        <v>3627</v>
      </c>
      <c r="J8794" t="s">
        <v>3628</v>
      </c>
      <c r="K8794" t="s">
        <v>54</v>
      </c>
      <c r="L8794" t="s">
        <v>38</v>
      </c>
      <c r="M8794" t="s">
        <v>17253</v>
      </c>
      <c r="N8794" t="s">
        <v>3043</v>
      </c>
      <c r="O8794" t="s">
        <v>3352</v>
      </c>
      <c r="P8794" t="s">
        <v>42</v>
      </c>
      <c r="Q8794" t="s">
        <v>3045</v>
      </c>
      <c r="R8794" t="s">
        <v>2984</v>
      </c>
      <c r="S8794" t="s">
        <v>2985</v>
      </c>
      <c r="T8794">
        <v>15.42456</v>
      </c>
      <c r="U8794">
        <v>-90.33178333333332</v>
      </c>
      <c r="V8794" t="s">
        <v>3046</v>
      </c>
      <c r="W8794" t="s">
        <v>202</v>
      </c>
      <c r="X8794" t="s">
        <v>4189</v>
      </c>
      <c r="Y8794" t="s">
        <v>3047</v>
      </c>
      <c r="Z8794" t="s">
        <v>3048</v>
      </c>
      <c r="AC8794" t="str">
        <f>_xlfn.XLOOKUP(UNIVERSO[[#This Row],[Ruta DN]],'[1]CUOTA RUTA'!E:E,'[1]CUOTA RUTA'!G:G)</f>
        <v>Cargar</v>
      </c>
    </row>
    <row r="8795" spans="1:29" x14ac:dyDescent="0.25">
      <c r="A8795">
        <v>2720000630</v>
      </c>
      <c r="B8795">
        <v>7720000630</v>
      </c>
      <c r="C8795" t="s">
        <v>29</v>
      </c>
      <c r="D8795" t="s">
        <v>3213</v>
      </c>
      <c r="E8795" t="s">
        <v>17254</v>
      </c>
      <c r="F8795" t="s">
        <v>3153</v>
      </c>
      <c r="G8795" t="s">
        <v>3154</v>
      </c>
      <c r="H8795" t="s">
        <v>3155</v>
      </c>
      <c r="I8795" t="s">
        <v>3215</v>
      </c>
      <c r="J8795" t="s">
        <v>3216</v>
      </c>
      <c r="K8795" t="s">
        <v>37</v>
      </c>
      <c r="L8795" t="s">
        <v>38</v>
      </c>
      <c r="M8795" t="s">
        <v>16134</v>
      </c>
      <c r="N8795" t="s">
        <v>3043</v>
      </c>
      <c r="O8795" t="s">
        <v>3159</v>
      </c>
      <c r="P8795" t="s">
        <v>42</v>
      </c>
      <c r="Q8795" t="s">
        <v>3160</v>
      </c>
      <c r="R8795" t="s">
        <v>2984</v>
      </c>
      <c r="S8795" t="s">
        <v>2985</v>
      </c>
      <c r="T8795">
        <v>15.807085000000001</v>
      </c>
      <c r="U8795">
        <v>-89.85466000000001</v>
      </c>
      <c r="V8795" t="s">
        <v>3161</v>
      </c>
      <c r="W8795" t="s">
        <v>22</v>
      </c>
      <c r="X8795" t="s">
        <v>4181</v>
      </c>
      <c r="Y8795" t="s">
        <v>3162</v>
      </c>
      <c r="Z8795" t="s">
        <v>3163</v>
      </c>
      <c r="AC8795" t="str">
        <f>_xlfn.XLOOKUP(UNIVERSO[[#This Row],[Ruta DN]],'[1]CUOTA RUTA'!E:E,'[1]CUOTA RUTA'!G:G)</f>
        <v>Cargar</v>
      </c>
    </row>
    <row r="8796" spans="1:29" x14ac:dyDescent="0.25">
      <c r="A8796">
        <v>2720000625</v>
      </c>
      <c r="B8796">
        <v>7720000625</v>
      </c>
      <c r="C8796" t="s">
        <v>29</v>
      </c>
      <c r="D8796" t="s">
        <v>3194</v>
      </c>
      <c r="E8796" t="s">
        <v>17255</v>
      </c>
      <c r="F8796" t="s">
        <v>3153</v>
      </c>
      <c r="G8796" t="s">
        <v>3154</v>
      </c>
      <c r="H8796" t="s">
        <v>3155</v>
      </c>
      <c r="I8796" t="s">
        <v>3196</v>
      </c>
      <c r="J8796" t="s">
        <v>3197</v>
      </c>
      <c r="K8796" t="s">
        <v>54</v>
      </c>
      <c r="L8796" t="s">
        <v>38</v>
      </c>
      <c r="M8796" t="s">
        <v>17256</v>
      </c>
      <c r="N8796" t="s">
        <v>3043</v>
      </c>
      <c r="O8796" t="s">
        <v>3159</v>
      </c>
      <c r="P8796" t="s">
        <v>42</v>
      </c>
      <c r="Q8796" t="s">
        <v>3160</v>
      </c>
      <c r="R8796" t="s">
        <v>2984</v>
      </c>
      <c r="S8796" t="s">
        <v>2985</v>
      </c>
      <c r="T8796">
        <v>15.803651500000001</v>
      </c>
      <c r="U8796">
        <v>-89.866049600000011</v>
      </c>
      <c r="V8796" t="s">
        <v>3161</v>
      </c>
      <c r="W8796" t="s">
        <v>22</v>
      </c>
      <c r="X8796" t="s">
        <v>4181</v>
      </c>
      <c r="Y8796" t="s">
        <v>3162</v>
      </c>
      <c r="Z8796" t="s">
        <v>3163</v>
      </c>
      <c r="AA8796">
        <v>13</v>
      </c>
      <c r="AC8796" t="str">
        <f>_xlfn.XLOOKUP(UNIVERSO[[#This Row],[Ruta DN]],'[1]CUOTA RUTA'!E:E,'[1]CUOTA RUTA'!G:G)</f>
        <v>Cargar</v>
      </c>
    </row>
    <row r="8797" spans="1:29" x14ac:dyDescent="0.25">
      <c r="A8797">
        <v>2720000616</v>
      </c>
      <c r="B8797">
        <v>7720000616</v>
      </c>
      <c r="C8797" t="s">
        <v>29</v>
      </c>
      <c r="D8797" t="s">
        <v>3328</v>
      </c>
      <c r="E8797" t="s">
        <v>17257</v>
      </c>
      <c r="F8797" t="s">
        <v>3302</v>
      </c>
      <c r="G8797" t="s">
        <v>3303</v>
      </c>
      <c r="H8797" t="s">
        <v>3304</v>
      </c>
      <c r="I8797" t="s">
        <v>3330</v>
      </c>
      <c r="J8797" t="s">
        <v>3331</v>
      </c>
      <c r="K8797" t="s">
        <v>54</v>
      </c>
      <c r="L8797" t="s">
        <v>38</v>
      </c>
      <c r="M8797" t="s">
        <v>17258</v>
      </c>
      <c r="N8797" t="s">
        <v>3308</v>
      </c>
      <c r="O8797" t="s">
        <v>17259</v>
      </c>
      <c r="P8797" t="s">
        <v>42</v>
      </c>
      <c r="Q8797" t="s">
        <v>3310</v>
      </c>
      <c r="R8797" t="s">
        <v>44</v>
      </c>
      <c r="S8797" t="s">
        <v>45</v>
      </c>
      <c r="T8797">
        <v>15.103139283333331</v>
      </c>
      <c r="U8797">
        <v>-90.311768116666656</v>
      </c>
      <c r="V8797" t="s">
        <v>3309</v>
      </c>
      <c r="W8797" t="s">
        <v>22</v>
      </c>
      <c r="X8797" t="s">
        <v>4181</v>
      </c>
      <c r="Y8797" t="s">
        <v>3311</v>
      </c>
      <c r="Z8797" t="s">
        <v>3312</v>
      </c>
      <c r="AA8797">
        <v>12</v>
      </c>
      <c r="AC8797" t="str">
        <f>_xlfn.XLOOKUP(UNIVERSO[[#This Row],[Ruta DN]],'[1]CUOTA RUTA'!E:E,'[1]CUOTA RUTA'!G:G)</f>
        <v>Cargar</v>
      </c>
    </row>
    <row r="8798" spans="1:29" x14ac:dyDescent="0.25">
      <c r="A8798">
        <v>2720000584</v>
      </c>
      <c r="B8798">
        <v>7720000584</v>
      </c>
      <c r="C8798" t="s">
        <v>29</v>
      </c>
      <c r="D8798" t="s">
        <v>3377</v>
      </c>
      <c r="E8798" t="s">
        <v>17260</v>
      </c>
      <c r="F8798" t="s">
        <v>2975</v>
      </c>
      <c r="G8798" t="s">
        <v>2976</v>
      </c>
      <c r="H8798" t="s">
        <v>2977</v>
      </c>
      <c r="I8798" t="s">
        <v>3379</v>
      </c>
      <c r="J8798" t="s">
        <v>3380</v>
      </c>
      <c r="K8798" t="s">
        <v>1055</v>
      </c>
      <c r="L8798" t="s">
        <v>38</v>
      </c>
      <c r="M8798" t="s">
        <v>17261</v>
      </c>
      <c r="N8798" t="s">
        <v>2981</v>
      </c>
      <c r="O8798" t="s">
        <v>3085</v>
      </c>
      <c r="P8798" t="s">
        <v>42</v>
      </c>
      <c r="Q8798" t="s">
        <v>3121</v>
      </c>
      <c r="R8798" t="s">
        <v>2984</v>
      </c>
      <c r="S8798" t="s">
        <v>2985</v>
      </c>
      <c r="T8798">
        <v>16.914207999999999</v>
      </c>
      <c r="U8798">
        <v>-89.893163999999999</v>
      </c>
      <c r="V8798" t="s">
        <v>2986</v>
      </c>
      <c r="W8798" t="s">
        <v>22</v>
      </c>
      <c r="X8798" t="s">
        <v>4186</v>
      </c>
      <c r="Y8798" t="s">
        <v>2987</v>
      </c>
      <c r="Z8798" t="s">
        <v>2988</v>
      </c>
      <c r="AC8798" t="str">
        <f>_xlfn.XLOOKUP(UNIVERSO[[#This Row],[Ruta DN]],'[1]CUOTA RUTA'!E:E,'[1]CUOTA RUTA'!G:G)</f>
        <v>Cargar</v>
      </c>
    </row>
    <row r="8799" spans="1:29" x14ac:dyDescent="0.25">
      <c r="A8799">
        <v>2720000551</v>
      </c>
      <c r="B8799">
        <v>7720000551</v>
      </c>
      <c r="C8799" t="s">
        <v>29</v>
      </c>
      <c r="D8799" t="s">
        <v>3223</v>
      </c>
      <c r="E8799" t="s">
        <v>17262</v>
      </c>
      <c r="F8799" t="s">
        <v>2991</v>
      </c>
      <c r="G8799" t="s">
        <v>2992</v>
      </c>
      <c r="H8799" t="s">
        <v>2993</v>
      </c>
      <c r="I8799" t="s">
        <v>3225</v>
      </c>
      <c r="J8799" t="s">
        <v>3226</v>
      </c>
      <c r="K8799" t="s">
        <v>1055</v>
      </c>
      <c r="L8799" t="s">
        <v>914</v>
      </c>
      <c r="M8799" t="s">
        <v>17263</v>
      </c>
      <c r="N8799" t="s">
        <v>2997</v>
      </c>
      <c r="O8799" t="s">
        <v>3690</v>
      </c>
      <c r="P8799" t="s">
        <v>206</v>
      </c>
      <c r="Q8799" t="s">
        <v>2999</v>
      </c>
      <c r="R8799" t="s">
        <v>2984</v>
      </c>
      <c r="S8799" t="s">
        <v>2985</v>
      </c>
      <c r="T8799">
        <v>15.735401666666</v>
      </c>
      <c r="U8799">
        <v>-88.594653333330001</v>
      </c>
      <c r="V8799" t="s">
        <v>2998</v>
      </c>
      <c r="W8799" t="s">
        <v>22</v>
      </c>
      <c r="X8799" t="s">
        <v>4186</v>
      </c>
      <c r="Y8799" t="s">
        <v>3000</v>
      </c>
      <c r="Z8799" t="s">
        <v>3001</v>
      </c>
      <c r="AC8799" t="str">
        <f>_xlfn.XLOOKUP(UNIVERSO[[#This Row],[Ruta DN]],'[1]CUOTA RUTA'!E:E,'[1]CUOTA RUTA'!G:G)</f>
        <v>Cargar</v>
      </c>
    </row>
    <row r="8800" spans="1:29" x14ac:dyDescent="0.25">
      <c r="A8800">
        <v>2720000545</v>
      </c>
      <c r="B8800">
        <v>7720000545</v>
      </c>
      <c r="C8800" t="s">
        <v>29</v>
      </c>
      <c r="D8800" t="s">
        <v>3020</v>
      </c>
      <c r="E8800" t="s">
        <v>17264</v>
      </c>
      <c r="F8800" t="s">
        <v>2991</v>
      </c>
      <c r="G8800" t="s">
        <v>2992</v>
      </c>
      <c r="H8800" t="s">
        <v>2993</v>
      </c>
      <c r="I8800" t="s">
        <v>3022</v>
      </c>
      <c r="J8800" t="s">
        <v>3023</v>
      </c>
      <c r="K8800" t="s">
        <v>1055</v>
      </c>
      <c r="L8800" t="s">
        <v>204</v>
      </c>
      <c r="M8800" t="s">
        <v>17265</v>
      </c>
      <c r="N8800" t="s">
        <v>2997</v>
      </c>
      <c r="O8800" t="s">
        <v>2998</v>
      </c>
      <c r="P8800" t="s">
        <v>206</v>
      </c>
      <c r="Q8800" t="s">
        <v>2999</v>
      </c>
      <c r="R8800" t="s">
        <v>2984</v>
      </c>
      <c r="S8800" t="s">
        <v>2985</v>
      </c>
      <c r="T8800">
        <v>15.725490000000001</v>
      </c>
      <c r="U8800">
        <v>-88.582410000000039</v>
      </c>
      <c r="V8800" t="s">
        <v>2998</v>
      </c>
      <c r="W8800" t="s">
        <v>22</v>
      </c>
      <c r="X8800" t="s">
        <v>4181</v>
      </c>
      <c r="Y8800" t="s">
        <v>3000</v>
      </c>
      <c r="Z8800" t="s">
        <v>3001</v>
      </c>
      <c r="AC8800" t="str">
        <f>_xlfn.XLOOKUP(UNIVERSO[[#This Row],[Ruta DN]],'[1]CUOTA RUTA'!E:E,'[1]CUOTA RUTA'!G:G)</f>
        <v>Cargar</v>
      </c>
    </row>
    <row r="8801" spans="1:29" x14ac:dyDescent="0.25">
      <c r="A8801">
        <v>2720000539</v>
      </c>
      <c r="B8801">
        <v>7720000539</v>
      </c>
      <c r="C8801" t="s">
        <v>29</v>
      </c>
      <c r="D8801" t="s">
        <v>3236</v>
      </c>
      <c r="E8801" t="s">
        <v>17266</v>
      </c>
      <c r="F8801" t="s">
        <v>2991</v>
      </c>
      <c r="G8801" t="s">
        <v>2992</v>
      </c>
      <c r="H8801" t="s">
        <v>2993</v>
      </c>
      <c r="I8801" t="s">
        <v>3238</v>
      </c>
      <c r="J8801" t="s">
        <v>3239</v>
      </c>
      <c r="K8801" t="s">
        <v>37</v>
      </c>
      <c r="L8801" t="s">
        <v>64</v>
      </c>
      <c r="M8801" t="s">
        <v>17267</v>
      </c>
      <c r="N8801" t="s">
        <v>2997</v>
      </c>
      <c r="O8801" t="s">
        <v>2998</v>
      </c>
      <c r="P8801" t="s">
        <v>42</v>
      </c>
      <c r="Q8801" t="s">
        <v>2999</v>
      </c>
      <c r="R8801" t="s">
        <v>2984</v>
      </c>
      <c r="S8801" t="s">
        <v>2985</v>
      </c>
      <c r="T8801">
        <v>15.706261</v>
      </c>
      <c r="U8801">
        <v>-88.578335999999993</v>
      </c>
      <c r="V8801" t="s">
        <v>2998</v>
      </c>
      <c r="W8801" t="s">
        <v>22</v>
      </c>
      <c r="X8801" t="s">
        <v>4186</v>
      </c>
      <c r="Y8801" t="s">
        <v>3000</v>
      </c>
      <c r="Z8801" t="s">
        <v>3001</v>
      </c>
      <c r="AC8801" t="str">
        <f>_xlfn.XLOOKUP(UNIVERSO[[#This Row],[Ruta DN]],'[1]CUOTA RUTA'!E:E,'[1]CUOTA RUTA'!G:G)</f>
        <v>Cargar</v>
      </c>
    </row>
    <row r="8802" spans="1:29" x14ac:dyDescent="0.25">
      <c r="A8802">
        <v>2720000534</v>
      </c>
      <c r="B8802">
        <v>7720000534</v>
      </c>
      <c r="C8802" t="s">
        <v>29</v>
      </c>
      <c r="D8802" t="s">
        <v>3570</v>
      </c>
      <c r="E8802" t="s">
        <v>17268</v>
      </c>
      <c r="F8802" t="s">
        <v>3302</v>
      </c>
      <c r="G8802" t="s">
        <v>3303</v>
      </c>
      <c r="H8802" t="s">
        <v>3304</v>
      </c>
      <c r="I8802" t="s">
        <v>3572</v>
      </c>
      <c r="J8802" t="s">
        <v>3573</v>
      </c>
      <c r="K8802" t="s">
        <v>54</v>
      </c>
      <c r="L8802" t="s">
        <v>64</v>
      </c>
      <c r="M8802" t="s">
        <v>17269</v>
      </c>
      <c r="N8802" t="s">
        <v>3308</v>
      </c>
      <c r="O8802" t="s">
        <v>3724</v>
      </c>
      <c r="P8802" t="s">
        <v>42</v>
      </c>
      <c r="Q8802" t="s">
        <v>3310</v>
      </c>
      <c r="R8802" t="s">
        <v>44</v>
      </c>
      <c r="S8802" t="s">
        <v>45</v>
      </c>
      <c r="T8802">
        <v>15.061236666666669</v>
      </c>
      <c r="U8802">
        <v>-90.240344999999991</v>
      </c>
      <c r="V8802" t="s">
        <v>3309</v>
      </c>
      <c r="W8802" t="s">
        <v>335</v>
      </c>
      <c r="X8802" t="s">
        <v>4186</v>
      </c>
      <c r="Y8802" t="s">
        <v>3311</v>
      </c>
      <c r="Z8802" t="s">
        <v>3312</v>
      </c>
      <c r="AC8802" t="str">
        <f>_xlfn.XLOOKUP(UNIVERSO[[#This Row],[Ruta DN]],'[1]CUOTA RUTA'!E:E,'[1]CUOTA RUTA'!G:G)</f>
        <v>Cargar</v>
      </c>
    </row>
    <row r="8803" spans="1:29" x14ac:dyDescent="0.25">
      <c r="A8803">
        <v>2720000464</v>
      </c>
      <c r="B8803">
        <v>7720000464</v>
      </c>
      <c r="C8803" t="s">
        <v>29</v>
      </c>
      <c r="D8803" t="s">
        <v>3086</v>
      </c>
      <c r="E8803" t="s">
        <v>17270</v>
      </c>
      <c r="F8803" t="s">
        <v>3037</v>
      </c>
      <c r="G8803" t="s">
        <v>3038</v>
      </c>
      <c r="H8803" t="s">
        <v>3039</v>
      </c>
      <c r="I8803" t="s">
        <v>3088</v>
      </c>
      <c r="J8803" t="s">
        <v>3089</v>
      </c>
      <c r="K8803" t="s">
        <v>37</v>
      </c>
      <c r="L8803" t="s">
        <v>64</v>
      </c>
      <c r="M8803" t="s">
        <v>17271</v>
      </c>
      <c r="N8803" t="s">
        <v>4298</v>
      </c>
      <c r="O8803" t="s">
        <v>4299</v>
      </c>
      <c r="P8803" t="s">
        <v>42</v>
      </c>
      <c r="Q8803" t="s">
        <v>3091</v>
      </c>
      <c r="R8803" t="s">
        <v>2984</v>
      </c>
      <c r="S8803" t="s">
        <v>2985</v>
      </c>
      <c r="T8803">
        <v>15.47291666666667</v>
      </c>
      <c r="U8803">
        <v>-90.311896666666655</v>
      </c>
      <c r="V8803" t="s">
        <v>3046</v>
      </c>
      <c r="W8803" t="s">
        <v>22</v>
      </c>
      <c r="X8803" t="s">
        <v>4181</v>
      </c>
      <c r="Y8803" t="s">
        <v>3047</v>
      </c>
      <c r="Z8803" t="s">
        <v>3048</v>
      </c>
      <c r="AC8803" t="str">
        <f>_xlfn.XLOOKUP(UNIVERSO[[#This Row],[Ruta DN]],'[1]CUOTA RUTA'!E:E,'[1]CUOTA RUTA'!G:G)</f>
        <v>Cargar</v>
      </c>
    </row>
    <row r="8804" spans="1:29" x14ac:dyDescent="0.25">
      <c r="A8804">
        <v>2720000324</v>
      </c>
      <c r="B8804">
        <v>7720000324</v>
      </c>
      <c r="C8804" t="s">
        <v>29</v>
      </c>
      <c r="D8804" t="s">
        <v>3419</v>
      </c>
      <c r="E8804" t="s">
        <v>17272</v>
      </c>
      <c r="F8804" t="s">
        <v>3302</v>
      </c>
      <c r="G8804" t="s">
        <v>3303</v>
      </c>
      <c r="H8804" t="s">
        <v>3304</v>
      </c>
      <c r="I8804" t="s">
        <v>3421</v>
      </c>
      <c r="J8804" t="s">
        <v>3422</v>
      </c>
      <c r="K8804" t="s">
        <v>37</v>
      </c>
      <c r="L8804" t="s">
        <v>38</v>
      </c>
      <c r="M8804" t="s">
        <v>17273</v>
      </c>
      <c r="N8804" t="s">
        <v>3308</v>
      </c>
      <c r="O8804" t="s">
        <v>3309</v>
      </c>
      <c r="P8804" t="s">
        <v>42</v>
      </c>
      <c r="Q8804" t="s">
        <v>3310</v>
      </c>
      <c r="R8804" t="s">
        <v>44</v>
      </c>
      <c r="S8804" t="s">
        <v>45</v>
      </c>
      <c r="T8804">
        <v>15.1106613</v>
      </c>
      <c r="U8804">
        <v>-90.308979800000003</v>
      </c>
      <c r="V8804" t="s">
        <v>3309</v>
      </c>
      <c r="W8804" t="s">
        <v>22</v>
      </c>
      <c r="X8804" t="s">
        <v>4181</v>
      </c>
      <c r="Y8804" t="s">
        <v>3311</v>
      </c>
      <c r="Z8804" t="s">
        <v>3312</v>
      </c>
      <c r="AC8804" t="str">
        <f>_xlfn.XLOOKUP(UNIVERSO[[#This Row],[Ruta DN]],'[1]CUOTA RUTA'!E:E,'[1]CUOTA RUTA'!G:G)</f>
        <v>Cargar</v>
      </c>
    </row>
    <row r="8805" spans="1:29" x14ac:dyDescent="0.25">
      <c r="A8805">
        <v>2720000294</v>
      </c>
      <c r="B8805">
        <v>7720000294</v>
      </c>
      <c r="C8805" t="s">
        <v>29</v>
      </c>
      <c r="D8805" t="s">
        <v>3442</v>
      </c>
      <c r="E8805" t="s">
        <v>17274</v>
      </c>
      <c r="F8805" t="s">
        <v>3004</v>
      </c>
      <c r="G8805" t="s">
        <v>3005</v>
      </c>
      <c r="H8805" t="s">
        <v>3006</v>
      </c>
      <c r="I8805" t="s">
        <v>3444</v>
      </c>
      <c r="J8805" t="s">
        <v>3445</v>
      </c>
      <c r="K8805" t="s">
        <v>37</v>
      </c>
      <c r="L8805" t="s">
        <v>38</v>
      </c>
      <c r="M8805" t="s">
        <v>17275</v>
      </c>
      <c r="N8805" t="s">
        <v>3010</v>
      </c>
      <c r="O8805" t="s">
        <v>3547</v>
      </c>
      <c r="P8805" t="s">
        <v>42</v>
      </c>
      <c r="Q8805" t="s">
        <v>3012</v>
      </c>
      <c r="R8805" t="s">
        <v>44</v>
      </c>
      <c r="S8805" t="s">
        <v>45</v>
      </c>
      <c r="T8805">
        <v>14.994513789999999</v>
      </c>
      <c r="U8805">
        <v>-89.575295240000003</v>
      </c>
      <c r="V8805" t="s">
        <v>3011</v>
      </c>
      <c r="W8805" t="s">
        <v>202</v>
      </c>
      <c r="X8805" t="s">
        <v>4181</v>
      </c>
      <c r="Y8805" t="s">
        <v>3013</v>
      </c>
      <c r="Z8805" t="s">
        <v>3014</v>
      </c>
      <c r="AC8805" t="str">
        <f>_xlfn.XLOOKUP(UNIVERSO[[#This Row],[Ruta DN]],'[1]CUOTA RUTA'!E:E,'[1]CUOTA RUTA'!G:G)</f>
        <v>Cargar</v>
      </c>
    </row>
    <row r="8806" spans="1:29" x14ac:dyDescent="0.25">
      <c r="A8806">
        <v>2720000275</v>
      </c>
      <c r="B8806">
        <v>7720000275</v>
      </c>
      <c r="C8806" t="s">
        <v>29</v>
      </c>
      <c r="D8806" t="s">
        <v>3208</v>
      </c>
      <c r="E8806" t="s">
        <v>17276</v>
      </c>
      <c r="F8806" t="s">
        <v>3004</v>
      </c>
      <c r="G8806" t="s">
        <v>3005</v>
      </c>
      <c r="H8806" t="s">
        <v>3006</v>
      </c>
      <c r="I8806" t="s">
        <v>3210</v>
      </c>
      <c r="J8806" t="s">
        <v>3211</v>
      </c>
      <c r="K8806" t="s">
        <v>37</v>
      </c>
      <c r="L8806" t="s">
        <v>64</v>
      </c>
      <c r="M8806" t="s">
        <v>17277</v>
      </c>
      <c r="N8806" t="s">
        <v>3010</v>
      </c>
      <c r="O8806" t="s">
        <v>3418</v>
      </c>
      <c r="P8806" t="s">
        <v>42</v>
      </c>
      <c r="Q8806" t="s">
        <v>3110</v>
      </c>
      <c r="R8806" t="s">
        <v>44</v>
      </c>
      <c r="S8806" t="s">
        <v>45</v>
      </c>
      <c r="T8806">
        <v>14.987513509999999</v>
      </c>
      <c r="U8806">
        <v>-89.718567160000006</v>
      </c>
      <c r="V8806" t="s">
        <v>3011</v>
      </c>
      <c r="W8806" t="s">
        <v>202</v>
      </c>
      <c r="X8806" t="s">
        <v>4189</v>
      </c>
      <c r="Y8806" t="s">
        <v>3013</v>
      </c>
      <c r="Z8806" t="s">
        <v>3014</v>
      </c>
      <c r="AC8806" t="str">
        <f>_xlfn.XLOOKUP(UNIVERSO[[#This Row],[Ruta DN]],'[1]CUOTA RUTA'!E:E,'[1]CUOTA RUTA'!G:G)</f>
        <v>Cargar</v>
      </c>
    </row>
    <row r="8807" spans="1:29" x14ac:dyDescent="0.25">
      <c r="A8807">
        <v>2720000219</v>
      </c>
      <c r="B8807">
        <v>7720000219</v>
      </c>
      <c r="C8807" t="s">
        <v>29</v>
      </c>
      <c r="D8807" t="s">
        <v>3424</v>
      </c>
      <c r="E8807" t="s">
        <v>17278</v>
      </c>
      <c r="F8807" t="s">
        <v>3004</v>
      </c>
      <c r="G8807" t="s">
        <v>3005</v>
      </c>
      <c r="H8807" t="s">
        <v>3006</v>
      </c>
      <c r="I8807" t="s">
        <v>3426</v>
      </c>
      <c r="J8807" t="s">
        <v>3427</v>
      </c>
      <c r="K8807" t="s">
        <v>1055</v>
      </c>
      <c r="L8807" t="s">
        <v>38</v>
      </c>
      <c r="M8807" t="s">
        <v>17279</v>
      </c>
      <c r="N8807" t="s">
        <v>3010</v>
      </c>
      <c r="O8807" t="s">
        <v>3011</v>
      </c>
      <c r="P8807" t="s">
        <v>42</v>
      </c>
      <c r="Q8807" t="s">
        <v>3110</v>
      </c>
      <c r="R8807" t="s">
        <v>44</v>
      </c>
      <c r="S8807" t="s">
        <v>45</v>
      </c>
      <c r="T8807">
        <v>14.96958502</v>
      </c>
      <c r="U8807">
        <v>-89.532090120000007</v>
      </c>
      <c r="V8807" t="s">
        <v>3011</v>
      </c>
      <c r="W8807" t="s">
        <v>22</v>
      </c>
      <c r="X8807" t="s">
        <v>4181</v>
      </c>
      <c r="Y8807" t="s">
        <v>3013</v>
      </c>
      <c r="Z8807" t="s">
        <v>3014</v>
      </c>
      <c r="AC8807" t="str">
        <f>_xlfn.XLOOKUP(UNIVERSO[[#This Row],[Ruta DN]],'[1]CUOTA RUTA'!E:E,'[1]CUOTA RUTA'!G:G)</f>
        <v>Cargar</v>
      </c>
    </row>
    <row r="8808" spans="1:29" x14ac:dyDescent="0.25">
      <c r="A8808">
        <v>2720000168</v>
      </c>
      <c r="B8808">
        <v>7720000168</v>
      </c>
      <c r="C8808" t="s">
        <v>29</v>
      </c>
      <c r="D8808" t="s">
        <v>3846</v>
      </c>
      <c r="E8808" t="s">
        <v>17280</v>
      </c>
      <c r="F8808" t="s">
        <v>3094</v>
      </c>
      <c r="G8808" t="s">
        <v>3095</v>
      </c>
      <c r="H8808" t="s">
        <v>3096</v>
      </c>
      <c r="I8808" t="s">
        <v>3848</v>
      </c>
      <c r="J8808" t="s">
        <v>3849</v>
      </c>
      <c r="K8808" t="s">
        <v>37</v>
      </c>
      <c r="L8808" t="s">
        <v>204</v>
      </c>
      <c r="M8808" t="s">
        <v>17281</v>
      </c>
      <c r="N8808" t="s">
        <v>3100</v>
      </c>
      <c r="O8808" t="s">
        <v>3101</v>
      </c>
      <c r="P8808" t="s">
        <v>206</v>
      </c>
      <c r="Q8808" t="s">
        <v>3338</v>
      </c>
      <c r="R8808" t="s">
        <v>44</v>
      </c>
      <c r="S8808" t="s">
        <v>45</v>
      </c>
      <c r="T8808">
        <v>14.7985194</v>
      </c>
      <c r="U8808">
        <v>-89.546646120000005</v>
      </c>
      <c r="V8808" t="s">
        <v>3101</v>
      </c>
      <c r="W8808" t="s">
        <v>22</v>
      </c>
      <c r="X8808" t="s">
        <v>4181</v>
      </c>
      <c r="Y8808" t="s">
        <v>3103</v>
      </c>
      <c r="Z8808" t="s">
        <v>3104</v>
      </c>
      <c r="AC8808" t="str">
        <f>_xlfn.XLOOKUP(UNIVERSO[[#This Row],[Ruta DN]],'[1]CUOTA RUTA'!E:E,'[1]CUOTA RUTA'!G:G)</f>
        <v>Cargar</v>
      </c>
    </row>
    <row r="8809" spans="1:29" x14ac:dyDescent="0.25">
      <c r="A8809">
        <v>2720000142</v>
      </c>
      <c r="B8809">
        <v>7720000142</v>
      </c>
      <c r="C8809" t="s">
        <v>29</v>
      </c>
      <c r="D8809" t="s">
        <v>3105</v>
      </c>
      <c r="E8809" t="s">
        <v>17282</v>
      </c>
      <c r="F8809" t="s">
        <v>3004</v>
      </c>
      <c r="G8809" t="s">
        <v>3005</v>
      </c>
      <c r="H8809" t="s">
        <v>3006</v>
      </c>
      <c r="I8809" t="s">
        <v>3107</v>
      </c>
      <c r="J8809" t="s">
        <v>3108</v>
      </c>
      <c r="K8809" t="s">
        <v>37</v>
      </c>
      <c r="L8809" t="s">
        <v>38</v>
      </c>
      <c r="M8809" t="s">
        <v>17283</v>
      </c>
      <c r="N8809" t="s">
        <v>3010</v>
      </c>
      <c r="O8809" t="s">
        <v>3011</v>
      </c>
      <c r="P8809" t="s">
        <v>42</v>
      </c>
      <c r="Q8809" t="s">
        <v>3110</v>
      </c>
      <c r="R8809" t="s">
        <v>44</v>
      </c>
      <c r="S8809" t="s">
        <v>45</v>
      </c>
      <c r="T8809">
        <v>14.97266943</v>
      </c>
      <c r="U8809">
        <v>-89.521125150000003</v>
      </c>
      <c r="V8809" t="s">
        <v>3011</v>
      </c>
      <c r="W8809" t="s">
        <v>22</v>
      </c>
      <c r="X8809" t="s">
        <v>4181</v>
      </c>
      <c r="Y8809" t="s">
        <v>3013</v>
      </c>
      <c r="Z8809" t="s">
        <v>3014</v>
      </c>
      <c r="AA8809">
        <v>5</v>
      </c>
      <c r="AC8809" t="str">
        <f>_xlfn.XLOOKUP(UNIVERSO[[#This Row],[Ruta DN]],'[1]CUOTA RUTA'!E:E,'[1]CUOTA RUTA'!G:G)</f>
        <v>Cargar</v>
      </c>
    </row>
    <row r="8810" spans="1:29" x14ac:dyDescent="0.25">
      <c r="A8810">
        <v>2720000120</v>
      </c>
      <c r="B8810">
        <v>7720000120</v>
      </c>
      <c r="C8810" t="s">
        <v>29</v>
      </c>
      <c r="D8810" t="s">
        <v>3509</v>
      </c>
      <c r="E8810" t="s">
        <v>17284</v>
      </c>
      <c r="F8810" t="s">
        <v>3004</v>
      </c>
      <c r="G8810" t="s">
        <v>3005</v>
      </c>
      <c r="H8810" t="s">
        <v>3006</v>
      </c>
      <c r="I8810" t="s">
        <v>3511</v>
      </c>
      <c r="J8810" t="s">
        <v>3512</v>
      </c>
      <c r="K8810" t="s">
        <v>54</v>
      </c>
      <c r="L8810" t="s">
        <v>64</v>
      </c>
      <c r="M8810" t="s">
        <v>17285</v>
      </c>
      <c r="N8810" t="s">
        <v>3010</v>
      </c>
      <c r="O8810" t="s">
        <v>3418</v>
      </c>
      <c r="P8810" t="s">
        <v>42</v>
      </c>
      <c r="Q8810" t="s">
        <v>3012</v>
      </c>
      <c r="R8810" t="s">
        <v>44</v>
      </c>
      <c r="S8810" t="s">
        <v>45</v>
      </c>
      <c r="T8810">
        <v>14.992475000000001</v>
      </c>
      <c r="U8810">
        <v>-89.72227833333335</v>
      </c>
      <c r="V8810" t="s">
        <v>3011</v>
      </c>
      <c r="W8810" t="s">
        <v>202</v>
      </c>
      <c r="X8810" t="s">
        <v>4181</v>
      </c>
      <c r="Y8810" t="s">
        <v>3013</v>
      </c>
      <c r="Z8810" t="s">
        <v>3014</v>
      </c>
      <c r="AA8810">
        <v>10</v>
      </c>
      <c r="AC8810" t="str">
        <f>_xlfn.XLOOKUP(UNIVERSO[[#This Row],[Ruta DN]],'[1]CUOTA RUTA'!E:E,'[1]CUOTA RUTA'!G:G)</f>
        <v>Cargar</v>
      </c>
    </row>
    <row r="8811" spans="1:29" x14ac:dyDescent="0.25">
      <c r="A8811">
        <v>2720000029</v>
      </c>
      <c r="B8811">
        <v>7720000029</v>
      </c>
      <c r="C8811" t="s">
        <v>29</v>
      </c>
      <c r="D8811" t="s">
        <v>3554</v>
      </c>
      <c r="E8811" t="s">
        <v>17286</v>
      </c>
      <c r="F8811" t="s">
        <v>3094</v>
      </c>
      <c r="G8811" t="s">
        <v>3095</v>
      </c>
      <c r="H8811" t="s">
        <v>3096</v>
      </c>
      <c r="I8811" t="s">
        <v>3556</v>
      </c>
      <c r="J8811" t="s">
        <v>3557</v>
      </c>
      <c r="K8811" t="s">
        <v>54</v>
      </c>
      <c r="L8811" t="s">
        <v>64</v>
      </c>
      <c r="M8811" t="s">
        <v>17287</v>
      </c>
      <c r="N8811" t="s">
        <v>3100</v>
      </c>
      <c r="O8811" t="s">
        <v>3101</v>
      </c>
      <c r="P8811" t="s">
        <v>42</v>
      </c>
      <c r="Q8811" t="s">
        <v>3102</v>
      </c>
      <c r="R8811" t="s">
        <v>44</v>
      </c>
      <c r="S8811" t="s">
        <v>45</v>
      </c>
      <c r="T8811">
        <v>14.79885436</v>
      </c>
      <c r="U8811">
        <v>-89.539164409999998</v>
      </c>
      <c r="V8811" t="s">
        <v>3101</v>
      </c>
      <c r="W8811" t="s">
        <v>22</v>
      </c>
      <c r="X8811" t="s">
        <v>4181</v>
      </c>
      <c r="Y8811" t="s">
        <v>3103</v>
      </c>
      <c r="Z8811" t="s">
        <v>3104</v>
      </c>
      <c r="AC8811" t="str">
        <f>_xlfn.XLOOKUP(UNIVERSO[[#This Row],[Ruta DN]],'[1]CUOTA RUTA'!E:E,'[1]CUOTA RUTA'!G:G)</f>
        <v>Cargar</v>
      </c>
    </row>
    <row r="8812" spans="1:29" x14ac:dyDescent="0.25">
      <c r="A8812">
        <v>2704303072</v>
      </c>
      <c r="B8812">
        <v>7704303072</v>
      </c>
      <c r="C8812" t="s">
        <v>29</v>
      </c>
      <c r="D8812" t="s">
        <v>3575</v>
      </c>
      <c r="E8812" t="s">
        <v>17288</v>
      </c>
      <c r="F8812" t="s">
        <v>3037</v>
      </c>
      <c r="G8812" t="s">
        <v>3038</v>
      </c>
      <c r="H8812" t="s">
        <v>3039</v>
      </c>
      <c r="I8812" t="s">
        <v>3577</v>
      </c>
      <c r="J8812" t="s">
        <v>3578</v>
      </c>
      <c r="K8812" t="s">
        <v>37</v>
      </c>
      <c r="L8812" t="s">
        <v>38</v>
      </c>
      <c r="M8812" t="s">
        <v>17289</v>
      </c>
      <c r="N8812" t="s">
        <v>3043</v>
      </c>
      <c r="O8812" t="s">
        <v>3046</v>
      </c>
      <c r="P8812" t="s">
        <v>42</v>
      </c>
      <c r="Q8812" t="s">
        <v>3045</v>
      </c>
      <c r="R8812" t="s">
        <v>2984</v>
      </c>
      <c r="S8812" t="s">
        <v>2985</v>
      </c>
      <c r="T8812">
        <v>15.46105</v>
      </c>
      <c r="U8812">
        <v>-90.380274999999997</v>
      </c>
      <c r="V8812" t="s">
        <v>3046</v>
      </c>
      <c r="W8812" t="s">
        <v>22</v>
      </c>
      <c r="X8812" t="s">
        <v>4186</v>
      </c>
      <c r="Y8812" t="s">
        <v>3047</v>
      </c>
      <c r="Z8812" t="s">
        <v>3048</v>
      </c>
      <c r="AC8812" t="str">
        <f>_xlfn.XLOOKUP(UNIVERSO[[#This Row],[Ruta DN]],'[1]CUOTA RUTA'!E:E,'[1]CUOTA RUTA'!G:G)</f>
        <v>Cargar</v>
      </c>
    </row>
    <row r="8813" spans="1:29" x14ac:dyDescent="0.25">
      <c r="A8813">
        <v>2704303070</v>
      </c>
      <c r="B8813">
        <v>7704303070</v>
      </c>
      <c r="C8813" t="s">
        <v>29</v>
      </c>
      <c r="D8813" t="s">
        <v>3049</v>
      </c>
      <c r="E8813" t="s">
        <v>17290</v>
      </c>
      <c r="F8813" t="s">
        <v>3037</v>
      </c>
      <c r="G8813" t="s">
        <v>3038</v>
      </c>
      <c r="H8813" t="s">
        <v>3039</v>
      </c>
      <c r="I8813" t="s">
        <v>3051</v>
      </c>
      <c r="J8813" t="s">
        <v>3052</v>
      </c>
      <c r="K8813" t="s">
        <v>37</v>
      </c>
      <c r="L8813" t="s">
        <v>38</v>
      </c>
      <c r="M8813" t="s">
        <v>17291</v>
      </c>
      <c r="N8813" t="s">
        <v>3043</v>
      </c>
      <c r="O8813" t="s">
        <v>3046</v>
      </c>
      <c r="P8813" t="s">
        <v>42</v>
      </c>
      <c r="Q8813" t="s">
        <v>3045</v>
      </c>
      <c r="R8813" t="s">
        <v>2984</v>
      </c>
      <c r="S8813" t="s">
        <v>2985</v>
      </c>
      <c r="T8813">
        <v>15.460364999999999</v>
      </c>
      <c r="U8813">
        <v>-90.385408333333331</v>
      </c>
      <c r="V8813" t="s">
        <v>3046</v>
      </c>
      <c r="W8813" t="s">
        <v>22</v>
      </c>
      <c r="X8813" t="s">
        <v>4181</v>
      </c>
      <c r="Y8813" t="s">
        <v>3047</v>
      </c>
      <c r="Z8813" t="s">
        <v>3048</v>
      </c>
      <c r="AC8813" t="str">
        <f>_xlfn.XLOOKUP(UNIVERSO[[#This Row],[Ruta DN]],'[1]CUOTA RUTA'!E:E,'[1]CUOTA RUTA'!G:G)</f>
        <v>Cargar</v>
      </c>
    </row>
    <row r="8814" spans="1:29" x14ac:dyDescent="0.25">
      <c r="A8814">
        <v>2704303067</v>
      </c>
      <c r="B8814">
        <v>7704303067</v>
      </c>
      <c r="C8814" t="s">
        <v>29</v>
      </c>
      <c r="D8814" t="s">
        <v>3049</v>
      </c>
      <c r="E8814" t="s">
        <v>17292</v>
      </c>
      <c r="F8814" t="s">
        <v>3037</v>
      </c>
      <c r="G8814" t="s">
        <v>3038</v>
      </c>
      <c r="H8814" t="s">
        <v>3039</v>
      </c>
      <c r="I8814" t="s">
        <v>3051</v>
      </c>
      <c r="J8814" t="s">
        <v>3052</v>
      </c>
      <c r="K8814" t="s">
        <v>1055</v>
      </c>
      <c r="L8814" t="s">
        <v>38</v>
      </c>
      <c r="M8814" t="s">
        <v>17291</v>
      </c>
      <c r="N8814" t="s">
        <v>3043</v>
      </c>
      <c r="O8814" t="s">
        <v>3046</v>
      </c>
      <c r="P8814" t="s">
        <v>42</v>
      </c>
      <c r="Q8814" t="s">
        <v>3045</v>
      </c>
      <c r="R8814" t="s">
        <v>2984</v>
      </c>
      <c r="S8814" t="s">
        <v>2985</v>
      </c>
      <c r="T8814">
        <v>15.460288</v>
      </c>
      <c r="U8814">
        <v>-90.386090999999993</v>
      </c>
      <c r="V8814" t="s">
        <v>3046</v>
      </c>
      <c r="W8814" t="s">
        <v>22</v>
      </c>
      <c r="X8814" t="s">
        <v>4186</v>
      </c>
      <c r="Y8814" t="s">
        <v>3047</v>
      </c>
      <c r="Z8814" t="s">
        <v>3048</v>
      </c>
      <c r="AC8814" t="str">
        <f>_xlfn.XLOOKUP(UNIVERSO[[#This Row],[Ruta DN]],'[1]CUOTA RUTA'!E:E,'[1]CUOTA RUTA'!G:G)</f>
        <v>Cargar</v>
      </c>
    </row>
    <row r="8815" spans="1:29" x14ac:dyDescent="0.25">
      <c r="A8815">
        <v>2704303046</v>
      </c>
      <c r="B8815">
        <v>7704303046</v>
      </c>
      <c r="C8815" t="s">
        <v>29</v>
      </c>
      <c r="D8815" t="s">
        <v>3049</v>
      </c>
      <c r="E8815" t="s">
        <v>17293</v>
      </c>
      <c r="F8815" t="s">
        <v>3037</v>
      </c>
      <c r="G8815" t="s">
        <v>3038</v>
      </c>
      <c r="H8815" t="s">
        <v>3039</v>
      </c>
      <c r="I8815" t="s">
        <v>3051</v>
      </c>
      <c r="J8815" t="s">
        <v>3052</v>
      </c>
      <c r="K8815" t="s">
        <v>37</v>
      </c>
      <c r="L8815" t="s">
        <v>38</v>
      </c>
      <c r="M8815" t="s">
        <v>17291</v>
      </c>
      <c r="N8815" t="s">
        <v>3043</v>
      </c>
      <c r="O8815" t="s">
        <v>3046</v>
      </c>
      <c r="P8815" t="s">
        <v>42</v>
      </c>
      <c r="Q8815" t="s">
        <v>3045</v>
      </c>
      <c r="R8815" t="s">
        <v>2984</v>
      </c>
      <c r="S8815" t="s">
        <v>2985</v>
      </c>
      <c r="T8815">
        <v>15.460939</v>
      </c>
      <c r="U8815">
        <v>-90.380274999999997</v>
      </c>
      <c r="V8815" t="s">
        <v>3046</v>
      </c>
      <c r="W8815" t="s">
        <v>22</v>
      </c>
      <c r="X8815" t="s">
        <v>4181</v>
      </c>
      <c r="Y8815" t="s">
        <v>3047</v>
      </c>
      <c r="Z8815" t="s">
        <v>3048</v>
      </c>
      <c r="AC8815" t="str">
        <f>_xlfn.XLOOKUP(UNIVERSO[[#This Row],[Ruta DN]],'[1]CUOTA RUTA'!E:E,'[1]CUOTA RUTA'!G:G)</f>
        <v>Cargar</v>
      </c>
    </row>
    <row r="8816" spans="1:29" x14ac:dyDescent="0.25">
      <c r="A8816">
        <v>2704303045</v>
      </c>
      <c r="B8816">
        <v>7704303045</v>
      </c>
      <c r="C8816" t="s">
        <v>29</v>
      </c>
      <c r="D8816" t="s">
        <v>3049</v>
      </c>
      <c r="E8816" t="s">
        <v>17294</v>
      </c>
      <c r="F8816" t="s">
        <v>3037</v>
      </c>
      <c r="G8816" t="s">
        <v>3038</v>
      </c>
      <c r="H8816" t="s">
        <v>3039</v>
      </c>
      <c r="I8816" t="s">
        <v>3051</v>
      </c>
      <c r="J8816" t="s">
        <v>3052</v>
      </c>
      <c r="K8816" t="s">
        <v>37</v>
      </c>
      <c r="L8816" t="s">
        <v>38</v>
      </c>
      <c r="M8816" t="s">
        <v>17291</v>
      </c>
      <c r="N8816" t="s">
        <v>3043</v>
      </c>
      <c r="O8816" t="s">
        <v>3046</v>
      </c>
      <c r="P8816" t="s">
        <v>42</v>
      </c>
      <c r="Q8816" t="s">
        <v>3045</v>
      </c>
      <c r="R8816" t="s">
        <v>2984</v>
      </c>
      <c r="S8816" t="s">
        <v>2985</v>
      </c>
      <c r="T8816">
        <v>15.461161000000001</v>
      </c>
      <c r="U8816">
        <v>-90.380274999999997</v>
      </c>
      <c r="V8816" t="s">
        <v>3046</v>
      </c>
      <c r="W8816" t="s">
        <v>22</v>
      </c>
      <c r="X8816" t="s">
        <v>4186</v>
      </c>
      <c r="Y8816" t="s">
        <v>3047</v>
      </c>
      <c r="Z8816" t="s">
        <v>3048</v>
      </c>
      <c r="AC8816" t="str">
        <f>_xlfn.XLOOKUP(UNIVERSO[[#This Row],[Ruta DN]],'[1]CUOTA RUTA'!E:E,'[1]CUOTA RUTA'!G:G)</f>
        <v>Cargar</v>
      </c>
    </row>
    <row r="8817" spans="1:29" x14ac:dyDescent="0.25">
      <c r="A8817">
        <v>2704303042</v>
      </c>
      <c r="B8817">
        <v>7704303042</v>
      </c>
      <c r="C8817" t="s">
        <v>29</v>
      </c>
      <c r="D8817" t="s">
        <v>3625</v>
      </c>
      <c r="E8817" t="s">
        <v>17295</v>
      </c>
      <c r="F8817" t="s">
        <v>3037</v>
      </c>
      <c r="G8817" t="s">
        <v>3038</v>
      </c>
      <c r="H8817" t="s">
        <v>3039</v>
      </c>
      <c r="I8817" t="s">
        <v>3627</v>
      </c>
      <c r="J8817" t="s">
        <v>3628</v>
      </c>
      <c r="K8817" t="s">
        <v>37</v>
      </c>
      <c r="L8817" t="s">
        <v>64</v>
      </c>
      <c r="M8817" t="s">
        <v>17296</v>
      </c>
      <c r="N8817" t="s">
        <v>3043</v>
      </c>
      <c r="O8817" t="s">
        <v>16091</v>
      </c>
      <c r="P8817" t="s">
        <v>42</v>
      </c>
      <c r="Q8817" t="s">
        <v>3045</v>
      </c>
      <c r="R8817" t="s">
        <v>2984</v>
      </c>
      <c r="S8817" t="s">
        <v>2985</v>
      </c>
      <c r="T8817">
        <v>15.364903333333331</v>
      </c>
      <c r="U8817">
        <v>-90.476853333333324</v>
      </c>
      <c r="V8817" t="s">
        <v>3046</v>
      </c>
      <c r="W8817" t="s">
        <v>22</v>
      </c>
      <c r="X8817" t="s">
        <v>4186</v>
      </c>
      <c r="Y8817" t="s">
        <v>3047</v>
      </c>
      <c r="Z8817" t="s">
        <v>3048</v>
      </c>
      <c r="AC8817" t="str">
        <f>_xlfn.XLOOKUP(UNIVERSO[[#This Row],[Ruta DN]],'[1]CUOTA RUTA'!E:E,'[1]CUOTA RUTA'!G:G)</f>
        <v>Cargar</v>
      </c>
    </row>
    <row r="8818" spans="1:29" x14ac:dyDescent="0.25">
      <c r="A8818">
        <v>2704303012</v>
      </c>
      <c r="B8818">
        <v>7704303012</v>
      </c>
      <c r="C8818" t="s">
        <v>29</v>
      </c>
      <c r="D8818" t="s">
        <v>3654</v>
      </c>
      <c r="E8818" t="s">
        <v>17297</v>
      </c>
      <c r="F8818" t="s">
        <v>3037</v>
      </c>
      <c r="G8818" t="s">
        <v>3038</v>
      </c>
      <c r="H8818" t="s">
        <v>3039</v>
      </c>
      <c r="I8818" t="s">
        <v>3656</v>
      </c>
      <c r="J8818" t="s">
        <v>3657</v>
      </c>
      <c r="K8818" t="s">
        <v>1055</v>
      </c>
      <c r="L8818" t="s">
        <v>914</v>
      </c>
      <c r="M8818" t="s">
        <v>17298</v>
      </c>
      <c r="N8818" t="s">
        <v>3043</v>
      </c>
      <c r="O8818" t="s">
        <v>3046</v>
      </c>
      <c r="P8818" t="s">
        <v>206</v>
      </c>
      <c r="Q8818" t="s">
        <v>3091</v>
      </c>
      <c r="R8818" t="s">
        <v>2984</v>
      </c>
      <c r="S8818" t="s">
        <v>2985</v>
      </c>
      <c r="T8818">
        <v>15.471011000000001</v>
      </c>
      <c r="U8818">
        <v>-90.385497000000001</v>
      </c>
      <c r="V8818" t="s">
        <v>3046</v>
      </c>
      <c r="W8818" t="s">
        <v>22</v>
      </c>
      <c r="X8818" t="s">
        <v>4186</v>
      </c>
      <c r="Y8818" t="s">
        <v>3047</v>
      </c>
      <c r="Z8818" t="s">
        <v>3048</v>
      </c>
      <c r="AC8818" t="str">
        <f>_xlfn.XLOOKUP(UNIVERSO[[#This Row],[Ruta DN]],'[1]CUOTA RUTA'!E:E,'[1]CUOTA RUTA'!G:G)</f>
        <v>Cargar</v>
      </c>
    </row>
    <row r="8819" spans="1:29" x14ac:dyDescent="0.25">
      <c r="A8819">
        <v>2704302998</v>
      </c>
      <c r="B8819">
        <v>7704302998</v>
      </c>
      <c r="C8819" t="s">
        <v>29</v>
      </c>
      <c r="D8819" t="s">
        <v>3273</v>
      </c>
      <c r="E8819" t="s">
        <v>17299</v>
      </c>
      <c r="F8819" t="s">
        <v>3037</v>
      </c>
      <c r="G8819" t="s">
        <v>3038</v>
      </c>
      <c r="H8819" t="s">
        <v>3039</v>
      </c>
      <c r="I8819" t="s">
        <v>3275</v>
      </c>
      <c r="J8819" t="s">
        <v>3276</v>
      </c>
      <c r="K8819" t="s">
        <v>37</v>
      </c>
      <c r="L8819" t="s">
        <v>38</v>
      </c>
      <c r="M8819" t="s">
        <v>17300</v>
      </c>
      <c r="N8819" t="s">
        <v>3043</v>
      </c>
      <c r="O8819" t="s">
        <v>3638</v>
      </c>
      <c r="P8819" t="s">
        <v>42</v>
      </c>
      <c r="Q8819" t="s">
        <v>3091</v>
      </c>
      <c r="R8819" t="s">
        <v>2984</v>
      </c>
      <c r="S8819" t="s">
        <v>2985</v>
      </c>
      <c r="T8819">
        <v>15.318811</v>
      </c>
      <c r="U8819">
        <v>-90.352900000000005</v>
      </c>
      <c r="V8819" t="s">
        <v>3046</v>
      </c>
      <c r="W8819" t="s">
        <v>22</v>
      </c>
      <c r="X8819" t="s">
        <v>4186</v>
      </c>
      <c r="Y8819" t="s">
        <v>3047</v>
      </c>
      <c r="Z8819" t="s">
        <v>3048</v>
      </c>
      <c r="AC8819" t="str">
        <f>_xlfn.XLOOKUP(UNIVERSO[[#This Row],[Ruta DN]],'[1]CUOTA RUTA'!E:E,'[1]CUOTA RUTA'!G:G)</f>
        <v>Cargar</v>
      </c>
    </row>
    <row r="8820" spans="1:29" x14ac:dyDescent="0.25">
      <c r="A8820">
        <v>2704302983</v>
      </c>
      <c r="B8820">
        <v>7704302983</v>
      </c>
      <c r="C8820" t="s">
        <v>29</v>
      </c>
      <c r="D8820" t="s">
        <v>3086</v>
      </c>
      <c r="E8820" t="s">
        <v>17301</v>
      </c>
      <c r="F8820" t="s">
        <v>3037</v>
      </c>
      <c r="G8820" t="s">
        <v>3038</v>
      </c>
      <c r="H8820" t="s">
        <v>3039</v>
      </c>
      <c r="I8820" t="s">
        <v>3088</v>
      </c>
      <c r="J8820" t="s">
        <v>3089</v>
      </c>
      <c r="K8820" t="s">
        <v>37</v>
      </c>
      <c r="L8820" t="s">
        <v>914</v>
      </c>
      <c r="M8820" t="s">
        <v>17302</v>
      </c>
      <c r="N8820" t="s">
        <v>3043</v>
      </c>
      <c r="O8820" t="s">
        <v>3638</v>
      </c>
      <c r="P8820" t="s">
        <v>206</v>
      </c>
      <c r="Q8820" t="s">
        <v>3091</v>
      </c>
      <c r="R8820" t="s">
        <v>2984</v>
      </c>
      <c r="S8820" t="s">
        <v>2985</v>
      </c>
      <c r="T8820">
        <v>15.319811</v>
      </c>
      <c r="U8820">
        <v>-90.350999999999999</v>
      </c>
      <c r="V8820" t="s">
        <v>3046</v>
      </c>
      <c r="W8820" t="s">
        <v>22</v>
      </c>
      <c r="X8820" t="s">
        <v>4186</v>
      </c>
      <c r="Y8820" t="s">
        <v>3047</v>
      </c>
      <c r="Z8820" t="s">
        <v>3048</v>
      </c>
      <c r="AC8820" t="str">
        <f>_xlfn.XLOOKUP(UNIVERSO[[#This Row],[Ruta DN]],'[1]CUOTA RUTA'!E:E,'[1]CUOTA RUTA'!G:G)</f>
        <v>Cargar</v>
      </c>
    </row>
    <row r="8821" spans="1:29" x14ac:dyDescent="0.25">
      <c r="A8821">
        <v>2704302975</v>
      </c>
      <c r="B8821">
        <v>7704302975</v>
      </c>
      <c r="C8821" t="s">
        <v>29</v>
      </c>
      <c r="D8821" t="s">
        <v>3282</v>
      </c>
      <c r="E8821" t="s">
        <v>17303</v>
      </c>
      <c r="F8821" t="s">
        <v>3037</v>
      </c>
      <c r="G8821" t="s">
        <v>3038</v>
      </c>
      <c r="H8821" t="s">
        <v>3039</v>
      </c>
      <c r="I8821" t="s">
        <v>3284</v>
      </c>
      <c r="J8821" t="s">
        <v>3285</v>
      </c>
      <c r="K8821" t="s">
        <v>37</v>
      </c>
      <c r="L8821" t="s">
        <v>64</v>
      </c>
      <c r="M8821" t="s">
        <v>17304</v>
      </c>
      <c r="N8821" t="s">
        <v>3043</v>
      </c>
      <c r="O8821" t="s">
        <v>3044</v>
      </c>
      <c r="P8821" t="s">
        <v>42</v>
      </c>
      <c r="Q8821" t="s">
        <v>3091</v>
      </c>
      <c r="R8821" t="s">
        <v>2984</v>
      </c>
      <c r="S8821" t="s">
        <v>2985</v>
      </c>
      <c r="T8821">
        <v>15.475910000000001</v>
      </c>
      <c r="U8821">
        <v>-90.306531666666672</v>
      </c>
      <c r="V8821" t="s">
        <v>3046</v>
      </c>
      <c r="W8821" t="s">
        <v>22</v>
      </c>
      <c r="X8821" t="s">
        <v>4181</v>
      </c>
      <c r="Y8821" t="s">
        <v>3047</v>
      </c>
      <c r="Z8821" t="s">
        <v>3048</v>
      </c>
      <c r="AC8821" t="str">
        <f>_xlfn.XLOOKUP(UNIVERSO[[#This Row],[Ruta DN]],'[1]CUOTA RUTA'!E:E,'[1]CUOTA RUTA'!G:G)</f>
        <v>Cargar</v>
      </c>
    </row>
    <row r="8822" spans="1:29" x14ac:dyDescent="0.25">
      <c r="A8822">
        <v>2704302963</v>
      </c>
      <c r="B8822">
        <v>7704302963</v>
      </c>
      <c r="C8822" t="s">
        <v>29</v>
      </c>
      <c r="D8822" t="s">
        <v>3243</v>
      </c>
      <c r="E8822" t="s">
        <v>17305</v>
      </c>
      <c r="F8822" t="s">
        <v>3037</v>
      </c>
      <c r="G8822" t="s">
        <v>3038</v>
      </c>
      <c r="H8822" t="s">
        <v>3039</v>
      </c>
      <c r="I8822" t="s">
        <v>3245</v>
      </c>
      <c r="J8822" t="s">
        <v>3246</v>
      </c>
      <c r="K8822" t="s">
        <v>37</v>
      </c>
      <c r="L8822" t="s">
        <v>38</v>
      </c>
      <c r="M8822" t="s">
        <v>17306</v>
      </c>
      <c r="N8822" t="s">
        <v>3043</v>
      </c>
      <c r="O8822" t="s">
        <v>3046</v>
      </c>
      <c r="P8822" t="s">
        <v>42</v>
      </c>
      <c r="Q8822" t="s">
        <v>3091</v>
      </c>
      <c r="R8822" t="s">
        <v>2984</v>
      </c>
      <c r="S8822" t="s">
        <v>2985</v>
      </c>
      <c r="T8822">
        <v>15.472770000000001</v>
      </c>
      <c r="U8822">
        <v>-90.382811000000004</v>
      </c>
      <c r="V8822" t="s">
        <v>3046</v>
      </c>
      <c r="W8822" t="s">
        <v>22</v>
      </c>
      <c r="X8822" t="s">
        <v>4181</v>
      </c>
      <c r="Y8822" t="s">
        <v>3047</v>
      </c>
      <c r="Z8822" t="s">
        <v>3048</v>
      </c>
      <c r="AC8822" t="str">
        <f>_xlfn.XLOOKUP(UNIVERSO[[#This Row],[Ruta DN]],'[1]CUOTA RUTA'!E:E,'[1]CUOTA RUTA'!G:G)</f>
        <v>Cargar</v>
      </c>
    </row>
    <row r="8823" spans="1:29" x14ac:dyDescent="0.25">
      <c r="A8823">
        <v>2704302955</v>
      </c>
      <c r="B8823">
        <v>7704302955</v>
      </c>
      <c r="C8823" t="s">
        <v>29</v>
      </c>
      <c r="D8823" t="s">
        <v>3111</v>
      </c>
      <c r="E8823" t="s">
        <v>17307</v>
      </c>
      <c r="F8823" t="s">
        <v>3037</v>
      </c>
      <c r="G8823" t="s">
        <v>3038</v>
      </c>
      <c r="H8823" t="s">
        <v>3039</v>
      </c>
      <c r="I8823" t="s">
        <v>3113</v>
      </c>
      <c r="J8823" t="s">
        <v>3114</v>
      </c>
      <c r="K8823" t="s">
        <v>54</v>
      </c>
      <c r="L8823" t="s">
        <v>38</v>
      </c>
      <c r="M8823" t="s">
        <v>17308</v>
      </c>
      <c r="N8823" t="s">
        <v>3043</v>
      </c>
      <c r="O8823" t="s">
        <v>3046</v>
      </c>
      <c r="P8823" t="s">
        <v>42</v>
      </c>
      <c r="Q8823" t="s">
        <v>3045</v>
      </c>
      <c r="R8823" t="s">
        <v>2984</v>
      </c>
      <c r="S8823" t="s">
        <v>2985</v>
      </c>
      <c r="T8823">
        <v>15.466201699999999</v>
      </c>
      <c r="U8823">
        <v>-90.381635499999987</v>
      </c>
      <c r="V8823" t="s">
        <v>3046</v>
      </c>
      <c r="W8823" t="s">
        <v>22</v>
      </c>
      <c r="X8823" t="s">
        <v>4181</v>
      </c>
      <c r="Y8823" t="s">
        <v>3047</v>
      </c>
      <c r="Z8823" t="s">
        <v>3048</v>
      </c>
      <c r="AC8823" t="str">
        <f>_xlfn.XLOOKUP(UNIVERSO[[#This Row],[Ruta DN]],'[1]CUOTA RUTA'!E:E,'[1]CUOTA RUTA'!G:G)</f>
        <v>Cargar</v>
      </c>
    </row>
    <row r="8824" spans="1:29" x14ac:dyDescent="0.25">
      <c r="A8824">
        <v>2704302953</v>
      </c>
      <c r="B8824">
        <v>7704302953</v>
      </c>
      <c r="C8824" t="s">
        <v>29</v>
      </c>
      <c r="D8824" t="s">
        <v>3111</v>
      </c>
      <c r="E8824" t="s">
        <v>17309</v>
      </c>
      <c r="F8824" t="s">
        <v>3037</v>
      </c>
      <c r="G8824" t="s">
        <v>3038</v>
      </c>
      <c r="H8824" t="s">
        <v>3039</v>
      </c>
      <c r="I8824" t="s">
        <v>3113</v>
      </c>
      <c r="J8824" t="s">
        <v>3114</v>
      </c>
      <c r="K8824" t="s">
        <v>37</v>
      </c>
      <c r="L8824" t="s">
        <v>64</v>
      </c>
      <c r="M8824" t="s">
        <v>17310</v>
      </c>
      <c r="N8824" t="s">
        <v>3043</v>
      </c>
      <c r="O8824" t="s">
        <v>16091</v>
      </c>
      <c r="P8824" t="s">
        <v>42</v>
      </c>
      <c r="Q8824" t="s">
        <v>3045</v>
      </c>
      <c r="R8824" t="s">
        <v>2984</v>
      </c>
      <c r="S8824" t="s">
        <v>2985</v>
      </c>
      <c r="T8824">
        <v>15.364210999999999</v>
      </c>
      <c r="U8824">
        <v>-90.479200000000006</v>
      </c>
      <c r="V8824" t="s">
        <v>3046</v>
      </c>
      <c r="W8824" t="s">
        <v>22</v>
      </c>
      <c r="X8824" t="s">
        <v>4189</v>
      </c>
      <c r="Y8824" t="s">
        <v>3047</v>
      </c>
      <c r="Z8824" t="s">
        <v>3048</v>
      </c>
      <c r="AC8824" t="str">
        <f>_xlfn.XLOOKUP(UNIVERSO[[#This Row],[Ruta DN]],'[1]CUOTA RUTA'!E:E,'[1]CUOTA RUTA'!G:G)</f>
        <v>Cargar</v>
      </c>
    </row>
    <row r="8825" spans="1:29" x14ac:dyDescent="0.25">
      <c r="A8825">
        <v>2704302951</v>
      </c>
      <c r="B8825">
        <v>7704302951</v>
      </c>
      <c r="C8825" t="s">
        <v>29</v>
      </c>
      <c r="D8825" t="s">
        <v>3111</v>
      </c>
      <c r="E8825" t="s">
        <v>17311</v>
      </c>
      <c r="F8825" t="s">
        <v>3037</v>
      </c>
      <c r="G8825" t="s">
        <v>3038</v>
      </c>
      <c r="H8825" t="s">
        <v>3039</v>
      </c>
      <c r="I8825" t="s">
        <v>3113</v>
      </c>
      <c r="J8825" t="s">
        <v>3114</v>
      </c>
      <c r="K8825" t="s">
        <v>37</v>
      </c>
      <c r="L8825" t="s">
        <v>38</v>
      </c>
      <c r="M8825" t="s">
        <v>17312</v>
      </c>
      <c r="N8825" t="s">
        <v>3043</v>
      </c>
      <c r="O8825" t="s">
        <v>3046</v>
      </c>
      <c r="P8825" t="s">
        <v>42</v>
      </c>
      <c r="Q8825" t="s">
        <v>3045</v>
      </c>
      <c r="R8825" t="s">
        <v>2984</v>
      </c>
      <c r="S8825" t="s">
        <v>2985</v>
      </c>
      <c r="T8825">
        <v>15.465889000000001</v>
      </c>
      <c r="U8825">
        <v>-90.371300000000005</v>
      </c>
      <c r="V8825" t="s">
        <v>3046</v>
      </c>
      <c r="W8825" t="s">
        <v>22</v>
      </c>
      <c r="X8825" t="s">
        <v>4186</v>
      </c>
      <c r="Y8825" t="s">
        <v>3047</v>
      </c>
      <c r="Z8825" t="s">
        <v>3048</v>
      </c>
      <c r="AC8825" t="str">
        <f>_xlfn.XLOOKUP(UNIVERSO[[#This Row],[Ruta DN]],'[1]CUOTA RUTA'!E:E,'[1]CUOTA RUTA'!G:G)</f>
        <v>Cargar</v>
      </c>
    </row>
    <row r="8826" spans="1:29" x14ac:dyDescent="0.25">
      <c r="A8826">
        <v>2704302932</v>
      </c>
      <c r="B8826">
        <v>7704302932</v>
      </c>
      <c r="C8826" t="s">
        <v>29</v>
      </c>
      <c r="D8826" t="s">
        <v>3035</v>
      </c>
      <c r="E8826" t="s">
        <v>17313</v>
      </c>
      <c r="F8826" t="s">
        <v>3037</v>
      </c>
      <c r="G8826" t="s">
        <v>3038</v>
      </c>
      <c r="H8826" t="s">
        <v>3039</v>
      </c>
      <c r="I8826" t="s">
        <v>3040</v>
      </c>
      <c r="J8826" t="s">
        <v>3041</v>
      </c>
      <c r="K8826" t="s">
        <v>1055</v>
      </c>
      <c r="L8826" t="s">
        <v>38</v>
      </c>
      <c r="M8826" t="s">
        <v>17314</v>
      </c>
      <c r="N8826" t="s">
        <v>3043</v>
      </c>
      <c r="O8826" t="s">
        <v>3044</v>
      </c>
      <c r="P8826" t="s">
        <v>42</v>
      </c>
      <c r="Q8826" t="s">
        <v>3045</v>
      </c>
      <c r="R8826" t="s">
        <v>2984</v>
      </c>
      <c r="S8826" t="s">
        <v>2985</v>
      </c>
      <c r="T8826">
        <v>15.483911000000001</v>
      </c>
      <c r="U8826">
        <v>-90.314400000000006</v>
      </c>
      <c r="V8826" t="s">
        <v>3046</v>
      </c>
      <c r="W8826" t="s">
        <v>22</v>
      </c>
      <c r="X8826" t="s">
        <v>4186</v>
      </c>
      <c r="Y8826" t="s">
        <v>3047</v>
      </c>
      <c r="Z8826" t="s">
        <v>3048</v>
      </c>
      <c r="AC8826" t="str">
        <f>_xlfn.XLOOKUP(UNIVERSO[[#This Row],[Ruta DN]],'[1]CUOTA RUTA'!E:E,'[1]CUOTA RUTA'!G:G)</f>
        <v>Cargar</v>
      </c>
    </row>
    <row r="8827" spans="1:29" x14ac:dyDescent="0.25">
      <c r="A8827">
        <v>2704302929</v>
      </c>
      <c r="B8827">
        <v>7704302929</v>
      </c>
      <c r="C8827" t="s">
        <v>29</v>
      </c>
      <c r="D8827" t="s">
        <v>3049</v>
      </c>
      <c r="E8827" t="s">
        <v>17315</v>
      </c>
      <c r="F8827" t="s">
        <v>3037</v>
      </c>
      <c r="G8827" t="s">
        <v>3038</v>
      </c>
      <c r="H8827" t="s">
        <v>3039</v>
      </c>
      <c r="I8827" t="s">
        <v>3051</v>
      </c>
      <c r="J8827" t="s">
        <v>3052</v>
      </c>
      <c r="K8827" t="s">
        <v>54</v>
      </c>
      <c r="L8827" t="s">
        <v>38</v>
      </c>
      <c r="M8827" t="s">
        <v>17316</v>
      </c>
      <c r="N8827" t="s">
        <v>3043</v>
      </c>
      <c r="O8827" t="s">
        <v>3046</v>
      </c>
      <c r="P8827" t="s">
        <v>42</v>
      </c>
      <c r="Q8827" t="s">
        <v>3045</v>
      </c>
      <c r="R8827" t="s">
        <v>2984</v>
      </c>
      <c r="S8827" t="s">
        <v>2985</v>
      </c>
      <c r="T8827">
        <v>15.459433000000001</v>
      </c>
      <c r="U8827">
        <v>-90.385615000000001</v>
      </c>
      <c r="V8827" t="s">
        <v>3046</v>
      </c>
      <c r="W8827" t="s">
        <v>22</v>
      </c>
      <c r="X8827" t="s">
        <v>4181</v>
      </c>
      <c r="Y8827" t="s">
        <v>3047</v>
      </c>
      <c r="Z8827" t="s">
        <v>3048</v>
      </c>
      <c r="AA8827">
        <v>2</v>
      </c>
      <c r="AC8827" t="str">
        <f>_xlfn.XLOOKUP(UNIVERSO[[#This Row],[Ruta DN]],'[1]CUOTA RUTA'!E:E,'[1]CUOTA RUTA'!G:G)</f>
        <v>Cargar</v>
      </c>
    </row>
    <row r="8828" spans="1:29" x14ac:dyDescent="0.25">
      <c r="A8828">
        <v>2704302928</v>
      </c>
      <c r="B8828">
        <v>7704302928</v>
      </c>
      <c r="C8828" t="s">
        <v>29</v>
      </c>
      <c r="D8828" t="s">
        <v>3049</v>
      </c>
      <c r="E8828" t="s">
        <v>17317</v>
      </c>
      <c r="F8828" t="s">
        <v>3037</v>
      </c>
      <c r="G8828" t="s">
        <v>3038</v>
      </c>
      <c r="H8828" t="s">
        <v>3039</v>
      </c>
      <c r="I8828" t="s">
        <v>3051</v>
      </c>
      <c r="J8828" t="s">
        <v>3052</v>
      </c>
      <c r="K8828" t="s">
        <v>54</v>
      </c>
      <c r="L8828" t="s">
        <v>38</v>
      </c>
      <c r="M8828" t="s">
        <v>17316</v>
      </c>
      <c r="N8828" t="s">
        <v>3043</v>
      </c>
      <c r="O8828" t="s">
        <v>3046</v>
      </c>
      <c r="P8828" t="s">
        <v>42</v>
      </c>
      <c r="Q8828" t="s">
        <v>3045</v>
      </c>
      <c r="R8828" t="s">
        <v>2984</v>
      </c>
      <c r="S8828" t="s">
        <v>2985</v>
      </c>
      <c r="T8828">
        <v>15.459063</v>
      </c>
      <c r="U8828">
        <v>-90.38467</v>
      </c>
      <c r="V8828" t="s">
        <v>3046</v>
      </c>
      <c r="W8828" t="s">
        <v>22</v>
      </c>
      <c r="X8828" t="s">
        <v>4181</v>
      </c>
      <c r="Y8828" t="s">
        <v>3047</v>
      </c>
      <c r="Z8828" t="s">
        <v>3048</v>
      </c>
      <c r="AC8828" t="str">
        <f>_xlfn.XLOOKUP(UNIVERSO[[#This Row],[Ruta DN]],'[1]CUOTA RUTA'!E:E,'[1]CUOTA RUTA'!G:G)</f>
        <v>Cargar</v>
      </c>
    </row>
    <row r="8829" spans="1:29" x14ac:dyDescent="0.25">
      <c r="A8829">
        <v>2704302910</v>
      </c>
      <c r="B8829">
        <v>7704302910</v>
      </c>
      <c r="C8829" t="s">
        <v>29</v>
      </c>
      <c r="D8829" t="s">
        <v>3273</v>
      </c>
      <c r="E8829" t="s">
        <v>17318</v>
      </c>
      <c r="F8829" t="s">
        <v>3037</v>
      </c>
      <c r="G8829" t="s">
        <v>3038</v>
      </c>
      <c r="H8829" t="s">
        <v>3039</v>
      </c>
      <c r="I8829" t="s">
        <v>3275</v>
      </c>
      <c r="J8829" t="s">
        <v>3276</v>
      </c>
      <c r="K8829" t="s">
        <v>37</v>
      </c>
      <c r="L8829" t="s">
        <v>64</v>
      </c>
      <c r="M8829" t="s">
        <v>17319</v>
      </c>
      <c r="N8829" t="s">
        <v>3043</v>
      </c>
      <c r="O8829" t="s">
        <v>3044</v>
      </c>
      <c r="P8829" t="s">
        <v>42</v>
      </c>
      <c r="Q8829" t="s">
        <v>3091</v>
      </c>
      <c r="R8829" t="s">
        <v>2984</v>
      </c>
      <c r="S8829" t="s">
        <v>2985</v>
      </c>
      <c r="T8829">
        <v>15.472799999999999</v>
      </c>
      <c r="U8829">
        <v>-90.312297000000001</v>
      </c>
      <c r="V8829" t="s">
        <v>3046</v>
      </c>
      <c r="W8829" t="s">
        <v>22</v>
      </c>
      <c r="X8829" t="s">
        <v>4181</v>
      </c>
      <c r="Y8829" t="s">
        <v>3047</v>
      </c>
      <c r="Z8829" t="s">
        <v>3048</v>
      </c>
      <c r="AC8829" t="str">
        <f>_xlfn.XLOOKUP(UNIVERSO[[#This Row],[Ruta DN]],'[1]CUOTA RUTA'!E:E,'[1]CUOTA RUTA'!G:G)</f>
        <v>Cargar</v>
      </c>
    </row>
    <row r="8830" spans="1:29" x14ac:dyDescent="0.25">
      <c r="A8830">
        <v>2704302861</v>
      </c>
      <c r="B8830">
        <v>7704302861</v>
      </c>
      <c r="C8830" t="s">
        <v>29</v>
      </c>
      <c r="D8830" t="s">
        <v>3575</v>
      </c>
      <c r="E8830" t="s">
        <v>17320</v>
      </c>
      <c r="F8830" t="s">
        <v>3037</v>
      </c>
      <c r="G8830" t="s">
        <v>3038</v>
      </c>
      <c r="H8830" t="s">
        <v>3039</v>
      </c>
      <c r="I8830" t="s">
        <v>3577</v>
      </c>
      <c r="J8830" t="s">
        <v>3578</v>
      </c>
      <c r="K8830" t="s">
        <v>37</v>
      </c>
      <c r="L8830" t="s">
        <v>38</v>
      </c>
      <c r="M8830" t="s">
        <v>17321</v>
      </c>
      <c r="N8830" t="s">
        <v>3043</v>
      </c>
      <c r="O8830" t="s">
        <v>3799</v>
      </c>
      <c r="P8830" t="s">
        <v>42</v>
      </c>
      <c r="Q8830" t="s">
        <v>3045</v>
      </c>
      <c r="R8830" t="s">
        <v>2984</v>
      </c>
      <c r="S8830" t="s">
        <v>2985</v>
      </c>
      <c r="T8830">
        <v>15.365383</v>
      </c>
      <c r="U8830">
        <v>-90.477237500000001</v>
      </c>
      <c r="V8830" t="s">
        <v>3046</v>
      </c>
      <c r="W8830" t="s">
        <v>22</v>
      </c>
      <c r="X8830" t="s">
        <v>4186</v>
      </c>
      <c r="Y8830" t="s">
        <v>3047</v>
      </c>
      <c r="Z8830" t="s">
        <v>3048</v>
      </c>
      <c r="AC8830" t="str">
        <f>_xlfn.XLOOKUP(UNIVERSO[[#This Row],[Ruta DN]],'[1]CUOTA RUTA'!E:E,'[1]CUOTA RUTA'!G:G)</f>
        <v>Cargar</v>
      </c>
    </row>
    <row r="8831" spans="1:29" x14ac:dyDescent="0.25">
      <c r="A8831">
        <v>2704302835</v>
      </c>
      <c r="B8831">
        <v>7704302835</v>
      </c>
      <c r="C8831" t="s">
        <v>29</v>
      </c>
      <c r="D8831" t="s">
        <v>3575</v>
      </c>
      <c r="E8831" t="s">
        <v>17322</v>
      </c>
      <c r="F8831" t="s">
        <v>3037</v>
      </c>
      <c r="G8831" t="s">
        <v>3038</v>
      </c>
      <c r="H8831" t="s">
        <v>3039</v>
      </c>
      <c r="I8831" t="s">
        <v>3577</v>
      </c>
      <c r="J8831" t="s">
        <v>3578</v>
      </c>
      <c r="K8831" t="s">
        <v>37</v>
      </c>
      <c r="L8831" t="s">
        <v>38</v>
      </c>
      <c r="M8831" t="s">
        <v>17323</v>
      </c>
      <c r="N8831" t="s">
        <v>3043</v>
      </c>
      <c r="O8831" t="s">
        <v>2255</v>
      </c>
      <c r="P8831" t="s">
        <v>42</v>
      </c>
      <c r="Q8831" t="s">
        <v>3045</v>
      </c>
      <c r="R8831" t="s">
        <v>2984</v>
      </c>
      <c r="S8831" t="s">
        <v>2985</v>
      </c>
      <c r="T8831">
        <v>15.474662</v>
      </c>
      <c r="U8831">
        <v>-90.373359399999984</v>
      </c>
      <c r="V8831" t="s">
        <v>3046</v>
      </c>
      <c r="W8831" t="s">
        <v>22</v>
      </c>
      <c r="X8831" t="s">
        <v>4186</v>
      </c>
      <c r="Y8831" t="s">
        <v>3047</v>
      </c>
      <c r="Z8831" t="s">
        <v>3048</v>
      </c>
      <c r="AC8831" t="str">
        <f>_xlfn.XLOOKUP(UNIVERSO[[#This Row],[Ruta DN]],'[1]CUOTA RUTA'!E:E,'[1]CUOTA RUTA'!G:G)</f>
        <v>Cargar</v>
      </c>
    </row>
    <row r="8832" spans="1:29" x14ac:dyDescent="0.25">
      <c r="A8832">
        <v>2704302818</v>
      </c>
      <c r="B8832">
        <v>7704302818</v>
      </c>
      <c r="C8832" t="s">
        <v>29</v>
      </c>
      <c r="D8832" t="s">
        <v>3273</v>
      </c>
      <c r="E8832" t="s">
        <v>17324</v>
      </c>
      <c r="F8832" t="s">
        <v>3037</v>
      </c>
      <c r="G8832" t="s">
        <v>3038</v>
      </c>
      <c r="H8832" t="s">
        <v>3039</v>
      </c>
      <c r="I8832" t="s">
        <v>3275</v>
      </c>
      <c r="J8832" t="s">
        <v>3276</v>
      </c>
      <c r="K8832" t="s">
        <v>37</v>
      </c>
      <c r="L8832" t="s">
        <v>64</v>
      </c>
      <c r="M8832" t="s">
        <v>17325</v>
      </c>
      <c r="N8832" t="s">
        <v>3043</v>
      </c>
      <c r="O8832" t="s">
        <v>3044</v>
      </c>
      <c r="P8832" t="s">
        <v>42</v>
      </c>
      <c r="Q8832" t="s">
        <v>3091</v>
      </c>
      <c r="R8832" t="s">
        <v>2984</v>
      </c>
      <c r="S8832" t="s">
        <v>2985</v>
      </c>
      <c r="T8832">
        <v>15.47620166666667</v>
      </c>
      <c r="U8832">
        <v>-90.314538333333346</v>
      </c>
      <c r="V8832" t="s">
        <v>3046</v>
      </c>
      <c r="W8832" t="s">
        <v>22</v>
      </c>
      <c r="X8832" t="s">
        <v>4181</v>
      </c>
      <c r="Y8832" t="s">
        <v>3047</v>
      </c>
      <c r="Z8832" t="s">
        <v>3048</v>
      </c>
      <c r="AC8832" t="str">
        <f>_xlfn.XLOOKUP(UNIVERSO[[#This Row],[Ruta DN]],'[1]CUOTA RUTA'!E:E,'[1]CUOTA RUTA'!G:G)</f>
        <v>Cargar</v>
      </c>
    </row>
    <row r="8833" spans="1:29" x14ac:dyDescent="0.25">
      <c r="A8833">
        <v>2704302814</v>
      </c>
      <c r="B8833">
        <v>7704302814</v>
      </c>
      <c r="C8833" t="s">
        <v>29</v>
      </c>
      <c r="D8833" t="s">
        <v>3151</v>
      </c>
      <c r="E8833" t="s">
        <v>17326</v>
      </c>
      <c r="F8833" t="s">
        <v>3153</v>
      </c>
      <c r="G8833" t="s">
        <v>3154</v>
      </c>
      <c r="H8833" t="s">
        <v>3155</v>
      </c>
      <c r="I8833" t="s">
        <v>3156</v>
      </c>
      <c r="J8833" t="s">
        <v>3157</v>
      </c>
      <c r="K8833" t="s">
        <v>37</v>
      </c>
      <c r="L8833" t="s">
        <v>38</v>
      </c>
      <c r="M8833" t="s">
        <v>17327</v>
      </c>
      <c r="N8833" t="s">
        <v>3043</v>
      </c>
      <c r="O8833" t="s">
        <v>3161</v>
      </c>
      <c r="P8833" t="s">
        <v>42</v>
      </c>
      <c r="Q8833" t="s">
        <v>3160</v>
      </c>
      <c r="R8833" t="s">
        <v>2984</v>
      </c>
      <c r="S8833" t="s">
        <v>2985</v>
      </c>
      <c r="T8833">
        <v>15.869260000000001</v>
      </c>
      <c r="U8833">
        <v>-90.043703333333326</v>
      </c>
      <c r="V8833" t="s">
        <v>3161</v>
      </c>
      <c r="W8833" t="s">
        <v>202</v>
      </c>
      <c r="X8833" t="s">
        <v>4181</v>
      </c>
      <c r="Y8833" t="s">
        <v>3162</v>
      </c>
      <c r="Z8833" t="s">
        <v>3163</v>
      </c>
      <c r="AC8833" t="str">
        <f>_xlfn.XLOOKUP(UNIVERSO[[#This Row],[Ruta DN]],'[1]CUOTA RUTA'!E:E,'[1]CUOTA RUTA'!G:G)</f>
        <v>Cargar</v>
      </c>
    </row>
    <row r="8834" spans="1:29" x14ac:dyDescent="0.25">
      <c r="A8834">
        <v>2704302811</v>
      </c>
      <c r="B8834">
        <v>7704302811</v>
      </c>
      <c r="C8834" t="s">
        <v>29</v>
      </c>
      <c r="D8834" t="s">
        <v>3213</v>
      </c>
      <c r="E8834" t="s">
        <v>17328</v>
      </c>
      <c r="F8834" t="s">
        <v>3153</v>
      </c>
      <c r="G8834" t="s">
        <v>3154</v>
      </c>
      <c r="H8834" t="s">
        <v>3155</v>
      </c>
      <c r="I8834" t="s">
        <v>3215</v>
      </c>
      <c r="J8834" t="s">
        <v>3216</v>
      </c>
      <c r="K8834" t="s">
        <v>37</v>
      </c>
      <c r="L8834" t="s">
        <v>38</v>
      </c>
      <c r="M8834" t="s">
        <v>17329</v>
      </c>
      <c r="N8834" t="s">
        <v>3043</v>
      </c>
      <c r="O8834" t="s">
        <v>3159</v>
      </c>
      <c r="P8834" t="s">
        <v>42</v>
      </c>
      <c r="Q8834" t="s">
        <v>3160</v>
      </c>
      <c r="R8834" t="s">
        <v>2984</v>
      </c>
      <c r="S8834" t="s">
        <v>2985</v>
      </c>
      <c r="T8834">
        <v>15.80806333333333</v>
      </c>
      <c r="U8834">
        <v>-89.851481666666672</v>
      </c>
      <c r="V8834" t="s">
        <v>3161</v>
      </c>
      <c r="W8834" t="s">
        <v>22</v>
      </c>
      <c r="X8834" t="s">
        <v>4181</v>
      </c>
      <c r="Y8834" t="s">
        <v>3162</v>
      </c>
      <c r="Z8834" t="s">
        <v>3163</v>
      </c>
      <c r="AC8834" t="str">
        <f>_xlfn.XLOOKUP(UNIVERSO[[#This Row],[Ruta DN]],'[1]CUOTA RUTA'!E:E,'[1]CUOTA RUTA'!G:G)</f>
        <v>Cargar</v>
      </c>
    </row>
    <row r="8835" spans="1:29" x14ac:dyDescent="0.25">
      <c r="A8835">
        <v>2704302797</v>
      </c>
      <c r="B8835">
        <v>7704302797</v>
      </c>
      <c r="C8835" t="s">
        <v>29</v>
      </c>
      <c r="D8835" t="s">
        <v>3035</v>
      </c>
      <c r="E8835" t="s">
        <v>17330</v>
      </c>
      <c r="F8835" t="s">
        <v>3037</v>
      </c>
      <c r="G8835" t="s">
        <v>3038</v>
      </c>
      <c r="H8835" t="s">
        <v>3039</v>
      </c>
      <c r="I8835" t="s">
        <v>3040</v>
      </c>
      <c r="J8835" t="s">
        <v>3041</v>
      </c>
      <c r="K8835" t="s">
        <v>1055</v>
      </c>
      <c r="L8835" t="s">
        <v>64</v>
      </c>
      <c r="M8835" t="s">
        <v>17331</v>
      </c>
      <c r="N8835" t="s">
        <v>3043</v>
      </c>
      <c r="O8835" t="s">
        <v>3046</v>
      </c>
      <c r="P8835" t="s">
        <v>42</v>
      </c>
      <c r="Q8835" t="s">
        <v>3045</v>
      </c>
      <c r="R8835" t="s">
        <v>2984</v>
      </c>
      <c r="S8835" t="s">
        <v>2985</v>
      </c>
      <c r="T8835">
        <v>15.45481</v>
      </c>
      <c r="U8835">
        <v>-90.370016666666658</v>
      </c>
      <c r="V8835" t="s">
        <v>3046</v>
      </c>
      <c r="W8835" t="s">
        <v>22</v>
      </c>
      <c r="X8835" t="s">
        <v>4181</v>
      </c>
      <c r="Y8835" t="s">
        <v>3047</v>
      </c>
      <c r="Z8835" t="s">
        <v>3048</v>
      </c>
      <c r="AC8835" t="str">
        <f>_xlfn.XLOOKUP(UNIVERSO[[#This Row],[Ruta DN]],'[1]CUOTA RUTA'!E:E,'[1]CUOTA RUTA'!G:G)</f>
        <v>Cargar</v>
      </c>
    </row>
    <row r="8836" spans="1:29" x14ac:dyDescent="0.25">
      <c r="A8836">
        <v>2704302776</v>
      </c>
      <c r="B8836">
        <v>7704302776</v>
      </c>
      <c r="C8836" t="s">
        <v>29</v>
      </c>
      <c r="D8836" t="s">
        <v>3347</v>
      </c>
      <c r="E8836" t="s">
        <v>17332</v>
      </c>
      <c r="F8836" t="s">
        <v>3037</v>
      </c>
      <c r="G8836" t="s">
        <v>3038</v>
      </c>
      <c r="H8836" t="s">
        <v>3039</v>
      </c>
      <c r="I8836" t="s">
        <v>3349</v>
      </c>
      <c r="J8836" t="s">
        <v>3350</v>
      </c>
      <c r="K8836" t="s">
        <v>1055</v>
      </c>
      <c r="L8836" t="s">
        <v>38</v>
      </c>
      <c r="M8836" t="s">
        <v>17333</v>
      </c>
      <c r="N8836" t="s">
        <v>3043</v>
      </c>
      <c r="O8836" t="s">
        <v>3352</v>
      </c>
      <c r="P8836" t="s">
        <v>42</v>
      </c>
      <c r="Q8836" t="s">
        <v>3045</v>
      </c>
      <c r="R8836" t="s">
        <v>2984</v>
      </c>
      <c r="S8836" t="s">
        <v>2985</v>
      </c>
      <c r="T8836">
        <v>15.426309566666671</v>
      </c>
      <c r="U8836">
        <v>-90.329184299999994</v>
      </c>
      <c r="V8836" t="s">
        <v>3046</v>
      </c>
      <c r="W8836" t="s">
        <v>202</v>
      </c>
      <c r="X8836" t="s">
        <v>4186</v>
      </c>
      <c r="Y8836" t="s">
        <v>3047</v>
      </c>
      <c r="Z8836" t="s">
        <v>3048</v>
      </c>
      <c r="AC8836" t="str">
        <f>_xlfn.XLOOKUP(UNIVERSO[[#This Row],[Ruta DN]],'[1]CUOTA RUTA'!E:E,'[1]CUOTA RUTA'!G:G)</f>
        <v>Cargar</v>
      </c>
    </row>
    <row r="8837" spans="1:29" x14ac:dyDescent="0.25">
      <c r="A8837">
        <v>2704302747</v>
      </c>
      <c r="B8837">
        <v>7704302747</v>
      </c>
      <c r="C8837" t="s">
        <v>29</v>
      </c>
      <c r="D8837" t="s">
        <v>3140</v>
      </c>
      <c r="E8837" t="s">
        <v>17334</v>
      </c>
      <c r="F8837" t="s">
        <v>3037</v>
      </c>
      <c r="G8837" t="s">
        <v>3038</v>
      </c>
      <c r="H8837" t="s">
        <v>3039</v>
      </c>
      <c r="I8837" t="s">
        <v>3142</v>
      </c>
      <c r="J8837" t="s">
        <v>3143</v>
      </c>
      <c r="K8837" t="s">
        <v>37</v>
      </c>
      <c r="L8837" t="s">
        <v>38</v>
      </c>
      <c r="M8837" t="s">
        <v>17335</v>
      </c>
      <c r="N8837" t="s">
        <v>3043</v>
      </c>
      <c r="O8837" t="s">
        <v>3046</v>
      </c>
      <c r="P8837" t="s">
        <v>42</v>
      </c>
      <c r="Q8837" t="s">
        <v>3045</v>
      </c>
      <c r="R8837" t="s">
        <v>2984</v>
      </c>
      <c r="S8837" t="s">
        <v>2985</v>
      </c>
      <c r="T8837">
        <v>15.47684323333333</v>
      </c>
      <c r="U8837">
        <v>-90.373137900000017</v>
      </c>
      <c r="V8837" t="s">
        <v>3046</v>
      </c>
      <c r="W8837" t="s">
        <v>22</v>
      </c>
      <c r="X8837" t="s">
        <v>4186</v>
      </c>
      <c r="Y8837" t="s">
        <v>3047</v>
      </c>
      <c r="Z8837" t="s">
        <v>3048</v>
      </c>
      <c r="AC8837" t="str">
        <f>_xlfn.XLOOKUP(UNIVERSO[[#This Row],[Ruta DN]],'[1]CUOTA RUTA'!E:E,'[1]CUOTA RUTA'!G:G)</f>
        <v>Cargar</v>
      </c>
    </row>
    <row r="8838" spans="1:29" x14ac:dyDescent="0.25">
      <c r="A8838">
        <v>2704302736</v>
      </c>
      <c r="B8838">
        <v>7704302736</v>
      </c>
      <c r="C8838" t="s">
        <v>29</v>
      </c>
      <c r="D8838" t="s">
        <v>3347</v>
      </c>
      <c r="E8838" t="s">
        <v>17336</v>
      </c>
      <c r="F8838" t="s">
        <v>3037</v>
      </c>
      <c r="G8838" t="s">
        <v>3038</v>
      </c>
      <c r="H8838" t="s">
        <v>3039</v>
      </c>
      <c r="I8838" t="s">
        <v>3349</v>
      </c>
      <c r="J8838" t="s">
        <v>3350</v>
      </c>
      <c r="K8838" t="s">
        <v>1055</v>
      </c>
      <c r="L8838" t="s">
        <v>38</v>
      </c>
      <c r="M8838" t="s">
        <v>17337</v>
      </c>
      <c r="N8838" t="s">
        <v>3043</v>
      </c>
      <c r="O8838" t="s">
        <v>3352</v>
      </c>
      <c r="P8838" t="s">
        <v>42</v>
      </c>
      <c r="Q8838" t="s">
        <v>3045</v>
      </c>
      <c r="R8838" t="s">
        <v>2984</v>
      </c>
      <c r="S8838" t="s">
        <v>2985</v>
      </c>
      <c r="T8838">
        <v>15.425189</v>
      </c>
      <c r="U8838">
        <v>-90.33</v>
      </c>
      <c r="V8838" t="s">
        <v>3046</v>
      </c>
      <c r="W8838" t="s">
        <v>202</v>
      </c>
      <c r="X8838" t="s">
        <v>4186</v>
      </c>
      <c r="Y8838" t="s">
        <v>3047</v>
      </c>
      <c r="Z8838" t="s">
        <v>3048</v>
      </c>
      <c r="AC8838" t="str">
        <f>_xlfn.XLOOKUP(UNIVERSO[[#This Row],[Ruta DN]],'[1]CUOTA RUTA'!E:E,'[1]CUOTA RUTA'!G:G)</f>
        <v>Cargar</v>
      </c>
    </row>
    <row r="8839" spans="1:29" x14ac:dyDescent="0.25">
      <c r="A8839">
        <v>2704302725</v>
      </c>
      <c r="B8839">
        <v>7704302725</v>
      </c>
      <c r="C8839" t="s">
        <v>29</v>
      </c>
      <c r="D8839" t="s">
        <v>3625</v>
      </c>
      <c r="E8839" t="s">
        <v>17338</v>
      </c>
      <c r="F8839" t="s">
        <v>3037</v>
      </c>
      <c r="G8839" t="s">
        <v>3038</v>
      </c>
      <c r="H8839" t="s">
        <v>3039</v>
      </c>
      <c r="I8839" t="s">
        <v>3627</v>
      </c>
      <c r="J8839" t="s">
        <v>3628</v>
      </c>
      <c r="K8839" t="s">
        <v>37</v>
      </c>
      <c r="L8839" t="s">
        <v>914</v>
      </c>
      <c r="M8839" t="s">
        <v>17339</v>
      </c>
      <c r="N8839" t="s">
        <v>3043</v>
      </c>
      <c r="O8839" t="s">
        <v>3046</v>
      </c>
      <c r="P8839" t="s">
        <v>206</v>
      </c>
      <c r="Q8839" t="s">
        <v>3045</v>
      </c>
      <c r="R8839" t="s">
        <v>2984</v>
      </c>
      <c r="S8839" t="s">
        <v>2985</v>
      </c>
      <c r="T8839">
        <v>15.475675300000001</v>
      </c>
      <c r="U8839">
        <v>-90.370047600000007</v>
      </c>
      <c r="V8839" t="s">
        <v>3046</v>
      </c>
      <c r="W8839" t="s">
        <v>22</v>
      </c>
      <c r="X8839" t="s">
        <v>4181</v>
      </c>
      <c r="Y8839" t="s">
        <v>3047</v>
      </c>
      <c r="Z8839" t="s">
        <v>3048</v>
      </c>
      <c r="AA8839">
        <v>5</v>
      </c>
      <c r="AC8839" t="str">
        <f>_xlfn.XLOOKUP(UNIVERSO[[#This Row],[Ruta DN]],'[1]CUOTA RUTA'!E:E,'[1]CUOTA RUTA'!G:G)</f>
        <v>Cargar</v>
      </c>
    </row>
    <row r="8840" spans="1:29" x14ac:dyDescent="0.25">
      <c r="A8840">
        <v>2704302711</v>
      </c>
      <c r="B8840">
        <v>7704302711</v>
      </c>
      <c r="C8840" t="s">
        <v>29</v>
      </c>
      <c r="D8840" t="s">
        <v>3086</v>
      </c>
      <c r="E8840" t="s">
        <v>17340</v>
      </c>
      <c r="F8840" t="s">
        <v>3037</v>
      </c>
      <c r="G8840" t="s">
        <v>3038</v>
      </c>
      <c r="H8840" t="s">
        <v>3039</v>
      </c>
      <c r="I8840" t="s">
        <v>3088</v>
      </c>
      <c r="J8840" t="s">
        <v>3089</v>
      </c>
      <c r="K8840" t="s">
        <v>37</v>
      </c>
      <c r="L8840" t="s">
        <v>64</v>
      </c>
      <c r="M8840" t="s">
        <v>17341</v>
      </c>
      <c r="N8840" t="s">
        <v>3043</v>
      </c>
      <c r="O8840" t="s">
        <v>3044</v>
      </c>
      <c r="P8840" t="s">
        <v>42</v>
      </c>
      <c r="Q8840" t="s">
        <v>3091</v>
      </c>
      <c r="R8840" t="s">
        <v>2984</v>
      </c>
      <c r="S8840" t="s">
        <v>2985</v>
      </c>
      <c r="T8840">
        <v>15.47905166666666</v>
      </c>
      <c r="U8840">
        <v>-90.312721666666675</v>
      </c>
      <c r="V8840" t="s">
        <v>3046</v>
      </c>
      <c r="W8840" t="s">
        <v>22</v>
      </c>
      <c r="X8840" t="s">
        <v>4186</v>
      </c>
      <c r="Y8840" t="s">
        <v>3047</v>
      </c>
      <c r="Z8840" t="s">
        <v>3048</v>
      </c>
      <c r="AC8840" t="str">
        <f>_xlfn.XLOOKUP(UNIVERSO[[#This Row],[Ruta DN]],'[1]CUOTA RUTA'!E:E,'[1]CUOTA RUTA'!G:G)</f>
        <v>Cargar</v>
      </c>
    </row>
    <row r="8841" spans="1:29" x14ac:dyDescent="0.25">
      <c r="A8841">
        <v>2704302680</v>
      </c>
      <c r="B8841">
        <v>7704302680</v>
      </c>
      <c r="C8841" t="s">
        <v>29</v>
      </c>
      <c r="D8841" t="s">
        <v>3140</v>
      </c>
      <c r="E8841" t="s">
        <v>17342</v>
      </c>
      <c r="F8841" t="s">
        <v>3037</v>
      </c>
      <c r="G8841" t="s">
        <v>3038</v>
      </c>
      <c r="H8841" t="s">
        <v>3039</v>
      </c>
      <c r="I8841" t="s">
        <v>3142</v>
      </c>
      <c r="J8841" t="s">
        <v>3143</v>
      </c>
      <c r="K8841" t="s">
        <v>1055</v>
      </c>
      <c r="L8841" t="s">
        <v>64</v>
      </c>
      <c r="M8841" t="s">
        <v>17343</v>
      </c>
      <c r="N8841" t="s">
        <v>3043</v>
      </c>
      <c r="O8841" t="s">
        <v>16592</v>
      </c>
      <c r="P8841" t="s">
        <v>42</v>
      </c>
      <c r="Q8841" t="s">
        <v>3045</v>
      </c>
      <c r="R8841" t="s">
        <v>2984</v>
      </c>
      <c r="S8841" t="s">
        <v>2985</v>
      </c>
      <c r="T8841">
        <v>15.424068999999999</v>
      </c>
      <c r="U8841">
        <v>-90.333635999999998</v>
      </c>
      <c r="V8841" t="s">
        <v>3046</v>
      </c>
      <c r="W8841" t="s">
        <v>202</v>
      </c>
      <c r="X8841" t="s">
        <v>4189</v>
      </c>
      <c r="Y8841" t="s">
        <v>3047</v>
      </c>
      <c r="Z8841" t="s">
        <v>3048</v>
      </c>
      <c r="AC8841" t="str">
        <f>_xlfn.XLOOKUP(UNIVERSO[[#This Row],[Ruta DN]],'[1]CUOTA RUTA'!E:E,'[1]CUOTA RUTA'!G:G)</f>
        <v>Cargar</v>
      </c>
    </row>
    <row r="8842" spans="1:29" x14ac:dyDescent="0.25">
      <c r="A8842">
        <v>2704302672</v>
      </c>
      <c r="B8842">
        <v>7704302672</v>
      </c>
      <c r="C8842" t="s">
        <v>29</v>
      </c>
      <c r="D8842" t="s">
        <v>3261</v>
      </c>
      <c r="E8842" t="s">
        <v>17344</v>
      </c>
      <c r="F8842" t="s">
        <v>3037</v>
      </c>
      <c r="G8842" t="s">
        <v>3038</v>
      </c>
      <c r="H8842" t="s">
        <v>3039</v>
      </c>
      <c r="I8842" t="s">
        <v>3263</v>
      </c>
      <c r="J8842" t="s">
        <v>3264</v>
      </c>
      <c r="K8842" t="s">
        <v>37</v>
      </c>
      <c r="L8842" t="s">
        <v>38</v>
      </c>
      <c r="M8842" t="s">
        <v>17345</v>
      </c>
      <c r="N8842" t="s">
        <v>3043</v>
      </c>
      <c r="O8842" t="s">
        <v>3638</v>
      </c>
      <c r="P8842" t="s">
        <v>42</v>
      </c>
      <c r="Q8842" t="s">
        <v>3091</v>
      </c>
      <c r="R8842" t="s">
        <v>2984</v>
      </c>
      <c r="S8842" t="s">
        <v>2985</v>
      </c>
      <c r="T8842">
        <v>15.32336333333334</v>
      </c>
      <c r="U8842">
        <v>-90.352210000000014</v>
      </c>
      <c r="V8842" t="s">
        <v>3046</v>
      </c>
      <c r="W8842" t="s">
        <v>22</v>
      </c>
      <c r="X8842" t="s">
        <v>4186</v>
      </c>
      <c r="Y8842" t="s">
        <v>3047</v>
      </c>
      <c r="Z8842" t="s">
        <v>3048</v>
      </c>
      <c r="AC8842" t="str">
        <f>_xlfn.XLOOKUP(UNIVERSO[[#This Row],[Ruta DN]],'[1]CUOTA RUTA'!E:E,'[1]CUOTA RUTA'!G:G)</f>
        <v>Cargar</v>
      </c>
    </row>
    <row r="8843" spans="1:29" x14ac:dyDescent="0.25">
      <c r="A8843">
        <v>2704302652</v>
      </c>
      <c r="B8843">
        <v>7704302652</v>
      </c>
      <c r="C8843" t="s">
        <v>29</v>
      </c>
      <c r="D8843" t="s">
        <v>3086</v>
      </c>
      <c r="E8843" t="s">
        <v>17346</v>
      </c>
      <c r="F8843" t="s">
        <v>3037</v>
      </c>
      <c r="G8843" t="s">
        <v>3038</v>
      </c>
      <c r="H8843" t="s">
        <v>3039</v>
      </c>
      <c r="I8843" t="s">
        <v>3088</v>
      </c>
      <c r="J8843" t="s">
        <v>3089</v>
      </c>
      <c r="K8843" t="s">
        <v>37</v>
      </c>
      <c r="L8843" t="s">
        <v>64</v>
      </c>
      <c r="M8843" t="s">
        <v>17347</v>
      </c>
      <c r="N8843" t="s">
        <v>3043</v>
      </c>
      <c r="O8843" t="s">
        <v>3638</v>
      </c>
      <c r="P8843" t="s">
        <v>42</v>
      </c>
      <c r="Q8843" t="s">
        <v>3091</v>
      </c>
      <c r="R8843" t="s">
        <v>2984</v>
      </c>
      <c r="S8843" t="s">
        <v>2985</v>
      </c>
      <c r="T8843">
        <v>15.319642999999999</v>
      </c>
      <c r="U8843">
        <v>-90.348577000000006</v>
      </c>
      <c r="V8843" t="s">
        <v>3046</v>
      </c>
      <c r="W8843" t="s">
        <v>22</v>
      </c>
      <c r="X8843" t="s">
        <v>4186</v>
      </c>
      <c r="Y8843" t="s">
        <v>3047</v>
      </c>
      <c r="Z8843" t="s">
        <v>3048</v>
      </c>
      <c r="AC8843" t="str">
        <f>_xlfn.XLOOKUP(UNIVERSO[[#This Row],[Ruta DN]],'[1]CUOTA RUTA'!E:E,'[1]CUOTA RUTA'!G:G)</f>
        <v>Cargar</v>
      </c>
    </row>
    <row r="8844" spans="1:29" x14ac:dyDescent="0.25">
      <c r="A8844">
        <v>2704302598</v>
      </c>
      <c r="B8844">
        <v>7704302598</v>
      </c>
      <c r="C8844" t="s">
        <v>29</v>
      </c>
      <c r="D8844" t="s">
        <v>3243</v>
      </c>
      <c r="E8844" t="s">
        <v>17348</v>
      </c>
      <c r="F8844" t="s">
        <v>3037</v>
      </c>
      <c r="G8844" t="s">
        <v>3038</v>
      </c>
      <c r="H8844" t="s">
        <v>3039</v>
      </c>
      <c r="I8844" t="s">
        <v>3245</v>
      </c>
      <c r="J8844" t="s">
        <v>3246</v>
      </c>
      <c r="K8844" t="s">
        <v>37</v>
      </c>
      <c r="L8844" t="s">
        <v>38</v>
      </c>
      <c r="M8844" t="s">
        <v>17349</v>
      </c>
      <c r="N8844" t="s">
        <v>3043</v>
      </c>
      <c r="O8844" t="s">
        <v>3046</v>
      </c>
      <c r="P8844" t="s">
        <v>42</v>
      </c>
      <c r="Q8844" t="s">
        <v>3091</v>
      </c>
      <c r="R8844" t="s">
        <v>2984</v>
      </c>
      <c r="S8844" t="s">
        <v>2985</v>
      </c>
      <c r="T8844">
        <v>15.47295166666666</v>
      </c>
      <c r="U8844">
        <v>-90.386616666666669</v>
      </c>
      <c r="V8844" t="s">
        <v>3046</v>
      </c>
      <c r="W8844" t="s">
        <v>22</v>
      </c>
      <c r="X8844" t="s">
        <v>4181</v>
      </c>
      <c r="Y8844" t="s">
        <v>3047</v>
      </c>
      <c r="Z8844" t="s">
        <v>3048</v>
      </c>
      <c r="AA8844">
        <v>4</v>
      </c>
      <c r="AC8844" t="str">
        <f>_xlfn.XLOOKUP(UNIVERSO[[#This Row],[Ruta DN]],'[1]CUOTA RUTA'!E:E,'[1]CUOTA RUTA'!G:G)</f>
        <v>Cargar</v>
      </c>
    </row>
    <row r="8845" spans="1:29" x14ac:dyDescent="0.25">
      <c r="A8845">
        <v>2704302597</v>
      </c>
      <c r="B8845">
        <v>7704302597</v>
      </c>
      <c r="C8845" t="s">
        <v>29</v>
      </c>
      <c r="D8845" t="s">
        <v>3049</v>
      </c>
      <c r="E8845" t="s">
        <v>17350</v>
      </c>
      <c r="F8845" t="s">
        <v>3037</v>
      </c>
      <c r="G8845" t="s">
        <v>3038</v>
      </c>
      <c r="H8845" t="s">
        <v>3039</v>
      </c>
      <c r="I8845" t="s">
        <v>3051</v>
      </c>
      <c r="J8845" t="s">
        <v>3052</v>
      </c>
      <c r="K8845" t="s">
        <v>1055</v>
      </c>
      <c r="L8845" t="s">
        <v>38</v>
      </c>
      <c r="M8845" t="s">
        <v>17351</v>
      </c>
      <c r="N8845" t="s">
        <v>3043</v>
      </c>
      <c r="O8845" t="s">
        <v>3046</v>
      </c>
      <c r="P8845" t="s">
        <v>42</v>
      </c>
      <c r="Q8845" t="s">
        <v>3045</v>
      </c>
      <c r="R8845" t="s">
        <v>2984</v>
      </c>
      <c r="S8845" t="s">
        <v>2985</v>
      </c>
      <c r="T8845">
        <v>15.462611000000001</v>
      </c>
      <c r="U8845">
        <v>-90.387699999999995</v>
      </c>
      <c r="V8845" t="s">
        <v>3046</v>
      </c>
      <c r="W8845" t="s">
        <v>22</v>
      </c>
      <c r="X8845" t="s">
        <v>4186</v>
      </c>
      <c r="Y8845" t="s">
        <v>3047</v>
      </c>
      <c r="Z8845" t="s">
        <v>3048</v>
      </c>
      <c r="AC8845" t="str">
        <f>_xlfn.XLOOKUP(UNIVERSO[[#This Row],[Ruta DN]],'[1]CUOTA RUTA'!E:E,'[1]CUOTA RUTA'!G:G)</f>
        <v>Cargar</v>
      </c>
    </row>
    <row r="8846" spans="1:29" x14ac:dyDescent="0.25">
      <c r="A8846">
        <v>2704302565</v>
      </c>
      <c r="B8846">
        <v>7704302565</v>
      </c>
      <c r="C8846" t="s">
        <v>29</v>
      </c>
      <c r="D8846" t="s">
        <v>3243</v>
      </c>
      <c r="E8846" t="s">
        <v>17352</v>
      </c>
      <c r="F8846" t="s">
        <v>3037</v>
      </c>
      <c r="G8846" t="s">
        <v>3038</v>
      </c>
      <c r="H8846" t="s">
        <v>3039</v>
      </c>
      <c r="I8846" t="s">
        <v>3245</v>
      </c>
      <c r="J8846" t="s">
        <v>3246</v>
      </c>
      <c r="K8846" t="s">
        <v>37</v>
      </c>
      <c r="L8846" t="s">
        <v>38</v>
      </c>
      <c r="M8846" t="s">
        <v>17353</v>
      </c>
      <c r="N8846" t="s">
        <v>3043</v>
      </c>
      <c r="O8846" t="s">
        <v>3046</v>
      </c>
      <c r="P8846" t="s">
        <v>42</v>
      </c>
      <c r="Q8846" t="s">
        <v>3091</v>
      </c>
      <c r="R8846" t="s">
        <v>2984</v>
      </c>
      <c r="S8846" t="s">
        <v>2985</v>
      </c>
      <c r="T8846">
        <v>15.47137376666667</v>
      </c>
      <c r="U8846">
        <v>-90.37803238333332</v>
      </c>
      <c r="V8846" t="s">
        <v>3046</v>
      </c>
      <c r="W8846" t="s">
        <v>22</v>
      </c>
      <c r="X8846" t="s">
        <v>4181</v>
      </c>
      <c r="Y8846" t="s">
        <v>3047</v>
      </c>
      <c r="Z8846" t="s">
        <v>3048</v>
      </c>
      <c r="AC8846" t="str">
        <f>_xlfn.XLOOKUP(UNIVERSO[[#This Row],[Ruta DN]],'[1]CUOTA RUTA'!E:E,'[1]CUOTA RUTA'!G:G)</f>
        <v>Cargar</v>
      </c>
    </row>
    <row r="8847" spans="1:29" x14ac:dyDescent="0.25">
      <c r="A8847">
        <v>2704302564</v>
      </c>
      <c r="B8847">
        <v>7704302564</v>
      </c>
      <c r="C8847" t="s">
        <v>29</v>
      </c>
      <c r="D8847" t="s">
        <v>3261</v>
      </c>
      <c r="E8847" t="s">
        <v>17354</v>
      </c>
      <c r="F8847" t="s">
        <v>3037</v>
      </c>
      <c r="G8847" t="s">
        <v>3038</v>
      </c>
      <c r="H8847" t="s">
        <v>3039</v>
      </c>
      <c r="I8847" t="s">
        <v>3263</v>
      </c>
      <c r="J8847" t="s">
        <v>3264</v>
      </c>
      <c r="K8847" t="s">
        <v>37</v>
      </c>
      <c r="L8847" t="s">
        <v>38</v>
      </c>
      <c r="M8847" t="s">
        <v>17355</v>
      </c>
      <c r="N8847" t="s">
        <v>3043</v>
      </c>
      <c r="O8847" t="s">
        <v>3638</v>
      </c>
      <c r="P8847" t="s">
        <v>42</v>
      </c>
      <c r="Q8847" t="s">
        <v>3091</v>
      </c>
      <c r="R8847" t="s">
        <v>2984</v>
      </c>
      <c r="S8847" t="s">
        <v>2985</v>
      </c>
      <c r="T8847">
        <v>15.322311666666669</v>
      </c>
      <c r="U8847">
        <v>-90.352289999999996</v>
      </c>
      <c r="V8847" t="s">
        <v>3046</v>
      </c>
      <c r="W8847" t="s">
        <v>22</v>
      </c>
      <c r="X8847" t="s">
        <v>4186</v>
      </c>
      <c r="Y8847" t="s">
        <v>3047</v>
      </c>
      <c r="Z8847" t="s">
        <v>3048</v>
      </c>
      <c r="AC8847" t="str">
        <f>_xlfn.XLOOKUP(UNIVERSO[[#This Row],[Ruta DN]],'[1]CUOTA RUTA'!E:E,'[1]CUOTA RUTA'!G:G)</f>
        <v>Cargar</v>
      </c>
    </row>
    <row r="8848" spans="1:29" x14ac:dyDescent="0.25">
      <c r="A8848">
        <v>2704302562</v>
      </c>
      <c r="B8848">
        <v>7704302562</v>
      </c>
      <c r="C8848" t="s">
        <v>29</v>
      </c>
      <c r="D8848" t="s">
        <v>3625</v>
      </c>
      <c r="E8848" t="s">
        <v>17356</v>
      </c>
      <c r="F8848" t="s">
        <v>3037</v>
      </c>
      <c r="G8848" t="s">
        <v>3038</v>
      </c>
      <c r="H8848" t="s">
        <v>3039</v>
      </c>
      <c r="I8848" t="s">
        <v>3627</v>
      </c>
      <c r="J8848" t="s">
        <v>3628</v>
      </c>
      <c r="K8848" t="s">
        <v>37</v>
      </c>
      <c r="L8848" t="s">
        <v>38</v>
      </c>
      <c r="M8848" t="s">
        <v>17357</v>
      </c>
      <c r="N8848" t="s">
        <v>3043</v>
      </c>
      <c r="O8848" t="s">
        <v>16091</v>
      </c>
      <c r="P8848" t="s">
        <v>42</v>
      </c>
      <c r="Q8848" t="s">
        <v>3045</v>
      </c>
      <c r="R8848" t="s">
        <v>2984</v>
      </c>
      <c r="S8848" t="s">
        <v>2985</v>
      </c>
      <c r="T8848">
        <v>15.367811</v>
      </c>
      <c r="U8848">
        <v>-90.476100000000002</v>
      </c>
      <c r="V8848" t="s">
        <v>3046</v>
      </c>
      <c r="W8848" t="s">
        <v>22</v>
      </c>
      <c r="X8848" t="s">
        <v>4186</v>
      </c>
      <c r="Y8848" t="s">
        <v>3047</v>
      </c>
      <c r="Z8848" t="s">
        <v>3048</v>
      </c>
      <c r="AC8848" t="str">
        <f>_xlfn.XLOOKUP(UNIVERSO[[#This Row],[Ruta DN]],'[1]CUOTA RUTA'!E:E,'[1]CUOTA RUTA'!G:G)</f>
        <v>Cargar</v>
      </c>
    </row>
    <row r="8849" spans="1:29" x14ac:dyDescent="0.25">
      <c r="A8849">
        <v>2704302554</v>
      </c>
      <c r="B8849">
        <v>7704302554</v>
      </c>
      <c r="C8849" t="s">
        <v>29</v>
      </c>
      <c r="D8849" t="s">
        <v>3151</v>
      </c>
      <c r="E8849" t="s">
        <v>17358</v>
      </c>
      <c r="F8849" t="s">
        <v>3153</v>
      </c>
      <c r="G8849" t="s">
        <v>3154</v>
      </c>
      <c r="H8849" t="s">
        <v>3155</v>
      </c>
      <c r="I8849" t="s">
        <v>3156</v>
      </c>
      <c r="J8849" t="s">
        <v>3157</v>
      </c>
      <c r="K8849" t="s">
        <v>37</v>
      </c>
      <c r="L8849" t="s">
        <v>38</v>
      </c>
      <c r="M8849" t="s">
        <v>17359</v>
      </c>
      <c r="N8849" t="s">
        <v>3043</v>
      </c>
      <c r="O8849" t="s">
        <v>3161</v>
      </c>
      <c r="P8849" t="s">
        <v>42</v>
      </c>
      <c r="Q8849" t="s">
        <v>3160</v>
      </c>
      <c r="R8849" t="s">
        <v>2984</v>
      </c>
      <c r="S8849" t="s">
        <v>2985</v>
      </c>
      <c r="T8849">
        <v>15.4102903</v>
      </c>
      <c r="U8849">
        <v>-90.402063400000003</v>
      </c>
      <c r="V8849" t="s">
        <v>3161</v>
      </c>
      <c r="W8849" t="s">
        <v>202</v>
      </c>
      <c r="X8849" t="s">
        <v>4181</v>
      </c>
      <c r="Y8849" t="s">
        <v>3162</v>
      </c>
      <c r="Z8849" t="s">
        <v>3163</v>
      </c>
      <c r="AC8849" t="str">
        <f>_xlfn.XLOOKUP(UNIVERSO[[#This Row],[Ruta DN]],'[1]CUOTA RUTA'!E:E,'[1]CUOTA RUTA'!G:G)</f>
        <v>Cargar</v>
      </c>
    </row>
    <row r="8850" spans="1:29" x14ac:dyDescent="0.25">
      <c r="A8850">
        <v>2704302522</v>
      </c>
      <c r="B8850">
        <v>7704302522</v>
      </c>
      <c r="C8850" t="s">
        <v>29</v>
      </c>
      <c r="D8850" t="s">
        <v>3282</v>
      </c>
      <c r="E8850" t="s">
        <v>17360</v>
      </c>
      <c r="F8850" t="s">
        <v>3037</v>
      </c>
      <c r="G8850" t="s">
        <v>3038</v>
      </c>
      <c r="H8850" t="s">
        <v>3039</v>
      </c>
      <c r="I8850" t="s">
        <v>3284</v>
      </c>
      <c r="J8850" t="s">
        <v>3285</v>
      </c>
      <c r="K8850" t="s">
        <v>37</v>
      </c>
      <c r="L8850" t="s">
        <v>64</v>
      </c>
      <c r="M8850" t="s">
        <v>17361</v>
      </c>
      <c r="N8850" t="s">
        <v>3043</v>
      </c>
      <c r="O8850" t="s">
        <v>3044</v>
      </c>
      <c r="P8850" t="s">
        <v>42</v>
      </c>
      <c r="Q8850" t="s">
        <v>3091</v>
      </c>
      <c r="R8850" t="s">
        <v>2984</v>
      </c>
      <c r="S8850" t="s">
        <v>2985</v>
      </c>
      <c r="T8850">
        <v>15.47404046666667</v>
      </c>
      <c r="U8850">
        <v>-90.307827516666663</v>
      </c>
      <c r="V8850" t="s">
        <v>3046</v>
      </c>
      <c r="W8850" t="s">
        <v>22</v>
      </c>
      <c r="X8850" t="s">
        <v>4181</v>
      </c>
      <c r="Y8850" t="s">
        <v>3047</v>
      </c>
      <c r="Z8850" t="s">
        <v>3048</v>
      </c>
      <c r="AC8850" t="str">
        <f>_xlfn.XLOOKUP(UNIVERSO[[#This Row],[Ruta DN]],'[1]CUOTA RUTA'!E:E,'[1]CUOTA RUTA'!G:G)</f>
        <v>Cargar</v>
      </c>
    </row>
    <row r="8851" spans="1:29" x14ac:dyDescent="0.25">
      <c r="A8851">
        <v>2704302519</v>
      </c>
      <c r="B8851">
        <v>7704302519</v>
      </c>
      <c r="C8851" t="s">
        <v>29</v>
      </c>
      <c r="D8851" t="s">
        <v>3261</v>
      </c>
      <c r="E8851" t="s">
        <v>17362</v>
      </c>
      <c r="F8851" t="s">
        <v>3037</v>
      </c>
      <c r="G8851" t="s">
        <v>3038</v>
      </c>
      <c r="H8851" t="s">
        <v>3039</v>
      </c>
      <c r="I8851" t="s">
        <v>3263</v>
      </c>
      <c r="J8851" t="s">
        <v>3264</v>
      </c>
      <c r="K8851" t="s">
        <v>37</v>
      </c>
      <c r="L8851" t="s">
        <v>914</v>
      </c>
      <c r="M8851" t="s">
        <v>17363</v>
      </c>
      <c r="N8851" t="s">
        <v>3043</v>
      </c>
      <c r="O8851" t="s">
        <v>3044</v>
      </c>
      <c r="P8851" t="s">
        <v>206</v>
      </c>
      <c r="Q8851" t="s">
        <v>3091</v>
      </c>
      <c r="R8851" t="s">
        <v>2984</v>
      </c>
      <c r="S8851" t="s">
        <v>2985</v>
      </c>
      <c r="T8851">
        <v>15.481711000000001</v>
      </c>
      <c r="U8851">
        <v>-90.307699999999997</v>
      </c>
      <c r="V8851" t="s">
        <v>3046</v>
      </c>
      <c r="W8851" t="s">
        <v>22</v>
      </c>
      <c r="X8851" t="s">
        <v>4181</v>
      </c>
      <c r="Y8851" t="s">
        <v>3047</v>
      </c>
      <c r="Z8851" t="s">
        <v>3048</v>
      </c>
      <c r="AC8851" t="str">
        <f>_xlfn.XLOOKUP(UNIVERSO[[#This Row],[Ruta DN]],'[1]CUOTA RUTA'!E:E,'[1]CUOTA RUTA'!G:G)</f>
        <v>Cargar</v>
      </c>
    </row>
    <row r="8852" spans="1:29" x14ac:dyDescent="0.25">
      <c r="A8852">
        <v>2704302517</v>
      </c>
      <c r="B8852">
        <v>7704302517</v>
      </c>
      <c r="C8852" t="s">
        <v>29</v>
      </c>
      <c r="D8852" t="s">
        <v>3261</v>
      </c>
      <c r="E8852" t="s">
        <v>17364</v>
      </c>
      <c r="F8852" t="s">
        <v>3037</v>
      </c>
      <c r="G8852" t="s">
        <v>3038</v>
      </c>
      <c r="H8852" t="s">
        <v>3039</v>
      </c>
      <c r="I8852" t="s">
        <v>3263</v>
      </c>
      <c r="J8852" t="s">
        <v>3264</v>
      </c>
      <c r="K8852" t="s">
        <v>37</v>
      </c>
      <c r="L8852" t="s">
        <v>38</v>
      </c>
      <c r="M8852" t="s">
        <v>17365</v>
      </c>
      <c r="N8852" t="s">
        <v>3043</v>
      </c>
      <c r="O8852" t="s">
        <v>3638</v>
      </c>
      <c r="P8852" t="s">
        <v>42</v>
      </c>
      <c r="Q8852" t="s">
        <v>3091</v>
      </c>
      <c r="R8852" t="s">
        <v>2984</v>
      </c>
      <c r="S8852" t="s">
        <v>2985</v>
      </c>
      <c r="T8852">
        <v>15.3237667</v>
      </c>
      <c r="U8852">
        <v>-90.3616083</v>
      </c>
      <c r="V8852" t="s">
        <v>3046</v>
      </c>
      <c r="W8852" t="s">
        <v>22</v>
      </c>
      <c r="X8852" t="s">
        <v>4186</v>
      </c>
      <c r="Y8852" t="s">
        <v>3047</v>
      </c>
      <c r="Z8852" t="s">
        <v>3048</v>
      </c>
      <c r="AC8852" t="str">
        <f>_xlfn.XLOOKUP(UNIVERSO[[#This Row],[Ruta DN]],'[1]CUOTA RUTA'!E:E,'[1]CUOTA RUTA'!G:G)</f>
        <v>Cargar</v>
      </c>
    </row>
    <row r="8853" spans="1:29" x14ac:dyDescent="0.25">
      <c r="A8853">
        <v>2704302507</v>
      </c>
      <c r="B8853">
        <v>7704302507</v>
      </c>
      <c r="C8853" t="s">
        <v>29</v>
      </c>
      <c r="D8853" t="s">
        <v>3243</v>
      </c>
      <c r="E8853" t="s">
        <v>17366</v>
      </c>
      <c r="F8853" t="s">
        <v>3037</v>
      </c>
      <c r="G8853" t="s">
        <v>3038</v>
      </c>
      <c r="H8853" t="s">
        <v>3039</v>
      </c>
      <c r="I8853" t="s">
        <v>3245</v>
      </c>
      <c r="J8853" t="s">
        <v>3246</v>
      </c>
      <c r="K8853" t="s">
        <v>37</v>
      </c>
      <c r="L8853" t="s">
        <v>38</v>
      </c>
      <c r="M8853" t="s">
        <v>17367</v>
      </c>
      <c r="N8853" t="s">
        <v>3043</v>
      </c>
      <c r="O8853" t="s">
        <v>3044</v>
      </c>
      <c r="P8853" t="s">
        <v>42</v>
      </c>
      <c r="Q8853" t="s">
        <v>3091</v>
      </c>
      <c r="R8853" t="s">
        <v>2984</v>
      </c>
      <c r="S8853" t="s">
        <v>2985</v>
      </c>
      <c r="T8853">
        <v>15.473232599999999</v>
      </c>
      <c r="U8853">
        <v>-90.386418799999987</v>
      </c>
      <c r="V8853" t="s">
        <v>3046</v>
      </c>
      <c r="W8853" t="s">
        <v>22</v>
      </c>
      <c r="X8853" t="s">
        <v>4181</v>
      </c>
      <c r="Y8853" t="s">
        <v>3047</v>
      </c>
      <c r="Z8853" t="s">
        <v>3048</v>
      </c>
      <c r="AA8853">
        <v>4</v>
      </c>
      <c r="AC8853" t="str">
        <f>_xlfn.XLOOKUP(UNIVERSO[[#This Row],[Ruta DN]],'[1]CUOTA RUTA'!E:E,'[1]CUOTA RUTA'!G:G)</f>
        <v>Cargar</v>
      </c>
    </row>
    <row r="8854" spans="1:29" x14ac:dyDescent="0.25">
      <c r="A8854">
        <v>2704302499</v>
      </c>
      <c r="B8854">
        <v>7704302499</v>
      </c>
      <c r="C8854" t="s">
        <v>29</v>
      </c>
      <c r="D8854" t="s">
        <v>3273</v>
      </c>
      <c r="E8854" t="s">
        <v>17368</v>
      </c>
      <c r="F8854" t="s">
        <v>3037</v>
      </c>
      <c r="G8854" t="s">
        <v>3038</v>
      </c>
      <c r="H8854" t="s">
        <v>3039</v>
      </c>
      <c r="I8854" t="s">
        <v>3275</v>
      </c>
      <c r="J8854" t="s">
        <v>3276</v>
      </c>
      <c r="K8854" t="s">
        <v>54</v>
      </c>
      <c r="L8854" t="s">
        <v>38</v>
      </c>
      <c r="M8854" t="s">
        <v>17369</v>
      </c>
      <c r="N8854" t="s">
        <v>3043</v>
      </c>
      <c r="O8854" t="s">
        <v>3046</v>
      </c>
      <c r="P8854" t="s">
        <v>42</v>
      </c>
      <c r="Q8854" t="s">
        <v>3091</v>
      </c>
      <c r="R8854" t="s">
        <v>2984</v>
      </c>
      <c r="S8854" t="s">
        <v>2985</v>
      </c>
      <c r="T8854">
        <v>15.31941666666666</v>
      </c>
      <c r="U8854">
        <v>-90.35365166666665</v>
      </c>
      <c r="V8854" t="s">
        <v>3046</v>
      </c>
      <c r="W8854" t="s">
        <v>22</v>
      </c>
      <c r="X8854" t="s">
        <v>4186</v>
      </c>
      <c r="Y8854" t="s">
        <v>3047</v>
      </c>
      <c r="Z8854" t="s">
        <v>3048</v>
      </c>
      <c r="AC8854" t="str">
        <f>_xlfn.XLOOKUP(UNIVERSO[[#This Row],[Ruta DN]],'[1]CUOTA RUTA'!E:E,'[1]CUOTA RUTA'!G:G)</f>
        <v>Cargar</v>
      </c>
    </row>
    <row r="8855" spans="1:29" x14ac:dyDescent="0.25">
      <c r="A8855">
        <v>2704302484</v>
      </c>
      <c r="B8855">
        <v>7704302484</v>
      </c>
      <c r="C8855" t="s">
        <v>29</v>
      </c>
      <c r="D8855" t="s">
        <v>3111</v>
      </c>
      <c r="E8855" t="s">
        <v>17370</v>
      </c>
      <c r="F8855" t="s">
        <v>3037</v>
      </c>
      <c r="G8855" t="s">
        <v>3038</v>
      </c>
      <c r="H8855" t="s">
        <v>3039</v>
      </c>
      <c r="I8855" t="s">
        <v>3113</v>
      </c>
      <c r="J8855" t="s">
        <v>3114</v>
      </c>
      <c r="K8855" t="s">
        <v>37</v>
      </c>
      <c r="L8855" t="s">
        <v>38</v>
      </c>
      <c r="M8855" t="s">
        <v>17371</v>
      </c>
      <c r="N8855" t="s">
        <v>3043</v>
      </c>
      <c r="O8855" t="s">
        <v>3046</v>
      </c>
      <c r="P8855" t="s">
        <v>42</v>
      </c>
      <c r="Q8855" t="s">
        <v>3045</v>
      </c>
      <c r="R8855" t="s">
        <v>2984</v>
      </c>
      <c r="S8855" t="s">
        <v>2985</v>
      </c>
      <c r="T8855">
        <v>15.466521999999999</v>
      </c>
      <c r="U8855">
        <v>-90.382543999999996</v>
      </c>
      <c r="V8855" t="s">
        <v>3046</v>
      </c>
      <c r="W8855" t="s">
        <v>22</v>
      </c>
      <c r="X8855" t="s">
        <v>4186</v>
      </c>
      <c r="Y8855" t="s">
        <v>3047</v>
      </c>
      <c r="Z8855" t="s">
        <v>3048</v>
      </c>
      <c r="AC8855" t="str">
        <f>_xlfn.XLOOKUP(UNIVERSO[[#This Row],[Ruta DN]],'[1]CUOTA RUTA'!E:E,'[1]CUOTA RUTA'!G:G)</f>
        <v>Cargar</v>
      </c>
    </row>
    <row r="8856" spans="1:29" x14ac:dyDescent="0.25">
      <c r="A8856">
        <v>2704302483</v>
      </c>
      <c r="B8856">
        <v>7704302483</v>
      </c>
      <c r="C8856" t="s">
        <v>29</v>
      </c>
      <c r="D8856" t="s">
        <v>3575</v>
      </c>
      <c r="E8856" t="s">
        <v>4084</v>
      </c>
      <c r="F8856" t="s">
        <v>3037</v>
      </c>
      <c r="G8856" t="s">
        <v>3038</v>
      </c>
      <c r="H8856" t="s">
        <v>3039</v>
      </c>
      <c r="I8856" t="s">
        <v>3577</v>
      </c>
      <c r="J8856" t="s">
        <v>3578</v>
      </c>
      <c r="K8856" t="s">
        <v>37</v>
      </c>
      <c r="L8856" t="s">
        <v>64</v>
      </c>
      <c r="M8856" t="s">
        <v>17372</v>
      </c>
      <c r="N8856" t="s">
        <v>3043</v>
      </c>
      <c r="O8856" t="s">
        <v>3046</v>
      </c>
      <c r="P8856" t="s">
        <v>42</v>
      </c>
      <c r="Q8856" t="s">
        <v>3045</v>
      </c>
      <c r="R8856" t="s">
        <v>2984</v>
      </c>
      <c r="S8856" t="s">
        <v>2985</v>
      </c>
      <c r="T8856">
        <v>15.47135666666667</v>
      </c>
      <c r="U8856">
        <v>-90.372503333333327</v>
      </c>
      <c r="V8856" t="s">
        <v>3046</v>
      </c>
      <c r="W8856" t="s">
        <v>22</v>
      </c>
      <c r="X8856" t="s">
        <v>4186</v>
      </c>
      <c r="Y8856" t="s">
        <v>3047</v>
      </c>
      <c r="Z8856" t="s">
        <v>3048</v>
      </c>
      <c r="AC8856" t="str">
        <f>_xlfn.XLOOKUP(UNIVERSO[[#This Row],[Ruta DN]],'[1]CUOTA RUTA'!E:E,'[1]CUOTA RUTA'!G:G)</f>
        <v>Cargar</v>
      </c>
    </row>
    <row r="8857" spans="1:29" x14ac:dyDescent="0.25">
      <c r="A8857">
        <v>2704302479</v>
      </c>
      <c r="B8857">
        <v>7704302479</v>
      </c>
      <c r="C8857" t="s">
        <v>29</v>
      </c>
      <c r="D8857" t="s">
        <v>3111</v>
      </c>
      <c r="E8857" t="s">
        <v>17373</v>
      </c>
      <c r="F8857" t="s">
        <v>3037</v>
      </c>
      <c r="G8857" t="s">
        <v>3038</v>
      </c>
      <c r="H8857" t="s">
        <v>3039</v>
      </c>
      <c r="I8857" t="s">
        <v>3113</v>
      </c>
      <c r="J8857" t="s">
        <v>3114</v>
      </c>
      <c r="K8857" t="s">
        <v>54</v>
      </c>
      <c r="L8857" t="s">
        <v>38</v>
      </c>
      <c r="M8857" t="s">
        <v>17374</v>
      </c>
      <c r="N8857" t="s">
        <v>3043</v>
      </c>
      <c r="O8857" t="s">
        <v>3046</v>
      </c>
      <c r="P8857" t="s">
        <v>42</v>
      </c>
      <c r="Q8857" t="s">
        <v>3045</v>
      </c>
      <c r="R8857" t="s">
        <v>2984</v>
      </c>
      <c r="S8857" t="s">
        <v>2985</v>
      </c>
      <c r="T8857">
        <v>15.4677068</v>
      </c>
      <c r="U8857">
        <v>-90.372718800000001</v>
      </c>
      <c r="V8857" t="s">
        <v>3046</v>
      </c>
      <c r="W8857" t="s">
        <v>22</v>
      </c>
      <c r="X8857" t="s">
        <v>4181</v>
      </c>
      <c r="Y8857" t="s">
        <v>3047</v>
      </c>
      <c r="Z8857" t="s">
        <v>3048</v>
      </c>
      <c r="AC8857" t="str">
        <f>_xlfn.XLOOKUP(UNIVERSO[[#This Row],[Ruta DN]],'[1]CUOTA RUTA'!E:E,'[1]CUOTA RUTA'!G:G)</f>
        <v>Cargar</v>
      </c>
    </row>
    <row r="8858" spans="1:29" x14ac:dyDescent="0.25">
      <c r="A8858">
        <v>2704302477</v>
      </c>
      <c r="B8858">
        <v>7704302477</v>
      </c>
      <c r="C8858" t="s">
        <v>29</v>
      </c>
      <c r="D8858" t="s">
        <v>3273</v>
      </c>
      <c r="E8858" t="s">
        <v>17375</v>
      </c>
      <c r="F8858" t="s">
        <v>3037</v>
      </c>
      <c r="G8858" t="s">
        <v>3038</v>
      </c>
      <c r="H8858" t="s">
        <v>3039</v>
      </c>
      <c r="I8858" t="s">
        <v>3275</v>
      </c>
      <c r="J8858" t="s">
        <v>3276</v>
      </c>
      <c r="K8858" t="s">
        <v>54</v>
      </c>
      <c r="L8858" t="s">
        <v>38</v>
      </c>
      <c r="M8858" t="s">
        <v>17376</v>
      </c>
      <c r="N8858" t="s">
        <v>3043</v>
      </c>
      <c r="O8858" t="s">
        <v>3638</v>
      </c>
      <c r="P8858" t="s">
        <v>42</v>
      </c>
      <c r="Q8858" t="s">
        <v>3091</v>
      </c>
      <c r="R8858" t="s">
        <v>2984</v>
      </c>
      <c r="S8858" t="s">
        <v>2985</v>
      </c>
      <c r="T8858">
        <v>15.31941</v>
      </c>
      <c r="U8858">
        <v>-90.353899999999996</v>
      </c>
      <c r="V8858" t="s">
        <v>3046</v>
      </c>
      <c r="W8858" t="s">
        <v>22</v>
      </c>
      <c r="X8858" t="s">
        <v>4186</v>
      </c>
      <c r="Y8858" t="s">
        <v>3047</v>
      </c>
      <c r="Z8858" t="s">
        <v>3048</v>
      </c>
      <c r="AC8858" t="str">
        <f>_xlfn.XLOOKUP(UNIVERSO[[#This Row],[Ruta DN]],'[1]CUOTA RUTA'!E:E,'[1]CUOTA RUTA'!G:G)</f>
        <v>Cargar</v>
      </c>
    </row>
    <row r="8859" spans="1:29" x14ac:dyDescent="0.25">
      <c r="A8859">
        <v>2704302471</v>
      </c>
      <c r="B8859">
        <v>7704302471</v>
      </c>
      <c r="C8859" t="s">
        <v>29</v>
      </c>
      <c r="D8859" t="s">
        <v>3194</v>
      </c>
      <c r="E8859" t="s">
        <v>17377</v>
      </c>
      <c r="F8859" t="s">
        <v>3153</v>
      </c>
      <c r="G8859" t="s">
        <v>3154</v>
      </c>
      <c r="H8859" t="s">
        <v>3155</v>
      </c>
      <c r="I8859" t="s">
        <v>3196</v>
      </c>
      <c r="J8859" t="s">
        <v>3197</v>
      </c>
      <c r="K8859" t="s">
        <v>37</v>
      </c>
      <c r="L8859" t="s">
        <v>64</v>
      </c>
      <c r="M8859" t="s">
        <v>17378</v>
      </c>
      <c r="N8859" t="s">
        <v>3043</v>
      </c>
      <c r="O8859" t="s">
        <v>3159</v>
      </c>
      <c r="P8859" t="s">
        <v>42</v>
      </c>
      <c r="Q8859" t="s">
        <v>3160</v>
      </c>
      <c r="R8859" t="s">
        <v>2984</v>
      </c>
      <c r="S8859" t="s">
        <v>2985</v>
      </c>
      <c r="T8859">
        <v>15.800910999999999</v>
      </c>
      <c r="U8859">
        <v>-89.870400000000004</v>
      </c>
      <c r="V8859" t="s">
        <v>3161</v>
      </c>
      <c r="W8859" t="s">
        <v>22</v>
      </c>
      <c r="X8859" t="s">
        <v>4186</v>
      </c>
      <c r="Y8859" t="s">
        <v>3162</v>
      </c>
      <c r="Z8859" t="s">
        <v>3163</v>
      </c>
      <c r="AC8859" t="str">
        <f>_xlfn.XLOOKUP(UNIVERSO[[#This Row],[Ruta DN]],'[1]CUOTA RUTA'!E:E,'[1]CUOTA RUTA'!G:G)</f>
        <v>Cargar</v>
      </c>
    </row>
    <row r="8860" spans="1:29" x14ac:dyDescent="0.25">
      <c r="A8860">
        <v>2704302463</v>
      </c>
      <c r="B8860">
        <v>7704302463</v>
      </c>
      <c r="C8860" t="s">
        <v>29</v>
      </c>
      <c r="D8860" t="s">
        <v>3213</v>
      </c>
      <c r="E8860" t="s">
        <v>17379</v>
      </c>
      <c r="F8860" t="s">
        <v>3153</v>
      </c>
      <c r="G8860" t="s">
        <v>3154</v>
      </c>
      <c r="H8860" t="s">
        <v>3155</v>
      </c>
      <c r="I8860" t="s">
        <v>3215</v>
      </c>
      <c r="J8860" t="s">
        <v>3216</v>
      </c>
      <c r="K8860" t="s">
        <v>37</v>
      </c>
      <c r="L8860" t="s">
        <v>38</v>
      </c>
      <c r="M8860" t="s">
        <v>17380</v>
      </c>
      <c r="N8860" t="s">
        <v>3043</v>
      </c>
      <c r="O8860" t="s">
        <v>3159</v>
      </c>
      <c r="P8860" t="s">
        <v>42</v>
      </c>
      <c r="Q8860" t="s">
        <v>3160</v>
      </c>
      <c r="R8860" t="s">
        <v>2984</v>
      </c>
      <c r="S8860" t="s">
        <v>2985</v>
      </c>
      <c r="T8860">
        <v>15.804946833333331</v>
      </c>
      <c r="U8860">
        <v>-89.850759333333329</v>
      </c>
      <c r="V8860" t="s">
        <v>3161</v>
      </c>
      <c r="W8860" t="s">
        <v>22</v>
      </c>
      <c r="X8860" t="s">
        <v>4181</v>
      </c>
      <c r="Y8860" t="s">
        <v>3162</v>
      </c>
      <c r="Z8860" t="s">
        <v>3163</v>
      </c>
      <c r="AA8860">
        <v>13</v>
      </c>
      <c r="AC8860" t="str">
        <f>_xlfn.XLOOKUP(UNIVERSO[[#This Row],[Ruta DN]],'[1]CUOTA RUTA'!E:E,'[1]CUOTA RUTA'!G:G)</f>
        <v>Cargar</v>
      </c>
    </row>
    <row r="8861" spans="1:29" x14ac:dyDescent="0.25">
      <c r="A8861">
        <v>2704302437</v>
      </c>
      <c r="B8861">
        <v>7704302437</v>
      </c>
      <c r="C8861" t="s">
        <v>29</v>
      </c>
      <c r="D8861" t="s">
        <v>3273</v>
      </c>
      <c r="E8861" t="s">
        <v>17381</v>
      </c>
      <c r="F8861" t="s">
        <v>3037</v>
      </c>
      <c r="G8861" t="s">
        <v>3038</v>
      </c>
      <c r="H8861" t="s">
        <v>3039</v>
      </c>
      <c r="I8861" t="s">
        <v>3275</v>
      </c>
      <c r="J8861" t="s">
        <v>3276</v>
      </c>
      <c r="K8861" t="s">
        <v>1055</v>
      </c>
      <c r="L8861" t="s">
        <v>64</v>
      </c>
      <c r="M8861" t="s">
        <v>17382</v>
      </c>
      <c r="N8861" t="s">
        <v>3043</v>
      </c>
      <c r="O8861" t="s">
        <v>3044</v>
      </c>
      <c r="P8861" t="s">
        <v>42</v>
      </c>
      <c r="Q8861" t="s">
        <v>3091</v>
      </c>
      <c r="R8861" t="s">
        <v>2984</v>
      </c>
      <c r="S8861" t="s">
        <v>2985</v>
      </c>
      <c r="T8861">
        <v>15.473611</v>
      </c>
      <c r="U8861">
        <v>-90.311000000000007</v>
      </c>
      <c r="V8861" t="s">
        <v>3046</v>
      </c>
      <c r="W8861" t="s">
        <v>22</v>
      </c>
      <c r="X8861" t="s">
        <v>4186</v>
      </c>
      <c r="Y8861" t="s">
        <v>3047</v>
      </c>
      <c r="Z8861" t="s">
        <v>3048</v>
      </c>
      <c r="AC8861" t="str">
        <f>_xlfn.XLOOKUP(UNIVERSO[[#This Row],[Ruta DN]],'[1]CUOTA RUTA'!E:E,'[1]CUOTA RUTA'!G:G)</f>
        <v>Cargar</v>
      </c>
    </row>
    <row r="8862" spans="1:29" x14ac:dyDescent="0.25">
      <c r="A8862">
        <v>2704302436</v>
      </c>
      <c r="B8862">
        <v>7704302436</v>
      </c>
      <c r="C8862" t="s">
        <v>29</v>
      </c>
      <c r="D8862" t="s">
        <v>3111</v>
      </c>
      <c r="E8862" t="s">
        <v>17383</v>
      </c>
      <c r="F8862" t="s">
        <v>3037</v>
      </c>
      <c r="G8862" t="s">
        <v>3038</v>
      </c>
      <c r="H8862" t="s">
        <v>3039</v>
      </c>
      <c r="I8862" t="s">
        <v>3113</v>
      </c>
      <c r="J8862" t="s">
        <v>3114</v>
      </c>
      <c r="K8862" t="s">
        <v>37</v>
      </c>
      <c r="L8862" t="s">
        <v>38</v>
      </c>
      <c r="M8862" t="s">
        <v>17384</v>
      </c>
      <c r="N8862" t="s">
        <v>3043</v>
      </c>
      <c r="O8862" t="s">
        <v>3046</v>
      </c>
      <c r="P8862" t="s">
        <v>42</v>
      </c>
      <c r="Q8862" t="s">
        <v>3045</v>
      </c>
      <c r="R8862" t="s">
        <v>2984</v>
      </c>
      <c r="S8862" t="s">
        <v>2985</v>
      </c>
      <c r="T8862">
        <v>15.46660833333333</v>
      </c>
      <c r="U8862">
        <v>-90.371313333333333</v>
      </c>
      <c r="V8862" t="s">
        <v>3046</v>
      </c>
      <c r="W8862" t="s">
        <v>22</v>
      </c>
      <c r="X8862" t="s">
        <v>4186</v>
      </c>
      <c r="Y8862" t="s">
        <v>3047</v>
      </c>
      <c r="Z8862" t="s">
        <v>3048</v>
      </c>
      <c r="AC8862" t="str">
        <f>_xlfn.XLOOKUP(UNIVERSO[[#This Row],[Ruta DN]],'[1]CUOTA RUTA'!E:E,'[1]CUOTA RUTA'!G:G)</f>
        <v>Cargar</v>
      </c>
    </row>
    <row r="8863" spans="1:29" x14ac:dyDescent="0.25">
      <c r="A8863">
        <v>2704302421</v>
      </c>
      <c r="B8863">
        <v>7704302421</v>
      </c>
      <c r="C8863" t="s">
        <v>29</v>
      </c>
      <c r="D8863" t="s">
        <v>3625</v>
      </c>
      <c r="E8863" t="s">
        <v>17385</v>
      </c>
      <c r="F8863" t="s">
        <v>3037</v>
      </c>
      <c r="G8863" t="s">
        <v>3038</v>
      </c>
      <c r="H8863" t="s">
        <v>3039</v>
      </c>
      <c r="I8863" t="s">
        <v>3627</v>
      </c>
      <c r="J8863" t="s">
        <v>3628</v>
      </c>
      <c r="K8863" t="s">
        <v>37</v>
      </c>
      <c r="L8863" t="s">
        <v>38</v>
      </c>
      <c r="M8863" t="s">
        <v>17386</v>
      </c>
      <c r="N8863" t="s">
        <v>3043</v>
      </c>
      <c r="O8863" t="s">
        <v>3352</v>
      </c>
      <c r="P8863" t="s">
        <v>42</v>
      </c>
      <c r="Q8863" t="s">
        <v>3045</v>
      </c>
      <c r="R8863" t="s">
        <v>2984</v>
      </c>
      <c r="S8863" t="s">
        <v>2985</v>
      </c>
      <c r="T8863">
        <v>15.426819999999999</v>
      </c>
      <c r="U8863">
        <v>-90.332416666666674</v>
      </c>
      <c r="V8863" t="s">
        <v>3046</v>
      </c>
      <c r="W8863" t="s">
        <v>202</v>
      </c>
      <c r="X8863" t="s">
        <v>4189</v>
      </c>
      <c r="Y8863" t="s">
        <v>3047</v>
      </c>
      <c r="Z8863" t="s">
        <v>3048</v>
      </c>
      <c r="AC8863" t="str">
        <f>_xlfn.XLOOKUP(UNIVERSO[[#This Row],[Ruta DN]],'[1]CUOTA RUTA'!E:E,'[1]CUOTA RUTA'!G:G)</f>
        <v>Cargar</v>
      </c>
    </row>
    <row r="8864" spans="1:29" x14ac:dyDescent="0.25">
      <c r="A8864">
        <v>2704302408</v>
      </c>
      <c r="B8864">
        <v>7704302408</v>
      </c>
      <c r="C8864" t="s">
        <v>29</v>
      </c>
      <c r="D8864" t="s">
        <v>3213</v>
      </c>
      <c r="E8864" t="s">
        <v>17387</v>
      </c>
      <c r="F8864" t="s">
        <v>3153</v>
      </c>
      <c r="G8864" t="s">
        <v>3154</v>
      </c>
      <c r="H8864" t="s">
        <v>3155</v>
      </c>
      <c r="I8864" t="s">
        <v>3215</v>
      </c>
      <c r="J8864" t="s">
        <v>3216</v>
      </c>
      <c r="K8864" t="s">
        <v>37</v>
      </c>
      <c r="L8864" t="s">
        <v>38</v>
      </c>
      <c r="M8864" t="s">
        <v>17329</v>
      </c>
      <c r="N8864" t="s">
        <v>3043</v>
      </c>
      <c r="O8864" t="s">
        <v>3159</v>
      </c>
      <c r="P8864" t="s">
        <v>42</v>
      </c>
      <c r="Q8864" t="s">
        <v>3160</v>
      </c>
      <c r="R8864" t="s">
        <v>2984</v>
      </c>
      <c r="S8864" t="s">
        <v>2985</v>
      </c>
      <c r="T8864">
        <v>15.80564416006626</v>
      </c>
      <c r="U8864">
        <v>-89.850860796868801</v>
      </c>
      <c r="V8864" t="s">
        <v>3161</v>
      </c>
      <c r="W8864" t="s">
        <v>22</v>
      </c>
      <c r="X8864" t="s">
        <v>4181</v>
      </c>
      <c r="Y8864" t="s">
        <v>3162</v>
      </c>
      <c r="Z8864" t="s">
        <v>3163</v>
      </c>
      <c r="AA8864">
        <v>13</v>
      </c>
      <c r="AC8864" t="str">
        <f>_xlfn.XLOOKUP(UNIVERSO[[#This Row],[Ruta DN]],'[1]CUOTA RUTA'!E:E,'[1]CUOTA RUTA'!G:G)</f>
        <v>Cargar</v>
      </c>
    </row>
    <row r="8865" spans="1:29" x14ac:dyDescent="0.25">
      <c r="A8865">
        <v>2704302405</v>
      </c>
      <c r="B8865">
        <v>7704302405</v>
      </c>
      <c r="C8865" t="s">
        <v>29</v>
      </c>
      <c r="D8865" t="s">
        <v>3035</v>
      </c>
      <c r="E8865" t="s">
        <v>17388</v>
      </c>
      <c r="F8865" t="s">
        <v>3037</v>
      </c>
      <c r="G8865" t="s">
        <v>3038</v>
      </c>
      <c r="H8865" t="s">
        <v>3039</v>
      </c>
      <c r="I8865" t="s">
        <v>3040</v>
      </c>
      <c r="J8865" t="s">
        <v>3041</v>
      </c>
      <c r="K8865" t="s">
        <v>54</v>
      </c>
      <c r="L8865" t="s">
        <v>64</v>
      </c>
      <c r="M8865" t="s">
        <v>17389</v>
      </c>
      <c r="N8865" t="s">
        <v>3043</v>
      </c>
      <c r="O8865" t="s">
        <v>3799</v>
      </c>
      <c r="P8865" t="s">
        <v>42</v>
      </c>
      <c r="Q8865" t="s">
        <v>3045</v>
      </c>
      <c r="R8865" t="s">
        <v>2984</v>
      </c>
      <c r="S8865" t="s">
        <v>2985</v>
      </c>
      <c r="T8865">
        <v>15.37128166666667</v>
      </c>
      <c r="U8865">
        <v>-90.427313333333345</v>
      </c>
      <c r="V8865" t="s">
        <v>3046</v>
      </c>
      <c r="W8865" t="s">
        <v>202</v>
      </c>
      <c r="X8865" t="s">
        <v>4186</v>
      </c>
      <c r="Y8865" t="s">
        <v>3047</v>
      </c>
      <c r="Z8865" t="s">
        <v>3048</v>
      </c>
      <c r="AC8865" t="str">
        <f>_xlfn.XLOOKUP(UNIVERSO[[#This Row],[Ruta DN]],'[1]CUOTA RUTA'!E:E,'[1]CUOTA RUTA'!G:G)</f>
        <v>Cargar</v>
      </c>
    </row>
    <row r="8866" spans="1:29" x14ac:dyDescent="0.25">
      <c r="A8866">
        <v>2704302377</v>
      </c>
      <c r="B8866">
        <v>7704302377</v>
      </c>
      <c r="C8866" t="s">
        <v>29</v>
      </c>
      <c r="D8866" t="s">
        <v>3261</v>
      </c>
      <c r="E8866" t="s">
        <v>17390</v>
      </c>
      <c r="F8866" t="s">
        <v>3037</v>
      </c>
      <c r="G8866" t="s">
        <v>3038</v>
      </c>
      <c r="H8866" t="s">
        <v>3039</v>
      </c>
      <c r="I8866" t="s">
        <v>3263</v>
      </c>
      <c r="J8866" t="s">
        <v>3264</v>
      </c>
      <c r="K8866" t="s">
        <v>37</v>
      </c>
      <c r="L8866" t="s">
        <v>38</v>
      </c>
      <c r="M8866" t="s">
        <v>17391</v>
      </c>
      <c r="N8866" t="s">
        <v>3043</v>
      </c>
      <c r="O8866" t="s">
        <v>3638</v>
      </c>
      <c r="P8866" t="s">
        <v>42</v>
      </c>
      <c r="Q8866" t="s">
        <v>3091</v>
      </c>
      <c r="R8866" t="s">
        <v>2984</v>
      </c>
      <c r="S8866" t="s">
        <v>2985</v>
      </c>
      <c r="T8866">
        <v>15.320214999999999</v>
      </c>
      <c r="U8866">
        <v>-90.35235333333334</v>
      </c>
      <c r="V8866" t="s">
        <v>3046</v>
      </c>
      <c r="W8866" t="s">
        <v>22</v>
      </c>
      <c r="X8866" t="s">
        <v>4186</v>
      </c>
      <c r="Y8866" t="s">
        <v>3047</v>
      </c>
      <c r="Z8866" t="s">
        <v>3048</v>
      </c>
      <c r="AC8866" t="str">
        <f>_xlfn.XLOOKUP(UNIVERSO[[#This Row],[Ruta DN]],'[1]CUOTA RUTA'!E:E,'[1]CUOTA RUTA'!G:G)</f>
        <v>Cargar</v>
      </c>
    </row>
    <row r="8867" spans="1:29" x14ac:dyDescent="0.25">
      <c r="A8867">
        <v>2704302345</v>
      </c>
      <c r="B8867">
        <v>7704302345</v>
      </c>
      <c r="C8867" t="s">
        <v>29</v>
      </c>
      <c r="D8867" t="s">
        <v>3273</v>
      </c>
      <c r="E8867" t="s">
        <v>17392</v>
      </c>
      <c r="F8867" t="s">
        <v>3037</v>
      </c>
      <c r="G8867" t="s">
        <v>3038</v>
      </c>
      <c r="H8867" t="s">
        <v>3039</v>
      </c>
      <c r="I8867" t="s">
        <v>3275</v>
      </c>
      <c r="J8867" t="s">
        <v>3276</v>
      </c>
      <c r="K8867" t="s">
        <v>1055</v>
      </c>
      <c r="L8867" t="s">
        <v>64</v>
      </c>
      <c r="M8867" t="s">
        <v>17393</v>
      </c>
      <c r="N8867" t="s">
        <v>3043</v>
      </c>
      <c r="O8867" t="s">
        <v>3638</v>
      </c>
      <c r="P8867" t="s">
        <v>42</v>
      </c>
      <c r="Q8867" t="s">
        <v>3091</v>
      </c>
      <c r="R8867" t="s">
        <v>2984</v>
      </c>
      <c r="S8867" t="s">
        <v>2985</v>
      </c>
      <c r="T8867">
        <v>15.318746666666669</v>
      </c>
      <c r="U8867">
        <v>-90.353258333333329</v>
      </c>
      <c r="V8867" t="s">
        <v>3046</v>
      </c>
      <c r="W8867" t="s">
        <v>22</v>
      </c>
      <c r="X8867" t="s">
        <v>4186</v>
      </c>
      <c r="Y8867" t="s">
        <v>3047</v>
      </c>
      <c r="Z8867" t="s">
        <v>3048</v>
      </c>
      <c r="AC8867" t="str">
        <f>_xlfn.XLOOKUP(UNIVERSO[[#This Row],[Ruta DN]],'[1]CUOTA RUTA'!E:E,'[1]CUOTA RUTA'!G:G)</f>
        <v>Cargar</v>
      </c>
    </row>
    <row r="8868" spans="1:29" x14ac:dyDescent="0.25">
      <c r="A8868">
        <v>2704302298</v>
      </c>
      <c r="B8868">
        <v>7704302298</v>
      </c>
      <c r="C8868" t="s">
        <v>29</v>
      </c>
      <c r="D8868" t="s">
        <v>3111</v>
      </c>
      <c r="E8868" t="s">
        <v>17394</v>
      </c>
      <c r="F8868" t="s">
        <v>3037</v>
      </c>
      <c r="G8868" t="s">
        <v>3038</v>
      </c>
      <c r="H8868" t="s">
        <v>3039</v>
      </c>
      <c r="I8868" t="s">
        <v>3113</v>
      </c>
      <c r="J8868" t="s">
        <v>3114</v>
      </c>
      <c r="K8868" t="s">
        <v>54</v>
      </c>
      <c r="L8868" t="s">
        <v>38</v>
      </c>
      <c r="M8868" t="s">
        <v>17395</v>
      </c>
      <c r="N8868" t="s">
        <v>3043</v>
      </c>
      <c r="O8868" t="s">
        <v>16091</v>
      </c>
      <c r="P8868" t="s">
        <v>42</v>
      </c>
      <c r="Q8868" t="s">
        <v>3045</v>
      </c>
      <c r="R8868" t="s">
        <v>2984</v>
      </c>
      <c r="S8868" t="s">
        <v>2985</v>
      </c>
      <c r="T8868">
        <v>15.364210999999999</v>
      </c>
      <c r="U8868">
        <v>-90.479500000000002</v>
      </c>
      <c r="V8868" t="s">
        <v>3046</v>
      </c>
      <c r="W8868" t="s">
        <v>22</v>
      </c>
      <c r="X8868" t="s">
        <v>4186</v>
      </c>
      <c r="Y8868" t="s">
        <v>3047</v>
      </c>
      <c r="Z8868" t="s">
        <v>3048</v>
      </c>
      <c r="AC8868" t="str">
        <f>_xlfn.XLOOKUP(UNIVERSO[[#This Row],[Ruta DN]],'[1]CUOTA RUTA'!E:E,'[1]CUOTA RUTA'!G:G)</f>
        <v>Cargar</v>
      </c>
    </row>
    <row r="8869" spans="1:29" x14ac:dyDescent="0.25">
      <c r="A8869">
        <v>2704302296</v>
      </c>
      <c r="B8869">
        <v>7704302296</v>
      </c>
      <c r="C8869" t="s">
        <v>29</v>
      </c>
      <c r="D8869" t="s">
        <v>3261</v>
      </c>
      <c r="E8869" t="s">
        <v>17396</v>
      </c>
      <c r="F8869" t="s">
        <v>3037</v>
      </c>
      <c r="G8869" t="s">
        <v>3038</v>
      </c>
      <c r="H8869" t="s">
        <v>3039</v>
      </c>
      <c r="I8869" t="s">
        <v>3263</v>
      </c>
      <c r="J8869" t="s">
        <v>3264</v>
      </c>
      <c r="K8869" t="s">
        <v>1055</v>
      </c>
      <c r="L8869" t="s">
        <v>64</v>
      </c>
      <c r="M8869" t="s">
        <v>17397</v>
      </c>
      <c r="N8869" t="s">
        <v>3043</v>
      </c>
      <c r="O8869" t="s">
        <v>3044</v>
      </c>
      <c r="P8869" t="s">
        <v>42</v>
      </c>
      <c r="Q8869" t="s">
        <v>3091</v>
      </c>
      <c r="R8869" t="s">
        <v>2984</v>
      </c>
      <c r="S8869" t="s">
        <v>2985</v>
      </c>
      <c r="T8869">
        <v>15.479903333333329</v>
      </c>
      <c r="U8869">
        <v>-90.308679999999995</v>
      </c>
      <c r="V8869" t="s">
        <v>3046</v>
      </c>
      <c r="W8869" t="s">
        <v>22</v>
      </c>
      <c r="X8869" t="s">
        <v>4186</v>
      </c>
      <c r="Y8869" t="s">
        <v>3047</v>
      </c>
      <c r="Z8869" t="s">
        <v>3048</v>
      </c>
      <c r="AC8869" t="str">
        <f>_xlfn.XLOOKUP(UNIVERSO[[#This Row],[Ruta DN]],'[1]CUOTA RUTA'!E:E,'[1]CUOTA RUTA'!G:G)</f>
        <v>Cargar</v>
      </c>
    </row>
    <row r="8870" spans="1:29" x14ac:dyDescent="0.25">
      <c r="A8870">
        <v>2704302275</v>
      </c>
      <c r="B8870">
        <v>7704302275</v>
      </c>
      <c r="C8870" t="s">
        <v>29</v>
      </c>
      <c r="D8870" t="s">
        <v>3049</v>
      </c>
      <c r="E8870" t="s">
        <v>17398</v>
      </c>
      <c r="F8870" t="s">
        <v>3037</v>
      </c>
      <c r="G8870" t="s">
        <v>3038</v>
      </c>
      <c r="H8870" t="s">
        <v>3039</v>
      </c>
      <c r="I8870" t="s">
        <v>3051</v>
      </c>
      <c r="J8870" t="s">
        <v>3052</v>
      </c>
      <c r="K8870" t="s">
        <v>1055</v>
      </c>
      <c r="L8870" t="s">
        <v>64</v>
      </c>
      <c r="M8870" t="s">
        <v>17399</v>
      </c>
      <c r="N8870" t="s">
        <v>3043</v>
      </c>
      <c r="O8870" t="s">
        <v>3046</v>
      </c>
      <c r="P8870" t="s">
        <v>42</v>
      </c>
      <c r="Q8870" t="s">
        <v>3045</v>
      </c>
      <c r="R8870" t="s">
        <v>2984</v>
      </c>
      <c r="S8870" t="s">
        <v>2985</v>
      </c>
      <c r="T8870">
        <v>15.467753333333331</v>
      </c>
      <c r="U8870">
        <v>-90.373846666666665</v>
      </c>
      <c r="V8870" t="s">
        <v>3046</v>
      </c>
      <c r="W8870" t="s">
        <v>22</v>
      </c>
      <c r="X8870" t="s">
        <v>4186</v>
      </c>
      <c r="Y8870" t="s">
        <v>3047</v>
      </c>
      <c r="Z8870" t="s">
        <v>3048</v>
      </c>
      <c r="AC8870" t="str">
        <f>_xlfn.XLOOKUP(UNIVERSO[[#This Row],[Ruta DN]],'[1]CUOTA RUTA'!E:E,'[1]CUOTA RUTA'!G:G)</f>
        <v>Cargar</v>
      </c>
    </row>
    <row r="8871" spans="1:29" x14ac:dyDescent="0.25">
      <c r="A8871">
        <v>2704302228</v>
      </c>
      <c r="B8871">
        <v>7704302228</v>
      </c>
      <c r="C8871" t="s">
        <v>29</v>
      </c>
      <c r="D8871" t="s">
        <v>3086</v>
      </c>
      <c r="E8871" t="s">
        <v>17400</v>
      </c>
      <c r="F8871" t="s">
        <v>3037</v>
      </c>
      <c r="G8871" t="s">
        <v>3038</v>
      </c>
      <c r="H8871" t="s">
        <v>3039</v>
      </c>
      <c r="I8871" t="s">
        <v>3088</v>
      </c>
      <c r="J8871" t="s">
        <v>3089</v>
      </c>
      <c r="K8871" t="s">
        <v>37</v>
      </c>
      <c r="L8871" t="s">
        <v>204</v>
      </c>
      <c r="M8871" t="s">
        <v>17401</v>
      </c>
      <c r="N8871" t="s">
        <v>3043</v>
      </c>
      <c r="O8871" t="s">
        <v>3638</v>
      </c>
      <c r="P8871" t="s">
        <v>206</v>
      </c>
      <c r="Q8871" t="s">
        <v>3091</v>
      </c>
      <c r="R8871" t="s">
        <v>2984</v>
      </c>
      <c r="S8871" t="s">
        <v>2985</v>
      </c>
      <c r="T8871">
        <v>15.318250000000001</v>
      </c>
      <c r="U8871">
        <v>-90.349316999999999</v>
      </c>
      <c r="V8871" t="s">
        <v>3046</v>
      </c>
      <c r="W8871" t="s">
        <v>22</v>
      </c>
      <c r="X8871" t="s">
        <v>4186</v>
      </c>
      <c r="Y8871" t="s">
        <v>3047</v>
      </c>
      <c r="Z8871" t="s">
        <v>3048</v>
      </c>
      <c r="AC8871" t="str">
        <f>_xlfn.XLOOKUP(UNIVERSO[[#This Row],[Ruta DN]],'[1]CUOTA RUTA'!E:E,'[1]CUOTA RUTA'!G:G)</f>
        <v>Cargar</v>
      </c>
    </row>
    <row r="8872" spans="1:29" x14ac:dyDescent="0.25">
      <c r="A8872">
        <v>2704302187</v>
      </c>
      <c r="B8872">
        <v>7704302187</v>
      </c>
      <c r="C8872" t="s">
        <v>29</v>
      </c>
      <c r="D8872" t="s">
        <v>3140</v>
      </c>
      <c r="E8872" t="s">
        <v>17402</v>
      </c>
      <c r="F8872" t="s">
        <v>3037</v>
      </c>
      <c r="G8872" t="s">
        <v>3038</v>
      </c>
      <c r="H8872" t="s">
        <v>3039</v>
      </c>
      <c r="I8872" t="s">
        <v>3142</v>
      </c>
      <c r="J8872" t="s">
        <v>3143</v>
      </c>
      <c r="K8872" t="s">
        <v>54</v>
      </c>
      <c r="L8872" t="s">
        <v>64</v>
      </c>
      <c r="M8872" t="s">
        <v>17403</v>
      </c>
      <c r="N8872" t="s">
        <v>3043</v>
      </c>
      <c r="O8872" t="s">
        <v>3046</v>
      </c>
      <c r="P8872" t="s">
        <v>42</v>
      </c>
      <c r="Q8872" t="s">
        <v>3045</v>
      </c>
      <c r="R8872" t="s">
        <v>2984</v>
      </c>
      <c r="S8872" t="s">
        <v>2985</v>
      </c>
      <c r="T8872">
        <v>15.4841617</v>
      </c>
      <c r="U8872">
        <v>-90.370730699999996</v>
      </c>
      <c r="V8872" t="s">
        <v>3046</v>
      </c>
      <c r="W8872" t="s">
        <v>22</v>
      </c>
      <c r="X8872" t="s">
        <v>4181</v>
      </c>
      <c r="Y8872" t="s">
        <v>3047</v>
      </c>
      <c r="Z8872" t="s">
        <v>3048</v>
      </c>
      <c r="AC8872" t="str">
        <f>_xlfn.XLOOKUP(UNIVERSO[[#This Row],[Ruta DN]],'[1]CUOTA RUTA'!E:E,'[1]CUOTA RUTA'!G:G)</f>
        <v>Cargar</v>
      </c>
    </row>
    <row r="8873" spans="1:29" x14ac:dyDescent="0.25">
      <c r="A8873">
        <v>2704302174</v>
      </c>
      <c r="B8873">
        <v>7704302174</v>
      </c>
      <c r="C8873" t="s">
        <v>29</v>
      </c>
      <c r="D8873" t="s">
        <v>3140</v>
      </c>
      <c r="E8873" t="s">
        <v>17404</v>
      </c>
      <c r="F8873" t="s">
        <v>3037</v>
      </c>
      <c r="G8873" t="s">
        <v>3038</v>
      </c>
      <c r="H8873" t="s">
        <v>3039</v>
      </c>
      <c r="I8873" t="s">
        <v>3142</v>
      </c>
      <c r="J8873" t="s">
        <v>3143</v>
      </c>
      <c r="K8873" t="s">
        <v>54</v>
      </c>
      <c r="L8873" t="s">
        <v>38</v>
      </c>
      <c r="M8873" t="s">
        <v>17405</v>
      </c>
      <c r="N8873" t="s">
        <v>3043</v>
      </c>
      <c r="O8873" t="s">
        <v>3046</v>
      </c>
      <c r="P8873" t="s">
        <v>42</v>
      </c>
      <c r="Q8873" t="s">
        <v>3045</v>
      </c>
      <c r="R8873" t="s">
        <v>2984</v>
      </c>
      <c r="S8873" t="s">
        <v>2985</v>
      </c>
      <c r="T8873">
        <v>15.47354</v>
      </c>
      <c r="U8873">
        <v>-90.369799999999998</v>
      </c>
      <c r="V8873" t="s">
        <v>3046</v>
      </c>
      <c r="W8873" t="s">
        <v>22</v>
      </c>
      <c r="X8873" t="s">
        <v>4181</v>
      </c>
      <c r="Y8873" t="s">
        <v>3047</v>
      </c>
      <c r="Z8873" t="s">
        <v>3048</v>
      </c>
      <c r="AC8873" t="str">
        <f>_xlfn.XLOOKUP(UNIVERSO[[#This Row],[Ruta DN]],'[1]CUOTA RUTA'!E:E,'[1]CUOTA RUTA'!G:G)</f>
        <v>Cargar</v>
      </c>
    </row>
    <row r="8874" spans="1:29" x14ac:dyDescent="0.25">
      <c r="A8874">
        <v>2704302149</v>
      </c>
      <c r="B8874">
        <v>7704302149</v>
      </c>
      <c r="C8874" t="s">
        <v>29</v>
      </c>
      <c r="D8874" t="s">
        <v>3639</v>
      </c>
      <c r="E8874" t="s">
        <v>17406</v>
      </c>
      <c r="F8874" t="s">
        <v>3153</v>
      </c>
      <c r="G8874" t="s">
        <v>3154</v>
      </c>
      <c r="H8874" t="s">
        <v>3155</v>
      </c>
      <c r="I8874" t="s">
        <v>3641</v>
      </c>
      <c r="J8874" t="s">
        <v>3642</v>
      </c>
      <c r="K8874" t="s">
        <v>37</v>
      </c>
      <c r="L8874" t="s">
        <v>38</v>
      </c>
      <c r="M8874" t="s">
        <v>17407</v>
      </c>
      <c r="N8874" t="s">
        <v>3043</v>
      </c>
      <c r="O8874" t="s">
        <v>3161</v>
      </c>
      <c r="P8874" t="s">
        <v>42</v>
      </c>
      <c r="Q8874" t="s">
        <v>3160</v>
      </c>
      <c r="R8874" t="s">
        <v>2984</v>
      </c>
      <c r="S8874" t="s">
        <v>2985</v>
      </c>
      <c r="T8874">
        <v>15.865873333333329</v>
      </c>
      <c r="U8874">
        <v>-90.046381666666676</v>
      </c>
      <c r="V8874" t="s">
        <v>3161</v>
      </c>
      <c r="W8874" t="s">
        <v>202</v>
      </c>
      <c r="X8874" t="s">
        <v>4186</v>
      </c>
      <c r="Y8874" t="s">
        <v>3162</v>
      </c>
      <c r="Z8874" t="s">
        <v>3163</v>
      </c>
      <c r="AC8874" t="str">
        <f>_xlfn.XLOOKUP(UNIVERSO[[#This Row],[Ruta DN]],'[1]CUOTA RUTA'!E:E,'[1]CUOTA RUTA'!G:G)</f>
        <v>Cargar</v>
      </c>
    </row>
    <row r="8875" spans="1:29" x14ac:dyDescent="0.25">
      <c r="A8875">
        <v>2704302146</v>
      </c>
      <c r="B8875">
        <v>7704302146</v>
      </c>
      <c r="C8875" t="s">
        <v>29</v>
      </c>
      <c r="D8875" t="s">
        <v>3213</v>
      </c>
      <c r="E8875" t="s">
        <v>17408</v>
      </c>
      <c r="F8875" t="s">
        <v>3153</v>
      </c>
      <c r="G8875" t="s">
        <v>3154</v>
      </c>
      <c r="H8875" t="s">
        <v>3155</v>
      </c>
      <c r="I8875" t="s">
        <v>3215</v>
      </c>
      <c r="J8875" t="s">
        <v>3216</v>
      </c>
      <c r="K8875" t="s">
        <v>1055</v>
      </c>
      <c r="L8875" t="s">
        <v>38</v>
      </c>
      <c r="M8875" t="s">
        <v>17409</v>
      </c>
      <c r="N8875" t="s">
        <v>3043</v>
      </c>
      <c r="O8875" t="s">
        <v>3159</v>
      </c>
      <c r="P8875" t="s">
        <v>42</v>
      </c>
      <c r="Q8875" t="s">
        <v>3160</v>
      </c>
      <c r="R8875" t="s">
        <v>2984</v>
      </c>
      <c r="S8875" t="s">
        <v>2985</v>
      </c>
      <c r="T8875">
        <v>15.80669368333333</v>
      </c>
      <c r="U8875">
        <v>-89.86208556666665</v>
      </c>
      <c r="V8875" t="s">
        <v>3161</v>
      </c>
      <c r="W8875" t="s">
        <v>22</v>
      </c>
      <c r="X8875" t="s">
        <v>4186</v>
      </c>
      <c r="Y8875" t="s">
        <v>3162</v>
      </c>
      <c r="Z8875" t="s">
        <v>3163</v>
      </c>
      <c r="AC8875" t="str">
        <f>_xlfn.XLOOKUP(UNIVERSO[[#This Row],[Ruta DN]],'[1]CUOTA RUTA'!E:E,'[1]CUOTA RUTA'!G:G)</f>
        <v>Cargar</v>
      </c>
    </row>
    <row r="8876" spans="1:29" x14ac:dyDescent="0.25">
      <c r="A8876">
        <v>2704302132</v>
      </c>
      <c r="B8876">
        <v>7704302132</v>
      </c>
      <c r="C8876" t="s">
        <v>29</v>
      </c>
      <c r="D8876" t="s">
        <v>3111</v>
      </c>
      <c r="E8876" t="s">
        <v>17410</v>
      </c>
      <c r="F8876" t="s">
        <v>3037</v>
      </c>
      <c r="G8876" t="s">
        <v>3038</v>
      </c>
      <c r="H8876" t="s">
        <v>3039</v>
      </c>
      <c r="I8876" t="s">
        <v>3113</v>
      </c>
      <c r="J8876" t="s">
        <v>3114</v>
      </c>
      <c r="K8876" t="s">
        <v>54</v>
      </c>
      <c r="L8876" t="s">
        <v>38</v>
      </c>
      <c r="M8876" t="s">
        <v>17411</v>
      </c>
      <c r="N8876" t="s">
        <v>3043</v>
      </c>
      <c r="O8876" t="s">
        <v>3046</v>
      </c>
      <c r="P8876" t="s">
        <v>42</v>
      </c>
      <c r="Q8876" t="s">
        <v>3045</v>
      </c>
      <c r="R8876" t="s">
        <v>2984</v>
      </c>
      <c r="S8876" t="s">
        <v>2985</v>
      </c>
      <c r="T8876">
        <v>15.463441666666659</v>
      </c>
      <c r="U8876">
        <v>-90.3715683333333</v>
      </c>
      <c r="V8876" t="s">
        <v>3046</v>
      </c>
      <c r="W8876" t="s">
        <v>22</v>
      </c>
      <c r="X8876" t="s">
        <v>4181</v>
      </c>
      <c r="Y8876" t="s">
        <v>3047</v>
      </c>
      <c r="Z8876" t="s">
        <v>3048</v>
      </c>
      <c r="AC8876" t="str">
        <f>_xlfn.XLOOKUP(UNIVERSO[[#This Row],[Ruta DN]],'[1]CUOTA RUTA'!E:E,'[1]CUOTA RUTA'!G:G)</f>
        <v>Cargar</v>
      </c>
    </row>
    <row r="8877" spans="1:29" x14ac:dyDescent="0.25">
      <c r="A8877">
        <v>2704302122</v>
      </c>
      <c r="B8877">
        <v>7704302122</v>
      </c>
      <c r="C8877" t="s">
        <v>29</v>
      </c>
      <c r="D8877" t="s">
        <v>3282</v>
      </c>
      <c r="E8877" t="s">
        <v>17412</v>
      </c>
      <c r="F8877" t="s">
        <v>3037</v>
      </c>
      <c r="G8877" t="s">
        <v>3038</v>
      </c>
      <c r="H8877" t="s">
        <v>3039</v>
      </c>
      <c r="I8877" t="s">
        <v>3284</v>
      </c>
      <c r="J8877" t="s">
        <v>3285</v>
      </c>
      <c r="K8877" t="s">
        <v>37</v>
      </c>
      <c r="L8877" t="s">
        <v>64</v>
      </c>
      <c r="M8877" t="s">
        <v>17413</v>
      </c>
      <c r="N8877" t="s">
        <v>3043</v>
      </c>
      <c r="O8877" t="s">
        <v>3044</v>
      </c>
      <c r="P8877" t="s">
        <v>42</v>
      </c>
      <c r="Q8877" t="s">
        <v>3091</v>
      </c>
      <c r="R8877" t="s">
        <v>2984</v>
      </c>
      <c r="S8877" t="s">
        <v>2985</v>
      </c>
      <c r="T8877">
        <v>15.474211</v>
      </c>
      <c r="U8877">
        <v>-90.304000000000002</v>
      </c>
      <c r="V8877" t="s">
        <v>3046</v>
      </c>
      <c r="W8877" t="s">
        <v>22</v>
      </c>
      <c r="X8877" t="s">
        <v>4181</v>
      </c>
      <c r="Y8877" t="s">
        <v>3047</v>
      </c>
      <c r="Z8877" t="s">
        <v>3048</v>
      </c>
      <c r="AA8877">
        <v>7</v>
      </c>
      <c r="AC8877" t="str">
        <f>_xlfn.XLOOKUP(UNIVERSO[[#This Row],[Ruta DN]],'[1]CUOTA RUTA'!E:E,'[1]CUOTA RUTA'!G:G)</f>
        <v>Cargar</v>
      </c>
    </row>
    <row r="8878" spans="1:29" x14ac:dyDescent="0.25">
      <c r="A8878">
        <v>2704302119</v>
      </c>
      <c r="B8878">
        <v>7704302119</v>
      </c>
      <c r="C8878" t="s">
        <v>29</v>
      </c>
      <c r="D8878" t="s">
        <v>3625</v>
      </c>
      <c r="E8878" t="s">
        <v>17414</v>
      </c>
      <c r="F8878" t="s">
        <v>3037</v>
      </c>
      <c r="G8878" t="s">
        <v>3038</v>
      </c>
      <c r="H8878" t="s">
        <v>3039</v>
      </c>
      <c r="I8878" t="s">
        <v>3627</v>
      </c>
      <c r="J8878" t="s">
        <v>3628</v>
      </c>
      <c r="K8878" t="s">
        <v>1055</v>
      </c>
      <c r="L8878" t="s">
        <v>38</v>
      </c>
      <c r="M8878" t="s">
        <v>17415</v>
      </c>
      <c r="N8878" t="s">
        <v>3043</v>
      </c>
      <c r="O8878" t="s">
        <v>16091</v>
      </c>
      <c r="P8878" t="s">
        <v>42</v>
      </c>
      <c r="Q8878" t="s">
        <v>3045</v>
      </c>
      <c r="R8878" t="s">
        <v>2984</v>
      </c>
      <c r="S8878" t="s">
        <v>2985</v>
      </c>
      <c r="T8878">
        <v>15.367388999999999</v>
      </c>
      <c r="U8878">
        <v>-90.477800000000002</v>
      </c>
      <c r="V8878" t="s">
        <v>3046</v>
      </c>
      <c r="W8878" t="s">
        <v>22</v>
      </c>
      <c r="X8878" t="s">
        <v>4186</v>
      </c>
      <c r="Y8878" t="s">
        <v>3047</v>
      </c>
      <c r="Z8878" t="s">
        <v>3048</v>
      </c>
      <c r="AC8878" t="str">
        <f>_xlfn.XLOOKUP(UNIVERSO[[#This Row],[Ruta DN]],'[1]CUOTA RUTA'!E:E,'[1]CUOTA RUTA'!G:G)</f>
        <v>Cargar</v>
      </c>
    </row>
    <row r="8879" spans="1:29" x14ac:dyDescent="0.25">
      <c r="A8879">
        <v>2704302106</v>
      </c>
      <c r="B8879">
        <v>7704302106</v>
      </c>
      <c r="C8879" t="s">
        <v>29</v>
      </c>
      <c r="D8879" t="s">
        <v>3347</v>
      </c>
      <c r="E8879" t="s">
        <v>17064</v>
      </c>
      <c r="F8879" t="s">
        <v>3037</v>
      </c>
      <c r="G8879" t="s">
        <v>3038</v>
      </c>
      <c r="H8879" t="s">
        <v>3039</v>
      </c>
      <c r="I8879" t="s">
        <v>3349</v>
      </c>
      <c r="J8879" t="s">
        <v>3350</v>
      </c>
      <c r="K8879" t="s">
        <v>1055</v>
      </c>
      <c r="L8879" t="s">
        <v>38</v>
      </c>
      <c r="M8879" t="s">
        <v>17416</v>
      </c>
      <c r="N8879" t="s">
        <v>3043</v>
      </c>
      <c r="O8879" t="s">
        <v>3352</v>
      </c>
      <c r="P8879" t="s">
        <v>42</v>
      </c>
      <c r="Q8879" t="s">
        <v>3045</v>
      </c>
      <c r="R8879" t="s">
        <v>2984</v>
      </c>
      <c r="S8879" t="s">
        <v>2985</v>
      </c>
      <c r="T8879">
        <v>15.424340000000001</v>
      </c>
      <c r="U8879">
        <v>-90.330560000000006</v>
      </c>
      <c r="V8879" t="s">
        <v>3046</v>
      </c>
      <c r="W8879" t="s">
        <v>202</v>
      </c>
      <c r="X8879" t="s">
        <v>4181</v>
      </c>
      <c r="Y8879" t="s">
        <v>3047</v>
      </c>
      <c r="Z8879" t="s">
        <v>3048</v>
      </c>
      <c r="AC8879" t="str">
        <f>_xlfn.XLOOKUP(UNIVERSO[[#This Row],[Ruta DN]],'[1]CUOTA RUTA'!E:E,'[1]CUOTA RUTA'!G:G)</f>
        <v>Cargar</v>
      </c>
    </row>
    <row r="8880" spans="1:29" x14ac:dyDescent="0.25">
      <c r="A8880">
        <v>2704302079</v>
      </c>
      <c r="B8880">
        <v>7704302079</v>
      </c>
      <c r="C8880" t="s">
        <v>29</v>
      </c>
      <c r="D8880" t="s">
        <v>3273</v>
      </c>
      <c r="E8880" t="s">
        <v>17417</v>
      </c>
      <c r="F8880" t="s">
        <v>3037</v>
      </c>
      <c r="G8880" t="s">
        <v>3038</v>
      </c>
      <c r="H8880" t="s">
        <v>3039</v>
      </c>
      <c r="I8880" t="s">
        <v>3275</v>
      </c>
      <c r="J8880" t="s">
        <v>3276</v>
      </c>
      <c r="K8880" t="s">
        <v>1055</v>
      </c>
      <c r="L8880" t="s">
        <v>38</v>
      </c>
      <c r="M8880" t="s">
        <v>17418</v>
      </c>
      <c r="N8880" t="s">
        <v>3043</v>
      </c>
      <c r="O8880" t="s">
        <v>3638</v>
      </c>
      <c r="P8880" t="s">
        <v>42</v>
      </c>
      <c r="Q8880" t="s">
        <v>3091</v>
      </c>
      <c r="R8880" t="s">
        <v>2984</v>
      </c>
      <c r="S8880" t="s">
        <v>2985</v>
      </c>
      <c r="T8880">
        <v>15.316910999999999</v>
      </c>
      <c r="U8880">
        <v>-90.356200000000001</v>
      </c>
      <c r="V8880" t="s">
        <v>3046</v>
      </c>
      <c r="W8880" t="s">
        <v>22</v>
      </c>
      <c r="X8880" t="s">
        <v>4189</v>
      </c>
      <c r="Y8880" t="s">
        <v>3047</v>
      </c>
      <c r="Z8880" t="s">
        <v>3048</v>
      </c>
      <c r="AC8880" t="str">
        <f>_xlfn.XLOOKUP(UNIVERSO[[#This Row],[Ruta DN]],'[1]CUOTA RUTA'!E:E,'[1]CUOTA RUTA'!G:G)</f>
        <v>Cargar</v>
      </c>
    </row>
    <row r="8881" spans="1:29" x14ac:dyDescent="0.25">
      <c r="A8881">
        <v>2704302074</v>
      </c>
      <c r="B8881">
        <v>7704302074</v>
      </c>
      <c r="C8881" t="s">
        <v>29</v>
      </c>
      <c r="D8881" t="s">
        <v>3575</v>
      </c>
      <c r="E8881" t="s">
        <v>17419</v>
      </c>
      <c r="F8881" t="s">
        <v>3037</v>
      </c>
      <c r="G8881" t="s">
        <v>3038</v>
      </c>
      <c r="H8881" t="s">
        <v>3039</v>
      </c>
      <c r="I8881" t="s">
        <v>3577</v>
      </c>
      <c r="J8881" t="s">
        <v>3578</v>
      </c>
      <c r="K8881" t="s">
        <v>54</v>
      </c>
      <c r="L8881" t="s">
        <v>64</v>
      </c>
      <c r="M8881" t="s">
        <v>17420</v>
      </c>
      <c r="N8881" t="s">
        <v>3043</v>
      </c>
      <c r="O8881" t="s">
        <v>16091</v>
      </c>
      <c r="P8881" t="s">
        <v>42</v>
      </c>
      <c r="Q8881" t="s">
        <v>3045</v>
      </c>
      <c r="R8881" t="s">
        <v>2984</v>
      </c>
      <c r="S8881" t="s">
        <v>2985</v>
      </c>
      <c r="T8881">
        <v>15.364910999999999</v>
      </c>
      <c r="U8881">
        <v>-90.480699999999999</v>
      </c>
      <c r="V8881" t="s">
        <v>3046</v>
      </c>
      <c r="W8881" t="s">
        <v>22</v>
      </c>
      <c r="X8881" t="s">
        <v>4186</v>
      </c>
      <c r="Y8881" t="s">
        <v>3047</v>
      </c>
      <c r="Z8881" t="s">
        <v>3048</v>
      </c>
      <c r="AC8881" t="str">
        <f>_xlfn.XLOOKUP(UNIVERSO[[#This Row],[Ruta DN]],'[1]CUOTA RUTA'!E:E,'[1]CUOTA RUTA'!G:G)</f>
        <v>Cargar</v>
      </c>
    </row>
    <row r="8882" spans="1:29" x14ac:dyDescent="0.25">
      <c r="A8882">
        <v>2704302046</v>
      </c>
      <c r="B8882">
        <v>7704302046</v>
      </c>
      <c r="C8882" t="s">
        <v>29</v>
      </c>
      <c r="D8882" t="s">
        <v>3111</v>
      </c>
      <c r="E8882" t="s">
        <v>17421</v>
      </c>
      <c r="F8882" t="s">
        <v>3037</v>
      </c>
      <c r="G8882" t="s">
        <v>3038</v>
      </c>
      <c r="H8882" t="s">
        <v>3039</v>
      </c>
      <c r="I8882" t="s">
        <v>3113</v>
      </c>
      <c r="J8882" t="s">
        <v>3114</v>
      </c>
      <c r="K8882" t="s">
        <v>37</v>
      </c>
      <c r="L8882" t="s">
        <v>38</v>
      </c>
      <c r="M8882" t="s">
        <v>17422</v>
      </c>
      <c r="N8882" t="s">
        <v>3043</v>
      </c>
      <c r="O8882" t="s">
        <v>3046</v>
      </c>
      <c r="P8882" t="s">
        <v>42</v>
      </c>
      <c r="Q8882" t="s">
        <v>3045</v>
      </c>
      <c r="R8882" t="s">
        <v>2984</v>
      </c>
      <c r="S8882" t="s">
        <v>2985</v>
      </c>
      <c r="T8882">
        <v>15.466442176512279</v>
      </c>
      <c r="U8882">
        <v>-90.382928252220154</v>
      </c>
      <c r="V8882" t="s">
        <v>3046</v>
      </c>
      <c r="W8882" t="s">
        <v>22</v>
      </c>
      <c r="X8882" t="s">
        <v>4186</v>
      </c>
      <c r="Y8882" t="s">
        <v>3047</v>
      </c>
      <c r="Z8882" t="s">
        <v>3048</v>
      </c>
      <c r="AC8882" t="str">
        <f>_xlfn.XLOOKUP(UNIVERSO[[#This Row],[Ruta DN]],'[1]CUOTA RUTA'!E:E,'[1]CUOTA RUTA'!G:G)</f>
        <v>Cargar</v>
      </c>
    </row>
    <row r="8883" spans="1:29" x14ac:dyDescent="0.25">
      <c r="A8883">
        <v>2704302040</v>
      </c>
      <c r="B8883">
        <v>7704302040</v>
      </c>
      <c r="C8883" t="s">
        <v>29</v>
      </c>
      <c r="D8883" t="s">
        <v>3261</v>
      </c>
      <c r="E8883" t="s">
        <v>17423</v>
      </c>
      <c r="F8883" t="s">
        <v>3037</v>
      </c>
      <c r="G8883" t="s">
        <v>3038</v>
      </c>
      <c r="H8883" t="s">
        <v>3039</v>
      </c>
      <c r="I8883" t="s">
        <v>3263</v>
      </c>
      <c r="J8883" t="s">
        <v>3264</v>
      </c>
      <c r="K8883" t="s">
        <v>37</v>
      </c>
      <c r="L8883" t="s">
        <v>38</v>
      </c>
      <c r="M8883" t="s">
        <v>17424</v>
      </c>
      <c r="N8883" t="s">
        <v>3043</v>
      </c>
      <c r="O8883" t="s">
        <v>3638</v>
      </c>
      <c r="P8883" t="s">
        <v>42</v>
      </c>
      <c r="Q8883" t="s">
        <v>3091</v>
      </c>
      <c r="R8883" t="s">
        <v>2984</v>
      </c>
      <c r="S8883" t="s">
        <v>2985</v>
      </c>
      <c r="T8883">
        <v>15.3232</v>
      </c>
      <c r="U8883">
        <v>-90.349997000000002</v>
      </c>
      <c r="V8883" t="s">
        <v>3046</v>
      </c>
      <c r="W8883" t="s">
        <v>22</v>
      </c>
      <c r="X8883" t="s">
        <v>4186</v>
      </c>
      <c r="Y8883" t="s">
        <v>3047</v>
      </c>
      <c r="Z8883" t="s">
        <v>3048</v>
      </c>
      <c r="AC8883" t="str">
        <f>_xlfn.XLOOKUP(UNIVERSO[[#This Row],[Ruta DN]],'[1]CUOTA RUTA'!E:E,'[1]CUOTA RUTA'!G:G)</f>
        <v>Cargar</v>
      </c>
    </row>
    <row r="8884" spans="1:29" x14ac:dyDescent="0.25">
      <c r="A8884">
        <v>2704302028</v>
      </c>
      <c r="B8884">
        <v>7704302028</v>
      </c>
      <c r="C8884" t="s">
        <v>29</v>
      </c>
      <c r="D8884" t="s">
        <v>3140</v>
      </c>
      <c r="E8884" t="s">
        <v>17425</v>
      </c>
      <c r="F8884" t="s">
        <v>3037</v>
      </c>
      <c r="G8884" t="s">
        <v>3038</v>
      </c>
      <c r="H8884" t="s">
        <v>3039</v>
      </c>
      <c r="I8884" t="s">
        <v>3142</v>
      </c>
      <c r="J8884" t="s">
        <v>3143</v>
      </c>
      <c r="K8884" t="s">
        <v>37</v>
      </c>
      <c r="L8884" t="s">
        <v>38</v>
      </c>
      <c r="M8884" t="s">
        <v>17426</v>
      </c>
      <c r="N8884" t="s">
        <v>3043</v>
      </c>
      <c r="O8884" t="s">
        <v>3352</v>
      </c>
      <c r="P8884" t="s">
        <v>42</v>
      </c>
      <c r="Q8884" t="s">
        <v>3045</v>
      </c>
      <c r="R8884" t="s">
        <v>2984</v>
      </c>
      <c r="S8884" t="s">
        <v>2985</v>
      </c>
      <c r="T8884">
        <v>15.4262</v>
      </c>
      <c r="U8884">
        <v>-90.328997000000001</v>
      </c>
      <c r="V8884" t="s">
        <v>3046</v>
      </c>
      <c r="W8884" t="s">
        <v>202</v>
      </c>
      <c r="X8884" t="s">
        <v>4189</v>
      </c>
      <c r="Y8884" t="s">
        <v>3047</v>
      </c>
      <c r="Z8884" t="s">
        <v>3048</v>
      </c>
      <c r="AC8884" t="str">
        <f>_xlfn.XLOOKUP(UNIVERSO[[#This Row],[Ruta DN]],'[1]CUOTA RUTA'!E:E,'[1]CUOTA RUTA'!G:G)</f>
        <v>Cargar</v>
      </c>
    </row>
    <row r="8885" spans="1:29" x14ac:dyDescent="0.25">
      <c r="A8885">
        <v>2704302027</v>
      </c>
      <c r="B8885">
        <v>7704302027</v>
      </c>
      <c r="C8885" t="s">
        <v>29</v>
      </c>
      <c r="D8885" t="s">
        <v>3243</v>
      </c>
      <c r="E8885" t="s">
        <v>17427</v>
      </c>
      <c r="F8885" t="s">
        <v>3037</v>
      </c>
      <c r="G8885" t="s">
        <v>3038</v>
      </c>
      <c r="H8885" t="s">
        <v>3039</v>
      </c>
      <c r="I8885" t="s">
        <v>3245</v>
      </c>
      <c r="J8885" t="s">
        <v>3246</v>
      </c>
      <c r="K8885" t="s">
        <v>37</v>
      </c>
      <c r="L8885" t="s">
        <v>64</v>
      </c>
      <c r="M8885" t="s">
        <v>17428</v>
      </c>
      <c r="N8885" t="s">
        <v>3043</v>
      </c>
      <c r="O8885" t="s">
        <v>3046</v>
      </c>
      <c r="P8885" t="s">
        <v>42</v>
      </c>
      <c r="Q8885" t="s">
        <v>3091</v>
      </c>
      <c r="R8885" t="s">
        <v>2984</v>
      </c>
      <c r="S8885" t="s">
        <v>2985</v>
      </c>
      <c r="T8885">
        <v>15.475933833333331</v>
      </c>
      <c r="U8885">
        <v>-90.365739116666688</v>
      </c>
      <c r="V8885" t="s">
        <v>3046</v>
      </c>
      <c r="W8885" t="s">
        <v>22</v>
      </c>
      <c r="X8885" t="s">
        <v>4181</v>
      </c>
      <c r="Y8885" t="s">
        <v>3047</v>
      </c>
      <c r="Z8885" t="s">
        <v>3048</v>
      </c>
      <c r="AC8885" t="str">
        <f>_xlfn.XLOOKUP(UNIVERSO[[#This Row],[Ruta DN]],'[1]CUOTA RUTA'!E:E,'[1]CUOTA RUTA'!G:G)</f>
        <v>Cargar</v>
      </c>
    </row>
    <row r="8886" spans="1:29" x14ac:dyDescent="0.25">
      <c r="A8886">
        <v>2704302022</v>
      </c>
      <c r="B8886">
        <v>7704302022</v>
      </c>
      <c r="C8886" t="s">
        <v>29</v>
      </c>
      <c r="D8886" t="s">
        <v>3111</v>
      </c>
      <c r="E8886" t="s">
        <v>17429</v>
      </c>
      <c r="F8886" t="s">
        <v>3037</v>
      </c>
      <c r="G8886" t="s">
        <v>3038</v>
      </c>
      <c r="H8886" t="s">
        <v>3039</v>
      </c>
      <c r="I8886" t="s">
        <v>3113</v>
      </c>
      <c r="J8886" t="s">
        <v>3114</v>
      </c>
      <c r="K8886" t="s">
        <v>37</v>
      </c>
      <c r="L8886" t="s">
        <v>38</v>
      </c>
      <c r="M8886" t="s">
        <v>17430</v>
      </c>
      <c r="N8886" t="s">
        <v>3043</v>
      </c>
      <c r="O8886" t="s">
        <v>3046</v>
      </c>
      <c r="P8886" t="s">
        <v>42</v>
      </c>
      <c r="Q8886" t="s">
        <v>3045</v>
      </c>
      <c r="R8886" t="s">
        <v>2984</v>
      </c>
      <c r="S8886" t="s">
        <v>2985</v>
      </c>
      <c r="T8886">
        <v>15.46227</v>
      </c>
      <c r="U8886">
        <v>-90.367493333333357</v>
      </c>
      <c r="V8886" t="s">
        <v>3046</v>
      </c>
      <c r="W8886" t="s">
        <v>22</v>
      </c>
      <c r="X8886" t="s">
        <v>4186</v>
      </c>
      <c r="Y8886" t="s">
        <v>3047</v>
      </c>
      <c r="Z8886" t="s">
        <v>3048</v>
      </c>
      <c r="AC8886" t="str">
        <f>_xlfn.XLOOKUP(UNIVERSO[[#This Row],[Ruta DN]],'[1]CUOTA RUTA'!E:E,'[1]CUOTA RUTA'!G:G)</f>
        <v>Cargar</v>
      </c>
    </row>
    <row r="8887" spans="1:29" x14ac:dyDescent="0.25">
      <c r="A8887">
        <v>2704302011</v>
      </c>
      <c r="B8887">
        <v>7704302011</v>
      </c>
      <c r="C8887" t="s">
        <v>29</v>
      </c>
      <c r="D8887" t="s">
        <v>3035</v>
      </c>
      <c r="E8887" t="s">
        <v>17431</v>
      </c>
      <c r="F8887" t="s">
        <v>3037</v>
      </c>
      <c r="G8887" t="s">
        <v>3038</v>
      </c>
      <c r="H8887" t="s">
        <v>3039</v>
      </c>
      <c r="I8887" t="s">
        <v>3040</v>
      </c>
      <c r="J8887" t="s">
        <v>3041</v>
      </c>
      <c r="K8887" t="s">
        <v>37</v>
      </c>
      <c r="L8887" t="s">
        <v>38</v>
      </c>
      <c r="M8887" t="s">
        <v>17432</v>
      </c>
      <c r="N8887" t="s">
        <v>3043</v>
      </c>
      <c r="O8887" t="s">
        <v>3799</v>
      </c>
      <c r="P8887" t="s">
        <v>42</v>
      </c>
      <c r="Q8887" t="s">
        <v>3045</v>
      </c>
      <c r="R8887" t="s">
        <v>2984</v>
      </c>
      <c r="S8887" t="s">
        <v>2985</v>
      </c>
      <c r="T8887">
        <v>15.37291701883078</v>
      </c>
      <c r="U8887">
        <v>-90.429759789258242</v>
      </c>
      <c r="V8887" t="s">
        <v>3046</v>
      </c>
      <c r="W8887" t="s">
        <v>202</v>
      </c>
      <c r="X8887" t="s">
        <v>4189</v>
      </c>
      <c r="Y8887" t="s">
        <v>3047</v>
      </c>
      <c r="Z8887" t="s">
        <v>3048</v>
      </c>
      <c r="AC8887" t="str">
        <f>_xlfn.XLOOKUP(UNIVERSO[[#This Row],[Ruta DN]],'[1]CUOTA RUTA'!E:E,'[1]CUOTA RUTA'!G:G)</f>
        <v>Cargar</v>
      </c>
    </row>
    <row r="8888" spans="1:29" x14ac:dyDescent="0.25">
      <c r="A8888">
        <v>2704301963</v>
      </c>
      <c r="B8888">
        <v>7704301963</v>
      </c>
      <c r="C8888" t="s">
        <v>29</v>
      </c>
      <c r="D8888" t="s">
        <v>3261</v>
      </c>
      <c r="E8888" t="s">
        <v>17433</v>
      </c>
      <c r="F8888" t="s">
        <v>3037</v>
      </c>
      <c r="G8888" t="s">
        <v>3038</v>
      </c>
      <c r="H8888" t="s">
        <v>3039</v>
      </c>
      <c r="I8888" t="s">
        <v>3263</v>
      </c>
      <c r="J8888" t="s">
        <v>3264</v>
      </c>
      <c r="K8888" t="s">
        <v>37</v>
      </c>
      <c r="L8888" t="s">
        <v>64</v>
      </c>
      <c r="M8888" t="s">
        <v>17434</v>
      </c>
      <c r="N8888" t="s">
        <v>3043</v>
      </c>
      <c r="O8888" t="s">
        <v>3044</v>
      </c>
      <c r="P8888" t="s">
        <v>42</v>
      </c>
      <c r="Q8888" t="s">
        <v>3091</v>
      </c>
      <c r="R8888" t="s">
        <v>2984</v>
      </c>
      <c r="S8888" t="s">
        <v>2985</v>
      </c>
      <c r="T8888">
        <v>15.480178333333329</v>
      </c>
      <c r="U8888">
        <v>-90.308590000000009</v>
      </c>
      <c r="V8888" t="s">
        <v>3046</v>
      </c>
      <c r="W8888" t="s">
        <v>22</v>
      </c>
      <c r="X8888" t="s">
        <v>4186</v>
      </c>
      <c r="Y8888" t="s">
        <v>3047</v>
      </c>
      <c r="Z8888" t="s">
        <v>3048</v>
      </c>
      <c r="AC8888" t="str">
        <f>_xlfn.XLOOKUP(UNIVERSO[[#This Row],[Ruta DN]],'[1]CUOTA RUTA'!E:E,'[1]CUOTA RUTA'!G:G)</f>
        <v>Cargar</v>
      </c>
    </row>
    <row r="8889" spans="1:29" x14ac:dyDescent="0.25">
      <c r="A8889">
        <v>2704301959</v>
      </c>
      <c r="B8889">
        <v>7704301959</v>
      </c>
      <c r="C8889" t="s">
        <v>29</v>
      </c>
      <c r="D8889" t="s">
        <v>3575</v>
      </c>
      <c r="E8889" t="s">
        <v>17435</v>
      </c>
      <c r="F8889" t="s">
        <v>3037</v>
      </c>
      <c r="G8889" t="s">
        <v>3038</v>
      </c>
      <c r="H8889" t="s">
        <v>3039</v>
      </c>
      <c r="I8889" t="s">
        <v>3577</v>
      </c>
      <c r="J8889" t="s">
        <v>3578</v>
      </c>
      <c r="K8889" t="s">
        <v>54</v>
      </c>
      <c r="L8889" t="s">
        <v>64</v>
      </c>
      <c r="M8889" t="s">
        <v>17436</v>
      </c>
      <c r="N8889" t="s">
        <v>3043</v>
      </c>
      <c r="O8889" t="s">
        <v>3046</v>
      </c>
      <c r="P8889" t="s">
        <v>42</v>
      </c>
      <c r="Q8889" t="s">
        <v>3045</v>
      </c>
      <c r="R8889" t="s">
        <v>2984</v>
      </c>
      <c r="S8889" t="s">
        <v>2985</v>
      </c>
      <c r="T8889">
        <v>15.4708857</v>
      </c>
      <c r="U8889">
        <v>-90.376422199999993</v>
      </c>
      <c r="V8889" t="s">
        <v>3046</v>
      </c>
      <c r="W8889" t="s">
        <v>22</v>
      </c>
      <c r="X8889" t="s">
        <v>4181</v>
      </c>
      <c r="Y8889" t="s">
        <v>3047</v>
      </c>
      <c r="Z8889" t="s">
        <v>3048</v>
      </c>
      <c r="AC8889" t="str">
        <f>_xlfn.XLOOKUP(UNIVERSO[[#This Row],[Ruta DN]],'[1]CUOTA RUTA'!E:E,'[1]CUOTA RUTA'!G:G)</f>
        <v>Cargar</v>
      </c>
    </row>
    <row r="8890" spans="1:29" x14ac:dyDescent="0.25">
      <c r="A8890">
        <v>2704301948</v>
      </c>
      <c r="B8890">
        <v>7704301948</v>
      </c>
      <c r="C8890" t="s">
        <v>29</v>
      </c>
      <c r="D8890" t="s">
        <v>3194</v>
      </c>
      <c r="E8890" t="s">
        <v>17437</v>
      </c>
      <c r="F8890" t="s">
        <v>3153</v>
      </c>
      <c r="G8890" t="s">
        <v>3154</v>
      </c>
      <c r="H8890" t="s">
        <v>3155</v>
      </c>
      <c r="I8890" t="s">
        <v>3196</v>
      </c>
      <c r="J8890" t="s">
        <v>3197</v>
      </c>
      <c r="K8890" t="s">
        <v>1055</v>
      </c>
      <c r="L8890" t="s">
        <v>914</v>
      </c>
      <c r="M8890" t="s">
        <v>17438</v>
      </c>
      <c r="N8890" t="s">
        <v>3043</v>
      </c>
      <c r="O8890" t="s">
        <v>3159</v>
      </c>
      <c r="P8890" t="s">
        <v>206</v>
      </c>
      <c r="Q8890" t="s">
        <v>3160</v>
      </c>
      <c r="R8890" t="s">
        <v>2984</v>
      </c>
      <c r="S8890" t="s">
        <v>2985</v>
      </c>
      <c r="T8890">
        <v>15.80804</v>
      </c>
      <c r="U8890">
        <v>-89.873390000000001</v>
      </c>
      <c r="V8890" t="s">
        <v>3161</v>
      </c>
      <c r="W8890" t="s">
        <v>22</v>
      </c>
      <c r="X8890" t="s">
        <v>4189</v>
      </c>
      <c r="Y8890" t="s">
        <v>3162</v>
      </c>
      <c r="Z8890" t="s">
        <v>3163</v>
      </c>
      <c r="AC8890" t="str">
        <f>_xlfn.XLOOKUP(UNIVERSO[[#This Row],[Ruta DN]],'[1]CUOTA RUTA'!E:E,'[1]CUOTA RUTA'!G:G)</f>
        <v>Cargar</v>
      </c>
    </row>
    <row r="8891" spans="1:29" x14ac:dyDescent="0.25">
      <c r="A8891">
        <v>2704301934</v>
      </c>
      <c r="B8891">
        <v>7704301934</v>
      </c>
      <c r="C8891" t="s">
        <v>29</v>
      </c>
      <c r="D8891" t="s">
        <v>3086</v>
      </c>
      <c r="E8891" t="s">
        <v>17439</v>
      </c>
      <c r="F8891" t="s">
        <v>3037</v>
      </c>
      <c r="G8891" t="s">
        <v>3038</v>
      </c>
      <c r="H8891" t="s">
        <v>3039</v>
      </c>
      <c r="I8891" t="s">
        <v>3088</v>
      </c>
      <c r="J8891" t="s">
        <v>3089</v>
      </c>
      <c r="K8891" t="s">
        <v>37</v>
      </c>
      <c r="L8891" t="s">
        <v>64</v>
      </c>
      <c r="M8891" t="s">
        <v>17440</v>
      </c>
      <c r="N8891" t="s">
        <v>3043</v>
      </c>
      <c r="O8891" t="s">
        <v>3638</v>
      </c>
      <c r="P8891" t="s">
        <v>42</v>
      </c>
      <c r="Q8891" t="s">
        <v>3091</v>
      </c>
      <c r="R8891" t="s">
        <v>2984</v>
      </c>
      <c r="S8891" t="s">
        <v>2985</v>
      </c>
      <c r="T8891">
        <v>15.320010999999999</v>
      </c>
      <c r="U8891">
        <v>-90.3489</v>
      </c>
      <c r="V8891" t="s">
        <v>3046</v>
      </c>
      <c r="W8891" t="s">
        <v>22</v>
      </c>
      <c r="X8891" t="s">
        <v>4186</v>
      </c>
      <c r="Y8891" t="s">
        <v>3047</v>
      </c>
      <c r="Z8891" t="s">
        <v>3048</v>
      </c>
      <c r="AC8891" t="str">
        <f>_xlfn.XLOOKUP(UNIVERSO[[#This Row],[Ruta DN]],'[1]CUOTA RUTA'!E:E,'[1]CUOTA RUTA'!G:G)</f>
        <v>Cargar</v>
      </c>
    </row>
    <row r="8892" spans="1:29" x14ac:dyDescent="0.25">
      <c r="A8892">
        <v>2704301901</v>
      </c>
      <c r="B8892">
        <v>7704301901</v>
      </c>
      <c r="C8892" t="s">
        <v>29</v>
      </c>
      <c r="D8892" t="s">
        <v>3625</v>
      </c>
      <c r="E8892" t="s">
        <v>17441</v>
      </c>
      <c r="F8892" t="s">
        <v>3037</v>
      </c>
      <c r="G8892" t="s">
        <v>3038</v>
      </c>
      <c r="H8892" t="s">
        <v>3039</v>
      </c>
      <c r="I8892" t="s">
        <v>3627</v>
      </c>
      <c r="J8892" t="s">
        <v>3628</v>
      </c>
      <c r="K8892" t="s">
        <v>37</v>
      </c>
      <c r="L8892" t="s">
        <v>38</v>
      </c>
      <c r="M8892" t="s">
        <v>17442</v>
      </c>
      <c r="N8892" t="s">
        <v>3043</v>
      </c>
      <c r="O8892" t="s">
        <v>16091</v>
      </c>
      <c r="P8892" t="s">
        <v>42</v>
      </c>
      <c r="Q8892" t="s">
        <v>3045</v>
      </c>
      <c r="R8892" t="s">
        <v>2984</v>
      </c>
      <c r="S8892" t="s">
        <v>2985</v>
      </c>
      <c r="T8892">
        <v>15.36707835</v>
      </c>
      <c r="U8892">
        <v>-90.477909116666694</v>
      </c>
      <c r="V8892" t="s">
        <v>3046</v>
      </c>
      <c r="W8892" t="s">
        <v>22</v>
      </c>
      <c r="X8892" t="s">
        <v>4186</v>
      </c>
      <c r="Y8892" t="s">
        <v>3047</v>
      </c>
      <c r="Z8892" t="s">
        <v>3048</v>
      </c>
      <c r="AC8892" t="str">
        <f>_xlfn.XLOOKUP(UNIVERSO[[#This Row],[Ruta DN]],'[1]CUOTA RUTA'!E:E,'[1]CUOTA RUTA'!G:G)</f>
        <v>Cargar</v>
      </c>
    </row>
    <row r="8893" spans="1:29" x14ac:dyDescent="0.25">
      <c r="A8893">
        <v>2704301890</v>
      </c>
      <c r="B8893">
        <v>7704301890</v>
      </c>
      <c r="C8893" t="s">
        <v>29</v>
      </c>
      <c r="D8893" t="s">
        <v>3639</v>
      </c>
      <c r="E8893" t="s">
        <v>17443</v>
      </c>
      <c r="F8893" t="s">
        <v>3153</v>
      </c>
      <c r="G8893" t="s">
        <v>3154</v>
      </c>
      <c r="H8893" t="s">
        <v>3155</v>
      </c>
      <c r="I8893" t="s">
        <v>3641</v>
      </c>
      <c r="J8893" t="s">
        <v>3642</v>
      </c>
      <c r="K8893" t="s">
        <v>37</v>
      </c>
      <c r="L8893" t="s">
        <v>38</v>
      </c>
      <c r="M8893" t="s">
        <v>17407</v>
      </c>
      <c r="N8893" t="s">
        <v>3043</v>
      </c>
      <c r="O8893" t="s">
        <v>3161</v>
      </c>
      <c r="P8893" t="s">
        <v>42</v>
      </c>
      <c r="Q8893" t="s">
        <v>3160</v>
      </c>
      <c r="R8893" t="s">
        <v>2984</v>
      </c>
      <c r="S8893" t="s">
        <v>2985</v>
      </c>
      <c r="T8893">
        <v>15.86659</v>
      </c>
      <c r="U8893">
        <v>-90.045624999999987</v>
      </c>
      <c r="V8893" t="s">
        <v>3161</v>
      </c>
      <c r="W8893" t="s">
        <v>202</v>
      </c>
      <c r="X8893" t="s">
        <v>4186</v>
      </c>
      <c r="Y8893" t="s">
        <v>3162</v>
      </c>
      <c r="Z8893" t="s">
        <v>3163</v>
      </c>
      <c r="AC8893" t="str">
        <f>_xlfn.XLOOKUP(UNIVERSO[[#This Row],[Ruta DN]],'[1]CUOTA RUTA'!E:E,'[1]CUOTA RUTA'!G:G)</f>
        <v>Cargar</v>
      </c>
    </row>
    <row r="8894" spans="1:29" x14ac:dyDescent="0.25">
      <c r="A8894">
        <v>2704301864</v>
      </c>
      <c r="B8894">
        <v>7704301864</v>
      </c>
      <c r="C8894" t="s">
        <v>29</v>
      </c>
      <c r="D8894" t="s">
        <v>3111</v>
      </c>
      <c r="E8894" t="s">
        <v>17444</v>
      </c>
      <c r="F8894" t="s">
        <v>3037</v>
      </c>
      <c r="G8894" t="s">
        <v>3038</v>
      </c>
      <c r="H8894" t="s">
        <v>3039</v>
      </c>
      <c r="I8894" t="s">
        <v>3113</v>
      </c>
      <c r="J8894" t="s">
        <v>3114</v>
      </c>
      <c r="K8894" t="s">
        <v>37</v>
      </c>
      <c r="L8894" t="s">
        <v>38</v>
      </c>
      <c r="M8894" t="s">
        <v>17445</v>
      </c>
      <c r="N8894" t="s">
        <v>3043</v>
      </c>
      <c r="O8894" t="s">
        <v>16091</v>
      </c>
      <c r="P8894" t="s">
        <v>42</v>
      </c>
      <c r="Q8894" t="s">
        <v>3045</v>
      </c>
      <c r="R8894" t="s">
        <v>2984</v>
      </c>
      <c r="S8894" t="s">
        <v>2985</v>
      </c>
      <c r="T8894">
        <v>15.364611</v>
      </c>
      <c r="U8894">
        <v>-90.479200000000006</v>
      </c>
      <c r="V8894" t="s">
        <v>3046</v>
      </c>
      <c r="W8894" t="s">
        <v>22</v>
      </c>
      <c r="X8894" t="s">
        <v>4186</v>
      </c>
      <c r="Y8894" t="s">
        <v>3047</v>
      </c>
      <c r="Z8894" t="s">
        <v>3048</v>
      </c>
      <c r="AC8894" t="str">
        <f>_xlfn.XLOOKUP(UNIVERSO[[#This Row],[Ruta DN]],'[1]CUOTA RUTA'!E:E,'[1]CUOTA RUTA'!G:G)</f>
        <v>Cargar</v>
      </c>
    </row>
    <row r="8895" spans="1:29" x14ac:dyDescent="0.25">
      <c r="A8895">
        <v>2704301857</v>
      </c>
      <c r="B8895">
        <v>7704301857</v>
      </c>
      <c r="C8895" t="s">
        <v>29</v>
      </c>
      <c r="D8895" t="s">
        <v>3111</v>
      </c>
      <c r="E8895" t="s">
        <v>17446</v>
      </c>
      <c r="F8895" t="s">
        <v>3037</v>
      </c>
      <c r="G8895" t="s">
        <v>3038</v>
      </c>
      <c r="H8895" t="s">
        <v>3039</v>
      </c>
      <c r="I8895" t="s">
        <v>3113</v>
      </c>
      <c r="J8895" t="s">
        <v>3114</v>
      </c>
      <c r="K8895" t="s">
        <v>37</v>
      </c>
      <c r="L8895" t="s">
        <v>64</v>
      </c>
      <c r="M8895" t="s">
        <v>17447</v>
      </c>
      <c r="N8895" t="s">
        <v>3043</v>
      </c>
      <c r="O8895" t="s">
        <v>3046</v>
      </c>
      <c r="P8895" t="s">
        <v>42</v>
      </c>
      <c r="Q8895" t="s">
        <v>3045</v>
      </c>
      <c r="R8895" t="s">
        <v>2984</v>
      </c>
      <c r="S8895" t="s">
        <v>2985</v>
      </c>
      <c r="T8895">
        <v>15.469628</v>
      </c>
      <c r="U8895">
        <v>-90.380229999999997</v>
      </c>
      <c r="V8895" t="s">
        <v>3046</v>
      </c>
      <c r="W8895" t="s">
        <v>22</v>
      </c>
      <c r="X8895" t="s">
        <v>4186</v>
      </c>
      <c r="Y8895" t="s">
        <v>3047</v>
      </c>
      <c r="Z8895" t="s">
        <v>3048</v>
      </c>
      <c r="AC8895" t="str">
        <f>_xlfn.XLOOKUP(UNIVERSO[[#This Row],[Ruta DN]],'[1]CUOTA RUTA'!E:E,'[1]CUOTA RUTA'!G:G)</f>
        <v>Cargar</v>
      </c>
    </row>
    <row r="8896" spans="1:29" x14ac:dyDescent="0.25">
      <c r="A8896">
        <v>2704301853</v>
      </c>
      <c r="B8896">
        <v>7704301853</v>
      </c>
      <c r="C8896" t="s">
        <v>29</v>
      </c>
      <c r="D8896" t="s">
        <v>3261</v>
      </c>
      <c r="E8896" t="s">
        <v>17448</v>
      </c>
      <c r="F8896" t="s">
        <v>3037</v>
      </c>
      <c r="G8896" t="s">
        <v>3038</v>
      </c>
      <c r="H8896" t="s">
        <v>3039</v>
      </c>
      <c r="I8896" t="s">
        <v>3263</v>
      </c>
      <c r="J8896" t="s">
        <v>3264</v>
      </c>
      <c r="K8896" t="s">
        <v>1055</v>
      </c>
      <c r="L8896" t="s">
        <v>64</v>
      </c>
      <c r="M8896" t="s">
        <v>17449</v>
      </c>
      <c r="N8896" t="s">
        <v>3043</v>
      </c>
      <c r="O8896" t="s">
        <v>3044</v>
      </c>
      <c r="P8896" t="s">
        <v>42</v>
      </c>
      <c r="Q8896" t="s">
        <v>3091</v>
      </c>
      <c r="R8896" t="s">
        <v>2984</v>
      </c>
      <c r="S8896" t="s">
        <v>2985</v>
      </c>
      <c r="T8896">
        <v>15.481199999999999</v>
      </c>
      <c r="U8896">
        <v>-90.308897000000002</v>
      </c>
      <c r="V8896" t="s">
        <v>3046</v>
      </c>
      <c r="W8896" t="s">
        <v>22</v>
      </c>
      <c r="X8896" t="s">
        <v>4186</v>
      </c>
      <c r="Y8896" t="s">
        <v>3047</v>
      </c>
      <c r="Z8896" t="s">
        <v>3048</v>
      </c>
      <c r="AC8896" t="str">
        <f>_xlfn.XLOOKUP(UNIVERSO[[#This Row],[Ruta DN]],'[1]CUOTA RUTA'!E:E,'[1]CUOTA RUTA'!G:G)</f>
        <v>Cargar</v>
      </c>
    </row>
    <row r="8897" spans="1:29" x14ac:dyDescent="0.25">
      <c r="A8897">
        <v>2704301802</v>
      </c>
      <c r="B8897">
        <v>7704301802</v>
      </c>
      <c r="C8897" t="s">
        <v>29</v>
      </c>
      <c r="D8897" t="s">
        <v>3282</v>
      </c>
      <c r="E8897" t="s">
        <v>17450</v>
      </c>
      <c r="F8897" t="s">
        <v>3037</v>
      </c>
      <c r="G8897" t="s">
        <v>3038</v>
      </c>
      <c r="H8897" t="s">
        <v>3039</v>
      </c>
      <c r="I8897" t="s">
        <v>3284</v>
      </c>
      <c r="J8897" t="s">
        <v>3285</v>
      </c>
      <c r="K8897" t="s">
        <v>37</v>
      </c>
      <c r="L8897" t="s">
        <v>64</v>
      </c>
      <c r="M8897" t="s">
        <v>17451</v>
      </c>
      <c r="N8897" t="s">
        <v>3043</v>
      </c>
      <c r="O8897" t="s">
        <v>3044</v>
      </c>
      <c r="P8897" t="s">
        <v>42</v>
      </c>
      <c r="Q8897" t="s">
        <v>3091</v>
      </c>
      <c r="R8897" t="s">
        <v>2984</v>
      </c>
      <c r="S8897" t="s">
        <v>2985</v>
      </c>
      <c r="T8897">
        <v>15.47442</v>
      </c>
      <c r="U8897">
        <v>-90.304604999999995</v>
      </c>
      <c r="V8897" t="s">
        <v>3046</v>
      </c>
      <c r="W8897" t="s">
        <v>22</v>
      </c>
      <c r="X8897" t="s">
        <v>4181</v>
      </c>
      <c r="Y8897" t="s">
        <v>3047</v>
      </c>
      <c r="Z8897" t="s">
        <v>3048</v>
      </c>
      <c r="AA8897">
        <v>7</v>
      </c>
      <c r="AC8897" t="str">
        <f>_xlfn.XLOOKUP(UNIVERSO[[#This Row],[Ruta DN]],'[1]CUOTA RUTA'!E:E,'[1]CUOTA RUTA'!G:G)</f>
        <v>Cargar</v>
      </c>
    </row>
    <row r="8898" spans="1:29" x14ac:dyDescent="0.25">
      <c r="A8898">
        <v>2704301801</v>
      </c>
      <c r="B8898">
        <v>7704301801</v>
      </c>
      <c r="C8898" t="s">
        <v>29</v>
      </c>
      <c r="D8898" t="s">
        <v>3273</v>
      </c>
      <c r="E8898" t="s">
        <v>17452</v>
      </c>
      <c r="F8898" t="s">
        <v>3037</v>
      </c>
      <c r="G8898" t="s">
        <v>3038</v>
      </c>
      <c r="H8898" t="s">
        <v>3039</v>
      </c>
      <c r="I8898" t="s">
        <v>3275</v>
      </c>
      <c r="J8898" t="s">
        <v>3276</v>
      </c>
      <c r="K8898" t="s">
        <v>1055</v>
      </c>
      <c r="L8898" t="s">
        <v>64</v>
      </c>
      <c r="M8898" t="s">
        <v>17453</v>
      </c>
      <c r="N8898" t="s">
        <v>3043</v>
      </c>
      <c r="O8898" t="s">
        <v>3638</v>
      </c>
      <c r="P8898" t="s">
        <v>42</v>
      </c>
      <c r="Q8898" t="s">
        <v>3091</v>
      </c>
      <c r="R8898" t="s">
        <v>2984</v>
      </c>
      <c r="S8898" t="s">
        <v>2985</v>
      </c>
      <c r="T8898">
        <v>15.318410999999999</v>
      </c>
      <c r="U8898">
        <v>-90.352699999999999</v>
      </c>
      <c r="V8898" t="s">
        <v>3046</v>
      </c>
      <c r="W8898" t="s">
        <v>22</v>
      </c>
      <c r="X8898" t="s">
        <v>4186</v>
      </c>
      <c r="Y8898" t="s">
        <v>3047</v>
      </c>
      <c r="Z8898" t="s">
        <v>3048</v>
      </c>
      <c r="AC8898" t="str">
        <f>_xlfn.XLOOKUP(UNIVERSO[[#This Row],[Ruta DN]],'[1]CUOTA RUTA'!E:E,'[1]CUOTA RUTA'!G:G)</f>
        <v>Cargar</v>
      </c>
    </row>
    <row r="8899" spans="1:29" x14ac:dyDescent="0.25">
      <c r="A8899">
        <v>2704301800</v>
      </c>
      <c r="B8899">
        <v>7704301800</v>
      </c>
      <c r="C8899" t="s">
        <v>29</v>
      </c>
      <c r="D8899" t="s">
        <v>3625</v>
      </c>
      <c r="E8899" t="s">
        <v>17454</v>
      </c>
      <c r="F8899" t="s">
        <v>3037</v>
      </c>
      <c r="G8899" t="s">
        <v>3038</v>
      </c>
      <c r="H8899" t="s">
        <v>3039</v>
      </c>
      <c r="I8899" t="s">
        <v>3627</v>
      </c>
      <c r="J8899" t="s">
        <v>3628</v>
      </c>
      <c r="K8899" t="s">
        <v>54</v>
      </c>
      <c r="L8899" t="s">
        <v>38</v>
      </c>
      <c r="M8899" t="s">
        <v>17455</v>
      </c>
      <c r="N8899" t="s">
        <v>3043</v>
      </c>
      <c r="O8899" t="s">
        <v>16091</v>
      </c>
      <c r="P8899" t="s">
        <v>42</v>
      </c>
      <c r="Q8899" t="s">
        <v>3045</v>
      </c>
      <c r="R8899" t="s">
        <v>2984</v>
      </c>
      <c r="S8899" t="s">
        <v>2985</v>
      </c>
      <c r="T8899">
        <v>15.3656633</v>
      </c>
      <c r="U8899">
        <v>-90.478471633333314</v>
      </c>
      <c r="V8899" t="s">
        <v>3046</v>
      </c>
      <c r="W8899" t="s">
        <v>22</v>
      </c>
      <c r="X8899" t="s">
        <v>4186</v>
      </c>
      <c r="Y8899" t="s">
        <v>3047</v>
      </c>
      <c r="Z8899" t="s">
        <v>3048</v>
      </c>
      <c r="AC8899" t="str">
        <f>_xlfn.XLOOKUP(UNIVERSO[[#This Row],[Ruta DN]],'[1]CUOTA RUTA'!E:E,'[1]CUOTA RUTA'!G:G)</f>
        <v>Cargar</v>
      </c>
    </row>
    <row r="8900" spans="1:29" x14ac:dyDescent="0.25">
      <c r="A8900">
        <v>2704301766</v>
      </c>
      <c r="B8900">
        <v>7704301766</v>
      </c>
      <c r="C8900" t="s">
        <v>29</v>
      </c>
      <c r="D8900" t="s">
        <v>3140</v>
      </c>
      <c r="E8900" t="s">
        <v>17456</v>
      </c>
      <c r="F8900" t="s">
        <v>3037</v>
      </c>
      <c r="G8900" t="s">
        <v>3038</v>
      </c>
      <c r="H8900" t="s">
        <v>3039</v>
      </c>
      <c r="I8900" t="s">
        <v>3142</v>
      </c>
      <c r="J8900" t="s">
        <v>3143</v>
      </c>
      <c r="K8900" t="s">
        <v>37</v>
      </c>
      <c r="L8900" t="s">
        <v>64</v>
      </c>
      <c r="M8900" t="s">
        <v>17457</v>
      </c>
      <c r="N8900" t="s">
        <v>3043</v>
      </c>
      <c r="O8900" t="s">
        <v>3352</v>
      </c>
      <c r="P8900" t="s">
        <v>42</v>
      </c>
      <c r="Q8900" t="s">
        <v>3045</v>
      </c>
      <c r="R8900" t="s">
        <v>2984</v>
      </c>
      <c r="S8900" t="s">
        <v>2985</v>
      </c>
      <c r="T8900">
        <v>15.424248333333329</v>
      </c>
      <c r="U8900">
        <v>-90.328716666666665</v>
      </c>
      <c r="V8900" t="s">
        <v>3046</v>
      </c>
      <c r="W8900" t="s">
        <v>202</v>
      </c>
      <c r="X8900" t="s">
        <v>4189</v>
      </c>
      <c r="Y8900" t="s">
        <v>3047</v>
      </c>
      <c r="Z8900" t="s">
        <v>3048</v>
      </c>
      <c r="AC8900" t="str">
        <f>_xlfn.XLOOKUP(UNIVERSO[[#This Row],[Ruta DN]],'[1]CUOTA RUTA'!E:E,'[1]CUOTA RUTA'!G:G)</f>
        <v>Cargar</v>
      </c>
    </row>
    <row r="8901" spans="1:29" x14ac:dyDescent="0.25">
      <c r="A8901">
        <v>2704301764</v>
      </c>
      <c r="B8901">
        <v>7704301764</v>
      </c>
      <c r="C8901" t="s">
        <v>29</v>
      </c>
      <c r="D8901" t="s">
        <v>3243</v>
      </c>
      <c r="E8901" t="s">
        <v>17458</v>
      </c>
      <c r="F8901" t="s">
        <v>3037</v>
      </c>
      <c r="G8901" t="s">
        <v>3038</v>
      </c>
      <c r="H8901" t="s">
        <v>3039</v>
      </c>
      <c r="I8901" t="s">
        <v>3245</v>
      </c>
      <c r="J8901" t="s">
        <v>3246</v>
      </c>
      <c r="K8901" t="s">
        <v>37</v>
      </c>
      <c r="L8901" t="s">
        <v>38</v>
      </c>
      <c r="M8901" t="s">
        <v>17459</v>
      </c>
      <c r="N8901" t="s">
        <v>3043</v>
      </c>
      <c r="O8901" t="s">
        <v>3046</v>
      </c>
      <c r="P8901" t="s">
        <v>42</v>
      </c>
      <c r="Q8901" t="s">
        <v>3091</v>
      </c>
      <c r="R8901" t="s">
        <v>2984</v>
      </c>
      <c r="S8901" t="s">
        <v>2985</v>
      </c>
      <c r="T8901">
        <v>15.471730000000001</v>
      </c>
      <c r="U8901">
        <v>-90.380719999999997</v>
      </c>
      <c r="V8901" t="s">
        <v>3046</v>
      </c>
      <c r="W8901" t="s">
        <v>22</v>
      </c>
      <c r="X8901" t="s">
        <v>4181</v>
      </c>
      <c r="Y8901" t="s">
        <v>3047</v>
      </c>
      <c r="Z8901" t="s">
        <v>3048</v>
      </c>
      <c r="AA8901">
        <v>4</v>
      </c>
      <c r="AC8901" t="str">
        <f>_xlfn.XLOOKUP(UNIVERSO[[#This Row],[Ruta DN]],'[1]CUOTA RUTA'!E:E,'[1]CUOTA RUTA'!G:G)</f>
        <v>Cargar</v>
      </c>
    </row>
    <row r="8902" spans="1:29" x14ac:dyDescent="0.25">
      <c r="A8902">
        <v>2704301753</v>
      </c>
      <c r="B8902">
        <v>7704301753</v>
      </c>
      <c r="C8902" t="s">
        <v>29</v>
      </c>
      <c r="D8902" t="s">
        <v>3654</v>
      </c>
      <c r="E8902" t="s">
        <v>17460</v>
      </c>
      <c r="F8902" t="s">
        <v>3037</v>
      </c>
      <c r="G8902" t="s">
        <v>3038</v>
      </c>
      <c r="H8902" t="s">
        <v>3039</v>
      </c>
      <c r="I8902" t="s">
        <v>3656</v>
      </c>
      <c r="J8902" t="s">
        <v>3657</v>
      </c>
      <c r="K8902" t="s">
        <v>37</v>
      </c>
      <c r="L8902" t="s">
        <v>38</v>
      </c>
      <c r="M8902" t="s">
        <v>17461</v>
      </c>
      <c r="N8902" t="s">
        <v>3043</v>
      </c>
      <c r="O8902" t="s">
        <v>3046</v>
      </c>
      <c r="P8902" t="s">
        <v>42</v>
      </c>
      <c r="Q8902" t="s">
        <v>3091</v>
      </c>
      <c r="R8902" t="s">
        <v>2984</v>
      </c>
      <c r="S8902" t="s">
        <v>2985</v>
      </c>
      <c r="T8902">
        <v>15.471626666666671</v>
      </c>
      <c r="U8902">
        <v>-90.391076666666649</v>
      </c>
      <c r="V8902" t="s">
        <v>3046</v>
      </c>
      <c r="W8902" t="s">
        <v>22</v>
      </c>
      <c r="X8902" t="s">
        <v>4181</v>
      </c>
      <c r="Y8902" t="s">
        <v>3047</v>
      </c>
      <c r="Z8902" t="s">
        <v>3048</v>
      </c>
      <c r="AC8902" t="str">
        <f>_xlfn.XLOOKUP(UNIVERSO[[#This Row],[Ruta DN]],'[1]CUOTA RUTA'!E:E,'[1]CUOTA RUTA'!G:G)</f>
        <v>Cargar</v>
      </c>
    </row>
    <row r="8903" spans="1:29" x14ac:dyDescent="0.25">
      <c r="A8903">
        <v>2704301752</v>
      </c>
      <c r="B8903">
        <v>7704301752</v>
      </c>
      <c r="C8903" t="s">
        <v>29</v>
      </c>
      <c r="D8903" t="s">
        <v>3273</v>
      </c>
      <c r="E8903" t="s">
        <v>17392</v>
      </c>
      <c r="F8903" t="s">
        <v>3037</v>
      </c>
      <c r="G8903" t="s">
        <v>3038</v>
      </c>
      <c r="H8903" t="s">
        <v>3039</v>
      </c>
      <c r="I8903" t="s">
        <v>3275</v>
      </c>
      <c r="J8903" t="s">
        <v>3276</v>
      </c>
      <c r="K8903" t="s">
        <v>37</v>
      </c>
      <c r="L8903" t="s">
        <v>38</v>
      </c>
      <c r="M8903" t="s">
        <v>17462</v>
      </c>
      <c r="N8903" t="s">
        <v>3043</v>
      </c>
      <c r="O8903" t="s">
        <v>3638</v>
      </c>
      <c r="P8903" t="s">
        <v>42</v>
      </c>
      <c r="Q8903" t="s">
        <v>3091</v>
      </c>
      <c r="R8903" t="s">
        <v>2984</v>
      </c>
      <c r="S8903" t="s">
        <v>2985</v>
      </c>
      <c r="T8903">
        <v>15.31877666666667</v>
      </c>
      <c r="U8903">
        <v>-90.353223333333332</v>
      </c>
      <c r="V8903" t="s">
        <v>3046</v>
      </c>
      <c r="W8903" t="s">
        <v>22</v>
      </c>
      <c r="X8903" t="s">
        <v>4186</v>
      </c>
      <c r="Y8903" t="s">
        <v>3047</v>
      </c>
      <c r="Z8903" t="s">
        <v>3048</v>
      </c>
      <c r="AC8903" t="str">
        <f>_xlfn.XLOOKUP(UNIVERSO[[#This Row],[Ruta DN]],'[1]CUOTA RUTA'!E:E,'[1]CUOTA RUTA'!G:G)</f>
        <v>Cargar</v>
      </c>
    </row>
    <row r="8904" spans="1:29" x14ac:dyDescent="0.25">
      <c r="A8904">
        <v>2704301747</v>
      </c>
      <c r="B8904">
        <v>7704301747</v>
      </c>
      <c r="C8904" t="s">
        <v>29</v>
      </c>
      <c r="D8904" t="s">
        <v>3035</v>
      </c>
      <c r="E8904" t="s">
        <v>17463</v>
      </c>
      <c r="F8904" t="s">
        <v>3037</v>
      </c>
      <c r="G8904" t="s">
        <v>3038</v>
      </c>
      <c r="H8904" t="s">
        <v>3039</v>
      </c>
      <c r="I8904" t="s">
        <v>3040</v>
      </c>
      <c r="J8904" t="s">
        <v>3041</v>
      </c>
      <c r="K8904" t="s">
        <v>37</v>
      </c>
      <c r="L8904" t="s">
        <v>64</v>
      </c>
      <c r="M8904" t="s">
        <v>17464</v>
      </c>
      <c r="N8904" t="s">
        <v>3043</v>
      </c>
      <c r="O8904" t="s">
        <v>3799</v>
      </c>
      <c r="P8904" t="s">
        <v>42</v>
      </c>
      <c r="Q8904" t="s">
        <v>3045</v>
      </c>
      <c r="R8904" t="s">
        <v>2984</v>
      </c>
      <c r="S8904" t="s">
        <v>2985</v>
      </c>
      <c r="T8904">
        <v>15.368026666666671</v>
      </c>
      <c r="U8904">
        <v>-90.423624999999987</v>
      </c>
      <c r="V8904" t="s">
        <v>3046</v>
      </c>
      <c r="W8904" t="s">
        <v>202</v>
      </c>
      <c r="X8904" t="s">
        <v>4186</v>
      </c>
      <c r="Y8904" t="s">
        <v>3047</v>
      </c>
      <c r="Z8904" t="s">
        <v>3048</v>
      </c>
      <c r="AC8904" t="str">
        <f>_xlfn.XLOOKUP(UNIVERSO[[#This Row],[Ruta DN]],'[1]CUOTA RUTA'!E:E,'[1]CUOTA RUTA'!G:G)</f>
        <v>Cargar</v>
      </c>
    </row>
    <row r="8905" spans="1:29" x14ac:dyDescent="0.25">
      <c r="A8905">
        <v>2704301724</v>
      </c>
      <c r="B8905">
        <v>7704301724</v>
      </c>
      <c r="C8905" t="s">
        <v>29</v>
      </c>
      <c r="D8905" t="s">
        <v>3243</v>
      </c>
      <c r="E8905" t="s">
        <v>3454</v>
      </c>
      <c r="F8905" t="s">
        <v>3037</v>
      </c>
      <c r="G8905" t="s">
        <v>3038</v>
      </c>
      <c r="H8905" t="s">
        <v>3039</v>
      </c>
      <c r="I8905" t="s">
        <v>3245</v>
      </c>
      <c r="J8905" t="s">
        <v>3246</v>
      </c>
      <c r="K8905" t="s">
        <v>37</v>
      </c>
      <c r="L8905" t="s">
        <v>64</v>
      </c>
      <c r="M8905" t="s">
        <v>17465</v>
      </c>
      <c r="N8905" t="s">
        <v>3043</v>
      </c>
      <c r="O8905" t="s">
        <v>3046</v>
      </c>
      <c r="P8905" t="s">
        <v>42</v>
      </c>
      <c r="Q8905" t="s">
        <v>3091</v>
      </c>
      <c r="R8905" t="s">
        <v>2984</v>
      </c>
      <c r="S8905" t="s">
        <v>2985</v>
      </c>
      <c r="T8905">
        <v>15.47064</v>
      </c>
      <c r="U8905">
        <v>-90.38103333333332</v>
      </c>
      <c r="V8905" t="s">
        <v>3046</v>
      </c>
      <c r="W8905" t="s">
        <v>22</v>
      </c>
      <c r="X8905" t="s">
        <v>4181</v>
      </c>
      <c r="Y8905" t="s">
        <v>3047</v>
      </c>
      <c r="Z8905" t="s">
        <v>3048</v>
      </c>
      <c r="AC8905" t="str">
        <f>_xlfn.XLOOKUP(UNIVERSO[[#This Row],[Ruta DN]],'[1]CUOTA RUTA'!E:E,'[1]CUOTA RUTA'!G:G)</f>
        <v>Cargar</v>
      </c>
    </row>
    <row r="8906" spans="1:29" x14ac:dyDescent="0.25">
      <c r="A8906">
        <v>2704301722</v>
      </c>
      <c r="B8906">
        <v>7704301722</v>
      </c>
      <c r="C8906" t="s">
        <v>29</v>
      </c>
      <c r="D8906" t="s">
        <v>3213</v>
      </c>
      <c r="E8906" t="s">
        <v>17466</v>
      </c>
      <c r="F8906" t="s">
        <v>3153</v>
      </c>
      <c r="G8906" t="s">
        <v>3154</v>
      </c>
      <c r="H8906" t="s">
        <v>3155</v>
      </c>
      <c r="I8906" t="s">
        <v>3215</v>
      </c>
      <c r="J8906" t="s">
        <v>3216</v>
      </c>
      <c r="K8906" t="s">
        <v>37</v>
      </c>
      <c r="L8906" t="s">
        <v>38</v>
      </c>
      <c r="M8906" t="s">
        <v>17467</v>
      </c>
      <c r="N8906" t="s">
        <v>3043</v>
      </c>
      <c r="O8906" t="s">
        <v>3159</v>
      </c>
      <c r="P8906" t="s">
        <v>42</v>
      </c>
      <c r="Q8906" t="s">
        <v>3160</v>
      </c>
      <c r="R8906" t="s">
        <v>2984</v>
      </c>
      <c r="S8906" t="s">
        <v>2985</v>
      </c>
      <c r="T8906">
        <v>15.8059984</v>
      </c>
      <c r="U8906">
        <v>-89.851484200000002</v>
      </c>
      <c r="V8906" t="s">
        <v>3161</v>
      </c>
      <c r="W8906" t="s">
        <v>22</v>
      </c>
      <c r="X8906" t="s">
        <v>4181</v>
      </c>
      <c r="Y8906" t="s">
        <v>3162</v>
      </c>
      <c r="Z8906" t="s">
        <v>3163</v>
      </c>
      <c r="AA8906">
        <v>13</v>
      </c>
      <c r="AC8906" t="str">
        <f>_xlfn.XLOOKUP(UNIVERSO[[#This Row],[Ruta DN]],'[1]CUOTA RUTA'!E:E,'[1]CUOTA RUTA'!G:G)</f>
        <v>Cargar</v>
      </c>
    </row>
    <row r="8907" spans="1:29" x14ac:dyDescent="0.25">
      <c r="A8907">
        <v>2704301717</v>
      </c>
      <c r="B8907">
        <v>7704301717</v>
      </c>
      <c r="C8907" t="s">
        <v>29</v>
      </c>
      <c r="D8907" t="s">
        <v>3625</v>
      </c>
      <c r="E8907" t="s">
        <v>17468</v>
      </c>
      <c r="F8907" t="s">
        <v>3037</v>
      </c>
      <c r="G8907" t="s">
        <v>3038</v>
      </c>
      <c r="H8907" t="s">
        <v>3039</v>
      </c>
      <c r="I8907" t="s">
        <v>3627</v>
      </c>
      <c r="J8907" t="s">
        <v>3628</v>
      </c>
      <c r="K8907" t="s">
        <v>37</v>
      </c>
      <c r="L8907" t="s">
        <v>64</v>
      </c>
      <c r="M8907" t="s">
        <v>17469</v>
      </c>
      <c r="N8907" t="s">
        <v>3043</v>
      </c>
      <c r="O8907" t="s">
        <v>16091</v>
      </c>
      <c r="P8907" t="s">
        <v>42</v>
      </c>
      <c r="Q8907" t="s">
        <v>3045</v>
      </c>
      <c r="R8907" t="s">
        <v>2984</v>
      </c>
      <c r="S8907" t="s">
        <v>2985</v>
      </c>
      <c r="T8907">
        <v>15.364330000000001</v>
      </c>
      <c r="U8907">
        <v>-90.478390000000005</v>
      </c>
      <c r="V8907" t="s">
        <v>3046</v>
      </c>
      <c r="W8907" t="s">
        <v>22</v>
      </c>
      <c r="X8907" t="s">
        <v>4186</v>
      </c>
      <c r="Y8907" t="s">
        <v>3047</v>
      </c>
      <c r="Z8907" t="s">
        <v>3048</v>
      </c>
      <c r="AC8907" t="str">
        <f>_xlfn.XLOOKUP(UNIVERSO[[#This Row],[Ruta DN]],'[1]CUOTA RUTA'!E:E,'[1]CUOTA RUTA'!G:G)</f>
        <v>Cargar</v>
      </c>
    </row>
    <row r="8908" spans="1:29" x14ac:dyDescent="0.25">
      <c r="A8908">
        <v>2704301708</v>
      </c>
      <c r="B8908">
        <v>7704301708</v>
      </c>
      <c r="C8908" t="s">
        <v>29</v>
      </c>
      <c r="D8908" t="s">
        <v>3243</v>
      </c>
      <c r="E8908" t="s">
        <v>17470</v>
      </c>
      <c r="F8908" t="s">
        <v>3037</v>
      </c>
      <c r="G8908" t="s">
        <v>3038</v>
      </c>
      <c r="H8908" t="s">
        <v>3039</v>
      </c>
      <c r="I8908" t="s">
        <v>3245</v>
      </c>
      <c r="J8908" t="s">
        <v>3246</v>
      </c>
      <c r="K8908" t="s">
        <v>37</v>
      </c>
      <c r="L8908" t="s">
        <v>64</v>
      </c>
      <c r="M8908" t="s">
        <v>17471</v>
      </c>
      <c r="N8908" t="s">
        <v>3043</v>
      </c>
      <c r="O8908" t="s">
        <v>3046</v>
      </c>
      <c r="P8908" t="s">
        <v>42</v>
      </c>
      <c r="Q8908" t="s">
        <v>3091</v>
      </c>
      <c r="R8908" t="s">
        <v>2984</v>
      </c>
      <c r="S8908" t="s">
        <v>2985</v>
      </c>
      <c r="T8908">
        <v>15.470578533333329</v>
      </c>
      <c r="U8908">
        <v>-90.378549299999989</v>
      </c>
      <c r="V8908" t="s">
        <v>3046</v>
      </c>
      <c r="W8908" t="s">
        <v>22</v>
      </c>
      <c r="X8908" t="s">
        <v>4186</v>
      </c>
      <c r="Y8908" t="s">
        <v>3047</v>
      </c>
      <c r="Z8908" t="s">
        <v>3048</v>
      </c>
      <c r="AC8908" t="str">
        <f>_xlfn.XLOOKUP(UNIVERSO[[#This Row],[Ruta DN]],'[1]CUOTA RUTA'!E:E,'[1]CUOTA RUTA'!G:G)</f>
        <v>Cargar</v>
      </c>
    </row>
    <row r="8909" spans="1:29" x14ac:dyDescent="0.25">
      <c r="A8909">
        <v>2704301690</v>
      </c>
      <c r="B8909">
        <v>7704301690</v>
      </c>
      <c r="C8909" t="s">
        <v>29</v>
      </c>
      <c r="D8909" t="s">
        <v>3261</v>
      </c>
      <c r="E8909" t="s">
        <v>17023</v>
      </c>
      <c r="F8909" t="s">
        <v>3037</v>
      </c>
      <c r="G8909" t="s">
        <v>3038</v>
      </c>
      <c r="H8909" t="s">
        <v>3039</v>
      </c>
      <c r="I8909" t="s">
        <v>3263</v>
      </c>
      <c r="J8909" t="s">
        <v>3264</v>
      </c>
      <c r="K8909" t="s">
        <v>1055</v>
      </c>
      <c r="L8909" t="s">
        <v>64</v>
      </c>
      <c r="M8909" t="s">
        <v>17472</v>
      </c>
      <c r="N8909" t="s">
        <v>3043</v>
      </c>
      <c r="O8909" t="s">
        <v>3044</v>
      </c>
      <c r="P8909" t="s">
        <v>42</v>
      </c>
      <c r="Q8909" t="s">
        <v>3091</v>
      </c>
      <c r="R8909" t="s">
        <v>2984</v>
      </c>
      <c r="S8909" t="s">
        <v>2985</v>
      </c>
      <c r="T8909">
        <v>15.480396666666669</v>
      </c>
      <c r="U8909">
        <v>-90.308771666666658</v>
      </c>
      <c r="V8909" t="s">
        <v>3046</v>
      </c>
      <c r="W8909" t="s">
        <v>22</v>
      </c>
      <c r="X8909" t="s">
        <v>4186</v>
      </c>
      <c r="Y8909" t="s">
        <v>3047</v>
      </c>
      <c r="Z8909" t="s">
        <v>3048</v>
      </c>
      <c r="AC8909" t="str">
        <f>_xlfn.XLOOKUP(UNIVERSO[[#This Row],[Ruta DN]],'[1]CUOTA RUTA'!E:E,'[1]CUOTA RUTA'!G:G)</f>
        <v>Cargar</v>
      </c>
    </row>
    <row r="8910" spans="1:29" x14ac:dyDescent="0.25">
      <c r="A8910">
        <v>2704301687</v>
      </c>
      <c r="B8910">
        <v>7704301687</v>
      </c>
      <c r="C8910" t="s">
        <v>29</v>
      </c>
      <c r="D8910" t="s">
        <v>3261</v>
      </c>
      <c r="E8910" t="s">
        <v>17473</v>
      </c>
      <c r="F8910" t="s">
        <v>3037</v>
      </c>
      <c r="G8910" t="s">
        <v>3038</v>
      </c>
      <c r="H8910" t="s">
        <v>3039</v>
      </c>
      <c r="I8910" t="s">
        <v>3263</v>
      </c>
      <c r="J8910" t="s">
        <v>3264</v>
      </c>
      <c r="K8910" t="s">
        <v>1055</v>
      </c>
      <c r="L8910" t="s">
        <v>64</v>
      </c>
      <c r="M8910" t="s">
        <v>17474</v>
      </c>
      <c r="N8910" t="s">
        <v>3043</v>
      </c>
      <c r="O8910" t="s">
        <v>3044</v>
      </c>
      <c r="P8910" t="s">
        <v>42</v>
      </c>
      <c r="Q8910" t="s">
        <v>3091</v>
      </c>
      <c r="R8910" t="s">
        <v>2984</v>
      </c>
      <c r="S8910" t="s">
        <v>2985</v>
      </c>
      <c r="T8910">
        <v>15.48294045406973</v>
      </c>
      <c r="U8910">
        <v>-90.309055522084236</v>
      </c>
      <c r="V8910" t="s">
        <v>3046</v>
      </c>
      <c r="W8910" t="s">
        <v>22</v>
      </c>
      <c r="X8910" t="s">
        <v>4186</v>
      </c>
      <c r="Y8910" t="s">
        <v>3047</v>
      </c>
      <c r="Z8910" t="s">
        <v>3048</v>
      </c>
      <c r="AC8910" t="str">
        <f>_xlfn.XLOOKUP(UNIVERSO[[#This Row],[Ruta DN]],'[1]CUOTA RUTA'!E:E,'[1]CUOTA RUTA'!G:G)</f>
        <v>Cargar</v>
      </c>
    </row>
    <row r="8911" spans="1:29" x14ac:dyDescent="0.25">
      <c r="A8911">
        <v>2704301644</v>
      </c>
      <c r="B8911">
        <v>7704301644</v>
      </c>
      <c r="C8911" t="s">
        <v>29</v>
      </c>
      <c r="D8911" t="s">
        <v>3140</v>
      </c>
      <c r="E8911" t="s">
        <v>17475</v>
      </c>
      <c r="F8911" t="s">
        <v>3037</v>
      </c>
      <c r="G8911" t="s">
        <v>3038</v>
      </c>
      <c r="H8911" t="s">
        <v>3039</v>
      </c>
      <c r="I8911" t="s">
        <v>3142</v>
      </c>
      <c r="J8911" t="s">
        <v>3143</v>
      </c>
      <c r="K8911" t="s">
        <v>37</v>
      </c>
      <c r="L8911" t="s">
        <v>38</v>
      </c>
      <c r="M8911" t="s">
        <v>17476</v>
      </c>
      <c r="N8911" t="s">
        <v>3043</v>
      </c>
      <c r="O8911" t="s">
        <v>3352</v>
      </c>
      <c r="P8911" t="s">
        <v>42</v>
      </c>
      <c r="Q8911" t="s">
        <v>3045</v>
      </c>
      <c r="R8911" t="s">
        <v>2984</v>
      </c>
      <c r="S8911" t="s">
        <v>2985</v>
      </c>
      <c r="T8911">
        <v>15.425908</v>
      </c>
      <c r="U8911">
        <v>-90.329099999999997</v>
      </c>
      <c r="V8911" t="s">
        <v>3046</v>
      </c>
      <c r="W8911" t="s">
        <v>202</v>
      </c>
      <c r="X8911" t="s">
        <v>4186</v>
      </c>
      <c r="Y8911" t="s">
        <v>3047</v>
      </c>
      <c r="Z8911" t="s">
        <v>3048</v>
      </c>
      <c r="AC8911" t="str">
        <f>_xlfn.XLOOKUP(UNIVERSO[[#This Row],[Ruta DN]],'[1]CUOTA RUTA'!E:E,'[1]CUOTA RUTA'!G:G)</f>
        <v>Cargar</v>
      </c>
    </row>
    <row r="8912" spans="1:29" x14ac:dyDescent="0.25">
      <c r="A8912">
        <v>2704301592</v>
      </c>
      <c r="B8912">
        <v>7704301592</v>
      </c>
      <c r="C8912" t="s">
        <v>29</v>
      </c>
      <c r="D8912" t="s">
        <v>3654</v>
      </c>
      <c r="E8912" t="s">
        <v>17477</v>
      </c>
      <c r="F8912" t="s">
        <v>3037</v>
      </c>
      <c r="G8912" t="s">
        <v>3038</v>
      </c>
      <c r="H8912" t="s">
        <v>3039</v>
      </c>
      <c r="I8912" t="s">
        <v>3656</v>
      </c>
      <c r="J8912" t="s">
        <v>3657</v>
      </c>
      <c r="K8912" t="s">
        <v>37</v>
      </c>
      <c r="L8912" t="s">
        <v>64</v>
      </c>
      <c r="M8912" t="s">
        <v>17478</v>
      </c>
      <c r="N8912" t="s">
        <v>3043</v>
      </c>
      <c r="O8912" t="s">
        <v>3046</v>
      </c>
      <c r="P8912" t="s">
        <v>42</v>
      </c>
      <c r="Q8912" t="s">
        <v>3091</v>
      </c>
      <c r="R8912" t="s">
        <v>2984</v>
      </c>
      <c r="S8912" t="s">
        <v>2985</v>
      </c>
      <c r="T8912">
        <v>15.4699551</v>
      </c>
      <c r="U8912">
        <v>-90.394989730000006</v>
      </c>
      <c r="V8912" t="s">
        <v>3046</v>
      </c>
      <c r="W8912" t="s">
        <v>22</v>
      </c>
      <c r="X8912" t="s">
        <v>4181</v>
      </c>
      <c r="Y8912" t="s">
        <v>3047</v>
      </c>
      <c r="Z8912" t="s">
        <v>3048</v>
      </c>
      <c r="AC8912" t="str">
        <f>_xlfn.XLOOKUP(UNIVERSO[[#This Row],[Ruta DN]],'[1]CUOTA RUTA'!E:E,'[1]CUOTA RUTA'!G:G)</f>
        <v>Cargar</v>
      </c>
    </row>
    <row r="8913" spans="1:29" x14ac:dyDescent="0.25">
      <c r="A8913">
        <v>2704301590</v>
      </c>
      <c r="B8913">
        <v>7704301590</v>
      </c>
      <c r="C8913" t="s">
        <v>29</v>
      </c>
      <c r="D8913" t="s">
        <v>3654</v>
      </c>
      <c r="E8913" t="s">
        <v>17023</v>
      </c>
      <c r="F8913" t="s">
        <v>3037</v>
      </c>
      <c r="G8913" t="s">
        <v>3038</v>
      </c>
      <c r="H8913" t="s">
        <v>3039</v>
      </c>
      <c r="I8913" t="s">
        <v>3656</v>
      </c>
      <c r="J8913" t="s">
        <v>3657</v>
      </c>
      <c r="K8913" t="s">
        <v>1055</v>
      </c>
      <c r="L8913" t="s">
        <v>38</v>
      </c>
      <c r="M8913" t="s">
        <v>17479</v>
      </c>
      <c r="N8913" t="s">
        <v>3043</v>
      </c>
      <c r="O8913" t="s">
        <v>3046</v>
      </c>
      <c r="P8913" t="s">
        <v>42</v>
      </c>
      <c r="Q8913" t="s">
        <v>3091</v>
      </c>
      <c r="R8913" t="s">
        <v>2984</v>
      </c>
      <c r="S8913" t="s">
        <v>2985</v>
      </c>
      <c r="T8913">
        <v>15.374589</v>
      </c>
      <c r="U8913">
        <v>-90.431100000000001</v>
      </c>
      <c r="V8913" t="s">
        <v>3046</v>
      </c>
      <c r="W8913" t="s">
        <v>202</v>
      </c>
      <c r="X8913" t="s">
        <v>4189</v>
      </c>
      <c r="Y8913" t="s">
        <v>3047</v>
      </c>
      <c r="Z8913" t="s">
        <v>3048</v>
      </c>
      <c r="AC8913" t="str">
        <f>_xlfn.XLOOKUP(UNIVERSO[[#This Row],[Ruta DN]],'[1]CUOTA RUTA'!E:E,'[1]CUOTA RUTA'!G:G)</f>
        <v>Cargar</v>
      </c>
    </row>
    <row r="8914" spans="1:29" x14ac:dyDescent="0.25">
      <c r="A8914">
        <v>2704301555</v>
      </c>
      <c r="B8914">
        <v>7704301555</v>
      </c>
      <c r="C8914" t="s">
        <v>29</v>
      </c>
      <c r="D8914" t="s">
        <v>3111</v>
      </c>
      <c r="E8914" t="s">
        <v>17480</v>
      </c>
      <c r="F8914" t="s">
        <v>3037</v>
      </c>
      <c r="G8914" t="s">
        <v>3038</v>
      </c>
      <c r="H8914" t="s">
        <v>3039</v>
      </c>
      <c r="I8914" t="s">
        <v>3113</v>
      </c>
      <c r="J8914" t="s">
        <v>3114</v>
      </c>
      <c r="K8914" t="s">
        <v>1055</v>
      </c>
      <c r="L8914" t="s">
        <v>64</v>
      </c>
      <c r="M8914" t="s">
        <v>17481</v>
      </c>
      <c r="N8914" t="s">
        <v>3043</v>
      </c>
      <c r="O8914" t="s">
        <v>3046</v>
      </c>
      <c r="P8914" t="s">
        <v>42</v>
      </c>
      <c r="Q8914" t="s">
        <v>3045</v>
      </c>
      <c r="R8914" t="s">
        <v>2984</v>
      </c>
      <c r="S8914" t="s">
        <v>2985</v>
      </c>
      <c r="T8914">
        <v>15.362766666666669</v>
      </c>
      <c r="U8914">
        <v>-90.480520000000013</v>
      </c>
      <c r="V8914" t="s">
        <v>3046</v>
      </c>
      <c r="W8914" t="s">
        <v>22</v>
      </c>
      <c r="X8914" t="s">
        <v>4189</v>
      </c>
      <c r="Y8914" t="s">
        <v>3047</v>
      </c>
      <c r="Z8914" t="s">
        <v>3048</v>
      </c>
      <c r="AC8914" t="str">
        <f>_xlfn.XLOOKUP(UNIVERSO[[#This Row],[Ruta DN]],'[1]CUOTA RUTA'!E:E,'[1]CUOTA RUTA'!G:G)</f>
        <v>Cargar</v>
      </c>
    </row>
    <row r="8915" spans="1:29" x14ac:dyDescent="0.25">
      <c r="A8915">
        <v>2704301525</v>
      </c>
      <c r="B8915">
        <v>7704301525</v>
      </c>
      <c r="C8915" t="s">
        <v>29</v>
      </c>
      <c r="D8915" t="s">
        <v>3243</v>
      </c>
      <c r="E8915" t="s">
        <v>17482</v>
      </c>
      <c r="F8915" t="s">
        <v>3037</v>
      </c>
      <c r="G8915" t="s">
        <v>3038</v>
      </c>
      <c r="H8915" t="s">
        <v>3039</v>
      </c>
      <c r="I8915" t="s">
        <v>3245</v>
      </c>
      <c r="J8915" t="s">
        <v>3246</v>
      </c>
      <c r="K8915" t="s">
        <v>1055</v>
      </c>
      <c r="L8915" t="s">
        <v>38</v>
      </c>
      <c r="M8915" t="s">
        <v>17483</v>
      </c>
      <c r="N8915" t="s">
        <v>3043</v>
      </c>
      <c r="O8915" t="s">
        <v>3046</v>
      </c>
      <c r="P8915" t="s">
        <v>42</v>
      </c>
      <c r="Q8915" t="s">
        <v>3091</v>
      </c>
      <c r="R8915" t="s">
        <v>2984</v>
      </c>
      <c r="S8915" t="s">
        <v>2985</v>
      </c>
      <c r="T8915">
        <v>15.475108000000001</v>
      </c>
      <c r="U8915">
        <v>-90.363200000000006</v>
      </c>
      <c r="V8915" t="s">
        <v>3046</v>
      </c>
      <c r="W8915" t="s">
        <v>22</v>
      </c>
      <c r="X8915" t="s">
        <v>4186</v>
      </c>
      <c r="Y8915" t="s">
        <v>3047</v>
      </c>
      <c r="Z8915" t="s">
        <v>3048</v>
      </c>
      <c r="AC8915" t="str">
        <f>_xlfn.XLOOKUP(UNIVERSO[[#This Row],[Ruta DN]],'[1]CUOTA RUTA'!E:E,'[1]CUOTA RUTA'!G:G)</f>
        <v>Cargar</v>
      </c>
    </row>
    <row r="8916" spans="1:29" x14ac:dyDescent="0.25">
      <c r="A8916">
        <v>2704301519</v>
      </c>
      <c r="B8916">
        <v>7704301519</v>
      </c>
      <c r="C8916" t="s">
        <v>29</v>
      </c>
      <c r="D8916" t="s">
        <v>3111</v>
      </c>
      <c r="E8916" t="s">
        <v>17484</v>
      </c>
      <c r="F8916" t="s">
        <v>3037</v>
      </c>
      <c r="G8916" t="s">
        <v>3038</v>
      </c>
      <c r="H8916" t="s">
        <v>3039</v>
      </c>
      <c r="I8916" t="s">
        <v>3113</v>
      </c>
      <c r="J8916" t="s">
        <v>3114</v>
      </c>
      <c r="K8916" t="s">
        <v>54</v>
      </c>
      <c r="L8916" t="s">
        <v>64</v>
      </c>
      <c r="M8916" t="s">
        <v>17485</v>
      </c>
      <c r="N8916" t="s">
        <v>3043</v>
      </c>
      <c r="O8916" t="s">
        <v>3046</v>
      </c>
      <c r="P8916" t="s">
        <v>42</v>
      </c>
      <c r="Q8916" t="s">
        <v>3045</v>
      </c>
      <c r="R8916" t="s">
        <v>2984</v>
      </c>
      <c r="S8916" t="s">
        <v>2985</v>
      </c>
      <c r="T8916">
        <v>15.46321648333333</v>
      </c>
      <c r="U8916">
        <v>-90.368451233333332</v>
      </c>
      <c r="V8916" t="s">
        <v>3046</v>
      </c>
      <c r="W8916" t="s">
        <v>22</v>
      </c>
      <c r="X8916" t="s">
        <v>4181</v>
      </c>
      <c r="Y8916" t="s">
        <v>3047</v>
      </c>
      <c r="Z8916" t="s">
        <v>3048</v>
      </c>
      <c r="AC8916" t="str">
        <f>_xlfn.XLOOKUP(UNIVERSO[[#This Row],[Ruta DN]],'[1]CUOTA RUTA'!E:E,'[1]CUOTA RUTA'!G:G)</f>
        <v>Cargar</v>
      </c>
    </row>
    <row r="8917" spans="1:29" x14ac:dyDescent="0.25">
      <c r="A8917">
        <v>2704301513</v>
      </c>
      <c r="B8917">
        <v>7704301513</v>
      </c>
      <c r="C8917" t="s">
        <v>29</v>
      </c>
      <c r="D8917" t="s">
        <v>3086</v>
      </c>
      <c r="E8917" t="s">
        <v>17486</v>
      </c>
      <c r="F8917" t="s">
        <v>3037</v>
      </c>
      <c r="G8917" t="s">
        <v>3038</v>
      </c>
      <c r="H8917" t="s">
        <v>3039</v>
      </c>
      <c r="I8917" t="s">
        <v>3088</v>
      </c>
      <c r="J8917" t="s">
        <v>3089</v>
      </c>
      <c r="K8917" t="s">
        <v>37</v>
      </c>
      <c r="L8917" t="s">
        <v>64</v>
      </c>
      <c r="M8917" t="s">
        <v>17487</v>
      </c>
      <c r="N8917" t="s">
        <v>3043</v>
      </c>
      <c r="O8917" t="s">
        <v>3044</v>
      </c>
      <c r="P8917" t="s">
        <v>42</v>
      </c>
      <c r="Q8917" t="s">
        <v>3091</v>
      </c>
      <c r="R8917" t="s">
        <v>2984</v>
      </c>
      <c r="S8917" t="s">
        <v>2985</v>
      </c>
      <c r="T8917">
        <v>15.476139</v>
      </c>
      <c r="U8917">
        <v>-90.31</v>
      </c>
      <c r="V8917" t="s">
        <v>3046</v>
      </c>
      <c r="W8917" t="s">
        <v>22</v>
      </c>
      <c r="X8917" t="s">
        <v>4186</v>
      </c>
      <c r="Y8917" t="s">
        <v>3047</v>
      </c>
      <c r="Z8917" t="s">
        <v>3048</v>
      </c>
      <c r="AC8917" t="str">
        <f>_xlfn.XLOOKUP(UNIVERSO[[#This Row],[Ruta DN]],'[1]CUOTA RUTA'!E:E,'[1]CUOTA RUTA'!G:G)</f>
        <v>Cargar</v>
      </c>
    </row>
    <row r="8918" spans="1:29" x14ac:dyDescent="0.25">
      <c r="A8918">
        <v>2704301479</v>
      </c>
      <c r="B8918">
        <v>7704301479</v>
      </c>
      <c r="C8918" t="s">
        <v>29</v>
      </c>
      <c r="D8918" t="s">
        <v>3273</v>
      </c>
      <c r="E8918" t="s">
        <v>17299</v>
      </c>
      <c r="F8918" t="s">
        <v>3037</v>
      </c>
      <c r="G8918" t="s">
        <v>3038</v>
      </c>
      <c r="H8918" t="s">
        <v>3039</v>
      </c>
      <c r="I8918" t="s">
        <v>3275</v>
      </c>
      <c r="J8918" t="s">
        <v>3276</v>
      </c>
      <c r="K8918" t="s">
        <v>37</v>
      </c>
      <c r="L8918" t="s">
        <v>64</v>
      </c>
      <c r="M8918" t="s">
        <v>17488</v>
      </c>
      <c r="N8918" t="s">
        <v>3043</v>
      </c>
      <c r="O8918" t="s">
        <v>3638</v>
      </c>
      <c r="P8918" t="s">
        <v>42</v>
      </c>
      <c r="Q8918" t="s">
        <v>3091</v>
      </c>
      <c r="R8918" t="s">
        <v>2984</v>
      </c>
      <c r="S8918" t="s">
        <v>2985</v>
      </c>
      <c r="T8918">
        <v>15.3201922922709</v>
      </c>
      <c r="U8918">
        <v>-90.358952656388283</v>
      </c>
      <c r="V8918" t="s">
        <v>3046</v>
      </c>
      <c r="W8918" t="s">
        <v>22</v>
      </c>
      <c r="X8918" t="s">
        <v>4186</v>
      </c>
      <c r="Y8918" t="s">
        <v>3047</v>
      </c>
      <c r="Z8918" t="s">
        <v>3048</v>
      </c>
      <c r="AC8918" t="str">
        <f>_xlfn.XLOOKUP(UNIVERSO[[#This Row],[Ruta DN]],'[1]CUOTA RUTA'!E:E,'[1]CUOTA RUTA'!G:G)</f>
        <v>Cargar</v>
      </c>
    </row>
    <row r="8919" spans="1:29" x14ac:dyDescent="0.25">
      <c r="A8919">
        <v>2704301442</v>
      </c>
      <c r="B8919">
        <v>7704301442</v>
      </c>
      <c r="C8919" t="s">
        <v>29</v>
      </c>
      <c r="D8919" t="s">
        <v>3261</v>
      </c>
      <c r="E8919" t="s">
        <v>17489</v>
      </c>
      <c r="F8919" t="s">
        <v>3037</v>
      </c>
      <c r="G8919" t="s">
        <v>3038</v>
      </c>
      <c r="H8919" t="s">
        <v>3039</v>
      </c>
      <c r="I8919" t="s">
        <v>3263</v>
      </c>
      <c r="J8919" t="s">
        <v>3264</v>
      </c>
      <c r="K8919" t="s">
        <v>1055</v>
      </c>
      <c r="L8919" t="s">
        <v>914</v>
      </c>
      <c r="M8919" t="s">
        <v>17490</v>
      </c>
      <c r="N8919" t="s">
        <v>3043</v>
      </c>
      <c r="O8919" t="s">
        <v>3638</v>
      </c>
      <c r="P8919" t="s">
        <v>206</v>
      </c>
      <c r="Q8919" t="s">
        <v>3091</v>
      </c>
      <c r="R8919" t="s">
        <v>2984</v>
      </c>
      <c r="S8919" t="s">
        <v>2985</v>
      </c>
      <c r="T8919">
        <v>15.319668</v>
      </c>
      <c r="U8919">
        <v>-90.346081999999996</v>
      </c>
      <c r="V8919" t="s">
        <v>3046</v>
      </c>
      <c r="W8919" t="s">
        <v>22</v>
      </c>
      <c r="X8919" t="s">
        <v>4186</v>
      </c>
      <c r="Y8919" t="s">
        <v>3047</v>
      </c>
      <c r="Z8919" t="s">
        <v>3048</v>
      </c>
      <c r="AC8919" t="str">
        <f>_xlfn.XLOOKUP(UNIVERSO[[#This Row],[Ruta DN]],'[1]CUOTA RUTA'!E:E,'[1]CUOTA RUTA'!G:G)</f>
        <v>Cargar</v>
      </c>
    </row>
    <row r="8920" spans="1:29" x14ac:dyDescent="0.25">
      <c r="A8920">
        <v>2704301435</v>
      </c>
      <c r="B8920">
        <v>7704301435</v>
      </c>
      <c r="C8920" t="s">
        <v>29</v>
      </c>
      <c r="D8920" t="s">
        <v>3035</v>
      </c>
      <c r="E8920" t="s">
        <v>17491</v>
      </c>
      <c r="F8920" t="s">
        <v>3037</v>
      </c>
      <c r="G8920" t="s">
        <v>3038</v>
      </c>
      <c r="H8920" t="s">
        <v>3039</v>
      </c>
      <c r="I8920" t="s">
        <v>3040</v>
      </c>
      <c r="J8920" t="s">
        <v>3041</v>
      </c>
      <c r="K8920" t="s">
        <v>54</v>
      </c>
      <c r="L8920" t="s">
        <v>64</v>
      </c>
      <c r="M8920" t="s">
        <v>17492</v>
      </c>
      <c r="N8920" t="s">
        <v>3043</v>
      </c>
      <c r="O8920" t="s">
        <v>3044</v>
      </c>
      <c r="P8920" t="s">
        <v>42</v>
      </c>
      <c r="Q8920" t="s">
        <v>3045</v>
      </c>
      <c r="R8920" t="s">
        <v>2984</v>
      </c>
      <c r="S8920" t="s">
        <v>2985</v>
      </c>
      <c r="T8920">
        <v>15.48423833333333</v>
      </c>
      <c r="U8920">
        <v>-90.313261666666676</v>
      </c>
      <c r="V8920" t="s">
        <v>3046</v>
      </c>
      <c r="W8920" t="s">
        <v>22</v>
      </c>
      <c r="X8920" t="s">
        <v>4181</v>
      </c>
      <c r="Y8920" t="s">
        <v>3047</v>
      </c>
      <c r="Z8920" t="s">
        <v>3048</v>
      </c>
      <c r="AA8920">
        <v>4</v>
      </c>
      <c r="AC8920" t="str">
        <f>_xlfn.XLOOKUP(UNIVERSO[[#This Row],[Ruta DN]],'[1]CUOTA RUTA'!E:E,'[1]CUOTA RUTA'!G:G)</f>
        <v>Cargar</v>
      </c>
    </row>
    <row r="8921" spans="1:29" x14ac:dyDescent="0.25">
      <c r="A8921">
        <v>2704301417</v>
      </c>
      <c r="B8921">
        <v>7704301417</v>
      </c>
      <c r="C8921" t="s">
        <v>29</v>
      </c>
      <c r="D8921" t="s">
        <v>3273</v>
      </c>
      <c r="E8921" t="s">
        <v>17493</v>
      </c>
      <c r="F8921" t="s">
        <v>3037</v>
      </c>
      <c r="G8921" t="s">
        <v>3038</v>
      </c>
      <c r="H8921" t="s">
        <v>3039</v>
      </c>
      <c r="I8921" t="s">
        <v>3275</v>
      </c>
      <c r="J8921" t="s">
        <v>3276</v>
      </c>
      <c r="K8921" t="s">
        <v>1055</v>
      </c>
      <c r="L8921" t="s">
        <v>38</v>
      </c>
      <c r="M8921" t="s">
        <v>17494</v>
      </c>
      <c r="N8921" t="s">
        <v>3043</v>
      </c>
      <c r="O8921" t="s">
        <v>3638</v>
      </c>
      <c r="P8921" t="s">
        <v>42</v>
      </c>
      <c r="Q8921" t="s">
        <v>3091</v>
      </c>
      <c r="R8921" t="s">
        <v>2984</v>
      </c>
      <c r="S8921" t="s">
        <v>2985</v>
      </c>
      <c r="T8921">
        <v>15.32141166666667</v>
      </c>
      <c r="U8921">
        <v>-90.361096666666711</v>
      </c>
      <c r="V8921" t="s">
        <v>3046</v>
      </c>
      <c r="W8921" t="s">
        <v>22</v>
      </c>
      <c r="X8921" t="s">
        <v>4186</v>
      </c>
      <c r="Y8921" t="s">
        <v>3047</v>
      </c>
      <c r="Z8921" t="s">
        <v>3048</v>
      </c>
      <c r="AC8921" t="str">
        <f>_xlfn.XLOOKUP(UNIVERSO[[#This Row],[Ruta DN]],'[1]CUOTA RUTA'!E:E,'[1]CUOTA RUTA'!G:G)</f>
        <v>Cargar</v>
      </c>
    </row>
    <row r="8922" spans="1:29" x14ac:dyDescent="0.25">
      <c r="A8922">
        <v>2704301371</v>
      </c>
      <c r="B8922">
        <v>7704301371</v>
      </c>
      <c r="C8922" t="s">
        <v>29</v>
      </c>
      <c r="D8922" t="s">
        <v>3049</v>
      </c>
      <c r="E8922" t="s">
        <v>17495</v>
      </c>
      <c r="F8922" t="s">
        <v>3037</v>
      </c>
      <c r="G8922" t="s">
        <v>3038</v>
      </c>
      <c r="H8922" t="s">
        <v>3039</v>
      </c>
      <c r="I8922" t="s">
        <v>3051</v>
      </c>
      <c r="J8922" t="s">
        <v>3052</v>
      </c>
      <c r="K8922" t="s">
        <v>37</v>
      </c>
      <c r="L8922" t="s">
        <v>38</v>
      </c>
      <c r="M8922" t="s">
        <v>17496</v>
      </c>
      <c r="N8922" t="s">
        <v>3043</v>
      </c>
      <c r="O8922" t="s">
        <v>16091</v>
      </c>
      <c r="P8922" t="s">
        <v>42</v>
      </c>
      <c r="Q8922" t="s">
        <v>3045</v>
      </c>
      <c r="R8922" t="s">
        <v>2984</v>
      </c>
      <c r="S8922" t="s">
        <v>2985</v>
      </c>
      <c r="T8922">
        <v>15.3678571</v>
      </c>
      <c r="U8922">
        <v>-90.475189633333315</v>
      </c>
      <c r="V8922" t="s">
        <v>3046</v>
      </c>
      <c r="W8922" t="s">
        <v>22</v>
      </c>
      <c r="X8922" t="s">
        <v>4189</v>
      </c>
      <c r="Y8922" t="s">
        <v>3047</v>
      </c>
      <c r="Z8922" t="s">
        <v>3048</v>
      </c>
      <c r="AC8922" t="str">
        <f>_xlfn.XLOOKUP(UNIVERSO[[#This Row],[Ruta DN]],'[1]CUOTA RUTA'!E:E,'[1]CUOTA RUTA'!G:G)</f>
        <v>Cargar</v>
      </c>
    </row>
    <row r="8923" spans="1:29" x14ac:dyDescent="0.25">
      <c r="A8923">
        <v>2704301365</v>
      </c>
      <c r="B8923">
        <v>7704301365</v>
      </c>
      <c r="C8923" t="s">
        <v>29</v>
      </c>
      <c r="D8923" t="s">
        <v>3111</v>
      </c>
      <c r="E8923" t="s">
        <v>17497</v>
      </c>
      <c r="F8923" t="s">
        <v>3037</v>
      </c>
      <c r="G8923" t="s">
        <v>3038</v>
      </c>
      <c r="H8923" t="s">
        <v>3039</v>
      </c>
      <c r="I8923" t="s">
        <v>3113</v>
      </c>
      <c r="J8923" t="s">
        <v>3114</v>
      </c>
      <c r="K8923" t="s">
        <v>1055</v>
      </c>
      <c r="L8923" t="s">
        <v>38</v>
      </c>
      <c r="M8923" t="s">
        <v>17498</v>
      </c>
      <c r="N8923" t="s">
        <v>3043</v>
      </c>
      <c r="O8923" t="s">
        <v>3046</v>
      </c>
      <c r="P8923" t="s">
        <v>42</v>
      </c>
      <c r="Q8923" t="s">
        <v>3045</v>
      </c>
      <c r="R8923" t="s">
        <v>2984</v>
      </c>
      <c r="S8923" t="s">
        <v>2985</v>
      </c>
      <c r="T8923">
        <v>15.466611</v>
      </c>
      <c r="U8923">
        <v>-90.385800000000003</v>
      </c>
      <c r="V8923" t="s">
        <v>3046</v>
      </c>
      <c r="W8923" t="s">
        <v>22</v>
      </c>
      <c r="X8923" t="s">
        <v>4186</v>
      </c>
      <c r="Y8923" t="s">
        <v>3047</v>
      </c>
      <c r="Z8923" t="s">
        <v>3048</v>
      </c>
      <c r="AC8923" t="str">
        <f>_xlfn.XLOOKUP(UNIVERSO[[#This Row],[Ruta DN]],'[1]CUOTA RUTA'!E:E,'[1]CUOTA RUTA'!G:G)</f>
        <v>Cargar</v>
      </c>
    </row>
    <row r="8924" spans="1:29" x14ac:dyDescent="0.25">
      <c r="A8924">
        <v>2704301364</v>
      </c>
      <c r="B8924">
        <v>7704301364</v>
      </c>
      <c r="C8924" t="s">
        <v>29</v>
      </c>
      <c r="D8924" t="s">
        <v>3049</v>
      </c>
      <c r="E8924" t="s">
        <v>17499</v>
      </c>
      <c r="F8924" t="s">
        <v>3037</v>
      </c>
      <c r="G8924" t="s">
        <v>3038</v>
      </c>
      <c r="H8924" t="s">
        <v>3039</v>
      </c>
      <c r="I8924" t="s">
        <v>3051</v>
      </c>
      <c r="J8924" t="s">
        <v>3052</v>
      </c>
      <c r="K8924" t="s">
        <v>37</v>
      </c>
      <c r="L8924" t="s">
        <v>38</v>
      </c>
      <c r="M8924" t="s">
        <v>17500</v>
      </c>
      <c r="N8924" t="s">
        <v>3043</v>
      </c>
      <c r="O8924" t="s">
        <v>3046</v>
      </c>
      <c r="P8924" t="s">
        <v>42</v>
      </c>
      <c r="Q8924" t="s">
        <v>3045</v>
      </c>
      <c r="R8924" t="s">
        <v>2984</v>
      </c>
      <c r="S8924" t="s">
        <v>2985</v>
      </c>
      <c r="T8924">
        <v>15.46913</v>
      </c>
      <c r="U8924">
        <v>-90.370163333333323</v>
      </c>
      <c r="V8924" t="s">
        <v>3046</v>
      </c>
      <c r="W8924" t="s">
        <v>22</v>
      </c>
      <c r="X8924" t="s">
        <v>4186</v>
      </c>
      <c r="Y8924" t="s">
        <v>3047</v>
      </c>
      <c r="Z8924" t="s">
        <v>3048</v>
      </c>
      <c r="AC8924" t="str">
        <f>_xlfn.XLOOKUP(UNIVERSO[[#This Row],[Ruta DN]],'[1]CUOTA RUTA'!E:E,'[1]CUOTA RUTA'!G:G)</f>
        <v>Cargar</v>
      </c>
    </row>
    <row r="8925" spans="1:29" x14ac:dyDescent="0.25">
      <c r="A8925">
        <v>2704301335</v>
      </c>
      <c r="B8925">
        <v>7704301335</v>
      </c>
      <c r="C8925" t="s">
        <v>29</v>
      </c>
      <c r="D8925" t="s">
        <v>3049</v>
      </c>
      <c r="E8925" t="s">
        <v>17501</v>
      </c>
      <c r="F8925" t="s">
        <v>3037</v>
      </c>
      <c r="G8925" t="s">
        <v>3038</v>
      </c>
      <c r="H8925" t="s">
        <v>3039</v>
      </c>
      <c r="I8925" t="s">
        <v>3051</v>
      </c>
      <c r="J8925" t="s">
        <v>3052</v>
      </c>
      <c r="K8925" t="s">
        <v>54</v>
      </c>
      <c r="L8925" t="s">
        <v>38</v>
      </c>
      <c r="M8925" t="s">
        <v>17502</v>
      </c>
      <c r="N8925" t="s">
        <v>3043</v>
      </c>
      <c r="O8925" t="s">
        <v>3046</v>
      </c>
      <c r="P8925" t="s">
        <v>42</v>
      </c>
      <c r="Q8925" t="s">
        <v>3045</v>
      </c>
      <c r="R8925" t="s">
        <v>2984</v>
      </c>
      <c r="S8925" t="s">
        <v>2985</v>
      </c>
      <c r="T8925">
        <v>15.459233333333341</v>
      </c>
      <c r="U8925">
        <v>-90.385625000000019</v>
      </c>
      <c r="V8925" t="s">
        <v>3046</v>
      </c>
      <c r="W8925" t="s">
        <v>22</v>
      </c>
      <c r="X8925" t="s">
        <v>4181</v>
      </c>
      <c r="Y8925" t="s">
        <v>3047</v>
      </c>
      <c r="Z8925" t="s">
        <v>3048</v>
      </c>
      <c r="AA8925">
        <v>2</v>
      </c>
      <c r="AC8925" t="str">
        <f>_xlfn.XLOOKUP(UNIVERSO[[#This Row],[Ruta DN]],'[1]CUOTA RUTA'!E:E,'[1]CUOTA RUTA'!G:G)</f>
        <v>Cargar</v>
      </c>
    </row>
    <row r="8926" spans="1:29" x14ac:dyDescent="0.25">
      <c r="A8926">
        <v>2704301316</v>
      </c>
      <c r="B8926">
        <v>7704301316</v>
      </c>
      <c r="C8926" t="s">
        <v>29</v>
      </c>
      <c r="D8926" t="s">
        <v>3049</v>
      </c>
      <c r="E8926" t="s">
        <v>17503</v>
      </c>
      <c r="F8926" t="s">
        <v>3037</v>
      </c>
      <c r="G8926" t="s">
        <v>3038</v>
      </c>
      <c r="H8926" t="s">
        <v>3039</v>
      </c>
      <c r="I8926" t="s">
        <v>3051</v>
      </c>
      <c r="J8926" t="s">
        <v>3052</v>
      </c>
      <c r="K8926" t="s">
        <v>37</v>
      </c>
      <c r="L8926" t="s">
        <v>38</v>
      </c>
      <c r="M8926" t="s">
        <v>17504</v>
      </c>
      <c r="N8926" t="s">
        <v>3043</v>
      </c>
      <c r="O8926" t="s">
        <v>3046</v>
      </c>
      <c r="P8926" t="s">
        <v>42</v>
      </c>
      <c r="Q8926" t="s">
        <v>3045</v>
      </c>
      <c r="R8926" t="s">
        <v>2984</v>
      </c>
      <c r="S8926" t="s">
        <v>2985</v>
      </c>
      <c r="T8926">
        <v>15.47004166666667</v>
      </c>
      <c r="U8926">
        <v>-90.369515000000007</v>
      </c>
      <c r="V8926" t="s">
        <v>3046</v>
      </c>
      <c r="W8926" t="s">
        <v>22</v>
      </c>
      <c r="X8926" t="s">
        <v>4186</v>
      </c>
      <c r="Y8926" t="s">
        <v>3047</v>
      </c>
      <c r="Z8926" t="s">
        <v>3048</v>
      </c>
      <c r="AC8926" t="str">
        <f>_xlfn.XLOOKUP(UNIVERSO[[#This Row],[Ruta DN]],'[1]CUOTA RUTA'!E:E,'[1]CUOTA RUTA'!G:G)</f>
        <v>Cargar</v>
      </c>
    </row>
    <row r="8927" spans="1:29" x14ac:dyDescent="0.25">
      <c r="A8927">
        <v>2704301285</v>
      </c>
      <c r="B8927">
        <v>7704301285</v>
      </c>
      <c r="C8927" t="s">
        <v>29</v>
      </c>
      <c r="D8927" t="s">
        <v>3625</v>
      </c>
      <c r="E8927" t="s">
        <v>17505</v>
      </c>
      <c r="F8927" t="s">
        <v>3037</v>
      </c>
      <c r="G8927" t="s">
        <v>3038</v>
      </c>
      <c r="H8927" t="s">
        <v>3039</v>
      </c>
      <c r="I8927" t="s">
        <v>3627</v>
      </c>
      <c r="J8927" t="s">
        <v>3628</v>
      </c>
      <c r="K8927" t="s">
        <v>54</v>
      </c>
      <c r="L8927" t="s">
        <v>64</v>
      </c>
      <c r="M8927" t="s">
        <v>17506</v>
      </c>
      <c r="N8927" t="s">
        <v>3043</v>
      </c>
      <c r="O8927" t="s">
        <v>3770</v>
      </c>
      <c r="P8927" t="s">
        <v>42</v>
      </c>
      <c r="Q8927" t="s">
        <v>3045</v>
      </c>
      <c r="R8927" t="s">
        <v>2984</v>
      </c>
      <c r="S8927" t="s">
        <v>2985</v>
      </c>
      <c r="T8927">
        <v>15.36781671456993</v>
      </c>
      <c r="U8927">
        <v>-90.47915518283844</v>
      </c>
      <c r="V8927" t="s">
        <v>3046</v>
      </c>
      <c r="W8927" t="s">
        <v>22</v>
      </c>
      <c r="X8927" t="s">
        <v>4186</v>
      </c>
      <c r="Y8927" t="s">
        <v>3047</v>
      </c>
      <c r="Z8927" t="s">
        <v>3048</v>
      </c>
      <c r="AC8927" t="str">
        <f>_xlfn.XLOOKUP(UNIVERSO[[#This Row],[Ruta DN]],'[1]CUOTA RUTA'!E:E,'[1]CUOTA RUTA'!G:G)</f>
        <v>Cargar</v>
      </c>
    </row>
    <row r="8928" spans="1:29" x14ac:dyDescent="0.25">
      <c r="A8928">
        <v>2704301270</v>
      </c>
      <c r="B8928">
        <v>7704301270</v>
      </c>
      <c r="C8928" t="s">
        <v>29</v>
      </c>
      <c r="D8928" t="s">
        <v>3243</v>
      </c>
      <c r="E8928" t="s">
        <v>17507</v>
      </c>
      <c r="F8928" t="s">
        <v>3037</v>
      </c>
      <c r="G8928" t="s">
        <v>3038</v>
      </c>
      <c r="H8928" t="s">
        <v>3039</v>
      </c>
      <c r="I8928" t="s">
        <v>3245</v>
      </c>
      <c r="J8928" t="s">
        <v>3246</v>
      </c>
      <c r="K8928" t="s">
        <v>37</v>
      </c>
      <c r="L8928" t="s">
        <v>38</v>
      </c>
      <c r="M8928" t="s">
        <v>17508</v>
      </c>
      <c r="N8928" t="s">
        <v>3043</v>
      </c>
      <c r="O8928" t="s">
        <v>3046</v>
      </c>
      <c r="P8928" t="s">
        <v>42</v>
      </c>
      <c r="Q8928" t="s">
        <v>3091</v>
      </c>
      <c r="R8928" t="s">
        <v>2984</v>
      </c>
      <c r="S8928" t="s">
        <v>2985</v>
      </c>
      <c r="T8928">
        <v>15.47085166666667</v>
      </c>
      <c r="U8928">
        <v>-90.383094999999969</v>
      </c>
      <c r="V8928" t="s">
        <v>3046</v>
      </c>
      <c r="W8928" t="s">
        <v>22</v>
      </c>
      <c r="X8928" t="s">
        <v>4186</v>
      </c>
      <c r="Y8928" t="s">
        <v>3047</v>
      </c>
      <c r="Z8928" t="s">
        <v>3048</v>
      </c>
      <c r="AC8928" t="str">
        <f>_xlfn.XLOOKUP(UNIVERSO[[#This Row],[Ruta DN]],'[1]CUOTA RUTA'!E:E,'[1]CUOTA RUTA'!G:G)</f>
        <v>Cargar</v>
      </c>
    </row>
    <row r="8929" spans="1:29" x14ac:dyDescent="0.25">
      <c r="A8929">
        <v>2704301268</v>
      </c>
      <c r="B8929">
        <v>7704301268</v>
      </c>
      <c r="C8929" t="s">
        <v>29</v>
      </c>
      <c r="D8929" t="s">
        <v>3273</v>
      </c>
      <c r="E8929" t="s">
        <v>17509</v>
      </c>
      <c r="F8929" t="s">
        <v>3037</v>
      </c>
      <c r="G8929" t="s">
        <v>3038</v>
      </c>
      <c r="H8929" t="s">
        <v>3039</v>
      </c>
      <c r="I8929" t="s">
        <v>3275</v>
      </c>
      <c r="J8929" t="s">
        <v>3276</v>
      </c>
      <c r="K8929" t="s">
        <v>37</v>
      </c>
      <c r="L8929" t="s">
        <v>64</v>
      </c>
      <c r="M8929" t="s">
        <v>17510</v>
      </c>
      <c r="N8929" t="s">
        <v>3043</v>
      </c>
      <c r="O8929" t="s">
        <v>3044</v>
      </c>
      <c r="P8929" t="s">
        <v>42</v>
      </c>
      <c r="Q8929" t="s">
        <v>3091</v>
      </c>
      <c r="R8929" t="s">
        <v>2984</v>
      </c>
      <c r="S8929" t="s">
        <v>2985</v>
      </c>
      <c r="T8929">
        <v>15.476611</v>
      </c>
      <c r="U8929">
        <v>-90.315100000000001</v>
      </c>
      <c r="V8929" t="s">
        <v>3046</v>
      </c>
      <c r="W8929" t="s">
        <v>22</v>
      </c>
      <c r="X8929" t="s">
        <v>4181</v>
      </c>
      <c r="Y8929" t="s">
        <v>3047</v>
      </c>
      <c r="Z8929" t="s">
        <v>3048</v>
      </c>
      <c r="AC8929" t="str">
        <f>_xlfn.XLOOKUP(UNIVERSO[[#This Row],[Ruta DN]],'[1]CUOTA RUTA'!E:E,'[1]CUOTA RUTA'!G:G)</f>
        <v>Cargar</v>
      </c>
    </row>
    <row r="8930" spans="1:29" x14ac:dyDescent="0.25">
      <c r="A8930">
        <v>2704301244</v>
      </c>
      <c r="B8930">
        <v>7704301244</v>
      </c>
      <c r="C8930" t="s">
        <v>29</v>
      </c>
      <c r="D8930" t="s">
        <v>3273</v>
      </c>
      <c r="E8930" t="s">
        <v>17511</v>
      </c>
      <c r="F8930" t="s">
        <v>3037</v>
      </c>
      <c r="G8930" t="s">
        <v>3038</v>
      </c>
      <c r="H8930" t="s">
        <v>3039</v>
      </c>
      <c r="I8930" t="s">
        <v>3275</v>
      </c>
      <c r="J8930" t="s">
        <v>3276</v>
      </c>
      <c r="K8930" t="s">
        <v>37</v>
      </c>
      <c r="L8930" t="s">
        <v>38</v>
      </c>
      <c r="M8930" t="s">
        <v>17512</v>
      </c>
      <c r="N8930" t="s">
        <v>3043</v>
      </c>
      <c r="O8930" t="s">
        <v>3638</v>
      </c>
      <c r="P8930" t="s">
        <v>42</v>
      </c>
      <c r="Q8930" t="s">
        <v>3091</v>
      </c>
      <c r="R8930" t="s">
        <v>2984</v>
      </c>
      <c r="S8930" t="s">
        <v>2985</v>
      </c>
      <c r="T8930">
        <v>15.318808000000001</v>
      </c>
      <c r="U8930">
        <v>-90.3536</v>
      </c>
      <c r="V8930" t="s">
        <v>3046</v>
      </c>
      <c r="W8930" t="s">
        <v>22</v>
      </c>
      <c r="X8930" t="s">
        <v>4186</v>
      </c>
      <c r="Y8930" t="s">
        <v>3047</v>
      </c>
      <c r="Z8930" t="s">
        <v>3048</v>
      </c>
      <c r="AC8930" t="str">
        <f>_xlfn.XLOOKUP(UNIVERSO[[#This Row],[Ruta DN]],'[1]CUOTA RUTA'!E:E,'[1]CUOTA RUTA'!G:G)</f>
        <v>Cargar</v>
      </c>
    </row>
    <row r="8931" spans="1:29" x14ac:dyDescent="0.25">
      <c r="A8931">
        <v>2704301221</v>
      </c>
      <c r="B8931">
        <v>7704301221</v>
      </c>
      <c r="C8931" t="s">
        <v>29</v>
      </c>
      <c r="D8931" t="s">
        <v>3194</v>
      </c>
      <c r="E8931" t="s">
        <v>17513</v>
      </c>
      <c r="F8931" t="s">
        <v>3153</v>
      </c>
      <c r="G8931" t="s">
        <v>3154</v>
      </c>
      <c r="H8931" t="s">
        <v>3155</v>
      </c>
      <c r="I8931" t="s">
        <v>3196</v>
      </c>
      <c r="J8931" t="s">
        <v>3197</v>
      </c>
      <c r="K8931" t="s">
        <v>37</v>
      </c>
      <c r="L8931" t="s">
        <v>204</v>
      </c>
      <c r="M8931" t="s">
        <v>3768</v>
      </c>
      <c r="N8931" t="s">
        <v>3043</v>
      </c>
      <c r="O8931" t="s">
        <v>3159</v>
      </c>
      <c r="P8931" t="s">
        <v>206</v>
      </c>
      <c r="Q8931" t="s">
        <v>3160</v>
      </c>
      <c r="R8931" t="s">
        <v>2984</v>
      </c>
      <c r="S8931" t="s">
        <v>2985</v>
      </c>
      <c r="T8931">
        <v>15.80241166666667</v>
      </c>
      <c r="U8931">
        <v>-89.865256666666667</v>
      </c>
      <c r="V8931" t="s">
        <v>3161</v>
      </c>
      <c r="W8931" t="s">
        <v>22</v>
      </c>
      <c r="X8931" t="s">
        <v>4186</v>
      </c>
      <c r="Y8931" t="s">
        <v>3162</v>
      </c>
      <c r="Z8931" t="s">
        <v>3163</v>
      </c>
      <c r="AC8931" t="str">
        <f>_xlfn.XLOOKUP(UNIVERSO[[#This Row],[Ruta DN]],'[1]CUOTA RUTA'!E:E,'[1]CUOTA RUTA'!G:G)</f>
        <v>Cargar</v>
      </c>
    </row>
    <row r="8932" spans="1:29" x14ac:dyDescent="0.25">
      <c r="A8932">
        <v>2704301206</v>
      </c>
      <c r="B8932">
        <v>7704301206</v>
      </c>
      <c r="C8932" t="s">
        <v>29</v>
      </c>
      <c r="D8932" t="s">
        <v>3654</v>
      </c>
      <c r="E8932" t="s">
        <v>17514</v>
      </c>
      <c r="F8932" t="s">
        <v>3037</v>
      </c>
      <c r="G8932" t="s">
        <v>3038</v>
      </c>
      <c r="H8932" t="s">
        <v>3039</v>
      </c>
      <c r="I8932" t="s">
        <v>3656</v>
      </c>
      <c r="J8932" t="s">
        <v>3657</v>
      </c>
      <c r="K8932" t="s">
        <v>1055</v>
      </c>
      <c r="L8932" t="s">
        <v>64</v>
      </c>
      <c r="M8932" t="s">
        <v>3969</v>
      </c>
      <c r="N8932" t="s">
        <v>3043</v>
      </c>
      <c r="O8932" t="s">
        <v>3044</v>
      </c>
      <c r="P8932" t="s">
        <v>42</v>
      </c>
      <c r="Q8932" t="s">
        <v>3091</v>
      </c>
      <c r="R8932" t="s">
        <v>2984</v>
      </c>
      <c r="S8932" t="s">
        <v>2985</v>
      </c>
      <c r="T8932">
        <v>15.47639</v>
      </c>
      <c r="U8932">
        <v>-90.308503000000002</v>
      </c>
      <c r="V8932" t="s">
        <v>3046</v>
      </c>
      <c r="W8932" t="s">
        <v>22</v>
      </c>
      <c r="X8932" t="s">
        <v>4186</v>
      </c>
      <c r="Y8932" t="s">
        <v>3047</v>
      </c>
      <c r="Z8932" t="s">
        <v>3048</v>
      </c>
      <c r="AC8932" t="str">
        <f>_xlfn.XLOOKUP(UNIVERSO[[#This Row],[Ruta DN]],'[1]CUOTA RUTA'!E:E,'[1]CUOTA RUTA'!G:G)</f>
        <v>Cargar</v>
      </c>
    </row>
    <row r="8933" spans="1:29" x14ac:dyDescent="0.25">
      <c r="A8933">
        <v>2704301195</v>
      </c>
      <c r="B8933">
        <v>7704301195</v>
      </c>
      <c r="C8933" t="s">
        <v>29</v>
      </c>
      <c r="D8933" t="s">
        <v>3639</v>
      </c>
      <c r="E8933" t="s">
        <v>17515</v>
      </c>
      <c r="F8933" t="s">
        <v>3153</v>
      </c>
      <c r="G8933" t="s">
        <v>3154</v>
      </c>
      <c r="H8933" t="s">
        <v>3155</v>
      </c>
      <c r="I8933" t="s">
        <v>3641</v>
      </c>
      <c r="J8933" t="s">
        <v>3642</v>
      </c>
      <c r="K8933" t="s">
        <v>37</v>
      </c>
      <c r="L8933" t="s">
        <v>38</v>
      </c>
      <c r="M8933" t="s">
        <v>17329</v>
      </c>
      <c r="N8933" t="s">
        <v>3043</v>
      </c>
      <c r="O8933" t="s">
        <v>3159</v>
      </c>
      <c r="P8933" t="s">
        <v>42</v>
      </c>
      <c r="Q8933" t="s">
        <v>3160</v>
      </c>
      <c r="R8933" t="s">
        <v>2984</v>
      </c>
      <c r="S8933" t="s">
        <v>2985</v>
      </c>
      <c r="T8933">
        <v>15.80380166666666</v>
      </c>
      <c r="U8933">
        <v>-89.868483333333359</v>
      </c>
      <c r="V8933" t="s">
        <v>3161</v>
      </c>
      <c r="W8933" t="s">
        <v>22</v>
      </c>
      <c r="X8933" t="s">
        <v>4186</v>
      </c>
      <c r="Y8933" t="s">
        <v>3162</v>
      </c>
      <c r="Z8933" t="s">
        <v>3163</v>
      </c>
      <c r="AC8933" t="str">
        <f>_xlfn.XLOOKUP(UNIVERSO[[#This Row],[Ruta DN]],'[1]CUOTA RUTA'!E:E,'[1]CUOTA RUTA'!G:G)</f>
        <v>Cargar</v>
      </c>
    </row>
    <row r="8934" spans="1:29" x14ac:dyDescent="0.25">
      <c r="A8934">
        <v>2704301182</v>
      </c>
      <c r="B8934">
        <v>7704301182</v>
      </c>
      <c r="C8934" t="s">
        <v>29</v>
      </c>
      <c r="D8934" t="s">
        <v>3140</v>
      </c>
      <c r="E8934" t="s">
        <v>17516</v>
      </c>
      <c r="F8934" t="s">
        <v>3037</v>
      </c>
      <c r="G8934" t="s">
        <v>3038</v>
      </c>
      <c r="H8934" t="s">
        <v>3039</v>
      </c>
      <c r="I8934" t="s">
        <v>3142</v>
      </c>
      <c r="J8934" t="s">
        <v>3143</v>
      </c>
      <c r="K8934" t="s">
        <v>1055</v>
      </c>
      <c r="L8934" t="s">
        <v>38</v>
      </c>
      <c r="M8934" t="s">
        <v>17517</v>
      </c>
      <c r="N8934" t="s">
        <v>3043</v>
      </c>
      <c r="O8934" t="s">
        <v>3352</v>
      </c>
      <c r="P8934" t="s">
        <v>42</v>
      </c>
      <c r="Q8934" t="s">
        <v>3045</v>
      </c>
      <c r="R8934" t="s">
        <v>2984</v>
      </c>
      <c r="S8934" t="s">
        <v>2985</v>
      </c>
      <c r="T8934">
        <v>15.424711</v>
      </c>
      <c r="U8934">
        <v>-90.328400000000002</v>
      </c>
      <c r="V8934" t="s">
        <v>3046</v>
      </c>
      <c r="W8934" t="s">
        <v>202</v>
      </c>
      <c r="X8934" t="s">
        <v>4189</v>
      </c>
      <c r="Y8934" t="s">
        <v>3047</v>
      </c>
      <c r="Z8934" t="s">
        <v>3048</v>
      </c>
      <c r="AC8934" t="str">
        <f>_xlfn.XLOOKUP(UNIVERSO[[#This Row],[Ruta DN]],'[1]CUOTA RUTA'!E:E,'[1]CUOTA RUTA'!G:G)</f>
        <v>Cargar</v>
      </c>
    </row>
    <row r="8935" spans="1:29" x14ac:dyDescent="0.25">
      <c r="A8935">
        <v>2704301178</v>
      </c>
      <c r="B8935">
        <v>7704301178</v>
      </c>
      <c r="C8935" t="s">
        <v>29</v>
      </c>
      <c r="D8935" t="s">
        <v>3261</v>
      </c>
      <c r="E8935" t="s">
        <v>17518</v>
      </c>
      <c r="F8935" t="s">
        <v>3037</v>
      </c>
      <c r="G8935" t="s">
        <v>3038</v>
      </c>
      <c r="H8935" t="s">
        <v>3039</v>
      </c>
      <c r="I8935" t="s">
        <v>3263</v>
      </c>
      <c r="J8935" t="s">
        <v>3264</v>
      </c>
      <c r="K8935" t="s">
        <v>37</v>
      </c>
      <c r="L8935" t="s">
        <v>64</v>
      </c>
      <c r="M8935" t="s">
        <v>17519</v>
      </c>
      <c r="N8935" t="s">
        <v>3043</v>
      </c>
      <c r="O8935" t="s">
        <v>3044</v>
      </c>
      <c r="P8935" t="s">
        <v>42</v>
      </c>
      <c r="Q8935" t="s">
        <v>3091</v>
      </c>
      <c r="R8935" t="s">
        <v>2984</v>
      </c>
      <c r="S8935" t="s">
        <v>2985</v>
      </c>
      <c r="T8935">
        <v>15.479364576420229</v>
      </c>
      <c r="U8935">
        <v>-90.309024341404438</v>
      </c>
      <c r="V8935" t="s">
        <v>3046</v>
      </c>
      <c r="W8935" t="s">
        <v>22</v>
      </c>
      <c r="X8935" t="s">
        <v>4181</v>
      </c>
      <c r="Y8935" t="s">
        <v>3047</v>
      </c>
      <c r="Z8935" t="s">
        <v>3048</v>
      </c>
      <c r="AA8935">
        <v>7</v>
      </c>
      <c r="AC8935" t="str">
        <f>_xlfn.XLOOKUP(UNIVERSO[[#This Row],[Ruta DN]],'[1]CUOTA RUTA'!E:E,'[1]CUOTA RUTA'!G:G)</f>
        <v>Cargar</v>
      </c>
    </row>
    <row r="8936" spans="1:29" x14ac:dyDescent="0.25">
      <c r="A8936">
        <v>2704301166</v>
      </c>
      <c r="B8936">
        <v>7704301166</v>
      </c>
      <c r="C8936" t="s">
        <v>29</v>
      </c>
      <c r="D8936" t="s">
        <v>3049</v>
      </c>
      <c r="E8936" t="s">
        <v>17520</v>
      </c>
      <c r="F8936" t="s">
        <v>3037</v>
      </c>
      <c r="G8936" t="s">
        <v>3038</v>
      </c>
      <c r="H8936" t="s">
        <v>3039</v>
      </c>
      <c r="I8936" t="s">
        <v>3051</v>
      </c>
      <c r="J8936" t="s">
        <v>3052</v>
      </c>
      <c r="K8936" t="s">
        <v>37</v>
      </c>
      <c r="L8936" t="s">
        <v>38</v>
      </c>
      <c r="M8936" t="s">
        <v>17521</v>
      </c>
      <c r="N8936" t="s">
        <v>3043</v>
      </c>
      <c r="O8936" t="s">
        <v>3046</v>
      </c>
      <c r="P8936" t="s">
        <v>42</v>
      </c>
      <c r="Q8936" t="s">
        <v>3045</v>
      </c>
      <c r="R8936" t="s">
        <v>2984</v>
      </c>
      <c r="S8936" t="s">
        <v>2985</v>
      </c>
      <c r="T8936">
        <v>15.463619</v>
      </c>
      <c r="U8936">
        <v>-90.387</v>
      </c>
      <c r="V8936" t="s">
        <v>3046</v>
      </c>
      <c r="W8936" t="s">
        <v>22</v>
      </c>
      <c r="X8936" t="s">
        <v>4186</v>
      </c>
      <c r="Y8936" t="s">
        <v>3047</v>
      </c>
      <c r="Z8936" t="s">
        <v>3048</v>
      </c>
      <c r="AC8936" t="str">
        <f>_xlfn.XLOOKUP(UNIVERSO[[#This Row],[Ruta DN]],'[1]CUOTA RUTA'!E:E,'[1]CUOTA RUTA'!G:G)</f>
        <v>Cargar</v>
      </c>
    </row>
    <row r="8937" spans="1:29" x14ac:dyDescent="0.25">
      <c r="A8937">
        <v>2704301155</v>
      </c>
      <c r="B8937">
        <v>7704301155</v>
      </c>
      <c r="C8937" t="s">
        <v>29</v>
      </c>
      <c r="D8937" t="s">
        <v>3035</v>
      </c>
      <c r="E8937" t="s">
        <v>17522</v>
      </c>
      <c r="F8937" t="s">
        <v>3037</v>
      </c>
      <c r="G8937" t="s">
        <v>3038</v>
      </c>
      <c r="H8937" t="s">
        <v>3039</v>
      </c>
      <c r="I8937" t="s">
        <v>3040</v>
      </c>
      <c r="J8937" t="s">
        <v>3041</v>
      </c>
      <c r="K8937" t="s">
        <v>1055</v>
      </c>
      <c r="L8937" t="s">
        <v>64</v>
      </c>
      <c r="M8937" t="s">
        <v>17523</v>
      </c>
      <c r="N8937" t="s">
        <v>3043</v>
      </c>
      <c r="O8937" t="s">
        <v>3799</v>
      </c>
      <c r="P8937" t="s">
        <v>42</v>
      </c>
      <c r="Q8937" t="s">
        <v>3045</v>
      </c>
      <c r="R8937" t="s">
        <v>2984</v>
      </c>
      <c r="S8937" t="s">
        <v>2985</v>
      </c>
      <c r="T8937">
        <v>15.373089</v>
      </c>
      <c r="U8937">
        <v>-90.4315</v>
      </c>
      <c r="V8937" t="s">
        <v>3046</v>
      </c>
      <c r="W8937" t="s">
        <v>202</v>
      </c>
      <c r="X8937" t="s">
        <v>4189</v>
      </c>
      <c r="Y8937" t="s">
        <v>3047</v>
      </c>
      <c r="Z8937" t="s">
        <v>3048</v>
      </c>
      <c r="AC8937" t="str">
        <f>_xlfn.XLOOKUP(UNIVERSO[[#This Row],[Ruta DN]],'[1]CUOTA RUTA'!E:E,'[1]CUOTA RUTA'!G:G)</f>
        <v>Cargar</v>
      </c>
    </row>
    <row r="8938" spans="1:29" x14ac:dyDescent="0.25">
      <c r="A8938">
        <v>2704301145</v>
      </c>
      <c r="B8938">
        <v>7704301145</v>
      </c>
      <c r="C8938" t="s">
        <v>29</v>
      </c>
      <c r="D8938" t="s">
        <v>3151</v>
      </c>
      <c r="E8938" t="s">
        <v>17524</v>
      </c>
      <c r="F8938" t="s">
        <v>3153</v>
      </c>
      <c r="G8938" t="s">
        <v>3154</v>
      </c>
      <c r="H8938" t="s">
        <v>3155</v>
      </c>
      <c r="I8938" t="s">
        <v>3156</v>
      </c>
      <c r="J8938" t="s">
        <v>3157</v>
      </c>
      <c r="K8938" t="s">
        <v>37</v>
      </c>
      <c r="L8938" t="s">
        <v>38</v>
      </c>
      <c r="M8938" t="s">
        <v>3804</v>
      </c>
      <c r="N8938" t="s">
        <v>3043</v>
      </c>
      <c r="O8938" t="s">
        <v>3805</v>
      </c>
      <c r="P8938" t="s">
        <v>42</v>
      </c>
      <c r="Q8938" t="s">
        <v>3160</v>
      </c>
      <c r="R8938" t="s">
        <v>2984</v>
      </c>
      <c r="S8938" t="s">
        <v>2985</v>
      </c>
      <c r="T8938">
        <v>15.866378333333341</v>
      </c>
      <c r="U8938">
        <v>-90.042173333333324</v>
      </c>
      <c r="V8938" t="s">
        <v>3161</v>
      </c>
      <c r="W8938" t="s">
        <v>202</v>
      </c>
      <c r="X8938" t="s">
        <v>4181</v>
      </c>
      <c r="Y8938" t="s">
        <v>3162</v>
      </c>
      <c r="Z8938" t="s">
        <v>3163</v>
      </c>
      <c r="AC8938" t="str">
        <f>_xlfn.XLOOKUP(UNIVERSO[[#This Row],[Ruta DN]],'[1]CUOTA RUTA'!E:E,'[1]CUOTA RUTA'!G:G)</f>
        <v>Cargar</v>
      </c>
    </row>
    <row r="8939" spans="1:29" x14ac:dyDescent="0.25">
      <c r="A8939">
        <v>2704301135</v>
      </c>
      <c r="B8939">
        <v>7704301135</v>
      </c>
      <c r="C8939" t="s">
        <v>29</v>
      </c>
      <c r="D8939" t="s">
        <v>3111</v>
      </c>
      <c r="E8939" t="s">
        <v>17525</v>
      </c>
      <c r="F8939" t="s">
        <v>3037</v>
      </c>
      <c r="G8939" t="s">
        <v>3038</v>
      </c>
      <c r="H8939" t="s">
        <v>3039</v>
      </c>
      <c r="I8939" t="s">
        <v>3113</v>
      </c>
      <c r="J8939" t="s">
        <v>3114</v>
      </c>
      <c r="K8939" t="s">
        <v>54</v>
      </c>
      <c r="L8939" t="s">
        <v>38</v>
      </c>
      <c r="M8939" t="s">
        <v>17526</v>
      </c>
      <c r="N8939" t="s">
        <v>3043</v>
      </c>
      <c r="O8939" t="s">
        <v>3046</v>
      </c>
      <c r="P8939" t="s">
        <v>42</v>
      </c>
      <c r="Q8939" t="s">
        <v>3045</v>
      </c>
      <c r="R8939" t="s">
        <v>2984</v>
      </c>
      <c r="S8939" t="s">
        <v>2985</v>
      </c>
      <c r="T8939">
        <v>15.46391666666667</v>
      </c>
      <c r="U8939">
        <v>-90.367871666666645</v>
      </c>
      <c r="V8939" t="s">
        <v>3046</v>
      </c>
      <c r="W8939" t="s">
        <v>22</v>
      </c>
      <c r="X8939" t="s">
        <v>4181</v>
      </c>
      <c r="Y8939" t="s">
        <v>3047</v>
      </c>
      <c r="Z8939" t="s">
        <v>3048</v>
      </c>
      <c r="AA8939">
        <v>4</v>
      </c>
      <c r="AC8939" t="str">
        <f>_xlfn.XLOOKUP(UNIVERSO[[#This Row],[Ruta DN]],'[1]CUOTA RUTA'!E:E,'[1]CUOTA RUTA'!G:G)</f>
        <v>Cargar</v>
      </c>
    </row>
    <row r="8940" spans="1:29" x14ac:dyDescent="0.25">
      <c r="A8940">
        <v>2704301118</v>
      </c>
      <c r="B8940">
        <v>7704301118</v>
      </c>
      <c r="C8940" t="s">
        <v>29</v>
      </c>
      <c r="D8940" t="s">
        <v>3035</v>
      </c>
      <c r="E8940" t="s">
        <v>17527</v>
      </c>
      <c r="F8940" t="s">
        <v>3037</v>
      </c>
      <c r="G8940" t="s">
        <v>3038</v>
      </c>
      <c r="H8940" t="s">
        <v>3039</v>
      </c>
      <c r="I8940" t="s">
        <v>3040</v>
      </c>
      <c r="J8940" t="s">
        <v>3041</v>
      </c>
      <c r="K8940" t="s">
        <v>37</v>
      </c>
      <c r="L8940" t="s">
        <v>38</v>
      </c>
      <c r="M8940" t="s">
        <v>17528</v>
      </c>
      <c r="N8940" t="s">
        <v>3043</v>
      </c>
      <c r="O8940" t="s">
        <v>3044</v>
      </c>
      <c r="P8940" t="s">
        <v>42</v>
      </c>
      <c r="Q8940" t="s">
        <v>3045</v>
      </c>
      <c r="R8940" t="s">
        <v>2984</v>
      </c>
      <c r="S8940" t="s">
        <v>2985</v>
      </c>
      <c r="T8940">
        <v>15.48347166666667</v>
      </c>
      <c r="U8940">
        <v>-90.309526666666656</v>
      </c>
      <c r="V8940" t="s">
        <v>3046</v>
      </c>
      <c r="W8940" t="s">
        <v>22</v>
      </c>
      <c r="X8940" t="s">
        <v>4186</v>
      </c>
      <c r="Y8940" t="s">
        <v>3047</v>
      </c>
      <c r="Z8940" t="s">
        <v>3048</v>
      </c>
      <c r="AC8940" t="str">
        <f>_xlfn.XLOOKUP(UNIVERSO[[#This Row],[Ruta DN]],'[1]CUOTA RUTA'!E:E,'[1]CUOTA RUTA'!G:G)</f>
        <v>Cargar</v>
      </c>
    </row>
    <row r="8941" spans="1:29" x14ac:dyDescent="0.25">
      <c r="A8941">
        <v>2704301113</v>
      </c>
      <c r="B8941">
        <v>7704301113</v>
      </c>
      <c r="C8941" t="s">
        <v>29</v>
      </c>
      <c r="D8941" t="s">
        <v>3261</v>
      </c>
      <c r="E8941" t="s">
        <v>17529</v>
      </c>
      <c r="F8941" t="s">
        <v>3037</v>
      </c>
      <c r="G8941" t="s">
        <v>3038</v>
      </c>
      <c r="H8941" t="s">
        <v>3039</v>
      </c>
      <c r="I8941" t="s">
        <v>3263</v>
      </c>
      <c r="J8941" t="s">
        <v>3264</v>
      </c>
      <c r="K8941" t="s">
        <v>37</v>
      </c>
      <c r="L8941" t="s">
        <v>64</v>
      </c>
      <c r="M8941" t="s">
        <v>17530</v>
      </c>
      <c r="N8941" t="s">
        <v>3043</v>
      </c>
      <c r="O8941" t="s">
        <v>3044</v>
      </c>
      <c r="P8941" t="s">
        <v>42</v>
      </c>
      <c r="Q8941" t="s">
        <v>3091</v>
      </c>
      <c r="R8941" t="s">
        <v>2984</v>
      </c>
      <c r="S8941" t="s">
        <v>2985</v>
      </c>
      <c r="T8941">
        <v>15.478508</v>
      </c>
      <c r="U8941">
        <v>-90.309297000000001</v>
      </c>
      <c r="V8941" t="s">
        <v>3046</v>
      </c>
      <c r="W8941" t="s">
        <v>22</v>
      </c>
      <c r="X8941" t="s">
        <v>4181</v>
      </c>
      <c r="Y8941" t="s">
        <v>3047</v>
      </c>
      <c r="Z8941" t="s">
        <v>3048</v>
      </c>
      <c r="AC8941" t="str">
        <f>_xlfn.XLOOKUP(UNIVERSO[[#This Row],[Ruta DN]],'[1]CUOTA RUTA'!E:E,'[1]CUOTA RUTA'!G:G)</f>
        <v>Cargar</v>
      </c>
    </row>
    <row r="8942" spans="1:29" x14ac:dyDescent="0.25">
      <c r="A8942">
        <v>2704301087</v>
      </c>
      <c r="B8942">
        <v>7704301087</v>
      </c>
      <c r="C8942" t="s">
        <v>29</v>
      </c>
      <c r="D8942" t="s">
        <v>3273</v>
      </c>
      <c r="E8942" t="s">
        <v>17531</v>
      </c>
      <c r="F8942" t="s">
        <v>3037</v>
      </c>
      <c r="G8942" t="s">
        <v>3038</v>
      </c>
      <c r="H8942" t="s">
        <v>3039</v>
      </c>
      <c r="I8942" t="s">
        <v>3275</v>
      </c>
      <c r="J8942" t="s">
        <v>3276</v>
      </c>
      <c r="K8942" t="s">
        <v>1055</v>
      </c>
      <c r="L8942" t="s">
        <v>64</v>
      </c>
      <c r="M8942" t="s">
        <v>17532</v>
      </c>
      <c r="N8942" t="s">
        <v>3043</v>
      </c>
      <c r="O8942" t="s">
        <v>3046</v>
      </c>
      <c r="P8942" t="s">
        <v>42</v>
      </c>
      <c r="Q8942" t="s">
        <v>3091</v>
      </c>
      <c r="R8942" t="s">
        <v>2984</v>
      </c>
      <c r="S8942" t="s">
        <v>2985</v>
      </c>
      <c r="T8942">
        <v>15.317487</v>
      </c>
      <c r="U8942">
        <v>-90.358333000000002</v>
      </c>
      <c r="V8942" t="s">
        <v>3046</v>
      </c>
      <c r="W8942" t="s">
        <v>22</v>
      </c>
      <c r="X8942" t="s">
        <v>4189</v>
      </c>
      <c r="Y8942" t="s">
        <v>3047</v>
      </c>
      <c r="Z8942" t="s">
        <v>3048</v>
      </c>
      <c r="AC8942" t="str">
        <f>_xlfn.XLOOKUP(UNIVERSO[[#This Row],[Ruta DN]],'[1]CUOTA RUTA'!E:E,'[1]CUOTA RUTA'!G:G)</f>
        <v>Cargar</v>
      </c>
    </row>
    <row r="8943" spans="1:29" x14ac:dyDescent="0.25">
      <c r="A8943">
        <v>2704301081</v>
      </c>
      <c r="B8943">
        <v>7704301081</v>
      </c>
      <c r="C8943" t="s">
        <v>29</v>
      </c>
      <c r="D8943" t="s">
        <v>3049</v>
      </c>
      <c r="E8943" t="s">
        <v>17533</v>
      </c>
      <c r="F8943" t="s">
        <v>3037</v>
      </c>
      <c r="G8943" t="s">
        <v>3038</v>
      </c>
      <c r="H8943" t="s">
        <v>3039</v>
      </c>
      <c r="I8943" t="s">
        <v>3051</v>
      </c>
      <c r="J8943" t="s">
        <v>3052</v>
      </c>
      <c r="K8943" t="s">
        <v>37</v>
      </c>
      <c r="L8943" t="s">
        <v>38</v>
      </c>
      <c r="M8943" t="s">
        <v>17534</v>
      </c>
      <c r="N8943" t="s">
        <v>3043</v>
      </c>
      <c r="O8943" t="s">
        <v>16091</v>
      </c>
      <c r="P8943" t="s">
        <v>42</v>
      </c>
      <c r="Q8943" t="s">
        <v>3045</v>
      </c>
      <c r="R8943" t="s">
        <v>2984</v>
      </c>
      <c r="S8943" t="s">
        <v>2985</v>
      </c>
      <c r="T8943">
        <v>15.370189</v>
      </c>
      <c r="U8943">
        <v>-90.472499999999997</v>
      </c>
      <c r="V8943" t="s">
        <v>3046</v>
      </c>
      <c r="W8943" t="s">
        <v>22</v>
      </c>
      <c r="X8943" t="s">
        <v>4189</v>
      </c>
      <c r="Y8943" t="s">
        <v>3047</v>
      </c>
      <c r="Z8943" t="s">
        <v>3048</v>
      </c>
      <c r="AC8943" t="str">
        <f>_xlfn.XLOOKUP(UNIVERSO[[#This Row],[Ruta DN]],'[1]CUOTA RUTA'!E:E,'[1]CUOTA RUTA'!G:G)</f>
        <v>Cargar</v>
      </c>
    </row>
    <row r="8944" spans="1:29" x14ac:dyDescent="0.25">
      <c r="A8944">
        <v>2704301077</v>
      </c>
      <c r="B8944">
        <v>7704301077</v>
      </c>
      <c r="C8944" t="s">
        <v>29</v>
      </c>
      <c r="D8944" t="s">
        <v>3347</v>
      </c>
      <c r="E8944" t="s">
        <v>17535</v>
      </c>
      <c r="F8944" t="s">
        <v>3037</v>
      </c>
      <c r="G8944" t="s">
        <v>3038</v>
      </c>
      <c r="H8944" t="s">
        <v>3039</v>
      </c>
      <c r="I8944" t="s">
        <v>3349</v>
      </c>
      <c r="J8944" t="s">
        <v>3350</v>
      </c>
      <c r="K8944" t="s">
        <v>54</v>
      </c>
      <c r="L8944" t="s">
        <v>38</v>
      </c>
      <c r="M8944" t="s">
        <v>17536</v>
      </c>
      <c r="N8944" t="s">
        <v>3043</v>
      </c>
      <c r="O8944" t="s">
        <v>3352</v>
      </c>
      <c r="P8944" t="s">
        <v>42</v>
      </c>
      <c r="Q8944" t="s">
        <v>3045</v>
      </c>
      <c r="R8944" t="s">
        <v>2984</v>
      </c>
      <c r="S8944" t="s">
        <v>2985</v>
      </c>
      <c r="T8944">
        <v>15.423310000000001</v>
      </c>
      <c r="U8944">
        <v>-90.330306666666672</v>
      </c>
      <c r="V8944" t="s">
        <v>3046</v>
      </c>
      <c r="W8944" t="s">
        <v>202</v>
      </c>
      <c r="X8944" t="s">
        <v>4181</v>
      </c>
      <c r="Y8944" t="s">
        <v>3047</v>
      </c>
      <c r="Z8944" t="s">
        <v>3048</v>
      </c>
      <c r="AA8944">
        <v>5</v>
      </c>
      <c r="AC8944" t="str">
        <f>_xlfn.XLOOKUP(UNIVERSO[[#This Row],[Ruta DN]],'[1]CUOTA RUTA'!E:E,'[1]CUOTA RUTA'!G:G)</f>
        <v>Cargar</v>
      </c>
    </row>
    <row r="8945" spans="1:29" x14ac:dyDescent="0.25">
      <c r="A8945">
        <v>2704301069</v>
      </c>
      <c r="B8945">
        <v>7704301069</v>
      </c>
      <c r="C8945" t="s">
        <v>29</v>
      </c>
      <c r="D8945" t="s">
        <v>3243</v>
      </c>
      <c r="E8945" t="s">
        <v>17537</v>
      </c>
      <c r="F8945" t="s">
        <v>3037</v>
      </c>
      <c r="G8945" t="s">
        <v>3038</v>
      </c>
      <c r="H8945" t="s">
        <v>3039</v>
      </c>
      <c r="I8945" t="s">
        <v>3245</v>
      </c>
      <c r="J8945" t="s">
        <v>3246</v>
      </c>
      <c r="K8945" t="s">
        <v>37</v>
      </c>
      <c r="L8945" t="s">
        <v>38</v>
      </c>
      <c r="M8945" t="s">
        <v>17538</v>
      </c>
      <c r="N8945" t="s">
        <v>3043</v>
      </c>
      <c r="O8945" t="s">
        <v>3046</v>
      </c>
      <c r="P8945" t="s">
        <v>42</v>
      </c>
      <c r="Q8945" t="s">
        <v>3091</v>
      </c>
      <c r="R8945" t="s">
        <v>2984</v>
      </c>
      <c r="S8945" t="s">
        <v>2985</v>
      </c>
      <c r="T8945">
        <v>15.471111000000001</v>
      </c>
      <c r="U8945">
        <v>-90.380899999999997</v>
      </c>
      <c r="V8945" t="s">
        <v>3046</v>
      </c>
      <c r="W8945" t="s">
        <v>22</v>
      </c>
      <c r="X8945" t="s">
        <v>4186</v>
      </c>
      <c r="Y8945" t="s">
        <v>3047</v>
      </c>
      <c r="Z8945" t="s">
        <v>3048</v>
      </c>
      <c r="AC8945" t="str">
        <f>_xlfn.XLOOKUP(UNIVERSO[[#This Row],[Ruta DN]],'[1]CUOTA RUTA'!E:E,'[1]CUOTA RUTA'!G:G)</f>
        <v>Cargar</v>
      </c>
    </row>
    <row r="8946" spans="1:29" x14ac:dyDescent="0.25">
      <c r="A8946">
        <v>2704301060</v>
      </c>
      <c r="B8946">
        <v>7704301060</v>
      </c>
      <c r="C8946" t="s">
        <v>29</v>
      </c>
      <c r="D8946" t="s">
        <v>3243</v>
      </c>
      <c r="E8946" t="s">
        <v>17539</v>
      </c>
      <c r="F8946" t="s">
        <v>3037</v>
      </c>
      <c r="G8946" t="s">
        <v>3038</v>
      </c>
      <c r="H8946" t="s">
        <v>3039</v>
      </c>
      <c r="I8946" t="s">
        <v>3245</v>
      </c>
      <c r="J8946" t="s">
        <v>3246</v>
      </c>
      <c r="K8946" t="s">
        <v>1055</v>
      </c>
      <c r="L8946" t="s">
        <v>38</v>
      </c>
      <c r="M8946" t="s">
        <v>17540</v>
      </c>
      <c r="N8946" t="s">
        <v>3043</v>
      </c>
      <c r="O8946" t="s">
        <v>3046</v>
      </c>
      <c r="P8946" t="s">
        <v>42</v>
      </c>
      <c r="Q8946" t="s">
        <v>3091</v>
      </c>
      <c r="R8946" t="s">
        <v>2984</v>
      </c>
      <c r="S8946" t="s">
        <v>2985</v>
      </c>
      <c r="T8946">
        <v>15.473145000000001</v>
      </c>
      <c r="U8946">
        <v>-90.370731666666657</v>
      </c>
      <c r="V8946" t="s">
        <v>3046</v>
      </c>
      <c r="W8946" t="s">
        <v>22</v>
      </c>
      <c r="X8946" t="s">
        <v>4186</v>
      </c>
      <c r="Y8946" t="s">
        <v>3047</v>
      </c>
      <c r="Z8946" t="s">
        <v>3048</v>
      </c>
      <c r="AC8946" t="str">
        <f>_xlfn.XLOOKUP(UNIVERSO[[#This Row],[Ruta DN]],'[1]CUOTA RUTA'!E:E,'[1]CUOTA RUTA'!G:G)</f>
        <v>Cargar</v>
      </c>
    </row>
    <row r="8947" spans="1:29" x14ac:dyDescent="0.25">
      <c r="A8947">
        <v>2704301042</v>
      </c>
      <c r="B8947">
        <v>7704301042</v>
      </c>
      <c r="C8947" t="s">
        <v>29</v>
      </c>
      <c r="D8947" t="s">
        <v>3273</v>
      </c>
      <c r="E8947" t="s">
        <v>17541</v>
      </c>
      <c r="F8947" t="s">
        <v>3037</v>
      </c>
      <c r="G8947" t="s">
        <v>3038</v>
      </c>
      <c r="H8947" t="s">
        <v>3039</v>
      </c>
      <c r="I8947" t="s">
        <v>3275</v>
      </c>
      <c r="J8947" t="s">
        <v>3276</v>
      </c>
      <c r="K8947" t="s">
        <v>1055</v>
      </c>
      <c r="L8947" t="s">
        <v>38</v>
      </c>
      <c r="M8947" t="s">
        <v>17542</v>
      </c>
      <c r="N8947" t="s">
        <v>3043</v>
      </c>
      <c r="O8947" t="s">
        <v>3638</v>
      </c>
      <c r="P8947" t="s">
        <v>42</v>
      </c>
      <c r="Q8947" t="s">
        <v>3091</v>
      </c>
      <c r="R8947" t="s">
        <v>2984</v>
      </c>
      <c r="S8947" t="s">
        <v>2985</v>
      </c>
      <c r="T8947">
        <v>15.3172233</v>
      </c>
      <c r="U8947">
        <v>-90.3577133</v>
      </c>
      <c r="V8947" t="s">
        <v>3046</v>
      </c>
      <c r="W8947" t="s">
        <v>22</v>
      </c>
      <c r="X8947" t="s">
        <v>4189</v>
      </c>
      <c r="Y8947" t="s">
        <v>3047</v>
      </c>
      <c r="Z8947" t="s">
        <v>3048</v>
      </c>
      <c r="AC8947" t="str">
        <f>_xlfn.XLOOKUP(UNIVERSO[[#This Row],[Ruta DN]],'[1]CUOTA RUTA'!E:E,'[1]CUOTA RUTA'!G:G)</f>
        <v>Cargar</v>
      </c>
    </row>
    <row r="8948" spans="1:29" x14ac:dyDescent="0.25">
      <c r="A8948">
        <v>2704301019</v>
      </c>
      <c r="B8948">
        <v>7704301019</v>
      </c>
      <c r="C8948" t="s">
        <v>29</v>
      </c>
      <c r="D8948" t="s">
        <v>3243</v>
      </c>
      <c r="E8948" t="s">
        <v>17543</v>
      </c>
      <c r="F8948" t="s">
        <v>3037</v>
      </c>
      <c r="G8948" t="s">
        <v>3038</v>
      </c>
      <c r="H8948" t="s">
        <v>3039</v>
      </c>
      <c r="I8948" t="s">
        <v>3245</v>
      </c>
      <c r="J8948" t="s">
        <v>3246</v>
      </c>
      <c r="K8948" t="s">
        <v>37</v>
      </c>
      <c r="L8948" t="s">
        <v>64</v>
      </c>
      <c r="M8948" t="s">
        <v>17544</v>
      </c>
      <c r="N8948" t="s">
        <v>3043</v>
      </c>
      <c r="O8948" t="s">
        <v>3046</v>
      </c>
      <c r="P8948" t="s">
        <v>42</v>
      </c>
      <c r="Q8948" t="s">
        <v>3091</v>
      </c>
      <c r="R8948" t="s">
        <v>2984</v>
      </c>
      <c r="S8948" t="s">
        <v>2985</v>
      </c>
      <c r="T8948">
        <v>15.47180582005781</v>
      </c>
      <c r="U8948">
        <v>-90.377027392387404</v>
      </c>
      <c r="V8948" t="s">
        <v>3046</v>
      </c>
      <c r="W8948" t="s">
        <v>22</v>
      </c>
      <c r="X8948" t="s">
        <v>4186</v>
      </c>
      <c r="Y8948" t="s">
        <v>3047</v>
      </c>
      <c r="Z8948" t="s">
        <v>3048</v>
      </c>
      <c r="AC8948" t="str">
        <f>_xlfn.XLOOKUP(UNIVERSO[[#This Row],[Ruta DN]],'[1]CUOTA RUTA'!E:E,'[1]CUOTA RUTA'!G:G)</f>
        <v>Cargar</v>
      </c>
    </row>
    <row r="8949" spans="1:29" x14ac:dyDescent="0.25">
      <c r="A8949">
        <v>2704301014</v>
      </c>
      <c r="B8949">
        <v>7704301014</v>
      </c>
      <c r="C8949" t="s">
        <v>29</v>
      </c>
      <c r="D8949" t="s">
        <v>3273</v>
      </c>
      <c r="E8949" t="s">
        <v>17545</v>
      </c>
      <c r="F8949" t="s">
        <v>3037</v>
      </c>
      <c r="G8949" t="s">
        <v>3038</v>
      </c>
      <c r="H8949" t="s">
        <v>3039</v>
      </c>
      <c r="I8949" t="s">
        <v>3275</v>
      </c>
      <c r="J8949" t="s">
        <v>3276</v>
      </c>
      <c r="K8949" t="s">
        <v>1055</v>
      </c>
      <c r="L8949" t="s">
        <v>914</v>
      </c>
      <c r="M8949" t="s">
        <v>17546</v>
      </c>
      <c r="N8949" t="s">
        <v>3043</v>
      </c>
      <c r="O8949" t="s">
        <v>3044</v>
      </c>
      <c r="P8949" t="s">
        <v>206</v>
      </c>
      <c r="Q8949" t="s">
        <v>3091</v>
      </c>
      <c r="R8949" t="s">
        <v>2984</v>
      </c>
      <c r="S8949" t="s">
        <v>2985</v>
      </c>
      <c r="T8949">
        <v>15.47577765088039</v>
      </c>
      <c r="U8949">
        <v>-90.307294987142086</v>
      </c>
      <c r="V8949" t="s">
        <v>3046</v>
      </c>
      <c r="W8949" t="s">
        <v>22</v>
      </c>
      <c r="X8949" t="s">
        <v>4186</v>
      </c>
      <c r="Y8949" t="s">
        <v>3047</v>
      </c>
      <c r="Z8949" t="s">
        <v>3048</v>
      </c>
      <c r="AC8949" t="str">
        <f>_xlfn.XLOOKUP(UNIVERSO[[#This Row],[Ruta DN]],'[1]CUOTA RUTA'!E:E,'[1]CUOTA RUTA'!G:G)</f>
        <v>Cargar</v>
      </c>
    </row>
    <row r="8950" spans="1:29" x14ac:dyDescent="0.25">
      <c r="A8950">
        <v>2704300985</v>
      </c>
      <c r="B8950">
        <v>7704300985</v>
      </c>
      <c r="C8950" t="s">
        <v>29</v>
      </c>
      <c r="D8950" t="s">
        <v>3639</v>
      </c>
      <c r="E8950" t="s">
        <v>17547</v>
      </c>
      <c r="F8950" t="s">
        <v>3153</v>
      </c>
      <c r="G8950" t="s">
        <v>3154</v>
      </c>
      <c r="H8950" t="s">
        <v>3155</v>
      </c>
      <c r="I8950" t="s">
        <v>3641</v>
      </c>
      <c r="J8950" t="s">
        <v>3642</v>
      </c>
      <c r="K8950" t="s">
        <v>1055</v>
      </c>
      <c r="L8950" t="s">
        <v>64</v>
      </c>
      <c r="M8950" t="s">
        <v>17548</v>
      </c>
      <c r="N8950" t="s">
        <v>3043</v>
      </c>
      <c r="O8950" t="s">
        <v>3159</v>
      </c>
      <c r="P8950" t="s">
        <v>42</v>
      </c>
      <c r="Q8950" t="s">
        <v>3160</v>
      </c>
      <c r="R8950" t="s">
        <v>2984</v>
      </c>
      <c r="S8950" t="s">
        <v>2985</v>
      </c>
      <c r="T8950">
        <v>15.807810999999999</v>
      </c>
      <c r="U8950">
        <v>-89.866100000000003</v>
      </c>
      <c r="V8950" t="s">
        <v>3161</v>
      </c>
      <c r="W8950" t="s">
        <v>22</v>
      </c>
      <c r="X8950" t="s">
        <v>4186</v>
      </c>
      <c r="Y8950" t="s">
        <v>3162</v>
      </c>
      <c r="Z8950" t="s">
        <v>3163</v>
      </c>
      <c r="AC8950" t="str">
        <f>_xlfn.XLOOKUP(UNIVERSO[[#This Row],[Ruta DN]],'[1]CUOTA RUTA'!E:E,'[1]CUOTA RUTA'!G:G)</f>
        <v>Cargar</v>
      </c>
    </row>
    <row r="8951" spans="1:29" x14ac:dyDescent="0.25">
      <c r="A8951">
        <v>2704300972</v>
      </c>
      <c r="B8951">
        <v>7704300972</v>
      </c>
      <c r="C8951" t="s">
        <v>29</v>
      </c>
      <c r="D8951" t="s">
        <v>3282</v>
      </c>
      <c r="E8951" t="s">
        <v>17549</v>
      </c>
      <c r="F8951" t="s">
        <v>3037</v>
      </c>
      <c r="G8951" t="s">
        <v>3038</v>
      </c>
      <c r="H8951" t="s">
        <v>3039</v>
      </c>
      <c r="I8951" t="s">
        <v>3284</v>
      </c>
      <c r="J8951" t="s">
        <v>3285</v>
      </c>
      <c r="K8951" t="s">
        <v>37</v>
      </c>
      <c r="L8951" t="s">
        <v>64</v>
      </c>
      <c r="M8951" t="s">
        <v>17550</v>
      </c>
      <c r="N8951" t="s">
        <v>3043</v>
      </c>
      <c r="O8951" t="s">
        <v>3046</v>
      </c>
      <c r="P8951" t="s">
        <v>42</v>
      </c>
      <c r="Q8951" t="s">
        <v>3091</v>
      </c>
      <c r="R8951" t="s">
        <v>2984</v>
      </c>
      <c r="S8951" t="s">
        <v>2985</v>
      </c>
      <c r="T8951">
        <v>15.476711</v>
      </c>
      <c r="U8951">
        <v>-90.305300000000003</v>
      </c>
      <c r="V8951" t="s">
        <v>3046</v>
      </c>
      <c r="W8951" t="s">
        <v>22</v>
      </c>
      <c r="X8951" t="s">
        <v>4181</v>
      </c>
      <c r="Y8951" t="s">
        <v>3047</v>
      </c>
      <c r="Z8951" t="s">
        <v>3048</v>
      </c>
      <c r="AC8951" t="str">
        <f>_xlfn.XLOOKUP(UNIVERSO[[#This Row],[Ruta DN]],'[1]CUOTA RUTA'!E:E,'[1]CUOTA RUTA'!G:G)</f>
        <v>Cargar</v>
      </c>
    </row>
    <row r="8952" spans="1:29" x14ac:dyDescent="0.25">
      <c r="A8952">
        <v>2704300935</v>
      </c>
      <c r="B8952">
        <v>7704300935</v>
      </c>
      <c r="C8952" t="s">
        <v>29</v>
      </c>
      <c r="D8952" t="s">
        <v>3273</v>
      </c>
      <c r="E8952" t="s">
        <v>17551</v>
      </c>
      <c r="F8952" t="s">
        <v>3037</v>
      </c>
      <c r="G8952" t="s">
        <v>3038</v>
      </c>
      <c r="H8952" t="s">
        <v>3039</v>
      </c>
      <c r="I8952" t="s">
        <v>3275</v>
      </c>
      <c r="J8952" t="s">
        <v>3276</v>
      </c>
      <c r="K8952" t="s">
        <v>37</v>
      </c>
      <c r="L8952" t="s">
        <v>64</v>
      </c>
      <c r="M8952" t="s">
        <v>17552</v>
      </c>
      <c r="N8952" t="s">
        <v>3043</v>
      </c>
      <c r="O8952" t="s">
        <v>3044</v>
      </c>
      <c r="P8952" t="s">
        <v>42</v>
      </c>
      <c r="Q8952" t="s">
        <v>3091</v>
      </c>
      <c r="R8952" t="s">
        <v>2984</v>
      </c>
      <c r="S8952" t="s">
        <v>2985</v>
      </c>
      <c r="T8952">
        <v>15.472905000000001</v>
      </c>
      <c r="U8952">
        <v>-90.311711666666667</v>
      </c>
      <c r="V8952" t="s">
        <v>3046</v>
      </c>
      <c r="W8952" t="s">
        <v>22</v>
      </c>
      <c r="X8952" t="s">
        <v>4186</v>
      </c>
      <c r="Y8952" t="s">
        <v>3047</v>
      </c>
      <c r="Z8952" t="s">
        <v>3048</v>
      </c>
      <c r="AC8952" t="str">
        <f>_xlfn.XLOOKUP(UNIVERSO[[#This Row],[Ruta DN]],'[1]CUOTA RUTA'!E:E,'[1]CUOTA RUTA'!G:G)</f>
        <v>Cargar</v>
      </c>
    </row>
    <row r="8953" spans="1:29" x14ac:dyDescent="0.25">
      <c r="A8953">
        <v>2704300934</v>
      </c>
      <c r="B8953">
        <v>7704300934</v>
      </c>
      <c r="C8953" t="s">
        <v>29</v>
      </c>
      <c r="D8953" t="s">
        <v>3086</v>
      </c>
      <c r="E8953" t="s">
        <v>17553</v>
      </c>
      <c r="F8953" t="s">
        <v>3037</v>
      </c>
      <c r="G8953" t="s">
        <v>3038</v>
      </c>
      <c r="H8953" t="s">
        <v>3039</v>
      </c>
      <c r="I8953" t="s">
        <v>3088</v>
      </c>
      <c r="J8953" t="s">
        <v>3089</v>
      </c>
      <c r="K8953" t="s">
        <v>37</v>
      </c>
      <c r="L8953" t="s">
        <v>64</v>
      </c>
      <c r="M8953" t="s">
        <v>17554</v>
      </c>
      <c r="N8953" t="s">
        <v>3043</v>
      </c>
      <c r="O8953" t="s">
        <v>3044</v>
      </c>
      <c r="P8953" t="s">
        <v>42</v>
      </c>
      <c r="Q8953" t="s">
        <v>3091</v>
      </c>
      <c r="R8953" t="s">
        <v>2984</v>
      </c>
      <c r="S8953" t="s">
        <v>2985</v>
      </c>
      <c r="T8953">
        <v>15.47428666666667</v>
      </c>
      <c r="U8953">
        <v>-90.311423333333337</v>
      </c>
      <c r="V8953" t="s">
        <v>3046</v>
      </c>
      <c r="W8953" t="s">
        <v>22</v>
      </c>
      <c r="X8953" t="s">
        <v>4186</v>
      </c>
      <c r="Y8953" t="s">
        <v>3047</v>
      </c>
      <c r="Z8953" t="s">
        <v>3048</v>
      </c>
      <c r="AC8953" t="str">
        <f>_xlfn.XLOOKUP(UNIVERSO[[#This Row],[Ruta DN]],'[1]CUOTA RUTA'!E:E,'[1]CUOTA RUTA'!G:G)</f>
        <v>Cargar</v>
      </c>
    </row>
    <row r="8954" spans="1:29" x14ac:dyDescent="0.25">
      <c r="A8954">
        <v>2704300929</v>
      </c>
      <c r="B8954">
        <v>7704300929</v>
      </c>
      <c r="C8954" t="s">
        <v>29</v>
      </c>
      <c r="D8954" t="s">
        <v>3086</v>
      </c>
      <c r="E8954" t="s">
        <v>17555</v>
      </c>
      <c r="F8954" t="s">
        <v>3037</v>
      </c>
      <c r="G8954" t="s">
        <v>3038</v>
      </c>
      <c r="H8954" t="s">
        <v>3039</v>
      </c>
      <c r="I8954" t="s">
        <v>3088</v>
      </c>
      <c r="J8954" t="s">
        <v>3089</v>
      </c>
      <c r="K8954" t="s">
        <v>37</v>
      </c>
      <c r="L8954" t="s">
        <v>38</v>
      </c>
      <c r="M8954" t="s">
        <v>17556</v>
      </c>
      <c r="N8954" t="s">
        <v>3043</v>
      </c>
      <c r="O8954" t="s">
        <v>3044</v>
      </c>
      <c r="P8954" t="s">
        <v>42</v>
      </c>
      <c r="Q8954" t="s">
        <v>3091</v>
      </c>
      <c r="R8954" t="s">
        <v>2984</v>
      </c>
      <c r="S8954" t="s">
        <v>2985</v>
      </c>
      <c r="T8954">
        <v>15.477811000000001</v>
      </c>
      <c r="U8954">
        <v>-90.312100000000001</v>
      </c>
      <c r="V8954" t="s">
        <v>3046</v>
      </c>
      <c r="W8954" t="s">
        <v>22</v>
      </c>
      <c r="X8954" t="s">
        <v>4186</v>
      </c>
      <c r="Y8954" t="s">
        <v>3047</v>
      </c>
      <c r="Z8954" t="s">
        <v>3048</v>
      </c>
      <c r="AC8954" t="str">
        <f>_xlfn.XLOOKUP(UNIVERSO[[#This Row],[Ruta DN]],'[1]CUOTA RUTA'!E:E,'[1]CUOTA RUTA'!G:G)</f>
        <v>Cargar</v>
      </c>
    </row>
    <row r="8955" spans="1:29" x14ac:dyDescent="0.25">
      <c r="A8955">
        <v>2704300895</v>
      </c>
      <c r="B8955">
        <v>7704300895</v>
      </c>
      <c r="C8955" t="s">
        <v>29</v>
      </c>
      <c r="D8955" t="s">
        <v>3347</v>
      </c>
      <c r="E8955" t="s">
        <v>17557</v>
      </c>
      <c r="F8955" t="s">
        <v>3037</v>
      </c>
      <c r="G8955" t="s">
        <v>3038</v>
      </c>
      <c r="H8955" t="s">
        <v>3039</v>
      </c>
      <c r="I8955" t="s">
        <v>3349</v>
      </c>
      <c r="J8955" t="s">
        <v>3350</v>
      </c>
      <c r="K8955" t="s">
        <v>37</v>
      </c>
      <c r="L8955" t="s">
        <v>38</v>
      </c>
      <c r="M8955" t="s">
        <v>17558</v>
      </c>
      <c r="N8955" t="s">
        <v>3043</v>
      </c>
      <c r="O8955" t="s">
        <v>3352</v>
      </c>
      <c r="P8955" t="s">
        <v>42</v>
      </c>
      <c r="Q8955" t="s">
        <v>3045</v>
      </c>
      <c r="R8955" t="s">
        <v>2984</v>
      </c>
      <c r="S8955" t="s">
        <v>2985</v>
      </c>
      <c r="T8955">
        <v>15.423724200000001</v>
      </c>
      <c r="U8955">
        <v>-90.330246416666668</v>
      </c>
      <c r="V8955" t="s">
        <v>3046</v>
      </c>
      <c r="W8955" t="s">
        <v>202</v>
      </c>
      <c r="X8955" t="s">
        <v>4181</v>
      </c>
      <c r="Y8955" t="s">
        <v>3047</v>
      </c>
      <c r="Z8955" t="s">
        <v>3048</v>
      </c>
      <c r="AC8955" t="str">
        <f>_xlfn.XLOOKUP(UNIVERSO[[#This Row],[Ruta DN]],'[1]CUOTA RUTA'!E:E,'[1]CUOTA RUTA'!G:G)</f>
        <v>Cargar</v>
      </c>
    </row>
    <row r="8956" spans="1:29" x14ac:dyDescent="0.25">
      <c r="A8956">
        <v>2704300880</v>
      </c>
      <c r="B8956">
        <v>7704300880</v>
      </c>
      <c r="C8956" t="s">
        <v>29</v>
      </c>
      <c r="D8956" t="s">
        <v>3086</v>
      </c>
      <c r="E8956" t="s">
        <v>17559</v>
      </c>
      <c r="F8956" t="s">
        <v>3037</v>
      </c>
      <c r="G8956" t="s">
        <v>3038</v>
      </c>
      <c r="H8956" t="s">
        <v>3039</v>
      </c>
      <c r="I8956" t="s">
        <v>3088</v>
      </c>
      <c r="J8956" t="s">
        <v>3089</v>
      </c>
      <c r="K8956" t="s">
        <v>37</v>
      </c>
      <c r="L8956" t="s">
        <v>64</v>
      </c>
      <c r="M8956" t="s">
        <v>17560</v>
      </c>
      <c r="N8956" t="s">
        <v>3043</v>
      </c>
      <c r="O8956" t="s">
        <v>3044</v>
      </c>
      <c r="P8956" t="s">
        <v>42</v>
      </c>
      <c r="Q8956" t="s">
        <v>3091</v>
      </c>
      <c r="R8956" t="s">
        <v>2984</v>
      </c>
      <c r="S8956" t="s">
        <v>2985</v>
      </c>
      <c r="T8956">
        <v>15.475978333333339</v>
      </c>
      <c r="U8956">
        <v>-90.311451666666656</v>
      </c>
      <c r="V8956" t="s">
        <v>3046</v>
      </c>
      <c r="W8956" t="s">
        <v>22</v>
      </c>
      <c r="X8956" t="s">
        <v>4186</v>
      </c>
      <c r="Y8956" t="s">
        <v>3047</v>
      </c>
      <c r="Z8956" t="s">
        <v>3048</v>
      </c>
      <c r="AC8956" t="str">
        <f>_xlfn.XLOOKUP(UNIVERSO[[#This Row],[Ruta DN]],'[1]CUOTA RUTA'!E:E,'[1]CUOTA RUTA'!G:G)</f>
        <v>Cargar</v>
      </c>
    </row>
    <row r="8957" spans="1:29" x14ac:dyDescent="0.25">
      <c r="A8957">
        <v>2704300878</v>
      </c>
      <c r="B8957">
        <v>7704300878</v>
      </c>
      <c r="C8957" t="s">
        <v>29</v>
      </c>
      <c r="D8957" t="s">
        <v>3654</v>
      </c>
      <c r="E8957" t="s">
        <v>17561</v>
      </c>
      <c r="F8957" t="s">
        <v>3037</v>
      </c>
      <c r="G8957" t="s">
        <v>3038</v>
      </c>
      <c r="H8957" t="s">
        <v>3039</v>
      </c>
      <c r="I8957" t="s">
        <v>3656</v>
      </c>
      <c r="J8957" t="s">
        <v>3657</v>
      </c>
      <c r="K8957" t="s">
        <v>37</v>
      </c>
      <c r="L8957" t="s">
        <v>64</v>
      </c>
      <c r="M8957" t="s">
        <v>17562</v>
      </c>
      <c r="N8957" t="s">
        <v>3043</v>
      </c>
      <c r="O8957" t="s">
        <v>3046</v>
      </c>
      <c r="P8957" t="s">
        <v>42</v>
      </c>
      <c r="Q8957" t="s">
        <v>3091</v>
      </c>
      <c r="R8957" t="s">
        <v>2984</v>
      </c>
      <c r="S8957" t="s">
        <v>2985</v>
      </c>
      <c r="T8957">
        <v>15.470034999999999</v>
      </c>
      <c r="U8957">
        <v>-90.397285000000011</v>
      </c>
      <c r="V8957" t="s">
        <v>3046</v>
      </c>
      <c r="W8957" t="s">
        <v>22</v>
      </c>
      <c r="X8957" t="s">
        <v>4181</v>
      </c>
      <c r="Y8957" t="s">
        <v>3047</v>
      </c>
      <c r="Z8957" t="s">
        <v>3048</v>
      </c>
      <c r="AC8957" t="str">
        <f>_xlfn.XLOOKUP(UNIVERSO[[#This Row],[Ruta DN]],'[1]CUOTA RUTA'!E:E,'[1]CUOTA RUTA'!G:G)</f>
        <v>Cargar</v>
      </c>
    </row>
    <row r="8958" spans="1:29" x14ac:dyDescent="0.25">
      <c r="A8958">
        <v>2704300856</v>
      </c>
      <c r="B8958">
        <v>7704300856</v>
      </c>
      <c r="C8958" t="s">
        <v>29</v>
      </c>
      <c r="D8958" t="s">
        <v>3273</v>
      </c>
      <c r="E8958" t="s">
        <v>17563</v>
      </c>
      <c r="F8958" t="s">
        <v>3037</v>
      </c>
      <c r="G8958" t="s">
        <v>3038</v>
      </c>
      <c r="H8958" t="s">
        <v>3039</v>
      </c>
      <c r="I8958" t="s">
        <v>3275</v>
      </c>
      <c r="J8958" t="s">
        <v>3276</v>
      </c>
      <c r="K8958" t="s">
        <v>54</v>
      </c>
      <c r="L8958" t="s">
        <v>38</v>
      </c>
      <c r="M8958" t="s">
        <v>17564</v>
      </c>
      <c r="N8958" t="s">
        <v>3043</v>
      </c>
      <c r="O8958" t="s">
        <v>3638</v>
      </c>
      <c r="P8958" t="s">
        <v>42</v>
      </c>
      <c r="Q8958" t="s">
        <v>3091</v>
      </c>
      <c r="R8958" t="s">
        <v>2984</v>
      </c>
      <c r="S8958" t="s">
        <v>2985</v>
      </c>
      <c r="T8958">
        <v>15.319143499999999</v>
      </c>
      <c r="U8958">
        <v>-90.357425899999996</v>
      </c>
      <c r="V8958" t="s">
        <v>3046</v>
      </c>
      <c r="W8958" t="s">
        <v>22</v>
      </c>
      <c r="X8958" t="s">
        <v>4186</v>
      </c>
      <c r="Y8958" t="s">
        <v>3047</v>
      </c>
      <c r="Z8958" t="s">
        <v>3048</v>
      </c>
      <c r="AC8958" t="str">
        <f>_xlfn.XLOOKUP(UNIVERSO[[#This Row],[Ruta DN]],'[1]CUOTA RUTA'!E:E,'[1]CUOTA RUTA'!G:G)</f>
        <v>Cargar</v>
      </c>
    </row>
    <row r="8959" spans="1:29" x14ac:dyDescent="0.25">
      <c r="A8959">
        <v>2704300833</v>
      </c>
      <c r="B8959">
        <v>7704300833</v>
      </c>
      <c r="C8959" t="s">
        <v>29</v>
      </c>
      <c r="D8959" t="s">
        <v>3282</v>
      </c>
      <c r="E8959" t="s">
        <v>17565</v>
      </c>
      <c r="F8959" t="s">
        <v>3037</v>
      </c>
      <c r="G8959" t="s">
        <v>3038</v>
      </c>
      <c r="H8959" t="s">
        <v>3039</v>
      </c>
      <c r="I8959" t="s">
        <v>3284</v>
      </c>
      <c r="J8959" t="s">
        <v>3285</v>
      </c>
      <c r="K8959" t="s">
        <v>37</v>
      </c>
      <c r="L8959" t="s">
        <v>64</v>
      </c>
      <c r="M8959" t="s">
        <v>17566</v>
      </c>
      <c r="N8959" t="s">
        <v>3043</v>
      </c>
      <c r="O8959" t="s">
        <v>16091</v>
      </c>
      <c r="P8959" t="s">
        <v>42</v>
      </c>
      <c r="Q8959" t="s">
        <v>3091</v>
      </c>
      <c r="R8959" t="s">
        <v>2984</v>
      </c>
      <c r="S8959" t="s">
        <v>2985</v>
      </c>
      <c r="T8959">
        <v>15.374499999999999</v>
      </c>
      <c r="U8959">
        <v>-90.426730000000006</v>
      </c>
      <c r="V8959" t="s">
        <v>3046</v>
      </c>
      <c r="W8959" t="s">
        <v>202</v>
      </c>
      <c r="X8959" t="s">
        <v>4186</v>
      </c>
      <c r="Y8959" t="s">
        <v>3047</v>
      </c>
      <c r="Z8959" t="s">
        <v>3048</v>
      </c>
      <c r="AC8959" t="str">
        <f>_xlfn.XLOOKUP(UNIVERSO[[#This Row],[Ruta DN]],'[1]CUOTA RUTA'!E:E,'[1]CUOTA RUTA'!G:G)</f>
        <v>Cargar</v>
      </c>
    </row>
    <row r="8960" spans="1:29" x14ac:dyDescent="0.25">
      <c r="A8960">
        <v>2704300809</v>
      </c>
      <c r="B8960">
        <v>7704300809</v>
      </c>
      <c r="C8960" t="s">
        <v>29</v>
      </c>
      <c r="D8960" t="s">
        <v>3654</v>
      </c>
      <c r="E8960" t="s">
        <v>17567</v>
      </c>
      <c r="F8960" t="s">
        <v>3037</v>
      </c>
      <c r="G8960" t="s">
        <v>3038</v>
      </c>
      <c r="H8960" t="s">
        <v>3039</v>
      </c>
      <c r="I8960" t="s">
        <v>3656</v>
      </c>
      <c r="J8960" t="s">
        <v>3657</v>
      </c>
      <c r="K8960" t="s">
        <v>37</v>
      </c>
      <c r="L8960" t="s">
        <v>914</v>
      </c>
      <c r="M8960" t="s">
        <v>17568</v>
      </c>
      <c r="N8960" t="s">
        <v>3043</v>
      </c>
      <c r="O8960" t="s">
        <v>3044</v>
      </c>
      <c r="P8960" t="s">
        <v>206</v>
      </c>
      <c r="Q8960" t="s">
        <v>3091</v>
      </c>
      <c r="R8960" t="s">
        <v>2984</v>
      </c>
      <c r="S8960" t="s">
        <v>2985</v>
      </c>
      <c r="T8960">
        <v>15.47786</v>
      </c>
      <c r="U8960">
        <v>-90.309331666666651</v>
      </c>
      <c r="V8960" t="s">
        <v>3046</v>
      </c>
      <c r="W8960" t="s">
        <v>22</v>
      </c>
      <c r="X8960" t="s">
        <v>4186</v>
      </c>
      <c r="Y8960" t="s">
        <v>3047</v>
      </c>
      <c r="Z8960" t="s">
        <v>3048</v>
      </c>
      <c r="AC8960" t="str">
        <f>_xlfn.XLOOKUP(UNIVERSO[[#This Row],[Ruta DN]],'[1]CUOTA RUTA'!E:E,'[1]CUOTA RUTA'!G:G)</f>
        <v>Cargar</v>
      </c>
    </row>
    <row r="8961" spans="1:29" x14ac:dyDescent="0.25">
      <c r="A8961">
        <v>2704300777</v>
      </c>
      <c r="B8961">
        <v>7704300777</v>
      </c>
      <c r="C8961" t="s">
        <v>29</v>
      </c>
      <c r="D8961" t="s">
        <v>3111</v>
      </c>
      <c r="E8961" t="s">
        <v>17569</v>
      </c>
      <c r="F8961" t="s">
        <v>3037</v>
      </c>
      <c r="G8961" t="s">
        <v>3038</v>
      </c>
      <c r="H8961" t="s">
        <v>3039</v>
      </c>
      <c r="I8961" t="s">
        <v>3113</v>
      </c>
      <c r="J8961" t="s">
        <v>3114</v>
      </c>
      <c r="K8961" t="s">
        <v>54</v>
      </c>
      <c r="L8961" t="s">
        <v>38</v>
      </c>
      <c r="M8961" t="s">
        <v>17570</v>
      </c>
      <c r="N8961" t="s">
        <v>3043</v>
      </c>
      <c r="O8961" t="s">
        <v>16091</v>
      </c>
      <c r="P8961" t="s">
        <v>42</v>
      </c>
      <c r="Q8961" t="s">
        <v>3045</v>
      </c>
      <c r="R8961" t="s">
        <v>2984</v>
      </c>
      <c r="S8961" t="s">
        <v>2985</v>
      </c>
      <c r="T8961">
        <v>15.364311000000001</v>
      </c>
      <c r="U8961">
        <v>-90.478499999999997</v>
      </c>
      <c r="V8961" t="s">
        <v>3046</v>
      </c>
      <c r="W8961" t="s">
        <v>22</v>
      </c>
      <c r="X8961" t="s">
        <v>4186</v>
      </c>
      <c r="Y8961" t="s">
        <v>3047</v>
      </c>
      <c r="Z8961" t="s">
        <v>3048</v>
      </c>
      <c r="AC8961" t="str">
        <f>_xlfn.XLOOKUP(UNIVERSO[[#This Row],[Ruta DN]],'[1]CUOTA RUTA'!E:E,'[1]CUOTA RUTA'!G:G)</f>
        <v>Cargar</v>
      </c>
    </row>
    <row r="8962" spans="1:29" x14ac:dyDescent="0.25">
      <c r="A8962">
        <v>2704300776</v>
      </c>
      <c r="B8962">
        <v>7704300776</v>
      </c>
      <c r="C8962" t="s">
        <v>29</v>
      </c>
      <c r="D8962" t="s">
        <v>3654</v>
      </c>
      <c r="E8962" t="s">
        <v>17571</v>
      </c>
      <c r="F8962" t="s">
        <v>3037</v>
      </c>
      <c r="G8962" t="s">
        <v>3038</v>
      </c>
      <c r="H8962" t="s">
        <v>3039</v>
      </c>
      <c r="I8962" t="s">
        <v>3656</v>
      </c>
      <c r="J8962" t="s">
        <v>3657</v>
      </c>
      <c r="K8962" t="s">
        <v>54</v>
      </c>
      <c r="L8962" t="s">
        <v>38</v>
      </c>
      <c r="M8962" t="s">
        <v>17572</v>
      </c>
      <c r="N8962" t="s">
        <v>3043</v>
      </c>
      <c r="O8962" t="s">
        <v>3046</v>
      </c>
      <c r="P8962" t="s">
        <v>42</v>
      </c>
      <c r="Q8962" t="s">
        <v>3091</v>
      </c>
      <c r="R8962" t="s">
        <v>2984</v>
      </c>
      <c r="S8962" t="s">
        <v>2985</v>
      </c>
      <c r="T8962">
        <v>15.47031896</v>
      </c>
      <c r="U8962">
        <v>-90.384067450000003</v>
      </c>
      <c r="V8962" t="s">
        <v>3046</v>
      </c>
      <c r="W8962" t="s">
        <v>22</v>
      </c>
      <c r="X8962" t="s">
        <v>4181</v>
      </c>
      <c r="Y8962" t="s">
        <v>3047</v>
      </c>
      <c r="Z8962" t="s">
        <v>3048</v>
      </c>
      <c r="AA8962">
        <v>2</v>
      </c>
      <c r="AC8962" t="str">
        <f>_xlfn.XLOOKUP(UNIVERSO[[#This Row],[Ruta DN]],'[1]CUOTA RUTA'!E:E,'[1]CUOTA RUTA'!G:G)</f>
        <v>Cargar</v>
      </c>
    </row>
    <row r="8963" spans="1:29" x14ac:dyDescent="0.25">
      <c r="A8963">
        <v>2704300754</v>
      </c>
      <c r="B8963">
        <v>7704300754</v>
      </c>
      <c r="C8963" t="s">
        <v>29</v>
      </c>
      <c r="D8963" t="s">
        <v>3639</v>
      </c>
      <c r="E8963" t="s">
        <v>17573</v>
      </c>
      <c r="F8963" t="s">
        <v>3153</v>
      </c>
      <c r="G8963" t="s">
        <v>3154</v>
      </c>
      <c r="H8963" t="s">
        <v>3155</v>
      </c>
      <c r="I8963" t="s">
        <v>3641</v>
      </c>
      <c r="J8963" t="s">
        <v>3642</v>
      </c>
      <c r="K8963" t="s">
        <v>1055</v>
      </c>
      <c r="L8963" t="s">
        <v>38</v>
      </c>
      <c r="M8963" t="s">
        <v>17574</v>
      </c>
      <c r="N8963" t="s">
        <v>3043</v>
      </c>
      <c r="O8963" t="s">
        <v>3805</v>
      </c>
      <c r="P8963" t="s">
        <v>42</v>
      </c>
      <c r="Q8963" t="s">
        <v>3160</v>
      </c>
      <c r="R8963" t="s">
        <v>2984</v>
      </c>
      <c r="S8963" t="s">
        <v>2985</v>
      </c>
      <c r="T8963">
        <v>15.86768121215778</v>
      </c>
      <c r="U8963">
        <v>-90.049804598093047</v>
      </c>
      <c r="V8963" t="s">
        <v>3161</v>
      </c>
      <c r="W8963" t="s">
        <v>202</v>
      </c>
      <c r="X8963" t="s">
        <v>4189</v>
      </c>
      <c r="Y8963" t="s">
        <v>3162</v>
      </c>
      <c r="Z8963" t="s">
        <v>3163</v>
      </c>
      <c r="AC8963" t="str">
        <f>_xlfn.XLOOKUP(UNIVERSO[[#This Row],[Ruta DN]],'[1]CUOTA RUTA'!E:E,'[1]CUOTA RUTA'!G:G)</f>
        <v>Cargar</v>
      </c>
    </row>
    <row r="8964" spans="1:29" x14ac:dyDescent="0.25">
      <c r="A8964">
        <v>2704300752</v>
      </c>
      <c r="B8964">
        <v>7704300752</v>
      </c>
      <c r="C8964" t="s">
        <v>29</v>
      </c>
      <c r="D8964" t="s">
        <v>3086</v>
      </c>
      <c r="E8964" t="s">
        <v>17575</v>
      </c>
      <c r="F8964" t="s">
        <v>3037</v>
      </c>
      <c r="G8964" t="s">
        <v>3038</v>
      </c>
      <c r="H8964" t="s">
        <v>3039</v>
      </c>
      <c r="I8964" t="s">
        <v>3088</v>
      </c>
      <c r="J8964" t="s">
        <v>3089</v>
      </c>
      <c r="K8964" t="s">
        <v>37</v>
      </c>
      <c r="L8964" t="s">
        <v>204</v>
      </c>
      <c r="M8964" t="s">
        <v>17576</v>
      </c>
      <c r="N8964" t="s">
        <v>3043</v>
      </c>
      <c r="O8964" t="s">
        <v>3044</v>
      </c>
      <c r="P8964" t="s">
        <v>206</v>
      </c>
      <c r="Q8964" t="s">
        <v>3091</v>
      </c>
      <c r="R8964" t="s">
        <v>2984</v>
      </c>
      <c r="S8964" t="s">
        <v>2985</v>
      </c>
      <c r="T8964">
        <v>15.478111</v>
      </c>
      <c r="U8964">
        <v>-90.3125</v>
      </c>
      <c r="V8964" t="s">
        <v>3046</v>
      </c>
      <c r="W8964" t="s">
        <v>22</v>
      </c>
      <c r="X8964" t="s">
        <v>4181</v>
      </c>
      <c r="Y8964" t="s">
        <v>3047</v>
      </c>
      <c r="Z8964" t="s">
        <v>3048</v>
      </c>
      <c r="AC8964" t="str">
        <f>_xlfn.XLOOKUP(UNIVERSO[[#This Row],[Ruta DN]],'[1]CUOTA RUTA'!E:E,'[1]CUOTA RUTA'!G:G)</f>
        <v>Cargar</v>
      </c>
    </row>
    <row r="8965" spans="1:29" x14ac:dyDescent="0.25">
      <c r="A8965">
        <v>2704300731</v>
      </c>
      <c r="B8965">
        <v>7704300731</v>
      </c>
      <c r="C8965" t="s">
        <v>29</v>
      </c>
      <c r="D8965" t="s">
        <v>3639</v>
      </c>
      <c r="E8965" t="s">
        <v>17577</v>
      </c>
      <c r="F8965" t="s">
        <v>3153</v>
      </c>
      <c r="G8965" t="s">
        <v>3154</v>
      </c>
      <c r="H8965" t="s">
        <v>3155</v>
      </c>
      <c r="I8965" t="s">
        <v>3641</v>
      </c>
      <c r="J8965" t="s">
        <v>3642</v>
      </c>
      <c r="K8965" t="s">
        <v>37</v>
      </c>
      <c r="L8965" t="s">
        <v>64</v>
      </c>
      <c r="M8965" t="s">
        <v>17578</v>
      </c>
      <c r="N8965" t="s">
        <v>3043</v>
      </c>
      <c r="O8965" t="s">
        <v>3770</v>
      </c>
      <c r="P8965" t="s">
        <v>42</v>
      </c>
      <c r="Q8965" t="s">
        <v>3160</v>
      </c>
      <c r="R8965" t="s">
        <v>2984</v>
      </c>
      <c r="S8965" t="s">
        <v>2985</v>
      </c>
      <c r="T8965">
        <v>15.80793333333334</v>
      </c>
      <c r="U8965">
        <v>-89.870459999999994</v>
      </c>
      <c r="V8965" t="s">
        <v>3161</v>
      </c>
      <c r="W8965" t="s">
        <v>22</v>
      </c>
      <c r="X8965" t="s">
        <v>4186</v>
      </c>
      <c r="Y8965" t="s">
        <v>3162</v>
      </c>
      <c r="Z8965" t="s">
        <v>3163</v>
      </c>
      <c r="AC8965" t="str">
        <f>_xlfn.XLOOKUP(UNIVERSO[[#This Row],[Ruta DN]],'[1]CUOTA RUTA'!E:E,'[1]CUOTA RUTA'!G:G)</f>
        <v>Cargar</v>
      </c>
    </row>
    <row r="8966" spans="1:29" x14ac:dyDescent="0.25">
      <c r="A8966">
        <v>2704300725</v>
      </c>
      <c r="B8966">
        <v>7704300725</v>
      </c>
      <c r="C8966" t="s">
        <v>29</v>
      </c>
      <c r="D8966" t="s">
        <v>3151</v>
      </c>
      <c r="E8966" t="s">
        <v>17579</v>
      </c>
      <c r="F8966" t="s">
        <v>3153</v>
      </c>
      <c r="G8966" t="s">
        <v>3154</v>
      </c>
      <c r="H8966" t="s">
        <v>3155</v>
      </c>
      <c r="I8966" t="s">
        <v>3156</v>
      </c>
      <c r="J8966" t="s">
        <v>3157</v>
      </c>
      <c r="K8966" t="s">
        <v>1055</v>
      </c>
      <c r="L8966" t="s">
        <v>38</v>
      </c>
      <c r="M8966" t="s">
        <v>17580</v>
      </c>
      <c r="N8966" t="s">
        <v>3043</v>
      </c>
      <c r="O8966" t="s">
        <v>3805</v>
      </c>
      <c r="P8966" t="s">
        <v>42</v>
      </c>
      <c r="Q8966" t="s">
        <v>3160</v>
      </c>
      <c r="R8966" t="s">
        <v>2984</v>
      </c>
      <c r="S8966" t="s">
        <v>2985</v>
      </c>
      <c r="T8966">
        <v>15.869118333333329</v>
      </c>
      <c r="U8966">
        <v>-90.043435000000002</v>
      </c>
      <c r="V8966" t="s">
        <v>3161</v>
      </c>
      <c r="W8966" t="s">
        <v>202</v>
      </c>
      <c r="X8966" t="s">
        <v>4189</v>
      </c>
      <c r="Y8966" t="s">
        <v>3162</v>
      </c>
      <c r="Z8966" t="s">
        <v>3163</v>
      </c>
      <c r="AC8966" t="str">
        <f>_xlfn.XLOOKUP(UNIVERSO[[#This Row],[Ruta DN]],'[1]CUOTA RUTA'!E:E,'[1]CUOTA RUTA'!G:G)</f>
        <v>Cargar</v>
      </c>
    </row>
    <row r="8967" spans="1:29" x14ac:dyDescent="0.25">
      <c r="A8967">
        <v>2704300694</v>
      </c>
      <c r="B8967">
        <v>7704300694</v>
      </c>
      <c r="C8967" t="s">
        <v>29</v>
      </c>
      <c r="D8967" t="s">
        <v>3625</v>
      </c>
      <c r="E8967" t="s">
        <v>17581</v>
      </c>
      <c r="F8967" t="s">
        <v>3037</v>
      </c>
      <c r="G8967" t="s">
        <v>3038</v>
      </c>
      <c r="H8967" t="s">
        <v>3039</v>
      </c>
      <c r="I8967" t="s">
        <v>3627</v>
      </c>
      <c r="J8967" t="s">
        <v>3628</v>
      </c>
      <c r="K8967" t="s">
        <v>1055</v>
      </c>
      <c r="L8967" t="s">
        <v>64</v>
      </c>
      <c r="M8967" t="s">
        <v>17582</v>
      </c>
      <c r="N8967" t="s">
        <v>3043</v>
      </c>
      <c r="O8967" t="s">
        <v>16091</v>
      </c>
      <c r="P8967" t="s">
        <v>42</v>
      </c>
      <c r="Q8967" t="s">
        <v>3045</v>
      </c>
      <c r="R8967" t="s">
        <v>2984</v>
      </c>
      <c r="S8967" t="s">
        <v>2985</v>
      </c>
      <c r="T8967">
        <v>15.367489000000001</v>
      </c>
      <c r="U8967">
        <v>-90.476900000000001</v>
      </c>
      <c r="V8967" t="s">
        <v>3046</v>
      </c>
      <c r="W8967" t="s">
        <v>22</v>
      </c>
      <c r="X8967" t="s">
        <v>4186</v>
      </c>
      <c r="Y8967" t="s">
        <v>3047</v>
      </c>
      <c r="Z8967" t="s">
        <v>3048</v>
      </c>
      <c r="AC8967" t="str">
        <f>_xlfn.XLOOKUP(UNIVERSO[[#This Row],[Ruta DN]],'[1]CUOTA RUTA'!E:E,'[1]CUOTA RUTA'!G:G)</f>
        <v>Cargar</v>
      </c>
    </row>
    <row r="8968" spans="1:29" x14ac:dyDescent="0.25">
      <c r="A8968">
        <v>2704300674</v>
      </c>
      <c r="B8968">
        <v>7704300674</v>
      </c>
      <c r="C8968" t="s">
        <v>29</v>
      </c>
      <c r="D8968" t="s">
        <v>3194</v>
      </c>
      <c r="E8968" t="s">
        <v>17583</v>
      </c>
      <c r="F8968" t="s">
        <v>3153</v>
      </c>
      <c r="G8968" t="s">
        <v>3154</v>
      </c>
      <c r="H8968" t="s">
        <v>3155</v>
      </c>
      <c r="I8968" t="s">
        <v>3196</v>
      </c>
      <c r="J8968" t="s">
        <v>3197</v>
      </c>
      <c r="K8968" t="s">
        <v>37</v>
      </c>
      <c r="L8968" t="s">
        <v>64</v>
      </c>
      <c r="M8968" t="s">
        <v>17584</v>
      </c>
      <c r="N8968" t="s">
        <v>3043</v>
      </c>
      <c r="O8968" t="s">
        <v>3159</v>
      </c>
      <c r="P8968" t="s">
        <v>42</v>
      </c>
      <c r="Q8968" t="s">
        <v>3160</v>
      </c>
      <c r="R8968" t="s">
        <v>2984</v>
      </c>
      <c r="S8968" t="s">
        <v>2985</v>
      </c>
      <c r="T8968">
        <v>15.85673879030154</v>
      </c>
      <c r="U8968">
        <v>-90.037583112716675</v>
      </c>
      <c r="V8968" t="s">
        <v>3161</v>
      </c>
      <c r="W8968" t="s">
        <v>22</v>
      </c>
      <c r="X8968" t="s">
        <v>4186</v>
      </c>
      <c r="Y8968" t="s">
        <v>3162</v>
      </c>
      <c r="Z8968" t="s">
        <v>3163</v>
      </c>
      <c r="AC8968" t="str">
        <f>_xlfn.XLOOKUP(UNIVERSO[[#This Row],[Ruta DN]],'[1]CUOTA RUTA'!E:E,'[1]CUOTA RUTA'!G:G)</f>
        <v>Cargar</v>
      </c>
    </row>
    <row r="8969" spans="1:29" x14ac:dyDescent="0.25">
      <c r="A8969">
        <v>2704300657</v>
      </c>
      <c r="B8969">
        <v>7704300657</v>
      </c>
      <c r="C8969" t="s">
        <v>29</v>
      </c>
      <c r="D8969" t="s">
        <v>3282</v>
      </c>
      <c r="E8969" t="s">
        <v>17585</v>
      </c>
      <c r="F8969" t="s">
        <v>3037</v>
      </c>
      <c r="G8969" t="s">
        <v>3038</v>
      </c>
      <c r="H8969" t="s">
        <v>3039</v>
      </c>
      <c r="I8969" t="s">
        <v>3284</v>
      </c>
      <c r="J8969" t="s">
        <v>3285</v>
      </c>
      <c r="K8969" t="s">
        <v>1055</v>
      </c>
      <c r="L8969" t="s">
        <v>64</v>
      </c>
      <c r="M8969" t="s">
        <v>17586</v>
      </c>
      <c r="N8969" t="s">
        <v>3043</v>
      </c>
      <c r="O8969" t="s">
        <v>3044</v>
      </c>
      <c r="P8969" t="s">
        <v>42</v>
      </c>
      <c r="Q8969" t="s">
        <v>3091</v>
      </c>
      <c r="R8969" t="s">
        <v>2984</v>
      </c>
      <c r="S8969" t="s">
        <v>2985</v>
      </c>
      <c r="T8969">
        <v>15.473210999999999</v>
      </c>
      <c r="U8969">
        <v>-90.3078</v>
      </c>
      <c r="V8969" t="s">
        <v>3046</v>
      </c>
      <c r="W8969" t="s">
        <v>22</v>
      </c>
      <c r="X8969" t="s">
        <v>4181</v>
      </c>
      <c r="Y8969" t="s">
        <v>3047</v>
      </c>
      <c r="Z8969" t="s">
        <v>3048</v>
      </c>
      <c r="AC8969" t="str">
        <f>_xlfn.XLOOKUP(UNIVERSO[[#This Row],[Ruta DN]],'[1]CUOTA RUTA'!E:E,'[1]CUOTA RUTA'!G:G)</f>
        <v>Cargar</v>
      </c>
    </row>
    <row r="8970" spans="1:29" x14ac:dyDescent="0.25">
      <c r="A8970">
        <v>2704300646</v>
      </c>
      <c r="B8970">
        <v>7704300646</v>
      </c>
      <c r="C8970" t="s">
        <v>29</v>
      </c>
      <c r="D8970" t="s">
        <v>3140</v>
      </c>
      <c r="E8970" t="s">
        <v>17587</v>
      </c>
      <c r="F8970" t="s">
        <v>3037</v>
      </c>
      <c r="G8970" t="s">
        <v>3038</v>
      </c>
      <c r="H8970" t="s">
        <v>3039</v>
      </c>
      <c r="I8970" t="s">
        <v>3142</v>
      </c>
      <c r="J8970" t="s">
        <v>3143</v>
      </c>
      <c r="K8970" t="s">
        <v>37</v>
      </c>
      <c r="L8970" t="s">
        <v>64</v>
      </c>
      <c r="M8970" t="s">
        <v>17588</v>
      </c>
      <c r="N8970" t="s">
        <v>3043</v>
      </c>
      <c r="O8970" t="s">
        <v>3046</v>
      </c>
      <c r="P8970" t="s">
        <v>42</v>
      </c>
      <c r="Q8970" t="s">
        <v>3045</v>
      </c>
      <c r="R8970" t="s">
        <v>2984</v>
      </c>
      <c r="S8970" t="s">
        <v>2985</v>
      </c>
      <c r="T8970">
        <v>15.485099999999999</v>
      </c>
      <c r="U8970">
        <v>-90.368797000000001</v>
      </c>
      <c r="V8970" t="s">
        <v>3046</v>
      </c>
      <c r="W8970" t="s">
        <v>22</v>
      </c>
      <c r="X8970" t="s">
        <v>4186</v>
      </c>
      <c r="Y8970" t="s">
        <v>3047</v>
      </c>
      <c r="Z8970" t="s">
        <v>3048</v>
      </c>
      <c r="AC8970" t="str">
        <f>_xlfn.XLOOKUP(UNIVERSO[[#This Row],[Ruta DN]],'[1]CUOTA RUTA'!E:E,'[1]CUOTA RUTA'!G:G)</f>
        <v>Cargar</v>
      </c>
    </row>
    <row r="8971" spans="1:29" x14ac:dyDescent="0.25">
      <c r="A8971">
        <v>2704300634</v>
      </c>
      <c r="B8971">
        <v>7704300634</v>
      </c>
      <c r="C8971" t="s">
        <v>29</v>
      </c>
      <c r="D8971" t="s">
        <v>3575</v>
      </c>
      <c r="E8971" t="s">
        <v>17589</v>
      </c>
      <c r="F8971" t="s">
        <v>3037</v>
      </c>
      <c r="G8971" t="s">
        <v>3038</v>
      </c>
      <c r="H8971" t="s">
        <v>3039</v>
      </c>
      <c r="I8971" t="s">
        <v>3577</v>
      </c>
      <c r="J8971" t="s">
        <v>3578</v>
      </c>
      <c r="K8971" t="s">
        <v>37</v>
      </c>
      <c r="L8971" t="s">
        <v>38</v>
      </c>
      <c r="M8971" t="s">
        <v>17590</v>
      </c>
      <c r="N8971" t="s">
        <v>3043</v>
      </c>
      <c r="O8971" t="s">
        <v>3046</v>
      </c>
      <c r="P8971" t="s">
        <v>42</v>
      </c>
      <c r="Q8971" t="s">
        <v>3045</v>
      </c>
      <c r="R8971" t="s">
        <v>2984</v>
      </c>
      <c r="S8971" t="s">
        <v>2985</v>
      </c>
      <c r="T8971">
        <v>15.474346499999999</v>
      </c>
      <c r="U8971">
        <v>-90.376688880000003</v>
      </c>
      <c r="V8971" t="s">
        <v>3046</v>
      </c>
      <c r="W8971" t="s">
        <v>22</v>
      </c>
      <c r="X8971" t="s">
        <v>4186</v>
      </c>
      <c r="Y8971" t="s">
        <v>3047</v>
      </c>
      <c r="Z8971" t="s">
        <v>3048</v>
      </c>
      <c r="AC8971" t="str">
        <f>_xlfn.XLOOKUP(UNIVERSO[[#This Row],[Ruta DN]],'[1]CUOTA RUTA'!E:E,'[1]CUOTA RUTA'!G:G)</f>
        <v>Cargar</v>
      </c>
    </row>
    <row r="8972" spans="1:29" x14ac:dyDescent="0.25">
      <c r="A8972">
        <v>2704300633</v>
      </c>
      <c r="B8972">
        <v>7704300633</v>
      </c>
      <c r="C8972" t="s">
        <v>29</v>
      </c>
      <c r="D8972" t="s">
        <v>3111</v>
      </c>
      <c r="E8972" t="s">
        <v>17591</v>
      </c>
      <c r="F8972" t="s">
        <v>3037</v>
      </c>
      <c r="G8972" t="s">
        <v>3038</v>
      </c>
      <c r="H8972" t="s">
        <v>3039</v>
      </c>
      <c r="I8972" t="s">
        <v>3113</v>
      </c>
      <c r="J8972" t="s">
        <v>3114</v>
      </c>
      <c r="K8972" t="s">
        <v>37</v>
      </c>
      <c r="L8972" t="s">
        <v>38</v>
      </c>
      <c r="M8972" t="s">
        <v>17592</v>
      </c>
      <c r="N8972" t="s">
        <v>3043</v>
      </c>
      <c r="O8972" t="s">
        <v>3046</v>
      </c>
      <c r="P8972" t="s">
        <v>42</v>
      </c>
      <c r="Q8972" t="s">
        <v>3045</v>
      </c>
      <c r="R8972" t="s">
        <v>2984</v>
      </c>
      <c r="S8972" t="s">
        <v>2985</v>
      </c>
      <c r="T8972">
        <v>15.469523949999999</v>
      </c>
      <c r="U8972">
        <v>-90.383344309999998</v>
      </c>
      <c r="V8972" t="s">
        <v>3046</v>
      </c>
      <c r="W8972" t="s">
        <v>22</v>
      </c>
      <c r="X8972" t="s">
        <v>4186</v>
      </c>
      <c r="Y8972" t="s">
        <v>3047</v>
      </c>
      <c r="Z8972" t="s">
        <v>3048</v>
      </c>
      <c r="AC8972" t="str">
        <f>_xlfn.XLOOKUP(UNIVERSO[[#This Row],[Ruta DN]],'[1]CUOTA RUTA'!E:E,'[1]CUOTA RUTA'!G:G)</f>
        <v>Cargar</v>
      </c>
    </row>
    <row r="8973" spans="1:29" x14ac:dyDescent="0.25">
      <c r="A8973">
        <v>2704300632</v>
      </c>
      <c r="B8973">
        <v>7704300632</v>
      </c>
      <c r="C8973" t="s">
        <v>29</v>
      </c>
      <c r="D8973" t="s">
        <v>3625</v>
      </c>
      <c r="E8973" t="s">
        <v>17593</v>
      </c>
      <c r="F8973" t="s">
        <v>3037</v>
      </c>
      <c r="G8973" t="s">
        <v>3038</v>
      </c>
      <c r="H8973" t="s">
        <v>3039</v>
      </c>
      <c r="I8973" t="s">
        <v>3627</v>
      </c>
      <c r="J8973" t="s">
        <v>3628</v>
      </c>
      <c r="K8973" t="s">
        <v>37</v>
      </c>
      <c r="L8973" t="s">
        <v>38</v>
      </c>
      <c r="M8973" t="s">
        <v>17594</v>
      </c>
      <c r="N8973" t="s">
        <v>3043</v>
      </c>
      <c r="O8973" t="s">
        <v>3046</v>
      </c>
      <c r="P8973" t="s">
        <v>42</v>
      </c>
      <c r="Q8973" t="s">
        <v>3045</v>
      </c>
      <c r="R8973" t="s">
        <v>2984</v>
      </c>
      <c r="S8973" t="s">
        <v>2985</v>
      </c>
      <c r="T8973">
        <v>15.47305166666667</v>
      </c>
      <c r="U8973">
        <v>-90.367533333333327</v>
      </c>
      <c r="V8973" t="s">
        <v>3046</v>
      </c>
      <c r="W8973" t="s">
        <v>22</v>
      </c>
      <c r="X8973" t="s">
        <v>4186</v>
      </c>
      <c r="Y8973" t="s">
        <v>3047</v>
      </c>
      <c r="Z8973" t="s">
        <v>3048</v>
      </c>
      <c r="AC8973" t="str">
        <f>_xlfn.XLOOKUP(UNIVERSO[[#This Row],[Ruta DN]],'[1]CUOTA RUTA'!E:E,'[1]CUOTA RUTA'!G:G)</f>
        <v>Cargar</v>
      </c>
    </row>
    <row r="8974" spans="1:29" x14ac:dyDescent="0.25">
      <c r="A8974">
        <v>2704300625</v>
      </c>
      <c r="B8974">
        <v>7704300625</v>
      </c>
      <c r="C8974" t="s">
        <v>29</v>
      </c>
      <c r="D8974" t="s">
        <v>3086</v>
      </c>
      <c r="E8974" t="s">
        <v>17595</v>
      </c>
      <c r="F8974" t="s">
        <v>3037</v>
      </c>
      <c r="G8974" t="s">
        <v>3038</v>
      </c>
      <c r="H8974" t="s">
        <v>3039</v>
      </c>
      <c r="I8974" t="s">
        <v>3088</v>
      </c>
      <c r="J8974" t="s">
        <v>3089</v>
      </c>
      <c r="K8974" t="s">
        <v>37</v>
      </c>
      <c r="L8974" t="s">
        <v>64</v>
      </c>
      <c r="M8974" t="s">
        <v>17596</v>
      </c>
      <c r="N8974" t="s">
        <v>3043</v>
      </c>
      <c r="O8974" t="s">
        <v>3638</v>
      </c>
      <c r="P8974" t="s">
        <v>42</v>
      </c>
      <c r="Q8974" t="s">
        <v>3091</v>
      </c>
      <c r="R8974" t="s">
        <v>2984</v>
      </c>
      <c r="S8974" t="s">
        <v>2985</v>
      </c>
      <c r="T8974">
        <v>15.319663333333329</v>
      </c>
      <c r="U8974">
        <v>-90.348075000000023</v>
      </c>
      <c r="V8974" t="s">
        <v>3046</v>
      </c>
      <c r="W8974" t="s">
        <v>22</v>
      </c>
      <c r="X8974" t="s">
        <v>4186</v>
      </c>
      <c r="Y8974" t="s">
        <v>3047</v>
      </c>
      <c r="Z8974" t="s">
        <v>3048</v>
      </c>
      <c r="AC8974" t="str">
        <f>_xlfn.XLOOKUP(UNIVERSO[[#This Row],[Ruta DN]],'[1]CUOTA RUTA'!E:E,'[1]CUOTA RUTA'!G:G)</f>
        <v>Cargar</v>
      </c>
    </row>
    <row r="8975" spans="1:29" x14ac:dyDescent="0.25">
      <c r="A8975">
        <v>2704300608</v>
      </c>
      <c r="B8975">
        <v>7704300608</v>
      </c>
      <c r="C8975" t="s">
        <v>29</v>
      </c>
      <c r="D8975" t="s">
        <v>3625</v>
      </c>
      <c r="E8975" t="s">
        <v>17597</v>
      </c>
      <c r="F8975" t="s">
        <v>3037</v>
      </c>
      <c r="G8975" t="s">
        <v>3038</v>
      </c>
      <c r="H8975" t="s">
        <v>3039</v>
      </c>
      <c r="I8975" t="s">
        <v>3627</v>
      </c>
      <c r="J8975" t="s">
        <v>3628</v>
      </c>
      <c r="K8975" t="s">
        <v>54</v>
      </c>
      <c r="L8975" t="s">
        <v>38</v>
      </c>
      <c r="M8975" t="s">
        <v>17598</v>
      </c>
      <c r="N8975" t="s">
        <v>3043</v>
      </c>
      <c r="O8975" t="s">
        <v>3352</v>
      </c>
      <c r="P8975" t="s">
        <v>42</v>
      </c>
      <c r="Q8975" t="s">
        <v>3045</v>
      </c>
      <c r="R8975" t="s">
        <v>2984</v>
      </c>
      <c r="S8975" t="s">
        <v>2985</v>
      </c>
      <c r="T8975">
        <v>15.4245433</v>
      </c>
      <c r="U8975">
        <v>-90.331907200000003</v>
      </c>
      <c r="V8975" t="s">
        <v>3046</v>
      </c>
      <c r="W8975" t="s">
        <v>202</v>
      </c>
      <c r="X8975" t="s">
        <v>4186</v>
      </c>
      <c r="Y8975" t="s">
        <v>3047</v>
      </c>
      <c r="Z8975" t="s">
        <v>3048</v>
      </c>
      <c r="AC8975" t="str">
        <f>_xlfn.XLOOKUP(UNIVERSO[[#This Row],[Ruta DN]],'[1]CUOTA RUTA'!E:E,'[1]CUOTA RUTA'!G:G)</f>
        <v>Cargar</v>
      </c>
    </row>
    <row r="8976" spans="1:29" x14ac:dyDescent="0.25">
      <c r="A8976">
        <v>2704300545</v>
      </c>
      <c r="B8976">
        <v>7704300545</v>
      </c>
      <c r="C8976" t="s">
        <v>29</v>
      </c>
      <c r="D8976" t="s">
        <v>3639</v>
      </c>
      <c r="E8976" t="s">
        <v>17599</v>
      </c>
      <c r="F8976" t="s">
        <v>3153</v>
      </c>
      <c r="G8976" t="s">
        <v>3154</v>
      </c>
      <c r="H8976" t="s">
        <v>3155</v>
      </c>
      <c r="I8976" t="s">
        <v>3641</v>
      </c>
      <c r="J8976" t="s">
        <v>3642</v>
      </c>
      <c r="K8976" t="s">
        <v>37</v>
      </c>
      <c r="L8976" t="s">
        <v>64</v>
      </c>
      <c r="M8976" t="s">
        <v>17600</v>
      </c>
      <c r="N8976" t="s">
        <v>3043</v>
      </c>
      <c r="O8976" t="s">
        <v>3159</v>
      </c>
      <c r="P8976" t="s">
        <v>42</v>
      </c>
      <c r="Q8976" t="s">
        <v>3160</v>
      </c>
      <c r="R8976" t="s">
        <v>2984</v>
      </c>
      <c r="S8976" t="s">
        <v>2985</v>
      </c>
      <c r="T8976">
        <v>15.807911666666669</v>
      </c>
      <c r="U8976">
        <v>-89.870323333333332</v>
      </c>
      <c r="V8976" t="s">
        <v>3161</v>
      </c>
      <c r="W8976" t="s">
        <v>22</v>
      </c>
      <c r="X8976" t="s">
        <v>4181</v>
      </c>
      <c r="Y8976" t="s">
        <v>3162</v>
      </c>
      <c r="Z8976" t="s">
        <v>3163</v>
      </c>
      <c r="AC8976" t="str">
        <f>_xlfn.XLOOKUP(UNIVERSO[[#This Row],[Ruta DN]],'[1]CUOTA RUTA'!E:E,'[1]CUOTA RUTA'!G:G)</f>
        <v>Cargar</v>
      </c>
    </row>
    <row r="8977" spans="1:29" x14ac:dyDescent="0.25">
      <c r="A8977">
        <v>2704300511</v>
      </c>
      <c r="B8977">
        <v>7704300511</v>
      </c>
      <c r="C8977" t="s">
        <v>29</v>
      </c>
      <c r="D8977" t="s">
        <v>3654</v>
      </c>
      <c r="E8977" t="s">
        <v>17601</v>
      </c>
      <c r="F8977" t="s">
        <v>3037</v>
      </c>
      <c r="G8977" t="s">
        <v>3038</v>
      </c>
      <c r="H8977" t="s">
        <v>3039</v>
      </c>
      <c r="I8977" t="s">
        <v>3656</v>
      </c>
      <c r="J8977" t="s">
        <v>3657</v>
      </c>
      <c r="K8977" t="s">
        <v>37</v>
      </c>
      <c r="L8977" t="s">
        <v>64</v>
      </c>
      <c r="M8977" t="s">
        <v>17602</v>
      </c>
      <c r="N8977" t="s">
        <v>3043</v>
      </c>
      <c r="O8977" t="s">
        <v>3799</v>
      </c>
      <c r="P8977" t="s">
        <v>42</v>
      </c>
      <c r="Q8977" t="s">
        <v>3091</v>
      </c>
      <c r="R8977" t="s">
        <v>2984</v>
      </c>
      <c r="S8977" t="s">
        <v>2985</v>
      </c>
      <c r="T8977">
        <v>15.373989</v>
      </c>
      <c r="U8977">
        <v>-90.434200000000004</v>
      </c>
      <c r="V8977" t="s">
        <v>3046</v>
      </c>
      <c r="W8977" t="s">
        <v>202</v>
      </c>
      <c r="X8977" t="s">
        <v>4186</v>
      </c>
      <c r="Y8977" t="s">
        <v>3047</v>
      </c>
      <c r="Z8977" t="s">
        <v>3048</v>
      </c>
      <c r="AC8977" t="str">
        <f>_xlfn.XLOOKUP(UNIVERSO[[#This Row],[Ruta DN]],'[1]CUOTA RUTA'!E:E,'[1]CUOTA RUTA'!G:G)</f>
        <v>Cargar</v>
      </c>
    </row>
    <row r="8978" spans="1:29" x14ac:dyDescent="0.25">
      <c r="A8978">
        <v>2704300496</v>
      </c>
      <c r="B8978">
        <v>7704300496</v>
      </c>
      <c r="C8978" t="s">
        <v>29</v>
      </c>
      <c r="D8978" t="s">
        <v>3625</v>
      </c>
      <c r="E8978" t="s">
        <v>17603</v>
      </c>
      <c r="F8978" t="s">
        <v>3037</v>
      </c>
      <c r="G8978" t="s">
        <v>3038</v>
      </c>
      <c r="H8978" t="s">
        <v>3039</v>
      </c>
      <c r="I8978" t="s">
        <v>3627</v>
      </c>
      <c r="J8978" t="s">
        <v>3628</v>
      </c>
      <c r="K8978" t="s">
        <v>1055</v>
      </c>
      <c r="L8978" t="s">
        <v>64</v>
      </c>
      <c r="M8978" t="s">
        <v>17604</v>
      </c>
      <c r="N8978" t="s">
        <v>3043</v>
      </c>
      <c r="O8978" t="s">
        <v>3046</v>
      </c>
      <c r="P8978" t="s">
        <v>42</v>
      </c>
      <c r="Q8978" t="s">
        <v>3045</v>
      </c>
      <c r="R8978" t="s">
        <v>2984</v>
      </c>
      <c r="S8978" t="s">
        <v>2985</v>
      </c>
      <c r="T8978">
        <v>15.483280000000001</v>
      </c>
      <c r="U8978">
        <v>-90.366460000000004</v>
      </c>
      <c r="V8978" t="s">
        <v>3046</v>
      </c>
      <c r="W8978" t="s">
        <v>22</v>
      </c>
      <c r="X8978" t="s">
        <v>4186</v>
      </c>
      <c r="Y8978" t="s">
        <v>3047</v>
      </c>
      <c r="Z8978" t="s">
        <v>3048</v>
      </c>
      <c r="AC8978" t="str">
        <f>_xlfn.XLOOKUP(UNIVERSO[[#This Row],[Ruta DN]],'[1]CUOTA RUTA'!E:E,'[1]CUOTA RUTA'!G:G)</f>
        <v>Cargar</v>
      </c>
    </row>
    <row r="8979" spans="1:29" x14ac:dyDescent="0.25">
      <c r="A8979">
        <v>2704300486</v>
      </c>
      <c r="B8979">
        <v>7704300486</v>
      </c>
      <c r="C8979" t="s">
        <v>29</v>
      </c>
      <c r="D8979" t="s">
        <v>3049</v>
      </c>
      <c r="E8979" t="s">
        <v>17605</v>
      </c>
      <c r="F8979" t="s">
        <v>3037</v>
      </c>
      <c r="G8979" t="s">
        <v>3038</v>
      </c>
      <c r="H8979" t="s">
        <v>3039</v>
      </c>
      <c r="I8979" t="s">
        <v>3051</v>
      </c>
      <c r="J8979" t="s">
        <v>3052</v>
      </c>
      <c r="K8979" t="s">
        <v>1055</v>
      </c>
      <c r="L8979" t="s">
        <v>38</v>
      </c>
      <c r="M8979" t="s">
        <v>17606</v>
      </c>
      <c r="N8979" t="s">
        <v>3043</v>
      </c>
      <c r="O8979" t="s">
        <v>3046</v>
      </c>
      <c r="P8979" t="s">
        <v>42</v>
      </c>
      <c r="Q8979" t="s">
        <v>3045</v>
      </c>
      <c r="R8979" t="s">
        <v>2984</v>
      </c>
      <c r="S8979" t="s">
        <v>2985</v>
      </c>
      <c r="T8979">
        <v>15.465211</v>
      </c>
      <c r="U8979">
        <v>-90.384</v>
      </c>
      <c r="V8979" t="s">
        <v>3046</v>
      </c>
      <c r="W8979" t="s">
        <v>22</v>
      </c>
      <c r="X8979" t="s">
        <v>4189</v>
      </c>
      <c r="Y8979" t="s">
        <v>3047</v>
      </c>
      <c r="Z8979" t="s">
        <v>3048</v>
      </c>
      <c r="AC8979" t="str">
        <f>_xlfn.XLOOKUP(UNIVERSO[[#This Row],[Ruta DN]],'[1]CUOTA RUTA'!E:E,'[1]CUOTA RUTA'!G:G)</f>
        <v>Cargar</v>
      </c>
    </row>
    <row r="8980" spans="1:29" x14ac:dyDescent="0.25">
      <c r="A8980">
        <v>2704300472</v>
      </c>
      <c r="B8980">
        <v>7704300472</v>
      </c>
      <c r="C8980" t="s">
        <v>29</v>
      </c>
      <c r="D8980" t="s">
        <v>3086</v>
      </c>
      <c r="E8980" t="s">
        <v>17607</v>
      </c>
      <c r="F8980" t="s">
        <v>3037</v>
      </c>
      <c r="G8980" t="s">
        <v>3038</v>
      </c>
      <c r="H8980" t="s">
        <v>3039</v>
      </c>
      <c r="I8980" t="s">
        <v>3088</v>
      </c>
      <c r="J8980" t="s">
        <v>3089</v>
      </c>
      <c r="K8980" t="s">
        <v>37</v>
      </c>
      <c r="L8980" t="s">
        <v>204</v>
      </c>
      <c r="M8980" t="s">
        <v>4079</v>
      </c>
      <c r="N8980" t="s">
        <v>3043</v>
      </c>
      <c r="O8980" t="s">
        <v>3044</v>
      </c>
      <c r="P8980" t="s">
        <v>206</v>
      </c>
      <c r="Q8980" t="s">
        <v>3091</v>
      </c>
      <c r="R8980" t="s">
        <v>2984</v>
      </c>
      <c r="S8980" t="s">
        <v>2985</v>
      </c>
      <c r="T8980">
        <v>15.47712188333333</v>
      </c>
      <c r="U8980">
        <v>-90.313634383333337</v>
      </c>
      <c r="V8980" t="s">
        <v>3046</v>
      </c>
      <c r="W8980" t="s">
        <v>22</v>
      </c>
      <c r="X8980" t="s">
        <v>4181</v>
      </c>
      <c r="Y8980" t="s">
        <v>3047</v>
      </c>
      <c r="Z8980" t="s">
        <v>3048</v>
      </c>
      <c r="AC8980" t="str">
        <f>_xlfn.XLOOKUP(UNIVERSO[[#This Row],[Ruta DN]],'[1]CUOTA RUTA'!E:E,'[1]CUOTA RUTA'!G:G)</f>
        <v>Cargar</v>
      </c>
    </row>
    <row r="8981" spans="1:29" x14ac:dyDescent="0.25">
      <c r="A8981">
        <v>2704300448</v>
      </c>
      <c r="B8981">
        <v>7704300448</v>
      </c>
      <c r="C8981" t="s">
        <v>29</v>
      </c>
      <c r="D8981" t="s">
        <v>3213</v>
      </c>
      <c r="E8981" t="s">
        <v>17608</v>
      </c>
      <c r="F8981" t="s">
        <v>3153</v>
      </c>
      <c r="G8981" t="s">
        <v>3154</v>
      </c>
      <c r="H8981" t="s">
        <v>3155</v>
      </c>
      <c r="I8981" t="s">
        <v>3215</v>
      </c>
      <c r="J8981" t="s">
        <v>3216</v>
      </c>
      <c r="K8981" t="s">
        <v>37</v>
      </c>
      <c r="L8981" t="s">
        <v>38</v>
      </c>
      <c r="M8981" t="s">
        <v>3645</v>
      </c>
      <c r="N8981" t="s">
        <v>3043</v>
      </c>
      <c r="O8981" t="s">
        <v>3159</v>
      </c>
      <c r="P8981" t="s">
        <v>42</v>
      </c>
      <c r="Q8981" t="s">
        <v>3160</v>
      </c>
      <c r="R8981" t="s">
        <v>2984</v>
      </c>
      <c r="S8981" t="s">
        <v>2985</v>
      </c>
      <c r="T8981">
        <v>15.803811</v>
      </c>
      <c r="U8981">
        <v>-89.861199999999997</v>
      </c>
      <c r="V8981" t="s">
        <v>3161</v>
      </c>
      <c r="W8981" t="s">
        <v>22</v>
      </c>
      <c r="X8981" t="s">
        <v>4181</v>
      </c>
      <c r="Y8981" t="s">
        <v>3162</v>
      </c>
      <c r="Z8981" t="s">
        <v>3163</v>
      </c>
      <c r="AC8981" t="str">
        <f>_xlfn.XLOOKUP(UNIVERSO[[#This Row],[Ruta DN]],'[1]CUOTA RUTA'!E:E,'[1]CUOTA RUTA'!G:G)</f>
        <v>Cargar</v>
      </c>
    </row>
    <row r="8982" spans="1:29" x14ac:dyDescent="0.25">
      <c r="A8982">
        <v>2704300439</v>
      </c>
      <c r="B8982">
        <v>7704300439</v>
      </c>
      <c r="C8982" t="s">
        <v>29</v>
      </c>
      <c r="D8982" t="s">
        <v>3347</v>
      </c>
      <c r="E8982" t="s">
        <v>17609</v>
      </c>
      <c r="F8982" t="s">
        <v>3037</v>
      </c>
      <c r="G8982" t="s">
        <v>3038</v>
      </c>
      <c r="H8982" t="s">
        <v>3039</v>
      </c>
      <c r="I8982" t="s">
        <v>3349</v>
      </c>
      <c r="J8982" t="s">
        <v>3350</v>
      </c>
      <c r="K8982" t="s">
        <v>54</v>
      </c>
      <c r="L8982" t="s">
        <v>38</v>
      </c>
      <c r="M8982" t="s">
        <v>17610</v>
      </c>
      <c r="N8982" t="s">
        <v>3043</v>
      </c>
      <c r="O8982" t="s">
        <v>3352</v>
      </c>
      <c r="P8982" t="s">
        <v>42</v>
      </c>
      <c r="Q8982" t="s">
        <v>3045</v>
      </c>
      <c r="R8982" t="s">
        <v>2984</v>
      </c>
      <c r="S8982" t="s">
        <v>2985</v>
      </c>
      <c r="T8982">
        <v>15.423189000000001</v>
      </c>
      <c r="U8982">
        <v>-90.3292</v>
      </c>
      <c r="V8982" t="s">
        <v>3046</v>
      </c>
      <c r="W8982" t="s">
        <v>202</v>
      </c>
      <c r="X8982" t="s">
        <v>4181</v>
      </c>
      <c r="Y8982" t="s">
        <v>3047</v>
      </c>
      <c r="Z8982" t="s">
        <v>3048</v>
      </c>
      <c r="AA8982">
        <v>5</v>
      </c>
      <c r="AC8982" t="str">
        <f>_xlfn.XLOOKUP(UNIVERSO[[#This Row],[Ruta DN]],'[1]CUOTA RUTA'!E:E,'[1]CUOTA RUTA'!G:G)</f>
        <v>Cargar</v>
      </c>
    </row>
    <row r="8983" spans="1:29" x14ac:dyDescent="0.25">
      <c r="A8983">
        <v>2704300408</v>
      </c>
      <c r="B8983">
        <v>7704300408</v>
      </c>
      <c r="C8983" t="s">
        <v>29</v>
      </c>
      <c r="D8983" t="s">
        <v>3654</v>
      </c>
      <c r="E8983" t="s">
        <v>17611</v>
      </c>
      <c r="F8983" t="s">
        <v>3037</v>
      </c>
      <c r="G8983" t="s">
        <v>3038</v>
      </c>
      <c r="H8983" t="s">
        <v>3039</v>
      </c>
      <c r="I8983" t="s">
        <v>3656</v>
      </c>
      <c r="J8983" t="s">
        <v>3657</v>
      </c>
      <c r="K8983" t="s">
        <v>37</v>
      </c>
      <c r="L8983" t="s">
        <v>38</v>
      </c>
      <c r="M8983" t="s">
        <v>17612</v>
      </c>
      <c r="N8983" t="s">
        <v>3043</v>
      </c>
      <c r="O8983" t="s">
        <v>3799</v>
      </c>
      <c r="P8983" t="s">
        <v>42</v>
      </c>
      <c r="Q8983" t="s">
        <v>3091</v>
      </c>
      <c r="R8983" t="s">
        <v>2984</v>
      </c>
      <c r="S8983" t="s">
        <v>2985</v>
      </c>
      <c r="T8983">
        <v>15.375088999999999</v>
      </c>
      <c r="U8983">
        <v>-90.431700000000006</v>
      </c>
      <c r="V8983" t="s">
        <v>3046</v>
      </c>
      <c r="W8983" t="s">
        <v>202</v>
      </c>
      <c r="X8983" t="s">
        <v>4189</v>
      </c>
      <c r="Y8983" t="s">
        <v>3047</v>
      </c>
      <c r="Z8983" t="s">
        <v>3048</v>
      </c>
      <c r="AC8983" t="str">
        <f>_xlfn.XLOOKUP(UNIVERSO[[#This Row],[Ruta DN]],'[1]CUOTA RUTA'!E:E,'[1]CUOTA RUTA'!G:G)</f>
        <v>Cargar</v>
      </c>
    </row>
    <row r="8984" spans="1:29" x14ac:dyDescent="0.25">
      <c r="A8984">
        <v>2704300396</v>
      </c>
      <c r="B8984">
        <v>7704300396</v>
      </c>
      <c r="C8984" t="s">
        <v>29</v>
      </c>
      <c r="D8984" t="s">
        <v>3140</v>
      </c>
      <c r="E8984" t="s">
        <v>17613</v>
      </c>
      <c r="F8984" t="s">
        <v>3037</v>
      </c>
      <c r="G8984" t="s">
        <v>3038</v>
      </c>
      <c r="H8984" t="s">
        <v>3039</v>
      </c>
      <c r="I8984" t="s">
        <v>3142</v>
      </c>
      <c r="J8984" t="s">
        <v>3143</v>
      </c>
      <c r="K8984" t="s">
        <v>1055</v>
      </c>
      <c r="L8984" t="s">
        <v>38</v>
      </c>
      <c r="M8984" t="s">
        <v>17614</v>
      </c>
      <c r="N8984" t="s">
        <v>3043</v>
      </c>
      <c r="O8984" t="s">
        <v>3352</v>
      </c>
      <c r="P8984" t="s">
        <v>42</v>
      </c>
      <c r="Q8984" t="s">
        <v>3045</v>
      </c>
      <c r="R8984" t="s">
        <v>2984</v>
      </c>
      <c r="S8984" t="s">
        <v>2985</v>
      </c>
      <c r="T8984">
        <v>15.424773333333331</v>
      </c>
      <c r="U8984">
        <v>-90.329483333333343</v>
      </c>
      <c r="V8984" t="s">
        <v>3046</v>
      </c>
      <c r="W8984" t="s">
        <v>202</v>
      </c>
      <c r="X8984" t="s">
        <v>4189</v>
      </c>
      <c r="Y8984" t="s">
        <v>3047</v>
      </c>
      <c r="Z8984" t="s">
        <v>3048</v>
      </c>
      <c r="AC8984" t="str">
        <f>_xlfn.XLOOKUP(UNIVERSO[[#This Row],[Ruta DN]],'[1]CUOTA RUTA'!E:E,'[1]CUOTA RUTA'!G:G)</f>
        <v>Cargar</v>
      </c>
    </row>
    <row r="8985" spans="1:29" x14ac:dyDescent="0.25">
      <c r="A8985">
        <v>2704300385</v>
      </c>
      <c r="B8985">
        <v>7704300385</v>
      </c>
      <c r="C8985" t="s">
        <v>29</v>
      </c>
      <c r="D8985" t="s">
        <v>3049</v>
      </c>
      <c r="E8985" t="s">
        <v>17615</v>
      </c>
      <c r="F8985" t="s">
        <v>3037</v>
      </c>
      <c r="G8985" t="s">
        <v>3038</v>
      </c>
      <c r="H8985" t="s">
        <v>3039</v>
      </c>
      <c r="I8985" t="s">
        <v>3051</v>
      </c>
      <c r="J8985" t="s">
        <v>3052</v>
      </c>
      <c r="K8985" t="s">
        <v>37</v>
      </c>
      <c r="L8985" t="s">
        <v>38</v>
      </c>
      <c r="M8985" t="s">
        <v>17616</v>
      </c>
      <c r="N8985" t="s">
        <v>3043</v>
      </c>
      <c r="O8985" t="s">
        <v>3046</v>
      </c>
      <c r="P8985" t="s">
        <v>42</v>
      </c>
      <c r="Q8985" t="s">
        <v>3045</v>
      </c>
      <c r="R8985" t="s">
        <v>2984</v>
      </c>
      <c r="S8985" t="s">
        <v>2985</v>
      </c>
      <c r="T8985">
        <v>15.463077999999999</v>
      </c>
      <c r="U8985">
        <v>-90.385400000000004</v>
      </c>
      <c r="V8985" t="s">
        <v>3046</v>
      </c>
      <c r="W8985" t="s">
        <v>22</v>
      </c>
      <c r="X8985" t="s">
        <v>4186</v>
      </c>
      <c r="Y8985" t="s">
        <v>3047</v>
      </c>
      <c r="Z8985" t="s">
        <v>3048</v>
      </c>
      <c r="AC8985" t="str">
        <f>_xlfn.XLOOKUP(UNIVERSO[[#This Row],[Ruta DN]],'[1]CUOTA RUTA'!E:E,'[1]CUOTA RUTA'!G:G)</f>
        <v>Cargar</v>
      </c>
    </row>
    <row r="8986" spans="1:29" x14ac:dyDescent="0.25">
      <c r="A8986">
        <v>2704300378</v>
      </c>
      <c r="B8986">
        <v>7704300378</v>
      </c>
      <c r="C8986" t="s">
        <v>29</v>
      </c>
      <c r="D8986" t="s">
        <v>3654</v>
      </c>
      <c r="E8986" t="s">
        <v>17617</v>
      </c>
      <c r="F8986" t="s">
        <v>3037</v>
      </c>
      <c r="G8986" t="s">
        <v>3038</v>
      </c>
      <c r="H8986" t="s">
        <v>3039</v>
      </c>
      <c r="I8986" t="s">
        <v>3656</v>
      </c>
      <c r="J8986" t="s">
        <v>3657</v>
      </c>
      <c r="K8986" t="s">
        <v>54</v>
      </c>
      <c r="L8986" t="s">
        <v>38</v>
      </c>
      <c r="M8986" t="s">
        <v>17618</v>
      </c>
      <c r="N8986" t="s">
        <v>3043</v>
      </c>
      <c r="O8986" t="s">
        <v>3799</v>
      </c>
      <c r="P8986" t="s">
        <v>42</v>
      </c>
      <c r="Q8986" t="s">
        <v>3091</v>
      </c>
      <c r="R8986" t="s">
        <v>2984</v>
      </c>
      <c r="S8986" t="s">
        <v>2985</v>
      </c>
      <c r="T8986">
        <v>15.374188999999999</v>
      </c>
      <c r="U8986">
        <v>-90.429610999999994</v>
      </c>
      <c r="V8986" t="s">
        <v>3046</v>
      </c>
      <c r="W8986" t="s">
        <v>202</v>
      </c>
      <c r="X8986" t="s">
        <v>4186</v>
      </c>
      <c r="Y8986" t="s">
        <v>3047</v>
      </c>
      <c r="Z8986" t="s">
        <v>3048</v>
      </c>
      <c r="AC8986" t="str">
        <f>_xlfn.XLOOKUP(UNIVERSO[[#This Row],[Ruta DN]],'[1]CUOTA RUTA'!E:E,'[1]CUOTA RUTA'!G:G)</f>
        <v>Cargar</v>
      </c>
    </row>
    <row r="8987" spans="1:29" x14ac:dyDescent="0.25">
      <c r="A8987">
        <v>2704300347</v>
      </c>
      <c r="B8987">
        <v>7704300347</v>
      </c>
      <c r="C8987" t="s">
        <v>29</v>
      </c>
      <c r="D8987" t="s">
        <v>3035</v>
      </c>
      <c r="E8987" t="s">
        <v>17619</v>
      </c>
      <c r="F8987" t="s">
        <v>3037</v>
      </c>
      <c r="G8987" t="s">
        <v>3038</v>
      </c>
      <c r="H8987" t="s">
        <v>3039</v>
      </c>
      <c r="I8987" t="s">
        <v>3040</v>
      </c>
      <c r="J8987" t="s">
        <v>3041</v>
      </c>
      <c r="K8987" t="s">
        <v>37</v>
      </c>
      <c r="L8987" t="s">
        <v>38</v>
      </c>
      <c r="M8987" t="s">
        <v>3798</v>
      </c>
      <c r="N8987" t="s">
        <v>3043</v>
      </c>
      <c r="O8987" t="s">
        <v>3799</v>
      </c>
      <c r="P8987" t="s">
        <v>42</v>
      </c>
      <c r="Q8987" t="s">
        <v>3045</v>
      </c>
      <c r="R8987" t="s">
        <v>2984</v>
      </c>
      <c r="S8987" t="s">
        <v>2985</v>
      </c>
      <c r="T8987">
        <v>15.37423666666667</v>
      </c>
      <c r="U8987">
        <v>-90.430104999999998</v>
      </c>
      <c r="V8987" t="s">
        <v>3046</v>
      </c>
      <c r="W8987" t="s">
        <v>202</v>
      </c>
      <c r="X8987" t="s">
        <v>4189</v>
      </c>
      <c r="Y8987" t="s">
        <v>3047</v>
      </c>
      <c r="Z8987" t="s">
        <v>3048</v>
      </c>
      <c r="AC8987" t="str">
        <f>_xlfn.XLOOKUP(UNIVERSO[[#This Row],[Ruta DN]],'[1]CUOTA RUTA'!E:E,'[1]CUOTA RUTA'!G:G)</f>
        <v>Cargar</v>
      </c>
    </row>
    <row r="8988" spans="1:29" x14ac:dyDescent="0.25">
      <c r="A8988">
        <v>2704300324</v>
      </c>
      <c r="B8988">
        <v>7704300324</v>
      </c>
      <c r="C8988" t="s">
        <v>29</v>
      </c>
      <c r="D8988" t="s">
        <v>3111</v>
      </c>
      <c r="E8988" t="s">
        <v>17620</v>
      </c>
      <c r="F8988" t="s">
        <v>3037</v>
      </c>
      <c r="G8988" t="s">
        <v>3038</v>
      </c>
      <c r="H8988" t="s">
        <v>3039</v>
      </c>
      <c r="I8988" t="s">
        <v>3113</v>
      </c>
      <c r="J8988" t="s">
        <v>3114</v>
      </c>
      <c r="K8988" t="s">
        <v>37</v>
      </c>
      <c r="L8988" t="s">
        <v>38</v>
      </c>
      <c r="M8988" t="s">
        <v>17621</v>
      </c>
      <c r="N8988" t="s">
        <v>3043</v>
      </c>
      <c r="O8988" t="s">
        <v>3046</v>
      </c>
      <c r="P8988" t="s">
        <v>42</v>
      </c>
      <c r="Q8988" t="s">
        <v>3045</v>
      </c>
      <c r="R8988" t="s">
        <v>2984</v>
      </c>
      <c r="S8988" t="s">
        <v>2985</v>
      </c>
      <c r="T8988">
        <v>15.462688999999999</v>
      </c>
      <c r="U8988">
        <v>-90.373199999999997</v>
      </c>
      <c r="V8988" t="s">
        <v>3046</v>
      </c>
      <c r="W8988" t="s">
        <v>22</v>
      </c>
      <c r="X8988" t="s">
        <v>4186</v>
      </c>
      <c r="Y8988" t="s">
        <v>3047</v>
      </c>
      <c r="Z8988" t="s">
        <v>3048</v>
      </c>
      <c r="AC8988" t="str">
        <f>_xlfn.XLOOKUP(UNIVERSO[[#This Row],[Ruta DN]],'[1]CUOTA RUTA'!E:E,'[1]CUOTA RUTA'!G:G)</f>
        <v>Cargar</v>
      </c>
    </row>
    <row r="8989" spans="1:29" x14ac:dyDescent="0.25">
      <c r="A8989">
        <v>2704300319</v>
      </c>
      <c r="B8989">
        <v>7704300319</v>
      </c>
      <c r="C8989" t="s">
        <v>29</v>
      </c>
      <c r="D8989" t="s">
        <v>3273</v>
      </c>
      <c r="E8989" t="s">
        <v>17622</v>
      </c>
      <c r="F8989" t="s">
        <v>3037</v>
      </c>
      <c r="G8989" t="s">
        <v>3038</v>
      </c>
      <c r="H8989" t="s">
        <v>3039</v>
      </c>
      <c r="I8989" t="s">
        <v>3275</v>
      </c>
      <c r="J8989" t="s">
        <v>3276</v>
      </c>
      <c r="K8989" t="s">
        <v>37</v>
      </c>
      <c r="L8989" t="s">
        <v>38</v>
      </c>
      <c r="M8989" t="s">
        <v>17623</v>
      </c>
      <c r="N8989" t="s">
        <v>3043</v>
      </c>
      <c r="O8989" t="s">
        <v>3638</v>
      </c>
      <c r="P8989" t="s">
        <v>42</v>
      </c>
      <c r="Q8989" t="s">
        <v>3091</v>
      </c>
      <c r="R8989" t="s">
        <v>2984</v>
      </c>
      <c r="S8989" t="s">
        <v>2985</v>
      </c>
      <c r="T8989">
        <v>15.32153833333334</v>
      </c>
      <c r="U8989">
        <v>-90.361273333333344</v>
      </c>
      <c r="V8989" t="s">
        <v>3046</v>
      </c>
      <c r="W8989" t="s">
        <v>22</v>
      </c>
      <c r="X8989" t="s">
        <v>4186</v>
      </c>
      <c r="Y8989" t="s">
        <v>3047</v>
      </c>
      <c r="Z8989" t="s">
        <v>3048</v>
      </c>
      <c r="AC8989" t="str">
        <f>_xlfn.XLOOKUP(UNIVERSO[[#This Row],[Ruta DN]],'[1]CUOTA RUTA'!E:E,'[1]CUOTA RUTA'!G:G)</f>
        <v>Cargar</v>
      </c>
    </row>
    <row r="8990" spans="1:29" x14ac:dyDescent="0.25">
      <c r="A8990">
        <v>2704300283</v>
      </c>
      <c r="B8990">
        <v>7704300283</v>
      </c>
      <c r="C8990" t="s">
        <v>29</v>
      </c>
      <c r="D8990" t="s">
        <v>3273</v>
      </c>
      <c r="E8990" t="s">
        <v>17624</v>
      </c>
      <c r="F8990" t="s">
        <v>3037</v>
      </c>
      <c r="G8990" t="s">
        <v>3038</v>
      </c>
      <c r="H8990" t="s">
        <v>3039</v>
      </c>
      <c r="I8990" t="s">
        <v>3275</v>
      </c>
      <c r="J8990" t="s">
        <v>3276</v>
      </c>
      <c r="K8990" t="s">
        <v>37</v>
      </c>
      <c r="L8990" t="s">
        <v>64</v>
      </c>
      <c r="M8990" t="s">
        <v>17625</v>
      </c>
      <c r="N8990" t="s">
        <v>3043</v>
      </c>
      <c r="O8990" t="s">
        <v>3044</v>
      </c>
      <c r="P8990" t="s">
        <v>42</v>
      </c>
      <c r="Q8990" t="s">
        <v>3091</v>
      </c>
      <c r="R8990" t="s">
        <v>2984</v>
      </c>
      <c r="S8990" t="s">
        <v>2985</v>
      </c>
      <c r="T8990">
        <v>15.471711000000001</v>
      </c>
      <c r="U8990">
        <v>-90.313400000000001</v>
      </c>
      <c r="V8990" t="s">
        <v>3046</v>
      </c>
      <c r="W8990" t="s">
        <v>22</v>
      </c>
      <c r="X8990" t="s">
        <v>4181</v>
      </c>
      <c r="Y8990" t="s">
        <v>3047</v>
      </c>
      <c r="Z8990" t="s">
        <v>3048</v>
      </c>
      <c r="AA8990">
        <v>5</v>
      </c>
      <c r="AC8990" t="str">
        <f>_xlfn.XLOOKUP(UNIVERSO[[#This Row],[Ruta DN]],'[1]CUOTA RUTA'!E:E,'[1]CUOTA RUTA'!G:G)</f>
        <v>Cargar</v>
      </c>
    </row>
    <row r="8991" spans="1:29" x14ac:dyDescent="0.25">
      <c r="A8991">
        <v>2704300280</v>
      </c>
      <c r="B8991">
        <v>7704300280</v>
      </c>
      <c r="C8991" t="s">
        <v>29</v>
      </c>
      <c r="D8991" t="s">
        <v>3086</v>
      </c>
      <c r="E8991" t="s">
        <v>17626</v>
      </c>
      <c r="F8991" t="s">
        <v>3037</v>
      </c>
      <c r="G8991" t="s">
        <v>3038</v>
      </c>
      <c r="H8991" t="s">
        <v>3039</v>
      </c>
      <c r="I8991" t="s">
        <v>3088</v>
      </c>
      <c r="J8991" t="s">
        <v>3089</v>
      </c>
      <c r="K8991" t="s">
        <v>37</v>
      </c>
      <c r="L8991" t="s">
        <v>64</v>
      </c>
      <c r="M8991" t="s">
        <v>17627</v>
      </c>
      <c r="N8991" t="s">
        <v>3043</v>
      </c>
      <c r="O8991" t="s">
        <v>3044</v>
      </c>
      <c r="P8991" t="s">
        <v>42</v>
      </c>
      <c r="Q8991" t="s">
        <v>3091</v>
      </c>
      <c r="R8991" t="s">
        <v>2984</v>
      </c>
      <c r="S8991" t="s">
        <v>2985</v>
      </c>
      <c r="T8991">
        <v>15.48324256071672</v>
      </c>
      <c r="U8991">
        <v>-90.309369340538979</v>
      </c>
      <c r="V8991" t="s">
        <v>3046</v>
      </c>
      <c r="W8991" t="s">
        <v>22</v>
      </c>
      <c r="X8991" t="s">
        <v>4186</v>
      </c>
      <c r="Y8991" t="s">
        <v>3047</v>
      </c>
      <c r="Z8991" t="s">
        <v>3048</v>
      </c>
      <c r="AC8991" t="str">
        <f>_xlfn.XLOOKUP(UNIVERSO[[#This Row],[Ruta DN]],'[1]CUOTA RUTA'!E:E,'[1]CUOTA RUTA'!G:G)</f>
        <v>Cargar</v>
      </c>
    </row>
    <row r="8992" spans="1:29" x14ac:dyDescent="0.25">
      <c r="A8992">
        <v>2704300249</v>
      </c>
      <c r="B8992">
        <v>7704300249</v>
      </c>
      <c r="C8992" t="s">
        <v>29</v>
      </c>
      <c r="D8992" t="s">
        <v>3243</v>
      </c>
      <c r="E8992" t="s">
        <v>17628</v>
      </c>
      <c r="F8992" t="s">
        <v>3037</v>
      </c>
      <c r="G8992" t="s">
        <v>3038</v>
      </c>
      <c r="H8992" t="s">
        <v>3039</v>
      </c>
      <c r="I8992" t="s">
        <v>3245</v>
      </c>
      <c r="J8992" t="s">
        <v>3246</v>
      </c>
      <c r="K8992" t="s">
        <v>1055</v>
      </c>
      <c r="L8992" t="s">
        <v>204</v>
      </c>
      <c r="M8992" t="s">
        <v>17629</v>
      </c>
      <c r="N8992" t="s">
        <v>3043</v>
      </c>
      <c r="O8992" t="s">
        <v>3046</v>
      </c>
      <c r="P8992" t="s">
        <v>206</v>
      </c>
      <c r="Q8992" t="s">
        <v>3091</v>
      </c>
      <c r="R8992" t="s">
        <v>2984</v>
      </c>
      <c r="S8992" t="s">
        <v>2985</v>
      </c>
      <c r="T8992">
        <v>15.471399999999999</v>
      </c>
      <c r="U8992">
        <v>-90.380397000000002</v>
      </c>
      <c r="V8992" t="s">
        <v>3046</v>
      </c>
      <c r="W8992" t="s">
        <v>22</v>
      </c>
      <c r="X8992" t="s">
        <v>4186</v>
      </c>
      <c r="Y8992" t="s">
        <v>3047</v>
      </c>
      <c r="Z8992" t="s">
        <v>3048</v>
      </c>
      <c r="AC8992" t="str">
        <f>_xlfn.XLOOKUP(UNIVERSO[[#This Row],[Ruta DN]],'[1]CUOTA RUTA'!E:E,'[1]CUOTA RUTA'!G:G)</f>
        <v>Cargar</v>
      </c>
    </row>
    <row r="8993" spans="1:29" x14ac:dyDescent="0.25">
      <c r="A8993">
        <v>2704300217</v>
      </c>
      <c r="B8993">
        <v>7704300217</v>
      </c>
      <c r="C8993" t="s">
        <v>29</v>
      </c>
      <c r="D8993" t="s">
        <v>3625</v>
      </c>
      <c r="E8993" t="s">
        <v>17630</v>
      </c>
      <c r="F8993" t="s">
        <v>3037</v>
      </c>
      <c r="G8993" t="s">
        <v>3038</v>
      </c>
      <c r="H8993" t="s">
        <v>3039</v>
      </c>
      <c r="I8993" t="s">
        <v>3627</v>
      </c>
      <c r="J8993" t="s">
        <v>3628</v>
      </c>
      <c r="K8993" t="s">
        <v>37</v>
      </c>
      <c r="L8993" t="s">
        <v>38</v>
      </c>
      <c r="M8993" t="s">
        <v>17631</v>
      </c>
      <c r="N8993" t="s">
        <v>3043</v>
      </c>
      <c r="O8993" t="s">
        <v>16091</v>
      </c>
      <c r="P8993" t="s">
        <v>42</v>
      </c>
      <c r="Q8993" t="s">
        <v>3045</v>
      </c>
      <c r="R8993" t="s">
        <v>2984</v>
      </c>
      <c r="S8993" t="s">
        <v>2985</v>
      </c>
      <c r="T8993">
        <v>15.365885</v>
      </c>
      <c r="U8993">
        <v>-90.473936699999996</v>
      </c>
      <c r="V8993" t="s">
        <v>3046</v>
      </c>
      <c r="W8993" t="s">
        <v>22</v>
      </c>
      <c r="X8993" t="s">
        <v>4186</v>
      </c>
      <c r="Y8993" t="s">
        <v>3047</v>
      </c>
      <c r="Z8993" t="s">
        <v>3048</v>
      </c>
      <c r="AC8993" t="str">
        <f>_xlfn.XLOOKUP(UNIVERSO[[#This Row],[Ruta DN]],'[1]CUOTA RUTA'!E:E,'[1]CUOTA RUTA'!G:G)</f>
        <v>Cargar</v>
      </c>
    </row>
    <row r="8994" spans="1:29" x14ac:dyDescent="0.25">
      <c r="A8994">
        <v>2704300185</v>
      </c>
      <c r="B8994">
        <v>7704300185</v>
      </c>
      <c r="C8994" t="s">
        <v>29</v>
      </c>
      <c r="D8994" t="s">
        <v>3273</v>
      </c>
      <c r="E8994" t="s">
        <v>17632</v>
      </c>
      <c r="F8994" t="s">
        <v>3037</v>
      </c>
      <c r="G8994" t="s">
        <v>3038</v>
      </c>
      <c r="H8994" t="s">
        <v>3039</v>
      </c>
      <c r="I8994" t="s">
        <v>3275</v>
      </c>
      <c r="J8994" t="s">
        <v>3276</v>
      </c>
      <c r="K8994" t="s">
        <v>37</v>
      </c>
      <c r="L8994" t="s">
        <v>38</v>
      </c>
      <c r="M8994" t="s">
        <v>17633</v>
      </c>
      <c r="N8994" t="s">
        <v>3043</v>
      </c>
      <c r="O8994" t="s">
        <v>3638</v>
      </c>
      <c r="P8994" t="s">
        <v>42</v>
      </c>
      <c r="Q8994" t="s">
        <v>3091</v>
      </c>
      <c r="R8994" t="s">
        <v>2984</v>
      </c>
      <c r="S8994" t="s">
        <v>2985</v>
      </c>
      <c r="T8994">
        <v>15.31859613</v>
      </c>
      <c r="U8994">
        <v>-90.35234586</v>
      </c>
      <c r="V8994" t="s">
        <v>3046</v>
      </c>
      <c r="W8994" t="s">
        <v>22</v>
      </c>
      <c r="X8994" t="s">
        <v>4186</v>
      </c>
      <c r="Y8994" t="s">
        <v>3047</v>
      </c>
      <c r="Z8994" t="s">
        <v>3048</v>
      </c>
      <c r="AC8994" t="str">
        <f>_xlfn.XLOOKUP(UNIVERSO[[#This Row],[Ruta DN]],'[1]CUOTA RUTA'!E:E,'[1]CUOTA RUTA'!G:G)</f>
        <v>Cargar</v>
      </c>
    </row>
    <row r="8995" spans="1:29" x14ac:dyDescent="0.25">
      <c r="A8995">
        <v>2704300173</v>
      </c>
      <c r="B8995">
        <v>7704300173</v>
      </c>
      <c r="C8995" t="s">
        <v>29</v>
      </c>
      <c r="D8995" t="s">
        <v>3273</v>
      </c>
      <c r="E8995" t="s">
        <v>17634</v>
      </c>
      <c r="F8995" t="s">
        <v>3037</v>
      </c>
      <c r="G8995" t="s">
        <v>3038</v>
      </c>
      <c r="H8995" t="s">
        <v>3039</v>
      </c>
      <c r="I8995" t="s">
        <v>3275</v>
      </c>
      <c r="J8995" t="s">
        <v>3276</v>
      </c>
      <c r="K8995" t="s">
        <v>37</v>
      </c>
      <c r="L8995" t="s">
        <v>914</v>
      </c>
      <c r="M8995" t="s">
        <v>17635</v>
      </c>
      <c r="N8995" t="s">
        <v>3043</v>
      </c>
      <c r="O8995" t="s">
        <v>3638</v>
      </c>
      <c r="P8995" t="s">
        <v>206</v>
      </c>
      <c r="Q8995" t="s">
        <v>3091</v>
      </c>
      <c r="R8995" t="s">
        <v>2984</v>
      </c>
      <c r="S8995" t="s">
        <v>2985</v>
      </c>
      <c r="T8995">
        <v>15.31867233333333</v>
      </c>
      <c r="U8995">
        <v>-90.352358349999989</v>
      </c>
      <c r="V8995" t="s">
        <v>3046</v>
      </c>
      <c r="W8995" t="s">
        <v>22</v>
      </c>
      <c r="X8995" t="s">
        <v>4186</v>
      </c>
      <c r="Y8995" t="s">
        <v>3047</v>
      </c>
      <c r="Z8995" t="s">
        <v>3048</v>
      </c>
      <c r="AC8995" t="str">
        <f>_xlfn.XLOOKUP(UNIVERSO[[#This Row],[Ruta DN]],'[1]CUOTA RUTA'!E:E,'[1]CUOTA RUTA'!G:G)</f>
        <v>Cargar</v>
      </c>
    </row>
    <row r="8996" spans="1:29" x14ac:dyDescent="0.25">
      <c r="A8996">
        <v>2704300172</v>
      </c>
      <c r="B8996">
        <v>7704300172</v>
      </c>
      <c r="C8996" t="s">
        <v>29</v>
      </c>
      <c r="D8996" t="s">
        <v>3282</v>
      </c>
      <c r="E8996" t="s">
        <v>17636</v>
      </c>
      <c r="F8996" t="s">
        <v>3037</v>
      </c>
      <c r="G8996" t="s">
        <v>3038</v>
      </c>
      <c r="H8996" t="s">
        <v>3039</v>
      </c>
      <c r="I8996" t="s">
        <v>3284</v>
      </c>
      <c r="J8996" t="s">
        <v>3285</v>
      </c>
      <c r="K8996" t="s">
        <v>37</v>
      </c>
      <c r="L8996" t="s">
        <v>64</v>
      </c>
      <c r="M8996" t="s">
        <v>17637</v>
      </c>
      <c r="N8996" t="s">
        <v>3043</v>
      </c>
      <c r="O8996" t="s">
        <v>3044</v>
      </c>
      <c r="P8996" t="s">
        <v>42</v>
      </c>
      <c r="Q8996" t="s">
        <v>3091</v>
      </c>
      <c r="R8996" t="s">
        <v>2984</v>
      </c>
      <c r="S8996" t="s">
        <v>2985</v>
      </c>
      <c r="T8996">
        <v>15.474365000000001</v>
      </c>
      <c r="U8996">
        <v>-90.304588333333328</v>
      </c>
      <c r="V8996" t="s">
        <v>3046</v>
      </c>
      <c r="W8996" t="s">
        <v>22</v>
      </c>
      <c r="X8996" t="s">
        <v>4181</v>
      </c>
      <c r="Y8996" t="s">
        <v>3047</v>
      </c>
      <c r="Z8996" t="s">
        <v>3048</v>
      </c>
      <c r="AA8996">
        <v>7</v>
      </c>
      <c r="AC8996" t="str">
        <f>_xlfn.XLOOKUP(UNIVERSO[[#This Row],[Ruta DN]],'[1]CUOTA RUTA'!E:E,'[1]CUOTA RUTA'!G:G)</f>
        <v>Cargar</v>
      </c>
    </row>
    <row r="8997" spans="1:29" x14ac:dyDescent="0.25">
      <c r="A8997">
        <v>2704300157</v>
      </c>
      <c r="B8997">
        <v>7704300157</v>
      </c>
      <c r="C8997" t="s">
        <v>29</v>
      </c>
      <c r="D8997" t="s">
        <v>3625</v>
      </c>
      <c r="E8997" t="s">
        <v>17638</v>
      </c>
      <c r="F8997" t="s">
        <v>3037</v>
      </c>
      <c r="G8997" t="s">
        <v>3038</v>
      </c>
      <c r="H8997" t="s">
        <v>3039</v>
      </c>
      <c r="I8997" t="s">
        <v>3627</v>
      </c>
      <c r="J8997" t="s">
        <v>3628</v>
      </c>
      <c r="K8997" t="s">
        <v>54</v>
      </c>
      <c r="L8997" t="s">
        <v>64</v>
      </c>
      <c r="M8997" t="s">
        <v>17639</v>
      </c>
      <c r="N8997" t="s">
        <v>3043</v>
      </c>
      <c r="O8997" t="s">
        <v>16091</v>
      </c>
      <c r="P8997" t="s">
        <v>42</v>
      </c>
      <c r="Q8997" t="s">
        <v>3045</v>
      </c>
      <c r="R8997" t="s">
        <v>2984</v>
      </c>
      <c r="S8997" t="s">
        <v>2985</v>
      </c>
      <c r="T8997">
        <v>15.366588999999999</v>
      </c>
      <c r="U8997">
        <v>-90.475499999999997</v>
      </c>
      <c r="V8997" t="s">
        <v>3046</v>
      </c>
      <c r="W8997" t="s">
        <v>22</v>
      </c>
      <c r="X8997" t="s">
        <v>4186</v>
      </c>
      <c r="Y8997" t="s">
        <v>3047</v>
      </c>
      <c r="Z8997" t="s">
        <v>3048</v>
      </c>
      <c r="AC8997" t="str">
        <f>_xlfn.XLOOKUP(UNIVERSO[[#This Row],[Ruta DN]],'[1]CUOTA RUTA'!E:E,'[1]CUOTA RUTA'!G:G)</f>
        <v>Cargar</v>
      </c>
    </row>
    <row r="8998" spans="1:29" x14ac:dyDescent="0.25">
      <c r="A8998">
        <v>2704300154</v>
      </c>
      <c r="B8998">
        <v>7704300154</v>
      </c>
      <c r="C8998" t="s">
        <v>29</v>
      </c>
      <c r="D8998" t="s">
        <v>3625</v>
      </c>
      <c r="E8998" t="s">
        <v>17640</v>
      </c>
      <c r="F8998" t="s">
        <v>3037</v>
      </c>
      <c r="G8998" t="s">
        <v>3038</v>
      </c>
      <c r="H8998" t="s">
        <v>3039</v>
      </c>
      <c r="I8998" t="s">
        <v>3627</v>
      </c>
      <c r="J8998" t="s">
        <v>3628</v>
      </c>
      <c r="K8998" t="s">
        <v>37</v>
      </c>
      <c r="L8998" t="s">
        <v>38</v>
      </c>
      <c r="M8998" t="s">
        <v>17641</v>
      </c>
      <c r="N8998" t="s">
        <v>3043</v>
      </c>
      <c r="O8998" t="s">
        <v>16091</v>
      </c>
      <c r="P8998" t="s">
        <v>42</v>
      </c>
      <c r="Q8998" t="s">
        <v>3045</v>
      </c>
      <c r="R8998" t="s">
        <v>2984</v>
      </c>
      <c r="S8998" t="s">
        <v>2985</v>
      </c>
      <c r="T8998">
        <v>15.36519666666667</v>
      </c>
      <c r="U8998">
        <v>-90.474368333333345</v>
      </c>
      <c r="V8998" t="s">
        <v>3046</v>
      </c>
      <c r="W8998" t="s">
        <v>22</v>
      </c>
      <c r="X8998" t="s">
        <v>4186</v>
      </c>
      <c r="Y8998" t="s">
        <v>3047</v>
      </c>
      <c r="Z8998" t="s">
        <v>3048</v>
      </c>
      <c r="AC8998" t="str">
        <f>_xlfn.XLOOKUP(UNIVERSO[[#This Row],[Ruta DN]],'[1]CUOTA RUTA'!E:E,'[1]CUOTA RUTA'!G:G)</f>
        <v>Cargar</v>
      </c>
    </row>
    <row r="8999" spans="1:29" x14ac:dyDescent="0.25">
      <c r="A8999">
        <v>2704300145</v>
      </c>
      <c r="B8999">
        <v>7704300145</v>
      </c>
      <c r="C8999" t="s">
        <v>29</v>
      </c>
      <c r="D8999" t="s">
        <v>3625</v>
      </c>
      <c r="E8999" t="s">
        <v>17642</v>
      </c>
      <c r="F8999" t="s">
        <v>3037</v>
      </c>
      <c r="G8999" t="s">
        <v>3038</v>
      </c>
      <c r="H8999" t="s">
        <v>3039</v>
      </c>
      <c r="I8999" t="s">
        <v>3627</v>
      </c>
      <c r="J8999" t="s">
        <v>3628</v>
      </c>
      <c r="K8999" t="s">
        <v>37</v>
      </c>
      <c r="L8999" t="s">
        <v>38</v>
      </c>
      <c r="M8999" t="s">
        <v>17643</v>
      </c>
      <c r="N8999" t="s">
        <v>3043</v>
      </c>
      <c r="O8999" t="s">
        <v>16091</v>
      </c>
      <c r="P8999" t="s">
        <v>42</v>
      </c>
      <c r="Q8999" t="s">
        <v>3045</v>
      </c>
      <c r="R8999" t="s">
        <v>2984</v>
      </c>
      <c r="S8999" t="s">
        <v>2985</v>
      </c>
      <c r="T8999">
        <v>15.364889</v>
      </c>
      <c r="U8999">
        <v>-90.477900000000005</v>
      </c>
      <c r="V8999" t="s">
        <v>3046</v>
      </c>
      <c r="W8999" t="s">
        <v>22</v>
      </c>
      <c r="X8999" t="s">
        <v>4186</v>
      </c>
      <c r="Y8999" t="s">
        <v>3047</v>
      </c>
      <c r="Z8999" t="s">
        <v>3048</v>
      </c>
      <c r="AC8999" t="str">
        <f>_xlfn.XLOOKUP(UNIVERSO[[#This Row],[Ruta DN]],'[1]CUOTA RUTA'!E:E,'[1]CUOTA RUTA'!G:G)</f>
        <v>Cargar</v>
      </c>
    </row>
    <row r="9000" spans="1:29" x14ac:dyDescent="0.25">
      <c r="A9000">
        <v>2704300120</v>
      </c>
      <c r="B9000">
        <v>7704300120</v>
      </c>
      <c r="C9000" t="s">
        <v>29</v>
      </c>
      <c r="D9000" t="s">
        <v>3282</v>
      </c>
      <c r="E9000" t="s">
        <v>17644</v>
      </c>
      <c r="F9000" t="s">
        <v>3037</v>
      </c>
      <c r="G9000" t="s">
        <v>3038</v>
      </c>
      <c r="H9000" t="s">
        <v>3039</v>
      </c>
      <c r="I9000" t="s">
        <v>3284</v>
      </c>
      <c r="J9000" t="s">
        <v>3285</v>
      </c>
      <c r="K9000" t="s">
        <v>37</v>
      </c>
      <c r="L9000" t="s">
        <v>38</v>
      </c>
      <c r="M9000" t="s">
        <v>17645</v>
      </c>
      <c r="N9000" t="s">
        <v>3043</v>
      </c>
      <c r="O9000" t="s">
        <v>3799</v>
      </c>
      <c r="P9000" t="s">
        <v>42</v>
      </c>
      <c r="Q9000" t="s">
        <v>3091</v>
      </c>
      <c r="R9000" t="s">
        <v>2984</v>
      </c>
      <c r="S9000" t="s">
        <v>2985</v>
      </c>
      <c r="T9000">
        <v>15.373602999999999</v>
      </c>
      <c r="U9000">
        <v>-90.427311000000003</v>
      </c>
      <c r="V9000" t="s">
        <v>3046</v>
      </c>
      <c r="W9000" t="s">
        <v>202</v>
      </c>
      <c r="X9000" t="s">
        <v>4186</v>
      </c>
      <c r="Y9000" t="s">
        <v>3047</v>
      </c>
      <c r="Z9000" t="s">
        <v>3048</v>
      </c>
      <c r="AC9000" t="str">
        <f>_xlfn.XLOOKUP(UNIVERSO[[#This Row],[Ruta DN]],'[1]CUOTA RUTA'!E:E,'[1]CUOTA RUTA'!G:G)</f>
        <v>Cargar</v>
      </c>
    </row>
    <row r="9001" spans="1:29" x14ac:dyDescent="0.25">
      <c r="A9001">
        <v>2704300101</v>
      </c>
      <c r="B9001">
        <v>7704300101</v>
      </c>
      <c r="C9001" t="s">
        <v>29</v>
      </c>
      <c r="D9001" t="s">
        <v>3575</v>
      </c>
      <c r="E9001" t="s">
        <v>17646</v>
      </c>
      <c r="F9001" t="s">
        <v>3037</v>
      </c>
      <c r="G9001" t="s">
        <v>3038</v>
      </c>
      <c r="H9001" t="s">
        <v>3039</v>
      </c>
      <c r="I9001" t="s">
        <v>3577</v>
      </c>
      <c r="J9001" t="s">
        <v>3578</v>
      </c>
      <c r="K9001" t="s">
        <v>37</v>
      </c>
      <c r="L9001" t="s">
        <v>38</v>
      </c>
      <c r="M9001" t="s">
        <v>17647</v>
      </c>
      <c r="N9001" t="s">
        <v>3043</v>
      </c>
      <c r="O9001" t="s">
        <v>3046</v>
      </c>
      <c r="P9001" t="s">
        <v>42</v>
      </c>
      <c r="Q9001" t="s">
        <v>3045</v>
      </c>
      <c r="R9001" t="s">
        <v>2984</v>
      </c>
      <c r="S9001" t="s">
        <v>2985</v>
      </c>
      <c r="T9001">
        <v>15.474188333333331</v>
      </c>
      <c r="U9001">
        <v>-90.376806666666653</v>
      </c>
      <c r="V9001" t="s">
        <v>3046</v>
      </c>
      <c r="W9001" t="s">
        <v>22</v>
      </c>
      <c r="X9001" t="s">
        <v>4186</v>
      </c>
      <c r="Y9001" t="s">
        <v>3047</v>
      </c>
      <c r="Z9001" t="s">
        <v>3048</v>
      </c>
      <c r="AC9001" t="str">
        <f>_xlfn.XLOOKUP(UNIVERSO[[#This Row],[Ruta DN]],'[1]CUOTA RUTA'!E:E,'[1]CUOTA RUTA'!G:G)</f>
        <v>Cargar</v>
      </c>
    </row>
    <row r="9002" spans="1:29" x14ac:dyDescent="0.25">
      <c r="A9002">
        <v>2704300094</v>
      </c>
      <c r="B9002">
        <v>7704300094</v>
      </c>
      <c r="C9002" t="s">
        <v>29</v>
      </c>
      <c r="D9002" t="s">
        <v>3213</v>
      </c>
      <c r="E9002" t="s">
        <v>17648</v>
      </c>
      <c r="F9002" t="s">
        <v>3153</v>
      </c>
      <c r="G9002" t="s">
        <v>3154</v>
      </c>
      <c r="H9002" t="s">
        <v>3155</v>
      </c>
      <c r="I9002" t="s">
        <v>3215</v>
      </c>
      <c r="J9002" t="s">
        <v>3216</v>
      </c>
      <c r="K9002" t="s">
        <v>37</v>
      </c>
      <c r="L9002" t="s">
        <v>38</v>
      </c>
      <c r="M9002" t="s">
        <v>3768</v>
      </c>
      <c r="N9002" t="s">
        <v>3043</v>
      </c>
      <c r="O9002" t="s">
        <v>3159</v>
      </c>
      <c r="P9002" t="s">
        <v>42</v>
      </c>
      <c r="Q9002" t="s">
        <v>3160</v>
      </c>
      <c r="R9002" t="s">
        <v>2984</v>
      </c>
      <c r="S9002" t="s">
        <v>2985</v>
      </c>
      <c r="T9002">
        <v>15.806046200000001</v>
      </c>
      <c r="U9002">
        <v>-89.850881750000013</v>
      </c>
      <c r="V9002" t="s">
        <v>3161</v>
      </c>
      <c r="W9002" t="s">
        <v>22</v>
      </c>
      <c r="X9002" t="s">
        <v>4181</v>
      </c>
      <c r="Y9002" t="s">
        <v>3162</v>
      </c>
      <c r="Z9002" t="s">
        <v>3163</v>
      </c>
      <c r="AA9002">
        <v>13</v>
      </c>
      <c r="AC9002" t="str">
        <f>_xlfn.XLOOKUP(UNIVERSO[[#This Row],[Ruta DN]],'[1]CUOTA RUTA'!E:E,'[1]CUOTA RUTA'!G:G)</f>
        <v>Cargar</v>
      </c>
    </row>
    <row r="9003" spans="1:29" x14ac:dyDescent="0.25">
      <c r="A9003">
        <v>2704300089</v>
      </c>
      <c r="B9003">
        <v>7704300089</v>
      </c>
      <c r="C9003" t="s">
        <v>29</v>
      </c>
      <c r="D9003" t="s">
        <v>3111</v>
      </c>
      <c r="E9003" t="s">
        <v>17649</v>
      </c>
      <c r="F9003" t="s">
        <v>3037</v>
      </c>
      <c r="G9003" t="s">
        <v>3038</v>
      </c>
      <c r="H9003" t="s">
        <v>3039</v>
      </c>
      <c r="I9003" t="s">
        <v>3113</v>
      </c>
      <c r="J9003" t="s">
        <v>3114</v>
      </c>
      <c r="K9003" t="s">
        <v>37</v>
      </c>
      <c r="L9003" t="s">
        <v>64</v>
      </c>
      <c r="M9003" t="s">
        <v>17650</v>
      </c>
      <c r="N9003" t="s">
        <v>3043</v>
      </c>
      <c r="O9003" t="s">
        <v>3046</v>
      </c>
      <c r="P9003" t="s">
        <v>42</v>
      </c>
      <c r="Q9003" t="s">
        <v>3045</v>
      </c>
      <c r="R9003" t="s">
        <v>2984</v>
      </c>
      <c r="S9003" t="s">
        <v>2985</v>
      </c>
      <c r="T9003">
        <v>15.467040000000001</v>
      </c>
      <c r="U9003">
        <v>-90.373603333333321</v>
      </c>
      <c r="V9003" t="s">
        <v>3046</v>
      </c>
      <c r="W9003" t="s">
        <v>22</v>
      </c>
      <c r="X9003" t="s">
        <v>4186</v>
      </c>
      <c r="Y9003" t="s">
        <v>3047</v>
      </c>
      <c r="Z9003" t="s">
        <v>3048</v>
      </c>
      <c r="AC9003" t="str">
        <f>_xlfn.XLOOKUP(UNIVERSO[[#This Row],[Ruta DN]],'[1]CUOTA RUTA'!E:E,'[1]CUOTA RUTA'!G:G)</f>
        <v>Cargar</v>
      </c>
    </row>
    <row r="9004" spans="1:29" x14ac:dyDescent="0.25">
      <c r="A9004">
        <v>2704300062</v>
      </c>
      <c r="B9004">
        <v>7704300062</v>
      </c>
      <c r="C9004" t="s">
        <v>29</v>
      </c>
      <c r="D9004" t="s">
        <v>3654</v>
      </c>
      <c r="E9004" t="s">
        <v>17651</v>
      </c>
      <c r="F9004" t="s">
        <v>3037</v>
      </c>
      <c r="G9004" t="s">
        <v>3038</v>
      </c>
      <c r="H9004" t="s">
        <v>3039</v>
      </c>
      <c r="I9004" t="s">
        <v>3656</v>
      </c>
      <c r="J9004" t="s">
        <v>3657</v>
      </c>
      <c r="K9004" t="s">
        <v>37</v>
      </c>
      <c r="L9004" t="s">
        <v>38</v>
      </c>
      <c r="M9004" t="s">
        <v>17652</v>
      </c>
      <c r="N9004" t="s">
        <v>3043</v>
      </c>
      <c r="O9004" t="s">
        <v>3046</v>
      </c>
      <c r="P9004" t="s">
        <v>42</v>
      </c>
      <c r="Q9004" t="s">
        <v>3091</v>
      </c>
      <c r="R9004" t="s">
        <v>2984</v>
      </c>
      <c r="S9004" t="s">
        <v>2985</v>
      </c>
      <c r="T9004">
        <v>15.48196683637798</v>
      </c>
      <c r="U9004">
        <v>-90.368535183370113</v>
      </c>
      <c r="V9004" t="s">
        <v>3046</v>
      </c>
      <c r="W9004" t="s">
        <v>22</v>
      </c>
      <c r="X9004" t="s">
        <v>4186</v>
      </c>
      <c r="Y9004" t="s">
        <v>3047</v>
      </c>
      <c r="Z9004" t="s">
        <v>3048</v>
      </c>
      <c r="AC9004" t="str">
        <f>_xlfn.XLOOKUP(UNIVERSO[[#This Row],[Ruta DN]],'[1]CUOTA RUTA'!E:E,'[1]CUOTA RUTA'!G:G)</f>
        <v>Cargar</v>
      </c>
    </row>
    <row r="9005" spans="1:29" x14ac:dyDescent="0.25">
      <c r="A9005">
        <v>2704300046</v>
      </c>
      <c r="B9005">
        <v>7704300046</v>
      </c>
      <c r="C9005" t="s">
        <v>29</v>
      </c>
      <c r="D9005" t="s">
        <v>3086</v>
      </c>
      <c r="E9005" t="s">
        <v>17653</v>
      </c>
      <c r="F9005" t="s">
        <v>3037</v>
      </c>
      <c r="G9005" t="s">
        <v>3038</v>
      </c>
      <c r="H9005" t="s">
        <v>3039</v>
      </c>
      <c r="I9005" t="s">
        <v>3088</v>
      </c>
      <c r="J9005" t="s">
        <v>3089</v>
      </c>
      <c r="K9005" t="s">
        <v>37</v>
      </c>
      <c r="L9005" t="s">
        <v>38</v>
      </c>
      <c r="M9005" t="s">
        <v>17654</v>
      </c>
      <c r="N9005" t="s">
        <v>3043</v>
      </c>
      <c r="O9005" t="s">
        <v>3044</v>
      </c>
      <c r="P9005" t="s">
        <v>42</v>
      </c>
      <c r="Q9005" t="s">
        <v>3091</v>
      </c>
      <c r="R9005" t="s">
        <v>2984</v>
      </c>
      <c r="S9005" t="s">
        <v>2985</v>
      </c>
      <c r="T9005">
        <v>15.483648333333329</v>
      </c>
      <c r="U9005">
        <v>-90.315610000000021</v>
      </c>
      <c r="V9005" t="s">
        <v>3046</v>
      </c>
      <c r="W9005" t="s">
        <v>22</v>
      </c>
      <c r="X9005" t="s">
        <v>4186</v>
      </c>
      <c r="Y9005" t="s">
        <v>3047</v>
      </c>
      <c r="Z9005" t="s">
        <v>3048</v>
      </c>
      <c r="AC9005" t="str">
        <f>_xlfn.XLOOKUP(UNIVERSO[[#This Row],[Ruta DN]],'[1]CUOTA RUTA'!E:E,'[1]CUOTA RUTA'!G:G)</f>
        <v>Cargar</v>
      </c>
    </row>
    <row r="9006" spans="1:29" x14ac:dyDescent="0.25">
      <c r="A9006">
        <v>2704300042</v>
      </c>
      <c r="B9006">
        <v>7704300042</v>
      </c>
      <c r="C9006" t="s">
        <v>29</v>
      </c>
      <c r="D9006" t="s">
        <v>3347</v>
      </c>
      <c r="E9006" t="s">
        <v>17655</v>
      </c>
      <c r="F9006" t="s">
        <v>3037</v>
      </c>
      <c r="G9006" t="s">
        <v>3038</v>
      </c>
      <c r="H9006" t="s">
        <v>3039</v>
      </c>
      <c r="I9006" t="s">
        <v>3349</v>
      </c>
      <c r="J9006" t="s">
        <v>3350</v>
      </c>
      <c r="K9006" t="s">
        <v>1055</v>
      </c>
      <c r="L9006" t="s">
        <v>64</v>
      </c>
      <c r="M9006" t="s">
        <v>17656</v>
      </c>
      <c r="N9006" t="s">
        <v>3043</v>
      </c>
      <c r="O9006" t="s">
        <v>3352</v>
      </c>
      <c r="P9006" t="s">
        <v>42</v>
      </c>
      <c r="Q9006" t="s">
        <v>3045</v>
      </c>
      <c r="R9006" t="s">
        <v>2984</v>
      </c>
      <c r="S9006" t="s">
        <v>2985</v>
      </c>
      <c r="T9006">
        <v>15.424614999999999</v>
      </c>
      <c r="U9006">
        <v>-90.329536666666669</v>
      </c>
      <c r="V9006" t="s">
        <v>3046</v>
      </c>
      <c r="W9006" t="s">
        <v>202</v>
      </c>
      <c r="X9006" t="s">
        <v>4186</v>
      </c>
      <c r="Y9006" t="s">
        <v>3047</v>
      </c>
      <c r="Z9006" t="s">
        <v>3048</v>
      </c>
      <c r="AC9006" t="str">
        <f>_xlfn.XLOOKUP(UNIVERSO[[#This Row],[Ruta DN]],'[1]CUOTA RUTA'!E:E,'[1]CUOTA RUTA'!G:G)</f>
        <v>Cargar</v>
      </c>
    </row>
    <row r="9007" spans="1:29" x14ac:dyDescent="0.25">
      <c r="A9007">
        <v>2704300030</v>
      </c>
      <c r="B9007">
        <v>7704300030</v>
      </c>
      <c r="C9007" t="s">
        <v>29</v>
      </c>
      <c r="D9007" t="s">
        <v>3261</v>
      </c>
      <c r="E9007" t="s">
        <v>17657</v>
      </c>
      <c r="F9007" t="s">
        <v>3037</v>
      </c>
      <c r="G9007" t="s">
        <v>3038</v>
      </c>
      <c r="H9007" t="s">
        <v>3039</v>
      </c>
      <c r="I9007" t="s">
        <v>3263</v>
      </c>
      <c r="J9007" t="s">
        <v>3264</v>
      </c>
      <c r="K9007" t="s">
        <v>37</v>
      </c>
      <c r="L9007" t="s">
        <v>64</v>
      </c>
      <c r="M9007" t="s">
        <v>17658</v>
      </c>
      <c r="N9007" t="s">
        <v>3043</v>
      </c>
      <c r="O9007" t="s">
        <v>3044</v>
      </c>
      <c r="P9007" t="s">
        <v>42</v>
      </c>
      <c r="Q9007" t="s">
        <v>3091</v>
      </c>
      <c r="R9007" t="s">
        <v>2984</v>
      </c>
      <c r="S9007" t="s">
        <v>2985</v>
      </c>
      <c r="T9007">
        <v>15.48041166666666</v>
      </c>
      <c r="U9007">
        <v>-90.303526666666684</v>
      </c>
      <c r="V9007" t="s">
        <v>3046</v>
      </c>
      <c r="W9007" t="s">
        <v>22</v>
      </c>
      <c r="X9007" t="s">
        <v>4181</v>
      </c>
      <c r="Y9007" t="s">
        <v>3047</v>
      </c>
      <c r="Z9007" t="s">
        <v>3048</v>
      </c>
      <c r="AC9007" t="str">
        <f>_xlfn.XLOOKUP(UNIVERSO[[#This Row],[Ruta DN]],'[1]CUOTA RUTA'!E:E,'[1]CUOTA RUTA'!G:G)</f>
        <v>Cargar</v>
      </c>
    </row>
    <row r="9008" spans="1:29" x14ac:dyDescent="0.25">
      <c r="A9008">
        <v>2704300020</v>
      </c>
      <c r="B9008">
        <v>7704300020</v>
      </c>
      <c r="C9008" t="s">
        <v>29</v>
      </c>
      <c r="D9008" t="s">
        <v>3654</v>
      </c>
      <c r="E9008" t="s">
        <v>17659</v>
      </c>
      <c r="F9008" t="s">
        <v>3037</v>
      </c>
      <c r="G9008" t="s">
        <v>3038</v>
      </c>
      <c r="H9008" t="s">
        <v>3039</v>
      </c>
      <c r="I9008" t="s">
        <v>3656</v>
      </c>
      <c r="J9008" t="s">
        <v>3657</v>
      </c>
      <c r="K9008" t="s">
        <v>1055</v>
      </c>
      <c r="L9008" t="s">
        <v>64</v>
      </c>
      <c r="M9008" t="s">
        <v>17660</v>
      </c>
      <c r="N9008" t="s">
        <v>3043</v>
      </c>
      <c r="O9008" t="s">
        <v>3044</v>
      </c>
      <c r="P9008" t="s">
        <v>42</v>
      </c>
      <c r="Q9008" t="s">
        <v>3091</v>
      </c>
      <c r="R9008" t="s">
        <v>2984</v>
      </c>
      <c r="S9008" t="s">
        <v>2985</v>
      </c>
      <c r="T9008">
        <v>15.478319000000001</v>
      </c>
      <c r="U9008">
        <v>-90.308800000000005</v>
      </c>
      <c r="V9008" t="s">
        <v>3046</v>
      </c>
      <c r="W9008" t="s">
        <v>22</v>
      </c>
      <c r="X9008" t="s">
        <v>4186</v>
      </c>
      <c r="Y9008" t="s">
        <v>3047</v>
      </c>
      <c r="Z9008" t="s">
        <v>3048</v>
      </c>
      <c r="AC9008" t="str">
        <f>_xlfn.XLOOKUP(UNIVERSO[[#This Row],[Ruta DN]],'[1]CUOTA RUTA'!E:E,'[1]CUOTA RUTA'!G:G)</f>
        <v>Cargar</v>
      </c>
    </row>
    <row r="9009" spans="1:29" x14ac:dyDescent="0.25">
      <c r="A9009">
        <v>2704190159</v>
      </c>
      <c r="B9009">
        <v>7704190159</v>
      </c>
      <c r="C9009" t="s">
        <v>29</v>
      </c>
      <c r="D9009" t="s">
        <v>3669</v>
      </c>
      <c r="E9009" t="s">
        <v>17661</v>
      </c>
      <c r="F9009" t="s">
        <v>3058</v>
      </c>
      <c r="G9009" t="s">
        <v>3059</v>
      </c>
      <c r="H9009" t="s">
        <v>3060</v>
      </c>
      <c r="I9009" t="s">
        <v>3671</v>
      </c>
      <c r="J9009" t="s">
        <v>3672</v>
      </c>
      <c r="K9009" t="s">
        <v>1055</v>
      </c>
      <c r="L9009" t="s">
        <v>64</v>
      </c>
      <c r="M9009" t="s">
        <v>17662</v>
      </c>
      <c r="N9009" t="s">
        <v>2997</v>
      </c>
      <c r="O9009" t="s">
        <v>3064</v>
      </c>
      <c r="P9009" t="s">
        <v>42</v>
      </c>
      <c r="Q9009" t="s">
        <v>3065</v>
      </c>
      <c r="R9009" t="s">
        <v>2984</v>
      </c>
      <c r="S9009" t="s">
        <v>2985</v>
      </c>
      <c r="T9009">
        <v>15.47280833333334</v>
      </c>
      <c r="U9009">
        <v>-88.83693333333332</v>
      </c>
      <c r="V9009" t="s">
        <v>3064</v>
      </c>
      <c r="W9009" t="s">
        <v>22</v>
      </c>
      <c r="X9009" t="s">
        <v>4186</v>
      </c>
      <c r="Y9009" t="s">
        <v>3066</v>
      </c>
      <c r="Z9009" t="s">
        <v>3067</v>
      </c>
      <c r="AC9009" t="str">
        <f>_xlfn.XLOOKUP(UNIVERSO[[#This Row],[Ruta DN]],'[1]CUOTA RUTA'!E:E,'[1]CUOTA RUTA'!G:G)</f>
        <v>Cargar</v>
      </c>
    </row>
    <row r="9010" spans="1:29" x14ac:dyDescent="0.25">
      <c r="A9010">
        <v>2704190157</v>
      </c>
      <c r="B9010">
        <v>7704190157</v>
      </c>
      <c r="C9010" t="s">
        <v>29</v>
      </c>
      <c r="D9010" t="s">
        <v>3669</v>
      </c>
      <c r="E9010" t="s">
        <v>17663</v>
      </c>
      <c r="F9010" t="s">
        <v>3058</v>
      </c>
      <c r="G9010" t="s">
        <v>3059</v>
      </c>
      <c r="H9010" t="s">
        <v>3060</v>
      </c>
      <c r="I9010" t="s">
        <v>3671</v>
      </c>
      <c r="J9010" t="s">
        <v>3672</v>
      </c>
      <c r="K9010" t="s">
        <v>1055</v>
      </c>
      <c r="L9010" t="s">
        <v>914</v>
      </c>
      <c r="M9010" t="s">
        <v>17664</v>
      </c>
      <c r="N9010" t="s">
        <v>2997</v>
      </c>
      <c r="O9010" t="s">
        <v>3064</v>
      </c>
      <c r="P9010" t="s">
        <v>206</v>
      </c>
      <c r="Q9010" t="s">
        <v>3065</v>
      </c>
      <c r="R9010" t="s">
        <v>2984</v>
      </c>
      <c r="S9010" t="s">
        <v>2985</v>
      </c>
      <c r="T9010">
        <v>14.602147499999999</v>
      </c>
      <c r="U9010">
        <v>-90.510473600000012</v>
      </c>
      <c r="V9010" t="s">
        <v>3064</v>
      </c>
      <c r="W9010" t="s">
        <v>22</v>
      </c>
      <c r="X9010" t="s">
        <v>4181</v>
      </c>
      <c r="Y9010" t="s">
        <v>3066</v>
      </c>
      <c r="Z9010" t="s">
        <v>3067</v>
      </c>
      <c r="AC9010" t="str">
        <f>_xlfn.XLOOKUP(UNIVERSO[[#This Row],[Ruta DN]],'[1]CUOTA RUTA'!E:E,'[1]CUOTA RUTA'!G:G)</f>
        <v>Cargar</v>
      </c>
    </row>
    <row r="9011" spans="1:29" x14ac:dyDescent="0.25">
      <c r="A9011">
        <v>2704183527</v>
      </c>
      <c r="B9011">
        <v>7704183527</v>
      </c>
      <c r="C9011" t="s">
        <v>29</v>
      </c>
      <c r="D9011" t="s">
        <v>3676</v>
      </c>
      <c r="E9011" t="s">
        <v>17665</v>
      </c>
      <c r="F9011" t="s">
        <v>3058</v>
      </c>
      <c r="G9011" t="s">
        <v>3059</v>
      </c>
      <c r="H9011" t="s">
        <v>3060</v>
      </c>
      <c r="I9011" t="s">
        <v>3678</v>
      </c>
      <c r="J9011" t="s">
        <v>3679</v>
      </c>
      <c r="K9011" t="s">
        <v>37</v>
      </c>
      <c r="L9011" t="s">
        <v>38</v>
      </c>
      <c r="M9011" t="s">
        <v>17666</v>
      </c>
      <c r="N9011" t="s">
        <v>2997</v>
      </c>
      <c r="O9011" t="s">
        <v>3690</v>
      </c>
      <c r="P9011" t="s">
        <v>42</v>
      </c>
      <c r="Q9011" t="s">
        <v>3065</v>
      </c>
      <c r="R9011" t="s">
        <v>2984</v>
      </c>
      <c r="S9011" t="s">
        <v>2985</v>
      </c>
      <c r="T9011">
        <v>15.52469</v>
      </c>
      <c r="U9011">
        <v>-89.335480000000004</v>
      </c>
      <c r="V9011" t="s">
        <v>3064</v>
      </c>
      <c r="W9011" t="s">
        <v>22</v>
      </c>
      <c r="X9011" t="s">
        <v>4189</v>
      </c>
      <c r="Y9011" t="s">
        <v>3066</v>
      </c>
      <c r="Z9011" t="s">
        <v>3067</v>
      </c>
      <c r="AC9011" t="str">
        <f>_xlfn.XLOOKUP(UNIVERSO[[#This Row],[Ruta DN]],'[1]CUOTA RUTA'!E:E,'[1]CUOTA RUTA'!G:G)</f>
        <v>Cargar</v>
      </c>
    </row>
    <row r="9012" spans="1:29" x14ac:dyDescent="0.25">
      <c r="A9012">
        <v>2704183358</v>
      </c>
      <c r="B9012">
        <v>7704183358</v>
      </c>
      <c r="C9012" t="s">
        <v>29</v>
      </c>
      <c r="D9012" t="s">
        <v>3676</v>
      </c>
      <c r="E9012" t="s">
        <v>17667</v>
      </c>
      <c r="F9012" t="s">
        <v>3058</v>
      </c>
      <c r="G9012" t="s">
        <v>3059</v>
      </c>
      <c r="H9012" t="s">
        <v>3060</v>
      </c>
      <c r="I9012" t="s">
        <v>3678</v>
      </c>
      <c r="J9012" t="s">
        <v>3679</v>
      </c>
      <c r="K9012" t="s">
        <v>37</v>
      </c>
      <c r="L9012" t="s">
        <v>38</v>
      </c>
      <c r="M9012" t="s">
        <v>3680</v>
      </c>
      <c r="N9012" t="s">
        <v>2997</v>
      </c>
      <c r="O9012" t="s">
        <v>3064</v>
      </c>
      <c r="P9012" t="s">
        <v>42</v>
      </c>
      <c r="Q9012" t="s">
        <v>3065</v>
      </c>
      <c r="R9012" t="s">
        <v>2984</v>
      </c>
      <c r="S9012" t="s">
        <v>2985</v>
      </c>
      <c r="T9012">
        <v>15.475911</v>
      </c>
      <c r="U9012">
        <v>-88.849400000000003</v>
      </c>
      <c r="V9012" t="s">
        <v>3064</v>
      </c>
      <c r="W9012" t="s">
        <v>22</v>
      </c>
      <c r="X9012" t="s">
        <v>4181</v>
      </c>
      <c r="Y9012" t="s">
        <v>3066</v>
      </c>
      <c r="Z9012" t="s">
        <v>3067</v>
      </c>
      <c r="AC9012" t="str">
        <f>_xlfn.XLOOKUP(UNIVERSO[[#This Row],[Ruta DN]],'[1]CUOTA RUTA'!E:E,'[1]CUOTA RUTA'!G:G)</f>
        <v>Cargar</v>
      </c>
    </row>
    <row r="9013" spans="1:29" x14ac:dyDescent="0.25">
      <c r="A9013">
        <v>2704183325</v>
      </c>
      <c r="B9013">
        <v>7704183325</v>
      </c>
      <c r="C9013" t="s">
        <v>29</v>
      </c>
      <c r="D9013" t="s">
        <v>3676</v>
      </c>
      <c r="E9013" t="s">
        <v>17668</v>
      </c>
      <c r="F9013" t="s">
        <v>3058</v>
      </c>
      <c r="G9013" t="s">
        <v>3059</v>
      </c>
      <c r="H9013" t="s">
        <v>3060</v>
      </c>
      <c r="I9013" t="s">
        <v>3678</v>
      </c>
      <c r="J9013" t="s">
        <v>3679</v>
      </c>
      <c r="K9013" t="s">
        <v>37</v>
      </c>
      <c r="L9013" t="s">
        <v>64</v>
      </c>
      <c r="M9013" t="s">
        <v>17669</v>
      </c>
      <c r="N9013" t="s">
        <v>2997</v>
      </c>
      <c r="O9013" t="s">
        <v>3064</v>
      </c>
      <c r="P9013" t="s">
        <v>42</v>
      </c>
      <c r="Q9013" t="s">
        <v>3065</v>
      </c>
      <c r="R9013" t="s">
        <v>2984</v>
      </c>
      <c r="S9013" t="s">
        <v>2985</v>
      </c>
      <c r="T9013">
        <v>15.473725</v>
      </c>
      <c r="U9013">
        <v>-88.852983330000001</v>
      </c>
      <c r="V9013" t="s">
        <v>3064</v>
      </c>
      <c r="W9013" t="s">
        <v>22</v>
      </c>
      <c r="X9013" t="s">
        <v>4181</v>
      </c>
      <c r="Y9013" t="s">
        <v>3066</v>
      </c>
      <c r="Z9013" t="s">
        <v>3067</v>
      </c>
      <c r="AC9013" t="str">
        <f>_xlfn.XLOOKUP(UNIVERSO[[#This Row],[Ruta DN]],'[1]CUOTA RUTA'!E:E,'[1]CUOTA RUTA'!G:G)</f>
        <v>Cargar</v>
      </c>
    </row>
    <row r="9014" spans="1:29" x14ac:dyDescent="0.25">
      <c r="A9014">
        <v>2704183304</v>
      </c>
      <c r="B9014">
        <v>7704183304</v>
      </c>
      <c r="C9014" t="s">
        <v>29</v>
      </c>
      <c r="D9014" t="s">
        <v>3218</v>
      </c>
      <c r="E9014" t="s">
        <v>17670</v>
      </c>
      <c r="F9014" t="s">
        <v>3058</v>
      </c>
      <c r="G9014" t="s">
        <v>3059</v>
      </c>
      <c r="H9014" t="s">
        <v>3060</v>
      </c>
      <c r="I9014" t="s">
        <v>3220</v>
      </c>
      <c r="J9014" t="s">
        <v>3221</v>
      </c>
      <c r="K9014" t="s">
        <v>37</v>
      </c>
      <c r="L9014" t="s">
        <v>38</v>
      </c>
      <c r="M9014" t="s">
        <v>17671</v>
      </c>
      <c r="N9014" t="s">
        <v>2997</v>
      </c>
      <c r="O9014" t="s">
        <v>3690</v>
      </c>
      <c r="P9014" t="s">
        <v>42</v>
      </c>
      <c r="Q9014" t="s">
        <v>3065</v>
      </c>
      <c r="R9014" t="s">
        <v>2984</v>
      </c>
      <c r="S9014" t="s">
        <v>2985</v>
      </c>
      <c r="T9014">
        <v>15.536011</v>
      </c>
      <c r="U9014">
        <v>-89.328199999999995</v>
      </c>
      <c r="V9014" t="s">
        <v>3064</v>
      </c>
      <c r="W9014" t="s">
        <v>22</v>
      </c>
      <c r="X9014" t="s">
        <v>4186</v>
      </c>
      <c r="Y9014" t="s">
        <v>3066</v>
      </c>
      <c r="Z9014" t="s">
        <v>3067</v>
      </c>
      <c r="AC9014" t="str">
        <f>_xlfn.XLOOKUP(UNIVERSO[[#This Row],[Ruta DN]],'[1]CUOTA RUTA'!E:E,'[1]CUOTA RUTA'!G:G)</f>
        <v>Cargar</v>
      </c>
    </row>
    <row r="9015" spans="1:29" x14ac:dyDescent="0.25">
      <c r="A9015">
        <v>2704183270</v>
      </c>
      <c r="B9015">
        <v>7704183270</v>
      </c>
      <c r="C9015" t="s">
        <v>29</v>
      </c>
      <c r="D9015" t="s">
        <v>3676</v>
      </c>
      <c r="E9015" t="s">
        <v>17672</v>
      </c>
      <c r="F9015" t="s">
        <v>3058</v>
      </c>
      <c r="G9015" t="s">
        <v>3059</v>
      </c>
      <c r="H9015" t="s">
        <v>3060</v>
      </c>
      <c r="I9015" t="s">
        <v>3678</v>
      </c>
      <c r="J9015" t="s">
        <v>3679</v>
      </c>
      <c r="K9015" t="s">
        <v>1055</v>
      </c>
      <c r="L9015" t="s">
        <v>914</v>
      </c>
      <c r="M9015" t="s">
        <v>17673</v>
      </c>
      <c r="N9015" t="s">
        <v>2997</v>
      </c>
      <c r="O9015" t="s">
        <v>3064</v>
      </c>
      <c r="P9015" t="s">
        <v>206</v>
      </c>
      <c r="Q9015" t="s">
        <v>3065</v>
      </c>
      <c r="R9015" t="s">
        <v>2984</v>
      </c>
      <c r="S9015" t="s">
        <v>2985</v>
      </c>
      <c r="T9015">
        <v>15.47154333333334</v>
      </c>
      <c r="U9015">
        <v>-88.847971666666666</v>
      </c>
      <c r="V9015" t="s">
        <v>3064</v>
      </c>
      <c r="W9015" t="s">
        <v>22</v>
      </c>
      <c r="X9015" t="s">
        <v>4186</v>
      </c>
      <c r="Y9015" t="s">
        <v>3066</v>
      </c>
      <c r="Z9015" t="s">
        <v>3067</v>
      </c>
      <c r="AC9015" t="str">
        <f>_xlfn.XLOOKUP(UNIVERSO[[#This Row],[Ruta DN]],'[1]CUOTA RUTA'!E:E,'[1]CUOTA RUTA'!G:G)</f>
        <v>Cargar</v>
      </c>
    </row>
    <row r="9016" spans="1:29" x14ac:dyDescent="0.25">
      <c r="A9016">
        <v>2704183227</v>
      </c>
      <c r="B9016">
        <v>7704183227</v>
      </c>
      <c r="C9016" t="s">
        <v>29</v>
      </c>
      <c r="D9016" t="s">
        <v>3685</v>
      </c>
      <c r="E9016" t="s">
        <v>17674</v>
      </c>
      <c r="F9016" t="s">
        <v>3058</v>
      </c>
      <c r="G9016" t="s">
        <v>3059</v>
      </c>
      <c r="H9016" t="s">
        <v>3060</v>
      </c>
      <c r="I9016" t="s">
        <v>3687</v>
      </c>
      <c r="J9016" t="s">
        <v>3688</v>
      </c>
      <c r="K9016" t="s">
        <v>37</v>
      </c>
      <c r="L9016" t="s">
        <v>64</v>
      </c>
      <c r="M9016" t="s">
        <v>17675</v>
      </c>
      <c r="N9016" t="s">
        <v>2997</v>
      </c>
      <c r="O9016" t="s">
        <v>3690</v>
      </c>
      <c r="P9016" t="s">
        <v>42</v>
      </c>
      <c r="Q9016" t="s">
        <v>3065</v>
      </c>
      <c r="R9016" t="s">
        <v>2984</v>
      </c>
      <c r="S9016" t="s">
        <v>2985</v>
      </c>
      <c r="T9016">
        <v>15.526748333333339</v>
      </c>
      <c r="U9016">
        <v>-89.330899999999986</v>
      </c>
      <c r="V9016" t="s">
        <v>3064</v>
      </c>
      <c r="W9016" t="s">
        <v>22</v>
      </c>
      <c r="X9016" t="s">
        <v>4181</v>
      </c>
      <c r="Y9016" t="s">
        <v>3066</v>
      </c>
      <c r="Z9016" t="s">
        <v>3067</v>
      </c>
      <c r="AC9016" t="str">
        <f>_xlfn.XLOOKUP(UNIVERSO[[#This Row],[Ruta DN]],'[1]CUOTA RUTA'!E:E,'[1]CUOTA RUTA'!G:G)</f>
        <v>Cargar</v>
      </c>
    </row>
    <row r="9017" spans="1:29" x14ac:dyDescent="0.25">
      <c r="A9017">
        <v>2704183219</v>
      </c>
      <c r="B9017">
        <v>7704183219</v>
      </c>
      <c r="C9017" t="s">
        <v>29</v>
      </c>
      <c r="D9017" t="s">
        <v>3218</v>
      </c>
      <c r="E9017" t="s">
        <v>17676</v>
      </c>
      <c r="F9017" t="s">
        <v>3058</v>
      </c>
      <c r="G9017" t="s">
        <v>3059</v>
      </c>
      <c r="H9017" t="s">
        <v>3060</v>
      </c>
      <c r="I9017" t="s">
        <v>3220</v>
      </c>
      <c r="J9017" t="s">
        <v>3221</v>
      </c>
      <c r="K9017" t="s">
        <v>37</v>
      </c>
      <c r="L9017" t="s">
        <v>38</v>
      </c>
      <c r="M9017" t="s">
        <v>17677</v>
      </c>
      <c r="N9017" t="s">
        <v>2997</v>
      </c>
      <c r="O9017" t="s">
        <v>3690</v>
      </c>
      <c r="P9017" t="s">
        <v>42</v>
      </c>
      <c r="Q9017" t="s">
        <v>3065</v>
      </c>
      <c r="R9017" t="s">
        <v>2984</v>
      </c>
      <c r="S9017" t="s">
        <v>2985</v>
      </c>
      <c r="T9017">
        <v>15.52787333333333</v>
      </c>
      <c r="U9017">
        <v>-89.339639999999974</v>
      </c>
      <c r="V9017" t="s">
        <v>3064</v>
      </c>
      <c r="W9017" t="s">
        <v>22</v>
      </c>
      <c r="X9017" t="s">
        <v>4186</v>
      </c>
      <c r="Y9017" t="s">
        <v>3066</v>
      </c>
      <c r="Z9017" t="s">
        <v>3067</v>
      </c>
      <c r="AC9017" t="str">
        <f>_xlfn.XLOOKUP(UNIVERSO[[#This Row],[Ruta DN]],'[1]CUOTA RUTA'!E:E,'[1]CUOTA RUTA'!G:G)</f>
        <v>Cargar</v>
      </c>
    </row>
    <row r="9018" spans="1:29" x14ac:dyDescent="0.25">
      <c r="A9018">
        <v>2704183126</v>
      </c>
      <c r="B9018">
        <v>7704183126</v>
      </c>
      <c r="C9018" t="s">
        <v>29</v>
      </c>
      <c r="D9018" t="s">
        <v>3218</v>
      </c>
      <c r="E9018" t="s">
        <v>17678</v>
      </c>
      <c r="F9018" t="s">
        <v>3058</v>
      </c>
      <c r="G9018" t="s">
        <v>3059</v>
      </c>
      <c r="H9018" t="s">
        <v>3060</v>
      </c>
      <c r="I9018" t="s">
        <v>3220</v>
      </c>
      <c r="J9018" t="s">
        <v>3221</v>
      </c>
      <c r="K9018" t="s">
        <v>37</v>
      </c>
      <c r="L9018" t="s">
        <v>914</v>
      </c>
      <c r="M9018" t="s">
        <v>17679</v>
      </c>
      <c r="N9018" t="s">
        <v>2997</v>
      </c>
      <c r="O9018" t="s">
        <v>3690</v>
      </c>
      <c r="P9018" t="s">
        <v>206</v>
      </c>
      <c r="Q9018" t="s">
        <v>3065</v>
      </c>
      <c r="R9018" t="s">
        <v>2984</v>
      </c>
      <c r="S9018" t="s">
        <v>2985</v>
      </c>
      <c r="T9018">
        <v>15.451695000000001</v>
      </c>
      <c r="U9018">
        <v>-88.830258333333347</v>
      </c>
      <c r="V9018" t="s">
        <v>3064</v>
      </c>
      <c r="W9018" t="s">
        <v>22</v>
      </c>
      <c r="X9018" t="s">
        <v>4186</v>
      </c>
      <c r="Y9018" t="s">
        <v>3066</v>
      </c>
      <c r="Z9018" t="s">
        <v>3067</v>
      </c>
      <c r="AC9018" t="str">
        <f>_xlfn.XLOOKUP(UNIVERSO[[#This Row],[Ruta DN]],'[1]CUOTA RUTA'!E:E,'[1]CUOTA RUTA'!G:G)</f>
        <v>Cargar</v>
      </c>
    </row>
    <row r="9019" spans="1:29" x14ac:dyDescent="0.25">
      <c r="A9019">
        <v>2704183099</v>
      </c>
      <c r="B9019">
        <v>7704183099</v>
      </c>
      <c r="C9019" t="s">
        <v>29</v>
      </c>
      <c r="D9019" t="s">
        <v>3676</v>
      </c>
      <c r="E9019" t="s">
        <v>17680</v>
      </c>
      <c r="F9019" t="s">
        <v>3058</v>
      </c>
      <c r="G9019" t="s">
        <v>3059</v>
      </c>
      <c r="H9019" t="s">
        <v>3060</v>
      </c>
      <c r="I9019" t="s">
        <v>3678</v>
      </c>
      <c r="J9019" t="s">
        <v>3679</v>
      </c>
      <c r="K9019" t="s">
        <v>37</v>
      </c>
      <c r="L9019" t="s">
        <v>38</v>
      </c>
      <c r="M9019" t="s">
        <v>3680</v>
      </c>
      <c r="N9019" t="s">
        <v>2997</v>
      </c>
      <c r="O9019" t="s">
        <v>3064</v>
      </c>
      <c r="P9019" t="s">
        <v>42</v>
      </c>
      <c r="Q9019" t="s">
        <v>3065</v>
      </c>
      <c r="R9019" t="s">
        <v>2984</v>
      </c>
      <c r="S9019" t="s">
        <v>2985</v>
      </c>
      <c r="T9019">
        <v>15.474416666666659</v>
      </c>
      <c r="U9019">
        <v>-88.844358333333332</v>
      </c>
      <c r="V9019" t="s">
        <v>3064</v>
      </c>
      <c r="W9019" t="s">
        <v>22</v>
      </c>
      <c r="X9019" t="s">
        <v>4186</v>
      </c>
      <c r="Y9019" t="s">
        <v>3066</v>
      </c>
      <c r="Z9019" t="s">
        <v>3067</v>
      </c>
      <c r="AC9019" t="str">
        <f>_xlfn.XLOOKUP(UNIVERSO[[#This Row],[Ruta DN]],'[1]CUOTA RUTA'!E:E,'[1]CUOTA RUTA'!G:G)</f>
        <v>Cargar</v>
      </c>
    </row>
    <row r="9020" spans="1:29" x14ac:dyDescent="0.25">
      <c r="A9020">
        <v>2704183094</v>
      </c>
      <c r="B9020">
        <v>7704183094</v>
      </c>
      <c r="C9020" t="s">
        <v>29</v>
      </c>
      <c r="D9020" t="s">
        <v>3685</v>
      </c>
      <c r="E9020" t="s">
        <v>17681</v>
      </c>
      <c r="F9020" t="s">
        <v>3058</v>
      </c>
      <c r="G9020" t="s">
        <v>3059</v>
      </c>
      <c r="H9020" t="s">
        <v>3060</v>
      </c>
      <c r="I9020" t="s">
        <v>3687</v>
      </c>
      <c r="J9020" t="s">
        <v>3688</v>
      </c>
      <c r="K9020" t="s">
        <v>37</v>
      </c>
      <c r="L9020" t="s">
        <v>38</v>
      </c>
      <c r="M9020" t="s">
        <v>17682</v>
      </c>
      <c r="N9020" t="s">
        <v>2997</v>
      </c>
      <c r="O9020" t="s">
        <v>3690</v>
      </c>
      <c r="P9020" t="s">
        <v>42</v>
      </c>
      <c r="Q9020" t="s">
        <v>3065</v>
      </c>
      <c r="R9020" t="s">
        <v>2984</v>
      </c>
      <c r="S9020" t="s">
        <v>2985</v>
      </c>
      <c r="T9020">
        <v>15.52615333333333</v>
      </c>
      <c r="U9020">
        <v>-89.331990000000005</v>
      </c>
      <c r="V9020" t="s">
        <v>3064</v>
      </c>
      <c r="W9020" t="s">
        <v>22</v>
      </c>
      <c r="X9020" t="s">
        <v>4181</v>
      </c>
      <c r="Y9020" t="s">
        <v>3066</v>
      </c>
      <c r="Z9020" t="s">
        <v>3067</v>
      </c>
      <c r="AA9020">
        <v>14</v>
      </c>
      <c r="AC9020" t="str">
        <f>_xlfn.XLOOKUP(UNIVERSO[[#This Row],[Ruta DN]],'[1]CUOTA RUTA'!E:E,'[1]CUOTA RUTA'!G:G)</f>
        <v>Cargar</v>
      </c>
    </row>
    <row r="9021" spans="1:29" x14ac:dyDescent="0.25">
      <c r="A9021">
        <v>2704183059</v>
      </c>
      <c r="B9021">
        <v>7704183059</v>
      </c>
      <c r="C9021" t="s">
        <v>29</v>
      </c>
      <c r="D9021" t="s">
        <v>3164</v>
      </c>
      <c r="E9021" t="s">
        <v>17683</v>
      </c>
      <c r="F9021" t="s">
        <v>3058</v>
      </c>
      <c r="G9021" t="s">
        <v>3059</v>
      </c>
      <c r="H9021" t="s">
        <v>3060</v>
      </c>
      <c r="I9021" t="s">
        <v>3166</v>
      </c>
      <c r="J9021" t="s">
        <v>3167</v>
      </c>
      <c r="K9021" t="s">
        <v>37</v>
      </c>
      <c r="L9021" t="s">
        <v>64</v>
      </c>
      <c r="M9021" t="s">
        <v>17684</v>
      </c>
      <c r="N9021" t="s">
        <v>2997</v>
      </c>
      <c r="O9021" t="s">
        <v>3064</v>
      </c>
      <c r="P9021" t="s">
        <v>42</v>
      </c>
      <c r="Q9021" t="s">
        <v>3065</v>
      </c>
      <c r="R9021" t="s">
        <v>2984</v>
      </c>
      <c r="S9021" t="s">
        <v>2985</v>
      </c>
      <c r="T9021">
        <v>15.47067333333333</v>
      </c>
      <c r="U9021">
        <v>-88.85408666666666</v>
      </c>
      <c r="V9021" t="s">
        <v>3064</v>
      </c>
      <c r="W9021" t="s">
        <v>22</v>
      </c>
      <c r="X9021" t="s">
        <v>4181</v>
      </c>
      <c r="Y9021" t="s">
        <v>3066</v>
      </c>
      <c r="Z9021" t="s">
        <v>3067</v>
      </c>
      <c r="AA9021">
        <v>13</v>
      </c>
      <c r="AC9021" t="str">
        <f>_xlfn.XLOOKUP(UNIVERSO[[#This Row],[Ruta DN]],'[1]CUOTA RUTA'!E:E,'[1]CUOTA RUTA'!G:G)</f>
        <v>Cargar</v>
      </c>
    </row>
    <row r="9022" spans="1:29" x14ac:dyDescent="0.25">
      <c r="A9022">
        <v>2704183039</v>
      </c>
      <c r="B9022">
        <v>7704183039</v>
      </c>
      <c r="C9022" t="s">
        <v>29</v>
      </c>
      <c r="D9022" t="s">
        <v>3218</v>
      </c>
      <c r="E9022" t="s">
        <v>17685</v>
      </c>
      <c r="F9022" t="s">
        <v>3058</v>
      </c>
      <c r="G9022" t="s">
        <v>3059</v>
      </c>
      <c r="H9022" t="s">
        <v>3060</v>
      </c>
      <c r="I9022" t="s">
        <v>3220</v>
      </c>
      <c r="J9022" t="s">
        <v>3221</v>
      </c>
      <c r="K9022" t="s">
        <v>37</v>
      </c>
      <c r="L9022" t="s">
        <v>64</v>
      </c>
      <c r="M9022" t="s">
        <v>17677</v>
      </c>
      <c r="N9022" t="s">
        <v>2997</v>
      </c>
      <c r="O9022" t="s">
        <v>3690</v>
      </c>
      <c r="P9022" t="s">
        <v>42</v>
      </c>
      <c r="Q9022" t="s">
        <v>3065</v>
      </c>
      <c r="R9022" t="s">
        <v>2984</v>
      </c>
      <c r="S9022" t="s">
        <v>2985</v>
      </c>
      <c r="T9022">
        <v>15.523711</v>
      </c>
      <c r="U9022">
        <v>-89.341700000000003</v>
      </c>
      <c r="V9022" t="s">
        <v>3064</v>
      </c>
      <c r="W9022" t="s">
        <v>22</v>
      </c>
      <c r="X9022" t="s">
        <v>4186</v>
      </c>
      <c r="Y9022" t="s">
        <v>3066</v>
      </c>
      <c r="Z9022" t="s">
        <v>3067</v>
      </c>
      <c r="AC9022" t="str">
        <f>_xlfn.XLOOKUP(UNIVERSO[[#This Row],[Ruta DN]],'[1]CUOTA RUTA'!E:E,'[1]CUOTA RUTA'!G:G)</f>
        <v>Cargar</v>
      </c>
    </row>
    <row r="9023" spans="1:29" x14ac:dyDescent="0.25">
      <c r="A9023">
        <v>2704182988</v>
      </c>
      <c r="B9023">
        <v>7704182988</v>
      </c>
      <c r="C9023" t="s">
        <v>29</v>
      </c>
      <c r="D9023" t="s">
        <v>3056</v>
      </c>
      <c r="E9023" t="s">
        <v>17686</v>
      </c>
      <c r="F9023" t="s">
        <v>3058</v>
      </c>
      <c r="G9023" t="s">
        <v>3059</v>
      </c>
      <c r="H9023" t="s">
        <v>3060</v>
      </c>
      <c r="I9023" t="s">
        <v>3061</v>
      </c>
      <c r="J9023" t="s">
        <v>3062</v>
      </c>
      <c r="K9023" t="s">
        <v>54</v>
      </c>
      <c r="L9023" t="s">
        <v>64</v>
      </c>
      <c r="M9023" t="s">
        <v>17687</v>
      </c>
      <c r="N9023" t="s">
        <v>2997</v>
      </c>
      <c r="O9023" t="s">
        <v>17688</v>
      </c>
      <c r="P9023" t="s">
        <v>42</v>
      </c>
      <c r="Q9023" t="s">
        <v>3065</v>
      </c>
      <c r="R9023" t="s">
        <v>2984</v>
      </c>
      <c r="S9023" t="s">
        <v>2985</v>
      </c>
      <c r="T9023">
        <v>15.461293510000001</v>
      </c>
      <c r="U9023">
        <v>-88.853650509999994</v>
      </c>
      <c r="V9023" t="s">
        <v>3064</v>
      </c>
      <c r="W9023" t="s">
        <v>22</v>
      </c>
      <c r="X9023" t="s">
        <v>4181</v>
      </c>
      <c r="Y9023" t="s">
        <v>3066</v>
      </c>
      <c r="Z9023" t="s">
        <v>3067</v>
      </c>
      <c r="AA9023">
        <v>14</v>
      </c>
      <c r="AC9023" t="str">
        <f>_xlfn.XLOOKUP(UNIVERSO[[#This Row],[Ruta DN]],'[1]CUOTA RUTA'!E:E,'[1]CUOTA RUTA'!G:G)</f>
        <v>Cargar</v>
      </c>
    </row>
    <row r="9024" spans="1:29" x14ac:dyDescent="0.25">
      <c r="A9024">
        <v>2704182969</v>
      </c>
      <c r="B9024">
        <v>7704182969</v>
      </c>
      <c r="C9024" t="s">
        <v>29</v>
      </c>
      <c r="D9024" t="s">
        <v>3218</v>
      </c>
      <c r="E9024" t="s">
        <v>17689</v>
      </c>
      <c r="F9024" t="s">
        <v>3058</v>
      </c>
      <c r="G9024" t="s">
        <v>3059</v>
      </c>
      <c r="H9024" t="s">
        <v>3060</v>
      </c>
      <c r="I9024" t="s">
        <v>3220</v>
      </c>
      <c r="J9024" t="s">
        <v>3221</v>
      </c>
      <c r="K9024" t="s">
        <v>37</v>
      </c>
      <c r="L9024" t="s">
        <v>38</v>
      </c>
      <c r="M9024" t="s">
        <v>17690</v>
      </c>
      <c r="N9024" t="s">
        <v>2997</v>
      </c>
      <c r="O9024" t="s">
        <v>3064</v>
      </c>
      <c r="P9024" t="s">
        <v>42</v>
      </c>
      <c r="Q9024" t="s">
        <v>3065</v>
      </c>
      <c r="R9024" t="s">
        <v>2984</v>
      </c>
      <c r="S9024" t="s">
        <v>2985</v>
      </c>
      <c r="T9024">
        <v>15.478545</v>
      </c>
      <c r="U9024">
        <v>-88.847170000000006</v>
      </c>
      <c r="V9024" t="s">
        <v>3064</v>
      </c>
      <c r="W9024" t="s">
        <v>22</v>
      </c>
      <c r="X9024" t="s">
        <v>4186</v>
      </c>
      <c r="Y9024" t="s">
        <v>3066</v>
      </c>
      <c r="Z9024" t="s">
        <v>3067</v>
      </c>
      <c r="AC9024" t="str">
        <f>_xlfn.XLOOKUP(UNIVERSO[[#This Row],[Ruta DN]],'[1]CUOTA RUTA'!E:E,'[1]CUOTA RUTA'!G:G)</f>
        <v>Cargar</v>
      </c>
    </row>
    <row r="9025" spans="1:29" x14ac:dyDescent="0.25">
      <c r="A9025">
        <v>2704182965</v>
      </c>
      <c r="B9025">
        <v>7704182965</v>
      </c>
      <c r="C9025" t="s">
        <v>29</v>
      </c>
      <c r="D9025" t="s">
        <v>3676</v>
      </c>
      <c r="E9025" t="s">
        <v>17691</v>
      </c>
      <c r="F9025" t="s">
        <v>3058</v>
      </c>
      <c r="G9025" t="s">
        <v>3059</v>
      </c>
      <c r="H9025" t="s">
        <v>3060</v>
      </c>
      <c r="I9025" t="s">
        <v>3678</v>
      </c>
      <c r="J9025" t="s">
        <v>3679</v>
      </c>
      <c r="K9025" t="s">
        <v>54</v>
      </c>
      <c r="L9025" t="s">
        <v>38</v>
      </c>
      <c r="M9025" t="s">
        <v>16544</v>
      </c>
      <c r="N9025" t="s">
        <v>2997</v>
      </c>
      <c r="O9025" t="s">
        <v>3690</v>
      </c>
      <c r="P9025" t="s">
        <v>42</v>
      </c>
      <c r="Q9025" t="s">
        <v>3065</v>
      </c>
      <c r="R9025" t="s">
        <v>2984</v>
      </c>
      <c r="S9025" t="s">
        <v>2985</v>
      </c>
      <c r="T9025">
        <v>15.535088999999999</v>
      </c>
      <c r="U9025">
        <v>-89.326099999999997</v>
      </c>
      <c r="V9025" t="s">
        <v>3064</v>
      </c>
      <c r="W9025" t="s">
        <v>22</v>
      </c>
      <c r="X9025" t="s">
        <v>4186</v>
      </c>
      <c r="Y9025" t="s">
        <v>3066</v>
      </c>
      <c r="Z9025" t="s">
        <v>3067</v>
      </c>
      <c r="AC9025" t="str">
        <f>_xlfn.XLOOKUP(UNIVERSO[[#This Row],[Ruta DN]],'[1]CUOTA RUTA'!E:E,'[1]CUOTA RUTA'!G:G)</f>
        <v>Cargar</v>
      </c>
    </row>
    <row r="9026" spans="1:29" x14ac:dyDescent="0.25">
      <c r="A9026">
        <v>2704182948</v>
      </c>
      <c r="B9026">
        <v>7704182948</v>
      </c>
      <c r="C9026" t="s">
        <v>29</v>
      </c>
      <c r="D9026" t="s">
        <v>3676</v>
      </c>
      <c r="E9026" t="s">
        <v>17692</v>
      </c>
      <c r="F9026" t="s">
        <v>3058</v>
      </c>
      <c r="G9026" t="s">
        <v>3059</v>
      </c>
      <c r="H9026" t="s">
        <v>3060</v>
      </c>
      <c r="I9026" t="s">
        <v>3678</v>
      </c>
      <c r="J9026" t="s">
        <v>3679</v>
      </c>
      <c r="K9026" t="s">
        <v>54</v>
      </c>
      <c r="L9026" t="s">
        <v>38</v>
      </c>
      <c r="M9026" t="s">
        <v>17693</v>
      </c>
      <c r="N9026" t="s">
        <v>2997</v>
      </c>
      <c r="O9026" t="s">
        <v>3064</v>
      </c>
      <c r="P9026" t="s">
        <v>42</v>
      </c>
      <c r="Q9026" t="s">
        <v>3065</v>
      </c>
      <c r="R9026" t="s">
        <v>2984</v>
      </c>
      <c r="S9026" t="s">
        <v>2985</v>
      </c>
      <c r="T9026">
        <v>14.203578159999999</v>
      </c>
      <c r="U9026">
        <v>-90.849710229999999</v>
      </c>
      <c r="V9026" t="s">
        <v>3064</v>
      </c>
      <c r="W9026" t="s">
        <v>22</v>
      </c>
      <c r="X9026" t="s">
        <v>4181</v>
      </c>
      <c r="Y9026" t="s">
        <v>3066</v>
      </c>
      <c r="Z9026" t="s">
        <v>3067</v>
      </c>
      <c r="AA9026">
        <v>15</v>
      </c>
      <c r="AC9026" t="str">
        <f>_xlfn.XLOOKUP(UNIVERSO[[#This Row],[Ruta DN]],'[1]CUOTA RUTA'!E:E,'[1]CUOTA RUTA'!G:G)</f>
        <v>Cargar</v>
      </c>
    </row>
    <row r="9027" spans="1:29" x14ac:dyDescent="0.25">
      <c r="A9027">
        <v>2704182817</v>
      </c>
      <c r="B9027">
        <v>7704182817</v>
      </c>
      <c r="C9027" t="s">
        <v>29</v>
      </c>
      <c r="D9027" t="s">
        <v>3218</v>
      </c>
      <c r="E9027" t="s">
        <v>17691</v>
      </c>
      <c r="F9027" t="s">
        <v>3058</v>
      </c>
      <c r="G9027" t="s">
        <v>3059</v>
      </c>
      <c r="H9027" t="s">
        <v>3060</v>
      </c>
      <c r="I9027" t="s">
        <v>3220</v>
      </c>
      <c r="J9027" t="s">
        <v>3221</v>
      </c>
      <c r="K9027" t="s">
        <v>37</v>
      </c>
      <c r="L9027" t="s">
        <v>38</v>
      </c>
      <c r="M9027" t="s">
        <v>17694</v>
      </c>
      <c r="N9027" t="s">
        <v>2997</v>
      </c>
      <c r="O9027" t="s">
        <v>3064</v>
      </c>
      <c r="P9027" t="s">
        <v>42</v>
      </c>
      <c r="Q9027" t="s">
        <v>3065</v>
      </c>
      <c r="R9027" t="s">
        <v>2984</v>
      </c>
      <c r="S9027" t="s">
        <v>2985</v>
      </c>
      <c r="T9027">
        <v>15.532500000000001</v>
      </c>
      <c r="U9027">
        <v>-89.330293999999995</v>
      </c>
      <c r="V9027" t="s">
        <v>3064</v>
      </c>
      <c r="W9027" t="s">
        <v>22</v>
      </c>
      <c r="X9027" t="s">
        <v>4186</v>
      </c>
      <c r="Y9027" t="s">
        <v>3066</v>
      </c>
      <c r="Z9027" t="s">
        <v>3067</v>
      </c>
      <c r="AC9027" t="str">
        <f>_xlfn.XLOOKUP(UNIVERSO[[#This Row],[Ruta DN]],'[1]CUOTA RUTA'!E:E,'[1]CUOTA RUTA'!G:G)</f>
        <v>Cargar</v>
      </c>
    </row>
    <row r="9028" spans="1:29" x14ac:dyDescent="0.25">
      <c r="A9028">
        <v>2704182724</v>
      </c>
      <c r="B9028">
        <v>7704182724</v>
      </c>
      <c r="C9028" t="s">
        <v>29</v>
      </c>
      <c r="D9028" t="s">
        <v>3056</v>
      </c>
      <c r="E9028" t="s">
        <v>17695</v>
      </c>
      <c r="F9028" t="s">
        <v>3058</v>
      </c>
      <c r="G9028" t="s">
        <v>3059</v>
      </c>
      <c r="H9028" t="s">
        <v>3060</v>
      </c>
      <c r="I9028" t="s">
        <v>3061</v>
      </c>
      <c r="J9028" t="s">
        <v>3062</v>
      </c>
      <c r="K9028" t="s">
        <v>1055</v>
      </c>
      <c r="L9028" t="s">
        <v>64</v>
      </c>
      <c r="M9028" t="s">
        <v>17696</v>
      </c>
      <c r="N9028" t="s">
        <v>2997</v>
      </c>
      <c r="O9028" t="s">
        <v>3064</v>
      </c>
      <c r="P9028" t="s">
        <v>42</v>
      </c>
      <c r="Q9028" t="s">
        <v>3065</v>
      </c>
      <c r="R9028" t="s">
        <v>2984</v>
      </c>
      <c r="S9028" t="s">
        <v>2985</v>
      </c>
      <c r="T9028">
        <v>15.467499999999999</v>
      </c>
      <c r="U9028">
        <v>-88.846993999999995</v>
      </c>
      <c r="V9028" t="s">
        <v>3064</v>
      </c>
      <c r="W9028" t="s">
        <v>22</v>
      </c>
      <c r="X9028" t="s">
        <v>4186</v>
      </c>
      <c r="Y9028" t="s">
        <v>3066</v>
      </c>
      <c r="Z9028" t="s">
        <v>3067</v>
      </c>
      <c r="AC9028" t="str">
        <f>_xlfn.XLOOKUP(UNIVERSO[[#This Row],[Ruta DN]],'[1]CUOTA RUTA'!E:E,'[1]CUOTA RUTA'!G:G)</f>
        <v>Cargar</v>
      </c>
    </row>
    <row r="9029" spans="1:29" x14ac:dyDescent="0.25">
      <c r="A9029">
        <v>2704182721</v>
      </c>
      <c r="B9029">
        <v>7704182721</v>
      </c>
      <c r="C9029" t="s">
        <v>29</v>
      </c>
      <c r="D9029" t="s">
        <v>3218</v>
      </c>
      <c r="E9029" t="s">
        <v>17244</v>
      </c>
      <c r="F9029" t="s">
        <v>3058</v>
      </c>
      <c r="G9029" t="s">
        <v>3059</v>
      </c>
      <c r="H9029" t="s">
        <v>3060</v>
      </c>
      <c r="I9029" t="s">
        <v>3220</v>
      </c>
      <c r="J9029" t="s">
        <v>3221</v>
      </c>
      <c r="K9029" t="s">
        <v>37</v>
      </c>
      <c r="L9029" t="s">
        <v>38</v>
      </c>
      <c r="M9029" t="s">
        <v>17697</v>
      </c>
      <c r="N9029" t="s">
        <v>2997</v>
      </c>
      <c r="O9029" t="s">
        <v>3064</v>
      </c>
      <c r="P9029" t="s">
        <v>42</v>
      </c>
      <c r="Q9029" t="s">
        <v>3065</v>
      </c>
      <c r="R9029" t="s">
        <v>2984</v>
      </c>
      <c r="S9029" t="s">
        <v>2985</v>
      </c>
      <c r="T9029">
        <v>15.464375</v>
      </c>
      <c r="U9029">
        <v>-88.840013333333317</v>
      </c>
      <c r="V9029" t="s">
        <v>3064</v>
      </c>
      <c r="W9029" t="s">
        <v>22</v>
      </c>
      <c r="X9029" t="s">
        <v>4181</v>
      </c>
      <c r="Y9029" t="s">
        <v>3066</v>
      </c>
      <c r="Z9029" t="s">
        <v>3067</v>
      </c>
      <c r="AC9029" t="str">
        <f>_xlfn.XLOOKUP(UNIVERSO[[#This Row],[Ruta DN]],'[1]CUOTA RUTA'!E:E,'[1]CUOTA RUTA'!G:G)</f>
        <v>Cargar</v>
      </c>
    </row>
    <row r="9030" spans="1:29" x14ac:dyDescent="0.25">
      <c r="A9030">
        <v>2704182716</v>
      </c>
      <c r="B9030">
        <v>7704182716</v>
      </c>
      <c r="C9030" t="s">
        <v>29</v>
      </c>
      <c r="D9030" t="s">
        <v>3669</v>
      </c>
      <c r="E9030" t="s">
        <v>17698</v>
      </c>
      <c r="F9030" t="s">
        <v>3058</v>
      </c>
      <c r="G9030" t="s">
        <v>3059</v>
      </c>
      <c r="H9030" t="s">
        <v>3060</v>
      </c>
      <c r="I9030" t="s">
        <v>3671</v>
      </c>
      <c r="J9030" t="s">
        <v>3672</v>
      </c>
      <c r="K9030" t="s">
        <v>54</v>
      </c>
      <c r="L9030" t="s">
        <v>64</v>
      </c>
      <c r="M9030" t="s">
        <v>17699</v>
      </c>
      <c r="N9030" t="s">
        <v>2997</v>
      </c>
      <c r="O9030" t="s">
        <v>3064</v>
      </c>
      <c r="P9030" t="s">
        <v>42</v>
      </c>
      <c r="Q9030" t="s">
        <v>3065</v>
      </c>
      <c r="R9030" t="s">
        <v>2984</v>
      </c>
      <c r="S9030" t="s">
        <v>2985</v>
      </c>
      <c r="T9030">
        <v>15.473863</v>
      </c>
      <c r="U9030">
        <v>-88.837957299999999</v>
      </c>
      <c r="V9030" t="s">
        <v>3064</v>
      </c>
      <c r="W9030" t="s">
        <v>22</v>
      </c>
      <c r="X9030" t="s">
        <v>4181</v>
      </c>
      <c r="Y9030" t="s">
        <v>3066</v>
      </c>
      <c r="Z9030" t="s">
        <v>3067</v>
      </c>
      <c r="AA9030">
        <v>12</v>
      </c>
      <c r="AC9030" t="str">
        <f>_xlfn.XLOOKUP(UNIVERSO[[#This Row],[Ruta DN]],'[1]CUOTA RUTA'!E:E,'[1]CUOTA RUTA'!G:G)</f>
        <v>Cargar</v>
      </c>
    </row>
    <row r="9031" spans="1:29" x14ac:dyDescent="0.25">
      <c r="A9031">
        <v>2704182654</v>
      </c>
      <c r="B9031">
        <v>7704182654</v>
      </c>
      <c r="C9031" t="s">
        <v>29</v>
      </c>
      <c r="D9031" t="s">
        <v>3218</v>
      </c>
      <c r="E9031" t="s">
        <v>17700</v>
      </c>
      <c r="F9031" t="s">
        <v>3058</v>
      </c>
      <c r="G9031" t="s">
        <v>3059</v>
      </c>
      <c r="H9031" t="s">
        <v>3060</v>
      </c>
      <c r="I9031" t="s">
        <v>3220</v>
      </c>
      <c r="J9031" t="s">
        <v>3221</v>
      </c>
      <c r="K9031" t="s">
        <v>37</v>
      </c>
      <c r="L9031" t="s">
        <v>64</v>
      </c>
      <c r="M9031" t="s">
        <v>17701</v>
      </c>
      <c r="N9031" t="s">
        <v>2997</v>
      </c>
      <c r="O9031" t="s">
        <v>3690</v>
      </c>
      <c r="P9031" t="s">
        <v>42</v>
      </c>
      <c r="Q9031" t="s">
        <v>3065</v>
      </c>
      <c r="R9031" t="s">
        <v>2984</v>
      </c>
      <c r="S9031" t="s">
        <v>2985</v>
      </c>
      <c r="T9031">
        <v>15.525352</v>
      </c>
      <c r="U9031">
        <v>-89.340091999999999</v>
      </c>
      <c r="V9031" t="s">
        <v>3064</v>
      </c>
      <c r="W9031" t="s">
        <v>22</v>
      </c>
      <c r="X9031" t="s">
        <v>4186</v>
      </c>
      <c r="Y9031" t="s">
        <v>3066</v>
      </c>
      <c r="Z9031" t="s">
        <v>3067</v>
      </c>
      <c r="AC9031" t="str">
        <f>_xlfn.XLOOKUP(UNIVERSO[[#This Row],[Ruta DN]],'[1]CUOTA RUTA'!E:E,'[1]CUOTA RUTA'!G:G)</f>
        <v>Cargar</v>
      </c>
    </row>
    <row r="9032" spans="1:29" x14ac:dyDescent="0.25">
      <c r="A9032">
        <v>2704182619</v>
      </c>
      <c r="B9032">
        <v>7704182619</v>
      </c>
      <c r="C9032" t="s">
        <v>29</v>
      </c>
      <c r="D9032" t="s">
        <v>3218</v>
      </c>
      <c r="E9032" t="s">
        <v>17702</v>
      </c>
      <c r="F9032" t="s">
        <v>3058</v>
      </c>
      <c r="G9032" t="s">
        <v>3059</v>
      </c>
      <c r="H9032" t="s">
        <v>3060</v>
      </c>
      <c r="I9032" t="s">
        <v>3220</v>
      </c>
      <c r="J9032" t="s">
        <v>3221</v>
      </c>
      <c r="K9032" t="s">
        <v>1055</v>
      </c>
      <c r="L9032" t="s">
        <v>38</v>
      </c>
      <c r="M9032" t="s">
        <v>17703</v>
      </c>
      <c r="N9032" t="s">
        <v>2997</v>
      </c>
      <c r="O9032" t="s">
        <v>3690</v>
      </c>
      <c r="P9032" t="s">
        <v>42</v>
      </c>
      <c r="Q9032" t="s">
        <v>3065</v>
      </c>
      <c r="R9032" t="s">
        <v>2984</v>
      </c>
      <c r="S9032" t="s">
        <v>2985</v>
      </c>
      <c r="T9032">
        <v>15.53447518497706</v>
      </c>
      <c r="U9032">
        <v>-89.328388189896941</v>
      </c>
      <c r="V9032" t="s">
        <v>3064</v>
      </c>
      <c r="W9032" t="s">
        <v>22</v>
      </c>
      <c r="X9032" t="s">
        <v>4189</v>
      </c>
      <c r="Y9032" t="s">
        <v>3066</v>
      </c>
      <c r="Z9032" t="s">
        <v>3067</v>
      </c>
      <c r="AC9032" t="str">
        <f>_xlfn.XLOOKUP(UNIVERSO[[#This Row],[Ruta DN]],'[1]CUOTA RUTA'!E:E,'[1]CUOTA RUTA'!G:G)</f>
        <v>Cargar</v>
      </c>
    </row>
    <row r="9033" spans="1:29" x14ac:dyDescent="0.25">
      <c r="A9033">
        <v>2704182609</v>
      </c>
      <c r="B9033">
        <v>7704182609</v>
      </c>
      <c r="C9033" t="s">
        <v>29</v>
      </c>
      <c r="D9033" t="s">
        <v>3676</v>
      </c>
      <c r="E9033" t="s">
        <v>17704</v>
      </c>
      <c r="F9033" t="s">
        <v>3058</v>
      </c>
      <c r="G9033" t="s">
        <v>3059</v>
      </c>
      <c r="H9033" t="s">
        <v>3060</v>
      </c>
      <c r="I9033" t="s">
        <v>3678</v>
      </c>
      <c r="J9033" t="s">
        <v>3679</v>
      </c>
      <c r="K9033" t="s">
        <v>37</v>
      </c>
      <c r="L9033" t="s">
        <v>38</v>
      </c>
      <c r="M9033" t="s">
        <v>17705</v>
      </c>
      <c r="N9033" t="s">
        <v>2997</v>
      </c>
      <c r="O9033" t="s">
        <v>17706</v>
      </c>
      <c r="P9033" t="s">
        <v>42</v>
      </c>
      <c r="Q9033" t="s">
        <v>3065</v>
      </c>
      <c r="R9033" t="s">
        <v>2984</v>
      </c>
      <c r="S9033" t="s">
        <v>2985</v>
      </c>
      <c r="T9033">
        <v>15.475410999999999</v>
      </c>
      <c r="U9033">
        <v>-88.843599999999995</v>
      </c>
      <c r="V9033" t="s">
        <v>3064</v>
      </c>
      <c r="W9033" t="s">
        <v>22</v>
      </c>
      <c r="X9033" t="s">
        <v>4186</v>
      </c>
      <c r="Y9033" t="s">
        <v>3066</v>
      </c>
      <c r="Z9033" t="s">
        <v>3067</v>
      </c>
      <c r="AC9033" t="str">
        <f>_xlfn.XLOOKUP(UNIVERSO[[#This Row],[Ruta DN]],'[1]CUOTA RUTA'!E:E,'[1]CUOTA RUTA'!G:G)</f>
        <v>Cargar</v>
      </c>
    </row>
    <row r="9034" spans="1:29" x14ac:dyDescent="0.25">
      <c r="A9034">
        <v>2704182554</v>
      </c>
      <c r="B9034">
        <v>7704182554</v>
      </c>
      <c r="C9034" t="s">
        <v>29</v>
      </c>
      <c r="D9034" t="s">
        <v>3676</v>
      </c>
      <c r="E9034" t="s">
        <v>17707</v>
      </c>
      <c r="F9034" t="s">
        <v>3058</v>
      </c>
      <c r="G9034" t="s">
        <v>3059</v>
      </c>
      <c r="H9034" t="s">
        <v>3060</v>
      </c>
      <c r="I9034" t="s">
        <v>3678</v>
      </c>
      <c r="J9034" t="s">
        <v>3679</v>
      </c>
      <c r="K9034" t="s">
        <v>37</v>
      </c>
      <c r="L9034" t="s">
        <v>38</v>
      </c>
      <c r="M9034" t="s">
        <v>17708</v>
      </c>
      <c r="N9034" t="s">
        <v>2997</v>
      </c>
      <c r="O9034" t="s">
        <v>3690</v>
      </c>
      <c r="P9034" t="s">
        <v>42</v>
      </c>
      <c r="Q9034" t="s">
        <v>3065</v>
      </c>
      <c r="R9034" t="s">
        <v>2984</v>
      </c>
      <c r="S9034" t="s">
        <v>2985</v>
      </c>
      <c r="T9034">
        <v>15.536211</v>
      </c>
      <c r="U9034">
        <v>-89.325991999999999</v>
      </c>
      <c r="V9034" t="s">
        <v>3064</v>
      </c>
      <c r="W9034" t="s">
        <v>22</v>
      </c>
      <c r="X9034" t="s">
        <v>4189</v>
      </c>
      <c r="Y9034" t="s">
        <v>3066</v>
      </c>
      <c r="Z9034" t="s">
        <v>3067</v>
      </c>
      <c r="AC9034" t="str">
        <f>_xlfn.XLOOKUP(UNIVERSO[[#This Row],[Ruta DN]],'[1]CUOTA RUTA'!E:E,'[1]CUOTA RUTA'!G:G)</f>
        <v>Cargar</v>
      </c>
    </row>
    <row r="9035" spans="1:29" x14ac:dyDescent="0.25">
      <c r="A9035">
        <v>2704182430</v>
      </c>
      <c r="B9035">
        <v>7704182430</v>
      </c>
      <c r="C9035" t="s">
        <v>29</v>
      </c>
      <c r="D9035" t="s">
        <v>3056</v>
      </c>
      <c r="E9035" t="s">
        <v>4134</v>
      </c>
      <c r="F9035" t="s">
        <v>3058</v>
      </c>
      <c r="G9035" t="s">
        <v>3059</v>
      </c>
      <c r="H9035" t="s">
        <v>3060</v>
      </c>
      <c r="I9035" t="s">
        <v>3061</v>
      </c>
      <c r="J9035" t="s">
        <v>3062</v>
      </c>
      <c r="K9035" t="s">
        <v>37</v>
      </c>
      <c r="L9035" t="s">
        <v>64</v>
      </c>
      <c r="M9035" t="s">
        <v>17709</v>
      </c>
      <c r="N9035" t="s">
        <v>2997</v>
      </c>
      <c r="O9035" t="s">
        <v>3064</v>
      </c>
      <c r="P9035" t="s">
        <v>42</v>
      </c>
      <c r="Q9035" t="s">
        <v>3065</v>
      </c>
      <c r="R9035" t="s">
        <v>2984</v>
      </c>
      <c r="S9035" t="s">
        <v>2985</v>
      </c>
      <c r="T9035">
        <v>-15.46372</v>
      </c>
      <c r="U9035">
        <v>-88.842115000000007</v>
      </c>
      <c r="V9035" t="s">
        <v>3064</v>
      </c>
      <c r="W9035" t="s">
        <v>22</v>
      </c>
      <c r="X9035" t="s">
        <v>4181</v>
      </c>
      <c r="Y9035" t="s">
        <v>3066</v>
      </c>
      <c r="Z9035" t="s">
        <v>3067</v>
      </c>
      <c r="AC9035" t="str">
        <f>_xlfn.XLOOKUP(UNIVERSO[[#This Row],[Ruta DN]],'[1]CUOTA RUTA'!E:E,'[1]CUOTA RUTA'!G:G)</f>
        <v>Cargar</v>
      </c>
    </row>
    <row r="9036" spans="1:29" x14ac:dyDescent="0.25">
      <c r="A9036">
        <v>2704182421</v>
      </c>
      <c r="B9036">
        <v>7704182421</v>
      </c>
      <c r="C9036" t="s">
        <v>29</v>
      </c>
      <c r="D9036" t="s">
        <v>3676</v>
      </c>
      <c r="E9036" t="s">
        <v>17710</v>
      </c>
      <c r="F9036" t="s">
        <v>3058</v>
      </c>
      <c r="G9036" t="s">
        <v>3059</v>
      </c>
      <c r="H9036" t="s">
        <v>3060</v>
      </c>
      <c r="I9036" t="s">
        <v>3678</v>
      </c>
      <c r="J9036" t="s">
        <v>3679</v>
      </c>
      <c r="K9036" t="s">
        <v>54</v>
      </c>
      <c r="L9036" t="s">
        <v>38</v>
      </c>
      <c r="M9036" t="s">
        <v>17711</v>
      </c>
      <c r="N9036" t="s">
        <v>2997</v>
      </c>
      <c r="O9036" t="s">
        <v>3064</v>
      </c>
      <c r="P9036" t="s">
        <v>42</v>
      </c>
      <c r="Q9036" t="s">
        <v>3065</v>
      </c>
      <c r="R9036" t="s">
        <v>2984</v>
      </c>
      <c r="S9036" t="s">
        <v>2985</v>
      </c>
      <c r="T9036">
        <v>15.471458200000001</v>
      </c>
      <c r="U9036">
        <v>-88.848823400000001</v>
      </c>
      <c r="V9036" t="s">
        <v>3064</v>
      </c>
      <c r="W9036" t="s">
        <v>22</v>
      </c>
      <c r="X9036" t="s">
        <v>4181</v>
      </c>
      <c r="Y9036" t="s">
        <v>3066</v>
      </c>
      <c r="Z9036" t="s">
        <v>3067</v>
      </c>
      <c r="AA9036">
        <v>15</v>
      </c>
      <c r="AC9036" t="str">
        <f>_xlfn.XLOOKUP(UNIVERSO[[#This Row],[Ruta DN]],'[1]CUOTA RUTA'!E:E,'[1]CUOTA RUTA'!G:G)</f>
        <v>Cargar</v>
      </c>
    </row>
    <row r="9037" spans="1:29" x14ac:dyDescent="0.25">
      <c r="A9037">
        <v>2704182417</v>
      </c>
      <c r="B9037">
        <v>7704182417</v>
      </c>
      <c r="C9037" t="s">
        <v>29</v>
      </c>
      <c r="D9037" t="s">
        <v>3394</v>
      </c>
      <c r="E9037" t="s">
        <v>17712</v>
      </c>
      <c r="F9037" t="s">
        <v>3058</v>
      </c>
      <c r="G9037" t="s">
        <v>3059</v>
      </c>
      <c r="H9037" t="s">
        <v>3060</v>
      </c>
      <c r="I9037" t="s">
        <v>3396</v>
      </c>
      <c r="J9037" t="s">
        <v>3397</v>
      </c>
      <c r="K9037" t="s">
        <v>1055</v>
      </c>
      <c r="L9037" t="s">
        <v>38</v>
      </c>
      <c r="M9037" t="s">
        <v>17713</v>
      </c>
      <c r="N9037" t="s">
        <v>2997</v>
      </c>
      <c r="O9037" t="s">
        <v>3064</v>
      </c>
      <c r="P9037" t="s">
        <v>42</v>
      </c>
      <c r="Q9037" t="s">
        <v>3065</v>
      </c>
      <c r="R9037" t="s">
        <v>2984</v>
      </c>
      <c r="S9037" t="s">
        <v>2985</v>
      </c>
      <c r="T9037">
        <v>15.466184999999999</v>
      </c>
      <c r="U9037">
        <v>-88.844788333333327</v>
      </c>
      <c r="V9037" t="s">
        <v>3064</v>
      </c>
      <c r="W9037" t="s">
        <v>22</v>
      </c>
      <c r="X9037" t="s">
        <v>4181</v>
      </c>
      <c r="Y9037" t="s">
        <v>3066</v>
      </c>
      <c r="Z9037" t="s">
        <v>3067</v>
      </c>
      <c r="AC9037" t="str">
        <f>_xlfn.XLOOKUP(UNIVERSO[[#This Row],[Ruta DN]],'[1]CUOTA RUTA'!E:E,'[1]CUOTA RUTA'!G:G)</f>
        <v>Cargar</v>
      </c>
    </row>
    <row r="9038" spans="1:29" x14ac:dyDescent="0.25">
      <c r="A9038">
        <v>2704182254</v>
      </c>
      <c r="B9038">
        <v>7704182254</v>
      </c>
      <c r="C9038" t="s">
        <v>29</v>
      </c>
      <c r="D9038" t="s">
        <v>3676</v>
      </c>
      <c r="E9038" t="s">
        <v>17714</v>
      </c>
      <c r="F9038" t="s">
        <v>3058</v>
      </c>
      <c r="G9038" t="s">
        <v>3059</v>
      </c>
      <c r="H9038" t="s">
        <v>3060</v>
      </c>
      <c r="I9038" t="s">
        <v>3678</v>
      </c>
      <c r="J9038" t="s">
        <v>3679</v>
      </c>
      <c r="K9038" t="s">
        <v>37</v>
      </c>
      <c r="L9038" t="s">
        <v>38</v>
      </c>
      <c r="M9038" t="s">
        <v>17715</v>
      </c>
      <c r="N9038" t="s">
        <v>2997</v>
      </c>
      <c r="O9038" t="s">
        <v>3690</v>
      </c>
      <c r="P9038" t="s">
        <v>42</v>
      </c>
      <c r="Q9038" t="s">
        <v>3065</v>
      </c>
      <c r="R9038" t="s">
        <v>2984</v>
      </c>
      <c r="S9038" t="s">
        <v>2985</v>
      </c>
      <c r="T9038">
        <v>15.53406</v>
      </c>
      <c r="U9038">
        <v>-89.328770000000006</v>
      </c>
      <c r="V9038" t="s">
        <v>3064</v>
      </c>
      <c r="W9038" t="s">
        <v>22</v>
      </c>
      <c r="X9038" t="s">
        <v>4189</v>
      </c>
      <c r="Y9038" t="s">
        <v>3066</v>
      </c>
      <c r="Z9038" t="s">
        <v>3067</v>
      </c>
      <c r="AC9038" t="str">
        <f>_xlfn.XLOOKUP(UNIVERSO[[#This Row],[Ruta DN]],'[1]CUOTA RUTA'!E:E,'[1]CUOTA RUTA'!G:G)</f>
        <v>Cargar</v>
      </c>
    </row>
    <row r="9039" spans="1:29" x14ac:dyDescent="0.25">
      <c r="A9039">
        <v>2704182169</v>
      </c>
      <c r="B9039">
        <v>7704182169</v>
      </c>
      <c r="C9039" t="s">
        <v>29</v>
      </c>
      <c r="D9039" t="s">
        <v>3218</v>
      </c>
      <c r="E9039" t="s">
        <v>17716</v>
      </c>
      <c r="F9039" t="s">
        <v>3058</v>
      </c>
      <c r="G9039" t="s">
        <v>3059</v>
      </c>
      <c r="H9039" t="s">
        <v>3060</v>
      </c>
      <c r="I9039" t="s">
        <v>3220</v>
      </c>
      <c r="J9039" t="s">
        <v>3221</v>
      </c>
      <c r="K9039" t="s">
        <v>37</v>
      </c>
      <c r="L9039" t="s">
        <v>38</v>
      </c>
      <c r="M9039" t="s">
        <v>17717</v>
      </c>
      <c r="N9039" t="s">
        <v>2997</v>
      </c>
      <c r="O9039" t="s">
        <v>3064</v>
      </c>
      <c r="P9039" t="s">
        <v>42</v>
      </c>
      <c r="Q9039" t="s">
        <v>3065</v>
      </c>
      <c r="R9039" t="s">
        <v>2984</v>
      </c>
      <c r="S9039" t="s">
        <v>2985</v>
      </c>
      <c r="T9039">
        <v>15.47751666666667</v>
      </c>
      <c r="U9039">
        <v>-88.842448333333323</v>
      </c>
      <c r="V9039" t="s">
        <v>3064</v>
      </c>
      <c r="W9039" t="s">
        <v>22</v>
      </c>
      <c r="X9039" t="s">
        <v>4181</v>
      </c>
      <c r="Y9039" t="s">
        <v>3066</v>
      </c>
      <c r="Z9039" t="s">
        <v>3067</v>
      </c>
      <c r="AC9039" t="str">
        <f>_xlfn.XLOOKUP(UNIVERSO[[#This Row],[Ruta DN]],'[1]CUOTA RUTA'!E:E,'[1]CUOTA RUTA'!G:G)</f>
        <v>Cargar</v>
      </c>
    </row>
    <row r="9040" spans="1:29" x14ac:dyDescent="0.25">
      <c r="A9040">
        <v>2704182120</v>
      </c>
      <c r="B9040">
        <v>7704182120</v>
      </c>
      <c r="C9040" t="s">
        <v>29</v>
      </c>
      <c r="D9040" t="s">
        <v>3394</v>
      </c>
      <c r="E9040" t="s">
        <v>17718</v>
      </c>
      <c r="F9040" t="s">
        <v>3058</v>
      </c>
      <c r="G9040" t="s">
        <v>3059</v>
      </c>
      <c r="H9040" t="s">
        <v>3060</v>
      </c>
      <c r="I9040" t="s">
        <v>3396</v>
      </c>
      <c r="J9040" t="s">
        <v>3397</v>
      </c>
      <c r="K9040" t="s">
        <v>1055</v>
      </c>
      <c r="L9040" t="s">
        <v>38</v>
      </c>
      <c r="M9040" t="s">
        <v>17719</v>
      </c>
      <c r="N9040" t="s">
        <v>2997</v>
      </c>
      <c r="O9040" t="s">
        <v>3064</v>
      </c>
      <c r="P9040" t="s">
        <v>42</v>
      </c>
      <c r="Q9040" t="s">
        <v>3065</v>
      </c>
      <c r="R9040" t="s">
        <v>2984</v>
      </c>
      <c r="S9040" t="s">
        <v>2985</v>
      </c>
      <c r="T9040">
        <v>15.46865053</v>
      </c>
      <c r="U9040">
        <v>-88.841060279999994</v>
      </c>
      <c r="V9040" t="s">
        <v>3064</v>
      </c>
      <c r="W9040" t="s">
        <v>22</v>
      </c>
      <c r="X9040" t="s">
        <v>4181</v>
      </c>
      <c r="Y9040" t="s">
        <v>3066</v>
      </c>
      <c r="Z9040" t="s">
        <v>3067</v>
      </c>
      <c r="AA9040">
        <v>11</v>
      </c>
      <c r="AC9040" t="str">
        <f>_xlfn.XLOOKUP(UNIVERSO[[#This Row],[Ruta DN]],'[1]CUOTA RUTA'!E:E,'[1]CUOTA RUTA'!G:G)</f>
        <v>Cargar</v>
      </c>
    </row>
    <row r="9041" spans="1:29" x14ac:dyDescent="0.25">
      <c r="A9041">
        <v>2704182029</v>
      </c>
      <c r="B9041">
        <v>7704182029</v>
      </c>
      <c r="C9041" t="s">
        <v>29</v>
      </c>
      <c r="D9041" t="s">
        <v>3218</v>
      </c>
      <c r="E9041" t="s">
        <v>17720</v>
      </c>
      <c r="F9041" t="s">
        <v>3058</v>
      </c>
      <c r="G9041" t="s">
        <v>3059</v>
      </c>
      <c r="H9041" t="s">
        <v>3060</v>
      </c>
      <c r="I9041" t="s">
        <v>3220</v>
      </c>
      <c r="J9041" t="s">
        <v>3221</v>
      </c>
      <c r="K9041" t="s">
        <v>37</v>
      </c>
      <c r="L9041" t="s">
        <v>38</v>
      </c>
      <c r="M9041" t="s">
        <v>17721</v>
      </c>
      <c r="N9041" t="s">
        <v>2997</v>
      </c>
      <c r="O9041" t="s">
        <v>3690</v>
      </c>
      <c r="P9041" t="s">
        <v>42</v>
      </c>
      <c r="Q9041" t="s">
        <v>3065</v>
      </c>
      <c r="R9041" t="s">
        <v>2984</v>
      </c>
      <c r="S9041" t="s">
        <v>2985</v>
      </c>
      <c r="T9041">
        <v>15.529199999999999</v>
      </c>
      <c r="U9041">
        <v>-89.337593999999996</v>
      </c>
      <c r="V9041" t="s">
        <v>3064</v>
      </c>
      <c r="W9041" t="s">
        <v>22</v>
      </c>
      <c r="X9041" t="s">
        <v>4186</v>
      </c>
      <c r="Y9041" t="s">
        <v>3066</v>
      </c>
      <c r="Z9041" t="s">
        <v>3067</v>
      </c>
      <c r="AC9041" t="str">
        <f>_xlfn.XLOOKUP(UNIVERSO[[#This Row],[Ruta DN]],'[1]CUOTA RUTA'!E:E,'[1]CUOTA RUTA'!G:G)</f>
        <v>Cargar</v>
      </c>
    </row>
    <row r="9042" spans="1:29" x14ac:dyDescent="0.25">
      <c r="A9042">
        <v>2704182020</v>
      </c>
      <c r="B9042">
        <v>7704182020</v>
      </c>
      <c r="C9042" t="s">
        <v>29</v>
      </c>
      <c r="D9042" t="s">
        <v>3218</v>
      </c>
      <c r="E9042" t="s">
        <v>17722</v>
      </c>
      <c r="F9042" t="s">
        <v>3058</v>
      </c>
      <c r="G9042" t="s">
        <v>3059</v>
      </c>
      <c r="H9042" t="s">
        <v>3060</v>
      </c>
      <c r="I9042" t="s">
        <v>3220</v>
      </c>
      <c r="J9042" t="s">
        <v>3221</v>
      </c>
      <c r="K9042" t="s">
        <v>54</v>
      </c>
      <c r="L9042" t="s">
        <v>38</v>
      </c>
      <c r="M9042" t="s">
        <v>17721</v>
      </c>
      <c r="N9042" t="s">
        <v>2997</v>
      </c>
      <c r="O9042" t="s">
        <v>3690</v>
      </c>
      <c r="P9042" t="s">
        <v>42</v>
      </c>
      <c r="Q9042" t="s">
        <v>3065</v>
      </c>
      <c r="R9042" t="s">
        <v>2984</v>
      </c>
      <c r="S9042" t="s">
        <v>2985</v>
      </c>
      <c r="T9042">
        <v>15.530253333333331</v>
      </c>
      <c r="U9042">
        <v>-89.335636666666645</v>
      </c>
      <c r="V9042" t="s">
        <v>3064</v>
      </c>
      <c r="W9042" t="s">
        <v>22</v>
      </c>
      <c r="X9042" t="s">
        <v>4186</v>
      </c>
      <c r="Y9042" t="s">
        <v>3066</v>
      </c>
      <c r="Z9042" t="s">
        <v>3067</v>
      </c>
      <c r="AC9042" t="str">
        <f>_xlfn.XLOOKUP(UNIVERSO[[#This Row],[Ruta DN]],'[1]CUOTA RUTA'!E:E,'[1]CUOTA RUTA'!G:G)</f>
        <v>Cargar</v>
      </c>
    </row>
    <row r="9043" spans="1:29" x14ac:dyDescent="0.25">
      <c r="A9043">
        <v>2704181944</v>
      </c>
      <c r="B9043">
        <v>7704181944</v>
      </c>
      <c r="C9043" t="s">
        <v>29</v>
      </c>
      <c r="D9043" t="s">
        <v>3218</v>
      </c>
      <c r="E9043" t="s">
        <v>17723</v>
      </c>
      <c r="F9043" t="s">
        <v>3058</v>
      </c>
      <c r="G9043" t="s">
        <v>3059</v>
      </c>
      <c r="H9043" t="s">
        <v>3060</v>
      </c>
      <c r="I9043" t="s">
        <v>3220</v>
      </c>
      <c r="J9043" t="s">
        <v>3221</v>
      </c>
      <c r="K9043" t="s">
        <v>37</v>
      </c>
      <c r="L9043" t="s">
        <v>38</v>
      </c>
      <c r="M9043" t="s">
        <v>17724</v>
      </c>
      <c r="N9043" t="s">
        <v>2997</v>
      </c>
      <c r="O9043" t="s">
        <v>3690</v>
      </c>
      <c r="P9043" t="s">
        <v>42</v>
      </c>
      <c r="Q9043" t="s">
        <v>3065</v>
      </c>
      <c r="R9043" t="s">
        <v>2984</v>
      </c>
      <c r="S9043" t="s">
        <v>2985</v>
      </c>
      <c r="T9043">
        <v>15.530176666666669</v>
      </c>
      <c r="U9043">
        <v>-89.333493333333323</v>
      </c>
      <c r="V9043" t="s">
        <v>3064</v>
      </c>
      <c r="W9043" t="s">
        <v>22</v>
      </c>
      <c r="X9043" t="s">
        <v>4186</v>
      </c>
      <c r="Y9043" t="s">
        <v>3066</v>
      </c>
      <c r="Z9043" t="s">
        <v>3067</v>
      </c>
      <c r="AC9043" t="str">
        <f>_xlfn.XLOOKUP(UNIVERSO[[#This Row],[Ruta DN]],'[1]CUOTA RUTA'!E:E,'[1]CUOTA RUTA'!G:G)</f>
        <v>Cargar</v>
      </c>
    </row>
    <row r="9044" spans="1:29" x14ac:dyDescent="0.25">
      <c r="A9044">
        <v>2704181869</v>
      </c>
      <c r="B9044">
        <v>7704181869</v>
      </c>
      <c r="C9044" t="s">
        <v>29</v>
      </c>
      <c r="D9044" t="s">
        <v>3218</v>
      </c>
      <c r="E9044" t="s">
        <v>17691</v>
      </c>
      <c r="F9044" t="s">
        <v>3058</v>
      </c>
      <c r="G9044" t="s">
        <v>3059</v>
      </c>
      <c r="H9044" t="s">
        <v>3060</v>
      </c>
      <c r="I9044" t="s">
        <v>3220</v>
      </c>
      <c r="J9044" t="s">
        <v>3221</v>
      </c>
      <c r="K9044" t="s">
        <v>37</v>
      </c>
      <c r="L9044" t="s">
        <v>38</v>
      </c>
      <c r="M9044" t="s">
        <v>17721</v>
      </c>
      <c r="N9044" t="s">
        <v>2997</v>
      </c>
      <c r="O9044" t="s">
        <v>3690</v>
      </c>
      <c r="P9044" t="s">
        <v>42</v>
      </c>
      <c r="Q9044" t="s">
        <v>3065</v>
      </c>
      <c r="R9044" t="s">
        <v>2984</v>
      </c>
      <c r="S9044" t="s">
        <v>2985</v>
      </c>
      <c r="T9044">
        <v>15.531988999999999</v>
      </c>
      <c r="U9044">
        <v>-89.333100000000002</v>
      </c>
      <c r="V9044" t="s">
        <v>3064</v>
      </c>
      <c r="W9044" t="s">
        <v>22</v>
      </c>
      <c r="X9044" t="s">
        <v>4189</v>
      </c>
      <c r="Y9044" t="s">
        <v>3066</v>
      </c>
      <c r="Z9044" t="s">
        <v>3067</v>
      </c>
      <c r="AC9044" t="str">
        <f>_xlfn.XLOOKUP(UNIVERSO[[#This Row],[Ruta DN]],'[1]CUOTA RUTA'!E:E,'[1]CUOTA RUTA'!G:G)</f>
        <v>Cargar</v>
      </c>
    </row>
    <row r="9045" spans="1:29" x14ac:dyDescent="0.25">
      <c r="A9045">
        <v>2704181853</v>
      </c>
      <c r="B9045">
        <v>7704181853</v>
      </c>
      <c r="C9045" t="s">
        <v>29</v>
      </c>
      <c r="D9045" t="s">
        <v>3676</v>
      </c>
      <c r="E9045" t="s">
        <v>17725</v>
      </c>
      <c r="F9045" t="s">
        <v>3058</v>
      </c>
      <c r="G9045" t="s">
        <v>3059</v>
      </c>
      <c r="H9045" t="s">
        <v>3060</v>
      </c>
      <c r="I9045" t="s">
        <v>3678</v>
      </c>
      <c r="J9045" t="s">
        <v>3679</v>
      </c>
      <c r="K9045" t="s">
        <v>37</v>
      </c>
      <c r="L9045" t="s">
        <v>38</v>
      </c>
      <c r="M9045" t="s">
        <v>17726</v>
      </c>
      <c r="N9045" t="s">
        <v>2997</v>
      </c>
      <c r="O9045" t="s">
        <v>3064</v>
      </c>
      <c r="P9045" t="s">
        <v>42</v>
      </c>
      <c r="Q9045" t="s">
        <v>3065</v>
      </c>
      <c r="R9045" t="s">
        <v>2984</v>
      </c>
      <c r="S9045" t="s">
        <v>2985</v>
      </c>
      <c r="T9045">
        <v>15.474563333333331</v>
      </c>
      <c r="U9045">
        <v>-88.844571666666681</v>
      </c>
      <c r="V9045" t="s">
        <v>3064</v>
      </c>
      <c r="W9045" t="s">
        <v>22</v>
      </c>
      <c r="X9045" t="s">
        <v>4186</v>
      </c>
      <c r="Y9045" t="s">
        <v>3066</v>
      </c>
      <c r="Z9045" t="s">
        <v>3067</v>
      </c>
      <c r="AC9045" t="str">
        <f>_xlfn.XLOOKUP(UNIVERSO[[#This Row],[Ruta DN]],'[1]CUOTA RUTA'!E:E,'[1]CUOTA RUTA'!G:G)</f>
        <v>Cargar</v>
      </c>
    </row>
    <row r="9046" spans="1:29" x14ac:dyDescent="0.25">
      <c r="A9046">
        <v>2704181838</v>
      </c>
      <c r="B9046">
        <v>7704181838</v>
      </c>
      <c r="C9046" t="s">
        <v>29</v>
      </c>
      <c r="D9046" t="s">
        <v>3676</v>
      </c>
      <c r="E9046" t="s">
        <v>17727</v>
      </c>
      <c r="F9046" t="s">
        <v>3058</v>
      </c>
      <c r="G9046" t="s">
        <v>3059</v>
      </c>
      <c r="H9046" t="s">
        <v>3060</v>
      </c>
      <c r="I9046" t="s">
        <v>3678</v>
      </c>
      <c r="J9046" t="s">
        <v>3679</v>
      </c>
      <c r="K9046" t="s">
        <v>37</v>
      </c>
      <c r="L9046" t="s">
        <v>38</v>
      </c>
      <c r="M9046" t="s">
        <v>17728</v>
      </c>
      <c r="N9046" t="s">
        <v>2997</v>
      </c>
      <c r="O9046" t="s">
        <v>3690</v>
      </c>
      <c r="P9046" t="s">
        <v>42</v>
      </c>
      <c r="Q9046" t="s">
        <v>3065</v>
      </c>
      <c r="R9046" t="s">
        <v>2984</v>
      </c>
      <c r="S9046" t="s">
        <v>2985</v>
      </c>
      <c r="T9046">
        <v>15.525365000000001</v>
      </c>
      <c r="U9046">
        <v>-89.333072999999999</v>
      </c>
      <c r="V9046" t="s">
        <v>3064</v>
      </c>
      <c r="W9046" t="s">
        <v>22</v>
      </c>
      <c r="X9046" t="s">
        <v>4189</v>
      </c>
      <c r="Y9046" t="s">
        <v>3066</v>
      </c>
      <c r="Z9046" t="s">
        <v>3067</v>
      </c>
      <c r="AC9046" t="str">
        <f>_xlfn.XLOOKUP(UNIVERSO[[#This Row],[Ruta DN]],'[1]CUOTA RUTA'!E:E,'[1]CUOTA RUTA'!G:G)</f>
        <v>Cargar</v>
      </c>
    </row>
    <row r="9047" spans="1:29" x14ac:dyDescent="0.25">
      <c r="A9047">
        <v>2704181819</v>
      </c>
      <c r="B9047">
        <v>7704181819</v>
      </c>
      <c r="C9047" t="s">
        <v>29</v>
      </c>
      <c r="D9047" t="s">
        <v>3218</v>
      </c>
      <c r="E9047" t="s">
        <v>17729</v>
      </c>
      <c r="F9047" t="s">
        <v>3058</v>
      </c>
      <c r="G9047" t="s">
        <v>3059</v>
      </c>
      <c r="H9047" t="s">
        <v>3060</v>
      </c>
      <c r="I9047" t="s">
        <v>3220</v>
      </c>
      <c r="J9047" t="s">
        <v>3221</v>
      </c>
      <c r="K9047" t="s">
        <v>1055</v>
      </c>
      <c r="L9047" t="s">
        <v>64</v>
      </c>
      <c r="M9047" t="s">
        <v>17730</v>
      </c>
      <c r="N9047" t="s">
        <v>2997</v>
      </c>
      <c r="O9047" t="s">
        <v>3064</v>
      </c>
      <c r="P9047" t="s">
        <v>42</v>
      </c>
      <c r="Q9047" t="s">
        <v>3065</v>
      </c>
      <c r="R9047" t="s">
        <v>2984</v>
      </c>
      <c r="S9047" t="s">
        <v>2985</v>
      </c>
      <c r="T9047">
        <v>15.473894</v>
      </c>
      <c r="U9047">
        <v>-88.844149999999999</v>
      </c>
      <c r="V9047" t="s">
        <v>3064</v>
      </c>
      <c r="W9047" t="s">
        <v>22</v>
      </c>
      <c r="X9047" t="s">
        <v>4186</v>
      </c>
      <c r="Y9047" t="s">
        <v>3066</v>
      </c>
      <c r="Z9047" t="s">
        <v>3067</v>
      </c>
      <c r="AC9047" t="str">
        <f>_xlfn.XLOOKUP(UNIVERSO[[#This Row],[Ruta DN]],'[1]CUOTA RUTA'!E:E,'[1]CUOTA RUTA'!G:G)</f>
        <v>Cargar</v>
      </c>
    </row>
    <row r="9048" spans="1:29" x14ac:dyDescent="0.25">
      <c r="A9048">
        <v>2704181793</v>
      </c>
      <c r="B9048">
        <v>7704181793</v>
      </c>
      <c r="C9048" t="s">
        <v>29</v>
      </c>
      <c r="D9048" t="s">
        <v>3056</v>
      </c>
      <c r="E9048" t="s">
        <v>17731</v>
      </c>
      <c r="F9048" t="s">
        <v>3058</v>
      </c>
      <c r="G9048" t="s">
        <v>3059</v>
      </c>
      <c r="H9048" t="s">
        <v>3060</v>
      </c>
      <c r="I9048" t="s">
        <v>3061</v>
      </c>
      <c r="J9048" t="s">
        <v>3062</v>
      </c>
      <c r="K9048" t="s">
        <v>37</v>
      </c>
      <c r="L9048" t="s">
        <v>64</v>
      </c>
      <c r="M9048" t="s">
        <v>17732</v>
      </c>
      <c r="N9048" t="s">
        <v>2997</v>
      </c>
      <c r="O9048" t="s">
        <v>3064</v>
      </c>
      <c r="P9048" t="s">
        <v>42</v>
      </c>
      <c r="Q9048" t="s">
        <v>3065</v>
      </c>
      <c r="R9048" t="s">
        <v>2984</v>
      </c>
      <c r="S9048" t="s">
        <v>2985</v>
      </c>
      <c r="T9048">
        <v>15.465002999999999</v>
      </c>
      <c r="U9048">
        <v>-88.845591999999996</v>
      </c>
      <c r="V9048" t="s">
        <v>3064</v>
      </c>
      <c r="W9048" t="s">
        <v>22</v>
      </c>
      <c r="X9048" t="s">
        <v>4181</v>
      </c>
      <c r="Y9048" t="s">
        <v>3066</v>
      </c>
      <c r="Z9048" t="s">
        <v>3067</v>
      </c>
      <c r="AC9048" t="str">
        <f>_xlfn.XLOOKUP(UNIVERSO[[#This Row],[Ruta DN]],'[1]CUOTA RUTA'!E:E,'[1]CUOTA RUTA'!G:G)</f>
        <v>Cargar</v>
      </c>
    </row>
    <row r="9049" spans="1:29" x14ac:dyDescent="0.25">
      <c r="A9049">
        <v>2704181739</v>
      </c>
      <c r="B9049">
        <v>7704181739</v>
      </c>
      <c r="C9049" t="s">
        <v>29</v>
      </c>
      <c r="D9049" t="s">
        <v>3676</v>
      </c>
      <c r="E9049" t="s">
        <v>17733</v>
      </c>
      <c r="F9049" t="s">
        <v>3058</v>
      </c>
      <c r="G9049" t="s">
        <v>3059</v>
      </c>
      <c r="H9049" t="s">
        <v>3060</v>
      </c>
      <c r="I9049" t="s">
        <v>3678</v>
      </c>
      <c r="J9049" t="s">
        <v>3679</v>
      </c>
      <c r="K9049" t="s">
        <v>37</v>
      </c>
      <c r="L9049" t="s">
        <v>38</v>
      </c>
      <c r="M9049" t="s">
        <v>17734</v>
      </c>
      <c r="N9049" t="s">
        <v>2997</v>
      </c>
      <c r="O9049" t="s">
        <v>3064</v>
      </c>
      <c r="P9049" t="s">
        <v>42</v>
      </c>
      <c r="Q9049" t="s">
        <v>3065</v>
      </c>
      <c r="R9049" t="s">
        <v>2984</v>
      </c>
      <c r="S9049" t="s">
        <v>2985</v>
      </c>
      <c r="T9049">
        <v>15.474634999999999</v>
      </c>
      <c r="U9049">
        <v>-88.845231666666677</v>
      </c>
      <c r="V9049" t="s">
        <v>3064</v>
      </c>
      <c r="W9049" t="s">
        <v>22</v>
      </c>
      <c r="X9049" t="s">
        <v>4186</v>
      </c>
      <c r="Y9049" t="s">
        <v>3066</v>
      </c>
      <c r="Z9049" t="s">
        <v>3067</v>
      </c>
      <c r="AC9049" t="str">
        <f>_xlfn.XLOOKUP(UNIVERSO[[#This Row],[Ruta DN]],'[1]CUOTA RUTA'!E:E,'[1]CUOTA RUTA'!G:G)</f>
        <v>Cargar</v>
      </c>
    </row>
    <row r="9050" spans="1:29" x14ac:dyDescent="0.25">
      <c r="A9050">
        <v>2704181652</v>
      </c>
      <c r="B9050">
        <v>7704181652</v>
      </c>
      <c r="C9050" t="s">
        <v>29</v>
      </c>
      <c r="D9050" t="s">
        <v>3669</v>
      </c>
      <c r="E9050" t="s">
        <v>17735</v>
      </c>
      <c r="F9050" t="s">
        <v>3058</v>
      </c>
      <c r="G9050" t="s">
        <v>3059</v>
      </c>
      <c r="H9050" t="s">
        <v>3060</v>
      </c>
      <c r="I9050" t="s">
        <v>3671</v>
      </c>
      <c r="J9050" t="s">
        <v>3672</v>
      </c>
      <c r="K9050" t="s">
        <v>37</v>
      </c>
      <c r="L9050" t="s">
        <v>64</v>
      </c>
      <c r="M9050" t="s">
        <v>17736</v>
      </c>
      <c r="N9050" t="s">
        <v>2997</v>
      </c>
      <c r="O9050" t="s">
        <v>3064</v>
      </c>
      <c r="P9050" t="s">
        <v>42</v>
      </c>
      <c r="Q9050" t="s">
        <v>3065</v>
      </c>
      <c r="R9050" t="s">
        <v>2984</v>
      </c>
      <c r="S9050" t="s">
        <v>2985</v>
      </c>
      <c r="T9050">
        <v>15.47265048</v>
      </c>
      <c r="U9050">
        <v>-88.837895520000004</v>
      </c>
      <c r="V9050" t="s">
        <v>3064</v>
      </c>
      <c r="W9050" t="s">
        <v>22</v>
      </c>
      <c r="X9050" t="s">
        <v>4181</v>
      </c>
      <c r="Y9050" t="s">
        <v>3066</v>
      </c>
      <c r="Z9050" t="s">
        <v>3067</v>
      </c>
      <c r="AC9050" t="str">
        <f>_xlfn.XLOOKUP(UNIVERSO[[#This Row],[Ruta DN]],'[1]CUOTA RUTA'!E:E,'[1]CUOTA RUTA'!G:G)</f>
        <v>Cargar</v>
      </c>
    </row>
    <row r="9051" spans="1:29" x14ac:dyDescent="0.25">
      <c r="A9051">
        <v>2704181252</v>
      </c>
      <c r="B9051">
        <v>7704181252</v>
      </c>
      <c r="C9051" t="s">
        <v>29</v>
      </c>
      <c r="D9051" t="s">
        <v>3685</v>
      </c>
      <c r="E9051" t="s">
        <v>17737</v>
      </c>
      <c r="F9051" t="s">
        <v>3058</v>
      </c>
      <c r="G9051" t="s">
        <v>3059</v>
      </c>
      <c r="H9051" t="s">
        <v>3060</v>
      </c>
      <c r="I9051" t="s">
        <v>3687</v>
      </c>
      <c r="J9051" t="s">
        <v>3688</v>
      </c>
      <c r="K9051" t="s">
        <v>37</v>
      </c>
      <c r="L9051" t="s">
        <v>38</v>
      </c>
      <c r="M9051" t="s">
        <v>17738</v>
      </c>
      <c r="N9051" t="s">
        <v>2997</v>
      </c>
      <c r="O9051" t="s">
        <v>3690</v>
      </c>
      <c r="P9051" t="s">
        <v>42</v>
      </c>
      <c r="Q9051" t="s">
        <v>3065</v>
      </c>
      <c r="R9051" t="s">
        <v>2984</v>
      </c>
      <c r="S9051" t="s">
        <v>2985</v>
      </c>
      <c r="T9051">
        <v>15.526638330000001</v>
      </c>
      <c r="U9051">
        <v>-89.331779999999995</v>
      </c>
      <c r="V9051" t="s">
        <v>3064</v>
      </c>
      <c r="W9051" t="s">
        <v>22</v>
      </c>
      <c r="X9051" t="s">
        <v>4186</v>
      </c>
      <c r="Y9051" t="s">
        <v>3066</v>
      </c>
      <c r="Z9051" t="s">
        <v>3067</v>
      </c>
      <c r="AC9051" t="str">
        <f>_xlfn.XLOOKUP(UNIVERSO[[#This Row],[Ruta DN]],'[1]CUOTA RUTA'!E:E,'[1]CUOTA RUTA'!G:G)</f>
        <v>Cargar</v>
      </c>
    </row>
    <row r="9052" spans="1:29" x14ac:dyDescent="0.25">
      <c r="A9052">
        <v>2704181215</v>
      </c>
      <c r="B9052">
        <v>7704181215</v>
      </c>
      <c r="C9052" t="s">
        <v>29</v>
      </c>
      <c r="D9052" t="s">
        <v>3685</v>
      </c>
      <c r="E9052" t="s">
        <v>17739</v>
      </c>
      <c r="F9052" t="s">
        <v>3058</v>
      </c>
      <c r="G9052" t="s">
        <v>3059</v>
      </c>
      <c r="H9052" t="s">
        <v>3060</v>
      </c>
      <c r="I9052" t="s">
        <v>3687</v>
      </c>
      <c r="J9052" t="s">
        <v>3688</v>
      </c>
      <c r="K9052" t="s">
        <v>1055</v>
      </c>
      <c r="L9052" t="s">
        <v>38</v>
      </c>
      <c r="M9052" t="s">
        <v>17721</v>
      </c>
      <c r="N9052" t="s">
        <v>2997</v>
      </c>
      <c r="O9052" t="s">
        <v>3690</v>
      </c>
      <c r="P9052" t="s">
        <v>42</v>
      </c>
      <c r="Q9052" t="s">
        <v>3065</v>
      </c>
      <c r="R9052" t="s">
        <v>2984</v>
      </c>
      <c r="S9052" t="s">
        <v>2985</v>
      </c>
      <c r="T9052">
        <v>15.524245000000001</v>
      </c>
      <c r="U9052">
        <v>-89.334753333333325</v>
      </c>
      <c r="V9052" t="s">
        <v>3064</v>
      </c>
      <c r="W9052" t="s">
        <v>22</v>
      </c>
      <c r="X9052" t="s">
        <v>4186</v>
      </c>
      <c r="Y9052" t="s">
        <v>3066</v>
      </c>
      <c r="Z9052" t="s">
        <v>3067</v>
      </c>
      <c r="AC9052" t="str">
        <f>_xlfn.XLOOKUP(UNIVERSO[[#This Row],[Ruta DN]],'[1]CUOTA RUTA'!E:E,'[1]CUOTA RUTA'!G:G)</f>
        <v>Cargar</v>
      </c>
    </row>
    <row r="9053" spans="1:29" x14ac:dyDescent="0.25">
      <c r="A9053">
        <v>2704181199</v>
      </c>
      <c r="B9053">
        <v>7704181199</v>
      </c>
      <c r="C9053" t="s">
        <v>29</v>
      </c>
      <c r="D9053" t="s">
        <v>3218</v>
      </c>
      <c r="E9053" t="s">
        <v>17740</v>
      </c>
      <c r="F9053" t="s">
        <v>3058</v>
      </c>
      <c r="G9053" t="s">
        <v>3059</v>
      </c>
      <c r="H9053" t="s">
        <v>3060</v>
      </c>
      <c r="I9053" t="s">
        <v>3220</v>
      </c>
      <c r="J9053" t="s">
        <v>3221</v>
      </c>
      <c r="K9053" t="s">
        <v>37</v>
      </c>
      <c r="L9053" t="s">
        <v>38</v>
      </c>
      <c r="M9053" t="s">
        <v>17741</v>
      </c>
      <c r="N9053" t="s">
        <v>2997</v>
      </c>
      <c r="O9053" t="s">
        <v>3690</v>
      </c>
      <c r="P9053" t="s">
        <v>42</v>
      </c>
      <c r="Q9053" t="s">
        <v>3065</v>
      </c>
      <c r="R9053" t="s">
        <v>2984</v>
      </c>
      <c r="S9053" t="s">
        <v>2985</v>
      </c>
      <c r="T9053">
        <v>15.533004999999999</v>
      </c>
      <c r="U9053">
        <v>-89.331103999999996</v>
      </c>
      <c r="V9053" t="s">
        <v>3064</v>
      </c>
      <c r="W9053" t="s">
        <v>22</v>
      </c>
      <c r="X9053" t="s">
        <v>4189</v>
      </c>
      <c r="Y9053" t="s">
        <v>3066</v>
      </c>
      <c r="Z9053" t="s">
        <v>3067</v>
      </c>
      <c r="AC9053" t="str">
        <f>_xlfn.XLOOKUP(UNIVERSO[[#This Row],[Ruta DN]],'[1]CUOTA RUTA'!E:E,'[1]CUOTA RUTA'!G:G)</f>
        <v>Cargar</v>
      </c>
    </row>
    <row r="9054" spans="1:29" x14ac:dyDescent="0.25">
      <c r="A9054">
        <v>2704181017</v>
      </c>
      <c r="B9054">
        <v>7704181017</v>
      </c>
      <c r="C9054" t="s">
        <v>29</v>
      </c>
      <c r="D9054" t="s">
        <v>3164</v>
      </c>
      <c r="E9054" t="s">
        <v>17742</v>
      </c>
      <c r="F9054" t="s">
        <v>3058</v>
      </c>
      <c r="G9054" t="s">
        <v>3059</v>
      </c>
      <c r="H9054" t="s">
        <v>3060</v>
      </c>
      <c r="I9054" t="s">
        <v>3166</v>
      </c>
      <c r="J9054" t="s">
        <v>3167</v>
      </c>
      <c r="K9054" t="s">
        <v>37</v>
      </c>
      <c r="L9054" t="s">
        <v>64</v>
      </c>
      <c r="M9054" t="s">
        <v>17743</v>
      </c>
      <c r="N9054" t="s">
        <v>2997</v>
      </c>
      <c r="O9054" t="s">
        <v>3064</v>
      </c>
      <c r="P9054" t="s">
        <v>42</v>
      </c>
      <c r="Q9054" t="s">
        <v>3065</v>
      </c>
      <c r="R9054" t="s">
        <v>2984</v>
      </c>
      <c r="S9054" t="s">
        <v>2985</v>
      </c>
      <c r="T9054">
        <v>15.47077167</v>
      </c>
      <c r="U9054">
        <v>-88.854256669999998</v>
      </c>
      <c r="V9054" t="s">
        <v>3064</v>
      </c>
      <c r="W9054" t="s">
        <v>22</v>
      </c>
      <c r="X9054" t="s">
        <v>4181</v>
      </c>
      <c r="Y9054" t="s">
        <v>3066</v>
      </c>
      <c r="Z9054" t="s">
        <v>3067</v>
      </c>
      <c r="AA9054">
        <v>13</v>
      </c>
      <c r="AC9054" t="str">
        <f>_xlfn.XLOOKUP(UNIVERSO[[#This Row],[Ruta DN]],'[1]CUOTA RUTA'!E:E,'[1]CUOTA RUTA'!G:G)</f>
        <v>Cargar</v>
      </c>
    </row>
    <row r="9055" spans="1:29" x14ac:dyDescent="0.25">
      <c r="A9055">
        <v>2704181013</v>
      </c>
      <c r="B9055">
        <v>7704181013</v>
      </c>
      <c r="C9055" t="s">
        <v>29</v>
      </c>
      <c r="D9055" t="s">
        <v>3676</v>
      </c>
      <c r="E9055" t="s">
        <v>17744</v>
      </c>
      <c r="F9055" t="s">
        <v>3058</v>
      </c>
      <c r="G9055" t="s">
        <v>3059</v>
      </c>
      <c r="H9055" t="s">
        <v>3060</v>
      </c>
      <c r="I9055" t="s">
        <v>3678</v>
      </c>
      <c r="J9055" t="s">
        <v>3679</v>
      </c>
      <c r="K9055" t="s">
        <v>1055</v>
      </c>
      <c r="L9055" t="s">
        <v>914</v>
      </c>
      <c r="M9055" t="s">
        <v>17745</v>
      </c>
      <c r="N9055" t="s">
        <v>2997</v>
      </c>
      <c r="O9055" t="s">
        <v>3064</v>
      </c>
      <c r="P9055" t="s">
        <v>206</v>
      </c>
      <c r="Q9055" t="s">
        <v>3065</v>
      </c>
      <c r="R9055" t="s">
        <v>2984</v>
      </c>
      <c r="S9055" t="s">
        <v>2985</v>
      </c>
      <c r="T9055">
        <v>15.471805</v>
      </c>
      <c r="U9055">
        <v>-88.846278999999996</v>
      </c>
      <c r="V9055" t="s">
        <v>3064</v>
      </c>
      <c r="W9055" t="s">
        <v>22</v>
      </c>
      <c r="X9055" t="s">
        <v>4186</v>
      </c>
      <c r="Y9055" t="s">
        <v>3066</v>
      </c>
      <c r="Z9055" t="s">
        <v>3067</v>
      </c>
      <c r="AC9055" t="str">
        <f>_xlfn.XLOOKUP(UNIVERSO[[#This Row],[Ruta DN]],'[1]CUOTA RUTA'!E:E,'[1]CUOTA RUTA'!G:G)</f>
        <v>Cargar</v>
      </c>
    </row>
    <row r="9056" spans="1:29" x14ac:dyDescent="0.25">
      <c r="A9056">
        <v>2704181004</v>
      </c>
      <c r="B9056">
        <v>7704181004</v>
      </c>
      <c r="C9056" t="s">
        <v>29</v>
      </c>
      <c r="D9056" t="s">
        <v>3676</v>
      </c>
      <c r="E9056" t="s">
        <v>17746</v>
      </c>
      <c r="F9056" t="s">
        <v>3058</v>
      </c>
      <c r="G9056" t="s">
        <v>3059</v>
      </c>
      <c r="H9056" t="s">
        <v>3060</v>
      </c>
      <c r="I9056" t="s">
        <v>3678</v>
      </c>
      <c r="J9056" t="s">
        <v>3679</v>
      </c>
      <c r="K9056" t="s">
        <v>37</v>
      </c>
      <c r="L9056" t="s">
        <v>38</v>
      </c>
      <c r="M9056" t="s">
        <v>17747</v>
      </c>
      <c r="N9056" t="s">
        <v>2997</v>
      </c>
      <c r="O9056" t="s">
        <v>3064</v>
      </c>
      <c r="P9056" t="s">
        <v>42</v>
      </c>
      <c r="Q9056" t="s">
        <v>3065</v>
      </c>
      <c r="R9056" t="s">
        <v>2984</v>
      </c>
      <c r="S9056" t="s">
        <v>2985</v>
      </c>
      <c r="T9056">
        <v>15.474803</v>
      </c>
      <c r="U9056">
        <v>-88.846664000000004</v>
      </c>
      <c r="V9056" t="s">
        <v>3064</v>
      </c>
      <c r="W9056" t="s">
        <v>22</v>
      </c>
      <c r="X9056" t="s">
        <v>4186</v>
      </c>
      <c r="Y9056" t="s">
        <v>3066</v>
      </c>
      <c r="Z9056" t="s">
        <v>3067</v>
      </c>
      <c r="AC9056" t="str">
        <f>_xlfn.XLOOKUP(UNIVERSO[[#This Row],[Ruta DN]],'[1]CUOTA RUTA'!E:E,'[1]CUOTA RUTA'!G:G)</f>
        <v>Cargar</v>
      </c>
    </row>
    <row r="9057" spans="1:29" x14ac:dyDescent="0.25">
      <c r="A9057">
        <v>2704180993</v>
      </c>
      <c r="B9057">
        <v>7704180993</v>
      </c>
      <c r="C9057" t="s">
        <v>29</v>
      </c>
      <c r="D9057" t="s">
        <v>3218</v>
      </c>
      <c r="E9057" t="s">
        <v>17748</v>
      </c>
      <c r="F9057" t="s">
        <v>3058</v>
      </c>
      <c r="G9057" t="s">
        <v>3059</v>
      </c>
      <c r="H9057" t="s">
        <v>3060</v>
      </c>
      <c r="I9057" t="s">
        <v>3220</v>
      </c>
      <c r="J9057" t="s">
        <v>3221</v>
      </c>
      <c r="K9057" t="s">
        <v>37</v>
      </c>
      <c r="L9057" t="s">
        <v>38</v>
      </c>
      <c r="M9057" t="s">
        <v>17749</v>
      </c>
      <c r="N9057" t="s">
        <v>2997</v>
      </c>
      <c r="O9057" t="s">
        <v>3064</v>
      </c>
      <c r="P9057" t="s">
        <v>42</v>
      </c>
      <c r="Q9057" t="s">
        <v>3065</v>
      </c>
      <c r="R9057" t="s">
        <v>2984</v>
      </c>
      <c r="S9057" t="s">
        <v>2985</v>
      </c>
      <c r="T9057">
        <v>15.477774999999999</v>
      </c>
      <c r="U9057">
        <v>-88.849038329999999</v>
      </c>
      <c r="V9057" t="s">
        <v>3064</v>
      </c>
      <c r="W9057" t="s">
        <v>22</v>
      </c>
      <c r="X9057" t="s">
        <v>4181</v>
      </c>
      <c r="Y9057" t="s">
        <v>3066</v>
      </c>
      <c r="Z9057" t="s">
        <v>3067</v>
      </c>
      <c r="AC9057" t="str">
        <f>_xlfn.XLOOKUP(UNIVERSO[[#This Row],[Ruta DN]],'[1]CUOTA RUTA'!E:E,'[1]CUOTA RUTA'!G:G)</f>
        <v>Cargar</v>
      </c>
    </row>
    <row r="9058" spans="1:29" x14ac:dyDescent="0.25">
      <c r="A9058">
        <v>2704180986</v>
      </c>
      <c r="B9058">
        <v>7704180986</v>
      </c>
      <c r="C9058" t="s">
        <v>29</v>
      </c>
      <c r="D9058" t="s">
        <v>3676</v>
      </c>
      <c r="E9058" t="s">
        <v>17750</v>
      </c>
      <c r="F9058" t="s">
        <v>3058</v>
      </c>
      <c r="G9058" t="s">
        <v>3059</v>
      </c>
      <c r="H9058" t="s">
        <v>3060</v>
      </c>
      <c r="I9058" t="s">
        <v>3678</v>
      </c>
      <c r="J9058" t="s">
        <v>3679</v>
      </c>
      <c r="K9058" t="s">
        <v>37</v>
      </c>
      <c r="L9058" t="s">
        <v>64</v>
      </c>
      <c r="M9058" t="s">
        <v>17751</v>
      </c>
      <c r="N9058" t="s">
        <v>2997</v>
      </c>
      <c r="O9058" t="s">
        <v>3064</v>
      </c>
      <c r="P9058" t="s">
        <v>42</v>
      </c>
      <c r="Q9058" t="s">
        <v>3065</v>
      </c>
      <c r="R9058" t="s">
        <v>2984</v>
      </c>
      <c r="S9058" t="s">
        <v>2985</v>
      </c>
      <c r="T9058">
        <v>15.472189</v>
      </c>
      <c r="U9058">
        <v>-88.851399999999998</v>
      </c>
      <c r="V9058" t="s">
        <v>3064</v>
      </c>
      <c r="W9058" t="s">
        <v>22</v>
      </c>
      <c r="X9058" t="s">
        <v>4186</v>
      </c>
      <c r="Y9058" t="s">
        <v>3066</v>
      </c>
      <c r="Z9058" t="s">
        <v>3067</v>
      </c>
      <c r="AC9058" t="str">
        <f>_xlfn.XLOOKUP(UNIVERSO[[#This Row],[Ruta DN]],'[1]CUOTA RUTA'!E:E,'[1]CUOTA RUTA'!G:G)</f>
        <v>Cargar</v>
      </c>
    </row>
    <row r="9059" spans="1:29" x14ac:dyDescent="0.25">
      <c r="A9059">
        <v>2704180889</v>
      </c>
      <c r="B9059">
        <v>7704180889</v>
      </c>
      <c r="C9059" t="s">
        <v>29</v>
      </c>
      <c r="D9059" t="s">
        <v>3685</v>
      </c>
      <c r="E9059" t="s">
        <v>17752</v>
      </c>
      <c r="F9059" t="s">
        <v>3058</v>
      </c>
      <c r="G9059" t="s">
        <v>3059</v>
      </c>
      <c r="H9059" t="s">
        <v>3060</v>
      </c>
      <c r="I9059" t="s">
        <v>3687</v>
      </c>
      <c r="J9059" t="s">
        <v>3688</v>
      </c>
      <c r="K9059" t="s">
        <v>37</v>
      </c>
      <c r="L9059" t="s">
        <v>204</v>
      </c>
      <c r="M9059" t="s">
        <v>17753</v>
      </c>
      <c r="N9059" t="s">
        <v>2997</v>
      </c>
      <c r="O9059" t="s">
        <v>3690</v>
      </c>
      <c r="P9059" t="s">
        <v>206</v>
      </c>
      <c r="Q9059" t="s">
        <v>3065</v>
      </c>
      <c r="R9059" t="s">
        <v>2984</v>
      </c>
      <c r="S9059" t="s">
        <v>2985</v>
      </c>
      <c r="T9059">
        <v>15.523645</v>
      </c>
      <c r="U9059">
        <v>-89.334063330000006</v>
      </c>
      <c r="V9059" t="s">
        <v>3064</v>
      </c>
      <c r="W9059" t="s">
        <v>22</v>
      </c>
      <c r="X9059" t="s">
        <v>4181</v>
      </c>
      <c r="Y9059" t="s">
        <v>3066</v>
      </c>
      <c r="Z9059" t="s">
        <v>3067</v>
      </c>
      <c r="AC9059" t="str">
        <f>_xlfn.XLOOKUP(UNIVERSO[[#This Row],[Ruta DN]],'[1]CUOTA RUTA'!E:E,'[1]CUOTA RUTA'!G:G)</f>
        <v>Cargar</v>
      </c>
    </row>
    <row r="9060" spans="1:29" x14ac:dyDescent="0.25">
      <c r="A9060">
        <v>2704180835</v>
      </c>
      <c r="B9060">
        <v>7704180835</v>
      </c>
      <c r="C9060" t="s">
        <v>29</v>
      </c>
      <c r="D9060" t="s">
        <v>3218</v>
      </c>
      <c r="E9060" t="s">
        <v>3326</v>
      </c>
      <c r="F9060" t="s">
        <v>3058</v>
      </c>
      <c r="G9060" t="s">
        <v>3059</v>
      </c>
      <c r="H9060" t="s">
        <v>3060</v>
      </c>
      <c r="I9060" t="s">
        <v>3220</v>
      </c>
      <c r="J9060" t="s">
        <v>3221</v>
      </c>
      <c r="K9060" t="s">
        <v>54</v>
      </c>
      <c r="L9060" t="s">
        <v>38</v>
      </c>
      <c r="M9060" t="s">
        <v>17754</v>
      </c>
      <c r="N9060" t="s">
        <v>2997</v>
      </c>
      <c r="O9060" t="s">
        <v>3064</v>
      </c>
      <c r="P9060" t="s">
        <v>42</v>
      </c>
      <c r="Q9060" t="s">
        <v>3065</v>
      </c>
      <c r="R9060" t="s">
        <v>2984</v>
      </c>
      <c r="S9060" t="s">
        <v>2985</v>
      </c>
      <c r="T9060">
        <v>15.46509176</v>
      </c>
      <c r="U9060">
        <v>-88.8392123</v>
      </c>
      <c r="V9060" t="s">
        <v>3064</v>
      </c>
      <c r="W9060" t="s">
        <v>22</v>
      </c>
      <c r="X9060" t="s">
        <v>4181</v>
      </c>
      <c r="Y9060" t="s">
        <v>3066</v>
      </c>
      <c r="Z9060" t="s">
        <v>3067</v>
      </c>
      <c r="AC9060" t="str">
        <f>_xlfn.XLOOKUP(UNIVERSO[[#This Row],[Ruta DN]],'[1]CUOTA RUTA'!E:E,'[1]CUOTA RUTA'!G:G)</f>
        <v>Cargar</v>
      </c>
    </row>
    <row r="9061" spans="1:29" x14ac:dyDescent="0.25">
      <c r="A9061">
        <v>2704180826</v>
      </c>
      <c r="B9061">
        <v>7704180826</v>
      </c>
      <c r="C9061" t="s">
        <v>29</v>
      </c>
      <c r="D9061" t="s">
        <v>3676</v>
      </c>
      <c r="E9061" t="s">
        <v>17755</v>
      </c>
      <c r="F9061" t="s">
        <v>3058</v>
      </c>
      <c r="G9061" t="s">
        <v>3059</v>
      </c>
      <c r="H9061" t="s">
        <v>3060</v>
      </c>
      <c r="I9061" t="s">
        <v>3678</v>
      </c>
      <c r="J9061" t="s">
        <v>3679</v>
      </c>
      <c r="K9061" t="s">
        <v>37</v>
      </c>
      <c r="L9061" t="s">
        <v>38</v>
      </c>
      <c r="M9061" t="s">
        <v>3998</v>
      </c>
      <c r="N9061" t="s">
        <v>2997</v>
      </c>
      <c r="O9061" t="s">
        <v>3064</v>
      </c>
      <c r="P9061" t="s">
        <v>42</v>
      </c>
      <c r="Q9061" t="s">
        <v>3065</v>
      </c>
      <c r="R9061" t="s">
        <v>2984</v>
      </c>
      <c r="S9061" t="s">
        <v>2985</v>
      </c>
      <c r="T9061">
        <v>15.47633167</v>
      </c>
      <c r="U9061">
        <v>-88.847144999999998</v>
      </c>
      <c r="V9061" t="s">
        <v>3064</v>
      </c>
      <c r="W9061" t="s">
        <v>22</v>
      </c>
      <c r="X9061" t="s">
        <v>4186</v>
      </c>
      <c r="Y9061" t="s">
        <v>3066</v>
      </c>
      <c r="Z9061" t="s">
        <v>3067</v>
      </c>
      <c r="AC9061" t="str">
        <f>_xlfn.XLOOKUP(UNIVERSO[[#This Row],[Ruta DN]],'[1]CUOTA RUTA'!E:E,'[1]CUOTA RUTA'!G:G)</f>
        <v>Cargar</v>
      </c>
    </row>
    <row r="9062" spans="1:29" x14ac:dyDescent="0.25">
      <c r="A9062">
        <v>2704180751</v>
      </c>
      <c r="B9062">
        <v>7704180751</v>
      </c>
      <c r="C9062" t="s">
        <v>29</v>
      </c>
      <c r="D9062" t="s">
        <v>3056</v>
      </c>
      <c r="E9062" t="s">
        <v>17756</v>
      </c>
      <c r="F9062" t="s">
        <v>3058</v>
      </c>
      <c r="G9062" t="s">
        <v>3059</v>
      </c>
      <c r="H9062" t="s">
        <v>3060</v>
      </c>
      <c r="I9062" t="s">
        <v>3061</v>
      </c>
      <c r="J9062" t="s">
        <v>3062</v>
      </c>
      <c r="K9062" t="s">
        <v>54</v>
      </c>
      <c r="L9062" t="s">
        <v>64</v>
      </c>
      <c r="M9062" t="s">
        <v>17757</v>
      </c>
      <c r="N9062" t="s">
        <v>2997</v>
      </c>
      <c r="O9062" t="s">
        <v>3064</v>
      </c>
      <c r="P9062" t="s">
        <v>42</v>
      </c>
      <c r="Q9062" t="s">
        <v>3065</v>
      </c>
      <c r="R9062" t="s">
        <v>2984</v>
      </c>
      <c r="S9062" t="s">
        <v>2985</v>
      </c>
      <c r="T9062">
        <v>15.468915000000001</v>
      </c>
      <c r="U9062">
        <v>-88.851336666666668</v>
      </c>
      <c r="V9062" t="s">
        <v>3064</v>
      </c>
      <c r="W9062" t="s">
        <v>22</v>
      </c>
      <c r="X9062" t="s">
        <v>4181</v>
      </c>
      <c r="Y9062" t="s">
        <v>3066</v>
      </c>
      <c r="Z9062" t="s">
        <v>3067</v>
      </c>
      <c r="AA9062">
        <v>14</v>
      </c>
      <c r="AC9062" t="str">
        <f>_xlfn.XLOOKUP(UNIVERSO[[#This Row],[Ruta DN]],'[1]CUOTA RUTA'!E:E,'[1]CUOTA RUTA'!G:G)</f>
        <v>Cargar</v>
      </c>
    </row>
    <row r="9063" spans="1:29" x14ac:dyDescent="0.25">
      <c r="A9063">
        <v>2704180735</v>
      </c>
      <c r="B9063">
        <v>7704180735</v>
      </c>
      <c r="C9063" t="s">
        <v>29</v>
      </c>
      <c r="D9063" t="s">
        <v>3218</v>
      </c>
      <c r="E9063" t="s">
        <v>17758</v>
      </c>
      <c r="F9063" t="s">
        <v>3058</v>
      </c>
      <c r="G9063" t="s">
        <v>3059</v>
      </c>
      <c r="H9063" t="s">
        <v>3060</v>
      </c>
      <c r="I9063" t="s">
        <v>3220</v>
      </c>
      <c r="J9063" t="s">
        <v>3221</v>
      </c>
      <c r="K9063" t="s">
        <v>37</v>
      </c>
      <c r="L9063" t="s">
        <v>38</v>
      </c>
      <c r="M9063" t="s">
        <v>17759</v>
      </c>
      <c r="N9063" t="s">
        <v>2997</v>
      </c>
      <c r="O9063" t="s">
        <v>3690</v>
      </c>
      <c r="P9063" t="s">
        <v>42</v>
      </c>
      <c r="Q9063" t="s">
        <v>3065</v>
      </c>
      <c r="R9063" t="s">
        <v>2984</v>
      </c>
      <c r="S9063" t="s">
        <v>2985</v>
      </c>
      <c r="T9063">
        <v>15.530948333333329</v>
      </c>
      <c r="U9063">
        <v>-89.335968333333355</v>
      </c>
      <c r="V9063" t="s">
        <v>3064</v>
      </c>
      <c r="W9063" t="s">
        <v>22</v>
      </c>
      <c r="X9063" t="s">
        <v>4186</v>
      </c>
      <c r="Y9063" t="s">
        <v>3066</v>
      </c>
      <c r="Z9063" t="s">
        <v>3067</v>
      </c>
      <c r="AC9063" t="str">
        <f>_xlfn.XLOOKUP(UNIVERSO[[#This Row],[Ruta DN]],'[1]CUOTA RUTA'!E:E,'[1]CUOTA RUTA'!G:G)</f>
        <v>Cargar</v>
      </c>
    </row>
    <row r="9064" spans="1:29" x14ac:dyDescent="0.25">
      <c r="A9064">
        <v>2704180732</v>
      </c>
      <c r="B9064">
        <v>7704180732</v>
      </c>
      <c r="C9064" t="s">
        <v>29</v>
      </c>
      <c r="D9064" t="s">
        <v>3218</v>
      </c>
      <c r="E9064" t="s">
        <v>17760</v>
      </c>
      <c r="F9064" t="s">
        <v>3058</v>
      </c>
      <c r="G9064" t="s">
        <v>3059</v>
      </c>
      <c r="H9064" t="s">
        <v>3060</v>
      </c>
      <c r="I9064" t="s">
        <v>3220</v>
      </c>
      <c r="J9064" t="s">
        <v>3221</v>
      </c>
      <c r="K9064" t="s">
        <v>37</v>
      </c>
      <c r="L9064" t="s">
        <v>64</v>
      </c>
      <c r="M9064" t="s">
        <v>17761</v>
      </c>
      <c r="N9064" t="s">
        <v>2997</v>
      </c>
      <c r="O9064" t="s">
        <v>3064</v>
      </c>
      <c r="P9064" t="s">
        <v>42</v>
      </c>
      <c r="Q9064" t="s">
        <v>3065</v>
      </c>
      <c r="R9064" t="s">
        <v>2984</v>
      </c>
      <c r="S9064" t="s">
        <v>2985</v>
      </c>
      <c r="T9064">
        <v>15.46288166666667</v>
      </c>
      <c r="U9064">
        <v>-88.840255000000013</v>
      </c>
      <c r="V9064" t="s">
        <v>3064</v>
      </c>
      <c r="W9064" t="s">
        <v>22</v>
      </c>
      <c r="X9064" t="s">
        <v>4186</v>
      </c>
      <c r="Y9064" t="s">
        <v>3066</v>
      </c>
      <c r="Z9064" t="s">
        <v>3067</v>
      </c>
      <c r="AC9064" t="str">
        <f>_xlfn.XLOOKUP(UNIVERSO[[#This Row],[Ruta DN]],'[1]CUOTA RUTA'!E:E,'[1]CUOTA RUTA'!G:G)</f>
        <v>Cargar</v>
      </c>
    </row>
    <row r="9065" spans="1:29" x14ac:dyDescent="0.25">
      <c r="A9065">
        <v>2704180697</v>
      </c>
      <c r="B9065">
        <v>7704180697</v>
      </c>
      <c r="C9065" t="s">
        <v>29</v>
      </c>
      <c r="D9065" t="s">
        <v>3676</v>
      </c>
      <c r="E9065" t="s">
        <v>17692</v>
      </c>
      <c r="F9065" t="s">
        <v>3058</v>
      </c>
      <c r="G9065" t="s">
        <v>3059</v>
      </c>
      <c r="H9065" t="s">
        <v>3060</v>
      </c>
      <c r="I9065" t="s">
        <v>3678</v>
      </c>
      <c r="J9065" t="s">
        <v>3679</v>
      </c>
      <c r="K9065" t="s">
        <v>37</v>
      </c>
      <c r="L9065" t="s">
        <v>38</v>
      </c>
      <c r="M9065" t="s">
        <v>17726</v>
      </c>
      <c r="N9065" t="s">
        <v>2997</v>
      </c>
      <c r="O9065" t="s">
        <v>3064</v>
      </c>
      <c r="P9065" t="s">
        <v>42</v>
      </c>
      <c r="Q9065" t="s">
        <v>3065</v>
      </c>
      <c r="R9065" t="s">
        <v>2984</v>
      </c>
      <c r="S9065" t="s">
        <v>2985</v>
      </c>
      <c r="T9065">
        <v>15.476596666666669</v>
      </c>
      <c r="U9065">
        <v>-88.855398333333326</v>
      </c>
      <c r="V9065" t="s">
        <v>3064</v>
      </c>
      <c r="W9065" t="s">
        <v>22</v>
      </c>
      <c r="X9065" t="s">
        <v>4186</v>
      </c>
      <c r="Y9065" t="s">
        <v>3066</v>
      </c>
      <c r="Z9065" t="s">
        <v>3067</v>
      </c>
      <c r="AC9065" t="str">
        <f>_xlfn.XLOOKUP(UNIVERSO[[#This Row],[Ruta DN]],'[1]CUOTA RUTA'!E:E,'[1]CUOTA RUTA'!G:G)</f>
        <v>Cargar</v>
      </c>
    </row>
    <row r="9066" spans="1:29" x14ac:dyDescent="0.25">
      <c r="A9066">
        <v>2704180624</v>
      </c>
      <c r="B9066">
        <v>7704180624</v>
      </c>
      <c r="C9066" t="s">
        <v>29</v>
      </c>
      <c r="D9066" t="s">
        <v>3056</v>
      </c>
      <c r="E9066" t="s">
        <v>17244</v>
      </c>
      <c r="F9066" t="s">
        <v>3058</v>
      </c>
      <c r="G9066" t="s">
        <v>3059</v>
      </c>
      <c r="H9066" t="s">
        <v>3060</v>
      </c>
      <c r="I9066" t="s">
        <v>3061</v>
      </c>
      <c r="J9066" t="s">
        <v>3062</v>
      </c>
      <c r="K9066" t="s">
        <v>37</v>
      </c>
      <c r="L9066" t="s">
        <v>38</v>
      </c>
      <c r="M9066" t="s">
        <v>17762</v>
      </c>
      <c r="N9066" t="s">
        <v>2997</v>
      </c>
      <c r="O9066" t="s">
        <v>3064</v>
      </c>
      <c r="P9066" t="s">
        <v>42</v>
      </c>
      <c r="Q9066" t="s">
        <v>3065</v>
      </c>
      <c r="R9066" t="s">
        <v>2984</v>
      </c>
      <c r="S9066" t="s">
        <v>2985</v>
      </c>
      <c r="T9066">
        <v>15.463200000000001</v>
      </c>
      <c r="U9066">
        <v>-88.842692</v>
      </c>
      <c r="V9066" t="s">
        <v>3064</v>
      </c>
      <c r="W9066" t="s">
        <v>22</v>
      </c>
      <c r="X9066" t="s">
        <v>4181</v>
      </c>
      <c r="Y9066" t="s">
        <v>3066</v>
      </c>
      <c r="Z9066" t="s">
        <v>3067</v>
      </c>
      <c r="AC9066" t="str">
        <f>_xlfn.XLOOKUP(UNIVERSO[[#This Row],[Ruta DN]],'[1]CUOTA RUTA'!E:E,'[1]CUOTA RUTA'!G:G)</f>
        <v>Cargar</v>
      </c>
    </row>
    <row r="9067" spans="1:29" x14ac:dyDescent="0.25">
      <c r="A9067">
        <v>2704180596</v>
      </c>
      <c r="B9067">
        <v>7704180596</v>
      </c>
      <c r="C9067" t="s">
        <v>29</v>
      </c>
      <c r="D9067" t="s">
        <v>3669</v>
      </c>
      <c r="E9067" t="s">
        <v>17763</v>
      </c>
      <c r="F9067" t="s">
        <v>3058</v>
      </c>
      <c r="G9067" t="s">
        <v>3059</v>
      </c>
      <c r="H9067" t="s">
        <v>3060</v>
      </c>
      <c r="I9067" t="s">
        <v>3671</v>
      </c>
      <c r="J9067" t="s">
        <v>3672</v>
      </c>
      <c r="K9067" t="s">
        <v>54</v>
      </c>
      <c r="L9067" t="s">
        <v>64</v>
      </c>
      <c r="M9067" t="s">
        <v>17764</v>
      </c>
      <c r="N9067" t="s">
        <v>2997</v>
      </c>
      <c r="O9067" t="s">
        <v>17688</v>
      </c>
      <c r="P9067" t="s">
        <v>42</v>
      </c>
      <c r="Q9067" t="s">
        <v>3065</v>
      </c>
      <c r="R9067" t="s">
        <v>2984</v>
      </c>
      <c r="S9067" t="s">
        <v>2985</v>
      </c>
      <c r="T9067">
        <v>15.472332740000001</v>
      </c>
      <c r="U9067">
        <v>-88.839712149999997</v>
      </c>
      <c r="V9067" t="s">
        <v>3064</v>
      </c>
      <c r="W9067" t="s">
        <v>22</v>
      </c>
      <c r="X9067" t="s">
        <v>4181</v>
      </c>
      <c r="Y9067" t="s">
        <v>3066</v>
      </c>
      <c r="Z9067" t="s">
        <v>3067</v>
      </c>
      <c r="AA9067">
        <v>12</v>
      </c>
      <c r="AC9067" t="str">
        <f>_xlfn.XLOOKUP(UNIVERSO[[#This Row],[Ruta DN]],'[1]CUOTA RUTA'!E:E,'[1]CUOTA RUTA'!G:G)</f>
        <v>Cargar</v>
      </c>
    </row>
    <row r="9068" spans="1:29" x14ac:dyDescent="0.25">
      <c r="A9068">
        <v>2704180558</v>
      </c>
      <c r="B9068">
        <v>7704180558</v>
      </c>
      <c r="C9068" t="s">
        <v>29</v>
      </c>
      <c r="D9068" t="s">
        <v>3218</v>
      </c>
      <c r="E9068" t="s">
        <v>17765</v>
      </c>
      <c r="F9068" t="s">
        <v>3058</v>
      </c>
      <c r="G9068" t="s">
        <v>3059</v>
      </c>
      <c r="H9068" t="s">
        <v>3060</v>
      </c>
      <c r="I9068" t="s">
        <v>3220</v>
      </c>
      <c r="J9068" t="s">
        <v>3221</v>
      </c>
      <c r="K9068" t="s">
        <v>1055</v>
      </c>
      <c r="L9068" t="s">
        <v>64</v>
      </c>
      <c r="M9068" t="s">
        <v>17766</v>
      </c>
      <c r="N9068" t="s">
        <v>2997</v>
      </c>
      <c r="O9068" t="s">
        <v>3064</v>
      </c>
      <c r="P9068" t="s">
        <v>42</v>
      </c>
      <c r="Q9068" t="s">
        <v>3065</v>
      </c>
      <c r="R9068" t="s">
        <v>2984</v>
      </c>
      <c r="S9068" t="s">
        <v>2985</v>
      </c>
      <c r="T9068">
        <v>15.477142000000001</v>
      </c>
      <c r="U9068">
        <v>-88.851333999999994</v>
      </c>
      <c r="V9068" t="s">
        <v>3064</v>
      </c>
      <c r="W9068" t="s">
        <v>22</v>
      </c>
      <c r="X9068" t="s">
        <v>4186</v>
      </c>
      <c r="Y9068" t="s">
        <v>3066</v>
      </c>
      <c r="Z9068" t="s">
        <v>3067</v>
      </c>
      <c r="AC9068" t="str">
        <f>_xlfn.XLOOKUP(UNIVERSO[[#This Row],[Ruta DN]],'[1]CUOTA RUTA'!E:E,'[1]CUOTA RUTA'!G:G)</f>
        <v>Cargar</v>
      </c>
    </row>
    <row r="9069" spans="1:29" x14ac:dyDescent="0.25">
      <c r="A9069">
        <v>2704180552</v>
      </c>
      <c r="B9069">
        <v>7704180552</v>
      </c>
      <c r="C9069" t="s">
        <v>29</v>
      </c>
      <c r="D9069" t="s">
        <v>3218</v>
      </c>
      <c r="E9069" t="s">
        <v>17767</v>
      </c>
      <c r="F9069" t="s">
        <v>3058</v>
      </c>
      <c r="G9069" t="s">
        <v>3059</v>
      </c>
      <c r="H9069" t="s">
        <v>3060</v>
      </c>
      <c r="I9069" t="s">
        <v>3220</v>
      </c>
      <c r="J9069" t="s">
        <v>3221</v>
      </c>
      <c r="K9069" t="s">
        <v>37</v>
      </c>
      <c r="L9069" t="s">
        <v>914</v>
      </c>
      <c r="M9069" t="s">
        <v>17768</v>
      </c>
      <c r="N9069" t="s">
        <v>2997</v>
      </c>
      <c r="O9069" t="s">
        <v>3064</v>
      </c>
      <c r="P9069" t="s">
        <v>206</v>
      </c>
      <c r="Q9069" t="s">
        <v>3065</v>
      </c>
      <c r="R9069" t="s">
        <v>2984</v>
      </c>
      <c r="S9069" t="s">
        <v>2985</v>
      </c>
      <c r="T9069">
        <v>15.465737580000001</v>
      </c>
      <c r="U9069">
        <v>-88.839112850000006</v>
      </c>
      <c r="V9069" t="s">
        <v>3064</v>
      </c>
      <c r="W9069" t="s">
        <v>22</v>
      </c>
      <c r="X9069" t="s">
        <v>4181</v>
      </c>
      <c r="Y9069" t="s">
        <v>3066</v>
      </c>
      <c r="Z9069" t="s">
        <v>3067</v>
      </c>
      <c r="AC9069" t="str">
        <f>_xlfn.XLOOKUP(UNIVERSO[[#This Row],[Ruta DN]],'[1]CUOTA RUTA'!E:E,'[1]CUOTA RUTA'!G:G)</f>
        <v>Cargar</v>
      </c>
    </row>
    <row r="9070" spans="1:29" x14ac:dyDescent="0.25">
      <c r="A9070">
        <v>2704180489</v>
      </c>
      <c r="B9070">
        <v>7704180489</v>
      </c>
      <c r="C9070" t="s">
        <v>29</v>
      </c>
      <c r="D9070" t="s">
        <v>3676</v>
      </c>
      <c r="E9070" t="s">
        <v>17769</v>
      </c>
      <c r="F9070" t="s">
        <v>3058</v>
      </c>
      <c r="G9070" t="s">
        <v>3059</v>
      </c>
      <c r="H9070" t="s">
        <v>3060</v>
      </c>
      <c r="I9070" t="s">
        <v>3678</v>
      </c>
      <c r="J9070" t="s">
        <v>3679</v>
      </c>
      <c r="K9070" t="s">
        <v>37</v>
      </c>
      <c r="L9070" t="s">
        <v>38</v>
      </c>
      <c r="M9070" t="s">
        <v>17770</v>
      </c>
      <c r="N9070" t="s">
        <v>2997</v>
      </c>
      <c r="O9070" t="s">
        <v>3064</v>
      </c>
      <c r="P9070" t="s">
        <v>42</v>
      </c>
      <c r="Q9070" t="s">
        <v>3065</v>
      </c>
      <c r="R9070" t="s">
        <v>2984</v>
      </c>
      <c r="S9070" t="s">
        <v>2985</v>
      </c>
      <c r="T9070">
        <v>15.475289999999999</v>
      </c>
      <c r="U9070">
        <v>-88.843538333333342</v>
      </c>
      <c r="V9070" t="s">
        <v>3064</v>
      </c>
      <c r="W9070" t="s">
        <v>22</v>
      </c>
      <c r="X9070" t="s">
        <v>4186</v>
      </c>
      <c r="Y9070" t="s">
        <v>3066</v>
      </c>
      <c r="Z9070" t="s">
        <v>3067</v>
      </c>
      <c r="AC9070" t="str">
        <f>_xlfn.XLOOKUP(UNIVERSO[[#This Row],[Ruta DN]],'[1]CUOTA RUTA'!E:E,'[1]CUOTA RUTA'!G:G)</f>
        <v>Cargar</v>
      </c>
    </row>
    <row r="9071" spans="1:29" x14ac:dyDescent="0.25">
      <c r="A9071">
        <v>2704180422</v>
      </c>
      <c r="B9071">
        <v>7704180422</v>
      </c>
      <c r="C9071" t="s">
        <v>29</v>
      </c>
      <c r="D9071" t="s">
        <v>3164</v>
      </c>
      <c r="E9071" t="s">
        <v>17771</v>
      </c>
      <c r="F9071" t="s">
        <v>3058</v>
      </c>
      <c r="G9071" t="s">
        <v>3059</v>
      </c>
      <c r="H9071" t="s">
        <v>3060</v>
      </c>
      <c r="I9071" t="s">
        <v>3166</v>
      </c>
      <c r="J9071" t="s">
        <v>3167</v>
      </c>
      <c r="K9071" t="s">
        <v>37</v>
      </c>
      <c r="L9071" t="s">
        <v>64</v>
      </c>
      <c r="M9071" t="s">
        <v>17772</v>
      </c>
      <c r="N9071" t="s">
        <v>2997</v>
      </c>
      <c r="O9071" t="s">
        <v>3064</v>
      </c>
      <c r="P9071" t="s">
        <v>42</v>
      </c>
      <c r="Q9071" t="s">
        <v>3065</v>
      </c>
      <c r="R9071" t="s">
        <v>2984</v>
      </c>
      <c r="S9071" t="s">
        <v>2985</v>
      </c>
      <c r="T9071">
        <v>15.47000663</v>
      </c>
      <c r="U9071">
        <v>-88.860279300000002</v>
      </c>
      <c r="V9071" t="s">
        <v>3064</v>
      </c>
      <c r="W9071" t="s">
        <v>22</v>
      </c>
      <c r="X9071" t="s">
        <v>4181</v>
      </c>
      <c r="Y9071" t="s">
        <v>3066</v>
      </c>
      <c r="Z9071" t="s">
        <v>3067</v>
      </c>
      <c r="AC9071" t="str">
        <f>_xlfn.XLOOKUP(UNIVERSO[[#This Row],[Ruta DN]],'[1]CUOTA RUTA'!E:E,'[1]CUOTA RUTA'!G:G)</f>
        <v>Cargar</v>
      </c>
    </row>
    <row r="9072" spans="1:29" x14ac:dyDescent="0.25">
      <c r="A9072">
        <v>2704180369</v>
      </c>
      <c r="B9072">
        <v>7704180369</v>
      </c>
      <c r="C9072" t="s">
        <v>29</v>
      </c>
      <c r="D9072" t="s">
        <v>3676</v>
      </c>
      <c r="E9072" t="s">
        <v>17773</v>
      </c>
      <c r="F9072" t="s">
        <v>3058</v>
      </c>
      <c r="G9072" t="s">
        <v>3059</v>
      </c>
      <c r="H9072" t="s">
        <v>3060</v>
      </c>
      <c r="I9072" t="s">
        <v>3678</v>
      </c>
      <c r="J9072" t="s">
        <v>3679</v>
      </c>
      <c r="K9072" t="s">
        <v>37</v>
      </c>
      <c r="L9072" t="s">
        <v>38</v>
      </c>
      <c r="M9072" t="s">
        <v>17774</v>
      </c>
      <c r="N9072" t="s">
        <v>2997</v>
      </c>
      <c r="O9072" t="s">
        <v>3064</v>
      </c>
      <c r="P9072" t="s">
        <v>42</v>
      </c>
      <c r="Q9072" t="s">
        <v>3065</v>
      </c>
      <c r="R9072" t="s">
        <v>2984</v>
      </c>
      <c r="S9072" t="s">
        <v>2985</v>
      </c>
      <c r="T9072">
        <v>15.475953333333329</v>
      </c>
      <c r="U9072">
        <v>-88.848798333333349</v>
      </c>
      <c r="V9072" t="s">
        <v>3064</v>
      </c>
      <c r="W9072" t="s">
        <v>22</v>
      </c>
      <c r="X9072" t="s">
        <v>4186</v>
      </c>
      <c r="Y9072" t="s">
        <v>3066</v>
      </c>
      <c r="Z9072" t="s">
        <v>3067</v>
      </c>
      <c r="AC9072" t="str">
        <f>_xlfn.XLOOKUP(UNIVERSO[[#This Row],[Ruta DN]],'[1]CUOTA RUTA'!E:E,'[1]CUOTA RUTA'!G:G)</f>
        <v>Cargar</v>
      </c>
    </row>
    <row r="9073" spans="1:29" x14ac:dyDescent="0.25">
      <c r="A9073">
        <v>2704180353</v>
      </c>
      <c r="B9073">
        <v>7704180353</v>
      </c>
      <c r="C9073" t="s">
        <v>29</v>
      </c>
      <c r="D9073" t="s">
        <v>3056</v>
      </c>
      <c r="E9073" t="s">
        <v>17775</v>
      </c>
      <c r="F9073" t="s">
        <v>3058</v>
      </c>
      <c r="G9073" t="s">
        <v>3059</v>
      </c>
      <c r="H9073" t="s">
        <v>3060</v>
      </c>
      <c r="I9073" t="s">
        <v>3061</v>
      </c>
      <c r="J9073" t="s">
        <v>3062</v>
      </c>
      <c r="K9073" t="s">
        <v>54</v>
      </c>
      <c r="L9073" t="s">
        <v>64</v>
      </c>
      <c r="M9073" t="s">
        <v>17776</v>
      </c>
      <c r="N9073" t="s">
        <v>2997</v>
      </c>
      <c r="O9073" t="s">
        <v>3064</v>
      </c>
      <c r="P9073" t="s">
        <v>42</v>
      </c>
      <c r="Q9073" t="s">
        <v>3065</v>
      </c>
      <c r="R9073" t="s">
        <v>2984</v>
      </c>
      <c r="S9073" t="s">
        <v>2985</v>
      </c>
      <c r="T9073">
        <v>15.46128833333333</v>
      </c>
      <c r="U9073">
        <v>-88.85417333333335</v>
      </c>
      <c r="V9073" t="s">
        <v>3064</v>
      </c>
      <c r="W9073" t="s">
        <v>22</v>
      </c>
      <c r="X9073" t="s">
        <v>4181</v>
      </c>
      <c r="Y9073" t="s">
        <v>3066</v>
      </c>
      <c r="Z9073" t="s">
        <v>3067</v>
      </c>
      <c r="AA9073">
        <v>14</v>
      </c>
      <c r="AC9073" t="str">
        <f>_xlfn.XLOOKUP(UNIVERSO[[#This Row],[Ruta DN]],'[1]CUOTA RUTA'!E:E,'[1]CUOTA RUTA'!G:G)</f>
        <v>Cargar</v>
      </c>
    </row>
    <row r="9074" spans="1:29" x14ac:dyDescent="0.25">
      <c r="A9074">
        <v>2704180325</v>
      </c>
      <c r="B9074">
        <v>7704180325</v>
      </c>
      <c r="C9074" t="s">
        <v>29</v>
      </c>
      <c r="D9074" t="s">
        <v>3218</v>
      </c>
      <c r="E9074" t="s">
        <v>17777</v>
      </c>
      <c r="F9074" t="s">
        <v>3058</v>
      </c>
      <c r="G9074" t="s">
        <v>3059</v>
      </c>
      <c r="H9074" t="s">
        <v>3060</v>
      </c>
      <c r="I9074" t="s">
        <v>3220</v>
      </c>
      <c r="J9074" t="s">
        <v>3221</v>
      </c>
      <c r="K9074" t="s">
        <v>54</v>
      </c>
      <c r="L9074" t="s">
        <v>64</v>
      </c>
      <c r="M9074" t="s">
        <v>17778</v>
      </c>
      <c r="N9074" t="s">
        <v>2997</v>
      </c>
      <c r="O9074" t="s">
        <v>3690</v>
      </c>
      <c r="P9074" t="s">
        <v>42</v>
      </c>
      <c r="Q9074" t="s">
        <v>3065</v>
      </c>
      <c r="R9074" t="s">
        <v>2984</v>
      </c>
      <c r="S9074" t="s">
        <v>2985</v>
      </c>
      <c r="T9074">
        <v>15.531442999999999</v>
      </c>
      <c r="U9074">
        <v>-89.333032000000003</v>
      </c>
      <c r="V9074" t="s">
        <v>3064</v>
      </c>
      <c r="W9074" t="s">
        <v>22</v>
      </c>
      <c r="X9074" t="s">
        <v>4186</v>
      </c>
      <c r="Y9074" t="s">
        <v>3066</v>
      </c>
      <c r="Z9074" t="s">
        <v>3067</v>
      </c>
      <c r="AC9074" t="str">
        <f>_xlfn.XLOOKUP(UNIVERSO[[#This Row],[Ruta DN]],'[1]CUOTA RUTA'!E:E,'[1]CUOTA RUTA'!G:G)</f>
        <v>Cargar</v>
      </c>
    </row>
    <row r="9075" spans="1:29" x14ac:dyDescent="0.25">
      <c r="A9075">
        <v>2704180281</v>
      </c>
      <c r="B9075">
        <v>7704180281</v>
      </c>
      <c r="C9075" t="s">
        <v>29</v>
      </c>
      <c r="D9075" t="s">
        <v>3183</v>
      </c>
      <c r="E9075" t="s">
        <v>17779</v>
      </c>
      <c r="F9075" t="s">
        <v>3058</v>
      </c>
      <c r="G9075" t="s">
        <v>3059</v>
      </c>
      <c r="H9075" t="s">
        <v>3060</v>
      </c>
      <c r="I9075" t="s">
        <v>3185</v>
      </c>
      <c r="J9075" t="s">
        <v>3186</v>
      </c>
      <c r="K9075" t="s">
        <v>37</v>
      </c>
      <c r="L9075" t="s">
        <v>38</v>
      </c>
      <c r="M9075" t="s">
        <v>17780</v>
      </c>
      <c r="N9075" t="s">
        <v>2997</v>
      </c>
      <c r="O9075" t="s">
        <v>3064</v>
      </c>
      <c r="P9075" t="s">
        <v>42</v>
      </c>
      <c r="Q9075" t="s">
        <v>3065</v>
      </c>
      <c r="R9075" t="s">
        <v>2984</v>
      </c>
      <c r="S9075" t="s">
        <v>2985</v>
      </c>
      <c r="T9075">
        <v>15.475820000000001</v>
      </c>
      <c r="U9075">
        <v>-88.838419999999999</v>
      </c>
      <c r="V9075" t="s">
        <v>3064</v>
      </c>
      <c r="W9075" t="s">
        <v>22</v>
      </c>
      <c r="X9075" t="s">
        <v>4181</v>
      </c>
      <c r="Y9075" t="s">
        <v>3066</v>
      </c>
      <c r="Z9075" t="s">
        <v>3067</v>
      </c>
      <c r="AC9075" t="str">
        <f>_xlfn.XLOOKUP(UNIVERSO[[#This Row],[Ruta DN]],'[1]CUOTA RUTA'!E:E,'[1]CUOTA RUTA'!G:G)</f>
        <v>Cargar</v>
      </c>
    </row>
    <row r="9076" spans="1:29" x14ac:dyDescent="0.25">
      <c r="A9076">
        <v>2704180225</v>
      </c>
      <c r="B9076">
        <v>7704180225</v>
      </c>
      <c r="C9076" t="s">
        <v>29</v>
      </c>
      <c r="D9076" t="s">
        <v>3218</v>
      </c>
      <c r="E9076" t="s">
        <v>17781</v>
      </c>
      <c r="F9076" t="s">
        <v>3058</v>
      </c>
      <c r="G9076" t="s">
        <v>3059</v>
      </c>
      <c r="H9076" t="s">
        <v>3060</v>
      </c>
      <c r="I9076" t="s">
        <v>3220</v>
      </c>
      <c r="J9076" t="s">
        <v>3221</v>
      </c>
      <c r="K9076" t="s">
        <v>37</v>
      </c>
      <c r="L9076" t="s">
        <v>38</v>
      </c>
      <c r="M9076" t="s">
        <v>17782</v>
      </c>
      <c r="N9076" t="s">
        <v>2997</v>
      </c>
      <c r="O9076" t="s">
        <v>3064</v>
      </c>
      <c r="P9076" t="s">
        <v>42</v>
      </c>
      <c r="Q9076" t="s">
        <v>3065</v>
      </c>
      <c r="R9076" t="s">
        <v>2984</v>
      </c>
      <c r="S9076" t="s">
        <v>2985</v>
      </c>
      <c r="T9076">
        <v>15.47747333</v>
      </c>
      <c r="U9076">
        <v>-88.850444999999993</v>
      </c>
      <c r="V9076" t="s">
        <v>3064</v>
      </c>
      <c r="W9076" t="s">
        <v>22</v>
      </c>
      <c r="X9076" t="s">
        <v>4186</v>
      </c>
      <c r="Y9076" t="s">
        <v>3066</v>
      </c>
      <c r="Z9076" t="s">
        <v>3067</v>
      </c>
      <c r="AC9076" t="str">
        <f>_xlfn.XLOOKUP(UNIVERSO[[#This Row],[Ruta DN]],'[1]CUOTA RUTA'!E:E,'[1]CUOTA RUTA'!G:G)</f>
        <v>Cargar</v>
      </c>
    </row>
    <row r="9077" spans="1:29" x14ac:dyDescent="0.25">
      <c r="A9077">
        <v>2704180219</v>
      </c>
      <c r="B9077">
        <v>7704180219</v>
      </c>
      <c r="C9077" t="s">
        <v>29</v>
      </c>
      <c r="D9077" t="s">
        <v>3676</v>
      </c>
      <c r="E9077" t="s">
        <v>17783</v>
      </c>
      <c r="F9077" t="s">
        <v>3058</v>
      </c>
      <c r="G9077" t="s">
        <v>3059</v>
      </c>
      <c r="H9077" t="s">
        <v>3060</v>
      </c>
      <c r="I9077" t="s">
        <v>3678</v>
      </c>
      <c r="J9077" t="s">
        <v>3679</v>
      </c>
      <c r="K9077" t="s">
        <v>37</v>
      </c>
      <c r="L9077" t="s">
        <v>64</v>
      </c>
      <c r="M9077" t="s">
        <v>17784</v>
      </c>
      <c r="N9077" t="s">
        <v>2997</v>
      </c>
      <c r="O9077" t="s">
        <v>3064</v>
      </c>
      <c r="P9077" t="s">
        <v>42</v>
      </c>
      <c r="Q9077" t="s">
        <v>3065</v>
      </c>
      <c r="R9077" t="s">
        <v>2984</v>
      </c>
      <c r="S9077" t="s">
        <v>2985</v>
      </c>
      <c r="T9077">
        <v>15.470063400000001</v>
      </c>
      <c r="U9077">
        <v>-88.850352799999996</v>
      </c>
      <c r="V9077" t="s">
        <v>3064</v>
      </c>
      <c r="W9077" t="s">
        <v>22</v>
      </c>
      <c r="X9077" t="s">
        <v>4186</v>
      </c>
      <c r="Y9077" t="s">
        <v>3066</v>
      </c>
      <c r="Z9077" t="s">
        <v>3067</v>
      </c>
      <c r="AC9077" t="str">
        <f>_xlfn.XLOOKUP(UNIVERSO[[#This Row],[Ruta DN]],'[1]CUOTA RUTA'!E:E,'[1]CUOTA RUTA'!G:G)</f>
        <v>Cargar</v>
      </c>
    </row>
    <row r="9078" spans="1:29" x14ac:dyDescent="0.25">
      <c r="A9078">
        <v>2704180209</v>
      </c>
      <c r="B9078">
        <v>7704180209</v>
      </c>
      <c r="C9078" t="s">
        <v>29</v>
      </c>
      <c r="D9078" t="s">
        <v>3394</v>
      </c>
      <c r="E9078" t="s">
        <v>17785</v>
      </c>
      <c r="F9078" t="s">
        <v>3058</v>
      </c>
      <c r="G9078" t="s">
        <v>3059</v>
      </c>
      <c r="H9078" t="s">
        <v>3060</v>
      </c>
      <c r="I9078" t="s">
        <v>3396</v>
      </c>
      <c r="J9078" t="s">
        <v>3397</v>
      </c>
      <c r="K9078" t="s">
        <v>1055</v>
      </c>
      <c r="L9078" t="s">
        <v>38</v>
      </c>
      <c r="M9078" t="s">
        <v>17786</v>
      </c>
      <c r="N9078" t="s">
        <v>2997</v>
      </c>
      <c r="O9078" t="s">
        <v>3064</v>
      </c>
      <c r="P9078" t="s">
        <v>42</v>
      </c>
      <c r="Q9078" t="s">
        <v>3065</v>
      </c>
      <c r="R9078" t="s">
        <v>2984</v>
      </c>
      <c r="S9078" t="s">
        <v>2985</v>
      </c>
      <c r="T9078">
        <v>15.4724108</v>
      </c>
      <c r="U9078">
        <v>-88.839530100000005</v>
      </c>
      <c r="V9078" t="s">
        <v>3064</v>
      </c>
      <c r="W9078" t="s">
        <v>22</v>
      </c>
      <c r="X9078" t="s">
        <v>4181</v>
      </c>
      <c r="Y9078" t="s">
        <v>3066</v>
      </c>
      <c r="Z9078" t="s">
        <v>3067</v>
      </c>
      <c r="AA9078">
        <v>11</v>
      </c>
      <c r="AC9078" t="str">
        <f>_xlfn.XLOOKUP(UNIVERSO[[#This Row],[Ruta DN]],'[1]CUOTA RUTA'!E:E,'[1]CUOTA RUTA'!G:G)</f>
        <v>Cargar</v>
      </c>
    </row>
    <row r="9079" spans="1:29" x14ac:dyDescent="0.25">
      <c r="A9079">
        <v>2704180014</v>
      </c>
      <c r="B9079">
        <v>7704180014</v>
      </c>
      <c r="C9079" t="s">
        <v>29</v>
      </c>
      <c r="D9079" t="s">
        <v>3685</v>
      </c>
      <c r="E9079" t="s">
        <v>17787</v>
      </c>
      <c r="F9079" t="s">
        <v>3058</v>
      </c>
      <c r="G9079" t="s">
        <v>3059</v>
      </c>
      <c r="H9079" t="s">
        <v>3060</v>
      </c>
      <c r="I9079" t="s">
        <v>3687</v>
      </c>
      <c r="J9079" t="s">
        <v>3688</v>
      </c>
      <c r="K9079" t="s">
        <v>1055</v>
      </c>
      <c r="L9079" t="s">
        <v>204</v>
      </c>
      <c r="M9079" t="s">
        <v>17788</v>
      </c>
      <c r="N9079" t="s">
        <v>2997</v>
      </c>
      <c r="O9079" t="s">
        <v>3690</v>
      </c>
      <c r="P9079" t="s">
        <v>206</v>
      </c>
      <c r="Q9079" t="s">
        <v>3065</v>
      </c>
      <c r="R9079" t="s">
        <v>2984</v>
      </c>
      <c r="S9079" t="s">
        <v>2985</v>
      </c>
      <c r="T9079">
        <v>15.52523356</v>
      </c>
      <c r="U9079">
        <v>-89.326888490000002</v>
      </c>
      <c r="V9079" t="s">
        <v>3064</v>
      </c>
      <c r="W9079" t="s">
        <v>22</v>
      </c>
      <c r="X9079" t="s">
        <v>4186</v>
      </c>
      <c r="Y9079" t="s">
        <v>3066</v>
      </c>
      <c r="Z9079" t="s">
        <v>3067</v>
      </c>
      <c r="AC9079" t="str">
        <f>_xlfn.XLOOKUP(UNIVERSO[[#This Row],[Ruta DN]],'[1]CUOTA RUTA'!E:E,'[1]CUOTA RUTA'!G:G)</f>
        <v>Cargar</v>
      </c>
    </row>
    <row r="9080" spans="1:29" x14ac:dyDescent="0.25">
      <c r="A9080">
        <v>2704170320</v>
      </c>
      <c r="B9080">
        <v>7704170320</v>
      </c>
      <c r="C9080" t="s">
        <v>29</v>
      </c>
      <c r="D9080" t="s">
        <v>3213</v>
      </c>
      <c r="E9080" t="s">
        <v>17789</v>
      </c>
      <c r="F9080" t="s">
        <v>3153</v>
      </c>
      <c r="G9080" t="s">
        <v>3154</v>
      </c>
      <c r="H9080" t="s">
        <v>3155</v>
      </c>
      <c r="I9080" t="s">
        <v>3215</v>
      </c>
      <c r="J9080" t="s">
        <v>3216</v>
      </c>
      <c r="K9080" t="s">
        <v>1055</v>
      </c>
      <c r="L9080" t="s">
        <v>64</v>
      </c>
      <c r="M9080" t="s">
        <v>17790</v>
      </c>
      <c r="N9080" t="s">
        <v>3043</v>
      </c>
      <c r="O9080" t="s">
        <v>3159</v>
      </c>
      <c r="P9080" t="s">
        <v>42</v>
      </c>
      <c r="Q9080" t="s">
        <v>3160</v>
      </c>
      <c r="R9080" t="s">
        <v>2984</v>
      </c>
      <c r="S9080" t="s">
        <v>2985</v>
      </c>
      <c r="T9080">
        <v>15.807111000000001</v>
      </c>
      <c r="U9080">
        <v>-89.856899999999996</v>
      </c>
      <c r="V9080" t="s">
        <v>3161</v>
      </c>
      <c r="W9080" t="s">
        <v>22</v>
      </c>
      <c r="X9080" t="s">
        <v>4186</v>
      </c>
      <c r="Y9080" t="s">
        <v>3162</v>
      </c>
      <c r="Z9080" t="s">
        <v>3163</v>
      </c>
      <c r="AC9080" t="str">
        <f>_xlfn.XLOOKUP(UNIVERSO[[#This Row],[Ruta DN]],'[1]CUOTA RUTA'!E:E,'[1]CUOTA RUTA'!G:G)</f>
        <v>Cargar</v>
      </c>
    </row>
    <row r="9081" spans="1:29" x14ac:dyDescent="0.25">
      <c r="A9081">
        <v>2704170288</v>
      </c>
      <c r="B9081">
        <v>7704170288</v>
      </c>
      <c r="C9081" t="s">
        <v>29</v>
      </c>
      <c r="D9081" t="s">
        <v>3639</v>
      </c>
      <c r="E9081" t="s">
        <v>17791</v>
      </c>
      <c r="F9081" t="s">
        <v>3153</v>
      </c>
      <c r="G9081" t="s">
        <v>3154</v>
      </c>
      <c r="H9081" t="s">
        <v>3155</v>
      </c>
      <c r="I9081" t="s">
        <v>3641</v>
      </c>
      <c r="J9081" t="s">
        <v>3642</v>
      </c>
      <c r="K9081" t="s">
        <v>37</v>
      </c>
      <c r="L9081" t="s">
        <v>64</v>
      </c>
      <c r="M9081" t="s">
        <v>17792</v>
      </c>
      <c r="N9081" t="s">
        <v>3043</v>
      </c>
      <c r="O9081" t="s">
        <v>3805</v>
      </c>
      <c r="P9081" t="s">
        <v>42</v>
      </c>
      <c r="Q9081" t="s">
        <v>3160</v>
      </c>
      <c r="R9081" t="s">
        <v>2984</v>
      </c>
      <c r="S9081" t="s">
        <v>2985</v>
      </c>
      <c r="T9081">
        <v>15.863711</v>
      </c>
      <c r="U9081">
        <v>-90.043199999999999</v>
      </c>
      <c r="V9081" t="s">
        <v>3161</v>
      </c>
      <c r="W9081" t="s">
        <v>202</v>
      </c>
      <c r="X9081" t="s">
        <v>4186</v>
      </c>
      <c r="Y9081" t="s">
        <v>3162</v>
      </c>
      <c r="Z9081" t="s">
        <v>3163</v>
      </c>
      <c r="AC9081" t="str">
        <f>_xlfn.XLOOKUP(UNIVERSO[[#This Row],[Ruta DN]],'[1]CUOTA RUTA'!E:E,'[1]CUOTA RUTA'!G:G)</f>
        <v>Cargar</v>
      </c>
    </row>
    <row r="9082" spans="1:29" x14ac:dyDescent="0.25">
      <c r="A9082">
        <v>2704170285</v>
      </c>
      <c r="B9082">
        <v>7704170285</v>
      </c>
      <c r="C9082" t="s">
        <v>29</v>
      </c>
      <c r="D9082" t="s">
        <v>3194</v>
      </c>
      <c r="E9082" t="s">
        <v>17793</v>
      </c>
      <c r="F9082" t="s">
        <v>3153</v>
      </c>
      <c r="G9082" t="s">
        <v>3154</v>
      </c>
      <c r="H9082" t="s">
        <v>3155</v>
      </c>
      <c r="I9082" t="s">
        <v>3196</v>
      </c>
      <c r="J9082" t="s">
        <v>3197</v>
      </c>
      <c r="K9082" t="s">
        <v>54</v>
      </c>
      <c r="L9082" t="s">
        <v>38</v>
      </c>
      <c r="M9082" t="s">
        <v>3647</v>
      </c>
      <c r="N9082" t="s">
        <v>3043</v>
      </c>
      <c r="O9082" t="s">
        <v>3159</v>
      </c>
      <c r="P9082" t="s">
        <v>42</v>
      </c>
      <c r="Q9082" t="s">
        <v>3160</v>
      </c>
      <c r="R9082" t="s">
        <v>2984</v>
      </c>
      <c r="S9082" t="s">
        <v>2985</v>
      </c>
      <c r="T9082">
        <v>15.801869999999999</v>
      </c>
      <c r="U9082">
        <v>-89.867159999999998</v>
      </c>
      <c r="V9082" t="s">
        <v>3161</v>
      </c>
      <c r="W9082" t="s">
        <v>22</v>
      </c>
      <c r="X9082" t="s">
        <v>4181</v>
      </c>
      <c r="Y9082" t="s">
        <v>3162</v>
      </c>
      <c r="Z9082" t="s">
        <v>3163</v>
      </c>
      <c r="AC9082" t="str">
        <f>_xlfn.XLOOKUP(UNIVERSO[[#This Row],[Ruta DN]],'[1]CUOTA RUTA'!E:E,'[1]CUOTA RUTA'!G:G)</f>
        <v>Cargar</v>
      </c>
    </row>
    <row r="9083" spans="1:29" x14ac:dyDescent="0.25">
      <c r="A9083">
        <v>2704170284</v>
      </c>
      <c r="B9083">
        <v>7704170284</v>
      </c>
      <c r="C9083" t="s">
        <v>29</v>
      </c>
      <c r="D9083" t="s">
        <v>3639</v>
      </c>
      <c r="E9083" t="s">
        <v>17794</v>
      </c>
      <c r="F9083" t="s">
        <v>3153</v>
      </c>
      <c r="G9083" t="s">
        <v>3154</v>
      </c>
      <c r="H9083" t="s">
        <v>3155</v>
      </c>
      <c r="I9083" t="s">
        <v>3641</v>
      </c>
      <c r="J9083" t="s">
        <v>3642</v>
      </c>
      <c r="K9083" t="s">
        <v>1055</v>
      </c>
      <c r="L9083" t="s">
        <v>38</v>
      </c>
      <c r="M9083" t="s">
        <v>17795</v>
      </c>
      <c r="N9083" t="s">
        <v>3043</v>
      </c>
      <c r="O9083" t="s">
        <v>3805</v>
      </c>
      <c r="P9083" t="s">
        <v>42</v>
      </c>
      <c r="Q9083" t="s">
        <v>3160</v>
      </c>
      <c r="R9083" t="s">
        <v>2984</v>
      </c>
      <c r="S9083" t="s">
        <v>2985</v>
      </c>
      <c r="T9083">
        <v>15.86416</v>
      </c>
      <c r="U9083">
        <v>-90.043189999999996</v>
      </c>
      <c r="V9083" t="s">
        <v>3161</v>
      </c>
      <c r="W9083" t="s">
        <v>202</v>
      </c>
      <c r="X9083" t="s">
        <v>4189</v>
      </c>
      <c r="Y9083" t="s">
        <v>3162</v>
      </c>
      <c r="Z9083" t="s">
        <v>3163</v>
      </c>
      <c r="AC9083" t="str">
        <f>_xlfn.XLOOKUP(UNIVERSO[[#This Row],[Ruta DN]],'[1]CUOTA RUTA'!E:E,'[1]CUOTA RUTA'!G:G)</f>
        <v>Cargar</v>
      </c>
    </row>
    <row r="9084" spans="1:29" x14ac:dyDescent="0.25">
      <c r="A9084">
        <v>2704170266</v>
      </c>
      <c r="B9084">
        <v>7704170266</v>
      </c>
      <c r="C9084" t="s">
        <v>29</v>
      </c>
      <c r="D9084" t="s">
        <v>3194</v>
      </c>
      <c r="E9084" t="s">
        <v>17796</v>
      </c>
      <c r="F9084" t="s">
        <v>3153</v>
      </c>
      <c r="G9084" t="s">
        <v>3154</v>
      </c>
      <c r="H9084" t="s">
        <v>3155</v>
      </c>
      <c r="I9084" t="s">
        <v>3196</v>
      </c>
      <c r="J9084" t="s">
        <v>3197</v>
      </c>
      <c r="K9084" t="s">
        <v>54</v>
      </c>
      <c r="L9084" t="s">
        <v>38</v>
      </c>
      <c r="M9084" t="s">
        <v>17797</v>
      </c>
      <c r="N9084" t="s">
        <v>3043</v>
      </c>
      <c r="O9084" t="s">
        <v>3159</v>
      </c>
      <c r="P9084" t="s">
        <v>42</v>
      </c>
      <c r="Q9084" t="s">
        <v>3160</v>
      </c>
      <c r="R9084" t="s">
        <v>2984</v>
      </c>
      <c r="S9084" t="s">
        <v>2985</v>
      </c>
      <c r="T9084">
        <v>15.802108</v>
      </c>
      <c r="U9084">
        <v>-89.866100000000003</v>
      </c>
      <c r="V9084" t="s">
        <v>3161</v>
      </c>
      <c r="W9084" t="s">
        <v>22</v>
      </c>
      <c r="X9084" t="s">
        <v>4181</v>
      </c>
      <c r="Y9084" t="s">
        <v>3162</v>
      </c>
      <c r="Z9084" t="s">
        <v>3163</v>
      </c>
      <c r="AA9084">
        <v>13</v>
      </c>
      <c r="AC9084" t="str">
        <f>_xlfn.XLOOKUP(UNIVERSO[[#This Row],[Ruta DN]],'[1]CUOTA RUTA'!E:E,'[1]CUOTA RUTA'!G:G)</f>
        <v>Cargar</v>
      </c>
    </row>
    <row r="9085" spans="1:29" x14ac:dyDescent="0.25">
      <c r="A9085">
        <v>2704170265</v>
      </c>
      <c r="B9085">
        <v>7704170265</v>
      </c>
      <c r="C9085" t="s">
        <v>29</v>
      </c>
      <c r="D9085" t="s">
        <v>3194</v>
      </c>
      <c r="E9085" t="s">
        <v>17798</v>
      </c>
      <c r="F9085" t="s">
        <v>3153</v>
      </c>
      <c r="G9085" t="s">
        <v>3154</v>
      </c>
      <c r="H9085" t="s">
        <v>3155</v>
      </c>
      <c r="I9085" t="s">
        <v>3196</v>
      </c>
      <c r="J9085" t="s">
        <v>3197</v>
      </c>
      <c r="K9085" t="s">
        <v>37</v>
      </c>
      <c r="L9085" t="s">
        <v>38</v>
      </c>
      <c r="M9085" t="s">
        <v>3768</v>
      </c>
      <c r="N9085" t="s">
        <v>3043</v>
      </c>
      <c r="O9085" t="s">
        <v>3159</v>
      </c>
      <c r="P9085" t="s">
        <v>42</v>
      </c>
      <c r="Q9085" t="s">
        <v>3160</v>
      </c>
      <c r="R9085" t="s">
        <v>2984</v>
      </c>
      <c r="S9085" t="s">
        <v>2985</v>
      </c>
      <c r="T9085">
        <v>15.8021439227578</v>
      </c>
      <c r="U9085">
        <v>-89.865020513534546</v>
      </c>
      <c r="V9085" t="s">
        <v>3161</v>
      </c>
      <c r="W9085" t="s">
        <v>22</v>
      </c>
      <c r="X9085" t="s">
        <v>4186</v>
      </c>
      <c r="Y9085" t="s">
        <v>3162</v>
      </c>
      <c r="Z9085" t="s">
        <v>3163</v>
      </c>
      <c r="AC9085" t="str">
        <f>_xlfn.XLOOKUP(UNIVERSO[[#This Row],[Ruta DN]],'[1]CUOTA RUTA'!E:E,'[1]CUOTA RUTA'!G:G)</f>
        <v>Cargar</v>
      </c>
    </row>
    <row r="9086" spans="1:29" x14ac:dyDescent="0.25">
      <c r="A9086">
        <v>2704170254</v>
      </c>
      <c r="B9086">
        <v>7704170254</v>
      </c>
      <c r="C9086" t="s">
        <v>29</v>
      </c>
      <c r="D9086" t="s">
        <v>3194</v>
      </c>
      <c r="E9086" t="s">
        <v>17799</v>
      </c>
      <c r="F9086" t="s">
        <v>3153</v>
      </c>
      <c r="G9086" t="s">
        <v>3154</v>
      </c>
      <c r="H9086" t="s">
        <v>3155</v>
      </c>
      <c r="I9086" t="s">
        <v>3196</v>
      </c>
      <c r="J9086" t="s">
        <v>3197</v>
      </c>
      <c r="K9086" t="s">
        <v>54</v>
      </c>
      <c r="L9086" t="s">
        <v>38</v>
      </c>
      <c r="M9086" t="s">
        <v>3768</v>
      </c>
      <c r="N9086" t="s">
        <v>3043</v>
      </c>
      <c r="O9086" t="s">
        <v>3159</v>
      </c>
      <c r="P9086" t="s">
        <v>42</v>
      </c>
      <c r="Q9086" t="s">
        <v>3160</v>
      </c>
      <c r="R9086" t="s">
        <v>2984</v>
      </c>
      <c r="S9086" t="s">
        <v>2985</v>
      </c>
      <c r="T9086">
        <v>15.802028099999999</v>
      </c>
      <c r="U9086">
        <v>-89.864712499999982</v>
      </c>
      <c r="V9086" t="s">
        <v>3161</v>
      </c>
      <c r="W9086" t="s">
        <v>22</v>
      </c>
      <c r="X9086" t="s">
        <v>4181</v>
      </c>
      <c r="Y9086" t="s">
        <v>3162</v>
      </c>
      <c r="Z9086" t="s">
        <v>3163</v>
      </c>
      <c r="AC9086" t="str">
        <f>_xlfn.XLOOKUP(UNIVERSO[[#This Row],[Ruta DN]],'[1]CUOTA RUTA'!E:E,'[1]CUOTA RUTA'!G:G)</f>
        <v>Cargar</v>
      </c>
    </row>
    <row r="9087" spans="1:29" x14ac:dyDescent="0.25">
      <c r="A9087">
        <v>2704170245</v>
      </c>
      <c r="B9087">
        <v>7704170245</v>
      </c>
      <c r="C9087" t="s">
        <v>29</v>
      </c>
      <c r="D9087" t="s">
        <v>3194</v>
      </c>
      <c r="E9087" t="s">
        <v>17800</v>
      </c>
      <c r="F9087" t="s">
        <v>3153</v>
      </c>
      <c r="G9087" t="s">
        <v>3154</v>
      </c>
      <c r="H9087" t="s">
        <v>3155</v>
      </c>
      <c r="I9087" t="s">
        <v>3196</v>
      </c>
      <c r="J9087" t="s">
        <v>3197</v>
      </c>
      <c r="K9087" t="s">
        <v>54</v>
      </c>
      <c r="L9087" t="s">
        <v>64</v>
      </c>
      <c r="M9087" t="s">
        <v>17801</v>
      </c>
      <c r="N9087" t="s">
        <v>3043</v>
      </c>
      <c r="O9087" t="s">
        <v>3159</v>
      </c>
      <c r="P9087" t="s">
        <v>42</v>
      </c>
      <c r="Q9087" t="s">
        <v>3160</v>
      </c>
      <c r="R9087" t="s">
        <v>2984</v>
      </c>
      <c r="S9087" t="s">
        <v>2985</v>
      </c>
      <c r="T9087">
        <v>15.46885333333333</v>
      </c>
      <c r="U9087">
        <v>-90.404534999999996</v>
      </c>
      <c r="V9087" t="s">
        <v>3161</v>
      </c>
      <c r="W9087" t="s">
        <v>22</v>
      </c>
      <c r="X9087" t="s">
        <v>4181</v>
      </c>
      <c r="Y9087" t="s">
        <v>3162</v>
      </c>
      <c r="Z9087" t="s">
        <v>3163</v>
      </c>
      <c r="AC9087" t="str">
        <f>_xlfn.XLOOKUP(UNIVERSO[[#This Row],[Ruta DN]],'[1]CUOTA RUTA'!E:E,'[1]CUOTA RUTA'!G:G)</f>
        <v>Cargar</v>
      </c>
    </row>
    <row r="9088" spans="1:29" x14ac:dyDescent="0.25">
      <c r="A9088">
        <v>2704170234</v>
      </c>
      <c r="B9088">
        <v>7704170234</v>
      </c>
      <c r="C9088" t="s">
        <v>29</v>
      </c>
      <c r="D9088" t="s">
        <v>3639</v>
      </c>
      <c r="E9088" t="s">
        <v>17802</v>
      </c>
      <c r="F9088" t="s">
        <v>3153</v>
      </c>
      <c r="G9088" t="s">
        <v>3154</v>
      </c>
      <c r="H9088" t="s">
        <v>3155</v>
      </c>
      <c r="I9088" t="s">
        <v>3641</v>
      </c>
      <c r="J9088" t="s">
        <v>3642</v>
      </c>
      <c r="K9088" t="s">
        <v>37</v>
      </c>
      <c r="L9088" t="s">
        <v>64</v>
      </c>
      <c r="M9088" t="s">
        <v>3660</v>
      </c>
      <c r="N9088" t="s">
        <v>3043</v>
      </c>
      <c r="O9088" t="s">
        <v>3159</v>
      </c>
      <c r="P9088" t="s">
        <v>42</v>
      </c>
      <c r="Q9088" t="s">
        <v>3160</v>
      </c>
      <c r="R9088" t="s">
        <v>2984</v>
      </c>
      <c r="S9088" t="s">
        <v>2985</v>
      </c>
      <c r="T9088">
        <v>15.808028333333329</v>
      </c>
      <c r="U9088">
        <v>-89.873351666666679</v>
      </c>
      <c r="V9088" t="s">
        <v>3161</v>
      </c>
      <c r="W9088" t="s">
        <v>22</v>
      </c>
      <c r="X9088" t="s">
        <v>4181</v>
      </c>
      <c r="Y9088" t="s">
        <v>3162</v>
      </c>
      <c r="Z9088" t="s">
        <v>3163</v>
      </c>
      <c r="AC9088" t="str">
        <f>_xlfn.XLOOKUP(UNIVERSO[[#This Row],[Ruta DN]],'[1]CUOTA RUTA'!E:E,'[1]CUOTA RUTA'!G:G)</f>
        <v>Cargar</v>
      </c>
    </row>
    <row r="9089" spans="1:29" x14ac:dyDescent="0.25">
      <c r="A9089">
        <v>2704170209</v>
      </c>
      <c r="B9089">
        <v>7704170209</v>
      </c>
      <c r="C9089" t="s">
        <v>29</v>
      </c>
      <c r="D9089" t="s">
        <v>3639</v>
      </c>
      <c r="E9089" t="s">
        <v>17803</v>
      </c>
      <c r="F9089" t="s">
        <v>3153</v>
      </c>
      <c r="G9089" t="s">
        <v>3154</v>
      </c>
      <c r="H9089" t="s">
        <v>3155</v>
      </c>
      <c r="I9089" t="s">
        <v>3641</v>
      </c>
      <c r="J9089" t="s">
        <v>3642</v>
      </c>
      <c r="K9089" t="s">
        <v>37</v>
      </c>
      <c r="L9089" t="s">
        <v>64</v>
      </c>
      <c r="M9089" t="s">
        <v>17804</v>
      </c>
      <c r="N9089" t="s">
        <v>3043</v>
      </c>
      <c r="O9089" t="s">
        <v>3805</v>
      </c>
      <c r="P9089" t="s">
        <v>42</v>
      </c>
      <c r="Q9089" t="s">
        <v>3160</v>
      </c>
      <c r="R9089" t="s">
        <v>2984</v>
      </c>
      <c r="S9089" t="s">
        <v>2985</v>
      </c>
      <c r="T9089">
        <v>15.864311000000001</v>
      </c>
      <c r="U9089">
        <v>-90.039500000000004</v>
      </c>
      <c r="V9089" t="s">
        <v>3161</v>
      </c>
      <c r="W9089" t="s">
        <v>202</v>
      </c>
      <c r="X9089" t="s">
        <v>4189</v>
      </c>
      <c r="Y9089" t="s">
        <v>3162</v>
      </c>
      <c r="Z9089" t="s">
        <v>3163</v>
      </c>
      <c r="AC9089" t="str">
        <f>_xlfn.XLOOKUP(UNIVERSO[[#This Row],[Ruta DN]],'[1]CUOTA RUTA'!E:E,'[1]CUOTA RUTA'!G:G)</f>
        <v>Cargar</v>
      </c>
    </row>
    <row r="9090" spans="1:29" x14ac:dyDescent="0.25">
      <c r="A9090">
        <v>2704170156</v>
      </c>
      <c r="B9090">
        <v>7704170156</v>
      </c>
      <c r="C9090" t="s">
        <v>29</v>
      </c>
      <c r="D9090" t="s">
        <v>3639</v>
      </c>
      <c r="E9090" t="s">
        <v>17805</v>
      </c>
      <c r="F9090" t="s">
        <v>3153</v>
      </c>
      <c r="G9090" t="s">
        <v>3154</v>
      </c>
      <c r="H9090" t="s">
        <v>3155</v>
      </c>
      <c r="I9090" t="s">
        <v>3641</v>
      </c>
      <c r="J9090" t="s">
        <v>3642</v>
      </c>
      <c r="K9090" t="s">
        <v>1055</v>
      </c>
      <c r="L9090" t="s">
        <v>38</v>
      </c>
      <c r="M9090" t="s">
        <v>17806</v>
      </c>
      <c r="N9090" t="s">
        <v>3043</v>
      </c>
      <c r="O9090" t="s">
        <v>3159</v>
      </c>
      <c r="P9090" t="s">
        <v>42</v>
      </c>
      <c r="Q9090" t="s">
        <v>3160</v>
      </c>
      <c r="R9090" t="s">
        <v>2984</v>
      </c>
      <c r="S9090" t="s">
        <v>2985</v>
      </c>
      <c r="T9090">
        <v>15.806259000000001</v>
      </c>
      <c r="U9090">
        <v>-89.877350000000007</v>
      </c>
      <c r="V9090" t="s">
        <v>3161</v>
      </c>
      <c r="W9090" t="s">
        <v>22</v>
      </c>
      <c r="X9090" t="s">
        <v>4186</v>
      </c>
      <c r="Y9090" t="s">
        <v>3162</v>
      </c>
      <c r="Z9090" t="s">
        <v>3163</v>
      </c>
      <c r="AC9090" t="str">
        <f>_xlfn.XLOOKUP(UNIVERSO[[#This Row],[Ruta DN]],'[1]CUOTA RUTA'!E:E,'[1]CUOTA RUTA'!G:G)</f>
        <v>Cargar</v>
      </c>
    </row>
    <row r="9091" spans="1:29" x14ac:dyDescent="0.25">
      <c r="A9091">
        <v>2704170091</v>
      </c>
      <c r="B9091">
        <v>7704170091</v>
      </c>
      <c r="C9091" t="s">
        <v>29</v>
      </c>
      <c r="D9091" t="s">
        <v>3151</v>
      </c>
      <c r="E9091" t="s">
        <v>17807</v>
      </c>
      <c r="F9091" t="s">
        <v>3153</v>
      </c>
      <c r="G9091" t="s">
        <v>3154</v>
      </c>
      <c r="H9091" t="s">
        <v>3155</v>
      </c>
      <c r="I9091" t="s">
        <v>3156</v>
      </c>
      <c r="J9091" t="s">
        <v>3157</v>
      </c>
      <c r="K9091" t="s">
        <v>37</v>
      </c>
      <c r="L9091" t="s">
        <v>38</v>
      </c>
      <c r="M9091" t="s">
        <v>3957</v>
      </c>
      <c r="N9091" t="s">
        <v>3043</v>
      </c>
      <c r="O9091" t="s">
        <v>3805</v>
      </c>
      <c r="P9091" t="s">
        <v>42</v>
      </c>
      <c r="Q9091" t="s">
        <v>3160</v>
      </c>
      <c r="R9091" t="s">
        <v>2984</v>
      </c>
      <c r="S9091" t="s">
        <v>2985</v>
      </c>
      <c r="T9091">
        <v>15.865761300000001</v>
      </c>
      <c r="U9091">
        <v>-90.043588083333319</v>
      </c>
      <c r="V9091" t="s">
        <v>3161</v>
      </c>
      <c r="W9091" t="s">
        <v>202</v>
      </c>
      <c r="X9091" t="s">
        <v>4181</v>
      </c>
      <c r="Y9091" t="s">
        <v>3162</v>
      </c>
      <c r="Z9091" t="s">
        <v>3163</v>
      </c>
      <c r="AC9091" t="str">
        <f>_xlfn.XLOOKUP(UNIVERSO[[#This Row],[Ruta DN]],'[1]CUOTA RUTA'!E:E,'[1]CUOTA RUTA'!G:G)</f>
        <v>Cargar</v>
      </c>
    </row>
    <row r="9092" spans="1:29" x14ac:dyDescent="0.25">
      <c r="A9092">
        <v>2704170016</v>
      </c>
      <c r="B9092">
        <v>7704170016</v>
      </c>
      <c r="C9092" t="s">
        <v>29</v>
      </c>
      <c r="D9092" t="s">
        <v>3151</v>
      </c>
      <c r="E9092" t="s">
        <v>17808</v>
      </c>
      <c r="F9092" t="s">
        <v>3153</v>
      </c>
      <c r="G9092" t="s">
        <v>3154</v>
      </c>
      <c r="H9092" t="s">
        <v>3155</v>
      </c>
      <c r="I9092" t="s">
        <v>3156</v>
      </c>
      <c r="J9092" t="s">
        <v>3157</v>
      </c>
      <c r="K9092" t="s">
        <v>37</v>
      </c>
      <c r="L9092" t="s">
        <v>38</v>
      </c>
      <c r="M9092" t="s">
        <v>17359</v>
      </c>
      <c r="N9092" t="s">
        <v>3043</v>
      </c>
      <c r="O9092" t="s">
        <v>3805</v>
      </c>
      <c r="P9092" t="s">
        <v>42</v>
      </c>
      <c r="Q9092" t="s">
        <v>3160</v>
      </c>
      <c r="R9092" t="s">
        <v>2984</v>
      </c>
      <c r="S9092" t="s">
        <v>2985</v>
      </c>
      <c r="T9092">
        <v>15.870422</v>
      </c>
      <c r="U9092">
        <v>-90.044132000000005</v>
      </c>
      <c r="V9092" t="s">
        <v>3161</v>
      </c>
      <c r="W9092" t="s">
        <v>202</v>
      </c>
      <c r="X9092" t="s">
        <v>4181</v>
      </c>
      <c r="Y9092" t="s">
        <v>3162</v>
      </c>
      <c r="Z9092" t="s">
        <v>3163</v>
      </c>
      <c r="AC9092" t="str">
        <f>_xlfn.XLOOKUP(UNIVERSO[[#This Row],[Ruta DN]],'[1]CUOTA RUTA'!E:E,'[1]CUOTA RUTA'!G:G)</f>
        <v>Cargar</v>
      </c>
    </row>
    <row r="9093" spans="1:29" x14ac:dyDescent="0.25">
      <c r="A9093">
        <v>2704132675</v>
      </c>
      <c r="B9093">
        <v>7704132675</v>
      </c>
      <c r="C9093" t="s">
        <v>29</v>
      </c>
      <c r="D9093" t="s">
        <v>3300</v>
      </c>
      <c r="E9093" t="s">
        <v>17809</v>
      </c>
      <c r="F9093" t="s">
        <v>3302</v>
      </c>
      <c r="G9093" t="s">
        <v>3303</v>
      </c>
      <c r="H9093" t="s">
        <v>3304</v>
      </c>
      <c r="I9093" t="s">
        <v>3305</v>
      </c>
      <c r="J9093" t="s">
        <v>3306</v>
      </c>
      <c r="K9093" t="s">
        <v>37</v>
      </c>
      <c r="L9093" t="s">
        <v>38</v>
      </c>
      <c r="M9093" t="s">
        <v>17810</v>
      </c>
      <c r="N9093" t="s">
        <v>3308</v>
      </c>
      <c r="O9093" t="s">
        <v>3309</v>
      </c>
      <c r="P9093" t="s">
        <v>42</v>
      </c>
      <c r="Q9093" t="s">
        <v>3310</v>
      </c>
      <c r="R9093" t="s">
        <v>44</v>
      </c>
      <c r="S9093" t="s">
        <v>45</v>
      </c>
      <c r="T9093">
        <v>15.097773333333331</v>
      </c>
      <c r="U9093">
        <v>-90.312673333333308</v>
      </c>
      <c r="V9093" t="s">
        <v>3309</v>
      </c>
      <c r="W9093" t="s">
        <v>22</v>
      </c>
      <c r="X9093" t="s">
        <v>4181</v>
      </c>
      <c r="Y9093" t="s">
        <v>3311</v>
      </c>
      <c r="Z9093" t="s">
        <v>3312</v>
      </c>
      <c r="AC9093" t="str">
        <f>_xlfn.XLOOKUP(UNIVERSO[[#This Row],[Ruta DN]],'[1]CUOTA RUTA'!E:E,'[1]CUOTA RUTA'!G:G)</f>
        <v>Cargar</v>
      </c>
    </row>
    <row r="9094" spans="1:29" x14ac:dyDescent="0.25">
      <c r="A9094">
        <v>2704132671</v>
      </c>
      <c r="B9094">
        <v>7704132671</v>
      </c>
      <c r="C9094" t="s">
        <v>29</v>
      </c>
      <c r="D9094" t="s">
        <v>3401</v>
      </c>
      <c r="E9094" t="s">
        <v>17811</v>
      </c>
      <c r="F9094" t="s">
        <v>3302</v>
      </c>
      <c r="G9094" t="s">
        <v>3303</v>
      </c>
      <c r="H9094" t="s">
        <v>3304</v>
      </c>
      <c r="I9094" t="s">
        <v>3403</v>
      </c>
      <c r="J9094" t="s">
        <v>3404</v>
      </c>
      <c r="K9094" t="s">
        <v>37</v>
      </c>
      <c r="L9094" t="s">
        <v>64</v>
      </c>
      <c r="M9094" t="s">
        <v>17812</v>
      </c>
      <c r="N9094" t="s">
        <v>3308</v>
      </c>
      <c r="O9094" t="s">
        <v>3309</v>
      </c>
      <c r="P9094" t="s">
        <v>42</v>
      </c>
      <c r="Q9094" t="s">
        <v>3310</v>
      </c>
      <c r="R9094" t="s">
        <v>44</v>
      </c>
      <c r="S9094" t="s">
        <v>45</v>
      </c>
      <c r="T9094">
        <v>15.097281949999999</v>
      </c>
      <c r="U9094">
        <v>-90.312123616666668</v>
      </c>
      <c r="V9094" t="s">
        <v>3309</v>
      </c>
      <c r="W9094" t="s">
        <v>22</v>
      </c>
      <c r="X9094" t="s">
        <v>4181</v>
      </c>
      <c r="Y9094" t="s">
        <v>3311</v>
      </c>
      <c r="Z9094" t="s">
        <v>3312</v>
      </c>
      <c r="AA9094">
        <v>12</v>
      </c>
      <c r="AC9094" t="str">
        <f>_xlfn.XLOOKUP(UNIVERSO[[#This Row],[Ruta DN]],'[1]CUOTA RUTA'!E:E,'[1]CUOTA RUTA'!G:G)</f>
        <v>Cargar</v>
      </c>
    </row>
    <row r="9095" spans="1:29" x14ac:dyDescent="0.25">
      <c r="A9095">
        <v>2704132669</v>
      </c>
      <c r="B9095">
        <v>7704132669</v>
      </c>
      <c r="C9095" t="s">
        <v>29</v>
      </c>
      <c r="D9095" t="s">
        <v>3328</v>
      </c>
      <c r="E9095" t="s">
        <v>3719</v>
      </c>
      <c r="F9095" t="s">
        <v>3302</v>
      </c>
      <c r="G9095" t="s">
        <v>3303</v>
      </c>
      <c r="H9095" t="s">
        <v>3304</v>
      </c>
      <c r="I9095" t="s">
        <v>3330</v>
      </c>
      <c r="J9095" t="s">
        <v>3331</v>
      </c>
      <c r="K9095" t="s">
        <v>37</v>
      </c>
      <c r="L9095" t="s">
        <v>38</v>
      </c>
      <c r="M9095" t="s">
        <v>17813</v>
      </c>
      <c r="N9095" t="s">
        <v>3308</v>
      </c>
      <c r="O9095" t="s">
        <v>3309</v>
      </c>
      <c r="P9095" t="s">
        <v>42</v>
      </c>
      <c r="Q9095" t="s">
        <v>3310</v>
      </c>
      <c r="R9095" t="s">
        <v>44</v>
      </c>
      <c r="S9095" t="s">
        <v>45</v>
      </c>
      <c r="T9095">
        <v>15.105111666666669</v>
      </c>
      <c r="U9095">
        <v>-90.313516666666658</v>
      </c>
      <c r="V9095" t="s">
        <v>3309</v>
      </c>
      <c r="W9095" t="s">
        <v>22</v>
      </c>
      <c r="X9095" t="s">
        <v>4186</v>
      </c>
      <c r="Y9095" t="s">
        <v>3311</v>
      </c>
      <c r="Z9095" t="s">
        <v>3312</v>
      </c>
      <c r="AC9095" t="str">
        <f>_xlfn.XLOOKUP(UNIVERSO[[#This Row],[Ruta DN]],'[1]CUOTA RUTA'!E:E,'[1]CUOTA RUTA'!G:G)</f>
        <v>Cargar</v>
      </c>
    </row>
    <row r="9096" spans="1:29" x14ac:dyDescent="0.25">
      <c r="A9096">
        <v>2704132666</v>
      </c>
      <c r="B9096">
        <v>7704132666</v>
      </c>
      <c r="C9096" t="s">
        <v>29</v>
      </c>
      <c r="D9096" t="s">
        <v>3433</v>
      </c>
      <c r="E9096" t="s">
        <v>17814</v>
      </c>
      <c r="F9096" t="s">
        <v>3302</v>
      </c>
      <c r="G9096" t="s">
        <v>3303</v>
      </c>
      <c r="H9096" t="s">
        <v>3304</v>
      </c>
      <c r="I9096" t="s">
        <v>3435</v>
      </c>
      <c r="J9096" t="s">
        <v>3436</v>
      </c>
      <c r="K9096" t="s">
        <v>1055</v>
      </c>
      <c r="L9096" t="s">
        <v>38</v>
      </c>
      <c r="M9096" t="s">
        <v>17815</v>
      </c>
      <c r="N9096" t="s">
        <v>3308</v>
      </c>
      <c r="O9096" t="s">
        <v>3309</v>
      </c>
      <c r="P9096" t="s">
        <v>42</v>
      </c>
      <c r="Q9096" t="s">
        <v>3310</v>
      </c>
      <c r="R9096" t="s">
        <v>44</v>
      </c>
      <c r="S9096" t="s">
        <v>45</v>
      </c>
      <c r="T9096">
        <v>15.099405000000001</v>
      </c>
      <c r="U9096">
        <v>-90.322384999999997</v>
      </c>
      <c r="V9096" t="s">
        <v>3309</v>
      </c>
      <c r="W9096" t="s">
        <v>22</v>
      </c>
      <c r="X9096" t="s">
        <v>4186</v>
      </c>
      <c r="Y9096" t="s">
        <v>3311</v>
      </c>
      <c r="Z9096" t="s">
        <v>3312</v>
      </c>
      <c r="AC9096" t="str">
        <f>_xlfn.XLOOKUP(UNIVERSO[[#This Row],[Ruta DN]],'[1]CUOTA RUTA'!E:E,'[1]CUOTA RUTA'!G:G)</f>
        <v>Cargar</v>
      </c>
    </row>
    <row r="9097" spans="1:29" x14ac:dyDescent="0.25">
      <c r="A9097">
        <v>2704132589</v>
      </c>
      <c r="B9097">
        <v>7704132589</v>
      </c>
      <c r="C9097" t="s">
        <v>29</v>
      </c>
      <c r="D9097" t="s">
        <v>3433</v>
      </c>
      <c r="E9097" t="s">
        <v>17816</v>
      </c>
      <c r="F9097" t="s">
        <v>3302</v>
      </c>
      <c r="G9097" t="s">
        <v>3303</v>
      </c>
      <c r="H9097" t="s">
        <v>3304</v>
      </c>
      <c r="I9097" t="s">
        <v>3435</v>
      </c>
      <c r="J9097" t="s">
        <v>3436</v>
      </c>
      <c r="K9097" t="s">
        <v>37</v>
      </c>
      <c r="L9097" t="s">
        <v>38</v>
      </c>
      <c r="M9097" t="s">
        <v>17817</v>
      </c>
      <c r="N9097" t="s">
        <v>3308</v>
      </c>
      <c r="O9097" t="s">
        <v>3309</v>
      </c>
      <c r="P9097" t="s">
        <v>42</v>
      </c>
      <c r="Q9097" t="s">
        <v>3310</v>
      </c>
      <c r="R9097" t="s">
        <v>44</v>
      </c>
      <c r="S9097" t="s">
        <v>45</v>
      </c>
      <c r="T9097">
        <v>15.096811000000001</v>
      </c>
      <c r="U9097">
        <v>-90.319699999999997</v>
      </c>
      <c r="V9097" t="s">
        <v>3309</v>
      </c>
      <c r="W9097" t="s">
        <v>22</v>
      </c>
      <c r="X9097" t="s">
        <v>4186</v>
      </c>
      <c r="Y9097" t="s">
        <v>3311</v>
      </c>
      <c r="Z9097" t="s">
        <v>3312</v>
      </c>
      <c r="AC9097" t="str">
        <f>_xlfn.XLOOKUP(UNIVERSO[[#This Row],[Ruta DN]],'[1]CUOTA RUTA'!E:E,'[1]CUOTA RUTA'!G:G)</f>
        <v>Cargar</v>
      </c>
    </row>
    <row r="9098" spans="1:29" x14ac:dyDescent="0.25">
      <c r="A9098">
        <v>2704132546</v>
      </c>
      <c r="B9098">
        <v>7704132546</v>
      </c>
      <c r="C9098" t="s">
        <v>29</v>
      </c>
      <c r="D9098" t="s">
        <v>3328</v>
      </c>
      <c r="E9098" t="s">
        <v>3719</v>
      </c>
      <c r="F9098" t="s">
        <v>3302</v>
      </c>
      <c r="G9098" t="s">
        <v>3303</v>
      </c>
      <c r="H9098" t="s">
        <v>3304</v>
      </c>
      <c r="I9098" t="s">
        <v>3330</v>
      </c>
      <c r="J9098" t="s">
        <v>3331</v>
      </c>
      <c r="K9098" t="s">
        <v>54</v>
      </c>
      <c r="L9098" t="s">
        <v>38</v>
      </c>
      <c r="M9098" t="s">
        <v>17818</v>
      </c>
      <c r="N9098" t="s">
        <v>3308</v>
      </c>
      <c r="O9098" t="s">
        <v>3309</v>
      </c>
      <c r="P9098" t="s">
        <v>42</v>
      </c>
      <c r="Q9098" t="s">
        <v>3310</v>
      </c>
      <c r="R9098" t="s">
        <v>44</v>
      </c>
      <c r="S9098" t="s">
        <v>45</v>
      </c>
      <c r="T9098">
        <v>15.102749599999999</v>
      </c>
      <c r="U9098">
        <v>-90.318716100000003</v>
      </c>
      <c r="V9098" t="s">
        <v>3309</v>
      </c>
      <c r="W9098" t="s">
        <v>22</v>
      </c>
      <c r="X9098" t="s">
        <v>4181</v>
      </c>
      <c r="Y9098" t="s">
        <v>3311</v>
      </c>
      <c r="Z9098" t="s">
        <v>3312</v>
      </c>
      <c r="AA9098">
        <v>12</v>
      </c>
      <c r="AC9098" t="str">
        <f>_xlfn.XLOOKUP(UNIVERSO[[#This Row],[Ruta DN]],'[1]CUOTA RUTA'!E:E,'[1]CUOTA RUTA'!G:G)</f>
        <v>Cargar</v>
      </c>
    </row>
    <row r="9099" spans="1:29" x14ac:dyDescent="0.25">
      <c r="A9099">
        <v>2704132544</v>
      </c>
      <c r="B9099">
        <v>7704132544</v>
      </c>
      <c r="C9099" t="s">
        <v>29</v>
      </c>
      <c r="D9099" t="s">
        <v>3570</v>
      </c>
      <c r="E9099" t="s">
        <v>17819</v>
      </c>
      <c r="F9099" t="s">
        <v>3302</v>
      </c>
      <c r="G9099" t="s">
        <v>3303</v>
      </c>
      <c r="H9099" t="s">
        <v>3304</v>
      </c>
      <c r="I9099" t="s">
        <v>3572</v>
      </c>
      <c r="J9099" t="s">
        <v>3573</v>
      </c>
      <c r="K9099" t="s">
        <v>37</v>
      </c>
      <c r="L9099" t="s">
        <v>64</v>
      </c>
      <c r="M9099" t="s">
        <v>17820</v>
      </c>
      <c r="N9099" t="s">
        <v>3308</v>
      </c>
      <c r="O9099" t="s">
        <v>3724</v>
      </c>
      <c r="P9099" t="s">
        <v>42</v>
      </c>
      <c r="Q9099" t="s">
        <v>3310</v>
      </c>
      <c r="R9099" t="s">
        <v>44</v>
      </c>
      <c r="S9099" t="s">
        <v>45</v>
      </c>
      <c r="T9099">
        <v>15.060211000000001</v>
      </c>
      <c r="U9099">
        <v>-90.242599999999996</v>
      </c>
      <c r="V9099" t="s">
        <v>3309</v>
      </c>
      <c r="W9099" t="s">
        <v>335</v>
      </c>
      <c r="X9099" t="s">
        <v>4189</v>
      </c>
      <c r="Y9099" t="s">
        <v>3311</v>
      </c>
      <c r="Z9099" t="s">
        <v>3312</v>
      </c>
      <c r="AC9099" t="str">
        <f>_xlfn.XLOOKUP(UNIVERSO[[#This Row],[Ruta DN]],'[1]CUOTA RUTA'!E:E,'[1]CUOTA RUTA'!G:G)</f>
        <v>Cargar</v>
      </c>
    </row>
    <row r="9100" spans="1:29" x14ac:dyDescent="0.25">
      <c r="A9100">
        <v>2704132540</v>
      </c>
      <c r="B9100">
        <v>7704132540</v>
      </c>
      <c r="C9100" t="s">
        <v>29</v>
      </c>
      <c r="D9100" t="s">
        <v>3570</v>
      </c>
      <c r="E9100" t="s">
        <v>17821</v>
      </c>
      <c r="F9100" t="s">
        <v>3302</v>
      </c>
      <c r="G9100" t="s">
        <v>3303</v>
      </c>
      <c r="H9100" t="s">
        <v>3304</v>
      </c>
      <c r="I9100" t="s">
        <v>3572</v>
      </c>
      <c r="J9100" t="s">
        <v>3573</v>
      </c>
      <c r="K9100" t="s">
        <v>37</v>
      </c>
      <c r="L9100" t="s">
        <v>64</v>
      </c>
      <c r="M9100" t="s">
        <v>17822</v>
      </c>
      <c r="N9100" t="s">
        <v>3308</v>
      </c>
      <c r="O9100" t="s">
        <v>3724</v>
      </c>
      <c r="P9100" t="s">
        <v>42</v>
      </c>
      <c r="Q9100" t="s">
        <v>3310</v>
      </c>
      <c r="R9100" t="s">
        <v>44</v>
      </c>
      <c r="S9100" t="s">
        <v>45</v>
      </c>
      <c r="T9100">
        <v>15.061852999999999</v>
      </c>
      <c r="U9100">
        <v>-90.244375000000005</v>
      </c>
      <c r="V9100" t="s">
        <v>3309</v>
      </c>
      <c r="W9100" t="s">
        <v>335</v>
      </c>
      <c r="X9100" t="s">
        <v>4189</v>
      </c>
      <c r="Y9100" t="s">
        <v>3311</v>
      </c>
      <c r="Z9100" t="s">
        <v>3312</v>
      </c>
      <c r="AC9100" t="str">
        <f>_xlfn.XLOOKUP(UNIVERSO[[#This Row],[Ruta DN]],'[1]CUOTA RUTA'!E:E,'[1]CUOTA RUTA'!G:G)</f>
        <v>Cargar</v>
      </c>
    </row>
    <row r="9101" spans="1:29" x14ac:dyDescent="0.25">
      <c r="A9101">
        <v>2704132506</v>
      </c>
      <c r="B9101">
        <v>7704132506</v>
      </c>
      <c r="C9101" t="s">
        <v>29</v>
      </c>
      <c r="D9101" t="s">
        <v>3328</v>
      </c>
      <c r="E9101" t="s">
        <v>17823</v>
      </c>
      <c r="F9101" t="s">
        <v>3302</v>
      </c>
      <c r="G9101" t="s">
        <v>3303</v>
      </c>
      <c r="H9101" t="s">
        <v>3304</v>
      </c>
      <c r="I9101" t="s">
        <v>3330</v>
      </c>
      <c r="J9101" t="s">
        <v>3331</v>
      </c>
      <c r="K9101" t="s">
        <v>37</v>
      </c>
      <c r="L9101" t="s">
        <v>64</v>
      </c>
      <c r="M9101" t="s">
        <v>17281</v>
      </c>
      <c r="N9101" t="s">
        <v>3308</v>
      </c>
      <c r="O9101" t="s">
        <v>3309</v>
      </c>
      <c r="P9101" t="s">
        <v>42</v>
      </c>
      <c r="Q9101" t="s">
        <v>3310</v>
      </c>
      <c r="R9101" t="s">
        <v>44</v>
      </c>
      <c r="S9101" t="s">
        <v>45</v>
      </c>
      <c r="T9101">
        <v>15.1030114</v>
      </c>
      <c r="U9101">
        <v>-90.320815999999994</v>
      </c>
      <c r="V9101" t="s">
        <v>3309</v>
      </c>
      <c r="W9101" t="s">
        <v>22</v>
      </c>
      <c r="X9101" t="s">
        <v>4186</v>
      </c>
      <c r="Y9101" t="s">
        <v>3311</v>
      </c>
      <c r="Z9101" t="s">
        <v>3312</v>
      </c>
      <c r="AC9101" t="str">
        <f>_xlfn.XLOOKUP(UNIVERSO[[#This Row],[Ruta DN]],'[1]CUOTA RUTA'!E:E,'[1]CUOTA RUTA'!G:G)</f>
        <v>Cargar</v>
      </c>
    </row>
    <row r="9102" spans="1:29" x14ac:dyDescent="0.25">
      <c r="A9102">
        <v>2704132502</v>
      </c>
      <c r="B9102">
        <v>7704132502</v>
      </c>
      <c r="C9102" t="s">
        <v>29</v>
      </c>
      <c r="D9102" t="s">
        <v>3419</v>
      </c>
      <c r="E9102" t="s">
        <v>17824</v>
      </c>
      <c r="F9102" t="s">
        <v>3302</v>
      </c>
      <c r="G9102" t="s">
        <v>3303</v>
      </c>
      <c r="H9102" t="s">
        <v>3304</v>
      </c>
      <c r="I9102" t="s">
        <v>3421</v>
      </c>
      <c r="J9102" t="s">
        <v>3422</v>
      </c>
      <c r="K9102" t="s">
        <v>37</v>
      </c>
      <c r="L9102" t="s">
        <v>38</v>
      </c>
      <c r="M9102" t="s">
        <v>3708</v>
      </c>
      <c r="N9102" t="s">
        <v>3308</v>
      </c>
      <c r="O9102" t="s">
        <v>3309</v>
      </c>
      <c r="P9102" t="s">
        <v>42</v>
      </c>
      <c r="Q9102" t="s">
        <v>3310</v>
      </c>
      <c r="R9102" t="s">
        <v>44</v>
      </c>
      <c r="S9102" t="s">
        <v>45</v>
      </c>
      <c r="T9102">
        <v>15.106394999999999</v>
      </c>
      <c r="U9102">
        <v>-90.315594999999988</v>
      </c>
      <c r="V9102" t="s">
        <v>3309</v>
      </c>
      <c r="W9102" t="s">
        <v>22</v>
      </c>
      <c r="X9102" t="s">
        <v>4181</v>
      </c>
      <c r="Y9102" t="s">
        <v>3311</v>
      </c>
      <c r="Z9102" t="s">
        <v>3312</v>
      </c>
      <c r="AA9102">
        <v>11</v>
      </c>
      <c r="AC9102" t="str">
        <f>_xlfn.XLOOKUP(UNIVERSO[[#This Row],[Ruta DN]],'[1]CUOTA RUTA'!E:E,'[1]CUOTA RUTA'!G:G)</f>
        <v>Cargar</v>
      </c>
    </row>
    <row r="9103" spans="1:29" x14ac:dyDescent="0.25">
      <c r="A9103">
        <v>2704132478</v>
      </c>
      <c r="B9103">
        <v>7704132478</v>
      </c>
      <c r="C9103" t="s">
        <v>29</v>
      </c>
      <c r="D9103" t="s">
        <v>3401</v>
      </c>
      <c r="E9103" t="s">
        <v>17825</v>
      </c>
      <c r="F9103" t="s">
        <v>3302</v>
      </c>
      <c r="G9103" t="s">
        <v>3303</v>
      </c>
      <c r="H9103" t="s">
        <v>3304</v>
      </c>
      <c r="I9103" t="s">
        <v>3403</v>
      </c>
      <c r="J9103" t="s">
        <v>3404</v>
      </c>
      <c r="K9103" t="s">
        <v>37</v>
      </c>
      <c r="L9103" t="s">
        <v>64</v>
      </c>
      <c r="M9103" t="s">
        <v>17826</v>
      </c>
      <c r="N9103" t="s">
        <v>3308</v>
      </c>
      <c r="O9103" t="s">
        <v>3309</v>
      </c>
      <c r="P9103" t="s">
        <v>42</v>
      </c>
      <c r="Q9103" t="s">
        <v>3310</v>
      </c>
      <c r="R9103" t="s">
        <v>44</v>
      </c>
      <c r="S9103" t="s">
        <v>45</v>
      </c>
      <c r="T9103">
        <v>15.092441666666669</v>
      </c>
      <c r="U9103">
        <v>-90.310513333333347</v>
      </c>
      <c r="V9103" t="s">
        <v>3309</v>
      </c>
      <c r="W9103" t="s">
        <v>22</v>
      </c>
      <c r="X9103" t="s">
        <v>4181</v>
      </c>
      <c r="Y9103" t="s">
        <v>3311</v>
      </c>
      <c r="Z9103" t="s">
        <v>3312</v>
      </c>
      <c r="AC9103" t="str">
        <f>_xlfn.XLOOKUP(UNIVERSO[[#This Row],[Ruta DN]],'[1]CUOTA RUTA'!E:E,'[1]CUOTA RUTA'!G:G)</f>
        <v>Cargar</v>
      </c>
    </row>
    <row r="9104" spans="1:29" x14ac:dyDescent="0.25">
      <c r="A9104">
        <v>2704132459</v>
      </c>
      <c r="B9104">
        <v>7704132459</v>
      </c>
      <c r="C9104" t="s">
        <v>29</v>
      </c>
      <c r="D9104" t="s">
        <v>3570</v>
      </c>
      <c r="E9104" t="s">
        <v>17827</v>
      </c>
      <c r="F9104" t="s">
        <v>3302</v>
      </c>
      <c r="G9104" t="s">
        <v>3303</v>
      </c>
      <c r="H9104" t="s">
        <v>3304</v>
      </c>
      <c r="I9104" t="s">
        <v>3572</v>
      </c>
      <c r="J9104" t="s">
        <v>3573</v>
      </c>
      <c r="K9104" t="s">
        <v>37</v>
      </c>
      <c r="L9104" t="s">
        <v>64</v>
      </c>
      <c r="M9104" t="s">
        <v>3735</v>
      </c>
      <c r="N9104" t="s">
        <v>3308</v>
      </c>
      <c r="O9104" t="s">
        <v>3309</v>
      </c>
      <c r="P9104" t="s">
        <v>42</v>
      </c>
      <c r="Q9104" t="s">
        <v>3310</v>
      </c>
      <c r="R9104" t="s">
        <v>44</v>
      </c>
      <c r="S9104" t="s">
        <v>45</v>
      </c>
      <c r="T9104">
        <v>15.102511</v>
      </c>
      <c r="U9104">
        <v>-90.331199999999995</v>
      </c>
      <c r="V9104" t="s">
        <v>3309</v>
      </c>
      <c r="W9104" t="s">
        <v>22</v>
      </c>
      <c r="X9104" t="s">
        <v>4186</v>
      </c>
      <c r="Y9104" t="s">
        <v>3311</v>
      </c>
      <c r="Z9104" t="s">
        <v>3312</v>
      </c>
      <c r="AC9104" t="str">
        <f>_xlfn.XLOOKUP(UNIVERSO[[#This Row],[Ruta DN]],'[1]CUOTA RUTA'!E:E,'[1]CUOTA RUTA'!G:G)</f>
        <v>Cargar</v>
      </c>
    </row>
    <row r="9105" spans="1:29" x14ac:dyDescent="0.25">
      <c r="A9105">
        <v>2704132452</v>
      </c>
      <c r="B9105">
        <v>7704132452</v>
      </c>
      <c r="C9105" t="s">
        <v>29</v>
      </c>
      <c r="D9105" t="s">
        <v>3328</v>
      </c>
      <c r="E9105" t="s">
        <v>17828</v>
      </c>
      <c r="F9105" t="s">
        <v>3302</v>
      </c>
      <c r="G9105" t="s">
        <v>3303</v>
      </c>
      <c r="H9105" t="s">
        <v>3304</v>
      </c>
      <c r="I9105" t="s">
        <v>3330</v>
      </c>
      <c r="J9105" t="s">
        <v>3331</v>
      </c>
      <c r="K9105" t="s">
        <v>1055</v>
      </c>
      <c r="L9105" t="s">
        <v>64</v>
      </c>
      <c r="M9105" t="s">
        <v>17829</v>
      </c>
      <c r="N9105" t="s">
        <v>3308</v>
      </c>
      <c r="O9105" t="s">
        <v>3309</v>
      </c>
      <c r="P9105" t="s">
        <v>42</v>
      </c>
      <c r="Q9105" t="s">
        <v>3310</v>
      </c>
      <c r="R9105" t="s">
        <v>44</v>
      </c>
      <c r="S9105" t="s">
        <v>45</v>
      </c>
      <c r="T9105">
        <v>15.100811</v>
      </c>
      <c r="U9105">
        <v>-90.316000000000003</v>
      </c>
      <c r="V9105" t="s">
        <v>3309</v>
      </c>
      <c r="W9105" t="s">
        <v>22</v>
      </c>
      <c r="X9105" t="s">
        <v>4189</v>
      </c>
      <c r="Y9105" t="s">
        <v>3311</v>
      </c>
      <c r="Z9105" t="s">
        <v>3312</v>
      </c>
      <c r="AC9105" t="str">
        <f>_xlfn.XLOOKUP(UNIVERSO[[#This Row],[Ruta DN]],'[1]CUOTA RUTA'!E:E,'[1]CUOTA RUTA'!G:G)</f>
        <v>Cargar</v>
      </c>
    </row>
    <row r="9106" spans="1:29" x14ac:dyDescent="0.25">
      <c r="A9106">
        <v>2704132450</v>
      </c>
      <c r="B9106">
        <v>7704132450</v>
      </c>
      <c r="C9106" t="s">
        <v>29</v>
      </c>
      <c r="D9106" t="s">
        <v>3328</v>
      </c>
      <c r="E9106" t="s">
        <v>17830</v>
      </c>
      <c r="F9106" t="s">
        <v>3302</v>
      </c>
      <c r="G9106" t="s">
        <v>3303</v>
      </c>
      <c r="H9106" t="s">
        <v>3304</v>
      </c>
      <c r="I9106" t="s">
        <v>3330</v>
      </c>
      <c r="J9106" t="s">
        <v>3331</v>
      </c>
      <c r="K9106" t="s">
        <v>1055</v>
      </c>
      <c r="L9106" t="s">
        <v>64</v>
      </c>
      <c r="M9106" t="s">
        <v>17831</v>
      </c>
      <c r="N9106" t="s">
        <v>3308</v>
      </c>
      <c r="O9106" t="s">
        <v>3309</v>
      </c>
      <c r="P9106" t="s">
        <v>42</v>
      </c>
      <c r="Q9106" t="s">
        <v>3310</v>
      </c>
      <c r="R9106" t="s">
        <v>44</v>
      </c>
      <c r="S9106" t="s">
        <v>45</v>
      </c>
      <c r="T9106">
        <v>15.09732</v>
      </c>
      <c r="U9106">
        <v>-90.313720000000004</v>
      </c>
      <c r="V9106" t="s">
        <v>3309</v>
      </c>
      <c r="W9106" t="s">
        <v>22</v>
      </c>
      <c r="X9106" t="s">
        <v>4189</v>
      </c>
      <c r="Y9106" t="s">
        <v>3311</v>
      </c>
      <c r="Z9106" t="s">
        <v>3312</v>
      </c>
      <c r="AC9106" t="str">
        <f>_xlfn.XLOOKUP(UNIVERSO[[#This Row],[Ruta DN]],'[1]CUOTA RUTA'!E:E,'[1]CUOTA RUTA'!G:G)</f>
        <v>Cargar</v>
      </c>
    </row>
    <row r="9107" spans="1:29" x14ac:dyDescent="0.25">
      <c r="A9107">
        <v>2704132449</v>
      </c>
      <c r="B9107">
        <v>7704132449</v>
      </c>
      <c r="C9107" t="s">
        <v>29</v>
      </c>
      <c r="D9107" t="s">
        <v>3570</v>
      </c>
      <c r="E9107" t="s">
        <v>17832</v>
      </c>
      <c r="F9107" t="s">
        <v>3302</v>
      </c>
      <c r="G9107" t="s">
        <v>3303</v>
      </c>
      <c r="H9107" t="s">
        <v>3304</v>
      </c>
      <c r="I9107" t="s">
        <v>3572</v>
      </c>
      <c r="J9107" t="s">
        <v>3573</v>
      </c>
      <c r="K9107" t="s">
        <v>37</v>
      </c>
      <c r="L9107" t="s">
        <v>64</v>
      </c>
      <c r="M9107" t="s">
        <v>17833</v>
      </c>
      <c r="N9107" t="s">
        <v>3308</v>
      </c>
      <c r="O9107" t="s">
        <v>3724</v>
      </c>
      <c r="P9107" t="s">
        <v>42</v>
      </c>
      <c r="Q9107" t="s">
        <v>3310</v>
      </c>
      <c r="R9107" t="s">
        <v>44</v>
      </c>
      <c r="S9107" t="s">
        <v>45</v>
      </c>
      <c r="T9107">
        <v>15.10416</v>
      </c>
      <c r="U9107">
        <v>-90.313209999999998</v>
      </c>
      <c r="V9107" t="s">
        <v>3309</v>
      </c>
      <c r="W9107" t="s">
        <v>22</v>
      </c>
      <c r="X9107" t="s">
        <v>4181</v>
      </c>
      <c r="Y9107" t="s">
        <v>3311</v>
      </c>
      <c r="Z9107" t="s">
        <v>3312</v>
      </c>
      <c r="AC9107" t="str">
        <f>_xlfn.XLOOKUP(UNIVERSO[[#This Row],[Ruta DN]],'[1]CUOTA RUTA'!E:E,'[1]CUOTA RUTA'!G:G)</f>
        <v>Cargar</v>
      </c>
    </row>
    <row r="9108" spans="1:29" x14ac:dyDescent="0.25">
      <c r="A9108">
        <v>2704132439</v>
      </c>
      <c r="B9108">
        <v>7704132439</v>
      </c>
      <c r="C9108" t="s">
        <v>29</v>
      </c>
      <c r="D9108" t="s">
        <v>3328</v>
      </c>
      <c r="E9108" t="s">
        <v>17834</v>
      </c>
      <c r="F9108" t="s">
        <v>3302</v>
      </c>
      <c r="G9108" t="s">
        <v>3303</v>
      </c>
      <c r="H9108" t="s">
        <v>3304</v>
      </c>
      <c r="I9108" t="s">
        <v>3330</v>
      </c>
      <c r="J9108" t="s">
        <v>3331</v>
      </c>
      <c r="K9108" t="s">
        <v>54</v>
      </c>
      <c r="L9108" t="s">
        <v>64</v>
      </c>
      <c r="M9108" t="s">
        <v>17835</v>
      </c>
      <c r="N9108" t="s">
        <v>3308</v>
      </c>
      <c r="O9108" t="s">
        <v>3309</v>
      </c>
      <c r="P9108" t="s">
        <v>42</v>
      </c>
      <c r="Q9108" t="s">
        <v>3310</v>
      </c>
      <c r="R9108" t="s">
        <v>44</v>
      </c>
      <c r="S9108" t="s">
        <v>45</v>
      </c>
      <c r="T9108">
        <v>15.108298449999999</v>
      </c>
      <c r="U9108">
        <v>-90.305622349999993</v>
      </c>
      <c r="V9108" t="s">
        <v>3309</v>
      </c>
      <c r="W9108" t="s">
        <v>22</v>
      </c>
      <c r="X9108" t="s">
        <v>4181</v>
      </c>
      <c r="Y9108" t="s">
        <v>3311</v>
      </c>
      <c r="Z9108" t="s">
        <v>3312</v>
      </c>
      <c r="AA9108">
        <v>12</v>
      </c>
      <c r="AC9108" t="str">
        <f>_xlfn.XLOOKUP(UNIVERSO[[#This Row],[Ruta DN]],'[1]CUOTA RUTA'!E:E,'[1]CUOTA RUTA'!G:G)</f>
        <v>Cargar</v>
      </c>
    </row>
    <row r="9109" spans="1:29" x14ac:dyDescent="0.25">
      <c r="A9109">
        <v>2704132416</v>
      </c>
      <c r="B9109">
        <v>7704132416</v>
      </c>
      <c r="C9109" t="s">
        <v>29</v>
      </c>
      <c r="D9109" t="s">
        <v>3328</v>
      </c>
      <c r="E9109" t="s">
        <v>17836</v>
      </c>
      <c r="F9109" t="s">
        <v>3302</v>
      </c>
      <c r="G9109" t="s">
        <v>3303</v>
      </c>
      <c r="H9109" t="s">
        <v>3304</v>
      </c>
      <c r="I9109" t="s">
        <v>3330</v>
      </c>
      <c r="J9109" t="s">
        <v>3331</v>
      </c>
      <c r="K9109" t="s">
        <v>37</v>
      </c>
      <c r="L9109" t="s">
        <v>914</v>
      </c>
      <c r="M9109" t="s">
        <v>17837</v>
      </c>
      <c r="N9109" t="s">
        <v>3308</v>
      </c>
      <c r="O9109" t="s">
        <v>3309</v>
      </c>
      <c r="P9109" t="s">
        <v>206</v>
      </c>
      <c r="Q9109" t="s">
        <v>3310</v>
      </c>
      <c r="R9109" t="s">
        <v>44</v>
      </c>
      <c r="S9109" t="s">
        <v>45</v>
      </c>
      <c r="T9109">
        <v>15.10235333333333</v>
      </c>
      <c r="U9109">
        <v>-90.321153333333356</v>
      </c>
      <c r="V9109" t="s">
        <v>3309</v>
      </c>
      <c r="W9109" t="s">
        <v>22</v>
      </c>
      <c r="X9109" t="s">
        <v>4181</v>
      </c>
      <c r="Y9109" t="s">
        <v>3311</v>
      </c>
      <c r="Z9109" t="s">
        <v>3312</v>
      </c>
      <c r="AC9109" t="str">
        <f>_xlfn.XLOOKUP(UNIVERSO[[#This Row],[Ruta DN]],'[1]CUOTA RUTA'!E:E,'[1]CUOTA RUTA'!G:G)</f>
        <v>Cargar</v>
      </c>
    </row>
    <row r="9110" spans="1:29" x14ac:dyDescent="0.25">
      <c r="A9110">
        <v>2704132403</v>
      </c>
      <c r="B9110">
        <v>7704132403</v>
      </c>
      <c r="C9110" t="s">
        <v>29</v>
      </c>
      <c r="D9110" t="s">
        <v>3433</v>
      </c>
      <c r="E9110" t="s">
        <v>17838</v>
      </c>
      <c r="F9110" t="s">
        <v>3302</v>
      </c>
      <c r="G9110" t="s">
        <v>3303</v>
      </c>
      <c r="H9110" t="s">
        <v>3304</v>
      </c>
      <c r="I9110" t="s">
        <v>3435</v>
      </c>
      <c r="J9110" t="s">
        <v>3436</v>
      </c>
      <c r="K9110" t="s">
        <v>1055</v>
      </c>
      <c r="L9110" t="s">
        <v>38</v>
      </c>
      <c r="M9110" t="s">
        <v>17839</v>
      </c>
      <c r="N9110" t="s">
        <v>3308</v>
      </c>
      <c r="O9110" t="s">
        <v>3309</v>
      </c>
      <c r="P9110" t="s">
        <v>42</v>
      </c>
      <c r="Q9110" t="s">
        <v>3310</v>
      </c>
      <c r="R9110" t="s">
        <v>44</v>
      </c>
      <c r="S9110" t="s">
        <v>45</v>
      </c>
      <c r="T9110">
        <v>15.099614295245839</v>
      </c>
      <c r="U9110">
        <v>-90.321430228650556</v>
      </c>
      <c r="V9110" t="s">
        <v>3309</v>
      </c>
      <c r="W9110" t="s">
        <v>22</v>
      </c>
      <c r="X9110" t="s">
        <v>4186</v>
      </c>
      <c r="Y9110" t="s">
        <v>3311</v>
      </c>
      <c r="Z9110" t="s">
        <v>3312</v>
      </c>
      <c r="AC9110" t="str">
        <f>_xlfn.XLOOKUP(UNIVERSO[[#This Row],[Ruta DN]],'[1]CUOTA RUTA'!E:E,'[1]CUOTA RUTA'!G:G)</f>
        <v>Cargar</v>
      </c>
    </row>
    <row r="9111" spans="1:29" x14ac:dyDescent="0.25">
      <c r="A9111">
        <v>2704132340</v>
      </c>
      <c r="B9111">
        <v>7704132340</v>
      </c>
      <c r="C9111" t="s">
        <v>29</v>
      </c>
      <c r="D9111" t="s">
        <v>3300</v>
      </c>
      <c r="E9111" t="s">
        <v>17809</v>
      </c>
      <c r="F9111" t="s">
        <v>3302</v>
      </c>
      <c r="G9111" t="s">
        <v>3303</v>
      </c>
      <c r="H9111" t="s">
        <v>3304</v>
      </c>
      <c r="I9111" t="s">
        <v>3305</v>
      </c>
      <c r="J9111" t="s">
        <v>3306</v>
      </c>
      <c r="K9111" t="s">
        <v>37</v>
      </c>
      <c r="L9111" t="s">
        <v>38</v>
      </c>
      <c r="M9111" t="s">
        <v>17840</v>
      </c>
      <c r="N9111" t="s">
        <v>3308</v>
      </c>
      <c r="O9111" t="s">
        <v>3309</v>
      </c>
      <c r="P9111" t="s">
        <v>42</v>
      </c>
      <c r="Q9111" t="s">
        <v>3310</v>
      </c>
      <c r="R9111" t="s">
        <v>44</v>
      </c>
      <c r="S9111" t="s">
        <v>45</v>
      </c>
      <c r="T9111">
        <v>15.09796666666667</v>
      </c>
      <c r="U9111">
        <v>-90.312648333333343</v>
      </c>
      <c r="V9111" t="s">
        <v>3309</v>
      </c>
      <c r="W9111" t="s">
        <v>22</v>
      </c>
      <c r="X9111" t="s">
        <v>4181</v>
      </c>
      <c r="Y9111" t="s">
        <v>3311</v>
      </c>
      <c r="Z9111" t="s">
        <v>3312</v>
      </c>
      <c r="AC9111" t="str">
        <f>_xlfn.XLOOKUP(UNIVERSO[[#This Row],[Ruta DN]],'[1]CUOTA RUTA'!E:E,'[1]CUOTA RUTA'!G:G)</f>
        <v>Cargar</v>
      </c>
    </row>
    <row r="9112" spans="1:29" x14ac:dyDescent="0.25">
      <c r="A9112">
        <v>2704132339</v>
      </c>
      <c r="B9112">
        <v>7704132339</v>
      </c>
      <c r="C9112" t="s">
        <v>29</v>
      </c>
      <c r="D9112" t="s">
        <v>3300</v>
      </c>
      <c r="E9112" t="s">
        <v>17841</v>
      </c>
      <c r="F9112" t="s">
        <v>3302</v>
      </c>
      <c r="G9112" t="s">
        <v>3303</v>
      </c>
      <c r="H9112" t="s">
        <v>3304</v>
      </c>
      <c r="I9112" t="s">
        <v>3305</v>
      </c>
      <c r="J9112" t="s">
        <v>3306</v>
      </c>
      <c r="K9112" t="s">
        <v>37</v>
      </c>
      <c r="L9112" t="s">
        <v>64</v>
      </c>
      <c r="M9112" t="s">
        <v>17842</v>
      </c>
      <c r="N9112" t="s">
        <v>3308</v>
      </c>
      <c r="O9112" t="s">
        <v>3309</v>
      </c>
      <c r="P9112" t="s">
        <v>42</v>
      </c>
      <c r="Q9112" t="s">
        <v>3310</v>
      </c>
      <c r="R9112" t="s">
        <v>44</v>
      </c>
      <c r="S9112" t="s">
        <v>45</v>
      </c>
      <c r="T9112">
        <v>15.109029</v>
      </c>
      <c r="U9112">
        <v>-90.308498999999998</v>
      </c>
      <c r="V9112" t="s">
        <v>3309</v>
      </c>
      <c r="W9112" t="s">
        <v>22</v>
      </c>
      <c r="X9112" t="s">
        <v>4181</v>
      </c>
      <c r="Y9112" t="s">
        <v>3311</v>
      </c>
      <c r="Z9112" t="s">
        <v>3312</v>
      </c>
      <c r="AA9112">
        <v>10</v>
      </c>
      <c r="AC9112" t="str">
        <f>_xlfn.XLOOKUP(UNIVERSO[[#This Row],[Ruta DN]],'[1]CUOTA RUTA'!E:E,'[1]CUOTA RUTA'!G:G)</f>
        <v>Cargar</v>
      </c>
    </row>
    <row r="9113" spans="1:29" x14ac:dyDescent="0.25">
      <c r="A9113">
        <v>2704132332</v>
      </c>
      <c r="B9113">
        <v>7704132332</v>
      </c>
      <c r="C9113" t="s">
        <v>29</v>
      </c>
      <c r="D9113" t="s">
        <v>3570</v>
      </c>
      <c r="E9113" t="s">
        <v>17843</v>
      </c>
      <c r="F9113" t="s">
        <v>3302</v>
      </c>
      <c r="G9113" t="s">
        <v>3303</v>
      </c>
      <c r="H9113" t="s">
        <v>3304</v>
      </c>
      <c r="I9113" t="s">
        <v>3572</v>
      </c>
      <c r="J9113" t="s">
        <v>3573</v>
      </c>
      <c r="K9113" t="s">
        <v>37</v>
      </c>
      <c r="L9113" t="s">
        <v>914</v>
      </c>
      <c r="M9113" t="s">
        <v>17844</v>
      </c>
      <c r="N9113" t="s">
        <v>3308</v>
      </c>
      <c r="O9113" t="s">
        <v>3309</v>
      </c>
      <c r="P9113" t="s">
        <v>206</v>
      </c>
      <c r="Q9113" t="s">
        <v>3310</v>
      </c>
      <c r="R9113" t="s">
        <v>44</v>
      </c>
      <c r="S9113" t="s">
        <v>45</v>
      </c>
      <c r="T9113">
        <v>15.10155616573954</v>
      </c>
      <c r="U9113">
        <v>-90.320653729140759</v>
      </c>
      <c r="V9113" t="s">
        <v>3309</v>
      </c>
      <c r="W9113" t="s">
        <v>22</v>
      </c>
      <c r="X9113" t="s">
        <v>4181</v>
      </c>
      <c r="Y9113" t="s">
        <v>3311</v>
      </c>
      <c r="Z9113" t="s">
        <v>3312</v>
      </c>
      <c r="AA9113">
        <v>9</v>
      </c>
      <c r="AC9113" t="str">
        <f>_xlfn.XLOOKUP(UNIVERSO[[#This Row],[Ruta DN]],'[1]CUOTA RUTA'!E:E,'[1]CUOTA RUTA'!G:G)</f>
        <v>Cargar</v>
      </c>
    </row>
    <row r="9114" spans="1:29" x14ac:dyDescent="0.25">
      <c r="A9114">
        <v>2704132309</v>
      </c>
      <c r="B9114">
        <v>7704132309</v>
      </c>
      <c r="C9114" t="s">
        <v>29</v>
      </c>
      <c r="D9114" t="s">
        <v>3300</v>
      </c>
      <c r="E9114" t="s">
        <v>17845</v>
      </c>
      <c r="F9114" t="s">
        <v>3302</v>
      </c>
      <c r="G9114" t="s">
        <v>3303</v>
      </c>
      <c r="H9114" t="s">
        <v>3304</v>
      </c>
      <c r="I9114" t="s">
        <v>3305</v>
      </c>
      <c r="J9114" t="s">
        <v>3306</v>
      </c>
      <c r="K9114" t="s">
        <v>37</v>
      </c>
      <c r="L9114" t="s">
        <v>38</v>
      </c>
      <c r="M9114" t="s">
        <v>17846</v>
      </c>
      <c r="N9114" t="s">
        <v>3308</v>
      </c>
      <c r="O9114" t="s">
        <v>3309</v>
      </c>
      <c r="P9114" t="s">
        <v>42</v>
      </c>
      <c r="Q9114" t="s">
        <v>3310</v>
      </c>
      <c r="R9114" t="s">
        <v>44</v>
      </c>
      <c r="S9114" t="s">
        <v>45</v>
      </c>
      <c r="T9114">
        <v>15.104814133333329</v>
      </c>
      <c r="U9114">
        <v>-90.307964333333345</v>
      </c>
      <c r="V9114" t="s">
        <v>3309</v>
      </c>
      <c r="W9114" t="s">
        <v>22</v>
      </c>
      <c r="X9114" t="s">
        <v>4186</v>
      </c>
      <c r="Y9114" t="s">
        <v>3311</v>
      </c>
      <c r="Z9114" t="s">
        <v>3312</v>
      </c>
      <c r="AC9114" t="str">
        <f>_xlfn.XLOOKUP(UNIVERSO[[#This Row],[Ruta DN]],'[1]CUOTA RUTA'!E:E,'[1]CUOTA RUTA'!G:G)</f>
        <v>Cargar</v>
      </c>
    </row>
    <row r="9115" spans="1:29" x14ac:dyDescent="0.25">
      <c r="A9115">
        <v>2704132305</v>
      </c>
      <c r="B9115">
        <v>7704132305</v>
      </c>
      <c r="C9115" t="s">
        <v>29</v>
      </c>
      <c r="D9115" t="s">
        <v>3731</v>
      </c>
      <c r="E9115" t="s">
        <v>17847</v>
      </c>
      <c r="F9115" t="s">
        <v>3302</v>
      </c>
      <c r="G9115" t="s">
        <v>3303</v>
      </c>
      <c r="H9115" t="s">
        <v>3304</v>
      </c>
      <c r="I9115" t="s">
        <v>3733</v>
      </c>
      <c r="J9115" t="s">
        <v>3734</v>
      </c>
      <c r="K9115" t="s">
        <v>37</v>
      </c>
      <c r="L9115" t="s">
        <v>38</v>
      </c>
      <c r="M9115" t="s">
        <v>17848</v>
      </c>
      <c r="N9115" t="s">
        <v>3308</v>
      </c>
      <c r="O9115" t="s">
        <v>3309</v>
      </c>
      <c r="P9115" t="s">
        <v>42</v>
      </c>
      <c r="Q9115" t="s">
        <v>3310</v>
      </c>
      <c r="R9115" t="s">
        <v>44</v>
      </c>
      <c r="S9115" t="s">
        <v>45</v>
      </c>
      <c r="T9115">
        <v>15.102732740342621</v>
      </c>
      <c r="U9115">
        <v>-90.328866317868247</v>
      </c>
      <c r="V9115" t="s">
        <v>3309</v>
      </c>
      <c r="W9115" t="s">
        <v>22</v>
      </c>
      <c r="X9115" t="s">
        <v>4181</v>
      </c>
      <c r="Y9115" t="s">
        <v>3311</v>
      </c>
      <c r="Z9115" t="s">
        <v>3312</v>
      </c>
      <c r="AC9115" t="str">
        <f>_xlfn.XLOOKUP(UNIVERSO[[#This Row],[Ruta DN]],'[1]CUOTA RUTA'!E:E,'[1]CUOTA RUTA'!G:G)</f>
        <v>Cargar</v>
      </c>
    </row>
    <row r="9116" spans="1:29" x14ac:dyDescent="0.25">
      <c r="A9116">
        <v>2704132299</v>
      </c>
      <c r="B9116">
        <v>7704132299</v>
      </c>
      <c r="C9116" t="s">
        <v>29</v>
      </c>
      <c r="D9116" t="s">
        <v>3433</v>
      </c>
      <c r="E9116" t="s">
        <v>17849</v>
      </c>
      <c r="F9116" t="s">
        <v>3302</v>
      </c>
      <c r="G9116" t="s">
        <v>3303</v>
      </c>
      <c r="H9116" t="s">
        <v>3304</v>
      </c>
      <c r="I9116" t="s">
        <v>3435</v>
      </c>
      <c r="J9116" t="s">
        <v>3436</v>
      </c>
      <c r="K9116" t="s">
        <v>37</v>
      </c>
      <c r="L9116" t="s">
        <v>38</v>
      </c>
      <c r="M9116" t="s">
        <v>17850</v>
      </c>
      <c r="N9116" t="s">
        <v>3308</v>
      </c>
      <c r="O9116" t="s">
        <v>3309</v>
      </c>
      <c r="P9116" t="s">
        <v>42</v>
      </c>
      <c r="Q9116" t="s">
        <v>3310</v>
      </c>
      <c r="R9116" t="s">
        <v>44</v>
      </c>
      <c r="S9116" t="s">
        <v>45</v>
      </c>
      <c r="T9116">
        <v>15.093011000000001</v>
      </c>
      <c r="U9116">
        <v>-90.317897000000002</v>
      </c>
      <c r="V9116" t="s">
        <v>3309</v>
      </c>
      <c r="W9116" t="s">
        <v>22</v>
      </c>
      <c r="X9116" t="s">
        <v>4186</v>
      </c>
      <c r="Y9116" t="s">
        <v>3311</v>
      </c>
      <c r="Z9116" t="s">
        <v>3312</v>
      </c>
      <c r="AC9116" t="str">
        <f>_xlfn.XLOOKUP(UNIVERSO[[#This Row],[Ruta DN]],'[1]CUOTA RUTA'!E:E,'[1]CUOTA RUTA'!G:G)</f>
        <v>Cargar</v>
      </c>
    </row>
    <row r="9117" spans="1:29" x14ac:dyDescent="0.25">
      <c r="A9117">
        <v>2704132279</v>
      </c>
      <c r="B9117">
        <v>7704132279</v>
      </c>
      <c r="C9117" t="s">
        <v>29</v>
      </c>
      <c r="D9117" t="s">
        <v>3328</v>
      </c>
      <c r="E9117" t="s">
        <v>17851</v>
      </c>
      <c r="F9117" t="s">
        <v>3302</v>
      </c>
      <c r="G9117" t="s">
        <v>3303</v>
      </c>
      <c r="H9117" t="s">
        <v>3304</v>
      </c>
      <c r="I9117" t="s">
        <v>3330</v>
      </c>
      <c r="J9117" t="s">
        <v>3331</v>
      </c>
      <c r="K9117" t="s">
        <v>37</v>
      </c>
      <c r="L9117" t="s">
        <v>64</v>
      </c>
      <c r="M9117" t="s">
        <v>17852</v>
      </c>
      <c r="N9117" t="s">
        <v>3308</v>
      </c>
      <c r="O9117" t="s">
        <v>3309</v>
      </c>
      <c r="P9117" t="s">
        <v>42</v>
      </c>
      <c r="Q9117" t="s">
        <v>3310</v>
      </c>
      <c r="R9117" t="s">
        <v>44</v>
      </c>
      <c r="S9117" t="s">
        <v>45</v>
      </c>
      <c r="T9117">
        <v>15.10140833333333</v>
      </c>
      <c r="U9117">
        <v>-90.322036666666676</v>
      </c>
      <c r="V9117" t="s">
        <v>3309</v>
      </c>
      <c r="W9117" t="s">
        <v>22</v>
      </c>
      <c r="X9117" t="s">
        <v>4186</v>
      </c>
      <c r="Y9117" t="s">
        <v>3311</v>
      </c>
      <c r="Z9117" t="s">
        <v>3312</v>
      </c>
      <c r="AC9117" t="str">
        <f>_xlfn.XLOOKUP(UNIVERSO[[#This Row],[Ruta DN]],'[1]CUOTA RUTA'!E:E,'[1]CUOTA RUTA'!G:G)</f>
        <v>Cargar</v>
      </c>
    </row>
    <row r="9118" spans="1:29" x14ac:dyDescent="0.25">
      <c r="A9118">
        <v>2704132260</v>
      </c>
      <c r="B9118">
        <v>7704132260</v>
      </c>
      <c r="C9118" t="s">
        <v>29</v>
      </c>
      <c r="D9118" t="s">
        <v>3328</v>
      </c>
      <c r="E9118" t="s">
        <v>17853</v>
      </c>
      <c r="F9118" t="s">
        <v>3302</v>
      </c>
      <c r="G9118" t="s">
        <v>3303</v>
      </c>
      <c r="H9118" t="s">
        <v>3304</v>
      </c>
      <c r="I9118" t="s">
        <v>3330</v>
      </c>
      <c r="J9118" t="s">
        <v>3331</v>
      </c>
      <c r="K9118" t="s">
        <v>37</v>
      </c>
      <c r="L9118" t="s">
        <v>64</v>
      </c>
      <c r="M9118" t="s">
        <v>17854</v>
      </c>
      <c r="N9118" t="s">
        <v>3308</v>
      </c>
      <c r="O9118" t="s">
        <v>3309</v>
      </c>
      <c r="P9118" t="s">
        <v>42</v>
      </c>
      <c r="Q9118" t="s">
        <v>3310</v>
      </c>
      <c r="R9118" t="s">
        <v>44</v>
      </c>
      <c r="S9118" t="s">
        <v>45</v>
      </c>
      <c r="T9118">
        <v>15.102055999999999</v>
      </c>
      <c r="U9118">
        <v>-90.320813999999999</v>
      </c>
      <c r="V9118" t="s">
        <v>3309</v>
      </c>
      <c r="W9118" t="s">
        <v>22</v>
      </c>
      <c r="X9118" t="s">
        <v>4189</v>
      </c>
      <c r="Y9118" t="s">
        <v>3311</v>
      </c>
      <c r="Z9118" t="s">
        <v>3312</v>
      </c>
      <c r="AC9118" t="str">
        <f>_xlfn.XLOOKUP(UNIVERSO[[#This Row],[Ruta DN]],'[1]CUOTA RUTA'!E:E,'[1]CUOTA RUTA'!G:G)</f>
        <v>Cargar</v>
      </c>
    </row>
    <row r="9119" spans="1:29" x14ac:dyDescent="0.25">
      <c r="A9119">
        <v>2704132258</v>
      </c>
      <c r="B9119">
        <v>7704132258</v>
      </c>
      <c r="C9119" t="s">
        <v>29</v>
      </c>
      <c r="D9119" t="s">
        <v>3731</v>
      </c>
      <c r="E9119" t="s">
        <v>17855</v>
      </c>
      <c r="F9119" t="s">
        <v>3302</v>
      </c>
      <c r="G9119" t="s">
        <v>3303</v>
      </c>
      <c r="H9119" t="s">
        <v>3304</v>
      </c>
      <c r="I9119" t="s">
        <v>3733</v>
      </c>
      <c r="J9119" t="s">
        <v>3734</v>
      </c>
      <c r="K9119" t="s">
        <v>37</v>
      </c>
      <c r="L9119" t="s">
        <v>64</v>
      </c>
      <c r="M9119" t="s">
        <v>3718</v>
      </c>
      <c r="N9119" t="s">
        <v>3308</v>
      </c>
      <c r="O9119" t="s">
        <v>3309</v>
      </c>
      <c r="P9119" t="s">
        <v>42</v>
      </c>
      <c r="Q9119" t="s">
        <v>3310</v>
      </c>
      <c r="R9119" t="s">
        <v>44</v>
      </c>
      <c r="S9119" t="s">
        <v>45</v>
      </c>
      <c r="T9119">
        <v>15.102176200000001</v>
      </c>
      <c r="U9119">
        <v>-90.320764499999996</v>
      </c>
      <c r="V9119" t="s">
        <v>3309</v>
      </c>
      <c r="W9119" t="s">
        <v>22</v>
      </c>
      <c r="X9119" t="s">
        <v>4181</v>
      </c>
      <c r="Y9119" t="s">
        <v>3311</v>
      </c>
      <c r="Z9119" t="s">
        <v>3312</v>
      </c>
      <c r="AA9119">
        <v>9</v>
      </c>
      <c r="AC9119" t="str">
        <f>_xlfn.XLOOKUP(UNIVERSO[[#This Row],[Ruta DN]],'[1]CUOTA RUTA'!E:E,'[1]CUOTA RUTA'!G:G)</f>
        <v>Cargar</v>
      </c>
    </row>
    <row r="9120" spans="1:29" x14ac:dyDescent="0.25">
      <c r="A9120">
        <v>2704132241</v>
      </c>
      <c r="B9120">
        <v>7704132241</v>
      </c>
      <c r="C9120" t="s">
        <v>29</v>
      </c>
      <c r="D9120" t="s">
        <v>3300</v>
      </c>
      <c r="E9120" t="s">
        <v>17856</v>
      </c>
      <c r="F9120" t="s">
        <v>3302</v>
      </c>
      <c r="G9120" t="s">
        <v>3303</v>
      </c>
      <c r="H9120" t="s">
        <v>3304</v>
      </c>
      <c r="I9120" t="s">
        <v>3305</v>
      </c>
      <c r="J9120" t="s">
        <v>3306</v>
      </c>
      <c r="K9120" t="s">
        <v>1055</v>
      </c>
      <c r="L9120" t="s">
        <v>64</v>
      </c>
      <c r="M9120" t="s">
        <v>17857</v>
      </c>
      <c r="N9120" t="s">
        <v>3308</v>
      </c>
      <c r="O9120" t="s">
        <v>3309</v>
      </c>
      <c r="P9120" t="s">
        <v>42</v>
      </c>
      <c r="Q9120" t="s">
        <v>3310</v>
      </c>
      <c r="R9120" t="s">
        <v>44</v>
      </c>
      <c r="S9120" t="s">
        <v>45</v>
      </c>
      <c r="T9120">
        <v>15.09472150564344</v>
      </c>
      <c r="U9120">
        <v>-90.315052941441536</v>
      </c>
      <c r="V9120" t="s">
        <v>3309</v>
      </c>
      <c r="W9120" t="s">
        <v>22</v>
      </c>
      <c r="X9120" t="s">
        <v>4189</v>
      </c>
      <c r="Y9120" t="s">
        <v>3311</v>
      </c>
      <c r="Z9120" t="s">
        <v>3312</v>
      </c>
      <c r="AC9120" t="str">
        <f>_xlfn.XLOOKUP(UNIVERSO[[#This Row],[Ruta DN]],'[1]CUOTA RUTA'!E:E,'[1]CUOTA RUTA'!G:G)</f>
        <v>Cargar</v>
      </c>
    </row>
    <row r="9121" spans="1:29" x14ac:dyDescent="0.25">
      <c r="A9121">
        <v>2704132223</v>
      </c>
      <c r="B9121">
        <v>7704132223</v>
      </c>
      <c r="C9121" t="s">
        <v>29</v>
      </c>
      <c r="D9121" t="s">
        <v>3300</v>
      </c>
      <c r="E9121" t="s">
        <v>17858</v>
      </c>
      <c r="F9121" t="s">
        <v>3302</v>
      </c>
      <c r="G9121" t="s">
        <v>3303</v>
      </c>
      <c r="H9121" t="s">
        <v>3304</v>
      </c>
      <c r="I9121" t="s">
        <v>3305</v>
      </c>
      <c r="J9121" t="s">
        <v>3306</v>
      </c>
      <c r="K9121" t="s">
        <v>1055</v>
      </c>
      <c r="L9121" t="s">
        <v>64</v>
      </c>
      <c r="M9121" t="s">
        <v>17859</v>
      </c>
      <c r="N9121" t="s">
        <v>3308</v>
      </c>
      <c r="O9121" t="s">
        <v>3309</v>
      </c>
      <c r="P9121" t="s">
        <v>42</v>
      </c>
      <c r="Q9121" t="s">
        <v>3310</v>
      </c>
      <c r="R9121" t="s">
        <v>44</v>
      </c>
      <c r="S9121" t="s">
        <v>45</v>
      </c>
      <c r="T9121">
        <v>15.086795</v>
      </c>
      <c r="U9121">
        <v>-90.311651666666663</v>
      </c>
      <c r="V9121" t="s">
        <v>3309</v>
      </c>
      <c r="W9121" t="s">
        <v>22</v>
      </c>
      <c r="X9121" t="s">
        <v>4189</v>
      </c>
      <c r="Y9121" t="s">
        <v>3311</v>
      </c>
      <c r="Z9121" t="s">
        <v>3312</v>
      </c>
      <c r="AC9121" t="str">
        <f>_xlfn.XLOOKUP(UNIVERSO[[#This Row],[Ruta DN]],'[1]CUOTA RUTA'!E:E,'[1]CUOTA RUTA'!G:G)</f>
        <v>Cargar</v>
      </c>
    </row>
    <row r="9122" spans="1:29" x14ac:dyDescent="0.25">
      <c r="A9122">
        <v>2704132204</v>
      </c>
      <c r="B9122">
        <v>7704132204</v>
      </c>
      <c r="C9122" t="s">
        <v>29</v>
      </c>
      <c r="D9122" t="s">
        <v>3433</v>
      </c>
      <c r="E9122" t="s">
        <v>17860</v>
      </c>
      <c r="F9122" t="s">
        <v>3302</v>
      </c>
      <c r="G9122" t="s">
        <v>3303</v>
      </c>
      <c r="H9122" t="s">
        <v>3304</v>
      </c>
      <c r="I9122" t="s">
        <v>3435</v>
      </c>
      <c r="J9122" t="s">
        <v>3436</v>
      </c>
      <c r="K9122" t="s">
        <v>37</v>
      </c>
      <c r="L9122" t="s">
        <v>38</v>
      </c>
      <c r="M9122" t="s">
        <v>17861</v>
      </c>
      <c r="N9122" t="s">
        <v>3308</v>
      </c>
      <c r="O9122" t="s">
        <v>3309</v>
      </c>
      <c r="P9122" t="s">
        <v>42</v>
      </c>
      <c r="Q9122" t="s">
        <v>3310</v>
      </c>
      <c r="R9122" t="s">
        <v>44</v>
      </c>
      <c r="S9122" t="s">
        <v>45</v>
      </c>
      <c r="T9122">
        <v>15.1003073369116</v>
      </c>
      <c r="U9122">
        <v>-90.320837460458279</v>
      </c>
      <c r="V9122" t="s">
        <v>3309</v>
      </c>
      <c r="W9122" t="s">
        <v>22</v>
      </c>
      <c r="X9122" t="s">
        <v>4186</v>
      </c>
      <c r="Y9122" t="s">
        <v>3311</v>
      </c>
      <c r="Z9122" t="s">
        <v>3312</v>
      </c>
      <c r="AC9122" t="str">
        <f>_xlfn.XLOOKUP(UNIVERSO[[#This Row],[Ruta DN]],'[1]CUOTA RUTA'!E:E,'[1]CUOTA RUTA'!G:G)</f>
        <v>Cargar</v>
      </c>
    </row>
    <row r="9123" spans="1:29" x14ac:dyDescent="0.25">
      <c r="A9123">
        <v>2704132164</v>
      </c>
      <c r="B9123">
        <v>7704132164</v>
      </c>
      <c r="C9123" t="s">
        <v>29</v>
      </c>
      <c r="D9123" t="s">
        <v>3731</v>
      </c>
      <c r="E9123" t="s">
        <v>17862</v>
      </c>
      <c r="F9123" t="s">
        <v>3302</v>
      </c>
      <c r="G9123" t="s">
        <v>3303</v>
      </c>
      <c r="H9123" t="s">
        <v>3304</v>
      </c>
      <c r="I9123" t="s">
        <v>3733</v>
      </c>
      <c r="J9123" t="s">
        <v>3734</v>
      </c>
      <c r="K9123" t="s">
        <v>37</v>
      </c>
      <c r="L9123" t="s">
        <v>64</v>
      </c>
      <c r="M9123" t="s">
        <v>17863</v>
      </c>
      <c r="N9123" t="s">
        <v>3308</v>
      </c>
      <c r="O9123" t="s">
        <v>3309</v>
      </c>
      <c r="P9123" t="s">
        <v>42</v>
      </c>
      <c r="Q9123" t="s">
        <v>3310</v>
      </c>
      <c r="R9123" t="s">
        <v>44</v>
      </c>
      <c r="S9123" t="s">
        <v>45</v>
      </c>
      <c r="T9123">
        <v>15.102688333333329</v>
      </c>
      <c r="U9123">
        <v>-90.319310000000044</v>
      </c>
      <c r="V9123" t="s">
        <v>3309</v>
      </c>
      <c r="W9123" t="s">
        <v>22</v>
      </c>
      <c r="X9123" t="s">
        <v>4181</v>
      </c>
      <c r="Y9123" t="s">
        <v>3311</v>
      </c>
      <c r="Z9123" t="s">
        <v>3312</v>
      </c>
      <c r="AC9123" t="str">
        <f>_xlfn.XLOOKUP(UNIVERSO[[#This Row],[Ruta DN]],'[1]CUOTA RUTA'!E:E,'[1]CUOTA RUTA'!G:G)</f>
        <v>Cargar</v>
      </c>
    </row>
    <row r="9124" spans="1:29" x14ac:dyDescent="0.25">
      <c r="A9124">
        <v>2704132093</v>
      </c>
      <c r="B9124">
        <v>7704132093</v>
      </c>
      <c r="C9124" t="s">
        <v>29</v>
      </c>
      <c r="D9124" t="s">
        <v>3300</v>
      </c>
      <c r="E9124" t="s">
        <v>3727</v>
      </c>
      <c r="F9124" t="s">
        <v>3302</v>
      </c>
      <c r="G9124" t="s">
        <v>3303</v>
      </c>
      <c r="H9124" t="s">
        <v>3304</v>
      </c>
      <c r="I9124" t="s">
        <v>3305</v>
      </c>
      <c r="J9124" t="s">
        <v>3306</v>
      </c>
      <c r="K9124" t="s">
        <v>37</v>
      </c>
      <c r="L9124" t="s">
        <v>38</v>
      </c>
      <c r="M9124" t="s">
        <v>17864</v>
      </c>
      <c r="N9124" t="s">
        <v>3308</v>
      </c>
      <c r="O9124" t="s">
        <v>3309</v>
      </c>
      <c r="P9124" t="s">
        <v>42</v>
      </c>
      <c r="Q9124" t="s">
        <v>3310</v>
      </c>
      <c r="R9124" t="s">
        <v>44</v>
      </c>
      <c r="S9124" t="s">
        <v>45</v>
      </c>
      <c r="T9124">
        <v>15.107478333333329</v>
      </c>
      <c r="U9124">
        <v>-90.305779999999956</v>
      </c>
      <c r="V9124" t="s">
        <v>3309</v>
      </c>
      <c r="W9124" t="s">
        <v>22</v>
      </c>
      <c r="X9124" t="s">
        <v>4186</v>
      </c>
      <c r="Y9124" t="s">
        <v>3311</v>
      </c>
      <c r="Z9124" t="s">
        <v>3312</v>
      </c>
      <c r="AC9124" t="str">
        <f>_xlfn.XLOOKUP(UNIVERSO[[#This Row],[Ruta DN]],'[1]CUOTA RUTA'!E:E,'[1]CUOTA RUTA'!G:G)</f>
        <v>Cargar</v>
      </c>
    </row>
    <row r="9125" spans="1:29" x14ac:dyDescent="0.25">
      <c r="A9125">
        <v>2704132030</v>
      </c>
      <c r="B9125">
        <v>7704132030</v>
      </c>
      <c r="C9125" t="s">
        <v>29</v>
      </c>
      <c r="D9125" t="s">
        <v>3433</v>
      </c>
      <c r="E9125" t="s">
        <v>17865</v>
      </c>
      <c r="F9125" t="s">
        <v>3302</v>
      </c>
      <c r="G9125" t="s">
        <v>3303</v>
      </c>
      <c r="H9125" t="s">
        <v>3304</v>
      </c>
      <c r="I9125" t="s">
        <v>3435</v>
      </c>
      <c r="J9125" t="s">
        <v>3436</v>
      </c>
      <c r="K9125" t="s">
        <v>37</v>
      </c>
      <c r="L9125" t="s">
        <v>38</v>
      </c>
      <c r="M9125" t="s">
        <v>17866</v>
      </c>
      <c r="N9125" t="s">
        <v>3308</v>
      </c>
      <c r="O9125" t="s">
        <v>3309</v>
      </c>
      <c r="P9125" t="s">
        <v>42</v>
      </c>
      <c r="Q9125" t="s">
        <v>3310</v>
      </c>
      <c r="R9125" t="s">
        <v>44</v>
      </c>
      <c r="S9125" t="s">
        <v>45</v>
      </c>
      <c r="T9125">
        <v>15.10083</v>
      </c>
      <c r="U9125">
        <v>-90.327448333333322</v>
      </c>
      <c r="V9125" t="s">
        <v>3309</v>
      </c>
      <c r="W9125" t="s">
        <v>22</v>
      </c>
      <c r="X9125" t="s">
        <v>4186</v>
      </c>
      <c r="Y9125" t="s">
        <v>3311</v>
      </c>
      <c r="Z9125" t="s">
        <v>3312</v>
      </c>
      <c r="AC9125" t="str">
        <f>_xlfn.XLOOKUP(UNIVERSO[[#This Row],[Ruta DN]],'[1]CUOTA RUTA'!E:E,'[1]CUOTA RUTA'!G:G)</f>
        <v>Cargar</v>
      </c>
    </row>
    <row r="9126" spans="1:29" x14ac:dyDescent="0.25">
      <c r="A9126">
        <v>2704132012</v>
      </c>
      <c r="B9126">
        <v>7704132012</v>
      </c>
      <c r="C9126" t="s">
        <v>29</v>
      </c>
      <c r="D9126" t="s">
        <v>3300</v>
      </c>
      <c r="E9126" t="s">
        <v>17867</v>
      </c>
      <c r="F9126" t="s">
        <v>3302</v>
      </c>
      <c r="G9126" t="s">
        <v>3303</v>
      </c>
      <c r="H9126" t="s">
        <v>3304</v>
      </c>
      <c r="I9126" t="s">
        <v>3305</v>
      </c>
      <c r="J9126" t="s">
        <v>3306</v>
      </c>
      <c r="K9126" t="s">
        <v>37</v>
      </c>
      <c r="L9126" t="s">
        <v>64</v>
      </c>
      <c r="M9126" t="s">
        <v>17868</v>
      </c>
      <c r="N9126" t="s">
        <v>3308</v>
      </c>
      <c r="O9126" t="s">
        <v>3309</v>
      </c>
      <c r="P9126" t="s">
        <v>42</v>
      </c>
      <c r="Q9126" t="s">
        <v>3310</v>
      </c>
      <c r="R9126" t="s">
        <v>44</v>
      </c>
      <c r="S9126" t="s">
        <v>45</v>
      </c>
      <c r="T9126">
        <v>15.10632333333333</v>
      </c>
      <c r="U9126">
        <v>-90.311608333333339</v>
      </c>
      <c r="V9126" t="s">
        <v>3309</v>
      </c>
      <c r="W9126" t="s">
        <v>22</v>
      </c>
      <c r="X9126" t="s">
        <v>4186</v>
      </c>
      <c r="Y9126" t="s">
        <v>3311</v>
      </c>
      <c r="Z9126" t="s">
        <v>3312</v>
      </c>
      <c r="AC9126" t="str">
        <f>_xlfn.XLOOKUP(UNIVERSO[[#This Row],[Ruta DN]],'[1]CUOTA RUTA'!E:E,'[1]CUOTA RUTA'!G:G)</f>
        <v>Cargar</v>
      </c>
    </row>
    <row r="9127" spans="1:29" x14ac:dyDescent="0.25">
      <c r="A9127">
        <v>2704131957</v>
      </c>
      <c r="B9127">
        <v>7704131957</v>
      </c>
      <c r="C9127" t="s">
        <v>29</v>
      </c>
      <c r="D9127" t="s">
        <v>3433</v>
      </c>
      <c r="E9127" t="s">
        <v>17869</v>
      </c>
      <c r="F9127" t="s">
        <v>3302</v>
      </c>
      <c r="G9127" t="s">
        <v>3303</v>
      </c>
      <c r="H9127" t="s">
        <v>3304</v>
      </c>
      <c r="I9127" t="s">
        <v>3435</v>
      </c>
      <c r="J9127" t="s">
        <v>3436</v>
      </c>
      <c r="K9127" t="s">
        <v>1055</v>
      </c>
      <c r="L9127" t="s">
        <v>38</v>
      </c>
      <c r="M9127" t="s">
        <v>17870</v>
      </c>
      <c r="N9127" t="s">
        <v>3308</v>
      </c>
      <c r="O9127" t="s">
        <v>3309</v>
      </c>
      <c r="P9127" t="s">
        <v>42</v>
      </c>
      <c r="Q9127" t="s">
        <v>3310</v>
      </c>
      <c r="R9127" t="s">
        <v>44</v>
      </c>
      <c r="S9127" t="s">
        <v>45</v>
      </c>
      <c r="T9127">
        <v>15.099011000000001</v>
      </c>
      <c r="U9127">
        <v>-90.322400000000002</v>
      </c>
      <c r="V9127" t="s">
        <v>3309</v>
      </c>
      <c r="W9127" t="s">
        <v>22</v>
      </c>
      <c r="X9127" t="s">
        <v>4189</v>
      </c>
      <c r="Y9127" t="s">
        <v>3311</v>
      </c>
      <c r="Z9127" t="s">
        <v>3312</v>
      </c>
      <c r="AC9127" t="str">
        <f>_xlfn.XLOOKUP(UNIVERSO[[#This Row],[Ruta DN]],'[1]CUOTA RUTA'!E:E,'[1]CUOTA RUTA'!G:G)</f>
        <v>Cargar</v>
      </c>
    </row>
    <row r="9128" spans="1:29" x14ac:dyDescent="0.25">
      <c r="A9128">
        <v>2704131949</v>
      </c>
      <c r="B9128">
        <v>7704131949</v>
      </c>
      <c r="C9128" t="s">
        <v>29</v>
      </c>
      <c r="D9128" t="s">
        <v>3300</v>
      </c>
      <c r="E9128" t="s">
        <v>17871</v>
      </c>
      <c r="F9128" t="s">
        <v>3302</v>
      </c>
      <c r="G9128" t="s">
        <v>3303</v>
      </c>
      <c r="H9128" t="s">
        <v>3304</v>
      </c>
      <c r="I9128" t="s">
        <v>3305</v>
      </c>
      <c r="J9128" t="s">
        <v>3306</v>
      </c>
      <c r="K9128" t="s">
        <v>37</v>
      </c>
      <c r="L9128" t="s">
        <v>38</v>
      </c>
      <c r="M9128" t="s">
        <v>17872</v>
      </c>
      <c r="N9128" t="s">
        <v>3308</v>
      </c>
      <c r="O9128" t="s">
        <v>3309</v>
      </c>
      <c r="P9128" t="s">
        <v>42</v>
      </c>
      <c r="Q9128" t="s">
        <v>3310</v>
      </c>
      <c r="R9128" t="s">
        <v>44</v>
      </c>
      <c r="S9128" t="s">
        <v>45</v>
      </c>
      <c r="T9128">
        <v>15.109795</v>
      </c>
      <c r="U9128">
        <v>-90.312888333333333</v>
      </c>
      <c r="V9128" t="s">
        <v>3309</v>
      </c>
      <c r="W9128" t="s">
        <v>22</v>
      </c>
      <c r="X9128" t="s">
        <v>4186</v>
      </c>
      <c r="Y9128" t="s">
        <v>3311</v>
      </c>
      <c r="Z9128" t="s">
        <v>3312</v>
      </c>
      <c r="AC9128" t="str">
        <f>_xlfn.XLOOKUP(UNIVERSO[[#This Row],[Ruta DN]],'[1]CUOTA RUTA'!E:E,'[1]CUOTA RUTA'!G:G)</f>
        <v>Cargar</v>
      </c>
    </row>
    <row r="9129" spans="1:29" x14ac:dyDescent="0.25">
      <c r="A9129">
        <v>2704131930</v>
      </c>
      <c r="B9129">
        <v>7704131930</v>
      </c>
      <c r="C9129" t="s">
        <v>29</v>
      </c>
      <c r="D9129" t="s">
        <v>3300</v>
      </c>
      <c r="E9129" t="s">
        <v>17873</v>
      </c>
      <c r="F9129" t="s">
        <v>3302</v>
      </c>
      <c r="G9129" t="s">
        <v>3303</v>
      </c>
      <c r="H9129" t="s">
        <v>3304</v>
      </c>
      <c r="I9129" t="s">
        <v>3305</v>
      </c>
      <c r="J9129" t="s">
        <v>3306</v>
      </c>
      <c r="K9129" t="s">
        <v>1055</v>
      </c>
      <c r="L9129" t="s">
        <v>64</v>
      </c>
      <c r="M9129" t="s">
        <v>17874</v>
      </c>
      <c r="N9129" t="s">
        <v>3308</v>
      </c>
      <c r="O9129" t="s">
        <v>3309</v>
      </c>
      <c r="P9129" t="s">
        <v>42</v>
      </c>
      <c r="Q9129" t="s">
        <v>3310</v>
      </c>
      <c r="R9129" t="s">
        <v>44</v>
      </c>
      <c r="S9129" t="s">
        <v>45</v>
      </c>
      <c r="T9129">
        <v>15.095910999999999</v>
      </c>
      <c r="U9129">
        <v>-90.314700000000002</v>
      </c>
      <c r="V9129" t="s">
        <v>3309</v>
      </c>
      <c r="W9129" t="s">
        <v>22</v>
      </c>
      <c r="X9129" t="s">
        <v>4189</v>
      </c>
      <c r="Y9129" t="s">
        <v>3311</v>
      </c>
      <c r="Z9129" t="s">
        <v>3312</v>
      </c>
      <c r="AC9129" t="str">
        <f>_xlfn.XLOOKUP(UNIVERSO[[#This Row],[Ruta DN]],'[1]CUOTA RUTA'!E:E,'[1]CUOTA RUTA'!G:G)</f>
        <v>Cargar</v>
      </c>
    </row>
    <row r="9130" spans="1:29" x14ac:dyDescent="0.25">
      <c r="A9130">
        <v>2704131905</v>
      </c>
      <c r="B9130">
        <v>7704131905</v>
      </c>
      <c r="C9130" t="s">
        <v>29</v>
      </c>
      <c r="D9130" t="s">
        <v>3300</v>
      </c>
      <c r="E9130" t="s">
        <v>3388</v>
      </c>
      <c r="F9130" t="s">
        <v>3302</v>
      </c>
      <c r="G9130" t="s">
        <v>3303</v>
      </c>
      <c r="H9130" t="s">
        <v>3304</v>
      </c>
      <c r="I9130" t="s">
        <v>3305</v>
      </c>
      <c r="J9130" t="s">
        <v>3306</v>
      </c>
      <c r="K9130" t="s">
        <v>37</v>
      </c>
      <c r="L9130" t="s">
        <v>38</v>
      </c>
      <c r="M9130" t="s">
        <v>17875</v>
      </c>
      <c r="N9130" t="s">
        <v>3308</v>
      </c>
      <c r="O9130" t="s">
        <v>3309</v>
      </c>
      <c r="P9130" t="s">
        <v>42</v>
      </c>
      <c r="Q9130" t="s">
        <v>3310</v>
      </c>
      <c r="R9130" t="s">
        <v>44</v>
      </c>
      <c r="S9130" t="s">
        <v>45</v>
      </c>
      <c r="T9130">
        <v>15.085475000000001</v>
      </c>
      <c r="U9130">
        <v>-90.312029999999993</v>
      </c>
      <c r="V9130" t="s">
        <v>3309</v>
      </c>
      <c r="W9130" t="s">
        <v>22</v>
      </c>
      <c r="X9130" t="s">
        <v>4186</v>
      </c>
      <c r="Y9130" t="s">
        <v>3311</v>
      </c>
      <c r="Z9130" t="s">
        <v>3312</v>
      </c>
      <c r="AC9130" t="str">
        <f>_xlfn.XLOOKUP(UNIVERSO[[#This Row],[Ruta DN]],'[1]CUOTA RUTA'!E:E,'[1]CUOTA RUTA'!G:G)</f>
        <v>Cargar</v>
      </c>
    </row>
    <row r="9131" spans="1:29" x14ac:dyDescent="0.25">
      <c r="A9131">
        <v>2704131900</v>
      </c>
      <c r="B9131">
        <v>7704131900</v>
      </c>
      <c r="C9131" t="s">
        <v>29</v>
      </c>
      <c r="D9131" t="s">
        <v>3570</v>
      </c>
      <c r="E9131" t="s">
        <v>17876</v>
      </c>
      <c r="F9131" t="s">
        <v>3302</v>
      </c>
      <c r="G9131" t="s">
        <v>3303</v>
      </c>
      <c r="H9131" t="s">
        <v>3304</v>
      </c>
      <c r="I9131" t="s">
        <v>3572</v>
      </c>
      <c r="J9131" t="s">
        <v>3573</v>
      </c>
      <c r="K9131" t="s">
        <v>37</v>
      </c>
      <c r="L9131" t="s">
        <v>64</v>
      </c>
      <c r="M9131" t="s">
        <v>4728</v>
      </c>
      <c r="N9131" t="s">
        <v>3308</v>
      </c>
      <c r="O9131" t="s">
        <v>3309</v>
      </c>
      <c r="P9131" t="s">
        <v>42</v>
      </c>
      <c r="Q9131" t="s">
        <v>3310</v>
      </c>
      <c r="R9131" t="s">
        <v>44</v>
      </c>
      <c r="S9131" t="s">
        <v>45</v>
      </c>
      <c r="T9131">
        <v>15.1016835</v>
      </c>
      <c r="U9131">
        <v>-90.321720049999996</v>
      </c>
      <c r="V9131" t="s">
        <v>3309</v>
      </c>
      <c r="W9131" t="s">
        <v>22</v>
      </c>
      <c r="X9131" t="s">
        <v>4181</v>
      </c>
      <c r="Y9131" t="s">
        <v>3311</v>
      </c>
      <c r="Z9131" t="s">
        <v>3312</v>
      </c>
      <c r="AC9131" t="str">
        <f>_xlfn.XLOOKUP(UNIVERSO[[#This Row],[Ruta DN]],'[1]CUOTA RUTA'!E:E,'[1]CUOTA RUTA'!G:G)</f>
        <v>Cargar</v>
      </c>
    </row>
    <row r="9132" spans="1:29" x14ac:dyDescent="0.25">
      <c r="A9132">
        <v>2704131739</v>
      </c>
      <c r="B9132">
        <v>7704131739</v>
      </c>
      <c r="C9132" t="s">
        <v>29</v>
      </c>
      <c r="D9132" t="s">
        <v>3419</v>
      </c>
      <c r="E9132" t="s">
        <v>17877</v>
      </c>
      <c r="F9132" t="s">
        <v>3302</v>
      </c>
      <c r="G9132" t="s">
        <v>3303</v>
      </c>
      <c r="H9132" t="s">
        <v>3304</v>
      </c>
      <c r="I9132" t="s">
        <v>3421</v>
      </c>
      <c r="J9132" t="s">
        <v>3422</v>
      </c>
      <c r="K9132" t="s">
        <v>37</v>
      </c>
      <c r="L9132" t="s">
        <v>38</v>
      </c>
      <c r="M9132" t="s">
        <v>17878</v>
      </c>
      <c r="N9132" t="s">
        <v>3308</v>
      </c>
      <c r="O9132" t="s">
        <v>3309</v>
      </c>
      <c r="P9132" t="s">
        <v>42</v>
      </c>
      <c r="Q9132" t="s">
        <v>3310</v>
      </c>
      <c r="R9132" t="s">
        <v>44</v>
      </c>
      <c r="S9132" t="s">
        <v>45</v>
      </c>
      <c r="T9132">
        <v>15.11098979757567</v>
      </c>
      <c r="U9132">
        <v>-90.313591808080673</v>
      </c>
      <c r="V9132" t="s">
        <v>3309</v>
      </c>
      <c r="W9132" t="s">
        <v>22</v>
      </c>
      <c r="X9132" t="s">
        <v>4181</v>
      </c>
      <c r="Y9132" t="s">
        <v>3311</v>
      </c>
      <c r="Z9132" t="s">
        <v>3312</v>
      </c>
      <c r="AA9132">
        <v>11</v>
      </c>
      <c r="AC9132" t="str">
        <f>_xlfn.XLOOKUP(UNIVERSO[[#This Row],[Ruta DN]],'[1]CUOTA RUTA'!E:E,'[1]CUOTA RUTA'!G:G)</f>
        <v>Cargar</v>
      </c>
    </row>
    <row r="9133" spans="1:29" x14ac:dyDescent="0.25">
      <c r="A9133">
        <v>2704131738</v>
      </c>
      <c r="B9133">
        <v>7704131738</v>
      </c>
      <c r="C9133" t="s">
        <v>29</v>
      </c>
      <c r="D9133" t="s">
        <v>3433</v>
      </c>
      <c r="E9133" t="s">
        <v>17879</v>
      </c>
      <c r="F9133" t="s">
        <v>3302</v>
      </c>
      <c r="G9133" t="s">
        <v>3303</v>
      </c>
      <c r="H9133" t="s">
        <v>3304</v>
      </c>
      <c r="I9133" t="s">
        <v>3435</v>
      </c>
      <c r="J9133" t="s">
        <v>3436</v>
      </c>
      <c r="K9133" t="s">
        <v>37</v>
      </c>
      <c r="L9133" t="s">
        <v>38</v>
      </c>
      <c r="M9133" t="s">
        <v>17880</v>
      </c>
      <c r="N9133" t="s">
        <v>3308</v>
      </c>
      <c r="O9133" t="s">
        <v>3309</v>
      </c>
      <c r="P9133" t="s">
        <v>42</v>
      </c>
      <c r="Q9133" t="s">
        <v>3310</v>
      </c>
      <c r="R9133" t="s">
        <v>44</v>
      </c>
      <c r="S9133" t="s">
        <v>45</v>
      </c>
      <c r="T9133">
        <v>15.094906910000001</v>
      </c>
      <c r="U9133">
        <v>-90.312135380000001</v>
      </c>
      <c r="V9133" t="s">
        <v>3309</v>
      </c>
      <c r="W9133" t="s">
        <v>22</v>
      </c>
      <c r="X9133" t="s">
        <v>4186</v>
      </c>
      <c r="Y9133" t="s">
        <v>3311</v>
      </c>
      <c r="Z9133" t="s">
        <v>3312</v>
      </c>
      <c r="AC9133" t="str">
        <f>_xlfn.XLOOKUP(UNIVERSO[[#This Row],[Ruta DN]],'[1]CUOTA RUTA'!E:E,'[1]CUOTA RUTA'!G:G)</f>
        <v>Cargar</v>
      </c>
    </row>
    <row r="9134" spans="1:29" x14ac:dyDescent="0.25">
      <c r="A9134">
        <v>2704131700</v>
      </c>
      <c r="B9134">
        <v>7704131700</v>
      </c>
      <c r="C9134" t="s">
        <v>29</v>
      </c>
      <c r="D9134" t="s">
        <v>3300</v>
      </c>
      <c r="E9134" t="s">
        <v>17881</v>
      </c>
      <c r="F9134" t="s">
        <v>3302</v>
      </c>
      <c r="G9134" t="s">
        <v>3303</v>
      </c>
      <c r="H9134" t="s">
        <v>3304</v>
      </c>
      <c r="I9134" t="s">
        <v>3305</v>
      </c>
      <c r="J9134" t="s">
        <v>3306</v>
      </c>
      <c r="K9134" t="s">
        <v>37</v>
      </c>
      <c r="L9134" t="s">
        <v>38</v>
      </c>
      <c r="M9134" t="s">
        <v>17882</v>
      </c>
      <c r="N9134" t="s">
        <v>3308</v>
      </c>
      <c r="O9134" t="s">
        <v>3309</v>
      </c>
      <c r="P9134" t="s">
        <v>42</v>
      </c>
      <c r="Q9134" t="s">
        <v>3310</v>
      </c>
      <c r="R9134" t="s">
        <v>44</v>
      </c>
      <c r="S9134" t="s">
        <v>45</v>
      </c>
      <c r="T9134">
        <v>15.105980000000001</v>
      </c>
      <c r="U9134">
        <v>-90.306668333333349</v>
      </c>
      <c r="V9134" t="s">
        <v>3309</v>
      </c>
      <c r="W9134" t="s">
        <v>22</v>
      </c>
      <c r="X9134" t="s">
        <v>4186</v>
      </c>
      <c r="Y9134" t="s">
        <v>3311</v>
      </c>
      <c r="Z9134" t="s">
        <v>3312</v>
      </c>
      <c r="AC9134" t="str">
        <f>_xlfn.XLOOKUP(UNIVERSO[[#This Row],[Ruta DN]],'[1]CUOTA RUTA'!E:E,'[1]CUOTA RUTA'!G:G)</f>
        <v>Cargar</v>
      </c>
    </row>
    <row r="9135" spans="1:29" x14ac:dyDescent="0.25">
      <c r="A9135">
        <v>2704131479</v>
      </c>
      <c r="B9135">
        <v>7704131479</v>
      </c>
      <c r="C9135" t="s">
        <v>29</v>
      </c>
      <c r="D9135" t="s">
        <v>3570</v>
      </c>
      <c r="E9135" t="s">
        <v>17883</v>
      </c>
      <c r="F9135" t="s">
        <v>3302</v>
      </c>
      <c r="G9135" t="s">
        <v>3303</v>
      </c>
      <c r="H9135" t="s">
        <v>3304</v>
      </c>
      <c r="I9135" t="s">
        <v>3572</v>
      </c>
      <c r="J9135" t="s">
        <v>3573</v>
      </c>
      <c r="K9135" t="s">
        <v>54</v>
      </c>
      <c r="L9135" t="s">
        <v>914</v>
      </c>
      <c r="M9135" t="s">
        <v>17884</v>
      </c>
      <c r="N9135" t="s">
        <v>3308</v>
      </c>
      <c r="O9135" t="s">
        <v>3724</v>
      </c>
      <c r="P9135" t="s">
        <v>206</v>
      </c>
      <c r="Q9135" t="s">
        <v>3310</v>
      </c>
      <c r="R9135" t="s">
        <v>44</v>
      </c>
      <c r="S9135" t="s">
        <v>45</v>
      </c>
      <c r="T9135">
        <v>15.061486666666671</v>
      </c>
      <c r="U9135">
        <v>-90.242871666666645</v>
      </c>
      <c r="V9135" t="s">
        <v>3309</v>
      </c>
      <c r="W9135" t="s">
        <v>335</v>
      </c>
      <c r="X9135" t="s">
        <v>4186</v>
      </c>
      <c r="Y9135" t="s">
        <v>3311</v>
      </c>
      <c r="Z9135" t="s">
        <v>3312</v>
      </c>
      <c r="AC9135" t="str">
        <f>_xlfn.XLOOKUP(UNIVERSO[[#This Row],[Ruta DN]],'[1]CUOTA RUTA'!E:E,'[1]CUOTA RUTA'!G:G)</f>
        <v>Cargar</v>
      </c>
    </row>
    <row r="9136" spans="1:29" x14ac:dyDescent="0.25">
      <c r="A9136">
        <v>2704131462</v>
      </c>
      <c r="B9136">
        <v>7704131462</v>
      </c>
      <c r="C9136" t="s">
        <v>29</v>
      </c>
      <c r="D9136" t="s">
        <v>3433</v>
      </c>
      <c r="E9136" t="s">
        <v>3420</v>
      </c>
      <c r="F9136" t="s">
        <v>3302</v>
      </c>
      <c r="G9136" t="s">
        <v>3303</v>
      </c>
      <c r="H9136" t="s">
        <v>3304</v>
      </c>
      <c r="I9136" t="s">
        <v>3435</v>
      </c>
      <c r="J9136" t="s">
        <v>3436</v>
      </c>
      <c r="K9136" t="s">
        <v>1055</v>
      </c>
      <c r="L9136" t="s">
        <v>38</v>
      </c>
      <c r="M9136" t="s">
        <v>17885</v>
      </c>
      <c r="N9136" t="s">
        <v>3308</v>
      </c>
      <c r="O9136" t="s">
        <v>3309</v>
      </c>
      <c r="P9136" t="s">
        <v>42</v>
      </c>
      <c r="Q9136" t="s">
        <v>3310</v>
      </c>
      <c r="R9136" t="s">
        <v>44</v>
      </c>
      <c r="S9136" t="s">
        <v>45</v>
      </c>
      <c r="T9136">
        <v>15.10056833333334</v>
      </c>
      <c r="U9136">
        <v>-90.320591666666672</v>
      </c>
      <c r="V9136" t="s">
        <v>3309</v>
      </c>
      <c r="W9136" t="s">
        <v>22</v>
      </c>
      <c r="X9136" t="s">
        <v>4189</v>
      </c>
      <c r="Y9136" t="s">
        <v>3311</v>
      </c>
      <c r="Z9136" t="s">
        <v>3312</v>
      </c>
      <c r="AC9136" t="str">
        <f>_xlfn.XLOOKUP(UNIVERSO[[#This Row],[Ruta DN]],'[1]CUOTA RUTA'!E:E,'[1]CUOTA RUTA'!G:G)</f>
        <v>Cargar</v>
      </c>
    </row>
    <row r="9137" spans="1:29" x14ac:dyDescent="0.25">
      <c r="A9137">
        <v>2704131456</v>
      </c>
      <c r="B9137">
        <v>7704131456</v>
      </c>
      <c r="C9137" t="s">
        <v>29</v>
      </c>
      <c r="D9137" t="s">
        <v>3570</v>
      </c>
      <c r="E9137" t="s">
        <v>16517</v>
      </c>
      <c r="F9137" t="s">
        <v>3302</v>
      </c>
      <c r="G9137" t="s">
        <v>3303</v>
      </c>
      <c r="H9137" t="s">
        <v>3304</v>
      </c>
      <c r="I9137" t="s">
        <v>3572</v>
      </c>
      <c r="J9137" t="s">
        <v>3573</v>
      </c>
      <c r="K9137" t="s">
        <v>37</v>
      </c>
      <c r="L9137" t="s">
        <v>64</v>
      </c>
      <c r="M9137" t="s">
        <v>17831</v>
      </c>
      <c r="N9137" t="s">
        <v>3308</v>
      </c>
      <c r="O9137" t="s">
        <v>3309</v>
      </c>
      <c r="P9137" t="s">
        <v>42</v>
      </c>
      <c r="Q9137" t="s">
        <v>3310</v>
      </c>
      <c r="R9137" t="s">
        <v>44</v>
      </c>
      <c r="S9137" t="s">
        <v>45</v>
      </c>
      <c r="T9137">
        <v>15.093786</v>
      </c>
      <c r="U9137">
        <v>-90.304475999999994</v>
      </c>
      <c r="V9137" t="s">
        <v>3309</v>
      </c>
      <c r="W9137" t="s">
        <v>22</v>
      </c>
      <c r="X9137" t="s">
        <v>4186</v>
      </c>
      <c r="Y9137" t="s">
        <v>3311</v>
      </c>
      <c r="Z9137" t="s">
        <v>3312</v>
      </c>
      <c r="AC9137" t="str">
        <f>_xlfn.XLOOKUP(UNIVERSO[[#This Row],[Ruta DN]],'[1]CUOTA RUTA'!E:E,'[1]CUOTA RUTA'!G:G)</f>
        <v>Cargar</v>
      </c>
    </row>
    <row r="9138" spans="1:29" x14ac:dyDescent="0.25">
      <c r="A9138">
        <v>2704131352</v>
      </c>
      <c r="B9138">
        <v>7704131352</v>
      </c>
      <c r="C9138" t="s">
        <v>29</v>
      </c>
      <c r="D9138" t="s">
        <v>3433</v>
      </c>
      <c r="E9138" t="s">
        <v>17886</v>
      </c>
      <c r="F9138" t="s">
        <v>3302</v>
      </c>
      <c r="G9138" t="s">
        <v>3303</v>
      </c>
      <c r="H9138" t="s">
        <v>3304</v>
      </c>
      <c r="I9138" t="s">
        <v>3435</v>
      </c>
      <c r="J9138" t="s">
        <v>3436</v>
      </c>
      <c r="K9138" t="s">
        <v>1055</v>
      </c>
      <c r="L9138" t="s">
        <v>38</v>
      </c>
      <c r="M9138" t="s">
        <v>17887</v>
      </c>
      <c r="N9138" t="s">
        <v>3308</v>
      </c>
      <c r="O9138" t="s">
        <v>3309</v>
      </c>
      <c r="P9138" t="s">
        <v>42</v>
      </c>
      <c r="Q9138" t="s">
        <v>3310</v>
      </c>
      <c r="R9138" t="s">
        <v>44</v>
      </c>
      <c r="S9138" t="s">
        <v>45</v>
      </c>
      <c r="T9138">
        <v>15.0961</v>
      </c>
      <c r="U9138">
        <v>-90.312297000000001</v>
      </c>
      <c r="V9138" t="s">
        <v>3309</v>
      </c>
      <c r="W9138" t="s">
        <v>22</v>
      </c>
      <c r="X9138" t="s">
        <v>4186</v>
      </c>
      <c r="Y9138" t="s">
        <v>3311</v>
      </c>
      <c r="Z9138" t="s">
        <v>3312</v>
      </c>
      <c r="AC9138" t="str">
        <f>_xlfn.XLOOKUP(UNIVERSO[[#This Row],[Ruta DN]],'[1]CUOTA RUTA'!E:E,'[1]CUOTA RUTA'!G:G)</f>
        <v>Cargar</v>
      </c>
    </row>
    <row r="9139" spans="1:29" x14ac:dyDescent="0.25">
      <c r="A9139">
        <v>2704131264</v>
      </c>
      <c r="B9139">
        <v>7704131264</v>
      </c>
      <c r="C9139" t="s">
        <v>29</v>
      </c>
      <c r="D9139" t="s">
        <v>3570</v>
      </c>
      <c r="E9139" t="s">
        <v>17888</v>
      </c>
      <c r="F9139" t="s">
        <v>3302</v>
      </c>
      <c r="G9139" t="s">
        <v>3303</v>
      </c>
      <c r="H9139" t="s">
        <v>3304</v>
      </c>
      <c r="I9139" t="s">
        <v>3572</v>
      </c>
      <c r="J9139" t="s">
        <v>3573</v>
      </c>
      <c r="K9139" t="s">
        <v>1055</v>
      </c>
      <c r="L9139" t="s">
        <v>64</v>
      </c>
      <c r="M9139" t="s">
        <v>17889</v>
      </c>
      <c r="N9139" t="s">
        <v>3308</v>
      </c>
      <c r="O9139" t="s">
        <v>3309</v>
      </c>
      <c r="P9139" t="s">
        <v>42</v>
      </c>
      <c r="Q9139" t="s">
        <v>3310</v>
      </c>
      <c r="R9139" t="s">
        <v>44</v>
      </c>
      <c r="S9139" t="s">
        <v>45</v>
      </c>
      <c r="T9139">
        <v>15.104131000000001</v>
      </c>
      <c r="U9139">
        <v>-90.321624999999997</v>
      </c>
      <c r="V9139" t="s">
        <v>3309</v>
      </c>
      <c r="W9139" t="s">
        <v>22</v>
      </c>
      <c r="X9139" t="s">
        <v>4186</v>
      </c>
      <c r="Y9139" t="s">
        <v>3311</v>
      </c>
      <c r="Z9139" t="s">
        <v>3312</v>
      </c>
      <c r="AC9139" t="str">
        <f>_xlfn.XLOOKUP(UNIVERSO[[#This Row],[Ruta DN]],'[1]CUOTA RUTA'!E:E,'[1]CUOTA RUTA'!G:G)</f>
        <v>Cargar</v>
      </c>
    </row>
    <row r="9140" spans="1:29" x14ac:dyDescent="0.25">
      <c r="A9140">
        <v>2704131237</v>
      </c>
      <c r="B9140">
        <v>7704131237</v>
      </c>
      <c r="C9140" t="s">
        <v>29</v>
      </c>
      <c r="D9140" t="s">
        <v>3570</v>
      </c>
      <c r="E9140" t="s">
        <v>17890</v>
      </c>
      <c r="F9140" t="s">
        <v>3302</v>
      </c>
      <c r="G9140" t="s">
        <v>3303</v>
      </c>
      <c r="H9140" t="s">
        <v>3304</v>
      </c>
      <c r="I9140" t="s">
        <v>3572</v>
      </c>
      <c r="J9140" t="s">
        <v>3573</v>
      </c>
      <c r="K9140" t="s">
        <v>37</v>
      </c>
      <c r="L9140" t="s">
        <v>64</v>
      </c>
      <c r="M9140" t="s">
        <v>17891</v>
      </c>
      <c r="N9140" t="s">
        <v>3308</v>
      </c>
      <c r="O9140" t="s">
        <v>3724</v>
      </c>
      <c r="P9140" t="s">
        <v>42</v>
      </c>
      <c r="Q9140" t="s">
        <v>3310</v>
      </c>
      <c r="R9140" t="s">
        <v>44</v>
      </c>
      <c r="S9140" t="s">
        <v>45</v>
      </c>
      <c r="T9140">
        <v>15.062121383333331</v>
      </c>
      <c r="U9140">
        <v>-90.239842649999986</v>
      </c>
      <c r="V9140" t="s">
        <v>3309</v>
      </c>
      <c r="W9140" t="s">
        <v>335</v>
      </c>
      <c r="X9140" t="s">
        <v>4189</v>
      </c>
      <c r="Y9140" t="s">
        <v>3311</v>
      </c>
      <c r="Z9140" t="s">
        <v>3312</v>
      </c>
      <c r="AC9140" t="str">
        <f>_xlfn.XLOOKUP(UNIVERSO[[#This Row],[Ruta DN]],'[1]CUOTA RUTA'!E:E,'[1]CUOTA RUTA'!G:G)</f>
        <v>Cargar</v>
      </c>
    </row>
    <row r="9141" spans="1:29" x14ac:dyDescent="0.25">
      <c r="A9141">
        <v>2704131075</v>
      </c>
      <c r="B9141">
        <v>7704131075</v>
      </c>
      <c r="C9141" t="s">
        <v>29</v>
      </c>
      <c r="D9141" t="s">
        <v>3328</v>
      </c>
      <c r="E9141" t="s">
        <v>17892</v>
      </c>
      <c r="F9141" t="s">
        <v>3302</v>
      </c>
      <c r="G9141" t="s">
        <v>3303</v>
      </c>
      <c r="H9141" t="s">
        <v>3304</v>
      </c>
      <c r="I9141" t="s">
        <v>3330</v>
      </c>
      <c r="J9141" t="s">
        <v>3331</v>
      </c>
      <c r="K9141" t="s">
        <v>1055</v>
      </c>
      <c r="L9141" t="s">
        <v>64</v>
      </c>
      <c r="M9141" t="s">
        <v>17893</v>
      </c>
      <c r="N9141" t="s">
        <v>3308</v>
      </c>
      <c r="O9141" t="s">
        <v>3309</v>
      </c>
      <c r="P9141" t="s">
        <v>42</v>
      </c>
      <c r="Q9141" t="s">
        <v>3310</v>
      </c>
      <c r="R9141" t="s">
        <v>44</v>
      </c>
      <c r="S9141" t="s">
        <v>45</v>
      </c>
      <c r="T9141">
        <v>15.103545</v>
      </c>
      <c r="U9141">
        <v>-90.31156666666665</v>
      </c>
      <c r="V9141" t="s">
        <v>3309</v>
      </c>
      <c r="W9141" t="s">
        <v>22</v>
      </c>
      <c r="X9141" t="s">
        <v>4189</v>
      </c>
      <c r="Y9141" t="s">
        <v>3311</v>
      </c>
      <c r="Z9141" t="s">
        <v>3312</v>
      </c>
      <c r="AC9141" t="str">
        <f>_xlfn.XLOOKUP(UNIVERSO[[#This Row],[Ruta DN]],'[1]CUOTA RUTA'!E:E,'[1]CUOTA RUTA'!G:G)</f>
        <v>Cargar</v>
      </c>
    </row>
    <row r="9142" spans="1:29" x14ac:dyDescent="0.25">
      <c r="A9142">
        <v>2704130975</v>
      </c>
      <c r="B9142">
        <v>7704130975</v>
      </c>
      <c r="C9142" t="s">
        <v>29</v>
      </c>
      <c r="D9142" t="s">
        <v>3570</v>
      </c>
      <c r="E9142" t="s">
        <v>17894</v>
      </c>
      <c r="F9142" t="s">
        <v>3302</v>
      </c>
      <c r="G9142" t="s">
        <v>3303</v>
      </c>
      <c r="H9142" t="s">
        <v>3304</v>
      </c>
      <c r="I9142" t="s">
        <v>3572</v>
      </c>
      <c r="J9142" t="s">
        <v>3573</v>
      </c>
      <c r="K9142" t="s">
        <v>37</v>
      </c>
      <c r="L9142" t="s">
        <v>914</v>
      </c>
      <c r="M9142" t="s">
        <v>17895</v>
      </c>
      <c r="N9142" t="s">
        <v>3308</v>
      </c>
      <c r="O9142" t="s">
        <v>3724</v>
      </c>
      <c r="P9142" t="s">
        <v>206</v>
      </c>
      <c r="Q9142" t="s">
        <v>3310</v>
      </c>
      <c r="R9142" t="s">
        <v>44</v>
      </c>
      <c r="S9142" t="s">
        <v>45</v>
      </c>
      <c r="T9142">
        <v>15.061920000000001</v>
      </c>
      <c r="U9142">
        <v>-90.248373333333348</v>
      </c>
      <c r="V9142" t="s">
        <v>3309</v>
      </c>
      <c r="W9142" t="s">
        <v>335</v>
      </c>
      <c r="X9142" t="s">
        <v>4186</v>
      </c>
      <c r="Y9142" t="s">
        <v>3311</v>
      </c>
      <c r="Z9142" t="s">
        <v>3312</v>
      </c>
      <c r="AC9142" t="str">
        <f>_xlfn.XLOOKUP(UNIVERSO[[#This Row],[Ruta DN]],'[1]CUOTA RUTA'!E:E,'[1]CUOTA RUTA'!G:G)</f>
        <v>Cargar</v>
      </c>
    </row>
    <row r="9143" spans="1:29" x14ac:dyDescent="0.25">
      <c r="A9143">
        <v>2704130971</v>
      </c>
      <c r="B9143">
        <v>7704130971</v>
      </c>
      <c r="C9143" t="s">
        <v>29</v>
      </c>
      <c r="D9143" t="s">
        <v>3570</v>
      </c>
      <c r="E9143" t="s">
        <v>17896</v>
      </c>
      <c r="F9143" t="s">
        <v>3302</v>
      </c>
      <c r="G9143" t="s">
        <v>3303</v>
      </c>
      <c r="H9143" t="s">
        <v>3304</v>
      </c>
      <c r="I9143" t="s">
        <v>3572</v>
      </c>
      <c r="J9143" t="s">
        <v>3573</v>
      </c>
      <c r="K9143" t="s">
        <v>37</v>
      </c>
      <c r="L9143" t="s">
        <v>64</v>
      </c>
      <c r="M9143" t="s">
        <v>17897</v>
      </c>
      <c r="N9143" t="s">
        <v>3308</v>
      </c>
      <c r="O9143" t="s">
        <v>3309</v>
      </c>
      <c r="P9143" t="s">
        <v>42</v>
      </c>
      <c r="Q9143" t="s">
        <v>3310</v>
      </c>
      <c r="R9143" t="s">
        <v>44</v>
      </c>
      <c r="S9143" t="s">
        <v>45</v>
      </c>
      <c r="T9143">
        <v>15.102948406711221</v>
      </c>
      <c r="U9143">
        <v>-90.311824483796954</v>
      </c>
      <c r="V9143" t="s">
        <v>3309</v>
      </c>
      <c r="W9143" t="s">
        <v>22</v>
      </c>
      <c r="X9143" t="s">
        <v>4181</v>
      </c>
      <c r="Y9143" t="s">
        <v>3311</v>
      </c>
      <c r="Z9143" t="s">
        <v>3312</v>
      </c>
      <c r="AC9143" t="str">
        <f>_xlfn.XLOOKUP(UNIVERSO[[#This Row],[Ruta DN]],'[1]CUOTA RUTA'!E:E,'[1]CUOTA RUTA'!G:G)</f>
        <v>Cargar</v>
      </c>
    </row>
    <row r="9144" spans="1:29" x14ac:dyDescent="0.25">
      <c r="A9144">
        <v>2704130622</v>
      </c>
      <c r="B9144">
        <v>7704130622</v>
      </c>
      <c r="C9144" t="s">
        <v>29</v>
      </c>
      <c r="D9144" t="s">
        <v>3300</v>
      </c>
      <c r="E9144" t="s">
        <v>17898</v>
      </c>
      <c r="F9144" t="s">
        <v>3302</v>
      </c>
      <c r="G9144" t="s">
        <v>3303</v>
      </c>
      <c r="H9144" t="s">
        <v>3304</v>
      </c>
      <c r="I9144" t="s">
        <v>3305</v>
      </c>
      <c r="J9144" t="s">
        <v>3306</v>
      </c>
      <c r="K9144" t="s">
        <v>37</v>
      </c>
      <c r="L9144" t="s">
        <v>38</v>
      </c>
      <c r="M9144" t="s">
        <v>17835</v>
      </c>
      <c r="N9144" t="s">
        <v>3308</v>
      </c>
      <c r="O9144" t="s">
        <v>3309</v>
      </c>
      <c r="P9144" t="s">
        <v>42</v>
      </c>
      <c r="Q9144" t="s">
        <v>3310</v>
      </c>
      <c r="R9144" t="s">
        <v>44</v>
      </c>
      <c r="S9144" t="s">
        <v>45</v>
      </c>
      <c r="T9144">
        <v>15.107310999999999</v>
      </c>
      <c r="U9144">
        <v>-90.304597000000001</v>
      </c>
      <c r="V9144" t="s">
        <v>3309</v>
      </c>
      <c r="W9144" t="s">
        <v>22</v>
      </c>
      <c r="X9144" t="s">
        <v>4181</v>
      </c>
      <c r="Y9144" t="s">
        <v>3311</v>
      </c>
      <c r="Z9144" t="s">
        <v>3312</v>
      </c>
      <c r="AC9144" t="str">
        <f>_xlfn.XLOOKUP(UNIVERSO[[#This Row],[Ruta DN]],'[1]CUOTA RUTA'!E:E,'[1]CUOTA RUTA'!G:G)</f>
        <v>Cargar</v>
      </c>
    </row>
    <row r="9145" spans="1:29" x14ac:dyDescent="0.25">
      <c r="A9145">
        <v>2704130601</v>
      </c>
      <c r="B9145">
        <v>7704130601</v>
      </c>
      <c r="C9145" t="s">
        <v>29</v>
      </c>
      <c r="D9145" t="s">
        <v>3328</v>
      </c>
      <c r="E9145" t="s">
        <v>17899</v>
      </c>
      <c r="F9145" t="s">
        <v>3302</v>
      </c>
      <c r="G9145" t="s">
        <v>3303</v>
      </c>
      <c r="H9145" t="s">
        <v>3304</v>
      </c>
      <c r="I9145" t="s">
        <v>3330</v>
      </c>
      <c r="J9145" t="s">
        <v>3331</v>
      </c>
      <c r="K9145" t="s">
        <v>37</v>
      </c>
      <c r="L9145" t="s">
        <v>38</v>
      </c>
      <c r="M9145" t="s">
        <v>17900</v>
      </c>
      <c r="N9145" t="s">
        <v>3308</v>
      </c>
      <c r="O9145" t="s">
        <v>3309</v>
      </c>
      <c r="P9145" t="s">
        <v>42</v>
      </c>
      <c r="Q9145" t="s">
        <v>3310</v>
      </c>
      <c r="R9145" t="s">
        <v>44</v>
      </c>
      <c r="S9145" t="s">
        <v>45</v>
      </c>
      <c r="T9145">
        <v>15.100811</v>
      </c>
      <c r="U9145">
        <v>-90.316000000000003</v>
      </c>
      <c r="V9145" t="s">
        <v>3309</v>
      </c>
      <c r="W9145" t="s">
        <v>22</v>
      </c>
      <c r="X9145" t="s">
        <v>4189</v>
      </c>
      <c r="Y9145" t="s">
        <v>3311</v>
      </c>
      <c r="Z9145" t="s">
        <v>3312</v>
      </c>
      <c r="AC9145" t="str">
        <f>_xlfn.XLOOKUP(UNIVERSO[[#This Row],[Ruta DN]],'[1]CUOTA RUTA'!E:E,'[1]CUOTA RUTA'!G:G)</f>
        <v>Cargar</v>
      </c>
    </row>
    <row r="9146" spans="1:29" x14ac:dyDescent="0.25">
      <c r="A9146">
        <v>2704130576</v>
      </c>
      <c r="B9146">
        <v>7704130576</v>
      </c>
      <c r="C9146" t="s">
        <v>29</v>
      </c>
      <c r="D9146" t="s">
        <v>3419</v>
      </c>
      <c r="E9146" t="s">
        <v>17901</v>
      </c>
      <c r="F9146" t="s">
        <v>3302</v>
      </c>
      <c r="G9146" t="s">
        <v>3303</v>
      </c>
      <c r="H9146" t="s">
        <v>3304</v>
      </c>
      <c r="I9146" t="s">
        <v>3421</v>
      </c>
      <c r="J9146" t="s">
        <v>3422</v>
      </c>
      <c r="K9146" t="s">
        <v>37</v>
      </c>
      <c r="L9146" t="s">
        <v>38</v>
      </c>
      <c r="M9146" t="s">
        <v>17902</v>
      </c>
      <c r="N9146" t="s">
        <v>3308</v>
      </c>
      <c r="O9146" t="s">
        <v>3309</v>
      </c>
      <c r="P9146" t="s">
        <v>42</v>
      </c>
      <c r="Q9146" t="s">
        <v>3310</v>
      </c>
      <c r="R9146" t="s">
        <v>44</v>
      </c>
      <c r="S9146" t="s">
        <v>45</v>
      </c>
      <c r="T9146">
        <v>15.104469999999999</v>
      </c>
      <c r="U9146">
        <v>-90.316677999999996</v>
      </c>
      <c r="V9146" t="s">
        <v>3309</v>
      </c>
      <c r="W9146" t="s">
        <v>22</v>
      </c>
      <c r="X9146" t="s">
        <v>4181</v>
      </c>
      <c r="Y9146" t="s">
        <v>3311</v>
      </c>
      <c r="Z9146" t="s">
        <v>3312</v>
      </c>
      <c r="AC9146" t="str">
        <f>_xlfn.XLOOKUP(UNIVERSO[[#This Row],[Ruta DN]],'[1]CUOTA RUTA'!E:E,'[1]CUOTA RUTA'!G:G)</f>
        <v>Cargar</v>
      </c>
    </row>
    <row r="9147" spans="1:29" x14ac:dyDescent="0.25">
      <c r="A9147">
        <v>2704130546</v>
      </c>
      <c r="B9147">
        <v>7704130546</v>
      </c>
      <c r="C9147" t="s">
        <v>29</v>
      </c>
      <c r="D9147" t="s">
        <v>3570</v>
      </c>
      <c r="E9147" t="s">
        <v>17903</v>
      </c>
      <c r="F9147" t="s">
        <v>3302</v>
      </c>
      <c r="G9147" t="s">
        <v>3303</v>
      </c>
      <c r="H9147" t="s">
        <v>3304</v>
      </c>
      <c r="I9147" t="s">
        <v>3572</v>
      </c>
      <c r="J9147" t="s">
        <v>3573</v>
      </c>
      <c r="K9147" t="s">
        <v>54</v>
      </c>
      <c r="L9147" t="s">
        <v>64</v>
      </c>
      <c r="M9147" t="s">
        <v>17904</v>
      </c>
      <c r="N9147" t="s">
        <v>3308</v>
      </c>
      <c r="O9147" t="s">
        <v>3309</v>
      </c>
      <c r="P9147" t="s">
        <v>42</v>
      </c>
      <c r="Q9147" t="s">
        <v>3310</v>
      </c>
      <c r="R9147" t="s">
        <v>44</v>
      </c>
      <c r="S9147" t="s">
        <v>45</v>
      </c>
      <c r="T9147">
        <v>15.10394015</v>
      </c>
      <c r="U9147">
        <v>-90.322069299999995</v>
      </c>
      <c r="V9147" t="s">
        <v>3309</v>
      </c>
      <c r="W9147" t="s">
        <v>22</v>
      </c>
      <c r="X9147" t="s">
        <v>4181</v>
      </c>
      <c r="Y9147" t="s">
        <v>3311</v>
      </c>
      <c r="Z9147" t="s">
        <v>3312</v>
      </c>
      <c r="AA9147">
        <v>9</v>
      </c>
      <c r="AC9147" t="str">
        <f>_xlfn.XLOOKUP(UNIVERSO[[#This Row],[Ruta DN]],'[1]CUOTA RUTA'!E:E,'[1]CUOTA RUTA'!G:G)</f>
        <v>Cargar</v>
      </c>
    </row>
    <row r="9148" spans="1:29" x14ac:dyDescent="0.25">
      <c r="A9148">
        <v>2704130274</v>
      </c>
      <c r="B9148">
        <v>7704130274</v>
      </c>
      <c r="C9148" t="s">
        <v>29</v>
      </c>
      <c r="D9148" t="s">
        <v>3433</v>
      </c>
      <c r="E9148" t="s">
        <v>17905</v>
      </c>
      <c r="F9148" t="s">
        <v>3302</v>
      </c>
      <c r="G9148" t="s">
        <v>3303</v>
      </c>
      <c r="H9148" t="s">
        <v>3304</v>
      </c>
      <c r="I9148" t="s">
        <v>3435</v>
      </c>
      <c r="J9148" t="s">
        <v>3436</v>
      </c>
      <c r="K9148" t="s">
        <v>37</v>
      </c>
      <c r="L9148" t="s">
        <v>64</v>
      </c>
      <c r="M9148" t="s">
        <v>17906</v>
      </c>
      <c r="N9148" t="s">
        <v>3308</v>
      </c>
      <c r="O9148" t="s">
        <v>3309</v>
      </c>
      <c r="P9148" t="s">
        <v>42</v>
      </c>
      <c r="Q9148" t="s">
        <v>3310</v>
      </c>
      <c r="R9148" t="s">
        <v>44</v>
      </c>
      <c r="S9148" t="s">
        <v>45</v>
      </c>
      <c r="T9148">
        <v>15.10066666666666</v>
      </c>
      <c r="U9148">
        <v>-90.322378333333333</v>
      </c>
      <c r="V9148" t="s">
        <v>3309</v>
      </c>
      <c r="W9148" t="s">
        <v>22</v>
      </c>
      <c r="X9148" t="s">
        <v>4186</v>
      </c>
      <c r="Y9148" t="s">
        <v>3311</v>
      </c>
      <c r="Z9148" t="s">
        <v>3312</v>
      </c>
      <c r="AC9148" t="str">
        <f>_xlfn.XLOOKUP(UNIVERSO[[#This Row],[Ruta DN]],'[1]CUOTA RUTA'!E:E,'[1]CUOTA RUTA'!G:G)</f>
        <v>Cargar</v>
      </c>
    </row>
    <row r="9149" spans="1:29" x14ac:dyDescent="0.25">
      <c r="A9149">
        <v>2704130238</v>
      </c>
      <c r="B9149">
        <v>7704130238</v>
      </c>
      <c r="C9149" t="s">
        <v>29</v>
      </c>
      <c r="D9149" t="s">
        <v>3419</v>
      </c>
      <c r="E9149" t="s">
        <v>17907</v>
      </c>
      <c r="F9149" t="s">
        <v>3302</v>
      </c>
      <c r="G9149" t="s">
        <v>3303</v>
      </c>
      <c r="H9149" t="s">
        <v>3304</v>
      </c>
      <c r="I9149" t="s">
        <v>3421</v>
      </c>
      <c r="J9149" t="s">
        <v>3422</v>
      </c>
      <c r="K9149" t="s">
        <v>37</v>
      </c>
      <c r="L9149" t="s">
        <v>38</v>
      </c>
      <c r="M9149" t="s">
        <v>17908</v>
      </c>
      <c r="N9149" t="s">
        <v>3308</v>
      </c>
      <c r="O9149" t="s">
        <v>3309</v>
      </c>
      <c r="P9149" t="s">
        <v>42</v>
      </c>
      <c r="Q9149" t="s">
        <v>3310</v>
      </c>
      <c r="R9149" t="s">
        <v>44</v>
      </c>
      <c r="S9149" t="s">
        <v>45</v>
      </c>
      <c r="T9149">
        <v>15.109311</v>
      </c>
      <c r="U9149">
        <v>-90.315899999999999</v>
      </c>
      <c r="V9149" t="s">
        <v>3309</v>
      </c>
      <c r="W9149" t="s">
        <v>22</v>
      </c>
      <c r="X9149" t="s">
        <v>4181</v>
      </c>
      <c r="Y9149" t="s">
        <v>3311</v>
      </c>
      <c r="Z9149" t="s">
        <v>3312</v>
      </c>
      <c r="AA9149">
        <v>11</v>
      </c>
      <c r="AC9149" t="str">
        <f>_xlfn.XLOOKUP(UNIVERSO[[#This Row],[Ruta DN]],'[1]CUOTA RUTA'!E:E,'[1]CUOTA RUTA'!G:G)</f>
        <v>Cargar</v>
      </c>
    </row>
    <row r="9150" spans="1:29" x14ac:dyDescent="0.25">
      <c r="A9150">
        <v>2704130213</v>
      </c>
      <c r="B9150">
        <v>7704130213</v>
      </c>
      <c r="C9150" t="s">
        <v>29</v>
      </c>
      <c r="D9150" t="s">
        <v>3401</v>
      </c>
      <c r="E9150" t="s">
        <v>17909</v>
      </c>
      <c r="F9150" t="s">
        <v>3302</v>
      </c>
      <c r="G9150" t="s">
        <v>3303</v>
      </c>
      <c r="H9150" t="s">
        <v>3304</v>
      </c>
      <c r="I9150" t="s">
        <v>3403</v>
      </c>
      <c r="J9150" t="s">
        <v>3404</v>
      </c>
      <c r="K9150" t="s">
        <v>1055</v>
      </c>
      <c r="L9150" t="s">
        <v>914</v>
      </c>
      <c r="M9150" t="s">
        <v>17910</v>
      </c>
      <c r="N9150" t="s">
        <v>3308</v>
      </c>
      <c r="O9150" t="s">
        <v>3309</v>
      </c>
      <c r="P9150" t="s">
        <v>206</v>
      </c>
      <c r="Q9150" t="s">
        <v>3310</v>
      </c>
      <c r="R9150" t="s">
        <v>44</v>
      </c>
      <c r="S9150" t="s">
        <v>45</v>
      </c>
      <c r="T9150">
        <v>14.6021436</v>
      </c>
      <c r="U9150">
        <v>-90.510466199999996</v>
      </c>
      <c r="V9150" t="s">
        <v>3309</v>
      </c>
      <c r="W9150" t="s">
        <v>22</v>
      </c>
      <c r="X9150" t="s">
        <v>4181</v>
      </c>
      <c r="Y9150" t="s">
        <v>3311</v>
      </c>
      <c r="Z9150" t="s">
        <v>3312</v>
      </c>
      <c r="AC9150" t="str">
        <f>_xlfn.XLOOKUP(UNIVERSO[[#This Row],[Ruta DN]],'[1]CUOTA RUTA'!E:E,'[1]CUOTA RUTA'!G:G)</f>
        <v>Cargar</v>
      </c>
    </row>
    <row r="9151" spans="1:29" x14ac:dyDescent="0.25">
      <c r="A9151">
        <v>2704130095</v>
      </c>
      <c r="B9151">
        <v>7704130095</v>
      </c>
      <c r="C9151" t="s">
        <v>29</v>
      </c>
      <c r="D9151" t="s">
        <v>3433</v>
      </c>
      <c r="E9151" t="s">
        <v>17911</v>
      </c>
      <c r="F9151" t="s">
        <v>3302</v>
      </c>
      <c r="G9151" t="s">
        <v>3303</v>
      </c>
      <c r="H9151" t="s">
        <v>3304</v>
      </c>
      <c r="I9151" t="s">
        <v>3435</v>
      </c>
      <c r="J9151" t="s">
        <v>3436</v>
      </c>
      <c r="K9151" t="s">
        <v>37</v>
      </c>
      <c r="L9151" t="s">
        <v>38</v>
      </c>
      <c r="M9151" t="s">
        <v>17912</v>
      </c>
      <c r="N9151" t="s">
        <v>3308</v>
      </c>
      <c r="O9151" t="s">
        <v>3309</v>
      </c>
      <c r="P9151" t="s">
        <v>42</v>
      </c>
      <c r="Q9151" t="s">
        <v>3310</v>
      </c>
      <c r="R9151" t="s">
        <v>44</v>
      </c>
      <c r="S9151" t="s">
        <v>45</v>
      </c>
      <c r="T9151">
        <v>15.098039999999999</v>
      </c>
      <c r="U9151">
        <v>-90.31935</v>
      </c>
      <c r="V9151" t="s">
        <v>3309</v>
      </c>
      <c r="W9151" t="s">
        <v>22</v>
      </c>
      <c r="X9151" t="s">
        <v>4186</v>
      </c>
      <c r="Y9151" t="s">
        <v>3311</v>
      </c>
      <c r="Z9151" t="s">
        <v>3312</v>
      </c>
      <c r="AC9151" t="str">
        <f>_xlfn.XLOOKUP(UNIVERSO[[#This Row],[Ruta DN]],'[1]CUOTA RUTA'!E:E,'[1]CUOTA RUTA'!G:G)</f>
        <v>Cargar</v>
      </c>
    </row>
    <row r="9152" spans="1:29" x14ac:dyDescent="0.25">
      <c r="A9152">
        <v>2704130084</v>
      </c>
      <c r="B9152">
        <v>7704130084</v>
      </c>
      <c r="C9152" t="s">
        <v>29</v>
      </c>
      <c r="D9152" t="s">
        <v>3433</v>
      </c>
      <c r="E9152" t="s">
        <v>17913</v>
      </c>
      <c r="F9152" t="s">
        <v>3302</v>
      </c>
      <c r="G9152" t="s">
        <v>3303</v>
      </c>
      <c r="H9152" t="s">
        <v>3304</v>
      </c>
      <c r="I9152" t="s">
        <v>3435</v>
      </c>
      <c r="J9152" t="s">
        <v>3436</v>
      </c>
      <c r="K9152" t="s">
        <v>37</v>
      </c>
      <c r="L9152" t="s">
        <v>38</v>
      </c>
      <c r="M9152" t="s">
        <v>17914</v>
      </c>
      <c r="N9152" t="s">
        <v>3308</v>
      </c>
      <c r="O9152" t="s">
        <v>3309</v>
      </c>
      <c r="P9152" t="s">
        <v>42</v>
      </c>
      <c r="Q9152" t="s">
        <v>3310</v>
      </c>
      <c r="R9152" t="s">
        <v>44</v>
      </c>
      <c r="S9152" t="s">
        <v>45</v>
      </c>
      <c r="T9152">
        <v>15.099591666666671</v>
      </c>
      <c r="U9152">
        <v>-90.318739999999977</v>
      </c>
      <c r="V9152" t="s">
        <v>3309</v>
      </c>
      <c r="W9152" t="s">
        <v>22</v>
      </c>
      <c r="X9152" t="s">
        <v>4186</v>
      </c>
      <c r="Y9152" t="s">
        <v>3311</v>
      </c>
      <c r="Z9152" t="s">
        <v>3312</v>
      </c>
      <c r="AC9152" t="str">
        <f>_xlfn.XLOOKUP(UNIVERSO[[#This Row],[Ruta DN]],'[1]CUOTA RUTA'!E:E,'[1]CUOTA RUTA'!G:G)</f>
        <v>Cargar</v>
      </c>
    </row>
    <row r="9153" spans="1:29" x14ac:dyDescent="0.25">
      <c r="A9153">
        <v>2704130048</v>
      </c>
      <c r="B9153">
        <v>7704130048</v>
      </c>
      <c r="C9153" t="s">
        <v>29</v>
      </c>
      <c r="D9153" t="s">
        <v>3570</v>
      </c>
      <c r="E9153" t="s">
        <v>17915</v>
      </c>
      <c r="F9153" t="s">
        <v>3302</v>
      </c>
      <c r="G9153" t="s">
        <v>3303</v>
      </c>
      <c r="H9153" t="s">
        <v>3304</v>
      </c>
      <c r="I9153" t="s">
        <v>3572</v>
      </c>
      <c r="J9153" t="s">
        <v>3573</v>
      </c>
      <c r="K9153" t="s">
        <v>37</v>
      </c>
      <c r="L9153" t="s">
        <v>64</v>
      </c>
      <c r="M9153" t="s">
        <v>17916</v>
      </c>
      <c r="N9153" t="s">
        <v>3308</v>
      </c>
      <c r="O9153" t="s">
        <v>3724</v>
      </c>
      <c r="P9153" t="s">
        <v>42</v>
      </c>
      <c r="Q9153" t="s">
        <v>3310</v>
      </c>
      <c r="R9153" t="s">
        <v>44</v>
      </c>
      <c r="S9153" t="s">
        <v>45</v>
      </c>
      <c r="T9153">
        <v>15.06150666666667</v>
      </c>
      <c r="U9153">
        <v>-90.242641666666657</v>
      </c>
      <c r="V9153" t="s">
        <v>3309</v>
      </c>
      <c r="W9153" t="s">
        <v>335</v>
      </c>
      <c r="X9153" t="s">
        <v>4189</v>
      </c>
      <c r="Y9153" t="s">
        <v>3311</v>
      </c>
      <c r="Z9153" t="s">
        <v>3312</v>
      </c>
      <c r="AC9153" t="str">
        <f>_xlfn.XLOOKUP(UNIVERSO[[#This Row],[Ruta DN]],'[1]CUOTA RUTA'!E:E,'[1]CUOTA RUTA'!G:G)</f>
        <v>Cargar</v>
      </c>
    </row>
    <row r="9154" spans="1:29" x14ac:dyDescent="0.25">
      <c r="A9154">
        <v>2704130035</v>
      </c>
      <c r="B9154">
        <v>7704130035</v>
      </c>
      <c r="C9154" t="s">
        <v>29</v>
      </c>
      <c r="D9154" t="s">
        <v>3328</v>
      </c>
      <c r="E9154" t="s">
        <v>17917</v>
      </c>
      <c r="F9154" t="s">
        <v>3302</v>
      </c>
      <c r="G9154" t="s">
        <v>3303</v>
      </c>
      <c r="H9154" t="s">
        <v>3304</v>
      </c>
      <c r="I9154" t="s">
        <v>3330</v>
      </c>
      <c r="J9154" t="s">
        <v>3331</v>
      </c>
      <c r="K9154" t="s">
        <v>54</v>
      </c>
      <c r="L9154" t="s">
        <v>38</v>
      </c>
      <c r="M9154" t="s">
        <v>17918</v>
      </c>
      <c r="N9154" t="s">
        <v>3308</v>
      </c>
      <c r="O9154" t="s">
        <v>3309</v>
      </c>
      <c r="P9154" t="s">
        <v>42</v>
      </c>
      <c r="Q9154" t="s">
        <v>3310</v>
      </c>
      <c r="R9154" t="s">
        <v>44</v>
      </c>
      <c r="S9154" t="s">
        <v>45</v>
      </c>
      <c r="T9154">
        <v>15.104310999999999</v>
      </c>
      <c r="U9154">
        <v>-90.317800000000005</v>
      </c>
      <c r="V9154" t="s">
        <v>3309</v>
      </c>
      <c r="W9154" t="s">
        <v>22</v>
      </c>
      <c r="X9154" t="s">
        <v>4181</v>
      </c>
      <c r="Y9154" t="s">
        <v>3311</v>
      </c>
      <c r="Z9154" t="s">
        <v>3312</v>
      </c>
      <c r="AA9154">
        <v>12</v>
      </c>
      <c r="AC9154" t="str">
        <f>_xlfn.XLOOKUP(UNIVERSO[[#This Row],[Ruta DN]],'[1]CUOTA RUTA'!E:E,'[1]CUOTA RUTA'!G:G)</f>
        <v>Cargar</v>
      </c>
    </row>
    <row r="9155" spans="1:29" x14ac:dyDescent="0.25">
      <c r="A9155">
        <v>2704130027</v>
      </c>
      <c r="B9155">
        <v>7704130027</v>
      </c>
      <c r="C9155" t="s">
        <v>29</v>
      </c>
      <c r="D9155" t="s">
        <v>3328</v>
      </c>
      <c r="E9155" t="s">
        <v>17919</v>
      </c>
      <c r="F9155" t="s">
        <v>3302</v>
      </c>
      <c r="G9155" t="s">
        <v>3303</v>
      </c>
      <c r="H9155" t="s">
        <v>3304</v>
      </c>
      <c r="I9155" t="s">
        <v>3330</v>
      </c>
      <c r="J9155" t="s">
        <v>3331</v>
      </c>
      <c r="K9155" t="s">
        <v>37</v>
      </c>
      <c r="L9155" t="s">
        <v>64</v>
      </c>
      <c r="M9155" t="s">
        <v>17920</v>
      </c>
      <c r="N9155" t="s">
        <v>3308</v>
      </c>
      <c r="O9155" t="s">
        <v>3309</v>
      </c>
      <c r="P9155" t="s">
        <v>42</v>
      </c>
      <c r="Q9155" t="s">
        <v>3310</v>
      </c>
      <c r="R9155" t="s">
        <v>44</v>
      </c>
      <c r="S9155" t="s">
        <v>45</v>
      </c>
      <c r="T9155">
        <v>15.102765</v>
      </c>
      <c r="U9155">
        <v>-90.311613333333341</v>
      </c>
      <c r="V9155" t="s">
        <v>3309</v>
      </c>
      <c r="W9155" t="s">
        <v>22</v>
      </c>
      <c r="X9155" t="s">
        <v>4186</v>
      </c>
      <c r="Y9155" t="s">
        <v>3311</v>
      </c>
      <c r="Z9155" t="s">
        <v>3312</v>
      </c>
      <c r="AC9155" t="str">
        <f>_xlfn.XLOOKUP(UNIVERSO[[#This Row],[Ruta DN]],'[1]CUOTA RUTA'!E:E,'[1]CUOTA RUTA'!G:G)</f>
        <v>Cargar</v>
      </c>
    </row>
    <row r="9156" spans="1:29" x14ac:dyDescent="0.25">
      <c r="A9156">
        <v>2704130016</v>
      </c>
      <c r="B9156">
        <v>7704130016</v>
      </c>
      <c r="C9156" t="s">
        <v>29</v>
      </c>
      <c r="D9156" t="s">
        <v>3401</v>
      </c>
      <c r="E9156" t="s">
        <v>17921</v>
      </c>
      <c r="F9156" t="s">
        <v>3302</v>
      </c>
      <c r="G9156" t="s">
        <v>3303</v>
      </c>
      <c r="H9156" t="s">
        <v>3304</v>
      </c>
      <c r="I9156" t="s">
        <v>3403</v>
      </c>
      <c r="J9156" t="s">
        <v>3404</v>
      </c>
      <c r="K9156" t="s">
        <v>54</v>
      </c>
      <c r="L9156" t="s">
        <v>64</v>
      </c>
      <c r="M9156" t="s">
        <v>17922</v>
      </c>
      <c r="N9156" t="s">
        <v>3308</v>
      </c>
      <c r="O9156" t="s">
        <v>3309</v>
      </c>
      <c r="P9156" t="s">
        <v>42</v>
      </c>
      <c r="Q9156" t="s">
        <v>3310</v>
      </c>
      <c r="R9156" t="s">
        <v>44</v>
      </c>
      <c r="S9156" t="s">
        <v>45</v>
      </c>
      <c r="T9156">
        <v>15.101843150000001</v>
      </c>
      <c r="U9156">
        <v>-90.321055900000005</v>
      </c>
      <c r="V9156" t="s">
        <v>3309</v>
      </c>
      <c r="W9156" t="s">
        <v>22</v>
      </c>
      <c r="X9156" t="s">
        <v>4181</v>
      </c>
      <c r="Y9156" t="s">
        <v>3311</v>
      </c>
      <c r="Z9156" t="s">
        <v>3312</v>
      </c>
      <c r="AA9156">
        <v>12</v>
      </c>
      <c r="AC9156" t="str">
        <f>_xlfn.XLOOKUP(UNIVERSO[[#This Row],[Ruta DN]],'[1]CUOTA RUTA'!E:E,'[1]CUOTA RUTA'!G:G)</f>
        <v>Cargar</v>
      </c>
    </row>
    <row r="9157" spans="1:29" x14ac:dyDescent="0.25">
      <c r="A9157">
        <v>2704130011</v>
      </c>
      <c r="B9157">
        <v>7704130011</v>
      </c>
      <c r="C9157" t="s">
        <v>29</v>
      </c>
      <c r="D9157" t="s">
        <v>3433</v>
      </c>
      <c r="E9157" t="s">
        <v>17923</v>
      </c>
      <c r="F9157" t="s">
        <v>3302</v>
      </c>
      <c r="G9157" t="s">
        <v>3303</v>
      </c>
      <c r="H9157" t="s">
        <v>3304</v>
      </c>
      <c r="I9157" t="s">
        <v>3435</v>
      </c>
      <c r="J9157" t="s">
        <v>3436</v>
      </c>
      <c r="K9157" t="s">
        <v>1055</v>
      </c>
      <c r="L9157" t="s">
        <v>38</v>
      </c>
      <c r="M9157" t="s">
        <v>17924</v>
      </c>
      <c r="N9157" t="s">
        <v>3308</v>
      </c>
      <c r="O9157" t="s">
        <v>3309</v>
      </c>
      <c r="P9157" t="s">
        <v>42</v>
      </c>
      <c r="Q9157" t="s">
        <v>3310</v>
      </c>
      <c r="R9157" t="s">
        <v>44</v>
      </c>
      <c r="S9157" t="s">
        <v>45</v>
      </c>
      <c r="T9157">
        <v>15.100377999999999</v>
      </c>
      <c r="U9157">
        <v>-90.320700000000002</v>
      </c>
      <c r="V9157" t="s">
        <v>3309</v>
      </c>
      <c r="W9157" t="s">
        <v>22</v>
      </c>
      <c r="X9157" t="s">
        <v>4189</v>
      </c>
      <c r="Y9157" t="s">
        <v>3311</v>
      </c>
      <c r="Z9157" t="s">
        <v>3312</v>
      </c>
      <c r="AC9157" t="str">
        <f>_xlfn.XLOOKUP(UNIVERSO[[#This Row],[Ruta DN]],'[1]CUOTA RUTA'!E:E,'[1]CUOTA RUTA'!G:G)</f>
        <v>Cargar</v>
      </c>
    </row>
    <row r="9158" spans="1:29" x14ac:dyDescent="0.25">
      <c r="A9158">
        <v>2704130009</v>
      </c>
      <c r="B9158">
        <v>7704130009</v>
      </c>
      <c r="C9158" t="s">
        <v>29</v>
      </c>
      <c r="D9158" t="s">
        <v>3401</v>
      </c>
      <c r="E9158" t="s">
        <v>17925</v>
      </c>
      <c r="F9158" t="s">
        <v>3302</v>
      </c>
      <c r="G9158" t="s">
        <v>3303</v>
      </c>
      <c r="H9158" t="s">
        <v>3304</v>
      </c>
      <c r="I9158" t="s">
        <v>3403</v>
      </c>
      <c r="J9158" t="s">
        <v>3404</v>
      </c>
      <c r="K9158" t="s">
        <v>37</v>
      </c>
      <c r="L9158" t="s">
        <v>64</v>
      </c>
      <c r="M9158" t="s">
        <v>17926</v>
      </c>
      <c r="N9158" t="s">
        <v>3308</v>
      </c>
      <c r="O9158" t="s">
        <v>3309</v>
      </c>
      <c r="P9158" t="s">
        <v>42</v>
      </c>
      <c r="Q9158" t="s">
        <v>3310</v>
      </c>
      <c r="R9158" t="s">
        <v>44</v>
      </c>
      <c r="S9158" t="s">
        <v>45</v>
      </c>
      <c r="T9158">
        <v>15.10078</v>
      </c>
      <c r="U9158">
        <v>-90.305539999999993</v>
      </c>
      <c r="V9158" t="s">
        <v>3309</v>
      </c>
      <c r="W9158" t="s">
        <v>22</v>
      </c>
      <c r="X9158" t="s">
        <v>4181</v>
      </c>
      <c r="Y9158" t="s">
        <v>3311</v>
      </c>
      <c r="Z9158" t="s">
        <v>3312</v>
      </c>
      <c r="AA9158">
        <v>12</v>
      </c>
      <c r="AC9158" t="str">
        <f>_xlfn.XLOOKUP(UNIVERSO[[#This Row],[Ruta DN]],'[1]CUOTA RUTA'!E:E,'[1]CUOTA RUTA'!G:G)</f>
        <v>Cargar</v>
      </c>
    </row>
    <row r="9159" spans="1:29" x14ac:dyDescent="0.25">
      <c r="A9159">
        <v>2704130001</v>
      </c>
      <c r="B9159">
        <v>7704130001</v>
      </c>
      <c r="C9159" t="s">
        <v>29</v>
      </c>
      <c r="D9159" t="s">
        <v>3570</v>
      </c>
      <c r="E9159" t="s">
        <v>17927</v>
      </c>
      <c r="F9159" t="s">
        <v>3302</v>
      </c>
      <c r="G9159" t="s">
        <v>3303</v>
      </c>
      <c r="H9159" t="s">
        <v>3304</v>
      </c>
      <c r="I9159" t="s">
        <v>3572</v>
      </c>
      <c r="J9159" t="s">
        <v>3573</v>
      </c>
      <c r="K9159" t="s">
        <v>54</v>
      </c>
      <c r="L9159" t="s">
        <v>64</v>
      </c>
      <c r="M9159" t="s">
        <v>17928</v>
      </c>
      <c r="N9159" t="s">
        <v>3308</v>
      </c>
      <c r="O9159" t="s">
        <v>3309</v>
      </c>
      <c r="P9159" t="s">
        <v>42</v>
      </c>
      <c r="Q9159" t="s">
        <v>3310</v>
      </c>
      <c r="R9159" t="s">
        <v>44</v>
      </c>
      <c r="S9159" t="s">
        <v>45</v>
      </c>
      <c r="T9159">
        <v>15.1000006</v>
      </c>
      <c r="U9159">
        <v>-90.326378599999984</v>
      </c>
      <c r="V9159" t="s">
        <v>3309</v>
      </c>
      <c r="W9159" t="s">
        <v>22</v>
      </c>
      <c r="X9159" t="s">
        <v>4181</v>
      </c>
      <c r="Y9159" t="s">
        <v>3311</v>
      </c>
      <c r="Z9159" t="s">
        <v>3312</v>
      </c>
      <c r="AA9159">
        <v>9</v>
      </c>
      <c r="AC9159" t="str">
        <f>_xlfn.XLOOKUP(UNIVERSO[[#This Row],[Ruta DN]],'[1]CUOTA RUTA'!E:E,'[1]CUOTA RUTA'!G:G)</f>
        <v>Cargar</v>
      </c>
    </row>
    <row r="9160" spans="1:29" x14ac:dyDescent="0.25">
      <c r="A9160">
        <v>2704130000</v>
      </c>
      <c r="B9160">
        <v>7704130000</v>
      </c>
      <c r="C9160" t="s">
        <v>29</v>
      </c>
      <c r="D9160" t="s">
        <v>3419</v>
      </c>
      <c r="E9160" t="s">
        <v>17929</v>
      </c>
      <c r="F9160" t="s">
        <v>3302</v>
      </c>
      <c r="G9160" t="s">
        <v>3303</v>
      </c>
      <c r="H9160" t="s">
        <v>3304</v>
      </c>
      <c r="I9160" t="s">
        <v>3421</v>
      </c>
      <c r="J9160" t="s">
        <v>3422</v>
      </c>
      <c r="K9160" t="s">
        <v>1055</v>
      </c>
      <c r="L9160" t="s">
        <v>38</v>
      </c>
      <c r="M9160" t="s">
        <v>17930</v>
      </c>
      <c r="N9160" t="s">
        <v>3308</v>
      </c>
      <c r="O9160" t="s">
        <v>3309</v>
      </c>
      <c r="P9160" t="s">
        <v>42</v>
      </c>
      <c r="Q9160" t="s">
        <v>3310</v>
      </c>
      <c r="R9160" t="s">
        <v>44</v>
      </c>
      <c r="S9160" t="s">
        <v>45</v>
      </c>
      <c r="T9160">
        <v>15.106211</v>
      </c>
      <c r="U9160">
        <v>-90.314800000000005</v>
      </c>
      <c r="V9160" t="s">
        <v>3309</v>
      </c>
      <c r="W9160" t="s">
        <v>22</v>
      </c>
      <c r="X9160" t="s">
        <v>4181</v>
      </c>
      <c r="Y9160" t="s">
        <v>3311</v>
      </c>
      <c r="Z9160" t="s">
        <v>3312</v>
      </c>
      <c r="AC9160" t="str">
        <f>_xlfn.XLOOKUP(UNIVERSO[[#This Row],[Ruta DN]],'[1]CUOTA RUTA'!E:E,'[1]CUOTA RUTA'!G:G)</f>
        <v>Cargar</v>
      </c>
    </row>
    <row r="9161" spans="1:29" x14ac:dyDescent="0.25">
      <c r="A9161">
        <v>2704127660</v>
      </c>
      <c r="B9161">
        <v>7704127660</v>
      </c>
      <c r="C9161" t="s">
        <v>29</v>
      </c>
      <c r="D9161" t="s">
        <v>3074</v>
      </c>
      <c r="E9161" t="s">
        <v>17931</v>
      </c>
      <c r="F9161" t="s">
        <v>2975</v>
      </c>
      <c r="G9161" t="s">
        <v>2976</v>
      </c>
      <c r="H9161" t="s">
        <v>2977</v>
      </c>
      <c r="I9161" t="s">
        <v>3076</v>
      </c>
      <c r="J9161" t="s">
        <v>3077</v>
      </c>
      <c r="K9161" t="s">
        <v>37</v>
      </c>
      <c r="L9161" t="s">
        <v>38</v>
      </c>
      <c r="M9161" t="s">
        <v>17932</v>
      </c>
      <c r="N9161" t="s">
        <v>2981</v>
      </c>
      <c r="O9161" t="s">
        <v>2255</v>
      </c>
      <c r="P9161" t="s">
        <v>42</v>
      </c>
      <c r="Q9161" t="s">
        <v>2983</v>
      </c>
      <c r="R9161" t="s">
        <v>2984</v>
      </c>
      <c r="S9161" t="s">
        <v>2985</v>
      </c>
      <c r="T9161">
        <v>16.792570000000001</v>
      </c>
      <c r="U9161">
        <v>-90.124369999999999</v>
      </c>
      <c r="V9161" t="s">
        <v>2986</v>
      </c>
      <c r="W9161" t="s">
        <v>202</v>
      </c>
      <c r="X9161" t="s">
        <v>4186</v>
      </c>
      <c r="Y9161" t="s">
        <v>2987</v>
      </c>
      <c r="Z9161" t="s">
        <v>2988</v>
      </c>
      <c r="AC9161" t="str">
        <f>_xlfn.XLOOKUP(UNIVERSO[[#This Row],[Ruta DN]],'[1]CUOTA RUTA'!E:E,'[1]CUOTA RUTA'!G:G)</f>
        <v>Cargar</v>
      </c>
    </row>
    <row r="9162" spans="1:29" x14ac:dyDescent="0.25">
      <c r="A9162">
        <v>2704127650</v>
      </c>
      <c r="B9162">
        <v>7704127650</v>
      </c>
      <c r="C9162" t="s">
        <v>29</v>
      </c>
      <c r="D9162" t="s">
        <v>3408</v>
      </c>
      <c r="E9162" t="s">
        <v>17933</v>
      </c>
      <c r="F9162" t="s">
        <v>2975</v>
      </c>
      <c r="G9162" t="s">
        <v>2976</v>
      </c>
      <c r="H9162" t="s">
        <v>2977</v>
      </c>
      <c r="I9162" t="s">
        <v>3410</v>
      </c>
      <c r="J9162" t="s">
        <v>3411</v>
      </c>
      <c r="K9162" t="s">
        <v>37</v>
      </c>
      <c r="L9162" t="s">
        <v>38</v>
      </c>
      <c r="M9162" t="s">
        <v>17934</v>
      </c>
      <c r="N9162" t="s">
        <v>2981</v>
      </c>
      <c r="O9162" t="s">
        <v>2255</v>
      </c>
      <c r="P9162" t="s">
        <v>42</v>
      </c>
      <c r="Q9162" t="s">
        <v>2983</v>
      </c>
      <c r="R9162" t="s">
        <v>2984</v>
      </c>
      <c r="S9162" t="s">
        <v>2985</v>
      </c>
      <c r="T9162">
        <v>16.786711</v>
      </c>
      <c r="U9162">
        <v>-90.114999999999995</v>
      </c>
      <c r="V9162" t="s">
        <v>2986</v>
      </c>
      <c r="W9162" t="s">
        <v>202</v>
      </c>
      <c r="X9162" t="s">
        <v>4186</v>
      </c>
      <c r="Y9162" t="s">
        <v>2987</v>
      </c>
      <c r="Z9162" t="s">
        <v>2988</v>
      </c>
      <c r="AC9162" t="str">
        <f>_xlfn.XLOOKUP(UNIVERSO[[#This Row],[Ruta DN]],'[1]CUOTA RUTA'!E:E,'[1]CUOTA RUTA'!G:G)</f>
        <v>Cargar</v>
      </c>
    </row>
    <row r="9163" spans="1:29" x14ac:dyDescent="0.25">
      <c r="A9163">
        <v>2704127642</v>
      </c>
      <c r="B9163">
        <v>7704127642</v>
      </c>
      <c r="C9163" t="s">
        <v>29</v>
      </c>
      <c r="D9163" t="s">
        <v>3074</v>
      </c>
      <c r="E9163" t="s">
        <v>17935</v>
      </c>
      <c r="F9163" t="s">
        <v>2975</v>
      </c>
      <c r="G9163" t="s">
        <v>2976</v>
      </c>
      <c r="H9163" t="s">
        <v>2977</v>
      </c>
      <c r="I9163" t="s">
        <v>3076</v>
      </c>
      <c r="J9163" t="s">
        <v>3077</v>
      </c>
      <c r="K9163" t="s">
        <v>37</v>
      </c>
      <c r="L9163" t="s">
        <v>38</v>
      </c>
      <c r="M9163" t="s">
        <v>17932</v>
      </c>
      <c r="N9163" t="s">
        <v>2981</v>
      </c>
      <c r="O9163" t="s">
        <v>2255</v>
      </c>
      <c r="P9163" t="s">
        <v>42</v>
      </c>
      <c r="Q9163" t="s">
        <v>2983</v>
      </c>
      <c r="R9163" t="s">
        <v>2984</v>
      </c>
      <c r="S9163" t="s">
        <v>2985</v>
      </c>
      <c r="T9163">
        <v>16.79645166666667</v>
      </c>
      <c r="U9163">
        <v>-90.125313333333324</v>
      </c>
      <c r="V9163" t="s">
        <v>2986</v>
      </c>
      <c r="W9163" t="s">
        <v>202</v>
      </c>
      <c r="X9163" t="s">
        <v>4186</v>
      </c>
      <c r="Y9163" t="s">
        <v>2987</v>
      </c>
      <c r="Z9163" t="s">
        <v>2988</v>
      </c>
      <c r="AC9163" t="str">
        <f>_xlfn.XLOOKUP(UNIVERSO[[#This Row],[Ruta DN]],'[1]CUOTA RUTA'!E:E,'[1]CUOTA RUTA'!G:G)</f>
        <v>Cargar</v>
      </c>
    </row>
    <row r="9164" spans="1:29" x14ac:dyDescent="0.25">
      <c r="A9164">
        <v>2704127617</v>
      </c>
      <c r="B9164">
        <v>7704127617</v>
      </c>
      <c r="C9164" t="s">
        <v>29</v>
      </c>
      <c r="D9164" t="s">
        <v>3074</v>
      </c>
      <c r="E9164" t="s">
        <v>17936</v>
      </c>
      <c r="F9164" t="s">
        <v>2975</v>
      </c>
      <c r="G9164" t="s">
        <v>2976</v>
      </c>
      <c r="H9164" t="s">
        <v>2977</v>
      </c>
      <c r="I9164" t="s">
        <v>3076</v>
      </c>
      <c r="J9164" t="s">
        <v>3077</v>
      </c>
      <c r="K9164" t="s">
        <v>1055</v>
      </c>
      <c r="L9164" t="s">
        <v>38</v>
      </c>
      <c r="M9164" t="s">
        <v>17937</v>
      </c>
      <c r="N9164" t="s">
        <v>2981</v>
      </c>
      <c r="O9164" t="s">
        <v>2255</v>
      </c>
      <c r="P9164" t="s">
        <v>42</v>
      </c>
      <c r="Q9164" t="s">
        <v>2983</v>
      </c>
      <c r="R9164" t="s">
        <v>2984</v>
      </c>
      <c r="S9164" t="s">
        <v>2985</v>
      </c>
      <c r="T9164">
        <v>16.7880252</v>
      </c>
      <c r="U9164">
        <v>-90.126290699999998</v>
      </c>
      <c r="V9164" t="s">
        <v>2986</v>
      </c>
      <c r="W9164" t="s">
        <v>202</v>
      </c>
      <c r="X9164" t="s">
        <v>4189</v>
      </c>
      <c r="Y9164" t="s">
        <v>2987</v>
      </c>
      <c r="Z9164" t="s">
        <v>2988</v>
      </c>
      <c r="AC9164" t="str">
        <f>_xlfn.XLOOKUP(UNIVERSO[[#This Row],[Ruta DN]],'[1]CUOTA RUTA'!E:E,'[1]CUOTA RUTA'!G:G)</f>
        <v>Cargar</v>
      </c>
    </row>
    <row r="9165" spans="1:29" x14ac:dyDescent="0.25">
      <c r="A9165">
        <v>2704127615</v>
      </c>
      <c r="B9165">
        <v>7704127615</v>
      </c>
      <c r="C9165" t="s">
        <v>29</v>
      </c>
      <c r="D9165" t="s">
        <v>3171</v>
      </c>
      <c r="E9165" t="s">
        <v>17938</v>
      </c>
      <c r="F9165" t="s">
        <v>2975</v>
      </c>
      <c r="G9165" t="s">
        <v>2976</v>
      </c>
      <c r="H9165" t="s">
        <v>2977</v>
      </c>
      <c r="I9165" t="s">
        <v>3173</v>
      </c>
      <c r="J9165" t="s">
        <v>3174</v>
      </c>
      <c r="K9165" t="s">
        <v>37</v>
      </c>
      <c r="L9165" t="s">
        <v>64</v>
      </c>
      <c r="M9165" t="s">
        <v>17939</v>
      </c>
      <c r="N9165" t="s">
        <v>2981</v>
      </c>
      <c r="O9165" t="s">
        <v>3079</v>
      </c>
      <c r="P9165" t="s">
        <v>42</v>
      </c>
      <c r="Q9165" t="s">
        <v>2983</v>
      </c>
      <c r="R9165" t="s">
        <v>2984</v>
      </c>
      <c r="S9165" t="s">
        <v>2985</v>
      </c>
      <c r="T9165">
        <v>16.914477999999999</v>
      </c>
      <c r="U9165">
        <v>-89.915300000000002</v>
      </c>
      <c r="V9165" t="s">
        <v>2986</v>
      </c>
      <c r="W9165" t="s">
        <v>22</v>
      </c>
      <c r="X9165" t="s">
        <v>4181</v>
      </c>
      <c r="Y9165" t="s">
        <v>2987</v>
      </c>
      <c r="Z9165" t="s">
        <v>2988</v>
      </c>
      <c r="AC9165" t="str">
        <f>_xlfn.XLOOKUP(UNIVERSO[[#This Row],[Ruta DN]],'[1]CUOTA RUTA'!E:E,'[1]CUOTA RUTA'!G:G)</f>
        <v>Cargar</v>
      </c>
    </row>
    <row r="9166" spans="1:29" x14ac:dyDescent="0.25">
      <c r="A9166">
        <v>2704127601</v>
      </c>
      <c r="B9166">
        <v>7704127601</v>
      </c>
      <c r="C9166" t="s">
        <v>29</v>
      </c>
      <c r="D9166" t="s">
        <v>3116</v>
      </c>
      <c r="E9166" t="s">
        <v>17940</v>
      </c>
      <c r="F9166" t="s">
        <v>2975</v>
      </c>
      <c r="G9166" t="s">
        <v>2976</v>
      </c>
      <c r="H9166" t="s">
        <v>2977</v>
      </c>
      <c r="I9166" t="s">
        <v>3118</v>
      </c>
      <c r="J9166" t="s">
        <v>3119</v>
      </c>
      <c r="K9166" t="s">
        <v>54</v>
      </c>
      <c r="L9166" t="s">
        <v>38</v>
      </c>
      <c r="M9166" t="s">
        <v>17941</v>
      </c>
      <c r="N9166" t="s">
        <v>2981</v>
      </c>
      <c r="O9166" t="s">
        <v>3085</v>
      </c>
      <c r="P9166" t="s">
        <v>42</v>
      </c>
      <c r="Q9166" t="s">
        <v>3121</v>
      </c>
      <c r="R9166" t="s">
        <v>2984</v>
      </c>
      <c r="S9166" t="s">
        <v>2985</v>
      </c>
      <c r="T9166">
        <v>16.92238197</v>
      </c>
      <c r="U9166">
        <v>-89.893099950000021</v>
      </c>
      <c r="V9166" t="s">
        <v>2986</v>
      </c>
      <c r="W9166" t="s">
        <v>22</v>
      </c>
      <c r="X9166" t="s">
        <v>4181</v>
      </c>
      <c r="Y9166" t="s">
        <v>2987</v>
      </c>
      <c r="Z9166" t="s">
        <v>2988</v>
      </c>
      <c r="AA9166">
        <v>2</v>
      </c>
      <c r="AC9166" t="str">
        <f>_xlfn.XLOOKUP(UNIVERSO[[#This Row],[Ruta DN]],'[1]CUOTA RUTA'!E:E,'[1]CUOTA RUTA'!G:G)</f>
        <v>Cargar</v>
      </c>
    </row>
    <row r="9167" spans="1:29" x14ac:dyDescent="0.25">
      <c r="A9167">
        <v>2704127596</v>
      </c>
      <c r="B9167">
        <v>7704127596</v>
      </c>
      <c r="C9167" t="s">
        <v>29</v>
      </c>
      <c r="D9167" t="s">
        <v>3203</v>
      </c>
      <c r="E9167" t="s">
        <v>17942</v>
      </c>
      <c r="F9167" t="s">
        <v>2975</v>
      </c>
      <c r="G9167" t="s">
        <v>2976</v>
      </c>
      <c r="H9167" t="s">
        <v>2977</v>
      </c>
      <c r="I9167" t="s">
        <v>3205</v>
      </c>
      <c r="J9167" t="s">
        <v>3206</v>
      </c>
      <c r="K9167" t="s">
        <v>1055</v>
      </c>
      <c r="L9167" t="s">
        <v>38</v>
      </c>
      <c r="M9167" t="s">
        <v>17943</v>
      </c>
      <c r="N9167" t="s">
        <v>2981</v>
      </c>
      <c r="O9167" t="s">
        <v>3085</v>
      </c>
      <c r="P9167" t="s">
        <v>42</v>
      </c>
      <c r="Q9167" t="s">
        <v>3121</v>
      </c>
      <c r="R9167" t="s">
        <v>2984</v>
      </c>
      <c r="S9167" t="s">
        <v>2985</v>
      </c>
      <c r="T9167">
        <v>16.919011000000001</v>
      </c>
      <c r="U9167">
        <v>-89.892399999999995</v>
      </c>
      <c r="V9167" t="s">
        <v>2986</v>
      </c>
      <c r="W9167" t="s">
        <v>22</v>
      </c>
      <c r="X9167" t="s">
        <v>4181</v>
      </c>
      <c r="Y9167" t="s">
        <v>2987</v>
      </c>
      <c r="Z9167" t="s">
        <v>2988</v>
      </c>
      <c r="AC9167" t="str">
        <f>_xlfn.XLOOKUP(UNIVERSO[[#This Row],[Ruta DN]],'[1]CUOTA RUTA'!E:E,'[1]CUOTA RUTA'!G:G)</f>
        <v>Cargar</v>
      </c>
    </row>
    <row r="9168" spans="1:29" x14ac:dyDescent="0.25">
      <c r="A9168">
        <v>2704127578</v>
      </c>
      <c r="B9168">
        <v>7704127578</v>
      </c>
      <c r="C9168" t="s">
        <v>29</v>
      </c>
      <c r="D9168" t="s">
        <v>3074</v>
      </c>
      <c r="E9168" t="s">
        <v>17944</v>
      </c>
      <c r="F9168" t="s">
        <v>2975</v>
      </c>
      <c r="G9168" t="s">
        <v>2976</v>
      </c>
      <c r="H9168" t="s">
        <v>2977</v>
      </c>
      <c r="I9168" t="s">
        <v>3076</v>
      </c>
      <c r="J9168" t="s">
        <v>3077</v>
      </c>
      <c r="K9168" t="s">
        <v>1055</v>
      </c>
      <c r="L9168" t="s">
        <v>38</v>
      </c>
      <c r="M9168" t="s">
        <v>17945</v>
      </c>
      <c r="N9168" t="s">
        <v>2981</v>
      </c>
      <c r="O9168" t="s">
        <v>3079</v>
      </c>
      <c r="P9168" t="s">
        <v>42</v>
      </c>
      <c r="Q9168" t="s">
        <v>2983</v>
      </c>
      <c r="R9168" t="s">
        <v>2984</v>
      </c>
      <c r="S9168" t="s">
        <v>2985</v>
      </c>
      <c r="T9168">
        <v>16.91629166666667</v>
      </c>
      <c r="U9168">
        <v>-89.923389999999984</v>
      </c>
      <c r="V9168" t="s">
        <v>2986</v>
      </c>
      <c r="W9168" t="s">
        <v>22</v>
      </c>
      <c r="X9168" t="s">
        <v>4181</v>
      </c>
      <c r="Y9168" t="s">
        <v>2987</v>
      </c>
      <c r="Z9168" t="s">
        <v>2988</v>
      </c>
      <c r="AC9168" t="str">
        <f>_xlfn.XLOOKUP(UNIVERSO[[#This Row],[Ruta DN]],'[1]CUOTA RUTA'!E:E,'[1]CUOTA RUTA'!G:G)</f>
        <v>Cargar</v>
      </c>
    </row>
    <row r="9169" spans="1:29" x14ac:dyDescent="0.25">
      <c r="A9169">
        <v>2704127503</v>
      </c>
      <c r="B9169">
        <v>7704127503</v>
      </c>
      <c r="C9169" t="s">
        <v>29</v>
      </c>
      <c r="D9169" t="s">
        <v>3074</v>
      </c>
      <c r="E9169" t="s">
        <v>17946</v>
      </c>
      <c r="F9169" t="s">
        <v>2975</v>
      </c>
      <c r="G9169" t="s">
        <v>2976</v>
      </c>
      <c r="H9169" t="s">
        <v>2977</v>
      </c>
      <c r="I9169" t="s">
        <v>3076</v>
      </c>
      <c r="J9169" t="s">
        <v>3077</v>
      </c>
      <c r="K9169" t="s">
        <v>1055</v>
      </c>
      <c r="L9169" t="s">
        <v>38</v>
      </c>
      <c r="M9169" t="s">
        <v>3737</v>
      </c>
      <c r="N9169" t="s">
        <v>2981</v>
      </c>
      <c r="O9169" t="s">
        <v>3079</v>
      </c>
      <c r="P9169" t="s">
        <v>42</v>
      </c>
      <c r="Q9169" t="s">
        <v>2983</v>
      </c>
      <c r="R9169" t="s">
        <v>2984</v>
      </c>
      <c r="S9169" t="s">
        <v>2985</v>
      </c>
      <c r="T9169">
        <v>14.6021602</v>
      </c>
      <c r="U9169">
        <v>-90.510458900000017</v>
      </c>
      <c r="V9169" t="s">
        <v>2986</v>
      </c>
      <c r="W9169" t="s">
        <v>22</v>
      </c>
      <c r="X9169" t="s">
        <v>4186</v>
      </c>
      <c r="Y9169" t="s">
        <v>2987</v>
      </c>
      <c r="Z9169" t="s">
        <v>2988</v>
      </c>
      <c r="AC9169" t="str">
        <f>_xlfn.XLOOKUP(UNIVERSO[[#This Row],[Ruta DN]],'[1]CUOTA RUTA'!E:E,'[1]CUOTA RUTA'!G:G)</f>
        <v>Cargar</v>
      </c>
    </row>
    <row r="9170" spans="1:29" x14ac:dyDescent="0.25">
      <c r="A9170">
        <v>2704127486</v>
      </c>
      <c r="B9170">
        <v>7704127486</v>
      </c>
      <c r="C9170" t="s">
        <v>29</v>
      </c>
      <c r="D9170" t="s">
        <v>3408</v>
      </c>
      <c r="E9170" t="s">
        <v>17947</v>
      </c>
      <c r="F9170" t="s">
        <v>2975</v>
      </c>
      <c r="G9170" t="s">
        <v>2976</v>
      </c>
      <c r="H9170" t="s">
        <v>2977</v>
      </c>
      <c r="I9170" t="s">
        <v>3410</v>
      </c>
      <c r="J9170" t="s">
        <v>3411</v>
      </c>
      <c r="K9170" t="s">
        <v>1055</v>
      </c>
      <c r="L9170" t="s">
        <v>38</v>
      </c>
      <c r="M9170" t="s">
        <v>17948</v>
      </c>
      <c r="N9170" t="s">
        <v>2981</v>
      </c>
      <c r="O9170" t="s">
        <v>3079</v>
      </c>
      <c r="P9170" t="s">
        <v>42</v>
      </c>
      <c r="Q9170" t="s">
        <v>2983</v>
      </c>
      <c r="R9170" t="s">
        <v>2984</v>
      </c>
      <c r="S9170" t="s">
        <v>2985</v>
      </c>
      <c r="T9170">
        <v>16.91988671830768</v>
      </c>
      <c r="U9170">
        <v>-89.938159324228764</v>
      </c>
      <c r="V9170" t="s">
        <v>2986</v>
      </c>
      <c r="W9170" t="s">
        <v>22</v>
      </c>
      <c r="X9170" t="s">
        <v>4186</v>
      </c>
      <c r="Y9170" t="s">
        <v>2987</v>
      </c>
      <c r="Z9170" t="s">
        <v>2988</v>
      </c>
      <c r="AC9170" t="str">
        <f>_xlfn.XLOOKUP(UNIVERSO[[#This Row],[Ruta DN]],'[1]CUOTA RUTA'!E:E,'[1]CUOTA RUTA'!G:G)</f>
        <v>Cargar</v>
      </c>
    </row>
    <row r="9171" spans="1:29" x14ac:dyDescent="0.25">
      <c r="A9171">
        <v>2704127405</v>
      </c>
      <c r="B9171">
        <v>7704127405</v>
      </c>
      <c r="C9171" t="s">
        <v>29</v>
      </c>
      <c r="D9171" t="s">
        <v>3080</v>
      </c>
      <c r="E9171" t="s">
        <v>17949</v>
      </c>
      <c r="F9171" t="s">
        <v>2975</v>
      </c>
      <c r="G9171" t="s">
        <v>2976</v>
      </c>
      <c r="H9171" t="s">
        <v>2977</v>
      </c>
      <c r="I9171" t="s">
        <v>3082</v>
      </c>
      <c r="J9171" t="s">
        <v>3083</v>
      </c>
      <c r="K9171" t="s">
        <v>37</v>
      </c>
      <c r="L9171" t="s">
        <v>64</v>
      </c>
      <c r="M9171" t="s">
        <v>17950</v>
      </c>
      <c r="N9171" t="s">
        <v>2981</v>
      </c>
      <c r="O9171" t="s">
        <v>3079</v>
      </c>
      <c r="P9171" t="s">
        <v>42</v>
      </c>
      <c r="Q9171" t="s">
        <v>2983</v>
      </c>
      <c r="R9171" t="s">
        <v>2984</v>
      </c>
      <c r="S9171" t="s">
        <v>2985</v>
      </c>
      <c r="T9171">
        <v>16.903185000000001</v>
      </c>
      <c r="U9171">
        <v>-89.924191666666673</v>
      </c>
      <c r="V9171" t="s">
        <v>2986</v>
      </c>
      <c r="W9171" t="s">
        <v>22</v>
      </c>
      <c r="X9171" t="s">
        <v>4181</v>
      </c>
      <c r="Y9171" t="s">
        <v>2987</v>
      </c>
      <c r="Z9171" t="s">
        <v>2988</v>
      </c>
      <c r="AC9171" t="str">
        <f>_xlfn.XLOOKUP(UNIVERSO[[#This Row],[Ruta DN]],'[1]CUOTA RUTA'!E:E,'[1]CUOTA RUTA'!G:G)</f>
        <v>Cargar</v>
      </c>
    </row>
    <row r="9172" spans="1:29" x14ac:dyDescent="0.25">
      <c r="A9172">
        <v>2704127360</v>
      </c>
      <c r="B9172">
        <v>7704127360</v>
      </c>
      <c r="C9172" t="s">
        <v>29</v>
      </c>
      <c r="D9172" t="s">
        <v>3408</v>
      </c>
      <c r="E9172" t="s">
        <v>17951</v>
      </c>
      <c r="F9172" t="s">
        <v>2975</v>
      </c>
      <c r="G9172" t="s">
        <v>2976</v>
      </c>
      <c r="H9172" t="s">
        <v>2977</v>
      </c>
      <c r="I9172" t="s">
        <v>3410</v>
      </c>
      <c r="J9172" t="s">
        <v>3411</v>
      </c>
      <c r="K9172" t="s">
        <v>54</v>
      </c>
      <c r="L9172" t="s">
        <v>38</v>
      </c>
      <c r="M9172" t="s">
        <v>17952</v>
      </c>
      <c r="N9172" t="s">
        <v>2981</v>
      </c>
      <c r="O9172" t="s">
        <v>2255</v>
      </c>
      <c r="P9172" t="s">
        <v>42</v>
      </c>
      <c r="Q9172" t="s">
        <v>2983</v>
      </c>
      <c r="R9172" t="s">
        <v>2984</v>
      </c>
      <c r="S9172" t="s">
        <v>2985</v>
      </c>
      <c r="T9172">
        <v>16.792472199999999</v>
      </c>
      <c r="U9172">
        <v>-90.113696099999999</v>
      </c>
      <c r="V9172" t="s">
        <v>2986</v>
      </c>
      <c r="W9172" t="s">
        <v>202</v>
      </c>
      <c r="X9172" t="s">
        <v>4186</v>
      </c>
      <c r="Y9172" t="s">
        <v>2987</v>
      </c>
      <c r="Z9172" t="s">
        <v>2988</v>
      </c>
      <c r="AC9172" t="str">
        <f>_xlfn.XLOOKUP(UNIVERSO[[#This Row],[Ruta DN]],'[1]CUOTA RUTA'!E:E,'[1]CUOTA RUTA'!G:G)</f>
        <v>Cargar</v>
      </c>
    </row>
    <row r="9173" spans="1:29" x14ac:dyDescent="0.25">
      <c r="A9173">
        <v>2704127319</v>
      </c>
      <c r="B9173">
        <v>7704127319</v>
      </c>
      <c r="C9173" t="s">
        <v>29</v>
      </c>
      <c r="D9173" t="s">
        <v>3353</v>
      </c>
      <c r="E9173" t="s">
        <v>17953</v>
      </c>
      <c r="F9173" t="s">
        <v>2975</v>
      </c>
      <c r="G9173" t="s">
        <v>2976</v>
      </c>
      <c r="H9173" t="s">
        <v>2977</v>
      </c>
      <c r="I9173" t="s">
        <v>3355</v>
      </c>
      <c r="J9173" t="s">
        <v>3356</v>
      </c>
      <c r="K9173" t="s">
        <v>37</v>
      </c>
      <c r="L9173" t="s">
        <v>38</v>
      </c>
      <c r="M9173" t="s">
        <v>17954</v>
      </c>
      <c r="N9173" t="s">
        <v>2981</v>
      </c>
      <c r="O9173" t="s">
        <v>3079</v>
      </c>
      <c r="P9173" t="s">
        <v>42</v>
      </c>
      <c r="Q9173" t="s">
        <v>2983</v>
      </c>
      <c r="R9173" t="s">
        <v>2984</v>
      </c>
      <c r="S9173" t="s">
        <v>2985</v>
      </c>
      <c r="T9173">
        <v>16.921571669999999</v>
      </c>
      <c r="U9173">
        <v>-89.904290000000003</v>
      </c>
      <c r="V9173" t="s">
        <v>2986</v>
      </c>
      <c r="W9173" t="s">
        <v>22</v>
      </c>
      <c r="X9173" t="s">
        <v>4181</v>
      </c>
      <c r="Y9173" t="s">
        <v>2987</v>
      </c>
      <c r="Z9173" t="s">
        <v>2988</v>
      </c>
      <c r="AA9173">
        <v>1</v>
      </c>
      <c r="AC9173" t="str">
        <f>_xlfn.XLOOKUP(UNIVERSO[[#This Row],[Ruta DN]],'[1]CUOTA RUTA'!E:E,'[1]CUOTA RUTA'!G:G)</f>
        <v>Cargar</v>
      </c>
    </row>
    <row r="9174" spans="1:29" x14ac:dyDescent="0.25">
      <c r="A9174">
        <v>2704127276</v>
      </c>
      <c r="B9174">
        <v>7704127276</v>
      </c>
      <c r="C9174" t="s">
        <v>29</v>
      </c>
      <c r="D9174" t="s">
        <v>3116</v>
      </c>
      <c r="E9174" t="s">
        <v>17955</v>
      </c>
      <c r="F9174" t="s">
        <v>2975</v>
      </c>
      <c r="G9174" t="s">
        <v>2976</v>
      </c>
      <c r="H9174" t="s">
        <v>2977</v>
      </c>
      <c r="I9174" t="s">
        <v>3118</v>
      </c>
      <c r="J9174" t="s">
        <v>3119</v>
      </c>
      <c r="K9174" t="s">
        <v>1055</v>
      </c>
      <c r="L9174" t="s">
        <v>64</v>
      </c>
      <c r="M9174" t="s">
        <v>4002</v>
      </c>
      <c r="N9174" t="s">
        <v>2981</v>
      </c>
      <c r="O9174" t="s">
        <v>3085</v>
      </c>
      <c r="P9174" t="s">
        <v>42</v>
      </c>
      <c r="Q9174" t="s">
        <v>3121</v>
      </c>
      <c r="R9174" t="s">
        <v>2984</v>
      </c>
      <c r="S9174" t="s">
        <v>2985</v>
      </c>
      <c r="T9174">
        <v>16.919995</v>
      </c>
      <c r="U9174">
        <v>-89.889368333333337</v>
      </c>
      <c r="V9174" t="s">
        <v>2986</v>
      </c>
      <c r="W9174" t="s">
        <v>22</v>
      </c>
      <c r="X9174" t="s">
        <v>4186</v>
      </c>
      <c r="Y9174" t="s">
        <v>2987</v>
      </c>
      <c r="Z9174" t="s">
        <v>2988</v>
      </c>
      <c r="AC9174" t="str">
        <f>_xlfn.XLOOKUP(UNIVERSO[[#This Row],[Ruta DN]],'[1]CUOTA RUTA'!E:E,'[1]CUOTA RUTA'!G:G)</f>
        <v>Cargar</v>
      </c>
    </row>
    <row r="9175" spans="1:29" x14ac:dyDescent="0.25">
      <c r="A9175">
        <v>2704127264</v>
      </c>
      <c r="B9175">
        <v>7704127264</v>
      </c>
      <c r="C9175" t="s">
        <v>29</v>
      </c>
      <c r="D9175" t="s">
        <v>3116</v>
      </c>
      <c r="E9175" t="s">
        <v>17956</v>
      </c>
      <c r="F9175" t="s">
        <v>2975</v>
      </c>
      <c r="G9175" t="s">
        <v>2976</v>
      </c>
      <c r="H9175" t="s">
        <v>2977</v>
      </c>
      <c r="I9175" t="s">
        <v>3118</v>
      </c>
      <c r="J9175" t="s">
        <v>3119</v>
      </c>
      <c r="K9175" t="s">
        <v>37</v>
      </c>
      <c r="L9175" t="s">
        <v>64</v>
      </c>
      <c r="M9175" t="s">
        <v>17957</v>
      </c>
      <c r="N9175" t="s">
        <v>2981</v>
      </c>
      <c r="O9175" t="s">
        <v>3085</v>
      </c>
      <c r="P9175" t="s">
        <v>42</v>
      </c>
      <c r="Q9175" t="s">
        <v>3121</v>
      </c>
      <c r="R9175" t="s">
        <v>2984</v>
      </c>
      <c r="S9175" t="s">
        <v>2985</v>
      </c>
      <c r="T9175">
        <v>16.92066651</v>
      </c>
      <c r="U9175">
        <v>-89.889020970000004</v>
      </c>
      <c r="V9175" t="s">
        <v>2986</v>
      </c>
      <c r="W9175" t="s">
        <v>22</v>
      </c>
      <c r="X9175" t="s">
        <v>4181</v>
      </c>
      <c r="Y9175" t="s">
        <v>2987</v>
      </c>
      <c r="Z9175" t="s">
        <v>2988</v>
      </c>
      <c r="AC9175" t="str">
        <f>_xlfn.XLOOKUP(UNIVERSO[[#This Row],[Ruta DN]],'[1]CUOTA RUTA'!E:E,'[1]CUOTA RUTA'!G:G)</f>
        <v>Cargar</v>
      </c>
    </row>
    <row r="9176" spans="1:29" x14ac:dyDescent="0.25">
      <c r="A9176">
        <v>2704127259</v>
      </c>
      <c r="B9176">
        <v>7704127259</v>
      </c>
      <c r="C9176" t="s">
        <v>29</v>
      </c>
      <c r="D9176" t="s">
        <v>3074</v>
      </c>
      <c r="E9176" t="s">
        <v>17958</v>
      </c>
      <c r="F9176" t="s">
        <v>2975</v>
      </c>
      <c r="G9176" t="s">
        <v>2976</v>
      </c>
      <c r="H9176" t="s">
        <v>2977</v>
      </c>
      <c r="I9176" t="s">
        <v>3076</v>
      </c>
      <c r="J9176" t="s">
        <v>3077</v>
      </c>
      <c r="K9176" t="s">
        <v>37</v>
      </c>
      <c r="L9176" t="s">
        <v>38</v>
      </c>
      <c r="M9176" t="s">
        <v>17959</v>
      </c>
      <c r="N9176" t="s">
        <v>2981</v>
      </c>
      <c r="O9176" t="s">
        <v>2255</v>
      </c>
      <c r="P9176" t="s">
        <v>42</v>
      </c>
      <c r="Q9176" t="s">
        <v>2983</v>
      </c>
      <c r="R9176" t="s">
        <v>2984</v>
      </c>
      <c r="S9176" t="s">
        <v>2985</v>
      </c>
      <c r="T9176">
        <v>16.786176099999999</v>
      </c>
      <c r="U9176">
        <v>-90.12482989999998</v>
      </c>
      <c r="V9176" t="s">
        <v>2986</v>
      </c>
      <c r="W9176" t="s">
        <v>202</v>
      </c>
      <c r="X9176" t="s">
        <v>4186</v>
      </c>
      <c r="Y9176" t="s">
        <v>2987</v>
      </c>
      <c r="Z9176" t="s">
        <v>2988</v>
      </c>
      <c r="AC9176" t="str">
        <f>_xlfn.XLOOKUP(UNIVERSO[[#This Row],[Ruta DN]],'[1]CUOTA RUTA'!E:E,'[1]CUOTA RUTA'!G:G)</f>
        <v>Cargar</v>
      </c>
    </row>
    <row r="9177" spans="1:29" x14ac:dyDescent="0.25">
      <c r="A9177">
        <v>2704127243</v>
      </c>
      <c r="B9177">
        <v>7704127243</v>
      </c>
      <c r="C9177" t="s">
        <v>29</v>
      </c>
      <c r="D9177" t="s">
        <v>3408</v>
      </c>
      <c r="E9177" t="s">
        <v>17960</v>
      </c>
      <c r="F9177" t="s">
        <v>2975</v>
      </c>
      <c r="G9177" t="s">
        <v>2976</v>
      </c>
      <c r="H9177" t="s">
        <v>2977</v>
      </c>
      <c r="I9177" t="s">
        <v>3410</v>
      </c>
      <c r="J9177" t="s">
        <v>3411</v>
      </c>
      <c r="K9177" t="s">
        <v>1055</v>
      </c>
      <c r="L9177" t="s">
        <v>38</v>
      </c>
      <c r="M9177" t="s">
        <v>17961</v>
      </c>
      <c r="N9177" t="s">
        <v>2981</v>
      </c>
      <c r="O9177" t="s">
        <v>3079</v>
      </c>
      <c r="P9177" t="s">
        <v>42</v>
      </c>
      <c r="Q9177" t="s">
        <v>2983</v>
      </c>
      <c r="R9177" t="s">
        <v>2984</v>
      </c>
      <c r="S9177" t="s">
        <v>2985</v>
      </c>
      <c r="T9177">
        <v>16.918911000000001</v>
      </c>
      <c r="U9177">
        <v>-89.929299999999998</v>
      </c>
      <c r="V9177" t="s">
        <v>2986</v>
      </c>
      <c r="W9177" t="s">
        <v>22</v>
      </c>
      <c r="X9177" t="s">
        <v>4181</v>
      </c>
      <c r="Y9177" t="s">
        <v>2987</v>
      </c>
      <c r="Z9177" t="s">
        <v>2988</v>
      </c>
      <c r="AC9177" t="str">
        <f>_xlfn.XLOOKUP(UNIVERSO[[#This Row],[Ruta DN]],'[1]CUOTA RUTA'!E:E,'[1]CUOTA RUTA'!G:G)</f>
        <v>Cargar</v>
      </c>
    </row>
    <row r="9178" spans="1:29" x14ac:dyDescent="0.25">
      <c r="A9178">
        <v>2704127235</v>
      </c>
      <c r="B9178">
        <v>7704127235</v>
      </c>
      <c r="C9178" t="s">
        <v>29</v>
      </c>
      <c r="D9178" t="s">
        <v>3408</v>
      </c>
      <c r="E9178" t="s">
        <v>17962</v>
      </c>
      <c r="F9178" t="s">
        <v>2975</v>
      </c>
      <c r="G9178" t="s">
        <v>2976</v>
      </c>
      <c r="H9178" t="s">
        <v>2977</v>
      </c>
      <c r="I9178" t="s">
        <v>3410</v>
      </c>
      <c r="J9178" t="s">
        <v>3411</v>
      </c>
      <c r="K9178" t="s">
        <v>37</v>
      </c>
      <c r="L9178" t="s">
        <v>38</v>
      </c>
      <c r="M9178" t="s">
        <v>17963</v>
      </c>
      <c r="N9178" t="s">
        <v>2981</v>
      </c>
      <c r="O9178" t="s">
        <v>3079</v>
      </c>
      <c r="P9178" t="s">
        <v>42</v>
      </c>
      <c r="Q9178" t="s">
        <v>2983</v>
      </c>
      <c r="R9178" t="s">
        <v>2984</v>
      </c>
      <c r="S9178" t="s">
        <v>2985</v>
      </c>
      <c r="T9178">
        <v>16.924251999999999</v>
      </c>
      <c r="U9178">
        <v>-89.936999</v>
      </c>
      <c r="V9178" t="s">
        <v>2986</v>
      </c>
      <c r="W9178" t="s">
        <v>22</v>
      </c>
      <c r="X9178" t="s">
        <v>4181</v>
      </c>
      <c r="Y9178" t="s">
        <v>2987</v>
      </c>
      <c r="Z9178" t="s">
        <v>2988</v>
      </c>
      <c r="AC9178" t="str">
        <f>_xlfn.XLOOKUP(UNIVERSO[[#This Row],[Ruta DN]],'[1]CUOTA RUTA'!E:E,'[1]CUOTA RUTA'!G:G)</f>
        <v>Cargar</v>
      </c>
    </row>
    <row r="9179" spans="1:29" x14ac:dyDescent="0.25">
      <c r="A9179">
        <v>2704127221</v>
      </c>
      <c r="B9179">
        <v>7704127221</v>
      </c>
      <c r="C9179" t="s">
        <v>29</v>
      </c>
      <c r="D9179" t="s">
        <v>3080</v>
      </c>
      <c r="E9179" t="s">
        <v>17964</v>
      </c>
      <c r="F9179" t="s">
        <v>2975</v>
      </c>
      <c r="G9179" t="s">
        <v>2976</v>
      </c>
      <c r="H9179" t="s">
        <v>2977</v>
      </c>
      <c r="I9179" t="s">
        <v>3082</v>
      </c>
      <c r="J9179" t="s">
        <v>3083</v>
      </c>
      <c r="K9179" t="s">
        <v>54</v>
      </c>
      <c r="L9179" t="s">
        <v>38</v>
      </c>
      <c r="M9179" t="s">
        <v>17965</v>
      </c>
      <c r="N9179" t="s">
        <v>2981</v>
      </c>
      <c r="O9179" t="s">
        <v>3085</v>
      </c>
      <c r="P9179" t="s">
        <v>42</v>
      </c>
      <c r="Q9179" t="s">
        <v>2983</v>
      </c>
      <c r="R9179" t="s">
        <v>2984</v>
      </c>
      <c r="S9179" t="s">
        <v>2985</v>
      </c>
      <c r="T9179">
        <v>16.911121229999999</v>
      </c>
      <c r="U9179">
        <v>-89.903682119999999</v>
      </c>
      <c r="V9179" t="s">
        <v>2986</v>
      </c>
      <c r="W9179" t="s">
        <v>22</v>
      </c>
      <c r="X9179" t="s">
        <v>4181</v>
      </c>
      <c r="Y9179" t="s">
        <v>2987</v>
      </c>
      <c r="Z9179" t="s">
        <v>2988</v>
      </c>
      <c r="AA9179">
        <v>3</v>
      </c>
      <c r="AC9179" t="str">
        <f>_xlfn.XLOOKUP(UNIVERSO[[#This Row],[Ruta DN]],'[1]CUOTA RUTA'!E:E,'[1]CUOTA RUTA'!G:G)</f>
        <v>Cargar</v>
      </c>
    </row>
    <row r="9180" spans="1:29" x14ac:dyDescent="0.25">
      <c r="A9180">
        <v>2704127215</v>
      </c>
      <c r="B9180">
        <v>7704127215</v>
      </c>
      <c r="C9180" t="s">
        <v>29</v>
      </c>
      <c r="D9180" t="s">
        <v>3080</v>
      </c>
      <c r="E9180" t="s">
        <v>17966</v>
      </c>
      <c r="F9180" t="s">
        <v>2975</v>
      </c>
      <c r="G9180" t="s">
        <v>2976</v>
      </c>
      <c r="H9180" t="s">
        <v>2977</v>
      </c>
      <c r="I9180" t="s">
        <v>3082</v>
      </c>
      <c r="J9180" t="s">
        <v>3083</v>
      </c>
      <c r="K9180" t="s">
        <v>54</v>
      </c>
      <c r="L9180" t="s">
        <v>38</v>
      </c>
      <c r="M9180" t="s">
        <v>17967</v>
      </c>
      <c r="N9180" t="s">
        <v>2981</v>
      </c>
      <c r="O9180" t="s">
        <v>3079</v>
      </c>
      <c r="P9180" t="s">
        <v>42</v>
      </c>
      <c r="Q9180" t="s">
        <v>2983</v>
      </c>
      <c r="R9180" t="s">
        <v>2984</v>
      </c>
      <c r="S9180" t="s">
        <v>2985</v>
      </c>
      <c r="T9180">
        <v>16.90949767</v>
      </c>
      <c r="U9180">
        <v>-89.907249519999993</v>
      </c>
      <c r="V9180" t="s">
        <v>2986</v>
      </c>
      <c r="W9180" t="s">
        <v>22</v>
      </c>
      <c r="X9180" t="s">
        <v>4181</v>
      </c>
      <c r="Y9180" t="s">
        <v>2987</v>
      </c>
      <c r="Z9180" t="s">
        <v>2988</v>
      </c>
      <c r="AA9180">
        <v>3</v>
      </c>
      <c r="AC9180" t="str">
        <f>_xlfn.XLOOKUP(UNIVERSO[[#This Row],[Ruta DN]],'[1]CUOTA RUTA'!E:E,'[1]CUOTA RUTA'!G:G)</f>
        <v>Cargar</v>
      </c>
    </row>
    <row r="9181" spans="1:29" x14ac:dyDescent="0.25">
      <c r="A9181">
        <v>2704127213</v>
      </c>
      <c r="B9181">
        <v>7704127213</v>
      </c>
      <c r="C9181" t="s">
        <v>29</v>
      </c>
      <c r="D9181" t="s">
        <v>3074</v>
      </c>
      <c r="E9181" t="s">
        <v>17968</v>
      </c>
      <c r="F9181" t="s">
        <v>2975</v>
      </c>
      <c r="G9181" t="s">
        <v>2976</v>
      </c>
      <c r="H9181" t="s">
        <v>2977</v>
      </c>
      <c r="I9181" t="s">
        <v>3076</v>
      </c>
      <c r="J9181" t="s">
        <v>3077</v>
      </c>
      <c r="K9181" t="s">
        <v>37</v>
      </c>
      <c r="L9181" t="s">
        <v>38</v>
      </c>
      <c r="M9181" t="s">
        <v>17969</v>
      </c>
      <c r="N9181" t="s">
        <v>2981</v>
      </c>
      <c r="O9181" t="s">
        <v>3079</v>
      </c>
      <c r="P9181" t="s">
        <v>42</v>
      </c>
      <c r="Q9181" t="s">
        <v>2983</v>
      </c>
      <c r="R9181" t="s">
        <v>2984</v>
      </c>
      <c r="S9181" t="s">
        <v>2985</v>
      </c>
      <c r="T9181">
        <v>16.922375729999999</v>
      </c>
      <c r="U9181">
        <v>-89.908832140000001</v>
      </c>
      <c r="V9181" t="s">
        <v>2986</v>
      </c>
      <c r="W9181" t="s">
        <v>22</v>
      </c>
      <c r="X9181" t="s">
        <v>4181</v>
      </c>
      <c r="Y9181" t="s">
        <v>2987</v>
      </c>
      <c r="Z9181" t="s">
        <v>2988</v>
      </c>
      <c r="AC9181" t="str">
        <f>_xlfn.XLOOKUP(UNIVERSO[[#This Row],[Ruta DN]],'[1]CUOTA RUTA'!E:E,'[1]CUOTA RUTA'!G:G)</f>
        <v>Cargar</v>
      </c>
    </row>
    <row r="9182" spans="1:29" x14ac:dyDescent="0.25">
      <c r="A9182">
        <v>2704127207</v>
      </c>
      <c r="B9182">
        <v>7704127207</v>
      </c>
      <c r="C9182" t="s">
        <v>29</v>
      </c>
      <c r="D9182" t="s">
        <v>3080</v>
      </c>
      <c r="E9182" t="s">
        <v>17970</v>
      </c>
      <c r="F9182" t="s">
        <v>2975</v>
      </c>
      <c r="G9182" t="s">
        <v>2976</v>
      </c>
      <c r="H9182" t="s">
        <v>2977</v>
      </c>
      <c r="I9182" t="s">
        <v>3082</v>
      </c>
      <c r="J9182" t="s">
        <v>3083</v>
      </c>
      <c r="K9182" t="s">
        <v>37</v>
      </c>
      <c r="L9182" t="s">
        <v>38</v>
      </c>
      <c r="M9182" t="s">
        <v>17971</v>
      </c>
      <c r="N9182" t="s">
        <v>2981</v>
      </c>
      <c r="O9182" t="s">
        <v>3079</v>
      </c>
      <c r="P9182" t="s">
        <v>42</v>
      </c>
      <c r="Q9182" t="s">
        <v>2983</v>
      </c>
      <c r="R9182" t="s">
        <v>2984</v>
      </c>
      <c r="S9182" t="s">
        <v>2985</v>
      </c>
      <c r="T9182">
        <v>16.9148</v>
      </c>
      <c r="U9182">
        <v>-89.909893999999994</v>
      </c>
      <c r="V9182" t="s">
        <v>2986</v>
      </c>
      <c r="W9182" t="s">
        <v>22</v>
      </c>
      <c r="X9182" t="s">
        <v>4181</v>
      </c>
      <c r="Y9182" t="s">
        <v>2987</v>
      </c>
      <c r="Z9182" t="s">
        <v>2988</v>
      </c>
      <c r="AC9182" t="str">
        <f>_xlfn.XLOOKUP(UNIVERSO[[#This Row],[Ruta DN]],'[1]CUOTA RUTA'!E:E,'[1]CUOTA RUTA'!G:G)</f>
        <v>Cargar</v>
      </c>
    </row>
    <row r="9183" spans="1:29" x14ac:dyDescent="0.25">
      <c r="A9183">
        <v>2704127188</v>
      </c>
      <c r="B9183">
        <v>7704127188</v>
      </c>
      <c r="C9183" t="s">
        <v>29</v>
      </c>
      <c r="D9183" t="s">
        <v>3116</v>
      </c>
      <c r="E9183" t="s">
        <v>17972</v>
      </c>
      <c r="F9183" t="s">
        <v>2975</v>
      </c>
      <c r="G9183" t="s">
        <v>2976</v>
      </c>
      <c r="H9183" t="s">
        <v>2977</v>
      </c>
      <c r="I9183" t="s">
        <v>3118</v>
      </c>
      <c r="J9183" t="s">
        <v>3119</v>
      </c>
      <c r="K9183" t="s">
        <v>37</v>
      </c>
      <c r="L9183" t="s">
        <v>64</v>
      </c>
      <c r="M9183" t="s">
        <v>17973</v>
      </c>
      <c r="N9183" t="s">
        <v>2981</v>
      </c>
      <c r="O9183" t="s">
        <v>3085</v>
      </c>
      <c r="P9183" t="s">
        <v>42</v>
      </c>
      <c r="Q9183" t="s">
        <v>3121</v>
      </c>
      <c r="R9183" t="s">
        <v>2984</v>
      </c>
      <c r="S9183" t="s">
        <v>2985</v>
      </c>
      <c r="T9183">
        <v>16.921343090000001</v>
      </c>
      <c r="U9183">
        <v>-89.893161629999994</v>
      </c>
      <c r="V9183" t="s">
        <v>2986</v>
      </c>
      <c r="W9183" t="s">
        <v>22</v>
      </c>
      <c r="X9183" t="s">
        <v>4181</v>
      </c>
      <c r="Y9183" t="s">
        <v>2987</v>
      </c>
      <c r="Z9183" t="s">
        <v>2988</v>
      </c>
      <c r="AC9183" t="str">
        <f>_xlfn.XLOOKUP(UNIVERSO[[#This Row],[Ruta DN]],'[1]CUOTA RUTA'!E:E,'[1]CUOTA RUTA'!G:G)</f>
        <v>Cargar</v>
      </c>
    </row>
    <row r="9184" spans="1:29" x14ac:dyDescent="0.25">
      <c r="A9184">
        <v>2704127182</v>
      </c>
      <c r="B9184">
        <v>7704127182</v>
      </c>
      <c r="C9184" t="s">
        <v>29</v>
      </c>
      <c r="D9184" t="s">
        <v>3080</v>
      </c>
      <c r="E9184" t="s">
        <v>17974</v>
      </c>
      <c r="F9184" t="s">
        <v>2975</v>
      </c>
      <c r="G9184" t="s">
        <v>2976</v>
      </c>
      <c r="H9184" t="s">
        <v>2977</v>
      </c>
      <c r="I9184" t="s">
        <v>3082</v>
      </c>
      <c r="J9184" t="s">
        <v>3083</v>
      </c>
      <c r="K9184" t="s">
        <v>37</v>
      </c>
      <c r="L9184" t="s">
        <v>38</v>
      </c>
      <c r="M9184" t="s">
        <v>17975</v>
      </c>
      <c r="N9184" t="s">
        <v>2981</v>
      </c>
      <c r="O9184" t="s">
        <v>3085</v>
      </c>
      <c r="P9184" t="s">
        <v>42</v>
      </c>
      <c r="Q9184" t="s">
        <v>2983</v>
      </c>
      <c r="R9184" t="s">
        <v>2984</v>
      </c>
      <c r="S9184" t="s">
        <v>2985</v>
      </c>
      <c r="T9184">
        <v>16.914282879999998</v>
      </c>
      <c r="U9184">
        <v>-89.904354949999998</v>
      </c>
      <c r="V9184" t="s">
        <v>2986</v>
      </c>
      <c r="W9184" t="s">
        <v>22</v>
      </c>
      <c r="X9184" t="s">
        <v>4181</v>
      </c>
      <c r="Y9184" t="s">
        <v>2987</v>
      </c>
      <c r="Z9184" t="s">
        <v>2988</v>
      </c>
      <c r="AC9184" t="str">
        <f>_xlfn.XLOOKUP(UNIVERSO[[#This Row],[Ruta DN]],'[1]CUOTA RUTA'!E:E,'[1]CUOTA RUTA'!G:G)</f>
        <v>Cargar</v>
      </c>
    </row>
    <row r="9185" spans="1:29" x14ac:dyDescent="0.25">
      <c r="A9185">
        <v>2704127168</v>
      </c>
      <c r="B9185">
        <v>7704127168</v>
      </c>
      <c r="C9185" t="s">
        <v>29</v>
      </c>
      <c r="D9185" t="s">
        <v>3080</v>
      </c>
      <c r="E9185" t="s">
        <v>17976</v>
      </c>
      <c r="F9185" t="s">
        <v>2975</v>
      </c>
      <c r="G9185" t="s">
        <v>2976</v>
      </c>
      <c r="H9185" t="s">
        <v>2977</v>
      </c>
      <c r="I9185" t="s">
        <v>3082</v>
      </c>
      <c r="J9185" t="s">
        <v>3083</v>
      </c>
      <c r="K9185" t="s">
        <v>37</v>
      </c>
      <c r="L9185" t="s">
        <v>64</v>
      </c>
      <c r="M9185" t="s">
        <v>17977</v>
      </c>
      <c r="N9185" t="s">
        <v>2981</v>
      </c>
      <c r="O9185" t="s">
        <v>3085</v>
      </c>
      <c r="P9185" t="s">
        <v>42</v>
      </c>
      <c r="Q9185" t="s">
        <v>2983</v>
      </c>
      <c r="R9185" t="s">
        <v>2984</v>
      </c>
      <c r="S9185" t="s">
        <v>2985</v>
      </c>
      <c r="T9185">
        <v>16.908689599999999</v>
      </c>
      <c r="U9185">
        <v>-89.886952199999996</v>
      </c>
      <c r="V9185" t="s">
        <v>2986</v>
      </c>
      <c r="W9185" t="s">
        <v>22</v>
      </c>
      <c r="X9185" t="s">
        <v>4181</v>
      </c>
      <c r="Y9185" t="s">
        <v>2987</v>
      </c>
      <c r="Z9185" t="s">
        <v>2988</v>
      </c>
      <c r="AC9185" t="str">
        <f>_xlfn.XLOOKUP(UNIVERSO[[#This Row],[Ruta DN]],'[1]CUOTA RUTA'!E:E,'[1]CUOTA RUTA'!G:G)</f>
        <v>Cargar</v>
      </c>
    </row>
    <row r="9186" spans="1:29" x14ac:dyDescent="0.25">
      <c r="A9186">
        <v>2704126974</v>
      </c>
      <c r="B9186">
        <v>7704126974</v>
      </c>
      <c r="C9186" t="s">
        <v>29</v>
      </c>
      <c r="D9186" t="s">
        <v>3353</v>
      </c>
      <c r="E9186" t="s">
        <v>17978</v>
      </c>
      <c r="F9186" t="s">
        <v>2975</v>
      </c>
      <c r="G9186" t="s">
        <v>2976</v>
      </c>
      <c r="H9186" t="s">
        <v>2977</v>
      </c>
      <c r="I9186" t="s">
        <v>3355</v>
      </c>
      <c r="J9186" t="s">
        <v>3356</v>
      </c>
      <c r="K9186" t="s">
        <v>37</v>
      </c>
      <c r="L9186" t="s">
        <v>64</v>
      </c>
      <c r="M9186" t="s">
        <v>17979</v>
      </c>
      <c r="N9186" t="s">
        <v>2981</v>
      </c>
      <c r="O9186" t="s">
        <v>3079</v>
      </c>
      <c r="P9186" t="s">
        <v>42</v>
      </c>
      <c r="Q9186" t="s">
        <v>2983</v>
      </c>
      <c r="R9186" t="s">
        <v>2984</v>
      </c>
      <c r="S9186" t="s">
        <v>2985</v>
      </c>
      <c r="T9186">
        <v>16.916817120000001</v>
      </c>
      <c r="U9186">
        <v>-89.906745369999996</v>
      </c>
      <c r="V9186" t="s">
        <v>2986</v>
      </c>
      <c r="W9186" t="s">
        <v>22</v>
      </c>
      <c r="X9186" t="s">
        <v>4181</v>
      </c>
      <c r="Y9186" t="s">
        <v>2987</v>
      </c>
      <c r="Z9186" t="s">
        <v>2988</v>
      </c>
      <c r="AC9186" t="str">
        <f>_xlfn.XLOOKUP(UNIVERSO[[#This Row],[Ruta DN]],'[1]CUOTA RUTA'!E:E,'[1]CUOTA RUTA'!G:G)</f>
        <v>Cargar</v>
      </c>
    </row>
    <row r="9187" spans="1:29" x14ac:dyDescent="0.25">
      <c r="A9187">
        <v>2704126954</v>
      </c>
      <c r="B9187">
        <v>7704126954</v>
      </c>
      <c r="C9187" t="s">
        <v>29</v>
      </c>
      <c r="D9187" t="s">
        <v>3203</v>
      </c>
      <c r="E9187" t="s">
        <v>17980</v>
      </c>
      <c r="F9187" t="s">
        <v>2975</v>
      </c>
      <c r="G9187" t="s">
        <v>2976</v>
      </c>
      <c r="H9187" t="s">
        <v>2977</v>
      </c>
      <c r="I9187" t="s">
        <v>3205</v>
      </c>
      <c r="J9187" t="s">
        <v>3206</v>
      </c>
      <c r="K9187" t="s">
        <v>37</v>
      </c>
      <c r="L9187" t="s">
        <v>38</v>
      </c>
      <c r="M9187" t="s">
        <v>17981</v>
      </c>
      <c r="N9187" t="s">
        <v>2981</v>
      </c>
      <c r="O9187" t="s">
        <v>3085</v>
      </c>
      <c r="P9187" t="s">
        <v>42</v>
      </c>
      <c r="Q9187" t="s">
        <v>3121</v>
      </c>
      <c r="R9187" t="s">
        <v>2984</v>
      </c>
      <c r="S9187" t="s">
        <v>2985</v>
      </c>
      <c r="T9187">
        <v>16.91891249</v>
      </c>
      <c r="U9187">
        <v>-89.895064430000005</v>
      </c>
      <c r="V9187" t="s">
        <v>2986</v>
      </c>
      <c r="W9187" t="s">
        <v>22</v>
      </c>
      <c r="X9187" t="s">
        <v>4181</v>
      </c>
      <c r="Y9187" t="s">
        <v>2987</v>
      </c>
      <c r="Z9187" t="s">
        <v>2988</v>
      </c>
      <c r="AC9187" t="str">
        <f>_xlfn.XLOOKUP(UNIVERSO[[#This Row],[Ruta DN]],'[1]CUOTA RUTA'!E:E,'[1]CUOTA RUTA'!G:G)</f>
        <v>Cargar</v>
      </c>
    </row>
    <row r="9188" spans="1:29" x14ac:dyDescent="0.25">
      <c r="A9188">
        <v>2704126903</v>
      </c>
      <c r="B9188">
        <v>7704126903</v>
      </c>
      <c r="C9188" t="s">
        <v>29</v>
      </c>
      <c r="D9188" t="s">
        <v>3080</v>
      </c>
      <c r="E9188" t="s">
        <v>17982</v>
      </c>
      <c r="F9188" t="s">
        <v>2975</v>
      </c>
      <c r="G9188" t="s">
        <v>2976</v>
      </c>
      <c r="H9188" t="s">
        <v>2977</v>
      </c>
      <c r="I9188" t="s">
        <v>3082</v>
      </c>
      <c r="J9188" t="s">
        <v>3083</v>
      </c>
      <c r="K9188" t="s">
        <v>1055</v>
      </c>
      <c r="L9188" t="s">
        <v>914</v>
      </c>
      <c r="M9188" t="s">
        <v>17983</v>
      </c>
      <c r="N9188" t="s">
        <v>2981</v>
      </c>
      <c r="O9188" t="s">
        <v>3079</v>
      </c>
      <c r="P9188" t="s">
        <v>206</v>
      </c>
      <c r="Q9188" t="s">
        <v>2983</v>
      </c>
      <c r="R9188" t="s">
        <v>2984</v>
      </c>
      <c r="S9188" t="s">
        <v>2985</v>
      </c>
      <c r="T9188">
        <v>16.91009</v>
      </c>
      <c r="U9188">
        <v>-89.921094999999994</v>
      </c>
      <c r="V9188" t="s">
        <v>2986</v>
      </c>
      <c r="W9188" t="s">
        <v>22</v>
      </c>
      <c r="X9188" t="s">
        <v>4186</v>
      </c>
      <c r="Y9188" t="s">
        <v>2987</v>
      </c>
      <c r="Z9188" t="s">
        <v>2988</v>
      </c>
      <c r="AC9188" t="str">
        <f>_xlfn.XLOOKUP(UNIVERSO[[#This Row],[Ruta DN]],'[1]CUOTA RUTA'!E:E,'[1]CUOTA RUTA'!G:G)</f>
        <v>Cargar</v>
      </c>
    </row>
    <row r="9189" spans="1:29" x14ac:dyDescent="0.25">
      <c r="A9189">
        <v>2704126883</v>
      </c>
      <c r="B9189">
        <v>7704126883</v>
      </c>
      <c r="C9189" t="s">
        <v>29</v>
      </c>
      <c r="D9189" t="s">
        <v>3074</v>
      </c>
      <c r="E9189" t="s">
        <v>17984</v>
      </c>
      <c r="F9189" t="s">
        <v>2975</v>
      </c>
      <c r="G9189" t="s">
        <v>2976</v>
      </c>
      <c r="H9189" t="s">
        <v>2977</v>
      </c>
      <c r="I9189" t="s">
        <v>3076</v>
      </c>
      <c r="J9189" t="s">
        <v>3077</v>
      </c>
      <c r="K9189" t="s">
        <v>1055</v>
      </c>
      <c r="L9189" t="s">
        <v>38</v>
      </c>
      <c r="M9189" t="s">
        <v>17985</v>
      </c>
      <c r="N9189" t="s">
        <v>2981</v>
      </c>
      <c r="O9189" t="s">
        <v>2255</v>
      </c>
      <c r="P9189" t="s">
        <v>42</v>
      </c>
      <c r="Q9189" t="s">
        <v>2983</v>
      </c>
      <c r="R9189" t="s">
        <v>2984</v>
      </c>
      <c r="S9189" t="s">
        <v>2985</v>
      </c>
      <c r="T9189">
        <v>16.7894167</v>
      </c>
      <c r="U9189">
        <v>-90.121724999999998</v>
      </c>
      <c r="V9189" t="s">
        <v>2986</v>
      </c>
      <c r="W9189" t="s">
        <v>202</v>
      </c>
      <c r="X9189" t="s">
        <v>4189</v>
      </c>
      <c r="Y9189" t="s">
        <v>2987</v>
      </c>
      <c r="Z9189" t="s">
        <v>2988</v>
      </c>
      <c r="AC9189" t="str">
        <f>_xlfn.XLOOKUP(UNIVERSO[[#This Row],[Ruta DN]],'[1]CUOTA RUTA'!E:E,'[1]CUOTA RUTA'!G:G)</f>
        <v>Cargar</v>
      </c>
    </row>
    <row r="9190" spans="1:29" x14ac:dyDescent="0.25">
      <c r="A9190">
        <v>2704126830</v>
      </c>
      <c r="B9190">
        <v>7704126830</v>
      </c>
      <c r="C9190" t="s">
        <v>29</v>
      </c>
      <c r="D9190" t="s">
        <v>2973</v>
      </c>
      <c r="E9190" t="s">
        <v>17986</v>
      </c>
      <c r="F9190" t="s">
        <v>2975</v>
      </c>
      <c r="G9190" t="s">
        <v>2976</v>
      </c>
      <c r="H9190" t="s">
        <v>2977</v>
      </c>
      <c r="I9190" t="s">
        <v>2978</v>
      </c>
      <c r="J9190" t="s">
        <v>2979</v>
      </c>
      <c r="K9190" t="s">
        <v>1055</v>
      </c>
      <c r="L9190" t="s">
        <v>914</v>
      </c>
      <c r="M9190" t="s">
        <v>17987</v>
      </c>
      <c r="N9190" t="s">
        <v>2981</v>
      </c>
      <c r="O9190" t="s">
        <v>2982</v>
      </c>
      <c r="P9190" t="s">
        <v>206</v>
      </c>
      <c r="Q9190" t="s">
        <v>2983</v>
      </c>
      <c r="R9190" t="s">
        <v>2984</v>
      </c>
      <c r="S9190" t="s">
        <v>2985</v>
      </c>
      <c r="T9190">
        <v>16.798638650000001</v>
      </c>
      <c r="U9190">
        <v>-89.931026070000001</v>
      </c>
      <c r="V9190" t="s">
        <v>2986</v>
      </c>
      <c r="W9190" t="s">
        <v>335</v>
      </c>
      <c r="X9190" t="s">
        <v>4181</v>
      </c>
      <c r="Y9190" t="s">
        <v>2987</v>
      </c>
      <c r="Z9190" t="s">
        <v>2988</v>
      </c>
      <c r="AC9190" t="str">
        <f>_xlfn.XLOOKUP(UNIVERSO[[#This Row],[Ruta DN]],'[1]CUOTA RUTA'!E:E,'[1]CUOTA RUTA'!G:G)</f>
        <v>Cargar</v>
      </c>
    </row>
    <row r="9191" spans="1:29" x14ac:dyDescent="0.25">
      <c r="A9191">
        <v>2704126663</v>
      </c>
      <c r="B9191">
        <v>7704126663</v>
      </c>
      <c r="C9191" t="s">
        <v>29</v>
      </c>
      <c r="D9191" t="s">
        <v>2973</v>
      </c>
      <c r="E9191" t="s">
        <v>17988</v>
      </c>
      <c r="F9191" t="s">
        <v>2975</v>
      </c>
      <c r="G9191" t="s">
        <v>2976</v>
      </c>
      <c r="H9191" t="s">
        <v>2977</v>
      </c>
      <c r="I9191" t="s">
        <v>2978</v>
      </c>
      <c r="J9191" t="s">
        <v>2979</v>
      </c>
      <c r="K9191" t="s">
        <v>37</v>
      </c>
      <c r="L9191" t="s">
        <v>64</v>
      </c>
      <c r="M9191" t="s">
        <v>17989</v>
      </c>
      <c r="N9191" t="s">
        <v>2981</v>
      </c>
      <c r="O9191" t="s">
        <v>2982</v>
      </c>
      <c r="P9191" t="s">
        <v>42</v>
      </c>
      <c r="Q9191" t="s">
        <v>2983</v>
      </c>
      <c r="R9191" t="s">
        <v>2984</v>
      </c>
      <c r="S9191" t="s">
        <v>2985</v>
      </c>
      <c r="T9191">
        <v>16.793410000000002</v>
      </c>
      <c r="U9191">
        <v>-89.933071670000004</v>
      </c>
      <c r="V9191" t="s">
        <v>2986</v>
      </c>
      <c r="W9191" t="s">
        <v>335</v>
      </c>
      <c r="X9191" t="s">
        <v>4181</v>
      </c>
      <c r="Y9191" t="s">
        <v>2987</v>
      </c>
      <c r="Z9191" t="s">
        <v>2988</v>
      </c>
      <c r="AA9191">
        <v>6</v>
      </c>
      <c r="AC9191" t="str">
        <f>_xlfn.XLOOKUP(UNIVERSO[[#This Row],[Ruta DN]],'[1]CUOTA RUTA'!E:E,'[1]CUOTA RUTA'!G:G)</f>
        <v>Cargar</v>
      </c>
    </row>
    <row r="9192" spans="1:29" x14ac:dyDescent="0.25">
      <c r="A9192">
        <v>2704126652</v>
      </c>
      <c r="B9192">
        <v>7704126652</v>
      </c>
      <c r="C9192" t="s">
        <v>29</v>
      </c>
      <c r="D9192" t="s">
        <v>3116</v>
      </c>
      <c r="E9192" t="s">
        <v>17990</v>
      </c>
      <c r="F9192" t="s">
        <v>2975</v>
      </c>
      <c r="G9192" t="s">
        <v>2976</v>
      </c>
      <c r="H9192" t="s">
        <v>2977</v>
      </c>
      <c r="I9192" t="s">
        <v>3118</v>
      </c>
      <c r="J9192" t="s">
        <v>3119</v>
      </c>
      <c r="K9192" t="s">
        <v>37</v>
      </c>
      <c r="L9192" t="s">
        <v>64</v>
      </c>
      <c r="M9192" t="s">
        <v>17991</v>
      </c>
      <c r="N9192" t="s">
        <v>2981</v>
      </c>
      <c r="O9192" t="s">
        <v>16098</v>
      </c>
      <c r="P9192" t="s">
        <v>42</v>
      </c>
      <c r="Q9192" t="s">
        <v>3121</v>
      </c>
      <c r="R9192" t="s">
        <v>2984</v>
      </c>
      <c r="S9192" t="s">
        <v>2985</v>
      </c>
      <c r="T9192">
        <v>16.814610999999999</v>
      </c>
      <c r="U9192">
        <v>-89.826099999999997</v>
      </c>
      <c r="V9192" t="s">
        <v>2986</v>
      </c>
      <c r="W9192" t="s">
        <v>202</v>
      </c>
      <c r="X9192" t="s">
        <v>4186</v>
      </c>
      <c r="Y9192" t="s">
        <v>2987</v>
      </c>
      <c r="Z9192" t="s">
        <v>2988</v>
      </c>
      <c r="AC9192" t="str">
        <f>_xlfn.XLOOKUP(UNIVERSO[[#This Row],[Ruta DN]],'[1]CUOTA RUTA'!E:E,'[1]CUOTA RUTA'!G:G)</f>
        <v>Cargar</v>
      </c>
    </row>
    <row r="9193" spans="1:29" x14ac:dyDescent="0.25">
      <c r="A9193">
        <v>2704126619</v>
      </c>
      <c r="B9193">
        <v>7704126619</v>
      </c>
      <c r="C9193" t="s">
        <v>29</v>
      </c>
      <c r="D9193" t="s">
        <v>3080</v>
      </c>
      <c r="E9193" t="s">
        <v>17992</v>
      </c>
      <c r="F9193" t="s">
        <v>2975</v>
      </c>
      <c r="G9193" t="s">
        <v>2976</v>
      </c>
      <c r="H9193" t="s">
        <v>2977</v>
      </c>
      <c r="I9193" t="s">
        <v>3082</v>
      </c>
      <c r="J9193" t="s">
        <v>3083</v>
      </c>
      <c r="K9193" t="s">
        <v>37</v>
      </c>
      <c r="L9193" t="s">
        <v>38</v>
      </c>
      <c r="M9193" t="s">
        <v>17993</v>
      </c>
      <c r="N9193" t="s">
        <v>2981</v>
      </c>
      <c r="O9193" t="s">
        <v>3079</v>
      </c>
      <c r="P9193" t="s">
        <v>42</v>
      </c>
      <c r="Q9193" t="s">
        <v>2983</v>
      </c>
      <c r="R9193" t="s">
        <v>2984</v>
      </c>
      <c r="S9193" t="s">
        <v>2985</v>
      </c>
      <c r="T9193">
        <v>16.912013330000001</v>
      </c>
      <c r="U9193">
        <v>-89.905021669999996</v>
      </c>
      <c r="V9193" t="s">
        <v>2986</v>
      </c>
      <c r="W9193" t="s">
        <v>22</v>
      </c>
      <c r="X9193" t="s">
        <v>4186</v>
      </c>
      <c r="Y9193" t="s">
        <v>2987</v>
      </c>
      <c r="Z9193" t="s">
        <v>2988</v>
      </c>
      <c r="AC9193" t="str">
        <f>_xlfn.XLOOKUP(UNIVERSO[[#This Row],[Ruta DN]],'[1]CUOTA RUTA'!E:E,'[1]CUOTA RUTA'!G:G)</f>
        <v>Cargar</v>
      </c>
    </row>
    <row r="9194" spans="1:29" x14ac:dyDescent="0.25">
      <c r="A9194">
        <v>2704126534</v>
      </c>
      <c r="B9194">
        <v>7704126534</v>
      </c>
      <c r="C9194" t="s">
        <v>29</v>
      </c>
      <c r="D9194" t="s">
        <v>3074</v>
      </c>
      <c r="E9194" t="s">
        <v>17994</v>
      </c>
      <c r="F9194" t="s">
        <v>2975</v>
      </c>
      <c r="G9194" t="s">
        <v>2976</v>
      </c>
      <c r="H9194" t="s">
        <v>2977</v>
      </c>
      <c r="I9194" t="s">
        <v>3076</v>
      </c>
      <c r="J9194" t="s">
        <v>3077</v>
      </c>
      <c r="K9194" t="s">
        <v>37</v>
      </c>
      <c r="L9194" t="s">
        <v>38</v>
      </c>
      <c r="M9194" t="s">
        <v>17995</v>
      </c>
      <c r="N9194" t="s">
        <v>2981</v>
      </c>
      <c r="O9194" t="s">
        <v>3079</v>
      </c>
      <c r="P9194" t="s">
        <v>42</v>
      </c>
      <c r="Q9194" t="s">
        <v>2983</v>
      </c>
      <c r="R9194" t="s">
        <v>2984</v>
      </c>
      <c r="S9194" t="s">
        <v>2985</v>
      </c>
      <c r="T9194">
        <v>16.926310999999998</v>
      </c>
      <c r="U9194">
        <v>-89.909700000000001</v>
      </c>
      <c r="V9194" t="s">
        <v>2986</v>
      </c>
      <c r="W9194" t="s">
        <v>22</v>
      </c>
      <c r="X9194" t="s">
        <v>4181</v>
      </c>
      <c r="Y9194" t="s">
        <v>2987</v>
      </c>
      <c r="Z9194" t="s">
        <v>2988</v>
      </c>
      <c r="AC9194" t="str">
        <f>_xlfn.XLOOKUP(UNIVERSO[[#This Row],[Ruta DN]],'[1]CUOTA RUTA'!E:E,'[1]CUOTA RUTA'!G:G)</f>
        <v>Cargar</v>
      </c>
    </row>
    <row r="9195" spans="1:29" x14ac:dyDescent="0.25">
      <c r="A9195">
        <v>2704126512</v>
      </c>
      <c r="B9195">
        <v>7704126512</v>
      </c>
      <c r="C9195" t="s">
        <v>29</v>
      </c>
      <c r="D9195" t="s">
        <v>3074</v>
      </c>
      <c r="E9195" t="s">
        <v>17996</v>
      </c>
      <c r="F9195" t="s">
        <v>2975</v>
      </c>
      <c r="G9195" t="s">
        <v>2976</v>
      </c>
      <c r="H9195" t="s">
        <v>2977</v>
      </c>
      <c r="I9195" t="s">
        <v>3076</v>
      </c>
      <c r="J9195" t="s">
        <v>3077</v>
      </c>
      <c r="K9195" t="s">
        <v>1055</v>
      </c>
      <c r="L9195" t="s">
        <v>38</v>
      </c>
      <c r="M9195" t="s">
        <v>17997</v>
      </c>
      <c r="N9195" t="s">
        <v>2981</v>
      </c>
      <c r="O9195" t="s">
        <v>3079</v>
      </c>
      <c r="P9195" t="s">
        <v>42</v>
      </c>
      <c r="Q9195" t="s">
        <v>2983</v>
      </c>
      <c r="R9195" t="s">
        <v>2984</v>
      </c>
      <c r="S9195" t="s">
        <v>2985</v>
      </c>
      <c r="T9195">
        <v>16.920639999999999</v>
      </c>
      <c r="U9195">
        <v>-89.917446666666649</v>
      </c>
      <c r="V9195" t="s">
        <v>2986</v>
      </c>
      <c r="W9195" t="s">
        <v>22</v>
      </c>
      <c r="X9195" t="s">
        <v>4181</v>
      </c>
      <c r="Y9195" t="s">
        <v>2987</v>
      </c>
      <c r="Z9195" t="s">
        <v>2988</v>
      </c>
      <c r="AC9195" t="str">
        <f>_xlfn.XLOOKUP(UNIVERSO[[#This Row],[Ruta DN]],'[1]CUOTA RUTA'!E:E,'[1]CUOTA RUTA'!G:G)</f>
        <v>Cargar</v>
      </c>
    </row>
    <row r="9196" spans="1:29" x14ac:dyDescent="0.25">
      <c r="A9196">
        <v>2704126355</v>
      </c>
      <c r="B9196">
        <v>7704126355</v>
      </c>
      <c r="C9196" t="s">
        <v>29</v>
      </c>
      <c r="D9196" t="s">
        <v>3408</v>
      </c>
      <c r="E9196" t="s">
        <v>17998</v>
      </c>
      <c r="F9196" t="s">
        <v>2975</v>
      </c>
      <c r="G9196" t="s">
        <v>2976</v>
      </c>
      <c r="H9196" t="s">
        <v>2977</v>
      </c>
      <c r="I9196" t="s">
        <v>3410</v>
      </c>
      <c r="J9196" t="s">
        <v>3411</v>
      </c>
      <c r="K9196" t="s">
        <v>1055</v>
      </c>
      <c r="L9196" t="s">
        <v>38</v>
      </c>
      <c r="M9196" t="s">
        <v>17999</v>
      </c>
      <c r="N9196" t="s">
        <v>2981</v>
      </c>
      <c r="O9196" t="s">
        <v>2255</v>
      </c>
      <c r="P9196" t="s">
        <v>42</v>
      </c>
      <c r="Q9196" t="s">
        <v>2983</v>
      </c>
      <c r="R9196" t="s">
        <v>2984</v>
      </c>
      <c r="S9196" t="s">
        <v>2985</v>
      </c>
      <c r="T9196">
        <v>16.787115310000001</v>
      </c>
      <c r="U9196">
        <v>-90.112735979999997</v>
      </c>
      <c r="V9196" t="s">
        <v>2986</v>
      </c>
      <c r="W9196" t="s">
        <v>202</v>
      </c>
      <c r="X9196" t="s">
        <v>4189</v>
      </c>
      <c r="Y9196" t="s">
        <v>2987</v>
      </c>
      <c r="Z9196" t="s">
        <v>2988</v>
      </c>
      <c r="AC9196" t="str">
        <f>_xlfn.XLOOKUP(UNIVERSO[[#This Row],[Ruta DN]],'[1]CUOTA RUTA'!E:E,'[1]CUOTA RUTA'!G:G)</f>
        <v>Cargar</v>
      </c>
    </row>
    <row r="9197" spans="1:29" x14ac:dyDescent="0.25">
      <c r="A9197">
        <v>2704126321</v>
      </c>
      <c r="B9197">
        <v>7704126321</v>
      </c>
      <c r="C9197" t="s">
        <v>29</v>
      </c>
      <c r="D9197" t="s">
        <v>3074</v>
      </c>
      <c r="E9197" t="s">
        <v>18000</v>
      </c>
      <c r="F9197" t="s">
        <v>2975</v>
      </c>
      <c r="G9197" t="s">
        <v>2976</v>
      </c>
      <c r="H9197" t="s">
        <v>2977</v>
      </c>
      <c r="I9197" t="s">
        <v>3076</v>
      </c>
      <c r="J9197" t="s">
        <v>3077</v>
      </c>
      <c r="K9197" t="s">
        <v>37</v>
      </c>
      <c r="L9197" t="s">
        <v>38</v>
      </c>
      <c r="M9197" t="s">
        <v>18001</v>
      </c>
      <c r="N9197" t="s">
        <v>2981</v>
      </c>
      <c r="O9197" t="s">
        <v>3079</v>
      </c>
      <c r="P9197" t="s">
        <v>42</v>
      </c>
      <c r="Q9197" t="s">
        <v>2983</v>
      </c>
      <c r="R9197" t="s">
        <v>2984</v>
      </c>
      <c r="S9197" t="s">
        <v>2985</v>
      </c>
      <c r="T9197">
        <v>16.922595090000002</v>
      </c>
      <c r="U9197">
        <v>-89.911177379999998</v>
      </c>
      <c r="V9197" t="s">
        <v>2986</v>
      </c>
      <c r="W9197" t="s">
        <v>22</v>
      </c>
      <c r="X9197" t="s">
        <v>4181</v>
      </c>
      <c r="Y9197" t="s">
        <v>2987</v>
      </c>
      <c r="Z9197" t="s">
        <v>2988</v>
      </c>
      <c r="AC9197" t="str">
        <f>_xlfn.XLOOKUP(UNIVERSO[[#This Row],[Ruta DN]],'[1]CUOTA RUTA'!E:E,'[1]CUOTA RUTA'!G:G)</f>
        <v>Cargar</v>
      </c>
    </row>
    <row r="9198" spans="1:29" x14ac:dyDescent="0.25">
      <c r="A9198">
        <v>2704126304</v>
      </c>
      <c r="B9198">
        <v>7704126304</v>
      </c>
      <c r="C9198" t="s">
        <v>29</v>
      </c>
      <c r="D9198" t="s">
        <v>3074</v>
      </c>
      <c r="E9198" t="s">
        <v>18002</v>
      </c>
      <c r="F9198" t="s">
        <v>2975</v>
      </c>
      <c r="G9198" t="s">
        <v>2976</v>
      </c>
      <c r="H9198" t="s">
        <v>2977</v>
      </c>
      <c r="I9198" t="s">
        <v>3076</v>
      </c>
      <c r="J9198" t="s">
        <v>3077</v>
      </c>
      <c r="K9198" t="s">
        <v>1055</v>
      </c>
      <c r="L9198" t="s">
        <v>38</v>
      </c>
      <c r="M9198" t="s">
        <v>18003</v>
      </c>
      <c r="N9198" t="s">
        <v>2981</v>
      </c>
      <c r="O9198" t="s">
        <v>3079</v>
      </c>
      <c r="P9198" t="s">
        <v>42</v>
      </c>
      <c r="Q9198" t="s">
        <v>2983</v>
      </c>
      <c r="R9198" t="s">
        <v>2984</v>
      </c>
      <c r="S9198" t="s">
        <v>2985</v>
      </c>
      <c r="T9198">
        <v>16.925343333333331</v>
      </c>
      <c r="U9198">
        <v>-89.91940000000001</v>
      </c>
      <c r="V9198" t="s">
        <v>2986</v>
      </c>
      <c r="W9198" t="s">
        <v>22</v>
      </c>
      <c r="X9198" t="s">
        <v>4186</v>
      </c>
      <c r="Y9198" t="s">
        <v>2987</v>
      </c>
      <c r="Z9198" t="s">
        <v>2988</v>
      </c>
      <c r="AC9198" t="str">
        <f>_xlfn.XLOOKUP(UNIVERSO[[#This Row],[Ruta DN]],'[1]CUOTA RUTA'!E:E,'[1]CUOTA RUTA'!G:G)</f>
        <v>Cargar</v>
      </c>
    </row>
    <row r="9199" spans="1:29" x14ac:dyDescent="0.25">
      <c r="A9199">
        <v>2704126233</v>
      </c>
      <c r="B9199">
        <v>7704126233</v>
      </c>
      <c r="C9199" t="s">
        <v>29</v>
      </c>
      <c r="D9199" t="s">
        <v>3377</v>
      </c>
      <c r="E9199" t="s">
        <v>18004</v>
      </c>
      <c r="F9199" t="s">
        <v>2975</v>
      </c>
      <c r="G9199" t="s">
        <v>2976</v>
      </c>
      <c r="H9199" t="s">
        <v>2977</v>
      </c>
      <c r="I9199" t="s">
        <v>3379</v>
      </c>
      <c r="J9199" t="s">
        <v>3380</v>
      </c>
      <c r="K9199" t="s">
        <v>37</v>
      </c>
      <c r="L9199" t="s">
        <v>64</v>
      </c>
      <c r="M9199" t="s">
        <v>18005</v>
      </c>
      <c r="N9199" t="s">
        <v>2981</v>
      </c>
      <c r="O9199" t="s">
        <v>16098</v>
      </c>
      <c r="P9199" t="s">
        <v>42</v>
      </c>
      <c r="Q9199" t="s">
        <v>3121</v>
      </c>
      <c r="R9199" t="s">
        <v>2984</v>
      </c>
      <c r="S9199" t="s">
        <v>2985</v>
      </c>
      <c r="T9199">
        <v>16.804117000000002</v>
      </c>
      <c r="U9199">
        <v>-89.830500000000001</v>
      </c>
      <c r="V9199" t="s">
        <v>2986</v>
      </c>
      <c r="W9199" t="s">
        <v>202</v>
      </c>
      <c r="X9199" t="s">
        <v>4189</v>
      </c>
      <c r="Y9199" t="s">
        <v>2987</v>
      </c>
      <c r="Z9199" t="s">
        <v>2988</v>
      </c>
      <c r="AC9199" t="str">
        <f>_xlfn.XLOOKUP(UNIVERSO[[#This Row],[Ruta DN]],'[1]CUOTA RUTA'!E:E,'[1]CUOTA RUTA'!G:G)</f>
        <v>Cargar</v>
      </c>
    </row>
    <row r="9200" spans="1:29" x14ac:dyDescent="0.25">
      <c r="A9200">
        <v>2704126217</v>
      </c>
      <c r="B9200">
        <v>7704126217</v>
      </c>
      <c r="C9200" t="s">
        <v>29</v>
      </c>
      <c r="D9200" t="s">
        <v>3080</v>
      </c>
      <c r="E9200" t="s">
        <v>18006</v>
      </c>
      <c r="F9200" t="s">
        <v>2975</v>
      </c>
      <c r="G9200" t="s">
        <v>2976</v>
      </c>
      <c r="H9200" t="s">
        <v>2977</v>
      </c>
      <c r="I9200" t="s">
        <v>3082</v>
      </c>
      <c r="J9200" t="s">
        <v>3083</v>
      </c>
      <c r="K9200" t="s">
        <v>1055</v>
      </c>
      <c r="L9200" t="s">
        <v>38</v>
      </c>
      <c r="M9200" t="s">
        <v>18007</v>
      </c>
      <c r="N9200" t="s">
        <v>2981</v>
      </c>
      <c r="O9200" t="s">
        <v>2982</v>
      </c>
      <c r="P9200" t="s">
        <v>42</v>
      </c>
      <c r="Q9200" t="s">
        <v>2983</v>
      </c>
      <c r="R9200" t="s">
        <v>2984</v>
      </c>
      <c r="S9200" t="s">
        <v>2985</v>
      </c>
      <c r="T9200">
        <v>16.908853329999999</v>
      </c>
      <c r="U9200">
        <v>-89.912591669999998</v>
      </c>
      <c r="V9200" t="s">
        <v>2986</v>
      </c>
      <c r="W9200" t="s">
        <v>22</v>
      </c>
      <c r="X9200" t="s">
        <v>4189</v>
      </c>
      <c r="Y9200" t="s">
        <v>2987</v>
      </c>
      <c r="Z9200" t="s">
        <v>2988</v>
      </c>
      <c r="AC9200" t="str">
        <f>_xlfn.XLOOKUP(UNIVERSO[[#This Row],[Ruta DN]],'[1]CUOTA RUTA'!E:E,'[1]CUOTA RUTA'!G:G)</f>
        <v>Cargar</v>
      </c>
    </row>
    <row r="9201" spans="1:29" x14ac:dyDescent="0.25">
      <c r="A9201">
        <v>2704126154</v>
      </c>
      <c r="B9201">
        <v>7704126154</v>
      </c>
      <c r="C9201" t="s">
        <v>29</v>
      </c>
      <c r="D9201" t="s">
        <v>3080</v>
      </c>
      <c r="E9201" t="s">
        <v>18008</v>
      </c>
      <c r="F9201" t="s">
        <v>2975</v>
      </c>
      <c r="G9201" t="s">
        <v>2976</v>
      </c>
      <c r="H9201" t="s">
        <v>2977</v>
      </c>
      <c r="I9201" t="s">
        <v>3082</v>
      </c>
      <c r="J9201" t="s">
        <v>3083</v>
      </c>
      <c r="K9201" t="s">
        <v>37</v>
      </c>
      <c r="L9201" t="s">
        <v>38</v>
      </c>
      <c r="M9201" t="s">
        <v>18009</v>
      </c>
      <c r="N9201" t="s">
        <v>2981</v>
      </c>
      <c r="O9201" t="s">
        <v>2982</v>
      </c>
      <c r="P9201" t="s">
        <v>42</v>
      </c>
      <c r="Q9201" t="s">
        <v>2983</v>
      </c>
      <c r="R9201" t="s">
        <v>2984</v>
      </c>
      <c r="S9201" t="s">
        <v>2985</v>
      </c>
      <c r="T9201">
        <v>16.904194799999999</v>
      </c>
      <c r="U9201">
        <v>-89.906981520000002</v>
      </c>
      <c r="V9201" t="s">
        <v>2986</v>
      </c>
      <c r="W9201" t="s">
        <v>22</v>
      </c>
      <c r="X9201" t="s">
        <v>4186</v>
      </c>
      <c r="Y9201" t="s">
        <v>2987</v>
      </c>
      <c r="Z9201" t="s">
        <v>2988</v>
      </c>
      <c r="AC9201" t="str">
        <f>_xlfn.XLOOKUP(UNIVERSO[[#This Row],[Ruta DN]],'[1]CUOTA RUTA'!E:E,'[1]CUOTA RUTA'!G:G)</f>
        <v>Cargar</v>
      </c>
    </row>
    <row r="9202" spans="1:29" x14ac:dyDescent="0.25">
      <c r="A9202">
        <v>2704126102</v>
      </c>
      <c r="B9202">
        <v>7704126102</v>
      </c>
      <c r="C9202" t="s">
        <v>29</v>
      </c>
      <c r="D9202" t="s">
        <v>2973</v>
      </c>
      <c r="E9202" t="s">
        <v>18010</v>
      </c>
      <c r="F9202" t="s">
        <v>2975</v>
      </c>
      <c r="G9202" t="s">
        <v>2976</v>
      </c>
      <c r="H9202" t="s">
        <v>2977</v>
      </c>
      <c r="I9202" t="s">
        <v>2978</v>
      </c>
      <c r="J9202" t="s">
        <v>2979</v>
      </c>
      <c r="K9202" t="s">
        <v>1055</v>
      </c>
      <c r="L9202" t="s">
        <v>38</v>
      </c>
      <c r="M9202" t="s">
        <v>18011</v>
      </c>
      <c r="N9202" t="s">
        <v>2981</v>
      </c>
      <c r="O9202" t="s">
        <v>2982</v>
      </c>
      <c r="P9202" t="s">
        <v>42</v>
      </c>
      <c r="Q9202" t="s">
        <v>2983</v>
      </c>
      <c r="R9202" t="s">
        <v>2984</v>
      </c>
      <c r="S9202" t="s">
        <v>2985</v>
      </c>
      <c r="T9202">
        <v>16.796405</v>
      </c>
      <c r="U9202">
        <v>-89.936033300000005</v>
      </c>
      <c r="V9202" t="s">
        <v>2986</v>
      </c>
      <c r="W9202" t="s">
        <v>335</v>
      </c>
      <c r="X9202" t="s">
        <v>4181</v>
      </c>
      <c r="Y9202" t="s">
        <v>2987</v>
      </c>
      <c r="Z9202" t="s">
        <v>2988</v>
      </c>
      <c r="AC9202" t="str">
        <f>_xlfn.XLOOKUP(UNIVERSO[[#This Row],[Ruta DN]],'[1]CUOTA RUTA'!E:E,'[1]CUOTA RUTA'!G:G)</f>
        <v>Cargar</v>
      </c>
    </row>
    <row r="9203" spans="1:29" x14ac:dyDescent="0.25">
      <c r="A9203">
        <v>2704125902</v>
      </c>
      <c r="B9203">
        <v>7704125902</v>
      </c>
      <c r="C9203" t="s">
        <v>29</v>
      </c>
      <c r="D9203" t="s">
        <v>3074</v>
      </c>
      <c r="E9203" t="s">
        <v>18012</v>
      </c>
      <c r="F9203" t="s">
        <v>2975</v>
      </c>
      <c r="G9203" t="s">
        <v>2976</v>
      </c>
      <c r="H9203" t="s">
        <v>2977</v>
      </c>
      <c r="I9203" t="s">
        <v>3076</v>
      </c>
      <c r="J9203" t="s">
        <v>3077</v>
      </c>
      <c r="K9203" t="s">
        <v>37</v>
      </c>
      <c r="L9203" t="s">
        <v>38</v>
      </c>
      <c r="M9203" t="s">
        <v>18013</v>
      </c>
      <c r="N9203" t="s">
        <v>2981</v>
      </c>
      <c r="O9203" t="s">
        <v>2255</v>
      </c>
      <c r="P9203" t="s">
        <v>42</v>
      </c>
      <c r="Q9203" t="s">
        <v>2983</v>
      </c>
      <c r="R9203" t="s">
        <v>2984</v>
      </c>
      <c r="S9203" t="s">
        <v>2985</v>
      </c>
      <c r="T9203">
        <v>16.797474999999999</v>
      </c>
      <c r="U9203">
        <v>-90.127658333333329</v>
      </c>
      <c r="V9203" t="s">
        <v>2986</v>
      </c>
      <c r="W9203" t="s">
        <v>202</v>
      </c>
      <c r="X9203" t="s">
        <v>4186</v>
      </c>
      <c r="Y9203" t="s">
        <v>2987</v>
      </c>
      <c r="Z9203" t="s">
        <v>2988</v>
      </c>
      <c r="AC9203" t="str">
        <f>_xlfn.XLOOKUP(UNIVERSO[[#This Row],[Ruta DN]],'[1]CUOTA RUTA'!E:E,'[1]CUOTA RUTA'!G:G)</f>
        <v>Cargar</v>
      </c>
    </row>
    <row r="9204" spans="1:29" x14ac:dyDescent="0.25">
      <c r="A9204">
        <v>2704125888</v>
      </c>
      <c r="B9204">
        <v>7704125888</v>
      </c>
      <c r="C9204" t="s">
        <v>29</v>
      </c>
      <c r="D9204" t="s">
        <v>3353</v>
      </c>
      <c r="E9204" t="s">
        <v>18014</v>
      </c>
      <c r="F9204" t="s">
        <v>2975</v>
      </c>
      <c r="G9204" t="s">
        <v>2976</v>
      </c>
      <c r="H9204" t="s">
        <v>2977</v>
      </c>
      <c r="I9204" t="s">
        <v>3355</v>
      </c>
      <c r="J9204" t="s">
        <v>3356</v>
      </c>
      <c r="K9204" t="s">
        <v>1055</v>
      </c>
      <c r="L9204" t="s">
        <v>38</v>
      </c>
      <c r="M9204" t="s">
        <v>18015</v>
      </c>
      <c r="N9204" t="s">
        <v>2981</v>
      </c>
      <c r="O9204" t="s">
        <v>3085</v>
      </c>
      <c r="P9204" t="s">
        <v>42</v>
      </c>
      <c r="Q9204" t="s">
        <v>2983</v>
      </c>
      <c r="R9204" t="s">
        <v>2984</v>
      </c>
      <c r="S9204" t="s">
        <v>2985</v>
      </c>
      <c r="T9204">
        <v>16.92052833</v>
      </c>
      <c r="U9204">
        <v>-89.900068329999996</v>
      </c>
      <c r="V9204" t="s">
        <v>2986</v>
      </c>
      <c r="W9204" t="s">
        <v>22</v>
      </c>
      <c r="X9204" t="s">
        <v>4186</v>
      </c>
      <c r="Y9204" t="s">
        <v>2987</v>
      </c>
      <c r="Z9204" t="s">
        <v>2988</v>
      </c>
      <c r="AC9204" t="str">
        <f>_xlfn.XLOOKUP(UNIVERSO[[#This Row],[Ruta DN]],'[1]CUOTA RUTA'!E:E,'[1]CUOTA RUTA'!G:G)</f>
        <v>Cargar</v>
      </c>
    </row>
    <row r="9205" spans="1:29" x14ac:dyDescent="0.25">
      <c r="A9205">
        <v>2704125836</v>
      </c>
      <c r="B9205">
        <v>7704125836</v>
      </c>
      <c r="C9205" t="s">
        <v>29</v>
      </c>
      <c r="D9205" t="s">
        <v>3116</v>
      </c>
      <c r="E9205" t="s">
        <v>18016</v>
      </c>
      <c r="F9205" t="s">
        <v>2975</v>
      </c>
      <c r="G9205" t="s">
        <v>2976</v>
      </c>
      <c r="H9205" t="s">
        <v>2977</v>
      </c>
      <c r="I9205" t="s">
        <v>3118</v>
      </c>
      <c r="J9205" t="s">
        <v>3119</v>
      </c>
      <c r="K9205" t="s">
        <v>1055</v>
      </c>
      <c r="L9205" t="s">
        <v>64</v>
      </c>
      <c r="M9205" t="s">
        <v>17991</v>
      </c>
      <c r="N9205" t="s">
        <v>2981</v>
      </c>
      <c r="O9205" t="s">
        <v>16098</v>
      </c>
      <c r="P9205" t="s">
        <v>42</v>
      </c>
      <c r="Q9205" t="s">
        <v>3121</v>
      </c>
      <c r="R9205" t="s">
        <v>2984</v>
      </c>
      <c r="S9205" t="s">
        <v>2985</v>
      </c>
      <c r="T9205">
        <v>16.813711000000001</v>
      </c>
      <c r="U9205">
        <v>-89.818799999999996</v>
      </c>
      <c r="V9205" t="s">
        <v>2986</v>
      </c>
      <c r="W9205" t="s">
        <v>202</v>
      </c>
      <c r="X9205" t="s">
        <v>4189</v>
      </c>
      <c r="Y9205" t="s">
        <v>2987</v>
      </c>
      <c r="Z9205" t="s">
        <v>2988</v>
      </c>
      <c r="AC9205" t="str">
        <f>_xlfn.XLOOKUP(UNIVERSO[[#This Row],[Ruta DN]],'[1]CUOTA RUTA'!E:E,'[1]CUOTA RUTA'!G:G)</f>
        <v>Cargar</v>
      </c>
    </row>
    <row r="9206" spans="1:29" x14ac:dyDescent="0.25">
      <c r="A9206">
        <v>2704125777</v>
      </c>
      <c r="B9206">
        <v>7704125777</v>
      </c>
      <c r="C9206" t="s">
        <v>29</v>
      </c>
      <c r="D9206" t="s">
        <v>3116</v>
      </c>
      <c r="E9206" t="s">
        <v>18017</v>
      </c>
      <c r="F9206" t="s">
        <v>2975</v>
      </c>
      <c r="G9206" t="s">
        <v>2976</v>
      </c>
      <c r="H9206" t="s">
        <v>2977</v>
      </c>
      <c r="I9206" t="s">
        <v>3118</v>
      </c>
      <c r="J9206" t="s">
        <v>3119</v>
      </c>
      <c r="K9206" t="s">
        <v>37</v>
      </c>
      <c r="L9206" t="s">
        <v>64</v>
      </c>
      <c r="M9206" t="s">
        <v>18018</v>
      </c>
      <c r="N9206" t="s">
        <v>2981</v>
      </c>
      <c r="O9206" t="s">
        <v>3085</v>
      </c>
      <c r="P9206" t="s">
        <v>42</v>
      </c>
      <c r="Q9206" t="s">
        <v>3121</v>
      </c>
      <c r="R9206" t="s">
        <v>2984</v>
      </c>
      <c r="S9206" t="s">
        <v>2985</v>
      </c>
      <c r="T9206">
        <v>16.9218601</v>
      </c>
      <c r="U9206">
        <v>-89.896644600000002</v>
      </c>
      <c r="V9206" t="s">
        <v>2986</v>
      </c>
      <c r="W9206" t="s">
        <v>22</v>
      </c>
      <c r="X9206" t="s">
        <v>4181</v>
      </c>
      <c r="Y9206" t="s">
        <v>2987</v>
      </c>
      <c r="Z9206" t="s">
        <v>2988</v>
      </c>
      <c r="AC9206" t="str">
        <f>_xlfn.XLOOKUP(UNIVERSO[[#This Row],[Ruta DN]],'[1]CUOTA RUTA'!E:E,'[1]CUOTA RUTA'!G:G)</f>
        <v>Cargar</v>
      </c>
    </row>
    <row r="9207" spans="1:29" x14ac:dyDescent="0.25">
      <c r="A9207">
        <v>2704125775</v>
      </c>
      <c r="B9207">
        <v>7704125775</v>
      </c>
      <c r="C9207" t="s">
        <v>29</v>
      </c>
      <c r="D9207" t="s">
        <v>3080</v>
      </c>
      <c r="E9207" t="s">
        <v>18019</v>
      </c>
      <c r="F9207" t="s">
        <v>2975</v>
      </c>
      <c r="G9207" t="s">
        <v>2976</v>
      </c>
      <c r="H9207" t="s">
        <v>2977</v>
      </c>
      <c r="I9207" t="s">
        <v>3082</v>
      </c>
      <c r="J9207" t="s">
        <v>3083</v>
      </c>
      <c r="K9207" t="s">
        <v>37</v>
      </c>
      <c r="L9207" t="s">
        <v>64</v>
      </c>
      <c r="M9207" t="s">
        <v>18020</v>
      </c>
      <c r="N9207" t="s">
        <v>2981</v>
      </c>
      <c r="O9207" t="s">
        <v>3085</v>
      </c>
      <c r="P9207" t="s">
        <v>42</v>
      </c>
      <c r="Q9207" t="s">
        <v>2983</v>
      </c>
      <c r="R9207" t="s">
        <v>2984</v>
      </c>
      <c r="S9207" t="s">
        <v>2985</v>
      </c>
      <c r="T9207">
        <v>16.915620000000001</v>
      </c>
      <c r="U9207">
        <v>-89.884169999999997</v>
      </c>
      <c r="V9207" t="s">
        <v>2986</v>
      </c>
      <c r="W9207" t="s">
        <v>22</v>
      </c>
      <c r="X9207" t="s">
        <v>4186</v>
      </c>
      <c r="Y9207" t="s">
        <v>2987</v>
      </c>
      <c r="Z9207" t="s">
        <v>2988</v>
      </c>
      <c r="AC9207" t="str">
        <f>_xlfn.XLOOKUP(UNIVERSO[[#This Row],[Ruta DN]],'[1]CUOTA RUTA'!E:E,'[1]CUOTA RUTA'!G:G)</f>
        <v>Cargar</v>
      </c>
    </row>
    <row r="9208" spans="1:29" x14ac:dyDescent="0.25">
      <c r="A9208">
        <v>2704125767</v>
      </c>
      <c r="B9208">
        <v>7704125767</v>
      </c>
      <c r="C9208" t="s">
        <v>29</v>
      </c>
      <c r="D9208" t="s">
        <v>3080</v>
      </c>
      <c r="E9208" t="s">
        <v>18021</v>
      </c>
      <c r="F9208" t="s">
        <v>2975</v>
      </c>
      <c r="G9208" t="s">
        <v>2976</v>
      </c>
      <c r="H9208" t="s">
        <v>2977</v>
      </c>
      <c r="I9208" t="s">
        <v>3082</v>
      </c>
      <c r="J9208" t="s">
        <v>3083</v>
      </c>
      <c r="K9208" t="s">
        <v>1055</v>
      </c>
      <c r="L9208" t="s">
        <v>38</v>
      </c>
      <c r="M9208" t="s">
        <v>18022</v>
      </c>
      <c r="N9208" t="s">
        <v>2981</v>
      </c>
      <c r="O9208" t="s">
        <v>2982</v>
      </c>
      <c r="P9208" t="s">
        <v>42</v>
      </c>
      <c r="Q9208" t="s">
        <v>2983</v>
      </c>
      <c r="R9208" t="s">
        <v>2984</v>
      </c>
      <c r="S9208" t="s">
        <v>2985</v>
      </c>
      <c r="T9208">
        <v>16.907783999999999</v>
      </c>
      <c r="U9208">
        <v>-89.905203999999998</v>
      </c>
      <c r="V9208" t="s">
        <v>2986</v>
      </c>
      <c r="W9208" t="s">
        <v>22</v>
      </c>
      <c r="X9208" t="s">
        <v>4189</v>
      </c>
      <c r="Y9208" t="s">
        <v>2987</v>
      </c>
      <c r="Z9208" t="s">
        <v>2988</v>
      </c>
      <c r="AC9208" t="str">
        <f>_xlfn.XLOOKUP(UNIVERSO[[#This Row],[Ruta DN]],'[1]CUOTA RUTA'!E:E,'[1]CUOTA RUTA'!G:G)</f>
        <v>Cargar</v>
      </c>
    </row>
    <row r="9209" spans="1:29" x14ac:dyDescent="0.25">
      <c r="A9209">
        <v>2704125734</v>
      </c>
      <c r="B9209">
        <v>7704125734</v>
      </c>
      <c r="C9209" t="s">
        <v>29</v>
      </c>
      <c r="D9209" t="s">
        <v>2973</v>
      </c>
      <c r="E9209" t="s">
        <v>17212</v>
      </c>
      <c r="F9209" t="s">
        <v>2975</v>
      </c>
      <c r="G9209" t="s">
        <v>2976</v>
      </c>
      <c r="H9209" t="s">
        <v>2977</v>
      </c>
      <c r="I9209" t="s">
        <v>2978</v>
      </c>
      <c r="J9209" t="s">
        <v>2979</v>
      </c>
      <c r="K9209" t="s">
        <v>37</v>
      </c>
      <c r="L9209" t="s">
        <v>64</v>
      </c>
      <c r="M9209" t="s">
        <v>18023</v>
      </c>
      <c r="N9209" t="s">
        <v>2981</v>
      </c>
      <c r="O9209" t="s">
        <v>2982</v>
      </c>
      <c r="P9209" t="s">
        <v>42</v>
      </c>
      <c r="Q9209" t="s">
        <v>2983</v>
      </c>
      <c r="R9209" t="s">
        <v>2984</v>
      </c>
      <c r="S9209" t="s">
        <v>2985</v>
      </c>
      <c r="T9209">
        <v>16.79854516</v>
      </c>
      <c r="U9209">
        <v>-89.930987310000006</v>
      </c>
      <c r="V9209" t="s">
        <v>2986</v>
      </c>
      <c r="W9209" t="s">
        <v>335</v>
      </c>
      <c r="X9209" t="s">
        <v>4181</v>
      </c>
      <c r="Y9209" t="s">
        <v>2987</v>
      </c>
      <c r="Z9209" t="s">
        <v>2988</v>
      </c>
      <c r="AC9209" t="str">
        <f>_xlfn.XLOOKUP(UNIVERSO[[#This Row],[Ruta DN]],'[1]CUOTA RUTA'!E:E,'[1]CUOTA RUTA'!G:G)</f>
        <v>Cargar</v>
      </c>
    </row>
    <row r="9210" spans="1:29" x14ac:dyDescent="0.25">
      <c r="A9210">
        <v>2704125682</v>
      </c>
      <c r="B9210">
        <v>7704125682</v>
      </c>
      <c r="C9210" t="s">
        <v>29</v>
      </c>
      <c r="D9210" t="s">
        <v>3408</v>
      </c>
      <c r="E9210" t="s">
        <v>18024</v>
      </c>
      <c r="F9210" t="s">
        <v>2975</v>
      </c>
      <c r="G9210" t="s">
        <v>2976</v>
      </c>
      <c r="H9210" t="s">
        <v>2977</v>
      </c>
      <c r="I9210" t="s">
        <v>3410</v>
      </c>
      <c r="J9210" t="s">
        <v>3411</v>
      </c>
      <c r="K9210" t="s">
        <v>37</v>
      </c>
      <c r="L9210" t="s">
        <v>38</v>
      </c>
      <c r="M9210" t="s">
        <v>18025</v>
      </c>
      <c r="N9210" t="s">
        <v>2981</v>
      </c>
      <c r="O9210" t="s">
        <v>2255</v>
      </c>
      <c r="P9210" t="s">
        <v>42</v>
      </c>
      <c r="Q9210" t="s">
        <v>2983</v>
      </c>
      <c r="R9210" t="s">
        <v>2984</v>
      </c>
      <c r="S9210" t="s">
        <v>2985</v>
      </c>
      <c r="T9210">
        <v>16.791989000000001</v>
      </c>
      <c r="U9210">
        <v>-90.113600000000005</v>
      </c>
      <c r="V9210" t="s">
        <v>2986</v>
      </c>
      <c r="W9210" t="s">
        <v>202</v>
      </c>
      <c r="X9210" t="s">
        <v>4186</v>
      </c>
      <c r="Y9210" t="s">
        <v>2987</v>
      </c>
      <c r="Z9210" t="s">
        <v>2988</v>
      </c>
      <c r="AC9210" t="str">
        <f>_xlfn.XLOOKUP(UNIVERSO[[#This Row],[Ruta DN]],'[1]CUOTA RUTA'!E:E,'[1]CUOTA RUTA'!G:G)</f>
        <v>Cargar</v>
      </c>
    </row>
    <row r="9211" spans="1:29" x14ac:dyDescent="0.25">
      <c r="A9211">
        <v>2704125654</v>
      </c>
      <c r="B9211">
        <v>7704125654</v>
      </c>
      <c r="C9211" t="s">
        <v>29</v>
      </c>
      <c r="D9211" t="s">
        <v>3074</v>
      </c>
      <c r="E9211" t="s">
        <v>18026</v>
      </c>
      <c r="F9211" t="s">
        <v>2975</v>
      </c>
      <c r="G9211" t="s">
        <v>2976</v>
      </c>
      <c r="H9211" t="s">
        <v>2977</v>
      </c>
      <c r="I9211" t="s">
        <v>3076</v>
      </c>
      <c r="J9211" t="s">
        <v>3077</v>
      </c>
      <c r="K9211" t="s">
        <v>37</v>
      </c>
      <c r="L9211" t="s">
        <v>38</v>
      </c>
      <c r="M9211" t="s">
        <v>17932</v>
      </c>
      <c r="N9211" t="s">
        <v>2981</v>
      </c>
      <c r="O9211" t="s">
        <v>2255</v>
      </c>
      <c r="P9211" t="s">
        <v>42</v>
      </c>
      <c r="Q9211" t="s">
        <v>2983</v>
      </c>
      <c r="R9211" t="s">
        <v>2984</v>
      </c>
      <c r="S9211" t="s">
        <v>2985</v>
      </c>
      <c r="T9211">
        <v>16.795566666666669</v>
      </c>
      <c r="U9211">
        <v>-90.126081666666636</v>
      </c>
      <c r="V9211" t="s">
        <v>2986</v>
      </c>
      <c r="W9211" t="s">
        <v>202</v>
      </c>
      <c r="X9211" t="s">
        <v>4186</v>
      </c>
      <c r="Y9211" t="s">
        <v>2987</v>
      </c>
      <c r="Z9211" t="s">
        <v>2988</v>
      </c>
      <c r="AC9211" t="str">
        <f>_xlfn.XLOOKUP(UNIVERSO[[#This Row],[Ruta DN]],'[1]CUOTA RUTA'!E:E,'[1]CUOTA RUTA'!G:G)</f>
        <v>Cargar</v>
      </c>
    </row>
    <row r="9212" spans="1:29" x14ac:dyDescent="0.25">
      <c r="A9212">
        <v>2704125648</v>
      </c>
      <c r="B9212">
        <v>7704125648</v>
      </c>
      <c r="C9212" t="s">
        <v>29</v>
      </c>
      <c r="D9212" t="s">
        <v>3408</v>
      </c>
      <c r="E9212" t="s">
        <v>18027</v>
      </c>
      <c r="F9212" t="s">
        <v>2975</v>
      </c>
      <c r="G9212" t="s">
        <v>2976</v>
      </c>
      <c r="H9212" t="s">
        <v>2977</v>
      </c>
      <c r="I9212" t="s">
        <v>3410</v>
      </c>
      <c r="J9212" t="s">
        <v>3411</v>
      </c>
      <c r="K9212" t="s">
        <v>1055</v>
      </c>
      <c r="L9212" t="s">
        <v>38</v>
      </c>
      <c r="M9212" t="s">
        <v>18028</v>
      </c>
      <c r="N9212" t="s">
        <v>2981</v>
      </c>
      <c r="O9212" t="s">
        <v>3079</v>
      </c>
      <c r="P9212" t="s">
        <v>42</v>
      </c>
      <c r="Q9212" t="s">
        <v>2983</v>
      </c>
      <c r="R9212" t="s">
        <v>2984</v>
      </c>
      <c r="S9212" t="s">
        <v>2985</v>
      </c>
      <c r="T9212">
        <v>16.927628333333331</v>
      </c>
      <c r="U9212">
        <v>-89.928465000000003</v>
      </c>
      <c r="V9212" t="s">
        <v>2986</v>
      </c>
      <c r="W9212" t="s">
        <v>22</v>
      </c>
      <c r="X9212" t="s">
        <v>4186</v>
      </c>
      <c r="Y9212" t="s">
        <v>2987</v>
      </c>
      <c r="Z9212" t="s">
        <v>2988</v>
      </c>
      <c r="AC9212" t="str">
        <f>_xlfn.XLOOKUP(UNIVERSO[[#This Row],[Ruta DN]],'[1]CUOTA RUTA'!E:E,'[1]CUOTA RUTA'!G:G)</f>
        <v>Cargar</v>
      </c>
    </row>
    <row r="9213" spans="1:29" x14ac:dyDescent="0.25">
      <c r="A9213">
        <v>2704125619</v>
      </c>
      <c r="B9213">
        <v>7704125619</v>
      </c>
      <c r="C9213" t="s">
        <v>29</v>
      </c>
      <c r="D9213" t="s">
        <v>2973</v>
      </c>
      <c r="E9213" t="s">
        <v>18029</v>
      </c>
      <c r="F9213" t="s">
        <v>2975</v>
      </c>
      <c r="G9213" t="s">
        <v>2976</v>
      </c>
      <c r="H9213" t="s">
        <v>2977</v>
      </c>
      <c r="I9213" t="s">
        <v>2978</v>
      </c>
      <c r="J9213" t="s">
        <v>2979</v>
      </c>
      <c r="K9213" t="s">
        <v>37</v>
      </c>
      <c r="L9213" t="s">
        <v>64</v>
      </c>
      <c r="M9213" t="s">
        <v>18030</v>
      </c>
      <c r="N9213" t="s">
        <v>2981</v>
      </c>
      <c r="O9213" t="s">
        <v>2982</v>
      </c>
      <c r="P9213" t="s">
        <v>42</v>
      </c>
      <c r="Q9213" t="s">
        <v>2983</v>
      </c>
      <c r="R9213" t="s">
        <v>2984</v>
      </c>
      <c r="S9213" t="s">
        <v>2985</v>
      </c>
      <c r="T9213">
        <v>14.545856666666671</v>
      </c>
      <c r="U9213">
        <v>-90.417873333333318</v>
      </c>
      <c r="V9213" t="s">
        <v>2986</v>
      </c>
      <c r="W9213" t="s">
        <v>335</v>
      </c>
      <c r="X9213" t="s">
        <v>4181</v>
      </c>
      <c r="Y9213" t="s">
        <v>2987</v>
      </c>
      <c r="Z9213" t="s">
        <v>2988</v>
      </c>
      <c r="AC9213" t="str">
        <f>_xlfn.XLOOKUP(UNIVERSO[[#This Row],[Ruta DN]],'[1]CUOTA RUTA'!E:E,'[1]CUOTA RUTA'!G:G)</f>
        <v>Cargar</v>
      </c>
    </row>
    <row r="9214" spans="1:29" x14ac:dyDescent="0.25">
      <c r="A9214">
        <v>2704125571</v>
      </c>
      <c r="B9214">
        <v>7704125571</v>
      </c>
      <c r="C9214" t="s">
        <v>29</v>
      </c>
      <c r="D9214" t="s">
        <v>3074</v>
      </c>
      <c r="E9214" t="s">
        <v>18031</v>
      </c>
      <c r="F9214" t="s">
        <v>2975</v>
      </c>
      <c r="G9214" t="s">
        <v>2976</v>
      </c>
      <c r="H9214" t="s">
        <v>2977</v>
      </c>
      <c r="I9214" t="s">
        <v>3076</v>
      </c>
      <c r="J9214" t="s">
        <v>3077</v>
      </c>
      <c r="K9214" t="s">
        <v>54</v>
      </c>
      <c r="L9214" t="s">
        <v>38</v>
      </c>
      <c r="M9214" t="s">
        <v>18032</v>
      </c>
      <c r="N9214" t="s">
        <v>2981</v>
      </c>
      <c r="O9214" t="s">
        <v>3079</v>
      </c>
      <c r="P9214" t="s">
        <v>42</v>
      </c>
      <c r="Q9214" t="s">
        <v>2983</v>
      </c>
      <c r="R9214" t="s">
        <v>2984</v>
      </c>
      <c r="S9214" t="s">
        <v>2985</v>
      </c>
      <c r="T9214">
        <v>16.927119999999999</v>
      </c>
      <c r="U9214">
        <v>-89.91495333333333</v>
      </c>
      <c r="V9214" t="s">
        <v>2986</v>
      </c>
      <c r="W9214" t="s">
        <v>22</v>
      </c>
      <c r="X9214" t="s">
        <v>4181</v>
      </c>
      <c r="Y9214" t="s">
        <v>2987</v>
      </c>
      <c r="Z9214" t="s">
        <v>2988</v>
      </c>
      <c r="AA9214">
        <v>4</v>
      </c>
      <c r="AC9214" t="str">
        <f>_xlfn.XLOOKUP(UNIVERSO[[#This Row],[Ruta DN]],'[1]CUOTA RUTA'!E:E,'[1]CUOTA RUTA'!G:G)</f>
        <v>Cargar</v>
      </c>
    </row>
    <row r="9215" spans="1:29" x14ac:dyDescent="0.25">
      <c r="A9215">
        <v>2704125520</v>
      </c>
      <c r="B9215">
        <v>7704125520</v>
      </c>
      <c r="C9215" t="s">
        <v>29</v>
      </c>
      <c r="D9215" t="s">
        <v>3408</v>
      </c>
      <c r="E9215" t="s">
        <v>18033</v>
      </c>
      <c r="F9215" t="s">
        <v>2975</v>
      </c>
      <c r="G9215" t="s">
        <v>2976</v>
      </c>
      <c r="H9215" t="s">
        <v>2977</v>
      </c>
      <c r="I9215" t="s">
        <v>3410</v>
      </c>
      <c r="J9215" t="s">
        <v>3411</v>
      </c>
      <c r="K9215" t="s">
        <v>1055</v>
      </c>
      <c r="L9215" t="s">
        <v>38</v>
      </c>
      <c r="M9215" t="s">
        <v>18034</v>
      </c>
      <c r="N9215" t="s">
        <v>2981</v>
      </c>
      <c r="O9215" t="s">
        <v>3079</v>
      </c>
      <c r="P9215" t="s">
        <v>42</v>
      </c>
      <c r="Q9215" t="s">
        <v>2983</v>
      </c>
      <c r="R9215" t="s">
        <v>2984</v>
      </c>
      <c r="S9215" t="s">
        <v>2985</v>
      </c>
      <c r="T9215">
        <v>16.919992440000001</v>
      </c>
      <c r="U9215">
        <v>-89.928391090000005</v>
      </c>
      <c r="V9215" t="s">
        <v>2986</v>
      </c>
      <c r="W9215" t="s">
        <v>22</v>
      </c>
      <c r="X9215" t="s">
        <v>4186</v>
      </c>
      <c r="Y9215" t="s">
        <v>2987</v>
      </c>
      <c r="Z9215" t="s">
        <v>2988</v>
      </c>
      <c r="AC9215" t="str">
        <f>_xlfn.XLOOKUP(UNIVERSO[[#This Row],[Ruta DN]],'[1]CUOTA RUTA'!E:E,'[1]CUOTA RUTA'!G:G)</f>
        <v>Cargar</v>
      </c>
    </row>
    <row r="9216" spans="1:29" x14ac:dyDescent="0.25">
      <c r="A9216">
        <v>2704125280</v>
      </c>
      <c r="B9216">
        <v>7704125280</v>
      </c>
      <c r="C9216" t="s">
        <v>29</v>
      </c>
      <c r="D9216" t="s">
        <v>3377</v>
      </c>
      <c r="E9216" t="s">
        <v>18035</v>
      </c>
      <c r="F9216" t="s">
        <v>2975</v>
      </c>
      <c r="G9216" t="s">
        <v>2976</v>
      </c>
      <c r="H9216" t="s">
        <v>2977</v>
      </c>
      <c r="I9216" t="s">
        <v>3379</v>
      </c>
      <c r="J9216" t="s">
        <v>3380</v>
      </c>
      <c r="K9216" t="s">
        <v>37</v>
      </c>
      <c r="L9216" t="s">
        <v>64</v>
      </c>
      <c r="M9216" t="s">
        <v>18036</v>
      </c>
      <c r="N9216" t="s">
        <v>2981</v>
      </c>
      <c r="O9216" t="s">
        <v>3085</v>
      </c>
      <c r="P9216" t="s">
        <v>42</v>
      </c>
      <c r="Q9216" t="s">
        <v>3121</v>
      </c>
      <c r="R9216" t="s">
        <v>2984</v>
      </c>
      <c r="S9216" t="s">
        <v>2985</v>
      </c>
      <c r="T9216">
        <v>16.9137135</v>
      </c>
      <c r="U9216">
        <v>-89.892729700000004</v>
      </c>
      <c r="V9216" t="s">
        <v>2986</v>
      </c>
      <c r="W9216" t="s">
        <v>22</v>
      </c>
      <c r="X9216" t="s">
        <v>4181</v>
      </c>
      <c r="Y9216" t="s">
        <v>2987</v>
      </c>
      <c r="Z9216" t="s">
        <v>2988</v>
      </c>
      <c r="AA9216">
        <v>3</v>
      </c>
      <c r="AC9216" t="str">
        <f>_xlfn.XLOOKUP(UNIVERSO[[#This Row],[Ruta DN]],'[1]CUOTA RUTA'!E:E,'[1]CUOTA RUTA'!G:G)</f>
        <v>Cargar</v>
      </c>
    </row>
    <row r="9217" spans="1:29" x14ac:dyDescent="0.25">
      <c r="A9217">
        <v>2704125253</v>
      </c>
      <c r="B9217">
        <v>7704125253</v>
      </c>
      <c r="C9217" t="s">
        <v>29</v>
      </c>
      <c r="D9217" t="s">
        <v>3074</v>
      </c>
      <c r="E9217" t="s">
        <v>2205</v>
      </c>
      <c r="F9217" t="s">
        <v>2975</v>
      </c>
      <c r="G9217" t="s">
        <v>2976</v>
      </c>
      <c r="H9217" t="s">
        <v>2977</v>
      </c>
      <c r="I9217" t="s">
        <v>3076</v>
      </c>
      <c r="J9217" t="s">
        <v>3077</v>
      </c>
      <c r="K9217" t="s">
        <v>1055</v>
      </c>
      <c r="L9217" t="s">
        <v>38</v>
      </c>
      <c r="M9217" t="s">
        <v>17932</v>
      </c>
      <c r="N9217" t="s">
        <v>2981</v>
      </c>
      <c r="O9217" t="s">
        <v>2255</v>
      </c>
      <c r="P9217" t="s">
        <v>42</v>
      </c>
      <c r="Q9217" t="s">
        <v>2983</v>
      </c>
      <c r="R9217" t="s">
        <v>2984</v>
      </c>
      <c r="S9217" t="s">
        <v>2985</v>
      </c>
      <c r="T9217">
        <v>16.790111</v>
      </c>
      <c r="U9217">
        <v>-90.122500000000002</v>
      </c>
      <c r="V9217" t="s">
        <v>2986</v>
      </c>
      <c r="W9217" t="s">
        <v>202</v>
      </c>
      <c r="X9217" t="s">
        <v>4189</v>
      </c>
      <c r="Y9217" t="s">
        <v>2987</v>
      </c>
      <c r="Z9217" t="s">
        <v>2988</v>
      </c>
      <c r="AC9217" t="str">
        <f>_xlfn.XLOOKUP(UNIVERSO[[#This Row],[Ruta DN]],'[1]CUOTA RUTA'!E:E,'[1]CUOTA RUTA'!G:G)</f>
        <v>Cargar</v>
      </c>
    </row>
    <row r="9218" spans="1:29" x14ac:dyDescent="0.25">
      <c r="A9218">
        <v>2704125190</v>
      </c>
      <c r="B9218">
        <v>7704125190</v>
      </c>
      <c r="C9218" t="s">
        <v>29</v>
      </c>
      <c r="D9218" t="s">
        <v>3654</v>
      </c>
      <c r="E9218" t="s">
        <v>18037</v>
      </c>
      <c r="F9218" t="s">
        <v>3037</v>
      </c>
      <c r="G9218" t="s">
        <v>3038</v>
      </c>
      <c r="H9218" t="s">
        <v>3039</v>
      </c>
      <c r="I9218" t="s">
        <v>3656</v>
      </c>
      <c r="J9218" t="s">
        <v>3657</v>
      </c>
      <c r="K9218" t="s">
        <v>1055</v>
      </c>
      <c r="L9218" t="s">
        <v>914</v>
      </c>
      <c r="M9218" t="s">
        <v>18038</v>
      </c>
      <c r="N9218" t="s">
        <v>3043</v>
      </c>
      <c r="O9218" t="s">
        <v>3046</v>
      </c>
      <c r="P9218" t="s">
        <v>206</v>
      </c>
      <c r="Q9218" t="s">
        <v>3091</v>
      </c>
      <c r="R9218" t="s">
        <v>2984</v>
      </c>
      <c r="S9218" t="s">
        <v>2985</v>
      </c>
      <c r="T9218">
        <v>15.470328</v>
      </c>
      <c r="U9218">
        <v>-90.384699999999995</v>
      </c>
      <c r="V9218" t="s">
        <v>3046</v>
      </c>
      <c r="W9218" t="s">
        <v>22</v>
      </c>
      <c r="X9218" t="s">
        <v>4186</v>
      </c>
      <c r="Y9218" t="s">
        <v>3047</v>
      </c>
      <c r="Z9218" t="s">
        <v>3048</v>
      </c>
      <c r="AC9218" t="str">
        <f>_xlfn.XLOOKUP(UNIVERSO[[#This Row],[Ruta DN]],'[1]CUOTA RUTA'!E:E,'[1]CUOTA RUTA'!G:G)</f>
        <v>Cargar</v>
      </c>
    </row>
    <row r="9219" spans="1:29" x14ac:dyDescent="0.25">
      <c r="A9219">
        <v>2704125169</v>
      </c>
      <c r="B9219">
        <v>7704125169</v>
      </c>
      <c r="C9219" t="s">
        <v>29</v>
      </c>
      <c r="D9219" t="s">
        <v>3151</v>
      </c>
      <c r="E9219" t="s">
        <v>18039</v>
      </c>
      <c r="F9219" t="s">
        <v>3153</v>
      </c>
      <c r="G9219" t="s">
        <v>3154</v>
      </c>
      <c r="H9219" t="s">
        <v>3155</v>
      </c>
      <c r="I9219" t="s">
        <v>3156</v>
      </c>
      <c r="J9219" t="s">
        <v>3157</v>
      </c>
      <c r="K9219" t="s">
        <v>54</v>
      </c>
      <c r="L9219" t="s">
        <v>38</v>
      </c>
      <c r="M9219" t="s">
        <v>18040</v>
      </c>
      <c r="N9219" t="s">
        <v>3043</v>
      </c>
      <c r="O9219" t="s">
        <v>3805</v>
      </c>
      <c r="P9219" t="s">
        <v>42</v>
      </c>
      <c r="Q9219" t="s">
        <v>3160</v>
      </c>
      <c r="R9219" t="s">
        <v>2984</v>
      </c>
      <c r="S9219" t="s">
        <v>2985</v>
      </c>
      <c r="T9219">
        <v>15.865945</v>
      </c>
      <c r="U9219">
        <v>-90.040763333333331</v>
      </c>
      <c r="V9219" t="s">
        <v>3161</v>
      </c>
      <c r="W9219" t="s">
        <v>202</v>
      </c>
      <c r="X9219" t="s">
        <v>4181</v>
      </c>
      <c r="Y9219" t="s">
        <v>3162</v>
      </c>
      <c r="Z9219" t="s">
        <v>3163</v>
      </c>
      <c r="AA9219">
        <v>14</v>
      </c>
      <c r="AC9219" t="str">
        <f>_xlfn.XLOOKUP(UNIVERSO[[#This Row],[Ruta DN]],'[1]CUOTA RUTA'!E:E,'[1]CUOTA RUTA'!G:G)</f>
        <v>Cargar</v>
      </c>
    </row>
    <row r="9220" spans="1:29" x14ac:dyDescent="0.25">
      <c r="A9220">
        <v>2704124894</v>
      </c>
      <c r="B9220">
        <v>7704124894</v>
      </c>
      <c r="C9220" t="s">
        <v>29</v>
      </c>
      <c r="D9220" t="s">
        <v>3213</v>
      </c>
      <c r="E9220" t="s">
        <v>18041</v>
      </c>
      <c r="F9220" t="s">
        <v>3153</v>
      </c>
      <c r="G9220" t="s">
        <v>3154</v>
      </c>
      <c r="H9220" t="s">
        <v>3155</v>
      </c>
      <c r="I9220" t="s">
        <v>3215</v>
      </c>
      <c r="J9220" t="s">
        <v>3216</v>
      </c>
      <c r="K9220" t="s">
        <v>1055</v>
      </c>
      <c r="L9220" t="s">
        <v>64</v>
      </c>
      <c r="M9220" t="s">
        <v>3768</v>
      </c>
      <c r="N9220" t="s">
        <v>3043</v>
      </c>
      <c r="O9220" t="s">
        <v>3159</v>
      </c>
      <c r="P9220" t="s">
        <v>42</v>
      </c>
      <c r="Q9220" t="s">
        <v>3160</v>
      </c>
      <c r="R9220" t="s">
        <v>2984</v>
      </c>
      <c r="S9220" t="s">
        <v>2985</v>
      </c>
      <c r="T9220">
        <v>15.8033017</v>
      </c>
      <c r="U9220">
        <v>-89.860458300000005</v>
      </c>
      <c r="V9220" t="s">
        <v>3161</v>
      </c>
      <c r="W9220" t="s">
        <v>22</v>
      </c>
      <c r="X9220" t="s">
        <v>4186</v>
      </c>
      <c r="Y9220" t="s">
        <v>3162</v>
      </c>
      <c r="Z9220" t="s">
        <v>3163</v>
      </c>
      <c r="AC9220" t="str">
        <f>_xlfn.XLOOKUP(UNIVERSO[[#This Row],[Ruta DN]],'[1]CUOTA RUTA'!E:E,'[1]CUOTA RUTA'!G:G)</f>
        <v>Cargar</v>
      </c>
    </row>
    <row r="9221" spans="1:29" x14ac:dyDescent="0.25">
      <c r="A9221">
        <v>2704124792</v>
      </c>
      <c r="B9221">
        <v>7704124792</v>
      </c>
      <c r="C9221" t="s">
        <v>29</v>
      </c>
      <c r="D9221" t="s">
        <v>3625</v>
      </c>
      <c r="E9221" t="s">
        <v>18042</v>
      </c>
      <c r="F9221" t="s">
        <v>3037</v>
      </c>
      <c r="G9221" t="s">
        <v>3038</v>
      </c>
      <c r="H9221" t="s">
        <v>3039</v>
      </c>
      <c r="I9221" t="s">
        <v>3627</v>
      </c>
      <c r="J9221" t="s">
        <v>3628</v>
      </c>
      <c r="K9221" t="s">
        <v>37</v>
      </c>
      <c r="L9221" t="s">
        <v>38</v>
      </c>
      <c r="M9221" t="s">
        <v>18043</v>
      </c>
      <c r="N9221" t="s">
        <v>3043</v>
      </c>
      <c r="O9221" t="s">
        <v>3046</v>
      </c>
      <c r="P9221" t="s">
        <v>42</v>
      </c>
      <c r="Q9221" t="s">
        <v>3045</v>
      </c>
      <c r="R9221" t="s">
        <v>2984</v>
      </c>
      <c r="S9221" t="s">
        <v>2985</v>
      </c>
      <c r="T9221">
        <v>15.47219333333333</v>
      </c>
      <c r="U9221">
        <v>-90.367558333333335</v>
      </c>
      <c r="V9221" t="s">
        <v>3046</v>
      </c>
      <c r="W9221" t="s">
        <v>22</v>
      </c>
      <c r="X9221" t="s">
        <v>4181</v>
      </c>
      <c r="Y9221" t="s">
        <v>3047</v>
      </c>
      <c r="Z9221" t="s">
        <v>3048</v>
      </c>
      <c r="AC9221" t="str">
        <f>_xlfn.XLOOKUP(UNIVERSO[[#This Row],[Ruta DN]],'[1]CUOTA RUTA'!E:E,'[1]CUOTA RUTA'!G:G)</f>
        <v>Cargar</v>
      </c>
    </row>
    <row r="9222" spans="1:29" x14ac:dyDescent="0.25">
      <c r="A9222">
        <v>2704124777</v>
      </c>
      <c r="B9222">
        <v>7704124777</v>
      </c>
      <c r="C9222" t="s">
        <v>29</v>
      </c>
      <c r="D9222" t="s">
        <v>3086</v>
      </c>
      <c r="E9222" t="s">
        <v>18044</v>
      </c>
      <c r="F9222" t="s">
        <v>3037</v>
      </c>
      <c r="G9222" t="s">
        <v>3038</v>
      </c>
      <c r="H9222" t="s">
        <v>3039</v>
      </c>
      <c r="I9222" t="s">
        <v>3088</v>
      </c>
      <c r="J9222" t="s">
        <v>3089</v>
      </c>
      <c r="K9222" t="s">
        <v>1055</v>
      </c>
      <c r="L9222" t="s">
        <v>64</v>
      </c>
      <c r="M9222" t="s">
        <v>18045</v>
      </c>
      <c r="N9222" t="s">
        <v>3043</v>
      </c>
      <c r="O9222" t="s">
        <v>3638</v>
      </c>
      <c r="P9222" t="s">
        <v>42</v>
      </c>
      <c r="Q9222" t="s">
        <v>3091</v>
      </c>
      <c r="R9222" t="s">
        <v>2984</v>
      </c>
      <c r="S9222" t="s">
        <v>2985</v>
      </c>
      <c r="T9222">
        <v>15.314011000000001</v>
      </c>
      <c r="U9222">
        <v>-90.352199999999996</v>
      </c>
      <c r="V9222" t="s">
        <v>3046</v>
      </c>
      <c r="W9222" t="s">
        <v>22</v>
      </c>
      <c r="X9222" t="s">
        <v>4189</v>
      </c>
      <c r="Y9222" t="s">
        <v>3047</v>
      </c>
      <c r="Z9222" t="s">
        <v>3048</v>
      </c>
      <c r="AC9222" t="str">
        <f>_xlfn.XLOOKUP(UNIVERSO[[#This Row],[Ruta DN]],'[1]CUOTA RUTA'!E:E,'[1]CUOTA RUTA'!G:G)</f>
        <v>Cargar</v>
      </c>
    </row>
    <row r="9223" spans="1:29" x14ac:dyDescent="0.25">
      <c r="A9223">
        <v>2704124776</v>
      </c>
      <c r="B9223">
        <v>7704124776</v>
      </c>
      <c r="C9223" t="s">
        <v>29</v>
      </c>
      <c r="D9223" t="s">
        <v>3575</v>
      </c>
      <c r="E9223" t="s">
        <v>18046</v>
      </c>
      <c r="F9223" t="s">
        <v>3037</v>
      </c>
      <c r="G9223" t="s">
        <v>3038</v>
      </c>
      <c r="H9223" t="s">
        <v>3039</v>
      </c>
      <c r="I9223" t="s">
        <v>3577</v>
      </c>
      <c r="J9223" t="s">
        <v>3578</v>
      </c>
      <c r="K9223" t="s">
        <v>37</v>
      </c>
      <c r="L9223" t="s">
        <v>38</v>
      </c>
      <c r="M9223" t="s">
        <v>18047</v>
      </c>
      <c r="N9223" t="s">
        <v>3043</v>
      </c>
      <c r="O9223" t="s">
        <v>3046</v>
      </c>
      <c r="P9223" t="s">
        <v>42</v>
      </c>
      <c r="Q9223" t="s">
        <v>3045</v>
      </c>
      <c r="R9223" t="s">
        <v>2984</v>
      </c>
      <c r="S9223" t="s">
        <v>2985</v>
      </c>
      <c r="T9223">
        <v>15.475510999999999</v>
      </c>
      <c r="U9223">
        <v>-90.373999999999995</v>
      </c>
      <c r="V9223" t="s">
        <v>3046</v>
      </c>
      <c r="W9223" t="s">
        <v>22</v>
      </c>
      <c r="X9223" t="s">
        <v>4186</v>
      </c>
      <c r="Y9223" t="s">
        <v>3047</v>
      </c>
      <c r="Z9223" t="s">
        <v>3048</v>
      </c>
      <c r="AC9223" t="str">
        <f>_xlfn.XLOOKUP(UNIVERSO[[#This Row],[Ruta DN]],'[1]CUOTA RUTA'!E:E,'[1]CUOTA RUTA'!G:G)</f>
        <v>Cargar</v>
      </c>
    </row>
    <row r="9224" spans="1:29" x14ac:dyDescent="0.25">
      <c r="A9224">
        <v>2704124770</v>
      </c>
      <c r="B9224">
        <v>7704124770</v>
      </c>
      <c r="C9224" t="s">
        <v>29</v>
      </c>
      <c r="D9224" t="s">
        <v>3086</v>
      </c>
      <c r="E9224" t="s">
        <v>3663</v>
      </c>
      <c r="F9224" t="s">
        <v>3037</v>
      </c>
      <c r="G9224" t="s">
        <v>3038</v>
      </c>
      <c r="H9224" t="s">
        <v>3039</v>
      </c>
      <c r="I9224" t="s">
        <v>3088</v>
      </c>
      <c r="J9224" t="s">
        <v>3089</v>
      </c>
      <c r="K9224" t="s">
        <v>37</v>
      </c>
      <c r="L9224" t="s">
        <v>64</v>
      </c>
      <c r="M9224" t="s">
        <v>18048</v>
      </c>
      <c r="N9224" t="s">
        <v>3043</v>
      </c>
      <c r="O9224" t="s">
        <v>3044</v>
      </c>
      <c r="P9224" t="s">
        <v>42</v>
      </c>
      <c r="Q9224" t="s">
        <v>3091</v>
      </c>
      <c r="R9224" t="s">
        <v>2984</v>
      </c>
      <c r="S9224" t="s">
        <v>2985</v>
      </c>
      <c r="T9224">
        <v>15.47376666666667</v>
      </c>
      <c r="U9224">
        <v>-90.311586666666656</v>
      </c>
      <c r="V9224" t="s">
        <v>3046</v>
      </c>
      <c r="W9224" t="s">
        <v>22</v>
      </c>
      <c r="X9224" t="s">
        <v>4181</v>
      </c>
      <c r="Y9224" t="s">
        <v>3047</v>
      </c>
      <c r="Z9224" t="s">
        <v>3048</v>
      </c>
      <c r="AC9224" t="str">
        <f>_xlfn.XLOOKUP(UNIVERSO[[#This Row],[Ruta DN]],'[1]CUOTA RUTA'!E:E,'[1]CUOTA RUTA'!G:G)</f>
        <v>Cargar</v>
      </c>
    </row>
    <row r="9225" spans="1:29" x14ac:dyDescent="0.25">
      <c r="A9225">
        <v>2704124758</v>
      </c>
      <c r="B9225">
        <v>7704124758</v>
      </c>
      <c r="C9225" t="s">
        <v>29</v>
      </c>
      <c r="D9225" t="s">
        <v>3049</v>
      </c>
      <c r="E9225" t="s">
        <v>18049</v>
      </c>
      <c r="F9225" t="s">
        <v>3037</v>
      </c>
      <c r="G9225" t="s">
        <v>3038</v>
      </c>
      <c r="H9225" t="s">
        <v>3039</v>
      </c>
      <c r="I9225" t="s">
        <v>3051</v>
      </c>
      <c r="J9225" t="s">
        <v>3052</v>
      </c>
      <c r="K9225" t="s">
        <v>1055</v>
      </c>
      <c r="L9225" t="s">
        <v>38</v>
      </c>
      <c r="M9225" t="s">
        <v>18050</v>
      </c>
      <c r="N9225" t="s">
        <v>3043</v>
      </c>
      <c r="O9225" t="s">
        <v>3046</v>
      </c>
      <c r="P9225" t="s">
        <v>42</v>
      </c>
      <c r="Q9225" t="s">
        <v>3045</v>
      </c>
      <c r="R9225" t="s">
        <v>2984</v>
      </c>
      <c r="S9225" t="s">
        <v>2985</v>
      </c>
      <c r="T9225">
        <v>15.469328000000001</v>
      </c>
      <c r="U9225">
        <v>-90.370889000000005</v>
      </c>
      <c r="V9225" t="s">
        <v>3046</v>
      </c>
      <c r="W9225" t="s">
        <v>22</v>
      </c>
      <c r="X9225" t="s">
        <v>4186</v>
      </c>
      <c r="Y9225" t="s">
        <v>3047</v>
      </c>
      <c r="Z9225" t="s">
        <v>3048</v>
      </c>
      <c r="AC9225" t="str">
        <f>_xlfn.XLOOKUP(UNIVERSO[[#This Row],[Ruta DN]],'[1]CUOTA RUTA'!E:E,'[1]CUOTA RUTA'!G:G)</f>
        <v>Cargar</v>
      </c>
    </row>
    <row r="9226" spans="1:29" x14ac:dyDescent="0.25">
      <c r="A9226">
        <v>2704124670</v>
      </c>
      <c r="B9226">
        <v>7704124670</v>
      </c>
      <c r="C9226" t="s">
        <v>29</v>
      </c>
      <c r="D9226" t="s">
        <v>3654</v>
      </c>
      <c r="E9226" t="s">
        <v>18051</v>
      </c>
      <c r="F9226" t="s">
        <v>3037</v>
      </c>
      <c r="G9226" t="s">
        <v>3038</v>
      </c>
      <c r="H9226" t="s">
        <v>3039</v>
      </c>
      <c r="I9226" t="s">
        <v>3656</v>
      </c>
      <c r="J9226" t="s">
        <v>3657</v>
      </c>
      <c r="K9226" t="s">
        <v>37</v>
      </c>
      <c r="L9226" t="s">
        <v>38</v>
      </c>
      <c r="M9226" t="s">
        <v>18052</v>
      </c>
      <c r="N9226" t="s">
        <v>3043</v>
      </c>
      <c r="O9226" t="s">
        <v>3799</v>
      </c>
      <c r="P9226" t="s">
        <v>42</v>
      </c>
      <c r="Q9226" t="s">
        <v>3091</v>
      </c>
      <c r="R9226" t="s">
        <v>2984</v>
      </c>
      <c r="S9226" t="s">
        <v>2985</v>
      </c>
      <c r="T9226">
        <v>15.37478417158127</v>
      </c>
      <c r="U9226">
        <v>-90.430808030068874</v>
      </c>
      <c r="V9226" t="s">
        <v>3046</v>
      </c>
      <c r="W9226" t="s">
        <v>202</v>
      </c>
      <c r="X9226" t="s">
        <v>4189</v>
      </c>
      <c r="Y9226" t="s">
        <v>3047</v>
      </c>
      <c r="Z9226" t="s">
        <v>3048</v>
      </c>
      <c r="AC9226" t="str">
        <f>_xlfn.XLOOKUP(UNIVERSO[[#This Row],[Ruta DN]],'[1]CUOTA RUTA'!E:E,'[1]CUOTA RUTA'!G:G)</f>
        <v>Cargar</v>
      </c>
    </row>
    <row r="9227" spans="1:29" x14ac:dyDescent="0.25">
      <c r="A9227">
        <v>2704124653</v>
      </c>
      <c r="B9227">
        <v>7704124653</v>
      </c>
      <c r="C9227" t="s">
        <v>29</v>
      </c>
      <c r="D9227" t="s">
        <v>3111</v>
      </c>
      <c r="E9227" t="s">
        <v>18053</v>
      </c>
      <c r="F9227" t="s">
        <v>3037</v>
      </c>
      <c r="G9227" t="s">
        <v>3038</v>
      </c>
      <c r="H9227" t="s">
        <v>3039</v>
      </c>
      <c r="I9227" t="s">
        <v>3113</v>
      </c>
      <c r="J9227" t="s">
        <v>3114</v>
      </c>
      <c r="K9227" t="s">
        <v>1055</v>
      </c>
      <c r="L9227" t="s">
        <v>38</v>
      </c>
      <c r="M9227" t="s">
        <v>18054</v>
      </c>
      <c r="N9227" t="s">
        <v>3043</v>
      </c>
      <c r="O9227" t="s">
        <v>3046</v>
      </c>
      <c r="P9227" t="s">
        <v>42</v>
      </c>
      <c r="Q9227" t="s">
        <v>3045</v>
      </c>
      <c r="R9227" t="s">
        <v>2984</v>
      </c>
      <c r="S9227" t="s">
        <v>2985</v>
      </c>
      <c r="T9227">
        <v>15.466488999999999</v>
      </c>
      <c r="U9227">
        <v>-90.371499999999997</v>
      </c>
      <c r="V9227" t="s">
        <v>3046</v>
      </c>
      <c r="W9227" t="s">
        <v>22</v>
      </c>
      <c r="X9227" t="s">
        <v>4186</v>
      </c>
      <c r="Y9227" t="s">
        <v>3047</v>
      </c>
      <c r="Z9227" t="s">
        <v>3048</v>
      </c>
      <c r="AC9227" t="str">
        <f>_xlfn.XLOOKUP(UNIVERSO[[#This Row],[Ruta DN]],'[1]CUOTA RUTA'!E:E,'[1]CUOTA RUTA'!G:G)</f>
        <v>Cargar</v>
      </c>
    </row>
    <row r="9228" spans="1:29" x14ac:dyDescent="0.25">
      <c r="A9228">
        <v>2704124641</v>
      </c>
      <c r="B9228">
        <v>7704124641</v>
      </c>
      <c r="C9228" t="s">
        <v>29</v>
      </c>
      <c r="D9228" t="s">
        <v>3086</v>
      </c>
      <c r="E9228" t="s">
        <v>18055</v>
      </c>
      <c r="F9228" t="s">
        <v>3037</v>
      </c>
      <c r="G9228" t="s">
        <v>3038</v>
      </c>
      <c r="H9228" t="s">
        <v>3039</v>
      </c>
      <c r="I9228" t="s">
        <v>3088</v>
      </c>
      <c r="J9228" t="s">
        <v>3089</v>
      </c>
      <c r="K9228" t="s">
        <v>54</v>
      </c>
      <c r="L9228" t="s">
        <v>38</v>
      </c>
      <c r="M9228" t="s">
        <v>18056</v>
      </c>
      <c r="N9228" t="s">
        <v>3043</v>
      </c>
      <c r="O9228" t="s">
        <v>3638</v>
      </c>
      <c r="P9228" t="s">
        <v>42</v>
      </c>
      <c r="Q9228" t="s">
        <v>3091</v>
      </c>
      <c r="R9228" t="s">
        <v>2984</v>
      </c>
      <c r="S9228" t="s">
        <v>2985</v>
      </c>
      <c r="T9228">
        <v>15.319645</v>
      </c>
      <c r="U9228">
        <v>-90.348640000000003</v>
      </c>
      <c r="V9228" t="s">
        <v>3046</v>
      </c>
      <c r="W9228" t="s">
        <v>22</v>
      </c>
      <c r="X9228" t="s">
        <v>4186</v>
      </c>
      <c r="Y9228" t="s">
        <v>3047</v>
      </c>
      <c r="Z9228" t="s">
        <v>3048</v>
      </c>
      <c r="AC9228" t="str">
        <f>_xlfn.XLOOKUP(UNIVERSO[[#This Row],[Ruta DN]],'[1]CUOTA RUTA'!E:E,'[1]CUOTA RUTA'!G:G)</f>
        <v>Cargar</v>
      </c>
    </row>
    <row r="9229" spans="1:29" x14ac:dyDescent="0.25">
      <c r="A9229">
        <v>2704124568</v>
      </c>
      <c r="B9229">
        <v>7704124568</v>
      </c>
      <c r="C9229" t="s">
        <v>29</v>
      </c>
      <c r="D9229" t="s">
        <v>3213</v>
      </c>
      <c r="E9229" t="s">
        <v>18057</v>
      </c>
      <c r="F9229" t="s">
        <v>3153</v>
      </c>
      <c r="G9229" t="s">
        <v>3154</v>
      </c>
      <c r="H9229" t="s">
        <v>3155</v>
      </c>
      <c r="I9229" t="s">
        <v>3215</v>
      </c>
      <c r="J9229" t="s">
        <v>3216</v>
      </c>
      <c r="K9229" t="s">
        <v>37</v>
      </c>
      <c r="L9229" t="s">
        <v>38</v>
      </c>
      <c r="M9229" t="s">
        <v>18058</v>
      </c>
      <c r="N9229" t="s">
        <v>3043</v>
      </c>
      <c r="O9229" t="s">
        <v>3159</v>
      </c>
      <c r="P9229" t="s">
        <v>42</v>
      </c>
      <c r="Q9229" t="s">
        <v>3160</v>
      </c>
      <c r="R9229" t="s">
        <v>2984</v>
      </c>
      <c r="S9229" t="s">
        <v>2985</v>
      </c>
      <c r="T9229">
        <v>15.807010999999999</v>
      </c>
      <c r="U9229">
        <v>-89.8553</v>
      </c>
      <c r="V9229" t="s">
        <v>3161</v>
      </c>
      <c r="W9229" t="s">
        <v>22</v>
      </c>
      <c r="X9229" t="s">
        <v>4181</v>
      </c>
      <c r="Y9229" t="s">
        <v>3162</v>
      </c>
      <c r="Z9229" t="s">
        <v>3163</v>
      </c>
      <c r="AC9229" t="str">
        <f>_xlfn.XLOOKUP(UNIVERSO[[#This Row],[Ruta DN]],'[1]CUOTA RUTA'!E:E,'[1]CUOTA RUTA'!G:G)</f>
        <v>Cargar</v>
      </c>
    </row>
    <row r="9230" spans="1:29" x14ac:dyDescent="0.25">
      <c r="A9230">
        <v>2704124565</v>
      </c>
      <c r="B9230">
        <v>7704124565</v>
      </c>
      <c r="C9230" t="s">
        <v>29</v>
      </c>
      <c r="D9230" t="s">
        <v>3213</v>
      </c>
      <c r="E9230" t="s">
        <v>18059</v>
      </c>
      <c r="F9230" t="s">
        <v>3153</v>
      </c>
      <c r="G9230" t="s">
        <v>3154</v>
      </c>
      <c r="H9230" t="s">
        <v>3155</v>
      </c>
      <c r="I9230" t="s">
        <v>3215</v>
      </c>
      <c r="J9230" t="s">
        <v>3216</v>
      </c>
      <c r="K9230" t="s">
        <v>37</v>
      </c>
      <c r="L9230" t="s">
        <v>38</v>
      </c>
      <c r="M9230" t="s">
        <v>18060</v>
      </c>
      <c r="N9230" t="s">
        <v>3043</v>
      </c>
      <c r="O9230" t="s">
        <v>3159</v>
      </c>
      <c r="P9230" t="s">
        <v>42</v>
      </c>
      <c r="Q9230" t="s">
        <v>3160</v>
      </c>
      <c r="R9230" t="s">
        <v>2984</v>
      </c>
      <c r="S9230" t="s">
        <v>2985</v>
      </c>
      <c r="T9230">
        <v>15.808011</v>
      </c>
      <c r="U9230">
        <v>-89.859499999999997</v>
      </c>
      <c r="V9230" t="s">
        <v>3161</v>
      </c>
      <c r="W9230" t="s">
        <v>22</v>
      </c>
      <c r="X9230" t="s">
        <v>4181</v>
      </c>
      <c r="Y9230" t="s">
        <v>3162</v>
      </c>
      <c r="Z9230" t="s">
        <v>3163</v>
      </c>
      <c r="AC9230" t="str">
        <f>_xlfn.XLOOKUP(UNIVERSO[[#This Row],[Ruta DN]],'[1]CUOTA RUTA'!E:E,'[1]CUOTA RUTA'!G:G)</f>
        <v>Cargar</v>
      </c>
    </row>
    <row r="9231" spans="1:29" x14ac:dyDescent="0.25">
      <c r="A9231">
        <v>2704124499</v>
      </c>
      <c r="B9231">
        <v>7704124499</v>
      </c>
      <c r="C9231" t="s">
        <v>29</v>
      </c>
      <c r="D9231" t="s">
        <v>3213</v>
      </c>
      <c r="E9231" t="s">
        <v>18061</v>
      </c>
      <c r="F9231" t="s">
        <v>3153</v>
      </c>
      <c r="G9231" t="s">
        <v>3154</v>
      </c>
      <c r="H9231" t="s">
        <v>3155</v>
      </c>
      <c r="I9231" t="s">
        <v>3215</v>
      </c>
      <c r="J9231" t="s">
        <v>3216</v>
      </c>
      <c r="K9231" t="s">
        <v>37</v>
      </c>
      <c r="L9231" t="s">
        <v>38</v>
      </c>
      <c r="M9231" t="s">
        <v>18062</v>
      </c>
      <c r="N9231" t="s">
        <v>3043</v>
      </c>
      <c r="O9231" t="s">
        <v>3159</v>
      </c>
      <c r="P9231" t="s">
        <v>42</v>
      </c>
      <c r="Q9231" t="s">
        <v>3160</v>
      </c>
      <c r="R9231" t="s">
        <v>2984</v>
      </c>
      <c r="S9231" t="s">
        <v>2985</v>
      </c>
      <c r="T9231">
        <v>15.80899</v>
      </c>
      <c r="U9231">
        <v>-89.85466000000001</v>
      </c>
      <c r="V9231" t="s">
        <v>3161</v>
      </c>
      <c r="W9231" t="s">
        <v>22</v>
      </c>
      <c r="X9231" t="s">
        <v>4181</v>
      </c>
      <c r="Y9231" t="s">
        <v>3162</v>
      </c>
      <c r="Z9231" t="s">
        <v>3163</v>
      </c>
      <c r="AC9231" t="str">
        <f>_xlfn.XLOOKUP(UNIVERSO[[#This Row],[Ruta DN]],'[1]CUOTA RUTA'!E:E,'[1]CUOTA RUTA'!G:G)</f>
        <v>Cargar</v>
      </c>
    </row>
    <row r="9232" spans="1:29" x14ac:dyDescent="0.25">
      <c r="A9232">
        <v>2704124076</v>
      </c>
      <c r="B9232">
        <v>7704124076</v>
      </c>
      <c r="C9232" t="s">
        <v>29</v>
      </c>
      <c r="D9232" t="s">
        <v>3151</v>
      </c>
      <c r="E9232" t="s">
        <v>18063</v>
      </c>
      <c r="F9232" t="s">
        <v>3153</v>
      </c>
      <c r="G9232" t="s">
        <v>3154</v>
      </c>
      <c r="H9232" t="s">
        <v>3155</v>
      </c>
      <c r="I9232" t="s">
        <v>3156</v>
      </c>
      <c r="J9232" t="s">
        <v>3157</v>
      </c>
      <c r="K9232" t="s">
        <v>37</v>
      </c>
      <c r="L9232" t="s">
        <v>38</v>
      </c>
      <c r="M9232" t="s">
        <v>3804</v>
      </c>
      <c r="N9232" t="s">
        <v>3043</v>
      </c>
      <c r="O9232" t="s">
        <v>3805</v>
      </c>
      <c r="P9232" t="s">
        <v>42</v>
      </c>
      <c r="Q9232" t="s">
        <v>3160</v>
      </c>
      <c r="R9232" t="s">
        <v>2984</v>
      </c>
      <c r="S9232" t="s">
        <v>2985</v>
      </c>
      <c r="T9232">
        <v>15.865986666666659</v>
      </c>
      <c r="U9232">
        <v>-90.040428333333324</v>
      </c>
      <c r="V9232" t="s">
        <v>3161</v>
      </c>
      <c r="W9232" t="s">
        <v>202</v>
      </c>
      <c r="X9232" t="s">
        <v>4181</v>
      </c>
      <c r="Y9232" t="s">
        <v>3162</v>
      </c>
      <c r="Z9232" t="s">
        <v>3163</v>
      </c>
      <c r="AA9232">
        <v>14</v>
      </c>
      <c r="AC9232" t="str">
        <f>_xlfn.XLOOKUP(UNIVERSO[[#This Row],[Ruta DN]],'[1]CUOTA RUTA'!E:E,'[1]CUOTA RUTA'!G:G)</f>
        <v>Cargar</v>
      </c>
    </row>
    <row r="9233" spans="1:29" x14ac:dyDescent="0.25">
      <c r="A9233">
        <v>2704124007</v>
      </c>
      <c r="B9233">
        <v>7704124007</v>
      </c>
      <c r="C9233" t="s">
        <v>29</v>
      </c>
      <c r="D9233" t="s">
        <v>3194</v>
      </c>
      <c r="E9233" t="s">
        <v>18064</v>
      </c>
      <c r="F9233" t="s">
        <v>3153</v>
      </c>
      <c r="G9233" t="s">
        <v>3154</v>
      </c>
      <c r="H9233" t="s">
        <v>3155</v>
      </c>
      <c r="I9233" t="s">
        <v>3196</v>
      </c>
      <c r="J9233" t="s">
        <v>3197</v>
      </c>
      <c r="K9233" t="s">
        <v>54</v>
      </c>
      <c r="L9233" t="s">
        <v>38</v>
      </c>
      <c r="M9233" t="s">
        <v>3796</v>
      </c>
      <c r="N9233" t="s">
        <v>3043</v>
      </c>
      <c r="O9233" t="s">
        <v>3159</v>
      </c>
      <c r="P9233" t="s">
        <v>42</v>
      </c>
      <c r="Q9233" t="s">
        <v>3160</v>
      </c>
      <c r="R9233" t="s">
        <v>2984</v>
      </c>
      <c r="S9233" t="s">
        <v>2985</v>
      </c>
      <c r="T9233">
        <v>15.803108</v>
      </c>
      <c r="U9233">
        <v>-89.866100000000003</v>
      </c>
      <c r="V9233" t="s">
        <v>3161</v>
      </c>
      <c r="W9233" t="s">
        <v>22</v>
      </c>
      <c r="X9233" t="s">
        <v>4181</v>
      </c>
      <c r="Y9233" t="s">
        <v>3162</v>
      </c>
      <c r="Z9233" t="s">
        <v>3163</v>
      </c>
      <c r="AA9233">
        <v>13</v>
      </c>
      <c r="AC9233" t="str">
        <f>_xlfn.XLOOKUP(UNIVERSO[[#This Row],[Ruta DN]],'[1]CUOTA RUTA'!E:E,'[1]CUOTA RUTA'!G:G)</f>
        <v>Cargar</v>
      </c>
    </row>
    <row r="9234" spans="1:29" x14ac:dyDescent="0.25">
      <c r="A9234">
        <v>2704123845</v>
      </c>
      <c r="B9234">
        <v>7704123845</v>
      </c>
      <c r="C9234" t="s">
        <v>29</v>
      </c>
      <c r="D9234" t="s">
        <v>3639</v>
      </c>
      <c r="E9234" t="s">
        <v>18065</v>
      </c>
      <c r="F9234" t="s">
        <v>3153</v>
      </c>
      <c r="G9234" t="s">
        <v>3154</v>
      </c>
      <c r="H9234" t="s">
        <v>3155</v>
      </c>
      <c r="I9234" t="s">
        <v>3641</v>
      </c>
      <c r="J9234" t="s">
        <v>3642</v>
      </c>
      <c r="K9234" t="s">
        <v>37</v>
      </c>
      <c r="L9234" t="s">
        <v>38</v>
      </c>
      <c r="M9234" t="s">
        <v>18066</v>
      </c>
      <c r="N9234" t="s">
        <v>3043</v>
      </c>
      <c r="O9234" t="s">
        <v>3805</v>
      </c>
      <c r="P9234" t="s">
        <v>42</v>
      </c>
      <c r="Q9234" t="s">
        <v>3160</v>
      </c>
      <c r="R9234" t="s">
        <v>2984</v>
      </c>
      <c r="S9234" t="s">
        <v>2985</v>
      </c>
      <c r="T9234">
        <v>15.866429999999999</v>
      </c>
      <c r="U9234">
        <v>-90.044984999999997</v>
      </c>
      <c r="V9234" t="s">
        <v>3161</v>
      </c>
      <c r="W9234" t="s">
        <v>202</v>
      </c>
      <c r="X9234" t="s">
        <v>4186</v>
      </c>
      <c r="Y9234" t="s">
        <v>3162</v>
      </c>
      <c r="Z9234" t="s">
        <v>3163</v>
      </c>
      <c r="AC9234" t="str">
        <f>_xlfn.XLOOKUP(UNIVERSO[[#This Row],[Ruta DN]],'[1]CUOTA RUTA'!E:E,'[1]CUOTA RUTA'!G:G)</f>
        <v>Cargar</v>
      </c>
    </row>
    <row r="9235" spans="1:29" x14ac:dyDescent="0.25">
      <c r="A9235">
        <v>2704122966</v>
      </c>
      <c r="B9235">
        <v>7704122966</v>
      </c>
      <c r="C9235" t="s">
        <v>29</v>
      </c>
      <c r="D9235" t="s">
        <v>3273</v>
      </c>
      <c r="E9235" t="s">
        <v>18067</v>
      </c>
      <c r="F9235" t="s">
        <v>3037</v>
      </c>
      <c r="G9235" t="s">
        <v>3038</v>
      </c>
      <c r="H9235" t="s">
        <v>3039</v>
      </c>
      <c r="I9235" t="s">
        <v>3275</v>
      </c>
      <c r="J9235" t="s">
        <v>3276</v>
      </c>
      <c r="K9235" t="s">
        <v>1055</v>
      </c>
      <c r="L9235" t="s">
        <v>64</v>
      </c>
      <c r="M9235" t="s">
        <v>18068</v>
      </c>
      <c r="N9235" t="s">
        <v>3043</v>
      </c>
      <c r="O9235" t="s">
        <v>3044</v>
      </c>
      <c r="P9235" t="s">
        <v>42</v>
      </c>
      <c r="Q9235" t="s">
        <v>3091</v>
      </c>
      <c r="R9235" t="s">
        <v>2984</v>
      </c>
      <c r="S9235" t="s">
        <v>2985</v>
      </c>
      <c r="T9235">
        <v>15.473945000000001</v>
      </c>
      <c r="U9235">
        <v>-90.314220000000006</v>
      </c>
      <c r="V9235" t="s">
        <v>3046</v>
      </c>
      <c r="W9235" t="s">
        <v>22</v>
      </c>
      <c r="X9235" t="s">
        <v>4186</v>
      </c>
      <c r="Y9235" t="s">
        <v>3047</v>
      </c>
      <c r="Z9235" t="s">
        <v>3048</v>
      </c>
      <c r="AC9235" t="str">
        <f>_xlfn.XLOOKUP(UNIVERSO[[#This Row],[Ruta DN]],'[1]CUOTA RUTA'!E:E,'[1]CUOTA RUTA'!G:G)</f>
        <v>Cargar</v>
      </c>
    </row>
    <row r="9236" spans="1:29" x14ac:dyDescent="0.25">
      <c r="A9236">
        <v>2704122909</v>
      </c>
      <c r="B9236">
        <v>7704122909</v>
      </c>
      <c r="C9236" t="s">
        <v>29</v>
      </c>
      <c r="D9236" t="s">
        <v>3140</v>
      </c>
      <c r="E9236" t="s">
        <v>18069</v>
      </c>
      <c r="F9236" t="s">
        <v>3037</v>
      </c>
      <c r="G9236" t="s">
        <v>3038</v>
      </c>
      <c r="H9236" t="s">
        <v>3039</v>
      </c>
      <c r="I9236" t="s">
        <v>3142</v>
      </c>
      <c r="J9236" t="s">
        <v>3143</v>
      </c>
      <c r="K9236" t="s">
        <v>54</v>
      </c>
      <c r="L9236" t="s">
        <v>64</v>
      </c>
      <c r="M9236" t="s">
        <v>18070</v>
      </c>
      <c r="N9236" t="s">
        <v>3043</v>
      </c>
      <c r="O9236" t="s">
        <v>3046</v>
      </c>
      <c r="P9236" t="s">
        <v>42</v>
      </c>
      <c r="Q9236" t="s">
        <v>3045</v>
      </c>
      <c r="R9236" t="s">
        <v>2984</v>
      </c>
      <c r="S9236" t="s">
        <v>2985</v>
      </c>
      <c r="T9236">
        <v>15.483489000000001</v>
      </c>
      <c r="U9236">
        <v>-90.371099999999998</v>
      </c>
      <c r="V9236" t="s">
        <v>3046</v>
      </c>
      <c r="W9236" t="s">
        <v>22</v>
      </c>
      <c r="X9236" t="s">
        <v>4181</v>
      </c>
      <c r="Y9236" t="s">
        <v>3047</v>
      </c>
      <c r="Z9236" t="s">
        <v>3048</v>
      </c>
      <c r="AC9236" t="str">
        <f>_xlfn.XLOOKUP(UNIVERSO[[#This Row],[Ruta DN]],'[1]CUOTA RUTA'!E:E,'[1]CUOTA RUTA'!G:G)</f>
        <v>Cargar</v>
      </c>
    </row>
    <row r="9237" spans="1:29" x14ac:dyDescent="0.25">
      <c r="A9237">
        <v>2704122874</v>
      </c>
      <c r="B9237">
        <v>7704122874</v>
      </c>
      <c r="C9237" t="s">
        <v>29</v>
      </c>
      <c r="D9237" t="s">
        <v>3243</v>
      </c>
      <c r="E9237" t="s">
        <v>18071</v>
      </c>
      <c r="F9237" t="s">
        <v>3037</v>
      </c>
      <c r="G9237" t="s">
        <v>3038</v>
      </c>
      <c r="H9237" t="s">
        <v>3039</v>
      </c>
      <c r="I9237" t="s">
        <v>3245</v>
      </c>
      <c r="J9237" t="s">
        <v>3246</v>
      </c>
      <c r="K9237" t="s">
        <v>37</v>
      </c>
      <c r="L9237" t="s">
        <v>38</v>
      </c>
      <c r="M9237" t="s">
        <v>18072</v>
      </c>
      <c r="N9237" t="s">
        <v>3043</v>
      </c>
      <c r="O9237" t="s">
        <v>3046</v>
      </c>
      <c r="P9237" t="s">
        <v>42</v>
      </c>
      <c r="Q9237" t="s">
        <v>3091</v>
      </c>
      <c r="R9237" t="s">
        <v>2984</v>
      </c>
      <c r="S9237" t="s">
        <v>2985</v>
      </c>
      <c r="T9237">
        <v>15.47242333333333</v>
      </c>
      <c r="U9237">
        <v>-90.382941666666682</v>
      </c>
      <c r="V9237" t="s">
        <v>3046</v>
      </c>
      <c r="W9237" t="s">
        <v>22</v>
      </c>
      <c r="X9237" t="s">
        <v>4186</v>
      </c>
      <c r="Y9237" t="s">
        <v>3047</v>
      </c>
      <c r="Z9237" t="s">
        <v>3048</v>
      </c>
      <c r="AC9237" t="str">
        <f>_xlfn.XLOOKUP(UNIVERSO[[#This Row],[Ruta DN]],'[1]CUOTA RUTA'!E:E,'[1]CUOTA RUTA'!G:G)</f>
        <v>Cargar</v>
      </c>
    </row>
    <row r="9238" spans="1:29" x14ac:dyDescent="0.25">
      <c r="A9238">
        <v>2704122871</v>
      </c>
      <c r="B9238">
        <v>7704122871</v>
      </c>
      <c r="C9238" t="s">
        <v>29</v>
      </c>
      <c r="D9238" t="s">
        <v>3111</v>
      </c>
      <c r="E9238" t="s">
        <v>18073</v>
      </c>
      <c r="F9238" t="s">
        <v>3037</v>
      </c>
      <c r="G9238" t="s">
        <v>3038</v>
      </c>
      <c r="H9238" t="s">
        <v>3039</v>
      </c>
      <c r="I9238" t="s">
        <v>3113</v>
      </c>
      <c r="J9238" t="s">
        <v>3114</v>
      </c>
      <c r="K9238" t="s">
        <v>54</v>
      </c>
      <c r="L9238" t="s">
        <v>38</v>
      </c>
      <c r="M9238" t="s">
        <v>18074</v>
      </c>
      <c r="N9238" t="s">
        <v>3043</v>
      </c>
      <c r="O9238" t="s">
        <v>3046</v>
      </c>
      <c r="P9238" t="s">
        <v>42</v>
      </c>
      <c r="Q9238" t="s">
        <v>3045</v>
      </c>
      <c r="R9238" t="s">
        <v>2984</v>
      </c>
      <c r="S9238" t="s">
        <v>2985</v>
      </c>
      <c r="T9238">
        <v>15.466111</v>
      </c>
      <c r="U9238">
        <v>-90.381299999999996</v>
      </c>
      <c r="V9238" t="s">
        <v>3046</v>
      </c>
      <c r="W9238" t="s">
        <v>22</v>
      </c>
      <c r="X9238" t="s">
        <v>4181</v>
      </c>
      <c r="Y9238" t="s">
        <v>3047</v>
      </c>
      <c r="Z9238" t="s">
        <v>3048</v>
      </c>
      <c r="AC9238" t="str">
        <f>_xlfn.XLOOKUP(UNIVERSO[[#This Row],[Ruta DN]],'[1]CUOTA RUTA'!E:E,'[1]CUOTA RUTA'!G:G)</f>
        <v>Cargar</v>
      </c>
    </row>
    <row r="9239" spans="1:29" x14ac:dyDescent="0.25">
      <c r="A9239">
        <v>2704122855</v>
      </c>
      <c r="B9239">
        <v>7704122855</v>
      </c>
      <c r="C9239" t="s">
        <v>29</v>
      </c>
      <c r="D9239" t="s">
        <v>3243</v>
      </c>
      <c r="E9239" t="s">
        <v>18075</v>
      </c>
      <c r="F9239" t="s">
        <v>3037</v>
      </c>
      <c r="G9239" t="s">
        <v>3038</v>
      </c>
      <c r="H9239" t="s">
        <v>3039</v>
      </c>
      <c r="I9239" t="s">
        <v>3245</v>
      </c>
      <c r="J9239" t="s">
        <v>3246</v>
      </c>
      <c r="K9239" t="s">
        <v>37</v>
      </c>
      <c r="L9239" t="s">
        <v>38</v>
      </c>
      <c r="M9239" t="s">
        <v>18076</v>
      </c>
      <c r="N9239" t="s">
        <v>3043</v>
      </c>
      <c r="O9239" t="s">
        <v>3046</v>
      </c>
      <c r="P9239" t="s">
        <v>42</v>
      </c>
      <c r="Q9239" t="s">
        <v>3091</v>
      </c>
      <c r="R9239" t="s">
        <v>2984</v>
      </c>
      <c r="S9239" t="s">
        <v>2985</v>
      </c>
      <c r="T9239">
        <v>15.47377</v>
      </c>
      <c r="U9239">
        <v>-90.370146666666685</v>
      </c>
      <c r="V9239" t="s">
        <v>3046</v>
      </c>
      <c r="W9239" t="s">
        <v>22</v>
      </c>
      <c r="X9239" t="s">
        <v>4186</v>
      </c>
      <c r="Y9239" t="s">
        <v>3047</v>
      </c>
      <c r="Z9239" t="s">
        <v>3048</v>
      </c>
      <c r="AC9239" t="str">
        <f>_xlfn.XLOOKUP(UNIVERSO[[#This Row],[Ruta DN]],'[1]CUOTA RUTA'!E:E,'[1]CUOTA RUTA'!G:G)</f>
        <v>Cargar</v>
      </c>
    </row>
    <row r="9240" spans="1:29" x14ac:dyDescent="0.25">
      <c r="A9240">
        <v>2704122548</v>
      </c>
      <c r="B9240">
        <v>7704122548</v>
      </c>
      <c r="C9240" t="s">
        <v>29</v>
      </c>
      <c r="D9240" t="s">
        <v>3049</v>
      </c>
      <c r="E9240" t="s">
        <v>18077</v>
      </c>
      <c r="F9240" t="s">
        <v>3037</v>
      </c>
      <c r="G9240" t="s">
        <v>3038</v>
      </c>
      <c r="H9240" t="s">
        <v>3039</v>
      </c>
      <c r="I9240" t="s">
        <v>3051</v>
      </c>
      <c r="J9240" t="s">
        <v>3052</v>
      </c>
      <c r="K9240" t="s">
        <v>37</v>
      </c>
      <c r="L9240" t="s">
        <v>38</v>
      </c>
      <c r="M9240" t="s">
        <v>17316</v>
      </c>
      <c r="N9240" t="s">
        <v>3043</v>
      </c>
      <c r="O9240" t="s">
        <v>3046</v>
      </c>
      <c r="P9240" t="s">
        <v>42</v>
      </c>
      <c r="Q9240" t="s">
        <v>3045</v>
      </c>
      <c r="R9240" t="s">
        <v>2984</v>
      </c>
      <c r="S9240" t="s">
        <v>2985</v>
      </c>
      <c r="T9240">
        <v>15.463208</v>
      </c>
      <c r="U9240">
        <v>-90.387699999999995</v>
      </c>
      <c r="V9240" t="s">
        <v>3046</v>
      </c>
      <c r="W9240" t="s">
        <v>22</v>
      </c>
      <c r="X9240" t="s">
        <v>4186</v>
      </c>
      <c r="Y9240" t="s">
        <v>3047</v>
      </c>
      <c r="Z9240" t="s">
        <v>3048</v>
      </c>
      <c r="AC9240" t="str">
        <f>_xlfn.XLOOKUP(UNIVERSO[[#This Row],[Ruta DN]],'[1]CUOTA RUTA'!E:E,'[1]CUOTA RUTA'!G:G)</f>
        <v>Cargar</v>
      </c>
    </row>
    <row r="9241" spans="1:29" x14ac:dyDescent="0.25">
      <c r="A9241">
        <v>2704122528</v>
      </c>
      <c r="B9241">
        <v>7704122528</v>
      </c>
      <c r="C9241" t="s">
        <v>29</v>
      </c>
      <c r="D9241" t="s">
        <v>3049</v>
      </c>
      <c r="E9241" t="s">
        <v>18078</v>
      </c>
      <c r="F9241" t="s">
        <v>3037</v>
      </c>
      <c r="G9241" t="s">
        <v>3038</v>
      </c>
      <c r="H9241" t="s">
        <v>3039</v>
      </c>
      <c r="I9241" t="s">
        <v>3051</v>
      </c>
      <c r="J9241" t="s">
        <v>3052</v>
      </c>
      <c r="K9241" t="s">
        <v>1055</v>
      </c>
      <c r="L9241" t="s">
        <v>38</v>
      </c>
      <c r="M9241" t="s">
        <v>17316</v>
      </c>
      <c r="N9241" t="s">
        <v>3043</v>
      </c>
      <c r="O9241" t="s">
        <v>3046</v>
      </c>
      <c r="P9241" t="s">
        <v>42</v>
      </c>
      <c r="Q9241" t="s">
        <v>3045</v>
      </c>
      <c r="R9241" t="s">
        <v>2984</v>
      </c>
      <c r="S9241" t="s">
        <v>2985</v>
      </c>
      <c r="T9241">
        <v>15.463511</v>
      </c>
      <c r="U9241">
        <v>-90.387</v>
      </c>
      <c r="V9241" t="s">
        <v>3046</v>
      </c>
      <c r="W9241" t="s">
        <v>22</v>
      </c>
      <c r="X9241" t="s">
        <v>4186</v>
      </c>
      <c r="Y9241" t="s">
        <v>3047</v>
      </c>
      <c r="Z9241" t="s">
        <v>3048</v>
      </c>
      <c r="AC9241" t="str">
        <f>_xlfn.XLOOKUP(UNIVERSO[[#This Row],[Ruta DN]],'[1]CUOTA RUTA'!E:E,'[1]CUOTA RUTA'!G:G)</f>
        <v>Cargar</v>
      </c>
    </row>
    <row r="9242" spans="1:29" x14ac:dyDescent="0.25">
      <c r="A9242">
        <v>2704122523</v>
      </c>
      <c r="B9242">
        <v>7704122523</v>
      </c>
      <c r="C9242" t="s">
        <v>29</v>
      </c>
      <c r="D9242" t="s">
        <v>3111</v>
      </c>
      <c r="E9242" t="s">
        <v>18079</v>
      </c>
      <c r="F9242" t="s">
        <v>3037</v>
      </c>
      <c r="G9242" t="s">
        <v>3038</v>
      </c>
      <c r="H9242" t="s">
        <v>3039</v>
      </c>
      <c r="I9242" t="s">
        <v>3113</v>
      </c>
      <c r="J9242" t="s">
        <v>3114</v>
      </c>
      <c r="K9242" t="s">
        <v>1055</v>
      </c>
      <c r="L9242" t="s">
        <v>38</v>
      </c>
      <c r="M9242" t="s">
        <v>18080</v>
      </c>
      <c r="N9242" t="s">
        <v>3043</v>
      </c>
      <c r="O9242" t="s">
        <v>3046</v>
      </c>
      <c r="P9242" t="s">
        <v>42</v>
      </c>
      <c r="Q9242" t="s">
        <v>3045</v>
      </c>
      <c r="R9242" t="s">
        <v>2984</v>
      </c>
      <c r="S9242" t="s">
        <v>2985</v>
      </c>
      <c r="T9242">
        <v>15.468610999999999</v>
      </c>
      <c r="U9242">
        <v>-90.382000000000005</v>
      </c>
      <c r="V9242" t="s">
        <v>3046</v>
      </c>
      <c r="W9242" t="s">
        <v>22</v>
      </c>
      <c r="X9242" t="s">
        <v>4186</v>
      </c>
      <c r="Y9242" t="s">
        <v>3047</v>
      </c>
      <c r="Z9242" t="s">
        <v>3048</v>
      </c>
      <c r="AC9242" t="str">
        <f>_xlfn.XLOOKUP(UNIVERSO[[#This Row],[Ruta DN]],'[1]CUOTA RUTA'!E:E,'[1]CUOTA RUTA'!G:G)</f>
        <v>Cargar</v>
      </c>
    </row>
    <row r="9243" spans="1:29" x14ac:dyDescent="0.25">
      <c r="A9243">
        <v>2704122520</v>
      </c>
      <c r="B9243">
        <v>7704122520</v>
      </c>
      <c r="C9243" t="s">
        <v>29</v>
      </c>
      <c r="D9243" t="s">
        <v>3049</v>
      </c>
      <c r="E9243" t="s">
        <v>18081</v>
      </c>
      <c r="F9243" t="s">
        <v>3037</v>
      </c>
      <c r="G9243" t="s">
        <v>3038</v>
      </c>
      <c r="H9243" t="s">
        <v>3039</v>
      </c>
      <c r="I9243" t="s">
        <v>3051</v>
      </c>
      <c r="J9243" t="s">
        <v>3052</v>
      </c>
      <c r="K9243" t="s">
        <v>37</v>
      </c>
      <c r="L9243" t="s">
        <v>38</v>
      </c>
      <c r="M9243" t="s">
        <v>18082</v>
      </c>
      <c r="N9243" t="s">
        <v>3043</v>
      </c>
      <c r="O9243" t="s">
        <v>3046</v>
      </c>
      <c r="P9243" t="s">
        <v>42</v>
      </c>
      <c r="Q9243" t="s">
        <v>3045</v>
      </c>
      <c r="R9243" t="s">
        <v>2984</v>
      </c>
      <c r="S9243" t="s">
        <v>2985</v>
      </c>
      <c r="T9243">
        <v>15.461911000000001</v>
      </c>
      <c r="U9243">
        <v>-90.388999999999996</v>
      </c>
      <c r="V9243" t="s">
        <v>3046</v>
      </c>
      <c r="W9243" t="s">
        <v>22</v>
      </c>
      <c r="X9243" t="s">
        <v>4186</v>
      </c>
      <c r="Y9243" t="s">
        <v>3047</v>
      </c>
      <c r="Z9243" t="s">
        <v>3048</v>
      </c>
      <c r="AC9243" t="str">
        <f>_xlfn.XLOOKUP(UNIVERSO[[#This Row],[Ruta DN]],'[1]CUOTA RUTA'!E:E,'[1]CUOTA RUTA'!G:G)</f>
        <v>Cargar</v>
      </c>
    </row>
    <row r="9244" spans="1:29" x14ac:dyDescent="0.25">
      <c r="A9244">
        <v>2704122493</v>
      </c>
      <c r="B9244">
        <v>7704122493</v>
      </c>
      <c r="C9244" t="s">
        <v>29</v>
      </c>
      <c r="D9244" t="s">
        <v>3575</v>
      </c>
      <c r="E9244" t="s">
        <v>17470</v>
      </c>
      <c r="F9244" t="s">
        <v>3037</v>
      </c>
      <c r="G9244" t="s">
        <v>3038</v>
      </c>
      <c r="H9244" t="s">
        <v>3039</v>
      </c>
      <c r="I9244" t="s">
        <v>3577</v>
      </c>
      <c r="J9244" t="s">
        <v>3578</v>
      </c>
      <c r="K9244" t="s">
        <v>37</v>
      </c>
      <c r="L9244" t="s">
        <v>64</v>
      </c>
      <c r="M9244" t="s">
        <v>18083</v>
      </c>
      <c r="N9244" t="s">
        <v>3043</v>
      </c>
      <c r="O9244" t="s">
        <v>3046</v>
      </c>
      <c r="P9244" t="s">
        <v>42</v>
      </c>
      <c r="Q9244" t="s">
        <v>3045</v>
      </c>
      <c r="R9244" t="s">
        <v>2984</v>
      </c>
      <c r="S9244" t="s">
        <v>2985</v>
      </c>
      <c r="T9244">
        <v>15.472525900000001</v>
      </c>
      <c r="U9244">
        <v>-90.375643999999994</v>
      </c>
      <c r="V9244" t="s">
        <v>3046</v>
      </c>
      <c r="W9244" t="s">
        <v>22</v>
      </c>
      <c r="X9244" t="s">
        <v>4181</v>
      </c>
      <c r="Y9244" t="s">
        <v>3047</v>
      </c>
      <c r="Z9244" t="s">
        <v>3048</v>
      </c>
      <c r="AC9244" t="str">
        <f>_xlfn.XLOOKUP(UNIVERSO[[#This Row],[Ruta DN]],'[1]CUOTA RUTA'!E:E,'[1]CUOTA RUTA'!G:G)</f>
        <v>Cargar</v>
      </c>
    </row>
    <row r="9245" spans="1:29" x14ac:dyDescent="0.25">
      <c r="A9245">
        <v>2704122446</v>
      </c>
      <c r="B9245">
        <v>7704122446</v>
      </c>
      <c r="C9245" t="s">
        <v>29</v>
      </c>
      <c r="D9245" t="s">
        <v>3575</v>
      </c>
      <c r="E9245" t="s">
        <v>18084</v>
      </c>
      <c r="F9245" t="s">
        <v>3037</v>
      </c>
      <c r="G9245" t="s">
        <v>3038</v>
      </c>
      <c r="H9245" t="s">
        <v>3039</v>
      </c>
      <c r="I9245" t="s">
        <v>3577</v>
      </c>
      <c r="J9245" t="s">
        <v>3578</v>
      </c>
      <c r="K9245" t="s">
        <v>54</v>
      </c>
      <c r="L9245" t="s">
        <v>64</v>
      </c>
      <c r="M9245" t="s">
        <v>18085</v>
      </c>
      <c r="N9245" t="s">
        <v>3043</v>
      </c>
      <c r="O9245" t="s">
        <v>3046</v>
      </c>
      <c r="P9245" t="s">
        <v>42</v>
      </c>
      <c r="Q9245" t="s">
        <v>3045</v>
      </c>
      <c r="R9245" t="s">
        <v>2984</v>
      </c>
      <c r="S9245" t="s">
        <v>2985</v>
      </c>
      <c r="T9245">
        <v>15.474681666666671</v>
      </c>
      <c r="U9245">
        <v>-90.361535000000003</v>
      </c>
      <c r="V9245" t="s">
        <v>3046</v>
      </c>
      <c r="W9245" t="s">
        <v>22</v>
      </c>
      <c r="X9245" t="s">
        <v>4181</v>
      </c>
      <c r="Y9245" t="s">
        <v>3047</v>
      </c>
      <c r="Z9245" t="s">
        <v>3048</v>
      </c>
      <c r="AC9245" t="str">
        <f>_xlfn.XLOOKUP(UNIVERSO[[#This Row],[Ruta DN]],'[1]CUOTA RUTA'!E:E,'[1]CUOTA RUTA'!G:G)</f>
        <v>Cargar</v>
      </c>
    </row>
    <row r="9246" spans="1:29" x14ac:dyDescent="0.25">
      <c r="A9246">
        <v>2704122399</v>
      </c>
      <c r="B9246">
        <v>7704122399</v>
      </c>
      <c r="C9246" t="s">
        <v>29</v>
      </c>
      <c r="D9246" t="s">
        <v>3194</v>
      </c>
      <c r="E9246" t="s">
        <v>4000</v>
      </c>
      <c r="F9246" t="s">
        <v>3153</v>
      </c>
      <c r="G9246" t="s">
        <v>3154</v>
      </c>
      <c r="H9246" t="s">
        <v>3155</v>
      </c>
      <c r="I9246" t="s">
        <v>3196</v>
      </c>
      <c r="J9246" t="s">
        <v>3197</v>
      </c>
      <c r="K9246" t="s">
        <v>37</v>
      </c>
      <c r="L9246" t="s">
        <v>204</v>
      </c>
      <c r="M9246" t="s">
        <v>18086</v>
      </c>
      <c r="N9246" t="s">
        <v>3043</v>
      </c>
      <c r="O9246" t="s">
        <v>3046</v>
      </c>
      <c r="P9246" t="s">
        <v>206</v>
      </c>
      <c r="Q9246" t="s">
        <v>3160</v>
      </c>
      <c r="R9246" t="s">
        <v>2984</v>
      </c>
      <c r="S9246" t="s">
        <v>2985</v>
      </c>
      <c r="T9246">
        <v>15.804710999999999</v>
      </c>
      <c r="U9246">
        <v>-89.855500000000006</v>
      </c>
      <c r="V9246" t="s">
        <v>3161</v>
      </c>
      <c r="W9246" t="s">
        <v>22</v>
      </c>
      <c r="X9246" t="s">
        <v>4186</v>
      </c>
      <c r="Y9246" t="s">
        <v>3162</v>
      </c>
      <c r="Z9246" t="s">
        <v>3163</v>
      </c>
      <c r="AC9246" t="str">
        <f>_xlfn.XLOOKUP(UNIVERSO[[#This Row],[Ruta DN]],'[1]CUOTA RUTA'!E:E,'[1]CUOTA RUTA'!G:G)</f>
        <v>Cargar</v>
      </c>
    </row>
    <row r="9247" spans="1:29" x14ac:dyDescent="0.25">
      <c r="A9247">
        <v>2704122169</v>
      </c>
      <c r="B9247">
        <v>7704122169</v>
      </c>
      <c r="C9247" t="s">
        <v>29</v>
      </c>
      <c r="D9247" t="s">
        <v>3347</v>
      </c>
      <c r="E9247" t="s">
        <v>18087</v>
      </c>
      <c r="F9247" t="s">
        <v>3037</v>
      </c>
      <c r="G9247" t="s">
        <v>3038</v>
      </c>
      <c r="H9247" t="s">
        <v>3039</v>
      </c>
      <c r="I9247" t="s">
        <v>3349</v>
      </c>
      <c r="J9247" t="s">
        <v>3350</v>
      </c>
      <c r="K9247" t="s">
        <v>37</v>
      </c>
      <c r="L9247" t="s">
        <v>38</v>
      </c>
      <c r="M9247" t="s">
        <v>18088</v>
      </c>
      <c r="N9247" t="s">
        <v>3043</v>
      </c>
      <c r="O9247" t="s">
        <v>3046</v>
      </c>
      <c r="P9247" t="s">
        <v>42</v>
      </c>
      <c r="Q9247" t="s">
        <v>3045</v>
      </c>
      <c r="R9247" t="s">
        <v>2984</v>
      </c>
      <c r="S9247" t="s">
        <v>2985</v>
      </c>
      <c r="T9247">
        <v>15.422361</v>
      </c>
      <c r="U9247">
        <v>-90.332490000000007</v>
      </c>
      <c r="V9247" t="s">
        <v>3046</v>
      </c>
      <c r="W9247" t="s">
        <v>202</v>
      </c>
      <c r="X9247" t="s">
        <v>4181</v>
      </c>
      <c r="Y9247" t="s">
        <v>3047</v>
      </c>
      <c r="Z9247" t="s">
        <v>3048</v>
      </c>
      <c r="AC9247" t="str">
        <f>_xlfn.XLOOKUP(UNIVERSO[[#This Row],[Ruta DN]],'[1]CUOTA RUTA'!E:E,'[1]CUOTA RUTA'!G:G)</f>
        <v>Cargar</v>
      </c>
    </row>
    <row r="9248" spans="1:29" x14ac:dyDescent="0.25">
      <c r="A9248">
        <v>2704121879</v>
      </c>
      <c r="B9248">
        <v>7704121879</v>
      </c>
      <c r="C9248" t="s">
        <v>29</v>
      </c>
      <c r="D9248" t="s">
        <v>3273</v>
      </c>
      <c r="E9248" t="s">
        <v>18089</v>
      </c>
      <c r="F9248" t="s">
        <v>3037</v>
      </c>
      <c r="G9248" t="s">
        <v>3038</v>
      </c>
      <c r="H9248" t="s">
        <v>3039</v>
      </c>
      <c r="I9248" t="s">
        <v>3275</v>
      </c>
      <c r="J9248" t="s">
        <v>3276</v>
      </c>
      <c r="K9248" t="s">
        <v>37</v>
      </c>
      <c r="L9248" t="s">
        <v>64</v>
      </c>
      <c r="M9248" t="s">
        <v>18090</v>
      </c>
      <c r="N9248" t="s">
        <v>3043</v>
      </c>
      <c r="O9248" t="s">
        <v>3044</v>
      </c>
      <c r="P9248" t="s">
        <v>42</v>
      </c>
      <c r="Q9248" t="s">
        <v>3091</v>
      </c>
      <c r="R9248" t="s">
        <v>2984</v>
      </c>
      <c r="S9248" t="s">
        <v>2985</v>
      </c>
      <c r="T9248">
        <v>15.47276666666667</v>
      </c>
      <c r="U9248">
        <v>-90.312176666666673</v>
      </c>
      <c r="V9248" t="s">
        <v>3046</v>
      </c>
      <c r="W9248" t="s">
        <v>22</v>
      </c>
      <c r="X9248" t="s">
        <v>4181</v>
      </c>
      <c r="Y9248" t="s">
        <v>3047</v>
      </c>
      <c r="Z9248" t="s">
        <v>3048</v>
      </c>
      <c r="AC9248" t="str">
        <f>_xlfn.XLOOKUP(UNIVERSO[[#This Row],[Ruta DN]],'[1]CUOTA RUTA'!E:E,'[1]CUOTA RUTA'!G:G)</f>
        <v>Cargar</v>
      </c>
    </row>
    <row r="9249" spans="1:29" x14ac:dyDescent="0.25">
      <c r="A9249">
        <v>2704121875</v>
      </c>
      <c r="B9249">
        <v>7704121875</v>
      </c>
      <c r="C9249" t="s">
        <v>29</v>
      </c>
      <c r="D9249" t="s">
        <v>3261</v>
      </c>
      <c r="E9249" t="s">
        <v>18091</v>
      </c>
      <c r="F9249" t="s">
        <v>3037</v>
      </c>
      <c r="G9249" t="s">
        <v>3038</v>
      </c>
      <c r="H9249" t="s">
        <v>3039</v>
      </c>
      <c r="I9249" t="s">
        <v>3263</v>
      </c>
      <c r="J9249" t="s">
        <v>3264</v>
      </c>
      <c r="K9249" t="s">
        <v>1055</v>
      </c>
      <c r="L9249" t="s">
        <v>64</v>
      </c>
      <c r="M9249" t="s">
        <v>4089</v>
      </c>
      <c r="N9249" t="s">
        <v>3043</v>
      </c>
      <c r="O9249" t="s">
        <v>3044</v>
      </c>
      <c r="P9249" t="s">
        <v>42</v>
      </c>
      <c r="Q9249" t="s">
        <v>3091</v>
      </c>
      <c r="R9249" t="s">
        <v>2984</v>
      </c>
      <c r="S9249" t="s">
        <v>2985</v>
      </c>
      <c r="T9249">
        <v>15.481</v>
      </c>
      <c r="U9249">
        <v>-90.308897000000002</v>
      </c>
      <c r="V9249" t="s">
        <v>3046</v>
      </c>
      <c r="W9249" t="s">
        <v>22</v>
      </c>
      <c r="X9249" t="s">
        <v>4186</v>
      </c>
      <c r="Y9249" t="s">
        <v>3047</v>
      </c>
      <c r="Z9249" t="s">
        <v>3048</v>
      </c>
      <c r="AC9249" t="str">
        <f>_xlfn.XLOOKUP(UNIVERSO[[#This Row],[Ruta DN]],'[1]CUOTA RUTA'!E:E,'[1]CUOTA RUTA'!G:G)</f>
        <v>Cargar</v>
      </c>
    </row>
    <row r="9250" spans="1:29" x14ac:dyDescent="0.25">
      <c r="A9250">
        <v>2704121874</v>
      </c>
      <c r="B9250">
        <v>7704121874</v>
      </c>
      <c r="C9250" t="s">
        <v>29</v>
      </c>
      <c r="D9250" t="s">
        <v>3261</v>
      </c>
      <c r="E9250" t="s">
        <v>18092</v>
      </c>
      <c r="F9250" t="s">
        <v>3037</v>
      </c>
      <c r="G9250" t="s">
        <v>3038</v>
      </c>
      <c r="H9250" t="s">
        <v>3039</v>
      </c>
      <c r="I9250" t="s">
        <v>3263</v>
      </c>
      <c r="J9250" t="s">
        <v>3264</v>
      </c>
      <c r="K9250" t="s">
        <v>37</v>
      </c>
      <c r="L9250" t="s">
        <v>64</v>
      </c>
      <c r="M9250" t="s">
        <v>4089</v>
      </c>
      <c r="N9250" t="s">
        <v>3043</v>
      </c>
      <c r="O9250" t="s">
        <v>3044</v>
      </c>
      <c r="P9250" t="s">
        <v>42</v>
      </c>
      <c r="Q9250" t="s">
        <v>3091</v>
      </c>
      <c r="R9250" t="s">
        <v>2984</v>
      </c>
      <c r="S9250" t="s">
        <v>2985</v>
      </c>
      <c r="T9250">
        <v>15.48138333333333</v>
      </c>
      <c r="U9250">
        <v>-90.309053333333338</v>
      </c>
      <c r="V9250" t="s">
        <v>3046</v>
      </c>
      <c r="W9250" t="s">
        <v>22</v>
      </c>
      <c r="X9250" t="s">
        <v>4186</v>
      </c>
      <c r="Y9250" t="s">
        <v>3047</v>
      </c>
      <c r="Z9250" t="s">
        <v>3048</v>
      </c>
      <c r="AC9250" t="str">
        <f>_xlfn.XLOOKUP(UNIVERSO[[#This Row],[Ruta DN]],'[1]CUOTA RUTA'!E:E,'[1]CUOTA RUTA'!G:G)</f>
        <v>Cargar</v>
      </c>
    </row>
    <row r="9251" spans="1:29" x14ac:dyDescent="0.25">
      <c r="A9251">
        <v>2704121871</v>
      </c>
      <c r="B9251">
        <v>7704121871</v>
      </c>
      <c r="C9251" t="s">
        <v>29</v>
      </c>
      <c r="D9251" t="s">
        <v>3261</v>
      </c>
      <c r="E9251" t="s">
        <v>18093</v>
      </c>
      <c r="F9251" t="s">
        <v>3037</v>
      </c>
      <c r="G9251" t="s">
        <v>3038</v>
      </c>
      <c r="H9251" t="s">
        <v>3039</v>
      </c>
      <c r="I9251" t="s">
        <v>3263</v>
      </c>
      <c r="J9251" t="s">
        <v>3264</v>
      </c>
      <c r="K9251" t="s">
        <v>1055</v>
      </c>
      <c r="L9251" t="s">
        <v>64</v>
      </c>
      <c r="M9251" t="s">
        <v>18094</v>
      </c>
      <c r="N9251" t="s">
        <v>3043</v>
      </c>
      <c r="O9251" t="s">
        <v>3044</v>
      </c>
      <c r="P9251" t="s">
        <v>42</v>
      </c>
      <c r="Q9251" t="s">
        <v>3091</v>
      </c>
      <c r="R9251" t="s">
        <v>2984</v>
      </c>
      <c r="S9251" t="s">
        <v>2985</v>
      </c>
      <c r="T9251">
        <v>15.4816</v>
      </c>
      <c r="U9251">
        <v>-90.304597000000001</v>
      </c>
      <c r="V9251" t="s">
        <v>3046</v>
      </c>
      <c r="W9251" t="s">
        <v>22</v>
      </c>
      <c r="X9251" t="s">
        <v>4186</v>
      </c>
      <c r="Y9251" t="s">
        <v>3047</v>
      </c>
      <c r="Z9251" t="s">
        <v>3048</v>
      </c>
      <c r="AC9251" t="str">
        <f>_xlfn.XLOOKUP(UNIVERSO[[#This Row],[Ruta DN]],'[1]CUOTA RUTA'!E:E,'[1]CUOTA RUTA'!G:G)</f>
        <v>Cargar</v>
      </c>
    </row>
    <row r="9252" spans="1:29" x14ac:dyDescent="0.25">
      <c r="A9252">
        <v>2704121869</v>
      </c>
      <c r="B9252">
        <v>7704121869</v>
      </c>
      <c r="C9252" t="s">
        <v>29</v>
      </c>
      <c r="D9252" t="s">
        <v>3282</v>
      </c>
      <c r="E9252" t="s">
        <v>18095</v>
      </c>
      <c r="F9252" t="s">
        <v>3037</v>
      </c>
      <c r="G9252" t="s">
        <v>3038</v>
      </c>
      <c r="H9252" t="s">
        <v>3039</v>
      </c>
      <c r="I9252" t="s">
        <v>3284</v>
      </c>
      <c r="J9252" t="s">
        <v>3285</v>
      </c>
      <c r="K9252" t="s">
        <v>37</v>
      </c>
      <c r="L9252" t="s">
        <v>64</v>
      </c>
      <c r="M9252" t="s">
        <v>18096</v>
      </c>
      <c r="N9252" t="s">
        <v>3043</v>
      </c>
      <c r="O9252" t="s">
        <v>3044</v>
      </c>
      <c r="P9252" t="s">
        <v>42</v>
      </c>
      <c r="Q9252" t="s">
        <v>3091</v>
      </c>
      <c r="R9252" t="s">
        <v>2984</v>
      </c>
      <c r="S9252" t="s">
        <v>2985</v>
      </c>
      <c r="T9252">
        <v>15.476508000000001</v>
      </c>
      <c r="U9252">
        <v>-90.302300000000002</v>
      </c>
      <c r="V9252" t="s">
        <v>3046</v>
      </c>
      <c r="W9252" t="s">
        <v>22</v>
      </c>
      <c r="X9252" t="s">
        <v>4181</v>
      </c>
      <c r="Y9252" t="s">
        <v>3047</v>
      </c>
      <c r="Z9252" t="s">
        <v>3048</v>
      </c>
      <c r="AC9252" t="str">
        <f>_xlfn.XLOOKUP(UNIVERSO[[#This Row],[Ruta DN]],'[1]CUOTA RUTA'!E:E,'[1]CUOTA RUTA'!G:G)</f>
        <v>Cargar</v>
      </c>
    </row>
    <row r="9253" spans="1:29" x14ac:dyDescent="0.25">
      <c r="A9253">
        <v>2704121848</v>
      </c>
      <c r="B9253">
        <v>7704121848</v>
      </c>
      <c r="C9253" t="s">
        <v>29</v>
      </c>
      <c r="D9253" t="s">
        <v>3035</v>
      </c>
      <c r="E9253" t="s">
        <v>18097</v>
      </c>
      <c r="F9253" t="s">
        <v>3037</v>
      </c>
      <c r="G9253" t="s">
        <v>3038</v>
      </c>
      <c r="H9253" t="s">
        <v>3039</v>
      </c>
      <c r="I9253" t="s">
        <v>3040</v>
      </c>
      <c r="J9253" t="s">
        <v>3041</v>
      </c>
      <c r="K9253" t="s">
        <v>1055</v>
      </c>
      <c r="L9253" t="s">
        <v>38</v>
      </c>
      <c r="M9253" t="s">
        <v>18098</v>
      </c>
      <c r="N9253" t="s">
        <v>3043</v>
      </c>
      <c r="O9253" t="s">
        <v>3044</v>
      </c>
      <c r="P9253" t="s">
        <v>42</v>
      </c>
      <c r="Q9253" t="s">
        <v>3045</v>
      </c>
      <c r="R9253" t="s">
        <v>2984</v>
      </c>
      <c r="S9253" t="s">
        <v>2985</v>
      </c>
      <c r="T9253">
        <v>15.481957</v>
      </c>
      <c r="U9253">
        <v>-90.308700000000002</v>
      </c>
      <c r="V9253" t="s">
        <v>3046</v>
      </c>
      <c r="W9253" t="s">
        <v>22</v>
      </c>
      <c r="X9253" t="s">
        <v>4186</v>
      </c>
      <c r="Y9253" t="s">
        <v>3047</v>
      </c>
      <c r="Z9253" t="s">
        <v>3048</v>
      </c>
      <c r="AC9253" t="str">
        <f>_xlfn.XLOOKUP(UNIVERSO[[#This Row],[Ruta DN]],'[1]CUOTA RUTA'!E:E,'[1]CUOTA RUTA'!G:G)</f>
        <v>Cargar</v>
      </c>
    </row>
    <row r="9254" spans="1:29" x14ac:dyDescent="0.25">
      <c r="A9254">
        <v>2704121817</v>
      </c>
      <c r="B9254">
        <v>7704121817</v>
      </c>
      <c r="C9254" t="s">
        <v>29</v>
      </c>
      <c r="D9254" t="s">
        <v>3086</v>
      </c>
      <c r="E9254" t="s">
        <v>18099</v>
      </c>
      <c r="F9254" t="s">
        <v>3037</v>
      </c>
      <c r="G9254" t="s">
        <v>3038</v>
      </c>
      <c r="H9254" t="s">
        <v>3039</v>
      </c>
      <c r="I9254" t="s">
        <v>3088</v>
      </c>
      <c r="J9254" t="s">
        <v>3089</v>
      </c>
      <c r="K9254" t="s">
        <v>1055</v>
      </c>
      <c r="L9254" t="s">
        <v>204</v>
      </c>
      <c r="M9254" t="s">
        <v>18100</v>
      </c>
      <c r="N9254" t="s">
        <v>3043</v>
      </c>
      <c r="O9254" t="s">
        <v>3638</v>
      </c>
      <c r="P9254" t="s">
        <v>206</v>
      </c>
      <c r="Q9254" t="s">
        <v>3091</v>
      </c>
      <c r="R9254" t="s">
        <v>2984</v>
      </c>
      <c r="S9254" t="s">
        <v>2985</v>
      </c>
      <c r="T9254">
        <v>15.318511000000001</v>
      </c>
      <c r="U9254">
        <v>-90.347099999999998</v>
      </c>
      <c r="V9254" t="s">
        <v>3046</v>
      </c>
      <c r="W9254" t="s">
        <v>22</v>
      </c>
      <c r="X9254" t="s">
        <v>4186</v>
      </c>
      <c r="Y9254" t="s">
        <v>3047</v>
      </c>
      <c r="Z9254" t="s">
        <v>3048</v>
      </c>
      <c r="AC9254" t="str">
        <f>_xlfn.XLOOKUP(UNIVERSO[[#This Row],[Ruta DN]],'[1]CUOTA RUTA'!E:E,'[1]CUOTA RUTA'!G:G)</f>
        <v>Cargar</v>
      </c>
    </row>
    <row r="9255" spans="1:29" x14ac:dyDescent="0.25">
      <c r="A9255">
        <v>2704121804</v>
      </c>
      <c r="B9255">
        <v>7704121804</v>
      </c>
      <c r="C9255" t="s">
        <v>29</v>
      </c>
      <c r="D9255" t="s">
        <v>3261</v>
      </c>
      <c r="E9255" t="s">
        <v>18101</v>
      </c>
      <c r="F9255" t="s">
        <v>3037</v>
      </c>
      <c r="G9255" t="s">
        <v>3038</v>
      </c>
      <c r="H9255" t="s">
        <v>3039</v>
      </c>
      <c r="I9255" t="s">
        <v>3263</v>
      </c>
      <c r="J9255" t="s">
        <v>3264</v>
      </c>
      <c r="K9255" t="s">
        <v>37</v>
      </c>
      <c r="L9255" t="s">
        <v>38</v>
      </c>
      <c r="M9255" t="s">
        <v>18102</v>
      </c>
      <c r="N9255" t="s">
        <v>3043</v>
      </c>
      <c r="O9255" t="s">
        <v>3638</v>
      </c>
      <c r="P9255" t="s">
        <v>42</v>
      </c>
      <c r="Q9255" t="s">
        <v>3091</v>
      </c>
      <c r="R9255" t="s">
        <v>2984</v>
      </c>
      <c r="S9255" t="s">
        <v>2985</v>
      </c>
      <c r="T9255">
        <v>15.320399999999999</v>
      </c>
      <c r="U9255">
        <v>-90.352500000000006</v>
      </c>
      <c r="V9255" t="s">
        <v>3046</v>
      </c>
      <c r="W9255" t="s">
        <v>22</v>
      </c>
      <c r="X9255" t="s">
        <v>4186</v>
      </c>
      <c r="Y9255" t="s">
        <v>3047</v>
      </c>
      <c r="Z9255" t="s">
        <v>3048</v>
      </c>
      <c r="AC9255" t="str">
        <f>_xlfn.XLOOKUP(UNIVERSO[[#This Row],[Ruta DN]],'[1]CUOTA RUTA'!E:E,'[1]CUOTA RUTA'!G:G)</f>
        <v>Cargar</v>
      </c>
    </row>
    <row r="9256" spans="1:29" x14ac:dyDescent="0.25">
      <c r="A9256">
        <v>2704121779</v>
      </c>
      <c r="B9256">
        <v>7704121779</v>
      </c>
      <c r="C9256" t="s">
        <v>29</v>
      </c>
      <c r="D9256" t="s">
        <v>3282</v>
      </c>
      <c r="E9256" t="s">
        <v>18103</v>
      </c>
      <c r="F9256" t="s">
        <v>3037</v>
      </c>
      <c r="G9256" t="s">
        <v>3038</v>
      </c>
      <c r="H9256" t="s">
        <v>3039</v>
      </c>
      <c r="I9256" t="s">
        <v>3284</v>
      </c>
      <c r="J9256" t="s">
        <v>3285</v>
      </c>
      <c r="K9256" t="s">
        <v>1055</v>
      </c>
      <c r="L9256" t="s">
        <v>38</v>
      </c>
      <c r="M9256" t="s">
        <v>18104</v>
      </c>
      <c r="N9256" t="s">
        <v>3043</v>
      </c>
      <c r="O9256" t="s">
        <v>3799</v>
      </c>
      <c r="P9256" t="s">
        <v>42</v>
      </c>
      <c r="Q9256" t="s">
        <v>3091</v>
      </c>
      <c r="R9256" t="s">
        <v>2984</v>
      </c>
      <c r="S9256" t="s">
        <v>2985</v>
      </c>
      <c r="T9256">
        <v>15.376087999999999</v>
      </c>
      <c r="U9256">
        <v>-90.426186000000001</v>
      </c>
      <c r="V9256" t="s">
        <v>3046</v>
      </c>
      <c r="W9256" t="s">
        <v>202</v>
      </c>
      <c r="X9256" t="s">
        <v>4189</v>
      </c>
      <c r="Y9256" t="s">
        <v>3047</v>
      </c>
      <c r="Z9256" t="s">
        <v>3048</v>
      </c>
      <c r="AC9256" t="str">
        <f>_xlfn.XLOOKUP(UNIVERSO[[#This Row],[Ruta DN]],'[1]CUOTA RUTA'!E:E,'[1]CUOTA RUTA'!G:G)</f>
        <v>Cargar</v>
      </c>
    </row>
    <row r="9257" spans="1:29" x14ac:dyDescent="0.25">
      <c r="A9257">
        <v>2704121759</v>
      </c>
      <c r="B9257">
        <v>7704121759</v>
      </c>
      <c r="C9257" t="s">
        <v>29</v>
      </c>
      <c r="D9257" t="s">
        <v>3261</v>
      </c>
      <c r="E9257" t="s">
        <v>18105</v>
      </c>
      <c r="F9257" t="s">
        <v>3037</v>
      </c>
      <c r="G9257" t="s">
        <v>3038</v>
      </c>
      <c r="H9257" t="s">
        <v>3039</v>
      </c>
      <c r="I9257" t="s">
        <v>3263</v>
      </c>
      <c r="J9257" t="s">
        <v>3264</v>
      </c>
      <c r="K9257" t="s">
        <v>37</v>
      </c>
      <c r="L9257" t="s">
        <v>38</v>
      </c>
      <c r="M9257" t="s">
        <v>18106</v>
      </c>
      <c r="N9257" t="s">
        <v>3043</v>
      </c>
      <c r="O9257" t="s">
        <v>3638</v>
      </c>
      <c r="P9257" t="s">
        <v>42</v>
      </c>
      <c r="Q9257" t="s">
        <v>3091</v>
      </c>
      <c r="R9257" t="s">
        <v>2984</v>
      </c>
      <c r="S9257" t="s">
        <v>2985</v>
      </c>
      <c r="T9257">
        <v>15.320511</v>
      </c>
      <c r="U9257">
        <v>-90.352599999999995</v>
      </c>
      <c r="V9257" t="s">
        <v>3046</v>
      </c>
      <c r="W9257" t="s">
        <v>22</v>
      </c>
      <c r="X9257" t="s">
        <v>4186</v>
      </c>
      <c r="Y9257" t="s">
        <v>3047</v>
      </c>
      <c r="Z9257" t="s">
        <v>3048</v>
      </c>
      <c r="AC9257" t="str">
        <f>_xlfn.XLOOKUP(UNIVERSO[[#This Row],[Ruta DN]],'[1]CUOTA RUTA'!E:E,'[1]CUOTA RUTA'!G:G)</f>
        <v>Cargar</v>
      </c>
    </row>
    <row r="9258" spans="1:29" x14ac:dyDescent="0.25">
      <c r="A9258">
        <v>2704121537</v>
      </c>
      <c r="B9258">
        <v>7704121537</v>
      </c>
      <c r="C9258" t="s">
        <v>29</v>
      </c>
      <c r="D9258" t="s">
        <v>3086</v>
      </c>
      <c r="E9258" t="s">
        <v>18107</v>
      </c>
      <c r="F9258" t="s">
        <v>3037</v>
      </c>
      <c r="G9258" t="s">
        <v>3038</v>
      </c>
      <c r="H9258" t="s">
        <v>3039</v>
      </c>
      <c r="I9258" t="s">
        <v>3088</v>
      </c>
      <c r="J9258" t="s">
        <v>3089</v>
      </c>
      <c r="K9258" t="s">
        <v>37</v>
      </c>
      <c r="L9258" t="s">
        <v>64</v>
      </c>
      <c r="M9258" t="s">
        <v>18108</v>
      </c>
      <c r="N9258" t="s">
        <v>3043</v>
      </c>
      <c r="O9258" t="s">
        <v>3638</v>
      </c>
      <c r="P9258" t="s">
        <v>42</v>
      </c>
      <c r="Q9258" t="s">
        <v>3091</v>
      </c>
      <c r="R9258" t="s">
        <v>2984</v>
      </c>
      <c r="S9258" t="s">
        <v>2985</v>
      </c>
      <c r="T9258">
        <v>15.319463000000001</v>
      </c>
      <c r="U9258">
        <v>-90.348772999999994</v>
      </c>
      <c r="V9258" t="s">
        <v>3046</v>
      </c>
      <c r="W9258" t="s">
        <v>22</v>
      </c>
      <c r="X9258" t="s">
        <v>4186</v>
      </c>
      <c r="Y9258" t="s">
        <v>3047</v>
      </c>
      <c r="Z9258" t="s">
        <v>3048</v>
      </c>
      <c r="AC9258" t="str">
        <f>_xlfn.XLOOKUP(UNIVERSO[[#This Row],[Ruta DN]],'[1]CUOTA RUTA'!E:E,'[1]CUOTA RUTA'!G:G)</f>
        <v>Cargar</v>
      </c>
    </row>
    <row r="9259" spans="1:29" x14ac:dyDescent="0.25">
      <c r="A9259">
        <v>2704121535</v>
      </c>
      <c r="B9259">
        <v>7704121535</v>
      </c>
      <c r="C9259" t="s">
        <v>29</v>
      </c>
      <c r="D9259" t="s">
        <v>3261</v>
      </c>
      <c r="E9259" t="s">
        <v>17563</v>
      </c>
      <c r="F9259" t="s">
        <v>3037</v>
      </c>
      <c r="G9259" t="s">
        <v>3038</v>
      </c>
      <c r="H9259" t="s">
        <v>3039</v>
      </c>
      <c r="I9259" t="s">
        <v>3263</v>
      </c>
      <c r="J9259" t="s">
        <v>3264</v>
      </c>
      <c r="K9259" t="s">
        <v>54</v>
      </c>
      <c r="L9259" t="s">
        <v>38</v>
      </c>
      <c r="M9259" t="s">
        <v>18109</v>
      </c>
      <c r="N9259" t="s">
        <v>3043</v>
      </c>
      <c r="O9259" t="s">
        <v>3638</v>
      </c>
      <c r="P9259" t="s">
        <v>42</v>
      </c>
      <c r="Q9259" t="s">
        <v>3091</v>
      </c>
      <c r="R9259" t="s">
        <v>2984</v>
      </c>
      <c r="S9259" t="s">
        <v>2985</v>
      </c>
      <c r="T9259">
        <v>15.32311125</v>
      </c>
      <c r="U9259">
        <v>-90.352240649999985</v>
      </c>
      <c r="V9259" t="s">
        <v>3046</v>
      </c>
      <c r="W9259" t="s">
        <v>22</v>
      </c>
      <c r="X9259" t="s">
        <v>4186</v>
      </c>
      <c r="Y9259" t="s">
        <v>3047</v>
      </c>
      <c r="Z9259" t="s">
        <v>3048</v>
      </c>
      <c r="AC9259" t="str">
        <f>_xlfn.XLOOKUP(UNIVERSO[[#This Row],[Ruta DN]],'[1]CUOTA RUTA'!E:E,'[1]CUOTA RUTA'!G:G)</f>
        <v>Cargar</v>
      </c>
    </row>
    <row r="9260" spans="1:29" x14ac:dyDescent="0.25">
      <c r="A9260">
        <v>2704121516</v>
      </c>
      <c r="B9260">
        <v>7704121516</v>
      </c>
      <c r="C9260" t="s">
        <v>29</v>
      </c>
      <c r="D9260" t="s">
        <v>3086</v>
      </c>
      <c r="E9260" t="s">
        <v>18110</v>
      </c>
      <c r="F9260" t="s">
        <v>3037</v>
      </c>
      <c r="G9260" t="s">
        <v>3038</v>
      </c>
      <c r="H9260" t="s">
        <v>3039</v>
      </c>
      <c r="I9260" t="s">
        <v>3088</v>
      </c>
      <c r="J9260" t="s">
        <v>3089</v>
      </c>
      <c r="K9260" t="s">
        <v>1055</v>
      </c>
      <c r="L9260" t="s">
        <v>64</v>
      </c>
      <c r="M9260" t="s">
        <v>18111</v>
      </c>
      <c r="N9260" t="s">
        <v>3043</v>
      </c>
      <c r="O9260" t="s">
        <v>3638</v>
      </c>
      <c r="P9260" t="s">
        <v>42</v>
      </c>
      <c r="Q9260" t="s">
        <v>3091</v>
      </c>
      <c r="R9260" t="s">
        <v>2984</v>
      </c>
      <c r="S9260" t="s">
        <v>2985</v>
      </c>
      <c r="T9260">
        <v>15.310908</v>
      </c>
      <c r="U9260">
        <v>-90.352199999999996</v>
      </c>
      <c r="V9260" t="s">
        <v>3046</v>
      </c>
      <c r="W9260" t="s">
        <v>22</v>
      </c>
      <c r="X9260" t="s">
        <v>4189</v>
      </c>
      <c r="Y9260" t="s">
        <v>3047</v>
      </c>
      <c r="Z9260" t="s">
        <v>3048</v>
      </c>
      <c r="AC9260" t="str">
        <f>_xlfn.XLOOKUP(UNIVERSO[[#This Row],[Ruta DN]],'[1]CUOTA RUTA'!E:E,'[1]CUOTA RUTA'!G:G)</f>
        <v>Cargar</v>
      </c>
    </row>
    <row r="9261" spans="1:29" x14ac:dyDescent="0.25">
      <c r="A9261">
        <v>2704121514</v>
      </c>
      <c r="B9261">
        <v>7704121514</v>
      </c>
      <c r="C9261" t="s">
        <v>29</v>
      </c>
      <c r="D9261" t="s">
        <v>3086</v>
      </c>
      <c r="E9261" t="s">
        <v>18112</v>
      </c>
      <c r="F9261" t="s">
        <v>3037</v>
      </c>
      <c r="G9261" t="s">
        <v>3038</v>
      </c>
      <c r="H9261" t="s">
        <v>3039</v>
      </c>
      <c r="I9261" t="s">
        <v>3088</v>
      </c>
      <c r="J9261" t="s">
        <v>3089</v>
      </c>
      <c r="K9261" t="s">
        <v>37</v>
      </c>
      <c r="L9261" t="s">
        <v>64</v>
      </c>
      <c r="M9261" t="s">
        <v>18111</v>
      </c>
      <c r="N9261" t="s">
        <v>3043</v>
      </c>
      <c r="O9261" t="s">
        <v>3638</v>
      </c>
      <c r="P9261" t="s">
        <v>42</v>
      </c>
      <c r="Q9261" t="s">
        <v>3091</v>
      </c>
      <c r="R9261" t="s">
        <v>2984</v>
      </c>
      <c r="S9261" t="s">
        <v>2985</v>
      </c>
      <c r="T9261">
        <v>15.310411</v>
      </c>
      <c r="U9261">
        <v>-90.3506</v>
      </c>
      <c r="V9261" t="s">
        <v>3046</v>
      </c>
      <c r="W9261" t="s">
        <v>22</v>
      </c>
      <c r="X9261" t="s">
        <v>4186</v>
      </c>
      <c r="Y9261" t="s">
        <v>3047</v>
      </c>
      <c r="Z9261" t="s">
        <v>3048</v>
      </c>
      <c r="AC9261" t="str">
        <f>_xlfn.XLOOKUP(UNIVERSO[[#This Row],[Ruta DN]],'[1]CUOTA RUTA'!E:E,'[1]CUOTA RUTA'!G:G)</f>
        <v>Cargar</v>
      </c>
    </row>
    <row r="9262" spans="1:29" x14ac:dyDescent="0.25">
      <c r="A9262">
        <v>2704121462</v>
      </c>
      <c r="B9262">
        <v>7704121462</v>
      </c>
      <c r="C9262" t="s">
        <v>29</v>
      </c>
      <c r="D9262" t="s">
        <v>3086</v>
      </c>
      <c r="E9262" t="s">
        <v>18113</v>
      </c>
      <c r="F9262" t="s">
        <v>3037</v>
      </c>
      <c r="G9262" t="s">
        <v>3038</v>
      </c>
      <c r="H9262" t="s">
        <v>3039</v>
      </c>
      <c r="I9262" t="s">
        <v>3088</v>
      </c>
      <c r="J9262" t="s">
        <v>3089</v>
      </c>
      <c r="K9262" t="s">
        <v>37</v>
      </c>
      <c r="L9262" t="s">
        <v>64</v>
      </c>
      <c r="M9262" t="s">
        <v>18111</v>
      </c>
      <c r="N9262" t="s">
        <v>3043</v>
      </c>
      <c r="O9262" t="s">
        <v>3638</v>
      </c>
      <c r="P9262" t="s">
        <v>42</v>
      </c>
      <c r="Q9262" t="s">
        <v>3091</v>
      </c>
      <c r="R9262" t="s">
        <v>2984</v>
      </c>
      <c r="S9262" t="s">
        <v>2985</v>
      </c>
      <c r="T9262">
        <v>15.310911000000001</v>
      </c>
      <c r="U9262">
        <v>-90.352199999999996</v>
      </c>
      <c r="V9262" t="s">
        <v>3046</v>
      </c>
      <c r="W9262" t="s">
        <v>22</v>
      </c>
      <c r="X9262" t="s">
        <v>4186</v>
      </c>
      <c r="Y9262" t="s">
        <v>3047</v>
      </c>
      <c r="Z9262" t="s">
        <v>3048</v>
      </c>
      <c r="AC9262" t="str">
        <f>_xlfn.XLOOKUP(UNIVERSO[[#This Row],[Ruta DN]],'[1]CUOTA RUTA'!E:E,'[1]CUOTA RUTA'!G:G)</f>
        <v>Cargar</v>
      </c>
    </row>
    <row r="9263" spans="1:29" x14ac:dyDescent="0.25">
      <c r="A9263">
        <v>2704121384</v>
      </c>
      <c r="B9263">
        <v>7704121384</v>
      </c>
      <c r="C9263" t="s">
        <v>29</v>
      </c>
      <c r="D9263" t="s">
        <v>3433</v>
      </c>
      <c r="E9263" t="s">
        <v>18114</v>
      </c>
      <c r="F9263" t="s">
        <v>3302</v>
      </c>
      <c r="G9263" t="s">
        <v>3303</v>
      </c>
      <c r="H9263" t="s">
        <v>3304</v>
      </c>
      <c r="I9263" t="s">
        <v>3435</v>
      </c>
      <c r="J9263" t="s">
        <v>3436</v>
      </c>
      <c r="K9263" t="s">
        <v>37</v>
      </c>
      <c r="L9263" t="s">
        <v>38</v>
      </c>
      <c r="M9263" t="s">
        <v>18115</v>
      </c>
      <c r="N9263" t="s">
        <v>3308</v>
      </c>
      <c r="O9263" t="s">
        <v>3309</v>
      </c>
      <c r="P9263" t="s">
        <v>42</v>
      </c>
      <c r="Q9263" t="s">
        <v>3310</v>
      </c>
      <c r="R9263" t="s">
        <v>44</v>
      </c>
      <c r="S9263" t="s">
        <v>45</v>
      </c>
      <c r="T9263">
        <v>15.074101877398791</v>
      </c>
      <c r="U9263">
        <v>-90.28140471316874</v>
      </c>
      <c r="V9263" t="s">
        <v>3309</v>
      </c>
      <c r="W9263" t="s">
        <v>22</v>
      </c>
      <c r="X9263" t="s">
        <v>4186</v>
      </c>
      <c r="Y9263" t="s">
        <v>3311</v>
      </c>
      <c r="Z9263" t="s">
        <v>3312</v>
      </c>
      <c r="AC9263" t="str">
        <f>_xlfn.XLOOKUP(UNIVERSO[[#This Row],[Ruta DN]],'[1]CUOTA RUTA'!E:E,'[1]CUOTA RUTA'!G:G)</f>
        <v>Cargar</v>
      </c>
    </row>
    <row r="9264" spans="1:29" x14ac:dyDescent="0.25">
      <c r="A9264">
        <v>2704121317</v>
      </c>
      <c r="B9264">
        <v>7704121317</v>
      </c>
      <c r="C9264" t="s">
        <v>29</v>
      </c>
      <c r="D9264" t="s">
        <v>3625</v>
      </c>
      <c r="E9264" t="s">
        <v>18116</v>
      </c>
      <c r="F9264" t="s">
        <v>3037</v>
      </c>
      <c r="G9264" t="s">
        <v>3038</v>
      </c>
      <c r="H9264" t="s">
        <v>3039</v>
      </c>
      <c r="I9264" t="s">
        <v>3627</v>
      </c>
      <c r="J9264" t="s">
        <v>3628</v>
      </c>
      <c r="K9264" t="s">
        <v>1055</v>
      </c>
      <c r="L9264" t="s">
        <v>64</v>
      </c>
      <c r="M9264" t="s">
        <v>18117</v>
      </c>
      <c r="N9264" t="s">
        <v>3043</v>
      </c>
      <c r="O9264" t="s">
        <v>3046</v>
      </c>
      <c r="P9264" t="s">
        <v>42</v>
      </c>
      <c r="Q9264" t="s">
        <v>3045</v>
      </c>
      <c r="R9264" t="s">
        <v>2984</v>
      </c>
      <c r="S9264" t="s">
        <v>2985</v>
      </c>
      <c r="T9264">
        <v>15.475811</v>
      </c>
      <c r="U9264">
        <v>-90.370300999999998</v>
      </c>
      <c r="V9264" t="s">
        <v>3046</v>
      </c>
      <c r="W9264" t="s">
        <v>22</v>
      </c>
      <c r="X9264" t="s">
        <v>4186</v>
      </c>
      <c r="Y9264" t="s">
        <v>3047</v>
      </c>
      <c r="Z9264" t="s">
        <v>3048</v>
      </c>
      <c r="AC9264" t="str">
        <f>_xlfn.XLOOKUP(UNIVERSO[[#This Row],[Ruta DN]],'[1]CUOTA RUTA'!E:E,'[1]CUOTA RUTA'!G:G)</f>
        <v>Cargar</v>
      </c>
    </row>
    <row r="9265" spans="1:29" x14ac:dyDescent="0.25">
      <c r="A9265">
        <v>2704121316</v>
      </c>
      <c r="B9265">
        <v>7704121316</v>
      </c>
      <c r="C9265" t="s">
        <v>29</v>
      </c>
      <c r="D9265" t="s">
        <v>3654</v>
      </c>
      <c r="E9265" t="s">
        <v>4084</v>
      </c>
      <c r="F9265" t="s">
        <v>3037</v>
      </c>
      <c r="G9265" t="s">
        <v>3038</v>
      </c>
      <c r="H9265" t="s">
        <v>3039</v>
      </c>
      <c r="I9265" t="s">
        <v>3656</v>
      </c>
      <c r="J9265" t="s">
        <v>3657</v>
      </c>
      <c r="K9265" t="s">
        <v>37</v>
      </c>
      <c r="L9265" t="s">
        <v>64</v>
      </c>
      <c r="M9265" t="s">
        <v>18118</v>
      </c>
      <c r="N9265" t="s">
        <v>3043</v>
      </c>
      <c r="O9265" t="s">
        <v>3046</v>
      </c>
      <c r="P9265" t="s">
        <v>42</v>
      </c>
      <c r="Q9265" t="s">
        <v>3091</v>
      </c>
      <c r="R9265" t="s">
        <v>2984</v>
      </c>
      <c r="S9265" t="s">
        <v>2985</v>
      </c>
      <c r="T9265">
        <v>15.4704526</v>
      </c>
      <c r="U9265">
        <v>-90.372426000000004</v>
      </c>
      <c r="V9265" t="s">
        <v>3046</v>
      </c>
      <c r="W9265" t="s">
        <v>22</v>
      </c>
      <c r="X9265" t="s">
        <v>4186</v>
      </c>
      <c r="Y9265" t="s">
        <v>3047</v>
      </c>
      <c r="Z9265" t="s">
        <v>3048</v>
      </c>
      <c r="AC9265" t="str">
        <f>_xlfn.XLOOKUP(UNIVERSO[[#This Row],[Ruta DN]],'[1]CUOTA RUTA'!E:E,'[1]CUOTA RUTA'!G:G)</f>
        <v>Cargar</v>
      </c>
    </row>
    <row r="9266" spans="1:29" x14ac:dyDescent="0.25">
      <c r="A9266">
        <v>2704121298</v>
      </c>
      <c r="B9266">
        <v>7704121298</v>
      </c>
      <c r="C9266" t="s">
        <v>29</v>
      </c>
      <c r="D9266" t="s">
        <v>3086</v>
      </c>
      <c r="E9266" t="s">
        <v>18119</v>
      </c>
      <c r="F9266" t="s">
        <v>3037</v>
      </c>
      <c r="G9266" t="s">
        <v>3038</v>
      </c>
      <c r="H9266" t="s">
        <v>3039</v>
      </c>
      <c r="I9266" t="s">
        <v>3088</v>
      </c>
      <c r="J9266" t="s">
        <v>3089</v>
      </c>
      <c r="K9266" t="s">
        <v>1055</v>
      </c>
      <c r="L9266" t="s">
        <v>64</v>
      </c>
      <c r="M9266" t="s">
        <v>18108</v>
      </c>
      <c r="N9266" t="s">
        <v>3043</v>
      </c>
      <c r="O9266" t="s">
        <v>3638</v>
      </c>
      <c r="P9266" t="s">
        <v>42</v>
      </c>
      <c r="Q9266" t="s">
        <v>3091</v>
      </c>
      <c r="R9266" t="s">
        <v>2984</v>
      </c>
      <c r="S9266" t="s">
        <v>2985</v>
      </c>
      <c r="T9266">
        <v>15.319478</v>
      </c>
      <c r="U9266">
        <v>-90.349199999999996</v>
      </c>
      <c r="V9266" t="s">
        <v>3046</v>
      </c>
      <c r="W9266" t="s">
        <v>22</v>
      </c>
      <c r="X9266" t="s">
        <v>4189</v>
      </c>
      <c r="Y9266" t="s">
        <v>3047</v>
      </c>
      <c r="Z9266" t="s">
        <v>3048</v>
      </c>
      <c r="AC9266" t="str">
        <f>_xlfn.XLOOKUP(UNIVERSO[[#This Row],[Ruta DN]],'[1]CUOTA RUTA'!E:E,'[1]CUOTA RUTA'!G:G)</f>
        <v>Cargar</v>
      </c>
    </row>
    <row r="9267" spans="1:29" x14ac:dyDescent="0.25">
      <c r="A9267">
        <v>2704121293</v>
      </c>
      <c r="B9267">
        <v>7704121293</v>
      </c>
      <c r="C9267" t="s">
        <v>29</v>
      </c>
      <c r="D9267" t="s">
        <v>3261</v>
      </c>
      <c r="E9267" t="s">
        <v>18120</v>
      </c>
      <c r="F9267" t="s">
        <v>3037</v>
      </c>
      <c r="G9267" t="s">
        <v>3038</v>
      </c>
      <c r="H9267" t="s">
        <v>3039</v>
      </c>
      <c r="I9267" t="s">
        <v>3263</v>
      </c>
      <c r="J9267" t="s">
        <v>3264</v>
      </c>
      <c r="K9267" t="s">
        <v>1055</v>
      </c>
      <c r="L9267" t="s">
        <v>38</v>
      </c>
      <c r="M9267" t="s">
        <v>18121</v>
      </c>
      <c r="N9267" t="s">
        <v>3043</v>
      </c>
      <c r="O9267" t="s">
        <v>3638</v>
      </c>
      <c r="P9267" t="s">
        <v>42</v>
      </c>
      <c r="Q9267" t="s">
        <v>3091</v>
      </c>
      <c r="R9267" t="s">
        <v>2984</v>
      </c>
      <c r="S9267" t="s">
        <v>2985</v>
      </c>
      <c r="T9267">
        <v>15.32420333333333</v>
      </c>
      <c r="U9267">
        <v>-90.352099999999993</v>
      </c>
      <c r="V9267" t="s">
        <v>3046</v>
      </c>
      <c r="W9267" t="s">
        <v>22</v>
      </c>
      <c r="X9267" t="s">
        <v>4189</v>
      </c>
      <c r="Y9267" t="s">
        <v>3047</v>
      </c>
      <c r="Z9267" t="s">
        <v>3048</v>
      </c>
      <c r="AC9267" t="str">
        <f>_xlfn.XLOOKUP(UNIVERSO[[#This Row],[Ruta DN]],'[1]CUOTA RUTA'!E:E,'[1]CUOTA RUTA'!G:G)</f>
        <v>Cargar</v>
      </c>
    </row>
    <row r="9268" spans="1:29" x14ac:dyDescent="0.25">
      <c r="A9268">
        <v>2704121289</v>
      </c>
      <c r="B9268">
        <v>7704121289</v>
      </c>
      <c r="C9268" t="s">
        <v>29</v>
      </c>
      <c r="D9268" t="s">
        <v>3086</v>
      </c>
      <c r="E9268" t="s">
        <v>18122</v>
      </c>
      <c r="F9268" t="s">
        <v>3037</v>
      </c>
      <c r="G9268" t="s">
        <v>3038</v>
      </c>
      <c r="H9268" t="s">
        <v>3039</v>
      </c>
      <c r="I9268" t="s">
        <v>3088</v>
      </c>
      <c r="J9268" t="s">
        <v>3089</v>
      </c>
      <c r="K9268" t="s">
        <v>37</v>
      </c>
      <c r="L9268" t="s">
        <v>64</v>
      </c>
      <c r="M9268" t="s">
        <v>18123</v>
      </c>
      <c r="N9268" t="s">
        <v>3043</v>
      </c>
      <c r="O9268" t="s">
        <v>3638</v>
      </c>
      <c r="P9268" t="s">
        <v>42</v>
      </c>
      <c r="Q9268" t="s">
        <v>3091</v>
      </c>
      <c r="R9268" t="s">
        <v>2984</v>
      </c>
      <c r="S9268" t="s">
        <v>2985</v>
      </c>
      <c r="T9268">
        <v>15.317710999999999</v>
      </c>
      <c r="U9268">
        <v>-90.351600000000005</v>
      </c>
      <c r="V9268" t="s">
        <v>3046</v>
      </c>
      <c r="W9268" t="s">
        <v>22</v>
      </c>
      <c r="X9268" t="s">
        <v>4186</v>
      </c>
      <c r="Y9268" t="s">
        <v>3047</v>
      </c>
      <c r="Z9268" t="s">
        <v>3048</v>
      </c>
      <c r="AC9268" t="str">
        <f>_xlfn.XLOOKUP(UNIVERSO[[#This Row],[Ruta DN]],'[1]CUOTA RUTA'!E:E,'[1]CUOTA RUTA'!G:G)</f>
        <v>Cargar</v>
      </c>
    </row>
    <row r="9269" spans="1:29" x14ac:dyDescent="0.25">
      <c r="A9269">
        <v>2704121213</v>
      </c>
      <c r="B9269">
        <v>7704121213</v>
      </c>
      <c r="C9269" t="s">
        <v>29</v>
      </c>
      <c r="D9269" t="s">
        <v>3273</v>
      </c>
      <c r="E9269" t="s">
        <v>18124</v>
      </c>
      <c r="F9269" t="s">
        <v>3037</v>
      </c>
      <c r="G9269" t="s">
        <v>3038</v>
      </c>
      <c r="H9269" t="s">
        <v>3039</v>
      </c>
      <c r="I9269" t="s">
        <v>3275</v>
      </c>
      <c r="J9269" t="s">
        <v>3276</v>
      </c>
      <c r="K9269" t="s">
        <v>37</v>
      </c>
      <c r="L9269" t="s">
        <v>64</v>
      </c>
      <c r="M9269" t="s">
        <v>18090</v>
      </c>
      <c r="N9269" t="s">
        <v>3043</v>
      </c>
      <c r="O9269" t="s">
        <v>3770</v>
      </c>
      <c r="P9269" t="s">
        <v>42</v>
      </c>
      <c r="Q9269" t="s">
        <v>3091</v>
      </c>
      <c r="R9269" t="s">
        <v>2984</v>
      </c>
      <c r="S9269" t="s">
        <v>2985</v>
      </c>
      <c r="T9269">
        <v>15.470566666666659</v>
      </c>
      <c r="U9269">
        <v>-90.313874999999996</v>
      </c>
      <c r="V9269" t="s">
        <v>3046</v>
      </c>
      <c r="W9269" t="s">
        <v>22</v>
      </c>
      <c r="X9269" t="s">
        <v>4181</v>
      </c>
      <c r="Y9269" t="s">
        <v>3047</v>
      </c>
      <c r="Z9269" t="s">
        <v>3048</v>
      </c>
      <c r="AA9269">
        <v>5</v>
      </c>
      <c r="AC9269" t="str">
        <f>_xlfn.XLOOKUP(UNIVERSO[[#This Row],[Ruta DN]],'[1]CUOTA RUTA'!E:E,'[1]CUOTA RUTA'!G:G)</f>
        <v>Cargar</v>
      </c>
    </row>
    <row r="9270" spans="1:29" x14ac:dyDescent="0.25">
      <c r="A9270">
        <v>2704121201</v>
      </c>
      <c r="B9270">
        <v>7704121201</v>
      </c>
      <c r="C9270" t="s">
        <v>29</v>
      </c>
      <c r="D9270" t="s">
        <v>3086</v>
      </c>
      <c r="E9270" t="s">
        <v>18125</v>
      </c>
      <c r="F9270" t="s">
        <v>3037</v>
      </c>
      <c r="G9270" t="s">
        <v>3038</v>
      </c>
      <c r="H9270" t="s">
        <v>3039</v>
      </c>
      <c r="I9270" t="s">
        <v>3088</v>
      </c>
      <c r="J9270" t="s">
        <v>3089</v>
      </c>
      <c r="K9270" t="s">
        <v>37</v>
      </c>
      <c r="L9270" t="s">
        <v>914</v>
      </c>
      <c r="M9270" t="s">
        <v>18126</v>
      </c>
      <c r="N9270" t="s">
        <v>3043</v>
      </c>
      <c r="O9270" t="s">
        <v>3638</v>
      </c>
      <c r="P9270" t="s">
        <v>206</v>
      </c>
      <c r="Q9270" t="s">
        <v>3091</v>
      </c>
      <c r="R9270" t="s">
        <v>2984</v>
      </c>
      <c r="S9270" t="s">
        <v>2985</v>
      </c>
      <c r="T9270">
        <v>15.319608000000001</v>
      </c>
      <c r="U9270">
        <v>-90.347200000000001</v>
      </c>
      <c r="V9270" t="s">
        <v>3046</v>
      </c>
      <c r="W9270" t="s">
        <v>22</v>
      </c>
      <c r="X9270" t="s">
        <v>4186</v>
      </c>
      <c r="Y9270" t="s">
        <v>3047</v>
      </c>
      <c r="Z9270" t="s">
        <v>3048</v>
      </c>
      <c r="AC9270" t="str">
        <f>_xlfn.XLOOKUP(UNIVERSO[[#This Row],[Ruta DN]],'[1]CUOTA RUTA'!E:E,'[1]CUOTA RUTA'!G:G)</f>
        <v>Cargar</v>
      </c>
    </row>
    <row r="9271" spans="1:29" x14ac:dyDescent="0.25">
      <c r="A9271">
        <v>2704121200</v>
      </c>
      <c r="B9271">
        <v>7704121200</v>
      </c>
      <c r="C9271" t="s">
        <v>29</v>
      </c>
      <c r="D9271" t="s">
        <v>3261</v>
      </c>
      <c r="E9271" t="s">
        <v>18127</v>
      </c>
      <c r="F9271" t="s">
        <v>3037</v>
      </c>
      <c r="G9271" t="s">
        <v>3038</v>
      </c>
      <c r="H9271" t="s">
        <v>3039</v>
      </c>
      <c r="I9271" t="s">
        <v>3263</v>
      </c>
      <c r="J9271" t="s">
        <v>3264</v>
      </c>
      <c r="K9271" t="s">
        <v>1055</v>
      </c>
      <c r="L9271" t="s">
        <v>914</v>
      </c>
      <c r="M9271" t="s">
        <v>18128</v>
      </c>
      <c r="N9271" t="s">
        <v>3043</v>
      </c>
      <c r="O9271" t="s">
        <v>3638</v>
      </c>
      <c r="P9271" t="s">
        <v>206</v>
      </c>
      <c r="Q9271" t="s">
        <v>3091</v>
      </c>
      <c r="R9271" t="s">
        <v>2984</v>
      </c>
      <c r="S9271" t="s">
        <v>2985</v>
      </c>
      <c r="T9271">
        <v>15.32154286666667</v>
      </c>
      <c r="U9271">
        <v>-90.353808699999988</v>
      </c>
      <c r="V9271" t="s">
        <v>3046</v>
      </c>
      <c r="W9271" t="s">
        <v>22</v>
      </c>
      <c r="X9271" t="s">
        <v>4189</v>
      </c>
      <c r="Y9271" t="s">
        <v>3047</v>
      </c>
      <c r="Z9271" t="s">
        <v>3048</v>
      </c>
      <c r="AC9271" t="str">
        <f>_xlfn.XLOOKUP(UNIVERSO[[#This Row],[Ruta DN]],'[1]CUOTA RUTA'!E:E,'[1]CUOTA RUTA'!G:G)</f>
        <v>Cargar</v>
      </c>
    </row>
    <row r="9272" spans="1:29" x14ac:dyDescent="0.25">
      <c r="A9272">
        <v>2704121197</v>
      </c>
      <c r="B9272">
        <v>7704121197</v>
      </c>
      <c r="C9272" t="s">
        <v>29</v>
      </c>
      <c r="D9272" t="s">
        <v>3261</v>
      </c>
      <c r="E9272" t="s">
        <v>18129</v>
      </c>
      <c r="F9272" t="s">
        <v>3037</v>
      </c>
      <c r="G9272" t="s">
        <v>3038</v>
      </c>
      <c r="H9272" t="s">
        <v>3039</v>
      </c>
      <c r="I9272" t="s">
        <v>3263</v>
      </c>
      <c r="J9272" t="s">
        <v>3264</v>
      </c>
      <c r="K9272" t="s">
        <v>37</v>
      </c>
      <c r="L9272" t="s">
        <v>38</v>
      </c>
      <c r="M9272" t="s">
        <v>18121</v>
      </c>
      <c r="N9272" t="s">
        <v>3043</v>
      </c>
      <c r="O9272" t="s">
        <v>3638</v>
      </c>
      <c r="P9272" t="s">
        <v>42</v>
      </c>
      <c r="Q9272" t="s">
        <v>3091</v>
      </c>
      <c r="R9272" t="s">
        <v>2984</v>
      </c>
      <c r="S9272" t="s">
        <v>2985</v>
      </c>
      <c r="T9272">
        <v>15.325608000000001</v>
      </c>
      <c r="U9272">
        <v>-90.351600000000005</v>
      </c>
      <c r="V9272" t="s">
        <v>3046</v>
      </c>
      <c r="W9272" t="s">
        <v>22</v>
      </c>
      <c r="X9272" t="s">
        <v>4186</v>
      </c>
      <c r="Y9272" t="s">
        <v>3047</v>
      </c>
      <c r="Z9272" t="s">
        <v>3048</v>
      </c>
      <c r="AC9272" t="str">
        <f>_xlfn.XLOOKUP(UNIVERSO[[#This Row],[Ruta DN]],'[1]CUOTA RUTA'!E:E,'[1]CUOTA RUTA'!G:G)</f>
        <v>Cargar</v>
      </c>
    </row>
    <row r="9273" spans="1:29" x14ac:dyDescent="0.25">
      <c r="A9273">
        <v>2704121193</v>
      </c>
      <c r="B9273">
        <v>7704121193</v>
      </c>
      <c r="C9273" t="s">
        <v>29</v>
      </c>
      <c r="D9273" t="s">
        <v>3654</v>
      </c>
      <c r="E9273" t="s">
        <v>3371</v>
      </c>
      <c r="F9273" t="s">
        <v>3037</v>
      </c>
      <c r="G9273" t="s">
        <v>3038</v>
      </c>
      <c r="H9273" t="s">
        <v>3039</v>
      </c>
      <c r="I9273" t="s">
        <v>3656</v>
      </c>
      <c r="J9273" t="s">
        <v>3657</v>
      </c>
      <c r="K9273" t="s">
        <v>37</v>
      </c>
      <c r="L9273" t="s">
        <v>64</v>
      </c>
      <c r="M9273" t="s">
        <v>18130</v>
      </c>
      <c r="N9273" t="s">
        <v>3043</v>
      </c>
      <c r="O9273" t="s">
        <v>3044</v>
      </c>
      <c r="P9273" t="s">
        <v>42</v>
      </c>
      <c r="Q9273" t="s">
        <v>3091</v>
      </c>
      <c r="R9273" t="s">
        <v>2984</v>
      </c>
      <c r="S9273" t="s">
        <v>2985</v>
      </c>
      <c r="T9273">
        <v>15.476535200000001</v>
      </c>
      <c r="U9273">
        <v>-90.307978700000007</v>
      </c>
      <c r="V9273" t="s">
        <v>3046</v>
      </c>
      <c r="W9273" t="s">
        <v>22</v>
      </c>
      <c r="X9273" t="s">
        <v>4186</v>
      </c>
      <c r="Y9273" t="s">
        <v>3047</v>
      </c>
      <c r="Z9273" t="s">
        <v>3048</v>
      </c>
      <c r="AC9273" t="str">
        <f>_xlfn.XLOOKUP(UNIVERSO[[#This Row],[Ruta DN]],'[1]CUOTA RUTA'!E:E,'[1]CUOTA RUTA'!G:G)</f>
        <v>Cargar</v>
      </c>
    </row>
    <row r="9274" spans="1:29" x14ac:dyDescent="0.25">
      <c r="A9274">
        <v>2704121186</v>
      </c>
      <c r="B9274">
        <v>7704121186</v>
      </c>
      <c r="C9274" t="s">
        <v>29</v>
      </c>
      <c r="D9274" t="s">
        <v>3111</v>
      </c>
      <c r="E9274" t="s">
        <v>18131</v>
      </c>
      <c r="F9274" t="s">
        <v>3037</v>
      </c>
      <c r="G9274" t="s">
        <v>3038</v>
      </c>
      <c r="H9274" t="s">
        <v>3039</v>
      </c>
      <c r="I9274" t="s">
        <v>3113</v>
      </c>
      <c r="J9274" t="s">
        <v>3114</v>
      </c>
      <c r="K9274" t="s">
        <v>37</v>
      </c>
      <c r="L9274" t="s">
        <v>38</v>
      </c>
      <c r="M9274" t="s">
        <v>18132</v>
      </c>
      <c r="N9274" t="s">
        <v>3043</v>
      </c>
      <c r="O9274" t="s">
        <v>3046</v>
      </c>
      <c r="P9274" t="s">
        <v>42</v>
      </c>
      <c r="Q9274" t="s">
        <v>3045</v>
      </c>
      <c r="R9274" t="s">
        <v>2984</v>
      </c>
      <c r="S9274" t="s">
        <v>2985</v>
      </c>
      <c r="T9274">
        <v>15.467821666666669</v>
      </c>
      <c r="U9274">
        <v>-90.370351666666679</v>
      </c>
      <c r="V9274" t="s">
        <v>3046</v>
      </c>
      <c r="W9274" t="s">
        <v>22</v>
      </c>
      <c r="X9274" t="s">
        <v>4186</v>
      </c>
      <c r="Y9274" t="s">
        <v>3047</v>
      </c>
      <c r="Z9274" t="s">
        <v>3048</v>
      </c>
      <c r="AC9274" t="str">
        <f>_xlfn.XLOOKUP(UNIVERSO[[#This Row],[Ruta DN]],'[1]CUOTA RUTA'!E:E,'[1]CUOTA RUTA'!G:G)</f>
        <v>Cargar</v>
      </c>
    </row>
    <row r="9275" spans="1:29" x14ac:dyDescent="0.25">
      <c r="A9275">
        <v>2704121177</v>
      </c>
      <c r="B9275">
        <v>7704121177</v>
      </c>
      <c r="C9275" t="s">
        <v>29</v>
      </c>
      <c r="D9275" t="s">
        <v>3243</v>
      </c>
      <c r="E9275" t="s">
        <v>18133</v>
      </c>
      <c r="F9275" t="s">
        <v>3037</v>
      </c>
      <c r="G9275" t="s">
        <v>3038</v>
      </c>
      <c r="H9275" t="s">
        <v>3039</v>
      </c>
      <c r="I9275" t="s">
        <v>3245</v>
      </c>
      <c r="J9275" t="s">
        <v>3246</v>
      </c>
      <c r="K9275" t="s">
        <v>1055</v>
      </c>
      <c r="L9275" t="s">
        <v>38</v>
      </c>
      <c r="M9275" t="s">
        <v>18134</v>
      </c>
      <c r="N9275" t="s">
        <v>3043</v>
      </c>
      <c r="O9275" t="s">
        <v>3046</v>
      </c>
      <c r="P9275" t="s">
        <v>42</v>
      </c>
      <c r="Q9275" t="s">
        <v>3091</v>
      </c>
      <c r="R9275" t="s">
        <v>2984</v>
      </c>
      <c r="S9275" t="s">
        <v>2985</v>
      </c>
      <c r="T9275">
        <v>15.472811</v>
      </c>
      <c r="U9275">
        <v>-90.378100000000003</v>
      </c>
      <c r="V9275" t="s">
        <v>3046</v>
      </c>
      <c r="W9275" t="s">
        <v>22</v>
      </c>
      <c r="X9275" t="s">
        <v>4186</v>
      </c>
      <c r="Y9275" t="s">
        <v>3047</v>
      </c>
      <c r="Z9275" t="s">
        <v>3048</v>
      </c>
      <c r="AC9275" t="str">
        <f>_xlfn.XLOOKUP(UNIVERSO[[#This Row],[Ruta DN]],'[1]CUOTA RUTA'!E:E,'[1]CUOTA RUTA'!G:G)</f>
        <v>Cargar</v>
      </c>
    </row>
    <row r="9276" spans="1:29" x14ac:dyDescent="0.25">
      <c r="A9276">
        <v>2704121171</v>
      </c>
      <c r="B9276">
        <v>7704121171</v>
      </c>
      <c r="C9276" t="s">
        <v>29</v>
      </c>
      <c r="D9276" t="s">
        <v>3261</v>
      </c>
      <c r="E9276" t="s">
        <v>18135</v>
      </c>
      <c r="F9276" t="s">
        <v>3037</v>
      </c>
      <c r="G9276" t="s">
        <v>3038</v>
      </c>
      <c r="H9276" t="s">
        <v>3039</v>
      </c>
      <c r="I9276" t="s">
        <v>3263</v>
      </c>
      <c r="J9276" t="s">
        <v>3264</v>
      </c>
      <c r="K9276" t="s">
        <v>37</v>
      </c>
      <c r="L9276" t="s">
        <v>64</v>
      </c>
      <c r="M9276" t="s">
        <v>4089</v>
      </c>
      <c r="N9276" t="s">
        <v>3043</v>
      </c>
      <c r="O9276" t="s">
        <v>3044</v>
      </c>
      <c r="P9276" t="s">
        <v>42</v>
      </c>
      <c r="Q9276" t="s">
        <v>3091</v>
      </c>
      <c r="R9276" t="s">
        <v>2984</v>
      </c>
      <c r="S9276" t="s">
        <v>2985</v>
      </c>
      <c r="T9276">
        <v>15.480810999999999</v>
      </c>
      <c r="U9276">
        <v>-90.308800000000005</v>
      </c>
      <c r="V9276" t="s">
        <v>3046</v>
      </c>
      <c r="W9276" t="s">
        <v>22</v>
      </c>
      <c r="X9276" t="s">
        <v>4181</v>
      </c>
      <c r="Y9276" t="s">
        <v>3047</v>
      </c>
      <c r="Z9276" t="s">
        <v>3048</v>
      </c>
      <c r="AC9276" t="str">
        <f>_xlfn.XLOOKUP(UNIVERSO[[#This Row],[Ruta DN]],'[1]CUOTA RUTA'!E:E,'[1]CUOTA RUTA'!G:G)</f>
        <v>Cargar</v>
      </c>
    </row>
    <row r="9277" spans="1:29" x14ac:dyDescent="0.25">
      <c r="A9277">
        <v>2704121088</v>
      </c>
      <c r="B9277">
        <v>7704121088</v>
      </c>
      <c r="C9277" t="s">
        <v>29</v>
      </c>
      <c r="D9277" t="s">
        <v>3261</v>
      </c>
      <c r="E9277" t="s">
        <v>18136</v>
      </c>
      <c r="F9277" t="s">
        <v>3037</v>
      </c>
      <c r="G9277" t="s">
        <v>3038</v>
      </c>
      <c r="H9277" t="s">
        <v>3039</v>
      </c>
      <c r="I9277" t="s">
        <v>3263</v>
      </c>
      <c r="J9277" t="s">
        <v>3264</v>
      </c>
      <c r="K9277" t="s">
        <v>37</v>
      </c>
      <c r="L9277" t="s">
        <v>38</v>
      </c>
      <c r="M9277" t="s">
        <v>18109</v>
      </c>
      <c r="N9277" t="s">
        <v>3043</v>
      </c>
      <c r="O9277" t="s">
        <v>3638</v>
      </c>
      <c r="P9277" t="s">
        <v>42</v>
      </c>
      <c r="Q9277" t="s">
        <v>3091</v>
      </c>
      <c r="R9277" t="s">
        <v>2984</v>
      </c>
      <c r="S9277" t="s">
        <v>2985</v>
      </c>
      <c r="T9277">
        <v>15.3205551</v>
      </c>
      <c r="U9277">
        <v>-90.353721899999996</v>
      </c>
      <c r="V9277" t="s">
        <v>3046</v>
      </c>
      <c r="W9277" t="s">
        <v>22</v>
      </c>
      <c r="X9277" t="s">
        <v>4186</v>
      </c>
      <c r="Y9277" t="s">
        <v>3047</v>
      </c>
      <c r="Z9277" t="s">
        <v>3048</v>
      </c>
      <c r="AC9277" t="str">
        <f>_xlfn.XLOOKUP(UNIVERSO[[#This Row],[Ruta DN]],'[1]CUOTA RUTA'!E:E,'[1]CUOTA RUTA'!G:G)</f>
        <v>Cargar</v>
      </c>
    </row>
    <row r="9278" spans="1:29" x14ac:dyDescent="0.25">
      <c r="A9278">
        <v>2704121079</v>
      </c>
      <c r="B9278">
        <v>7704121079</v>
      </c>
      <c r="C9278" t="s">
        <v>29</v>
      </c>
      <c r="D9278" t="s">
        <v>3575</v>
      </c>
      <c r="E9278" t="s">
        <v>18137</v>
      </c>
      <c r="F9278" t="s">
        <v>3037</v>
      </c>
      <c r="G9278" t="s">
        <v>3038</v>
      </c>
      <c r="H9278" t="s">
        <v>3039</v>
      </c>
      <c r="I9278" t="s">
        <v>3577</v>
      </c>
      <c r="J9278" t="s">
        <v>3578</v>
      </c>
      <c r="K9278" t="s">
        <v>37</v>
      </c>
      <c r="L9278" t="s">
        <v>38</v>
      </c>
      <c r="M9278" t="s">
        <v>18138</v>
      </c>
      <c r="N9278" t="s">
        <v>3043</v>
      </c>
      <c r="O9278" t="s">
        <v>16091</v>
      </c>
      <c r="P9278" t="s">
        <v>42</v>
      </c>
      <c r="Q9278" t="s">
        <v>3045</v>
      </c>
      <c r="R9278" t="s">
        <v>2984</v>
      </c>
      <c r="S9278" t="s">
        <v>2985</v>
      </c>
      <c r="T9278">
        <v>15.36445333333333</v>
      </c>
      <c r="U9278">
        <v>-90.481690000000015</v>
      </c>
      <c r="V9278" t="s">
        <v>3046</v>
      </c>
      <c r="W9278" t="s">
        <v>22</v>
      </c>
      <c r="X9278" t="s">
        <v>4189</v>
      </c>
      <c r="Y9278" t="s">
        <v>3047</v>
      </c>
      <c r="Z9278" t="s">
        <v>3048</v>
      </c>
      <c r="AC9278" t="str">
        <f>_xlfn.XLOOKUP(UNIVERSO[[#This Row],[Ruta DN]],'[1]CUOTA RUTA'!E:E,'[1]CUOTA RUTA'!G:G)</f>
        <v>Cargar</v>
      </c>
    </row>
    <row r="9279" spans="1:29" x14ac:dyDescent="0.25">
      <c r="A9279">
        <v>2704121041</v>
      </c>
      <c r="B9279">
        <v>7704121041</v>
      </c>
      <c r="C9279" t="s">
        <v>29</v>
      </c>
      <c r="D9279" t="s">
        <v>3654</v>
      </c>
      <c r="E9279" t="s">
        <v>16252</v>
      </c>
      <c r="F9279" t="s">
        <v>3037</v>
      </c>
      <c r="G9279" t="s">
        <v>3038</v>
      </c>
      <c r="H9279" t="s">
        <v>3039</v>
      </c>
      <c r="I9279" t="s">
        <v>3656</v>
      </c>
      <c r="J9279" t="s">
        <v>3657</v>
      </c>
      <c r="K9279" t="s">
        <v>37</v>
      </c>
      <c r="L9279" t="s">
        <v>64</v>
      </c>
      <c r="M9279" t="s">
        <v>18139</v>
      </c>
      <c r="N9279" t="s">
        <v>3043</v>
      </c>
      <c r="O9279" t="s">
        <v>3044</v>
      </c>
      <c r="P9279" t="s">
        <v>42</v>
      </c>
      <c r="Q9279" t="s">
        <v>3091</v>
      </c>
      <c r="R9279" t="s">
        <v>2984</v>
      </c>
      <c r="S9279" t="s">
        <v>2985</v>
      </c>
      <c r="T9279">
        <v>15.476506666666671</v>
      </c>
      <c r="U9279">
        <v>-90.309400000000011</v>
      </c>
      <c r="V9279" t="s">
        <v>3046</v>
      </c>
      <c r="W9279" t="s">
        <v>22</v>
      </c>
      <c r="X9279" t="s">
        <v>4186</v>
      </c>
      <c r="Y9279" t="s">
        <v>3047</v>
      </c>
      <c r="Z9279" t="s">
        <v>3048</v>
      </c>
      <c r="AC9279" t="str">
        <f>_xlfn.XLOOKUP(UNIVERSO[[#This Row],[Ruta DN]],'[1]CUOTA RUTA'!E:E,'[1]CUOTA RUTA'!G:G)</f>
        <v>Cargar</v>
      </c>
    </row>
    <row r="9280" spans="1:29" x14ac:dyDescent="0.25">
      <c r="A9280">
        <v>2704121032</v>
      </c>
      <c r="B9280">
        <v>7704121032</v>
      </c>
      <c r="C9280" t="s">
        <v>29</v>
      </c>
      <c r="D9280" t="s">
        <v>3273</v>
      </c>
      <c r="E9280" t="s">
        <v>18140</v>
      </c>
      <c r="F9280" t="s">
        <v>3037</v>
      </c>
      <c r="G9280" t="s">
        <v>3038</v>
      </c>
      <c r="H9280" t="s">
        <v>3039</v>
      </c>
      <c r="I9280" t="s">
        <v>3275</v>
      </c>
      <c r="J9280" t="s">
        <v>3276</v>
      </c>
      <c r="K9280" t="s">
        <v>37</v>
      </c>
      <c r="L9280" t="s">
        <v>64</v>
      </c>
      <c r="M9280" t="s">
        <v>18141</v>
      </c>
      <c r="N9280" t="s">
        <v>3043</v>
      </c>
      <c r="O9280" t="s">
        <v>3044</v>
      </c>
      <c r="P9280" t="s">
        <v>42</v>
      </c>
      <c r="Q9280" t="s">
        <v>3091</v>
      </c>
      <c r="R9280" t="s">
        <v>2984</v>
      </c>
      <c r="S9280" t="s">
        <v>2985</v>
      </c>
      <c r="T9280">
        <v>15.472410999999999</v>
      </c>
      <c r="U9280">
        <v>-90.313100000000006</v>
      </c>
      <c r="V9280" t="s">
        <v>3046</v>
      </c>
      <c r="W9280" t="s">
        <v>22</v>
      </c>
      <c r="X9280" t="s">
        <v>4186</v>
      </c>
      <c r="Y9280" t="s">
        <v>3047</v>
      </c>
      <c r="Z9280" t="s">
        <v>3048</v>
      </c>
      <c r="AC9280" t="str">
        <f>_xlfn.XLOOKUP(UNIVERSO[[#This Row],[Ruta DN]],'[1]CUOTA RUTA'!E:E,'[1]CUOTA RUTA'!G:G)</f>
        <v>Cargar</v>
      </c>
    </row>
    <row r="9281" spans="1:29" x14ac:dyDescent="0.25">
      <c r="A9281">
        <v>2704121031</v>
      </c>
      <c r="B9281">
        <v>7704121031</v>
      </c>
      <c r="C9281" t="s">
        <v>29</v>
      </c>
      <c r="D9281" t="s">
        <v>3273</v>
      </c>
      <c r="E9281" t="s">
        <v>18142</v>
      </c>
      <c r="F9281" t="s">
        <v>3037</v>
      </c>
      <c r="G9281" t="s">
        <v>3038</v>
      </c>
      <c r="H9281" t="s">
        <v>3039</v>
      </c>
      <c r="I9281" t="s">
        <v>3275</v>
      </c>
      <c r="J9281" t="s">
        <v>3276</v>
      </c>
      <c r="K9281" t="s">
        <v>37</v>
      </c>
      <c r="L9281" t="s">
        <v>64</v>
      </c>
      <c r="M9281" t="s">
        <v>18143</v>
      </c>
      <c r="N9281" t="s">
        <v>3043</v>
      </c>
      <c r="O9281" t="s">
        <v>3044</v>
      </c>
      <c r="P9281" t="s">
        <v>42</v>
      </c>
      <c r="Q9281" t="s">
        <v>3091</v>
      </c>
      <c r="R9281" t="s">
        <v>2984</v>
      </c>
      <c r="S9281" t="s">
        <v>2985</v>
      </c>
      <c r="T9281">
        <v>15.473210999999999</v>
      </c>
      <c r="U9281">
        <v>-90.309799999999996</v>
      </c>
      <c r="V9281" t="s">
        <v>3046</v>
      </c>
      <c r="W9281" t="s">
        <v>22</v>
      </c>
      <c r="X9281" t="s">
        <v>4186</v>
      </c>
      <c r="Y9281" t="s">
        <v>3047</v>
      </c>
      <c r="Z9281" t="s">
        <v>3048</v>
      </c>
      <c r="AC9281" t="str">
        <f>_xlfn.XLOOKUP(UNIVERSO[[#This Row],[Ruta DN]],'[1]CUOTA RUTA'!E:E,'[1]CUOTA RUTA'!G:G)</f>
        <v>Cargar</v>
      </c>
    </row>
    <row r="9282" spans="1:29" x14ac:dyDescent="0.25">
      <c r="A9282">
        <v>2704121010</v>
      </c>
      <c r="B9282">
        <v>7704121010</v>
      </c>
      <c r="C9282" t="s">
        <v>29</v>
      </c>
      <c r="D9282" t="s">
        <v>3049</v>
      </c>
      <c r="E9282" t="s">
        <v>18144</v>
      </c>
      <c r="F9282" t="s">
        <v>3037</v>
      </c>
      <c r="G9282" t="s">
        <v>3038</v>
      </c>
      <c r="H9282" t="s">
        <v>3039</v>
      </c>
      <c r="I9282" t="s">
        <v>3051</v>
      </c>
      <c r="J9282" t="s">
        <v>3052</v>
      </c>
      <c r="K9282" t="s">
        <v>54</v>
      </c>
      <c r="L9282" t="s">
        <v>38</v>
      </c>
      <c r="M9282" t="s">
        <v>18145</v>
      </c>
      <c r="N9282" t="s">
        <v>3043</v>
      </c>
      <c r="O9282" t="s">
        <v>3046</v>
      </c>
      <c r="P9282" t="s">
        <v>42</v>
      </c>
      <c r="Q9282" t="s">
        <v>3045</v>
      </c>
      <c r="R9282" t="s">
        <v>2984</v>
      </c>
      <c r="S9282" t="s">
        <v>2985</v>
      </c>
      <c r="T9282">
        <v>15.32311333333333</v>
      </c>
      <c r="U9282">
        <v>-90.352233333333331</v>
      </c>
      <c r="V9282" t="s">
        <v>3046</v>
      </c>
      <c r="W9282" t="s">
        <v>22</v>
      </c>
      <c r="X9282" t="s">
        <v>4181</v>
      </c>
      <c r="Y9282" t="s">
        <v>3047</v>
      </c>
      <c r="Z9282" t="s">
        <v>3048</v>
      </c>
      <c r="AC9282" t="str">
        <f>_xlfn.XLOOKUP(UNIVERSO[[#This Row],[Ruta DN]],'[1]CUOTA RUTA'!E:E,'[1]CUOTA RUTA'!G:G)</f>
        <v>Cargar</v>
      </c>
    </row>
    <row r="9283" spans="1:29" x14ac:dyDescent="0.25">
      <c r="A9283">
        <v>2704121000</v>
      </c>
      <c r="B9283">
        <v>7704121000</v>
      </c>
      <c r="C9283" t="s">
        <v>29</v>
      </c>
      <c r="D9283" t="s">
        <v>3625</v>
      </c>
      <c r="E9283" t="s">
        <v>17439</v>
      </c>
      <c r="F9283" t="s">
        <v>3037</v>
      </c>
      <c r="G9283" t="s">
        <v>3038</v>
      </c>
      <c r="H9283" t="s">
        <v>3039</v>
      </c>
      <c r="I9283" t="s">
        <v>3627</v>
      </c>
      <c r="J9283" t="s">
        <v>3628</v>
      </c>
      <c r="K9283" t="s">
        <v>54</v>
      </c>
      <c r="L9283" t="s">
        <v>64</v>
      </c>
      <c r="M9283" t="s">
        <v>18146</v>
      </c>
      <c r="N9283" t="s">
        <v>3043</v>
      </c>
      <c r="O9283" t="s">
        <v>16091</v>
      </c>
      <c r="P9283" t="s">
        <v>42</v>
      </c>
      <c r="Q9283" t="s">
        <v>3045</v>
      </c>
      <c r="R9283" t="s">
        <v>2984</v>
      </c>
      <c r="S9283" t="s">
        <v>2985</v>
      </c>
      <c r="T9283">
        <v>15.365011000000001</v>
      </c>
      <c r="U9283">
        <v>-90.477699999999999</v>
      </c>
      <c r="V9283" t="s">
        <v>3046</v>
      </c>
      <c r="W9283" t="s">
        <v>22</v>
      </c>
      <c r="X9283" t="s">
        <v>4186</v>
      </c>
      <c r="Y9283" t="s">
        <v>3047</v>
      </c>
      <c r="Z9283" t="s">
        <v>3048</v>
      </c>
      <c r="AC9283" t="str">
        <f>_xlfn.XLOOKUP(UNIVERSO[[#This Row],[Ruta DN]],'[1]CUOTA RUTA'!E:E,'[1]CUOTA RUTA'!G:G)</f>
        <v>Cargar</v>
      </c>
    </row>
    <row r="9284" spans="1:29" x14ac:dyDescent="0.25">
      <c r="A9284">
        <v>2704120899</v>
      </c>
      <c r="B9284">
        <v>7704120899</v>
      </c>
      <c r="C9284" t="s">
        <v>29</v>
      </c>
      <c r="D9284" t="s">
        <v>3035</v>
      </c>
      <c r="E9284" t="s">
        <v>18147</v>
      </c>
      <c r="F9284" t="s">
        <v>3037</v>
      </c>
      <c r="G9284" t="s">
        <v>3038</v>
      </c>
      <c r="H9284" t="s">
        <v>3039</v>
      </c>
      <c r="I9284" t="s">
        <v>3040</v>
      </c>
      <c r="J9284" t="s">
        <v>3041</v>
      </c>
      <c r="K9284" t="s">
        <v>37</v>
      </c>
      <c r="L9284" t="s">
        <v>64</v>
      </c>
      <c r="M9284" t="s">
        <v>18148</v>
      </c>
      <c r="N9284" t="s">
        <v>3043</v>
      </c>
      <c r="O9284" t="s">
        <v>3046</v>
      </c>
      <c r="P9284" t="s">
        <v>42</v>
      </c>
      <c r="Q9284" t="s">
        <v>3045</v>
      </c>
      <c r="R9284" t="s">
        <v>2984</v>
      </c>
      <c r="S9284" t="s">
        <v>2985</v>
      </c>
      <c r="T9284">
        <v>15.46307833333333</v>
      </c>
      <c r="U9284">
        <v>-90.367541666666682</v>
      </c>
      <c r="V9284" t="s">
        <v>3046</v>
      </c>
      <c r="W9284" t="s">
        <v>22</v>
      </c>
      <c r="X9284" t="s">
        <v>4181</v>
      </c>
      <c r="Y9284" t="s">
        <v>3047</v>
      </c>
      <c r="Z9284" t="s">
        <v>3048</v>
      </c>
      <c r="AC9284" t="str">
        <f>_xlfn.XLOOKUP(UNIVERSO[[#This Row],[Ruta DN]],'[1]CUOTA RUTA'!E:E,'[1]CUOTA RUTA'!G:G)</f>
        <v>Cargar</v>
      </c>
    </row>
    <row r="9285" spans="1:29" x14ac:dyDescent="0.25">
      <c r="A9285">
        <v>2704120889</v>
      </c>
      <c r="B9285">
        <v>7704120889</v>
      </c>
      <c r="C9285" t="s">
        <v>29</v>
      </c>
      <c r="D9285" t="s">
        <v>3140</v>
      </c>
      <c r="E9285" t="s">
        <v>18149</v>
      </c>
      <c r="F9285" t="s">
        <v>3037</v>
      </c>
      <c r="G9285" t="s">
        <v>3038</v>
      </c>
      <c r="H9285" t="s">
        <v>3039</v>
      </c>
      <c r="I9285" t="s">
        <v>3142</v>
      </c>
      <c r="J9285" t="s">
        <v>3143</v>
      </c>
      <c r="K9285" t="s">
        <v>1055</v>
      </c>
      <c r="L9285" t="s">
        <v>914</v>
      </c>
      <c r="M9285" t="s">
        <v>18150</v>
      </c>
      <c r="N9285" t="s">
        <v>3043</v>
      </c>
      <c r="O9285" t="s">
        <v>3046</v>
      </c>
      <c r="P9285" t="s">
        <v>206</v>
      </c>
      <c r="Q9285" t="s">
        <v>3045</v>
      </c>
      <c r="R9285" t="s">
        <v>2984</v>
      </c>
      <c r="S9285" t="s">
        <v>2985</v>
      </c>
      <c r="T9285">
        <v>15.479689</v>
      </c>
      <c r="U9285">
        <v>-90.376999999999995</v>
      </c>
      <c r="V9285" t="s">
        <v>3046</v>
      </c>
      <c r="W9285" t="s">
        <v>22</v>
      </c>
      <c r="X9285" t="s">
        <v>4186</v>
      </c>
      <c r="Y9285" t="s">
        <v>3047</v>
      </c>
      <c r="Z9285" t="s">
        <v>3048</v>
      </c>
      <c r="AC9285" t="str">
        <f>_xlfn.XLOOKUP(UNIVERSO[[#This Row],[Ruta DN]],'[1]CUOTA RUTA'!E:E,'[1]CUOTA RUTA'!G:G)</f>
        <v>Cargar</v>
      </c>
    </row>
    <row r="9286" spans="1:29" x14ac:dyDescent="0.25">
      <c r="A9286">
        <v>2704120858</v>
      </c>
      <c r="B9286">
        <v>7704120858</v>
      </c>
      <c r="C9286" t="s">
        <v>29</v>
      </c>
      <c r="D9286" t="s">
        <v>3151</v>
      </c>
      <c r="E9286" t="s">
        <v>18151</v>
      </c>
      <c r="F9286" t="s">
        <v>3153</v>
      </c>
      <c r="G9286" t="s">
        <v>3154</v>
      </c>
      <c r="H9286" t="s">
        <v>3155</v>
      </c>
      <c r="I9286" t="s">
        <v>3156</v>
      </c>
      <c r="J9286" t="s">
        <v>3157</v>
      </c>
      <c r="K9286" t="s">
        <v>37</v>
      </c>
      <c r="L9286" t="s">
        <v>64</v>
      </c>
      <c r="M9286" t="s">
        <v>3804</v>
      </c>
      <c r="N9286" t="s">
        <v>3043</v>
      </c>
      <c r="O9286" t="s">
        <v>3805</v>
      </c>
      <c r="P9286" t="s">
        <v>42</v>
      </c>
      <c r="Q9286" t="s">
        <v>3160</v>
      </c>
      <c r="R9286" t="s">
        <v>2984</v>
      </c>
      <c r="S9286" t="s">
        <v>2985</v>
      </c>
      <c r="T9286">
        <v>15.87067474</v>
      </c>
      <c r="U9286">
        <v>-90.045842539999995</v>
      </c>
      <c r="V9286" t="s">
        <v>3161</v>
      </c>
      <c r="W9286" t="s">
        <v>202</v>
      </c>
      <c r="X9286" t="s">
        <v>4181</v>
      </c>
      <c r="Y9286" t="s">
        <v>3162</v>
      </c>
      <c r="Z9286" t="s">
        <v>3163</v>
      </c>
      <c r="AC9286" t="str">
        <f>_xlfn.XLOOKUP(UNIVERSO[[#This Row],[Ruta DN]],'[1]CUOTA RUTA'!E:E,'[1]CUOTA RUTA'!G:G)</f>
        <v>Cargar</v>
      </c>
    </row>
    <row r="9287" spans="1:29" x14ac:dyDescent="0.25">
      <c r="A9287">
        <v>2704120832</v>
      </c>
      <c r="B9287">
        <v>7704120832</v>
      </c>
      <c r="C9287" t="s">
        <v>29</v>
      </c>
      <c r="D9287" t="s">
        <v>3575</v>
      </c>
      <c r="E9287" t="s">
        <v>18152</v>
      </c>
      <c r="F9287" t="s">
        <v>3037</v>
      </c>
      <c r="G9287" t="s">
        <v>3038</v>
      </c>
      <c r="H9287" t="s">
        <v>3039</v>
      </c>
      <c r="I9287" t="s">
        <v>3577</v>
      </c>
      <c r="J9287" t="s">
        <v>3578</v>
      </c>
      <c r="K9287" t="s">
        <v>37</v>
      </c>
      <c r="L9287" t="s">
        <v>64</v>
      </c>
      <c r="M9287" t="s">
        <v>18153</v>
      </c>
      <c r="N9287" t="s">
        <v>3043</v>
      </c>
      <c r="O9287" t="s">
        <v>16091</v>
      </c>
      <c r="P9287" t="s">
        <v>42</v>
      </c>
      <c r="Q9287" t="s">
        <v>3045</v>
      </c>
      <c r="R9287" t="s">
        <v>2984</v>
      </c>
      <c r="S9287" t="s">
        <v>2985</v>
      </c>
      <c r="T9287">
        <v>15.364877999999999</v>
      </c>
      <c r="U9287">
        <v>-90.479500000000002</v>
      </c>
      <c r="V9287" t="s">
        <v>3046</v>
      </c>
      <c r="W9287" t="s">
        <v>22</v>
      </c>
      <c r="X9287" t="s">
        <v>4186</v>
      </c>
      <c r="Y9287" t="s">
        <v>3047</v>
      </c>
      <c r="Z9287" t="s">
        <v>3048</v>
      </c>
      <c r="AC9287" t="str">
        <f>_xlfn.XLOOKUP(UNIVERSO[[#This Row],[Ruta DN]],'[1]CUOTA RUTA'!E:E,'[1]CUOTA RUTA'!G:G)</f>
        <v>Cargar</v>
      </c>
    </row>
    <row r="9288" spans="1:29" x14ac:dyDescent="0.25">
      <c r="A9288">
        <v>2704120831</v>
      </c>
      <c r="B9288">
        <v>7704120831</v>
      </c>
      <c r="C9288" t="s">
        <v>29</v>
      </c>
      <c r="D9288" t="s">
        <v>3625</v>
      </c>
      <c r="E9288" t="s">
        <v>18154</v>
      </c>
      <c r="F9288" t="s">
        <v>3037</v>
      </c>
      <c r="G9288" t="s">
        <v>3038</v>
      </c>
      <c r="H9288" t="s">
        <v>3039</v>
      </c>
      <c r="I9288" t="s">
        <v>3627</v>
      </c>
      <c r="J9288" t="s">
        <v>3628</v>
      </c>
      <c r="K9288" t="s">
        <v>37</v>
      </c>
      <c r="L9288" t="s">
        <v>38</v>
      </c>
      <c r="M9288" t="s">
        <v>18155</v>
      </c>
      <c r="N9288" t="s">
        <v>3043</v>
      </c>
      <c r="O9288" t="s">
        <v>3352</v>
      </c>
      <c r="P9288" t="s">
        <v>42</v>
      </c>
      <c r="Q9288" t="s">
        <v>3045</v>
      </c>
      <c r="R9288" t="s">
        <v>2984</v>
      </c>
      <c r="S9288" t="s">
        <v>2985</v>
      </c>
      <c r="T9288">
        <v>15.42456666666666</v>
      </c>
      <c r="U9288">
        <v>-90.3316466666667</v>
      </c>
      <c r="V9288" t="s">
        <v>3046</v>
      </c>
      <c r="W9288" t="s">
        <v>202</v>
      </c>
      <c r="X9288" t="s">
        <v>4189</v>
      </c>
      <c r="Y9288" t="s">
        <v>3047</v>
      </c>
      <c r="Z9288" t="s">
        <v>3048</v>
      </c>
      <c r="AC9288" t="str">
        <f>_xlfn.XLOOKUP(UNIVERSO[[#This Row],[Ruta DN]],'[1]CUOTA RUTA'!E:E,'[1]CUOTA RUTA'!G:G)</f>
        <v>Cargar</v>
      </c>
    </row>
    <row r="9289" spans="1:29" x14ac:dyDescent="0.25">
      <c r="A9289">
        <v>2704120808</v>
      </c>
      <c r="B9289">
        <v>7704120808</v>
      </c>
      <c r="C9289" t="s">
        <v>29</v>
      </c>
      <c r="D9289" t="s">
        <v>3049</v>
      </c>
      <c r="E9289" t="s">
        <v>18156</v>
      </c>
      <c r="F9289" t="s">
        <v>3037</v>
      </c>
      <c r="G9289" t="s">
        <v>3038</v>
      </c>
      <c r="H9289" t="s">
        <v>3039</v>
      </c>
      <c r="I9289" t="s">
        <v>3051</v>
      </c>
      <c r="J9289" t="s">
        <v>3052</v>
      </c>
      <c r="K9289" t="s">
        <v>37</v>
      </c>
      <c r="L9289" t="s">
        <v>38</v>
      </c>
      <c r="M9289" t="s">
        <v>18157</v>
      </c>
      <c r="N9289" t="s">
        <v>3043</v>
      </c>
      <c r="O9289" t="s">
        <v>3046</v>
      </c>
      <c r="P9289" t="s">
        <v>42</v>
      </c>
      <c r="Q9289" t="s">
        <v>3045</v>
      </c>
      <c r="R9289" t="s">
        <v>2984</v>
      </c>
      <c r="S9289" t="s">
        <v>2985</v>
      </c>
      <c r="T9289">
        <v>15.47058333333333</v>
      </c>
      <c r="U9289">
        <v>-90.371464999999986</v>
      </c>
      <c r="V9289" t="s">
        <v>3046</v>
      </c>
      <c r="W9289" t="s">
        <v>22</v>
      </c>
      <c r="X9289" t="s">
        <v>4186</v>
      </c>
      <c r="Y9289" t="s">
        <v>3047</v>
      </c>
      <c r="Z9289" t="s">
        <v>3048</v>
      </c>
      <c r="AC9289" t="str">
        <f>_xlfn.XLOOKUP(UNIVERSO[[#This Row],[Ruta DN]],'[1]CUOTA RUTA'!E:E,'[1]CUOTA RUTA'!G:G)</f>
        <v>Cargar</v>
      </c>
    </row>
    <row r="9290" spans="1:29" x14ac:dyDescent="0.25">
      <c r="A9290">
        <v>2704120798</v>
      </c>
      <c r="B9290">
        <v>7704120798</v>
      </c>
      <c r="C9290" t="s">
        <v>29</v>
      </c>
      <c r="D9290" t="s">
        <v>3213</v>
      </c>
      <c r="E9290" t="s">
        <v>18158</v>
      </c>
      <c r="F9290" t="s">
        <v>3153</v>
      </c>
      <c r="G9290" t="s">
        <v>3154</v>
      </c>
      <c r="H9290" t="s">
        <v>3155</v>
      </c>
      <c r="I9290" t="s">
        <v>3215</v>
      </c>
      <c r="J9290" t="s">
        <v>3216</v>
      </c>
      <c r="K9290" t="s">
        <v>1055</v>
      </c>
      <c r="L9290" t="s">
        <v>38</v>
      </c>
      <c r="M9290" t="s">
        <v>18159</v>
      </c>
      <c r="N9290" t="s">
        <v>3043</v>
      </c>
      <c r="O9290" t="s">
        <v>3159</v>
      </c>
      <c r="P9290" t="s">
        <v>42</v>
      </c>
      <c r="Q9290" t="s">
        <v>3160</v>
      </c>
      <c r="R9290" t="s">
        <v>2984</v>
      </c>
      <c r="S9290" t="s">
        <v>2985</v>
      </c>
      <c r="T9290">
        <v>15.80603035</v>
      </c>
      <c r="U9290">
        <v>-89.8609838</v>
      </c>
      <c r="V9290" t="s">
        <v>3161</v>
      </c>
      <c r="W9290" t="s">
        <v>22</v>
      </c>
      <c r="X9290" t="s">
        <v>4186</v>
      </c>
      <c r="Y9290" t="s">
        <v>3162</v>
      </c>
      <c r="Z9290" t="s">
        <v>3163</v>
      </c>
      <c r="AC9290" t="str">
        <f>_xlfn.XLOOKUP(UNIVERSO[[#This Row],[Ruta DN]],'[1]CUOTA RUTA'!E:E,'[1]CUOTA RUTA'!G:G)</f>
        <v>Cargar</v>
      </c>
    </row>
    <row r="9291" spans="1:29" x14ac:dyDescent="0.25">
      <c r="A9291">
        <v>2704120781</v>
      </c>
      <c r="B9291">
        <v>7704120781</v>
      </c>
      <c r="C9291" t="s">
        <v>29</v>
      </c>
      <c r="D9291" t="s">
        <v>3111</v>
      </c>
      <c r="E9291" t="s">
        <v>18160</v>
      </c>
      <c r="F9291" t="s">
        <v>3037</v>
      </c>
      <c r="G9291" t="s">
        <v>3038</v>
      </c>
      <c r="H9291" t="s">
        <v>3039</v>
      </c>
      <c r="I9291" t="s">
        <v>3113</v>
      </c>
      <c r="J9291" t="s">
        <v>3114</v>
      </c>
      <c r="K9291" t="s">
        <v>37</v>
      </c>
      <c r="L9291" t="s">
        <v>38</v>
      </c>
      <c r="M9291" t="s">
        <v>18161</v>
      </c>
      <c r="N9291" t="s">
        <v>3043</v>
      </c>
      <c r="O9291" t="s">
        <v>3046</v>
      </c>
      <c r="P9291" t="s">
        <v>42</v>
      </c>
      <c r="Q9291" t="s">
        <v>3045</v>
      </c>
      <c r="R9291" t="s">
        <v>2984</v>
      </c>
      <c r="S9291" t="s">
        <v>2985</v>
      </c>
      <c r="T9291">
        <v>15.46349333333333</v>
      </c>
      <c r="U9291">
        <v>-90.368069999999989</v>
      </c>
      <c r="V9291" t="s">
        <v>3046</v>
      </c>
      <c r="W9291" t="s">
        <v>22</v>
      </c>
      <c r="X9291" t="s">
        <v>4186</v>
      </c>
      <c r="Y9291" t="s">
        <v>3047</v>
      </c>
      <c r="Z9291" t="s">
        <v>3048</v>
      </c>
      <c r="AC9291" t="str">
        <f>_xlfn.XLOOKUP(UNIVERSO[[#This Row],[Ruta DN]],'[1]CUOTA RUTA'!E:E,'[1]CUOTA RUTA'!G:G)</f>
        <v>Cargar</v>
      </c>
    </row>
    <row r="9292" spans="1:29" x14ac:dyDescent="0.25">
      <c r="A9292">
        <v>2704120767</v>
      </c>
      <c r="B9292">
        <v>7704120767</v>
      </c>
      <c r="C9292" t="s">
        <v>29</v>
      </c>
      <c r="D9292" t="s">
        <v>3625</v>
      </c>
      <c r="E9292" t="s">
        <v>18162</v>
      </c>
      <c r="F9292" t="s">
        <v>3037</v>
      </c>
      <c r="G9292" t="s">
        <v>3038</v>
      </c>
      <c r="H9292" t="s">
        <v>3039</v>
      </c>
      <c r="I9292" t="s">
        <v>3627</v>
      </c>
      <c r="J9292" t="s">
        <v>3628</v>
      </c>
      <c r="K9292" t="s">
        <v>54</v>
      </c>
      <c r="L9292" t="s">
        <v>38</v>
      </c>
      <c r="M9292" t="s">
        <v>18163</v>
      </c>
      <c r="N9292" t="s">
        <v>3043</v>
      </c>
      <c r="O9292" t="s">
        <v>16091</v>
      </c>
      <c r="P9292" t="s">
        <v>42</v>
      </c>
      <c r="Q9292" t="s">
        <v>3045</v>
      </c>
      <c r="R9292" t="s">
        <v>2984</v>
      </c>
      <c r="S9292" t="s">
        <v>2985</v>
      </c>
      <c r="T9292">
        <v>15.36659829817331</v>
      </c>
      <c r="U9292">
        <v>-90.476043820381165</v>
      </c>
      <c r="V9292" t="s">
        <v>3046</v>
      </c>
      <c r="W9292" t="s">
        <v>22</v>
      </c>
      <c r="X9292" t="s">
        <v>4186</v>
      </c>
      <c r="Y9292" t="s">
        <v>3047</v>
      </c>
      <c r="Z9292" t="s">
        <v>3048</v>
      </c>
      <c r="AC9292" t="str">
        <f>_xlfn.XLOOKUP(UNIVERSO[[#This Row],[Ruta DN]],'[1]CUOTA RUTA'!E:E,'[1]CUOTA RUTA'!G:G)</f>
        <v>Cargar</v>
      </c>
    </row>
    <row r="9293" spans="1:29" x14ac:dyDescent="0.25">
      <c r="A9293">
        <v>2704120748</v>
      </c>
      <c r="B9293">
        <v>7704120748</v>
      </c>
      <c r="C9293" t="s">
        <v>29</v>
      </c>
      <c r="D9293" t="s">
        <v>3086</v>
      </c>
      <c r="E9293" t="s">
        <v>18164</v>
      </c>
      <c r="F9293" t="s">
        <v>3037</v>
      </c>
      <c r="G9293" t="s">
        <v>3038</v>
      </c>
      <c r="H9293" t="s">
        <v>3039</v>
      </c>
      <c r="I9293" t="s">
        <v>3088</v>
      </c>
      <c r="J9293" t="s">
        <v>3089</v>
      </c>
      <c r="K9293" t="s">
        <v>37</v>
      </c>
      <c r="L9293" t="s">
        <v>38</v>
      </c>
      <c r="M9293" t="s">
        <v>18165</v>
      </c>
      <c r="N9293" t="s">
        <v>3043</v>
      </c>
      <c r="O9293" t="s">
        <v>3044</v>
      </c>
      <c r="P9293" t="s">
        <v>42</v>
      </c>
      <c r="Q9293" t="s">
        <v>3091</v>
      </c>
      <c r="R9293" t="s">
        <v>2984</v>
      </c>
      <c r="S9293" t="s">
        <v>2985</v>
      </c>
      <c r="T9293">
        <v>15.477456483333331</v>
      </c>
      <c r="U9293">
        <v>-90.31427395</v>
      </c>
      <c r="V9293" t="s">
        <v>3046</v>
      </c>
      <c r="W9293" t="s">
        <v>22</v>
      </c>
      <c r="X9293" t="s">
        <v>4186</v>
      </c>
      <c r="Y9293" t="s">
        <v>3047</v>
      </c>
      <c r="Z9293" t="s">
        <v>3048</v>
      </c>
      <c r="AC9293" t="str">
        <f>_xlfn.XLOOKUP(UNIVERSO[[#This Row],[Ruta DN]],'[1]CUOTA RUTA'!E:E,'[1]CUOTA RUTA'!G:G)</f>
        <v>Cargar</v>
      </c>
    </row>
    <row r="9294" spans="1:29" x14ac:dyDescent="0.25">
      <c r="A9294">
        <v>2704120746</v>
      </c>
      <c r="B9294">
        <v>7704120746</v>
      </c>
      <c r="C9294" t="s">
        <v>29</v>
      </c>
      <c r="D9294" t="s">
        <v>3347</v>
      </c>
      <c r="E9294" t="s">
        <v>18166</v>
      </c>
      <c r="F9294" t="s">
        <v>3037</v>
      </c>
      <c r="G9294" t="s">
        <v>3038</v>
      </c>
      <c r="H9294" t="s">
        <v>3039</v>
      </c>
      <c r="I9294" t="s">
        <v>3349</v>
      </c>
      <c r="J9294" t="s">
        <v>3350</v>
      </c>
      <c r="K9294" t="s">
        <v>54</v>
      </c>
      <c r="L9294" t="s">
        <v>38</v>
      </c>
      <c r="M9294" t="s">
        <v>18167</v>
      </c>
      <c r="N9294" t="s">
        <v>3043</v>
      </c>
      <c r="O9294" t="s">
        <v>3352</v>
      </c>
      <c r="P9294" t="s">
        <v>42</v>
      </c>
      <c r="Q9294" t="s">
        <v>3045</v>
      </c>
      <c r="R9294" t="s">
        <v>2984</v>
      </c>
      <c r="S9294" t="s">
        <v>2985</v>
      </c>
      <c r="T9294">
        <v>15.42334833333334</v>
      </c>
      <c r="U9294">
        <v>-90.331041666666636</v>
      </c>
      <c r="V9294" t="s">
        <v>3046</v>
      </c>
      <c r="W9294" t="s">
        <v>202</v>
      </c>
      <c r="X9294" t="s">
        <v>4181</v>
      </c>
      <c r="Y9294" t="s">
        <v>3047</v>
      </c>
      <c r="Z9294" t="s">
        <v>3048</v>
      </c>
      <c r="AA9294">
        <v>5</v>
      </c>
      <c r="AC9294" t="str">
        <f>_xlfn.XLOOKUP(UNIVERSO[[#This Row],[Ruta DN]],'[1]CUOTA RUTA'!E:E,'[1]CUOTA RUTA'!G:G)</f>
        <v>Cargar</v>
      </c>
    </row>
    <row r="9295" spans="1:29" x14ac:dyDescent="0.25">
      <c r="A9295">
        <v>2704120745</v>
      </c>
      <c r="B9295">
        <v>7704120745</v>
      </c>
      <c r="C9295" t="s">
        <v>29</v>
      </c>
      <c r="D9295" t="s">
        <v>3140</v>
      </c>
      <c r="E9295" t="s">
        <v>18168</v>
      </c>
      <c r="F9295" t="s">
        <v>3037</v>
      </c>
      <c r="G9295" t="s">
        <v>3038</v>
      </c>
      <c r="H9295" t="s">
        <v>3039</v>
      </c>
      <c r="I9295" t="s">
        <v>3142</v>
      </c>
      <c r="J9295" t="s">
        <v>3143</v>
      </c>
      <c r="K9295" t="s">
        <v>54</v>
      </c>
      <c r="L9295" t="s">
        <v>38</v>
      </c>
      <c r="M9295" t="s">
        <v>18169</v>
      </c>
      <c r="N9295" t="s">
        <v>3043</v>
      </c>
      <c r="O9295" t="s">
        <v>3046</v>
      </c>
      <c r="P9295" t="s">
        <v>42</v>
      </c>
      <c r="Q9295" t="s">
        <v>3045</v>
      </c>
      <c r="R9295" t="s">
        <v>2984</v>
      </c>
      <c r="S9295" t="s">
        <v>2985</v>
      </c>
      <c r="T9295">
        <v>15.478235</v>
      </c>
      <c r="U9295">
        <v>-90.376175000000003</v>
      </c>
      <c r="V9295" t="s">
        <v>3046</v>
      </c>
      <c r="W9295" t="s">
        <v>22</v>
      </c>
      <c r="X9295" t="s">
        <v>4181</v>
      </c>
      <c r="Y9295" t="s">
        <v>3047</v>
      </c>
      <c r="Z9295" t="s">
        <v>3048</v>
      </c>
      <c r="AC9295" t="str">
        <f>_xlfn.XLOOKUP(UNIVERSO[[#This Row],[Ruta DN]],'[1]CUOTA RUTA'!E:E,'[1]CUOTA RUTA'!G:G)</f>
        <v>Cargar</v>
      </c>
    </row>
    <row r="9296" spans="1:29" x14ac:dyDescent="0.25">
      <c r="A9296">
        <v>2704120744</v>
      </c>
      <c r="B9296">
        <v>7704120744</v>
      </c>
      <c r="C9296" t="s">
        <v>29</v>
      </c>
      <c r="D9296" t="s">
        <v>3049</v>
      </c>
      <c r="E9296" t="s">
        <v>18170</v>
      </c>
      <c r="F9296" t="s">
        <v>3037</v>
      </c>
      <c r="G9296" t="s">
        <v>3038</v>
      </c>
      <c r="H9296" t="s">
        <v>3039</v>
      </c>
      <c r="I9296" t="s">
        <v>3051</v>
      </c>
      <c r="J9296" t="s">
        <v>3052</v>
      </c>
      <c r="K9296" t="s">
        <v>37</v>
      </c>
      <c r="L9296" t="s">
        <v>64</v>
      </c>
      <c r="M9296" t="s">
        <v>18171</v>
      </c>
      <c r="N9296" t="s">
        <v>3043</v>
      </c>
      <c r="O9296" t="s">
        <v>16091</v>
      </c>
      <c r="P9296" t="s">
        <v>42</v>
      </c>
      <c r="Q9296" t="s">
        <v>3045</v>
      </c>
      <c r="R9296" t="s">
        <v>2984</v>
      </c>
      <c r="S9296" t="s">
        <v>2985</v>
      </c>
      <c r="T9296">
        <v>15.3688009</v>
      </c>
      <c r="U9296">
        <v>-90.476048899999981</v>
      </c>
      <c r="V9296" t="s">
        <v>3046</v>
      </c>
      <c r="W9296" t="s">
        <v>22</v>
      </c>
      <c r="X9296" t="s">
        <v>4189</v>
      </c>
      <c r="Y9296" t="s">
        <v>3047</v>
      </c>
      <c r="Z9296" t="s">
        <v>3048</v>
      </c>
      <c r="AC9296" t="str">
        <f>_xlfn.XLOOKUP(UNIVERSO[[#This Row],[Ruta DN]],'[1]CUOTA RUTA'!E:E,'[1]CUOTA RUTA'!G:G)</f>
        <v>Cargar</v>
      </c>
    </row>
    <row r="9297" spans="1:29" x14ac:dyDescent="0.25">
      <c r="A9297">
        <v>2704120742</v>
      </c>
      <c r="B9297">
        <v>7704120742</v>
      </c>
      <c r="C9297" t="s">
        <v>29</v>
      </c>
      <c r="D9297" t="s">
        <v>3575</v>
      </c>
      <c r="E9297" t="s">
        <v>18172</v>
      </c>
      <c r="F9297" t="s">
        <v>3037</v>
      </c>
      <c r="G9297" t="s">
        <v>3038</v>
      </c>
      <c r="H9297" t="s">
        <v>3039</v>
      </c>
      <c r="I9297" t="s">
        <v>3577</v>
      </c>
      <c r="J9297" t="s">
        <v>3578</v>
      </c>
      <c r="K9297" t="s">
        <v>1055</v>
      </c>
      <c r="L9297" t="s">
        <v>38</v>
      </c>
      <c r="M9297" t="s">
        <v>18173</v>
      </c>
      <c r="N9297" t="s">
        <v>3043</v>
      </c>
      <c r="O9297" t="s">
        <v>16091</v>
      </c>
      <c r="P9297" t="s">
        <v>42</v>
      </c>
      <c r="Q9297" t="s">
        <v>3045</v>
      </c>
      <c r="R9297" t="s">
        <v>2984</v>
      </c>
      <c r="S9297" t="s">
        <v>2985</v>
      </c>
      <c r="T9297">
        <v>15.36619</v>
      </c>
      <c r="U9297">
        <v>-90.476879999999994</v>
      </c>
      <c r="V9297" t="s">
        <v>3046</v>
      </c>
      <c r="W9297" t="s">
        <v>22</v>
      </c>
      <c r="X9297" t="s">
        <v>4189</v>
      </c>
      <c r="Y9297" t="s">
        <v>3047</v>
      </c>
      <c r="Z9297" t="s">
        <v>3048</v>
      </c>
      <c r="AC9297" t="str">
        <f>_xlfn.XLOOKUP(UNIVERSO[[#This Row],[Ruta DN]],'[1]CUOTA RUTA'!E:E,'[1]CUOTA RUTA'!G:G)</f>
        <v>Cargar</v>
      </c>
    </row>
    <row r="9298" spans="1:29" x14ac:dyDescent="0.25">
      <c r="A9298">
        <v>2704120662</v>
      </c>
      <c r="B9298">
        <v>7704120662</v>
      </c>
      <c r="C9298" t="s">
        <v>29</v>
      </c>
      <c r="D9298" t="s">
        <v>3049</v>
      </c>
      <c r="E9298" t="s">
        <v>18174</v>
      </c>
      <c r="F9298" t="s">
        <v>3037</v>
      </c>
      <c r="G9298" t="s">
        <v>3038</v>
      </c>
      <c r="H9298" t="s">
        <v>3039</v>
      </c>
      <c r="I9298" t="s">
        <v>3051</v>
      </c>
      <c r="J9298" t="s">
        <v>3052</v>
      </c>
      <c r="K9298" t="s">
        <v>37</v>
      </c>
      <c r="L9298" t="s">
        <v>38</v>
      </c>
      <c r="M9298" t="s">
        <v>18175</v>
      </c>
      <c r="N9298" t="s">
        <v>3043</v>
      </c>
      <c r="O9298" t="s">
        <v>3046</v>
      </c>
      <c r="P9298" t="s">
        <v>42</v>
      </c>
      <c r="Q9298" t="s">
        <v>3045</v>
      </c>
      <c r="R9298" t="s">
        <v>2984</v>
      </c>
      <c r="S9298" t="s">
        <v>2985</v>
      </c>
      <c r="T9298">
        <v>15.46770733333333</v>
      </c>
      <c r="U9298">
        <v>-90.372090183333327</v>
      </c>
      <c r="V9298" t="s">
        <v>3046</v>
      </c>
      <c r="W9298" t="s">
        <v>22</v>
      </c>
      <c r="X9298" t="s">
        <v>4186</v>
      </c>
      <c r="Y9298" t="s">
        <v>3047</v>
      </c>
      <c r="Z9298" t="s">
        <v>3048</v>
      </c>
      <c r="AC9298" t="str">
        <f>_xlfn.XLOOKUP(UNIVERSO[[#This Row],[Ruta DN]],'[1]CUOTA RUTA'!E:E,'[1]CUOTA RUTA'!G:G)</f>
        <v>Cargar</v>
      </c>
    </row>
    <row r="9299" spans="1:29" x14ac:dyDescent="0.25">
      <c r="A9299">
        <v>2704120613</v>
      </c>
      <c r="B9299">
        <v>7704120613</v>
      </c>
      <c r="C9299" t="s">
        <v>29</v>
      </c>
      <c r="D9299" t="s">
        <v>3282</v>
      </c>
      <c r="E9299" t="s">
        <v>18176</v>
      </c>
      <c r="F9299" t="s">
        <v>3037</v>
      </c>
      <c r="G9299" t="s">
        <v>3038</v>
      </c>
      <c r="H9299" t="s">
        <v>3039</v>
      </c>
      <c r="I9299" t="s">
        <v>3284</v>
      </c>
      <c r="J9299" t="s">
        <v>3285</v>
      </c>
      <c r="K9299" t="s">
        <v>54</v>
      </c>
      <c r="L9299" t="s">
        <v>38</v>
      </c>
      <c r="M9299" t="s">
        <v>4024</v>
      </c>
      <c r="N9299" t="s">
        <v>3043</v>
      </c>
      <c r="O9299" t="s">
        <v>3799</v>
      </c>
      <c r="P9299" t="s">
        <v>42</v>
      </c>
      <c r="Q9299" t="s">
        <v>3091</v>
      </c>
      <c r="R9299" t="s">
        <v>2984</v>
      </c>
      <c r="S9299" t="s">
        <v>2985</v>
      </c>
      <c r="T9299">
        <v>15.37518166666667</v>
      </c>
      <c r="U9299">
        <v>-90.428249999999977</v>
      </c>
      <c r="V9299" t="s">
        <v>3046</v>
      </c>
      <c r="W9299" t="s">
        <v>202</v>
      </c>
      <c r="X9299" t="s">
        <v>4186</v>
      </c>
      <c r="Y9299" t="s">
        <v>3047</v>
      </c>
      <c r="Z9299" t="s">
        <v>3048</v>
      </c>
      <c r="AC9299" t="str">
        <f>_xlfn.XLOOKUP(UNIVERSO[[#This Row],[Ruta DN]],'[1]CUOTA RUTA'!E:E,'[1]CUOTA RUTA'!G:G)</f>
        <v>Cargar</v>
      </c>
    </row>
    <row r="9300" spans="1:29" x14ac:dyDescent="0.25">
      <c r="A9300">
        <v>2704120587</v>
      </c>
      <c r="B9300">
        <v>7704120587</v>
      </c>
      <c r="C9300" t="s">
        <v>29</v>
      </c>
      <c r="D9300" t="s">
        <v>3111</v>
      </c>
      <c r="E9300" t="s">
        <v>18177</v>
      </c>
      <c r="F9300" t="s">
        <v>3037</v>
      </c>
      <c r="G9300" t="s">
        <v>3038</v>
      </c>
      <c r="H9300" t="s">
        <v>3039</v>
      </c>
      <c r="I9300" t="s">
        <v>3113</v>
      </c>
      <c r="J9300" t="s">
        <v>3114</v>
      </c>
      <c r="K9300" t="s">
        <v>37</v>
      </c>
      <c r="L9300" t="s">
        <v>38</v>
      </c>
      <c r="M9300" t="s">
        <v>18178</v>
      </c>
      <c r="N9300" t="s">
        <v>3043</v>
      </c>
      <c r="O9300" t="s">
        <v>16091</v>
      </c>
      <c r="P9300" t="s">
        <v>42</v>
      </c>
      <c r="Q9300" t="s">
        <v>3045</v>
      </c>
      <c r="R9300" t="s">
        <v>2984</v>
      </c>
      <c r="S9300" t="s">
        <v>2985</v>
      </c>
      <c r="T9300">
        <v>15.364611</v>
      </c>
      <c r="U9300">
        <v>-90.479100000000003</v>
      </c>
      <c r="V9300" t="s">
        <v>3046</v>
      </c>
      <c r="W9300" t="s">
        <v>22</v>
      </c>
      <c r="X9300" t="s">
        <v>4189</v>
      </c>
      <c r="Y9300" t="s">
        <v>3047</v>
      </c>
      <c r="Z9300" t="s">
        <v>3048</v>
      </c>
      <c r="AC9300" t="str">
        <f>_xlfn.XLOOKUP(UNIVERSO[[#This Row],[Ruta DN]],'[1]CUOTA RUTA'!E:E,'[1]CUOTA RUTA'!G:G)</f>
        <v>Cargar</v>
      </c>
    </row>
    <row r="9301" spans="1:29" x14ac:dyDescent="0.25">
      <c r="A9301">
        <v>2704120560</v>
      </c>
      <c r="B9301">
        <v>7704120560</v>
      </c>
      <c r="C9301" t="s">
        <v>29</v>
      </c>
      <c r="D9301" t="s">
        <v>3243</v>
      </c>
      <c r="E9301" t="s">
        <v>18179</v>
      </c>
      <c r="F9301" t="s">
        <v>3037</v>
      </c>
      <c r="G9301" t="s">
        <v>3038</v>
      </c>
      <c r="H9301" t="s">
        <v>3039</v>
      </c>
      <c r="I9301" t="s">
        <v>3245</v>
      </c>
      <c r="J9301" t="s">
        <v>3246</v>
      </c>
      <c r="K9301" t="s">
        <v>1055</v>
      </c>
      <c r="L9301" t="s">
        <v>64</v>
      </c>
      <c r="M9301" t="s">
        <v>18180</v>
      </c>
      <c r="N9301" t="s">
        <v>3043</v>
      </c>
      <c r="O9301" t="s">
        <v>3046</v>
      </c>
      <c r="P9301" t="s">
        <v>42</v>
      </c>
      <c r="Q9301" t="s">
        <v>3091</v>
      </c>
      <c r="R9301" t="s">
        <v>2984</v>
      </c>
      <c r="S9301" t="s">
        <v>2985</v>
      </c>
      <c r="T9301">
        <v>15.479851999999999</v>
      </c>
      <c r="U9301">
        <v>-90.361142999999998</v>
      </c>
      <c r="V9301" t="s">
        <v>3046</v>
      </c>
      <c r="W9301" t="s">
        <v>22</v>
      </c>
      <c r="X9301" t="s">
        <v>4186</v>
      </c>
      <c r="Y9301" t="s">
        <v>3047</v>
      </c>
      <c r="Z9301" t="s">
        <v>3048</v>
      </c>
      <c r="AC9301" t="str">
        <f>_xlfn.XLOOKUP(UNIVERSO[[#This Row],[Ruta DN]],'[1]CUOTA RUTA'!E:E,'[1]CUOTA RUTA'!G:G)</f>
        <v>Cargar</v>
      </c>
    </row>
    <row r="9302" spans="1:29" x14ac:dyDescent="0.25">
      <c r="A9302">
        <v>2704120485</v>
      </c>
      <c r="B9302">
        <v>7704120485</v>
      </c>
      <c r="C9302" t="s">
        <v>29</v>
      </c>
      <c r="D9302" t="s">
        <v>3654</v>
      </c>
      <c r="E9302" t="s">
        <v>18181</v>
      </c>
      <c r="F9302" t="s">
        <v>3037</v>
      </c>
      <c r="G9302" t="s">
        <v>3038</v>
      </c>
      <c r="H9302" t="s">
        <v>3039</v>
      </c>
      <c r="I9302" t="s">
        <v>3656</v>
      </c>
      <c r="J9302" t="s">
        <v>3657</v>
      </c>
      <c r="K9302" t="s">
        <v>1055</v>
      </c>
      <c r="L9302" t="s">
        <v>914</v>
      </c>
      <c r="M9302" t="s">
        <v>18182</v>
      </c>
      <c r="N9302" t="s">
        <v>3043</v>
      </c>
      <c r="O9302" t="s">
        <v>3044</v>
      </c>
      <c r="P9302" t="s">
        <v>206</v>
      </c>
      <c r="Q9302" t="s">
        <v>3091</v>
      </c>
      <c r="R9302" t="s">
        <v>2984</v>
      </c>
      <c r="S9302" t="s">
        <v>2985</v>
      </c>
      <c r="T9302">
        <v>15.477650000000001</v>
      </c>
      <c r="U9302">
        <v>-90.30856</v>
      </c>
      <c r="V9302" t="s">
        <v>3046</v>
      </c>
      <c r="W9302" t="s">
        <v>22</v>
      </c>
      <c r="X9302" t="s">
        <v>4186</v>
      </c>
      <c r="Y9302" t="s">
        <v>3047</v>
      </c>
      <c r="Z9302" t="s">
        <v>3048</v>
      </c>
      <c r="AC9302" t="str">
        <f>_xlfn.XLOOKUP(UNIVERSO[[#This Row],[Ruta DN]],'[1]CUOTA RUTA'!E:E,'[1]CUOTA RUTA'!G:G)</f>
        <v>Cargar</v>
      </c>
    </row>
    <row r="9303" spans="1:29" x14ac:dyDescent="0.25">
      <c r="A9303">
        <v>2704120468</v>
      </c>
      <c r="B9303">
        <v>7704120468</v>
      </c>
      <c r="C9303" t="s">
        <v>29</v>
      </c>
      <c r="D9303" t="s">
        <v>3261</v>
      </c>
      <c r="E9303" t="s">
        <v>18183</v>
      </c>
      <c r="F9303" t="s">
        <v>3037</v>
      </c>
      <c r="G9303" t="s">
        <v>3038</v>
      </c>
      <c r="H9303" t="s">
        <v>3039</v>
      </c>
      <c r="I9303" t="s">
        <v>3263</v>
      </c>
      <c r="J9303" t="s">
        <v>3264</v>
      </c>
      <c r="K9303" t="s">
        <v>54</v>
      </c>
      <c r="L9303" t="s">
        <v>38</v>
      </c>
      <c r="M9303" t="s">
        <v>18184</v>
      </c>
      <c r="N9303" t="s">
        <v>3043</v>
      </c>
      <c r="O9303" t="s">
        <v>3638</v>
      </c>
      <c r="P9303" t="s">
        <v>42</v>
      </c>
      <c r="Q9303" t="s">
        <v>3091</v>
      </c>
      <c r="R9303" t="s">
        <v>2984</v>
      </c>
      <c r="S9303" t="s">
        <v>2985</v>
      </c>
      <c r="T9303">
        <v>15.319392000000001</v>
      </c>
      <c r="U9303">
        <v>-90.353324999999998</v>
      </c>
      <c r="V9303" t="s">
        <v>3046</v>
      </c>
      <c r="W9303" t="s">
        <v>22</v>
      </c>
      <c r="X9303" t="s">
        <v>4186</v>
      </c>
      <c r="Y9303" t="s">
        <v>3047</v>
      </c>
      <c r="Z9303" t="s">
        <v>3048</v>
      </c>
      <c r="AC9303" t="str">
        <f>_xlfn.XLOOKUP(UNIVERSO[[#This Row],[Ruta DN]],'[1]CUOTA RUTA'!E:E,'[1]CUOTA RUTA'!G:G)</f>
        <v>Cargar</v>
      </c>
    </row>
    <row r="9304" spans="1:29" x14ac:dyDescent="0.25">
      <c r="A9304">
        <v>2704120467</v>
      </c>
      <c r="B9304">
        <v>7704120467</v>
      </c>
      <c r="C9304" t="s">
        <v>29</v>
      </c>
      <c r="D9304" t="s">
        <v>3049</v>
      </c>
      <c r="E9304" t="s">
        <v>18185</v>
      </c>
      <c r="F9304" t="s">
        <v>3037</v>
      </c>
      <c r="G9304" t="s">
        <v>3038</v>
      </c>
      <c r="H9304" t="s">
        <v>3039</v>
      </c>
      <c r="I9304" t="s">
        <v>3051</v>
      </c>
      <c r="J9304" t="s">
        <v>3052</v>
      </c>
      <c r="K9304" t="s">
        <v>37</v>
      </c>
      <c r="L9304" t="s">
        <v>38</v>
      </c>
      <c r="M9304" t="s">
        <v>18186</v>
      </c>
      <c r="N9304" t="s">
        <v>3043</v>
      </c>
      <c r="O9304" t="s">
        <v>3046</v>
      </c>
      <c r="P9304" t="s">
        <v>42</v>
      </c>
      <c r="Q9304" t="s">
        <v>3045</v>
      </c>
      <c r="R9304" t="s">
        <v>2984</v>
      </c>
      <c r="S9304" t="s">
        <v>2985</v>
      </c>
      <c r="T9304">
        <v>15.459433000000001</v>
      </c>
      <c r="U9304">
        <v>-90.385615000000001</v>
      </c>
      <c r="V9304" t="s">
        <v>3046</v>
      </c>
      <c r="W9304" t="s">
        <v>22</v>
      </c>
      <c r="X9304" t="s">
        <v>4186</v>
      </c>
      <c r="Y9304" t="s">
        <v>3047</v>
      </c>
      <c r="Z9304" t="s">
        <v>3048</v>
      </c>
      <c r="AC9304" t="str">
        <f>_xlfn.XLOOKUP(UNIVERSO[[#This Row],[Ruta DN]],'[1]CUOTA RUTA'!E:E,'[1]CUOTA RUTA'!G:G)</f>
        <v>Cargar</v>
      </c>
    </row>
    <row r="9305" spans="1:29" x14ac:dyDescent="0.25">
      <c r="A9305">
        <v>2704120372</v>
      </c>
      <c r="B9305">
        <v>7704120372</v>
      </c>
      <c r="C9305" t="s">
        <v>29</v>
      </c>
      <c r="D9305" t="s">
        <v>3261</v>
      </c>
      <c r="E9305" t="s">
        <v>18187</v>
      </c>
      <c r="F9305" t="s">
        <v>3037</v>
      </c>
      <c r="G9305" t="s">
        <v>3038</v>
      </c>
      <c r="H9305" t="s">
        <v>3039</v>
      </c>
      <c r="I9305" t="s">
        <v>3263</v>
      </c>
      <c r="J9305" t="s">
        <v>3264</v>
      </c>
      <c r="K9305" t="s">
        <v>1055</v>
      </c>
      <c r="L9305" t="s">
        <v>38</v>
      </c>
      <c r="M9305" t="s">
        <v>18121</v>
      </c>
      <c r="N9305" t="s">
        <v>3043</v>
      </c>
      <c r="O9305" t="s">
        <v>3638</v>
      </c>
      <c r="P9305" t="s">
        <v>42</v>
      </c>
      <c r="Q9305" t="s">
        <v>3091</v>
      </c>
      <c r="R9305" t="s">
        <v>2984</v>
      </c>
      <c r="S9305" t="s">
        <v>2985</v>
      </c>
      <c r="T9305">
        <v>15.3231</v>
      </c>
      <c r="U9305">
        <v>-90.350010999999995</v>
      </c>
      <c r="V9305" t="s">
        <v>3046</v>
      </c>
      <c r="W9305" t="s">
        <v>22</v>
      </c>
      <c r="X9305" t="s">
        <v>4189</v>
      </c>
      <c r="Y9305" t="s">
        <v>3047</v>
      </c>
      <c r="Z9305" t="s">
        <v>3048</v>
      </c>
      <c r="AC9305" t="str">
        <f>_xlfn.XLOOKUP(UNIVERSO[[#This Row],[Ruta DN]],'[1]CUOTA RUTA'!E:E,'[1]CUOTA RUTA'!G:G)</f>
        <v>Cargar</v>
      </c>
    </row>
    <row r="9306" spans="1:29" x14ac:dyDescent="0.25">
      <c r="A9306">
        <v>2704120363</v>
      </c>
      <c r="B9306">
        <v>7704120363</v>
      </c>
      <c r="C9306" t="s">
        <v>29</v>
      </c>
      <c r="D9306" t="s">
        <v>3273</v>
      </c>
      <c r="E9306" t="s">
        <v>18188</v>
      </c>
      <c r="F9306" t="s">
        <v>3037</v>
      </c>
      <c r="G9306" t="s">
        <v>3038</v>
      </c>
      <c r="H9306" t="s">
        <v>3039</v>
      </c>
      <c r="I9306" t="s">
        <v>3275</v>
      </c>
      <c r="J9306" t="s">
        <v>3276</v>
      </c>
      <c r="K9306" t="s">
        <v>54</v>
      </c>
      <c r="L9306" t="s">
        <v>38</v>
      </c>
      <c r="M9306" t="s">
        <v>18189</v>
      </c>
      <c r="N9306" t="s">
        <v>3043</v>
      </c>
      <c r="O9306" t="s">
        <v>3638</v>
      </c>
      <c r="P9306" t="s">
        <v>42</v>
      </c>
      <c r="Q9306" t="s">
        <v>3091</v>
      </c>
      <c r="R9306" t="s">
        <v>2984</v>
      </c>
      <c r="S9306" t="s">
        <v>2985</v>
      </c>
      <c r="T9306">
        <v>15.470991216959961</v>
      </c>
      <c r="U9306">
        <v>-90.388608165085316</v>
      </c>
      <c r="V9306" t="s">
        <v>3046</v>
      </c>
      <c r="W9306" t="s">
        <v>22</v>
      </c>
      <c r="X9306" t="s">
        <v>4186</v>
      </c>
      <c r="Y9306" t="s">
        <v>3047</v>
      </c>
      <c r="Z9306" t="s">
        <v>3048</v>
      </c>
      <c r="AC9306" t="str">
        <f>_xlfn.XLOOKUP(UNIVERSO[[#This Row],[Ruta DN]],'[1]CUOTA RUTA'!E:E,'[1]CUOTA RUTA'!G:G)</f>
        <v>Cargar</v>
      </c>
    </row>
    <row r="9307" spans="1:29" x14ac:dyDescent="0.25">
      <c r="A9307">
        <v>2704120230</v>
      </c>
      <c r="B9307">
        <v>7704120230</v>
      </c>
      <c r="C9307" t="s">
        <v>29</v>
      </c>
      <c r="D9307" t="s">
        <v>3151</v>
      </c>
      <c r="E9307" t="s">
        <v>18190</v>
      </c>
      <c r="F9307" t="s">
        <v>3153</v>
      </c>
      <c r="G9307" t="s">
        <v>3154</v>
      </c>
      <c r="H9307" t="s">
        <v>3155</v>
      </c>
      <c r="I9307" t="s">
        <v>3156</v>
      </c>
      <c r="J9307" t="s">
        <v>3157</v>
      </c>
      <c r="K9307" t="s">
        <v>1055</v>
      </c>
      <c r="L9307" t="s">
        <v>38</v>
      </c>
      <c r="M9307" t="s">
        <v>3804</v>
      </c>
      <c r="N9307" t="s">
        <v>3043</v>
      </c>
      <c r="O9307" t="s">
        <v>3805</v>
      </c>
      <c r="P9307" t="s">
        <v>42</v>
      </c>
      <c r="Q9307" t="s">
        <v>3160</v>
      </c>
      <c r="R9307" t="s">
        <v>2984</v>
      </c>
      <c r="S9307" t="s">
        <v>2985</v>
      </c>
      <c r="T9307">
        <v>15.86778333333333</v>
      </c>
      <c r="U9307">
        <v>-90.043831666666662</v>
      </c>
      <c r="V9307" t="s">
        <v>3161</v>
      </c>
      <c r="W9307" t="s">
        <v>202</v>
      </c>
      <c r="X9307" t="s">
        <v>4189</v>
      </c>
      <c r="Y9307" t="s">
        <v>3162</v>
      </c>
      <c r="Z9307" t="s">
        <v>3163</v>
      </c>
      <c r="AC9307" t="str">
        <f>_xlfn.XLOOKUP(UNIVERSO[[#This Row],[Ruta DN]],'[1]CUOTA RUTA'!E:E,'[1]CUOTA RUTA'!G:G)</f>
        <v>Cargar</v>
      </c>
    </row>
    <row r="9308" spans="1:29" x14ac:dyDescent="0.25">
      <c r="A9308">
        <v>2704120206</v>
      </c>
      <c r="B9308">
        <v>7704120206</v>
      </c>
      <c r="C9308" t="s">
        <v>29</v>
      </c>
      <c r="D9308" t="s">
        <v>3261</v>
      </c>
      <c r="E9308" t="s">
        <v>18191</v>
      </c>
      <c r="F9308" t="s">
        <v>3037</v>
      </c>
      <c r="G9308" t="s">
        <v>3038</v>
      </c>
      <c r="H9308" t="s">
        <v>3039</v>
      </c>
      <c r="I9308" t="s">
        <v>3263</v>
      </c>
      <c r="J9308" t="s">
        <v>3264</v>
      </c>
      <c r="K9308" t="s">
        <v>37</v>
      </c>
      <c r="L9308" t="s">
        <v>914</v>
      </c>
      <c r="M9308" t="s">
        <v>18121</v>
      </c>
      <c r="N9308" t="s">
        <v>3043</v>
      </c>
      <c r="O9308" t="s">
        <v>3638</v>
      </c>
      <c r="P9308" t="s">
        <v>206</v>
      </c>
      <c r="Q9308" t="s">
        <v>3091</v>
      </c>
      <c r="R9308" t="s">
        <v>2984</v>
      </c>
      <c r="S9308" t="s">
        <v>2985</v>
      </c>
      <c r="T9308">
        <v>15.325611</v>
      </c>
      <c r="U9308">
        <v>-90.351600000000005</v>
      </c>
      <c r="V9308" t="s">
        <v>3046</v>
      </c>
      <c r="W9308" t="s">
        <v>22</v>
      </c>
      <c r="X9308" t="s">
        <v>4186</v>
      </c>
      <c r="Y9308" t="s">
        <v>3047</v>
      </c>
      <c r="Z9308" t="s">
        <v>3048</v>
      </c>
      <c r="AC9308" t="str">
        <f>_xlfn.XLOOKUP(UNIVERSO[[#This Row],[Ruta DN]],'[1]CUOTA RUTA'!E:E,'[1]CUOTA RUTA'!G:G)</f>
        <v>Cargar</v>
      </c>
    </row>
    <row r="9309" spans="1:29" x14ac:dyDescent="0.25">
      <c r="A9309">
        <v>2704120139</v>
      </c>
      <c r="B9309">
        <v>7704120139</v>
      </c>
      <c r="C9309" t="s">
        <v>29</v>
      </c>
      <c r="D9309" t="s">
        <v>3639</v>
      </c>
      <c r="E9309" t="s">
        <v>18192</v>
      </c>
      <c r="F9309" t="s">
        <v>3153</v>
      </c>
      <c r="G9309" t="s">
        <v>3154</v>
      </c>
      <c r="H9309" t="s">
        <v>3155</v>
      </c>
      <c r="I9309" t="s">
        <v>3641</v>
      </c>
      <c r="J9309" t="s">
        <v>3642</v>
      </c>
      <c r="K9309" t="s">
        <v>1055</v>
      </c>
      <c r="L9309" t="s">
        <v>64</v>
      </c>
      <c r="M9309" t="s">
        <v>17548</v>
      </c>
      <c r="N9309" t="s">
        <v>3043</v>
      </c>
      <c r="O9309" t="s">
        <v>3159</v>
      </c>
      <c r="P9309" t="s">
        <v>42</v>
      </c>
      <c r="Q9309" t="s">
        <v>3160</v>
      </c>
      <c r="R9309" t="s">
        <v>2984</v>
      </c>
      <c r="S9309" t="s">
        <v>2985</v>
      </c>
      <c r="T9309">
        <v>15.807949000000001</v>
      </c>
      <c r="U9309">
        <v>-89.867271000000002</v>
      </c>
      <c r="V9309" t="s">
        <v>3161</v>
      </c>
      <c r="W9309" t="s">
        <v>22</v>
      </c>
      <c r="X9309" t="s">
        <v>4186</v>
      </c>
      <c r="Y9309" t="s">
        <v>3162</v>
      </c>
      <c r="Z9309" t="s">
        <v>3163</v>
      </c>
      <c r="AC9309" t="str">
        <f>_xlfn.XLOOKUP(UNIVERSO[[#This Row],[Ruta DN]],'[1]CUOTA RUTA'!E:E,'[1]CUOTA RUTA'!G:G)</f>
        <v>Cargar</v>
      </c>
    </row>
    <row r="9310" spans="1:29" x14ac:dyDescent="0.25">
      <c r="A9310">
        <v>2704120105</v>
      </c>
      <c r="B9310">
        <v>7704120105</v>
      </c>
      <c r="C9310" t="s">
        <v>29</v>
      </c>
      <c r="D9310" t="s">
        <v>3151</v>
      </c>
      <c r="E9310" t="s">
        <v>18193</v>
      </c>
      <c r="F9310" t="s">
        <v>3153</v>
      </c>
      <c r="G9310" t="s">
        <v>3154</v>
      </c>
      <c r="H9310" t="s">
        <v>3155</v>
      </c>
      <c r="I9310" t="s">
        <v>3156</v>
      </c>
      <c r="J9310" t="s">
        <v>3157</v>
      </c>
      <c r="K9310" t="s">
        <v>37</v>
      </c>
      <c r="L9310" t="s">
        <v>38</v>
      </c>
      <c r="M9310" t="s">
        <v>3804</v>
      </c>
      <c r="N9310" t="s">
        <v>3043</v>
      </c>
      <c r="O9310" t="s">
        <v>3805</v>
      </c>
      <c r="P9310" t="s">
        <v>42</v>
      </c>
      <c r="Q9310" t="s">
        <v>3160</v>
      </c>
      <c r="R9310" t="s">
        <v>2984</v>
      </c>
      <c r="S9310" t="s">
        <v>2985</v>
      </c>
      <c r="T9310">
        <v>15.87087833333333</v>
      </c>
      <c r="U9310">
        <v>-90.042049999999975</v>
      </c>
      <c r="V9310" t="s">
        <v>3161</v>
      </c>
      <c r="W9310" t="s">
        <v>202</v>
      </c>
      <c r="X9310" t="s">
        <v>4181</v>
      </c>
      <c r="Y9310" t="s">
        <v>3162</v>
      </c>
      <c r="Z9310" t="s">
        <v>3163</v>
      </c>
      <c r="AC9310" t="str">
        <f>_xlfn.XLOOKUP(UNIVERSO[[#This Row],[Ruta DN]],'[1]CUOTA RUTA'!E:E,'[1]CUOTA RUTA'!G:G)</f>
        <v>Cargar</v>
      </c>
    </row>
    <row r="9311" spans="1:29" x14ac:dyDescent="0.25">
      <c r="A9311">
        <v>2704120092</v>
      </c>
      <c r="B9311">
        <v>7704120092</v>
      </c>
      <c r="C9311" t="s">
        <v>29</v>
      </c>
      <c r="D9311" t="s">
        <v>3151</v>
      </c>
      <c r="E9311" t="s">
        <v>18194</v>
      </c>
      <c r="F9311" t="s">
        <v>3153</v>
      </c>
      <c r="G9311" t="s">
        <v>3154</v>
      </c>
      <c r="H9311" t="s">
        <v>3155</v>
      </c>
      <c r="I9311" t="s">
        <v>3156</v>
      </c>
      <c r="J9311" t="s">
        <v>3157</v>
      </c>
      <c r="K9311" t="s">
        <v>37</v>
      </c>
      <c r="L9311" t="s">
        <v>38</v>
      </c>
      <c r="M9311" t="s">
        <v>18195</v>
      </c>
      <c r="N9311" t="s">
        <v>3043</v>
      </c>
      <c r="O9311" t="s">
        <v>3805</v>
      </c>
      <c r="P9311" t="s">
        <v>42</v>
      </c>
      <c r="Q9311" t="s">
        <v>3160</v>
      </c>
      <c r="R9311" t="s">
        <v>2984</v>
      </c>
      <c r="S9311" t="s">
        <v>2985</v>
      </c>
      <c r="T9311">
        <v>15.8657827</v>
      </c>
      <c r="U9311">
        <v>-90.040694299999998</v>
      </c>
      <c r="V9311" t="s">
        <v>3161</v>
      </c>
      <c r="W9311" t="s">
        <v>202</v>
      </c>
      <c r="X9311" t="s">
        <v>4186</v>
      </c>
      <c r="Y9311" t="s">
        <v>3162</v>
      </c>
      <c r="Z9311" t="s">
        <v>3163</v>
      </c>
      <c r="AC9311" t="str">
        <f>_xlfn.XLOOKUP(UNIVERSO[[#This Row],[Ruta DN]],'[1]CUOTA RUTA'!E:E,'[1]CUOTA RUTA'!G:G)</f>
        <v>Cargar</v>
      </c>
    </row>
    <row r="9312" spans="1:29" x14ac:dyDescent="0.25">
      <c r="A9312">
        <v>2704120075</v>
      </c>
      <c r="B9312">
        <v>7704120075</v>
      </c>
      <c r="C9312" t="s">
        <v>29</v>
      </c>
      <c r="D9312" t="s">
        <v>3273</v>
      </c>
      <c r="E9312" t="s">
        <v>18196</v>
      </c>
      <c r="F9312" t="s">
        <v>3037</v>
      </c>
      <c r="G9312" t="s">
        <v>3038</v>
      </c>
      <c r="H9312" t="s">
        <v>3039</v>
      </c>
      <c r="I9312" t="s">
        <v>3275</v>
      </c>
      <c r="J9312" t="s">
        <v>3276</v>
      </c>
      <c r="K9312" t="s">
        <v>37</v>
      </c>
      <c r="L9312" t="s">
        <v>38</v>
      </c>
      <c r="M9312" t="s">
        <v>18197</v>
      </c>
      <c r="N9312" t="s">
        <v>3043</v>
      </c>
      <c r="O9312" t="s">
        <v>3638</v>
      </c>
      <c r="P9312" t="s">
        <v>42</v>
      </c>
      <c r="Q9312" t="s">
        <v>3091</v>
      </c>
      <c r="R9312" t="s">
        <v>2984</v>
      </c>
      <c r="S9312" t="s">
        <v>2985</v>
      </c>
      <c r="T9312">
        <v>15.317328333333331</v>
      </c>
      <c r="U9312">
        <v>-90.357631666666663</v>
      </c>
      <c r="V9312" t="s">
        <v>3046</v>
      </c>
      <c r="W9312" t="s">
        <v>22</v>
      </c>
      <c r="X9312" t="s">
        <v>4186</v>
      </c>
      <c r="Y9312" t="s">
        <v>3047</v>
      </c>
      <c r="Z9312" t="s">
        <v>3048</v>
      </c>
      <c r="AC9312" t="str">
        <f>_xlfn.XLOOKUP(UNIVERSO[[#This Row],[Ruta DN]],'[1]CUOTA RUTA'!E:E,'[1]CUOTA RUTA'!G:G)</f>
        <v>Cargar</v>
      </c>
    </row>
    <row r="9313" spans="1:29" x14ac:dyDescent="0.25">
      <c r="A9313">
        <v>2704120060</v>
      </c>
      <c r="B9313">
        <v>7704120060</v>
      </c>
      <c r="C9313" t="s">
        <v>29</v>
      </c>
      <c r="D9313" t="s">
        <v>3273</v>
      </c>
      <c r="E9313" t="s">
        <v>18198</v>
      </c>
      <c r="F9313" t="s">
        <v>3037</v>
      </c>
      <c r="G9313" t="s">
        <v>3038</v>
      </c>
      <c r="H9313" t="s">
        <v>3039</v>
      </c>
      <c r="I9313" t="s">
        <v>3275</v>
      </c>
      <c r="J9313" t="s">
        <v>3276</v>
      </c>
      <c r="K9313" t="s">
        <v>1055</v>
      </c>
      <c r="L9313" t="s">
        <v>64</v>
      </c>
      <c r="M9313" t="s">
        <v>18199</v>
      </c>
      <c r="N9313" t="s">
        <v>3043</v>
      </c>
      <c r="O9313" t="s">
        <v>3044</v>
      </c>
      <c r="P9313" t="s">
        <v>42</v>
      </c>
      <c r="Q9313" t="s">
        <v>3091</v>
      </c>
      <c r="R9313" t="s">
        <v>2984</v>
      </c>
      <c r="S9313" t="s">
        <v>2985</v>
      </c>
      <c r="T9313">
        <v>15.47396333333333</v>
      </c>
      <c r="U9313">
        <v>-90.314433333333326</v>
      </c>
      <c r="V9313" t="s">
        <v>3046</v>
      </c>
      <c r="W9313" t="s">
        <v>22</v>
      </c>
      <c r="X9313" t="s">
        <v>4186</v>
      </c>
      <c r="Y9313" t="s">
        <v>3047</v>
      </c>
      <c r="Z9313" t="s">
        <v>3048</v>
      </c>
      <c r="AC9313" t="str">
        <f>_xlfn.XLOOKUP(UNIVERSO[[#This Row],[Ruta DN]],'[1]CUOTA RUTA'!E:E,'[1]CUOTA RUTA'!G:G)</f>
        <v>Cargar</v>
      </c>
    </row>
    <row r="9314" spans="1:29" x14ac:dyDescent="0.25">
      <c r="A9314">
        <v>2704120048</v>
      </c>
      <c r="B9314">
        <v>7704120048</v>
      </c>
      <c r="C9314" t="s">
        <v>29</v>
      </c>
      <c r="D9314" t="s">
        <v>3625</v>
      </c>
      <c r="E9314" t="s">
        <v>18200</v>
      </c>
      <c r="F9314" t="s">
        <v>3037</v>
      </c>
      <c r="G9314" t="s">
        <v>3038</v>
      </c>
      <c r="H9314" t="s">
        <v>3039</v>
      </c>
      <c r="I9314" t="s">
        <v>3627</v>
      </c>
      <c r="J9314" t="s">
        <v>3628</v>
      </c>
      <c r="K9314" t="s">
        <v>54</v>
      </c>
      <c r="L9314" t="s">
        <v>38</v>
      </c>
      <c r="M9314" t="s">
        <v>18201</v>
      </c>
      <c r="N9314" t="s">
        <v>3043</v>
      </c>
      <c r="O9314" t="s">
        <v>16091</v>
      </c>
      <c r="P9314" t="s">
        <v>42</v>
      </c>
      <c r="Q9314" t="s">
        <v>3045</v>
      </c>
      <c r="R9314" t="s">
        <v>2984</v>
      </c>
      <c r="S9314" t="s">
        <v>2985</v>
      </c>
      <c r="T9314">
        <v>15.3653</v>
      </c>
      <c r="U9314">
        <v>-90.477097000000001</v>
      </c>
      <c r="V9314" t="s">
        <v>3046</v>
      </c>
      <c r="W9314" t="s">
        <v>22</v>
      </c>
      <c r="X9314" t="s">
        <v>4186</v>
      </c>
      <c r="Y9314" t="s">
        <v>3047</v>
      </c>
      <c r="Z9314" t="s">
        <v>3048</v>
      </c>
      <c r="AC9314" t="str">
        <f>_xlfn.XLOOKUP(UNIVERSO[[#This Row],[Ruta DN]],'[1]CUOTA RUTA'!E:E,'[1]CUOTA RUTA'!G:G)</f>
        <v>Cargar</v>
      </c>
    </row>
    <row r="9315" spans="1:29" x14ac:dyDescent="0.25">
      <c r="A9315">
        <v>2704103094</v>
      </c>
      <c r="B9315">
        <v>7704103094</v>
      </c>
      <c r="C9315" t="s">
        <v>29</v>
      </c>
      <c r="D9315" t="s">
        <v>3223</v>
      </c>
      <c r="E9315" t="s">
        <v>18202</v>
      </c>
      <c r="F9315" t="s">
        <v>2991</v>
      </c>
      <c r="G9315" t="s">
        <v>2992</v>
      </c>
      <c r="H9315" t="s">
        <v>2993</v>
      </c>
      <c r="I9315" t="s">
        <v>3225</v>
      </c>
      <c r="J9315" t="s">
        <v>3226</v>
      </c>
      <c r="K9315" t="s">
        <v>1055</v>
      </c>
      <c r="L9315" t="s">
        <v>64</v>
      </c>
      <c r="M9315" t="s">
        <v>18203</v>
      </c>
      <c r="N9315" t="s">
        <v>2997</v>
      </c>
      <c r="O9315" t="s">
        <v>2998</v>
      </c>
      <c r="P9315" t="s">
        <v>42</v>
      </c>
      <c r="Q9315" t="s">
        <v>2999</v>
      </c>
      <c r="R9315" t="s">
        <v>2984</v>
      </c>
      <c r="S9315" t="s">
        <v>2985</v>
      </c>
      <c r="T9315">
        <v>15.683173333333</v>
      </c>
      <c r="U9315">
        <v>-88.604650000000007</v>
      </c>
      <c r="V9315" t="s">
        <v>2998</v>
      </c>
      <c r="W9315" t="s">
        <v>22</v>
      </c>
      <c r="X9315" t="s">
        <v>4186</v>
      </c>
      <c r="Y9315" t="s">
        <v>3000</v>
      </c>
      <c r="Z9315" t="s">
        <v>3001</v>
      </c>
      <c r="AC9315" t="str">
        <f>_xlfn.XLOOKUP(UNIVERSO[[#This Row],[Ruta DN]],'[1]CUOTA RUTA'!E:E,'[1]CUOTA RUTA'!G:G)</f>
        <v>Cargar</v>
      </c>
    </row>
    <row r="9316" spans="1:29" x14ac:dyDescent="0.25">
      <c r="A9316">
        <v>2704103091</v>
      </c>
      <c r="B9316">
        <v>7704103091</v>
      </c>
      <c r="C9316" t="s">
        <v>29</v>
      </c>
      <c r="D9316" t="s">
        <v>3030</v>
      </c>
      <c r="E9316" t="s">
        <v>18204</v>
      </c>
      <c r="F9316" t="s">
        <v>2991</v>
      </c>
      <c r="G9316" t="s">
        <v>2992</v>
      </c>
      <c r="H9316" t="s">
        <v>2993</v>
      </c>
      <c r="I9316" t="s">
        <v>3032</v>
      </c>
      <c r="J9316" t="s">
        <v>3033</v>
      </c>
      <c r="K9316" t="s">
        <v>54</v>
      </c>
      <c r="L9316" t="s">
        <v>38</v>
      </c>
      <c r="M9316" t="s">
        <v>18205</v>
      </c>
      <c r="N9316" t="s">
        <v>2997</v>
      </c>
      <c r="O9316" t="s">
        <v>2998</v>
      </c>
      <c r="P9316" t="s">
        <v>42</v>
      </c>
      <c r="Q9316" t="s">
        <v>2999</v>
      </c>
      <c r="R9316" t="s">
        <v>2984</v>
      </c>
      <c r="S9316" t="s">
        <v>2985</v>
      </c>
      <c r="T9316">
        <v>15.731025000000001</v>
      </c>
      <c r="U9316">
        <v>-88.594308333333345</v>
      </c>
      <c r="V9316" t="s">
        <v>2998</v>
      </c>
      <c r="W9316" t="s">
        <v>22</v>
      </c>
      <c r="X9316" t="s">
        <v>4181</v>
      </c>
      <c r="Y9316" t="s">
        <v>3000</v>
      </c>
      <c r="Z9316" t="s">
        <v>3001</v>
      </c>
      <c r="AC9316" t="str">
        <f>_xlfn.XLOOKUP(UNIVERSO[[#This Row],[Ruta DN]],'[1]CUOTA RUTA'!E:E,'[1]CUOTA RUTA'!G:G)</f>
        <v>Cargar</v>
      </c>
    </row>
    <row r="9317" spans="1:29" x14ac:dyDescent="0.25">
      <c r="A9317">
        <v>2704103061</v>
      </c>
      <c r="B9317">
        <v>7704103061</v>
      </c>
      <c r="C9317" t="s">
        <v>29</v>
      </c>
      <c r="D9317" t="s">
        <v>3236</v>
      </c>
      <c r="E9317" t="s">
        <v>18206</v>
      </c>
      <c r="F9317" t="s">
        <v>2991</v>
      </c>
      <c r="G9317" t="s">
        <v>2992</v>
      </c>
      <c r="H9317" t="s">
        <v>2993</v>
      </c>
      <c r="I9317" t="s">
        <v>3238</v>
      </c>
      <c r="J9317" t="s">
        <v>3239</v>
      </c>
      <c r="K9317" t="s">
        <v>1055</v>
      </c>
      <c r="L9317" t="s">
        <v>64</v>
      </c>
      <c r="M9317" t="s">
        <v>18207</v>
      </c>
      <c r="N9317" t="s">
        <v>2997</v>
      </c>
      <c r="O9317" t="s">
        <v>2998</v>
      </c>
      <c r="P9317" t="s">
        <v>42</v>
      </c>
      <c r="Q9317" t="s">
        <v>2999</v>
      </c>
      <c r="R9317" t="s">
        <v>2984</v>
      </c>
      <c r="S9317" t="s">
        <v>2985</v>
      </c>
      <c r="T9317">
        <v>15.71907833333333</v>
      </c>
      <c r="U9317">
        <v>-88.58346499999999</v>
      </c>
      <c r="V9317" t="s">
        <v>2998</v>
      </c>
      <c r="W9317" t="s">
        <v>22</v>
      </c>
      <c r="X9317" t="s">
        <v>4186</v>
      </c>
      <c r="Y9317" t="s">
        <v>3000</v>
      </c>
      <c r="Z9317" t="s">
        <v>3001</v>
      </c>
      <c r="AC9317" t="str">
        <f>_xlfn.XLOOKUP(UNIVERSO[[#This Row],[Ruta DN]],'[1]CUOTA RUTA'!E:E,'[1]CUOTA RUTA'!G:G)</f>
        <v>Cargar</v>
      </c>
    </row>
    <row r="9318" spans="1:29" x14ac:dyDescent="0.25">
      <c r="A9318">
        <v>2704103034</v>
      </c>
      <c r="B9318">
        <v>7704103034</v>
      </c>
      <c r="C9318" t="s">
        <v>29</v>
      </c>
      <c r="D9318" t="s">
        <v>3291</v>
      </c>
      <c r="E9318" t="s">
        <v>18208</v>
      </c>
      <c r="F9318" t="s">
        <v>2991</v>
      </c>
      <c r="G9318" t="s">
        <v>2992</v>
      </c>
      <c r="H9318" t="s">
        <v>2993</v>
      </c>
      <c r="I9318" t="s">
        <v>3293</v>
      </c>
      <c r="J9318" t="s">
        <v>3294</v>
      </c>
      <c r="K9318" t="s">
        <v>1055</v>
      </c>
      <c r="L9318" t="s">
        <v>914</v>
      </c>
      <c r="M9318" t="s">
        <v>18209</v>
      </c>
      <c r="N9318" t="s">
        <v>2997</v>
      </c>
      <c r="O9318" t="s">
        <v>2998</v>
      </c>
      <c r="P9318" t="s">
        <v>206</v>
      </c>
      <c r="Q9318" t="s">
        <v>2999</v>
      </c>
      <c r="R9318" t="s">
        <v>2984</v>
      </c>
      <c r="S9318" t="s">
        <v>2985</v>
      </c>
      <c r="T9318">
        <v>15.727202999999999</v>
      </c>
      <c r="U9318">
        <v>-88.595260999999994</v>
      </c>
      <c r="V9318" t="s">
        <v>2998</v>
      </c>
      <c r="W9318" t="s">
        <v>22</v>
      </c>
      <c r="X9318" t="s">
        <v>4186</v>
      </c>
      <c r="Y9318" t="s">
        <v>3000</v>
      </c>
      <c r="Z9318" t="s">
        <v>3001</v>
      </c>
      <c r="AC9318" t="str">
        <f>_xlfn.XLOOKUP(UNIVERSO[[#This Row],[Ruta DN]],'[1]CUOTA RUTA'!E:E,'[1]CUOTA RUTA'!G:G)</f>
        <v>Cargar</v>
      </c>
    </row>
    <row r="9319" spans="1:29" x14ac:dyDescent="0.25">
      <c r="A9319">
        <v>2704103033</v>
      </c>
      <c r="B9319">
        <v>7704103033</v>
      </c>
      <c r="C9319" t="s">
        <v>29</v>
      </c>
      <c r="D9319" t="s">
        <v>3236</v>
      </c>
      <c r="E9319" t="s">
        <v>18210</v>
      </c>
      <c r="F9319" t="s">
        <v>2991</v>
      </c>
      <c r="G9319" t="s">
        <v>2992</v>
      </c>
      <c r="H9319" t="s">
        <v>2993</v>
      </c>
      <c r="I9319" t="s">
        <v>3238</v>
      </c>
      <c r="J9319" t="s">
        <v>3239</v>
      </c>
      <c r="K9319" t="s">
        <v>37</v>
      </c>
      <c r="L9319" t="s">
        <v>64</v>
      </c>
      <c r="M9319" t="s">
        <v>18211</v>
      </c>
      <c r="N9319" t="s">
        <v>2997</v>
      </c>
      <c r="O9319" t="s">
        <v>2998</v>
      </c>
      <c r="P9319" t="s">
        <v>42</v>
      </c>
      <c r="Q9319" t="s">
        <v>2999</v>
      </c>
      <c r="R9319" t="s">
        <v>2984</v>
      </c>
      <c r="S9319" t="s">
        <v>2985</v>
      </c>
      <c r="T9319">
        <v>15.699989</v>
      </c>
      <c r="U9319">
        <v>-88.580500000000001</v>
      </c>
      <c r="V9319" t="s">
        <v>2998</v>
      </c>
      <c r="W9319" t="s">
        <v>22</v>
      </c>
      <c r="X9319" t="s">
        <v>4186</v>
      </c>
      <c r="Y9319" t="s">
        <v>3000</v>
      </c>
      <c r="Z9319" t="s">
        <v>3001</v>
      </c>
      <c r="AC9319" t="str">
        <f>_xlfn.XLOOKUP(UNIVERSO[[#This Row],[Ruta DN]],'[1]CUOTA RUTA'!E:E,'[1]CUOTA RUTA'!G:G)</f>
        <v>Cargar</v>
      </c>
    </row>
    <row r="9320" spans="1:29" x14ac:dyDescent="0.25">
      <c r="A9320">
        <v>2704103030</v>
      </c>
      <c r="B9320">
        <v>7704103030</v>
      </c>
      <c r="C9320" t="s">
        <v>29</v>
      </c>
      <c r="D9320" t="s">
        <v>3030</v>
      </c>
      <c r="E9320" t="s">
        <v>18212</v>
      </c>
      <c r="F9320" t="s">
        <v>2991</v>
      </c>
      <c r="G9320" t="s">
        <v>2992</v>
      </c>
      <c r="H9320" t="s">
        <v>2993</v>
      </c>
      <c r="I9320" t="s">
        <v>3032</v>
      </c>
      <c r="J9320" t="s">
        <v>3033</v>
      </c>
      <c r="K9320" t="s">
        <v>37</v>
      </c>
      <c r="L9320" t="s">
        <v>38</v>
      </c>
      <c r="M9320" t="s">
        <v>18213</v>
      </c>
      <c r="N9320" t="s">
        <v>2997</v>
      </c>
      <c r="O9320" t="s">
        <v>2998</v>
      </c>
      <c r="P9320" t="s">
        <v>42</v>
      </c>
      <c r="Q9320" t="s">
        <v>2999</v>
      </c>
      <c r="R9320" t="s">
        <v>2984</v>
      </c>
      <c r="S9320" t="s">
        <v>2985</v>
      </c>
      <c r="T9320">
        <v>15.73118833333333</v>
      </c>
      <c r="U9320">
        <v>-88.594886669999994</v>
      </c>
      <c r="V9320" t="s">
        <v>2998</v>
      </c>
      <c r="W9320" t="s">
        <v>22</v>
      </c>
      <c r="X9320" t="s">
        <v>4186</v>
      </c>
      <c r="Y9320" t="s">
        <v>3000</v>
      </c>
      <c r="Z9320" t="s">
        <v>3001</v>
      </c>
      <c r="AC9320" t="str">
        <f>_xlfn.XLOOKUP(UNIVERSO[[#This Row],[Ruta DN]],'[1]CUOTA RUTA'!E:E,'[1]CUOTA RUTA'!G:G)</f>
        <v>Cargar</v>
      </c>
    </row>
    <row r="9321" spans="1:29" x14ac:dyDescent="0.25">
      <c r="A9321">
        <v>2704103027</v>
      </c>
      <c r="B9321">
        <v>7704103027</v>
      </c>
      <c r="C9321" t="s">
        <v>29</v>
      </c>
      <c r="D9321" t="s">
        <v>3291</v>
      </c>
      <c r="E9321" t="s">
        <v>18214</v>
      </c>
      <c r="F9321" t="s">
        <v>2991</v>
      </c>
      <c r="G9321" t="s">
        <v>2992</v>
      </c>
      <c r="H9321" t="s">
        <v>2993</v>
      </c>
      <c r="I9321" t="s">
        <v>3293</v>
      </c>
      <c r="J9321" t="s">
        <v>3294</v>
      </c>
      <c r="K9321" t="s">
        <v>54</v>
      </c>
      <c r="L9321" t="s">
        <v>64</v>
      </c>
      <c r="M9321" t="s">
        <v>18215</v>
      </c>
      <c r="N9321" t="s">
        <v>2997</v>
      </c>
      <c r="O9321" t="s">
        <v>2998</v>
      </c>
      <c r="P9321" t="s">
        <v>42</v>
      </c>
      <c r="Q9321" t="s">
        <v>2999</v>
      </c>
      <c r="R9321" t="s">
        <v>2984</v>
      </c>
      <c r="S9321" t="s">
        <v>2985</v>
      </c>
      <c r="T9321">
        <v>15.69054</v>
      </c>
      <c r="U9321">
        <v>-88.614840000000001</v>
      </c>
      <c r="V9321" t="s">
        <v>2998</v>
      </c>
      <c r="W9321" t="s">
        <v>22</v>
      </c>
      <c r="X9321" t="s">
        <v>4181</v>
      </c>
      <c r="Y9321" t="s">
        <v>3000</v>
      </c>
      <c r="Z9321" t="s">
        <v>3001</v>
      </c>
      <c r="AA9321">
        <v>2</v>
      </c>
      <c r="AC9321" t="str">
        <f>_xlfn.XLOOKUP(UNIVERSO[[#This Row],[Ruta DN]],'[1]CUOTA RUTA'!E:E,'[1]CUOTA RUTA'!G:G)</f>
        <v>Cargar</v>
      </c>
    </row>
    <row r="9322" spans="1:29" x14ac:dyDescent="0.25">
      <c r="A9322">
        <v>2704103014</v>
      </c>
      <c r="B9322">
        <v>7704103014</v>
      </c>
      <c r="C9322" t="s">
        <v>29</v>
      </c>
      <c r="D9322" t="s">
        <v>3030</v>
      </c>
      <c r="E9322" t="s">
        <v>1619</v>
      </c>
      <c r="F9322" t="s">
        <v>2991</v>
      </c>
      <c r="G9322" t="s">
        <v>2992</v>
      </c>
      <c r="H9322" t="s">
        <v>2993</v>
      </c>
      <c r="I9322" t="s">
        <v>3032</v>
      </c>
      <c r="J9322" t="s">
        <v>3033</v>
      </c>
      <c r="K9322" t="s">
        <v>37</v>
      </c>
      <c r="L9322" t="s">
        <v>64</v>
      </c>
      <c r="M9322" t="s">
        <v>18216</v>
      </c>
      <c r="N9322" t="s">
        <v>2997</v>
      </c>
      <c r="O9322" t="s">
        <v>2998</v>
      </c>
      <c r="P9322" t="s">
        <v>42</v>
      </c>
      <c r="Q9322" t="s">
        <v>2999</v>
      </c>
      <c r="R9322" t="s">
        <v>2984</v>
      </c>
      <c r="S9322" t="s">
        <v>2985</v>
      </c>
      <c r="T9322">
        <v>15.67973833333334</v>
      </c>
      <c r="U9322">
        <v>-88.622323333333327</v>
      </c>
      <c r="V9322" t="s">
        <v>2998</v>
      </c>
      <c r="W9322" t="s">
        <v>22</v>
      </c>
      <c r="X9322" t="s">
        <v>4186</v>
      </c>
      <c r="Y9322" t="s">
        <v>3000</v>
      </c>
      <c r="Z9322" t="s">
        <v>3001</v>
      </c>
      <c r="AC9322" t="str">
        <f>_xlfn.XLOOKUP(UNIVERSO[[#This Row],[Ruta DN]],'[1]CUOTA RUTA'!E:E,'[1]CUOTA RUTA'!G:G)</f>
        <v>Cargar</v>
      </c>
    </row>
    <row r="9323" spans="1:29" x14ac:dyDescent="0.25">
      <c r="A9323">
        <v>2704103012</v>
      </c>
      <c r="B9323">
        <v>7704103012</v>
      </c>
      <c r="C9323" t="s">
        <v>29</v>
      </c>
      <c r="D9323" t="s">
        <v>3015</v>
      </c>
      <c r="E9323" t="s">
        <v>18217</v>
      </c>
      <c r="F9323" t="s">
        <v>2991</v>
      </c>
      <c r="G9323" t="s">
        <v>2992</v>
      </c>
      <c r="H9323" t="s">
        <v>2993</v>
      </c>
      <c r="I9323" t="s">
        <v>3017</v>
      </c>
      <c r="J9323" t="s">
        <v>3018</v>
      </c>
      <c r="K9323" t="s">
        <v>54</v>
      </c>
      <c r="L9323" t="s">
        <v>64</v>
      </c>
      <c r="M9323" t="s">
        <v>18218</v>
      </c>
      <c r="N9323" t="s">
        <v>2997</v>
      </c>
      <c r="O9323" t="s">
        <v>2998</v>
      </c>
      <c r="P9323" t="s">
        <v>42</v>
      </c>
      <c r="Q9323" t="s">
        <v>2999</v>
      </c>
      <c r="R9323" t="s">
        <v>2984</v>
      </c>
      <c r="S9323" t="s">
        <v>2985</v>
      </c>
      <c r="T9323">
        <v>15.687900000000001</v>
      </c>
      <c r="U9323">
        <v>-88.612793999999994</v>
      </c>
      <c r="V9323" t="s">
        <v>2998</v>
      </c>
      <c r="W9323" t="s">
        <v>22</v>
      </c>
      <c r="X9323" t="s">
        <v>4181</v>
      </c>
      <c r="Y9323" t="s">
        <v>3000</v>
      </c>
      <c r="Z9323" t="s">
        <v>3001</v>
      </c>
      <c r="AC9323" t="str">
        <f>_xlfn.XLOOKUP(UNIVERSO[[#This Row],[Ruta DN]],'[1]CUOTA RUTA'!E:E,'[1]CUOTA RUTA'!G:G)</f>
        <v>Cargar</v>
      </c>
    </row>
    <row r="9324" spans="1:29" x14ac:dyDescent="0.25">
      <c r="A9324">
        <v>2704103002</v>
      </c>
      <c r="B9324">
        <v>7704103002</v>
      </c>
      <c r="C9324" t="s">
        <v>29</v>
      </c>
      <c r="D9324" t="s">
        <v>3223</v>
      </c>
      <c r="E9324" t="s">
        <v>18219</v>
      </c>
      <c r="F9324" t="s">
        <v>2991</v>
      </c>
      <c r="G9324" t="s">
        <v>2992</v>
      </c>
      <c r="H9324" t="s">
        <v>2993</v>
      </c>
      <c r="I9324" t="s">
        <v>3225</v>
      </c>
      <c r="J9324" t="s">
        <v>3226</v>
      </c>
      <c r="K9324" t="s">
        <v>1055</v>
      </c>
      <c r="L9324" t="s">
        <v>38</v>
      </c>
      <c r="M9324" t="s">
        <v>18220</v>
      </c>
      <c r="N9324" t="s">
        <v>2997</v>
      </c>
      <c r="O9324" t="s">
        <v>2998</v>
      </c>
      <c r="P9324" t="s">
        <v>42</v>
      </c>
      <c r="Q9324" t="s">
        <v>2999</v>
      </c>
      <c r="R9324" t="s">
        <v>2984</v>
      </c>
      <c r="S9324" t="s">
        <v>2985</v>
      </c>
      <c r="T9324">
        <v>15.719511000000001</v>
      </c>
      <c r="U9324">
        <v>-88.590100000000007</v>
      </c>
      <c r="V9324" t="s">
        <v>2998</v>
      </c>
      <c r="W9324" t="s">
        <v>22</v>
      </c>
      <c r="X9324" t="s">
        <v>4186</v>
      </c>
      <c r="Y9324" t="s">
        <v>3000</v>
      </c>
      <c r="Z9324" t="s">
        <v>3001</v>
      </c>
      <c r="AC9324" t="str">
        <f>_xlfn.XLOOKUP(UNIVERSO[[#This Row],[Ruta DN]],'[1]CUOTA RUTA'!E:E,'[1]CUOTA RUTA'!G:G)</f>
        <v>Cargar</v>
      </c>
    </row>
    <row r="9325" spans="1:29" x14ac:dyDescent="0.25">
      <c r="A9325">
        <v>2704102963</v>
      </c>
      <c r="B9325">
        <v>7704102963</v>
      </c>
      <c r="C9325" t="s">
        <v>29</v>
      </c>
      <c r="D9325" t="s">
        <v>2989</v>
      </c>
      <c r="E9325" t="s">
        <v>18221</v>
      </c>
      <c r="F9325" t="s">
        <v>2991</v>
      </c>
      <c r="G9325" t="s">
        <v>2992</v>
      </c>
      <c r="H9325" t="s">
        <v>2993</v>
      </c>
      <c r="I9325" t="s">
        <v>2994</v>
      </c>
      <c r="J9325" t="s">
        <v>2995</v>
      </c>
      <c r="K9325" t="s">
        <v>37</v>
      </c>
      <c r="L9325" t="s">
        <v>64</v>
      </c>
      <c r="M9325" t="s">
        <v>18222</v>
      </c>
      <c r="N9325" t="s">
        <v>2997</v>
      </c>
      <c r="O9325" t="s">
        <v>2998</v>
      </c>
      <c r="P9325" t="s">
        <v>42</v>
      </c>
      <c r="Q9325" t="s">
        <v>2999</v>
      </c>
      <c r="R9325" t="s">
        <v>2984</v>
      </c>
      <c r="S9325" t="s">
        <v>2985</v>
      </c>
      <c r="T9325">
        <v>15.688211000000001</v>
      </c>
      <c r="U9325">
        <v>-88.599299999999999</v>
      </c>
      <c r="V9325" t="s">
        <v>2998</v>
      </c>
      <c r="W9325" t="s">
        <v>22</v>
      </c>
      <c r="X9325" t="s">
        <v>4186</v>
      </c>
      <c r="Y9325" t="s">
        <v>3000</v>
      </c>
      <c r="Z9325" t="s">
        <v>3001</v>
      </c>
      <c r="AC9325" t="str">
        <f>_xlfn.XLOOKUP(UNIVERSO[[#This Row],[Ruta DN]],'[1]CUOTA RUTA'!E:E,'[1]CUOTA RUTA'!G:G)</f>
        <v>Cargar</v>
      </c>
    </row>
    <row r="9326" spans="1:29" x14ac:dyDescent="0.25">
      <c r="A9326">
        <v>2704102961</v>
      </c>
      <c r="B9326">
        <v>7704102961</v>
      </c>
      <c r="C9326" t="s">
        <v>29</v>
      </c>
      <c r="D9326" t="s">
        <v>3015</v>
      </c>
      <c r="E9326" t="s">
        <v>18223</v>
      </c>
      <c r="F9326" t="s">
        <v>2991</v>
      </c>
      <c r="G9326" t="s">
        <v>2992</v>
      </c>
      <c r="H9326" t="s">
        <v>2993</v>
      </c>
      <c r="I9326" t="s">
        <v>3017</v>
      </c>
      <c r="J9326" t="s">
        <v>3018</v>
      </c>
      <c r="K9326" t="s">
        <v>37</v>
      </c>
      <c r="L9326" t="s">
        <v>38</v>
      </c>
      <c r="M9326" t="s">
        <v>18224</v>
      </c>
      <c r="N9326" t="s">
        <v>2997</v>
      </c>
      <c r="O9326" t="s">
        <v>2998</v>
      </c>
      <c r="P9326" t="s">
        <v>42</v>
      </c>
      <c r="Q9326" t="s">
        <v>2999</v>
      </c>
      <c r="R9326" t="s">
        <v>2984</v>
      </c>
      <c r="S9326" t="s">
        <v>2985</v>
      </c>
      <c r="T9326">
        <v>15.685235</v>
      </c>
      <c r="U9326">
        <v>-88.617091666666681</v>
      </c>
      <c r="V9326" t="s">
        <v>2998</v>
      </c>
      <c r="W9326" t="s">
        <v>22</v>
      </c>
      <c r="X9326" t="s">
        <v>4186</v>
      </c>
      <c r="Y9326" t="s">
        <v>3000</v>
      </c>
      <c r="Z9326" t="s">
        <v>3001</v>
      </c>
      <c r="AC9326" t="str">
        <f>_xlfn.XLOOKUP(UNIVERSO[[#This Row],[Ruta DN]],'[1]CUOTA RUTA'!E:E,'[1]CUOTA RUTA'!G:G)</f>
        <v>Cargar</v>
      </c>
    </row>
    <row r="9327" spans="1:29" x14ac:dyDescent="0.25">
      <c r="A9327">
        <v>2704102958</v>
      </c>
      <c r="B9327">
        <v>7704102958</v>
      </c>
      <c r="C9327" t="s">
        <v>29</v>
      </c>
      <c r="D9327" t="s">
        <v>3030</v>
      </c>
      <c r="E9327" t="s">
        <v>18225</v>
      </c>
      <c r="F9327" t="s">
        <v>2991</v>
      </c>
      <c r="G9327" t="s">
        <v>2992</v>
      </c>
      <c r="H9327" t="s">
        <v>2993</v>
      </c>
      <c r="I9327" t="s">
        <v>3032</v>
      </c>
      <c r="J9327" t="s">
        <v>3033</v>
      </c>
      <c r="K9327" t="s">
        <v>37</v>
      </c>
      <c r="L9327" t="s">
        <v>38</v>
      </c>
      <c r="M9327" t="s">
        <v>18226</v>
      </c>
      <c r="N9327" t="s">
        <v>2997</v>
      </c>
      <c r="O9327" t="s">
        <v>2998</v>
      </c>
      <c r="P9327" t="s">
        <v>42</v>
      </c>
      <c r="Q9327" t="s">
        <v>2999</v>
      </c>
      <c r="R9327" t="s">
        <v>2984</v>
      </c>
      <c r="S9327" t="s">
        <v>2985</v>
      </c>
      <c r="T9327">
        <v>15.72812476</v>
      </c>
      <c r="U9327">
        <v>-88.598896409999995</v>
      </c>
      <c r="V9327" t="s">
        <v>2998</v>
      </c>
      <c r="W9327" t="s">
        <v>22</v>
      </c>
      <c r="X9327" t="s">
        <v>4186</v>
      </c>
      <c r="Y9327" t="s">
        <v>3000</v>
      </c>
      <c r="Z9327" t="s">
        <v>3001</v>
      </c>
      <c r="AC9327" t="str">
        <f>_xlfn.XLOOKUP(UNIVERSO[[#This Row],[Ruta DN]],'[1]CUOTA RUTA'!E:E,'[1]CUOTA RUTA'!G:G)</f>
        <v>Cargar</v>
      </c>
    </row>
    <row r="9328" spans="1:29" x14ac:dyDescent="0.25">
      <c r="A9328">
        <v>2704102913</v>
      </c>
      <c r="B9328">
        <v>7704102913</v>
      </c>
      <c r="C9328" t="s">
        <v>29</v>
      </c>
      <c r="D9328" t="s">
        <v>3020</v>
      </c>
      <c r="E9328" t="s">
        <v>18227</v>
      </c>
      <c r="F9328" t="s">
        <v>2991</v>
      </c>
      <c r="G9328" t="s">
        <v>2992</v>
      </c>
      <c r="H9328" t="s">
        <v>2993</v>
      </c>
      <c r="I9328" t="s">
        <v>3022</v>
      </c>
      <c r="J9328" t="s">
        <v>3023</v>
      </c>
      <c r="K9328" t="s">
        <v>54</v>
      </c>
      <c r="L9328" t="s">
        <v>64</v>
      </c>
      <c r="M9328" t="s">
        <v>18228</v>
      </c>
      <c r="N9328" t="s">
        <v>2997</v>
      </c>
      <c r="O9328" t="s">
        <v>2998</v>
      </c>
      <c r="P9328" t="s">
        <v>42</v>
      </c>
      <c r="Q9328" t="s">
        <v>2999</v>
      </c>
      <c r="R9328" t="s">
        <v>2984</v>
      </c>
      <c r="S9328" t="s">
        <v>2985</v>
      </c>
      <c r="T9328">
        <v>15.725748333333341</v>
      </c>
      <c r="U9328">
        <v>-88.585151666666661</v>
      </c>
      <c r="V9328" t="s">
        <v>2998</v>
      </c>
      <c r="W9328" t="s">
        <v>22</v>
      </c>
      <c r="X9328" t="s">
        <v>4181</v>
      </c>
      <c r="Y9328" t="s">
        <v>3000</v>
      </c>
      <c r="Z9328" t="s">
        <v>3001</v>
      </c>
      <c r="AA9328">
        <v>3</v>
      </c>
      <c r="AC9328" t="str">
        <f>_xlfn.XLOOKUP(UNIVERSO[[#This Row],[Ruta DN]],'[1]CUOTA RUTA'!E:E,'[1]CUOTA RUTA'!G:G)</f>
        <v>Cargar</v>
      </c>
    </row>
    <row r="9329" spans="1:29" x14ac:dyDescent="0.25">
      <c r="A9329">
        <v>2704102911</v>
      </c>
      <c r="B9329">
        <v>7704102911</v>
      </c>
      <c r="C9329" t="s">
        <v>29</v>
      </c>
      <c r="D9329" t="s">
        <v>3223</v>
      </c>
      <c r="E9329" t="s">
        <v>17043</v>
      </c>
      <c r="F9329" t="s">
        <v>2991</v>
      </c>
      <c r="G9329" t="s">
        <v>2992</v>
      </c>
      <c r="H9329" t="s">
        <v>2993</v>
      </c>
      <c r="I9329" t="s">
        <v>3225</v>
      </c>
      <c r="J9329" t="s">
        <v>3226</v>
      </c>
      <c r="K9329" t="s">
        <v>37</v>
      </c>
      <c r="L9329" t="s">
        <v>64</v>
      </c>
      <c r="M9329" t="s">
        <v>18229</v>
      </c>
      <c r="N9329" t="s">
        <v>2997</v>
      </c>
      <c r="O9329" t="s">
        <v>2998</v>
      </c>
      <c r="P9329" t="s">
        <v>42</v>
      </c>
      <c r="Q9329" t="s">
        <v>2999</v>
      </c>
      <c r="R9329" t="s">
        <v>2984</v>
      </c>
      <c r="S9329" t="s">
        <v>2985</v>
      </c>
      <c r="T9329">
        <v>15.734150700000001</v>
      </c>
      <c r="U9329">
        <v>-88.5938017</v>
      </c>
      <c r="V9329" t="s">
        <v>2998</v>
      </c>
      <c r="W9329" t="s">
        <v>22</v>
      </c>
      <c r="X9329" t="s">
        <v>4186</v>
      </c>
      <c r="Y9329" t="s">
        <v>3000</v>
      </c>
      <c r="Z9329" t="s">
        <v>3001</v>
      </c>
      <c r="AC9329" t="str">
        <f>_xlfn.XLOOKUP(UNIVERSO[[#This Row],[Ruta DN]],'[1]CUOTA RUTA'!E:E,'[1]CUOTA RUTA'!G:G)</f>
        <v>Cargar</v>
      </c>
    </row>
    <row r="9330" spans="1:29" x14ac:dyDescent="0.25">
      <c r="A9330">
        <v>2704102896</v>
      </c>
      <c r="B9330">
        <v>7704102896</v>
      </c>
      <c r="C9330" t="s">
        <v>29</v>
      </c>
      <c r="D9330" t="s">
        <v>3364</v>
      </c>
      <c r="E9330" t="s">
        <v>18230</v>
      </c>
      <c r="F9330" t="s">
        <v>2991</v>
      </c>
      <c r="G9330" t="s">
        <v>2992</v>
      </c>
      <c r="H9330" t="s">
        <v>2993</v>
      </c>
      <c r="I9330" t="s">
        <v>3366</v>
      </c>
      <c r="J9330" t="s">
        <v>3367</v>
      </c>
      <c r="K9330" t="s">
        <v>54</v>
      </c>
      <c r="L9330" t="s">
        <v>64</v>
      </c>
      <c r="M9330" t="s">
        <v>18231</v>
      </c>
      <c r="N9330" t="s">
        <v>2997</v>
      </c>
      <c r="O9330" t="s">
        <v>2998</v>
      </c>
      <c r="P9330" t="s">
        <v>42</v>
      </c>
      <c r="Q9330" t="s">
        <v>2999</v>
      </c>
      <c r="R9330" t="s">
        <v>2984</v>
      </c>
      <c r="S9330" t="s">
        <v>2985</v>
      </c>
      <c r="T9330">
        <v>15.73339166666667</v>
      </c>
      <c r="U9330">
        <v>-88.596646666666672</v>
      </c>
      <c r="V9330" t="s">
        <v>2998</v>
      </c>
      <c r="W9330" t="s">
        <v>22</v>
      </c>
      <c r="X9330" t="s">
        <v>4181</v>
      </c>
      <c r="Y9330" t="s">
        <v>3000</v>
      </c>
      <c r="Z9330" t="s">
        <v>3001</v>
      </c>
      <c r="AA9330">
        <v>3</v>
      </c>
      <c r="AC9330" t="str">
        <f>_xlfn.XLOOKUP(UNIVERSO[[#This Row],[Ruta DN]],'[1]CUOTA RUTA'!E:E,'[1]CUOTA RUTA'!G:G)</f>
        <v>Cargar</v>
      </c>
    </row>
    <row r="9331" spans="1:29" x14ac:dyDescent="0.25">
      <c r="A9331">
        <v>2704102878</v>
      </c>
      <c r="B9331">
        <v>7704102878</v>
      </c>
      <c r="C9331" t="s">
        <v>29</v>
      </c>
      <c r="D9331" t="s">
        <v>3236</v>
      </c>
      <c r="E9331" t="s">
        <v>18232</v>
      </c>
      <c r="F9331" t="s">
        <v>2991</v>
      </c>
      <c r="G9331" t="s">
        <v>2992</v>
      </c>
      <c r="H9331" t="s">
        <v>2993</v>
      </c>
      <c r="I9331" t="s">
        <v>3238</v>
      </c>
      <c r="J9331" t="s">
        <v>3239</v>
      </c>
      <c r="K9331" t="s">
        <v>54</v>
      </c>
      <c r="L9331" t="s">
        <v>64</v>
      </c>
      <c r="M9331" t="s">
        <v>18220</v>
      </c>
      <c r="N9331" t="s">
        <v>2997</v>
      </c>
      <c r="O9331" t="s">
        <v>2998</v>
      </c>
      <c r="P9331" t="s">
        <v>42</v>
      </c>
      <c r="Q9331" t="s">
        <v>2999</v>
      </c>
      <c r="R9331" t="s">
        <v>2984</v>
      </c>
      <c r="S9331" t="s">
        <v>2985</v>
      </c>
      <c r="T9331">
        <v>14.61698333333333</v>
      </c>
      <c r="U9331">
        <v>-90.513551666666658</v>
      </c>
      <c r="V9331" t="s">
        <v>2998</v>
      </c>
      <c r="W9331" t="s">
        <v>22</v>
      </c>
      <c r="X9331" t="s">
        <v>4186</v>
      </c>
      <c r="Y9331" t="s">
        <v>3000</v>
      </c>
      <c r="Z9331" t="s">
        <v>3001</v>
      </c>
      <c r="AC9331" t="str">
        <f>_xlfn.XLOOKUP(UNIVERSO[[#This Row],[Ruta DN]],'[1]CUOTA RUTA'!E:E,'[1]CUOTA RUTA'!G:G)</f>
        <v>Cargar</v>
      </c>
    </row>
    <row r="9332" spans="1:29" x14ac:dyDescent="0.25">
      <c r="A9332">
        <v>2704102871</v>
      </c>
      <c r="B9332">
        <v>7704102871</v>
      </c>
      <c r="C9332" t="s">
        <v>29</v>
      </c>
      <c r="D9332" t="s">
        <v>2989</v>
      </c>
      <c r="E9332" t="s">
        <v>18233</v>
      </c>
      <c r="F9332" t="s">
        <v>2991</v>
      </c>
      <c r="G9332" t="s">
        <v>2992</v>
      </c>
      <c r="H9332" t="s">
        <v>2993</v>
      </c>
      <c r="I9332" t="s">
        <v>2994</v>
      </c>
      <c r="J9332" t="s">
        <v>2995</v>
      </c>
      <c r="K9332" t="s">
        <v>37</v>
      </c>
      <c r="L9332" t="s">
        <v>38</v>
      </c>
      <c r="M9332" t="s">
        <v>18234</v>
      </c>
      <c r="N9332" t="s">
        <v>2997</v>
      </c>
      <c r="O9332" t="s">
        <v>2998</v>
      </c>
      <c r="P9332" t="s">
        <v>42</v>
      </c>
      <c r="Q9332" t="s">
        <v>2999</v>
      </c>
      <c r="R9332" t="s">
        <v>2984</v>
      </c>
      <c r="S9332" t="s">
        <v>2985</v>
      </c>
      <c r="T9332">
        <v>15.695296666666669</v>
      </c>
      <c r="U9332">
        <v>-88.587495000000004</v>
      </c>
      <c r="V9332" t="s">
        <v>2998</v>
      </c>
      <c r="W9332" t="s">
        <v>22</v>
      </c>
      <c r="X9332" t="s">
        <v>4186</v>
      </c>
      <c r="Y9332" t="s">
        <v>3000</v>
      </c>
      <c r="Z9332" t="s">
        <v>3001</v>
      </c>
      <c r="AC9332" t="str">
        <f>_xlfn.XLOOKUP(UNIVERSO[[#This Row],[Ruta DN]],'[1]CUOTA RUTA'!E:E,'[1]CUOTA RUTA'!G:G)</f>
        <v>Cargar</v>
      </c>
    </row>
    <row r="9333" spans="1:29" x14ac:dyDescent="0.25">
      <c r="A9333">
        <v>2704102857</v>
      </c>
      <c r="B9333">
        <v>7704102857</v>
      </c>
      <c r="C9333" t="s">
        <v>29</v>
      </c>
      <c r="D9333" t="s">
        <v>3030</v>
      </c>
      <c r="E9333" t="s">
        <v>18235</v>
      </c>
      <c r="F9333" t="s">
        <v>2991</v>
      </c>
      <c r="G9333" t="s">
        <v>2992</v>
      </c>
      <c r="H9333" t="s">
        <v>2993</v>
      </c>
      <c r="I9333" t="s">
        <v>3032</v>
      </c>
      <c r="J9333" t="s">
        <v>3033</v>
      </c>
      <c r="K9333" t="s">
        <v>1055</v>
      </c>
      <c r="L9333" t="s">
        <v>38</v>
      </c>
      <c r="M9333" t="s">
        <v>18236</v>
      </c>
      <c r="N9333" t="s">
        <v>2997</v>
      </c>
      <c r="O9333" t="s">
        <v>2998</v>
      </c>
      <c r="P9333" t="s">
        <v>42</v>
      </c>
      <c r="Q9333" t="s">
        <v>2999</v>
      </c>
      <c r="R9333" t="s">
        <v>2984</v>
      </c>
      <c r="S9333" t="s">
        <v>2985</v>
      </c>
      <c r="T9333">
        <v>15.727708</v>
      </c>
      <c r="U9333">
        <v>-88.599000000000004</v>
      </c>
      <c r="V9333" t="s">
        <v>2998</v>
      </c>
      <c r="W9333" t="s">
        <v>22</v>
      </c>
      <c r="X9333" t="s">
        <v>4186</v>
      </c>
      <c r="Y9333" t="s">
        <v>3000</v>
      </c>
      <c r="Z9333" t="s">
        <v>3001</v>
      </c>
      <c r="AC9333" t="str">
        <f>_xlfn.XLOOKUP(UNIVERSO[[#This Row],[Ruta DN]],'[1]CUOTA RUTA'!E:E,'[1]CUOTA RUTA'!G:G)</f>
        <v>Cargar</v>
      </c>
    </row>
    <row r="9334" spans="1:29" x14ac:dyDescent="0.25">
      <c r="A9334">
        <v>2704102847</v>
      </c>
      <c r="B9334">
        <v>7704102847</v>
      </c>
      <c r="C9334" t="s">
        <v>29</v>
      </c>
      <c r="D9334" t="s">
        <v>3015</v>
      </c>
      <c r="E9334" t="s">
        <v>18237</v>
      </c>
      <c r="F9334" t="s">
        <v>2991</v>
      </c>
      <c r="G9334" t="s">
        <v>2992</v>
      </c>
      <c r="H9334" t="s">
        <v>2993</v>
      </c>
      <c r="I9334" t="s">
        <v>3017</v>
      </c>
      <c r="J9334" t="s">
        <v>3018</v>
      </c>
      <c r="K9334" t="s">
        <v>54</v>
      </c>
      <c r="L9334" t="s">
        <v>64</v>
      </c>
      <c r="M9334" t="s">
        <v>18238</v>
      </c>
      <c r="N9334" t="s">
        <v>2997</v>
      </c>
      <c r="O9334" t="s">
        <v>2998</v>
      </c>
      <c r="P9334" t="s">
        <v>42</v>
      </c>
      <c r="Q9334" t="s">
        <v>2999</v>
      </c>
      <c r="R9334" t="s">
        <v>2984</v>
      </c>
      <c r="S9334" t="s">
        <v>2985</v>
      </c>
      <c r="T9334">
        <v>15.732589000000001</v>
      </c>
      <c r="U9334">
        <v>-88.599900000000005</v>
      </c>
      <c r="V9334" t="s">
        <v>2998</v>
      </c>
      <c r="W9334" t="s">
        <v>22</v>
      </c>
      <c r="X9334" t="s">
        <v>4181</v>
      </c>
      <c r="Y9334" t="s">
        <v>3000</v>
      </c>
      <c r="Z9334" t="s">
        <v>3001</v>
      </c>
      <c r="AA9334">
        <v>1</v>
      </c>
      <c r="AC9334" t="str">
        <f>_xlfn.XLOOKUP(UNIVERSO[[#This Row],[Ruta DN]],'[1]CUOTA RUTA'!E:E,'[1]CUOTA RUTA'!G:G)</f>
        <v>Cargar</v>
      </c>
    </row>
    <row r="9335" spans="1:29" x14ac:dyDescent="0.25">
      <c r="A9335">
        <v>2704102806</v>
      </c>
      <c r="B9335">
        <v>7704102806</v>
      </c>
      <c r="C9335" t="s">
        <v>29</v>
      </c>
      <c r="D9335" t="s">
        <v>3030</v>
      </c>
      <c r="E9335" t="s">
        <v>18239</v>
      </c>
      <c r="F9335" t="s">
        <v>2991</v>
      </c>
      <c r="G9335" t="s">
        <v>2992</v>
      </c>
      <c r="H9335" t="s">
        <v>2993</v>
      </c>
      <c r="I9335" t="s">
        <v>3032</v>
      </c>
      <c r="J9335" t="s">
        <v>3033</v>
      </c>
      <c r="K9335" t="s">
        <v>54</v>
      </c>
      <c r="L9335" t="s">
        <v>64</v>
      </c>
      <c r="M9335" t="s">
        <v>18240</v>
      </c>
      <c r="N9335" t="s">
        <v>2997</v>
      </c>
      <c r="O9335" t="s">
        <v>2998</v>
      </c>
      <c r="P9335" t="s">
        <v>42</v>
      </c>
      <c r="Q9335" t="s">
        <v>2999</v>
      </c>
      <c r="R9335" t="s">
        <v>2984</v>
      </c>
      <c r="S9335" t="s">
        <v>2985</v>
      </c>
      <c r="T9335">
        <v>15.73103666666667</v>
      </c>
      <c r="U9335">
        <v>-88.594336666666678</v>
      </c>
      <c r="V9335" t="s">
        <v>2998</v>
      </c>
      <c r="W9335" t="s">
        <v>22</v>
      </c>
      <c r="X9335" t="s">
        <v>4181</v>
      </c>
      <c r="Y9335" t="s">
        <v>3000</v>
      </c>
      <c r="Z9335" t="s">
        <v>3001</v>
      </c>
      <c r="AC9335" t="str">
        <f>_xlfn.XLOOKUP(UNIVERSO[[#This Row],[Ruta DN]],'[1]CUOTA RUTA'!E:E,'[1]CUOTA RUTA'!G:G)</f>
        <v>Cargar</v>
      </c>
    </row>
    <row r="9336" spans="1:29" x14ac:dyDescent="0.25">
      <c r="A9336">
        <v>2704102788</v>
      </c>
      <c r="B9336">
        <v>7704102788</v>
      </c>
      <c r="C9336" t="s">
        <v>29</v>
      </c>
      <c r="D9336" t="s">
        <v>2989</v>
      </c>
      <c r="E9336" t="s">
        <v>18241</v>
      </c>
      <c r="F9336" t="s">
        <v>2991</v>
      </c>
      <c r="G9336" t="s">
        <v>2992</v>
      </c>
      <c r="H9336" t="s">
        <v>2993</v>
      </c>
      <c r="I9336" t="s">
        <v>2994</v>
      </c>
      <c r="J9336" t="s">
        <v>2995</v>
      </c>
      <c r="K9336" t="s">
        <v>54</v>
      </c>
      <c r="L9336" t="s">
        <v>38</v>
      </c>
      <c r="M9336" t="s">
        <v>18242</v>
      </c>
      <c r="N9336" t="s">
        <v>2997</v>
      </c>
      <c r="O9336" t="s">
        <v>2998</v>
      </c>
      <c r="P9336" t="s">
        <v>42</v>
      </c>
      <c r="Q9336" t="s">
        <v>2999</v>
      </c>
      <c r="R9336" t="s">
        <v>2984</v>
      </c>
      <c r="S9336" t="s">
        <v>2985</v>
      </c>
      <c r="T9336">
        <v>15.725785999999999</v>
      </c>
      <c r="U9336">
        <v>-88.598630999999997</v>
      </c>
      <c r="V9336" t="s">
        <v>2998</v>
      </c>
      <c r="W9336" t="s">
        <v>22</v>
      </c>
      <c r="X9336" t="s">
        <v>4181</v>
      </c>
      <c r="Y9336" t="s">
        <v>3000</v>
      </c>
      <c r="Z9336" t="s">
        <v>3001</v>
      </c>
      <c r="AC9336" t="str">
        <f>_xlfn.XLOOKUP(UNIVERSO[[#This Row],[Ruta DN]],'[1]CUOTA RUTA'!E:E,'[1]CUOTA RUTA'!G:G)</f>
        <v>Cargar</v>
      </c>
    </row>
    <row r="9337" spans="1:29" x14ac:dyDescent="0.25">
      <c r="A9337">
        <v>2704102782</v>
      </c>
      <c r="B9337">
        <v>7704102782</v>
      </c>
      <c r="C9337" t="s">
        <v>29</v>
      </c>
      <c r="D9337" t="s">
        <v>3236</v>
      </c>
      <c r="E9337" t="s">
        <v>18243</v>
      </c>
      <c r="F9337" t="s">
        <v>2991</v>
      </c>
      <c r="G9337" t="s">
        <v>2992</v>
      </c>
      <c r="H9337" t="s">
        <v>2993</v>
      </c>
      <c r="I9337" t="s">
        <v>3238</v>
      </c>
      <c r="J9337" t="s">
        <v>3239</v>
      </c>
      <c r="K9337" t="s">
        <v>37</v>
      </c>
      <c r="L9337" t="s">
        <v>64</v>
      </c>
      <c r="M9337" t="s">
        <v>18244</v>
      </c>
      <c r="N9337" t="s">
        <v>2997</v>
      </c>
      <c r="O9337" t="s">
        <v>2998</v>
      </c>
      <c r="P9337" t="s">
        <v>42</v>
      </c>
      <c r="Q9337" t="s">
        <v>2999</v>
      </c>
      <c r="R9337" t="s">
        <v>2984</v>
      </c>
      <c r="S9337" t="s">
        <v>2985</v>
      </c>
      <c r="T9337">
        <v>15.706089</v>
      </c>
      <c r="U9337">
        <v>-88.582300000000004</v>
      </c>
      <c r="V9337" t="s">
        <v>2998</v>
      </c>
      <c r="W9337" t="s">
        <v>22</v>
      </c>
      <c r="X9337" t="s">
        <v>4186</v>
      </c>
      <c r="Y9337" t="s">
        <v>3000</v>
      </c>
      <c r="Z9337" t="s">
        <v>3001</v>
      </c>
      <c r="AC9337" t="str">
        <f>_xlfn.XLOOKUP(UNIVERSO[[#This Row],[Ruta DN]],'[1]CUOTA RUTA'!E:E,'[1]CUOTA RUTA'!G:G)</f>
        <v>Cargar</v>
      </c>
    </row>
    <row r="9338" spans="1:29" x14ac:dyDescent="0.25">
      <c r="A9338">
        <v>2704102761</v>
      </c>
      <c r="B9338">
        <v>7704102761</v>
      </c>
      <c r="C9338" t="s">
        <v>29</v>
      </c>
      <c r="D9338" t="s">
        <v>2989</v>
      </c>
      <c r="E9338" t="s">
        <v>18245</v>
      </c>
      <c r="F9338" t="s">
        <v>2991</v>
      </c>
      <c r="G9338" t="s">
        <v>2992</v>
      </c>
      <c r="H9338" t="s">
        <v>2993</v>
      </c>
      <c r="I9338" t="s">
        <v>2994</v>
      </c>
      <c r="J9338" t="s">
        <v>2995</v>
      </c>
      <c r="K9338" t="s">
        <v>54</v>
      </c>
      <c r="L9338" t="s">
        <v>38</v>
      </c>
      <c r="M9338" t="s">
        <v>18246</v>
      </c>
      <c r="N9338" t="s">
        <v>2997</v>
      </c>
      <c r="O9338" t="s">
        <v>2998</v>
      </c>
      <c r="P9338" t="s">
        <v>42</v>
      </c>
      <c r="Q9338" t="s">
        <v>2999</v>
      </c>
      <c r="R9338" t="s">
        <v>2984</v>
      </c>
      <c r="S9338" t="s">
        <v>2985</v>
      </c>
      <c r="T9338">
        <v>15.727391666666669</v>
      </c>
      <c r="U9338">
        <v>-88.598920000000007</v>
      </c>
      <c r="V9338" t="s">
        <v>2998</v>
      </c>
      <c r="W9338" t="s">
        <v>22</v>
      </c>
      <c r="X9338" t="s">
        <v>4186</v>
      </c>
      <c r="Y9338" t="s">
        <v>3000</v>
      </c>
      <c r="Z9338" t="s">
        <v>3001</v>
      </c>
      <c r="AC9338" t="str">
        <f>_xlfn.XLOOKUP(UNIVERSO[[#This Row],[Ruta DN]],'[1]CUOTA RUTA'!E:E,'[1]CUOTA RUTA'!G:G)</f>
        <v>Cargar</v>
      </c>
    </row>
    <row r="9339" spans="1:29" x14ac:dyDescent="0.25">
      <c r="A9339">
        <v>2704102751</v>
      </c>
      <c r="B9339">
        <v>7704102751</v>
      </c>
      <c r="C9339" t="s">
        <v>29</v>
      </c>
      <c r="D9339" t="s">
        <v>3364</v>
      </c>
      <c r="E9339" t="s">
        <v>18247</v>
      </c>
      <c r="F9339" t="s">
        <v>2991</v>
      </c>
      <c r="G9339" t="s">
        <v>2992</v>
      </c>
      <c r="H9339" t="s">
        <v>2993</v>
      </c>
      <c r="I9339" t="s">
        <v>3366</v>
      </c>
      <c r="J9339" t="s">
        <v>3367</v>
      </c>
      <c r="K9339" t="s">
        <v>1055</v>
      </c>
      <c r="L9339" t="s">
        <v>64</v>
      </c>
      <c r="M9339" t="s">
        <v>18248</v>
      </c>
      <c r="N9339" t="s">
        <v>2997</v>
      </c>
      <c r="O9339" t="s">
        <v>2998</v>
      </c>
      <c r="P9339" t="s">
        <v>42</v>
      </c>
      <c r="Q9339" t="s">
        <v>2999</v>
      </c>
      <c r="R9339" t="s">
        <v>2984</v>
      </c>
      <c r="S9339" t="s">
        <v>2985</v>
      </c>
      <c r="T9339">
        <v>15.684089</v>
      </c>
      <c r="U9339">
        <v>-88.609499999999997</v>
      </c>
      <c r="V9339" t="s">
        <v>2998</v>
      </c>
      <c r="W9339" t="s">
        <v>22</v>
      </c>
      <c r="X9339" t="s">
        <v>4186</v>
      </c>
      <c r="Y9339" t="s">
        <v>3000</v>
      </c>
      <c r="Z9339" t="s">
        <v>3001</v>
      </c>
      <c r="AC9339" t="str">
        <f>_xlfn.XLOOKUP(UNIVERSO[[#This Row],[Ruta DN]],'[1]CUOTA RUTA'!E:E,'[1]CUOTA RUTA'!G:G)</f>
        <v>Cargar</v>
      </c>
    </row>
    <row r="9340" spans="1:29" x14ac:dyDescent="0.25">
      <c r="A9340">
        <v>2704102730</v>
      </c>
      <c r="B9340">
        <v>7704102730</v>
      </c>
      <c r="C9340" t="s">
        <v>29</v>
      </c>
      <c r="D9340" t="s">
        <v>2989</v>
      </c>
      <c r="E9340" t="s">
        <v>18249</v>
      </c>
      <c r="F9340" t="s">
        <v>2991</v>
      </c>
      <c r="G9340" t="s">
        <v>2992</v>
      </c>
      <c r="H9340" t="s">
        <v>2993</v>
      </c>
      <c r="I9340" t="s">
        <v>2994</v>
      </c>
      <c r="J9340" t="s">
        <v>2995</v>
      </c>
      <c r="K9340" t="s">
        <v>54</v>
      </c>
      <c r="L9340" t="s">
        <v>38</v>
      </c>
      <c r="M9340" t="s">
        <v>18250</v>
      </c>
      <c r="N9340" t="s">
        <v>2997</v>
      </c>
      <c r="O9340" t="s">
        <v>2998</v>
      </c>
      <c r="P9340" t="s">
        <v>42</v>
      </c>
      <c r="Q9340" t="s">
        <v>2999</v>
      </c>
      <c r="R9340" t="s">
        <v>2984</v>
      </c>
      <c r="S9340" t="s">
        <v>2985</v>
      </c>
      <c r="T9340">
        <v>15.687911</v>
      </c>
      <c r="U9340">
        <v>-88.591800000000006</v>
      </c>
      <c r="V9340" t="s">
        <v>2998</v>
      </c>
      <c r="W9340" t="s">
        <v>22</v>
      </c>
      <c r="X9340" t="s">
        <v>4186</v>
      </c>
      <c r="Y9340" t="s">
        <v>3000</v>
      </c>
      <c r="Z9340" t="s">
        <v>3001</v>
      </c>
      <c r="AC9340" t="str">
        <f>_xlfn.XLOOKUP(UNIVERSO[[#This Row],[Ruta DN]],'[1]CUOTA RUTA'!E:E,'[1]CUOTA RUTA'!G:G)</f>
        <v>Cargar</v>
      </c>
    </row>
    <row r="9341" spans="1:29" x14ac:dyDescent="0.25">
      <c r="A9341">
        <v>2704102729</v>
      </c>
      <c r="B9341">
        <v>7704102729</v>
      </c>
      <c r="C9341" t="s">
        <v>29</v>
      </c>
      <c r="D9341" t="s">
        <v>3025</v>
      </c>
      <c r="E9341" t="s">
        <v>18251</v>
      </c>
      <c r="F9341" t="s">
        <v>2991</v>
      </c>
      <c r="G9341" t="s">
        <v>2992</v>
      </c>
      <c r="H9341" t="s">
        <v>2993</v>
      </c>
      <c r="I9341" t="s">
        <v>3027</v>
      </c>
      <c r="J9341" t="s">
        <v>3028</v>
      </c>
      <c r="K9341" t="s">
        <v>37</v>
      </c>
      <c r="L9341" t="s">
        <v>64</v>
      </c>
      <c r="M9341" t="s">
        <v>18252</v>
      </c>
      <c r="N9341" t="s">
        <v>2997</v>
      </c>
      <c r="O9341" t="s">
        <v>2998</v>
      </c>
      <c r="P9341" t="s">
        <v>42</v>
      </c>
      <c r="Q9341" t="s">
        <v>2999</v>
      </c>
      <c r="R9341" t="s">
        <v>2984</v>
      </c>
      <c r="S9341" t="s">
        <v>2985</v>
      </c>
      <c r="T9341">
        <v>15.694592</v>
      </c>
      <c r="U9341">
        <v>-88.582531000000003</v>
      </c>
      <c r="V9341" t="s">
        <v>2998</v>
      </c>
      <c r="W9341" t="s">
        <v>22</v>
      </c>
      <c r="X9341" t="s">
        <v>4186</v>
      </c>
      <c r="Y9341" t="s">
        <v>3000</v>
      </c>
      <c r="Z9341" t="s">
        <v>3001</v>
      </c>
      <c r="AC9341" t="str">
        <f>_xlfn.XLOOKUP(UNIVERSO[[#This Row],[Ruta DN]],'[1]CUOTA RUTA'!E:E,'[1]CUOTA RUTA'!G:G)</f>
        <v>Cargar</v>
      </c>
    </row>
    <row r="9342" spans="1:29" x14ac:dyDescent="0.25">
      <c r="A9342">
        <v>2704102726</v>
      </c>
      <c r="B9342">
        <v>7704102726</v>
      </c>
      <c r="C9342" t="s">
        <v>29</v>
      </c>
      <c r="D9342" t="s">
        <v>3223</v>
      </c>
      <c r="E9342" t="s">
        <v>18253</v>
      </c>
      <c r="F9342" t="s">
        <v>2991</v>
      </c>
      <c r="G9342" t="s">
        <v>2992</v>
      </c>
      <c r="H9342" t="s">
        <v>2993</v>
      </c>
      <c r="I9342" t="s">
        <v>3225</v>
      </c>
      <c r="J9342" t="s">
        <v>3226</v>
      </c>
      <c r="K9342" t="s">
        <v>37</v>
      </c>
      <c r="L9342" t="s">
        <v>64</v>
      </c>
      <c r="M9342" t="s">
        <v>18254</v>
      </c>
      <c r="N9342" t="s">
        <v>2997</v>
      </c>
      <c r="O9342" t="s">
        <v>2998</v>
      </c>
      <c r="P9342" t="s">
        <v>42</v>
      </c>
      <c r="Q9342" t="s">
        <v>2999</v>
      </c>
      <c r="R9342" t="s">
        <v>2984</v>
      </c>
      <c r="S9342" t="s">
        <v>2985</v>
      </c>
      <c r="T9342">
        <v>15.7364</v>
      </c>
      <c r="U9342">
        <v>-88.595451666659997</v>
      </c>
      <c r="V9342" t="s">
        <v>2998</v>
      </c>
      <c r="W9342" t="s">
        <v>22</v>
      </c>
      <c r="X9342" t="s">
        <v>4186</v>
      </c>
      <c r="Y9342" t="s">
        <v>3000</v>
      </c>
      <c r="Z9342" t="s">
        <v>3001</v>
      </c>
      <c r="AC9342" t="str">
        <f>_xlfn.XLOOKUP(UNIVERSO[[#This Row],[Ruta DN]],'[1]CUOTA RUTA'!E:E,'[1]CUOTA RUTA'!G:G)</f>
        <v>Cargar</v>
      </c>
    </row>
    <row r="9343" spans="1:29" x14ac:dyDescent="0.25">
      <c r="A9343">
        <v>2704102703</v>
      </c>
      <c r="B9343">
        <v>7704102703</v>
      </c>
      <c r="C9343" t="s">
        <v>29</v>
      </c>
      <c r="D9343" t="s">
        <v>3020</v>
      </c>
      <c r="E9343" t="s">
        <v>18255</v>
      </c>
      <c r="F9343" t="s">
        <v>2991</v>
      </c>
      <c r="G9343" t="s">
        <v>2992</v>
      </c>
      <c r="H9343" t="s">
        <v>2993</v>
      </c>
      <c r="I9343" t="s">
        <v>3022</v>
      </c>
      <c r="J9343" t="s">
        <v>3023</v>
      </c>
      <c r="K9343" t="s">
        <v>1055</v>
      </c>
      <c r="L9343" t="s">
        <v>64</v>
      </c>
      <c r="M9343" t="s">
        <v>18256</v>
      </c>
      <c r="N9343" t="s">
        <v>2997</v>
      </c>
      <c r="O9343" t="s">
        <v>2998</v>
      </c>
      <c r="P9343" t="s">
        <v>42</v>
      </c>
      <c r="Q9343" t="s">
        <v>2999</v>
      </c>
      <c r="R9343" t="s">
        <v>2984</v>
      </c>
      <c r="S9343" t="s">
        <v>2985</v>
      </c>
      <c r="T9343">
        <v>15.683477999999999</v>
      </c>
      <c r="U9343">
        <v>-88.628299999999996</v>
      </c>
      <c r="V9343" t="s">
        <v>2998</v>
      </c>
      <c r="W9343" t="s">
        <v>22</v>
      </c>
      <c r="X9343" t="s">
        <v>4186</v>
      </c>
      <c r="Y9343" t="s">
        <v>3000</v>
      </c>
      <c r="Z9343" t="s">
        <v>3001</v>
      </c>
      <c r="AC9343" t="str">
        <f>_xlfn.XLOOKUP(UNIVERSO[[#This Row],[Ruta DN]],'[1]CUOTA RUTA'!E:E,'[1]CUOTA RUTA'!G:G)</f>
        <v>Cargar</v>
      </c>
    </row>
    <row r="9344" spans="1:29" x14ac:dyDescent="0.25">
      <c r="A9344">
        <v>2704102699</v>
      </c>
      <c r="B9344">
        <v>7704102699</v>
      </c>
      <c r="C9344" t="s">
        <v>29</v>
      </c>
      <c r="D9344" t="s">
        <v>3236</v>
      </c>
      <c r="E9344" t="s">
        <v>16606</v>
      </c>
      <c r="F9344" t="s">
        <v>2991</v>
      </c>
      <c r="G9344" t="s">
        <v>2992</v>
      </c>
      <c r="H9344" t="s">
        <v>2993</v>
      </c>
      <c r="I9344" t="s">
        <v>3238</v>
      </c>
      <c r="J9344" t="s">
        <v>3239</v>
      </c>
      <c r="K9344" t="s">
        <v>54</v>
      </c>
      <c r="L9344" t="s">
        <v>64</v>
      </c>
      <c r="M9344" t="s">
        <v>18257</v>
      </c>
      <c r="N9344" t="s">
        <v>2997</v>
      </c>
      <c r="O9344" t="s">
        <v>2998</v>
      </c>
      <c r="P9344" t="s">
        <v>42</v>
      </c>
      <c r="Q9344" t="s">
        <v>2999</v>
      </c>
      <c r="R9344" t="s">
        <v>2984</v>
      </c>
      <c r="S9344" t="s">
        <v>2985</v>
      </c>
      <c r="T9344">
        <v>15.700789</v>
      </c>
      <c r="U9344">
        <v>-88.5792</v>
      </c>
      <c r="V9344" t="s">
        <v>2998</v>
      </c>
      <c r="W9344" t="s">
        <v>22</v>
      </c>
      <c r="X9344" t="s">
        <v>4186</v>
      </c>
      <c r="Y9344" t="s">
        <v>3000</v>
      </c>
      <c r="Z9344" t="s">
        <v>3001</v>
      </c>
      <c r="AC9344" t="str">
        <f>_xlfn.XLOOKUP(UNIVERSO[[#This Row],[Ruta DN]],'[1]CUOTA RUTA'!E:E,'[1]CUOTA RUTA'!G:G)</f>
        <v>Cargar</v>
      </c>
    </row>
    <row r="9345" spans="1:29" x14ac:dyDescent="0.25">
      <c r="A9345">
        <v>2704102687</v>
      </c>
      <c r="B9345">
        <v>7704102687</v>
      </c>
      <c r="C9345" t="s">
        <v>29</v>
      </c>
      <c r="D9345" t="s">
        <v>3015</v>
      </c>
      <c r="E9345" t="s">
        <v>3521</v>
      </c>
      <c r="F9345" t="s">
        <v>2991</v>
      </c>
      <c r="G9345" t="s">
        <v>2992</v>
      </c>
      <c r="H9345" t="s">
        <v>2993</v>
      </c>
      <c r="I9345" t="s">
        <v>3017</v>
      </c>
      <c r="J9345" t="s">
        <v>3018</v>
      </c>
      <c r="K9345" t="s">
        <v>37</v>
      </c>
      <c r="L9345" t="s">
        <v>64</v>
      </c>
      <c r="M9345" t="s">
        <v>18258</v>
      </c>
      <c r="N9345" t="s">
        <v>2997</v>
      </c>
      <c r="O9345" t="s">
        <v>2998</v>
      </c>
      <c r="P9345" t="s">
        <v>42</v>
      </c>
      <c r="Q9345" t="s">
        <v>2999</v>
      </c>
      <c r="R9345" t="s">
        <v>2984</v>
      </c>
      <c r="S9345" t="s">
        <v>2985</v>
      </c>
      <c r="T9345">
        <v>15.71690166666667</v>
      </c>
      <c r="U9345">
        <v>-88.595148333333327</v>
      </c>
      <c r="V9345" t="s">
        <v>2998</v>
      </c>
      <c r="W9345" t="s">
        <v>22</v>
      </c>
      <c r="X9345" t="s">
        <v>4186</v>
      </c>
      <c r="Y9345" t="s">
        <v>3000</v>
      </c>
      <c r="Z9345" t="s">
        <v>3001</v>
      </c>
      <c r="AC9345" t="str">
        <f>_xlfn.XLOOKUP(UNIVERSO[[#This Row],[Ruta DN]],'[1]CUOTA RUTA'!E:E,'[1]CUOTA RUTA'!G:G)</f>
        <v>Cargar</v>
      </c>
    </row>
    <row r="9346" spans="1:29" x14ac:dyDescent="0.25">
      <c r="A9346">
        <v>2704102673</v>
      </c>
      <c r="B9346">
        <v>7704102673</v>
      </c>
      <c r="C9346" t="s">
        <v>29</v>
      </c>
      <c r="D9346" t="s">
        <v>3291</v>
      </c>
      <c r="E9346" t="s">
        <v>18259</v>
      </c>
      <c r="F9346" t="s">
        <v>2991</v>
      </c>
      <c r="G9346" t="s">
        <v>2992</v>
      </c>
      <c r="H9346" t="s">
        <v>2993</v>
      </c>
      <c r="I9346" t="s">
        <v>3293</v>
      </c>
      <c r="J9346" t="s">
        <v>3294</v>
      </c>
      <c r="K9346" t="s">
        <v>1055</v>
      </c>
      <c r="L9346" t="s">
        <v>64</v>
      </c>
      <c r="M9346" t="s">
        <v>18260</v>
      </c>
      <c r="N9346" t="s">
        <v>2997</v>
      </c>
      <c r="O9346" t="s">
        <v>2998</v>
      </c>
      <c r="P9346" t="s">
        <v>42</v>
      </c>
      <c r="Q9346" t="s">
        <v>2999</v>
      </c>
      <c r="R9346" t="s">
        <v>2984</v>
      </c>
      <c r="S9346" t="s">
        <v>2985</v>
      </c>
      <c r="T9346">
        <v>15.690913200000001</v>
      </c>
      <c r="U9346">
        <v>-88.6143596</v>
      </c>
      <c r="V9346" t="s">
        <v>2998</v>
      </c>
      <c r="W9346" t="s">
        <v>22</v>
      </c>
      <c r="X9346" t="s">
        <v>4189</v>
      </c>
      <c r="Y9346" t="s">
        <v>3000</v>
      </c>
      <c r="Z9346" t="s">
        <v>3001</v>
      </c>
      <c r="AC9346" t="str">
        <f>_xlfn.XLOOKUP(UNIVERSO[[#This Row],[Ruta DN]],'[1]CUOTA RUTA'!E:E,'[1]CUOTA RUTA'!G:G)</f>
        <v>Cargar</v>
      </c>
    </row>
    <row r="9347" spans="1:29" x14ac:dyDescent="0.25">
      <c r="A9347">
        <v>2704102671</v>
      </c>
      <c r="B9347">
        <v>7704102671</v>
      </c>
      <c r="C9347" t="s">
        <v>29</v>
      </c>
      <c r="D9347" t="s">
        <v>3223</v>
      </c>
      <c r="E9347" t="s">
        <v>18261</v>
      </c>
      <c r="F9347" t="s">
        <v>2991</v>
      </c>
      <c r="G9347" t="s">
        <v>2992</v>
      </c>
      <c r="H9347" t="s">
        <v>2993</v>
      </c>
      <c r="I9347" t="s">
        <v>3225</v>
      </c>
      <c r="J9347" t="s">
        <v>3226</v>
      </c>
      <c r="K9347" t="s">
        <v>37</v>
      </c>
      <c r="L9347" t="s">
        <v>64</v>
      </c>
      <c r="M9347" t="s">
        <v>18262</v>
      </c>
      <c r="N9347" t="s">
        <v>2997</v>
      </c>
      <c r="O9347" t="s">
        <v>2998</v>
      </c>
      <c r="P9347" t="s">
        <v>42</v>
      </c>
      <c r="Q9347" t="s">
        <v>2999</v>
      </c>
      <c r="R9347" t="s">
        <v>2984</v>
      </c>
      <c r="S9347" t="s">
        <v>2985</v>
      </c>
      <c r="T9347">
        <v>15.68534166666667</v>
      </c>
      <c r="U9347">
        <v>-88.601616666666644</v>
      </c>
      <c r="V9347" t="s">
        <v>2998</v>
      </c>
      <c r="W9347" t="s">
        <v>22</v>
      </c>
      <c r="X9347" t="s">
        <v>4186</v>
      </c>
      <c r="Y9347" t="s">
        <v>3000</v>
      </c>
      <c r="Z9347" t="s">
        <v>3001</v>
      </c>
      <c r="AC9347" t="str">
        <f>_xlfn.XLOOKUP(UNIVERSO[[#This Row],[Ruta DN]],'[1]CUOTA RUTA'!E:E,'[1]CUOTA RUTA'!G:G)</f>
        <v>Cargar</v>
      </c>
    </row>
    <row r="9348" spans="1:29" x14ac:dyDescent="0.25">
      <c r="A9348">
        <v>2704102664</v>
      </c>
      <c r="B9348">
        <v>7704102664</v>
      </c>
      <c r="C9348" t="s">
        <v>29</v>
      </c>
      <c r="D9348" t="s">
        <v>3030</v>
      </c>
      <c r="E9348" t="s">
        <v>18263</v>
      </c>
      <c r="F9348" t="s">
        <v>2991</v>
      </c>
      <c r="G9348" t="s">
        <v>2992</v>
      </c>
      <c r="H9348" t="s">
        <v>2993</v>
      </c>
      <c r="I9348" t="s">
        <v>3032</v>
      </c>
      <c r="J9348" t="s">
        <v>3033</v>
      </c>
      <c r="K9348" t="s">
        <v>54</v>
      </c>
      <c r="L9348" t="s">
        <v>38</v>
      </c>
      <c r="M9348" t="s">
        <v>18264</v>
      </c>
      <c r="N9348" t="s">
        <v>2997</v>
      </c>
      <c r="O9348" t="s">
        <v>2998</v>
      </c>
      <c r="P9348" t="s">
        <v>42</v>
      </c>
      <c r="Q9348" t="s">
        <v>2999</v>
      </c>
      <c r="R9348" t="s">
        <v>2984</v>
      </c>
      <c r="S9348" t="s">
        <v>2985</v>
      </c>
      <c r="T9348">
        <v>15.68395333333333</v>
      </c>
      <c r="U9348">
        <v>-88.623646666666659</v>
      </c>
      <c r="V9348" t="s">
        <v>2998</v>
      </c>
      <c r="W9348" t="s">
        <v>22</v>
      </c>
      <c r="X9348" t="s">
        <v>4181</v>
      </c>
      <c r="Y9348" t="s">
        <v>3000</v>
      </c>
      <c r="Z9348" t="s">
        <v>3001</v>
      </c>
      <c r="AC9348" t="str">
        <f>_xlfn.XLOOKUP(UNIVERSO[[#This Row],[Ruta DN]],'[1]CUOTA RUTA'!E:E,'[1]CUOTA RUTA'!G:G)</f>
        <v>Cargar</v>
      </c>
    </row>
    <row r="9349" spans="1:29" x14ac:dyDescent="0.25">
      <c r="A9349">
        <v>2704102662</v>
      </c>
      <c r="B9349">
        <v>7704102662</v>
      </c>
      <c r="C9349" t="s">
        <v>29</v>
      </c>
      <c r="D9349" t="s">
        <v>3223</v>
      </c>
      <c r="E9349" t="s">
        <v>18265</v>
      </c>
      <c r="F9349" t="s">
        <v>2991</v>
      </c>
      <c r="G9349" t="s">
        <v>2992</v>
      </c>
      <c r="H9349" t="s">
        <v>2993</v>
      </c>
      <c r="I9349" t="s">
        <v>3225</v>
      </c>
      <c r="J9349" t="s">
        <v>3226</v>
      </c>
      <c r="K9349" t="s">
        <v>37</v>
      </c>
      <c r="L9349" t="s">
        <v>64</v>
      </c>
      <c r="M9349" t="s">
        <v>18262</v>
      </c>
      <c r="N9349" t="s">
        <v>2997</v>
      </c>
      <c r="O9349" t="s">
        <v>2998</v>
      </c>
      <c r="P9349" t="s">
        <v>42</v>
      </c>
      <c r="Q9349" t="s">
        <v>2999</v>
      </c>
      <c r="R9349" t="s">
        <v>2984</v>
      </c>
      <c r="S9349" t="s">
        <v>2985</v>
      </c>
      <c r="T9349">
        <v>15.687507999999999</v>
      </c>
      <c r="U9349">
        <v>-88.601900000000001</v>
      </c>
      <c r="V9349" t="s">
        <v>2998</v>
      </c>
      <c r="W9349" t="s">
        <v>22</v>
      </c>
      <c r="X9349" t="s">
        <v>4186</v>
      </c>
      <c r="Y9349" t="s">
        <v>3000</v>
      </c>
      <c r="Z9349" t="s">
        <v>3001</v>
      </c>
      <c r="AC9349" t="str">
        <f>_xlfn.XLOOKUP(UNIVERSO[[#This Row],[Ruta DN]],'[1]CUOTA RUTA'!E:E,'[1]CUOTA RUTA'!G:G)</f>
        <v>Cargar</v>
      </c>
    </row>
    <row r="9350" spans="1:29" x14ac:dyDescent="0.25">
      <c r="A9350">
        <v>2704102643</v>
      </c>
      <c r="B9350">
        <v>7704102643</v>
      </c>
      <c r="C9350" t="s">
        <v>29</v>
      </c>
      <c r="D9350" t="s">
        <v>2989</v>
      </c>
      <c r="E9350" t="s">
        <v>18266</v>
      </c>
      <c r="F9350" t="s">
        <v>2991</v>
      </c>
      <c r="G9350" t="s">
        <v>2992</v>
      </c>
      <c r="H9350" t="s">
        <v>2993</v>
      </c>
      <c r="I9350" t="s">
        <v>2994</v>
      </c>
      <c r="J9350" t="s">
        <v>2995</v>
      </c>
      <c r="K9350" t="s">
        <v>37</v>
      </c>
      <c r="L9350" t="s">
        <v>38</v>
      </c>
      <c r="M9350" t="s">
        <v>18234</v>
      </c>
      <c r="N9350" t="s">
        <v>2997</v>
      </c>
      <c r="O9350" t="s">
        <v>2998</v>
      </c>
      <c r="P9350" t="s">
        <v>42</v>
      </c>
      <c r="Q9350" t="s">
        <v>2999</v>
      </c>
      <c r="R9350" t="s">
        <v>2984</v>
      </c>
      <c r="S9350" t="s">
        <v>2985</v>
      </c>
      <c r="T9350">
        <v>15.690287680000001</v>
      </c>
      <c r="U9350">
        <v>-88.590095300000002</v>
      </c>
      <c r="V9350" t="s">
        <v>2998</v>
      </c>
      <c r="W9350" t="s">
        <v>22</v>
      </c>
      <c r="X9350" t="s">
        <v>4186</v>
      </c>
      <c r="Y9350" t="s">
        <v>3000</v>
      </c>
      <c r="Z9350" t="s">
        <v>3001</v>
      </c>
      <c r="AC9350" t="str">
        <f>_xlfn.XLOOKUP(UNIVERSO[[#This Row],[Ruta DN]],'[1]CUOTA RUTA'!E:E,'[1]CUOTA RUTA'!G:G)</f>
        <v>Cargar</v>
      </c>
    </row>
    <row r="9351" spans="1:29" x14ac:dyDescent="0.25">
      <c r="A9351">
        <v>2704102633</v>
      </c>
      <c r="B9351">
        <v>7704102633</v>
      </c>
      <c r="C9351" t="s">
        <v>29</v>
      </c>
      <c r="D9351" t="s">
        <v>3030</v>
      </c>
      <c r="E9351" t="s">
        <v>3472</v>
      </c>
      <c r="F9351" t="s">
        <v>2991</v>
      </c>
      <c r="G9351" t="s">
        <v>2992</v>
      </c>
      <c r="H9351" t="s">
        <v>2993</v>
      </c>
      <c r="I9351" t="s">
        <v>3032</v>
      </c>
      <c r="J9351" t="s">
        <v>3033</v>
      </c>
      <c r="K9351" t="s">
        <v>37</v>
      </c>
      <c r="L9351" t="s">
        <v>64</v>
      </c>
      <c r="M9351" t="s">
        <v>18267</v>
      </c>
      <c r="N9351" t="s">
        <v>2997</v>
      </c>
      <c r="O9351" t="s">
        <v>2998</v>
      </c>
      <c r="P9351" t="s">
        <v>42</v>
      </c>
      <c r="Q9351" t="s">
        <v>2999</v>
      </c>
      <c r="R9351" t="s">
        <v>2984</v>
      </c>
      <c r="S9351" t="s">
        <v>2985</v>
      </c>
      <c r="T9351">
        <v>14.6021044</v>
      </c>
      <c r="U9351">
        <v>-90.510467900000009</v>
      </c>
      <c r="V9351" t="s">
        <v>2998</v>
      </c>
      <c r="W9351" t="s">
        <v>22</v>
      </c>
      <c r="X9351" t="s">
        <v>4186</v>
      </c>
      <c r="Y9351" t="s">
        <v>3000</v>
      </c>
      <c r="Z9351" t="s">
        <v>3001</v>
      </c>
      <c r="AC9351" t="str">
        <f>_xlfn.XLOOKUP(UNIVERSO[[#This Row],[Ruta DN]],'[1]CUOTA RUTA'!E:E,'[1]CUOTA RUTA'!G:G)</f>
        <v>Cargar</v>
      </c>
    </row>
    <row r="9352" spans="1:29" x14ac:dyDescent="0.25">
      <c r="A9352">
        <v>2704102617</v>
      </c>
      <c r="B9352">
        <v>7704102617</v>
      </c>
      <c r="C9352" t="s">
        <v>29</v>
      </c>
      <c r="D9352" t="s">
        <v>3025</v>
      </c>
      <c r="E9352" t="s">
        <v>18268</v>
      </c>
      <c r="F9352" t="s">
        <v>2991</v>
      </c>
      <c r="G9352" t="s">
        <v>2992</v>
      </c>
      <c r="H9352" t="s">
        <v>2993</v>
      </c>
      <c r="I9352" t="s">
        <v>3027</v>
      </c>
      <c r="J9352" t="s">
        <v>3028</v>
      </c>
      <c r="K9352" t="s">
        <v>54</v>
      </c>
      <c r="L9352" t="s">
        <v>64</v>
      </c>
      <c r="M9352" t="s">
        <v>18269</v>
      </c>
      <c r="N9352" t="s">
        <v>2997</v>
      </c>
      <c r="O9352" t="s">
        <v>2998</v>
      </c>
      <c r="P9352" t="s">
        <v>42</v>
      </c>
      <c r="Q9352" t="s">
        <v>2999</v>
      </c>
      <c r="R9352" t="s">
        <v>2984</v>
      </c>
      <c r="S9352" t="s">
        <v>2985</v>
      </c>
      <c r="T9352">
        <v>15.69495480973274</v>
      </c>
      <c r="U9352">
        <v>-88.585884086787701</v>
      </c>
      <c r="V9352" t="s">
        <v>2998</v>
      </c>
      <c r="W9352" t="s">
        <v>22</v>
      </c>
      <c r="X9352" t="s">
        <v>4181</v>
      </c>
      <c r="Y9352" t="s">
        <v>3000</v>
      </c>
      <c r="Z9352" t="s">
        <v>3001</v>
      </c>
      <c r="AA9352">
        <v>2</v>
      </c>
      <c r="AC9352" t="str">
        <f>_xlfn.XLOOKUP(UNIVERSO[[#This Row],[Ruta DN]],'[1]CUOTA RUTA'!E:E,'[1]CUOTA RUTA'!G:G)</f>
        <v>Cargar</v>
      </c>
    </row>
    <row r="9353" spans="1:29" x14ac:dyDescent="0.25">
      <c r="A9353">
        <v>2704102615</v>
      </c>
      <c r="B9353">
        <v>7704102615</v>
      </c>
      <c r="C9353" t="s">
        <v>29</v>
      </c>
      <c r="D9353" t="s">
        <v>3223</v>
      </c>
      <c r="E9353" t="s">
        <v>18270</v>
      </c>
      <c r="F9353" t="s">
        <v>2991</v>
      </c>
      <c r="G9353" t="s">
        <v>2992</v>
      </c>
      <c r="H9353" t="s">
        <v>2993</v>
      </c>
      <c r="I9353" t="s">
        <v>3225</v>
      </c>
      <c r="J9353" t="s">
        <v>3226</v>
      </c>
      <c r="K9353" t="s">
        <v>54</v>
      </c>
      <c r="L9353" t="s">
        <v>64</v>
      </c>
      <c r="M9353" t="s">
        <v>18271</v>
      </c>
      <c r="N9353" t="s">
        <v>2997</v>
      </c>
      <c r="O9353" t="s">
        <v>2998</v>
      </c>
      <c r="P9353" t="s">
        <v>42</v>
      </c>
      <c r="Q9353" t="s">
        <v>2999</v>
      </c>
      <c r="R9353" t="s">
        <v>2984</v>
      </c>
      <c r="S9353" t="s">
        <v>2985</v>
      </c>
      <c r="T9353">
        <v>15.72241333333333</v>
      </c>
      <c r="U9353">
        <v>-88.583186666666677</v>
      </c>
      <c r="V9353" t="s">
        <v>2998</v>
      </c>
      <c r="W9353" t="s">
        <v>22</v>
      </c>
      <c r="X9353" t="s">
        <v>4181</v>
      </c>
      <c r="Y9353" t="s">
        <v>3000</v>
      </c>
      <c r="Z9353" t="s">
        <v>3001</v>
      </c>
      <c r="AC9353" t="str">
        <f>_xlfn.XLOOKUP(UNIVERSO[[#This Row],[Ruta DN]],'[1]CUOTA RUTA'!E:E,'[1]CUOTA RUTA'!G:G)</f>
        <v>Cargar</v>
      </c>
    </row>
    <row r="9354" spans="1:29" x14ac:dyDescent="0.25">
      <c r="A9354">
        <v>2704102603</v>
      </c>
      <c r="B9354">
        <v>7704102603</v>
      </c>
      <c r="C9354" t="s">
        <v>29</v>
      </c>
      <c r="D9354" t="s">
        <v>3236</v>
      </c>
      <c r="E9354" t="s">
        <v>18272</v>
      </c>
      <c r="F9354" t="s">
        <v>2991</v>
      </c>
      <c r="G9354" t="s">
        <v>2992</v>
      </c>
      <c r="H9354" t="s">
        <v>2993</v>
      </c>
      <c r="I9354" t="s">
        <v>3238</v>
      </c>
      <c r="J9354" t="s">
        <v>3239</v>
      </c>
      <c r="K9354" t="s">
        <v>54</v>
      </c>
      <c r="L9354" t="s">
        <v>64</v>
      </c>
      <c r="M9354" t="s">
        <v>18273</v>
      </c>
      <c r="N9354" t="s">
        <v>2997</v>
      </c>
      <c r="O9354" t="s">
        <v>2998</v>
      </c>
      <c r="P9354" t="s">
        <v>42</v>
      </c>
      <c r="Q9354" t="s">
        <v>2999</v>
      </c>
      <c r="R9354" t="s">
        <v>2984</v>
      </c>
      <c r="S9354" t="s">
        <v>2985</v>
      </c>
      <c r="T9354">
        <v>15.704489000000001</v>
      </c>
      <c r="U9354">
        <v>-88.581900000000005</v>
      </c>
      <c r="V9354" t="s">
        <v>2998</v>
      </c>
      <c r="W9354" t="s">
        <v>22</v>
      </c>
      <c r="X9354" t="s">
        <v>4186</v>
      </c>
      <c r="Y9354" t="s">
        <v>3000</v>
      </c>
      <c r="Z9354" t="s">
        <v>3001</v>
      </c>
      <c r="AC9354" t="str">
        <f>_xlfn.XLOOKUP(UNIVERSO[[#This Row],[Ruta DN]],'[1]CUOTA RUTA'!E:E,'[1]CUOTA RUTA'!G:G)</f>
        <v>Cargar</v>
      </c>
    </row>
    <row r="9355" spans="1:29" x14ac:dyDescent="0.25">
      <c r="A9355">
        <v>2704102601</v>
      </c>
      <c r="B9355">
        <v>7704102601</v>
      </c>
      <c r="C9355" t="s">
        <v>29</v>
      </c>
      <c r="D9355" t="s">
        <v>3030</v>
      </c>
      <c r="E9355" t="s">
        <v>18274</v>
      </c>
      <c r="F9355" t="s">
        <v>2991</v>
      </c>
      <c r="G9355" t="s">
        <v>2992</v>
      </c>
      <c r="H9355" t="s">
        <v>2993</v>
      </c>
      <c r="I9355" t="s">
        <v>3032</v>
      </c>
      <c r="J9355" t="s">
        <v>3033</v>
      </c>
      <c r="K9355" t="s">
        <v>37</v>
      </c>
      <c r="L9355" t="s">
        <v>64</v>
      </c>
      <c r="M9355" t="s">
        <v>18256</v>
      </c>
      <c r="N9355" t="s">
        <v>2997</v>
      </c>
      <c r="O9355" t="s">
        <v>2998</v>
      </c>
      <c r="P9355" t="s">
        <v>42</v>
      </c>
      <c r="Q9355" t="s">
        <v>2999</v>
      </c>
      <c r="R9355" t="s">
        <v>2984</v>
      </c>
      <c r="S9355" t="s">
        <v>2985</v>
      </c>
      <c r="T9355">
        <v>15.690189</v>
      </c>
      <c r="U9355">
        <v>-88.625100000000003</v>
      </c>
      <c r="V9355" t="s">
        <v>2998</v>
      </c>
      <c r="W9355" t="s">
        <v>22</v>
      </c>
      <c r="X9355" t="s">
        <v>4186</v>
      </c>
      <c r="Y9355" t="s">
        <v>3000</v>
      </c>
      <c r="Z9355" t="s">
        <v>3001</v>
      </c>
      <c r="AC9355" t="str">
        <f>_xlfn.XLOOKUP(UNIVERSO[[#This Row],[Ruta DN]],'[1]CUOTA RUTA'!E:E,'[1]CUOTA RUTA'!G:G)</f>
        <v>Cargar</v>
      </c>
    </row>
    <row r="9356" spans="1:29" x14ac:dyDescent="0.25">
      <c r="A9356">
        <v>2704102597</v>
      </c>
      <c r="B9356">
        <v>7704102597</v>
      </c>
      <c r="C9356" t="s">
        <v>29</v>
      </c>
      <c r="D9356" t="s">
        <v>3236</v>
      </c>
      <c r="E9356" t="s">
        <v>18275</v>
      </c>
      <c r="F9356" t="s">
        <v>2991</v>
      </c>
      <c r="G9356" t="s">
        <v>2992</v>
      </c>
      <c r="H9356" t="s">
        <v>2993</v>
      </c>
      <c r="I9356" t="s">
        <v>3238</v>
      </c>
      <c r="J9356" t="s">
        <v>3239</v>
      </c>
      <c r="K9356" t="s">
        <v>37</v>
      </c>
      <c r="L9356" t="s">
        <v>64</v>
      </c>
      <c r="M9356" t="s">
        <v>18276</v>
      </c>
      <c r="N9356" t="s">
        <v>2997</v>
      </c>
      <c r="O9356" t="s">
        <v>2998</v>
      </c>
      <c r="P9356" t="s">
        <v>42</v>
      </c>
      <c r="Q9356" t="s">
        <v>2999</v>
      </c>
      <c r="R9356" t="s">
        <v>2984</v>
      </c>
      <c r="S9356" t="s">
        <v>2985</v>
      </c>
      <c r="T9356">
        <v>15.709588999999999</v>
      </c>
      <c r="U9356">
        <v>-88.578299999999999</v>
      </c>
      <c r="V9356" t="s">
        <v>2998</v>
      </c>
      <c r="W9356" t="s">
        <v>22</v>
      </c>
      <c r="X9356" t="s">
        <v>4186</v>
      </c>
      <c r="Y9356" t="s">
        <v>3000</v>
      </c>
      <c r="Z9356" t="s">
        <v>3001</v>
      </c>
      <c r="AC9356" t="str">
        <f>_xlfn.XLOOKUP(UNIVERSO[[#This Row],[Ruta DN]],'[1]CUOTA RUTA'!E:E,'[1]CUOTA RUTA'!G:G)</f>
        <v>Cargar</v>
      </c>
    </row>
    <row r="9357" spans="1:29" x14ac:dyDescent="0.25">
      <c r="A9357">
        <v>2704102596</v>
      </c>
      <c r="B9357">
        <v>7704102596</v>
      </c>
      <c r="C9357" t="s">
        <v>29</v>
      </c>
      <c r="D9357" t="s">
        <v>3223</v>
      </c>
      <c r="E9357" t="s">
        <v>18277</v>
      </c>
      <c r="F9357" t="s">
        <v>2991</v>
      </c>
      <c r="G9357" t="s">
        <v>2992</v>
      </c>
      <c r="H9357" t="s">
        <v>2993</v>
      </c>
      <c r="I9357" t="s">
        <v>3225</v>
      </c>
      <c r="J9357" t="s">
        <v>3226</v>
      </c>
      <c r="K9357" t="s">
        <v>37</v>
      </c>
      <c r="L9357" t="s">
        <v>64</v>
      </c>
      <c r="M9357" t="s">
        <v>18278</v>
      </c>
      <c r="N9357" t="s">
        <v>2997</v>
      </c>
      <c r="O9357" t="s">
        <v>2998</v>
      </c>
      <c r="P9357" t="s">
        <v>42</v>
      </c>
      <c r="Q9357" t="s">
        <v>2999</v>
      </c>
      <c r="R9357" t="s">
        <v>2984</v>
      </c>
      <c r="S9357" t="s">
        <v>2985</v>
      </c>
      <c r="T9357">
        <v>15.685089</v>
      </c>
      <c r="U9357">
        <v>-88.599299999999999</v>
      </c>
      <c r="V9357" t="s">
        <v>2998</v>
      </c>
      <c r="W9357" t="s">
        <v>22</v>
      </c>
      <c r="X9357" t="s">
        <v>4186</v>
      </c>
      <c r="Y9357" t="s">
        <v>3000</v>
      </c>
      <c r="Z9357" t="s">
        <v>3001</v>
      </c>
      <c r="AC9357" t="str">
        <f>_xlfn.XLOOKUP(UNIVERSO[[#This Row],[Ruta DN]],'[1]CUOTA RUTA'!E:E,'[1]CUOTA RUTA'!G:G)</f>
        <v>Cargar</v>
      </c>
    </row>
    <row r="9358" spans="1:29" x14ac:dyDescent="0.25">
      <c r="A9358">
        <v>2704102549</v>
      </c>
      <c r="B9358">
        <v>7704102549</v>
      </c>
      <c r="C9358" t="s">
        <v>29</v>
      </c>
      <c r="D9358" t="s">
        <v>3364</v>
      </c>
      <c r="E9358" t="s">
        <v>17097</v>
      </c>
      <c r="F9358" t="s">
        <v>2991</v>
      </c>
      <c r="G9358" t="s">
        <v>2992</v>
      </c>
      <c r="H9358" t="s">
        <v>2993</v>
      </c>
      <c r="I9358" t="s">
        <v>3366</v>
      </c>
      <c r="J9358" t="s">
        <v>3367</v>
      </c>
      <c r="K9358" t="s">
        <v>37</v>
      </c>
      <c r="L9358" t="s">
        <v>64</v>
      </c>
      <c r="M9358" t="s">
        <v>18279</v>
      </c>
      <c r="N9358" t="s">
        <v>2997</v>
      </c>
      <c r="O9358" t="s">
        <v>2998</v>
      </c>
      <c r="P9358" t="s">
        <v>42</v>
      </c>
      <c r="Q9358" t="s">
        <v>2999</v>
      </c>
      <c r="R9358" t="s">
        <v>2984</v>
      </c>
      <c r="S9358" t="s">
        <v>2985</v>
      </c>
      <c r="T9358">
        <v>15.710150000000001</v>
      </c>
      <c r="U9358">
        <v>-88.588606666666649</v>
      </c>
      <c r="V9358" t="s">
        <v>2998</v>
      </c>
      <c r="W9358" t="s">
        <v>22</v>
      </c>
      <c r="X9358" t="s">
        <v>4186</v>
      </c>
      <c r="Y9358" t="s">
        <v>3000</v>
      </c>
      <c r="Z9358" t="s">
        <v>3001</v>
      </c>
      <c r="AC9358" t="str">
        <f>_xlfn.XLOOKUP(UNIVERSO[[#This Row],[Ruta DN]],'[1]CUOTA RUTA'!E:E,'[1]CUOTA RUTA'!G:G)</f>
        <v>Cargar</v>
      </c>
    </row>
    <row r="9359" spans="1:29" x14ac:dyDescent="0.25">
      <c r="A9359">
        <v>2704102518</v>
      </c>
      <c r="B9359">
        <v>7704102518</v>
      </c>
      <c r="C9359" t="s">
        <v>29</v>
      </c>
      <c r="D9359" t="s">
        <v>3020</v>
      </c>
      <c r="E9359" t="s">
        <v>18280</v>
      </c>
      <c r="F9359" t="s">
        <v>2991</v>
      </c>
      <c r="G9359" t="s">
        <v>2992</v>
      </c>
      <c r="H9359" t="s">
        <v>2993</v>
      </c>
      <c r="I9359" t="s">
        <v>3022</v>
      </c>
      <c r="J9359" t="s">
        <v>3023</v>
      </c>
      <c r="K9359" t="s">
        <v>54</v>
      </c>
      <c r="L9359" t="s">
        <v>64</v>
      </c>
      <c r="M9359" t="s">
        <v>18281</v>
      </c>
      <c r="N9359" t="s">
        <v>2997</v>
      </c>
      <c r="O9359" t="s">
        <v>2998</v>
      </c>
      <c r="P9359" t="s">
        <v>42</v>
      </c>
      <c r="Q9359" t="s">
        <v>2999</v>
      </c>
      <c r="R9359" t="s">
        <v>2984</v>
      </c>
      <c r="S9359" t="s">
        <v>2985</v>
      </c>
      <c r="T9359">
        <v>15.6843</v>
      </c>
      <c r="U9359">
        <v>-88.628399999999999</v>
      </c>
      <c r="V9359" t="s">
        <v>2998</v>
      </c>
      <c r="W9359" t="s">
        <v>22</v>
      </c>
      <c r="X9359" t="s">
        <v>4181</v>
      </c>
      <c r="Y9359" t="s">
        <v>3000</v>
      </c>
      <c r="Z9359" t="s">
        <v>3001</v>
      </c>
      <c r="AA9359">
        <v>3</v>
      </c>
      <c r="AC9359" t="str">
        <f>_xlfn.XLOOKUP(UNIVERSO[[#This Row],[Ruta DN]],'[1]CUOTA RUTA'!E:E,'[1]CUOTA RUTA'!G:G)</f>
        <v>Cargar</v>
      </c>
    </row>
    <row r="9360" spans="1:29" x14ac:dyDescent="0.25">
      <c r="A9360">
        <v>2704102513</v>
      </c>
      <c r="B9360">
        <v>7704102513</v>
      </c>
      <c r="C9360" t="s">
        <v>29</v>
      </c>
      <c r="D9360" t="s">
        <v>3364</v>
      </c>
      <c r="E9360" t="s">
        <v>18282</v>
      </c>
      <c r="F9360" t="s">
        <v>2991</v>
      </c>
      <c r="G9360" t="s">
        <v>2992</v>
      </c>
      <c r="H9360" t="s">
        <v>2993</v>
      </c>
      <c r="I9360" t="s">
        <v>3366</v>
      </c>
      <c r="J9360" t="s">
        <v>3367</v>
      </c>
      <c r="K9360" t="s">
        <v>37</v>
      </c>
      <c r="L9360" t="s">
        <v>64</v>
      </c>
      <c r="M9360" t="s">
        <v>18283</v>
      </c>
      <c r="N9360" t="s">
        <v>2997</v>
      </c>
      <c r="O9360" t="s">
        <v>2998</v>
      </c>
      <c r="P9360" t="s">
        <v>42</v>
      </c>
      <c r="Q9360" t="s">
        <v>2999</v>
      </c>
      <c r="R9360" t="s">
        <v>2984</v>
      </c>
      <c r="S9360" t="s">
        <v>2985</v>
      </c>
      <c r="T9360">
        <v>15.682289000000001</v>
      </c>
      <c r="U9360">
        <v>-88.611500000000007</v>
      </c>
      <c r="V9360" t="s">
        <v>2998</v>
      </c>
      <c r="W9360" t="s">
        <v>22</v>
      </c>
      <c r="X9360" t="s">
        <v>4186</v>
      </c>
      <c r="Y9360" t="s">
        <v>3000</v>
      </c>
      <c r="Z9360" t="s">
        <v>3001</v>
      </c>
      <c r="AC9360" t="str">
        <f>_xlfn.XLOOKUP(UNIVERSO[[#This Row],[Ruta DN]],'[1]CUOTA RUTA'!E:E,'[1]CUOTA RUTA'!G:G)</f>
        <v>Cargar</v>
      </c>
    </row>
    <row r="9361" spans="1:29" x14ac:dyDescent="0.25">
      <c r="A9361">
        <v>2704102508</v>
      </c>
      <c r="B9361">
        <v>7704102508</v>
      </c>
      <c r="C9361" t="s">
        <v>29</v>
      </c>
      <c r="D9361" t="s">
        <v>2989</v>
      </c>
      <c r="E9361" t="s">
        <v>18284</v>
      </c>
      <c r="F9361" t="s">
        <v>2991</v>
      </c>
      <c r="G9361" t="s">
        <v>2992</v>
      </c>
      <c r="H9361" t="s">
        <v>2993</v>
      </c>
      <c r="I9361" t="s">
        <v>2994</v>
      </c>
      <c r="J9361" t="s">
        <v>2995</v>
      </c>
      <c r="K9361" t="s">
        <v>37</v>
      </c>
      <c r="L9361" t="s">
        <v>38</v>
      </c>
      <c r="M9361" t="s">
        <v>18285</v>
      </c>
      <c r="N9361" t="s">
        <v>2997</v>
      </c>
      <c r="O9361" t="s">
        <v>2998</v>
      </c>
      <c r="P9361" t="s">
        <v>42</v>
      </c>
      <c r="Q9361" t="s">
        <v>2999</v>
      </c>
      <c r="R9361" t="s">
        <v>2984</v>
      </c>
      <c r="S9361" t="s">
        <v>2985</v>
      </c>
      <c r="T9361">
        <v>15.72671166666666</v>
      </c>
      <c r="U9361">
        <v>-88.601326666666651</v>
      </c>
      <c r="V9361" t="s">
        <v>2998</v>
      </c>
      <c r="W9361" t="s">
        <v>22</v>
      </c>
      <c r="X9361" t="s">
        <v>4186</v>
      </c>
      <c r="Y9361" t="s">
        <v>3000</v>
      </c>
      <c r="Z9361" t="s">
        <v>3001</v>
      </c>
      <c r="AC9361" t="str">
        <f>_xlfn.XLOOKUP(UNIVERSO[[#This Row],[Ruta DN]],'[1]CUOTA RUTA'!E:E,'[1]CUOTA RUTA'!G:G)</f>
        <v>Cargar</v>
      </c>
    </row>
    <row r="9362" spans="1:29" x14ac:dyDescent="0.25">
      <c r="A9362">
        <v>2704102502</v>
      </c>
      <c r="B9362">
        <v>7704102502</v>
      </c>
      <c r="C9362" t="s">
        <v>29</v>
      </c>
      <c r="D9362" t="s">
        <v>3030</v>
      </c>
      <c r="E9362" t="s">
        <v>18286</v>
      </c>
      <c r="F9362" t="s">
        <v>2991</v>
      </c>
      <c r="G9362" t="s">
        <v>2992</v>
      </c>
      <c r="H9362" t="s">
        <v>2993</v>
      </c>
      <c r="I9362" t="s">
        <v>3032</v>
      </c>
      <c r="J9362" t="s">
        <v>3033</v>
      </c>
      <c r="K9362" t="s">
        <v>37</v>
      </c>
      <c r="L9362" t="s">
        <v>64</v>
      </c>
      <c r="M9362" t="s">
        <v>18267</v>
      </c>
      <c r="N9362" t="s">
        <v>2997</v>
      </c>
      <c r="O9362" t="s">
        <v>2998</v>
      </c>
      <c r="P9362" t="s">
        <v>42</v>
      </c>
      <c r="Q9362" t="s">
        <v>2999</v>
      </c>
      <c r="R9362" t="s">
        <v>2984</v>
      </c>
      <c r="S9362" t="s">
        <v>2985</v>
      </c>
      <c r="T9362">
        <v>15.682888999999999</v>
      </c>
      <c r="U9362">
        <v>-88.623199999999997</v>
      </c>
      <c r="V9362" t="s">
        <v>2998</v>
      </c>
      <c r="W9362" t="s">
        <v>22</v>
      </c>
      <c r="X9362" t="s">
        <v>4186</v>
      </c>
      <c r="Y9362" t="s">
        <v>3000</v>
      </c>
      <c r="Z9362" t="s">
        <v>3001</v>
      </c>
      <c r="AC9362" t="str">
        <f>_xlfn.XLOOKUP(UNIVERSO[[#This Row],[Ruta DN]],'[1]CUOTA RUTA'!E:E,'[1]CUOTA RUTA'!G:G)</f>
        <v>Cargar</v>
      </c>
    </row>
    <row r="9363" spans="1:29" x14ac:dyDescent="0.25">
      <c r="A9363">
        <v>2704102493</v>
      </c>
      <c r="B9363">
        <v>7704102493</v>
      </c>
      <c r="C9363" t="s">
        <v>29</v>
      </c>
      <c r="D9363" t="s">
        <v>3030</v>
      </c>
      <c r="E9363" t="s">
        <v>18287</v>
      </c>
      <c r="F9363" t="s">
        <v>2991</v>
      </c>
      <c r="G9363" t="s">
        <v>2992</v>
      </c>
      <c r="H9363" t="s">
        <v>2993</v>
      </c>
      <c r="I9363" t="s">
        <v>3032</v>
      </c>
      <c r="J9363" t="s">
        <v>3033</v>
      </c>
      <c r="K9363" t="s">
        <v>37</v>
      </c>
      <c r="L9363" t="s">
        <v>64</v>
      </c>
      <c r="M9363" t="s">
        <v>18267</v>
      </c>
      <c r="N9363" t="s">
        <v>2997</v>
      </c>
      <c r="O9363" t="s">
        <v>2998</v>
      </c>
      <c r="P9363" t="s">
        <v>42</v>
      </c>
      <c r="Q9363" t="s">
        <v>2999</v>
      </c>
      <c r="R9363" t="s">
        <v>2984</v>
      </c>
      <c r="S9363" t="s">
        <v>2985</v>
      </c>
      <c r="T9363">
        <v>14.602097799999999</v>
      </c>
      <c r="U9363">
        <v>-90.510473300000001</v>
      </c>
      <c r="V9363" t="s">
        <v>2998</v>
      </c>
      <c r="W9363" t="s">
        <v>22</v>
      </c>
      <c r="X9363" t="s">
        <v>4186</v>
      </c>
      <c r="Y9363" t="s">
        <v>3000</v>
      </c>
      <c r="Z9363" t="s">
        <v>3001</v>
      </c>
      <c r="AC9363" t="str">
        <f>_xlfn.XLOOKUP(UNIVERSO[[#This Row],[Ruta DN]],'[1]CUOTA RUTA'!E:E,'[1]CUOTA RUTA'!G:G)</f>
        <v>Cargar</v>
      </c>
    </row>
    <row r="9364" spans="1:29" x14ac:dyDescent="0.25">
      <c r="A9364">
        <v>2704102490</v>
      </c>
      <c r="B9364">
        <v>7704102490</v>
      </c>
      <c r="C9364" t="s">
        <v>29</v>
      </c>
      <c r="D9364" t="s">
        <v>3364</v>
      </c>
      <c r="E9364" t="s">
        <v>18288</v>
      </c>
      <c r="F9364" t="s">
        <v>2991</v>
      </c>
      <c r="G9364" t="s">
        <v>2992</v>
      </c>
      <c r="H9364" t="s">
        <v>2993</v>
      </c>
      <c r="I9364" t="s">
        <v>3366</v>
      </c>
      <c r="J9364" t="s">
        <v>3367</v>
      </c>
      <c r="K9364" t="s">
        <v>54</v>
      </c>
      <c r="L9364" t="s">
        <v>64</v>
      </c>
      <c r="M9364" t="s">
        <v>18289</v>
      </c>
      <c r="N9364" t="s">
        <v>2997</v>
      </c>
      <c r="O9364" t="s">
        <v>17688</v>
      </c>
      <c r="P9364" t="s">
        <v>42</v>
      </c>
      <c r="Q9364" t="s">
        <v>2999</v>
      </c>
      <c r="R9364" t="s">
        <v>2984</v>
      </c>
      <c r="S9364" t="s">
        <v>2985</v>
      </c>
      <c r="T9364">
        <v>15.73259333333333</v>
      </c>
      <c r="U9364">
        <v>-88.59918666666664</v>
      </c>
      <c r="V9364" t="s">
        <v>2998</v>
      </c>
      <c r="W9364" t="s">
        <v>22</v>
      </c>
      <c r="X9364" t="s">
        <v>4181</v>
      </c>
      <c r="Y9364" t="s">
        <v>3000</v>
      </c>
      <c r="Z9364" t="s">
        <v>3001</v>
      </c>
      <c r="AA9364">
        <v>3</v>
      </c>
      <c r="AC9364" t="str">
        <f>_xlfn.XLOOKUP(UNIVERSO[[#This Row],[Ruta DN]],'[1]CUOTA RUTA'!E:E,'[1]CUOTA RUTA'!G:G)</f>
        <v>Cargar</v>
      </c>
    </row>
    <row r="9365" spans="1:29" x14ac:dyDescent="0.25">
      <c r="A9365">
        <v>2704102478</v>
      </c>
      <c r="B9365">
        <v>7704102478</v>
      </c>
      <c r="C9365" t="s">
        <v>29</v>
      </c>
      <c r="D9365" t="s">
        <v>3223</v>
      </c>
      <c r="E9365" t="s">
        <v>18290</v>
      </c>
      <c r="F9365" t="s">
        <v>2991</v>
      </c>
      <c r="G9365" t="s">
        <v>2992</v>
      </c>
      <c r="H9365" t="s">
        <v>2993</v>
      </c>
      <c r="I9365" t="s">
        <v>3225</v>
      </c>
      <c r="J9365" t="s">
        <v>3226</v>
      </c>
      <c r="K9365" t="s">
        <v>37</v>
      </c>
      <c r="L9365" t="s">
        <v>64</v>
      </c>
      <c r="M9365" t="s">
        <v>18291</v>
      </c>
      <c r="N9365" t="s">
        <v>2997</v>
      </c>
      <c r="O9365" t="s">
        <v>2998</v>
      </c>
      <c r="P9365" t="s">
        <v>42</v>
      </c>
      <c r="Q9365" t="s">
        <v>2999</v>
      </c>
      <c r="R9365" t="s">
        <v>2984</v>
      </c>
      <c r="S9365" t="s">
        <v>2985</v>
      </c>
      <c r="T9365">
        <v>15.735708000000001</v>
      </c>
      <c r="U9365">
        <v>-88.596500000000006</v>
      </c>
      <c r="V9365" t="s">
        <v>2998</v>
      </c>
      <c r="W9365" t="s">
        <v>22</v>
      </c>
      <c r="X9365" t="s">
        <v>4186</v>
      </c>
      <c r="Y9365" t="s">
        <v>3000</v>
      </c>
      <c r="Z9365" t="s">
        <v>3001</v>
      </c>
      <c r="AC9365" t="str">
        <f>_xlfn.XLOOKUP(UNIVERSO[[#This Row],[Ruta DN]],'[1]CUOTA RUTA'!E:E,'[1]CUOTA RUTA'!G:G)</f>
        <v>Cargar</v>
      </c>
    </row>
    <row r="9366" spans="1:29" x14ac:dyDescent="0.25">
      <c r="A9366">
        <v>2704102477</v>
      </c>
      <c r="B9366">
        <v>7704102477</v>
      </c>
      <c r="C9366" t="s">
        <v>29</v>
      </c>
      <c r="D9366" t="s">
        <v>3364</v>
      </c>
      <c r="E9366" t="s">
        <v>18292</v>
      </c>
      <c r="F9366" t="s">
        <v>2991</v>
      </c>
      <c r="G9366" t="s">
        <v>2992</v>
      </c>
      <c r="H9366" t="s">
        <v>2993</v>
      </c>
      <c r="I9366" t="s">
        <v>3366</v>
      </c>
      <c r="J9366" t="s">
        <v>3367</v>
      </c>
      <c r="K9366" t="s">
        <v>54</v>
      </c>
      <c r="L9366" t="s">
        <v>64</v>
      </c>
      <c r="M9366" t="s">
        <v>18293</v>
      </c>
      <c r="N9366" t="s">
        <v>2997</v>
      </c>
      <c r="O9366" t="s">
        <v>2998</v>
      </c>
      <c r="P9366" t="s">
        <v>42</v>
      </c>
      <c r="Q9366" t="s">
        <v>2999</v>
      </c>
      <c r="R9366" t="s">
        <v>2984</v>
      </c>
      <c r="S9366" t="s">
        <v>2985</v>
      </c>
      <c r="T9366">
        <v>15.733803333333331</v>
      </c>
      <c r="U9366">
        <v>-88.599278333333345</v>
      </c>
      <c r="V9366" t="s">
        <v>2998</v>
      </c>
      <c r="W9366" t="s">
        <v>22</v>
      </c>
      <c r="X9366" t="s">
        <v>4181</v>
      </c>
      <c r="Y9366" t="s">
        <v>3000</v>
      </c>
      <c r="Z9366" t="s">
        <v>3001</v>
      </c>
      <c r="AA9366">
        <v>3</v>
      </c>
      <c r="AC9366" t="str">
        <f>_xlfn.XLOOKUP(UNIVERSO[[#This Row],[Ruta DN]],'[1]CUOTA RUTA'!E:E,'[1]CUOTA RUTA'!G:G)</f>
        <v>Cargar</v>
      </c>
    </row>
    <row r="9367" spans="1:29" x14ac:dyDescent="0.25">
      <c r="A9367">
        <v>2704102476</v>
      </c>
      <c r="B9367">
        <v>7704102476</v>
      </c>
      <c r="C9367" t="s">
        <v>29</v>
      </c>
      <c r="D9367" t="s">
        <v>3030</v>
      </c>
      <c r="E9367" t="s">
        <v>17099</v>
      </c>
      <c r="F9367" t="s">
        <v>2991</v>
      </c>
      <c r="G9367" t="s">
        <v>2992</v>
      </c>
      <c r="H9367" t="s">
        <v>2993</v>
      </c>
      <c r="I9367" t="s">
        <v>3032</v>
      </c>
      <c r="J9367" t="s">
        <v>3033</v>
      </c>
      <c r="K9367" t="s">
        <v>54</v>
      </c>
      <c r="L9367" t="s">
        <v>64</v>
      </c>
      <c r="M9367" t="s">
        <v>18294</v>
      </c>
      <c r="N9367" t="s">
        <v>2997</v>
      </c>
      <c r="O9367" t="s">
        <v>2998</v>
      </c>
      <c r="P9367" t="s">
        <v>42</v>
      </c>
      <c r="Q9367" t="s">
        <v>2999</v>
      </c>
      <c r="R9367" t="s">
        <v>2984</v>
      </c>
      <c r="S9367" t="s">
        <v>2985</v>
      </c>
      <c r="T9367">
        <v>15.728389</v>
      </c>
      <c r="U9367">
        <v>-88.600499999999997</v>
      </c>
      <c r="V9367" t="s">
        <v>2998</v>
      </c>
      <c r="W9367" t="s">
        <v>22</v>
      </c>
      <c r="X9367" t="s">
        <v>4181</v>
      </c>
      <c r="Y9367" t="s">
        <v>3000</v>
      </c>
      <c r="Z9367" t="s">
        <v>3001</v>
      </c>
      <c r="AC9367" t="str">
        <f>_xlfn.XLOOKUP(UNIVERSO[[#This Row],[Ruta DN]],'[1]CUOTA RUTA'!E:E,'[1]CUOTA RUTA'!G:G)</f>
        <v>Cargar</v>
      </c>
    </row>
    <row r="9368" spans="1:29" x14ac:dyDescent="0.25">
      <c r="A9368">
        <v>2704102465</v>
      </c>
      <c r="B9368">
        <v>7704102465</v>
      </c>
      <c r="C9368" t="s">
        <v>29</v>
      </c>
      <c r="D9368" t="s">
        <v>3291</v>
      </c>
      <c r="E9368" t="s">
        <v>18295</v>
      </c>
      <c r="F9368" t="s">
        <v>2991</v>
      </c>
      <c r="G9368" t="s">
        <v>2992</v>
      </c>
      <c r="H9368" t="s">
        <v>2993</v>
      </c>
      <c r="I9368" t="s">
        <v>3293</v>
      </c>
      <c r="J9368" t="s">
        <v>3294</v>
      </c>
      <c r="K9368" t="s">
        <v>1055</v>
      </c>
      <c r="L9368" t="s">
        <v>38</v>
      </c>
      <c r="M9368" t="s">
        <v>18296</v>
      </c>
      <c r="N9368" t="s">
        <v>2997</v>
      </c>
      <c r="O9368" t="s">
        <v>2998</v>
      </c>
      <c r="P9368" t="s">
        <v>42</v>
      </c>
      <c r="Q9368" t="s">
        <v>2999</v>
      </c>
      <c r="R9368" t="s">
        <v>2984</v>
      </c>
      <c r="S9368" t="s">
        <v>2985</v>
      </c>
      <c r="T9368">
        <v>15.72750333333334</v>
      </c>
      <c r="U9368">
        <v>-88.598941666666676</v>
      </c>
      <c r="V9368" t="s">
        <v>2998</v>
      </c>
      <c r="W9368" t="s">
        <v>22</v>
      </c>
      <c r="X9368" t="s">
        <v>4189</v>
      </c>
      <c r="Y9368" t="s">
        <v>3000</v>
      </c>
      <c r="Z9368" t="s">
        <v>3001</v>
      </c>
      <c r="AC9368" t="str">
        <f>_xlfn.XLOOKUP(UNIVERSO[[#This Row],[Ruta DN]],'[1]CUOTA RUTA'!E:E,'[1]CUOTA RUTA'!G:G)</f>
        <v>Cargar</v>
      </c>
    </row>
    <row r="9369" spans="1:29" x14ac:dyDescent="0.25">
      <c r="A9369">
        <v>2704102457</v>
      </c>
      <c r="B9369">
        <v>7704102457</v>
      </c>
      <c r="C9369" t="s">
        <v>29</v>
      </c>
      <c r="D9369" t="s">
        <v>3223</v>
      </c>
      <c r="E9369" t="s">
        <v>18297</v>
      </c>
      <c r="F9369" t="s">
        <v>2991</v>
      </c>
      <c r="G9369" t="s">
        <v>2992</v>
      </c>
      <c r="H9369" t="s">
        <v>2993</v>
      </c>
      <c r="I9369" t="s">
        <v>3225</v>
      </c>
      <c r="J9369" t="s">
        <v>3226</v>
      </c>
      <c r="K9369" t="s">
        <v>37</v>
      </c>
      <c r="L9369" t="s">
        <v>64</v>
      </c>
      <c r="M9369" t="s">
        <v>18298</v>
      </c>
      <c r="N9369" t="s">
        <v>2997</v>
      </c>
      <c r="O9369" t="s">
        <v>2998</v>
      </c>
      <c r="P9369" t="s">
        <v>42</v>
      </c>
      <c r="Q9369" t="s">
        <v>2999</v>
      </c>
      <c r="R9369" t="s">
        <v>2984</v>
      </c>
      <c r="S9369" t="s">
        <v>2985</v>
      </c>
      <c r="T9369">
        <v>15.7347942</v>
      </c>
      <c r="U9369">
        <v>-88.598403599999997</v>
      </c>
      <c r="V9369" t="s">
        <v>2998</v>
      </c>
      <c r="W9369" t="s">
        <v>22</v>
      </c>
      <c r="X9369" t="s">
        <v>4186</v>
      </c>
      <c r="Y9369" t="s">
        <v>3000</v>
      </c>
      <c r="Z9369" t="s">
        <v>3001</v>
      </c>
      <c r="AC9369" t="str">
        <f>_xlfn.XLOOKUP(UNIVERSO[[#This Row],[Ruta DN]],'[1]CUOTA RUTA'!E:E,'[1]CUOTA RUTA'!G:G)</f>
        <v>Cargar</v>
      </c>
    </row>
    <row r="9370" spans="1:29" x14ac:dyDescent="0.25">
      <c r="A9370">
        <v>2704102434</v>
      </c>
      <c r="B9370">
        <v>7704102434</v>
      </c>
      <c r="C9370" t="s">
        <v>29</v>
      </c>
      <c r="D9370" t="s">
        <v>3223</v>
      </c>
      <c r="E9370" t="s">
        <v>18299</v>
      </c>
      <c r="F9370" t="s">
        <v>2991</v>
      </c>
      <c r="G9370" t="s">
        <v>2992</v>
      </c>
      <c r="H9370" t="s">
        <v>2993</v>
      </c>
      <c r="I9370" t="s">
        <v>3225</v>
      </c>
      <c r="J9370" t="s">
        <v>3226</v>
      </c>
      <c r="K9370" t="s">
        <v>37</v>
      </c>
      <c r="L9370" t="s">
        <v>64</v>
      </c>
      <c r="M9370" t="s">
        <v>18262</v>
      </c>
      <c r="N9370" t="s">
        <v>2997</v>
      </c>
      <c r="O9370" t="s">
        <v>2998</v>
      </c>
      <c r="P9370" t="s">
        <v>42</v>
      </c>
      <c r="Q9370" t="s">
        <v>2999</v>
      </c>
      <c r="R9370" t="s">
        <v>2984</v>
      </c>
      <c r="S9370" t="s">
        <v>2985</v>
      </c>
      <c r="T9370">
        <v>15.686011000000001</v>
      </c>
      <c r="U9370">
        <v>-88.599199999999996</v>
      </c>
      <c r="V9370" t="s">
        <v>2998</v>
      </c>
      <c r="W9370" t="s">
        <v>22</v>
      </c>
      <c r="X9370" t="s">
        <v>4186</v>
      </c>
      <c r="Y9370" t="s">
        <v>3000</v>
      </c>
      <c r="Z9370" t="s">
        <v>3001</v>
      </c>
      <c r="AC9370" t="str">
        <f>_xlfn.XLOOKUP(UNIVERSO[[#This Row],[Ruta DN]],'[1]CUOTA RUTA'!E:E,'[1]CUOTA RUTA'!G:G)</f>
        <v>Cargar</v>
      </c>
    </row>
    <row r="9371" spans="1:29" x14ac:dyDescent="0.25">
      <c r="A9371">
        <v>2704102424</v>
      </c>
      <c r="B9371">
        <v>7704102424</v>
      </c>
      <c r="C9371" t="s">
        <v>29</v>
      </c>
      <c r="D9371" t="s">
        <v>3291</v>
      </c>
      <c r="E9371" t="s">
        <v>18300</v>
      </c>
      <c r="F9371" t="s">
        <v>2991</v>
      </c>
      <c r="G9371" t="s">
        <v>2992</v>
      </c>
      <c r="H9371" t="s">
        <v>2993</v>
      </c>
      <c r="I9371" t="s">
        <v>3293</v>
      </c>
      <c r="J9371" t="s">
        <v>3294</v>
      </c>
      <c r="K9371" t="s">
        <v>37</v>
      </c>
      <c r="L9371" t="s">
        <v>64</v>
      </c>
      <c r="M9371" t="s">
        <v>18301</v>
      </c>
      <c r="N9371" t="s">
        <v>2997</v>
      </c>
      <c r="O9371" t="s">
        <v>2998</v>
      </c>
      <c r="P9371" t="s">
        <v>42</v>
      </c>
      <c r="Q9371" t="s">
        <v>2999</v>
      </c>
      <c r="R9371" t="s">
        <v>2984</v>
      </c>
      <c r="S9371" t="s">
        <v>2985</v>
      </c>
      <c r="T9371">
        <v>15.72791833333333</v>
      </c>
      <c r="U9371">
        <v>-88.594621666666669</v>
      </c>
      <c r="V9371" t="s">
        <v>2998</v>
      </c>
      <c r="W9371" t="s">
        <v>22</v>
      </c>
      <c r="X9371" t="s">
        <v>4186</v>
      </c>
      <c r="Y9371" t="s">
        <v>3000</v>
      </c>
      <c r="Z9371" t="s">
        <v>3001</v>
      </c>
      <c r="AC9371" t="str">
        <f>_xlfn.XLOOKUP(UNIVERSO[[#This Row],[Ruta DN]],'[1]CUOTA RUTA'!E:E,'[1]CUOTA RUTA'!G:G)</f>
        <v>Cargar</v>
      </c>
    </row>
    <row r="9372" spans="1:29" x14ac:dyDescent="0.25">
      <c r="A9372">
        <v>2704102408</v>
      </c>
      <c r="B9372">
        <v>7704102408</v>
      </c>
      <c r="C9372" t="s">
        <v>29</v>
      </c>
      <c r="D9372" t="s">
        <v>2989</v>
      </c>
      <c r="E9372" t="s">
        <v>18302</v>
      </c>
      <c r="F9372" t="s">
        <v>2991</v>
      </c>
      <c r="G9372" t="s">
        <v>2992</v>
      </c>
      <c r="H9372" t="s">
        <v>2993</v>
      </c>
      <c r="I9372" t="s">
        <v>2994</v>
      </c>
      <c r="J9372" t="s">
        <v>2995</v>
      </c>
      <c r="K9372" t="s">
        <v>1055</v>
      </c>
      <c r="L9372" t="s">
        <v>38</v>
      </c>
      <c r="M9372" t="s">
        <v>18303</v>
      </c>
      <c r="N9372" t="s">
        <v>2997</v>
      </c>
      <c r="O9372" t="s">
        <v>2998</v>
      </c>
      <c r="P9372" t="s">
        <v>42</v>
      </c>
      <c r="Q9372" t="s">
        <v>2999</v>
      </c>
      <c r="R9372" t="s">
        <v>2984</v>
      </c>
      <c r="S9372" t="s">
        <v>2985</v>
      </c>
      <c r="T9372">
        <v>15.725685</v>
      </c>
      <c r="U9372">
        <v>-88.602301666666662</v>
      </c>
      <c r="V9372" t="s">
        <v>2998</v>
      </c>
      <c r="W9372" t="s">
        <v>22</v>
      </c>
      <c r="X9372" t="s">
        <v>4186</v>
      </c>
      <c r="Y9372" t="s">
        <v>3000</v>
      </c>
      <c r="Z9372" t="s">
        <v>3001</v>
      </c>
      <c r="AC9372" t="str">
        <f>_xlfn.XLOOKUP(UNIVERSO[[#This Row],[Ruta DN]],'[1]CUOTA RUTA'!E:E,'[1]CUOTA RUTA'!G:G)</f>
        <v>Cargar</v>
      </c>
    </row>
    <row r="9373" spans="1:29" x14ac:dyDescent="0.25">
      <c r="A9373">
        <v>2704102405</v>
      </c>
      <c r="B9373">
        <v>7704102405</v>
      </c>
      <c r="C9373" t="s">
        <v>29</v>
      </c>
      <c r="D9373" t="s">
        <v>3223</v>
      </c>
      <c r="E9373" t="s">
        <v>18304</v>
      </c>
      <c r="F9373" t="s">
        <v>2991</v>
      </c>
      <c r="G9373" t="s">
        <v>2992</v>
      </c>
      <c r="H9373" t="s">
        <v>2993</v>
      </c>
      <c r="I9373" t="s">
        <v>3225</v>
      </c>
      <c r="J9373" t="s">
        <v>3226</v>
      </c>
      <c r="K9373" t="s">
        <v>54</v>
      </c>
      <c r="L9373" t="s">
        <v>64</v>
      </c>
      <c r="M9373" t="s">
        <v>18305</v>
      </c>
      <c r="N9373" t="s">
        <v>2997</v>
      </c>
      <c r="O9373" t="s">
        <v>2998</v>
      </c>
      <c r="P9373" t="s">
        <v>42</v>
      </c>
      <c r="Q9373" t="s">
        <v>2999</v>
      </c>
      <c r="R9373" t="s">
        <v>2984</v>
      </c>
      <c r="S9373" t="s">
        <v>2985</v>
      </c>
      <c r="T9373">
        <v>15.685363329999999</v>
      </c>
      <c r="U9373">
        <v>-88.609449999999995</v>
      </c>
      <c r="V9373" t="s">
        <v>2998</v>
      </c>
      <c r="W9373" t="s">
        <v>22</v>
      </c>
      <c r="X9373" t="s">
        <v>4181</v>
      </c>
      <c r="Y9373" t="s">
        <v>3000</v>
      </c>
      <c r="Z9373" t="s">
        <v>3001</v>
      </c>
      <c r="AA9373">
        <v>5</v>
      </c>
      <c r="AC9373" t="str">
        <f>_xlfn.XLOOKUP(UNIVERSO[[#This Row],[Ruta DN]],'[1]CUOTA RUTA'!E:E,'[1]CUOTA RUTA'!G:G)</f>
        <v>Cargar</v>
      </c>
    </row>
    <row r="9374" spans="1:29" x14ac:dyDescent="0.25">
      <c r="A9374">
        <v>2704102397</v>
      </c>
      <c r="B9374">
        <v>7704102397</v>
      </c>
      <c r="C9374" t="s">
        <v>29</v>
      </c>
      <c r="D9374" t="s">
        <v>3030</v>
      </c>
      <c r="E9374" t="s">
        <v>18306</v>
      </c>
      <c r="F9374" t="s">
        <v>2991</v>
      </c>
      <c r="G9374" t="s">
        <v>2992</v>
      </c>
      <c r="H9374" t="s">
        <v>2993</v>
      </c>
      <c r="I9374" t="s">
        <v>3032</v>
      </c>
      <c r="J9374" t="s">
        <v>3033</v>
      </c>
      <c r="K9374" t="s">
        <v>1055</v>
      </c>
      <c r="L9374" t="s">
        <v>64</v>
      </c>
      <c r="M9374" t="s">
        <v>18307</v>
      </c>
      <c r="N9374" t="s">
        <v>2997</v>
      </c>
      <c r="O9374" t="s">
        <v>2998</v>
      </c>
      <c r="P9374" t="s">
        <v>42</v>
      </c>
      <c r="Q9374" t="s">
        <v>2999</v>
      </c>
      <c r="R9374" t="s">
        <v>2984</v>
      </c>
      <c r="S9374" t="s">
        <v>2985</v>
      </c>
      <c r="T9374">
        <v>15.732545</v>
      </c>
      <c r="U9374">
        <v>-88.598223333333351</v>
      </c>
      <c r="V9374" t="s">
        <v>2998</v>
      </c>
      <c r="W9374" t="s">
        <v>22</v>
      </c>
      <c r="X9374" t="s">
        <v>4186</v>
      </c>
      <c r="Y9374" t="s">
        <v>3000</v>
      </c>
      <c r="Z9374" t="s">
        <v>3001</v>
      </c>
      <c r="AC9374" t="str">
        <f>_xlfn.XLOOKUP(UNIVERSO[[#This Row],[Ruta DN]],'[1]CUOTA RUTA'!E:E,'[1]CUOTA RUTA'!G:G)</f>
        <v>Cargar</v>
      </c>
    </row>
    <row r="9375" spans="1:29" x14ac:dyDescent="0.25">
      <c r="A9375">
        <v>2704102383</v>
      </c>
      <c r="B9375">
        <v>7704102383</v>
      </c>
      <c r="C9375" t="s">
        <v>29</v>
      </c>
      <c r="D9375" t="s">
        <v>3236</v>
      </c>
      <c r="E9375" t="s">
        <v>18308</v>
      </c>
      <c r="F9375" t="s">
        <v>2991</v>
      </c>
      <c r="G9375" t="s">
        <v>2992</v>
      </c>
      <c r="H9375" t="s">
        <v>2993</v>
      </c>
      <c r="I9375" t="s">
        <v>3238</v>
      </c>
      <c r="J9375" t="s">
        <v>3239</v>
      </c>
      <c r="K9375" t="s">
        <v>1055</v>
      </c>
      <c r="L9375" t="s">
        <v>204</v>
      </c>
      <c r="M9375" t="s">
        <v>18309</v>
      </c>
      <c r="N9375" t="s">
        <v>2997</v>
      </c>
      <c r="O9375" t="s">
        <v>17688</v>
      </c>
      <c r="P9375" t="s">
        <v>206</v>
      </c>
      <c r="Q9375" t="s">
        <v>2999</v>
      </c>
      <c r="R9375" t="s">
        <v>2984</v>
      </c>
      <c r="S9375" t="s">
        <v>2985</v>
      </c>
      <c r="T9375">
        <v>15.718211</v>
      </c>
      <c r="U9375">
        <v>-88.582400000000007</v>
      </c>
      <c r="V9375" t="s">
        <v>2998</v>
      </c>
      <c r="W9375" t="s">
        <v>22</v>
      </c>
      <c r="X9375" t="s">
        <v>4186</v>
      </c>
      <c r="Y9375" t="s">
        <v>3000</v>
      </c>
      <c r="Z9375" t="s">
        <v>3001</v>
      </c>
      <c r="AC9375" t="str">
        <f>_xlfn.XLOOKUP(UNIVERSO[[#This Row],[Ruta DN]],'[1]CUOTA RUTA'!E:E,'[1]CUOTA RUTA'!G:G)</f>
        <v>Cargar</v>
      </c>
    </row>
    <row r="9376" spans="1:29" x14ac:dyDescent="0.25">
      <c r="A9376">
        <v>2704102381</v>
      </c>
      <c r="B9376">
        <v>7704102381</v>
      </c>
      <c r="C9376" t="s">
        <v>29</v>
      </c>
      <c r="D9376" t="s">
        <v>3030</v>
      </c>
      <c r="E9376" t="s">
        <v>18310</v>
      </c>
      <c r="F9376" t="s">
        <v>2991</v>
      </c>
      <c r="G9376" t="s">
        <v>2992</v>
      </c>
      <c r="H9376" t="s">
        <v>2993</v>
      </c>
      <c r="I9376" t="s">
        <v>3032</v>
      </c>
      <c r="J9376" t="s">
        <v>3033</v>
      </c>
      <c r="K9376" t="s">
        <v>1055</v>
      </c>
      <c r="L9376" t="s">
        <v>38</v>
      </c>
      <c r="M9376" t="s">
        <v>18311</v>
      </c>
      <c r="N9376" t="s">
        <v>2997</v>
      </c>
      <c r="O9376" t="s">
        <v>2998</v>
      </c>
      <c r="P9376" t="s">
        <v>42</v>
      </c>
      <c r="Q9376" t="s">
        <v>2999</v>
      </c>
      <c r="R9376" t="s">
        <v>2984</v>
      </c>
      <c r="S9376" t="s">
        <v>2985</v>
      </c>
      <c r="T9376">
        <v>15.732711</v>
      </c>
      <c r="U9376">
        <v>-88.596299999999999</v>
      </c>
      <c r="V9376" t="s">
        <v>2998</v>
      </c>
      <c r="W9376" t="s">
        <v>22</v>
      </c>
      <c r="X9376" t="s">
        <v>4186</v>
      </c>
      <c r="Y9376" t="s">
        <v>3000</v>
      </c>
      <c r="Z9376" t="s">
        <v>3001</v>
      </c>
      <c r="AC9376" t="str">
        <f>_xlfn.XLOOKUP(UNIVERSO[[#This Row],[Ruta DN]],'[1]CUOTA RUTA'!E:E,'[1]CUOTA RUTA'!G:G)</f>
        <v>Cargar</v>
      </c>
    </row>
    <row r="9377" spans="1:29" x14ac:dyDescent="0.25">
      <c r="A9377">
        <v>2704102346</v>
      </c>
      <c r="B9377">
        <v>7704102346</v>
      </c>
      <c r="C9377" t="s">
        <v>29</v>
      </c>
      <c r="D9377" t="s">
        <v>3364</v>
      </c>
      <c r="E9377" t="s">
        <v>18312</v>
      </c>
      <c r="F9377" t="s">
        <v>2991</v>
      </c>
      <c r="G9377" t="s">
        <v>2992</v>
      </c>
      <c r="H9377" t="s">
        <v>2993</v>
      </c>
      <c r="I9377" t="s">
        <v>3366</v>
      </c>
      <c r="J9377" t="s">
        <v>3367</v>
      </c>
      <c r="K9377" t="s">
        <v>54</v>
      </c>
      <c r="L9377" t="s">
        <v>64</v>
      </c>
      <c r="M9377" t="s">
        <v>18313</v>
      </c>
      <c r="N9377" t="s">
        <v>2997</v>
      </c>
      <c r="O9377" t="s">
        <v>2998</v>
      </c>
      <c r="P9377" t="s">
        <v>42</v>
      </c>
      <c r="Q9377" t="s">
        <v>2999</v>
      </c>
      <c r="R9377" t="s">
        <v>2984</v>
      </c>
      <c r="S9377" t="s">
        <v>2985</v>
      </c>
      <c r="T9377">
        <v>15.709118999999999</v>
      </c>
      <c r="U9377">
        <v>-88.590902999999997</v>
      </c>
      <c r="V9377" t="s">
        <v>2998</v>
      </c>
      <c r="W9377" t="s">
        <v>22</v>
      </c>
      <c r="X9377" t="s">
        <v>4181</v>
      </c>
      <c r="Y9377" t="s">
        <v>3000</v>
      </c>
      <c r="Z9377" t="s">
        <v>3001</v>
      </c>
      <c r="AC9377" t="str">
        <f>_xlfn.XLOOKUP(UNIVERSO[[#This Row],[Ruta DN]],'[1]CUOTA RUTA'!E:E,'[1]CUOTA RUTA'!G:G)</f>
        <v>Cargar</v>
      </c>
    </row>
    <row r="9378" spans="1:29" x14ac:dyDescent="0.25">
      <c r="A9378">
        <v>2704102330</v>
      </c>
      <c r="B9378">
        <v>7704102330</v>
      </c>
      <c r="C9378" t="s">
        <v>29</v>
      </c>
      <c r="D9378" t="s">
        <v>3291</v>
      </c>
      <c r="E9378" t="s">
        <v>18314</v>
      </c>
      <c r="F9378" t="s">
        <v>2991</v>
      </c>
      <c r="G9378" t="s">
        <v>2992</v>
      </c>
      <c r="H9378" t="s">
        <v>2993</v>
      </c>
      <c r="I9378" t="s">
        <v>3293</v>
      </c>
      <c r="J9378" t="s">
        <v>3294</v>
      </c>
      <c r="K9378" t="s">
        <v>54</v>
      </c>
      <c r="L9378" t="s">
        <v>64</v>
      </c>
      <c r="M9378" t="s">
        <v>18315</v>
      </c>
      <c r="N9378" t="s">
        <v>2997</v>
      </c>
      <c r="O9378" t="s">
        <v>2998</v>
      </c>
      <c r="P9378" t="s">
        <v>42</v>
      </c>
      <c r="Q9378" t="s">
        <v>2999</v>
      </c>
      <c r="R9378" t="s">
        <v>2984</v>
      </c>
      <c r="S9378" t="s">
        <v>2985</v>
      </c>
      <c r="T9378">
        <v>15.72700666666667</v>
      </c>
      <c r="U9378">
        <v>-88.59534166666667</v>
      </c>
      <c r="V9378" t="s">
        <v>2998</v>
      </c>
      <c r="W9378" t="s">
        <v>22</v>
      </c>
      <c r="X9378" t="s">
        <v>4181</v>
      </c>
      <c r="Y9378" t="s">
        <v>3000</v>
      </c>
      <c r="Z9378" t="s">
        <v>3001</v>
      </c>
      <c r="AC9378" t="str">
        <f>_xlfn.XLOOKUP(UNIVERSO[[#This Row],[Ruta DN]],'[1]CUOTA RUTA'!E:E,'[1]CUOTA RUTA'!G:G)</f>
        <v>Cargar</v>
      </c>
    </row>
    <row r="9379" spans="1:29" x14ac:dyDescent="0.25">
      <c r="A9379">
        <v>2704102322</v>
      </c>
      <c r="B9379">
        <v>7704102322</v>
      </c>
      <c r="C9379" t="s">
        <v>29</v>
      </c>
      <c r="D9379" t="s">
        <v>3223</v>
      </c>
      <c r="E9379" t="s">
        <v>18316</v>
      </c>
      <c r="F9379" t="s">
        <v>2991</v>
      </c>
      <c r="G9379" t="s">
        <v>2992</v>
      </c>
      <c r="H9379" t="s">
        <v>2993</v>
      </c>
      <c r="I9379" t="s">
        <v>3225</v>
      </c>
      <c r="J9379" t="s">
        <v>3226</v>
      </c>
      <c r="K9379" t="s">
        <v>1055</v>
      </c>
      <c r="L9379" t="s">
        <v>914</v>
      </c>
      <c r="M9379" t="s">
        <v>18317</v>
      </c>
      <c r="N9379" t="s">
        <v>2997</v>
      </c>
      <c r="O9379" t="s">
        <v>2998</v>
      </c>
      <c r="P9379" t="s">
        <v>206</v>
      </c>
      <c r="Q9379" t="s">
        <v>2999</v>
      </c>
      <c r="R9379" t="s">
        <v>2984</v>
      </c>
      <c r="S9379" t="s">
        <v>2985</v>
      </c>
      <c r="T9379">
        <v>15.683011</v>
      </c>
      <c r="U9379">
        <v>-88.599400000000003</v>
      </c>
      <c r="V9379" t="s">
        <v>2998</v>
      </c>
      <c r="W9379" t="s">
        <v>22</v>
      </c>
      <c r="X9379" t="s">
        <v>4186</v>
      </c>
      <c r="Y9379" t="s">
        <v>3000</v>
      </c>
      <c r="Z9379" t="s">
        <v>3001</v>
      </c>
      <c r="AC9379" t="str">
        <f>_xlfn.XLOOKUP(UNIVERSO[[#This Row],[Ruta DN]],'[1]CUOTA RUTA'!E:E,'[1]CUOTA RUTA'!G:G)</f>
        <v>Cargar</v>
      </c>
    </row>
    <row r="9380" spans="1:29" x14ac:dyDescent="0.25">
      <c r="A9380">
        <v>2704102318</v>
      </c>
      <c r="B9380">
        <v>7704102318</v>
      </c>
      <c r="C9380" t="s">
        <v>29</v>
      </c>
      <c r="D9380" t="s">
        <v>3236</v>
      </c>
      <c r="E9380" t="s">
        <v>18318</v>
      </c>
      <c r="F9380" t="s">
        <v>2991</v>
      </c>
      <c r="G9380" t="s">
        <v>2992</v>
      </c>
      <c r="H9380" t="s">
        <v>2993</v>
      </c>
      <c r="I9380" t="s">
        <v>3238</v>
      </c>
      <c r="J9380" t="s">
        <v>3239</v>
      </c>
      <c r="K9380" t="s">
        <v>37</v>
      </c>
      <c r="L9380" t="s">
        <v>64</v>
      </c>
      <c r="M9380" t="s">
        <v>18211</v>
      </c>
      <c r="N9380" t="s">
        <v>2997</v>
      </c>
      <c r="O9380" t="s">
        <v>2998</v>
      </c>
      <c r="P9380" t="s">
        <v>42</v>
      </c>
      <c r="Q9380" t="s">
        <v>2999</v>
      </c>
      <c r="R9380" t="s">
        <v>2984</v>
      </c>
      <c r="S9380" t="s">
        <v>2985</v>
      </c>
      <c r="T9380">
        <v>15.69861833333333</v>
      </c>
      <c r="U9380">
        <v>-88.579414999999983</v>
      </c>
      <c r="V9380" t="s">
        <v>2998</v>
      </c>
      <c r="W9380" t="s">
        <v>22</v>
      </c>
      <c r="X9380" t="s">
        <v>4186</v>
      </c>
      <c r="Y9380" t="s">
        <v>3000</v>
      </c>
      <c r="Z9380" t="s">
        <v>3001</v>
      </c>
      <c r="AC9380" t="str">
        <f>_xlfn.XLOOKUP(UNIVERSO[[#This Row],[Ruta DN]],'[1]CUOTA RUTA'!E:E,'[1]CUOTA RUTA'!G:G)</f>
        <v>Cargar</v>
      </c>
    </row>
    <row r="9381" spans="1:29" x14ac:dyDescent="0.25">
      <c r="A9381">
        <v>2704102304</v>
      </c>
      <c r="B9381">
        <v>7704102304</v>
      </c>
      <c r="C9381" t="s">
        <v>29</v>
      </c>
      <c r="D9381" t="s">
        <v>3015</v>
      </c>
      <c r="E9381" t="s">
        <v>18319</v>
      </c>
      <c r="F9381" t="s">
        <v>2991</v>
      </c>
      <c r="G9381" t="s">
        <v>2992</v>
      </c>
      <c r="H9381" t="s">
        <v>2993</v>
      </c>
      <c r="I9381" t="s">
        <v>3017</v>
      </c>
      <c r="J9381" t="s">
        <v>3018</v>
      </c>
      <c r="K9381" t="s">
        <v>37</v>
      </c>
      <c r="L9381" t="s">
        <v>204</v>
      </c>
      <c r="M9381" t="s">
        <v>18320</v>
      </c>
      <c r="N9381" t="s">
        <v>2997</v>
      </c>
      <c r="O9381" t="s">
        <v>2998</v>
      </c>
      <c r="P9381" t="s">
        <v>206</v>
      </c>
      <c r="Q9381" t="s">
        <v>2999</v>
      </c>
      <c r="R9381" t="s">
        <v>2984</v>
      </c>
      <c r="S9381" t="s">
        <v>2985</v>
      </c>
      <c r="T9381">
        <v>15.732493333333331</v>
      </c>
      <c r="U9381">
        <v>-88.599393333333325</v>
      </c>
      <c r="V9381" t="s">
        <v>2998</v>
      </c>
      <c r="W9381" t="s">
        <v>22</v>
      </c>
      <c r="X9381" t="s">
        <v>4186</v>
      </c>
      <c r="Y9381" t="s">
        <v>3000</v>
      </c>
      <c r="Z9381" t="s">
        <v>3001</v>
      </c>
      <c r="AC9381" t="str">
        <f>_xlfn.XLOOKUP(UNIVERSO[[#This Row],[Ruta DN]],'[1]CUOTA RUTA'!E:E,'[1]CUOTA RUTA'!G:G)</f>
        <v>Cargar</v>
      </c>
    </row>
    <row r="9382" spans="1:29" x14ac:dyDescent="0.25">
      <c r="A9382">
        <v>2704102303</v>
      </c>
      <c r="B9382">
        <v>7704102303</v>
      </c>
      <c r="C9382" t="s">
        <v>29</v>
      </c>
      <c r="D9382" t="s">
        <v>3030</v>
      </c>
      <c r="E9382" t="s">
        <v>17099</v>
      </c>
      <c r="F9382" t="s">
        <v>2991</v>
      </c>
      <c r="G9382" t="s">
        <v>2992</v>
      </c>
      <c r="H9382" t="s">
        <v>2993</v>
      </c>
      <c r="I9382" t="s">
        <v>3032</v>
      </c>
      <c r="J9382" t="s">
        <v>3033</v>
      </c>
      <c r="K9382" t="s">
        <v>54</v>
      </c>
      <c r="L9382" t="s">
        <v>38</v>
      </c>
      <c r="M9382" t="s">
        <v>18321</v>
      </c>
      <c r="N9382" t="s">
        <v>2997</v>
      </c>
      <c r="O9382" t="s">
        <v>2998</v>
      </c>
      <c r="P9382" t="s">
        <v>42</v>
      </c>
      <c r="Q9382" t="s">
        <v>2999</v>
      </c>
      <c r="R9382" t="s">
        <v>2984</v>
      </c>
      <c r="S9382" t="s">
        <v>2985</v>
      </c>
      <c r="T9382">
        <v>15.72878</v>
      </c>
      <c r="U9382">
        <v>-88.601454999999987</v>
      </c>
      <c r="V9382" t="s">
        <v>2998</v>
      </c>
      <c r="W9382" t="s">
        <v>22</v>
      </c>
      <c r="X9382" t="s">
        <v>4181</v>
      </c>
      <c r="Y9382" t="s">
        <v>3000</v>
      </c>
      <c r="Z9382" t="s">
        <v>3001</v>
      </c>
      <c r="AC9382" t="str">
        <f>_xlfn.XLOOKUP(UNIVERSO[[#This Row],[Ruta DN]],'[1]CUOTA RUTA'!E:E,'[1]CUOTA RUTA'!G:G)</f>
        <v>Cargar</v>
      </c>
    </row>
    <row r="9383" spans="1:29" x14ac:dyDescent="0.25">
      <c r="A9383">
        <v>2704102284</v>
      </c>
      <c r="B9383">
        <v>7704102284</v>
      </c>
      <c r="C9383" t="s">
        <v>29</v>
      </c>
      <c r="D9383" t="s">
        <v>3020</v>
      </c>
      <c r="E9383" t="s">
        <v>18322</v>
      </c>
      <c r="F9383" t="s">
        <v>2991</v>
      </c>
      <c r="G9383" t="s">
        <v>2992</v>
      </c>
      <c r="H9383" t="s">
        <v>2993</v>
      </c>
      <c r="I9383" t="s">
        <v>3022</v>
      </c>
      <c r="J9383" t="s">
        <v>3023</v>
      </c>
      <c r="K9383" t="s">
        <v>54</v>
      </c>
      <c r="L9383" t="s">
        <v>64</v>
      </c>
      <c r="M9383" t="s">
        <v>18323</v>
      </c>
      <c r="N9383" t="s">
        <v>2997</v>
      </c>
      <c r="O9383" t="s">
        <v>2998</v>
      </c>
      <c r="P9383" t="s">
        <v>42</v>
      </c>
      <c r="Q9383" t="s">
        <v>2999</v>
      </c>
      <c r="R9383" t="s">
        <v>2984</v>
      </c>
      <c r="S9383" t="s">
        <v>2985</v>
      </c>
      <c r="T9383">
        <v>15.683490000000001</v>
      </c>
      <c r="U9383">
        <v>-88.626294999999985</v>
      </c>
      <c r="V9383" t="s">
        <v>2998</v>
      </c>
      <c r="W9383" t="s">
        <v>22</v>
      </c>
      <c r="X9383" t="s">
        <v>4181</v>
      </c>
      <c r="Y9383" t="s">
        <v>3000</v>
      </c>
      <c r="Z9383" t="s">
        <v>3001</v>
      </c>
      <c r="AC9383" t="str">
        <f>_xlfn.XLOOKUP(UNIVERSO[[#This Row],[Ruta DN]],'[1]CUOTA RUTA'!E:E,'[1]CUOTA RUTA'!G:G)</f>
        <v>Cargar</v>
      </c>
    </row>
    <row r="9384" spans="1:29" x14ac:dyDescent="0.25">
      <c r="A9384">
        <v>2704102232</v>
      </c>
      <c r="B9384">
        <v>7704102232</v>
      </c>
      <c r="C9384" t="s">
        <v>29</v>
      </c>
      <c r="D9384" t="s">
        <v>3030</v>
      </c>
      <c r="E9384" t="s">
        <v>18324</v>
      </c>
      <c r="F9384" t="s">
        <v>2991</v>
      </c>
      <c r="G9384" t="s">
        <v>2992</v>
      </c>
      <c r="H9384" t="s">
        <v>2993</v>
      </c>
      <c r="I9384" t="s">
        <v>3032</v>
      </c>
      <c r="J9384" t="s">
        <v>3033</v>
      </c>
      <c r="K9384" t="s">
        <v>1055</v>
      </c>
      <c r="L9384" t="s">
        <v>64</v>
      </c>
      <c r="M9384" t="s">
        <v>18325</v>
      </c>
      <c r="N9384" t="s">
        <v>2997</v>
      </c>
      <c r="O9384" t="s">
        <v>2998</v>
      </c>
      <c r="P9384" t="s">
        <v>42</v>
      </c>
      <c r="Q9384" t="s">
        <v>2999</v>
      </c>
      <c r="R9384" t="s">
        <v>2984</v>
      </c>
      <c r="S9384" t="s">
        <v>2985</v>
      </c>
      <c r="T9384">
        <v>15.729689</v>
      </c>
      <c r="U9384">
        <v>-88.599800000000002</v>
      </c>
      <c r="V9384" t="s">
        <v>2998</v>
      </c>
      <c r="W9384" t="s">
        <v>22</v>
      </c>
      <c r="X9384" t="s">
        <v>4186</v>
      </c>
      <c r="Y9384" t="s">
        <v>3000</v>
      </c>
      <c r="Z9384" t="s">
        <v>3001</v>
      </c>
      <c r="AC9384" t="str">
        <f>_xlfn.XLOOKUP(UNIVERSO[[#This Row],[Ruta DN]],'[1]CUOTA RUTA'!E:E,'[1]CUOTA RUTA'!G:G)</f>
        <v>Cargar</v>
      </c>
    </row>
    <row r="9385" spans="1:29" x14ac:dyDescent="0.25">
      <c r="A9385">
        <v>2704102226</v>
      </c>
      <c r="B9385">
        <v>7704102226</v>
      </c>
      <c r="C9385" t="s">
        <v>29</v>
      </c>
      <c r="D9385" t="s">
        <v>3025</v>
      </c>
      <c r="E9385" t="s">
        <v>240</v>
      </c>
      <c r="F9385" t="s">
        <v>2991</v>
      </c>
      <c r="G9385" t="s">
        <v>2992</v>
      </c>
      <c r="H9385" t="s">
        <v>2993</v>
      </c>
      <c r="I9385" t="s">
        <v>3027</v>
      </c>
      <c r="J9385" t="s">
        <v>3028</v>
      </c>
      <c r="K9385" t="s">
        <v>37</v>
      </c>
      <c r="L9385" t="s">
        <v>38</v>
      </c>
      <c r="M9385" t="s">
        <v>18326</v>
      </c>
      <c r="N9385" t="s">
        <v>2997</v>
      </c>
      <c r="O9385" t="s">
        <v>2998</v>
      </c>
      <c r="P9385" t="s">
        <v>42</v>
      </c>
      <c r="Q9385" t="s">
        <v>2999</v>
      </c>
      <c r="R9385" t="s">
        <v>2984</v>
      </c>
      <c r="S9385" t="s">
        <v>2985</v>
      </c>
      <c r="T9385">
        <v>15.69525833333333</v>
      </c>
      <c r="U9385">
        <v>-88.587476666666674</v>
      </c>
      <c r="V9385" t="s">
        <v>2998</v>
      </c>
      <c r="W9385" t="s">
        <v>22</v>
      </c>
      <c r="X9385" t="s">
        <v>4186</v>
      </c>
      <c r="Y9385" t="s">
        <v>3000</v>
      </c>
      <c r="Z9385" t="s">
        <v>3001</v>
      </c>
      <c r="AC9385" t="str">
        <f>_xlfn.XLOOKUP(UNIVERSO[[#This Row],[Ruta DN]],'[1]CUOTA RUTA'!E:E,'[1]CUOTA RUTA'!G:G)</f>
        <v>Cargar</v>
      </c>
    </row>
    <row r="9386" spans="1:29" x14ac:dyDescent="0.25">
      <c r="A9386">
        <v>2704102219</v>
      </c>
      <c r="B9386">
        <v>7704102219</v>
      </c>
      <c r="C9386" t="s">
        <v>29</v>
      </c>
      <c r="D9386" t="s">
        <v>2989</v>
      </c>
      <c r="E9386" t="s">
        <v>18249</v>
      </c>
      <c r="F9386" t="s">
        <v>2991</v>
      </c>
      <c r="G9386" t="s">
        <v>2992</v>
      </c>
      <c r="H9386" t="s">
        <v>2993</v>
      </c>
      <c r="I9386" t="s">
        <v>2994</v>
      </c>
      <c r="J9386" t="s">
        <v>2995</v>
      </c>
      <c r="K9386" t="s">
        <v>54</v>
      </c>
      <c r="L9386" t="s">
        <v>38</v>
      </c>
      <c r="M9386" t="s">
        <v>18250</v>
      </c>
      <c r="N9386" t="s">
        <v>2997</v>
      </c>
      <c r="O9386" t="s">
        <v>2998</v>
      </c>
      <c r="P9386" t="s">
        <v>42</v>
      </c>
      <c r="Q9386" t="s">
        <v>2999</v>
      </c>
      <c r="R9386" t="s">
        <v>2984</v>
      </c>
      <c r="S9386" t="s">
        <v>2985</v>
      </c>
      <c r="T9386">
        <v>15.688789</v>
      </c>
      <c r="U9386">
        <v>-88.592799999999997</v>
      </c>
      <c r="V9386" t="s">
        <v>2998</v>
      </c>
      <c r="W9386" t="s">
        <v>22</v>
      </c>
      <c r="X9386" t="s">
        <v>4186</v>
      </c>
      <c r="Y9386" t="s">
        <v>3000</v>
      </c>
      <c r="Z9386" t="s">
        <v>3001</v>
      </c>
      <c r="AC9386" t="str">
        <f>_xlfn.XLOOKUP(UNIVERSO[[#This Row],[Ruta DN]],'[1]CUOTA RUTA'!E:E,'[1]CUOTA RUTA'!G:G)</f>
        <v>Cargar</v>
      </c>
    </row>
    <row r="9387" spans="1:29" x14ac:dyDescent="0.25">
      <c r="A9387">
        <v>2704102217</v>
      </c>
      <c r="B9387">
        <v>7704102217</v>
      </c>
      <c r="C9387" t="s">
        <v>29</v>
      </c>
      <c r="D9387" t="s">
        <v>3236</v>
      </c>
      <c r="E9387" t="s">
        <v>18327</v>
      </c>
      <c r="F9387" t="s">
        <v>2991</v>
      </c>
      <c r="G9387" t="s">
        <v>2992</v>
      </c>
      <c r="H9387" t="s">
        <v>2993</v>
      </c>
      <c r="I9387" t="s">
        <v>3238</v>
      </c>
      <c r="J9387" t="s">
        <v>3239</v>
      </c>
      <c r="K9387" t="s">
        <v>54</v>
      </c>
      <c r="L9387" t="s">
        <v>64</v>
      </c>
      <c r="M9387" t="s">
        <v>18328</v>
      </c>
      <c r="N9387" t="s">
        <v>2997</v>
      </c>
      <c r="O9387" t="s">
        <v>2998</v>
      </c>
      <c r="P9387" t="s">
        <v>42</v>
      </c>
      <c r="Q9387" t="s">
        <v>2999</v>
      </c>
      <c r="R9387" t="s">
        <v>2984</v>
      </c>
      <c r="S9387" t="s">
        <v>2985</v>
      </c>
      <c r="T9387">
        <v>15.719581666666659</v>
      </c>
      <c r="U9387">
        <v>-88.584501666666668</v>
      </c>
      <c r="V9387" t="s">
        <v>2998</v>
      </c>
      <c r="W9387" t="s">
        <v>22</v>
      </c>
      <c r="X9387" t="s">
        <v>4181</v>
      </c>
      <c r="Y9387" t="s">
        <v>3000</v>
      </c>
      <c r="Z9387" t="s">
        <v>3001</v>
      </c>
      <c r="AA9387">
        <v>4</v>
      </c>
      <c r="AC9387" t="str">
        <f>_xlfn.XLOOKUP(UNIVERSO[[#This Row],[Ruta DN]],'[1]CUOTA RUTA'!E:E,'[1]CUOTA RUTA'!G:G)</f>
        <v>Cargar</v>
      </c>
    </row>
    <row r="9388" spans="1:29" x14ac:dyDescent="0.25">
      <c r="A9388">
        <v>2704102214</v>
      </c>
      <c r="B9388">
        <v>7704102214</v>
      </c>
      <c r="C9388" t="s">
        <v>29</v>
      </c>
      <c r="D9388" t="s">
        <v>3223</v>
      </c>
      <c r="E9388" t="s">
        <v>18329</v>
      </c>
      <c r="F9388" t="s">
        <v>2991</v>
      </c>
      <c r="G9388" t="s">
        <v>2992</v>
      </c>
      <c r="H9388" t="s">
        <v>2993</v>
      </c>
      <c r="I9388" t="s">
        <v>3225</v>
      </c>
      <c r="J9388" t="s">
        <v>3226</v>
      </c>
      <c r="K9388" t="s">
        <v>54</v>
      </c>
      <c r="L9388" t="s">
        <v>64</v>
      </c>
      <c r="M9388" t="s">
        <v>18330</v>
      </c>
      <c r="N9388" t="s">
        <v>2997</v>
      </c>
      <c r="O9388" t="s">
        <v>2998</v>
      </c>
      <c r="P9388" t="s">
        <v>42</v>
      </c>
      <c r="Q9388" t="s">
        <v>2999</v>
      </c>
      <c r="R9388" t="s">
        <v>2984</v>
      </c>
      <c r="S9388" t="s">
        <v>2985</v>
      </c>
      <c r="T9388">
        <v>15.71898</v>
      </c>
      <c r="U9388">
        <v>-88.59013166666665</v>
      </c>
      <c r="V9388" t="s">
        <v>2998</v>
      </c>
      <c r="W9388" t="s">
        <v>22</v>
      </c>
      <c r="X9388" t="s">
        <v>4181</v>
      </c>
      <c r="Y9388" t="s">
        <v>3000</v>
      </c>
      <c r="Z9388" t="s">
        <v>3001</v>
      </c>
      <c r="AA9388">
        <v>5</v>
      </c>
      <c r="AC9388" t="str">
        <f>_xlfn.XLOOKUP(UNIVERSO[[#This Row],[Ruta DN]],'[1]CUOTA RUTA'!E:E,'[1]CUOTA RUTA'!G:G)</f>
        <v>Cargar</v>
      </c>
    </row>
    <row r="9389" spans="1:29" x14ac:dyDescent="0.25">
      <c r="A9389">
        <v>2704102197</v>
      </c>
      <c r="B9389">
        <v>7704102197</v>
      </c>
      <c r="C9389" t="s">
        <v>29</v>
      </c>
      <c r="D9389" t="s">
        <v>3291</v>
      </c>
      <c r="E9389" t="s">
        <v>18331</v>
      </c>
      <c r="F9389" t="s">
        <v>2991</v>
      </c>
      <c r="G9389" t="s">
        <v>2992</v>
      </c>
      <c r="H9389" t="s">
        <v>2993</v>
      </c>
      <c r="I9389" t="s">
        <v>3293</v>
      </c>
      <c r="J9389" t="s">
        <v>3294</v>
      </c>
      <c r="K9389" t="s">
        <v>54</v>
      </c>
      <c r="L9389" t="s">
        <v>38</v>
      </c>
      <c r="M9389" t="s">
        <v>18332</v>
      </c>
      <c r="N9389" t="s">
        <v>2997</v>
      </c>
      <c r="O9389" t="s">
        <v>2998</v>
      </c>
      <c r="P9389" t="s">
        <v>42</v>
      </c>
      <c r="Q9389" t="s">
        <v>2999</v>
      </c>
      <c r="R9389" t="s">
        <v>2984</v>
      </c>
      <c r="S9389" t="s">
        <v>2985</v>
      </c>
      <c r="T9389">
        <v>15.72638333333334</v>
      </c>
      <c r="U9389">
        <v>-88.599288333333334</v>
      </c>
      <c r="V9389" t="s">
        <v>2998</v>
      </c>
      <c r="W9389" t="s">
        <v>22</v>
      </c>
      <c r="X9389" t="s">
        <v>4181</v>
      </c>
      <c r="Y9389" t="s">
        <v>3000</v>
      </c>
      <c r="Z9389" t="s">
        <v>3001</v>
      </c>
      <c r="AC9389" t="str">
        <f>_xlfn.XLOOKUP(UNIVERSO[[#This Row],[Ruta DN]],'[1]CUOTA RUTA'!E:E,'[1]CUOTA RUTA'!G:G)</f>
        <v>Cargar</v>
      </c>
    </row>
    <row r="9390" spans="1:29" x14ac:dyDescent="0.25">
      <c r="A9390">
        <v>2704102171</v>
      </c>
      <c r="B9390">
        <v>7704102171</v>
      </c>
      <c r="C9390" t="s">
        <v>29</v>
      </c>
      <c r="D9390" t="s">
        <v>3236</v>
      </c>
      <c r="E9390" t="s">
        <v>18333</v>
      </c>
      <c r="F9390" t="s">
        <v>2991</v>
      </c>
      <c r="G9390" t="s">
        <v>2992</v>
      </c>
      <c r="H9390" t="s">
        <v>2993</v>
      </c>
      <c r="I9390" t="s">
        <v>3238</v>
      </c>
      <c r="J9390" t="s">
        <v>3239</v>
      </c>
      <c r="K9390" t="s">
        <v>54</v>
      </c>
      <c r="L9390" t="s">
        <v>64</v>
      </c>
      <c r="M9390" t="s">
        <v>18334</v>
      </c>
      <c r="N9390" t="s">
        <v>2997</v>
      </c>
      <c r="O9390" t="s">
        <v>2998</v>
      </c>
      <c r="P9390" t="s">
        <v>42</v>
      </c>
      <c r="Q9390" t="s">
        <v>2999</v>
      </c>
      <c r="R9390" t="s">
        <v>2984</v>
      </c>
      <c r="S9390" t="s">
        <v>2985</v>
      </c>
      <c r="T9390">
        <v>15.719763333333329</v>
      </c>
      <c r="U9390">
        <v>-88.588091666666685</v>
      </c>
      <c r="V9390" t="s">
        <v>2998</v>
      </c>
      <c r="W9390" t="s">
        <v>22</v>
      </c>
      <c r="X9390" t="s">
        <v>4186</v>
      </c>
      <c r="Y9390" t="s">
        <v>3000</v>
      </c>
      <c r="Z9390" t="s">
        <v>3001</v>
      </c>
      <c r="AC9390" t="str">
        <f>_xlfn.XLOOKUP(UNIVERSO[[#This Row],[Ruta DN]],'[1]CUOTA RUTA'!E:E,'[1]CUOTA RUTA'!G:G)</f>
        <v>Cargar</v>
      </c>
    </row>
    <row r="9391" spans="1:29" x14ac:dyDescent="0.25">
      <c r="A9391">
        <v>2704102169</v>
      </c>
      <c r="B9391">
        <v>7704102169</v>
      </c>
      <c r="C9391" t="s">
        <v>29</v>
      </c>
      <c r="D9391" t="s">
        <v>3015</v>
      </c>
      <c r="E9391" t="s">
        <v>18335</v>
      </c>
      <c r="F9391" t="s">
        <v>2991</v>
      </c>
      <c r="G9391" t="s">
        <v>2992</v>
      </c>
      <c r="H9391" t="s">
        <v>2993</v>
      </c>
      <c r="I9391" t="s">
        <v>3017</v>
      </c>
      <c r="J9391" t="s">
        <v>3018</v>
      </c>
      <c r="K9391" t="s">
        <v>37</v>
      </c>
      <c r="L9391" t="s">
        <v>64</v>
      </c>
      <c r="M9391" t="s">
        <v>18336</v>
      </c>
      <c r="N9391" t="s">
        <v>2997</v>
      </c>
      <c r="O9391" t="s">
        <v>17688</v>
      </c>
      <c r="P9391" t="s">
        <v>42</v>
      </c>
      <c r="Q9391" t="s">
        <v>2999</v>
      </c>
      <c r="R9391" t="s">
        <v>2984</v>
      </c>
      <c r="S9391" t="s">
        <v>2985</v>
      </c>
      <c r="T9391">
        <v>15.715733333333329</v>
      </c>
      <c r="U9391">
        <v>-88.594904999999983</v>
      </c>
      <c r="V9391" t="s">
        <v>2998</v>
      </c>
      <c r="W9391" t="s">
        <v>22</v>
      </c>
      <c r="X9391" t="s">
        <v>4186</v>
      </c>
      <c r="Y9391" t="s">
        <v>3000</v>
      </c>
      <c r="Z9391" t="s">
        <v>3001</v>
      </c>
      <c r="AC9391" t="str">
        <f>_xlfn.XLOOKUP(UNIVERSO[[#This Row],[Ruta DN]],'[1]CUOTA RUTA'!E:E,'[1]CUOTA RUTA'!G:G)</f>
        <v>Cargar</v>
      </c>
    </row>
    <row r="9392" spans="1:29" x14ac:dyDescent="0.25">
      <c r="A9392">
        <v>2704102068</v>
      </c>
      <c r="B9392">
        <v>7704102068</v>
      </c>
      <c r="C9392" t="s">
        <v>29</v>
      </c>
      <c r="D9392" t="s">
        <v>3291</v>
      </c>
      <c r="E9392" t="s">
        <v>18337</v>
      </c>
      <c r="F9392" t="s">
        <v>2991</v>
      </c>
      <c r="G9392" t="s">
        <v>2992</v>
      </c>
      <c r="H9392" t="s">
        <v>2993</v>
      </c>
      <c r="I9392" t="s">
        <v>3293</v>
      </c>
      <c r="J9392" t="s">
        <v>3294</v>
      </c>
      <c r="K9392" t="s">
        <v>54</v>
      </c>
      <c r="L9392" t="s">
        <v>64</v>
      </c>
      <c r="M9392" t="s">
        <v>18338</v>
      </c>
      <c r="N9392" t="s">
        <v>2997</v>
      </c>
      <c r="O9392" t="s">
        <v>2998</v>
      </c>
      <c r="P9392" t="s">
        <v>42</v>
      </c>
      <c r="Q9392" t="s">
        <v>2999</v>
      </c>
      <c r="R9392" t="s">
        <v>2984</v>
      </c>
      <c r="S9392" t="s">
        <v>2985</v>
      </c>
      <c r="T9392">
        <v>15.687089</v>
      </c>
      <c r="U9392">
        <v>-88.617900000000006</v>
      </c>
      <c r="V9392" t="s">
        <v>2998</v>
      </c>
      <c r="W9392" t="s">
        <v>22</v>
      </c>
      <c r="X9392" t="s">
        <v>4181</v>
      </c>
      <c r="Y9392" t="s">
        <v>3000</v>
      </c>
      <c r="Z9392" t="s">
        <v>3001</v>
      </c>
      <c r="AC9392" t="str">
        <f>_xlfn.XLOOKUP(UNIVERSO[[#This Row],[Ruta DN]],'[1]CUOTA RUTA'!E:E,'[1]CUOTA RUTA'!G:G)</f>
        <v>Cargar</v>
      </c>
    </row>
    <row r="9393" spans="1:29" x14ac:dyDescent="0.25">
      <c r="A9393">
        <v>2704102066</v>
      </c>
      <c r="B9393">
        <v>7704102066</v>
      </c>
      <c r="C9393" t="s">
        <v>29</v>
      </c>
      <c r="D9393" t="s">
        <v>3223</v>
      </c>
      <c r="E9393" t="s">
        <v>18339</v>
      </c>
      <c r="F9393" t="s">
        <v>2991</v>
      </c>
      <c r="G9393" t="s">
        <v>2992</v>
      </c>
      <c r="H9393" t="s">
        <v>2993</v>
      </c>
      <c r="I9393" t="s">
        <v>3225</v>
      </c>
      <c r="J9393" t="s">
        <v>3226</v>
      </c>
      <c r="K9393" t="s">
        <v>37</v>
      </c>
      <c r="L9393" t="s">
        <v>64</v>
      </c>
      <c r="M9393" t="s">
        <v>18340</v>
      </c>
      <c r="N9393" t="s">
        <v>2997</v>
      </c>
      <c r="O9393" t="s">
        <v>2998</v>
      </c>
      <c r="P9393" t="s">
        <v>42</v>
      </c>
      <c r="Q9393" t="s">
        <v>2999</v>
      </c>
      <c r="R9393" t="s">
        <v>2984</v>
      </c>
      <c r="S9393" t="s">
        <v>2985</v>
      </c>
      <c r="T9393">
        <v>14.6021172</v>
      </c>
      <c r="U9393">
        <v>-90.510491799999997</v>
      </c>
      <c r="V9393" t="s">
        <v>2998</v>
      </c>
      <c r="W9393" t="s">
        <v>22</v>
      </c>
      <c r="X9393" t="s">
        <v>4186</v>
      </c>
      <c r="Y9393" t="s">
        <v>3000</v>
      </c>
      <c r="Z9393" t="s">
        <v>3001</v>
      </c>
      <c r="AC9393" t="str">
        <f>_xlfn.XLOOKUP(UNIVERSO[[#This Row],[Ruta DN]],'[1]CUOTA RUTA'!E:E,'[1]CUOTA RUTA'!G:G)</f>
        <v>Cargar</v>
      </c>
    </row>
    <row r="9394" spans="1:29" x14ac:dyDescent="0.25">
      <c r="A9394">
        <v>2704102058</v>
      </c>
      <c r="B9394">
        <v>7704102058</v>
      </c>
      <c r="C9394" t="s">
        <v>29</v>
      </c>
      <c r="D9394" t="s">
        <v>3291</v>
      </c>
      <c r="E9394" t="s">
        <v>18341</v>
      </c>
      <c r="F9394" t="s">
        <v>2991</v>
      </c>
      <c r="G9394" t="s">
        <v>2992</v>
      </c>
      <c r="H9394" t="s">
        <v>2993</v>
      </c>
      <c r="I9394" t="s">
        <v>3293</v>
      </c>
      <c r="J9394" t="s">
        <v>3294</v>
      </c>
      <c r="K9394" t="s">
        <v>37</v>
      </c>
      <c r="L9394" t="s">
        <v>64</v>
      </c>
      <c r="M9394" t="s">
        <v>18342</v>
      </c>
      <c r="N9394" t="s">
        <v>2997</v>
      </c>
      <c r="O9394" t="s">
        <v>2998</v>
      </c>
      <c r="P9394" t="s">
        <v>42</v>
      </c>
      <c r="Q9394" t="s">
        <v>2999</v>
      </c>
      <c r="R9394" t="s">
        <v>2984</v>
      </c>
      <c r="S9394" t="s">
        <v>2985</v>
      </c>
      <c r="T9394">
        <v>15.725747999999999</v>
      </c>
      <c r="U9394">
        <v>-88.597380999999999</v>
      </c>
      <c r="V9394" t="s">
        <v>2998</v>
      </c>
      <c r="W9394" t="s">
        <v>22</v>
      </c>
      <c r="X9394" t="s">
        <v>4186</v>
      </c>
      <c r="Y9394" t="s">
        <v>3000</v>
      </c>
      <c r="Z9394" t="s">
        <v>3001</v>
      </c>
      <c r="AC9394" t="str">
        <f>_xlfn.XLOOKUP(UNIVERSO[[#This Row],[Ruta DN]],'[1]CUOTA RUTA'!E:E,'[1]CUOTA RUTA'!G:G)</f>
        <v>Cargar</v>
      </c>
    </row>
    <row r="9395" spans="1:29" x14ac:dyDescent="0.25">
      <c r="A9395">
        <v>2704102050</v>
      </c>
      <c r="B9395">
        <v>7704102050</v>
      </c>
      <c r="C9395" t="s">
        <v>29</v>
      </c>
      <c r="D9395" t="s">
        <v>2989</v>
      </c>
      <c r="E9395" t="s">
        <v>897</v>
      </c>
      <c r="F9395" t="s">
        <v>2991</v>
      </c>
      <c r="G9395" t="s">
        <v>2992</v>
      </c>
      <c r="H9395" t="s">
        <v>2993</v>
      </c>
      <c r="I9395" t="s">
        <v>2994</v>
      </c>
      <c r="J9395" t="s">
        <v>2995</v>
      </c>
      <c r="K9395" t="s">
        <v>37</v>
      </c>
      <c r="L9395" t="s">
        <v>64</v>
      </c>
      <c r="M9395" t="s">
        <v>18343</v>
      </c>
      <c r="N9395" t="s">
        <v>2997</v>
      </c>
      <c r="O9395" t="s">
        <v>17688</v>
      </c>
      <c r="P9395" t="s">
        <v>42</v>
      </c>
      <c r="Q9395" t="s">
        <v>2999</v>
      </c>
      <c r="R9395" t="s">
        <v>2984</v>
      </c>
      <c r="S9395" t="s">
        <v>2985</v>
      </c>
      <c r="T9395">
        <v>15.685912399999999</v>
      </c>
      <c r="U9395">
        <v>-88.598440299999993</v>
      </c>
      <c r="V9395" t="s">
        <v>2998</v>
      </c>
      <c r="W9395" t="s">
        <v>22</v>
      </c>
      <c r="X9395" t="s">
        <v>4186</v>
      </c>
      <c r="Y9395" t="s">
        <v>3000</v>
      </c>
      <c r="Z9395" t="s">
        <v>3001</v>
      </c>
      <c r="AC9395" t="str">
        <f>_xlfn.XLOOKUP(UNIVERSO[[#This Row],[Ruta DN]],'[1]CUOTA RUTA'!E:E,'[1]CUOTA RUTA'!G:G)</f>
        <v>Cargar</v>
      </c>
    </row>
    <row r="9396" spans="1:29" x14ac:dyDescent="0.25">
      <c r="A9396">
        <v>2704102048</v>
      </c>
      <c r="B9396">
        <v>7704102048</v>
      </c>
      <c r="C9396" t="s">
        <v>29</v>
      </c>
      <c r="D9396" t="s">
        <v>3223</v>
      </c>
      <c r="E9396" t="s">
        <v>7176</v>
      </c>
      <c r="F9396" t="s">
        <v>2991</v>
      </c>
      <c r="G9396" t="s">
        <v>2992</v>
      </c>
      <c r="H9396" t="s">
        <v>2993</v>
      </c>
      <c r="I9396" t="s">
        <v>3225</v>
      </c>
      <c r="J9396" t="s">
        <v>3226</v>
      </c>
      <c r="K9396" t="s">
        <v>37</v>
      </c>
      <c r="L9396" t="s">
        <v>64</v>
      </c>
      <c r="M9396" t="s">
        <v>18344</v>
      </c>
      <c r="N9396" t="s">
        <v>2997</v>
      </c>
      <c r="O9396" t="s">
        <v>17688</v>
      </c>
      <c r="P9396" t="s">
        <v>42</v>
      </c>
      <c r="Q9396" t="s">
        <v>2999</v>
      </c>
      <c r="R9396" t="s">
        <v>2984</v>
      </c>
      <c r="S9396" t="s">
        <v>2985</v>
      </c>
      <c r="T9396">
        <v>14.830903471447529</v>
      </c>
      <c r="U9396">
        <v>-91.518165925517678</v>
      </c>
      <c r="V9396" t="s">
        <v>2998</v>
      </c>
      <c r="W9396" t="s">
        <v>22</v>
      </c>
      <c r="X9396" t="s">
        <v>4186</v>
      </c>
      <c r="Y9396" t="s">
        <v>3000</v>
      </c>
      <c r="Z9396" t="s">
        <v>3001</v>
      </c>
      <c r="AC9396" t="str">
        <f>_xlfn.XLOOKUP(UNIVERSO[[#This Row],[Ruta DN]],'[1]CUOTA RUTA'!E:E,'[1]CUOTA RUTA'!G:G)</f>
        <v>Cargar</v>
      </c>
    </row>
    <row r="9397" spans="1:29" x14ac:dyDescent="0.25">
      <c r="A9397">
        <v>2704102011</v>
      </c>
      <c r="B9397">
        <v>7704102011</v>
      </c>
      <c r="C9397" t="s">
        <v>29</v>
      </c>
      <c r="D9397" t="s">
        <v>3236</v>
      </c>
      <c r="E9397" t="s">
        <v>18345</v>
      </c>
      <c r="F9397" t="s">
        <v>2991</v>
      </c>
      <c r="G9397" t="s">
        <v>2992</v>
      </c>
      <c r="H9397" t="s">
        <v>2993</v>
      </c>
      <c r="I9397" t="s">
        <v>3238</v>
      </c>
      <c r="J9397" t="s">
        <v>3239</v>
      </c>
      <c r="K9397" t="s">
        <v>1055</v>
      </c>
      <c r="L9397" t="s">
        <v>64</v>
      </c>
      <c r="M9397" t="s">
        <v>18244</v>
      </c>
      <c r="N9397" t="s">
        <v>2997</v>
      </c>
      <c r="O9397" t="s">
        <v>2998</v>
      </c>
      <c r="P9397" t="s">
        <v>42</v>
      </c>
      <c r="Q9397" t="s">
        <v>2999</v>
      </c>
      <c r="R9397" t="s">
        <v>2984</v>
      </c>
      <c r="S9397" t="s">
        <v>2985</v>
      </c>
      <c r="T9397">
        <v>15.711418333333331</v>
      </c>
      <c r="U9397">
        <v>-88.57644999999998</v>
      </c>
      <c r="V9397" t="s">
        <v>2998</v>
      </c>
      <c r="W9397" t="s">
        <v>22</v>
      </c>
      <c r="X9397" t="s">
        <v>4189</v>
      </c>
      <c r="Y9397" t="s">
        <v>3000</v>
      </c>
      <c r="Z9397" t="s">
        <v>3001</v>
      </c>
      <c r="AC9397" t="str">
        <f>_xlfn.XLOOKUP(UNIVERSO[[#This Row],[Ruta DN]],'[1]CUOTA RUTA'!E:E,'[1]CUOTA RUTA'!G:G)</f>
        <v>Cargar</v>
      </c>
    </row>
    <row r="9398" spans="1:29" x14ac:dyDescent="0.25">
      <c r="A9398">
        <v>2704101976</v>
      </c>
      <c r="B9398">
        <v>7704101976</v>
      </c>
      <c r="C9398" t="s">
        <v>29</v>
      </c>
      <c r="D9398" t="s">
        <v>3364</v>
      </c>
      <c r="E9398" t="s">
        <v>18346</v>
      </c>
      <c r="F9398" t="s">
        <v>2991</v>
      </c>
      <c r="G9398" t="s">
        <v>2992</v>
      </c>
      <c r="H9398" t="s">
        <v>2993</v>
      </c>
      <c r="I9398" t="s">
        <v>3366</v>
      </c>
      <c r="J9398" t="s">
        <v>3367</v>
      </c>
      <c r="K9398" t="s">
        <v>1055</v>
      </c>
      <c r="L9398" t="s">
        <v>64</v>
      </c>
      <c r="M9398" t="s">
        <v>18347</v>
      </c>
      <c r="N9398" t="s">
        <v>2997</v>
      </c>
      <c r="O9398" t="s">
        <v>2998</v>
      </c>
      <c r="P9398" t="s">
        <v>42</v>
      </c>
      <c r="Q9398" t="s">
        <v>2999</v>
      </c>
      <c r="R9398" t="s">
        <v>2984</v>
      </c>
      <c r="S9398" t="s">
        <v>2985</v>
      </c>
      <c r="T9398">
        <v>15.710711</v>
      </c>
      <c r="U9398">
        <v>-88.584400000000002</v>
      </c>
      <c r="V9398" t="s">
        <v>2998</v>
      </c>
      <c r="W9398" t="s">
        <v>22</v>
      </c>
      <c r="X9398" t="s">
        <v>4186</v>
      </c>
      <c r="Y9398" t="s">
        <v>3000</v>
      </c>
      <c r="Z9398" t="s">
        <v>3001</v>
      </c>
      <c r="AC9398" t="str">
        <f>_xlfn.XLOOKUP(UNIVERSO[[#This Row],[Ruta DN]],'[1]CUOTA RUTA'!E:E,'[1]CUOTA RUTA'!G:G)</f>
        <v>Cargar</v>
      </c>
    </row>
    <row r="9399" spans="1:29" x14ac:dyDescent="0.25">
      <c r="A9399">
        <v>2704101974</v>
      </c>
      <c r="B9399">
        <v>7704101974</v>
      </c>
      <c r="C9399" t="s">
        <v>29</v>
      </c>
      <c r="D9399" t="s">
        <v>3223</v>
      </c>
      <c r="E9399" t="s">
        <v>18348</v>
      </c>
      <c r="F9399" t="s">
        <v>2991</v>
      </c>
      <c r="G9399" t="s">
        <v>2992</v>
      </c>
      <c r="H9399" t="s">
        <v>2993</v>
      </c>
      <c r="I9399" t="s">
        <v>3225</v>
      </c>
      <c r="J9399" t="s">
        <v>3226</v>
      </c>
      <c r="K9399" t="s">
        <v>54</v>
      </c>
      <c r="L9399" t="s">
        <v>64</v>
      </c>
      <c r="M9399" t="s">
        <v>18349</v>
      </c>
      <c r="N9399" t="s">
        <v>2997</v>
      </c>
      <c r="O9399" t="s">
        <v>2998</v>
      </c>
      <c r="P9399" t="s">
        <v>42</v>
      </c>
      <c r="Q9399" t="s">
        <v>2999</v>
      </c>
      <c r="R9399" t="s">
        <v>2984</v>
      </c>
      <c r="S9399" t="s">
        <v>2985</v>
      </c>
      <c r="T9399">
        <v>15.685917</v>
      </c>
      <c r="U9399">
        <v>-88.599199999999996</v>
      </c>
      <c r="V9399" t="s">
        <v>2998</v>
      </c>
      <c r="W9399" t="s">
        <v>22</v>
      </c>
      <c r="X9399" t="s">
        <v>4181</v>
      </c>
      <c r="Y9399" t="s">
        <v>3000</v>
      </c>
      <c r="Z9399" t="s">
        <v>3001</v>
      </c>
      <c r="AC9399" t="str">
        <f>_xlfn.XLOOKUP(UNIVERSO[[#This Row],[Ruta DN]],'[1]CUOTA RUTA'!E:E,'[1]CUOTA RUTA'!G:G)</f>
        <v>Cargar</v>
      </c>
    </row>
    <row r="9400" spans="1:29" x14ac:dyDescent="0.25">
      <c r="A9400">
        <v>2704101964</v>
      </c>
      <c r="B9400">
        <v>7704101964</v>
      </c>
      <c r="C9400" t="s">
        <v>29</v>
      </c>
      <c r="D9400" t="s">
        <v>3015</v>
      </c>
      <c r="E9400" t="s">
        <v>18350</v>
      </c>
      <c r="F9400" t="s">
        <v>2991</v>
      </c>
      <c r="G9400" t="s">
        <v>2992</v>
      </c>
      <c r="H9400" t="s">
        <v>2993</v>
      </c>
      <c r="I9400" t="s">
        <v>3017</v>
      </c>
      <c r="J9400" t="s">
        <v>3018</v>
      </c>
      <c r="K9400" t="s">
        <v>37</v>
      </c>
      <c r="L9400" t="s">
        <v>64</v>
      </c>
      <c r="M9400" t="s">
        <v>18351</v>
      </c>
      <c r="N9400" t="s">
        <v>2997</v>
      </c>
      <c r="O9400" t="s">
        <v>17688</v>
      </c>
      <c r="P9400" t="s">
        <v>42</v>
      </c>
      <c r="Q9400" t="s">
        <v>2999</v>
      </c>
      <c r="R9400" t="s">
        <v>2984</v>
      </c>
      <c r="S9400" t="s">
        <v>2985</v>
      </c>
      <c r="T9400">
        <v>15.71574833333333</v>
      </c>
      <c r="U9400">
        <v>-88.594684999999984</v>
      </c>
      <c r="V9400" t="s">
        <v>2998</v>
      </c>
      <c r="W9400" t="s">
        <v>22</v>
      </c>
      <c r="X9400" t="s">
        <v>4186</v>
      </c>
      <c r="Y9400" t="s">
        <v>3000</v>
      </c>
      <c r="Z9400" t="s">
        <v>3001</v>
      </c>
      <c r="AC9400" t="str">
        <f>_xlfn.XLOOKUP(UNIVERSO[[#This Row],[Ruta DN]],'[1]CUOTA RUTA'!E:E,'[1]CUOTA RUTA'!G:G)</f>
        <v>Cargar</v>
      </c>
    </row>
    <row r="9401" spans="1:29" x14ac:dyDescent="0.25">
      <c r="A9401">
        <v>2704101951</v>
      </c>
      <c r="B9401">
        <v>7704101951</v>
      </c>
      <c r="C9401" t="s">
        <v>29</v>
      </c>
      <c r="D9401" t="s">
        <v>3030</v>
      </c>
      <c r="E9401" t="s">
        <v>18352</v>
      </c>
      <c r="F9401" t="s">
        <v>2991</v>
      </c>
      <c r="G9401" t="s">
        <v>2992</v>
      </c>
      <c r="H9401" t="s">
        <v>2993</v>
      </c>
      <c r="I9401" t="s">
        <v>3032</v>
      </c>
      <c r="J9401" t="s">
        <v>3033</v>
      </c>
      <c r="K9401" t="s">
        <v>1055</v>
      </c>
      <c r="L9401" t="s">
        <v>64</v>
      </c>
      <c r="M9401" t="s">
        <v>18353</v>
      </c>
      <c r="N9401" t="s">
        <v>2997</v>
      </c>
      <c r="O9401" t="s">
        <v>2998</v>
      </c>
      <c r="P9401" t="s">
        <v>42</v>
      </c>
      <c r="Q9401" t="s">
        <v>2999</v>
      </c>
      <c r="R9401" t="s">
        <v>2984</v>
      </c>
      <c r="S9401" t="s">
        <v>2985</v>
      </c>
      <c r="T9401">
        <v>15.684561666666999</v>
      </c>
      <c r="U9401">
        <v>-88.622108333330004</v>
      </c>
      <c r="V9401" t="s">
        <v>2998</v>
      </c>
      <c r="W9401" t="s">
        <v>22</v>
      </c>
      <c r="X9401" t="s">
        <v>4186</v>
      </c>
      <c r="Y9401" t="s">
        <v>3000</v>
      </c>
      <c r="Z9401" t="s">
        <v>3001</v>
      </c>
      <c r="AC9401" t="str">
        <f>_xlfn.XLOOKUP(UNIVERSO[[#This Row],[Ruta DN]],'[1]CUOTA RUTA'!E:E,'[1]CUOTA RUTA'!G:G)</f>
        <v>Cargar</v>
      </c>
    </row>
    <row r="9402" spans="1:29" x14ac:dyDescent="0.25">
      <c r="A9402">
        <v>2704101925</v>
      </c>
      <c r="B9402">
        <v>7704101925</v>
      </c>
      <c r="C9402" t="s">
        <v>29</v>
      </c>
      <c r="D9402" t="s">
        <v>3223</v>
      </c>
      <c r="E9402" t="s">
        <v>18354</v>
      </c>
      <c r="F9402" t="s">
        <v>2991</v>
      </c>
      <c r="G9402" t="s">
        <v>2992</v>
      </c>
      <c r="H9402" t="s">
        <v>2993</v>
      </c>
      <c r="I9402" t="s">
        <v>3225</v>
      </c>
      <c r="J9402" t="s">
        <v>3226</v>
      </c>
      <c r="K9402" t="s">
        <v>54</v>
      </c>
      <c r="L9402" t="s">
        <v>64</v>
      </c>
      <c r="M9402" t="s">
        <v>18355</v>
      </c>
      <c r="N9402" t="s">
        <v>2997</v>
      </c>
      <c r="O9402" t="s">
        <v>2998</v>
      </c>
      <c r="P9402" t="s">
        <v>42</v>
      </c>
      <c r="Q9402" t="s">
        <v>2999</v>
      </c>
      <c r="R9402" t="s">
        <v>2984</v>
      </c>
      <c r="S9402" t="s">
        <v>2985</v>
      </c>
      <c r="T9402">
        <v>15.68322666666667</v>
      </c>
      <c r="U9402">
        <v>-88.59932666666667</v>
      </c>
      <c r="V9402" t="s">
        <v>2998</v>
      </c>
      <c r="W9402" t="s">
        <v>22</v>
      </c>
      <c r="X9402" t="s">
        <v>4181</v>
      </c>
      <c r="Y9402" t="s">
        <v>3000</v>
      </c>
      <c r="Z9402" t="s">
        <v>3001</v>
      </c>
      <c r="AC9402" t="str">
        <f>_xlfn.XLOOKUP(UNIVERSO[[#This Row],[Ruta DN]],'[1]CUOTA RUTA'!E:E,'[1]CUOTA RUTA'!G:G)</f>
        <v>Cargar</v>
      </c>
    </row>
    <row r="9403" spans="1:29" x14ac:dyDescent="0.25">
      <c r="A9403">
        <v>2704101874</v>
      </c>
      <c r="B9403">
        <v>7704101874</v>
      </c>
      <c r="C9403" t="s">
        <v>29</v>
      </c>
      <c r="D9403" t="s">
        <v>3223</v>
      </c>
      <c r="E9403" t="s">
        <v>18356</v>
      </c>
      <c r="F9403" t="s">
        <v>2991</v>
      </c>
      <c r="G9403" t="s">
        <v>2992</v>
      </c>
      <c r="H9403" t="s">
        <v>2993</v>
      </c>
      <c r="I9403" t="s">
        <v>3225</v>
      </c>
      <c r="J9403" t="s">
        <v>3226</v>
      </c>
      <c r="K9403" t="s">
        <v>37</v>
      </c>
      <c r="L9403" t="s">
        <v>64</v>
      </c>
      <c r="M9403" t="s">
        <v>18357</v>
      </c>
      <c r="N9403" t="s">
        <v>2997</v>
      </c>
      <c r="O9403" t="s">
        <v>2998</v>
      </c>
      <c r="P9403" t="s">
        <v>42</v>
      </c>
      <c r="Q9403" t="s">
        <v>2999</v>
      </c>
      <c r="R9403" t="s">
        <v>2984</v>
      </c>
      <c r="S9403" t="s">
        <v>2985</v>
      </c>
      <c r="T9403">
        <v>15.722495</v>
      </c>
      <c r="U9403">
        <v>-88.583225000000027</v>
      </c>
      <c r="V9403" t="s">
        <v>2998</v>
      </c>
      <c r="W9403" t="s">
        <v>22</v>
      </c>
      <c r="X9403" t="s">
        <v>4186</v>
      </c>
      <c r="Y9403" t="s">
        <v>3000</v>
      </c>
      <c r="Z9403" t="s">
        <v>3001</v>
      </c>
      <c r="AC9403" t="str">
        <f>_xlfn.XLOOKUP(UNIVERSO[[#This Row],[Ruta DN]],'[1]CUOTA RUTA'!E:E,'[1]CUOTA RUTA'!G:G)</f>
        <v>Cargar</v>
      </c>
    </row>
    <row r="9404" spans="1:29" x14ac:dyDescent="0.25">
      <c r="A9404">
        <v>2704101833</v>
      </c>
      <c r="B9404">
        <v>7704101833</v>
      </c>
      <c r="C9404" t="s">
        <v>29</v>
      </c>
      <c r="D9404" t="s">
        <v>3015</v>
      </c>
      <c r="E9404" t="s">
        <v>3808</v>
      </c>
      <c r="F9404" t="s">
        <v>2991</v>
      </c>
      <c r="G9404" t="s">
        <v>2992</v>
      </c>
      <c r="H9404" t="s">
        <v>2993</v>
      </c>
      <c r="I9404" t="s">
        <v>3017</v>
      </c>
      <c r="J9404" t="s">
        <v>3018</v>
      </c>
      <c r="K9404" t="s">
        <v>37</v>
      </c>
      <c r="L9404" t="s">
        <v>64</v>
      </c>
      <c r="M9404" t="s">
        <v>18358</v>
      </c>
      <c r="N9404" t="s">
        <v>2997</v>
      </c>
      <c r="O9404" t="s">
        <v>2998</v>
      </c>
      <c r="P9404" t="s">
        <v>42</v>
      </c>
      <c r="Q9404" t="s">
        <v>2999</v>
      </c>
      <c r="R9404" t="s">
        <v>2984</v>
      </c>
      <c r="S9404" t="s">
        <v>2985</v>
      </c>
      <c r="T9404">
        <v>15.718605</v>
      </c>
      <c r="U9404">
        <v>-88.599035000000001</v>
      </c>
      <c r="V9404" t="s">
        <v>2998</v>
      </c>
      <c r="W9404" t="s">
        <v>22</v>
      </c>
      <c r="X9404" t="s">
        <v>4186</v>
      </c>
      <c r="Y9404" t="s">
        <v>3000</v>
      </c>
      <c r="Z9404" t="s">
        <v>3001</v>
      </c>
      <c r="AC9404" t="str">
        <f>_xlfn.XLOOKUP(UNIVERSO[[#This Row],[Ruta DN]],'[1]CUOTA RUTA'!E:E,'[1]CUOTA RUTA'!G:G)</f>
        <v>Cargar</v>
      </c>
    </row>
    <row r="9405" spans="1:29" x14ac:dyDescent="0.25">
      <c r="A9405">
        <v>2704101775</v>
      </c>
      <c r="B9405">
        <v>7704101775</v>
      </c>
      <c r="C9405" t="s">
        <v>29</v>
      </c>
      <c r="D9405" t="s">
        <v>2989</v>
      </c>
      <c r="E9405" t="s">
        <v>18359</v>
      </c>
      <c r="F9405" t="s">
        <v>2991</v>
      </c>
      <c r="G9405" t="s">
        <v>2992</v>
      </c>
      <c r="H9405" t="s">
        <v>2993</v>
      </c>
      <c r="I9405" t="s">
        <v>2994</v>
      </c>
      <c r="J9405" t="s">
        <v>2995</v>
      </c>
      <c r="K9405" t="s">
        <v>1055</v>
      </c>
      <c r="L9405" t="s">
        <v>38</v>
      </c>
      <c r="M9405" t="s">
        <v>18360</v>
      </c>
      <c r="N9405" t="s">
        <v>2997</v>
      </c>
      <c r="O9405" t="s">
        <v>2998</v>
      </c>
      <c r="P9405" t="s">
        <v>42</v>
      </c>
      <c r="Q9405" t="s">
        <v>2999</v>
      </c>
      <c r="R9405" t="s">
        <v>2984</v>
      </c>
      <c r="S9405" t="s">
        <v>2985</v>
      </c>
      <c r="T9405">
        <v>15.72570166666666</v>
      </c>
      <c r="U9405">
        <v>-88.602305000000015</v>
      </c>
      <c r="V9405" t="s">
        <v>2998</v>
      </c>
      <c r="W9405" t="s">
        <v>22</v>
      </c>
      <c r="X9405" t="s">
        <v>4186</v>
      </c>
      <c r="Y9405" t="s">
        <v>3000</v>
      </c>
      <c r="Z9405" t="s">
        <v>3001</v>
      </c>
      <c r="AC9405" t="str">
        <f>_xlfn.XLOOKUP(UNIVERSO[[#This Row],[Ruta DN]],'[1]CUOTA RUTA'!E:E,'[1]CUOTA RUTA'!G:G)</f>
        <v>Cargar</v>
      </c>
    </row>
    <row r="9406" spans="1:29" x14ac:dyDescent="0.25">
      <c r="A9406">
        <v>2704101769</v>
      </c>
      <c r="B9406">
        <v>7704101769</v>
      </c>
      <c r="C9406" t="s">
        <v>29</v>
      </c>
      <c r="D9406" t="s">
        <v>3364</v>
      </c>
      <c r="E9406" t="s">
        <v>18361</v>
      </c>
      <c r="F9406" t="s">
        <v>2991</v>
      </c>
      <c r="G9406" t="s">
        <v>2992</v>
      </c>
      <c r="H9406" t="s">
        <v>2993</v>
      </c>
      <c r="I9406" t="s">
        <v>3366</v>
      </c>
      <c r="J9406" t="s">
        <v>3367</v>
      </c>
      <c r="K9406" t="s">
        <v>54</v>
      </c>
      <c r="L9406" t="s">
        <v>38</v>
      </c>
      <c r="M9406" t="s">
        <v>18362</v>
      </c>
      <c r="N9406" t="s">
        <v>2997</v>
      </c>
      <c r="O9406" t="s">
        <v>2998</v>
      </c>
      <c r="P9406" t="s">
        <v>42</v>
      </c>
      <c r="Q9406" t="s">
        <v>2999</v>
      </c>
      <c r="R9406" t="s">
        <v>2984</v>
      </c>
      <c r="S9406" t="s">
        <v>2985</v>
      </c>
      <c r="T9406">
        <v>15.73464666666667</v>
      </c>
      <c r="U9406">
        <v>-88.598271666666676</v>
      </c>
      <c r="V9406" t="s">
        <v>2998</v>
      </c>
      <c r="W9406" t="s">
        <v>22</v>
      </c>
      <c r="X9406" t="s">
        <v>4181</v>
      </c>
      <c r="Y9406" t="s">
        <v>3000</v>
      </c>
      <c r="Z9406" t="s">
        <v>3001</v>
      </c>
      <c r="AC9406" t="str">
        <f>_xlfn.XLOOKUP(UNIVERSO[[#This Row],[Ruta DN]],'[1]CUOTA RUTA'!E:E,'[1]CUOTA RUTA'!G:G)</f>
        <v>Cargar</v>
      </c>
    </row>
    <row r="9407" spans="1:29" x14ac:dyDescent="0.25">
      <c r="A9407">
        <v>2704101728</v>
      </c>
      <c r="B9407">
        <v>7704101728</v>
      </c>
      <c r="C9407" t="s">
        <v>29</v>
      </c>
      <c r="D9407" t="s">
        <v>3364</v>
      </c>
      <c r="E9407" t="s">
        <v>18363</v>
      </c>
      <c r="F9407" t="s">
        <v>2991</v>
      </c>
      <c r="G9407" t="s">
        <v>2992</v>
      </c>
      <c r="H9407" t="s">
        <v>2993</v>
      </c>
      <c r="I9407" t="s">
        <v>3366</v>
      </c>
      <c r="J9407" t="s">
        <v>3367</v>
      </c>
      <c r="K9407" t="s">
        <v>54</v>
      </c>
      <c r="L9407" t="s">
        <v>64</v>
      </c>
      <c r="M9407" t="s">
        <v>18364</v>
      </c>
      <c r="N9407" t="s">
        <v>2997</v>
      </c>
      <c r="O9407" t="s">
        <v>2998</v>
      </c>
      <c r="P9407" t="s">
        <v>42</v>
      </c>
      <c r="Q9407" t="s">
        <v>2999</v>
      </c>
      <c r="R9407" t="s">
        <v>2984</v>
      </c>
      <c r="S9407" t="s">
        <v>2985</v>
      </c>
      <c r="T9407">
        <v>15.707989</v>
      </c>
      <c r="U9407">
        <v>-88.59</v>
      </c>
      <c r="V9407" t="s">
        <v>2998</v>
      </c>
      <c r="W9407" t="s">
        <v>22</v>
      </c>
      <c r="X9407" t="s">
        <v>4186</v>
      </c>
      <c r="Y9407" t="s">
        <v>3000</v>
      </c>
      <c r="Z9407" t="s">
        <v>3001</v>
      </c>
      <c r="AC9407" t="str">
        <f>_xlfn.XLOOKUP(UNIVERSO[[#This Row],[Ruta DN]],'[1]CUOTA RUTA'!E:E,'[1]CUOTA RUTA'!G:G)</f>
        <v>Cargar</v>
      </c>
    </row>
    <row r="9408" spans="1:29" x14ac:dyDescent="0.25">
      <c r="A9408">
        <v>2704101664</v>
      </c>
      <c r="B9408">
        <v>7704101664</v>
      </c>
      <c r="C9408" t="s">
        <v>29</v>
      </c>
      <c r="D9408" t="s">
        <v>3015</v>
      </c>
      <c r="E9408" t="s">
        <v>18365</v>
      </c>
      <c r="F9408" t="s">
        <v>2991</v>
      </c>
      <c r="G9408" t="s">
        <v>2992</v>
      </c>
      <c r="H9408" t="s">
        <v>2993</v>
      </c>
      <c r="I9408" t="s">
        <v>3017</v>
      </c>
      <c r="J9408" t="s">
        <v>3018</v>
      </c>
      <c r="K9408" t="s">
        <v>37</v>
      </c>
      <c r="L9408" t="s">
        <v>64</v>
      </c>
      <c r="M9408" t="s">
        <v>18366</v>
      </c>
      <c r="N9408" t="s">
        <v>2997</v>
      </c>
      <c r="O9408" t="s">
        <v>2998</v>
      </c>
      <c r="P9408" t="s">
        <v>42</v>
      </c>
      <c r="Q9408" t="s">
        <v>2999</v>
      </c>
      <c r="R9408" t="s">
        <v>2984</v>
      </c>
      <c r="S9408" t="s">
        <v>2985</v>
      </c>
      <c r="T9408">
        <v>15.68491818</v>
      </c>
      <c r="U9408">
        <v>-88.614158130000007</v>
      </c>
      <c r="V9408" t="s">
        <v>2998</v>
      </c>
      <c r="W9408" t="s">
        <v>22</v>
      </c>
      <c r="X9408" t="s">
        <v>4186</v>
      </c>
      <c r="Y9408" t="s">
        <v>3000</v>
      </c>
      <c r="Z9408" t="s">
        <v>3001</v>
      </c>
      <c r="AC9408" t="str">
        <f>_xlfn.XLOOKUP(UNIVERSO[[#This Row],[Ruta DN]],'[1]CUOTA RUTA'!E:E,'[1]CUOTA RUTA'!G:G)</f>
        <v>Cargar</v>
      </c>
    </row>
    <row r="9409" spans="1:29" x14ac:dyDescent="0.25">
      <c r="A9409">
        <v>2704101662</v>
      </c>
      <c r="B9409">
        <v>7704101662</v>
      </c>
      <c r="C9409" t="s">
        <v>29</v>
      </c>
      <c r="D9409" t="s">
        <v>3364</v>
      </c>
      <c r="E9409" t="s">
        <v>18367</v>
      </c>
      <c r="F9409" t="s">
        <v>2991</v>
      </c>
      <c r="G9409" t="s">
        <v>2992</v>
      </c>
      <c r="H9409" t="s">
        <v>2993</v>
      </c>
      <c r="I9409" t="s">
        <v>3366</v>
      </c>
      <c r="J9409" t="s">
        <v>3367</v>
      </c>
      <c r="K9409" t="s">
        <v>37</v>
      </c>
      <c r="L9409" t="s">
        <v>64</v>
      </c>
      <c r="M9409" t="s">
        <v>18216</v>
      </c>
      <c r="N9409" t="s">
        <v>2997</v>
      </c>
      <c r="O9409" t="s">
        <v>2998</v>
      </c>
      <c r="P9409" t="s">
        <v>42</v>
      </c>
      <c r="Q9409" t="s">
        <v>2999</v>
      </c>
      <c r="R9409" t="s">
        <v>2984</v>
      </c>
      <c r="S9409" t="s">
        <v>2985</v>
      </c>
      <c r="T9409">
        <v>15.711183333333331</v>
      </c>
      <c r="U9409">
        <v>-88.584225000000004</v>
      </c>
      <c r="V9409" t="s">
        <v>2998</v>
      </c>
      <c r="W9409" t="s">
        <v>22</v>
      </c>
      <c r="X9409" t="s">
        <v>4186</v>
      </c>
      <c r="Y9409" t="s">
        <v>3000</v>
      </c>
      <c r="Z9409" t="s">
        <v>3001</v>
      </c>
      <c r="AC9409" t="str">
        <f>_xlfn.XLOOKUP(UNIVERSO[[#This Row],[Ruta DN]],'[1]CUOTA RUTA'!E:E,'[1]CUOTA RUTA'!G:G)</f>
        <v>Cargar</v>
      </c>
    </row>
    <row r="9410" spans="1:29" x14ac:dyDescent="0.25">
      <c r="A9410">
        <v>2704101649</v>
      </c>
      <c r="B9410">
        <v>7704101649</v>
      </c>
      <c r="C9410" t="s">
        <v>29</v>
      </c>
      <c r="D9410" t="s">
        <v>3020</v>
      </c>
      <c r="E9410" t="s">
        <v>16537</v>
      </c>
      <c r="F9410" t="s">
        <v>2991</v>
      </c>
      <c r="G9410" t="s">
        <v>2992</v>
      </c>
      <c r="H9410" t="s">
        <v>2993</v>
      </c>
      <c r="I9410" t="s">
        <v>3022</v>
      </c>
      <c r="J9410" t="s">
        <v>3023</v>
      </c>
      <c r="K9410" t="s">
        <v>54</v>
      </c>
      <c r="L9410" t="s">
        <v>38</v>
      </c>
      <c r="M9410" t="s">
        <v>18368</v>
      </c>
      <c r="N9410" t="s">
        <v>2997</v>
      </c>
      <c r="O9410" t="s">
        <v>2998</v>
      </c>
      <c r="P9410" t="s">
        <v>42</v>
      </c>
      <c r="Q9410" t="s">
        <v>2999</v>
      </c>
      <c r="R9410" t="s">
        <v>2984</v>
      </c>
      <c r="S9410" t="s">
        <v>2985</v>
      </c>
      <c r="T9410">
        <v>15.726789999999999</v>
      </c>
      <c r="U9410">
        <v>-88.591296666666679</v>
      </c>
      <c r="V9410" t="s">
        <v>2998</v>
      </c>
      <c r="W9410" t="s">
        <v>22</v>
      </c>
      <c r="X9410" t="s">
        <v>4181</v>
      </c>
      <c r="Y9410" t="s">
        <v>3000</v>
      </c>
      <c r="Z9410" t="s">
        <v>3001</v>
      </c>
      <c r="AC9410" t="str">
        <f>_xlfn.XLOOKUP(UNIVERSO[[#This Row],[Ruta DN]],'[1]CUOTA RUTA'!E:E,'[1]CUOTA RUTA'!G:G)</f>
        <v>Cargar</v>
      </c>
    </row>
    <row r="9411" spans="1:29" x14ac:dyDescent="0.25">
      <c r="A9411">
        <v>2704101631</v>
      </c>
      <c r="B9411">
        <v>7704101631</v>
      </c>
      <c r="C9411" t="s">
        <v>29</v>
      </c>
      <c r="D9411" t="s">
        <v>3030</v>
      </c>
      <c r="E9411" t="s">
        <v>18369</v>
      </c>
      <c r="F9411" t="s">
        <v>2991</v>
      </c>
      <c r="G9411" t="s">
        <v>2992</v>
      </c>
      <c r="H9411" t="s">
        <v>2993</v>
      </c>
      <c r="I9411" t="s">
        <v>3032</v>
      </c>
      <c r="J9411" t="s">
        <v>3033</v>
      </c>
      <c r="K9411" t="s">
        <v>1055</v>
      </c>
      <c r="L9411" t="s">
        <v>64</v>
      </c>
      <c r="M9411" t="s">
        <v>18281</v>
      </c>
      <c r="N9411" t="s">
        <v>2997</v>
      </c>
      <c r="O9411" t="s">
        <v>2998</v>
      </c>
      <c r="P9411" t="s">
        <v>42</v>
      </c>
      <c r="Q9411" t="s">
        <v>2999</v>
      </c>
      <c r="R9411" t="s">
        <v>2984</v>
      </c>
      <c r="S9411" t="s">
        <v>2985</v>
      </c>
      <c r="T9411">
        <v>15.686610999999999</v>
      </c>
      <c r="U9411">
        <v>-88.626900000000006</v>
      </c>
      <c r="V9411" t="s">
        <v>2998</v>
      </c>
      <c r="W9411" t="s">
        <v>22</v>
      </c>
      <c r="X9411" t="s">
        <v>4186</v>
      </c>
      <c r="Y9411" t="s">
        <v>3000</v>
      </c>
      <c r="Z9411" t="s">
        <v>3001</v>
      </c>
      <c r="AC9411" t="str">
        <f>_xlfn.XLOOKUP(UNIVERSO[[#This Row],[Ruta DN]],'[1]CUOTA RUTA'!E:E,'[1]CUOTA RUTA'!G:G)</f>
        <v>Cargar</v>
      </c>
    </row>
    <row r="9412" spans="1:29" x14ac:dyDescent="0.25">
      <c r="A9412">
        <v>2704101615</v>
      </c>
      <c r="B9412">
        <v>7704101615</v>
      </c>
      <c r="C9412" t="s">
        <v>29</v>
      </c>
      <c r="D9412" t="s">
        <v>3223</v>
      </c>
      <c r="E9412" t="s">
        <v>18370</v>
      </c>
      <c r="F9412" t="s">
        <v>2991</v>
      </c>
      <c r="G9412" t="s">
        <v>2992</v>
      </c>
      <c r="H9412" t="s">
        <v>2993</v>
      </c>
      <c r="I9412" t="s">
        <v>3225</v>
      </c>
      <c r="J9412" t="s">
        <v>3226</v>
      </c>
      <c r="K9412" t="s">
        <v>37</v>
      </c>
      <c r="L9412" t="s">
        <v>38</v>
      </c>
      <c r="M9412" t="s">
        <v>18371</v>
      </c>
      <c r="N9412" t="s">
        <v>2997</v>
      </c>
      <c r="O9412" t="s">
        <v>2998</v>
      </c>
      <c r="P9412" t="s">
        <v>42</v>
      </c>
      <c r="Q9412" t="s">
        <v>2999</v>
      </c>
      <c r="R9412" t="s">
        <v>2984</v>
      </c>
      <c r="S9412" t="s">
        <v>2985</v>
      </c>
      <c r="T9412">
        <v>15.684511000000001</v>
      </c>
      <c r="U9412">
        <v>-88.611500000000007</v>
      </c>
      <c r="V9412" t="s">
        <v>2998</v>
      </c>
      <c r="W9412" t="s">
        <v>22</v>
      </c>
      <c r="X9412" t="s">
        <v>4186</v>
      </c>
      <c r="Y9412" t="s">
        <v>3000</v>
      </c>
      <c r="Z9412" t="s">
        <v>3001</v>
      </c>
      <c r="AC9412" t="str">
        <f>_xlfn.XLOOKUP(UNIVERSO[[#This Row],[Ruta DN]],'[1]CUOTA RUTA'!E:E,'[1]CUOTA RUTA'!G:G)</f>
        <v>Cargar</v>
      </c>
    </row>
    <row r="9413" spans="1:29" x14ac:dyDescent="0.25">
      <c r="A9413">
        <v>2704101611</v>
      </c>
      <c r="B9413">
        <v>7704101611</v>
      </c>
      <c r="C9413" t="s">
        <v>29</v>
      </c>
      <c r="D9413" t="s">
        <v>3025</v>
      </c>
      <c r="E9413" t="s">
        <v>18372</v>
      </c>
      <c r="F9413" t="s">
        <v>2991</v>
      </c>
      <c r="G9413" t="s">
        <v>2992</v>
      </c>
      <c r="H9413" t="s">
        <v>2993</v>
      </c>
      <c r="I9413" t="s">
        <v>3027</v>
      </c>
      <c r="J9413" t="s">
        <v>3028</v>
      </c>
      <c r="K9413" t="s">
        <v>37</v>
      </c>
      <c r="L9413" t="s">
        <v>38</v>
      </c>
      <c r="M9413" t="s">
        <v>18373</v>
      </c>
      <c r="N9413" t="s">
        <v>2997</v>
      </c>
      <c r="O9413" t="s">
        <v>2998</v>
      </c>
      <c r="P9413" t="s">
        <v>42</v>
      </c>
      <c r="Q9413" t="s">
        <v>2999</v>
      </c>
      <c r="R9413" t="s">
        <v>2984</v>
      </c>
      <c r="S9413" t="s">
        <v>2985</v>
      </c>
      <c r="T9413">
        <v>15.69455833333334</v>
      </c>
      <c r="U9413">
        <v>-88.587718333333342</v>
      </c>
      <c r="V9413" t="s">
        <v>2998</v>
      </c>
      <c r="W9413" t="s">
        <v>22</v>
      </c>
      <c r="X9413" t="s">
        <v>4186</v>
      </c>
      <c r="Y9413" t="s">
        <v>3000</v>
      </c>
      <c r="Z9413" t="s">
        <v>3001</v>
      </c>
      <c r="AC9413" t="str">
        <f>_xlfn.XLOOKUP(UNIVERSO[[#This Row],[Ruta DN]],'[1]CUOTA RUTA'!E:E,'[1]CUOTA RUTA'!G:G)</f>
        <v>Cargar</v>
      </c>
    </row>
    <row r="9414" spans="1:29" x14ac:dyDescent="0.25">
      <c r="A9414">
        <v>2704101551</v>
      </c>
      <c r="B9414">
        <v>7704101551</v>
      </c>
      <c r="C9414" t="s">
        <v>29</v>
      </c>
      <c r="D9414" t="s">
        <v>3015</v>
      </c>
      <c r="E9414" t="s">
        <v>18374</v>
      </c>
      <c r="F9414" t="s">
        <v>2991</v>
      </c>
      <c r="G9414" t="s">
        <v>2992</v>
      </c>
      <c r="H9414" t="s">
        <v>2993</v>
      </c>
      <c r="I9414" t="s">
        <v>3017</v>
      </c>
      <c r="J9414" t="s">
        <v>3018</v>
      </c>
      <c r="K9414" t="s">
        <v>1055</v>
      </c>
      <c r="L9414" t="s">
        <v>204</v>
      </c>
      <c r="M9414" t="s">
        <v>18375</v>
      </c>
      <c r="N9414" t="s">
        <v>2997</v>
      </c>
      <c r="O9414" t="s">
        <v>2998</v>
      </c>
      <c r="P9414" t="s">
        <v>206</v>
      </c>
      <c r="Q9414" t="s">
        <v>2999</v>
      </c>
      <c r="R9414" t="s">
        <v>2984</v>
      </c>
      <c r="S9414" t="s">
        <v>2985</v>
      </c>
      <c r="T9414">
        <v>15.721011000000001</v>
      </c>
      <c r="U9414">
        <v>-88.596500000000006</v>
      </c>
      <c r="V9414" t="s">
        <v>2998</v>
      </c>
      <c r="W9414" t="s">
        <v>22</v>
      </c>
      <c r="X9414" t="s">
        <v>4186</v>
      </c>
      <c r="Y9414" t="s">
        <v>3000</v>
      </c>
      <c r="Z9414" t="s">
        <v>3001</v>
      </c>
      <c r="AC9414" t="str">
        <f>_xlfn.XLOOKUP(UNIVERSO[[#This Row],[Ruta DN]],'[1]CUOTA RUTA'!E:E,'[1]CUOTA RUTA'!G:G)</f>
        <v>Cargar</v>
      </c>
    </row>
    <row r="9415" spans="1:29" x14ac:dyDescent="0.25">
      <c r="A9415">
        <v>2704101542</v>
      </c>
      <c r="B9415">
        <v>7704101542</v>
      </c>
      <c r="C9415" t="s">
        <v>29</v>
      </c>
      <c r="D9415" t="s">
        <v>3364</v>
      </c>
      <c r="E9415" t="s">
        <v>18212</v>
      </c>
      <c r="F9415" t="s">
        <v>2991</v>
      </c>
      <c r="G9415" t="s">
        <v>2992</v>
      </c>
      <c r="H9415" t="s">
        <v>2993</v>
      </c>
      <c r="I9415" t="s">
        <v>3366</v>
      </c>
      <c r="J9415" t="s">
        <v>3367</v>
      </c>
      <c r="K9415" t="s">
        <v>54</v>
      </c>
      <c r="L9415" t="s">
        <v>64</v>
      </c>
      <c r="M9415" t="s">
        <v>18376</v>
      </c>
      <c r="N9415" t="s">
        <v>2997</v>
      </c>
      <c r="O9415" t="s">
        <v>2998</v>
      </c>
      <c r="P9415" t="s">
        <v>42</v>
      </c>
      <c r="Q9415" t="s">
        <v>2999</v>
      </c>
      <c r="R9415" t="s">
        <v>2984</v>
      </c>
      <c r="S9415" t="s">
        <v>2985</v>
      </c>
      <c r="T9415">
        <v>15.732872499999999</v>
      </c>
      <c r="U9415">
        <v>-88.599075099999993</v>
      </c>
      <c r="V9415" t="s">
        <v>2998</v>
      </c>
      <c r="W9415" t="s">
        <v>22</v>
      </c>
      <c r="X9415" t="s">
        <v>4186</v>
      </c>
      <c r="Y9415" t="s">
        <v>3000</v>
      </c>
      <c r="Z9415" t="s">
        <v>3001</v>
      </c>
      <c r="AC9415" t="str">
        <f>_xlfn.XLOOKUP(UNIVERSO[[#This Row],[Ruta DN]],'[1]CUOTA RUTA'!E:E,'[1]CUOTA RUTA'!G:G)</f>
        <v>Cargar</v>
      </c>
    </row>
    <row r="9416" spans="1:29" x14ac:dyDescent="0.25">
      <c r="A9416">
        <v>2704101525</v>
      </c>
      <c r="B9416">
        <v>7704101525</v>
      </c>
      <c r="C9416" t="s">
        <v>29</v>
      </c>
      <c r="D9416" t="s">
        <v>2989</v>
      </c>
      <c r="E9416" t="s">
        <v>18377</v>
      </c>
      <c r="F9416" t="s">
        <v>2991</v>
      </c>
      <c r="G9416" t="s">
        <v>2992</v>
      </c>
      <c r="H9416" t="s">
        <v>2993</v>
      </c>
      <c r="I9416" t="s">
        <v>2994</v>
      </c>
      <c r="J9416" t="s">
        <v>2995</v>
      </c>
      <c r="K9416" t="s">
        <v>54</v>
      </c>
      <c r="L9416" t="s">
        <v>38</v>
      </c>
      <c r="M9416" t="s">
        <v>18378</v>
      </c>
      <c r="N9416" t="s">
        <v>2997</v>
      </c>
      <c r="O9416" t="s">
        <v>2998</v>
      </c>
      <c r="P9416" t="s">
        <v>42</v>
      </c>
      <c r="Q9416" t="s">
        <v>2999</v>
      </c>
      <c r="R9416" t="s">
        <v>2984</v>
      </c>
      <c r="S9416" t="s">
        <v>2985</v>
      </c>
      <c r="T9416">
        <v>14.6020989</v>
      </c>
      <c r="U9416">
        <v>-90.51048040000002</v>
      </c>
      <c r="V9416" t="s">
        <v>2998</v>
      </c>
      <c r="W9416" t="s">
        <v>22</v>
      </c>
      <c r="X9416" t="s">
        <v>4186</v>
      </c>
      <c r="Y9416" t="s">
        <v>3000</v>
      </c>
      <c r="Z9416" t="s">
        <v>3001</v>
      </c>
      <c r="AC9416" t="str">
        <f>_xlfn.XLOOKUP(UNIVERSO[[#This Row],[Ruta DN]],'[1]CUOTA RUTA'!E:E,'[1]CUOTA RUTA'!G:G)</f>
        <v>Cargar</v>
      </c>
    </row>
    <row r="9417" spans="1:29" x14ac:dyDescent="0.25">
      <c r="A9417">
        <v>2704101515</v>
      </c>
      <c r="B9417">
        <v>7704101515</v>
      </c>
      <c r="C9417" t="s">
        <v>29</v>
      </c>
      <c r="D9417" t="s">
        <v>3030</v>
      </c>
      <c r="E9417" t="s">
        <v>18379</v>
      </c>
      <c r="F9417" t="s">
        <v>2991</v>
      </c>
      <c r="G9417" t="s">
        <v>2992</v>
      </c>
      <c r="H9417" t="s">
        <v>2993</v>
      </c>
      <c r="I9417" t="s">
        <v>3032</v>
      </c>
      <c r="J9417" t="s">
        <v>3033</v>
      </c>
      <c r="K9417" t="s">
        <v>37</v>
      </c>
      <c r="L9417" t="s">
        <v>64</v>
      </c>
      <c r="M9417" t="s">
        <v>18256</v>
      </c>
      <c r="N9417" t="s">
        <v>2997</v>
      </c>
      <c r="O9417" t="s">
        <v>2998</v>
      </c>
      <c r="P9417" t="s">
        <v>42</v>
      </c>
      <c r="Q9417" t="s">
        <v>2999</v>
      </c>
      <c r="R9417" t="s">
        <v>2984</v>
      </c>
      <c r="S9417" t="s">
        <v>2985</v>
      </c>
      <c r="T9417">
        <v>15.6829553</v>
      </c>
      <c r="U9417">
        <v>-88.623079500000003</v>
      </c>
      <c r="V9417" t="s">
        <v>2998</v>
      </c>
      <c r="W9417" t="s">
        <v>22</v>
      </c>
      <c r="X9417" t="s">
        <v>4186</v>
      </c>
      <c r="Y9417" t="s">
        <v>3000</v>
      </c>
      <c r="Z9417" t="s">
        <v>3001</v>
      </c>
      <c r="AC9417" t="str">
        <f>_xlfn.XLOOKUP(UNIVERSO[[#This Row],[Ruta DN]],'[1]CUOTA RUTA'!E:E,'[1]CUOTA RUTA'!G:G)</f>
        <v>Cargar</v>
      </c>
    </row>
    <row r="9418" spans="1:29" x14ac:dyDescent="0.25">
      <c r="A9418">
        <v>2704101514</v>
      </c>
      <c r="B9418">
        <v>7704101514</v>
      </c>
      <c r="C9418" t="s">
        <v>29</v>
      </c>
      <c r="D9418" t="s">
        <v>3223</v>
      </c>
      <c r="E9418" t="s">
        <v>18380</v>
      </c>
      <c r="F9418" t="s">
        <v>2991</v>
      </c>
      <c r="G9418" t="s">
        <v>2992</v>
      </c>
      <c r="H9418" t="s">
        <v>2993</v>
      </c>
      <c r="I9418" t="s">
        <v>3225</v>
      </c>
      <c r="J9418" t="s">
        <v>3226</v>
      </c>
      <c r="K9418" t="s">
        <v>1055</v>
      </c>
      <c r="L9418" t="s">
        <v>64</v>
      </c>
      <c r="M9418" t="s">
        <v>18381</v>
      </c>
      <c r="N9418" t="s">
        <v>2997</v>
      </c>
      <c r="O9418" t="s">
        <v>2998</v>
      </c>
      <c r="P9418" t="s">
        <v>42</v>
      </c>
      <c r="Q9418" t="s">
        <v>2999</v>
      </c>
      <c r="R9418" t="s">
        <v>2984</v>
      </c>
      <c r="S9418" t="s">
        <v>2985</v>
      </c>
      <c r="T9418">
        <v>15.718510999999999</v>
      </c>
      <c r="U9418">
        <v>-88.584299999999999</v>
      </c>
      <c r="V9418" t="s">
        <v>2998</v>
      </c>
      <c r="W9418" t="s">
        <v>22</v>
      </c>
      <c r="X9418" t="s">
        <v>4186</v>
      </c>
      <c r="Y9418" t="s">
        <v>3000</v>
      </c>
      <c r="Z9418" t="s">
        <v>3001</v>
      </c>
      <c r="AC9418" t="str">
        <f>_xlfn.XLOOKUP(UNIVERSO[[#This Row],[Ruta DN]],'[1]CUOTA RUTA'!E:E,'[1]CUOTA RUTA'!G:G)</f>
        <v>Cargar</v>
      </c>
    </row>
    <row r="9419" spans="1:29" x14ac:dyDescent="0.25">
      <c r="A9419">
        <v>2704101512</v>
      </c>
      <c r="B9419">
        <v>7704101512</v>
      </c>
      <c r="C9419" t="s">
        <v>29</v>
      </c>
      <c r="D9419" t="s">
        <v>3223</v>
      </c>
      <c r="E9419" t="s">
        <v>18382</v>
      </c>
      <c r="F9419" t="s">
        <v>2991</v>
      </c>
      <c r="G9419" t="s">
        <v>2992</v>
      </c>
      <c r="H9419" t="s">
        <v>2993</v>
      </c>
      <c r="I9419" t="s">
        <v>3225</v>
      </c>
      <c r="J9419" t="s">
        <v>3226</v>
      </c>
      <c r="K9419" t="s">
        <v>37</v>
      </c>
      <c r="L9419" t="s">
        <v>64</v>
      </c>
      <c r="M9419" t="s">
        <v>18383</v>
      </c>
      <c r="N9419" t="s">
        <v>2997</v>
      </c>
      <c r="O9419" t="s">
        <v>2998</v>
      </c>
      <c r="P9419" t="s">
        <v>42</v>
      </c>
      <c r="Q9419" t="s">
        <v>2999</v>
      </c>
      <c r="R9419" t="s">
        <v>2984</v>
      </c>
      <c r="S9419" t="s">
        <v>2985</v>
      </c>
      <c r="T9419">
        <v>15.682544999999999</v>
      </c>
      <c r="U9419">
        <v>-88.603761666660006</v>
      </c>
      <c r="V9419" t="s">
        <v>2998</v>
      </c>
      <c r="W9419" t="s">
        <v>22</v>
      </c>
      <c r="X9419" t="s">
        <v>4186</v>
      </c>
      <c r="Y9419" t="s">
        <v>3000</v>
      </c>
      <c r="Z9419" t="s">
        <v>3001</v>
      </c>
      <c r="AC9419" t="str">
        <f>_xlfn.XLOOKUP(UNIVERSO[[#This Row],[Ruta DN]],'[1]CUOTA RUTA'!E:E,'[1]CUOTA RUTA'!G:G)</f>
        <v>Cargar</v>
      </c>
    </row>
    <row r="9420" spans="1:29" x14ac:dyDescent="0.25">
      <c r="A9420">
        <v>2704101498</v>
      </c>
      <c r="B9420">
        <v>7704101498</v>
      </c>
      <c r="C9420" t="s">
        <v>29</v>
      </c>
      <c r="D9420" t="s">
        <v>3236</v>
      </c>
      <c r="E9420" t="s">
        <v>18384</v>
      </c>
      <c r="F9420" t="s">
        <v>2991</v>
      </c>
      <c r="G9420" t="s">
        <v>2992</v>
      </c>
      <c r="H9420" t="s">
        <v>2993</v>
      </c>
      <c r="I9420" t="s">
        <v>3238</v>
      </c>
      <c r="J9420" t="s">
        <v>3239</v>
      </c>
      <c r="K9420" t="s">
        <v>37</v>
      </c>
      <c r="L9420" t="s">
        <v>64</v>
      </c>
      <c r="M9420" t="s">
        <v>18244</v>
      </c>
      <c r="N9420" t="s">
        <v>2997</v>
      </c>
      <c r="O9420" t="s">
        <v>2998</v>
      </c>
      <c r="P9420" t="s">
        <v>42</v>
      </c>
      <c r="Q9420" t="s">
        <v>2999</v>
      </c>
      <c r="R9420" t="s">
        <v>2984</v>
      </c>
      <c r="S9420" t="s">
        <v>2985</v>
      </c>
      <c r="T9420">
        <v>15.70275</v>
      </c>
      <c r="U9420">
        <v>-88.585864000000001</v>
      </c>
      <c r="V9420" t="s">
        <v>2998</v>
      </c>
      <c r="W9420" t="s">
        <v>22</v>
      </c>
      <c r="X9420" t="s">
        <v>4186</v>
      </c>
      <c r="Y9420" t="s">
        <v>3000</v>
      </c>
      <c r="Z9420" t="s">
        <v>3001</v>
      </c>
      <c r="AC9420" t="str">
        <f>_xlfn.XLOOKUP(UNIVERSO[[#This Row],[Ruta DN]],'[1]CUOTA RUTA'!E:E,'[1]CUOTA RUTA'!G:G)</f>
        <v>Cargar</v>
      </c>
    </row>
    <row r="9421" spans="1:29" x14ac:dyDescent="0.25">
      <c r="A9421">
        <v>2704101468</v>
      </c>
      <c r="B9421">
        <v>7704101468</v>
      </c>
      <c r="C9421" t="s">
        <v>29</v>
      </c>
      <c r="D9421" t="s">
        <v>3364</v>
      </c>
      <c r="E9421" t="s">
        <v>18385</v>
      </c>
      <c r="F9421" t="s">
        <v>2991</v>
      </c>
      <c r="G9421" t="s">
        <v>2992</v>
      </c>
      <c r="H9421" t="s">
        <v>2993</v>
      </c>
      <c r="I9421" t="s">
        <v>3366</v>
      </c>
      <c r="J9421" t="s">
        <v>3367</v>
      </c>
      <c r="K9421" t="s">
        <v>37</v>
      </c>
      <c r="L9421" t="s">
        <v>64</v>
      </c>
      <c r="M9421" t="s">
        <v>18386</v>
      </c>
      <c r="N9421" t="s">
        <v>2997</v>
      </c>
      <c r="O9421" t="s">
        <v>2998</v>
      </c>
      <c r="P9421" t="s">
        <v>42</v>
      </c>
      <c r="Q9421" t="s">
        <v>2999</v>
      </c>
      <c r="R9421" t="s">
        <v>2984</v>
      </c>
      <c r="S9421" t="s">
        <v>2985</v>
      </c>
      <c r="T9421">
        <v>15.680923333333331</v>
      </c>
      <c r="U9421">
        <v>-88.614146666666656</v>
      </c>
      <c r="V9421" t="s">
        <v>2998</v>
      </c>
      <c r="W9421" t="s">
        <v>22</v>
      </c>
      <c r="X9421" t="s">
        <v>4186</v>
      </c>
      <c r="Y9421" t="s">
        <v>3000</v>
      </c>
      <c r="Z9421" t="s">
        <v>3001</v>
      </c>
      <c r="AC9421" t="str">
        <f>_xlfn.XLOOKUP(UNIVERSO[[#This Row],[Ruta DN]],'[1]CUOTA RUTA'!E:E,'[1]CUOTA RUTA'!G:G)</f>
        <v>Cargar</v>
      </c>
    </row>
    <row r="9422" spans="1:29" x14ac:dyDescent="0.25">
      <c r="A9422">
        <v>2704101467</v>
      </c>
      <c r="B9422">
        <v>7704101467</v>
      </c>
      <c r="C9422" t="s">
        <v>29</v>
      </c>
      <c r="D9422" t="s">
        <v>3030</v>
      </c>
      <c r="E9422" t="s">
        <v>18387</v>
      </c>
      <c r="F9422" t="s">
        <v>2991</v>
      </c>
      <c r="G9422" t="s">
        <v>2992</v>
      </c>
      <c r="H9422" t="s">
        <v>2993</v>
      </c>
      <c r="I9422" t="s">
        <v>3032</v>
      </c>
      <c r="J9422" t="s">
        <v>3033</v>
      </c>
      <c r="K9422" t="s">
        <v>37</v>
      </c>
      <c r="L9422" t="s">
        <v>38</v>
      </c>
      <c r="M9422" t="s">
        <v>18388</v>
      </c>
      <c r="N9422" t="s">
        <v>2997</v>
      </c>
      <c r="O9422" t="s">
        <v>2998</v>
      </c>
      <c r="P9422" t="s">
        <v>42</v>
      </c>
      <c r="Q9422" t="s">
        <v>2999</v>
      </c>
      <c r="R9422" t="s">
        <v>2984</v>
      </c>
      <c r="S9422" t="s">
        <v>2985</v>
      </c>
      <c r="T9422">
        <v>15.68026166666667</v>
      </c>
      <c r="U9422">
        <v>-88.621456670000001</v>
      </c>
      <c r="V9422" t="s">
        <v>2998</v>
      </c>
      <c r="W9422" t="s">
        <v>22</v>
      </c>
      <c r="X9422" t="s">
        <v>4186</v>
      </c>
      <c r="Y9422" t="s">
        <v>3000</v>
      </c>
      <c r="Z9422" t="s">
        <v>3001</v>
      </c>
      <c r="AC9422" t="str">
        <f>_xlfn.XLOOKUP(UNIVERSO[[#This Row],[Ruta DN]],'[1]CUOTA RUTA'!E:E,'[1]CUOTA RUTA'!G:G)</f>
        <v>Cargar</v>
      </c>
    </row>
    <row r="9423" spans="1:29" x14ac:dyDescent="0.25">
      <c r="A9423">
        <v>2704101442</v>
      </c>
      <c r="B9423">
        <v>7704101442</v>
      </c>
      <c r="C9423" t="s">
        <v>29</v>
      </c>
      <c r="D9423" t="s">
        <v>3364</v>
      </c>
      <c r="E9423" t="s">
        <v>18389</v>
      </c>
      <c r="F9423" t="s">
        <v>2991</v>
      </c>
      <c r="G9423" t="s">
        <v>2992</v>
      </c>
      <c r="H9423" t="s">
        <v>2993</v>
      </c>
      <c r="I9423" t="s">
        <v>3366</v>
      </c>
      <c r="J9423" t="s">
        <v>3367</v>
      </c>
      <c r="K9423" t="s">
        <v>37</v>
      </c>
      <c r="L9423" t="s">
        <v>64</v>
      </c>
      <c r="M9423" t="s">
        <v>18390</v>
      </c>
      <c r="N9423" t="s">
        <v>2997</v>
      </c>
      <c r="O9423" t="s">
        <v>2998</v>
      </c>
      <c r="P9423" t="s">
        <v>42</v>
      </c>
      <c r="Q9423" t="s">
        <v>2999</v>
      </c>
      <c r="R9423" t="s">
        <v>2984</v>
      </c>
      <c r="S9423" t="s">
        <v>2985</v>
      </c>
      <c r="T9423">
        <v>15.733394000000001</v>
      </c>
      <c r="U9423">
        <v>-88.598580999999996</v>
      </c>
      <c r="V9423" t="s">
        <v>2998</v>
      </c>
      <c r="W9423" t="s">
        <v>22</v>
      </c>
      <c r="X9423" t="s">
        <v>4186</v>
      </c>
      <c r="Y9423" t="s">
        <v>3000</v>
      </c>
      <c r="Z9423" t="s">
        <v>3001</v>
      </c>
      <c r="AC9423" t="str">
        <f>_xlfn.XLOOKUP(UNIVERSO[[#This Row],[Ruta DN]],'[1]CUOTA RUTA'!E:E,'[1]CUOTA RUTA'!G:G)</f>
        <v>Cargar</v>
      </c>
    </row>
    <row r="9424" spans="1:29" x14ac:dyDescent="0.25">
      <c r="A9424">
        <v>2704101418</v>
      </c>
      <c r="B9424">
        <v>7704101418</v>
      </c>
      <c r="C9424" t="s">
        <v>29</v>
      </c>
      <c r="D9424" t="s">
        <v>3020</v>
      </c>
      <c r="E9424" t="s">
        <v>18391</v>
      </c>
      <c r="F9424" t="s">
        <v>2991</v>
      </c>
      <c r="G9424" t="s">
        <v>2992</v>
      </c>
      <c r="H9424" t="s">
        <v>2993</v>
      </c>
      <c r="I9424" t="s">
        <v>3022</v>
      </c>
      <c r="J9424" t="s">
        <v>3023</v>
      </c>
      <c r="K9424" t="s">
        <v>54</v>
      </c>
      <c r="L9424" t="s">
        <v>64</v>
      </c>
      <c r="M9424" t="s">
        <v>18392</v>
      </c>
      <c r="N9424" t="s">
        <v>2997</v>
      </c>
      <c r="O9424" t="s">
        <v>2998</v>
      </c>
      <c r="P9424" t="s">
        <v>42</v>
      </c>
      <c r="Q9424" t="s">
        <v>2999</v>
      </c>
      <c r="R9424" t="s">
        <v>2984</v>
      </c>
      <c r="S9424" t="s">
        <v>2985</v>
      </c>
      <c r="T9424">
        <v>15.68212793</v>
      </c>
      <c r="U9424">
        <v>-88.629118719999994</v>
      </c>
      <c r="V9424" t="s">
        <v>2998</v>
      </c>
      <c r="W9424" t="s">
        <v>22</v>
      </c>
      <c r="X9424" t="s">
        <v>4181</v>
      </c>
      <c r="Y9424" t="s">
        <v>3000</v>
      </c>
      <c r="Z9424" t="s">
        <v>3001</v>
      </c>
      <c r="AA9424">
        <v>3</v>
      </c>
      <c r="AC9424" t="str">
        <f>_xlfn.XLOOKUP(UNIVERSO[[#This Row],[Ruta DN]],'[1]CUOTA RUTA'!E:E,'[1]CUOTA RUTA'!G:G)</f>
        <v>Cargar</v>
      </c>
    </row>
    <row r="9425" spans="1:29" x14ac:dyDescent="0.25">
      <c r="A9425">
        <v>2704101360</v>
      </c>
      <c r="B9425">
        <v>7704101360</v>
      </c>
      <c r="C9425" t="s">
        <v>29</v>
      </c>
      <c r="D9425" t="s">
        <v>3223</v>
      </c>
      <c r="E9425" t="s">
        <v>18393</v>
      </c>
      <c r="F9425" t="s">
        <v>2991</v>
      </c>
      <c r="G9425" t="s">
        <v>2992</v>
      </c>
      <c r="H9425" t="s">
        <v>2993</v>
      </c>
      <c r="I9425" t="s">
        <v>3225</v>
      </c>
      <c r="J9425" t="s">
        <v>3226</v>
      </c>
      <c r="K9425" t="s">
        <v>1055</v>
      </c>
      <c r="L9425" t="s">
        <v>914</v>
      </c>
      <c r="M9425" t="s">
        <v>18394</v>
      </c>
      <c r="N9425" t="s">
        <v>2997</v>
      </c>
      <c r="O9425" t="s">
        <v>2998</v>
      </c>
      <c r="P9425" t="s">
        <v>206</v>
      </c>
      <c r="Q9425" t="s">
        <v>2999</v>
      </c>
      <c r="R9425" t="s">
        <v>2984</v>
      </c>
      <c r="S9425" t="s">
        <v>2985</v>
      </c>
      <c r="T9425">
        <v>15.730316999999999</v>
      </c>
      <c r="U9425">
        <v>-88.586100000000002</v>
      </c>
      <c r="V9425" t="s">
        <v>2998</v>
      </c>
      <c r="W9425" t="s">
        <v>22</v>
      </c>
      <c r="X9425" t="s">
        <v>4186</v>
      </c>
      <c r="Y9425" t="s">
        <v>3000</v>
      </c>
      <c r="Z9425" t="s">
        <v>3001</v>
      </c>
      <c r="AC9425" t="str">
        <f>_xlfn.XLOOKUP(UNIVERSO[[#This Row],[Ruta DN]],'[1]CUOTA RUTA'!E:E,'[1]CUOTA RUTA'!G:G)</f>
        <v>Cargar</v>
      </c>
    </row>
    <row r="9426" spans="1:29" x14ac:dyDescent="0.25">
      <c r="A9426">
        <v>2704101359</v>
      </c>
      <c r="B9426">
        <v>7704101359</v>
      </c>
      <c r="C9426" t="s">
        <v>29</v>
      </c>
      <c r="D9426" t="s">
        <v>3364</v>
      </c>
      <c r="E9426" t="s">
        <v>18395</v>
      </c>
      <c r="F9426" t="s">
        <v>2991</v>
      </c>
      <c r="G9426" t="s">
        <v>2992</v>
      </c>
      <c r="H9426" t="s">
        <v>2993</v>
      </c>
      <c r="I9426" t="s">
        <v>3366</v>
      </c>
      <c r="J9426" t="s">
        <v>3367</v>
      </c>
      <c r="K9426" t="s">
        <v>54</v>
      </c>
      <c r="L9426" t="s">
        <v>64</v>
      </c>
      <c r="M9426" t="s">
        <v>18396</v>
      </c>
      <c r="N9426" t="s">
        <v>2997</v>
      </c>
      <c r="O9426" t="s">
        <v>2998</v>
      </c>
      <c r="P9426" t="s">
        <v>42</v>
      </c>
      <c r="Q9426" t="s">
        <v>2999</v>
      </c>
      <c r="R9426" t="s">
        <v>2984</v>
      </c>
      <c r="S9426" t="s">
        <v>2985</v>
      </c>
      <c r="T9426">
        <v>15.70878666666667</v>
      </c>
      <c r="U9426">
        <v>-88.592495</v>
      </c>
      <c r="V9426" t="s">
        <v>2998</v>
      </c>
      <c r="W9426" t="s">
        <v>22</v>
      </c>
      <c r="X9426" t="s">
        <v>4186</v>
      </c>
      <c r="Y9426" t="s">
        <v>3000</v>
      </c>
      <c r="Z9426" t="s">
        <v>3001</v>
      </c>
      <c r="AC9426" t="str">
        <f>_xlfn.XLOOKUP(UNIVERSO[[#This Row],[Ruta DN]],'[1]CUOTA RUTA'!E:E,'[1]CUOTA RUTA'!G:G)</f>
        <v>Cargar</v>
      </c>
    </row>
    <row r="9427" spans="1:29" x14ac:dyDescent="0.25">
      <c r="A9427">
        <v>2704101269</v>
      </c>
      <c r="B9427">
        <v>7704101269</v>
      </c>
      <c r="C9427" t="s">
        <v>29</v>
      </c>
      <c r="D9427" t="s">
        <v>3015</v>
      </c>
      <c r="E9427" t="s">
        <v>18397</v>
      </c>
      <c r="F9427" t="s">
        <v>2991</v>
      </c>
      <c r="G9427" t="s">
        <v>2992</v>
      </c>
      <c r="H9427" t="s">
        <v>2993</v>
      </c>
      <c r="I9427" t="s">
        <v>3017</v>
      </c>
      <c r="J9427" t="s">
        <v>3018</v>
      </c>
      <c r="K9427" t="s">
        <v>54</v>
      </c>
      <c r="L9427" t="s">
        <v>64</v>
      </c>
      <c r="M9427" t="s">
        <v>18398</v>
      </c>
      <c r="N9427" t="s">
        <v>2997</v>
      </c>
      <c r="O9427" t="s">
        <v>2998</v>
      </c>
      <c r="P9427" t="s">
        <v>42</v>
      </c>
      <c r="Q9427" t="s">
        <v>2999</v>
      </c>
      <c r="R9427" t="s">
        <v>2984</v>
      </c>
      <c r="S9427" t="s">
        <v>2985</v>
      </c>
      <c r="T9427">
        <v>15.71540666666667</v>
      </c>
      <c r="U9427">
        <v>-88.591466666666662</v>
      </c>
      <c r="V9427" t="s">
        <v>2998</v>
      </c>
      <c r="W9427" t="s">
        <v>22</v>
      </c>
      <c r="X9427" t="s">
        <v>4186</v>
      </c>
      <c r="Y9427" t="s">
        <v>3000</v>
      </c>
      <c r="Z9427" t="s">
        <v>3001</v>
      </c>
      <c r="AC9427" t="str">
        <f>_xlfn.XLOOKUP(UNIVERSO[[#This Row],[Ruta DN]],'[1]CUOTA RUTA'!E:E,'[1]CUOTA RUTA'!G:G)</f>
        <v>Cargar</v>
      </c>
    </row>
    <row r="9428" spans="1:29" x14ac:dyDescent="0.25">
      <c r="A9428">
        <v>2704101250</v>
      </c>
      <c r="B9428">
        <v>7704101250</v>
      </c>
      <c r="C9428" t="s">
        <v>29</v>
      </c>
      <c r="D9428" t="s">
        <v>3015</v>
      </c>
      <c r="E9428" t="s">
        <v>18399</v>
      </c>
      <c r="F9428" t="s">
        <v>2991</v>
      </c>
      <c r="G9428" t="s">
        <v>2992</v>
      </c>
      <c r="H9428" t="s">
        <v>2993</v>
      </c>
      <c r="I9428" t="s">
        <v>3017</v>
      </c>
      <c r="J9428" t="s">
        <v>3018</v>
      </c>
      <c r="K9428" t="s">
        <v>1055</v>
      </c>
      <c r="L9428" t="s">
        <v>38</v>
      </c>
      <c r="M9428" t="s">
        <v>18400</v>
      </c>
      <c r="N9428" t="s">
        <v>2997</v>
      </c>
      <c r="O9428" t="s">
        <v>2998</v>
      </c>
      <c r="P9428" t="s">
        <v>42</v>
      </c>
      <c r="Q9428" t="s">
        <v>2999</v>
      </c>
      <c r="R9428" t="s">
        <v>2984</v>
      </c>
      <c r="S9428" t="s">
        <v>2985</v>
      </c>
      <c r="T9428">
        <v>15.718788999999999</v>
      </c>
      <c r="U9428">
        <v>-88.598500000000001</v>
      </c>
      <c r="V9428" t="s">
        <v>2998</v>
      </c>
      <c r="W9428" t="s">
        <v>22</v>
      </c>
      <c r="X9428" t="s">
        <v>4189</v>
      </c>
      <c r="Y9428" t="s">
        <v>3000</v>
      </c>
      <c r="Z9428" t="s">
        <v>3001</v>
      </c>
      <c r="AC9428" t="str">
        <f>_xlfn.XLOOKUP(UNIVERSO[[#This Row],[Ruta DN]],'[1]CUOTA RUTA'!E:E,'[1]CUOTA RUTA'!G:G)</f>
        <v>Cargar</v>
      </c>
    </row>
    <row r="9429" spans="1:29" x14ac:dyDescent="0.25">
      <c r="A9429">
        <v>2704101163</v>
      </c>
      <c r="B9429">
        <v>7704101163</v>
      </c>
      <c r="C9429" t="s">
        <v>29</v>
      </c>
      <c r="D9429" t="s">
        <v>3025</v>
      </c>
      <c r="E9429" t="s">
        <v>18401</v>
      </c>
      <c r="F9429" t="s">
        <v>2991</v>
      </c>
      <c r="G9429" t="s">
        <v>2992</v>
      </c>
      <c r="H9429" t="s">
        <v>2993</v>
      </c>
      <c r="I9429" t="s">
        <v>3027</v>
      </c>
      <c r="J9429" t="s">
        <v>3028</v>
      </c>
      <c r="K9429" t="s">
        <v>1055</v>
      </c>
      <c r="L9429" t="s">
        <v>38</v>
      </c>
      <c r="M9429" t="s">
        <v>18396</v>
      </c>
      <c r="N9429" t="s">
        <v>2997</v>
      </c>
      <c r="O9429" t="s">
        <v>2998</v>
      </c>
      <c r="P9429" t="s">
        <v>42</v>
      </c>
      <c r="Q9429" t="s">
        <v>2999</v>
      </c>
      <c r="R9429" t="s">
        <v>2984</v>
      </c>
      <c r="S9429" t="s">
        <v>2985</v>
      </c>
      <c r="T9429">
        <v>15.689838333333331</v>
      </c>
      <c r="U9429">
        <v>-88.586238333333355</v>
      </c>
      <c r="V9429" t="s">
        <v>2998</v>
      </c>
      <c r="W9429" t="s">
        <v>22</v>
      </c>
      <c r="X9429" t="s">
        <v>4189</v>
      </c>
      <c r="Y9429" t="s">
        <v>3000</v>
      </c>
      <c r="Z9429" t="s">
        <v>3001</v>
      </c>
      <c r="AC9429" t="str">
        <f>_xlfn.XLOOKUP(UNIVERSO[[#This Row],[Ruta DN]],'[1]CUOTA RUTA'!E:E,'[1]CUOTA RUTA'!G:G)</f>
        <v>Cargar</v>
      </c>
    </row>
    <row r="9430" spans="1:29" x14ac:dyDescent="0.25">
      <c r="A9430">
        <v>2704101150</v>
      </c>
      <c r="B9430">
        <v>7704101150</v>
      </c>
      <c r="C9430" t="s">
        <v>29</v>
      </c>
      <c r="D9430" t="s">
        <v>3223</v>
      </c>
      <c r="E9430" t="s">
        <v>18402</v>
      </c>
      <c r="F9430" t="s">
        <v>2991</v>
      </c>
      <c r="G9430" t="s">
        <v>2992</v>
      </c>
      <c r="H9430" t="s">
        <v>2993</v>
      </c>
      <c r="I9430" t="s">
        <v>3225</v>
      </c>
      <c r="J9430" t="s">
        <v>3226</v>
      </c>
      <c r="K9430" t="s">
        <v>1055</v>
      </c>
      <c r="L9430" t="s">
        <v>914</v>
      </c>
      <c r="M9430" t="s">
        <v>18403</v>
      </c>
      <c r="N9430" t="s">
        <v>2997</v>
      </c>
      <c r="O9430" t="s">
        <v>2998</v>
      </c>
      <c r="P9430" t="s">
        <v>206</v>
      </c>
      <c r="Q9430" t="s">
        <v>2999</v>
      </c>
      <c r="R9430" t="s">
        <v>2984</v>
      </c>
      <c r="S9430" t="s">
        <v>2985</v>
      </c>
      <c r="T9430">
        <v>15.734311</v>
      </c>
      <c r="U9430">
        <v>-88.594899999999996</v>
      </c>
      <c r="V9430" t="s">
        <v>2998</v>
      </c>
      <c r="W9430" t="s">
        <v>22</v>
      </c>
      <c r="X9430" t="s">
        <v>4186</v>
      </c>
      <c r="Y9430" t="s">
        <v>3000</v>
      </c>
      <c r="Z9430" t="s">
        <v>3001</v>
      </c>
      <c r="AC9430" t="str">
        <f>_xlfn.XLOOKUP(UNIVERSO[[#This Row],[Ruta DN]],'[1]CUOTA RUTA'!E:E,'[1]CUOTA RUTA'!G:G)</f>
        <v>Cargar</v>
      </c>
    </row>
    <row r="9431" spans="1:29" x14ac:dyDescent="0.25">
      <c r="A9431">
        <v>2704101127</v>
      </c>
      <c r="B9431">
        <v>7704101127</v>
      </c>
      <c r="C9431" t="s">
        <v>29</v>
      </c>
      <c r="D9431" t="s">
        <v>3030</v>
      </c>
      <c r="E9431" t="s">
        <v>18404</v>
      </c>
      <c r="F9431" t="s">
        <v>2991</v>
      </c>
      <c r="G9431" t="s">
        <v>2992</v>
      </c>
      <c r="H9431" t="s">
        <v>2993</v>
      </c>
      <c r="I9431" t="s">
        <v>3032</v>
      </c>
      <c r="J9431" t="s">
        <v>3033</v>
      </c>
      <c r="K9431" t="s">
        <v>37</v>
      </c>
      <c r="L9431" t="s">
        <v>64</v>
      </c>
      <c r="M9431" t="s">
        <v>18256</v>
      </c>
      <c r="N9431" t="s">
        <v>2997</v>
      </c>
      <c r="O9431" t="s">
        <v>2998</v>
      </c>
      <c r="P9431" t="s">
        <v>42</v>
      </c>
      <c r="Q9431" t="s">
        <v>2999</v>
      </c>
      <c r="R9431" t="s">
        <v>2984</v>
      </c>
      <c r="S9431" t="s">
        <v>2985</v>
      </c>
      <c r="T9431">
        <v>15.689389</v>
      </c>
      <c r="U9431">
        <v>-88.625500000000002</v>
      </c>
      <c r="V9431" t="s">
        <v>2998</v>
      </c>
      <c r="W9431" t="s">
        <v>22</v>
      </c>
      <c r="X9431" t="s">
        <v>4186</v>
      </c>
      <c r="Y9431" t="s">
        <v>3000</v>
      </c>
      <c r="Z9431" t="s">
        <v>3001</v>
      </c>
      <c r="AC9431" t="str">
        <f>_xlfn.XLOOKUP(UNIVERSO[[#This Row],[Ruta DN]],'[1]CUOTA RUTA'!E:E,'[1]CUOTA RUTA'!G:G)</f>
        <v>Cargar</v>
      </c>
    </row>
    <row r="9432" spans="1:29" x14ac:dyDescent="0.25">
      <c r="A9432">
        <v>2704101117</v>
      </c>
      <c r="B9432">
        <v>7704101117</v>
      </c>
      <c r="C9432" t="s">
        <v>29</v>
      </c>
      <c r="D9432" t="s">
        <v>3030</v>
      </c>
      <c r="E9432" t="s">
        <v>18405</v>
      </c>
      <c r="F9432" t="s">
        <v>2991</v>
      </c>
      <c r="G9432" t="s">
        <v>2992</v>
      </c>
      <c r="H9432" t="s">
        <v>2993</v>
      </c>
      <c r="I9432" t="s">
        <v>3032</v>
      </c>
      <c r="J9432" t="s">
        <v>3033</v>
      </c>
      <c r="K9432" t="s">
        <v>37</v>
      </c>
      <c r="L9432" t="s">
        <v>38</v>
      </c>
      <c r="M9432" t="s">
        <v>18388</v>
      </c>
      <c r="N9432" t="s">
        <v>2997</v>
      </c>
      <c r="O9432" t="s">
        <v>2998</v>
      </c>
      <c r="P9432" t="s">
        <v>42</v>
      </c>
      <c r="Q9432" t="s">
        <v>2999</v>
      </c>
      <c r="R9432" t="s">
        <v>2984</v>
      </c>
      <c r="S9432" t="s">
        <v>2985</v>
      </c>
      <c r="T9432">
        <v>15.683529999999999</v>
      </c>
      <c r="U9432">
        <v>-88.618244999999987</v>
      </c>
      <c r="V9432" t="s">
        <v>2998</v>
      </c>
      <c r="W9432" t="s">
        <v>22</v>
      </c>
      <c r="X9432" t="s">
        <v>4186</v>
      </c>
      <c r="Y9432" t="s">
        <v>3000</v>
      </c>
      <c r="Z9432" t="s">
        <v>3001</v>
      </c>
      <c r="AC9432" t="str">
        <f>_xlfn.XLOOKUP(UNIVERSO[[#This Row],[Ruta DN]],'[1]CUOTA RUTA'!E:E,'[1]CUOTA RUTA'!G:G)</f>
        <v>Cargar</v>
      </c>
    </row>
    <row r="9433" spans="1:29" x14ac:dyDescent="0.25">
      <c r="A9433">
        <v>2704101116</v>
      </c>
      <c r="B9433">
        <v>7704101116</v>
      </c>
      <c r="C9433" t="s">
        <v>29</v>
      </c>
      <c r="D9433" t="s">
        <v>3015</v>
      </c>
      <c r="E9433" t="s">
        <v>18406</v>
      </c>
      <c r="F9433" t="s">
        <v>2991</v>
      </c>
      <c r="G9433" t="s">
        <v>2992</v>
      </c>
      <c r="H9433" t="s">
        <v>2993</v>
      </c>
      <c r="I9433" t="s">
        <v>3017</v>
      </c>
      <c r="J9433" t="s">
        <v>3018</v>
      </c>
      <c r="K9433" t="s">
        <v>54</v>
      </c>
      <c r="L9433" t="s">
        <v>38</v>
      </c>
      <c r="M9433" t="s">
        <v>18388</v>
      </c>
      <c r="N9433" t="s">
        <v>2997</v>
      </c>
      <c r="O9433" t="s">
        <v>2998</v>
      </c>
      <c r="P9433" t="s">
        <v>42</v>
      </c>
      <c r="Q9433" t="s">
        <v>2999</v>
      </c>
      <c r="R9433" t="s">
        <v>2984</v>
      </c>
      <c r="S9433" t="s">
        <v>2985</v>
      </c>
      <c r="T9433">
        <v>15.684289</v>
      </c>
      <c r="U9433">
        <v>-88.617599999999996</v>
      </c>
      <c r="V9433" t="s">
        <v>2998</v>
      </c>
      <c r="W9433" t="s">
        <v>22</v>
      </c>
      <c r="X9433" t="s">
        <v>4186</v>
      </c>
      <c r="Y9433" t="s">
        <v>3000</v>
      </c>
      <c r="Z9433" t="s">
        <v>3001</v>
      </c>
      <c r="AC9433" t="str">
        <f>_xlfn.XLOOKUP(UNIVERSO[[#This Row],[Ruta DN]],'[1]CUOTA RUTA'!E:E,'[1]CUOTA RUTA'!G:G)</f>
        <v>Cargar</v>
      </c>
    </row>
    <row r="9434" spans="1:29" x14ac:dyDescent="0.25">
      <c r="A9434">
        <v>2704101114</v>
      </c>
      <c r="B9434">
        <v>7704101114</v>
      </c>
      <c r="C9434" t="s">
        <v>29</v>
      </c>
      <c r="D9434" t="s">
        <v>3291</v>
      </c>
      <c r="E9434" t="s">
        <v>18407</v>
      </c>
      <c r="F9434" t="s">
        <v>2991</v>
      </c>
      <c r="G9434" t="s">
        <v>2992</v>
      </c>
      <c r="H9434" t="s">
        <v>2993</v>
      </c>
      <c r="I9434" t="s">
        <v>3293</v>
      </c>
      <c r="J9434" t="s">
        <v>3294</v>
      </c>
      <c r="K9434" t="s">
        <v>37</v>
      </c>
      <c r="L9434" t="s">
        <v>204</v>
      </c>
      <c r="M9434" t="s">
        <v>18408</v>
      </c>
      <c r="N9434" t="s">
        <v>2997</v>
      </c>
      <c r="O9434" t="s">
        <v>2998</v>
      </c>
      <c r="P9434" t="s">
        <v>206</v>
      </c>
      <c r="Q9434" t="s">
        <v>2999</v>
      </c>
      <c r="R9434" t="s">
        <v>2984</v>
      </c>
      <c r="S9434" t="s">
        <v>2985</v>
      </c>
      <c r="T9434">
        <v>15.738250000000001</v>
      </c>
      <c r="U9434">
        <v>-88.60163</v>
      </c>
      <c r="V9434" t="s">
        <v>2998</v>
      </c>
      <c r="W9434" t="s">
        <v>22</v>
      </c>
      <c r="X9434" t="s">
        <v>4186</v>
      </c>
      <c r="Y9434" t="s">
        <v>3000</v>
      </c>
      <c r="Z9434" t="s">
        <v>3001</v>
      </c>
      <c r="AC9434" t="str">
        <f>_xlfn.XLOOKUP(UNIVERSO[[#This Row],[Ruta DN]],'[1]CUOTA RUTA'!E:E,'[1]CUOTA RUTA'!G:G)</f>
        <v>Cargar</v>
      </c>
    </row>
    <row r="9435" spans="1:29" x14ac:dyDescent="0.25">
      <c r="A9435">
        <v>2704101111</v>
      </c>
      <c r="B9435">
        <v>7704101111</v>
      </c>
      <c r="C9435" t="s">
        <v>29</v>
      </c>
      <c r="D9435" t="s">
        <v>3291</v>
      </c>
      <c r="E9435" t="s">
        <v>18409</v>
      </c>
      <c r="F9435" t="s">
        <v>2991</v>
      </c>
      <c r="G9435" t="s">
        <v>2992</v>
      </c>
      <c r="H9435" t="s">
        <v>2993</v>
      </c>
      <c r="I9435" t="s">
        <v>3293</v>
      </c>
      <c r="J9435" t="s">
        <v>3294</v>
      </c>
      <c r="K9435" t="s">
        <v>54</v>
      </c>
      <c r="L9435" t="s">
        <v>64</v>
      </c>
      <c r="M9435" t="s">
        <v>18410</v>
      </c>
      <c r="N9435" t="s">
        <v>2997</v>
      </c>
      <c r="O9435" t="s">
        <v>17688</v>
      </c>
      <c r="P9435" t="s">
        <v>42</v>
      </c>
      <c r="Q9435" t="s">
        <v>2999</v>
      </c>
      <c r="R9435" t="s">
        <v>2984</v>
      </c>
      <c r="S9435" t="s">
        <v>2985</v>
      </c>
      <c r="T9435">
        <v>15.68919833333333</v>
      </c>
      <c r="U9435">
        <v>-88.614890000000017</v>
      </c>
      <c r="V9435" t="s">
        <v>2998</v>
      </c>
      <c r="W9435" t="s">
        <v>22</v>
      </c>
      <c r="X9435" t="s">
        <v>4181</v>
      </c>
      <c r="Y9435" t="s">
        <v>3000</v>
      </c>
      <c r="Z9435" t="s">
        <v>3001</v>
      </c>
      <c r="AA9435">
        <v>2</v>
      </c>
      <c r="AC9435" t="str">
        <f>_xlfn.XLOOKUP(UNIVERSO[[#This Row],[Ruta DN]],'[1]CUOTA RUTA'!E:E,'[1]CUOTA RUTA'!G:G)</f>
        <v>Cargar</v>
      </c>
    </row>
    <row r="9436" spans="1:29" x14ac:dyDescent="0.25">
      <c r="A9436">
        <v>2704100881</v>
      </c>
      <c r="B9436">
        <v>7704100881</v>
      </c>
      <c r="C9436" t="s">
        <v>29</v>
      </c>
      <c r="D9436" t="s">
        <v>3025</v>
      </c>
      <c r="E9436" t="s">
        <v>18411</v>
      </c>
      <c r="F9436" t="s">
        <v>2991</v>
      </c>
      <c r="G9436" t="s">
        <v>2992</v>
      </c>
      <c r="H9436" t="s">
        <v>2993</v>
      </c>
      <c r="I9436" t="s">
        <v>3027</v>
      </c>
      <c r="J9436" t="s">
        <v>3028</v>
      </c>
      <c r="K9436" t="s">
        <v>54</v>
      </c>
      <c r="L9436" t="s">
        <v>64</v>
      </c>
      <c r="M9436" t="s">
        <v>18412</v>
      </c>
      <c r="N9436" t="s">
        <v>2997</v>
      </c>
      <c r="O9436" t="s">
        <v>2998</v>
      </c>
      <c r="P9436" t="s">
        <v>42</v>
      </c>
      <c r="Q9436" t="s">
        <v>2999</v>
      </c>
      <c r="R9436" t="s">
        <v>2984</v>
      </c>
      <c r="S9436" t="s">
        <v>2985</v>
      </c>
      <c r="T9436">
        <v>15.741325</v>
      </c>
      <c r="U9436">
        <v>-88.599478333333323</v>
      </c>
      <c r="V9436" t="s">
        <v>2998</v>
      </c>
      <c r="W9436" t="s">
        <v>22</v>
      </c>
      <c r="X9436" t="s">
        <v>4181</v>
      </c>
      <c r="Y9436" t="s">
        <v>3000</v>
      </c>
      <c r="Z9436" t="s">
        <v>3001</v>
      </c>
      <c r="AA9436">
        <v>2</v>
      </c>
      <c r="AC9436" t="str">
        <f>_xlfn.XLOOKUP(UNIVERSO[[#This Row],[Ruta DN]],'[1]CUOTA RUTA'!E:E,'[1]CUOTA RUTA'!G:G)</f>
        <v>Cargar</v>
      </c>
    </row>
    <row r="9437" spans="1:29" x14ac:dyDescent="0.25">
      <c r="A9437">
        <v>2704100867</v>
      </c>
      <c r="B9437">
        <v>7704100867</v>
      </c>
      <c r="C9437" t="s">
        <v>29</v>
      </c>
      <c r="D9437" t="s">
        <v>3223</v>
      </c>
      <c r="E9437" t="s">
        <v>18413</v>
      </c>
      <c r="F9437" t="s">
        <v>2991</v>
      </c>
      <c r="G9437" t="s">
        <v>2992</v>
      </c>
      <c r="H9437" t="s">
        <v>2993</v>
      </c>
      <c r="I9437" t="s">
        <v>3225</v>
      </c>
      <c r="J9437" t="s">
        <v>3226</v>
      </c>
      <c r="K9437" t="s">
        <v>1055</v>
      </c>
      <c r="L9437" t="s">
        <v>64</v>
      </c>
      <c r="M9437" t="s">
        <v>18414</v>
      </c>
      <c r="N9437" t="s">
        <v>2997</v>
      </c>
      <c r="O9437" t="s">
        <v>2998</v>
      </c>
      <c r="P9437" t="s">
        <v>42</v>
      </c>
      <c r="Q9437" t="s">
        <v>2999</v>
      </c>
      <c r="R9437" t="s">
        <v>2984</v>
      </c>
      <c r="S9437" t="s">
        <v>2985</v>
      </c>
      <c r="T9437">
        <v>15.732971666666</v>
      </c>
      <c r="U9437">
        <v>-88.590346666659997</v>
      </c>
      <c r="V9437" t="s">
        <v>2998</v>
      </c>
      <c r="W9437" t="s">
        <v>22</v>
      </c>
      <c r="X9437" t="s">
        <v>4186</v>
      </c>
      <c r="Y9437" t="s">
        <v>3000</v>
      </c>
      <c r="Z9437" t="s">
        <v>3001</v>
      </c>
      <c r="AC9437" t="str">
        <f>_xlfn.XLOOKUP(UNIVERSO[[#This Row],[Ruta DN]],'[1]CUOTA RUTA'!E:E,'[1]CUOTA RUTA'!G:G)</f>
        <v>Cargar</v>
      </c>
    </row>
    <row r="9438" spans="1:29" x14ac:dyDescent="0.25">
      <c r="A9438">
        <v>2704100862</v>
      </c>
      <c r="B9438">
        <v>7704100862</v>
      </c>
      <c r="C9438" t="s">
        <v>29</v>
      </c>
      <c r="D9438" t="s">
        <v>3236</v>
      </c>
      <c r="E9438" t="s">
        <v>18415</v>
      </c>
      <c r="F9438" t="s">
        <v>2991</v>
      </c>
      <c r="G9438" t="s">
        <v>2992</v>
      </c>
      <c r="H9438" t="s">
        <v>2993</v>
      </c>
      <c r="I9438" t="s">
        <v>3238</v>
      </c>
      <c r="J9438" t="s">
        <v>3239</v>
      </c>
      <c r="K9438" t="s">
        <v>54</v>
      </c>
      <c r="L9438" t="s">
        <v>38</v>
      </c>
      <c r="M9438" t="s">
        <v>18416</v>
      </c>
      <c r="N9438" t="s">
        <v>2997</v>
      </c>
      <c r="O9438" t="s">
        <v>2998</v>
      </c>
      <c r="P9438" t="s">
        <v>42</v>
      </c>
      <c r="Q9438" t="s">
        <v>2999</v>
      </c>
      <c r="R9438" t="s">
        <v>2984</v>
      </c>
      <c r="S9438" t="s">
        <v>2985</v>
      </c>
      <c r="T9438">
        <v>15.721788999999999</v>
      </c>
      <c r="U9438">
        <v>-88.595200000000006</v>
      </c>
      <c r="V9438" t="s">
        <v>2998</v>
      </c>
      <c r="W9438" t="s">
        <v>22</v>
      </c>
      <c r="X9438" t="s">
        <v>4181</v>
      </c>
      <c r="Y9438" t="s">
        <v>3000</v>
      </c>
      <c r="Z9438" t="s">
        <v>3001</v>
      </c>
      <c r="AA9438">
        <v>4</v>
      </c>
      <c r="AC9438" t="str">
        <f>_xlfn.XLOOKUP(UNIVERSO[[#This Row],[Ruta DN]],'[1]CUOTA RUTA'!E:E,'[1]CUOTA RUTA'!G:G)</f>
        <v>Cargar</v>
      </c>
    </row>
    <row r="9439" spans="1:29" x14ac:dyDescent="0.25">
      <c r="A9439">
        <v>2704100790</v>
      </c>
      <c r="B9439">
        <v>7704100790</v>
      </c>
      <c r="C9439" t="s">
        <v>29</v>
      </c>
      <c r="D9439" t="s">
        <v>3364</v>
      </c>
      <c r="E9439" t="s">
        <v>18417</v>
      </c>
      <c r="F9439" t="s">
        <v>2991</v>
      </c>
      <c r="G9439" t="s">
        <v>2992</v>
      </c>
      <c r="H9439" t="s">
        <v>2993</v>
      </c>
      <c r="I9439" t="s">
        <v>3366</v>
      </c>
      <c r="J9439" t="s">
        <v>3367</v>
      </c>
      <c r="K9439" t="s">
        <v>37</v>
      </c>
      <c r="L9439" t="s">
        <v>64</v>
      </c>
      <c r="M9439" t="s">
        <v>18418</v>
      </c>
      <c r="N9439" t="s">
        <v>2997</v>
      </c>
      <c r="O9439" t="s">
        <v>2998</v>
      </c>
      <c r="P9439" t="s">
        <v>42</v>
      </c>
      <c r="Q9439" t="s">
        <v>2999</v>
      </c>
      <c r="R9439" t="s">
        <v>2984</v>
      </c>
      <c r="S9439" t="s">
        <v>2985</v>
      </c>
      <c r="T9439">
        <v>15.68169</v>
      </c>
      <c r="U9439">
        <v>-88.617801666666665</v>
      </c>
      <c r="V9439" t="s">
        <v>2998</v>
      </c>
      <c r="W9439" t="s">
        <v>22</v>
      </c>
      <c r="X9439" t="s">
        <v>4186</v>
      </c>
      <c r="Y9439" t="s">
        <v>3000</v>
      </c>
      <c r="Z9439" t="s">
        <v>3001</v>
      </c>
      <c r="AC9439" t="str">
        <f>_xlfn.XLOOKUP(UNIVERSO[[#This Row],[Ruta DN]],'[1]CUOTA RUTA'!E:E,'[1]CUOTA RUTA'!G:G)</f>
        <v>Cargar</v>
      </c>
    </row>
    <row r="9440" spans="1:29" x14ac:dyDescent="0.25">
      <c r="A9440">
        <v>2704100767</v>
      </c>
      <c r="B9440">
        <v>7704100767</v>
      </c>
      <c r="C9440" t="s">
        <v>29</v>
      </c>
      <c r="D9440" t="s">
        <v>3364</v>
      </c>
      <c r="E9440" t="s">
        <v>18419</v>
      </c>
      <c r="F9440" t="s">
        <v>2991</v>
      </c>
      <c r="G9440" t="s">
        <v>2992</v>
      </c>
      <c r="H9440" t="s">
        <v>2993</v>
      </c>
      <c r="I9440" t="s">
        <v>3366</v>
      </c>
      <c r="J9440" t="s">
        <v>3367</v>
      </c>
      <c r="K9440" t="s">
        <v>54</v>
      </c>
      <c r="L9440" t="s">
        <v>64</v>
      </c>
      <c r="M9440" t="s">
        <v>18396</v>
      </c>
      <c r="N9440" t="s">
        <v>2997</v>
      </c>
      <c r="O9440" t="s">
        <v>2998</v>
      </c>
      <c r="P9440" t="s">
        <v>42</v>
      </c>
      <c r="Q9440" t="s">
        <v>2999</v>
      </c>
      <c r="R9440" t="s">
        <v>2984</v>
      </c>
      <c r="S9440" t="s">
        <v>2985</v>
      </c>
      <c r="T9440">
        <v>15.681889</v>
      </c>
      <c r="U9440">
        <v>-88.616600000000005</v>
      </c>
      <c r="V9440" t="s">
        <v>2998</v>
      </c>
      <c r="W9440" t="s">
        <v>22</v>
      </c>
      <c r="X9440" t="s">
        <v>4181</v>
      </c>
      <c r="Y9440" t="s">
        <v>3000</v>
      </c>
      <c r="Z9440" t="s">
        <v>3001</v>
      </c>
      <c r="AC9440" t="str">
        <f>_xlfn.XLOOKUP(UNIVERSO[[#This Row],[Ruta DN]],'[1]CUOTA RUTA'!E:E,'[1]CUOTA RUTA'!G:G)</f>
        <v>Cargar</v>
      </c>
    </row>
    <row r="9441" spans="1:29" x14ac:dyDescent="0.25">
      <c r="A9441">
        <v>2704100761</v>
      </c>
      <c r="B9441">
        <v>7704100761</v>
      </c>
      <c r="C9441" t="s">
        <v>29</v>
      </c>
      <c r="D9441" t="s">
        <v>3364</v>
      </c>
      <c r="E9441" t="s">
        <v>18420</v>
      </c>
      <c r="F9441" t="s">
        <v>2991</v>
      </c>
      <c r="G9441" t="s">
        <v>2992</v>
      </c>
      <c r="H9441" t="s">
        <v>2993</v>
      </c>
      <c r="I9441" t="s">
        <v>3366</v>
      </c>
      <c r="J9441" t="s">
        <v>3367</v>
      </c>
      <c r="K9441" t="s">
        <v>37</v>
      </c>
      <c r="L9441" t="s">
        <v>64</v>
      </c>
      <c r="M9441" t="s">
        <v>18421</v>
      </c>
      <c r="N9441" t="s">
        <v>2997</v>
      </c>
      <c r="O9441" t="s">
        <v>2998</v>
      </c>
      <c r="P9441" t="s">
        <v>42</v>
      </c>
      <c r="Q9441" t="s">
        <v>2999</v>
      </c>
      <c r="R9441" t="s">
        <v>2984</v>
      </c>
      <c r="S9441" t="s">
        <v>2985</v>
      </c>
      <c r="T9441">
        <v>15.73366666666667</v>
      </c>
      <c r="U9441">
        <v>-88.596561666666673</v>
      </c>
      <c r="V9441" t="s">
        <v>2998</v>
      </c>
      <c r="W9441" t="s">
        <v>22</v>
      </c>
      <c r="X9441" t="s">
        <v>4186</v>
      </c>
      <c r="Y9441" t="s">
        <v>3000</v>
      </c>
      <c r="Z9441" t="s">
        <v>3001</v>
      </c>
      <c r="AC9441" t="str">
        <f>_xlfn.XLOOKUP(UNIVERSO[[#This Row],[Ruta DN]],'[1]CUOTA RUTA'!E:E,'[1]CUOTA RUTA'!G:G)</f>
        <v>Cargar</v>
      </c>
    </row>
    <row r="9442" spans="1:29" x14ac:dyDescent="0.25">
      <c r="A9442">
        <v>2704100709</v>
      </c>
      <c r="B9442">
        <v>7704100709</v>
      </c>
      <c r="C9442" t="s">
        <v>29</v>
      </c>
      <c r="D9442" t="s">
        <v>3236</v>
      </c>
      <c r="E9442" t="s">
        <v>18422</v>
      </c>
      <c r="F9442" t="s">
        <v>2991</v>
      </c>
      <c r="G9442" t="s">
        <v>2992</v>
      </c>
      <c r="H9442" t="s">
        <v>2993</v>
      </c>
      <c r="I9442" t="s">
        <v>3238</v>
      </c>
      <c r="J9442" t="s">
        <v>3239</v>
      </c>
      <c r="K9442" t="s">
        <v>54</v>
      </c>
      <c r="L9442" t="s">
        <v>64</v>
      </c>
      <c r="M9442" t="s">
        <v>18423</v>
      </c>
      <c r="N9442" t="s">
        <v>2997</v>
      </c>
      <c r="O9442" t="s">
        <v>2998</v>
      </c>
      <c r="P9442" t="s">
        <v>42</v>
      </c>
      <c r="Q9442" t="s">
        <v>2999</v>
      </c>
      <c r="R9442" t="s">
        <v>2984</v>
      </c>
      <c r="S9442" t="s">
        <v>2985</v>
      </c>
      <c r="T9442">
        <v>15.72665166666666</v>
      </c>
      <c r="U9442">
        <v>-88.592139999999986</v>
      </c>
      <c r="V9442" t="s">
        <v>2998</v>
      </c>
      <c r="W9442" t="s">
        <v>22</v>
      </c>
      <c r="X9442" t="s">
        <v>4186</v>
      </c>
      <c r="Y9442" t="s">
        <v>3000</v>
      </c>
      <c r="Z9442" t="s">
        <v>3001</v>
      </c>
      <c r="AC9442" t="str">
        <f>_xlfn.XLOOKUP(UNIVERSO[[#This Row],[Ruta DN]],'[1]CUOTA RUTA'!E:E,'[1]CUOTA RUTA'!G:G)</f>
        <v>Cargar</v>
      </c>
    </row>
    <row r="9443" spans="1:29" x14ac:dyDescent="0.25">
      <c r="A9443">
        <v>2704100648</v>
      </c>
      <c r="B9443">
        <v>7704100648</v>
      </c>
      <c r="C9443" t="s">
        <v>29</v>
      </c>
      <c r="D9443" t="s">
        <v>3015</v>
      </c>
      <c r="E9443" t="s">
        <v>18424</v>
      </c>
      <c r="F9443" t="s">
        <v>2991</v>
      </c>
      <c r="G9443" t="s">
        <v>2992</v>
      </c>
      <c r="H9443" t="s">
        <v>2993</v>
      </c>
      <c r="I9443" t="s">
        <v>3017</v>
      </c>
      <c r="J9443" t="s">
        <v>3018</v>
      </c>
      <c r="K9443" t="s">
        <v>37</v>
      </c>
      <c r="L9443" t="s">
        <v>64</v>
      </c>
      <c r="M9443" t="s">
        <v>18425</v>
      </c>
      <c r="N9443" t="s">
        <v>2997</v>
      </c>
      <c r="O9443" t="s">
        <v>2998</v>
      </c>
      <c r="P9443" t="s">
        <v>42</v>
      </c>
      <c r="Q9443" t="s">
        <v>2999</v>
      </c>
      <c r="R9443" t="s">
        <v>2984</v>
      </c>
      <c r="S9443" t="s">
        <v>2985</v>
      </c>
      <c r="T9443">
        <v>15.688330000000001</v>
      </c>
      <c r="U9443">
        <v>-88.614734999999982</v>
      </c>
      <c r="V9443" t="s">
        <v>2998</v>
      </c>
      <c r="W9443" t="s">
        <v>22</v>
      </c>
      <c r="X9443" t="s">
        <v>4186</v>
      </c>
      <c r="Y9443" t="s">
        <v>3000</v>
      </c>
      <c r="Z9443" t="s">
        <v>3001</v>
      </c>
      <c r="AC9443" t="str">
        <f>_xlfn.XLOOKUP(UNIVERSO[[#This Row],[Ruta DN]],'[1]CUOTA RUTA'!E:E,'[1]CUOTA RUTA'!G:G)</f>
        <v>Cargar</v>
      </c>
    </row>
    <row r="9444" spans="1:29" x14ac:dyDescent="0.25">
      <c r="A9444">
        <v>2704100639</v>
      </c>
      <c r="B9444">
        <v>7704100639</v>
      </c>
      <c r="C9444" t="s">
        <v>29</v>
      </c>
      <c r="D9444" t="s">
        <v>3015</v>
      </c>
      <c r="E9444" t="s">
        <v>18426</v>
      </c>
      <c r="F9444" t="s">
        <v>2991</v>
      </c>
      <c r="G9444" t="s">
        <v>2992</v>
      </c>
      <c r="H9444" t="s">
        <v>2993</v>
      </c>
      <c r="I9444" t="s">
        <v>3017</v>
      </c>
      <c r="J9444" t="s">
        <v>3018</v>
      </c>
      <c r="K9444" t="s">
        <v>37</v>
      </c>
      <c r="L9444" t="s">
        <v>914</v>
      </c>
      <c r="M9444" t="s">
        <v>18427</v>
      </c>
      <c r="N9444" t="s">
        <v>2997</v>
      </c>
      <c r="O9444" t="s">
        <v>2998</v>
      </c>
      <c r="P9444" t="s">
        <v>206</v>
      </c>
      <c r="Q9444" t="s">
        <v>2999</v>
      </c>
      <c r="R9444" t="s">
        <v>2984</v>
      </c>
      <c r="S9444" t="s">
        <v>2985</v>
      </c>
      <c r="T9444">
        <v>14.6021026</v>
      </c>
      <c r="U9444">
        <v>-90.510491400000006</v>
      </c>
      <c r="V9444" t="s">
        <v>2998</v>
      </c>
      <c r="W9444" t="s">
        <v>22</v>
      </c>
      <c r="X9444" t="s">
        <v>4186</v>
      </c>
      <c r="Y9444" t="s">
        <v>3000</v>
      </c>
      <c r="Z9444" t="s">
        <v>3001</v>
      </c>
      <c r="AC9444" t="str">
        <f>_xlfn.XLOOKUP(UNIVERSO[[#This Row],[Ruta DN]],'[1]CUOTA RUTA'!E:E,'[1]CUOTA RUTA'!G:G)</f>
        <v>Cargar</v>
      </c>
    </row>
    <row r="9445" spans="1:29" x14ac:dyDescent="0.25">
      <c r="A9445">
        <v>2704100619</v>
      </c>
      <c r="B9445">
        <v>7704100619</v>
      </c>
      <c r="C9445" t="s">
        <v>29</v>
      </c>
      <c r="D9445" t="s">
        <v>3364</v>
      </c>
      <c r="E9445" t="s">
        <v>18428</v>
      </c>
      <c r="F9445" t="s">
        <v>2991</v>
      </c>
      <c r="G9445" t="s">
        <v>2992</v>
      </c>
      <c r="H9445" t="s">
        <v>2993</v>
      </c>
      <c r="I9445" t="s">
        <v>3366</v>
      </c>
      <c r="J9445" t="s">
        <v>3367</v>
      </c>
      <c r="K9445" t="s">
        <v>54</v>
      </c>
      <c r="L9445" t="s">
        <v>64</v>
      </c>
      <c r="M9445" t="s">
        <v>18429</v>
      </c>
      <c r="N9445" t="s">
        <v>2997</v>
      </c>
      <c r="O9445" t="s">
        <v>2998</v>
      </c>
      <c r="P9445" t="s">
        <v>42</v>
      </c>
      <c r="Q9445" t="s">
        <v>2999</v>
      </c>
      <c r="R9445" t="s">
        <v>2984</v>
      </c>
      <c r="S9445" t="s">
        <v>2985</v>
      </c>
      <c r="T9445">
        <v>15.708871666666671</v>
      </c>
      <c r="U9445">
        <v>-88.587548333333331</v>
      </c>
      <c r="V9445" t="s">
        <v>2998</v>
      </c>
      <c r="W9445" t="s">
        <v>22</v>
      </c>
      <c r="X9445" t="s">
        <v>4186</v>
      </c>
      <c r="Y9445" t="s">
        <v>3000</v>
      </c>
      <c r="Z9445" t="s">
        <v>3001</v>
      </c>
      <c r="AC9445" t="str">
        <f>_xlfn.XLOOKUP(UNIVERSO[[#This Row],[Ruta DN]],'[1]CUOTA RUTA'!E:E,'[1]CUOTA RUTA'!G:G)</f>
        <v>Cargar</v>
      </c>
    </row>
    <row r="9446" spans="1:29" x14ac:dyDescent="0.25">
      <c r="A9446">
        <v>2704100608</v>
      </c>
      <c r="B9446">
        <v>7704100608</v>
      </c>
      <c r="C9446" t="s">
        <v>29</v>
      </c>
      <c r="D9446" t="s">
        <v>3364</v>
      </c>
      <c r="E9446" t="s">
        <v>18430</v>
      </c>
      <c r="F9446" t="s">
        <v>2991</v>
      </c>
      <c r="G9446" t="s">
        <v>2992</v>
      </c>
      <c r="H9446" t="s">
        <v>2993</v>
      </c>
      <c r="I9446" t="s">
        <v>3366</v>
      </c>
      <c r="J9446" t="s">
        <v>3367</v>
      </c>
      <c r="K9446" t="s">
        <v>37</v>
      </c>
      <c r="L9446" t="s">
        <v>64</v>
      </c>
      <c r="M9446" t="s">
        <v>18431</v>
      </c>
      <c r="N9446" t="s">
        <v>2997</v>
      </c>
      <c r="O9446" t="s">
        <v>2998</v>
      </c>
      <c r="P9446" t="s">
        <v>42</v>
      </c>
      <c r="Q9446" t="s">
        <v>2999</v>
      </c>
      <c r="R9446" t="s">
        <v>2984</v>
      </c>
      <c r="S9446" t="s">
        <v>2985</v>
      </c>
      <c r="T9446">
        <v>15.707919</v>
      </c>
      <c r="U9446">
        <v>-88.589280000000002</v>
      </c>
      <c r="V9446" t="s">
        <v>2998</v>
      </c>
      <c r="W9446" t="s">
        <v>22</v>
      </c>
      <c r="X9446" t="s">
        <v>4186</v>
      </c>
      <c r="Y9446" t="s">
        <v>3000</v>
      </c>
      <c r="Z9446" t="s">
        <v>3001</v>
      </c>
      <c r="AC9446" t="str">
        <f>_xlfn.XLOOKUP(UNIVERSO[[#This Row],[Ruta DN]],'[1]CUOTA RUTA'!E:E,'[1]CUOTA RUTA'!G:G)</f>
        <v>Cargar</v>
      </c>
    </row>
    <row r="9447" spans="1:29" x14ac:dyDescent="0.25">
      <c r="A9447">
        <v>2704100602</v>
      </c>
      <c r="B9447">
        <v>7704100602</v>
      </c>
      <c r="C9447" t="s">
        <v>29</v>
      </c>
      <c r="D9447" t="s">
        <v>3020</v>
      </c>
      <c r="E9447" t="s">
        <v>18432</v>
      </c>
      <c r="F9447" t="s">
        <v>2991</v>
      </c>
      <c r="G9447" t="s">
        <v>2992</v>
      </c>
      <c r="H9447" t="s">
        <v>2993</v>
      </c>
      <c r="I9447" t="s">
        <v>3022</v>
      </c>
      <c r="J9447" t="s">
        <v>3023</v>
      </c>
      <c r="K9447" t="s">
        <v>1055</v>
      </c>
      <c r="L9447" t="s">
        <v>64</v>
      </c>
      <c r="M9447" t="s">
        <v>18433</v>
      </c>
      <c r="N9447" t="s">
        <v>2997</v>
      </c>
      <c r="O9447" t="s">
        <v>2998</v>
      </c>
      <c r="P9447" t="s">
        <v>42</v>
      </c>
      <c r="Q9447" t="s">
        <v>2999</v>
      </c>
      <c r="R9447" t="s">
        <v>2984</v>
      </c>
      <c r="S9447" t="s">
        <v>2985</v>
      </c>
      <c r="T9447">
        <v>15.724489</v>
      </c>
      <c r="U9447">
        <v>-88.582910999999996</v>
      </c>
      <c r="V9447" t="s">
        <v>2998</v>
      </c>
      <c r="W9447" t="s">
        <v>22</v>
      </c>
      <c r="X9447" t="s">
        <v>4186</v>
      </c>
      <c r="Y9447" t="s">
        <v>3000</v>
      </c>
      <c r="Z9447" t="s">
        <v>3001</v>
      </c>
      <c r="AC9447" t="str">
        <f>_xlfn.XLOOKUP(UNIVERSO[[#This Row],[Ruta DN]],'[1]CUOTA RUTA'!E:E,'[1]CUOTA RUTA'!G:G)</f>
        <v>Cargar</v>
      </c>
    </row>
    <row r="9448" spans="1:29" x14ac:dyDescent="0.25">
      <c r="A9448">
        <v>2704100588</v>
      </c>
      <c r="B9448">
        <v>7704100588</v>
      </c>
      <c r="C9448" t="s">
        <v>29</v>
      </c>
      <c r="D9448" t="s">
        <v>3223</v>
      </c>
      <c r="E9448" t="s">
        <v>18434</v>
      </c>
      <c r="F9448" t="s">
        <v>2991</v>
      </c>
      <c r="G9448" t="s">
        <v>2992</v>
      </c>
      <c r="H9448" t="s">
        <v>2993</v>
      </c>
      <c r="I9448" t="s">
        <v>3225</v>
      </c>
      <c r="J9448" t="s">
        <v>3226</v>
      </c>
      <c r="K9448" t="s">
        <v>1055</v>
      </c>
      <c r="L9448" t="s">
        <v>64</v>
      </c>
      <c r="M9448" t="s">
        <v>18435</v>
      </c>
      <c r="N9448" t="s">
        <v>2997</v>
      </c>
      <c r="O9448" t="s">
        <v>2998</v>
      </c>
      <c r="P9448" t="s">
        <v>42</v>
      </c>
      <c r="Q9448" t="s">
        <v>2999</v>
      </c>
      <c r="R9448" t="s">
        <v>2984</v>
      </c>
      <c r="S9448" t="s">
        <v>2985</v>
      </c>
      <c r="T9448">
        <v>15.716791666665999</v>
      </c>
      <c r="U9448">
        <v>-88.589256666660006</v>
      </c>
      <c r="V9448" t="s">
        <v>2998</v>
      </c>
      <c r="W9448" t="s">
        <v>22</v>
      </c>
      <c r="X9448" t="s">
        <v>4186</v>
      </c>
      <c r="Y9448" t="s">
        <v>3000</v>
      </c>
      <c r="Z9448" t="s">
        <v>3001</v>
      </c>
      <c r="AC9448" t="str">
        <f>_xlfn.XLOOKUP(UNIVERSO[[#This Row],[Ruta DN]],'[1]CUOTA RUTA'!E:E,'[1]CUOTA RUTA'!G:G)</f>
        <v>Cargar</v>
      </c>
    </row>
    <row r="9449" spans="1:29" x14ac:dyDescent="0.25">
      <c r="A9449">
        <v>2704100566</v>
      </c>
      <c r="B9449">
        <v>7704100566</v>
      </c>
      <c r="C9449" t="s">
        <v>29</v>
      </c>
      <c r="D9449" t="s">
        <v>3030</v>
      </c>
      <c r="E9449" t="s">
        <v>18436</v>
      </c>
      <c r="F9449" t="s">
        <v>2991</v>
      </c>
      <c r="G9449" t="s">
        <v>2992</v>
      </c>
      <c r="H9449" t="s">
        <v>2993</v>
      </c>
      <c r="I9449" t="s">
        <v>3032</v>
      </c>
      <c r="J9449" t="s">
        <v>3033</v>
      </c>
      <c r="K9449" t="s">
        <v>1055</v>
      </c>
      <c r="L9449" t="s">
        <v>64</v>
      </c>
      <c r="M9449" t="s">
        <v>18437</v>
      </c>
      <c r="N9449" t="s">
        <v>2997</v>
      </c>
      <c r="O9449" t="s">
        <v>2998</v>
      </c>
      <c r="P9449" t="s">
        <v>42</v>
      </c>
      <c r="Q9449" t="s">
        <v>2999</v>
      </c>
      <c r="R9449" t="s">
        <v>2984</v>
      </c>
      <c r="S9449" t="s">
        <v>2985</v>
      </c>
      <c r="T9449">
        <v>15.7286</v>
      </c>
      <c r="U9449">
        <v>-88.599511000000007</v>
      </c>
      <c r="V9449" t="s">
        <v>2998</v>
      </c>
      <c r="W9449" t="s">
        <v>22</v>
      </c>
      <c r="X9449" t="s">
        <v>4186</v>
      </c>
      <c r="Y9449" t="s">
        <v>3000</v>
      </c>
      <c r="Z9449" t="s">
        <v>3001</v>
      </c>
      <c r="AC9449" t="str">
        <f>_xlfn.XLOOKUP(UNIVERSO[[#This Row],[Ruta DN]],'[1]CUOTA RUTA'!E:E,'[1]CUOTA RUTA'!G:G)</f>
        <v>Cargar</v>
      </c>
    </row>
    <row r="9450" spans="1:29" x14ac:dyDescent="0.25">
      <c r="A9450">
        <v>2704100557</v>
      </c>
      <c r="B9450">
        <v>7704100557</v>
      </c>
      <c r="C9450" t="s">
        <v>29</v>
      </c>
      <c r="D9450" t="s">
        <v>3030</v>
      </c>
      <c r="E9450" t="s">
        <v>16910</v>
      </c>
      <c r="F9450" t="s">
        <v>2991</v>
      </c>
      <c r="G9450" t="s">
        <v>2992</v>
      </c>
      <c r="H9450" t="s">
        <v>2993</v>
      </c>
      <c r="I9450" t="s">
        <v>3032</v>
      </c>
      <c r="J9450" t="s">
        <v>3033</v>
      </c>
      <c r="K9450" t="s">
        <v>37</v>
      </c>
      <c r="L9450" t="s">
        <v>64</v>
      </c>
      <c r="M9450" t="s">
        <v>18267</v>
      </c>
      <c r="N9450" t="s">
        <v>2997</v>
      </c>
      <c r="O9450" t="s">
        <v>2998</v>
      </c>
      <c r="P9450" t="s">
        <v>42</v>
      </c>
      <c r="Q9450" t="s">
        <v>2999</v>
      </c>
      <c r="R9450" t="s">
        <v>2984</v>
      </c>
      <c r="S9450" t="s">
        <v>2985</v>
      </c>
      <c r="T9450">
        <v>15.68149333333333</v>
      </c>
      <c r="U9450">
        <v>-88.619736666666668</v>
      </c>
      <c r="V9450" t="s">
        <v>2998</v>
      </c>
      <c r="W9450" t="s">
        <v>22</v>
      </c>
      <c r="X9450" t="s">
        <v>4186</v>
      </c>
      <c r="Y9450" t="s">
        <v>3000</v>
      </c>
      <c r="Z9450" t="s">
        <v>3001</v>
      </c>
      <c r="AC9450" t="str">
        <f>_xlfn.XLOOKUP(UNIVERSO[[#This Row],[Ruta DN]],'[1]CUOTA RUTA'!E:E,'[1]CUOTA RUTA'!G:G)</f>
        <v>Cargar</v>
      </c>
    </row>
    <row r="9451" spans="1:29" x14ac:dyDescent="0.25">
      <c r="A9451">
        <v>2704100536</v>
      </c>
      <c r="B9451">
        <v>7704100536</v>
      </c>
      <c r="C9451" t="s">
        <v>29</v>
      </c>
      <c r="D9451" t="s">
        <v>3030</v>
      </c>
      <c r="E9451" t="s">
        <v>18438</v>
      </c>
      <c r="F9451" t="s">
        <v>2991</v>
      </c>
      <c r="G9451" t="s">
        <v>2992</v>
      </c>
      <c r="H9451" t="s">
        <v>2993</v>
      </c>
      <c r="I9451" t="s">
        <v>3032</v>
      </c>
      <c r="J9451" t="s">
        <v>3033</v>
      </c>
      <c r="K9451" t="s">
        <v>54</v>
      </c>
      <c r="L9451" t="s">
        <v>64</v>
      </c>
      <c r="M9451" t="s">
        <v>18439</v>
      </c>
      <c r="N9451" t="s">
        <v>2997</v>
      </c>
      <c r="O9451" t="s">
        <v>2998</v>
      </c>
      <c r="P9451" t="s">
        <v>42</v>
      </c>
      <c r="Q9451" t="s">
        <v>2999</v>
      </c>
      <c r="R9451" t="s">
        <v>2984</v>
      </c>
      <c r="S9451" t="s">
        <v>2985</v>
      </c>
      <c r="T9451">
        <v>15.73457666666666</v>
      </c>
      <c r="U9451">
        <v>-88.595804999999984</v>
      </c>
      <c r="V9451" t="s">
        <v>2998</v>
      </c>
      <c r="W9451" t="s">
        <v>22</v>
      </c>
      <c r="X9451" t="s">
        <v>4186</v>
      </c>
      <c r="Y9451" t="s">
        <v>3000</v>
      </c>
      <c r="Z9451" t="s">
        <v>3001</v>
      </c>
      <c r="AC9451" t="str">
        <f>_xlfn.XLOOKUP(UNIVERSO[[#This Row],[Ruta DN]],'[1]CUOTA RUTA'!E:E,'[1]CUOTA RUTA'!G:G)</f>
        <v>Cargar</v>
      </c>
    </row>
    <row r="9452" spans="1:29" x14ac:dyDescent="0.25">
      <c r="A9452">
        <v>2704100525</v>
      </c>
      <c r="B9452">
        <v>7704100525</v>
      </c>
      <c r="C9452" t="s">
        <v>29</v>
      </c>
      <c r="D9452" t="s">
        <v>3291</v>
      </c>
      <c r="E9452" t="s">
        <v>18440</v>
      </c>
      <c r="F9452" t="s">
        <v>2991</v>
      </c>
      <c r="G9452" t="s">
        <v>2992</v>
      </c>
      <c r="H9452" t="s">
        <v>2993</v>
      </c>
      <c r="I9452" t="s">
        <v>3293</v>
      </c>
      <c r="J9452" t="s">
        <v>3294</v>
      </c>
      <c r="K9452" t="s">
        <v>37</v>
      </c>
      <c r="L9452" t="s">
        <v>204</v>
      </c>
      <c r="M9452" t="s">
        <v>18441</v>
      </c>
      <c r="N9452" t="s">
        <v>2997</v>
      </c>
      <c r="O9452" t="s">
        <v>2998</v>
      </c>
      <c r="P9452" t="s">
        <v>206</v>
      </c>
      <c r="Q9452" t="s">
        <v>2999</v>
      </c>
      <c r="R9452" t="s">
        <v>2984</v>
      </c>
      <c r="S9452" t="s">
        <v>2985</v>
      </c>
      <c r="T9452">
        <v>15.687888709999999</v>
      </c>
      <c r="U9452">
        <v>-88.616011729999997</v>
      </c>
      <c r="V9452" t="s">
        <v>2998</v>
      </c>
      <c r="W9452" t="s">
        <v>22</v>
      </c>
      <c r="X9452" t="s">
        <v>4186</v>
      </c>
      <c r="Y9452" t="s">
        <v>3000</v>
      </c>
      <c r="Z9452" t="s">
        <v>3001</v>
      </c>
      <c r="AC9452" t="str">
        <f>_xlfn.XLOOKUP(UNIVERSO[[#This Row],[Ruta DN]],'[1]CUOTA RUTA'!E:E,'[1]CUOTA RUTA'!G:G)</f>
        <v>Cargar</v>
      </c>
    </row>
    <row r="9453" spans="1:29" x14ac:dyDescent="0.25">
      <c r="A9453">
        <v>2704100515</v>
      </c>
      <c r="B9453">
        <v>7704100515</v>
      </c>
      <c r="C9453" t="s">
        <v>29</v>
      </c>
      <c r="D9453" t="s">
        <v>2989</v>
      </c>
      <c r="E9453" t="s">
        <v>18424</v>
      </c>
      <c r="F9453" t="s">
        <v>2991</v>
      </c>
      <c r="G9453" t="s">
        <v>2992</v>
      </c>
      <c r="H9453" t="s">
        <v>2993</v>
      </c>
      <c r="I9453" t="s">
        <v>2994</v>
      </c>
      <c r="J9453" t="s">
        <v>2995</v>
      </c>
      <c r="K9453" t="s">
        <v>54</v>
      </c>
      <c r="L9453" t="s">
        <v>38</v>
      </c>
      <c r="M9453" t="s">
        <v>18442</v>
      </c>
      <c r="N9453" t="s">
        <v>2997</v>
      </c>
      <c r="O9453" t="s">
        <v>2998</v>
      </c>
      <c r="P9453" t="s">
        <v>42</v>
      </c>
      <c r="Q9453" t="s">
        <v>2999</v>
      </c>
      <c r="R9453" t="s">
        <v>2984</v>
      </c>
      <c r="S9453" t="s">
        <v>2985</v>
      </c>
      <c r="T9453">
        <v>15.724218333333329</v>
      </c>
      <c r="U9453">
        <v>-88.598448333333337</v>
      </c>
      <c r="V9453" t="s">
        <v>2998</v>
      </c>
      <c r="W9453" t="s">
        <v>22</v>
      </c>
      <c r="X9453" t="s">
        <v>4181</v>
      </c>
      <c r="Y9453" t="s">
        <v>3000</v>
      </c>
      <c r="Z9453" t="s">
        <v>3001</v>
      </c>
      <c r="AC9453" t="str">
        <f>_xlfn.XLOOKUP(UNIVERSO[[#This Row],[Ruta DN]],'[1]CUOTA RUTA'!E:E,'[1]CUOTA RUTA'!G:G)</f>
        <v>Cargar</v>
      </c>
    </row>
    <row r="9454" spans="1:29" x14ac:dyDescent="0.25">
      <c r="A9454">
        <v>2704100487</v>
      </c>
      <c r="B9454">
        <v>7704100487</v>
      </c>
      <c r="C9454" t="s">
        <v>29</v>
      </c>
      <c r="D9454" t="s">
        <v>3236</v>
      </c>
      <c r="E9454" t="s">
        <v>18443</v>
      </c>
      <c r="F9454" t="s">
        <v>2991</v>
      </c>
      <c r="G9454" t="s">
        <v>2992</v>
      </c>
      <c r="H9454" t="s">
        <v>2993</v>
      </c>
      <c r="I9454" t="s">
        <v>3238</v>
      </c>
      <c r="J9454" t="s">
        <v>3239</v>
      </c>
      <c r="K9454" t="s">
        <v>54</v>
      </c>
      <c r="L9454" t="s">
        <v>64</v>
      </c>
      <c r="M9454" t="s">
        <v>18444</v>
      </c>
      <c r="N9454" t="s">
        <v>2997</v>
      </c>
      <c r="O9454" t="s">
        <v>2998</v>
      </c>
      <c r="P9454" t="s">
        <v>42</v>
      </c>
      <c r="Q9454" t="s">
        <v>2999</v>
      </c>
      <c r="R9454" t="s">
        <v>2984</v>
      </c>
      <c r="S9454" t="s">
        <v>2985</v>
      </c>
      <c r="T9454">
        <v>15.711417000000001</v>
      </c>
      <c r="U9454">
        <v>-88.576700000000002</v>
      </c>
      <c r="V9454" t="s">
        <v>2998</v>
      </c>
      <c r="W9454" t="s">
        <v>22</v>
      </c>
      <c r="X9454" t="s">
        <v>4181</v>
      </c>
      <c r="Y9454" t="s">
        <v>3000</v>
      </c>
      <c r="Z9454" t="s">
        <v>3001</v>
      </c>
      <c r="AC9454" t="str">
        <f>_xlfn.XLOOKUP(UNIVERSO[[#This Row],[Ruta DN]],'[1]CUOTA RUTA'!E:E,'[1]CUOTA RUTA'!G:G)</f>
        <v>Cargar</v>
      </c>
    </row>
    <row r="9455" spans="1:29" x14ac:dyDescent="0.25">
      <c r="A9455">
        <v>2704100485</v>
      </c>
      <c r="B9455">
        <v>7704100485</v>
      </c>
      <c r="C9455" t="s">
        <v>29</v>
      </c>
      <c r="D9455" t="s">
        <v>3030</v>
      </c>
      <c r="E9455" t="s">
        <v>18445</v>
      </c>
      <c r="F9455" t="s">
        <v>2991</v>
      </c>
      <c r="G9455" t="s">
        <v>2992</v>
      </c>
      <c r="H9455" t="s">
        <v>2993</v>
      </c>
      <c r="I9455" t="s">
        <v>3032</v>
      </c>
      <c r="J9455" t="s">
        <v>3033</v>
      </c>
      <c r="K9455" t="s">
        <v>37</v>
      </c>
      <c r="L9455" t="s">
        <v>64</v>
      </c>
      <c r="M9455" t="s">
        <v>18446</v>
      </c>
      <c r="N9455" t="s">
        <v>2997</v>
      </c>
      <c r="O9455" t="s">
        <v>17688</v>
      </c>
      <c r="P9455" t="s">
        <v>42</v>
      </c>
      <c r="Q9455" t="s">
        <v>2999</v>
      </c>
      <c r="R9455" t="s">
        <v>2984</v>
      </c>
      <c r="S9455" t="s">
        <v>2985</v>
      </c>
      <c r="T9455">
        <v>15.683960000000001</v>
      </c>
      <c r="U9455">
        <v>-88.623858333333331</v>
      </c>
      <c r="V9455" t="s">
        <v>2998</v>
      </c>
      <c r="W9455" t="s">
        <v>22</v>
      </c>
      <c r="X9455" t="s">
        <v>4186</v>
      </c>
      <c r="Y9455" t="s">
        <v>3000</v>
      </c>
      <c r="Z9455" t="s">
        <v>3001</v>
      </c>
      <c r="AC9455" t="str">
        <f>_xlfn.XLOOKUP(UNIVERSO[[#This Row],[Ruta DN]],'[1]CUOTA RUTA'!E:E,'[1]CUOTA RUTA'!G:G)</f>
        <v>Cargar</v>
      </c>
    </row>
    <row r="9456" spans="1:29" x14ac:dyDescent="0.25">
      <c r="A9456">
        <v>2704100484</v>
      </c>
      <c r="B9456">
        <v>7704100484</v>
      </c>
      <c r="C9456" t="s">
        <v>29</v>
      </c>
      <c r="D9456" t="s">
        <v>3030</v>
      </c>
      <c r="E9456" t="s">
        <v>18447</v>
      </c>
      <c r="F9456" t="s">
        <v>2991</v>
      </c>
      <c r="G9456" t="s">
        <v>2992</v>
      </c>
      <c r="H9456" t="s">
        <v>2993</v>
      </c>
      <c r="I9456" t="s">
        <v>3032</v>
      </c>
      <c r="J9456" t="s">
        <v>3033</v>
      </c>
      <c r="K9456" t="s">
        <v>1055</v>
      </c>
      <c r="L9456" t="s">
        <v>38</v>
      </c>
      <c r="M9456" t="s">
        <v>18448</v>
      </c>
      <c r="N9456" t="s">
        <v>2997</v>
      </c>
      <c r="O9456" t="s">
        <v>2998</v>
      </c>
      <c r="P9456" t="s">
        <v>42</v>
      </c>
      <c r="Q9456" t="s">
        <v>2999</v>
      </c>
      <c r="R9456" t="s">
        <v>2984</v>
      </c>
      <c r="S9456" t="s">
        <v>2985</v>
      </c>
      <c r="T9456">
        <v>15.683989</v>
      </c>
      <c r="U9456">
        <v>-88.622399999999999</v>
      </c>
      <c r="V9456" t="s">
        <v>2998</v>
      </c>
      <c r="W9456" t="s">
        <v>22</v>
      </c>
      <c r="X9456" t="s">
        <v>4186</v>
      </c>
      <c r="Y9456" t="s">
        <v>3000</v>
      </c>
      <c r="Z9456" t="s">
        <v>3001</v>
      </c>
      <c r="AC9456" t="str">
        <f>_xlfn.XLOOKUP(UNIVERSO[[#This Row],[Ruta DN]],'[1]CUOTA RUTA'!E:E,'[1]CUOTA RUTA'!G:G)</f>
        <v>Cargar</v>
      </c>
    </row>
    <row r="9457" spans="1:29" x14ac:dyDescent="0.25">
      <c r="A9457">
        <v>2704100482</v>
      </c>
      <c r="B9457">
        <v>7704100482</v>
      </c>
      <c r="C9457" t="s">
        <v>29</v>
      </c>
      <c r="D9457" t="s">
        <v>3364</v>
      </c>
      <c r="E9457" t="s">
        <v>18449</v>
      </c>
      <c r="F9457" t="s">
        <v>2991</v>
      </c>
      <c r="G9457" t="s">
        <v>2992</v>
      </c>
      <c r="H9457" t="s">
        <v>2993</v>
      </c>
      <c r="I9457" t="s">
        <v>3366</v>
      </c>
      <c r="J9457" t="s">
        <v>3367</v>
      </c>
      <c r="K9457" t="s">
        <v>1055</v>
      </c>
      <c r="L9457" t="s">
        <v>64</v>
      </c>
      <c r="M9457" t="s">
        <v>18450</v>
      </c>
      <c r="N9457" t="s">
        <v>2997</v>
      </c>
      <c r="O9457" t="s">
        <v>2998</v>
      </c>
      <c r="P9457" t="s">
        <v>42</v>
      </c>
      <c r="Q9457" t="s">
        <v>2999</v>
      </c>
      <c r="R9457" t="s">
        <v>2984</v>
      </c>
      <c r="S9457" t="s">
        <v>2985</v>
      </c>
      <c r="T9457">
        <v>15.733608</v>
      </c>
      <c r="U9457">
        <v>-88.599400000000003</v>
      </c>
      <c r="V9457" t="s">
        <v>2998</v>
      </c>
      <c r="W9457" t="s">
        <v>22</v>
      </c>
      <c r="X9457" t="s">
        <v>4189</v>
      </c>
      <c r="Y9457" t="s">
        <v>3000</v>
      </c>
      <c r="Z9457" t="s">
        <v>3001</v>
      </c>
      <c r="AC9457" t="str">
        <f>_xlfn.XLOOKUP(UNIVERSO[[#This Row],[Ruta DN]],'[1]CUOTA RUTA'!E:E,'[1]CUOTA RUTA'!G:G)</f>
        <v>Cargar</v>
      </c>
    </row>
    <row r="9458" spans="1:29" x14ac:dyDescent="0.25">
      <c r="A9458">
        <v>2704100478</v>
      </c>
      <c r="B9458">
        <v>7704100478</v>
      </c>
      <c r="C9458" t="s">
        <v>29</v>
      </c>
      <c r="D9458" t="s">
        <v>3291</v>
      </c>
      <c r="E9458" t="s">
        <v>18451</v>
      </c>
      <c r="F9458" t="s">
        <v>2991</v>
      </c>
      <c r="G9458" t="s">
        <v>2992</v>
      </c>
      <c r="H9458" t="s">
        <v>2993</v>
      </c>
      <c r="I9458" t="s">
        <v>3293</v>
      </c>
      <c r="J9458" t="s">
        <v>3294</v>
      </c>
      <c r="K9458" t="s">
        <v>37</v>
      </c>
      <c r="L9458" t="s">
        <v>64</v>
      </c>
      <c r="M9458" t="s">
        <v>18396</v>
      </c>
      <c r="N9458" t="s">
        <v>2997</v>
      </c>
      <c r="O9458" t="s">
        <v>2998</v>
      </c>
      <c r="P9458" t="s">
        <v>42</v>
      </c>
      <c r="Q9458" t="s">
        <v>2999</v>
      </c>
      <c r="R9458" t="s">
        <v>2984</v>
      </c>
      <c r="S9458" t="s">
        <v>2985</v>
      </c>
      <c r="T9458">
        <v>15.687459799999999</v>
      </c>
      <c r="U9458">
        <v>-88.617997700000004</v>
      </c>
      <c r="V9458" t="s">
        <v>2998</v>
      </c>
      <c r="W9458" t="s">
        <v>22</v>
      </c>
      <c r="X9458" t="s">
        <v>4186</v>
      </c>
      <c r="Y9458" t="s">
        <v>3000</v>
      </c>
      <c r="Z9458" t="s">
        <v>3001</v>
      </c>
      <c r="AC9458" t="str">
        <f>_xlfn.XLOOKUP(UNIVERSO[[#This Row],[Ruta DN]],'[1]CUOTA RUTA'!E:E,'[1]CUOTA RUTA'!G:G)</f>
        <v>Cargar</v>
      </c>
    </row>
    <row r="9459" spans="1:29" x14ac:dyDescent="0.25">
      <c r="A9459">
        <v>2704100444</v>
      </c>
      <c r="B9459">
        <v>7704100444</v>
      </c>
      <c r="C9459" t="s">
        <v>29</v>
      </c>
      <c r="D9459" t="s">
        <v>3223</v>
      </c>
      <c r="E9459" t="s">
        <v>18452</v>
      </c>
      <c r="F9459" t="s">
        <v>2991</v>
      </c>
      <c r="G9459" t="s">
        <v>2992</v>
      </c>
      <c r="H9459" t="s">
        <v>2993</v>
      </c>
      <c r="I9459" t="s">
        <v>3225</v>
      </c>
      <c r="J9459" t="s">
        <v>3226</v>
      </c>
      <c r="K9459" t="s">
        <v>1055</v>
      </c>
      <c r="L9459" t="s">
        <v>64</v>
      </c>
      <c r="M9459" t="s">
        <v>18453</v>
      </c>
      <c r="N9459" t="s">
        <v>2997</v>
      </c>
      <c r="O9459" t="s">
        <v>2998</v>
      </c>
      <c r="P9459" t="s">
        <v>42</v>
      </c>
      <c r="Q9459" t="s">
        <v>2999</v>
      </c>
      <c r="R9459" t="s">
        <v>2984</v>
      </c>
      <c r="S9459" t="s">
        <v>2985</v>
      </c>
      <c r="T9459">
        <v>15.719789</v>
      </c>
      <c r="U9459">
        <v>-88.593299999999999</v>
      </c>
      <c r="V9459" t="s">
        <v>2998</v>
      </c>
      <c r="W9459" t="s">
        <v>22</v>
      </c>
      <c r="X9459" t="s">
        <v>4186</v>
      </c>
      <c r="Y9459" t="s">
        <v>3000</v>
      </c>
      <c r="Z9459" t="s">
        <v>3001</v>
      </c>
      <c r="AC9459" t="str">
        <f>_xlfn.XLOOKUP(UNIVERSO[[#This Row],[Ruta DN]],'[1]CUOTA RUTA'!E:E,'[1]CUOTA RUTA'!G:G)</f>
        <v>Cargar</v>
      </c>
    </row>
    <row r="9460" spans="1:29" x14ac:dyDescent="0.25">
      <c r="A9460">
        <v>2704100432</v>
      </c>
      <c r="B9460">
        <v>7704100432</v>
      </c>
      <c r="C9460" t="s">
        <v>29</v>
      </c>
      <c r="D9460" t="s">
        <v>3223</v>
      </c>
      <c r="E9460" t="s">
        <v>18454</v>
      </c>
      <c r="F9460" t="s">
        <v>2991</v>
      </c>
      <c r="G9460" t="s">
        <v>2992</v>
      </c>
      <c r="H9460" t="s">
        <v>2993</v>
      </c>
      <c r="I9460" t="s">
        <v>3225</v>
      </c>
      <c r="J9460" t="s">
        <v>3226</v>
      </c>
      <c r="K9460" t="s">
        <v>1055</v>
      </c>
      <c r="L9460" t="s">
        <v>64</v>
      </c>
      <c r="M9460" t="s">
        <v>18455</v>
      </c>
      <c r="N9460" t="s">
        <v>2997</v>
      </c>
      <c r="O9460" t="s">
        <v>2998</v>
      </c>
      <c r="P9460" t="s">
        <v>42</v>
      </c>
      <c r="Q9460" t="s">
        <v>2999</v>
      </c>
      <c r="R9460" t="s">
        <v>2984</v>
      </c>
      <c r="S9460" t="s">
        <v>2985</v>
      </c>
      <c r="T9460">
        <v>15.715381666666</v>
      </c>
      <c r="U9460">
        <v>-88.582761666660005</v>
      </c>
      <c r="V9460" t="s">
        <v>2998</v>
      </c>
      <c r="W9460" t="s">
        <v>22</v>
      </c>
      <c r="X9460" t="s">
        <v>4186</v>
      </c>
      <c r="Y9460" t="s">
        <v>3000</v>
      </c>
      <c r="Z9460" t="s">
        <v>3001</v>
      </c>
      <c r="AC9460" t="str">
        <f>_xlfn.XLOOKUP(UNIVERSO[[#This Row],[Ruta DN]],'[1]CUOTA RUTA'!E:E,'[1]CUOTA RUTA'!G:G)</f>
        <v>Cargar</v>
      </c>
    </row>
    <row r="9461" spans="1:29" x14ac:dyDescent="0.25">
      <c r="A9461">
        <v>2704100420</v>
      </c>
      <c r="B9461">
        <v>7704100420</v>
      </c>
      <c r="C9461" t="s">
        <v>29</v>
      </c>
      <c r="D9461" t="s">
        <v>3364</v>
      </c>
      <c r="E9461" t="s">
        <v>18456</v>
      </c>
      <c r="F9461" t="s">
        <v>2991</v>
      </c>
      <c r="G9461" t="s">
        <v>2992</v>
      </c>
      <c r="H9461" t="s">
        <v>2993</v>
      </c>
      <c r="I9461" t="s">
        <v>3366</v>
      </c>
      <c r="J9461" t="s">
        <v>3367</v>
      </c>
      <c r="K9461" t="s">
        <v>54</v>
      </c>
      <c r="L9461" t="s">
        <v>64</v>
      </c>
      <c r="M9461" t="s">
        <v>18457</v>
      </c>
      <c r="N9461" t="s">
        <v>2997</v>
      </c>
      <c r="O9461" t="s">
        <v>2998</v>
      </c>
      <c r="P9461" t="s">
        <v>42</v>
      </c>
      <c r="Q9461" t="s">
        <v>2999</v>
      </c>
      <c r="R9461" t="s">
        <v>2984</v>
      </c>
      <c r="S9461" t="s">
        <v>2985</v>
      </c>
      <c r="T9461">
        <v>15.684954999999</v>
      </c>
      <c r="U9461">
        <v>-88.608341666659996</v>
      </c>
      <c r="V9461" t="s">
        <v>2998</v>
      </c>
      <c r="W9461" t="s">
        <v>22</v>
      </c>
      <c r="X9461" t="s">
        <v>4186</v>
      </c>
      <c r="Y9461" t="s">
        <v>3000</v>
      </c>
      <c r="Z9461" t="s">
        <v>3001</v>
      </c>
      <c r="AC9461" t="str">
        <f>_xlfn.XLOOKUP(UNIVERSO[[#This Row],[Ruta DN]],'[1]CUOTA RUTA'!E:E,'[1]CUOTA RUTA'!G:G)</f>
        <v>Cargar</v>
      </c>
    </row>
    <row r="9462" spans="1:29" x14ac:dyDescent="0.25">
      <c r="A9462">
        <v>2704100413</v>
      </c>
      <c r="B9462">
        <v>7704100413</v>
      </c>
      <c r="C9462" t="s">
        <v>29</v>
      </c>
      <c r="D9462" t="s">
        <v>3025</v>
      </c>
      <c r="E9462" t="s">
        <v>18458</v>
      </c>
      <c r="F9462" t="s">
        <v>2991</v>
      </c>
      <c r="G9462" t="s">
        <v>2992</v>
      </c>
      <c r="H9462" t="s">
        <v>2993</v>
      </c>
      <c r="I9462" t="s">
        <v>3027</v>
      </c>
      <c r="J9462" t="s">
        <v>3028</v>
      </c>
      <c r="K9462" t="s">
        <v>37</v>
      </c>
      <c r="L9462" t="s">
        <v>64</v>
      </c>
      <c r="M9462" t="s">
        <v>18459</v>
      </c>
      <c r="N9462" t="s">
        <v>2997</v>
      </c>
      <c r="O9462" t="s">
        <v>2998</v>
      </c>
      <c r="P9462" t="s">
        <v>42</v>
      </c>
      <c r="Q9462" t="s">
        <v>2999</v>
      </c>
      <c r="R9462" t="s">
        <v>2984</v>
      </c>
      <c r="S9462" t="s">
        <v>2985</v>
      </c>
      <c r="T9462">
        <v>15.695175000000001</v>
      </c>
      <c r="U9462">
        <v>-88.582542000000004</v>
      </c>
      <c r="V9462" t="s">
        <v>2998</v>
      </c>
      <c r="W9462" t="s">
        <v>22</v>
      </c>
      <c r="X9462" t="s">
        <v>4186</v>
      </c>
      <c r="Y9462" t="s">
        <v>3000</v>
      </c>
      <c r="Z9462" t="s">
        <v>3001</v>
      </c>
      <c r="AC9462" t="str">
        <f>_xlfn.XLOOKUP(UNIVERSO[[#This Row],[Ruta DN]],'[1]CUOTA RUTA'!E:E,'[1]CUOTA RUTA'!G:G)</f>
        <v>Cargar</v>
      </c>
    </row>
    <row r="9463" spans="1:29" x14ac:dyDescent="0.25">
      <c r="A9463">
        <v>2704100396</v>
      </c>
      <c r="B9463">
        <v>7704100396</v>
      </c>
      <c r="C9463" t="s">
        <v>29</v>
      </c>
      <c r="D9463" t="s">
        <v>3025</v>
      </c>
      <c r="E9463" t="s">
        <v>18460</v>
      </c>
      <c r="F9463" t="s">
        <v>2991</v>
      </c>
      <c r="G9463" t="s">
        <v>2992</v>
      </c>
      <c r="H9463" t="s">
        <v>2993</v>
      </c>
      <c r="I9463" t="s">
        <v>3027</v>
      </c>
      <c r="J9463" t="s">
        <v>3028</v>
      </c>
      <c r="K9463" t="s">
        <v>1055</v>
      </c>
      <c r="L9463" t="s">
        <v>64</v>
      </c>
      <c r="M9463" t="s">
        <v>18461</v>
      </c>
      <c r="N9463" t="s">
        <v>2997</v>
      </c>
      <c r="O9463" t="s">
        <v>2998</v>
      </c>
      <c r="P9463" t="s">
        <v>42</v>
      </c>
      <c r="Q9463" t="s">
        <v>2999</v>
      </c>
      <c r="R9463" t="s">
        <v>2984</v>
      </c>
      <c r="S9463" t="s">
        <v>2985</v>
      </c>
      <c r="T9463">
        <v>15.73909666666667</v>
      </c>
      <c r="U9463">
        <v>-88.601558333333344</v>
      </c>
      <c r="V9463" t="s">
        <v>2998</v>
      </c>
      <c r="W9463" t="s">
        <v>22</v>
      </c>
      <c r="X9463" t="s">
        <v>4189</v>
      </c>
      <c r="Y9463" t="s">
        <v>3000</v>
      </c>
      <c r="Z9463" t="s">
        <v>3001</v>
      </c>
      <c r="AC9463" t="str">
        <f>_xlfn.XLOOKUP(UNIVERSO[[#This Row],[Ruta DN]],'[1]CUOTA RUTA'!E:E,'[1]CUOTA RUTA'!G:G)</f>
        <v>Cargar</v>
      </c>
    </row>
    <row r="9464" spans="1:29" x14ac:dyDescent="0.25">
      <c r="A9464">
        <v>2704100393</v>
      </c>
      <c r="B9464">
        <v>7704100393</v>
      </c>
      <c r="C9464" t="s">
        <v>29</v>
      </c>
      <c r="D9464" t="s">
        <v>3223</v>
      </c>
      <c r="E9464" t="s">
        <v>18462</v>
      </c>
      <c r="F9464" t="s">
        <v>2991</v>
      </c>
      <c r="G9464" t="s">
        <v>2992</v>
      </c>
      <c r="H9464" t="s">
        <v>2993</v>
      </c>
      <c r="I9464" t="s">
        <v>3225</v>
      </c>
      <c r="J9464" t="s">
        <v>3226</v>
      </c>
      <c r="K9464" t="s">
        <v>37</v>
      </c>
      <c r="L9464" t="s">
        <v>64</v>
      </c>
      <c r="M9464" t="s">
        <v>18463</v>
      </c>
      <c r="N9464" t="s">
        <v>2997</v>
      </c>
      <c r="O9464" t="s">
        <v>2998</v>
      </c>
      <c r="P9464" t="s">
        <v>42</v>
      </c>
      <c r="Q9464" t="s">
        <v>2999</v>
      </c>
      <c r="R9464" t="s">
        <v>2984</v>
      </c>
      <c r="S9464" t="s">
        <v>2985</v>
      </c>
      <c r="T9464">
        <v>15.71739333333333</v>
      </c>
      <c r="U9464">
        <v>-88.585983333333331</v>
      </c>
      <c r="V9464" t="s">
        <v>2998</v>
      </c>
      <c r="W9464" t="s">
        <v>22</v>
      </c>
      <c r="X9464" t="s">
        <v>4186</v>
      </c>
      <c r="Y9464" t="s">
        <v>3000</v>
      </c>
      <c r="Z9464" t="s">
        <v>3001</v>
      </c>
      <c r="AC9464" t="str">
        <f>_xlfn.XLOOKUP(UNIVERSO[[#This Row],[Ruta DN]],'[1]CUOTA RUTA'!E:E,'[1]CUOTA RUTA'!G:G)</f>
        <v>Cargar</v>
      </c>
    </row>
    <row r="9465" spans="1:29" x14ac:dyDescent="0.25">
      <c r="A9465">
        <v>2704100362</v>
      </c>
      <c r="B9465">
        <v>7704100362</v>
      </c>
      <c r="C9465" t="s">
        <v>29</v>
      </c>
      <c r="D9465" t="s">
        <v>2989</v>
      </c>
      <c r="E9465" t="s">
        <v>18464</v>
      </c>
      <c r="F9465" t="s">
        <v>2991</v>
      </c>
      <c r="G9465" t="s">
        <v>2992</v>
      </c>
      <c r="H9465" t="s">
        <v>2993</v>
      </c>
      <c r="I9465" t="s">
        <v>2994</v>
      </c>
      <c r="J9465" t="s">
        <v>2995</v>
      </c>
      <c r="K9465" t="s">
        <v>1055</v>
      </c>
      <c r="L9465" t="s">
        <v>64</v>
      </c>
      <c r="M9465" t="s">
        <v>18465</v>
      </c>
      <c r="N9465" t="s">
        <v>2997</v>
      </c>
      <c r="O9465" t="s">
        <v>2998</v>
      </c>
      <c r="P9465" t="s">
        <v>42</v>
      </c>
      <c r="Q9465" t="s">
        <v>2999</v>
      </c>
      <c r="R9465" t="s">
        <v>2984</v>
      </c>
      <c r="S9465" t="s">
        <v>2985</v>
      </c>
      <c r="T9465">
        <v>15.686794000000001</v>
      </c>
      <c r="U9465">
        <v>-88.599400000000003</v>
      </c>
      <c r="V9465" t="s">
        <v>2998</v>
      </c>
      <c r="W9465" t="s">
        <v>22</v>
      </c>
      <c r="X9465" t="s">
        <v>4186</v>
      </c>
      <c r="Y9465" t="s">
        <v>3000</v>
      </c>
      <c r="Z9465" t="s">
        <v>3001</v>
      </c>
      <c r="AC9465" t="str">
        <f>_xlfn.XLOOKUP(UNIVERSO[[#This Row],[Ruta DN]],'[1]CUOTA RUTA'!E:E,'[1]CUOTA RUTA'!G:G)</f>
        <v>Cargar</v>
      </c>
    </row>
    <row r="9466" spans="1:29" x14ac:dyDescent="0.25">
      <c r="A9466">
        <v>2704100359</v>
      </c>
      <c r="B9466">
        <v>7704100359</v>
      </c>
      <c r="C9466" t="s">
        <v>29</v>
      </c>
      <c r="D9466" t="s">
        <v>3236</v>
      </c>
      <c r="E9466" t="s">
        <v>18245</v>
      </c>
      <c r="F9466" t="s">
        <v>2991</v>
      </c>
      <c r="G9466" t="s">
        <v>2992</v>
      </c>
      <c r="H9466" t="s">
        <v>2993</v>
      </c>
      <c r="I9466" t="s">
        <v>3238</v>
      </c>
      <c r="J9466" t="s">
        <v>3239</v>
      </c>
      <c r="K9466" t="s">
        <v>54</v>
      </c>
      <c r="L9466" t="s">
        <v>64</v>
      </c>
      <c r="M9466" t="s">
        <v>18466</v>
      </c>
      <c r="N9466" t="s">
        <v>2997</v>
      </c>
      <c r="O9466" t="s">
        <v>2998</v>
      </c>
      <c r="P9466" t="s">
        <v>42</v>
      </c>
      <c r="Q9466" t="s">
        <v>2999</v>
      </c>
      <c r="R9466" t="s">
        <v>2984</v>
      </c>
      <c r="S9466" t="s">
        <v>2985</v>
      </c>
      <c r="T9466">
        <v>15.724589999999999</v>
      </c>
      <c r="U9466">
        <v>-88.592550000000003</v>
      </c>
      <c r="V9466" t="s">
        <v>2998</v>
      </c>
      <c r="W9466" t="s">
        <v>22</v>
      </c>
      <c r="X9466" t="s">
        <v>4186</v>
      </c>
      <c r="Y9466" t="s">
        <v>3000</v>
      </c>
      <c r="Z9466" t="s">
        <v>3001</v>
      </c>
      <c r="AC9466" t="str">
        <f>_xlfn.XLOOKUP(UNIVERSO[[#This Row],[Ruta DN]],'[1]CUOTA RUTA'!E:E,'[1]CUOTA RUTA'!G:G)</f>
        <v>Cargar</v>
      </c>
    </row>
    <row r="9467" spans="1:29" x14ac:dyDescent="0.25">
      <c r="A9467">
        <v>2704100356</v>
      </c>
      <c r="B9467">
        <v>7704100356</v>
      </c>
      <c r="C9467" t="s">
        <v>29</v>
      </c>
      <c r="D9467" t="s">
        <v>3364</v>
      </c>
      <c r="E9467" t="s">
        <v>18467</v>
      </c>
      <c r="F9467" t="s">
        <v>2991</v>
      </c>
      <c r="G9467" t="s">
        <v>2992</v>
      </c>
      <c r="H9467" t="s">
        <v>2993</v>
      </c>
      <c r="I9467" t="s">
        <v>3366</v>
      </c>
      <c r="J9467" t="s">
        <v>3367</v>
      </c>
      <c r="K9467" t="s">
        <v>37</v>
      </c>
      <c r="L9467" t="s">
        <v>64</v>
      </c>
      <c r="M9467" t="s">
        <v>4148</v>
      </c>
      <c r="N9467" t="s">
        <v>2997</v>
      </c>
      <c r="O9467" t="s">
        <v>2998</v>
      </c>
      <c r="P9467" t="s">
        <v>42</v>
      </c>
      <c r="Q9467" t="s">
        <v>2999</v>
      </c>
      <c r="R9467" t="s">
        <v>2984</v>
      </c>
      <c r="S9467" t="s">
        <v>2985</v>
      </c>
      <c r="T9467">
        <v>15.714978</v>
      </c>
      <c r="U9467">
        <v>-88.591499999999996</v>
      </c>
      <c r="V9467" t="s">
        <v>2998</v>
      </c>
      <c r="W9467" t="s">
        <v>22</v>
      </c>
      <c r="X9467" t="s">
        <v>4186</v>
      </c>
      <c r="Y9467" t="s">
        <v>3000</v>
      </c>
      <c r="Z9467" t="s">
        <v>3001</v>
      </c>
      <c r="AC9467" t="str">
        <f>_xlfn.XLOOKUP(UNIVERSO[[#This Row],[Ruta DN]],'[1]CUOTA RUTA'!E:E,'[1]CUOTA RUTA'!G:G)</f>
        <v>Cargar</v>
      </c>
    </row>
    <row r="9468" spans="1:29" x14ac:dyDescent="0.25">
      <c r="A9468">
        <v>2704100344</v>
      </c>
      <c r="B9468">
        <v>7704100344</v>
      </c>
      <c r="C9468" t="s">
        <v>29</v>
      </c>
      <c r="D9468" t="s">
        <v>3015</v>
      </c>
      <c r="E9468" t="s">
        <v>18468</v>
      </c>
      <c r="F9468" t="s">
        <v>2991</v>
      </c>
      <c r="G9468" t="s">
        <v>2992</v>
      </c>
      <c r="H9468" t="s">
        <v>2993</v>
      </c>
      <c r="I9468" t="s">
        <v>3017</v>
      </c>
      <c r="J9468" t="s">
        <v>3018</v>
      </c>
      <c r="K9468" t="s">
        <v>54</v>
      </c>
      <c r="L9468" t="s">
        <v>64</v>
      </c>
      <c r="M9468" t="s">
        <v>18469</v>
      </c>
      <c r="N9468" t="s">
        <v>2997</v>
      </c>
      <c r="O9468" t="s">
        <v>2998</v>
      </c>
      <c r="P9468" t="s">
        <v>42</v>
      </c>
      <c r="Q9468" t="s">
        <v>2999</v>
      </c>
      <c r="R9468" t="s">
        <v>2984</v>
      </c>
      <c r="S9468" t="s">
        <v>2985</v>
      </c>
      <c r="T9468">
        <v>15.73319166666667</v>
      </c>
      <c r="U9468">
        <v>-88.604380000000006</v>
      </c>
      <c r="V9468" t="s">
        <v>2998</v>
      </c>
      <c r="W9468" t="s">
        <v>22</v>
      </c>
      <c r="X9468" t="s">
        <v>4186</v>
      </c>
      <c r="Y9468" t="s">
        <v>3000</v>
      </c>
      <c r="Z9468" t="s">
        <v>3001</v>
      </c>
      <c r="AC9468" t="str">
        <f>_xlfn.XLOOKUP(UNIVERSO[[#This Row],[Ruta DN]],'[1]CUOTA RUTA'!E:E,'[1]CUOTA RUTA'!G:G)</f>
        <v>Cargar</v>
      </c>
    </row>
    <row r="9469" spans="1:29" x14ac:dyDescent="0.25">
      <c r="A9469">
        <v>2704100330</v>
      </c>
      <c r="B9469">
        <v>7704100330</v>
      </c>
      <c r="C9469" t="s">
        <v>29</v>
      </c>
      <c r="D9469" t="s">
        <v>3364</v>
      </c>
      <c r="E9469" t="s">
        <v>18470</v>
      </c>
      <c r="F9469" t="s">
        <v>2991</v>
      </c>
      <c r="G9469" t="s">
        <v>2992</v>
      </c>
      <c r="H9469" t="s">
        <v>2993</v>
      </c>
      <c r="I9469" t="s">
        <v>3366</v>
      </c>
      <c r="J9469" t="s">
        <v>3367</v>
      </c>
      <c r="K9469" t="s">
        <v>54</v>
      </c>
      <c r="L9469" t="s">
        <v>64</v>
      </c>
      <c r="M9469" t="s">
        <v>18396</v>
      </c>
      <c r="N9469" t="s">
        <v>2997</v>
      </c>
      <c r="O9469" t="s">
        <v>2998</v>
      </c>
      <c r="P9469" t="s">
        <v>42</v>
      </c>
      <c r="Q9469" t="s">
        <v>2999</v>
      </c>
      <c r="R9469" t="s">
        <v>2984</v>
      </c>
      <c r="S9469" t="s">
        <v>2985</v>
      </c>
      <c r="T9469">
        <v>15.680263333333331</v>
      </c>
      <c r="U9469">
        <v>-88.61723666666667</v>
      </c>
      <c r="V9469" t="s">
        <v>2998</v>
      </c>
      <c r="W9469" t="s">
        <v>22</v>
      </c>
      <c r="X9469" t="s">
        <v>4186</v>
      </c>
      <c r="Y9469" t="s">
        <v>3000</v>
      </c>
      <c r="Z9469" t="s">
        <v>3001</v>
      </c>
      <c r="AC9469" t="str">
        <f>_xlfn.XLOOKUP(UNIVERSO[[#This Row],[Ruta DN]],'[1]CUOTA RUTA'!E:E,'[1]CUOTA RUTA'!G:G)</f>
        <v>Cargar</v>
      </c>
    </row>
    <row r="9470" spans="1:29" x14ac:dyDescent="0.25">
      <c r="A9470">
        <v>2704100320</v>
      </c>
      <c r="B9470">
        <v>7704100320</v>
      </c>
      <c r="C9470" t="s">
        <v>29</v>
      </c>
      <c r="D9470" t="s">
        <v>3291</v>
      </c>
      <c r="E9470" t="s">
        <v>18471</v>
      </c>
      <c r="F9470" t="s">
        <v>2991</v>
      </c>
      <c r="G9470" t="s">
        <v>2992</v>
      </c>
      <c r="H9470" t="s">
        <v>2993</v>
      </c>
      <c r="I9470" t="s">
        <v>3293</v>
      </c>
      <c r="J9470" t="s">
        <v>3294</v>
      </c>
      <c r="K9470" t="s">
        <v>1055</v>
      </c>
      <c r="L9470" t="s">
        <v>64</v>
      </c>
      <c r="M9470" t="s">
        <v>18472</v>
      </c>
      <c r="N9470" t="s">
        <v>2997</v>
      </c>
      <c r="O9470" t="s">
        <v>2998</v>
      </c>
      <c r="P9470" t="s">
        <v>42</v>
      </c>
      <c r="Q9470" t="s">
        <v>2999</v>
      </c>
      <c r="R9470" t="s">
        <v>2984</v>
      </c>
      <c r="S9470" t="s">
        <v>2985</v>
      </c>
      <c r="T9470">
        <v>15.72635</v>
      </c>
      <c r="U9470">
        <v>-88.597520000000003</v>
      </c>
      <c r="V9470" t="s">
        <v>2998</v>
      </c>
      <c r="W9470" t="s">
        <v>22</v>
      </c>
      <c r="X9470" t="s">
        <v>4186</v>
      </c>
      <c r="Y9470" t="s">
        <v>3000</v>
      </c>
      <c r="Z9470" t="s">
        <v>3001</v>
      </c>
      <c r="AC9470" t="str">
        <f>_xlfn.XLOOKUP(UNIVERSO[[#This Row],[Ruta DN]],'[1]CUOTA RUTA'!E:E,'[1]CUOTA RUTA'!G:G)</f>
        <v>Cargar</v>
      </c>
    </row>
    <row r="9471" spans="1:29" x14ac:dyDescent="0.25">
      <c r="A9471">
        <v>2704100314</v>
      </c>
      <c r="B9471">
        <v>7704100314</v>
      </c>
      <c r="C9471" t="s">
        <v>29</v>
      </c>
      <c r="D9471" t="s">
        <v>3015</v>
      </c>
      <c r="E9471" t="s">
        <v>18473</v>
      </c>
      <c r="F9471" t="s">
        <v>2991</v>
      </c>
      <c r="G9471" t="s">
        <v>2992</v>
      </c>
      <c r="H9471" t="s">
        <v>2993</v>
      </c>
      <c r="I9471" t="s">
        <v>3017</v>
      </c>
      <c r="J9471" t="s">
        <v>3018</v>
      </c>
      <c r="K9471" t="s">
        <v>37</v>
      </c>
      <c r="L9471" t="s">
        <v>64</v>
      </c>
      <c r="M9471" t="s">
        <v>18474</v>
      </c>
      <c r="N9471" t="s">
        <v>2997</v>
      </c>
      <c r="O9471" t="s">
        <v>2998</v>
      </c>
      <c r="P9471" t="s">
        <v>42</v>
      </c>
      <c r="Q9471" t="s">
        <v>2999</v>
      </c>
      <c r="R9471" t="s">
        <v>2984</v>
      </c>
      <c r="S9471" t="s">
        <v>2985</v>
      </c>
      <c r="T9471">
        <v>15.73093166666667</v>
      </c>
      <c r="U9471">
        <v>-88.600020000000029</v>
      </c>
      <c r="V9471" t="s">
        <v>2998</v>
      </c>
      <c r="W9471" t="s">
        <v>22</v>
      </c>
      <c r="X9471" t="s">
        <v>4186</v>
      </c>
      <c r="Y9471" t="s">
        <v>3000</v>
      </c>
      <c r="Z9471" t="s">
        <v>3001</v>
      </c>
      <c r="AC9471" t="str">
        <f>_xlfn.XLOOKUP(UNIVERSO[[#This Row],[Ruta DN]],'[1]CUOTA RUTA'!E:E,'[1]CUOTA RUTA'!G:G)</f>
        <v>Cargar</v>
      </c>
    </row>
    <row r="9472" spans="1:29" x14ac:dyDescent="0.25">
      <c r="A9472">
        <v>2704100306</v>
      </c>
      <c r="B9472">
        <v>7704100306</v>
      </c>
      <c r="C9472" t="s">
        <v>29</v>
      </c>
      <c r="D9472" t="s">
        <v>3291</v>
      </c>
      <c r="E9472" t="s">
        <v>18475</v>
      </c>
      <c r="F9472" t="s">
        <v>2991</v>
      </c>
      <c r="G9472" t="s">
        <v>2992</v>
      </c>
      <c r="H9472" t="s">
        <v>2993</v>
      </c>
      <c r="I9472" t="s">
        <v>3293</v>
      </c>
      <c r="J9472" t="s">
        <v>3294</v>
      </c>
      <c r="K9472" t="s">
        <v>1055</v>
      </c>
      <c r="L9472" t="s">
        <v>38</v>
      </c>
      <c r="M9472" t="s">
        <v>18476</v>
      </c>
      <c r="N9472" t="s">
        <v>2997</v>
      </c>
      <c r="O9472" t="s">
        <v>2998</v>
      </c>
      <c r="P9472" t="s">
        <v>42</v>
      </c>
      <c r="Q9472" t="s">
        <v>2999</v>
      </c>
      <c r="R9472" t="s">
        <v>2984</v>
      </c>
      <c r="S9472" t="s">
        <v>2985</v>
      </c>
      <c r="T9472">
        <v>15.727289000000001</v>
      </c>
      <c r="U9472">
        <v>-88.593599999999995</v>
      </c>
      <c r="V9472" t="s">
        <v>2998</v>
      </c>
      <c r="W9472" t="s">
        <v>22</v>
      </c>
      <c r="X9472" t="s">
        <v>4189</v>
      </c>
      <c r="Y9472" t="s">
        <v>3000</v>
      </c>
      <c r="Z9472" t="s">
        <v>3001</v>
      </c>
      <c r="AC9472" t="str">
        <f>_xlfn.XLOOKUP(UNIVERSO[[#This Row],[Ruta DN]],'[1]CUOTA RUTA'!E:E,'[1]CUOTA RUTA'!G:G)</f>
        <v>Cargar</v>
      </c>
    </row>
    <row r="9473" spans="1:29" x14ac:dyDescent="0.25">
      <c r="A9473">
        <v>2704100302</v>
      </c>
      <c r="B9473">
        <v>7704100302</v>
      </c>
      <c r="C9473" t="s">
        <v>29</v>
      </c>
      <c r="D9473" t="s">
        <v>3223</v>
      </c>
      <c r="E9473" t="s">
        <v>18477</v>
      </c>
      <c r="F9473" t="s">
        <v>2991</v>
      </c>
      <c r="G9473" t="s">
        <v>2992</v>
      </c>
      <c r="H9473" t="s">
        <v>2993</v>
      </c>
      <c r="I9473" t="s">
        <v>3225</v>
      </c>
      <c r="J9473" t="s">
        <v>3226</v>
      </c>
      <c r="K9473" t="s">
        <v>54</v>
      </c>
      <c r="L9473" t="s">
        <v>64</v>
      </c>
      <c r="M9473" t="s">
        <v>18478</v>
      </c>
      <c r="N9473" t="s">
        <v>2997</v>
      </c>
      <c r="O9473" t="s">
        <v>2998</v>
      </c>
      <c r="P9473" t="s">
        <v>42</v>
      </c>
      <c r="Q9473" t="s">
        <v>2999</v>
      </c>
      <c r="R9473" t="s">
        <v>2984</v>
      </c>
      <c r="S9473" t="s">
        <v>2985</v>
      </c>
      <c r="T9473">
        <v>15.719984999999999</v>
      </c>
      <c r="U9473">
        <v>-88.589008333333325</v>
      </c>
      <c r="V9473" t="s">
        <v>2998</v>
      </c>
      <c r="W9473" t="s">
        <v>22</v>
      </c>
      <c r="X9473" t="s">
        <v>4181</v>
      </c>
      <c r="Y9473" t="s">
        <v>3000</v>
      </c>
      <c r="Z9473" t="s">
        <v>3001</v>
      </c>
      <c r="AC9473" t="str">
        <f>_xlfn.XLOOKUP(UNIVERSO[[#This Row],[Ruta DN]],'[1]CUOTA RUTA'!E:E,'[1]CUOTA RUTA'!G:G)</f>
        <v>Cargar</v>
      </c>
    </row>
    <row r="9474" spans="1:29" x14ac:dyDescent="0.25">
      <c r="A9474">
        <v>2704100300</v>
      </c>
      <c r="B9474">
        <v>7704100300</v>
      </c>
      <c r="C9474" t="s">
        <v>29</v>
      </c>
      <c r="D9474" t="s">
        <v>3030</v>
      </c>
      <c r="E9474" t="s">
        <v>18479</v>
      </c>
      <c r="F9474" t="s">
        <v>2991</v>
      </c>
      <c r="G9474" t="s">
        <v>2992</v>
      </c>
      <c r="H9474" t="s">
        <v>2993</v>
      </c>
      <c r="I9474" t="s">
        <v>3032</v>
      </c>
      <c r="J9474" t="s">
        <v>3033</v>
      </c>
      <c r="K9474" t="s">
        <v>37</v>
      </c>
      <c r="L9474" t="s">
        <v>64</v>
      </c>
      <c r="M9474" t="s">
        <v>18480</v>
      </c>
      <c r="N9474" t="s">
        <v>2997</v>
      </c>
      <c r="O9474" t="s">
        <v>2998</v>
      </c>
      <c r="P9474" t="s">
        <v>42</v>
      </c>
      <c r="Q9474" t="s">
        <v>2999</v>
      </c>
      <c r="R9474" t="s">
        <v>2984</v>
      </c>
      <c r="S9474" t="s">
        <v>2985</v>
      </c>
      <c r="T9474">
        <v>15.683711000000001</v>
      </c>
      <c r="U9474">
        <v>-88.620199999999997</v>
      </c>
      <c r="V9474" t="s">
        <v>2998</v>
      </c>
      <c r="W9474" t="s">
        <v>22</v>
      </c>
      <c r="X9474" t="s">
        <v>4186</v>
      </c>
      <c r="Y9474" t="s">
        <v>3000</v>
      </c>
      <c r="Z9474" t="s">
        <v>3001</v>
      </c>
      <c r="AC9474" t="str">
        <f>_xlfn.XLOOKUP(UNIVERSO[[#This Row],[Ruta DN]],'[1]CUOTA RUTA'!E:E,'[1]CUOTA RUTA'!G:G)</f>
        <v>Cargar</v>
      </c>
    </row>
    <row r="9475" spans="1:29" x14ac:dyDescent="0.25">
      <c r="A9475">
        <v>2704100244</v>
      </c>
      <c r="B9475">
        <v>7704100244</v>
      </c>
      <c r="C9475" t="s">
        <v>29</v>
      </c>
      <c r="D9475" t="s">
        <v>3015</v>
      </c>
      <c r="E9475" t="s">
        <v>17053</v>
      </c>
      <c r="F9475" t="s">
        <v>2991</v>
      </c>
      <c r="G9475" t="s">
        <v>2992</v>
      </c>
      <c r="H9475" t="s">
        <v>2993</v>
      </c>
      <c r="I9475" t="s">
        <v>3017</v>
      </c>
      <c r="J9475" t="s">
        <v>3018</v>
      </c>
      <c r="K9475" t="s">
        <v>54</v>
      </c>
      <c r="L9475" t="s">
        <v>64</v>
      </c>
      <c r="M9475" t="s">
        <v>18481</v>
      </c>
      <c r="N9475" t="s">
        <v>2997</v>
      </c>
      <c r="O9475" t="s">
        <v>2998</v>
      </c>
      <c r="P9475" t="s">
        <v>42</v>
      </c>
      <c r="Q9475" t="s">
        <v>2999</v>
      </c>
      <c r="R9475" t="s">
        <v>2984</v>
      </c>
      <c r="S9475" t="s">
        <v>2985</v>
      </c>
      <c r="T9475">
        <v>15.73265333333333</v>
      </c>
      <c r="U9475">
        <v>-88.599926666666676</v>
      </c>
      <c r="V9475" t="s">
        <v>2998</v>
      </c>
      <c r="W9475" t="s">
        <v>22</v>
      </c>
      <c r="X9475" t="s">
        <v>4186</v>
      </c>
      <c r="Y9475" t="s">
        <v>3000</v>
      </c>
      <c r="Z9475" t="s">
        <v>3001</v>
      </c>
      <c r="AC9475" t="str">
        <f>_xlfn.XLOOKUP(UNIVERSO[[#This Row],[Ruta DN]],'[1]CUOTA RUTA'!E:E,'[1]CUOTA RUTA'!G:G)</f>
        <v>Cargar</v>
      </c>
    </row>
    <row r="9476" spans="1:29" x14ac:dyDescent="0.25">
      <c r="A9476">
        <v>2704100227</v>
      </c>
      <c r="B9476">
        <v>7704100227</v>
      </c>
      <c r="C9476" t="s">
        <v>29</v>
      </c>
      <c r="D9476" t="s">
        <v>3223</v>
      </c>
      <c r="E9476" t="s">
        <v>18482</v>
      </c>
      <c r="F9476" t="s">
        <v>2991</v>
      </c>
      <c r="G9476" t="s">
        <v>2992</v>
      </c>
      <c r="H9476" t="s">
        <v>2993</v>
      </c>
      <c r="I9476" t="s">
        <v>3225</v>
      </c>
      <c r="J9476" t="s">
        <v>3226</v>
      </c>
      <c r="K9476" t="s">
        <v>1055</v>
      </c>
      <c r="L9476" t="s">
        <v>64</v>
      </c>
      <c r="M9476" t="s">
        <v>18483</v>
      </c>
      <c r="N9476" t="s">
        <v>2997</v>
      </c>
      <c r="O9476" t="s">
        <v>2998</v>
      </c>
      <c r="P9476" t="s">
        <v>42</v>
      </c>
      <c r="Q9476" t="s">
        <v>2999</v>
      </c>
      <c r="R9476" t="s">
        <v>2984</v>
      </c>
      <c r="S9476" t="s">
        <v>2985</v>
      </c>
      <c r="T9476">
        <v>15.714489</v>
      </c>
      <c r="U9476">
        <v>-88.588499999999996</v>
      </c>
      <c r="V9476" t="s">
        <v>2998</v>
      </c>
      <c r="W9476" t="s">
        <v>22</v>
      </c>
      <c r="X9476" t="s">
        <v>4186</v>
      </c>
      <c r="Y9476" t="s">
        <v>3000</v>
      </c>
      <c r="Z9476" t="s">
        <v>3001</v>
      </c>
      <c r="AC9476" t="str">
        <f>_xlfn.XLOOKUP(UNIVERSO[[#This Row],[Ruta DN]],'[1]CUOTA RUTA'!E:E,'[1]CUOTA RUTA'!G:G)</f>
        <v>Cargar</v>
      </c>
    </row>
    <row r="9477" spans="1:29" x14ac:dyDescent="0.25">
      <c r="A9477">
        <v>2704100219</v>
      </c>
      <c r="B9477">
        <v>7704100219</v>
      </c>
      <c r="C9477" t="s">
        <v>29</v>
      </c>
      <c r="D9477" t="s">
        <v>3223</v>
      </c>
      <c r="E9477" t="s">
        <v>18484</v>
      </c>
      <c r="F9477" t="s">
        <v>2991</v>
      </c>
      <c r="G9477" t="s">
        <v>2992</v>
      </c>
      <c r="H9477" t="s">
        <v>2993</v>
      </c>
      <c r="I9477" t="s">
        <v>3225</v>
      </c>
      <c r="J9477" t="s">
        <v>3226</v>
      </c>
      <c r="K9477" t="s">
        <v>1055</v>
      </c>
      <c r="L9477" t="s">
        <v>204</v>
      </c>
      <c r="M9477" t="s">
        <v>18262</v>
      </c>
      <c r="N9477" t="s">
        <v>2997</v>
      </c>
      <c r="O9477" t="s">
        <v>2998</v>
      </c>
      <c r="P9477" t="s">
        <v>206</v>
      </c>
      <c r="Q9477" t="s">
        <v>2999</v>
      </c>
      <c r="R9477" t="s">
        <v>2984</v>
      </c>
      <c r="S9477" t="s">
        <v>2985</v>
      </c>
      <c r="T9477">
        <v>15.688000000000001</v>
      </c>
      <c r="U9477">
        <v>-88.605000000000004</v>
      </c>
      <c r="V9477" t="s">
        <v>2998</v>
      </c>
      <c r="W9477" t="s">
        <v>22</v>
      </c>
      <c r="X9477" t="s">
        <v>4186</v>
      </c>
      <c r="Y9477" t="s">
        <v>3000</v>
      </c>
      <c r="Z9477" t="s">
        <v>3001</v>
      </c>
      <c r="AC9477" t="str">
        <f>_xlfn.XLOOKUP(UNIVERSO[[#This Row],[Ruta DN]],'[1]CUOTA RUTA'!E:E,'[1]CUOTA RUTA'!G:G)</f>
        <v>Cargar</v>
      </c>
    </row>
    <row r="9478" spans="1:29" x14ac:dyDescent="0.25">
      <c r="A9478">
        <v>2704100217</v>
      </c>
      <c r="B9478">
        <v>7704100217</v>
      </c>
      <c r="C9478" t="s">
        <v>29</v>
      </c>
      <c r="D9478" t="s">
        <v>3025</v>
      </c>
      <c r="E9478" t="s">
        <v>18485</v>
      </c>
      <c r="F9478" t="s">
        <v>2991</v>
      </c>
      <c r="G9478" t="s">
        <v>2992</v>
      </c>
      <c r="H9478" t="s">
        <v>2993</v>
      </c>
      <c r="I9478" t="s">
        <v>3027</v>
      </c>
      <c r="J9478" t="s">
        <v>3028</v>
      </c>
      <c r="K9478" t="s">
        <v>54</v>
      </c>
      <c r="L9478" t="s">
        <v>64</v>
      </c>
      <c r="M9478" t="s">
        <v>18269</v>
      </c>
      <c r="N9478" t="s">
        <v>2997</v>
      </c>
      <c r="O9478" t="s">
        <v>2998</v>
      </c>
      <c r="P9478" t="s">
        <v>42</v>
      </c>
      <c r="Q9478" t="s">
        <v>2999</v>
      </c>
      <c r="R9478" t="s">
        <v>2984</v>
      </c>
      <c r="S9478" t="s">
        <v>2985</v>
      </c>
      <c r="T9478">
        <v>15.697800000000001</v>
      </c>
      <c r="U9478">
        <v>-88.583399999999997</v>
      </c>
      <c r="V9478" t="s">
        <v>2998</v>
      </c>
      <c r="W9478" t="s">
        <v>22</v>
      </c>
      <c r="X9478" t="s">
        <v>4181</v>
      </c>
      <c r="Y9478" t="s">
        <v>3000</v>
      </c>
      <c r="Z9478" t="s">
        <v>3001</v>
      </c>
      <c r="AC9478" t="str">
        <f>_xlfn.XLOOKUP(UNIVERSO[[#This Row],[Ruta DN]],'[1]CUOTA RUTA'!E:E,'[1]CUOTA RUTA'!G:G)</f>
        <v>Cargar</v>
      </c>
    </row>
    <row r="9479" spans="1:29" x14ac:dyDescent="0.25">
      <c r="A9479">
        <v>2704100213</v>
      </c>
      <c r="B9479">
        <v>7704100213</v>
      </c>
      <c r="C9479" t="s">
        <v>29</v>
      </c>
      <c r="D9479" t="s">
        <v>3223</v>
      </c>
      <c r="E9479" t="s">
        <v>18486</v>
      </c>
      <c r="F9479" t="s">
        <v>2991</v>
      </c>
      <c r="G9479" t="s">
        <v>2992</v>
      </c>
      <c r="H9479" t="s">
        <v>2993</v>
      </c>
      <c r="I9479" t="s">
        <v>3225</v>
      </c>
      <c r="J9479" t="s">
        <v>3226</v>
      </c>
      <c r="K9479" t="s">
        <v>37</v>
      </c>
      <c r="L9479" t="s">
        <v>64</v>
      </c>
      <c r="M9479" t="s">
        <v>18487</v>
      </c>
      <c r="N9479" t="s">
        <v>2997</v>
      </c>
      <c r="O9479" t="s">
        <v>2998</v>
      </c>
      <c r="P9479" t="s">
        <v>42</v>
      </c>
      <c r="Q9479" t="s">
        <v>2999</v>
      </c>
      <c r="R9479" t="s">
        <v>2984</v>
      </c>
      <c r="S9479" t="s">
        <v>2985</v>
      </c>
      <c r="T9479">
        <v>15.71722666666667</v>
      </c>
      <c r="U9479">
        <v>-88.583850000000027</v>
      </c>
      <c r="V9479" t="s">
        <v>2998</v>
      </c>
      <c r="W9479" t="s">
        <v>22</v>
      </c>
      <c r="X9479" t="s">
        <v>4186</v>
      </c>
      <c r="Y9479" t="s">
        <v>3000</v>
      </c>
      <c r="Z9479" t="s">
        <v>3001</v>
      </c>
      <c r="AC9479" t="str">
        <f>_xlfn.XLOOKUP(UNIVERSO[[#This Row],[Ruta DN]],'[1]CUOTA RUTA'!E:E,'[1]CUOTA RUTA'!G:G)</f>
        <v>Cargar</v>
      </c>
    </row>
    <row r="9480" spans="1:29" x14ac:dyDescent="0.25">
      <c r="A9480">
        <v>2704100212</v>
      </c>
      <c r="B9480">
        <v>7704100212</v>
      </c>
      <c r="C9480" t="s">
        <v>29</v>
      </c>
      <c r="D9480" t="s">
        <v>3364</v>
      </c>
      <c r="E9480" t="s">
        <v>18462</v>
      </c>
      <c r="F9480" t="s">
        <v>2991</v>
      </c>
      <c r="G9480" t="s">
        <v>2992</v>
      </c>
      <c r="H9480" t="s">
        <v>2993</v>
      </c>
      <c r="I9480" t="s">
        <v>3366</v>
      </c>
      <c r="J9480" t="s">
        <v>3367</v>
      </c>
      <c r="K9480" t="s">
        <v>54</v>
      </c>
      <c r="L9480" t="s">
        <v>64</v>
      </c>
      <c r="M9480" t="s">
        <v>18488</v>
      </c>
      <c r="N9480" t="s">
        <v>2997</v>
      </c>
      <c r="O9480" t="s">
        <v>2998</v>
      </c>
      <c r="P9480" t="s">
        <v>42</v>
      </c>
      <c r="Q9480" t="s">
        <v>2999</v>
      </c>
      <c r="R9480" t="s">
        <v>2984</v>
      </c>
      <c r="S9480" t="s">
        <v>2985</v>
      </c>
      <c r="T9480">
        <v>15.70890833333333</v>
      </c>
      <c r="U9480">
        <v>-88.58930500000001</v>
      </c>
      <c r="V9480" t="s">
        <v>2998</v>
      </c>
      <c r="W9480" t="s">
        <v>22</v>
      </c>
      <c r="X9480" t="s">
        <v>4186</v>
      </c>
      <c r="Y9480" t="s">
        <v>3000</v>
      </c>
      <c r="Z9480" t="s">
        <v>3001</v>
      </c>
      <c r="AC9480" t="str">
        <f>_xlfn.XLOOKUP(UNIVERSO[[#This Row],[Ruta DN]],'[1]CUOTA RUTA'!E:E,'[1]CUOTA RUTA'!G:G)</f>
        <v>Cargar</v>
      </c>
    </row>
    <row r="9481" spans="1:29" x14ac:dyDescent="0.25">
      <c r="A9481">
        <v>2704100194</v>
      </c>
      <c r="B9481">
        <v>7704100194</v>
      </c>
      <c r="C9481" t="s">
        <v>29</v>
      </c>
      <c r="D9481" t="s">
        <v>3025</v>
      </c>
      <c r="E9481" t="s">
        <v>18489</v>
      </c>
      <c r="F9481" t="s">
        <v>2991</v>
      </c>
      <c r="G9481" t="s">
        <v>2992</v>
      </c>
      <c r="H9481" t="s">
        <v>2993</v>
      </c>
      <c r="I9481" t="s">
        <v>3027</v>
      </c>
      <c r="J9481" t="s">
        <v>3028</v>
      </c>
      <c r="K9481" t="s">
        <v>1055</v>
      </c>
      <c r="L9481" t="s">
        <v>38</v>
      </c>
      <c r="M9481" t="s">
        <v>18490</v>
      </c>
      <c r="N9481" t="s">
        <v>2997</v>
      </c>
      <c r="O9481" t="s">
        <v>2998</v>
      </c>
      <c r="P9481" t="s">
        <v>42</v>
      </c>
      <c r="Q9481" t="s">
        <v>2999</v>
      </c>
      <c r="R9481" t="s">
        <v>2984</v>
      </c>
      <c r="S9481" t="s">
        <v>2985</v>
      </c>
      <c r="T9481">
        <v>15.69529166666667</v>
      </c>
      <c r="U9481">
        <v>-88.587456666666682</v>
      </c>
      <c r="V9481" t="s">
        <v>2998</v>
      </c>
      <c r="W9481" t="s">
        <v>22</v>
      </c>
      <c r="X9481" t="s">
        <v>4186</v>
      </c>
      <c r="Y9481" t="s">
        <v>3000</v>
      </c>
      <c r="Z9481" t="s">
        <v>3001</v>
      </c>
      <c r="AC9481" t="str">
        <f>_xlfn.XLOOKUP(UNIVERSO[[#This Row],[Ruta DN]],'[1]CUOTA RUTA'!E:E,'[1]CUOTA RUTA'!G:G)</f>
        <v>Cargar</v>
      </c>
    </row>
    <row r="9482" spans="1:29" x14ac:dyDescent="0.25">
      <c r="A9482">
        <v>2704100181</v>
      </c>
      <c r="B9482">
        <v>7704100181</v>
      </c>
      <c r="C9482" t="s">
        <v>29</v>
      </c>
      <c r="D9482" t="s">
        <v>3236</v>
      </c>
      <c r="E9482" t="s">
        <v>18491</v>
      </c>
      <c r="F9482" t="s">
        <v>2991</v>
      </c>
      <c r="G9482" t="s">
        <v>2992</v>
      </c>
      <c r="H9482" t="s">
        <v>2993</v>
      </c>
      <c r="I9482" t="s">
        <v>3238</v>
      </c>
      <c r="J9482" t="s">
        <v>3239</v>
      </c>
      <c r="K9482" t="s">
        <v>54</v>
      </c>
      <c r="L9482" t="s">
        <v>64</v>
      </c>
      <c r="M9482" t="s">
        <v>18492</v>
      </c>
      <c r="N9482" t="s">
        <v>2997</v>
      </c>
      <c r="O9482" t="s">
        <v>2998</v>
      </c>
      <c r="P9482" t="s">
        <v>42</v>
      </c>
      <c r="Q9482" t="s">
        <v>2999</v>
      </c>
      <c r="R9482" t="s">
        <v>2984</v>
      </c>
      <c r="S9482" t="s">
        <v>2985</v>
      </c>
      <c r="T9482">
        <v>15.703410999999999</v>
      </c>
      <c r="U9482">
        <v>-88.578900000000004</v>
      </c>
      <c r="V9482" t="s">
        <v>2998</v>
      </c>
      <c r="W9482" t="s">
        <v>22</v>
      </c>
      <c r="X9482" t="s">
        <v>4186</v>
      </c>
      <c r="Y9482" t="s">
        <v>3000</v>
      </c>
      <c r="Z9482" t="s">
        <v>3001</v>
      </c>
      <c r="AC9482" t="str">
        <f>_xlfn.XLOOKUP(UNIVERSO[[#This Row],[Ruta DN]],'[1]CUOTA RUTA'!E:E,'[1]CUOTA RUTA'!G:G)</f>
        <v>Cargar</v>
      </c>
    </row>
    <row r="9483" spans="1:29" x14ac:dyDescent="0.25">
      <c r="A9483">
        <v>2704100172</v>
      </c>
      <c r="B9483">
        <v>7704100172</v>
      </c>
      <c r="C9483" t="s">
        <v>29</v>
      </c>
      <c r="D9483" t="s">
        <v>3236</v>
      </c>
      <c r="E9483" t="s">
        <v>18493</v>
      </c>
      <c r="F9483" t="s">
        <v>2991</v>
      </c>
      <c r="G9483" t="s">
        <v>2992</v>
      </c>
      <c r="H9483" t="s">
        <v>2993</v>
      </c>
      <c r="I9483" t="s">
        <v>3238</v>
      </c>
      <c r="J9483" t="s">
        <v>3239</v>
      </c>
      <c r="K9483" t="s">
        <v>37</v>
      </c>
      <c r="L9483" t="s">
        <v>64</v>
      </c>
      <c r="M9483" t="s">
        <v>18494</v>
      </c>
      <c r="N9483" t="s">
        <v>2997</v>
      </c>
      <c r="O9483" t="s">
        <v>2998</v>
      </c>
      <c r="P9483" t="s">
        <v>42</v>
      </c>
      <c r="Q9483" t="s">
        <v>2999</v>
      </c>
      <c r="R9483" t="s">
        <v>2984</v>
      </c>
      <c r="S9483" t="s">
        <v>2985</v>
      </c>
      <c r="T9483">
        <v>15.705711000000001</v>
      </c>
      <c r="U9483">
        <v>-88.579099999999997</v>
      </c>
      <c r="V9483" t="s">
        <v>2998</v>
      </c>
      <c r="W9483" t="s">
        <v>22</v>
      </c>
      <c r="X9483" t="s">
        <v>4186</v>
      </c>
      <c r="Y9483" t="s">
        <v>3000</v>
      </c>
      <c r="Z9483" t="s">
        <v>3001</v>
      </c>
      <c r="AC9483" t="str">
        <f>_xlfn.XLOOKUP(UNIVERSO[[#This Row],[Ruta DN]],'[1]CUOTA RUTA'!E:E,'[1]CUOTA RUTA'!G:G)</f>
        <v>Cargar</v>
      </c>
    </row>
    <row r="9484" spans="1:29" x14ac:dyDescent="0.25">
      <c r="A9484">
        <v>2704100166</v>
      </c>
      <c r="B9484">
        <v>7704100166</v>
      </c>
      <c r="C9484" t="s">
        <v>29</v>
      </c>
      <c r="D9484" t="s">
        <v>3223</v>
      </c>
      <c r="E9484" t="s">
        <v>18495</v>
      </c>
      <c r="F9484" t="s">
        <v>2991</v>
      </c>
      <c r="G9484" t="s">
        <v>2992</v>
      </c>
      <c r="H9484" t="s">
        <v>2993</v>
      </c>
      <c r="I9484" t="s">
        <v>3225</v>
      </c>
      <c r="J9484" t="s">
        <v>3226</v>
      </c>
      <c r="K9484" t="s">
        <v>1055</v>
      </c>
      <c r="L9484" t="s">
        <v>204</v>
      </c>
      <c r="M9484" t="s">
        <v>18496</v>
      </c>
      <c r="N9484" t="s">
        <v>2997</v>
      </c>
      <c r="O9484" t="s">
        <v>2998</v>
      </c>
      <c r="P9484" t="s">
        <v>206</v>
      </c>
      <c r="Q9484" t="s">
        <v>2999</v>
      </c>
      <c r="R9484" t="s">
        <v>2984</v>
      </c>
      <c r="S9484" t="s">
        <v>2985</v>
      </c>
      <c r="T9484">
        <v>15.684415380000001</v>
      </c>
      <c r="U9484">
        <v>-88.613692630000003</v>
      </c>
      <c r="V9484" t="s">
        <v>2998</v>
      </c>
      <c r="W9484" t="s">
        <v>22</v>
      </c>
      <c r="X9484" t="s">
        <v>4186</v>
      </c>
      <c r="Y9484" t="s">
        <v>3000</v>
      </c>
      <c r="Z9484" t="s">
        <v>3001</v>
      </c>
      <c r="AC9484" t="str">
        <f>_xlfn.XLOOKUP(UNIVERSO[[#This Row],[Ruta DN]],'[1]CUOTA RUTA'!E:E,'[1]CUOTA RUTA'!G:G)</f>
        <v>Cargar</v>
      </c>
    </row>
    <row r="9485" spans="1:29" x14ac:dyDescent="0.25">
      <c r="A9485">
        <v>2704100162</v>
      </c>
      <c r="B9485">
        <v>7704100162</v>
      </c>
      <c r="C9485" t="s">
        <v>29</v>
      </c>
      <c r="D9485" t="s">
        <v>3223</v>
      </c>
      <c r="E9485" t="s">
        <v>18497</v>
      </c>
      <c r="F9485" t="s">
        <v>2991</v>
      </c>
      <c r="G9485" t="s">
        <v>2992</v>
      </c>
      <c r="H9485" t="s">
        <v>2993</v>
      </c>
      <c r="I9485" t="s">
        <v>3225</v>
      </c>
      <c r="J9485" t="s">
        <v>3226</v>
      </c>
      <c r="K9485" t="s">
        <v>1055</v>
      </c>
      <c r="L9485" t="s">
        <v>64</v>
      </c>
      <c r="M9485" t="s">
        <v>18457</v>
      </c>
      <c r="N9485" t="s">
        <v>2997</v>
      </c>
      <c r="O9485" t="s">
        <v>17688</v>
      </c>
      <c r="P9485" t="s">
        <v>42</v>
      </c>
      <c r="Q9485" t="s">
        <v>2999</v>
      </c>
      <c r="R9485" t="s">
        <v>2984</v>
      </c>
      <c r="S9485" t="s">
        <v>2985</v>
      </c>
      <c r="T9485">
        <v>15.687266666666</v>
      </c>
      <c r="U9485">
        <v>-88.606586666659993</v>
      </c>
      <c r="V9485" t="s">
        <v>2998</v>
      </c>
      <c r="W9485" t="s">
        <v>22</v>
      </c>
      <c r="X9485" t="s">
        <v>4186</v>
      </c>
      <c r="Y9485" t="s">
        <v>3000</v>
      </c>
      <c r="Z9485" t="s">
        <v>3001</v>
      </c>
      <c r="AC9485" t="str">
        <f>_xlfn.XLOOKUP(UNIVERSO[[#This Row],[Ruta DN]],'[1]CUOTA RUTA'!E:E,'[1]CUOTA RUTA'!G:G)</f>
        <v>Cargar</v>
      </c>
    </row>
    <row r="9486" spans="1:29" x14ac:dyDescent="0.25">
      <c r="A9486">
        <v>2704100159</v>
      </c>
      <c r="B9486">
        <v>7704100159</v>
      </c>
      <c r="C9486" t="s">
        <v>29</v>
      </c>
      <c r="D9486" t="s">
        <v>3236</v>
      </c>
      <c r="E9486" t="s">
        <v>18498</v>
      </c>
      <c r="F9486" t="s">
        <v>2991</v>
      </c>
      <c r="G9486" t="s">
        <v>2992</v>
      </c>
      <c r="H9486" t="s">
        <v>2993</v>
      </c>
      <c r="I9486" t="s">
        <v>3238</v>
      </c>
      <c r="J9486" t="s">
        <v>3239</v>
      </c>
      <c r="K9486" t="s">
        <v>54</v>
      </c>
      <c r="L9486" t="s">
        <v>64</v>
      </c>
      <c r="M9486" t="s">
        <v>18250</v>
      </c>
      <c r="N9486" t="s">
        <v>2997</v>
      </c>
      <c r="O9486" t="s">
        <v>2998</v>
      </c>
      <c r="P9486" t="s">
        <v>42</v>
      </c>
      <c r="Q9486" t="s">
        <v>2999</v>
      </c>
      <c r="R9486" t="s">
        <v>2984</v>
      </c>
      <c r="S9486" t="s">
        <v>2985</v>
      </c>
      <c r="T9486">
        <v>15.704040164127949</v>
      </c>
      <c r="U9486">
        <v>-88.581842500716448</v>
      </c>
      <c r="V9486" t="s">
        <v>2998</v>
      </c>
      <c r="W9486" t="s">
        <v>22</v>
      </c>
      <c r="X9486" t="s">
        <v>4186</v>
      </c>
      <c r="Y9486" t="s">
        <v>3000</v>
      </c>
      <c r="Z9486" t="s">
        <v>3001</v>
      </c>
      <c r="AC9486" t="str">
        <f>_xlfn.XLOOKUP(UNIVERSO[[#This Row],[Ruta DN]],'[1]CUOTA RUTA'!E:E,'[1]CUOTA RUTA'!G:G)</f>
        <v>Cargar</v>
      </c>
    </row>
    <row r="9487" spans="1:29" x14ac:dyDescent="0.25">
      <c r="A9487">
        <v>2704100158</v>
      </c>
      <c r="B9487">
        <v>7704100158</v>
      </c>
      <c r="C9487" t="s">
        <v>29</v>
      </c>
      <c r="D9487" t="s">
        <v>2989</v>
      </c>
      <c r="E9487" t="s">
        <v>18499</v>
      </c>
      <c r="F9487" t="s">
        <v>2991</v>
      </c>
      <c r="G9487" t="s">
        <v>2992</v>
      </c>
      <c r="H9487" t="s">
        <v>2993</v>
      </c>
      <c r="I9487" t="s">
        <v>2994</v>
      </c>
      <c r="J9487" t="s">
        <v>2995</v>
      </c>
      <c r="K9487" t="s">
        <v>54</v>
      </c>
      <c r="L9487" t="s">
        <v>38</v>
      </c>
      <c r="M9487" t="s">
        <v>18500</v>
      </c>
      <c r="N9487" t="s">
        <v>2997</v>
      </c>
      <c r="O9487" t="s">
        <v>2998</v>
      </c>
      <c r="P9487" t="s">
        <v>42</v>
      </c>
      <c r="Q9487" t="s">
        <v>2999</v>
      </c>
      <c r="R9487" t="s">
        <v>2984</v>
      </c>
      <c r="S9487" t="s">
        <v>2985</v>
      </c>
      <c r="T9487">
        <v>15.693550370000001</v>
      </c>
      <c r="U9487">
        <v>-88.590238920000004</v>
      </c>
      <c r="V9487" t="s">
        <v>2998</v>
      </c>
      <c r="W9487" t="s">
        <v>22</v>
      </c>
      <c r="X9487" t="s">
        <v>4186</v>
      </c>
      <c r="Y9487" t="s">
        <v>3000</v>
      </c>
      <c r="Z9487" t="s">
        <v>3001</v>
      </c>
      <c r="AC9487" t="str">
        <f>_xlfn.XLOOKUP(UNIVERSO[[#This Row],[Ruta DN]],'[1]CUOTA RUTA'!E:E,'[1]CUOTA RUTA'!G:G)</f>
        <v>Cargar</v>
      </c>
    </row>
    <row r="9488" spans="1:29" x14ac:dyDescent="0.25">
      <c r="A9488">
        <v>2704100157</v>
      </c>
      <c r="B9488">
        <v>7704100157</v>
      </c>
      <c r="C9488" t="s">
        <v>29</v>
      </c>
      <c r="D9488" t="s">
        <v>3236</v>
      </c>
      <c r="E9488" t="s">
        <v>18501</v>
      </c>
      <c r="F9488" t="s">
        <v>2991</v>
      </c>
      <c r="G9488" t="s">
        <v>2992</v>
      </c>
      <c r="H9488" t="s">
        <v>2993</v>
      </c>
      <c r="I9488" t="s">
        <v>3238</v>
      </c>
      <c r="J9488" t="s">
        <v>3239</v>
      </c>
      <c r="K9488" t="s">
        <v>54</v>
      </c>
      <c r="L9488" t="s">
        <v>64</v>
      </c>
      <c r="M9488" t="s">
        <v>18257</v>
      </c>
      <c r="N9488" t="s">
        <v>2997</v>
      </c>
      <c r="O9488" t="s">
        <v>2998</v>
      </c>
      <c r="P9488" t="s">
        <v>42</v>
      </c>
      <c r="Q9488" t="s">
        <v>2999</v>
      </c>
      <c r="R9488" t="s">
        <v>2984</v>
      </c>
      <c r="S9488" t="s">
        <v>2985</v>
      </c>
      <c r="T9488">
        <v>15.706376666666999</v>
      </c>
      <c r="U9488">
        <v>-88.580081666660007</v>
      </c>
      <c r="V9488" t="s">
        <v>2998</v>
      </c>
      <c r="W9488" t="s">
        <v>22</v>
      </c>
      <c r="X9488" t="s">
        <v>4186</v>
      </c>
      <c r="Y9488" t="s">
        <v>3000</v>
      </c>
      <c r="Z9488" t="s">
        <v>3001</v>
      </c>
      <c r="AC9488" t="str">
        <f>_xlfn.XLOOKUP(UNIVERSO[[#This Row],[Ruta DN]],'[1]CUOTA RUTA'!E:E,'[1]CUOTA RUTA'!G:G)</f>
        <v>Cargar</v>
      </c>
    </row>
    <row r="9489" spans="1:29" x14ac:dyDescent="0.25">
      <c r="A9489">
        <v>2704100153</v>
      </c>
      <c r="B9489">
        <v>7704100153</v>
      </c>
      <c r="C9489" t="s">
        <v>29</v>
      </c>
      <c r="D9489" t="s">
        <v>3236</v>
      </c>
      <c r="E9489" t="s">
        <v>18502</v>
      </c>
      <c r="F9489" t="s">
        <v>2991</v>
      </c>
      <c r="G9489" t="s">
        <v>2992</v>
      </c>
      <c r="H9489" t="s">
        <v>2993</v>
      </c>
      <c r="I9489" t="s">
        <v>3238</v>
      </c>
      <c r="J9489" t="s">
        <v>3239</v>
      </c>
      <c r="K9489" t="s">
        <v>37</v>
      </c>
      <c r="L9489" t="s">
        <v>64</v>
      </c>
      <c r="M9489" t="s">
        <v>18503</v>
      </c>
      <c r="N9489" t="s">
        <v>2997</v>
      </c>
      <c r="O9489" t="s">
        <v>2998</v>
      </c>
      <c r="P9489" t="s">
        <v>42</v>
      </c>
      <c r="Q9489" t="s">
        <v>2999</v>
      </c>
      <c r="R9489" t="s">
        <v>2984</v>
      </c>
      <c r="S9489" t="s">
        <v>2985</v>
      </c>
      <c r="T9489">
        <v>15.70585</v>
      </c>
      <c r="U9489">
        <v>-88.578891666659999</v>
      </c>
      <c r="V9489" t="s">
        <v>2998</v>
      </c>
      <c r="W9489" t="s">
        <v>22</v>
      </c>
      <c r="X9489" t="s">
        <v>4186</v>
      </c>
      <c r="Y9489" t="s">
        <v>3000</v>
      </c>
      <c r="Z9489" t="s">
        <v>3001</v>
      </c>
      <c r="AC9489" t="str">
        <f>_xlfn.XLOOKUP(UNIVERSO[[#This Row],[Ruta DN]],'[1]CUOTA RUTA'!E:E,'[1]CUOTA RUTA'!G:G)</f>
        <v>Cargar</v>
      </c>
    </row>
    <row r="9490" spans="1:29" x14ac:dyDescent="0.25">
      <c r="A9490">
        <v>2704100150</v>
      </c>
      <c r="B9490">
        <v>7704100150</v>
      </c>
      <c r="C9490" t="s">
        <v>29</v>
      </c>
      <c r="D9490" t="s">
        <v>3025</v>
      </c>
      <c r="E9490" t="s">
        <v>18504</v>
      </c>
      <c r="F9490" t="s">
        <v>2991</v>
      </c>
      <c r="G9490" t="s">
        <v>2992</v>
      </c>
      <c r="H9490" t="s">
        <v>2993</v>
      </c>
      <c r="I9490" t="s">
        <v>3027</v>
      </c>
      <c r="J9490" t="s">
        <v>3028</v>
      </c>
      <c r="K9490" t="s">
        <v>37</v>
      </c>
      <c r="L9490" t="s">
        <v>914</v>
      </c>
      <c r="M9490" t="s">
        <v>18505</v>
      </c>
      <c r="N9490" t="s">
        <v>2997</v>
      </c>
      <c r="O9490" t="s">
        <v>2998</v>
      </c>
      <c r="P9490" t="s">
        <v>206</v>
      </c>
      <c r="Q9490" t="s">
        <v>2999</v>
      </c>
      <c r="R9490" t="s">
        <v>2984</v>
      </c>
      <c r="S9490" t="s">
        <v>2985</v>
      </c>
      <c r="T9490">
        <v>15.693389</v>
      </c>
      <c r="U9490">
        <v>-88.574100000000001</v>
      </c>
      <c r="V9490" t="s">
        <v>2998</v>
      </c>
      <c r="W9490" t="s">
        <v>22</v>
      </c>
      <c r="X9490" t="s">
        <v>4181</v>
      </c>
      <c r="Y9490" t="s">
        <v>3000</v>
      </c>
      <c r="Z9490" t="s">
        <v>3001</v>
      </c>
      <c r="AC9490" t="str">
        <f>_xlfn.XLOOKUP(UNIVERSO[[#This Row],[Ruta DN]],'[1]CUOTA RUTA'!E:E,'[1]CUOTA RUTA'!G:G)</f>
        <v>Cargar</v>
      </c>
    </row>
    <row r="9491" spans="1:29" x14ac:dyDescent="0.25">
      <c r="A9491">
        <v>2704100148</v>
      </c>
      <c r="B9491">
        <v>7704100148</v>
      </c>
      <c r="C9491" t="s">
        <v>29</v>
      </c>
      <c r="D9491" t="s">
        <v>3030</v>
      </c>
      <c r="E9491" t="s">
        <v>18506</v>
      </c>
      <c r="F9491" t="s">
        <v>2991</v>
      </c>
      <c r="G9491" t="s">
        <v>2992</v>
      </c>
      <c r="H9491" t="s">
        <v>2993</v>
      </c>
      <c r="I9491" t="s">
        <v>3032</v>
      </c>
      <c r="J9491" t="s">
        <v>3033</v>
      </c>
      <c r="K9491" t="s">
        <v>37</v>
      </c>
      <c r="L9491" t="s">
        <v>64</v>
      </c>
      <c r="M9491" t="s">
        <v>18388</v>
      </c>
      <c r="N9491" t="s">
        <v>2997</v>
      </c>
      <c r="O9491" t="s">
        <v>2998</v>
      </c>
      <c r="P9491" t="s">
        <v>42</v>
      </c>
      <c r="Q9491" t="s">
        <v>2999</v>
      </c>
      <c r="R9491" t="s">
        <v>2984</v>
      </c>
      <c r="S9491" t="s">
        <v>2985</v>
      </c>
      <c r="T9491">
        <v>15.682698333333329</v>
      </c>
      <c r="U9491">
        <v>-88.618808333333348</v>
      </c>
      <c r="V9491" t="s">
        <v>2998</v>
      </c>
      <c r="W9491" t="s">
        <v>22</v>
      </c>
      <c r="X9491" t="s">
        <v>4186</v>
      </c>
      <c r="Y9491" t="s">
        <v>3000</v>
      </c>
      <c r="Z9491" t="s">
        <v>3001</v>
      </c>
      <c r="AC9491" t="str">
        <f>_xlfn.XLOOKUP(UNIVERSO[[#This Row],[Ruta DN]],'[1]CUOTA RUTA'!E:E,'[1]CUOTA RUTA'!G:G)</f>
        <v>Cargar</v>
      </c>
    </row>
    <row r="9492" spans="1:29" x14ac:dyDescent="0.25">
      <c r="A9492">
        <v>2704100141</v>
      </c>
      <c r="B9492">
        <v>7704100141</v>
      </c>
      <c r="C9492" t="s">
        <v>29</v>
      </c>
      <c r="D9492" t="s">
        <v>3030</v>
      </c>
      <c r="E9492" t="s">
        <v>18507</v>
      </c>
      <c r="F9492" t="s">
        <v>2991</v>
      </c>
      <c r="G9492" t="s">
        <v>2992</v>
      </c>
      <c r="H9492" t="s">
        <v>2993</v>
      </c>
      <c r="I9492" t="s">
        <v>3032</v>
      </c>
      <c r="J9492" t="s">
        <v>3033</v>
      </c>
      <c r="K9492" t="s">
        <v>1055</v>
      </c>
      <c r="L9492" t="s">
        <v>38</v>
      </c>
      <c r="M9492" t="s">
        <v>18508</v>
      </c>
      <c r="N9492" t="s">
        <v>2997</v>
      </c>
      <c r="O9492" t="s">
        <v>2998</v>
      </c>
      <c r="P9492" t="s">
        <v>42</v>
      </c>
      <c r="Q9492" t="s">
        <v>2999</v>
      </c>
      <c r="R9492" t="s">
        <v>2984</v>
      </c>
      <c r="S9492" t="s">
        <v>2985</v>
      </c>
      <c r="T9492">
        <v>15.728789000000001</v>
      </c>
      <c r="U9492">
        <v>-88.596599999999995</v>
      </c>
      <c r="V9492" t="s">
        <v>2998</v>
      </c>
      <c r="W9492" t="s">
        <v>22</v>
      </c>
      <c r="X9492" t="s">
        <v>4186</v>
      </c>
      <c r="Y9492" t="s">
        <v>3000</v>
      </c>
      <c r="Z9492" t="s">
        <v>3001</v>
      </c>
      <c r="AC9492" t="str">
        <f>_xlfn.XLOOKUP(UNIVERSO[[#This Row],[Ruta DN]],'[1]CUOTA RUTA'!E:E,'[1]CUOTA RUTA'!G:G)</f>
        <v>Cargar</v>
      </c>
    </row>
    <row r="9493" spans="1:29" x14ac:dyDescent="0.25">
      <c r="A9493">
        <v>2704100124</v>
      </c>
      <c r="B9493">
        <v>7704100124</v>
      </c>
      <c r="C9493" t="s">
        <v>29</v>
      </c>
      <c r="D9493" t="s">
        <v>2989</v>
      </c>
      <c r="E9493" t="s">
        <v>18509</v>
      </c>
      <c r="F9493" t="s">
        <v>2991</v>
      </c>
      <c r="G9493" t="s">
        <v>2992</v>
      </c>
      <c r="H9493" t="s">
        <v>2993</v>
      </c>
      <c r="I9493" t="s">
        <v>2994</v>
      </c>
      <c r="J9493" t="s">
        <v>2995</v>
      </c>
      <c r="K9493" t="s">
        <v>37</v>
      </c>
      <c r="L9493" t="s">
        <v>64</v>
      </c>
      <c r="M9493" t="s">
        <v>18510</v>
      </c>
      <c r="N9493" t="s">
        <v>2997</v>
      </c>
      <c r="O9493" t="s">
        <v>17688</v>
      </c>
      <c r="P9493" t="s">
        <v>42</v>
      </c>
      <c r="Q9493" t="s">
        <v>2999</v>
      </c>
      <c r="R9493" t="s">
        <v>2984</v>
      </c>
      <c r="S9493" t="s">
        <v>2985</v>
      </c>
      <c r="T9493">
        <v>15.687911</v>
      </c>
      <c r="U9493">
        <v>-88.599400000000003</v>
      </c>
      <c r="V9493" t="s">
        <v>2998</v>
      </c>
      <c r="W9493" t="s">
        <v>22</v>
      </c>
      <c r="X9493" t="s">
        <v>4186</v>
      </c>
      <c r="Y9493" t="s">
        <v>3000</v>
      </c>
      <c r="Z9493" t="s">
        <v>3001</v>
      </c>
      <c r="AC9493" t="str">
        <f>_xlfn.XLOOKUP(UNIVERSO[[#This Row],[Ruta DN]],'[1]CUOTA RUTA'!E:E,'[1]CUOTA RUTA'!G:G)</f>
        <v>Cargar</v>
      </c>
    </row>
    <row r="9494" spans="1:29" x14ac:dyDescent="0.25">
      <c r="A9494">
        <v>2704100110</v>
      </c>
      <c r="B9494">
        <v>7704100110</v>
      </c>
      <c r="C9494" t="s">
        <v>29</v>
      </c>
      <c r="D9494" t="s">
        <v>3025</v>
      </c>
      <c r="E9494" t="s">
        <v>3472</v>
      </c>
      <c r="F9494" t="s">
        <v>2991</v>
      </c>
      <c r="G9494" t="s">
        <v>2992</v>
      </c>
      <c r="H9494" t="s">
        <v>2993</v>
      </c>
      <c r="I9494" t="s">
        <v>3027</v>
      </c>
      <c r="J9494" t="s">
        <v>3028</v>
      </c>
      <c r="K9494" t="s">
        <v>54</v>
      </c>
      <c r="L9494" t="s">
        <v>64</v>
      </c>
      <c r="M9494" t="s">
        <v>18431</v>
      </c>
      <c r="N9494" t="s">
        <v>2997</v>
      </c>
      <c r="O9494" t="s">
        <v>17688</v>
      </c>
      <c r="P9494" t="s">
        <v>42</v>
      </c>
      <c r="Q9494" t="s">
        <v>2999</v>
      </c>
      <c r="R9494" t="s">
        <v>2984</v>
      </c>
      <c r="S9494" t="s">
        <v>2985</v>
      </c>
      <c r="T9494">
        <v>15.69618166666667</v>
      </c>
      <c r="U9494">
        <v>-88.580711666666673</v>
      </c>
      <c r="V9494" t="s">
        <v>2998</v>
      </c>
      <c r="W9494" t="s">
        <v>22</v>
      </c>
      <c r="X9494" t="s">
        <v>4181</v>
      </c>
      <c r="Y9494" t="s">
        <v>3000</v>
      </c>
      <c r="Z9494" t="s">
        <v>3001</v>
      </c>
      <c r="AC9494" t="str">
        <f>_xlfn.XLOOKUP(UNIVERSO[[#This Row],[Ruta DN]],'[1]CUOTA RUTA'!E:E,'[1]CUOTA RUTA'!G:G)</f>
        <v>Cargar</v>
      </c>
    </row>
    <row r="9495" spans="1:29" x14ac:dyDescent="0.25">
      <c r="A9495">
        <v>2704100106</v>
      </c>
      <c r="B9495">
        <v>7704100106</v>
      </c>
      <c r="C9495" t="s">
        <v>29</v>
      </c>
      <c r="D9495" t="s">
        <v>2989</v>
      </c>
      <c r="E9495" t="s">
        <v>18511</v>
      </c>
      <c r="F9495" t="s">
        <v>2991</v>
      </c>
      <c r="G9495" t="s">
        <v>2992</v>
      </c>
      <c r="H9495" t="s">
        <v>2993</v>
      </c>
      <c r="I9495" t="s">
        <v>2994</v>
      </c>
      <c r="J9495" t="s">
        <v>2995</v>
      </c>
      <c r="K9495" t="s">
        <v>37</v>
      </c>
      <c r="L9495" t="s">
        <v>38</v>
      </c>
      <c r="M9495" t="s">
        <v>18512</v>
      </c>
      <c r="N9495" t="s">
        <v>2997</v>
      </c>
      <c r="O9495" t="s">
        <v>2998</v>
      </c>
      <c r="P9495" t="s">
        <v>42</v>
      </c>
      <c r="Q9495" t="s">
        <v>2999</v>
      </c>
      <c r="R9495" t="s">
        <v>2984</v>
      </c>
      <c r="S9495" t="s">
        <v>2985</v>
      </c>
      <c r="T9495">
        <v>15.72745333333334</v>
      </c>
      <c r="U9495">
        <v>-88.59899999999999</v>
      </c>
      <c r="V9495" t="s">
        <v>2998</v>
      </c>
      <c r="W9495" t="s">
        <v>22</v>
      </c>
      <c r="X9495" t="s">
        <v>4186</v>
      </c>
      <c r="Y9495" t="s">
        <v>3000</v>
      </c>
      <c r="Z9495" t="s">
        <v>3001</v>
      </c>
      <c r="AC9495" t="str">
        <f>_xlfn.XLOOKUP(UNIVERSO[[#This Row],[Ruta DN]],'[1]CUOTA RUTA'!E:E,'[1]CUOTA RUTA'!G:G)</f>
        <v>Cargar</v>
      </c>
    </row>
    <row r="9496" spans="1:29" x14ac:dyDescent="0.25">
      <c r="A9496">
        <v>2704100100</v>
      </c>
      <c r="B9496">
        <v>7704100100</v>
      </c>
      <c r="C9496" t="s">
        <v>29</v>
      </c>
      <c r="D9496" t="s">
        <v>2989</v>
      </c>
      <c r="E9496" t="s">
        <v>18513</v>
      </c>
      <c r="F9496" t="s">
        <v>2991</v>
      </c>
      <c r="G9496" t="s">
        <v>2992</v>
      </c>
      <c r="H9496" t="s">
        <v>2993</v>
      </c>
      <c r="I9496" t="s">
        <v>2994</v>
      </c>
      <c r="J9496" t="s">
        <v>2995</v>
      </c>
      <c r="K9496" t="s">
        <v>37</v>
      </c>
      <c r="L9496" t="s">
        <v>64</v>
      </c>
      <c r="M9496" t="s">
        <v>18222</v>
      </c>
      <c r="N9496" t="s">
        <v>2997</v>
      </c>
      <c r="O9496" t="s">
        <v>2998</v>
      </c>
      <c r="P9496" t="s">
        <v>42</v>
      </c>
      <c r="Q9496" t="s">
        <v>2999</v>
      </c>
      <c r="R9496" t="s">
        <v>2984</v>
      </c>
      <c r="S9496" t="s">
        <v>2985</v>
      </c>
      <c r="T9496">
        <v>15.68679333333333</v>
      </c>
      <c r="U9496">
        <v>-88.599246666666659</v>
      </c>
      <c r="V9496" t="s">
        <v>2998</v>
      </c>
      <c r="W9496" t="s">
        <v>22</v>
      </c>
      <c r="X9496" t="s">
        <v>4186</v>
      </c>
      <c r="Y9496" t="s">
        <v>3000</v>
      </c>
      <c r="Z9496" t="s">
        <v>3001</v>
      </c>
      <c r="AC9496" t="str">
        <f>_xlfn.XLOOKUP(UNIVERSO[[#This Row],[Ruta DN]],'[1]CUOTA RUTA'!E:E,'[1]CUOTA RUTA'!G:G)</f>
        <v>Cargar</v>
      </c>
    </row>
    <row r="9497" spans="1:29" x14ac:dyDescent="0.25">
      <c r="A9497">
        <v>2704100094</v>
      </c>
      <c r="B9497">
        <v>7704100094</v>
      </c>
      <c r="C9497" t="s">
        <v>29</v>
      </c>
      <c r="D9497" t="s">
        <v>3025</v>
      </c>
      <c r="E9497" t="s">
        <v>18268</v>
      </c>
      <c r="F9497" t="s">
        <v>2991</v>
      </c>
      <c r="G9497" t="s">
        <v>2992</v>
      </c>
      <c r="H9497" t="s">
        <v>2993</v>
      </c>
      <c r="I9497" t="s">
        <v>3027</v>
      </c>
      <c r="J9497" t="s">
        <v>3028</v>
      </c>
      <c r="K9497" t="s">
        <v>54</v>
      </c>
      <c r="L9497" t="s">
        <v>64</v>
      </c>
      <c r="M9497" t="s">
        <v>18514</v>
      </c>
      <c r="N9497" t="s">
        <v>2997</v>
      </c>
      <c r="O9497" t="s">
        <v>2998</v>
      </c>
      <c r="P9497" t="s">
        <v>42</v>
      </c>
      <c r="Q9497" t="s">
        <v>2999</v>
      </c>
      <c r="R9497" t="s">
        <v>2984</v>
      </c>
      <c r="S9497" t="s">
        <v>2985</v>
      </c>
      <c r="T9497">
        <v>15.697927999999999</v>
      </c>
      <c r="U9497">
        <v>-88.582678000000001</v>
      </c>
      <c r="V9497" t="s">
        <v>2998</v>
      </c>
      <c r="W9497" t="s">
        <v>22</v>
      </c>
      <c r="X9497" t="s">
        <v>4181</v>
      </c>
      <c r="Y9497" t="s">
        <v>3000</v>
      </c>
      <c r="Z9497" t="s">
        <v>3001</v>
      </c>
      <c r="AC9497" t="str">
        <f>_xlfn.XLOOKUP(UNIVERSO[[#This Row],[Ruta DN]],'[1]CUOTA RUTA'!E:E,'[1]CUOTA RUTA'!G:G)</f>
        <v>Cargar</v>
      </c>
    </row>
    <row r="9498" spans="1:29" x14ac:dyDescent="0.25">
      <c r="A9498">
        <v>2704100088</v>
      </c>
      <c r="B9498">
        <v>7704100088</v>
      </c>
      <c r="C9498" t="s">
        <v>29</v>
      </c>
      <c r="D9498" t="s">
        <v>2989</v>
      </c>
      <c r="E9498" t="s">
        <v>18515</v>
      </c>
      <c r="F9498" t="s">
        <v>2991</v>
      </c>
      <c r="G9498" t="s">
        <v>2992</v>
      </c>
      <c r="H9498" t="s">
        <v>2993</v>
      </c>
      <c r="I9498" t="s">
        <v>2994</v>
      </c>
      <c r="J9498" t="s">
        <v>2995</v>
      </c>
      <c r="K9498" t="s">
        <v>54</v>
      </c>
      <c r="L9498" t="s">
        <v>38</v>
      </c>
      <c r="M9498" t="s">
        <v>18250</v>
      </c>
      <c r="N9498" t="s">
        <v>2997</v>
      </c>
      <c r="O9498" t="s">
        <v>2998</v>
      </c>
      <c r="P9498" t="s">
        <v>42</v>
      </c>
      <c r="Q9498" t="s">
        <v>2999</v>
      </c>
      <c r="R9498" t="s">
        <v>2984</v>
      </c>
      <c r="S9498" t="s">
        <v>2985</v>
      </c>
      <c r="T9498">
        <v>15.68846333333334</v>
      </c>
      <c r="U9498">
        <v>-88.592855</v>
      </c>
      <c r="V9498" t="s">
        <v>2998</v>
      </c>
      <c r="W9498" t="s">
        <v>22</v>
      </c>
      <c r="X9498" t="s">
        <v>4181</v>
      </c>
      <c r="Y9498" t="s">
        <v>3000</v>
      </c>
      <c r="Z9498" t="s">
        <v>3001</v>
      </c>
      <c r="AA9498">
        <v>2</v>
      </c>
      <c r="AC9498" t="str">
        <f>_xlfn.XLOOKUP(UNIVERSO[[#This Row],[Ruta DN]],'[1]CUOTA RUTA'!E:E,'[1]CUOTA RUTA'!G:G)</f>
        <v>Cargar</v>
      </c>
    </row>
    <row r="9499" spans="1:29" x14ac:dyDescent="0.25">
      <c r="A9499">
        <v>2704100078</v>
      </c>
      <c r="B9499">
        <v>7704100078</v>
      </c>
      <c r="C9499" t="s">
        <v>29</v>
      </c>
      <c r="D9499" t="s">
        <v>3291</v>
      </c>
      <c r="E9499" t="s">
        <v>18516</v>
      </c>
      <c r="F9499" t="s">
        <v>2991</v>
      </c>
      <c r="G9499" t="s">
        <v>2992</v>
      </c>
      <c r="H9499" t="s">
        <v>2993</v>
      </c>
      <c r="I9499" t="s">
        <v>3293</v>
      </c>
      <c r="J9499" t="s">
        <v>3294</v>
      </c>
      <c r="K9499" t="s">
        <v>37</v>
      </c>
      <c r="L9499" t="s">
        <v>64</v>
      </c>
      <c r="M9499" t="s">
        <v>18517</v>
      </c>
      <c r="N9499" t="s">
        <v>2997</v>
      </c>
      <c r="O9499" t="s">
        <v>2998</v>
      </c>
      <c r="P9499" t="s">
        <v>42</v>
      </c>
      <c r="Q9499" t="s">
        <v>2999</v>
      </c>
      <c r="R9499" t="s">
        <v>2984</v>
      </c>
      <c r="S9499" t="s">
        <v>2985</v>
      </c>
      <c r="T9499">
        <v>15.686790370000001</v>
      </c>
      <c r="U9499">
        <v>-88.617141189999998</v>
      </c>
      <c r="V9499" t="s">
        <v>2998</v>
      </c>
      <c r="W9499" t="s">
        <v>22</v>
      </c>
      <c r="X9499" t="s">
        <v>4186</v>
      </c>
      <c r="Y9499" t="s">
        <v>3000</v>
      </c>
      <c r="Z9499" t="s">
        <v>3001</v>
      </c>
      <c r="AC9499" t="str">
        <f>_xlfn.XLOOKUP(UNIVERSO[[#This Row],[Ruta DN]],'[1]CUOTA RUTA'!E:E,'[1]CUOTA RUTA'!G:G)</f>
        <v>Cargar</v>
      </c>
    </row>
    <row r="9500" spans="1:29" x14ac:dyDescent="0.25">
      <c r="A9500">
        <v>2704100052</v>
      </c>
      <c r="B9500">
        <v>7704100052</v>
      </c>
      <c r="C9500" t="s">
        <v>29</v>
      </c>
      <c r="D9500" t="s">
        <v>3030</v>
      </c>
      <c r="E9500" t="s">
        <v>18518</v>
      </c>
      <c r="F9500" t="s">
        <v>2991</v>
      </c>
      <c r="G9500" t="s">
        <v>2992</v>
      </c>
      <c r="H9500" t="s">
        <v>2993</v>
      </c>
      <c r="I9500" t="s">
        <v>3032</v>
      </c>
      <c r="J9500" t="s">
        <v>3033</v>
      </c>
      <c r="K9500" t="s">
        <v>1055</v>
      </c>
      <c r="L9500" t="s">
        <v>64</v>
      </c>
      <c r="M9500" t="s">
        <v>18519</v>
      </c>
      <c r="N9500" t="s">
        <v>2997</v>
      </c>
      <c r="O9500" t="s">
        <v>2998</v>
      </c>
      <c r="P9500" t="s">
        <v>42</v>
      </c>
      <c r="Q9500" t="s">
        <v>2999</v>
      </c>
      <c r="R9500" t="s">
        <v>2984</v>
      </c>
      <c r="S9500" t="s">
        <v>2985</v>
      </c>
      <c r="T9500">
        <v>15.6840654</v>
      </c>
      <c r="U9500">
        <v>-88.623232900000005</v>
      </c>
      <c r="V9500" t="s">
        <v>2998</v>
      </c>
      <c r="W9500" t="s">
        <v>22</v>
      </c>
      <c r="X9500" t="s">
        <v>4186</v>
      </c>
      <c r="Y9500" t="s">
        <v>3000</v>
      </c>
      <c r="Z9500" t="s">
        <v>3001</v>
      </c>
      <c r="AC9500" t="str">
        <f>_xlfn.XLOOKUP(UNIVERSO[[#This Row],[Ruta DN]],'[1]CUOTA RUTA'!E:E,'[1]CUOTA RUTA'!G:G)</f>
        <v>Cargar</v>
      </c>
    </row>
    <row r="9501" spans="1:29" x14ac:dyDescent="0.25">
      <c r="A9501">
        <v>2704100049</v>
      </c>
      <c r="B9501">
        <v>7704100049</v>
      </c>
      <c r="C9501" t="s">
        <v>29</v>
      </c>
      <c r="D9501" t="s">
        <v>3364</v>
      </c>
      <c r="E9501" t="s">
        <v>18520</v>
      </c>
      <c r="F9501" t="s">
        <v>2991</v>
      </c>
      <c r="G9501" t="s">
        <v>2992</v>
      </c>
      <c r="H9501" t="s">
        <v>2993</v>
      </c>
      <c r="I9501" t="s">
        <v>3366</v>
      </c>
      <c r="J9501" t="s">
        <v>3367</v>
      </c>
      <c r="K9501" t="s">
        <v>37</v>
      </c>
      <c r="L9501" t="s">
        <v>64</v>
      </c>
      <c r="M9501" t="s">
        <v>18457</v>
      </c>
      <c r="N9501" t="s">
        <v>2997</v>
      </c>
      <c r="O9501" t="s">
        <v>2998</v>
      </c>
      <c r="P9501" t="s">
        <v>42</v>
      </c>
      <c r="Q9501" t="s">
        <v>2999</v>
      </c>
      <c r="R9501" t="s">
        <v>2984</v>
      </c>
      <c r="S9501" t="s">
        <v>2985</v>
      </c>
      <c r="T9501">
        <v>15.6815756</v>
      </c>
      <c r="U9501">
        <v>-88.61782239999998</v>
      </c>
      <c r="V9501" t="s">
        <v>2998</v>
      </c>
      <c r="W9501" t="s">
        <v>22</v>
      </c>
      <c r="X9501" t="s">
        <v>4186</v>
      </c>
      <c r="Y9501" t="s">
        <v>3000</v>
      </c>
      <c r="Z9501" t="s">
        <v>3001</v>
      </c>
      <c r="AC9501" t="str">
        <f>_xlfn.XLOOKUP(UNIVERSO[[#This Row],[Ruta DN]],'[1]CUOTA RUTA'!E:E,'[1]CUOTA RUTA'!G:G)</f>
        <v>Cargar</v>
      </c>
    </row>
    <row r="9502" spans="1:29" x14ac:dyDescent="0.25">
      <c r="A9502">
        <v>2704100041</v>
      </c>
      <c r="B9502">
        <v>7704100041</v>
      </c>
      <c r="C9502" t="s">
        <v>29</v>
      </c>
      <c r="D9502" t="s">
        <v>3364</v>
      </c>
      <c r="E9502" t="s">
        <v>18395</v>
      </c>
      <c r="F9502" t="s">
        <v>2991</v>
      </c>
      <c r="G9502" t="s">
        <v>2992</v>
      </c>
      <c r="H9502" t="s">
        <v>2993</v>
      </c>
      <c r="I9502" t="s">
        <v>3366</v>
      </c>
      <c r="J9502" t="s">
        <v>3367</v>
      </c>
      <c r="K9502" t="s">
        <v>37</v>
      </c>
      <c r="L9502" t="s">
        <v>64</v>
      </c>
      <c r="M9502" t="s">
        <v>18521</v>
      </c>
      <c r="N9502" t="s">
        <v>2997</v>
      </c>
      <c r="O9502" t="s">
        <v>2998</v>
      </c>
      <c r="P9502" t="s">
        <v>42</v>
      </c>
      <c r="Q9502" t="s">
        <v>2999</v>
      </c>
      <c r="R9502" t="s">
        <v>2984</v>
      </c>
      <c r="S9502" t="s">
        <v>2985</v>
      </c>
      <c r="T9502">
        <v>15.70888166666666</v>
      </c>
      <c r="U9502">
        <v>-88.592583333333337</v>
      </c>
      <c r="V9502" t="s">
        <v>2998</v>
      </c>
      <c r="W9502" t="s">
        <v>22</v>
      </c>
      <c r="X9502" t="s">
        <v>4186</v>
      </c>
      <c r="Y9502" t="s">
        <v>3000</v>
      </c>
      <c r="Z9502" t="s">
        <v>3001</v>
      </c>
      <c r="AC9502" t="str">
        <f>_xlfn.XLOOKUP(UNIVERSO[[#This Row],[Ruta DN]],'[1]CUOTA RUTA'!E:E,'[1]CUOTA RUTA'!G:G)</f>
        <v>Cargar</v>
      </c>
    </row>
    <row r="9503" spans="1:29" x14ac:dyDescent="0.25">
      <c r="A9503">
        <v>2704100030</v>
      </c>
      <c r="B9503">
        <v>7704100030</v>
      </c>
      <c r="C9503" t="s">
        <v>29</v>
      </c>
      <c r="D9503" t="s">
        <v>3015</v>
      </c>
      <c r="E9503" t="s">
        <v>18522</v>
      </c>
      <c r="F9503" t="s">
        <v>2991</v>
      </c>
      <c r="G9503" t="s">
        <v>2992</v>
      </c>
      <c r="H9503" t="s">
        <v>2993</v>
      </c>
      <c r="I9503" t="s">
        <v>3017</v>
      </c>
      <c r="J9503" t="s">
        <v>3018</v>
      </c>
      <c r="K9503" t="s">
        <v>37</v>
      </c>
      <c r="L9503" t="s">
        <v>64</v>
      </c>
      <c r="M9503" t="s">
        <v>18523</v>
      </c>
      <c r="N9503" t="s">
        <v>2997</v>
      </c>
      <c r="O9503" t="s">
        <v>2998</v>
      </c>
      <c r="P9503" t="s">
        <v>42</v>
      </c>
      <c r="Q9503" t="s">
        <v>2999</v>
      </c>
      <c r="R9503" t="s">
        <v>2984</v>
      </c>
      <c r="S9503" t="s">
        <v>2985</v>
      </c>
      <c r="T9503">
        <v>15.71752833333333</v>
      </c>
      <c r="U9503">
        <v>-88.598091666666676</v>
      </c>
      <c r="V9503" t="s">
        <v>2998</v>
      </c>
      <c r="W9503" t="s">
        <v>22</v>
      </c>
      <c r="X9503" t="s">
        <v>4186</v>
      </c>
      <c r="Y9503" t="s">
        <v>3000</v>
      </c>
      <c r="Z9503" t="s">
        <v>3001</v>
      </c>
      <c r="AC9503" t="str">
        <f>_xlfn.XLOOKUP(UNIVERSO[[#This Row],[Ruta DN]],'[1]CUOTA RUTA'!E:E,'[1]CUOTA RUTA'!G:G)</f>
        <v>Cargar</v>
      </c>
    </row>
    <row r="9504" spans="1:29" x14ac:dyDescent="0.25">
      <c r="A9504">
        <v>2704100023</v>
      </c>
      <c r="B9504">
        <v>7704100023</v>
      </c>
      <c r="C9504" t="s">
        <v>29</v>
      </c>
      <c r="D9504" t="s">
        <v>3364</v>
      </c>
      <c r="E9504" t="s">
        <v>18524</v>
      </c>
      <c r="F9504" t="s">
        <v>2991</v>
      </c>
      <c r="G9504" t="s">
        <v>2992</v>
      </c>
      <c r="H9504" t="s">
        <v>2993</v>
      </c>
      <c r="I9504" t="s">
        <v>3366</v>
      </c>
      <c r="J9504" t="s">
        <v>3367</v>
      </c>
      <c r="K9504" t="s">
        <v>54</v>
      </c>
      <c r="L9504" t="s">
        <v>64</v>
      </c>
      <c r="M9504" t="s">
        <v>18525</v>
      </c>
      <c r="N9504" t="s">
        <v>2997</v>
      </c>
      <c r="O9504" t="s">
        <v>2998</v>
      </c>
      <c r="P9504" t="s">
        <v>42</v>
      </c>
      <c r="Q9504" t="s">
        <v>2999</v>
      </c>
      <c r="R9504" t="s">
        <v>2984</v>
      </c>
      <c r="S9504" t="s">
        <v>2985</v>
      </c>
      <c r="T9504">
        <v>15.682810999999999</v>
      </c>
      <c r="U9504">
        <v>-88.616200000000006</v>
      </c>
      <c r="V9504" t="s">
        <v>2998</v>
      </c>
      <c r="W9504" t="s">
        <v>22</v>
      </c>
      <c r="X9504" t="s">
        <v>4186</v>
      </c>
      <c r="Y9504" t="s">
        <v>3000</v>
      </c>
      <c r="Z9504" t="s">
        <v>3001</v>
      </c>
      <c r="AC9504" t="str">
        <f>_xlfn.XLOOKUP(UNIVERSO[[#This Row],[Ruta DN]],'[1]CUOTA RUTA'!E:E,'[1]CUOTA RUTA'!G:G)</f>
        <v>Cargar</v>
      </c>
    </row>
    <row r="9505" spans="1:29" x14ac:dyDescent="0.25">
      <c r="A9505">
        <v>2704100017</v>
      </c>
      <c r="B9505">
        <v>7704100017</v>
      </c>
      <c r="C9505" t="s">
        <v>29</v>
      </c>
      <c r="D9505" t="s">
        <v>3030</v>
      </c>
      <c r="E9505" t="s">
        <v>18526</v>
      </c>
      <c r="F9505" t="s">
        <v>2991</v>
      </c>
      <c r="G9505" t="s">
        <v>2992</v>
      </c>
      <c r="H9505" t="s">
        <v>2993</v>
      </c>
      <c r="I9505" t="s">
        <v>3032</v>
      </c>
      <c r="J9505" t="s">
        <v>3033</v>
      </c>
      <c r="K9505" t="s">
        <v>1055</v>
      </c>
      <c r="L9505" t="s">
        <v>64</v>
      </c>
      <c r="M9505" t="s">
        <v>18527</v>
      </c>
      <c r="N9505" t="s">
        <v>2997</v>
      </c>
      <c r="O9505" t="s">
        <v>2998</v>
      </c>
      <c r="P9505" t="s">
        <v>42</v>
      </c>
      <c r="Q9505" t="s">
        <v>2999</v>
      </c>
      <c r="R9505" t="s">
        <v>2984</v>
      </c>
      <c r="S9505" t="s">
        <v>2985</v>
      </c>
      <c r="T9505">
        <v>15.68439</v>
      </c>
      <c r="U9505">
        <v>-88.621579999999994</v>
      </c>
      <c r="V9505" t="s">
        <v>2998</v>
      </c>
      <c r="W9505" t="s">
        <v>22</v>
      </c>
      <c r="X9505" t="s">
        <v>4186</v>
      </c>
      <c r="Y9505" t="s">
        <v>3000</v>
      </c>
      <c r="Z9505" t="s">
        <v>3001</v>
      </c>
      <c r="AC9505" t="str">
        <f>_xlfn.XLOOKUP(UNIVERSO[[#This Row],[Ruta DN]],'[1]CUOTA RUTA'!E:E,'[1]CUOTA RUTA'!G:G)</f>
        <v>Cargar</v>
      </c>
    </row>
    <row r="9506" spans="1:29" x14ac:dyDescent="0.25">
      <c r="A9506">
        <v>2704100007</v>
      </c>
      <c r="B9506">
        <v>7704100007</v>
      </c>
      <c r="C9506" t="s">
        <v>29</v>
      </c>
      <c r="D9506" t="s">
        <v>2989</v>
      </c>
      <c r="E9506" t="s">
        <v>18528</v>
      </c>
      <c r="F9506" t="s">
        <v>2991</v>
      </c>
      <c r="G9506" t="s">
        <v>2992</v>
      </c>
      <c r="H9506" t="s">
        <v>2993</v>
      </c>
      <c r="I9506" t="s">
        <v>2994</v>
      </c>
      <c r="J9506" t="s">
        <v>2995</v>
      </c>
      <c r="K9506" t="s">
        <v>54</v>
      </c>
      <c r="L9506" t="s">
        <v>38</v>
      </c>
      <c r="M9506" t="s">
        <v>18222</v>
      </c>
      <c r="N9506" t="s">
        <v>2997</v>
      </c>
      <c r="O9506" t="s">
        <v>2998</v>
      </c>
      <c r="P9506" t="s">
        <v>42</v>
      </c>
      <c r="Q9506" t="s">
        <v>2999</v>
      </c>
      <c r="R9506" t="s">
        <v>2984</v>
      </c>
      <c r="S9506" t="s">
        <v>2985</v>
      </c>
      <c r="T9506">
        <v>15.68531333</v>
      </c>
      <c r="U9506">
        <v>-88.598068330000004</v>
      </c>
      <c r="V9506" t="s">
        <v>2998</v>
      </c>
      <c r="W9506" t="s">
        <v>22</v>
      </c>
      <c r="X9506" t="s">
        <v>4181</v>
      </c>
      <c r="Y9506" t="s">
        <v>3000</v>
      </c>
      <c r="Z9506" t="s">
        <v>3001</v>
      </c>
      <c r="AC9506" t="str">
        <f>_xlfn.XLOOKUP(UNIVERSO[[#This Row],[Ruta DN]],'[1]CUOTA RUTA'!E:E,'[1]CUOTA RUTA'!G:G)</f>
        <v>Cargar</v>
      </c>
    </row>
    <row r="9507" spans="1:29" x14ac:dyDescent="0.25">
      <c r="A9507">
        <v>2704100004</v>
      </c>
      <c r="B9507">
        <v>7704100004</v>
      </c>
      <c r="C9507" t="s">
        <v>29</v>
      </c>
      <c r="D9507" t="s">
        <v>3223</v>
      </c>
      <c r="E9507" t="s">
        <v>18529</v>
      </c>
      <c r="F9507" t="s">
        <v>2991</v>
      </c>
      <c r="G9507" t="s">
        <v>2992</v>
      </c>
      <c r="H9507" t="s">
        <v>2993</v>
      </c>
      <c r="I9507" t="s">
        <v>3225</v>
      </c>
      <c r="J9507" t="s">
        <v>3226</v>
      </c>
      <c r="K9507" t="s">
        <v>54</v>
      </c>
      <c r="L9507" t="s">
        <v>64</v>
      </c>
      <c r="M9507" t="s">
        <v>18530</v>
      </c>
      <c r="N9507" t="s">
        <v>2997</v>
      </c>
      <c r="O9507" t="s">
        <v>17688</v>
      </c>
      <c r="P9507" t="s">
        <v>42</v>
      </c>
      <c r="Q9507" t="s">
        <v>2999</v>
      </c>
      <c r="R9507" t="s">
        <v>2984</v>
      </c>
      <c r="S9507" t="s">
        <v>2985</v>
      </c>
      <c r="T9507">
        <v>15.684081666666669</v>
      </c>
      <c r="U9507">
        <v>-88.599223333333342</v>
      </c>
      <c r="V9507" t="s">
        <v>2998</v>
      </c>
      <c r="W9507" t="s">
        <v>22</v>
      </c>
      <c r="X9507" t="s">
        <v>4181</v>
      </c>
      <c r="Y9507" t="s">
        <v>3000</v>
      </c>
      <c r="Z9507" t="s">
        <v>3001</v>
      </c>
      <c r="AC9507" t="str">
        <f>_xlfn.XLOOKUP(UNIVERSO[[#This Row],[Ruta DN]],'[1]CUOTA RUTA'!E:E,'[1]CUOTA RUTA'!G:G)</f>
        <v>Cargar</v>
      </c>
    </row>
    <row r="9508" spans="1:29" x14ac:dyDescent="0.25">
      <c r="A9508">
        <v>2704060668</v>
      </c>
      <c r="B9508">
        <v>7704060668</v>
      </c>
      <c r="C9508" t="s">
        <v>29</v>
      </c>
      <c r="D9508" t="s">
        <v>3116</v>
      </c>
      <c r="E9508" t="s">
        <v>18531</v>
      </c>
      <c r="F9508" t="s">
        <v>2975</v>
      </c>
      <c r="G9508" t="s">
        <v>2976</v>
      </c>
      <c r="H9508" t="s">
        <v>2977</v>
      </c>
      <c r="I9508" t="s">
        <v>3118</v>
      </c>
      <c r="J9508" t="s">
        <v>3119</v>
      </c>
      <c r="K9508" t="s">
        <v>54</v>
      </c>
      <c r="L9508" t="s">
        <v>38</v>
      </c>
      <c r="M9508" t="s">
        <v>18532</v>
      </c>
      <c r="N9508" t="s">
        <v>2981</v>
      </c>
      <c r="O9508" t="s">
        <v>3079</v>
      </c>
      <c r="P9508" t="s">
        <v>42</v>
      </c>
      <c r="Q9508" t="s">
        <v>3121</v>
      </c>
      <c r="R9508" t="s">
        <v>2984</v>
      </c>
      <c r="S9508" t="s">
        <v>2985</v>
      </c>
      <c r="T9508">
        <v>16.92173</v>
      </c>
      <c r="U9508">
        <v>-89.896461666666667</v>
      </c>
      <c r="V9508" t="s">
        <v>2986</v>
      </c>
      <c r="W9508" t="s">
        <v>22</v>
      </c>
      <c r="X9508" t="s">
        <v>4181</v>
      </c>
      <c r="Y9508" t="s">
        <v>2987</v>
      </c>
      <c r="Z9508" t="s">
        <v>2988</v>
      </c>
      <c r="AA9508">
        <v>2</v>
      </c>
      <c r="AC9508" t="str">
        <f>_xlfn.XLOOKUP(UNIVERSO[[#This Row],[Ruta DN]],'[1]CUOTA RUTA'!E:E,'[1]CUOTA RUTA'!G:G)</f>
        <v>Cargar</v>
      </c>
    </row>
    <row r="9509" spans="1:29" x14ac:dyDescent="0.25">
      <c r="A9509">
        <v>2704052113</v>
      </c>
      <c r="B9509">
        <v>7704052113</v>
      </c>
      <c r="C9509" t="s">
        <v>29</v>
      </c>
      <c r="D9509" t="s">
        <v>3126</v>
      </c>
      <c r="E9509" t="s">
        <v>18533</v>
      </c>
      <c r="F9509" t="s">
        <v>3128</v>
      </c>
      <c r="G9509" t="s">
        <v>3129</v>
      </c>
      <c r="H9509" t="s">
        <v>3130</v>
      </c>
      <c r="I9509" t="s">
        <v>3131</v>
      </c>
      <c r="J9509" t="s">
        <v>3132</v>
      </c>
      <c r="K9509" t="s">
        <v>37</v>
      </c>
      <c r="L9509" t="s">
        <v>38</v>
      </c>
      <c r="M9509" t="s">
        <v>18534</v>
      </c>
      <c r="N9509" t="s">
        <v>2981</v>
      </c>
      <c r="O9509" t="s">
        <v>3134</v>
      </c>
      <c r="P9509" t="s">
        <v>42</v>
      </c>
      <c r="Q9509" t="s">
        <v>3135</v>
      </c>
      <c r="R9509" t="s">
        <v>2984</v>
      </c>
      <c r="S9509" t="s">
        <v>2985</v>
      </c>
      <c r="T9509">
        <v>16.324030430000001</v>
      </c>
      <c r="U9509">
        <v>-89.406128629999998</v>
      </c>
      <c r="V9509" t="s">
        <v>3134</v>
      </c>
      <c r="W9509" t="s">
        <v>22</v>
      </c>
      <c r="X9509" t="s">
        <v>4181</v>
      </c>
      <c r="Y9509" t="s">
        <v>3136</v>
      </c>
      <c r="Z9509" t="s">
        <v>3137</v>
      </c>
      <c r="AC9509" t="str">
        <f>_xlfn.XLOOKUP(UNIVERSO[[#This Row],[Ruta DN]],'[1]CUOTA RUTA'!E:E,'[1]CUOTA RUTA'!G:G)</f>
        <v>Cargar</v>
      </c>
    </row>
    <row r="9510" spans="1:29" x14ac:dyDescent="0.25">
      <c r="A9510">
        <v>2704052111</v>
      </c>
      <c r="B9510">
        <v>7704052111</v>
      </c>
      <c r="C9510" t="s">
        <v>29</v>
      </c>
      <c r="D9510" t="s">
        <v>3484</v>
      </c>
      <c r="E9510" t="s">
        <v>18535</v>
      </c>
      <c r="F9510" t="s">
        <v>3128</v>
      </c>
      <c r="G9510" t="s">
        <v>3129</v>
      </c>
      <c r="H9510" t="s">
        <v>3130</v>
      </c>
      <c r="I9510" t="s">
        <v>3486</v>
      </c>
      <c r="J9510" t="s">
        <v>3487</v>
      </c>
      <c r="K9510" t="s">
        <v>37</v>
      </c>
      <c r="L9510" t="s">
        <v>204</v>
      </c>
      <c r="M9510" t="s">
        <v>18536</v>
      </c>
      <c r="N9510" t="s">
        <v>2981</v>
      </c>
      <c r="O9510" t="s">
        <v>3134</v>
      </c>
      <c r="P9510" t="s">
        <v>206</v>
      </c>
      <c r="Q9510" t="s">
        <v>3135</v>
      </c>
      <c r="R9510" t="s">
        <v>2984</v>
      </c>
      <c r="S9510" t="s">
        <v>2985</v>
      </c>
      <c r="T9510">
        <v>16.33213602</v>
      </c>
      <c r="U9510">
        <v>-89.422962139999996</v>
      </c>
      <c r="V9510" t="s">
        <v>3134</v>
      </c>
      <c r="W9510" t="s">
        <v>22</v>
      </c>
      <c r="X9510" t="s">
        <v>4186</v>
      </c>
      <c r="Y9510" t="s">
        <v>3136</v>
      </c>
      <c r="Z9510" t="s">
        <v>3137</v>
      </c>
      <c r="AC9510" t="str">
        <f>_xlfn.XLOOKUP(UNIVERSO[[#This Row],[Ruta DN]],'[1]CUOTA RUTA'!E:E,'[1]CUOTA RUTA'!G:G)</f>
        <v>Cargar</v>
      </c>
    </row>
    <row r="9511" spans="1:29" x14ac:dyDescent="0.25">
      <c r="A9511">
        <v>2704052104</v>
      </c>
      <c r="B9511">
        <v>7704052104</v>
      </c>
      <c r="C9511" t="s">
        <v>29</v>
      </c>
      <c r="D9511" t="s">
        <v>3484</v>
      </c>
      <c r="E9511" t="s">
        <v>18537</v>
      </c>
      <c r="F9511" t="s">
        <v>3128</v>
      </c>
      <c r="G9511" t="s">
        <v>3129</v>
      </c>
      <c r="H9511" t="s">
        <v>3130</v>
      </c>
      <c r="I9511" t="s">
        <v>3486</v>
      </c>
      <c r="J9511" t="s">
        <v>3487</v>
      </c>
      <c r="K9511" t="s">
        <v>37</v>
      </c>
      <c r="L9511" t="s">
        <v>38</v>
      </c>
      <c r="M9511" t="s">
        <v>18538</v>
      </c>
      <c r="N9511" t="s">
        <v>2981</v>
      </c>
      <c r="O9511" t="s">
        <v>3134</v>
      </c>
      <c r="P9511" t="s">
        <v>42</v>
      </c>
      <c r="Q9511" t="s">
        <v>3135</v>
      </c>
      <c r="R9511" t="s">
        <v>2984</v>
      </c>
      <c r="S9511" t="s">
        <v>2985</v>
      </c>
      <c r="T9511">
        <v>16.343211</v>
      </c>
      <c r="U9511">
        <v>-89.430099999999996</v>
      </c>
      <c r="V9511" t="s">
        <v>3134</v>
      </c>
      <c r="W9511" t="s">
        <v>22</v>
      </c>
      <c r="X9511" t="s">
        <v>4186</v>
      </c>
      <c r="Y9511" t="s">
        <v>3136</v>
      </c>
      <c r="Z9511" t="s">
        <v>3137</v>
      </c>
      <c r="AC9511" t="str">
        <f>_xlfn.XLOOKUP(UNIVERSO[[#This Row],[Ruta DN]],'[1]CUOTA RUTA'!E:E,'[1]CUOTA RUTA'!G:G)</f>
        <v>Cargar</v>
      </c>
    </row>
    <row r="9512" spans="1:29" x14ac:dyDescent="0.25">
      <c r="A9512">
        <v>2704052100</v>
      </c>
      <c r="B9512">
        <v>7704052100</v>
      </c>
      <c r="C9512" t="s">
        <v>29</v>
      </c>
      <c r="D9512" t="s">
        <v>3266</v>
      </c>
      <c r="E9512" t="s">
        <v>18539</v>
      </c>
      <c r="F9512" t="s">
        <v>3128</v>
      </c>
      <c r="G9512" t="s">
        <v>3129</v>
      </c>
      <c r="H9512" t="s">
        <v>3130</v>
      </c>
      <c r="I9512" t="s">
        <v>3268</v>
      </c>
      <c r="J9512" t="s">
        <v>3269</v>
      </c>
      <c r="K9512" t="s">
        <v>37</v>
      </c>
      <c r="L9512" t="s">
        <v>64</v>
      </c>
      <c r="M9512" t="s">
        <v>18540</v>
      </c>
      <c r="N9512" t="s">
        <v>2981</v>
      </c>
      <c r="O9512" t="s">
        <v>3134</v>
      </c>
      <c r="P9512" t="s">
        <v>42</v>
      </c>
      <c r="Q9512" t="s">
        <v>3135</v>
      </c>
      <c r="R9512" t="s">
        <v>2984</v>
      </c>
      <c r="S9512" t="s">
        <v>2985</v>
      </c>
      <c r="T9512">
        <v>16.323592659999999</v>
      </c>
      <c r="U9512">
        <v>-89.421534629999982</v>
      </c>
      <c r="V9512" t="s">
        <v>3134</v>
      </c>
      <c r="W9512" t="s">
        <v>22</v>
      </c>
      <c r="X9512" t="s">
        <v>4181</v>
      </c>
      <c r="Y9512" t="s">
        <v>3136</v>
      </c>
      <c r="Z9512" t="s">
        <v>3137</v>
      </c>
      <c r="AC9512" t="str">
        <f>_xlfn.XLOOKUP(UNIVERSO[[#This Row],[Ruta DN]],'[1]CUOTA RUTA'!E:E,'[1]CUOTA RUTA'!G:G)</f>
        <v>Cargar</v>
      </c>
    </row>
    <row r="9513" spans="1:29" x14ac:dyDescent="0.25">
      <c r="A9513">
        <v>2704052098</v>
      </c>
      <c r="B9513">
        <v>7704052098</v>
      </c>
      <c r="C9513" t="s">
        <v>29</v>
      </c>
      <c r="D9513" t="s">
        <v>3266</v>
      </c>
      <c r="E9513" t="s">
        <v>18541</v>
      </c>
      <c r="F9513" t="s">
        <v>3128</v>
      </c>
      <c r="G9513" t="s">
        <v>3129</v>
      </c>
      <c r="H9513" t="s">
        <v>3130</v>
      </c>
      <c r="I9513" t="s">
        <v>3268</v>
      </c>
      <c r="J9513" t="s">
        <v>3269</v>
      </c>
      <c r="K9513" t="s">
        <v>37</v>
      </c>
      <c r="L9513" t="s">
        <v>38</v>
      </c>
      <c r="M9513" t="s">
        <v>18542</v>
      </c>
      <c r="N9513" t="s">
        <v>2981</v>
      </c>
      <c r="O9513" t="s">
        <v>3134</v>
      </c>
      <c r="P9513" t="s">
        <v>42</v>
      </c>
      <c r="Q9513" t="s">
        <v>3135</v>
      </c>
      <c r="R9513" t="s">
        <v>2984</v>
      </c>
      <c r="S9513" t="s">
        <v>2985</v>
      </c>
      <c r="T9513">
        <v>16.328316220000001</v>
      </c>
      <c r="U9513">
        <v>-89.419838249999998</v>
      </c>
      <c r="V9513" t="s">
        <v>3134</v>
      </c>
      <c r="W9513" t="s">
        <v>22</v>
      </c>
      <c r="X9513" t="s">
        <v>4186</v>
      </c>
      <c r="Y9513" t="s">
        <v>3136</v>
      </c>
      <c r="Z9513" t="s">
        <v>3137</v>
      </c>
      <c r="AC9513" t="str">
        <f>_xlfn.XLOOKUP(UNIVERSO[[#This Row],[Ruta DN]],'[1]CUOTA RUTA'!E:E,'[1]CUOTA RUTA'!G:G)</f>
        <v>Cargar</v>
      </c>
    </row>
    <row r="9514" spans="1:29" x14ac:dyDescent="0.25">
      <c r="A9514">
        <v>2704052083</v>
      </c>
      <c r="B9514">
        <v>7704052083</v>
      </c>
      <c r="C9514" t="s">
        <v>29</v>
      </c>
      <c r="D9514" t="s">
        <v>3516</v>
      </c>
      <c r="E9514" t="s">
        <v>18543</v>
      </c>
      <c r="F9514" t="s">
        <v>3128</v>
      </c>
      <c r="G9514" t="s">
        <v>3129</v>
      </c>
      <c r="H9514" t="s">
        <v>3130</v>
      </c>
      <c r="I9514" t="s">
        <v>3518</v>
      </c>
      <c r="J9514" t="s">
        <v>3519</v>
      </c>
      <c r="K9514" t="s">
        <v>37</v>
      </c>
      <c r="L9514" t="s">
        <v>64</v>
      </c>
      <c r="M9514" t="s">
        <v>18544</v>
      </c>
      <c r="N9514" t="s">
        <v>2981</v>
      </c>
      <c r="O9514" t="s">
        <v>3134</v>
      </c>
      <c r="P9514" t="s">
        <v>42</v>
      </c>
      <c r="Q9514" t="s">
        <v>3135</v>
      </c>
      <c r="R9514" t="s">
        <v>2984</v>
      </c>
      <c r="S9514" t="s">
        <v>2985</v>
      </c>
      <c r="T9514">
        <v>16.32947424</v>
      </c>
      <c r="U9514">
        <v>-89.425152729999994</v>
      </c>
      <c r="V9514" t="s">
        <v>3134</v>
      </c>
      <c r="W9514" t="s">
        <v>22</v>
      </c>
      <c r="X9514" t="s">
        <v>4181</v>
      </c>
      <c r="Y9514" t="s">
        <v>3136</v>
      </c>
      <c r="Z9514" t="s">
        <v>3137</v>
      </c>
      <c r="AC9514" t="str">
        <f>_xlfn.XLOOKUP(UNIVERSO[[#This Row],[Ruta DN]],'[1]CUOTA RUTA'!E:E,'[1]CUOTA RUTA'!G:G)</f>
        <v>Cargar</v>
      </c>
    </row>
    <row r="9515" spans="1:29" x14ac:dyDescent="0.25">
      <c r="A9515">
        <v>2704052065</v>
      </c>
      <c r="B9515">
        <v>7704052065</v>
      </c>
      <c r="C9515" t="s">
        <v>29</v>
      </c>
      <c r="D9515" t="s">
        <v>3484</v>
      </c>
      <c r="E9515" t="s">
        <v>18545</v>
      </c>
      <c r="F9515" t="s">
        <v>3128</v>
      </c>
      <c r="G9515" t="s">
        <v>3129</v>
      </c>
      <c r="H9515" t="s">
        <v>3130</v>
      </c>
      <c r="I9515" t="s">
        <v>3486</v>
      </c>
      <c r="J9515" t="s">
        <v>3487</v>
      </c>
      <c r="K9515" t="s">
        <v>37</v>
      </c>
      <c r="L9515" t="s">
        <v>38</v>
      </c>
      <c r="M9515" t="s">
        <v>18546</v>
      </c>
      <c r="N9515" t="s">
        <v>2981</v>
      </c>
      <c r="O9515" t="s">
        <v>3134</v>
      </c>
      <c r="P9515" t="s">
        <v>42</v>
      </c>
      <c r="Q9515" t="s">
        <v>3135</v>
      </c>
      <c r="R9515" t="s">
        <v>2984</v>
      </c>
      <c r="S9515" t="s">
        <v>2985</v>
      </c>
      <c r="T9515">
        <v>16.34684166666667</v>
      </c>
      <c r="U9515">
        <v>-89.422378333333327</v>
      </c>
      <c r="V9515" t="s">
        <v>3134</v>
      </c>
      <c r="W9515" t="s">
        <v>22</v>
      </c>
      <c r="X9515" t="s">
        <v>4186</v>
      </c>
      <c r="Y9515" t="s">
        <v>3136</v>
      </c>
      <c r="Z9515" t="s">
        <v>3137</v>
      </c>
      <c r="AC9515" t="str">
        <f>_xlfn.XLOOKUP(UNIVERSO[[#This Row],[Ruta DN]],'[1]CUOTA RUTA'!E:E,'[1]CUOTA RUTA'!G:G)</f>
        <v>Cargar</v>
      </c>
    </row>
    <row r="9516" spans="1:29" x14ac:dyDescent="0.25">
      <c r="A9516">
        <v>2704052024</v>
      </c>
      <c r="B9516">
        <v>7704052024</v>
      </c>
      <c r="C9516" t="s">
        <v>29</v>
      </c>
      <c r="D9516" t="s">
        <v>3126</v>
      </c>
      <c r="E9516" t="s">
        <v>7458</v>
      </c>
      <c r="F9516" t="s">
        <v>3128</v>
      </c>
      <c r="G9516" t="s">
        <v>3129</v>
      </c>
      <c r="H9516" t="s">
        <v>3130</v>
      </c>
      <c r="I9516" t="s">
        <v>3131</v>
      </c>
      <c r="J9516" t="s">
        <v>3132</v>
      </c>
      <c r="K9516" t="s">
        <v>37</v>
      </c>
      <c r="L9516" t="s">
        <v>38</v>
      </c>
      <c r="M9516" t="s">
        <v>18547</v>
      </c>
      <c r="N9516" t="s">
        <v>2981</v>
      </c>
      <c r="O9516" t="s">
        <v>18548</v>
      </c>
      <c r="P9516" t="s">
        <v>42</v>
      </c>
      <c r="Q9516" t="s">
        <v>3135</v>
      </c>
      <c r="R9516" t="s">
        <v>2984</v>
      </c>
      <c r="S9516" t="s">
        <v>2985</v>
      </c>
      <c r="T9516">
        <v>16.3260018</v>
      </c>
      <c r="U9516">
        <v>-89.399554719999998</v>
      </c>
      <c r="V9516" t="s">
        <v>3134</v>
      </c>
      <c r="W9516" t="s">
        <v>22</v>
      </c>
      <c r="X9516" t="s">
        <v>4181</v>
      </c>
      <c r="Y9516" t="s">
        <v>3136</v>
      </c>
      <c r="Z9516" t="s">
        <v>3137</v>
      </c>
      <c r="AC9516" t="str">
        <f>_xlfn.XLOOKUP(UNIVERSO[[#This Row],[Ruta DN]],'[1]CUOTA RUTA'!E:E,'[1]CUOTA RUTA'!G:G)</f>
        <v>Cargar</v>
      </c>
    </row>
    <row r="9517" spans="1:29" x14ac:dyDescent="0.25">
      <c r="A9517">
        <v>2704052015</v>
      </c>
      <c r="B9517">
        <v>7704052015</v>
      </c>
      <c r="C9517" t="s">
        <v>29</v>
      </c>
      <c r="D9517" t="s">
        <v>3516</v>
      </c>
      <c r="E9517" t="s">
        <v>18549</v>
      </c>
      <c r="F9517" t="s">
        <v>3128</v>
      </c>
      <c r="G9517" t="s">
        <v>3129</v>
      </c>
      <c r="H9517" t="s">
        <v>3130</v>
      </c>
      <c r="I9517" t="s">
        <v>3518</v>
      </c>
      <c r="J9517" t="s">
        <v>3519</v>
      </c>
      <c r="K9517" t="s">
        <v>37</v>
      </c>
      <c r="L9517" t="s">
        <v>64</v>
      </c>
      <c r="M9517" t="s">
        <v>18550</v>
      </c>
      <c r="N9517" t="s">
        <v>2981</v>
      </c>
      <c r="O9517" t="s">
        <v>3134</v>
      </c>
      <c r="P9517" t="s">
        <v>42</v>
      </c>
      <c r="Q9517" t="s">
        <v>3135</v>
      </c>
      <c r="R9517" t="s">
        <v>2984</v>
      </c>
      <c r="S9517" t="s">
        <v>2985</v>
      </c>
      <c r="T9517">
        <v>16.328165689999999</v>
      </c>
      <c r="U9517">
        <v>-89.426524160000014</v>
      </c>
      <c r="V9517" t="s">
        <v>3134</v>
      </c>
      <c r="W9517" t="s">
        <v>22</v>
      </c>
      <c r="X9517" t="s">
        <v>4186</v>
      </c>
      <c r="Y9517" t="s">
        <v>3136</v>
      </c>
      <c r="Z9517" t="s">
        <v>3137</v>
      </c>
      <c r="AC9517" t="str">
        <f>_xlfn.XLOOKUP(UNIVERSO[[#This Row],[Ruta DN]],'[1]CUOTA RUTA'!E:E,'[1]CUOTA RUTA'!G:G)</f>
        <v>Cargar</v>
      </c>
    </row>
    <row r="9518" spans="1:29" x14ac:dyDescent="0.25">
      <c r="A9518">
        <v>2704051987</v>
      </c>
      <c r="B9518">
        <v>7704051987</v>
      </c>
      <c r="C9518" t="s">
        <v>29</v>
      </c>
      <c r="D9518" t="s">
        <v>3516</v>
      </c>
      <c r="E9518" t="s">
        <v>18551</v>
      </c>
      <c r="F9518" t="s">
        <v>3128</v>
      </c>
      <c r="G9518" t="s">
        <v>3129</v>
      </c>
      <c r="H9518" t="s">
        <v>3130</v>
      </c>
      <c r="I9518" t="s">
        <v>3518</v>
      </c>
      <c r="J9518" t="s">
        <v>3519</v>
      </c>
      <c r="K9518" t="s">
        <v>1055</v>
      </c>
      <c r="L9518" t="s">
        <v>914</v>
      </c>
      <c r="M9518" t="s">
        <v>18552</v>
      </c>
      <c r="N9518" t="s">
        <v>2981</v>
      </c>
      <c r="O9518" t="s">
        <v>3134</v>
      </c>
      <c r="P9518" t="s">
        <v>206</v>
      </c>
      <c r="Q9518" t="s">
        <v>3135</v>
      </c>
      <c r="R9518" t="s">
        <v>2984</v>
      </c>
      <c r="S9518" t="s">
        <v>2985</v>
      </c>
      <c r="T9518">
        <v>16.331512279999998</v>
      </c>
      <c r="U9518">
        <v>-89.420700550000007</v>
      </c>
      <c r="V9518" t="s">
        <v>3134</v>
      </c>
      <c r="W9518" t="s">
        <v>22</v>
      </c>
      <c r="X9518" t="s">
        <v>4186</v>
      </c>
      <c r="Y9518" t="s">
        <v>3136</v>
      </c>
      <c r="Z9518" t="s">
        <v>3137</v>
      </c>
      <c r="AC9518" t="str">
        <f>_xlfn.XLOOKUP(UNIVERSO[[#This Row],[Ruta DN]],'[1]CUOTA RUTA'!E:E,'[1]CUOTA RUTA'!G:G)</f>
        <v>Cargar</v>
      </c>
    </row>
    <row r="9519" spans="1:29" x14ac:dyDescent="0.25">
      <c r="A9519">
        <v>2704051986</v>
      </c>
      <c r="B9519">
        <v>7704051986</v>
      </c>
      <c r="C9519" t="s">
        <v>29</v>
      </c>
      <c r="D9519" t="s">
        <v>3266</v>
      </c>
      <c r="E9519" t="s">
        <v>18553</v>
      </c>
      <c r="F9519" t="s">
        <v>3128</v>
      </c>
      <c r="G9519" t="s">
        <v>3129</v>
      </c>
      <c r="H9519" t="s">
        <v>3130</v>
      </c>
      <c r="I9519" t="s">
        <v>3268</v>
      </c>
      <c r="J9519" t="s">
        <v>3269</v>
      </c>
      <c r="K9519" t="s">
        <v>37</v>
      </c>
      <c r="L9519" t="s">
        <v>64</v>
      </c>
      <c r="M9519" t="s">
        <v>18554</v>
      </c>
      <c r="N9519" t="s">
        <v>2981</v>
      </c>
      <c r="O9519" t="s">
        <v>3134</v>
      </c>
      <c r="P9519" t="s">
        <v>42</v>
      </c>
      <c r="Q9519" t="s">
        <v>3135</v>
      </c>
      <c r="R9519" t="s">
        <v>2984</v>
      </c>
      <c r="S9519" t="s">
        <v>2985</v>
      </c>
      <c r="T9519">
        <v>16.321850999999999</v>
      </c>
      <c r="U9519">
        <v>-89.416022999999996</v>
      </c>
      <c r="V9519" t="s">
        <v>3134</v>
      </c>
      <c r="W9519" t="s">
        <v>22</v>
      </c>
      <c r="X9519" t="s">
        <v>4186</v>
      </c>
      <c r="Y9519" t="s">
        <v>3136</v>
      </c>
      <c r="Z9519" t="s">
        <v>3137</v>
      </c>
      <c r="AC9519" t="str">
        <f>_xlfn.XLOOKUP(UNIVERSO[[#This Row],[Ruta DN]],'[1]CUOTA RUTA'!E:E,'[1]CUOTA RUTA'!G:G)</f>
        <v>Cargar</v>
      </c>
    </row>
    <row r="9520" spans="1:29" x14ac:dyDescent="0.25">
      <c r="A9520">
        <v>2704051981</v>
      </c>
      <c r="B9520">
        <v>7704051981</v>
      </c>
      <c r="C9520" t="s">
        <v>29</v>
      </c>
      <c r="D9520" t="s">
        <v>3484</v>
      </c>
      <c r="E9520" t="s">
        <v>18555</v>
      </c>
      <c r="F9520" t="s">
        <v>3128</v>
      </c>
      <c r="G9520" t="s">
        <v>3129</v>
      </c>
      <c r="H9520" t="s">
        <v>3130</v>
      </c>
      <c r="I9520" t="s">
        <v>3486</v>
      </c>
      <c r="J9520" t="s">
        <v>3487</v>
      </c>
      <c r="K9520" t="s">
        <v>1055</v>
      </c>
      <c r="L9520" t="s">
        <v>204</v>
      </c>
      <c r="M9520" t="s">
        <v>18556</v>
      </c>
      <c r="N9520" t="s">
        <v>2981</v>
      </c>
      <c r="O9520" t="s">
        <v>3134</v>
      </c>
      <c r="P9520" t="s">
        <v>206</v>
      </c>
      <c r="Q9520" t="s">
        <v>3135</v>
      </c>
      <c r="R9520" t="s">
        <v>2984</v>
      </c>
      <c r="S9520" t="s">
        <v>2985</v>
      </c>
      <c r="T9520">
        <v>16.334149700000001</v>
      </c>
      <c r="U9520">
        <v>-89.419548300000002</v>
      </c>
      <c r="V9520" t="s">
        <v>3134</v>
      </c>
      <c r="W9520" t="s">
        <v>22</v>
      </c>
      <c r="X9520" t="s">
        <v>4186</v>
      </c>
      <c r="Y9520" t="s">
        <v>3136</v>
      </c>
      <c r="Z9520" t="s">
        <v>3137</v>
      </c>
      <c r="AC9520" t="str">
        <f>_xlfn.XLOOKUP(UNIVERSO[[#This Row],[Ruta DN]],'[1]CUOTA RUTA'!E:E,'[1]CUOTA RUTA'!G:G)</f>
        <v>Cargar</v>
      </c>
    </row>
    <row r="9521" spans="1:29" x14ac:dyDescent="0.25">
      <c r="A9521">
        <v>2704051979</v>
      </c>
      <c r="B9521">
        <v>7704051979</v>
      </c>
      <c r="C9521" t="s">
        <v>29</v>
      </c>
      <c r="D9521" t="s">
        <v>3266</v>
      </c>
      <c r="E9521" t="s">
        <v>18557</v>
      </c>
      <c r="F9521" t="s">
        <v>3128</v>
      </c>
      <c r="G9521" t="s">
        <v>3129</v>
      </c>
      <c r="H9521" t="s">
        <v>3130</v>
      </c>
      <c r="I9521" t="s">
        <v>3268</v>
      </c>
      <c r="J9521" t="s">
        <v>3269</v>
      </c>
      <c r="K9521" t="s">
        <v>37</v>
      </c>
      <c r="L9521" t="s">
        <v>64</v>
      </c>
      <c r="M9521" t="s">
        <v>18558</v>
      </c>
      <c r="N9521" t="s">
        <v>2981</v>
      </c>
      <c r="O9521" t="s">
        <v>3134</v>
      </c>
      <c r="P9521" t="s">
        <v>42</v>
      </c>
      <c r="Q9521" t="s">
        <v>3135</v>
      </c>
      <c r="R9521" t="s">
        <v>2984</v>
      </c>
      <c r="S9521" t="s">
        <v>2985</v>
      </c>
      <c r="T9521">
        <v>14.531731499999999</v>
      </c>
      <c r="U9521">
        <v>-90.401675999999995</v>
      </c>
      <c r="V9521" t="s">
        <v>3134</v>
      </c>
      <c r="W9521" t="s">
        <v>22</v>
      </c>
      <c r="X9521" t="s">
        <v>4181</v>
      </c>
      <c r="Y9521" t="s">
        <v>3136</v>
      </c>
      <c r="Z9521" t="s">
        <v>3137</v>
      </c>
      <c r="AC9521" t="str">
        <f>_xlfn.XLOOKUP(UNIVERSO[[#This Row],[Ruta DN]],'[1]CUOTA RUTA'!E:E,'[1]CUOTA RUTA'!G:G)</f>
        <v>Cargar</v>
      </c>
    </row>
    <row r="9522" spans="1:29" x14ac:dyDescent="0.25">
      <c r="A9522">
        <v>2704051970</v>
      </c>
      <c r="B9522">
        <v>7704051970</v>
      </c>
      <c r="C9522" t="s">
        <v>29</v>
      </c>
      <c r="D9522" t="s">
        <v>3484</v>
      </c>
      <c r="E9522" t="s">
        <v>3755</v>
      </c>
      <c r="F9522" t="s">
        <v>3128</v>
      </c>
      <c r="G9522" t="s">
        <v>3129</v>
      </c>
      <c r="H9522" t="s">
        <v>3130</v>
      </c>
      <c r="I9522" t="s">
        <v>3486</v>
      </c>
      <c r="J9522" t="s">
        <v>3487</v>
      </c>
      <c r="K9522" t="s">
        <v>37</v>
      </c>
      <c r="L9522" t="s">
        <v>64</v>
      </c>
      <c r="M9522" t="s">
        <v>18559</v>
      </c>
      <c r="N9522" t="s">
        <v>2981</v>
      </c>
      <c r="O9522" t="s">
        <v>3134</v>
      </c>
      <c r="P9522" t="s">
        <v>42</v>
      </c>
      <c r="Q9522" t="s">
        <v>3135</v>
      </c>
      <c r="R9522" t="s">
        <v>2984</v>
      </c>
      <c r="S9522" t="s">
        <v>2985</v>
      </c>
      <c r="T9522">
        <v>16.333844809999999</v>
      </c>
      <c r="U9522">
        <v>-89.42410434</v>
      </c>
      <c r="V9522" t="s">
        <v>3134</v>
      </c>
      <c r="W9522" t="s">
        <v>22</v>
      </c>
      <c r="X9522" t="s">
        <v>4186</v>
      </c>
      <c r="Y9522" t="s">
        <v>3136</v>
      </c>
      <c r="Z9522" t="s">
        <v>3137</v>
      </c>
      <c r="AC9522" t="str">
        <f>_xlfn.XLOOKUP(UNIVERSO[[#This Row],[Ruta DN]],'[1]CUOTA RUTA'!E:E,'[1]CUOTA RUTA'!G:G)</f>
        <v>Cargar</v>
      </c>
    </row>
    <row r="9523" spans="1:29" x14ac:dyDescent="0.25">
      <c r="A9523">
        <v>2704051969</v>
      </c>
      <c r="B9523">
        <v>7704051969</v>
      </c>
      <c r="C9523" t="s">
        <v>29</v>
      </c>
      <c r="D9523" t="s">
        <v>3516</v>
      </c>
      <c r="E9523" t="s">
        <v>18560</v>
      </c>
      <c r="F9523" t="s">
        <v>3128</v>
      </c>
      <c r="G9523" t="s">
        <v>3129</v>
      </c>
      <c r="H9523" t="s">
        <v>3130</v>
      </c>
      <c r="I9523" t="s">
        <v>3518</v>
      </c>
      <c r="J9523" t="s">
        <v>3519</v>
      </c>
      <c r="K9523" t="s">
        <v>1055</v>
      </c>
      <c r="L9523" t="s">
        <v>64</v>
      </c>
      <c r="M9523" t="s">
        <v>18561</v>
      </c>
      <c r="N9523" t="s">
        <v>2981</v>
      </c>
      <c r="O9523" t="s">
        <v>3134</v>
      </c>
      <c r="P9523" t="s">
        <v>42</v>
      </c>
      <c r="Q9523" t="s">
        <v>3135</v>
      </c>
      <c r="R9523" t="s">
        <v>2984</v>
      </c>
      <c r="S9523" t="s">
        <v>2985</v>
      </c>
      <c r="T9523">
        <v>16.326783333333331</v>
      </c>
      <c r="U9523">
        <v>-89.428780000000003</v>
      </c>
      <c r="V9523" t="s">
        <v>3134</v>
      </c>
      <c r="W9523" t="s">
        <v>22</v>
      </c>
      <c r="X9523" t="s">
        <v>4189</v>
      </c>
      <c r="Y9523" t="s">
        <v>3136</v>
      </c>
      <c r="Z9523" t="s">
        <v>3137</v>
      </c>
      <c r="AC9523" t="str">
        <f>_xlfn.XLOOKUP(UNIVERSO[[#This Row],[Ruta DN]],'[1]CUOTA RUTA'!E:E,'[1]CUOTA RUTA'!G:G)</f>
        <v>Cargar</v>
      </c>
    </row>
    <row r="9524" spans="1:29" x14ac:dyDescent="0.25">
      <c r="A9524">
        <v>2704051968</v>
      </c>
      <c r="B9524">
        <v>7704051968</v>
      </c>
      <c r="C9524" t="s">
        <v>29</v>
      </c>
      <c r="D9524" t="s">
        <v>3516</v>
      </c>
      <c r="E9524" t="s">
        <v>18562</v>
      </c>
      <c r="F9524" t="s">
        <v>3128</v>
      </c>
      <c r="G9524" t="s">
        <v>3129</v>
      </c>
      <c r="H9524" t="s">
        <v>3130</v>
      </c>
      <c r="I9524" t="s">
        <v>3518</v>
      </c>
      <c r="J9524" t="s">
        <v>3519</v>
      </c>
      <c r="K9524" t="s">
        <v>37</v>
      </c>
      <c r="L9524" t="s">
        <v>64</v>
      </c>
      <c r="M9524" t="s">
        <v>18563</v>
      </c>
      <c r="N9524" t="s">
        <v>2981</v>
      </c>
      <c r="O9524" t="s">
        <v>3134</v>
      </c>
      <c r="P9524" t="s">
        <v>42</v>
      </c>
      <c r="Q9524" t="s">
        <v>3135</v>
      </c>
      <c r="R9524" t="s">
        <v>2984</v>
      </c>
      <c r="S9524" t="s">
        <v>2985</v>
      </c>
      <c r="T9524">
        <v>16.328947660000001</v>
      </c>
      <c r="U9524">
        <v>-89.42783104999998</v>
      </c>
      <c r="V9524" t="s">
        <v>3134</v>
      </c>
      <c r="W9524" t="s">
        <v>22</v>
      </c>
      <c r="X9524" t="s">
        <v>4181</v>
      </c>
      <c r="Y9524" t="s">
        <v>3136</v>
      </c>
      <c r="Z9524" t="s">
        <v>3137</v>
      </c>
      <c r="AC9524" t="str">
        <f>_xlfn.XLOOKUP(UNIVERSO[[#This Row],[Ruta DN]],'[1]CUOTA RUTA'!E:E,'[1]CUOTA RUTA'!G:G)</f>
        <v>Cargar</v>
      </c>
    </row>
    <row r="9525" spans="1:29" x14ac:dyDescent="0.25">
      <c r="A9525">
        <v>2704051967</v>
      </c>
      <c r="B9525">
        <v>7704051967</v>
      </c>
      <c r="C9525" t="s">
        <v>29</v>
      </c>
      <c r="D9525" t="s">
        <v>3516</v>
      </c>
      <c r="E9525" t="s">
        <v>18564</v>
      </c>
      <c r="F9525" t="s">
        <v>3128</v>
      </c>
      <c r="G9525" t="s">
        <v>3129</v>
      </c>
      <c r="H9525" t="s">
        <v>3130</v>
      </c>
      <c r="I9525" t="s">
        <v>3518</v>
      </c>
      <c r="J9525" t="s">
        <v>3519</v>
      </c>
      <c r="K9525" t="s">
        <v>37</v>
      </c>
      <c r="L9525" t="s">
        <v>38</v>
      </c>
      <c r="M9525" t="s">
        <v>18565</v>
      </c>
      <c r="N9525" t="s">
        <v>2981</v>
      </c>
      <c r="O9525" t="s">
        <v>3134</v>
      </c>
      <c r="P9525" t="s">
        <v>42</v>
      </c>
      <c r="Q9525" t="s">
        <v>3135</v>
      </c>
      <c r="R9525" t="s">
        <v>2984</v>
      </c>
      <c r="S9525" t="s">
        <v>2985</v>
      </c>
      <c r="T9525">
        <v>16.331054229999999</v>
      </c>
      <c r="U9525">
        <v>-89.419393459999995</v>
      </c>
      <c r="V9525" t="s">
        <v>3134</v>
      </c>
      <c r="W9525" t="s">
        <v>22</v>
      </c>
      <c r="X9525" t="s">
        <v>4181</v>
      </c>
      <c r="Y9525" t="s">
        <v>3136</v>
      </c>
      <c r="Z9525" t="s">
        <v>3137</v>
      </c>
      <c r="AC9525" t="str">
        <f>_xlfn.XLOOKUP(UNIVERSO[[#This Row],[Ruta DN]],'[1]CUOTA RUTA'!E:E,'[1]CUOTA RUTA'!G:G)</f>
        <v>Cargar</v>
      </c>
    </row>
    <row r="9526" spans="1:29" x14ac:dyDescent="0.25">
      <c r="A9526">
        <v>2704051942</v>
      </c>
      <c r="B9526">
        <v>7704051942</v>
      </c>
      <c r="C9526" t="s">
        <v>29</v>
      </c>
      <c r="D9526" t="s">
        <v>3126</v>
      </c>
      <c r="E9526" t="s">
        <v>18566</v>
      </c>
      <c r="F9526" t="s">
        <v>3128</v>
      </c>
      <c r="G9526" t="s">
        <v>3129</v>
      </c>
      <c r="H9526" t="s">
        <v>3130</v>
      </c>
      <c r="I9526" t="s">
        <v>3131</v>
      </c>
      <c r="J9526" t="s">
        <v>3132</v>
      </c>
      <c r="K9526" t="s">
        <v>1055</v>
      </c>
      <c r="L9526" t="s">
        <v>38</v>
      </c>
      <c r="M9526" t="s">
        <v>16823</v>
      </c>
      <c r="N9526" t="s">
        <v>2981</v>
      </c>
      <c r="O9526" t="s">
        <v>3134</v>
      </c>
      <c r="P9526" t="s">
        <v>42</v>
      </c>
      <c r="Q9526" t="s">
        <v>3135</v>
      </c>
      <c r="R9526" t="s">
        <v>2984</v>
      </c>
      <c r="S9526" t="s">
        <v>2985</v>
      </c>
      <c r="T9526">
        <v>16.318059250000001</v>
      </c>
      <c r="U9526">
        <v>-89.404553529999987</v>
      </c>
      <c r="V9526" t="s">
        <v>3134</v>
      </c>
      <c r="W9526" t="s">
        <v>22</v>
      </c>
      <c r="X9526" t="s">
        <v>4189</v>
      </c>
      <c r="Y9526" t="s">
        <v>3136</v>
      </c>
      <c r="Z9526" t="s">
        <v>3137</v>
      </c>
      <c r="AC9526" t="str">
        <f>_xlfn.XLOOKUP(UNIVERSO[[#This Row],[Ruta DN]],'[1]CUOTA RUTA'!E:E,'[1]CUOTA RUTA'!G:G)</f>
        <v>Cargar</v>
      </c>
    </row>
    <row r="9527" spans="1:29" x14ac:dyDescent="0.25">
      <c r="A9527">
        <v>2704051912</v>
      </c>
      <c r="B9527">
        <v>7704051912</v>
      </c>
      <c r="C9527" t="s">
        <v>29</v>
      </c>
      <c r="D9527" t="s">
        <v>3126</v>
      </c>
      <c r="E9527" t="s">
        <v>18567</v>
      </c>
      <c r="F9527" t="s">
        <v>3128</v>
      </c>
      <c r="G9527" t="s">
        <v>3129</v>
      </c>
      <c r="H9527" t="s">
        <v>3130</v>
      </c>
      <c r="I9527" t="s">
        <v>3131</v>
      </c>
      <c r="J9527" t="s">
        <v>3132</v>
      </c>
      <c r="K9527" t="s">
        <v>37</v>
      </c>
      <c r="L9527" t="s">
        <v>38</v>
      </c>
      <c r="M9527" t="s">
        <v>3830</v>
      </c>
      <c r="N9527" t="s">
        <v>2981</v>
      </c>
      <c r="O9527" t="s">
        <v>2986</v>
      </c>
      <c r="P9527" t="s">
        <v>42</v>
      </c>
      <c r="Q9527" t="s">
        <v>3135</v>
      </c>
      <c r="R9527" t="s">
        <v>2984</v>
      </c>
      <c r="S9527" t="s">
        <v>2985</v>
      </c>
      <c r="T9527">
        <v>16.328850190000001</v>
      </c>
      <c r="U9527">
        <v>-89.409584390000006</v>
      </c>
      <c r="V9527" t="s">
        <v>3134</v>
      </c>
      <c r="W9527" t="s">
        <v>22</v>
      </c>
      <c r="X9527" t="s">
        <v>4186</v>
      </c>
      <c r="Y9527" t="s">
        <v>3136</v>
      </c>
      <c r="Z9527" t="s">
        <v>3137</v>
      </c>
      <c r="AC9527" t="str">
        <f>_xlfn.XLOOKUP(UNIVERSO[[#This Row],[Ruta DN]],'[1]CUOTA RUTA'!E:E,'[1]CUOTA RUTA'!G:G)</f>
        <v>Cargar</v>
      </c>
    </row>
    <row r="9528" spans="1:29" x14ac:dyDescent="0.25">
      <c r="A9528">
        <v>2704051904</v>
      </c>
      <c r="B9528">
        <v>7704051904</v>
      </c>
      <c r="C9528" t="s">
        <v>29</v>
      </c>
      <c r="D9528" t="s">
        <v>3484</v>
      </c>
      <c r="E9528" t="s">
        <v>18568</v>
      </c>
      <c r="F9528" t="s">
        <v>3128</v>
      </c>
      <c r="G9528" t="s">
        <v>3129</v>
      </c>
      <c r="H9528" t="s">
        <v>3130</v>
      </c>
      <c r="I9528" t="s">
        <v>3486</v>
      </c>
      <c r="J9528" t="s">
        <v>3487</v>
      </c>
      <c r="K9528" t="s">
        <v>37</v>
      </c>
      <c r="L9528" t="s">
        <v>38</v>
      </c>
      <c r="M9528" t="s">
        <v>18569</v>
      </c>
      <c r="N9528" t="s">
        <v>2981</v>
      </c>
      <c r="O9528" t="s">
        <v>3134</v>
      </c>
      <c r="P9528" t="s">
        <v>42</v>
      </c>
      <c r="Q9528" t="s">
        <v>3135</v>
      </c>
      <c r="R9528" t="s">
        <v>2984</v>
      </c>
      <c r="S9528" t="s">
        <v>2985</v>
      </c>
      <c r="T9528">
        <v>16.352031230000001</v>
      </c>
      <c r="U9528">
        <v>-89.426066649999996</v>
      </c>
      <c r="V9528" t="s">
        <v>3134</v>
      </c>
      <c r="W9528" t="s">
        <v>22</v>
      </c>
      <c r="X9528" t="s">
        <v>4186</v>
      </c>
      <c r="Y9528" t="s">
        <v>3136</v>
      </c>
      <c r="Z9528" t="s">
        <v>3137</v>
      </c>
      <c r="AC9528" t="str">
        <f>_xlfn.XLOOKUP(UNIVERSO[[#This Row],[Ruta DN]],'[1]CUOTA RUTA'!E:E,'[1]CUOTA RUTA'!G:G)</f>
        <v>Cargar</v>
      </c>
    </row>
    <row r="9529" spans="1:29" x14ac:dyDescent="0.25">
      <c r="A9529">
        <v>2704051892</v>
      </c>
      <c r="B9529">
        <v>7704051892</v>
      </c>
      <c r="C9529" t="s">
        <v>29</v>
      </c>
      <c r="D9529" t="s">
        <v>3484</v>
      </c>
      <c r="E9529" t="s">
        <v>18570</v>
      </c>
      <c r="F9529" t="s">
        <v>3128</v>
      </c>
      <c r="G9529" t="s">
        <v>3129</v>
      </c>
      <c r="H9529" t="s">
        <v>3130</v>
      </c>
      <c r="I9529" t="s">
        <v>3486</v>
      </c>
      <c r="J9529" t="s">
        <v>3487</v>
      </c>
      <c r="K9529" t="s">
        <v>37</v>
      </c>
      <c r="L9529" t="s">
        <v>64</v>
      </c>
      <c r="M9529" t="s">
        <v>18571</v>
      </c>
      <c r="N9529" t="s">
        <v>2981</v>
      </c>
      <c r="O9529" t="s">
        <v>3134</v>
      </c>
      <c r="P9529" t="s">
        <v>42</v>
      </c>
      <c r="Q9529" t="s">
        <v>3135</v>
      </c>
      <c r="R9529" t="s">
        <v>2984</v>
      </c>
      <c r="S9529" t="s">
        <v>2985</v>
      </c>
      <c r="T9529">
        <v>16.333711000000001</v>
      </c>
      <c r="U9529">
        <v>-89.419700000000006</v>
      </c>
      <c r="V9529" t="s">
        <v>3134</v>
      </c>
      <c r="W9529" t="s">
        <v>22</v>
      </c>
      <c r="X9529" t="s">
        <v>4186</v>
      </c>
      <c r="Y9529" t="s">
        <v>3136</v>
      </c>
      <c r="Z9529" t="s">
        <v>3137</v>
      </c>
      <c r="AC9529" t="str">
        <f>_xlfn.XLOOKUP(UNIVERSO[[#This Row],[Ruta DN]],'[1]CUOTA RUTA'!E:E,'[1]CUOTA RUTA'!G:G)</f>
        <v>Cargar</v>
      </c>
    </row>
    <row r="9530" spans="1:29" x14ac:dyDescent="0.25">
      <c r="A9530">
        <v>2704051871</v>
      </c>
      <c r="B9530">
        <v>7704051871</v>
      </c>
      <c r="C9530" t="s">
        <v>29</v>
      </c>
      <c r="D9530" t="s">
        <v>3266</v>
      </c>
      <c r="E9530" t="s">
        <v>18572</v>
      </c>
      <c r="F9530" t="s">
        <v>3128</v>
      </c>
      <c r="G9530" t="s">
        <v>3129</v>
      </c>
      <c r="H9530" t="s">
        <v>3130</v>
      </c>
      <c r="I9530" t="s">
        <v>3268</v>
      </c>
      <c r="J9530" t="s">
        <v>3269</v>
      </c>
      <c r="K9530" t="s">
        <v>37</v>
      </c>
      <c r="L9530" t="s">
        <v>38</v>
      </c>
      <c r="M9530" t="s">
        <v>18573</v>
      </c>
      <c r="N9530" t="s">
        <v>2981</v>
      </c>
      <c r="O9530" t="s">
        <v>3134</v>
      </c>
      <c r="P9530" t="s">
        <v>42</v>
      </c>
      <c r="Q9530" t="s">
        <v>3135</v>
      </c>
      <c r="R9530" t="s">
        <v>2984</v>
      </c>
      <c r="S9530" t="s">
        <v>2985</v>
      </c>
      <c r="T9530">
        <v>16.33210236</v>
      </c>
      <c r="U9530">
        <v>-89.417180480000013</v>
      </c>
      <c r="V9530" t="s">
        <v>3134</v>
      </c>
      <c r="W9530" t="s">
        <v>22</v>
      </c>
      <c r="X9530" t="s">
        <v>4186</v>
      </c>
      <c r="Y9530" t="s">
        <v>3136</v>
      </c>
      <c r="Z9530" t="s">
        <v>3137</v>
      </c>
      <c r="AC9530" t="str">
        <f>_xlfn.XLOOKUP(UNIVERSO[[#This Row],[Ruta DN]],'[1]CUOTA RUTA'!E:E,'[1]CUOTA RUTA'!G:G)</f>
        <v>Cargar</v>
      </c>
    </row>
    <row r="9531" spans="1:29" x14ac:dyDescent="0.25">
      <c r="A9531">
        <v>2704051768</v>
      </c>
      <c r="B9531">
        <v>7704051768</v>
      </c>
      <c r="C9531" t="s">
        <v>29</v>
      </c>
      <c r="D9531" t="s">
        <v>3484</v>
      </c>
      <c r="E9531" t="s">
        <v>18574</v>
      </c>
      <c r="F9531" t="s">
        <v>3128</v>
      </c>
      <c r="G9531" t="s">
        <v>3129</v>
      </c>
      <c r="H9531" t="s">
        <v>3130</v>
      </c>
      <c r="I9531" t="s">
        <v>3486</v>
      </c>
      <c r="J9531" t="s">
        <v>3487</v>
      </c>
      <c r="K9531" t="s">
        <v>37</v>
      </c>
      <c r="L9531" t="s">
        <v>38</v>
      </c>
      <c r="M9531" t="s">
        <v>18575</v>
      </c>
      <c r="N9531" t="s">
        <v>2981</v>
      </c>
      <c r="O9531" t="s">
        <v>3134</v>
      </c>
      <c r="P9531" t="s">
        <v>42</v>
      </c>
      <c r="Q9531" t="s">
        <v>3135</v>
      </c>
      <c r="R9531" t="s">
        <v>2984</v>
      </c>
      <c r="S9531" t="s">
        <v>2985</v>
      </c>
      <c r="T9531">
        <v>16.33227772</v>
      </c>
      <c r="U9531">
        <v>-89.419230580000004</v>
      </c>
      <c r="V9531" t="s">
        <v>3134</v>
      </c>
      <c r="W9531" t="s">
        <v>22</v>
      </c>
      <c r="X9531" t="s">
        <v>4186</v>
      </c>
      <c r="Y9531" t="s">
        <v>3136</v>
      </c>
      <c r="Z9531" t="s">
        <v>3137</v>
      </c>
      <c r="AC9531" t="str">
        <f>_xlfn.XLOOKUP(UNIVERSO[[#This Row],[Ruta DN]],'[1]CUOTA RUTA'!E:E,'[1]CUOTA RUTA'!G:G)</f>
        <v>Cargar</v>
      </c>
    </row>
    <row r="9532" spans="1:29" x14ac:dyDescent="0.25">
      <c r="A9532">
        <v>2704051758</v>
      </c>
      <c r="B9532">
        <v>7704051758</v>
      </c>
      <c r="C9532" t="s">
        <v>29</v>
      </c>
      <c r="D9532" t="s">
        <v>3484</v>
      </c>
      <c r="E9532" t="s">
        <v>18576</v>
      </c>
      <c r="F9532" t="s">
        <v>3128</v>
      </c>
      <c r="G9532" t="s">
        <v>3129</v>
      </c>
      <c r="H9532" t="s">
        <v>3130</v>
      </c>
      <c r="I9532" t="s">
        <v>3486</v>
      </c>
      <c r="J9532" t="s">
        <v>3487</v>
      </c>
      <c r="K9532" t="s">
        <v>37</v>
      </c>
      <c r="L9532" t="s">
        <v>38</v>
      </c>
      <c r="M9532" t="s">
        <v>3823</v>
      </c>
      <c r="N9532" t="s">
        <v>2981</v>
      </c>
      <c r="O9532" t="s">
        <v>3134</v>
      </c>
      <c r="P9532" t="s">
        <v>42</v>
      </c>
      <c r="Q9532" t="s">
        <v>3135</v>
      </c>
      <c r="R9532" t="s">
        <v>2984</v>
      </c>
      <c r="S9532" t="s">
        <v>2985</v>
      </c>
      <c r="T9532">
        <v>16.345761666666661</v>
      </c>
      <c r="U9532">
        <v>-89.420161666666658</v>
      </c>
      <c r="V9532" t="s">
        <v>3134</v>
      </c>
      <c r="W9532" t="s">
        <v>22</v>
      </c>
      <c r="X9532" t="s">
        <v>4186</v>
      </c>
      <c r="Y9532" t="s">
        <v>3136</v>
      </c>
      <c r="Z9532" t="s">
        <v>3137</v>
      </c>
      <c r="AC9532" t="str">
        <f>_xlfn.XLOOKUP(UNIVERSO[[#This Row],[Ruta DN]],'[1]CUOTA RUTA'!E:E,'[1]CUOTA RUTA'!G:G)</f>
        <v>Cargar</v>
      </c>
    </row>
    <row r="9533" spans="1:29" x14ac:dyDescent="0.25">
      <c r="A9533">
        <v>2704051752</v>
      </c>
      <c r="B9533">
        <v>7704051752</v>
      </c>
      <c r="C9533" t="s">
        <v>29</v>
      </c>
      <c r="D9533" t="s">
        <v>3516</v>
      </c>
      <c r="E9533" t="s">
        <v>18577</v>
      </c>
      <c r="F9533" t="s">
        <v>3128</v>
      </c>
      <c r="G9533" t="s">
        <v>3129</v>
      </c>
      <c r="H9533" t="s">
        <v>3130</v>
      </c>
      <c r="I9533" t="s">
        <v>3518</v>
      </c>
      <c r="J9533" t="s">
        <v>3519</v>
      </c>
      <c r="K9533" t="s">
        <v>1055</v>
      </c>
      <c r="L9533" t="s">
        <v>914</v>
      </c>
      <c r="M9533" t="s">
        <v>18578</v>
      </c>
      <c r="N9533" t="s">
        <v>2981</v>
      </c>
      <c r="O9533" t="s">
        <v>3134</v>
      </c>
      <c r="P9533" t="s">
        <v>206</v>
      </c>
      <c r="Q9533" t="s">
        <v>3135</v>
      </c>
      <c r="R9533" t="s">
        <v>2984</v>
      </c>
      <c r="S9533" t="s">
        <v>2985</v>
      </c>
      <c r="T9533">
        <v>16.332108000000002</v>
      </c>
      <c r="U9533">
        <v>-89.421400000000006</v>
      </c>
      <c r="V9533" t="s">
        <v>3134</v>
      </c>
      <c r="W9533" t="s">
        <v>22</v>
      </c>
      <c r="X9533" t="s">
        <v>4189</v>
      </c>
      <c r="Y9533" t="s">
        <v>3136</v>
      </c>
      <c r="Z9533" t="s">
        <v>3137</v>
      </c>
      <c r="AC9533" t="str">
        <f>_xlfn.XLOOKUP(UNIVERSO[[#This Row],[Ruta DN]],'[1]CUOTA RUTA'!E:E,'[1]CUOTA RUTA'!G:G)</f>
        <v>Cargar</v>
      </c>
    </row>
    <row r="9534" spans="1:29" x14ac:dyDescent="0.25">
      <c r="A9534">
        <v>2704051744</v>
      </c>
      <c r="B9534">
        <v>7704051744</v>
      </c>
      <c r="C9534" t="s">
        <v>29</v>
      </c>
      <c r="D9534" t="s">
        <v>3266</v>
      </c>
      <c r="E9534" t="s">
        <v>18579</v>
      </c>
      <c r="F9534" t="s">
        <v>3128</v>
      </c>
      <c r="G9534" t="s">
        <v>3129</v>
      </c>
      <c r="H9534" t="s">
        <v>3130</v>
      </c>
      <c r="I9534" t="s">
        <v>3268</v>
      </c>
      <c r="J9534" t="s">
        <v>3269</v>
      </c>
      <c r="K9534" t="s">
        <v>37</v>
      </c>
      <c r="L9534" t="s">
        <v>64</v>
      </c>
      <c r="M9534" t="s">
        <v>18580</v>
      </c>
      <c r="N9534" t="s">
        <v>2981</v>
      </c>
      <c r="O9534" t="s">
        <v>3134</v>
      </c>
      <c r="P9534" t="s">
        <v>42</v>
      </c>
      <c r="Q9534" t="s">
        <v>3135</v>
      </c>
      <c r="R9534" t="s">
        <v>2984</v>
      </c>
      <c r="S9534" t="s">
        <v>2985</v>
      </c>
      <c r="T9534">
        <v>16.326777589999999</v>
      </c>
      <c r="U9534">
        <v>-89.421535320000004</v>
      </c>
      <c r="V9534" t="s">
        <v>3134</v>
      </c>
      <c r="W9534" t="s">
        <v>22</v>
      </c>
      <c r="X9534" t="s">
        <v>4186</v>
      </c>
      <c r="Y9534" t="s">
        <v>3136</v>
      </c>
      <c r="Z9534" t="s">
        <v>3137</v>
      </c>
      <c r="AC9534" t="str">
        <f>_xlfn.XLOOKUP(UNIVERSO[[#This Row],[Ruta DN]],'[1]CUOTA RUTA'!E:E,'[1]CUOTA RUTA'!G:G)</f>
        <v>Cargar</v>
      </c>
    </row>
    <row r="9535" spans="1:29" x14ac:dyDescent="0.25">
      <c r="A9535">
        <v>2704051741</v>
      </c>
      <c r="B9535">
        <v>7704051741</v>
      </c>
      <c r="C9535" t="s">
        <v>29</v>
      </c>
      <c r="D9535" t="s">
        <v>3484</v>
      </c>
      <c r="E9535" t="s">
        <v>18581</v>
      </c>
      <c r="F9535" t="s">
        <v>3128</v>
      </c>
      <c r="G9535" t="s">
        <v>3129</v>
      </c>
      <c r="H9535" t="s">
        <v>3130</v>
      </c>
      <c r="I9535" t="s">
        <v>3486</v>
      </c>
      <c r="J9535" t="s">
        <v>3487</v>
      </c>
      <c r="K9535" t="s">
        <v>37</v>
      </c>
      <c r="L9535" t="s">
        <v>38</v>
      </c>
      <c r="M9535" t="s">
        <v>3971</v>
      </c>
      <c r="N9535" t="s">
        <v>2981</v>
      </c>
      <c r="O9535" t="s">
        <v>3134</v>
      </c>
      <c r="P9535" t="s">
        <v>42</v>
      </c>
      <c r="Q9535" t="s">
        <v>3135</v>
      </c>
      <c r="R9535" t="s">
        <v>2984</v>
      </c>
      <c r="S9535" t="s">
        <v>2985</v>
      </c>
      <c r="T9535">
        <v>16.333149480633441</v>
      </c>
      <c r="U9535">
        <v>-89.420918365940452</v>
      </c>
      <c r="V9535" t="s">
        <v>3134</v>
      </c>
      <c r="W9535" t="s">
        <v>22</v>
      </c>
      <c r="X9535" t="s">
        <v>4186</v>
      </c>
      <c r="Y9535" t="s">
        <v>3136</v>
      </c>
      <c r="Z9535" t="s">
        <v>3137</v>
      </c>
      <c r="AC9535" t="str">
        <f>_xlfn.XLOOKUP(UNIVERSO[[#This Row],[Ruta DN]],'[1]CUOTA RUTA'!E:E,'[1]CUOTA RUTA'!G:G)</f>
        <v>Cargar</v>
      </c>
    </row>
    <row r="9536" spans="1:29" x14ac:dyDescent="0.25">
      <c r="A9536">
        <v>2704051720</v>
      </c>
      <c r="B9536">
        <v>7704051720</v>
      </c>
      <c r="C9536" t="s">
        <v>29</v>
      </c>
      <c r="D9536" t="s">
        <v>3126</v>
      </c>
      <c r="E9536" t="s">
        <v>18582</v>
      </c>
      <c r="F9536" t="s">
        <v>3128</v>
      </c>
      <c r="G9536" t="s">
        <v>3129</v>
      </c>
      <c r="H9536" t="s">
        <v>3130</v>
      </c>
      <c r="I9536" t="s">
        <v>3131</v>
      </c>
      <c r="J9536" t="s">
        <v>3132</v>
      </c>
      <c r="K9536" t="s">
        <v>37</v>
      </c>
      <c r="L9536" t="s">
        <v>38</v>
      </c>
      <c r="M9536" t="s">
        <v>18583</v>
      </c>
      <c r="N9536" t="s">
        <v>2981</v>
      </c>
      <c r="O9536" t="s">
        <v>3134</v>
      </c>
      <c r="P9536" t="s">
        <v>42</v>
      </c>
      <c r="Q9536" t="s">
        <v>3135</v>
      </c>
      <c r="R9536" t="s">
        <v>2984</v>
      </c>
      <c r="S9536" t="s">
        <v>2985</v>
      </c>
      <c r="T9536">
        <v>16.31885273</v>
      </c>
      <c r="U9536">
        <v>-89.406210040000005</v>
      </c>
      <c r="V9536" t="s">
        <v>3134</v>
      </c>
      <c r="W9536" t="s">
        <v>22</v>
      </c>
      <c r="X9536" t="s">
        <v>4186</v>
      </c>
      <c r="Y9536" t="s">
        <v>3136</v>
      </c>
      <c r="Z9536" t="s">
        <v>3137</v>
      </c>
      <c r="AC9536" t="str">
        <f>_xlfn.XLOOKUP(UNIVERSO[[#This Row],[Ruta DN]],'[1]CUOTA RUTA'!E:E,'[1]CUOTA RUTA'!G:G)</f>
        <v>Cargar</v>
      </c>
    </row>
    <row r="9537" spans="1:29" x14ac:dyDescent="0.25">
      <c r="A9537">
        <v>2704051710</v>
      </c>
      <c r="B9537">
        <v>7704051710</v>
      </c>
      <c r="C9537" t="s">
        <v>29</v>
      </c>
      <c r="D9537" t="s">
        <v>3484</v>
      </c>
      <c r="E9537" t="s">
        <v>18584</v>
      </c>
      <c r="F9537" t="s">
        <v>3128</v>
      </c>
      <c r="G9537" t="s">
        <v>3129</v>
      </c>
      <c r="H9537" t="s">
        <v>3130</v>
      </c>
      <c r="I9537" t="s">
        <v>3486</v>
      </c>
      <c r="J9537" t="s">
        <v>3487</v>
      </c>
      <c r="K9537" t="s">
        <v>37</v>
      </c>
      <c r="L9537" t="s">
        <v>64</v>
      </c>
      <c r="M9537" t="s">
        <v>18585</v>
      </c>
      <c r="N9537" t="s">
        <v>2981</v>
      </c>
      <c r="O9537" t="s">
        <v>3134</v>
      </c>
      <c r="P9537" t="s">
        <v>42</v>
      </c>
      <c r="Q9537" t="s">
        <v>3135</v>
      </c>
      <c r="R9537" t="s">
        <v>2984</v>
      </c>
      <c r="S9537" t="s">
        <v>2985</v>
      </c>
      <c r="T9537">
        <v>16.33489479</v>
      </c>
      <c r="U9537">
        <v>-89.424229879999999</v>
      </c>
      <c r="V9537" t="s">
        <v>3134</v>
      </c>
      <c r="W9537" t="s">
        <v>22</v>
      </c>
      <c r="X9537" t="s">
        <v>4186</v>
      </c>
      <c r="Y9537" t="s">
        <v>3136</v>
      </c>
      <c r="Z9537" t="s">
        <v>3137</v>
      </c>
      <c r="AC9537" t="str">
        <f>_xlfn.XLOOKUP(UNIVERSO[[#This Row],[Ruta DN]],'[1]CUOTA RUTA'!E:E,'[1]CUOTA RUTA'!G:G)</f>
        <v>Cargar</v>
      </c>
    </row>
    <row r="9538" spans="1:29" x14ac:dyDescent="0.25">
      <c r="A9538">
        <v>2704051696</v>
      </c>
      <c r="B9538">
        <v>7704051696</v>
      </c>
      <c r="C9538" t="s">
        <v>29</v>
      </c>
      <c r="D9538" t="s">
        <v>3126</v>
      </c>
      <c r="E9538" t="s">
        <v>18586</v>
      </c>
      <c r="F9538" t="s">
        <v>3128</v>
      </c>
      <c r="G9538" t="s">
        <v>3129</v>
      </c>
      <c r="H9538" t="s">
        <v>3130</v>
      </c>
      <c r="I9538" t="s">
        <v>3131</v>
      </c>
      <c r="J9538" t="s">
        <v>3132</v>
      </c>
      <c r="K9538" t="s">
        <v>37</v>
      </c>
      <c r="L9538" t="s">
        <v>38</v>
      </c>
      <c r="M9538" t="s">
        <v>18583</v>
      </c>
      <c r="N9538" t="s">
        <v>2981</v>
      </c>
      <c r="O9538" t="s">
        <v>2986</v>
      </c>
      <c r="P9538" t="s">
        <v>42</v>
      </c>
      <c r="Q9538" t="s">
        <v>3135</v>
      </c>
      <c r="R9538" t="s">
        <v>2984</v>
      </c>
      <c r="S9538" t="s">
        <v>2985</v>
      </c>
      <c r="T9538">
        <v>14.602104799999999</v>
      </c>
      <c r="U9538">
        <v>-90.510324600000004</v>
      </c>
      <c r="V9538" t="s">
        <v>3134</v>
      </c>
      <c r="W9538" t="s">
        <v>22</v>
      </c>
      <c r="X9538" t="s">
        <v>4186</v>
      </c>
      <c r="Y9538" t="s">
        <v>3136</v>
      </c>
      <c r="Z9538" t="s">
        <v>3137</v>
      </c>
      <c r="AC9538" t="str">
        <f>_xlfn.XLOOKUP(UNIVERSO[[#This Row],[Ruta DN]],'[1]CUOTA RUTA'!E:E,'[1]CUOTA RUTA'!G:G)</f>
        <v>Cargar</v>
      </c>
    </row>
    <row r="9539" spans="1:29" x14ac:dyDescent="0.25">
      <c r="A9539">
        <v>2704051676</v>
      </c>
      <c r="B9539">
        <v>7704051676</v>
      </c>
      <c r="C9539" t="s">
        <v>29</v>
      </c>
      <c r="D9539" t="s">
        <v>3266</v>
      </c>
      <c r="E9539" t="s">
        <v>18587</v>
      </c>
      <c r="F9539" t="s">
        <v>3128</v>
      </c>
      <c r="G9539" t="s">
        <v>3129</v>
      </c>
      <c r="H9539" t="s">
        <v>3130</v>
      </c>
      <c r="I9539" t="s">
        <v>3268</v>
      </c>
      <c r="J9539" t="s">
        <v>3269</v>
      </c>
      <c r="K9539" t="s">
        <v>1055</v>
      </c>
      <c r="L9539" t="s">
        <v>64</v>
      </c>
      <c r="M9539" t="s">
        <v>3830</v>
      </c>
      <c r="N9539" t="s">
        <v>2981</v>
      </c>
      <c r="O9539" t="s">
        <v>3134</v>
      </c>
      <c r="P9539" t="s">
        <v>42</v>
      </c>
      <c r="Q9539" t="s">
        <v>3135</v>
      </c>
      <c r="R9539" t="s">
        <v>2984</v>
      </c>
      <c r="S9539" t="s">
        <v>2985</v>
      </c>
      <c r="T9539">
        <v>16.329909000000001</v>
      </c>
      <c r="U9539">
        <v>-89.414544000000006</v>
      </c>
      <c r="V9539" t="s">
        <v>3134</v>
      </c>
      <c r="W9539" t="s">
        <v>22</v>
      </c>
      <c r="X9539" t="s">
        <v>4189</v>
      </c>
      <c r="Y9539" t="s">
        <v>3136</v>
      </c>
      <c r="Z9539" t="s">
        <v>3137</v>
      </c>
      <c r="AC9539" t="str">
        <f>_xlfn.XLOOKUP(UNIVERSO[[#This Row],[Ruta DN]],'[1]CUOTA RUTA'!E:E,'[1]CUOTA RUTA'!G:G)</f>
        <v>Cargar</v>
      </c>
    </row>
    <row r="9540" spans="1:29" x14ac:dyDescent="0.25">
      <c r="A9540">
        <v>2704051643</v>
      </c>
      <c r="B9540">
        <v>7704051643</v>
      </c>
      <c r="C9540" t="s">
        <v>29</v>
      </c>
      <c r="D9540" t="s">
        <v>3126</v>
      </c>
      <c r="E9540" t="s">
        <v>18537</v>
      </c>
      <c r="F9540" t="s">
        <v>3128</v>
      </c>
      <c r="G9540" t="s">
        <v>3129</v>
      </c>
      <c r="H9540" t="s">
        <v>3130</v>
      </c>
      <c r="I9540" t="s">
        <v>3131</v>
      </c>
      <c r="J9540" t="s">
        <v>3132</v>
      </c>
      <c r="K9540" t="s">
        <v>37</v>
      </c>
      <c r="L9540" t="s">
        <v>38</v>
      </c>
      <c r="M9540" t="s">
        <v>18588</v>
      </c>
      <c r="N9540" t="s">
        <v>2981</v>
      </c>
      <c r="O9540" t="s">
        <v>3134</v>
      </c>
      <c r="P9540" t="s">
        <v>42</v>
      </c>
      <c r="Q9540" t="s">
        <v>3135</v>
      </c>
      <c r="R9540" t="s">
        <v>2984</v>
      </c>
      <c r="S9540" t="s">
        <v>2985</v>
      </c>
      <c r="T9540">
        <v>16.331095999999999</v>
      </c>
      <c r="U9540">
        <v>-89.415187000000003</v>
      </c>
      <c r="V9540" t="s">
        <v>3134</v>
      </c>
      <c r="W9540" t="s">
        <v>22</v>
      </c>
      <c r="X9540" t="s">
        <v>4186</v>
      </c>
      <c r="Y9540" t="s">
        <v>3136</v>
      </c>
      <c r="Z9540" t="s">
        <v>3137</v>
      </c>
      <c r="AC9540" t="str">
        <f>_xlfn.XLOOKUP(UNIVERSO[[#This Row],[Ruta DN]],'[1]CUOTA RUTA'!E:E,'[1]CUOTA RUTA'!G:G)</f>
        <v>Cargar</v>
      </c>
    </row>
    <row r="9541" spans="1:29" x14ac:dyDescent="0.25">
      <c r="A9541">
        <v>2704051638</v>
      </c>
      <c r="B9541">
        <v>7704051638</v>
      </c>
      <c r="C9541" t="s">
        <v>29</v>
      </c>
      <c r="D9541" t="s">
        <v>3484</v>
      </c>
      <c r="E9541" t="s">
        <v>18589</v>
      </c>
      <c r="F9541" t="s">
        <v>3128</v>
      </c>
      <c r="G9541" t="s">
        <v>3129</v>
      </c>
      <c r="H9541" t="s">
        <v>3130</v>
      </c>
      <c r="I9541" t="s">
        <v>3486</v>
      </c>
      <c r="J9541" t="s">
        <v>3487</v>
      </c>
      <c r="K9541" t="s">
        <v>37</v>
      </c>
      <c r="L9541" t="s">
        <v>914</v>
      </c>
      <c r="M9541" t="s">
        <v>3971</v>
      </c>
      <c r="N9541" t="s">
        <v>2981</v>
      </c>
      <c r="O9541" t="s">
        <v>3134</v>
      </c>
      <c r="P9541" t="s">
        <v>206</v>
      </c>
      <c r="Q9541" t="s">
        <v>3135</v>
      </c>
      <c r="R9541" t="s">
        <v>2984</v>
      </c>
      <c r="S9541" t="s">
        <v>2985</v>
      </c>
      <c r="T9541">
        <v>16.341611</v>
      </c>
      <c r="U9541">
        <v>-89.417699999999996</v>
      </c>
      <c r="V9541" t="s">
        <v>3134</v>
      </c>
      <c r="W9541" t="s">
        <v>22</v>
      </c>
      <c r="X9541" t="s">
        <v>4186</v>
      </c>
      <c r="Y9541" t="s">
        <v>3136</v>
      </c>
      <c r="Z9541" t="s">
        <v>3137</v>
      </c>
      <c r="AC9541" t="str">
        <f>_xlfn.XLOOKUP(UNIVERSO[[#This Row],[Ruta DN]],'[1]CUOTA RUTA'!E:E,'[1]CUOTA RUTA'!G:G)</f>
        <v>Cargar</v>
      </c>
    </row>
    <row r="9542" spans="1:29" x14ac:dyDescent="0.25">
      <c r="A9542">
        <v>2704051633</v>
      </c>
      <c r="B9542">
        <v>7704051633</v>
      </c>
      <c r="C9542" t="s">
        <v>29</v>
      </c>
      <c r="D9542" t="s">
        <v>3126</v>
      </c>
      <c r="E9542" t="s">
        <v>7118</v>
      </c>
      <c r="F9542" t="s">
        <v>3128</v>
      </c>
      <c r="G9542" t="s">
        <v>3129</v>
      </c>
      <c r="H9542" t="s">
        <v>3130</v>
      </c>
      <c r="I9542" t="s">
        <v>3131</v>
      </c>
      <c r="J9542" t="s">
        <v>3132</v>
      </c>
      <c r="K9542" t="s">
        <v>54</v>
      </c>
      <c r="L9542" t="s">
        <v>38</v>
      </c>
      <c r="M9542" t="s">
        <v>18590</v>
      </c>
      <c r="N9542" t="s">
        <v>2981</v>
      </c>
      <c r="O9542" t="s">
        <v>3134</v>
      </c>
      <c r="P9542" t="s">
        <v>42</v>
      </c>
      <c r="Q9542" t="s">
        <v>3135</v>
      </c>
      <c r="R9542" t="s">
        <v>2984</v>
      </c>
      <c r="S9542" t="s">
        <v>2985</v>
      </c>
      <c r="T9542">
        <v>14.6021289</v>
      </c>
      <c r="U9542">
        <v>-90.510307900000001</v>
      </c>
      <c r="V9542" t="s">
        <v>3134</v>
      </c>
      <c r="W9542" t="s">
        <v>22</v>
      </c>
      <c r="X9542" t="s">
        <v>4181</v>
      </c>
      <c r="Y9542" t="s">
        <v>3136</v>
      </c>
      <c r="Z9542" t="s">
        <v>3137</v>
      </c>
      <c r="AA9542">
        <v>6</v>
      </c>
      <c r="AC9542" t="str">
        <f>_xlfn.XLOOKUP(UNIVERSO[[#This Row],[Ruta DN]],'[1]CUOTA RUTA'!E:E,'[1]CUOTA RUTA'!G:G)</f>
        <v>Cargar</v>
      </c>
    </row>
    <row r="9543" spans="1:29" x14ac:dyDescent="0.25">
      <c r="A9543">
        <v>2704051582</v>
      </c>
      <c r="B9543">
        <v>7704051582</v>
      </c>
      <c r="C9543" t="s">
        <v>29</v>
      </c>
      <c r="D9543" t="s">
        <v>3484</v>
      </c>
      <c r="E9543" t="s">
        <v>3497</v>
      </c>
      <c r="F9543" t="s">
        <v>3128</v>
      </c>
      <c r="G9543" t="s">
        <v>3129</v>
      </c>
      <c r="H9543" t="s">
        <v>3130</v>
      </c>
      <c r="I9543" t="s">
        <v>3486</v>
      </c>
      <c r="J9543" t="s">
        <v>3487</v>
      </c>
      <c r="K9543" t="s">
        <v>37</v>
      </c>
      <c r="L9543" t="s">
        <v>38</v>
      </c>
      <c r="M9543" t="s">
        <v>18591</v>
      </c>
      <c r="N9543" t="s">
        <v>2981</v>
      </c>
      <c r="O9543" t="s">
        <v>3134</v>
      </c>
      <c r="P9543" t="s">
        <v>42</v>
      </c>
      <c r="Q9543" t="s">
        <v>3135</v>
      </c>
      <c r="R9543" t="s">
        <v>2984</v>
      </c>
      <c r="S9543" t="s">
        <v>2985</v>
      </c>
      <c r="T9543">
        <v>16.331860469999999</v>
      </c>
      <c r="U9543">
        <v>-89.419341059999994</v>
      </c>
      <c r="V9543" t="s">
        <v>3134</v>
      </c>
      <c r="W9543" t="s">
        <v>22</v>
      </c>
      <c r="X9543" t="s">
        <v>4186</v>
      </c>
      <c r="Y9543" t="s">
        <v>3136</v>
      </c>
      <c r="Z9543" t="s">
        <v>3137</v>
      </c>
      <c r="AC9543" t="str">
        <f>_xlfn.XLOOKUP(UNIVERSO[[#This Row],[Ruta DN]],'[1]CUOTA RUTA'!E:E,'[1]CUOTA RUTA'!G:G)</f>
        <v>Cargar</v>
      </c>
    </row>
    <row r="9544" spans="1:29" x14ac:dyDescent="0.25">
      <c r="A9544">
        <v>2704051569</v>
      </c>
      <c r="B9544">
        <v>7704051569</v>
      </c>
      <c r="C9544" t="s">
        <v>29</v>
      </c>
      <c r="D9544" t="s">
        <v>3484</v>
      </c>
      <c r="E9544" t="s">
        <v>18592</v>
      </c>
      <c r="F9544" t="s">
        <v>3128</v>
      </c>
      <c r="G9544" t="s">
        <v>3129</v>
      </c>
      <c r="H9544" t="s">
        <v>3130</v>
      </c>
      <c r="I9544" t="s">
        <v>3486</v>
      </c>
      <c r="J9544" t="s">
        <v>3487</v>
      </c>
      <c r="K9544" t="s">
        <v>37</v>
      </c>
      <c r="L9544" t="s">
        <v>64</v>
      </c>
      <c r="M9544" t="s">
        <v>18593</v>
      </c>
      <c r="N9544" t="s">
        <v>2981</v>
      </c>
      <c r="O9544" t="s">
        <v>3134</v>
      </c>
      <c r="P9544" t="s">
        <v>42</v>
      </c>
      <c r="Q9544" t="s">
        <v>3135</v>
      </c>
      <c r="R9544" t="s">
        <v>2984</v>
      </c>
      <c r="S9544" t="s">
        <v>2985</v>
      </c>
      <c r="T9544">
        <v>16.33299139</v>
      </c>
      <c r="U9544">
        <v>-89.430098509999993</v>
      </c>
      <c r="V9544" t="s">
        <v>3134</v>
      </c>
      <c r="W9544" t="s">
        <v>22</v>
      </c>
      <c r="X9544" t="s">
        <v>4186</v>
      </c>
      <c r="Y9544" t="s">
        <v>3136</v>
      </c>
      <c r="Z9544" t="s">
        <v>3137</v>
      </c>
      <c r="AC9544" t="str">
        <f>_xlfn.XLOOKUP(UNIVERSO[[#This Row],[Ruta DN]],'[1]CUOTA RUTA'!E:E,'[1]CUOTA RUTA'!G:G)</f>
        <v>Cargar</v>
      </c>
    </row>
    <row r="9545" spans="1:29" x14ac:dyDescent="0.25">
      <c r="A9545">
        <v>2704051547</v>
      </c>
      <c r="B9545">
        <v>7704051547</v>
      </c>
      <c r="C9545" t="s">
        <v>29</v>
      </c>
      <c r="D9545" t="s">
        <v>3266</v>
      </c>
      <c r="E9545" t="s">
        <v>18594</v>
      </c>
      <c r="F9545" t="s">
        <v>3128</v>
      </c>
      <c r="G9545" t="s">
        <v>3129</v>
      </c>
      <c r="H9545" t="s">
        <v>3130</v>
      </c>
      <c r="I9545" t="s">
        <v>3268</v>
      </c>
      <c r="J9545" t="s">
        <v>3269</v>
      </c>
      <c r="K9545" t="s">
        <v>1055</v>
      </c>
      <c r="L9545" t="s">
        <v>64</v>
      </c>
      <c r="M9545" t="s">
        <v>18595</v>
      </c>
      <c r="N9545" t="s">
        <v>2981</v>
      </c>
      <c r="O9545" t="s">
        <v>3134</v>
      </c>
      <c r="P9545" t="s">
        <v>42</v>
      </c>
      <c r="Q9545" t="s">
        <v>3135</v>
      </c>
      <c r="R9545" t="s">
        <v>2984</v>
      </c>
      <c r="S9545" t="s">
        <v>2985</v>
      </c>
      <c r="T9545">
        <v>14.6021524</v>
      </c>
      <c r="U9545">
        <v>-90.510454300000006</v>
      </c>
      <c r="V9545" t="s">
        <v>3134</v>
      </c>
      <c r="W9545" t="s">
        <v>22</v>
      </c>
      <c r="X9545" t="s">
        <v>4189</v>
      </c>
      <c r="Y9545" t="s">
        <v>3136</v>
      </c>
      <c r="Z9545" t="s">
        <v>3137</v>
      </c>
      <c r="AC9545" t="str">
        <f>_xlfn.XLOOKUP(UNIVERSO[[#This Row],[Ruta DN]],'[1]CUOTA RUTA'!E:E,'[1]CUOTA RUTA'!G:G)</f>
        <v>Cargar</v>
      </c>
    </row>
    <row r="9546" spans="1:29" x14ac:dyDescent="0.25">
      <c r="A9546">
        <v>2704051540</v>
      </c>
      <c r="B9546">
        <v>7704051540</v>
      </c>
      <c r="C9546" t="s">
        <v>29</v>
      </c>
      <c r="D9546" t="s">
        <v>3484</v>
      </c>
      <c r="E9546" t="s">
        <v>18596</v>
      </c>
      <c r="F9546" t="s">
        <v>3128</v>
      </c>
      <c r="G9546" t="s">
        <v>3129</v>
      </c>
      <c r="H9546" t="s">
        <v>3130</v>
      </c>
      <c r="I9546" t="s">
        <v>3486</v>
      </c>
      <c r="J9546" t="s">
        <v>3487</v>
      </c>
      <c r="K9546" t="s">
        <v>1055</v>
      </c>
      <c r="L9546" t="s">
        <v>38</v>
      </c>
      <c r="M9546" t="s">
        <v>18597</v>
      </c>
      <c r="N9546" t="s">
        <v>2981</v>
      </c>
      <c r="O9546" t="s">
        <v>3134</v>
      </c>
      <c r="P9546" t="s">
        <v>42</v>
      </c>
      <c r="Q9546" t="s">
        <v>3135</v>
      </c>
      <c r="R9546" t="s">
        <v>2984</v>
      </c>
      <c r="S9546" t="s">
        <v>2985</v>
      </c>
      <c r="T9546">
        <v>16.346311</v>
      </c>
      <c r="U9546">
        <v>-89.429100000000005</v>
      </c>
      <c r="V9546" t="s">
        <v>3134</v>
      </c>
      <c r="W9546" t="s">
        <v>22</v>
      </c>
      <c r="X9546" t="s">
        <v>4186</v>
      </c>
      <c r="Y9546" t="s">
        <v>3136</v>
      </c>
      <c r="Z9546" t="s">
        <v>3137</v>
      </c>
      <c r="AC9546" t="str">
        <f>_xlfn.XLOOKUP(UNIVERSO[[#This Row],[Ruta DN]],'[1]CUOTA RUTA'!E:E,'[1]CUOTA RUTA'!G:G)</f>
        <v>Cargar</v>
      </c>
    </row>
    <row r="9547" spans="1:29" x14ac:dyDescent="0.25">
      <c r="A9547">
        <v>2704051539</v>
      </c>
      <c r="B9547">
        <v>7704051539</v>
      </c>
      <c r="C9547" t="s">
        <v>29</v>
      </c>
      <c r="D9547" t="s">
        <v>3484</v>
      </c>
      <c r="E9547" t="s">
        <v>18598</v>
      </c>
      <c r="F9547" t="s">
        <v>3128</v>
      </c>
      <c r="G9547" t="s">
        <v>3129</v>
      </c>
      <c r="H9547" t="s">
        <v>3130</v>
      </c>
      <c r="I9547" t="s">
        <v>3486</v>
      </c>
      <c r="J9547" t="s">
        <v>3487</v>
      </c>
      <c r="K9547" t="s">
        <v>37</v>
      </c>
      <c r="L9547" t="s">
        <v>38</v>
      </c>
      <c r="M9547" t="s">
        <v>18599</v>
      </c>
      <c r="N9547" t="s">
        <v>2981</v>
      </c>
      <c r="O9547" t="s">
        <v>3134</v>
      </c>
      <c r="P9547" t="s">
        <v>42</v>
      </c>
      <c r="Q9547" t="s">
        <v>3135</v>
      </c>
      <c r="R9547" t="s">
        <v>2984</v>
      </c>
      <c r="S9547" t="s">
        <v>2985</v>
      </c>
      <c r="T9547">
        <v>16.34252</v>
      </c>
      <c r="U9547">
        <v>-89.421689999999998</v>
      </c>
      <c r="V9547" t="s">
        <v>3134</v>
      </c>
      <c r="W9547" t="s">
        <v>22</v>
      </c>
      <c r="X9547" t="s">
        <v>4186</v>
      </c>
      <c r="Y9547" t="s">
        <v>3136</v>
      </c>
      <c r="Z9547" t="s">
        <v>3137</v>
      </c>
      <c r="AC9547" t="str">
        <f>_xlfn.XLOOKUP(UNIVERSO[[#This Row],[Ruta DN]],'[1]CUOTA RUTA'!E:E,'[1]CUOTA RUTA'!G:G)</f>
        <v>Cargar</v>
      </c>
    </row>
    <row r="9548" spans="1:29" x14ac:dyDescent="0.25">
      <c r="A9548">
        <v>2704051488</v>
      </c>
      <c r="B9548">
        <v>7704051488</v>
      </c>
      <c r="C9548" t="s">
        <v>29</v>
      </c>
      <c r="D9548" t="s">
        <v>3484</v>
      </c>
      <c r="E9548" t="s">
        <v>18600</v>
      </c>
      <c r="F9548" t="s">
        <v>3128</v>
      </c>
      <c r="G9548" t="s">
        <v>3129</v>
      </c>
      <c r="H9548" t="s">
        <v>3130</v>
      </c>
      <c r="I9548" t="s">
        <v>3486</v>
      </c>
      <c r="J9548" t="s">
        <v>3487</v>
      </c>
      <c r="K9548" t="s">
        <v>1055</v>
      </c>
      <c r="L9548" t="s">
        <v>64</v>
      </c>
      <c r="M9548" t="s">
        <v>3971</v>
      </c>
      <c r="N9548" t="s">
        <v>2981</v>
      </c>
      <c r="O9548" t="s">
        <v>3134</v>
      </c>
      <c r="P9548" t="s">
        <v>42</v>
      </c>
      <c r="Q9548" t="s">
        <v>3135</v>
      </c>
      <c r="R9548" t="s">
        <v>2984</v>
      </c>
      <c r="S9548" t="s">
        <v>2985</v>
      </c>
      <c r="T9548">
        <v>16.331254080869261</v>
      </c>
      <c r="U9548">
        <v>-89.419275093823657</v>
      </c>
      <c r="V9548" t="s">
        <v>3134</v>
      </c>
      <c r="W9548" t="s">
        <v>22</v>
      </c>
      <c r="X9548" t="s">
        <v>4186</v>
      </c>
      <c r="Y9548" t="s">
        <v>3136</v>
      </c>
      <c r="Z9548" t="s">
        <v>3137</v>
      </c>
      <c r="AC9548" t="str">
        <f>_xlfn.XLOOKUP(UNIVERSO[[#This Row],[Ruta DN]],'[1]CUOTA RUTA'!E:E,'[1]CUOTA RUTA'!G:G)</f>
        <v>Cargar</v>
      </c>
    </row>
    <row r="9549" spans="1:29" x14ac:dyDescent="0.25">
      <c r="A9549">
        <v>2704051485</v>
      </c>
      <c r="B9549">
        <v>7704051485</v>
      </c>
      <c r="C9549" t="s">
        <v>29</v>
      </c>
      <c r="D9549" t="s">
        <v>3484</v>
      </c>
      <c r="E9549" t="s">
        <v>18601</v>
      </c>
      <c r="F9549" t="s">
        <v>3128</v>
      </c>
      <c r="G9549" t="s">
        <v>3129</v>
      </c>
      <c r="H9549" t="s">
        <v>3130</v>
      </c>
      <c r="I9549" t="s">
        <v>3486</v>
      </c>
      <c r="J9549" t="s">
        <v>3487</v>
      </c>
      <c r="K9549" t="s">
        <v>1055</v>
      </c>
      <c r="L9549" t="s">
        <v>64</v>
      </c>
      <c r="M9549" t="s">
        <v>18602</v>
      </c>
      <c r="N9549" t="s">
        <v>2981</v>
      </c>
      <c r="O9549" t="s">
        <v>3134</v>
      </c>
      <c r="P9549" t="s">
        <v>42</v>
      </c>
      <c r="Q9549" t="s">
        <v>3135</v>
      </c>
      <c r="R9549" t="s">
        <v>2984</v>
      </c>
      <c r="S9549" t="s">
        <v>2985</v>
      </c>
      <c r="T9549">
        <v>16.350110999999998</v>
      </c>
      <c r="U9549">
        <v>-89.4298</v>
      </c>
      <c r="V9549" t="s">
        <v>3134</v>
      </c>
      <c r="W9549" t="s">
        <v>22</v>
      </c>
      <c r="X9549" t="s">
        <v>4186</v>
      </c>
      <c r="Y9549" t="s">
        <v>3136</v>
      </c>
      <c r="Z9549" t="s">
        <v>3137</v>
      </c>
      <c r="AC9549" t="str">
        <f>_xlfn.XLOOKUP(UNIVERSO[[#This Row],[Ruta DN]],'[1]CUOTA RUTA'!E:E,'[1]CUOTA RUTA'!G:G)</f>
        <v>Cargar</v>
      </c>
    </row>
    <row r="9550" spans="1:29" x14ac:dyDescent="0.25">
      <c r="A9550">
        <v>2704051456</v>
      </c>
      <c r="B9550">
        <v>7704051456</v>
      </c>
      <c r="C9550" t="s">
        <v>29</v>
      </c>
      <c r="D9550" t="s">
        <v>3516</v>
      </c>
      <c r="E9550" t="s">
        <v>18603</v>
      </c>
      <c r="F9550" t="s">
        <v>3128</v>
      </c>
      <c r="G9550" t="s">
        <v>3129</v>
      </c>
      <c r="H9550" t="s">
        <v>3130</v>
      </c>
      <c r="I9550" t="s">
        <v>3518</v>
      </c>
      <c r="J9550" t="s">
        <v>3519</v>
      </c>
      <c r="K9550" t="s">
        <v>1055</v>
      </c>
      <c r="L9550" t="s">
        <v>914</v>
      </c>
      <c r="M9550" t="s">
        <v>18552</v>
      </c>
      <c r="N9550" t="s">
        <v>2981</v>
      </c>
      <c r="O9550" t="s">
        <v>3134</v>
      </c>
      <c r="P9550" t="s">
        <v>206</v>
      </c>
      <c r="Q9550" t="s">
        <v>3135</v>
      </c>
      <c r="R9550" t="s">
        <v>2984</v>
      </c>
      <c r="S9550" t="s">
        <v>2985</v>
      </c>
      <c r="T9550">
        <v>16.331599090000001</v>
      </c>
      <c r="U9550">
        <v>-89.420969540000002</v>
      </c>
      <c r="V9550" t="s">
        <v>3134</v>
      </c>
      <c r="W9550" t="s">
        <v>22</v>
      </c>
      <c r="X9550" t="s">
        <v>4189</v>
      </c>
      <c r="Y9550" t="s">
        <v>3136</v>
      </c>
      <c r="Z9550" t="s">
        <v>3137</v>
      </c>
      <c r="AC9550" t="str">
        <f>_xlfn.XLOOKUP(UNIVERSO[[#This Row],[Ruta DN]],'[1]CUOTA RUTA'!E:E,'[1]CUOTA RUTA'!G:G)</f>
        <v>Cargar</v>
      </c>
    </row>
    <row r="9551" spans="1:29" x14ac:dyDescent="0.25">
      <c r="A9551">
        <v>2704051428</v>
      </c>
      <c r="B9551">
        <v>7704051428</v>
      </c>
      <c r="C9551" t="s">
        <v>29</v>
      </c>
      <c r="D9551" t="s">
        <v>3126</v>
      </c>
      <c r="E9551" t="s">
        <v>18604</v>
      </c>
      <c r="F9551" t="s">
        <v>3128</v>
      </c>
      <c r="G9551" t="s">
        <v>3129</v>
      </c>
      <c r="H9551" t="s">
        <v>3130</v>
      </c>
      <c r="I9551" t="s">
        <v>3131</v>
      </c>
      <c r="J9551" t="s">
        <v>3132</v>
      </c>
      <c r="K9551" t="s">
        <v>54</v>
      </c>
      <c r="L9551" t="s">
        <v>38</v>
      </c>
      <c r="M9551" t="s">
        <v>18605</v>
      </c>
      <c r="N9551" t="s">
        <v>2981</v>
      </c>
      <c r="O9551" t="s">
        <v>3134</v>
      </c>
      <c r="P9551" t="s">
        <v>42</v>
      </c>
      <c r="Q9551" t="s">
        <v>3135</v>
      </c>
      <c r="R9551" t="s">
        <v>2984</v>
      </c>
      <c r="S9551" t="s">
        <v>2985</v>
      </c>
      <c r="T9551">
        <v>16.325030999999999</v>
      </c>
      <c r="U9551">
        <v>-89.398850999999993</v>
      </c>
      <c r="V9551" t="s">
        <v>3134</v>
      </c>
      <c r="W9551" t="s">
        <v>22</v>
      </c>
      <c r="X9551" t="s">
        <v>4181</v>
      </c>
      <c r="Y9551" t="s">
        <v>3136</v>
      </c>
      <c r="Z9551" t="s">
        <v>3137</v>
      </c>
      <c r="AA9551">
        <v>6</v>
      </c>
      <c r="AC9551" t="str">
        <f>_xlfn.XLOOKUP(UNIVERSO[[#This Row],[Ruta DN]],'[1]CUOTA RUTA'!E:E,'[1]CUOTA RUTA'!G:G)</f>
        <v>Cargar</v>
      </c>
    </row>
    <row r="9552" spans="1:29" x14ac:dyDescent="0.25">
      <c r="A9552">
        <v>2704051405</v>
      </c>
      <c r="B9552">
        <v>7704051405</v>
      </c>
      <c r="C9552" t="s">
        <v>29</v>
      </c>
      <c r="D9552" t="s">
        <v>3484</v>
      </c>
      <c r="E9552" t="s">
        <v>18606</v>
      </c>
      <c r="F9552" t="s">
        <v>3128</v>
      </c>
      <c r="G9552" t="s">
        <v>3129</v>
      </c>
      <c r="H9552" t="s">
        <v>3130</v>
      </c>
      <c r="I9552" t="s">
        <v>3486</v>
      </c>
      <c r="J9552" t="s">
        <v>3487</v>
      </c>
      <c r="K9552" t="s">
        <v>54</v>
      </c>
      <c r="L9552" t="s">
        <v>64</v>
      </c>
      <c r="M9552" t="s">
        <v>18607</v>
      </c>
      <c r="N9552" t="s">
        <v>2981</v>
      </c>
      <c r="O9552" t="s">
        <v>3134</v>
      </c>
      <c r="P9552" t="s">
        <v>42</v>
      </c>
      <c r="Q9552" t="s">
        <v>3135</v>
      </c>
      <c r="R9552" t="s">
        <v>2984</v>
      </c>
      <c r="S9552" t="s">
        <v>2985</v>
      </c>
      <c r="T9552">
        <v>14.6173734</v>
      </c>
      <c r="U9552">
        <v>-90.513495299999988</v>
      </c>
      <c r="V9552" t="s">
        <v>3134</v>
      </c>
      <c r="W9552" t="s">
        <v>22</v>
      </c>
      <c r="X9552" t="s">
        <v>4181</v>
      </c>
      <c r="Y9552" t="s">
        <v>3136</v>
      </c>
      <c r="Z9552" t="s">
        <v>3137</v>
      </c>
      <c r="AC9552" t="str">
        <f>_xlfn.XLOOKUP(UNIVERSO[[#This Row],[Ruta DN]],'[1]CUOTA RUTA'!E:E,'[1]CUOTA RUTA'!G:G)</f>
        <v>Cargar</v>
      </c>
    </row>
    <row r="9553" spans="1:29" x14ac:dyDescent="0.25">
      <c r="A9553">
        <v>2704051311</v>
      </c>
      <c r="B9553">
        <v>7704051311</v>
      </c>
      <c r="C9553" t="s">
        <v>29</v>
      </c>
      <c r="D9553" t="s">
        <v>3126</v>
      </c>
      <c r="E9553" t="s">
        <v>18608</v>
      </c>
      <c r="F9553" t="s">
        <v>3128</v>
      </c>
      <c r="G9553" t="s">
        <v>3129</v>
      </c>
      <c r="H9553" t="s">
        <v>3130</v>
      </c>
      <c r="I9553" t="s">
        <v>3131</v>
      </c>
      <c r="J9553" t="s">
        <v>3132</v>
      </c>
      <c r="K9553" t="s">
        <v>37</v>
      </c>
      <c r="L9553" t="s">
        <v>38</v>
      </c>
      <c r="M9553" t="s">
        <v>18609</v>
      </c>
      <c r="N9553" t="s">
        <v>2981</v>
      </c>
      <c r="O9553" t="s">
        <v>3134</v>
      </c>
      <c r="P9553" t="s">
        <v>42</v>
      </c>
      <c r="Q9553" t="s">
        <v>3135</v>
      </c>
      <c r="R9553" t="s">
        <v>2984</v>
      </c>
      <c r="S9553" t="s">
        <v>2985</v>
      </c>
      <c r="T9553">
        <v>16.330395859999999</v>
      </c>
      <c r="U9553">
        <v>-89.408041800000007</v>
      </c>
      <c r="V9553" t="s">
        <v>3134</v>
      </c>
      <c r="W9553" t="s">
        <v>22</v>
      </c>
      <c r="X9553" t="s">
        <v>4181</v>
      </c>
      <c r="Y9553" t="s">
        <v>3136</v>
      </c>
      <c r="Z9553" t="s">
        <v>3137</v>
      </c>
      <c r="AC9553" t="str">
        <f>_xlfn.XLOOKUP(UNIVERSO[[#This Row],[Ruta DN]],'[1]CUOTA RUTA'!E:E,'[1]CUOTA RUTA'!G:G)</f>
        <v>Cargar</v>
      </c>
    </row>
    <row r="9554" spans="1:29" x14ac:dyDescent="0.25">
      <c r="A9554">
        <v>2704051292</v>
      </c>
      <c r="B9554">
        <v>7704051292</v>
      </c>
      <c r="C9554" t="s">
        <v>29</v>
      </c>
      <c r="D9554" t="s">
        <v>3484</v>
      </c>
      <c r="E9554" t="s">
        <v>18610</v>
      </c>
      <c r="F9554" t="s">
        <v>3128</v>
      </c>
      <c r="G9554" t="s">
        <v>3129</v>
      </c>
      <c r="H9554" t="s">
        <v>3130</v>
      </c>
      <c r="I9554" t="s">
        <v>3486</v>
      </c>
      <c r="J9554" t="s">
        <v>3487</v>
      </c>
      <c r="K9554" t="s">
        <v>37</v>
      </c>
      <c r="L9554" t="s">
        <v>38</v>
      </c>
      <c r="M9554" t="s">
        <v>18611</v>
      </c>
      <c r="N9554" t="s">
        <v>2981</v>
      </c>
      <c r="O9554" t="s">
        <v>3134</v>
      </c>
      <c r="P9554" t="s">
        <v>42</v>
      </c>
      <c r="Q9554" t="s">
        <v>3135</v>
      </c>
      <c r="R9554" t="s">
        <v>2984</v>
      </c>
      <c r="S9554" t="s">
        <v>2985</v>
      </c>
      <c r="T9554">
        <v>16.346065240000001</v>
      </c>
      <c r="U9554">
        <v>-89.42932519</v>
      </c>
      <c r="V9554" t="s">
        <v>3134</v>
      </c>
      <c r="W9554" t="s">
        <v>22</v>
      </c>
      <c r="X9554" t="s">
        <v>4186</v>
      </c>
      <c r="Y9554" t="s">
        <v>3136</v>
      </c>
      <c r="Z9554" t="s">
        <v>3137</v>
      </c>
      <c r="AC9554" t="str">
        <f>_xlfn.XLOOKUP(UNIVERSO[[#This Row],[Ruta DN]],'[1]CUOTA RUTA'!E:E,'[1]CUOTA RUTA'!G:G)</f>
        <v>Cargar</v>
      </c>
    </row>
    <row r="9555" spans="1:29" x14ac:dyDescent="0.25">
      <c r="A9555">
        <v>2704051249</v>
      </c>
      <c r="B9555">
        <v>7704051249</v>
      </c>
      <c r="C9555" t="s">
        <v>29</v>
      </c>
      <c r="D9555" t="s">
        <v>3484</v>
      </c>
      <c r="E9555" t="s">
        <v>18612</v>
      </c>
      <c r="F9555" t="s">
        <v>3128</v>
      </c>
      <c r="G9555" t="s">
        <v>3129</v>
      </c>
      <c r="H9555" t="s">
        <v>3130</v>
      </c>
      <c r="I9555" t="s">
        <v>3486</v>
      </c>
      <c r="J9555" t="s">
        <v>3487</v>
      </c>
      <c r="K9555" t="s">
        <v>37</v>
      </c>
      <c r="L9555" t="s">
        <v>38</v>
      </c>
      <c r="M9555" t="s">
        <v>18613</v>
      </c>
      <c r="N9555" t="s">
        <v>2981</v>
      </c>
      <c r="O9555" t="s">
        <v>3134</v>
      </c>
      <c r="P9555" t="s">
        <v>42</v>
      </c>
      <c r="Q9555" t="s">
        <v>3135</v>
      </c>
      <c r="R9555" t="s">
        <v>2984</v>
      </c>
      <c r="S9555" t="s">
        <v>2985</v>
      </c>
      <c r="T9555">
        <v>16.33494645</v>
      </c>
      <c r="U9555">
        <v>-89.420322619999993</v>
      </c>
      <c r="V9555" t="s">
        <v>3134</v>
      </c>
      <c r="W9555" t="s">
        <v>22</v>
      </c>
      <c r="X9555" t="s">
        <v>4186</v>
      </c>
      <c r="Y9555" t="s">
        <v>3136</v>
      </c>
      <c r="Z9555" t="s">
        <v>3137</v>
      </c>
      <c r="AC9555" t="str">
        <f>_xlfn.XLOOKUP(UNIVERSO[[#This Row],[Ruta DN]],'[1]CUOTA RUTA'!E:E,'[1]CUOTA RUTA'!G:G)</f>
        <v>Cargar</v>
      </c>
    </row>
    <row r="9556" spans="1:29" x14ac:dyDescent="0.25">
      <c r="A9556">
        <v>2704051166</v>
      </c>
      <c r="B9556">
        <v>7704051166</v>
      </c>
      <c r="C9556" t="s">
        <v>29</v>
      </c>
      <c r="D9556" t="s">
        <v>3126</v>
      </c>
      <c r="E9556" t="s">
        <v>18614</v>
      </c>
      <c r="F9556" t="s">
        <v>3128</v>
      </c>
      <c r="G9556" t="s">
        <v>3129</v>
      </c>
      <c r="H9556" t="s">
        <v>3130</v>
      </c>
      <c r="I9556" t="s">
        <v>3131</v>
      </c>
      <c r="J9556" t="s">
        <v>3132</v>
      </c>
      <c r="K9556" t="s">
        <v>1055</v>
      </c>
      <c r="L9556" t="s">
        <v>38</v>
      </c>
      <c r="M9556" t="s">
        <v>18609</v>
      </c>
      <c r="N9556" t="s">
        <v>2981</v>
      </c>
      <c r="O9556" t="s">
        <v>3134</v>
      </c>
      <c r="P9556" t="s">
        <v>42</v>
      </c>
      <c r="Q9556" t="s">
        <v>3135</v>
      </c>
      <c r="R9556" t="s">
        <v>2984</v>
      </c>
      <c r="S9556" t="s">
        <v>2985</v>
      </c>
      <c r="T9556">
        <v>16.329108349999998</v>
      </c>
      <c r="U9556">
        <v>-89.401737949999998</v>
      </c>
      <c r="V9556" t="s">
        <v>3134</v>
      </c>
      <c r="W9556" t="s">
        <v>22</v>
      </c>
      <c r="X9556" t="s">
        <v>4189</v>
      </c>
      <c r="Y9556" t="s">
        <v>3136</v>
      </c>
      <c r="Z9556" t="s">
        <v>3137</v>
      </c>
      <c r="AC9556" t="str">
        <f>_xlfn.XLOOKUP(UNIVERSO[[#This Row],[Ruta DN]],'[1]CUOTA RUTA'!E:E,'[1]CUOTA RUTA'!G:G)</f>
        <v>Cargar</v>
      </c>
    </row>
    <row r="9557" spans="1:29" x14ac:dyDescent="0.25">
      <c r="A9557">
        <v>2704051133</v>
      </c>
      <c r="B9557">
        <v>7704051133</v>
      </c>
      <c r="C9557" t="s">
        <v>29</v>
      </c>
      <c r="D9557" t="s">
        <v>3484</v>
      </c>
      <c r="E9557" t="s">
        <v>18615</v>
      </c>
      <c r="F9557" t="s">
        <v>3128</v>
      </c>
      <c r="G9557" t="s">
        <v>3129</v>
      </c>
      <c r="H9557" t="s">
        <v>3130</v>
      </c>
      <c r="I9557" t="s">
        <v>3486</v>
      </c>
      <c r="J9557" t="s">
        <v>3487</v>
      </c>
      <c r="K9557" t="s">
        <v>1055</v>
      </c>
      <c r="L9557" t="s">
        <v>38</v>
      </c>
      <c r="M9557" t="s">
        <v>18616</v>
      </c>
      <c r="N9557" t="s">
        <v>2981</v>
      </c>
      <c r="O9557" t="s">
        <v>3134</v>
      </c>
      <c r="P9557" t="s">
        <v>42</v>
      </c>
      <c r="Q9557" t="s">
        <v>3135</v>
      </c>
      <c r="R9557" t="s">
        <v>2984</v>
      </c>
      <c r="S9557" t="s">
        <v>2985</v>
      </c>
      <c r="T9557">
        <v>16.353178</v>
      </c>
      <c r="U9557">
        <v>-89.424599999999998</v>
      </c>
      <c r="V9557" t="s">
        <v>3134</v>
      </c>
      <c r="W9557" t="s">
        <v>22</v>
      </c>
      <c r="X9557" t="s">
        <v>4186</v>
      </c>
      <c r="Y9557" t="s">
        <v>3136</v>
      </c>
      <c r="Z9557" t="s">
        <v>3137</v>
      </c>
      <c r="AC9557" t="str">
        <f>_xlfn.XLOOKUP(UNIVERSO[[#This Row],[Ruta DN]],'[1]CUOTA RUTA'!E:E,'[1]CUOTA RUTA'!G:G)</f>
        <v>Cargar</v>
      </c>
    </row>
    <row r="9558" spans="1:29" x14ac:dyDescent="0.25">
      <c r="A9558">
        <v>2704051132</v>
      </c>
      <c r="B9558">
        <v>7704051132</v>
      </c>
      <c r="C9558" t="s">
        <v>29</v>
      </c>
      <c r="D9558" t="s">
        <v>3484</v>
      </c>
      <c r="E9558" t="s">
        <v>18617</v>
      </c>
      <c r="F9558" t="s">
        <v>3128</v>
      </c>
      <c r="G9558" t="s">
        <v>3129</v>
      </c>
      <c r="H9558" t="s">
        <v>3130</v>
      </c>
      <c r="I9558" t="s">
        <v>3486</v>
      </c>
      <c r="J9558" t="s">
        <v>3487</v>
      </c>
      <c r="K9558" t="s">
        <v>37</v>
      </c>
      <c r="L9558" t="s">
        <v>38</v>
      </c>
      <c r="M9558" t="s">
        <v>18618</v>
      </c>
      <c r="N9558" t="s">
        <v>2981</v>
      </c>
      <c r="O9558" t="s">
        <v>3134</v>
      </c>
      <c r="P9558" t="s">
        <v>42</v>
      </c>
      <c r="Q9558" t="s">
        <v>3135</v>
      </c>
      <c r="R9558" t="s">
        <v>2984</v>
      </c>
      <c r="S9558" t="s">
        <v>2985</v>
      </c>
      <c r="T9558">
        <v>16.333431666666669</v>
      </c>
      <c r="U9558">
        <v>-89.42260499999999</v>
      </c>
      <c r="V9558" t="s">
        <v>3134</v>
      </c>
      <c r="W9558" t="s">
        <v>22</v>
      </c>
      <c r="X9558" t="s">
        <v>4186</v>
      </c>
      <c r="Y9558" t="s">
        <v>3136</v>
      </c>
      <c r="Z9558" t="s">
        <v>3137</v>
      </c>
      <c r="AC9558" t="str">
        <f>_xlfn.XLOOKUP(UNIVERSO[[#This Row],[Ruta DN]],'[1]CUOTA RUTA'!E:E,'[1]CUOTA RUTA'!G:G)</f>
        <v>Cargar</v>
      </c>
    </row>
    <row r="9559" spans="1:29" x14ac:dyDescent="0.25">
      <c r="A9559">
        <v>2704051129</v>
      </c>
      <c r="B9559">
        <v>7704051129</v>
      </c>
      <c r="C9559" t="s">
        <v>29</v>
      </c>
      <c r="D9559" t="s">
        <v>3266</v>
      </c>
      <c r="E9559" t="s">
        <v>18619</v>
      </c>
      <c r="F9559" t="s">
        <v>3128</v>
      </c>
      <c r="G9559" t="s">
        <v>3129</v>
      </c>
      <c r="H9559" t="s">
        <v>3130</v>
      </c>
      <c r="I9559" t="s">
        <v>3268</v>
      </c>
      <c r="J9559" t="s">
        <v>3269</v>
      </c>
      <c r="K9559" t="s">
        <v>37</v>
      </c>
      <c r="L9559" t="s">
        <v>64</v>
      </c>
      <c r="M9559" t="s">
        <v>18620</v>
      </c>
      <c r="N9559" t="s">
        <v>2981</v>
      </c>
      <c r="O9559" t="s">
        <v>3134</v>
      </c>
      <c r="P9559" t="s">
        <v>42</v>
      </c>
      <c r="Q9559" t="s">
        <v>3135</v>
      </c>
      <c r="R9559" t="s">
        <v>2984</v>
      </c>
      <c r="S9559" t="s">
        <v>2985</v>
      </c>
      <c r="T9559">
        <v>16.328787550000001</v>
      </c>
      <c r="U9559">
        <v>-89.417820890000002</v>
      </c>
      <c r="V9559" t="s">
        <v>3134</v>
      </c>
      <c r="W9559" t="s">
        <v>22</v>
      </c>
      <c r="X9559" t="s">
        <v>4186</v>
      </c>
      <c r="Y9559" t="s">
        <v>3136</v>
      </c>
      <c r="Z9559" t="s">
        <v>3137</v>
      </c>
      <c r="AC9559" t="str">
        <f>_xlfn.XLOOKUP(UNIVERSO[[#This Row],[Ruta DN]],'[1]CUOTA RUTA'!E:E,'[1]CUOTA RUTA'!G:G)</f>
        <v>Cargar</v>
      </c>
    </row>
    <row r="9560" spans="1:29" x14ac:dyDescent="0.25">
      <c r="A9560">
        <v>2704051101</v>
      </c>
      <c r="B9560">
        <v>7704051101</v>
      </c>
      <c r="C9560" t="s">
        <v>29</v>
      </c>
      <c r="D9560" t="s">
        <v>3266</v>
      </c>
      <c r="E9560" t="s">
        <v>18621</v>
      </c>
      <c r="F9560" t="s">
        <v>3128</v>
      </c>
      <c r="G9560" t="s">
        <v>3129</v>
      </c>
      <c r="H9560" t="s">
        <v>3130</v>
      </c>
      <c r="I9560" t="s">
        <v>3268</v>
      </c>
      <c r="J9560" t="s">
        <v>3269</v>
      </c>
      <c r="K9560" t="s">
        <v>37</v>
      </c>
      <c r="L9560" t="s">
        <v>64</v>
      </c>
      <c r="M9560" t="s">
        <v>18595</v>
      </c>
      <c r="N9560" t="s">
        <v>2981</v>
      </c>
      <c r="O9560" t="s">
        <v>3134</v>
      </c>
      <c r="P9560" t="s">
        <v>42</v>
      </c>
      <c r="Q9560" t="s">
        <v>3135</v>
      </c>
      <c r="R9560" t="s">
        <v>2984</v>
      </c>
      <c r="S9560" t="s">
        <v>2985</v>
      </c>
      <c r="T9560">
        <v>14.531844899999999</v>
      </c>
      <c r="U9560">
        <v>-90.401639099999997</v>
      </c>
      <c r="V9560" t="s">
        <v>3134</v>
      </c>
      <c r="W9560" t="s">
        <v>22</v>
      </c>
      <c r="X9560" t="s">
        <v>4186</v>
      </c>
      <c r="Y9560" t="s">
        <v>3136</v>
      </c>
      <c r="Z9560" t="s">
        <v>3137</v>
      </c>
      <c r="AC9560" t="str">
        <f>_xlfn.XLOOKUP(UNIVERSO[[#This Row],[Ruta DN]],'[1]CUOTA RUTA'!E:E,'[1]CUOTA RUTA'!G:G)</f>
        <v>Cargar</v>
      </c>
    </row>
    <row r="9561" spans="1:29" x14ac:dyDescent="0.25">
      <c r="A9561">
        <v>2704051089</v>
      </c>
      <c r="B9561">
        <v>7704051089</v>
      </c>
      <c r="C9561" t="s">
        <v>29</v>
      </c>
      <c r="D9561" t="s">
        <v>3484</v>
      </c>
      <c r="E9561" t="s">
        <v>18622</v>
      </c>
      <c r="F9561" t="s">
        <v>3128</v>
      </c>
      <c r="G9561" t="s">
        <v>3129</v>
      </c>
      <c r="H9561" t="s">
        <v>3130</v>
      </c>
      <c r="I9561" t="s">
        <v>3486</v>
      </c>
      <c r="J9561" t="s">
        <v>3487</v>
      </c>
      <c r="K9561" t="s">
        <v>54</v>
      </c>
      <c r="L9561" t="s">
        <v>38</v>
      </c>
      <c r="M9561" t="s">
        <v>18623</v>
      </c>
      <c r="N9561" t="s">
        <v>2981</v>
      </c>
      <c r="O9561" t="s">
        <v>3134</v>
      </c>
      <c r="P9561" t="s">
        <v>42</v>
      </c>
      <c r="Q9561" t="s">
        <v>3135</v>
      </c>
      <c r="R9561" t="s">
        <v>2984</v>
      </c>
      <c r="S9561" t="s">
        <v>2985</v>
      </c>
      <c r="T9561">
        <v>16.340870800000001</v>
      </c>
      <c r="U9561">
        <v>-89.424480970000005</v>
      </c>
      <c r="V9561" t="s">
        <v>3134</v>
      </c>
      <c r="W9561" t="s">
        <v>22</v>
      </c>
      <c r="X9561" t="s">
        <v>4181</v>
      </c>
      <c r="Y9561" t="s">
        <v>3136</v>
      </c>
      <c r="Z9561" t="s">
        <v>3137</v>
      </c>
      <c r="AC9561" t="str">
        <f>_xlfn.XLOOKUP(UNIVERSO[[#This Row],[Ruta DN]],'[1]CUOTA RUTA'!E:E,'[1]CUOTA RUTA'!G:G)</f>
        <v>Cargar</v>
      </c>
    </row>
    <row r="9562" spans="1:29" x14ac:dyDescent="0.25">
      <c r="A9562">
        <v>2704051069</v>
      </c>
      <c r="B9562">
        <v>7704051069</v>
      </c>
      <c r="C9562" t="s">
        <v>29</v>
      </c>
      <c r="D9562" t="s">
        <v>3484</v>
      </c>
      <c r="E9562" t="s">
        <v>18624</v>
      </c>
      <c r="F9562" t="s">
        <v>3128</v>
      </c>
      <c r="G9562" t="s">
        <v>3129</v>
      </c>
      <c r="H9562" t="s">
        <v>3130</v>
      </c>
      <c r="I9562" t="s">
        <v>3486</v>
      </c>
      <c r="J9562" t="s">
        <v>3487</v>
      </c>
      <c r="K9562" t="s">
        <v>1055</v>
      </c>
      <c r="L9562" t="s">
        <v>64</v>
      </c>
      <c r="M9562" t="s">
        <v>18625</v>
      </c>
      <c r="N9562" t="s">
        <v>2981</v>
      </c>
      <c r="O9562" t="s">
        <v>3134</v>
      </c>
      <c r="P9562" t="s">
        <v>42</v>
      </c>
      <c r="Q9562" t="s">
        <v>3135</v>
      </c>
      <c r="R9562" t="s">
        <v>2984</v>
      </c>
      <c r="S9562" t="s">
        <v>2985</v>
      </c>
      <c r="T9562">
        <v>16.344099719999999</v>
      </c>
      <c r="U9562">
        <v>-89.423002789999998</v>
      </c>
      <c r="V9562" t="s">
        <v>3134</v>
      </c>
      <c r="W9562" t="s">
        <v>22</v>
      </c>
      <c r="X9562" t="s">
        <v>4186</v>
      </c>
      <c r="Y9562" t="s">
        <v>3136</v>
      </c>
      <c r="Z9562" t="s">
        <v>3137</v>
      </c>
      <c r="AC9562" t="str">
        <f>_xlfn.XLOOKUP(UNIVERSO[[#This Row],[Ruta DN]],'[1]CUOTA RUTA'!E:E,'[1]CUOTA RUTA'!G:G)</f>
        <v>Cargar</v>
      </c>
    </row>
    <row r="9563" spans="1:29" x14ac:dyDescent="0.25">
      <c r="A9563">
        <v>2704051059</v>
      </c>
      <c r="B9563">
        <v>7704051059</v>
      </c>
      <c r="C9563" t="s">
        <v>29</v>
      </c>
      <c r="D9563" t="s">
        <v>3516</v>
      </c>
      <c r="E9563" t="s">
        <v>18626</v>
      </c>
      <c r="F9563" t="s">
        <v>3128</v>
      </c>
      <c r="G9563" t="s">
        <v>3129</v>
      </c>
      <c r="H9563" t="s">
        <v>3130</v>
      </c>
      <c r="I9563" t="s">
        <v>3518</v>
      </c>
      <c r="J9563" t="s">
        <v>3519</v>
      </c>
      <c r="K9563" t="s">
        <v>37</v>
      </c>
      <c r="L9563" t="s">
        <v>38</v>
      </c>
      <c r="M9563" t="s">
        <v>3819</v>
      </c>
      <c r="N9563" t="s">
        <v>2981</v>
      </c>
      <c r="O9563" t="s">
        <v>3134</v>
      </c>
      <c r="P9563" t="s">
        <v>42</v>
      </c>
      <c r="Q9563" t="s">
        <v>3135</v>
      </c>
      <c r="R9563" t="s">
        <v>2984</v>
      </c>
      <c r="S9563" t="s">
        <v>2985</v>
      </c>
      <c r="T9563">
        <v>16.329832199999998</v>
      </c>
      <c r="U9563">
        <v>-89.423073389999985</v>
      </c>
      <c r="V9563" t="s">
        <v>3134</v>
      </c>
      <c r="W9563" t="s">
        <v>22</v>
      </c>
      <c r="X9563" t="s">
        <v>4181</v>
      </c>
      <c r="Y9563" t="s">
        <v>3136</v>
      </c>
      <c r="Z9563" t="s">
        <v>3137</v>
      </c>
      <c r="AC9563" t="str">
        <f>_xlfn.XLOOKUP(UNIVERSO[[#This Row],[Ruta DN]],'[1]CUOTA RUTA'!E:E,'[1]CUOTA RUTA'!G:G)</f>
        <v>Cargar</v>
      </c>
    </row>
    <row r="9564" spans="1:29" x14ac:dyDescent="0.25">
      <c r="A9564">
        <v>2704051049</v>
      </c>
      <c r="B9564">
        <v>7704051049</v>
      </c>
      <c r="C9564" t="s">
        <v>29</v>
      </c>
      <c r="D9564" t="s">
        <v>3266</v>
      </c>
      <c r="E9564" t="s">
        <v>18627</v>
      </c>
      <c r="F9564" t="s">
        <v>3128</v>
      </c>
      <c r="G9564" t="s">
        <v>3129</v>
      </c>
      <c r="H9564" t="s">
        <v>3130</v>
      </c>
      <c r="I9564" t="s">
        <v>3268</v>
      </c>
      <c r="J9564" t="s">
        <v>3269</v>
      </c>
      <c r="K9564" t="s">
        <v>54</v>
      </c>
      <c r="L9564" t="s">
        <v>64</v>
      </c>
      <c r="M9564" t="s">
        <v>18628</v>
      </c>
      <c r="N9564" t="s">
        <v>2981</v>
      </c>
      <c r="O9564" t="s">
        <v>3134</v>
      </c>
      <c r="P9564" t="s">
        <v>42</v>
      </c>
      <c r="Q9564" t="s">
        <v>3135</v>
      </c>
      <c r="R9564" t="s">
        <v>2984</v>
      </c>
      <c r="S9564" t="s">
        <v>2985</v>
      </c>
      <c r="T9564">
        <v>16.326948399999999</v>
      </c>
      <c r="U9564">
        <v>-89.42012047999998</v>
      </c>
      <c r="V9564" t="s">
        <v>3134</v>
      </c>
      <c r="W9564" t="s">
        <v>22</v>
      </c>
      <c r="X9564" t="s">
        <v>4181</v>
      </c>
      <c r="Y9564" t="s">
        <v>3136</v>
      </c>
      <c r="Z9564" t="s">
        <v>3137</v>
      </c>
      <c r="AA9564">
        <v>7</v>
      </c>
      <c r="AC9564" t="str">
        <f>_xlfn.XLOOKUP(UNIVERSO[[#This Row],[Ruta DN]],'[1]CUOTA RUTA'!E:E,'[1]CUOTA RUTA'!G:G)</f>
        <v>Cargar</v>
      </c>
    </row>
    <row r="9565" spans="1:29" x14ac:dyDescent="0.25">
      <c r="A9565">
        <v>2704050989</v>
      </c>
      <c r="B9565">
        <v>7704050989</v>
      </c>
      <c r="C9565" t="s">
        <v>29</v>
      </c>
      <c r="D9565" t="s">
        <v>3516</v>
      </c>
      <c r="E9565" t="s">
        <v>18629</v>
      </c>
      <c r="F9565" t="s">
        <v>3128</v>
      </c>
      <c r="G9565" t="s">
        <v>3129</v>
      </c>
      <c r="H9565" t="s">
        <v>3130</v>
      </c>
      <c r="I9565" t="s">
        <v>3518</v>
      </c>
      <c r="J9565" t="s">
        <v>3519</v>
      </c>
      <c r="K9565" t="s">
        <v>37</v>
      </c>
      <c r="L9565" t="s">
        <v>914</v>
      </c>
      <c r="M9565" t="s">
        <v>3971</v>
      </c>
      <c r="N9565" t="s">
        <v>2981</v>
      </c>
      <c r="O9565" t="s">
        <v>3134</v>
      </c>
      <c r="P9565" t="s">
        <v>206</v>
      </c>
      <c r="Q9565" t="s">
        <v>3135</v>
      </c>
      <c r="R9565" t="s">
        <v>2984</v>
      </c>
      <c r="S9565" t="s">
        <v>2985</v>
      </c>
      <c r="T9565">
        <v>16.331445299999999</v>
      </c>
      <c r="U9565">
        <v>-89.422344499999994</v>
      </c>
      <c r="V9565" t="s">
        <v>3134</v>
      </c>
      <c r="W9565" t="s">
        <v>22</v>
      </c>
      <c r="X9565" t="s">
        <v>4181</v>
      </c>
      <c r="Y9565" t="s">
        <v>3136</v>
      </c>
      <c r="Z9565" t="s">
        <v>3137</v>
      </c>
      <c r="AC9565" t="str">
        <f>_xlfn.XLOOKUP(UNIVERSO[[#This Row],[Ruta DN]],'[1]CUOTA RUTA'!E:E,'[1]CUOTA RUTA'!G:G)</f>
        <v>Cargar</v>
      </c>
    </row>
    <row r="9566" spans="1:29" x14ac:dyDescent="0.25">
      <c r="A9566">
        <v>2704050735</v>
      </c>
      <c r="B9566">
        <v>7704050735</v>
      </c>
      <c r="C9566" t="s">
        <v>29</v>
      </c>
      <c r="D9566" t="s">
        <v>3484</v>
      </c>
      <c r="E9566" t="s">
        <v>18630</v>
      </c>
      <c r="F9566" t="s">
        <v>3128</v>
      </c>
      <c r="G9566" t="s">
        <v>3129</v>
      </c>
      <c r="H9566" t="s">
        <v>3130</v>
      </c>
      <c r="I9566" t="s">
        <v>3486</v>
      </c>
      <c r="J9566" t="s">
        <v>3487</v>
      </c>
      <c r="K9566" t="s">
        <v>54</v>
      </c>
      <c r="L9566" t="s">
        <v>38</v>
      </c>
      <c r="M9566" t="s">
        <v>18631</v>
      </c>
      <c r="N9566" t="s">
        <v>2981</v>
      </c>
      <c r="O9566" t="s">
        <v>3134</v>
      </c>
      <c r="P9566" t="s">
        <v>42</v>
      </c>
      <c r="Q9566" t="s">
        <v>3135</v>
      </c>
      <c r="R9566" t="s">
        <v>2984</v>
      </c>
      <c r="S9566" t="s">
        <v>2985</v>
      </c>
      <c r="T9566">
        <v>16.337010939999999</v>
      </c>
      <c r="U9566">
        <v>-89.414774030000004</v>
      </c>
      <c r="V9566" t="s">
        <v>3134</v>
      </c>
      <c r="W9566" t="s">
        <v>22</v>
      </c>
      <c r="X9566" t="s">
        <v>4181</v>
      </c>
      <c r="Y9566" t="s">
        <v>3136</v>
      </c>
      <c r="Z9566" t="s">
        <v>3137</v>
      </c>
      <c r="AC9566" t="str">
        <f>_xlfn.XLOOKUP(UNIVERSO[[#This Row],[Ruta DN]],'[1]CUOTA RUTA'!E:E,'[1]CUOTA RUTA'!G:G)</f>
        <v>Cargar</v>
      </c>
    </row>
    <row r="9567" spans="1:29" x14ac:dyDescent="0.25">
      <c r="A9567">
        <v>2704050721</v>
      </c>
      <c r="B9567">
        <v>7704050721</v>
      </c>
      <c r="C9567" t="s">
        <v>29</v>
      </c>
      <c r="D9567" t="s">
        <v>3516</v>
      </c>
      <c r="E9567" t="s">
        <v>18632</v>
      </c>
      <c r="F9567" t="s">
        <v>3128</v>
      </c>
      <c r="G9567" t="s">
        <v>3129</v>
      </c>
      <c r="H9567" t="s">
        <v>3130</v>
      </c>
      <c r="I9567" t="s">
        <v>3518</v>
      </c>
      <c r="J9567" t="s">
        <v>3519</v>
      </c>
      <c r="K9567" t="s">
        <v>37</v>
      </c>
      <c r="L9567" t="s">
        <v>64</v>
      </c>
      <c r="M9567" t="s">
        <v>18633</v>
      </c>
      <c r="N9567" t="s">
        <v>2981</v>
      </c>
      <c r="O9567" t="s">
        <v>3134</v>
      </c>
      <c r="P9567" t="s">
        <v>42</v>
      </c>
      <c r="Q9567" t="s">
        <v>3135</v>
      </c>
      <c r="R9567" t="s">
        <v>2984</v>
      </c>
      <c r="S9567" t="s">
        <v>2985</v>
      </c>
      <c r="T9567">
        <v>16.32929</v>
      </c>
      <c r="U9567">
        <v>-89.423550000000006</v>
      </c>
      <c r="V9567" t="s">
        <v>3134</v>
      </c>
      <c r="W9567" t="s">
        <v>22</v>
      </c>
      <c r="X9567" t="s">
        <v>4181</v>
      </c>
      <c r="Y9567" t="s">
        <v>3136</v>
      </c>
      <c r="Z9567" t="s">
        <v>3137</v>
      </c>
      <c r="AC9567" t="str">
        <f>_xlfn.XLOOKUP(UNIVERSO[[#This Row],[Ruta DN]],'[1]CUOTA RUTA'!E:E,'[1]CUOTA RUTA'!G:G)</f>
        <v>Cargar</v>
      </c>
    </row>
    <row r="9568" spans="1:29" x14ac:dyDescent="0.25">
      <c r="A9568">
        <v>2704050720</v>
      </c>
      <c r="B9568">
        <v>7704050720</v>
      </c>
      <c r="C9568" t="s">
        <v>29</v>
      </c>
      <c r="D9568" t="s">
        <v>3484</v>
      </c>
      <c r="E9568" t="s">
        <v>18634</v>
      </c>
      <c r="F9568" t="s">
        <v>3128</v>
      </c>
      <c r="G9568" t="s">
        <v>3129</v>
      </c>
      <c r="H9568" t="s">
        <v>3130</v>
      </c>
      <c r="I9568" t="s">
        <v>3486</v>
      </c>
      <c r="J9568" t="s">
        <v>3487</v>
      </c>
      <c r="K9568" t="s">
        <v>1055</v>
      </c>
      <c r="L9568" t="s">
        <v>38</v>
      </c>
      <c r="M9568" t="s">
        <v>18635</v>
      </c>
      <c r="N9568" t="s">
        <v>2981</v>
      </c>
      <c r="O9568" t="s">
        <v>3134</v>
      </c>
      <c r="P9568" t="s">
        <v>42</v>
      </c>
      <c r="Q9568" t="s">
        <v>3135</v>
      </c>
      <c r="R9568" t="s">
        <v>2984</v>
      </c>
      <c r="S9568" t="s">
        <v>2985</v>
      </c>
      <c r="T9568">
        <v>16.335355</v>
      </c>
      <c r="U9568">
        <v>-89.42316000000001</v>
      </c>
      <c r="V9568" t="s">
        <v>3134</v>
      </c>
      <c r="W9568" t="s">
        <v>22</v>
      </c>
      <c r="X9568" t="s">
        <v>4189</v>
      </c>
      <c r="Y9568" t="s">
        <v>3136</v>
      </c>
      <c r="Z9568" t="s">
        <v>3137</v>
      </c>
      <c r="AC9568" t="str">
        <f>_xlfn.XLOOKUP(UNIVERSO[[#This Row],[Ruta DN]],'[1]CUOTA RUTA'!E:E,'[1]CUOTA RUTA'!G:G)</f>
        <v>Cargar</v>
      </c>
    </row>
    <row r="9569" spans="1:29" x14ac:dyDescent="0.25">
      <c r="A9569">
        <v>2704050699</v>
      </c>
      <c r="B9569">
        <v>7704050699</v>
      </c>
      <c r="C9569" t="s">
        <v>29</v>
      </c>
      <c r="D9569" t="s">
        <v>3516</v>
      </c>
      <c r="E9569" t="s">
        <v>18636</v>
      </c>
      <c r="F9569" t="s">
        <v>3128</v>
      </c>
      <c r="G9569" t="s">
        <v>3129</v>
      </c>
      <c r="H9569" t="s">
        <v>3130</v>
      </c>
      <c r="I9569" t="s">
        <v>3518</v>
      </c>
      <c r="J9569" t="s">
        <v>3519</v>
      </c>
      <c r="K9569" t="s">
        <v>54</v>
      </c>
      <c r="L9569" t="s">
        <v>64</v>
      </c>
      <c r="M9569" t="s">
        <v>18637</v>
      </c>
      <c r="N9569" t="s">
        <v>2981</v>
      </c>
      <c r="O9569" t="s">
        <v>2986</v>
      </c>
      <c r="P9569" t="s">
        <v>42</v>
      </c>
      <c r="Q9569" t="s">
        <v>3135</v>
      </c>
      <c r="R9569" t="s">
        <v>2984</v>
      </c>
      <c r="S9569" t="s">
        <v>2985</v>
      </c>
      <c r="T9569">
        <v>16.330886929999998</v>
      </c>
      <c r="U9569">
        <v>-89.420283400000002</v>
      </c>
      <c r="V9569" t="s">
        <v>3134</v>
      </c>
      <c r="W9569" t="s">
        <v>22</v>
      </c>
      <c r="X9569" t="s">
        <v>4181</v>
      </c>
      <c r="Y9569" t="s">
        <v>3136</v>
      </c>
      <c r="Z9569" t="s">
        <v>3137</v>
      </c>
      <c r="AA9569">
        <v>5</v>
      </c>
      <c r="AC9569" t="str">
        <f>_xlfn.XLOOKUP(UNIVERSO[[#This Row],[Ruta DN]],'[1]CUOTA RUTA'!E:E,'[1]CUOTA RUTA'!G:G)</f>
        <v>Cargar</v>
      </c>
    </row>
    <row r="9570" spans="1:29" x14ac:dyDescent="0.25">
      <c r="A9570">
        <v>2704050698</v>
      </c>
      <c r="B9570">
        <v>7704050698</v>
      </c>
      <c r="C9570" t="s">
        <v>29</v>
      </c>
      <c r="D9570" t="s">
        <v>3126</v>
      </c>
      <c r="E9570" t="s">
        <v>18638</v>
      </c>
      <c r="F9570" t="s">
        <v>3128</v>
      </c>
      <c r="G9570" t="s">
        <v>3129</v>
      </c>
      <c r="H9570" t="s">
        <v>3130</v>
      </c>
      <c r="I9570" t="s">
        <v>3131</v>
      </c>
      <c r="J9570" t="s">
        <v>3132</v>
      </c>
      <c r="K9570" t="s">
        <v>54</v>
      </c>
      <c r="L9570" t="s">
        <v>38</v>
      </c>
      <c r="M9570" t="s">
        <v>18639</v>
      </c>
      <c r="N9570" t="s">
        <v>2981</v>
      </c>
      <c r="O9570" t="s">
        <v>3134</v>
      </c>
      <c r="P9570" t="s">
        <v>42</v>
      </c>
      <c r="Q9570" t="s">
        <v>3135</v>
      </c>
      <c r="R9570" t="s">
        <v>2984</v>
      </c>
      <c r="S9570" t="s">
        <v>2985</v>
      </c>
      <c r="T9570">
        <v>16.327805300000001</v>
      </c>
      <c r="U9570">
        <v>-89.40207565</v>
      </c>
      <c r="V9570" t="s">
        <v>3134</v>
      </c>
      <c r="W9570" t="s">
        <v>22</v>
      </c>
      <c r="X9570" t="s">
        <v>4181</v>
      </c>
      <c r="Y9570" t="s">
        <v>3136</v>
      </c>
      <c r="Z9570" t="s">
        <v>3137</v>
      </c>
      <c r="AA9570">
        <v>6</v>
      </c>
      <c r="AC9570" t="str">
        <f>_xlfn.XLOOKUP(UNIVERSO[[#This Row],[Ruta DN]],'[1]CUOTA RUTA'!E:E,'[1]CUOTA RUTA'!G:G)</f>
        <v>Cargar</v>
      </c>
    </row>
    <row r="9571" spans="1:29" x14ac:dyDescent="0.25">
      <c r="A9571">
        <v>2704050694</v>
      </c>
      <c r="B9571">
        <v>7704050694</v>
      </c>
      <c r="C9571" t="s">
        <v>29</v>
      </c>
      <c r="D9571" t="s">
        <v>3266</v>
      </c>
      <c r="E9571" t="s">
        <v>16698</v>
      </c>
      <c r="F9571" t="s">
        <v>3128</v>
      </c>
      <c r="G9571" t="s">
        <v>3129</v>
      </c>
      <c r="H9571" t="s">
        <v>3130</v>
      </c>
      <c r="I9571" t="s">
        <v>3268</v>
      </c>
      <c r="J9571" t="s">
        <v>3269</v>
      </c>
      <c r="K9571" t="s">
        <v>37</v>
      </c>
      <c r="L9571" t="s">
        <v>64</v>
      </c>
      <c r="M9571" t="s">
        <v>18595</v>
      </c>
      <c r="N9571" t="s">
        <v>2981</v>
      </c>
      <c r="O9571" t="s">
        <v>3134</v>
      </c>
      <c r="P9571" t="s">
        <v>42</v>
      </c>
      <c r="Q9571" t="s">
        <v>3135</v>
      </c>
      <c r="R9571" t="s">
        <v>2984</v>
      </c>
      <c r="S9571" t="s">
        <v>2985</v>
      </c>
      <c r="T9571">
        <v>14.531756400000001</v>
      </c>
      <c r="U9571">
        <v>-90.4016661</v>
      </c>
      <c r="V9571" t="s">
        <v>3134</v>
      </c>
      <c r="W9571" t="s">
        <v>22</v>
      </c>
      <c r="X9571" t="s">
        <v>4189</v>
      </c>
      <c r="Y9571" t="s">
        <v>3136</v>
      </c>
      <c r="Z9571" t="s">
        <v>3137</v>
      </c>
      <c r="AC9571" t="str">
        <f>_xlfn.XLOOKUP(UNIVERSO[[#This Row],[Ruta DN]],'[1]CUOTA RUTA'!E:E,'[1]CUOTA RUTA'!G:G)</f>
        <v>Cargar</v>
      </c>
    </row>
    <row r="9572" spans="1:29" x14ac:dyDescent="0.25">
      <c r="A9572">
        <v>2704050689</v>
      </c>
      <c r="B9572">
        <v>7704050689</v>
      </c>
      <c r="C9572" t="s">
        <v>29</v>
      </c>
      <c r="D9572" t="s">
        <v>3484</v>
      </c>
      <c r="E9572" t="s">
        <v>18640</v>
      </c>
      <c r="F9572" t="s">
        <v>3128</v>
      </c>
      <c r="G9572" t="s">
        <v>3129</v>
      </c>
      <c r="H9572" t="s">
        <v>3130</v>
      </c>
      <c r="I9572" t="s">
        <v>3486</v>
      </c>
      <c r="J9572" t="s">
        <v>3487</v>
      </c>
      <c r="K9572" t="s">
        <v>37</v>
      </c>
      <c r="L9572" t="s">
        <v>204</v>
      </c>
      <c r="M9572" t="s">
        <v>3828</v>
      </c>
      <c r="N9572" t="s">
        <v>2981</v>
      </c>
      <c r="O9572" t="s">
        <v>2986</v>
      </c>
      <c r="P9572" t="s">
        <v>206</v>
      </c>
      <c r="Q9572" t="s">
        <v>3135</v>
      </c>
      <c r="R9572" t="s">
        <v>2984</v>
      </c>
      <c r="S9572" t="s">
        <v>2985</v>
      </c>
      <c r="T9572">
        <v>16.331250220000001</v>
      </c>
      <c r="U9572">
        <v>-89.420994339999993</v>
      </c>
      <c r="V9572" t="s">
        <v>3134</v>
      </c>
      <c r="W9572" t="s">
        <v>22</v>
      </c>
      <c r="X9572" t="s">
        <v>4186</v>
      </c>
      <c r="Y9572" t="s">
        <v>3136</v>
      </c>
      <c r="Z9572" t="s">
        <v>3137</v>
      </c>
      <c r="AC9572" t="str">
        <f>_xlfn.XLOOKUP(UNIVERSO[[#This Row],[Ruta DN]],'[1]CUOTA RUTA'!E:E,'[1]CUOTA RUTA'!G:G)</f>
        <v>Cargar</v>
      </c>
    </row>
    <row r="9573" spans="1:29" x14ac:dyDescent="0.25">
      <c r="A9573">
        <v>2704050686</v>
      </c>
      <c r="B9573">
        <v>7704050686</v>
      </c>
      <c r="C9573" t="s">
        <v>29</v>
      </c>
      <c r="D9573" t="s">
        <v>3516</v>
      </c>
      <c r="E9573" t="s">
        <v>18641</v>
      </c>
      <c r="F9573" t="s">
        <v>3128</v>
      </c>
      <c r="G9573" t="s">
        <v>3129</v>
      </c>
      <c r="H9573" t="s">
        <v>3130</v>
      </c>
      <c r="I9573" t="s">
        <v>3518</v>
      </c>
      <c r="J9573" t="s">
        <v>3519</v>
      </c>
      <c r="K9573" t="s">
        <v>37</v>
      </c>
      <c r="L9573" t="s">
        <v>64</v>
      </c>
      <c r="M9573" t="s">
        <v>3971</v>
      </c>
      <c r="N9573" t="s">
        <v>2981</v>
      </c>
      <c r="O9573" t="s">
        <v>3134</v>
      </c>
      <c r="P9573" t="s">
        <v>42</v>
      </c>
      <c r="Q9573" t="s">
        <v>3135</v>
      </c>
      <c r="R9573" t="s">
        <v>2984</v>
      </c>
      <c r="S9573" t="s">
        <v>2985</v>
      </c>
      <c r="T9573">
        <v>16.33001071</v>
      </c>
      <c r="U9573">
        <v>-89.422266269999994</v>
      </c>
      <c r="V9573" t="s">
        <v>3134</v>
      </c>
      <c r="W9573" t="s">
        <v>22</v>
      </c>
      <c r="X9573" t="s">
        <v>4186</v>
      </c>
      <c r="Y9573" t="s">
        <v>3136</v>
      </c>
      <c r="Z9573" t="s">
        <v>3137</v>
      </c>
      <c r="AC9573" t="str">
        <f>_xlfn.XLOOKUP(UNIVERSO[[#This Row],[Ruta DN]],'[1]CUOTA RUTA'!E:E,'[1]CUOTA RUTA'!G:G)</f>
        <v>Cargar</v>
      </c>
    </row>
    <row r="9574" spans="1:29" x14ac:dyDescent="0.25">
      <c r="A9574">
        <v>2704050684</v>
      </c>
      <c r="B9574">
        <v>7704050684</v>
      </c>
      <c r="C9574" t="s">
        <v>29</v>
      </c>
      <c r="D9574" t="s">
        <v>3266</v>
      </c>
      <c r="E9574" t="s">
        <v>18642</v>
      </c>
      <c r="F9574" t="s">
        <v>3128</v>
      </c>
      <c r="G9574" t="s">
        <v>3129</v>
      </c>
      <c r="H9574" t="s">
        <v>3130</v>
      </c>
      <c r="I9574" t="s">
        <v>3268</v>
      </c>
      <c r="J9574" t="s">
        <v>3269</v>
      </c>
      <c r="K9574" t="s">
        <v>37</v>
      </c>
      <c r="L9574" t="s">
        <v>64</v>
      </c>
      <c r="M9574" t="s">
        <v>18643</v>
      </c>
      <c r="N9574" t="s">
        <v>2981</v>
      </c>
      <c r="O9574" t="s">
        <v>3134</v>
      </c>
      <c r="P9574" t="s">
        <v>42</v>
      </c>
      <c r="Q9574" t="s">
        <v>3135</v>
      </c>
      <c r="R9574" t="s">
        <v>2984</v>
      </c>
      <c r="S9574" t="s">
        <v>2985</v>
      </c>
      <c r="T9574">
        <v>16.328425240000001</v>
      </c>
      <c r="U9574">
        <v>-89.422013770000007</v>
      </c>
      <c r="V9574" t="s">
        <v>3134</v>
      </c>
      <c r="W9574" t="s">
        <v>22</v>
      </c>
      <c r="X9574" t="s">
        <v>4189</v>
      </c>
      <c r="Y9574" t="s">
        <v>3136</v>
      </c>
      <c r="Z9574" t="s">
        <v>3137</v>
      </c>
      <c r="AC9574" t="str">
        <f>_xlfn.XLOOKUP(UNIVERSO[[#This Row],[Ruta DN]],'[1]CUOTA RUTA'!E:E,'[1]CUOTA RUTA'!G:G)</f>
        <v>Cargar</v>
      </c>
    </row>
    <row r="9575" spans="1:29" x14ac:dyDescent="0.25">
      <c r="A9575">
        <v>2704050680</v>
      </c>
      <c r="B9575">
        <v>7704050680</v>
      </c>
      <c r="C9575" t="s">
        <v>29</v>
      </c>
      <c r="D9575" t="s">
        <v>3516</v>
      </c>
      <c r="E9575" t="s">
        <v>18644</v>
      </c>
      <c r="F9575" t="s">
        <v>3128</v>
      </c>
      <c r="G9575" t="s">
        <v>3129</v>
      </c>
      <c r="H9575" t="s">
        <v>3130</v>
      </c>
      <c r="I9575" t="s">
        <v>3518</v>
      </c>
      <c r="J9575" t="s">
        <v>3519</v>
      </c>
      <c r="K9575" t="s">
        <v>37</v>
      </c>
      <c r="L9575" t="s">
        <v>64</v>
      </c>
      <c r="M9575" t="s">
        <v>3971</v>
      </c>
      <c r="N9575" t="s">
        <v>2981</v>
      </c>
      <c r="O9575" t="s">
        <v>3134</v>
      </c>
      <c r="P9575" t="s">
        <v>42</v>
      </c>
      <c r="Q9575" t="s">
        <v>3135</v>
      </c>
      <c r="R9575" t="s">
        <v>2984</v>
      </c>
      <c r="S9575" t="s">
        <v>2985</v>
      </c>
      <c r="T9575">
        <v>16.332179530000001</v>
      </c>
      <c r="U9575">
        <v>-89.423143789999997</v>
      </c>
      <c r="V9575" t="s">
        <v>3134</v>
      </c>
      <c r="W9575" t="s">
        <v>22</v>
      </c>
      <c r="X9575" t="s">
        <v>4186</v>
      </c>
      <c r="Y9575" t="s">
        <v>3136</v>
      </c>
      <c r="Z9575" t="s">
        <v>3137</v>
      </c>
      <c r="AC9575" t="str">
        <f>_xlfn.XLOOKUP(UNIVERSO[[#This Row],[Ruta DN]],'[1]CUOTA RUTA'!E:E,'[1]CUOTA RUTA'!G:G)</f>
        <v>Cargar</v>
      </c>
    </row>
    <row r="9576" spans="1:29" x14ac:dyDescent="0.25">
      <c r="A9576">
        <v>2704050447</v>
      </c>
      <c r="B9576">
        <v>7704050447</v>
      </c>
      <c r="C9576" t="s">
        <v>29</v>
      </c>
      <c r="D9576" t="s">
        <v>3484</v>
      </c>
      <c r="E9576" t="s">
        <v>18645</v>
      </c>
      <c r="F9576" t="s">
        <v>3128</v>
      </c>
      <c r="G9576" t="s">
        <v>3129</v>
      </c>
      <c r="H9576" t="s">
        <v>3130</v>
      </c>
      <c r="I9576" t="s">
        <v>3486</v>
      </c>
      <c r="J9576" t="s">
        <v>3487</v>
      </c>
      <c r="K9576" t="s">
        <v>54</v>
      </c>
      <c r="L9576" t="s">
        <v>38</v>
      </c>
      <c r="M9576" t="s">
        <v>18646</v>
      </c>
      <c r="N9576" t="s">
        <v>2981</v>
      </c>
      <c r="O9576" t="s">
        <v>3134</v>
      </c>
      <c r="P9576" t="s">
        <v>42</v>
      </c>
      <c r="Q9576" t="s">
        <v>3135</v>
      </c>
      <c r="R9576" t="s">
        <v>2984</v>
      </c>
      <c r="S9576" t="s">
        <v>2985</v>
      </c>
      <c r="T9576">
        <v>16.33755472</v>
      </c>
      <c r="U9576">
        <v>-89.418221329999994</v>
      </c>
      <c r="V9576" t="s">
        <v>3134</v>
      </c>
      <c r="W9576" t="s">
        <v>22</v>
      </c>
      <c r="X9576" t="s">
        <v>4181</v>
      </c>
      <c r="Y9576" t="s">
        <v>3136</v>
      </c>
      <c r="Z9576" t="s">
        <v>3137</v>
      </c>
      <c r="AC9576" t="str">
        <f>_xlfn.XLOOKUP(UNIVERSO[[#This Row],[Ruta DN]],'[1]CUOTA RUTA'!E:E,'[1]CUOTA RUTA'!G:G)</f>
        <v>Cargar</v>
      </c>
    </row>
    <row r="9577" spans="1:29" x14ac:dyDescent="0.25">
      <c r="A9577">
        <v>2704050445</v>
      </c>
      <c r="B9577">
        <v>7704050445</v>
      </c>
      <c r="C9577" t="s">
        <v>29</v>
      </c>
      <c r="D9577" t="s">
        <v>3484</v>
      </c>
      <c r="E9577" t="s">
        <v>18647</v>
      </c>
      <c r="F9577" t="s">
        <v>3128</v>
      </c>
      <c r="G9577" t="s">
        <v>3129</v>
      </c>
      <c r="H9577" t="s">
        <v>3130</v>
      </c>
      <c r="I9577" t="s">
        <v>3486</v>
      </c>
      <c r="J9577" t="s">
        <v>3487</v>
      </c>
      <c r="K9577" t="s">
        <v>37</v>
      </c>
      <c r="L9577" t="s">
        <v>38</v>
      </c>
      <c r="M9577" t="s">
        <v>18648</v>
      </c>
      <c r="N9577" t="s">
        <v>2981</v>
      </c>
      <c r="O9577" t="s">
        <v>3134</v>
      </c>
      <c r="P9577" t="s">
        <v>42</v>
      </c>
      <c r="Q9577" t="s">
        <v>3135</v>
      </c>
      <c r="R9577" t="s">
        <v>2984</v>
      </c>
      <c r="S9577" t="s">
        <v>2985</v>
      </c>
      <c r="T9577">
        <v>16.334565390000002</v>
      </c>
      <c r="U9577">
        <v>-89.421440720000007</v>
      </c>
      <c r="V9577" t="s">
        <v>3134</v>
      </c>
      <c r="W9577" t="s">
        <v>22</v>
      </c>
      <c r="X9577" t="s">
        <v>4186</v>
      </c>
      <c r="Y9577" t="s">
        <v>3136</v>
      </c>
      <c r="Z9577" t="s">
        <v>3137</v>
      </c>
      <c r="AC9577" t="str">
        <f>_xlfn.XLOOKUP(UNIVERSO[[#This Row],[Ruta DN]],'[1]CUOTA RUTA'!E:E,'[1]CUOTA RUTA'!G:G)</f>
        <v>Cargar</v>
      </c>
    </row>
    <row r="9578" spans="1:29" x14ac:dyDescent="0.25">
      <c r="A9578">
        <v>2704050444</v>
      </c>
      <c r="B9578">
        <v>7704050444</v>
      </c>
      <c r="C9578" t="s">
        <v>29</v>
      </c>
      <c r="D9578" t="s">
        <v>3484</v>
      </c>
      <c r="E9578" t="s">
        <v>18645</v>
      </c>
      <c r="F9578" t="s">
        <v>3128</v>
      </c>
      <c r="G9578" t="s">
        <v>3129</v>
      </c>
      <c r="H9578" t="s">
        <v>3130</v>
      </c>
      <c r="I9578" t="s">
        <v>3486</v>
      </c>
      <c r="J9578" t="s">
        <v>3487</v>
      </c>
      <c r="K9578" t="s">
        <v>54</v>
      </c>
      <c r="L9578" t="s">
        <v>38</v>
      </c>
      <c r="M9578" t="s">
        <v>18649</v>
      </c>
      <c r="N9578" t="s">
        <v>2981</v>
      </c>
      <c r="O9578" t="s">
        <v>3134</v>
      </c>
      <c r="P9578" t="s">
        <v>42</v>
      </c>
      <c r="Q9578" t="s">
        <v>3135</v>
      </c>
      <c r="R9578" t="s">
        <v>2984</v>
      </c>
      <c r="S9578" t="s">
        <v>2985</v>
      </c>
      <c r="T9578">
        <v>14.5317323</v>
      </c>
      <c r="U9578">
        <v>-90.401659800000004</v>
      </c>
      <c r="V9578" t="s">
        <v>3134</v>
      </c>
      <c r="W9578" t="s">
        <v>22</v>
      </c>
      <c r="X9578" t="s">
        <v>4181</v>
      </c>
      <c r="Y9578" t="s">
        <v>3136</v>
      </c>
      <c r="Z9578" t="s">
        <v>3137</v>
      </c>
      <c r="AA9578">
        <v>5</v>
      </c>
      <c r="AC9578" t="str">
        <f>_xlfn.XLOOKUP(UNIVERSO[[#This Row],[Ruta DN]],'[1]CUOTA RUTA'!E:E,'[1]CUOTA RUTA'!G:G)</f>
        <v>Cargar</v>
      </c>
    </row>
    <row r="9579" spans="1:29" x14ac:dyDescent="0.25">
      <c r="A9579">
        <v>2704050443</v>
      </c>
      <c r="B9579">
        <v>7704050443</v>
      </c>
      <c r="C9579" t="s">
        <v>29</v>
      </c>
      <c r="D9579" t="s">
        <v>3484</v>
      </c>
      <c r="E9579" t="s">
        <v>18650</v>
      </c>
      <c r="F9579" t="s">
        <v>3128</v>
      </c>
      <c r="G9579" t="s">
        <v>3129</v>
      </c>
      <c r="H9579" t="s">
        <v>3130</v>
      </c>
      <c r="I9579" t="s">
        <v>3486</v>
      </c>
      <c r="J9579" t="s">
        <v>3487</v>
      </c>
      <c r="K9579" t="s">
        <v>54</v>
      </c>
      <c r="L9579" t="s">
        <v>38</v>
      </c>
      <c r="M9579" t="s">
        <v>18651</v>
      </c>
      <c r="N9579" t="s">
        <v>2981</v>
      </c>
      <c r="O9579" t="s">
        <v>3134</v>
      </c>
      <c r="P9579" t="s">
        <v>42</v>
      </c>
      <c r="Q9579" t="s">
        <v>3135</v>
      </c>
      <c r="R9579" t="s">
        <v>2984</v>
      </c>
      <c r="S9579" t="s">
        <v>2985</v>
      </c>
      <c r="T9579">
        <v>16.343821040000002</v>
      </c>
      <c r="U9579">
        <v>-89.422819329999996</v>
      </c>
      <c r="V9579" t="s">
        <v>3134</v>
      </c>
      <c r="W9579" t="s">
        <v>22</v>
      </c>
      <c r="X9579" t="s">
        <v>4181</v>
      </c>
      <c r="Y9579" t="s">
        <v>3136</v>
      </c>
      <c r="Z9579" t="s">
        <v>3137</v>
      </c>
      <c r="AC9579" t="str">
        <f>_xlfn.XLOOKUP(UNIVERSO[[#This Row],[Ruta DN]],'[1]CUOTA RUTA'!E:E,'[1]CUOTA RUTA'!G:G)</f>
        <v>Cargar</v>
      </c>
    </row>
    <row r="9580" spans="1:29" x14ac:dyDescent="0.25">
      <c r="A9580">
        <v>2704050426</v>
      </c>
      <c r="B9580">
        <v>7704050426</v>
      </c>
      <c r="C9580" t="s">
        <v>29</v>
      </c>
      <c r="D9580" t="s">
        <v>3484</v>
      </c>
      <c r="E9580" t="s">
        <v>18652</v>
      </c>
      <c r="F9580" t="s">
        <v>3128</v>
      </c>
      <c r="G9580" t="s">
        <v>3129</v>
      </c>
      <c r="H9580" t="s">
        <v>3130</v>
      </c>
      <c r="I9580" t="s">
        <v>3486</v>
      </c>
      <c r="J9580" t="s">
        <v>3487</v>
      </c>
      <c r="K9580" t="s">
        <v>54</v>
      </c>
      <c r="L9580" t="s">
        <v>38</v>
      </c>
      <c r="M9580" t="s">
        <v>18653</v>
      </c>
      <c r="N9580" t="s">
        <v>2981</v>
      </c>
      <c r="O9580" t="s">
        <v>3134</v>
      </c>
      <c r="P9580" t="s">
        <v>42</v>
      </c>
      <c r="Q9580" t="s">
        <v>3135</v>
      </c>
      <c r="R9580" t="s">
        <v>2984</v>
      </c>
      <c r="S9580" t="s">
        <v>2985</v>
      </c>
      <c r="T9580">
        <v>14.531829</v>
      </c>
      <c r="U9580">
        <v>-90.40164</v>
      </c>
      <c r="V9580" t="s">
        <v>3134</v>
      </c>
      <c r="W9580" t="s">
        <v>22</v>
      </c>
      <c r="X9580" t="s">
        <v>4186</v>
      </c>
      <c r="Y9580" t="s">
        <v>3136</v>
      </c>
      <c r="Z9580" t="s">
        <v>3137</v>
      </c>
      <c r="AC9580" t="str">
        <f>_xlfn.XLOOKUP(UNIVERSO[[#This Row],[Ruta DN]],'[1]CUOTA RUTA'!E:E,'[1]CUOTA RUTA'!G:G)</f>
        <v>Cargar</v>
      </c>
    </row>
    <row r="9581" spans="1:29" x14ac:dyDescent="0.25">
      <c r="A9581">
        <v>2704050425</v>
      </c>
      <c r="B9581">
        <v>7704050425</v>
      </c>
      <c r="C9581" t="s">
        <v>29</v>
      </c>
      <c r="D9581" t="s">
        <v>3484</v>
      </c>
      <c r="E9581" t="s">
        <v>18654</v>
      </c>
      <c r="F9581" t="s">
        <v>3128</v>
      </c>
      <c r="G9581" t="s">
        <v>3129</v>
      </c>
      <c r="H9581" t="s">
        <v>3130</v>
      </c>
      <c r="I9581" t="s">
        <v>3486</v>
      </c>
      <c r="J9581" t="s">
        <v>3487</v>
      </c>
      <c r="K9581" t="s">
        <v>37</v>
      </c>
      <c r="L9581" t="s">
        <v>38</v>
      </c>
      <c r="M9581" t="s">
        <v>18655</v>
      </c>
      <c r="N9581" t="s">
        <v>2981</v>
      </c>
      <c r="O9581" t="s">
        <v>3134</v>
      </c>
      <c r="P9581" t="s">
        <v>42</v>
      </c>
      <c r="Q9581" t="s">
        <v>3135</v>
      </c>
      <c r="R9581" t="s">
        <v>2984</v>
      </c>
      <c r="S9581" t="s">
        <v>2985</v>
      </c>
      <c r="T9581">
        <v>14.5317284</v>
      </c>
      <c r="U9581">
        <v>-90.401661200000007</v>
      </c>
      <c r="V9581" t="s">
        <v>3134</v>
      </c>
      <c r="W9581" t="s">
        <v>22</v>
      </c>
      <c r="X9581" t="s">
        <v>4186</v>
      </c>
      <c r="Y9581" t="s">
        <v>3136</v>
      </c>
      <c r="Z9581" t="s">
        <v>3137</v>
      </c>
      <c r="AC9581" t="str">
        <f>_xlfn.XLOOKUP(UNIVERSO[[#This Row],[Ruta DN]],'[1]CUOTA RUTA'!E:E,'[1]CUOTA RUTA'!G:G)</f>
        <v>Cargar</v>
      </c>
    </row>
    <row r="9582" spans="1:29" x14ac:dyDescent="0.25">
      <c r="A9582">
        <v>2704050422</v>
      </c>
      <c r="B9582">
        <v>7704050422</v>
      </c>
      <c r="C9582" t="s">
        <v>29</v>
      </c>
      <c r="D9582" t="s">
        <v>3516</v>
      </c>
      <c r="E9582" t="s">
        <v>18656</v>
      </c>
      <c r="F9582" t="s">
        <v>3128</v>
      </c>
      <c r="G9582" t="s">
        <v>3129</v>
      </c>
      <c r="H9582" t="s">
        <v>3130</v>
      </c>
      <c r="I9582" t="s">
        <v>3518</v>
      </c>
      <c r="J9582" t="s">
        <v>3519</v>
      </c>
      <c r="K9582" t="s">
        <v>54</v>
      </c>
      <c r="L9582" t="s">
        <v>38</v>
      </c>
      <c r="M9582" t="s">
        <v>18657</v>
      </c>
      <c r="N9582" t="s">
        <v>2981</v>
      </c>
      <c r="O9582" t="s">
        <v>3134</v>
      </c>
      <c r="P9582" t="s">
        <v>42</v>
      </c>
      <c r="Q9582" t="s">
        <v>3135</v>
      </c>
      <c r="R9582" t="s">
        <v>2984</v>
      </c>
      <c r="S9582" t="s">
        <v>2985</v>
      </c>
      <c r="T9582">
        <v>16.332322649999998</v>
      </c>
      <c r="U9582">
        <v>-89.422101449999985</v>
      </c>
      <c r="V9582" t="s">
        <v>3134</v>
      </c>
      <c r="W9582" t="s">
        <v>22</v>
      </c>
      <c r="X9582" t="s">
        <v>4181</v>
      </c>
      <c r="Y9582" t="s">
        <v>3136</v>
      </c>
      <c r="Z9582" t="s">
        <v>3137</v>
      </c>
      <c r="AA9582">
        <v>5</v>
      </c>
      <c r="AC9582" t="str">
        <f>_xlfn.XLOOKUP(UNIVERSO[[#This Row],[Ruta DN]],'[1]CUOTA RUTA'!E:E,'[1]CUOTA RUTA'!G:G)</f>
        <v>Cargar</v>
      </c>
    </row>
    <row r="9583" spans="1:29" x14ac:dyDescent="0.25">
      <c r="A9583">
        <v>2704050409</v>
      </c>
      <c r="B9583">
        <v>7704050409</v>
      </c>
      <c r="C9583" t="s">
        <v>29</v>
      </c>
      <c r="D9583" t="s">
        <v>3516</v>
      </c>
      <c r="E9583" t="s">
        <v>18658</v>
      </c>
      <c r="F9583" t="s">
        <v>3128</v>
      </c>
      <c r="G9583" t="s">
        <v>3129</v>
      </c>
      <c r="H9583" t="s">
        <v>3130</v>
      </c>
      <c r="I9583" t="s">
        <v>3518</v>
      </c>
      <c r="J9583" t="s">
        <v>3519</v>
      </c>
      <c r="K9583" t="s">
        <v>37</v>
      </c>
      <c r="L9583" t="s">
        <v>914</v>
      </c>
      <c r="M9583" t="s">
        <v>18655</v>
      </c>
      <c r="N9583" t="s">
        <v>2981</v>
      </c>
      <c r="O9583" t="s">
        <v>3134</v>
      </c>
      <c r="P9583" t="s">
        <v>206</v>
      </c>
      <c r="Q9583" t="s">
        <v>3135</v>
      </c>
      <c r="R9583" t="s">
        <v>2984</v>
      </c>
      <c r="S9583" t="s">
        <v>2985</v>
      </c>
      <c r="T9583">
        <v>16.3310441</v>
      </c>
      <c r="U9583">
        <v>-89.426482799999988</v>
      </c>
      <c r="V9583" t="s">
        <v>3134</v>
      </c>
      <c r="W9583" t="s">
        <v>22</v>
      </c>
      <c r="X9583" t="s">
        <v>4181</v>
      </c>
      <c r="Y9583" t="s">
        <v>3136</v>
      </c>
      <c r="Z9583" t="s">
        <v>3137</v>
      </c>
      <c r="AC9583" t="str">
        <f>_xlfn.XLOOKUP(UNIVERSO[[#This Row],[Ruta DN]],'[1]CUOTA RUTA'!E:E,'[1]CUOTA RUTA'!G:G)</f>
        <v>Cargar</v>
      </c>
    </row>
    <row r="9584" spans="1:29" x14ac:dyDescent="0.25">
      <c r="A9584">
        <v>2704050377</v>
      </c>
      <c r="B9584">
        <v>7704050377</v>
      </c>
      <c r="C9584" t="s">
        <v>29</v>
      </c>
      <c r="D9584" t="s">
        <v>3484</v>
      </c>
      <c r="E9584" t="s">
        <v>18659</v>
      </c>
      <c r="F9584" t="s">
        <v>3128</v>
      </c>
      <c r="G9584" t="s">
        <v>3129</v>
      </c>
      <c r="H9584" t="s">
        <v>3130</v>
      </c>
      <c r="I9584" t="s">
        <v>3486</v>
      </c>
      <c r="J9584" t="s">
        <v>3487</v>
      </c>
      <c r="K9584" t="s">
        <v>37</v>
      </c>
      <c r="L9584" t="s">
        <v>38</v>
      </c>
      <c r="M9584" t="s">
        <v>18660</v>
      </c>
      <c r="N9584" t="s">
        <v>2981</v>
      </c>
      <c r="O9584" t="s">
        <v>3134</v>
      </c>
      <c r="P9584" t="s">
        <v>42</v>
      </c>
      <c r="Q9584" t="s">
        <v>3135</v>
      </c>
      <c r="R9584" t="s">
        <v>2984</v>
      </c>
      <c r="S9584" t="s">
        <v>2985</v>
      </c>
      <c r="T9584">
        <v>16.331882700000001</v>
      </c>
      <c r="U9584">
        <v>-89.419281909999995</v>
      </c>
      <c r="V9584" t="s">
        <v>3134</v>
      </c>
      <c r="W9584" t="s">
        <v>22</v>
      </c>
      <c r="X9584" t="s">
        <v>4186</v>
      </c>
      <c r="Y9584" t="s">
        <v>3136</v>
      </c>
      <c r="Z9584" t="s">
        <v>3137</v>
      </c>
      <c r="AC9584" t="str">
        <f>_xlfn.XLOOKUP(UNIVERSO[[#This Row],[Ruta DN]],'[1]CUOTA RUTA'!E:E,'[1]CUOTA RUTA'!G:G)</f>
        <v>Cargar</v>
      </c>
    </row>
    <row r="9585" spans="1:29" x14ac:dyDescent="0.25">
      <c r="A9585">
        <v>2704050305</v>
      </c>
      <c r="B9585">
        <v>7704050305</v>
      </c>
      <c r="C9585" t="s">
        <v>29</v>
      </c>
      <c r="D9585" t="s">
        <v>3266</v>
      </c>
      <c r="E9585" t="s">
        <v>18661</v>
      </c>
      <c r="F9585" t="s">
        <v>3128</v>
      </c>
      <c r="G9585" t="s">
        <v>3129</v>
      </c>
      <c r="H9585" t="s">
        <v>3130</v>
      </c>
      <c r="I9585" t="s">
        <v>3268</v>
      </c>
      <c r="J9585" t="s">
        <v>3269</v>
      </c>
      <c r="K9585" t="s">
        <v>37</v>
      </c>
      <c r="L9585" t="s">
        <v>64</v>
      </c>
      <c r="M9585" t="s">
        <v>18662</v>
      </c>
      <c r="N9585" t="s">
        <v>2981</v>
      </c>
      <c r="O9585" t="s">
        <v>3134</v>
      </c>
      <c r="P9585" t="s">
        <v>42</v>
      </c>
      <c r="Q9585" t="s">
        <v>3135</v>
      </c>
      <c r="R9585" t="s">
        <v>2984</v>
      </c>
      <c r="S9585" t="s">
        <v>2985</v>
      </c>
      <c r="T9585">
        <v>16.332253470000001</v>
      </c>
      <c r="U9585">
        <v>-89.414837809999995</v>
      </c>
      <c r="V9585" t="s">
        <v>3134</v>
      </c>
      <c r="W9585" t="s">
        <v>22</v>
      </c>
      <c r="X9585" t="s">
        <v>4186</v>
      </c>
      <c r="Y9585" t="s">
        <v>3136</v>
      </c>
      <c r="Z9585" t="s">
        <v>3137</v>
      </c>
      <c r="AC9585" t="str">
        <f>_xlfn.XLOOKUP(UNIVERSO[[#This Row],[Ruta DN]],'[1]CUOTA RUTA'!E:E,'[1]CUOTA RUTA'!G:G)</f>
        <v>Cargar</v>
      </c>
    </row>
    <row r="9586" spans="1:29" x14ac:dyDescent="0.25">
      <c r="A9586">
        <v>2704050279</v>
      </c>
      <c r="B9586">
        <v>7704050279</v>
      </c>
      <c r="C9586" t="s">
        <v>29</v>
      </c>
      <c r="D9586" t="s">
        <v>3516</v>
      </c>
      <c r="E9586" t="s">
        <v>18663</v>
      </c>
      <c r="F9586" t="s">
        <v>3128</v>
      </c>
      <c r="G9586" t="s">
        <v>3129</v>
      </c>
      <c r="H9586" t="s">
        <v>3130</v>
      </c>
      <c r="I9586" t="s">
        <v>3518</v>
      </c>
      <c r="J9586" t="s">
        <v>3519</v>
      </c>
      <c r="K9586" t="s">
        <v>37</v>
      </c>
      <c r="L9586" t="s">
        <v>64</v>
      </c>
      <c r="M9586" t="s">
        <v>3971</v>
      </c>
      <c r="N9586" t="s">
        <v>2981</v>
      </c>
      <c r="O9586" t="s">
        <v>3134</v>
      </c>
      <c r="P9586" t="s">
        <v>42</v>
      </c>
      <c r="Q9586" t="s">
        <v>3135</v>
      </c>
      <c r="R9586" t="s">
        <v>2984</v>
      </c>
      <c r="S9586" t="s">
        <v>2985</v>
      </c>
      <c r="T9586">
        <v>14.60194875</v>
      </c>
      <c r="U9586">
        <v>-90.51033228</v>
      </c>
      <c r="V9586" t="s">
        <v>3134</v>
      </c>
      <c r="W9586" t="s">
        <v>22</v>
      </c>
      <c r="X9586" t="s">
        <v>4181</v>
      </c>
      <c r="Y9586" t="s">
        <v>3136</v>
      </c>
      <c r="Z9586" t="s">
        <v>3137</v>
      </c>
      <c r="AA9586">
        <v>5</v>
      </c>
      <c r="AC9586" t="str">
        <f>_xlfn.XLOOKUP(UNIVERSO[[#This Row],[Ruta DN]],'[1]CUOTA RUTA'!E:E,'[1]CUOTA RUTA'!G:G)</f>
        <v>Cargar</v>
      </c>
    </row>
    <row r="9587" spans="1:29" x14ac:dyDescent="0.25">
      <c r="A9587">
        <v>2704050217</v>
      </c>
      <c r="B9587">
        <v>7704050217</v>
      </c>
      <c r="C9587" t="s">
        <v>29</v>
      </c>
      <c r="D9587" t="s">
        <v>3484</v>
      </c>
      <c r="E9587" t="s">
        <v>18664</v>
      </c>
      <c r="F9587" t="s">
        <v>3128</v>
      </c>
      <c r="G9587" t="s">
        <v>3129</v>
      </c>
      <c r="H9587" t="s">
        <v>3130</v>
      </c>
      <c r="I9587" t="s">
        <v>3486</v>
      </c>
      <c r="J9587" t="s">
        <v>3487</v>
      </c>
      <c r="K9587" t="s">
        <v>37</v>
      </c>
      <c r="L9587" t="s">
        <v>38</v>
      </c>
      <c r="M9587" t="s">
        <v>18665</v>
      </c>
      <c r="N9587" t="s">
        <v>2981</v>
      </c>
      <c r="O9587" t="s">
        <v>3134</v>
      </c>
      <c r="P9587" t="s">
        <v>42</v>
      </c>
      <c r="Q9587" t="s">
        <v>3135</v>
      </c>
      <c r="R9587" t="s">
        <v>2984</v>
      </c>
      <c r="S9587" t="s">
        <v>2985</v>
      </c>
      <c r="T9587">
        <v>16.331327720000001</v>
      </c>
      <c r="U9587">
        <v>-89.426104679999995</v>
      </c>
      <c r="V9587" t="s">
        <v>3134</v>
      </c>
      <c r="W9587" t="s">
        <v>22</v>
      </c>
      <c r="X9587" t="s">
        <v>4186</v>
      </c>
      <c r="Y9587" t="s">
        <v>3136</v>
      </c>
      <c r="Z9587" t="s">
        <v>3137</v>
      </c>
      <c r="AC9587" t="str">
        <f>_xlfn.XLOOKUP(UNIVERSO[[#This Row],[Ruta DN]],'[1]CUOTA RUTA'!E:E,'[1]CUOTA RUTA'!G:G)</f>
        <v>Cargar</v>
      </c>
    </row>
    <row r="9588" spans="1:29" x14ac:dyDescent="0.25">
      <c r="A9588">
        <v>2704050118</v>
      </c>
      <c r="B9588">
        <v>7704050118</v>
      </c>
      <c r="C9588" t="s">
        <v>29</v>
      </c>
      <c r="D9588" t="s">
        <v>3484</v>
      </c>
      <c r="E9588" t="s">
        <v>18666</v>
      </c>
      <c r="F9588" t="s">
        <v>3128</v>
      </c>
      <c r="G9588" t="s">
        <v>3129</v>
      </c>
      <c r="H9588" t="s">
        <v>3130</v>
      </c>
      <c r="I9588" t="s">
        <v>3486</v>
      </c>
      <c r="J9588" t="s">
        <v>3487</v>
      </c>
      <c r="K9588" t="s">
        <v>37</v>
      </c>
      <c r="L9588" t="s">
        <v>38</v>
      </c>
      <c r="M9588" t="s">
        <v>18667</v>
      </c>
      <c r="N9588" t="s">
        <v>2981</v>
      </c>
      <c r="O9588" t="s">
        <v>3134</v>
      </c>
      <c r="P9588" t="s">
        <v>42</v>
      </c>
      <c r="Q9588" t="s">
        <v>3135</v>
      </c>
      <c r="R9588" t="s">
        <v>2984</v>
      </c>
      <c r="S9588" t="s">
        <v>2985</v>
      </c>
      <c r="T9588">
        <v>14.602163300000001</v>
      </c>
      <c r="U9588">
        <v>-90.510461199999995</v>
      </c>
      <c r="V9588" t="s">
        <v>3134</v>
      </c>
      <c r="W9588" t="s">
        <v>22</v>
      </c>
      <c r="X9588" t="s">
        <v>4186</v>
      </c>
      <c r="Y9588" t="s">
        <v>3136</v>
      </c>
      <c r="Z9588" t="s">
        <v>3137</v>
      </c>
      <c r="AC9588" t="str">
        <f>_xlfn.XLOOKUP(UNIVERSO[[#This Row],[Ruta DN]],'[1]CUOTA RUTA'!E:E,'[1]CUOTA RUTA'!G:G)</f>
        <v>Cargar</v>
      </c>
    </row>
    <row r="9589" spans="1:29" x14ac:dyDescent="0.25">
      <c r="A9589">
        <v>2704050051</v>
      </c>
      <c r="B9589">
        <v>7704050051</v>
      </c>
      <c r="C9589" t="s">
        <v>29</v>
      </c>
      <c r="D9589" t="s">
        <v>3516</v>
      </c>
      <c r="E9589" t="s">
        <v>18668</v>
      </c>
      <c r="F9589" t="s">
        <v>3128</v>
      </c>
      <c r="G9589" t="s">
        <v>3129</v>
      </c>
      <c r="H9589" t="s">
        <v>3130</v>
      </c>
      <c r="I9589" t="s">
        <v>3518</v>
      </c>
      <c r="J9589" t="s">
        <v>3519</v>
      </c>
      <c r="K9589" t="s">
        <v>1055</v>
      </c>
      <c r="L9589" t="s">
        <v>64</v>
      </c>
      <c r="M9589" t="s">
        <v>18669</v>
      </c>
      <c r="N9589" t="s">
        <v>2981</v>
      </c>
      <c r="O9589" t="s">
        <v>3134</v>
      </c>
      <c r="P9589" t="s">
        <v>42</v>
      </c>
      <c r="Q9589" t="s">
        <v>3135</v>
      </c>
      <c r="R9589" t="s">
        <v>2984</v>
      </c>
      <c r="S9589" t="s">
        <v>2985</v>
      </c>
      <c r="T9589">
        <v>16.327940000000002</v>
      </c>
      <c r="U9589">
        <v>-89.427149999999997</v>
      </c>
      <c r="V9589" t="s">
        <v>3134</v>
      </c>
      <c r="W9589" t="s">
        <v>22</v>
      </c>
      <c r="X9589" t="s">
        <v>4189</v>
      </c>
      <c r="Y9589" t="s">
        <v>3136</v>
      </c>
      <c r="Z9589" t="s">
        <v>3137</v>
      </c>
      <c r="AC9589" t="str">
        <f>_xlfn.XLOOKUP(UNIVERSO[[#This Row],[Ruta DN]],'[1]CUOTA RUTA'!E:E,'[1]CUOTA RUTA'!G:G)</f>
        <v>Cargar</v>
      </c>
    </row>
    <row r="9590" spans="1:29" x14ac:dyDescent="0.25">
      <c r="A9590">
        <v>2704050023</v>
      </c>
      <c r="B9590">
        <v>7704050023</v>
      </c>
      <c r="C9590" t="s">
        <v>29</v>
      </c>
      <c r="D9590" t="s">
        <v>3484</v>
      </c>
      <c r="E9590" t="s">
        <v>18630</v>
      </c>
      <c r="F9590" t="s">
        <v>3128</v>
      </c>
      <c r="G9590" t="s">
        <v>3129</v>
      </c>
      <c r="H9590" t="s">
        <v>3130</v>
      </c>
      <c r="I9590" t="s">
        <v>3486</v>
      </c>
      <c r="J9590" t="s">
        <v>3487</v>
      </c>
      <c r="K9590" t="s">
        <v>54</v>
      </c>
      <c r="L9590" t="s">
        <v>38</v>
      </c>
      <c r="M9590" t="s">
        <v>18670</v>
      </c>
      <c r="N9590" t="s">
        <v>2981</v>
      </c>
      <c r="O9590" t="s">
        <v>3134</v>
      </c>
      <c r="P9590" t="s">
        <v>42</v>
      </c>
      <c r="Q9590" t="s">
        <v>3135</v>
      </c>
      <c r="R9590" t="s">
        <v>2984</v>
      </c>
      <c r="S9590" t="s">
        <v>2985</v>
      </c>
      <c r="T9590">
        <v>14.531743000000001</v>
      </c>
      <c r="U9590">
        <v>-90.401668799999982</v>
      </c>
      <c r="V9590" t="s">
        <v>3134</v>
      </c>
      <c r="W9590" t="s">
        <v>22</v>
      </c>
      <c r="X9590" t="s">
        <v>4181</v>
      </c>
      <c r="Y9590" t="s">
        <v>3136</v>
      </c>
      <c r="Z9590" t="s">
        <v>3137</v>
      </c>
      <c r="AA9590">
        <v>5</v>
      </c>
      <c r="AC9590" t="str">
        <f>_xlfn.XLOOKUP(UNIVERSO[[#This Row],[Ruta DN]],'[1]CUOTA RUTA'!E:E,'[1]CUOTA RUTA'!G:G)</f>
        <v>Cargar</v>
      </c>
    </row>
    <row r="9591" spans="1:29" x14ac:dyDescent="0.25">
      <c r="A9591">
        <v>2704041807</v>
      </c>
      <c r="B9591">
        <v>7704041807</v>
      </c>
      <c r="C9591" t="s">
        <v>29</v>
      </c>
      <c r="D9591" t="s">
        <v>3171</v>
      </c>
      <c r="E9591" t="s">
        <v>18671</v>
      </c>
      <c r="F9591" t="s">
        <v>2975</v>
      </c>
      <c r="G9591" t="s">
        <v>2976</v>
      </c>
      <c r="H9591" t="s">
        <v>2977</v>
      </c>
      <c r="I9591" t="s">
        <v>3173</v>
      </c>
      <c r="J9591" t="s">
        <v>3174</v>
      </c>
      <c r="K9591" t="s">
        <v>1055</v>
      </c>
      <c r="L9591" t="s">
        <v>38</v>
      </c>
      <c r="M9591" t="s">
        <v>18672</v>
      </c>
      <c r="N9591" t="s">
        <v>2981</v>
      </c>
      <c r="O9591" t="s">
        <v>3079</v>
      </c>
      <c r="P9591" t="s">
        <v>42</v>
      </c>
      <c r="Q9591" t="s">
        <v>2983</v>
      </c>
      <c r="R9591" t="s">
        <v>2984</v>
      </c>
      <c r="S9591" t="s">
        <v>2985</v>
      </c>
      <c r="T9591">
        <v>16.907693999999999</v>
      </c>
      <c r="U9591">
        <v>-89.918493999999995</v>
      </c>
      <c r="V9591" t="s">
        <v>2986</v>
      </c>
      <c r="W9591" t="s">
        <v>22</v>
      </c>
      <c r="X9591" t="s">
        <v>4181</v>
      </c>
      <c r="Y9591" t="s">
        <v>2987</v>
      </c>
      <c r="Z9591" t="s">
        <v>2988</v>
      </c>
      <c r="AC9591" t="str">
        <f>_xlfn.XLOOKUP(UNIVERSO[[#This Row],[Ruta DN]],'[1]CUOTA RUTA'!E:E,'[1]CUOTA RUTA'!G:G)</f>
        <v>Cargar</v>
      </c>
    </row>
    <row r="9592" spans="1:29" x14ac:dyDescent="0.25">
      <c r="A9592">
        <v>2704041800</v>
      </c>
      <c r="B9592">
        <v>7704041800</v>
      </c>
      <c r="C9592" t="s">
        <v>29</v>
      </c>
      <c r="D9592" t="s">
        <v>3408</v>
      </c>
      <c r="E9592" t="s">
        <v>18673</v>
      </c>
      <c r="F9592" t="s">
        <v>2975</v>
      </c>
      <c r="G9592" t="s">
        <v>2976</v>
      </c>
      <c r="H9592" t="s">
        <v>2977</v>
      </c>
      <c r="I9592" t="s">
        <v>3410</v>
      </c>
      <c r="J9592" t="s">
        <v>3411</v>
      </c>
      <c r="K9592" t="s">
        <v>37</v>
      </c>
      <c r="L9592" t="s">
        <v>64</v>
      </c>
      <c r="M9592" t="s">
        <v>18674</v>
      </c>
      <c r="N9592" t="s">
        <v>2981</v>
      </c>
      <c r="O9592" t="s">
        <v>2255</v>
      </c>
      <c r="P9592" t="s">
        <v>42</v>
      </c>
      <c r="Q9592" t="s">
        <v>2983</v>
      </c>
      <c r="R9592" t="s">
        <v>2984</v>
      </c>
      <c r="S9592" t="s">
        <v>2985</v>
      </c>
      <c r="T9592">
        <v>16.789269999999998</v>
      </c>
      <c r="U9592">
        <v>-90.116150000000005</v>
      </c>
      <c r="V9592" t="s">
        <v>2986</v>
      </c>
      <c r="W9592" t="s">
        <v>202</v>
      </c>
      <c r="X9592" t="s">
        <v>4186</v>
      </c>
      <c r="Y9592" t="s">
        <v>2987</v>
      </c>
      <c r="Z9592" t="s">
        <v>2988</v>
      </c>
      <c r="AC9592" t="str">
        <f>_xlfn.XLOOKUP(UNIVERSO[[#This Row],[Ruta DN]],'[1]CUOTA RUTA'!E:E,'[1]CUOTA RUTA'!G:G)</f>
        <v>Cargar</v>
      </c>
    </row>
    <row r="9593" spans="1:29" x14ac:dyDescent="0.25">
      <c r="A9593">
        <v>2704041794</v>
      </c>
      <c r="B9593">
        <v>7704041794</v>
      </c>
      <c r="C9593" t="s">
        <v>29</v>
      </c>
      <c r="D9593" t="s">
        <v>3377</v>
      </c>
      <c r="E9593" t="s">
        <v>18675</v>
      </c>
      <c r="F9593" t="s">
        <v>2975</v>
      </c>
      <c r="G9593" t="s">
        <v>2976</v>
      </c>
      <c r="H9593" t="s">
        <v>2977</v>
      </c>
      <c r="I9593" t="s">
        <v>3379</v>
      </c>
      <c r="J9593" t="s">
        <v>3380</v>
      </c>
      <c r="K9593" t="s">
        <v>37</v>
      </c>
      <c r="L9593" t="s">
        <v>64</v>
      </c>
      <c r="M9593" t="s">
        <v>18676</v>
      </c>
      <c r="N9593" t="s">
        <v>2981</v>
      </c>
      <c r="O9593" t="s">
        <v>2986</v>
      </c>
      <c r="P9593" t="s">
        <v>42</v>
      </c>
      <c r="Q9593" t="s">
        <v>3121</v>
      </c>
      <c r="R9593" t="s">
        <v>2984</v>
      </c>
      <c r="S9593" t="s">
        <v>2985</v>
      </c>
      <c r="T9593">
        <v>16.912285000000001</v>
      </c>
      <c r="U9593">
        <v>-89.898593333333338</v>
      </c>
      <c r="V9593" t="s">
        <v>2986</v>
      </c>
      <c r="W9593" t="s">
        <v>22</v>
      </c>
      <c r="X9593" t="s">
        <v>4181</v>
      </c>
      <c r="Y9593" t="s">
        <v>2987</v>
      </c>
      <c r="Z9593" t="s">
        <v>2988</v>
      </c>
      <c r="AA9593">
        <v>3</v>
      </c>
      <c r="AC9593" t="str">
        <f>_xlfn.XLOOKUP(UNIVERSO[[#This Row],[Ruta DN]],'[1]CUOTA RUTA'!E:E,'[1]CUOTA RUTA'!G:G)</f>
        <v>Cargar</v>
      </c>
    </row>
    <row r="9594" spans="1:29" x14ac:dyDescent="0.25">
      <c r="A9594">
        <v>2704041727</v>
      </c>
      <c r="B9594">
        <v>7704041727</v>
      </c>
      <c r="C9594" t="s">
        <v>29</v>
      </c>
      <c r="D9594" t="s">
        <v>3377</v>
      </c>
      <c r="E9594" t="s">
        <v>18677</v>
      </c>
      <c r="F9594" t="s">
        <v>2975</v>
      </c>
      <c r="G9594" t="s">
        <v>2976</v>
      </c>
      <c r="H9594" t="s">
        <v>2977</v>
      </c>
      <c r="I9594" t="s">
        <v>3379</v>
      </c>
      <c r="J9594" t="s">
        <v>3380</v>
      </c>
      <c r="K9594" t="s">
        <v>54</v>
      </c>
      <c r="L9594" t="s">
        <v>38</v>
      </c>
      <c r="M9594" t="s">
        <v>18678</v>
      </c>
      <c r="N9594" t="s">
        <v>2981</v>
      </c>
      <c r="O9594" t="s">
        <v>3085</v>
      </c>
      <c r="P9594" t="s">
        <v>42</v>
      </c>
      <c r="Q9594" t="s">
        <v>3121</v>
      </c>
      <c r="R9594" t="s">
        <v>2984</v>
      </c>
      <c r="S9594" t="s">
        <v>2985</v>
      </c>
      <c r="T9594">
        <v>16.914128333333331</v>
      </c>
      <c r="U9594">
        <v>-89.892814999999985</v>
      </c>
      <c r="V9594" t="s">
        <v>2986</v>
      </c>
      <c r="W9594" t="s">
        <v>22</v>
      </c>
      <c r="X9594" t="s">
        <v>4181</v>
      </c>
      <c r="Y9594" t="s">
        <v>2987</v>
      </c>
      <c r="Z9594" t="s">
        <v>2988</v>
      </c>
      <c r="AA9594">
        <v>3</v>
      </c>
      <c r="AC9594" t="str">
        <f>_xlfn.XLOOKUP(UNIVERSO[[#This Row],[Ruta DN]],'[1]CUOTA RUTA'!E:E,'[1]CUOTA RUTA'!G:G)</f>
        <v>Cargar</v>
      </c>
    </row>
    <row r="9595" spans="1:29" x14ac:dyDescent="0.25">
      <c r="A9595">
        <v>2704041219</v>
      </c>
      <c r="B9595">
        <v>7704041219</v>
      </c>
      <c r="C9595" t="s">
        <v>29</v>
      </c>
      <c r="D9595" t="s">
        <v>3377</v>
      </c>
      <c r="E9595" t="s">
        <v>18679</v>
      </c>
      <c r="F9595" t="s">
        <v>2975</v>
      </c>
      <c r="G9595" t="s">
        <v>2976</v>
      </c>
      <c r="H9595" t="s">
        <v>2977</v>
      </c>
      <c r="I9595" t="s">
        <v>3379</v>
      </c>
      <c r="J9595" t="s">
        <v>3380</v>
      </c>
      <c r="K9595" t="s">
        <v>1055</v>
      </c>
      <c r="L9595" t="s">
        <v>64</v>
      </c>
      <c r="M9595" t="s">
        <v>18680</v>
      </c>
      <c r="N9595" t="s">
        <v>2981</v>
      </c>
      <c r="O9595" t="s">
        <v>3085</v>
      </c>
      <c r="P9595" t="s">
        <v>42</v>
      </c>
      <c r="Q9595" t="s">
        <v>3121</v>
      </c>
      <c r="R9595" t="s">
        <v>2984</v>
      </c>
      <c r="S9595" t="s">
        <v>2985</v>
      </c>
      <c r="T9595">
        <v>16.913729199999999</v>
      </c>
      <c r="U9595">
        <v>-89.892800100000002</v>
      </c>
      <c r="V9595" t="s">
        <v>2986</v>
      </c>
      <c r="W9595" t="s">
        <v>22</v>
      </c>
      <c r="X9595" t="s">
        <v>4181</v>
      </c>
      <c r="Y9595" t="s">
        <v>2987</v>
      </c>
      <c r="Z9595" t="s">
        <v>2988</v>
      </c>
      <c r="AC9595" t="str">
        <f>_xlfn.XLOOKUP(UNIVERSO[[#This Row],[Ruta DN]],'[1]CUOTA RUTA'!E:E,'[1]CUOTA RUTA'!G:G)</f>
        <v>Cargar</v>
      </c>
    </row>
    <row r="9596" spans="1:29" x14ac:dyDescent="0.25">
      <c r="A9596">
        <v>2704040911</v>
      </c>
      <c r="B9596">
        <v>7704040911</v>
      </c>
      <c r="C9596" t="s">
        <v>29</v>
      </c>
      <c r="D9596" t="s">
        <v>3353</v>
      </c>
      <c r="E9596" t="s">
        <v>18681</v>
      </c>
      <c r="F9596" t="s">
        <v>2975</v>
      </c>
      <c r="G9596" t="s">
        <v>2976</v>
      </c>
      <c r="H9596" t="s">
        <v>2977</v>
      </c>
      <c r="I9596" t="s">
        <v>3355</v>
      </c>
      <c r="J9596" t="s">
        <v>3356</v>
      </c>
      <c r="K9596" t="s">
        <v>37</v>
      </c>
      <c r="L9596" t="s">
        <v>64</v>
      </c>
      <c r="M9596" t="s">
        <v>18682</v>
      </c>
      <c r="N9596" t="s">
        <v>2981</v>
      </c>
      <c r="O9596" t="s">
        <v>3079</v>
      </c>
      <c r="P9596" t="s">
        <v>42</v>
      </c>
      <c r="Q9596" t="s">
        <v>2983</v>
      </c>
      <c r="R9596" t="s">
        <v>2984</v>
      </c>
      <c r="S9596" t="s">
        <v>2985</v>
      </c>
      <c r="T9596">
        <v>16.916017539999999</v>
      </c>
      <c r="U9596">
        <v>-89.904644450000021</v>
      </c>
      <c r="V9596" t="s">
        <v>2986</v>
      </c>
      <c r="W9596" t="s">
        <v>22</v>
      </c>
      <c r="X9596" t="s">
        <v>4181</v>
      </c>
      <c r="Y9596" t="s">
        <v>2987</v>
      </c>
      <c r="Z9596" t="s">
        <v>2988</v>
      </c>
      <c r="AC9596" t="str">
        <f>_xlfn.XLOOKUP(UNIVERSO[[#This Row],[Ruta DN]],'[1]CUOTA RUTA'!E:E,'[1]CUOTA RUTA'!G:G)</f>
        <v>Cargar</v>
      </c>
    </row>
    <row r="9597" spans="1:29" x14ac:dyDescent="0.25">
      <c r="A9597">
        <v>2704040896</v>
      </c>
      <c r="B9597">
        <v>7704040896</v>
      </c>
      <c r="C9597" t="s">
        <v>29</v>
      </c>
      <c r="D9597" t="s">
        <v>3740</v>
      </c>
      <c r="E9597" t="s">
        <v>18683</v>
      </c>
      <c r="F9597" t="s">
        <v>2975</v>
      </c>
      <c r="G9597" t="s">
        <v>2976</v>
      </c>
      <c r="H9597" t="s">
        <v>2977</v>
      </c>
      <c r="I9597" t="s">
        <v>3742</v>
      </c>
      <c r="J9597" t="s">
        <v>3743</v>
      </c>
      <c r="K9597" t="s">
        <v>1055</v>
      </c>
      <c r="L9597" t="s">
        <v>914</v>
      </c>
      <c r="M9597" t="s">
        <v>18684</v>
      </c>
      <c r="N9597" t="s">
        <v>2981</v>
      </c>
      <c r="O9597" t="s">
        <v>3079</v>
      </c>
      <c r="P9597" t="s">
        <v>206</v>
      </c>
      <c r="Q9597" t="s">
        <v>3121</v>
      </c>
      <c r="R9597" t="s">
        <v>2984</v>
      </c>
      <c r="S9597" t="s">
        <v>2985</v>
      </c>
      <c r="T9597">
        <v>16.922672840000001</v>
      </c>
      <c r="U9597">
        <v>-89.902741480000003</v>
      </c>
      <c r="V9597" t="s">
        <v>2986</v>
      </c>
      <c r="W9597" t="s">
        <v>22</v>
      </c>
      <c r="X9597" t="s">
        <v>4181</v>
      </c>
      <c r="Y9597" t="s">
        <v>2987</v>
      </c>
      <c r="Z9597" t="s">
        <v>2988</v>
      </c>
      <c r="AA9597">
        <v>2</v>
      </c>
      <c r="AC9597" t="str">
        <f>_xlfn.XLOOKUP(UNIVERSO[[#This Row],[Ruta DN]],'[1]CUOTA RUTA'!E:E,'[1]CUOTA RUTA'!G:G)</f>
        <v>Cargar</v>
      </c>
    </row>
    <row r="9598" spans="1:29" x14ac:dyDescent="0.25">
      <c r="A9598">
        <v>2704040816</v>
      </c>
      <c r="B9598">
        <v>7704040816</v>
      </c>
      <c r="C9598" t="s">
        <v>29</v>
      </c>
      <c r="D9598" t="s">
        <v>3353</v>
      </c>
      <c r="E9598" t="s">
        <v>18685</v>
      </c>
      <c r="F9598" t="s">
        <v>2975</v>
      </c>
      <c r="G9598" t="s">
        <v>2976</v>
      </c>
      <c r="H9598" t="s">
        <v>2977</v>
      </c>
      <c r="I9598" t="s">
        <v>3355</v>
      </c>
      <c r="J9598" t="s">
        <v>3356</v>
      </c>
      <c r="K9598" t="s">
        <v>37</v>
      </c>
      <c r="L9598" t="s">
        <v>38</v>
      </c>
      <c r="M9598" t="s">
        <v>18686</v>
      </c>
      <c r="N9598" t="s">
        <v>2981</v>
      </c>
      <c r="O9598" t="s">
        <v>3079</v>
      </c>
      <c r="P9598" t="s">
        <v>42</v>
      </c>
      <c r="Q9598" t="s">
        <v>2983</v>
      </c>
      <c r="R9598" t="s">
        <v>2984</v>
      </c>
      <c r="S9598" t="s">
        <v>2985</v>
      </c>
      <c r="T9598">
        <v>16.921295140000002</v>
      </c>
      <c r="U9598">
        <v>-89.90838669</v>
      </c>
      <c r="V9598" t="s">
        <v>2986</v>
      </c>
      <c r="W9598" t="s">
        <v>22</v>
      </c>
      <c r="X9598" t="s">
        <v>4181</v>
      </c>
      <c r="Y9598" t="s">
        <v>2987</v>
      </c>
      <c r="Z9598" t="s">
        <v>2988</v>
      </c>
      <c r="AA9598">
        <v>1</v>
      </c>
      <c r="AC9598" t="str">
        <f>_xlfn.XLOOKUP(UNIVERSO[[#This Row],[Ruta DN]],'[1]CUOTA RUTA'!E:E,'[1]CUOTA RUTA'!G:G)</f>
        <v>Cargar</v>
      </c>
    </row>
    <row r="9599" spans="1:29" x14ac:dyDescent="0.25">
      <c r="A9599">
        <v>2704040783</v>
      </c>
      <c r="B9599">
        <v>7704040783</v>
      </c>
      <c r="C9599" t="s">
        <v>29</v>
      </c>
      <c r="D9599" t="s">
        <v>3080</v>
      </c>
      <c r="E9599" t="s">
        <v>18687</v>
      </c>
      <c r="F9599" t="s">
        <v>2975</v>
      </c>
      <c r="G9599" t="s">
        <v>2976</v>
      </c>
      <c r="H9599" t="s">
        <v>2977</v>
      </c>
      <c r="I9599" t="s">
        <v>3082</v>
      </c>
      <c r="J9599" t="s">
        <v>3083</v>
      </c>
      <c r="K9599" t="s">
        <v>1055</v>
      </c>
      <c r="L9599" t="s">
        <v>38</v>
      </c>
      <c r="M9599" t="s">
        <v>18688</v>
      </c>
      <c r="N9599" t="s">
        <v>2981</v>
      </c>
      <c r="O9599" t="s">
        <v>3085</v>
      </c>
      <c r="P9599" t="s">
        <v>42</v>
      </c>
      <c r="Q9599" t="s">
        <v>2983</v>
      </c>
      <c r="R9599" t="s">
        <v>2984</v>
      </c>
      <c r="S9599" t="s">
        <v>2985</v>
      </c>
      <c r="T9599">
        <v>16.914511000000001</v>
      </c>
      <c r="U9599">
        <v>-89.883499999999998</v>
      </c>
      <c r="V9599" t="s">
        <v>2986</v>
      </c>
      <c r="W9599" t="s">
        <v>22</v>
      </c>
      <c r="X9599" t="s">
        <v>4189</v>
      </c>
      <c r="Y9599" t="s">
        <v>2987</v>
      </c>
      <c r="Z9599" t="s">
        <v>2988</v>
      </c>
      <c r="AC9599" t="str">
        <f>_xlfn.XLOOKUP(UNIVERSO[[#This Row],[Ruta DN]],'[1]CUOTA RUTA'!E:E,'[1]CUOTA RUTA'!G:G)</f>
        <v>Cargar</v>
      </c>
    </row>
    <row r="9600" spans="1:29" x14ac:dyDescent="0.25">
      <c r="A9600">
        <v>2704040741</v>
      </c>
      <c r="B9600">
        <v>7704040741</v>
      </c>
      <c r="C9600" t="s">
        <v>29</v>
      </c>
      <c r="D9600" t="s">
        <v>3074</v>
      </c>
      <c r="E9600" t="s">
        <v>18689</v>
      </c>
      <c r="F9600" t="s">
        <v>2975</v>
      </c>
      <c r="G9600" t="s">
        <v>2976</v>
      </c>
      <c r="H9600" t="s">
        <v>2977</v>
      </c>
      <c r="I9600" t="s">
        <v>3076</v>
      </c>
      <c r="J9600" t="s">
        <v>3077</v>
      </c>
      <c r="K9600" t="s">
        <v>1055</v>
      </c>
      <c r="L9600" t="s">
        <v>38</v>
      </c>
      <c r="M9600" t="s">
        <v>18690</v>
      </c>
      <c r="N9600" t="s">
        <v>2981</v>
      </c>
      <c r="O9600" t="s">
        <v>2255</v>
      </c>
      <c r="P9600" t="s">
        <v>42</v>
      </c>
      <c r="Q9600" t="s">
        <v>2983</v>
      </c>
      <c r="R9600" t="s">
        <v>2984</v>
      </c>
      <c r="S9600" t="s">
        <v>2985</v>
      </c>
      <c r="T9600">
        <v>16.795003000000001</v>
      </c>
      <c r="U9600">
        <v>-90.123699999999999</v>
      </c>
      <c r="V9600" t="s">
        <v>2986</v>
      </c>
      <c r="W9600" t="s">
        <v>202</v>
      </c>
      <c r="X9600" t="s">
        <v>4189</v>
      </c>
      <c r="Y9600" t="s">
        <v>2987</v>
      </c>
      <c r="Z9600" t="s">
        <v>2988</v>
      </c>
      <c r="AC9600" t="str">
        <f>_xlfn.XLOOKUP(UNIVERSO[[#This Row],[Ruta DN]],'[1]CUOTA RUTA'!E:E,'[1]CUOTA RUTA'!G:G)</f>
        <v>Cargar</v>
      </c>
    </row>
    <row r="9601" spans="1:29" x14ac:dyDescent="0.25">
      <c r="A9601">
        <v>2704040736</v>
      </c>
      <c r="B9601">
        <v>7704040736</v>
      </c>
      <c r="C9601" t="s">
        <v>29</v>
      </c>
      <c r="D9601" t="s">
        <v>3080</v>
      </c>
      <c r="E9601" t="s">
        <v>18691</v>
      </c>
      <c r="F9601" t="s">
        <v>2975</v>
      </c>
      <c r="G9601" t="s">
        <v>2976</v>
      </c>
      <c r="H9601" t="s">
        <v>2977</v>
      </c>
      <c r="I9601" t="s">
        <v>3082</v>
      </c>
      <c r="J9601" t="s">
        <v>3083</v>
      </c>
      <c r="K9601" t="s">
        <v>37</v>
      </c>
      <c r="L9601" t="s">
        <v>38</v>
      </c>
      <c r="M9601" t="s">
        <v>18692</v>
      </c>
      <c r="N9601" t="s">
        <v>2981</v>
      </c>
      <c r="O9601" t="s">
        <v>3079</v>
      </c>
      <c r="P9601" t="s">
        <v>42</v>
      </c>
      <c r="Q9601" t="s">
        <v>2983</v>
      </c>
      <c r="R9601" t="s">
        <v>2984</v>
      </c>
      <c r="S9601" t="s">
        <v>2985</v>
      </c>
      <c r="T9601">
        <v>16.910991666666671</v>
      </c>
      <c r="U9601">
        <v>-89.903621666666652</v>
      </c>
      <c r="V9601" t="s">
        <v>2986</v>
      </c>
      <c r="W9601" t="s">
        <v>22</v>
      </c>
      <c r="X9601" t="s">
        <v>4186</v>
      </c>
      <c r="Y9601" t="s">
        <v>2987</v>
      </c>
      <c r="Z9601" t="s">
        <v>2988</v>
      </c>
      <c r="AC9601" t="str">
        <f>_xlfn.XLOOKUP(UNIVERSO[[#This Row],[Ruta DN]],'[1]CUOTA RUTA'!E:E,'[1]CUOTA RUTA'!G:G)</f>
        <v>Cargar</v>
      </c>
    </row>
    <row r="9602" spans="1:29" x14ac:dyDescent="0.25">
      <c r="A9602">
        <v>2704040696</v>
      </c>
      <c r="B9602">
        <v>7704040696</v>
      </c>
      <c r="C9602" t="s">
        <v>29</v>
      </c>
      <c r="D9602" t="s">
        <v>3074</v>
      </c>
      <c r="E9602" t="s">
        <v>18693</v>
      </c>
      <c r="F9602" t="s">
        <v>2975</v>
      </c>
      <c r="G9602" t="s">
        <v>2976</v>
      </c>
      <c r="H9602" t="s">
        <v>2977</v>
      </c>
      <c r="I9602" t="s">
        <v>3076</v>
      </c>
      <c r="J9602" t="s">
        <v>3077</v>
      </c>
      <c r="K9602" t="s">
        <v>1055</v>
      </c>
      <c r="L9602" t="s">
        <v>38</v>
      </c>
      <c r="M9602" t="s">
        <v>18694</v>
      </c>
      <c r="N9602" t="s">
        <v>2981</v>
      </c>
      <c r="O9602" t="s">
        <v>3079</v>
      </c>
      <c r="P9602" t="s">
        <v>42</v>
      </c>
      <c r="Q9602" t="s">
        <v>2983</v>
      </c>
      <c r="R9602" t="s">
        <v>2984</v>
      </c>
      <c r="S9602" t="s">
        <v>2985</v>
      </c>
      <c r="T9602">
        <v>16.924589000000001</v>
      </c>
      <c r="U9602">
        <v>-89.912800000000004</v>
      </c>
      <c r="V9602" t="s">
        <v>2986</v>
      </c>
      <c r="W9602" t="s">
        <v>22</v>
      </c>
      <c r="X9602" t="s">
        <v>4186</v>
      </c>
      <c r="Y9602" t="s">
        <v>2987</v>
      </c>
      <c r="Z9602" t="s">
        <v>2988</v>
      </c>
      <c r="AC9602" t="str">
        <f>_xlfn.XLOOKUP(UNIVERSO[[#This Row],[Ruta DN]],'[1]CUOTA RUTA'!E:E,'[1]CUOTA RUTA'!G:G)</f>
        <v>Cargar</v>
      </c>
    </row>
    <row r="9603" spans="1:29" x14ac:dyDescent="0.25">
      <c r="A9603">
        <v>2704040690</v>
      </c>
      <c r="B9603">
        <v>7704040690</v>
      </c>
      <c r="C9603" t="s">
        <v>29</v>
      </c>
      <c r="D9603" t="s">
        <v>3074</v>
      </c>
      <c r="E9603" t="s">
        <v>18695</v>
      </c>
      <c r="F9603" t="s">
        <v>2975</v>
      </c>
      <c r="G9603" t="s">
        <v>2976</v>
      </c>
      <c r="H9603" t="s">
        <v>2977</v>
      </c>
      <c r="I9603" t="s">
        <v>3076</v>
      </c>
      <c r="J9603" t="s">
        <v>3077</v>
      </c>
      <c r="K9603" t="s">
        <v>1055</v>
      </c>
      <c r="L9603" t="s">
        <v>64</v>
      </c>
      <c r="M9603" t="s">
        <v>18696</v>
      </c>
      <c r="N9603" t="s">
        <v>2981</v>
      </c>
      <c r="O9603" t="s">
        <v>3079</v>
      </c>
      <c r="P9603" t="s">
        <v>42</v>
      </c>
      <c r="Q9603" t="s">
        <v>2983</v>
      </c>
      <c r="R9603" t="s">
        <v>2984</v>
      </c>
      <c r="S9603" t="s">
        <v>2985</v>
      </c>
      <c r="T9603">
        <v>16.926411000000002</v>
      </c>
      <c r="U9603">
        <v>-89.909199999999998</v>
      </c>
      <c r="V9603" t="s">
        <v>2986</v>
      </c>
      <c r="W9603" t="s">
        <v>22</v>
      </c>
      <c r="X9603" t="s">
        <v>4186</v>
      </c>
      <c r="Y9603" t="s">
        <v>2987</v>
      </c>
      <c r="Z9603" t="s">
        <v>2988</v>
      </c>
      <c r="AC9603" t="str">
        <f>_xlfn.XLOOKUP(UNIVERSO[[#This Row],[Ruta DN]],'[1]CUOTA RUTA'!E:E,'[1]CUOTA RUTA'!G:G)</f>
        <v>Cargar</v>
      </c>
    </row>
    <row r="9604" spans="1:29" x14ac:dyDescent="0.25">
      <c r="A9604">
        <v>2704040621</v>
      </c>
      <c r="B9604">
        <v>7704040621</v>
      </c>
      <c r="C9604" t="s">
        <v>29</v>
      </c>
      <c r="D9604" t="s">
        <v>3408</v>
      </c>
      <c r="E9604" t="s">
        <v>18697</v>
      </c>
      <c r="F9604" t="s">
        <v>2975</v>
      </c>
      <c r="G9604" t="s">
        <v>2976</v>
      </c>
      <c r="H9604" t="s">
        <v>2977</v>
      </c>
      <c r="I9604" t="s">
        <v>3410</v>
      </c>
      <c r="J9604" t="s">
        <v>3411</v>
      </c>
      <c r="K9604" t="s">
        <v>1055</v>
      </c>
      <c r="L9604" t="s">
        <v>64</v>
      </c>
      <c r="M9604" t="s">
        <v>18698</v>
      </c>
      <c r="N9604" t="s">
        <v>2981</v>
      </c>
      <c r="O9604" t="s">
        <v>2982</v>
      </c>
      <c r="P9604" t="s">
        <v>42</v>
      </c>
      <c r="Q9604" t="s">
        <v>2983</v>
      </c>
      <c r="R9604" t="s">
        <v>2984</v>
      </c>
      <c r="S9604" t="s">
        <v>2985</v>
      </c>
      <c r="T9604">
        <v>16.788710999999999</v>
      </c>
      <c r="U9604">
        <v>-90.108599999999996</v>
      </c>
      <c r="V9604" t="s">
        <v>2986</v>
      </c>
      <c r="W9604" t="s">
        <v>202</v>
      </c>
      <c r="X9604" t="s">
        <v>4189</v>
      </c>
      <c r="Y9604" t="s">
        <v>2987</v>
      </c>
      <c r="Z9604" t="s">
        <v>2988</v>
      </c>
      <c r="AC9604" t="str">
        <f>_xlfn.XLOOKUP(UNIVERSO[[#This Row],[Ruta DN]],'[1]CUOTA RUTA'!E:E,'[1]CUOTA RUTA'!G:G)</f>
        <v>Cargar</v>
      </c>
    </row>
    <row r="9605" spans="1:29" x14ac:dyDescent="0.25">
      <c r="A9605">
        <v>2704040545</v>
      </c>
      <c r="B9605">
        <v>7704040545</v>
      </c>
      <c r="C9605" t="s">
        <v>29</v>
      </c>
      <c r="D9605" t="s">
        <v>3116</v>
      </c>
      <c r="E9605" t="s">
        <v>18699</v>
      </c>
      <c r="F9605" t="s">
        <v>2975</v>
      </c>
      <c r="G9605" t="s">
        <v>2976</v>
      </c>
      <c r="H9605" t="s">
        <v>2977</v>
      </c>
      <c r="I9605" t="s">
        <v>3118</v>
      </c>
      <c r="J9605" t="s">
        <v>3119</v>
      </c>
      <c r="K9605" t="s">
        <v>54</v>
      </c>
      <c r="L9605" t="s">
        <v>38</v>
      </c>
      <c r="M9605" t="s">
        <v>18700</v>
      </c>
      <c r="N9605" t="s">
        <v>2981</v>
      </c>
      <c r="O9605" t="s">
        <v>3085</v>
      </c>
      <c r="P9605" t="s">
        <v>42</v>
      </c>
      <c r="Q9605" t="s">
        <v>3121</v>
      </c>
      <c r="R9605" t="s">
        <v>2984</v>
      </c>
      <c r="S9605" t="s">
        <v>2985</v>
      </c>
      <c r="T9605">
        <v>16.920294999999999</v>
      </c>
      <c r="U9605">
        <v>-89.893023330000005</v>
      </c>
      <c r="V9605" t="s">
        <v>2986</v>
      </c>
      <c r="W9605" t="s">
        <v>22</v>
      </c>
      <c r="X9605" t="s">
        <v>4181</v>
      </c>
      <c r="Y9605" t="s">
        <v>2987</v>
      </c>
      <c r="Z9605" t="s">
        <v>2988</v>
      </c>
      <c r="AA9605">
        <v>2</v>
      </c>
      <c r="AC9605" t="str">
        <f>_xlfn.XLOOKUP(UNIVERSO[[#This Row],[Ruta DN]],'[1]CUOTA RUTA'!E:E,'[1]CUOTA RUTA'!G:G)</f>
        <v>Cargar</v>
      </c>
    </row>
    <row r="9606" spans="1:29" x14ac:dyDescent="0.25">
      <c r="A9606">
        <v>2704040520</v>
      </c>
      <c r="B9606">
        <v>7704040520</v>
      </c>
      <c r="C9606" t="s">
        <v>29</v>
      </c>
      <c r="D9606" t="s">
        <v>3203</v>
      </c>
      <c r="E9606" t="s">
        <v>18701</v>
      </c>
      <c r="F9606" t="s">
        <v>2975</v>
      </c>
      <c r="G9606" t="s">
        <v>2976</v>
      </c>
      <c r="H9606" t="s">
        <v>2977</v>
      </c>
      <c r="I9606" t="s">
        <v>3205</v>
      </c>
      <c r="J9606" t="s">
        <v>3206</v>
      </c>
      <c r="K9606" t="s">
        <v>37</v>
      </c>
      <c r="L9606" t="s">
        <v>38</v>
      </c>
      <c r="M9606" t="s">
        <v>18702</v>
      </c>
      <c r="N9606" t="s">
        <v>2981</v>
      </c>
      <c r="O9606" t="s">
        <v>3085</v>
      </c>
      <c r="P9606" t="s">
        <v>42</v>
      </c>
      <c r="Q9606" t="s">
        <v>3121</v>
      </c>
      <c r="R9606" t="s">
        <v>2984</v>
      </c>
      <c r="S9606" t="s">
        <v>2985</v>
      </c>
      <c r="T9606">
        <v>16.918420000000001</v>
      </c>
      <c r="U9606">
        <v>-89.894478333333339</v>
      </c>
      <c r="V9606" t="s">
        <v>2986</v>
      </c>
      <c r="W9606" t="s">
        <v>22</v>
      </c>
      <c r="X9606" t="s">
        <v>4181</v>
      </c>
      <c r="Y9606" t="s">
        <v>2987</v>
      </c>
      <c r="Z9606" t="s">
        <v>2988</v>
      </c>
      <c r="AA9606">
        <v>2</v>
      </c>
      <c r="AC9606" t="str">
        <f>_xlfn.XLOOKUP(UNIVERSO[[#This Row],[Ruta DN]],'[1]CUOTA RUTA'!E:E,'[1]CUOTA RUTA'!G:G)</f>
        <v>Cargar</v>
      </c>
    </row>
    <row r="9607" spans="1:29" x14ac:dyDescent="0.25">
      <c r="A9607">
        <v>2704040478</v>
      </c>
      <c r="B9607">
        <v>7704040478</v>
      </c>
      <c r="C9607" t="s">
        <v>29</v>
      </c>
      <c r="D9607" t="s">
        <v>3074</v>
      </c>
      <c r="E9607" t="s">
        <v>18703</v>
      </c>
      <c r="F9607" t="s">
        <v>2975</v>
      </c>
      <c r="G9607" t="s">
        <v>2976</v>
      </c>
      <c r="H9607" t="s">
        <v>2977</v>
      </c>
      <c r="I9607" t="s">
        <v>3076</v>
      </c>
      <c r="J9607" t="s">
        <v>3077</v>
      </c>
      <c r="K9607" t="s">
        <v>37</v>
      </c>
      <c r="L9607" t="s">
        <v>38</v>
      </c>
      <c r="M9607" t="s">
        <v>18704</v>
      </c>
      <c r="N9607" t="s">
        <v>2981</v>
      </c>
      <c r="O9607" t="s">
        <v>2255</v>
      </c>
      <c r="P9607" t="s">
        <v>42</v>
      </c>
      <c r="Q9607" t="s">
        <v>2983</v>
      </c>
      <c r="R9607" t="s">
        <v>2984</v>
      </c>
      <c r="S9607" t="s">
        <v>2985</v>
      </c>
      <c r="T9607">
        <v>16.788480960000001</v>
      </c>
      <c r="U9607">
        <v>-90.10911274999998</v>
      </c>
      <c r="V9607" t="s">
        <v>2986</v>
      </c>
      <c r="W9607" t="s">
        <v>202</v>
      </c>
      <c r="X9607" t="s">
        <v>4186</v>
      </c>
      <c r="Y9607" t="s">
        <v>2987</v>
      </c>
      <c r="Z9607" t="s">
        <v>2988</v>
      </c>
      <c r="AC9607" t="str">
        <f>_xlfn.XLOOKUP(UNIVERSO[[#This Row],[Ruta DN]],'[1]CUOTA RUTA'!E:E,'[1]CUOTA RUTA'!G:G)</f>
        <v>Cargar</v>
      </c>
    </row>
    <row r="9608" spans="1:29" x14ac:dyDescent="0.25">
      <c r="A9608">
        <v>2704040400</v>
      </c>
      <c r="B9608">
        <v>7704040400</v>
      </c>
      <c r="C9608" t="s">
        <v>29</v>
      </c>
      <c r="D9608" t="s">
        <v>3377</v>
      </c>
      <c r="E9608" t="s">
        <v>18705</v>
      </c>
      <c r="F9608" t="s">
        <v>2975</v>
      </c>
      <c r="G9608" t="s">
        <v>2976</v>
      </c>
      <c r="H9608" t="s">
        <v>2977</v>
      </c>
      <c r="I9608" t="s">
        <v>3379</v>
      </c>
      <c r="J9608" t="s">
        <v>3380</v>
      </c>
      <c r="K9608" t="s">
        <v>54</v>
      </c>
      <c r="L9608" t="s">
        <v>38</v>
      </c>
      <c r="M9608" t="s">
        <v>18706</v>
      </c>
      <c r="N9608" t="s">
        <v>2981</v>
      </c>
      <c r="O9608" t="s">
        <v>3085</v>
      </c>
      <c r="P9608" t="s">
        <v>42</v>
      </c>
      <c r="Q9608" t="s">
        <v>3121</v>
      </c>
      <c r="R9608" t="s">
        <v>2984</v>
      </c>
      <c r="S9608" t="s">
        <v>2985</v>
      </c>
      <c r="T9608">
        <v>16.907671350000001</v>
      </c>
      <c r="U9608">
        <v>-89.892159140000004</v>
      </c>
      <c r="V9608" t="s">
        <v>2986</v>
      </c>
      <c r="W9608" t="s">
        <v>22</v>
      </c>
      <c r="X9608" t="s">
        <v>4181</v>
      </c>
      <c r="Y9608" t="s">
        <v>2987</v>
      </c>
      <c r="Z9608" t="s">
        <v>2988</v>
      </c>
      <c r="AA9608">
        <v>3</v>
      </c>
      <c r="AC9608" t="str">
        <f>_xlfn.XLOOKUP(UNIVERSO[[#This Row],[Ruta DN]],'[1]CUOTA RUTA'!E:E,'[1]CUOTA RUTA'!G:G)</f>
        <v>Cargar</v>
      </c>
    </row>
    <row r="9609" spans="1:29" x14ac:dyDescent="0.25">
      <c r="A9609">
        <v>2704040285</v>
      </c>
      <c r="B9609">
        <v>7704040285</v>
      </c>
      <c r="C9609" t="s">
        <v>29</v>
      </c>
      <c r="D9609" t="s">
        <v>3080</v>
      </c>
      <c r="E9609" t="s">
        <v>18707</v>
      </c>
      <c r="F9609" t="s">
        <v>2975</v>
      </c>
      <c r="G9609" t="s">
        <v>2976</v>
      </c>
      <c r="H9609" t="s">
        <v>2977</v>
      </c>
      <c r="I9609" t="s">
        <v>3082</v>
      </c>
      <c r="J9609" t="s">
        <v>3083</v>
      </c>
      <c r="K9609" t="s">
        <v>37</v>
      </c>
      <c r="L9609" t="s">
        <v>38</v>
      </c>
      <c r="M9609" t="s">
        <v>18708</v>
      </c>
      <c r="N9609" t="s">
        <v>2981</v>
      </c>
      <c r="O9609" t="s">
        <v>2982</v>
      </c>
      <c r="P9609" t="s">
        <v>42</v>
      </c>
      <c r="Q9609" t="s">
        <v>2983</v>
      </c>
      <c r="R9609" t="s">
        <v>2984</v>
      </c>
      <c r="S9609" t="s">
        <v>2985</v>
      </c>
      <c r="T9609">
        <v>16.909849999999999</v>
      </c>
      <c r="U9609">
        <v>-89.911496670000005</v>
      </c>
      <c r="V9609" t="s">
        <v>2986</v>
      </c>
      <c r="W9609" t="s">
        <v>22</v>
      </c>
      <c r="X9609" t="s">
        <v>4186</v>
      </c>
      <c r="Y9609" t="s">
        <v>2987</v>
      </c>
      <c r="Z9609" t="s">
        <v>2988</v>
      </c>
      <c r="AC9609" t="str">
        <f>_xlfn.XLOOKUP(UNIVERSO[[#This Row],[Ruta DN]],'[1]CUOTA RUTA'!E:E,'[1]CUOTA RUTA'!G:G)</f>
        <v>Cargar</v>
      </c>
    </row>
    <row r="9610" spans="1:29" x14ac:dyDescent="0.25">
      <c r="A9610">
        <v>2704040228</v>
      </c>
      <c r="B9610">
        <v>7704040228</v>
      </c>
      <c r="C9610" t="s">
        <v>29</v>
      </c>
      <c r="D9610" t="s">
        <v>3116</v>
      </c>
      <c r="E9610" t="s">
        <v>18709</v>
      </c>
      <c r="F9610" t="s">
        <v>2975</v>
      </c>
      <c r="G9610" t="s">
        <v>2976</v>
      </c>
      <c r="H9610" t="s">
        <v>2977</v>
      </c>
      <c r="I9610" t="s">
        <v>3118</v>
      </c>
      <c r="J9610" t="s">
        <v>3119</v>
      </c>
      <c r="K9610" t="s">
        <v>1055</v>
      </c>
      <c r="L9610" t="s">
        <v>38</v>
      </c>
      <c r="M9610" t="s">
        <v>18710</v>
      </c>
      <c r="N9610" t="s">
        <v>2981</v>
      </c>
      <c r="O9610" t="s">
        <v>3085</v>
      </c>
      <c r="P9610" t="s">
        <v>42</v>
      </c>
      <c r="Q9610" t="s">
        <v>3121</v>
      </c>
      <c r="R9610" t="s">
        <v>2984</v>
      </c>
      <c r="S9610" t="s">
        <v>2985</v>
      </c>
      <c r="T9610">
        <v>16.92120666666667</v>
      </c>
      <c r="U9610">
        <v>-89.892978333333346</v>
      </c>
      <c r="V9610" t="s">
        <v>2986</v>
      </c>
      <c r="W9610" t="s">
        <v>22</v>
      </c>
      <c r="X9610" t="s">
        <v>4186</v>
      </c>
      <c r="Y9610" t="s">
        <v>2987</v>
      </c>
      <c r="Z9610" t="s">
        <v>2988</v>
      </c>
      <c r="AC9610" t="str">
        <f>_xlfn.XLOOKUP(UNIVERSO[[#This Row],[Ruta DN]],'[1]CUOTA RUTA'!E:E,'[1]CUOTA RUTA'!G:G)</f>
        <v>Cargar</v>
      </c>
    </row>
    <row r="9611" spans="1:29" x14ac:dyDescent="0.25">
      <c r="A9611">
        <v>2704040195</v>
      </c>
      <c r="B9611">
        <v>7704040195</v>
      </c>
      <c r="C9611" t="s">
        <v>29</v>
      </c>
      <c r="D9611" t="s">
        <v>3740</v>
      </c>
      <c r="E9611" t="s">
        <v>18711</v>
      </c>
      <c r="F9611" t="s">
        <v>2975</v>
      </c>
      <c r="G9611" t="s">
        <v>2976</v>
      </c>
      <c r="H9611" t="s">
        <v>2977</v>
      </c>
      <c r="I9611" t="s">
        <v>3742</v>
      </c>
      <c r="J9611" t="s">
        <v>3743</v>
      </c>
      <c r="K9611" t="s">
        <v>37</v>
      </c>
      <c r="L9611" t="s">
        <v>38</v>
      </c>
      <c r="M9611" t="s">
        <v>18712</v>
      </c>
      <c r="N9611" t="s">
        <v>2981</v>
      </c>
      <c r="O9611" t="s">
        <v>3085</v>
      </c>
      <c r="P9611" t="s">
        <v>42</v>
      </c>
      <c r="Q9611" t="s">
        <v>3121</v>
      </c>
      <c r="R9611" t="s">
        <v>2984</v>
      </c>
      <c r="S9611" t="s">
        <v>2985</v>
      </c>
      <c r="T9611">
        <v>16.924045</v>
      </c>
      <c r="U9611">
        <v>-89.898515000000003</v>
      </c>
      <c r="V9611" t="s">
        <v>2986</v>
      </c>
      <c r="W9611" t="s">
        <v>22</v>
      </c>
      <c r="X9611" t="s">
        <v>4181</v>
      </c>
      <c r="Y9611" t="s">
        <v>2987</v>
      </c>
      <c r="Z9611" t="s">
        <v>2988</v>
      </c>
      <c r="AA9611">
        <v>2</v>
      </c>
      <c r="AC9611" t="str">
        <f>_xlfn.XLOOKUP(UNIVERSO[[#This Row],[Ruta DN]],'[1]CUOTA RUTA'!E:E,'[1]CUOTA RUTA'!G:G)</f>
        <v>Cargar</v>
      </c>
    </row>
    <row r="9612" spans="1:29" x14ac:dyDescent="0.25">
      <c r="A9612">
        <v>2704040099</v>
      </c>
      <c r="B9612">
        <v>7704040099</v>
      </c>
      <c r="C9612" t="s">
        <v>29</v>
      </c>
      <c r="D9612" t="s">
        <v>3203</v>
      </c>
      <c r="E9612" t="s">
        <v>18713</v>
      </c>
      <c r="F9612" t="s">
        <v>2975</v>
      </c>
      <c r="G9612" t="s">
        <v>2976</v>
      </c>
      <c r="H9612" t="s">
        <v>2977</v>
      </c>
      <c r="I9612" t="s">
        <v>3205</v>
      </c>
      <c r="J9612" t="s">
        <v>3206</v>
      </c>
      <c r="K9612" t="s">
        <v>37</v>
      </c>
      <c r="L9612" t="s">
        <v>64</v>
      </c>
      <c r="M9612" t="s">
        <v>18714</v>
      </c>
      <c r="N9612" t="s">
        <v>2981</v>
      </c>
      <c r="O9612" t="s">
        <v>3085</v>
      </c>
      <c r="P9612" t="s">
        <v>42</v>
      </c>
      <c r="Q9612" t="s">
        <v>3121</v>
      </c>
      <c r="R9612" t="s">
        <v>2984</v>
      </c>
      <c r="S9612" t="s">
        <v>2985</v>
      </c>
      <c r="T9612">
        <v>16.919505699999998</v>
      </c>
      <c r="U9612">
        <v>-89.894424509999993</v>
      </c>
      <c r="V9612" t="s">
        <v>2986</v>
      </c>
      <c r="W9612" t="s">
        <v>22</v>
      </c>
      <c r="X9612" t="s">
        <v>4181</v>
      </c>
      <c r="Y9612" t="s">
        <v>2987</v>
      </c>
      <c r="Z9612" t="s">
        <v>2988</v>
      </c>
      <c r="AA9612">
        <v>2</v>
      </c>
      <c r="AC9612" t="str">
        <f>_xlfn.XLOOKUP(UNIVERSO[[#This Row],[Ruta DN]],'[1]CUOTA RUTA'!E:E,'[1]CUOTA RUTA'!G:G)</f>
        <v>Cargar</v>
      </c>
    </row>
    <row r="9613" spans="1:29" x14ac:dyDescent="0.25">
      <c r="A9613">
        <v>2704040061</v>
      </c>
      <c r="B9613">
        <v>7704040061</v>
      </c>
      <c r="C9613" t="s">
        <v>29</v>
      </c>
      <c r="D9613" t="s">
        <v>3408</v>
      </c>
      <c r="E9613" t="s">
        <v>18715</v>
      </c>
      <c r="F9613" t="s">
        <v>2975</v>
      </c>
      <c r="G9613" t="s">
        <v>2976</v>
      </c>
      <c r="H9613" t="s">
        <v>2977</v>
      </c>
      <c r="I9613" t="s">
        <v>3410</v>
      </c>
      <c r="J9613" t="s">
        <v>3411</v>
      </c>
      <c r="K9613" t="s">
        <v>37</v>
      </c>
      <c r="L9613" t="s">
        <v>38</v>
      </c>
      <c r="M9613" t="s">
        <v>18716</v>
      </c>
      <c r="N9613" t="s">
        <v>2981</v>
      </c>
      <c r="O9613" t="s">
        <v>2255</v>
      </c>
      <c r="P9613" t="s">
        <v>42</v>
      </c>
      <c r="Q9613" t="s">
        <v>2983</v>
      </c>
      <c r="R9613" t="s">
        <v>2984</v>
      </c>
      <c r="S9613" t="s">
        <v>2985</v>
      </c>
      <c r="T9613">
        <v>16.789494000000001</v>
      </c>
      <c r="U9613">
        <v>-90.113500000000002</v>
      </c>
      <c r="V9613" t="s">
        <v>2986</v>
      </c>
      <c r="W9613" t="s">
        <v>202</v>
      </c>
      <c r="X9613" t="s">
        <v>4186</v>
      </c>
      <c r="Y9613" t="s">
        <v>2987</v>
      </c>
      <c r="Z9613" t="s">
        <v>2988</v>
      </c>
      <c r="AC9613" t="str">
        <f>_xlfn.XLOOKUP(UNIVERSO[[#This Row],[Ruta DN]],'[1]CUOTA RUTA'!E:E,'[1]CUOTA RUTA'!G:G)</f>
        <v>Cargar</v>
      </c>
    </row>
    <row r="9614" spans="1:29" x14ac:dyDescent="0.25">
      <c r="A9614">
        <v>2704022741</v>
      </c>
      <c r="B9614">
        <v>7704022741</v>
      </c>
      <c r="C9614" t="s">
        <v>29</v>
      </c>
      <c r="D9614" t="s">
        <v>3531</v>
      </c>
      <c r="E9614" t="s">
        <v>18717</v>
      </c>
      <c r="F9614" t="s">
        <v>3094</v>
      </c>
      <c r="G9614" t="s">
        <v>3095</v>
      </c>
      <c r="H9614" t="s">
        <v>3096</v>
      </c>
      <c r="I9614" t="s">
        <v>3533</v>
      </c>
      <c r="J9614" t="s">
        <v>3534</v>
      </c>
      <c r="K9614" t="s">
        <v>37</v>
      </c>
      <c r="L9614" t="s">
        <v>64</v>
      </c>
      <c r="M9614" t="s">
        <v>18718</v>
      </c>
      <c r="N9614" t="s">
        <v>3100</v>
      </c>
      <c r="O9614" t="s">
        <v>3101</v>
      </c>
      <c r="P9614" t="s">
        <v>42</v>
      </c>
      <c r="Q9614" t="s">
        <v>3102</v>
      </c>
      <c r="R9614" t="s">
        <v>44</v>
      </c>
      <c r="S9614" t="s">
        <v>45</v>
      </c>
      <c r="T9614">
        <v>14.799880180000001</v>
      </c>
      <c r="U9614">
        <v>-89.556605029999986</v>
      </c>
      <c r="V9614" t="s">
        <v>3101</v>
      </c>
      <c r="W9614" t="s">
        <v>22</v>
      </c>
      <c r="X9614" t="s">
        <v>4186</v>
      </c>
      <c r="Y9614" t="s">
        <v>3103</v>
      </c>
      <c r="Z9614" t="s">
        <v>3104</v>
      </c>
      <c r="AC9614" t="str">
        <f>_xlfn.XLOOKUP(UNIVERSO[[#This Row],[Ruta DN]],'[1]CUOTA RUTA'!E:E,'[1]CUOTA RUTA'!G:G)</f>
        <v>Cargar</v>
      </c>
    </row>
    <row r="9615" spans="1:29" x14ac:dyDescent="0.25">
      <c r="A9615">
        <v>2704022372</v>
      </c>
      <c r="B9615">
        <v>7704022372</v>
      </c>
      <c r="C9615" t="s">
        <v>29</v>
      </c>
      <c r="D9615" t="s">
        <v>3580</v>
      </c>
      <c r="E9615" t="s">
        <v>18719</v>
      </c>
      <c r="F9615" t="s">
        <v>3094</v>
      </c>
      <c r="G9615" t="s">
        <v>3095</v>
      </c>
      <c r="H9615" t="s">
        <v>3096</v>
      </c>
      <c r="I9615" t="s">
        <v>3582</v>
      </c>
      <c r="J9615" t="s">
        <v>3583</v>
      </c>
      <c r="K9615" t="s">
        <v>37</v>
      </c>
      <c r="L9615" t="s">
        <v>38</v>
      </c>
      <c r="M9615" t="s">
        <v>18720</v>
      </c>
      <c r="N9615" t="s">
        <v>3100</v>
      </c>
      <c r="O9615" t="s">
        <v>3101</v>
      </c>
      <c r="P9615" t="s">
        <v>42</v>
      </c>
      <c r="Q9615" t="s">
        <v>3338</v>
      </c>
      <c r="R9615" t="s">
        <v>44</v>
      </c>
      <c r="S9615" t="s">
        <v>45</v>
      </c>
      <c r="T9615">
        <v>14.8085</v>
      </c>
      <c r="U9615">
        <v>-89.551190000000005</v>
      </c>
      <c r="V9615" t="s">
        <v>3101</v>
      </c>
      <c r="W9615" t="s">
        <v>22</v>
      </c>
      <c r="X9615" t="s">
        <v>4181</v>
      </c>
      <c r="Y9615" t="s">
        <v>3103</v>
      </c>
      <c r="Z9615" t="s">
        <v>3104</v>
      </c>
      <c r="AC9615" t="str">
        <f>_xlfn.XLOOKUP(UNIVERSO[[#This Row],[Ruta DN]],'[1]CUOTA RUTA'!E:E,'[1]CUOTA RUTA'!G:G)</f>
        <v>Cargar</v>
      </c>
    </row>
    <row r="9616" spans="1:29" x14ac:dyDescent="0.25">
      <c r="A9616">
        <v>2704022368</v>
      </c>
      <c r="B9616">
        <v>7704022368</v>
      </c>
      <c r="C9616" t="s">
        <v>29</v>
      </c>
      <c r="D9616" t="s">
        <v>3554</v>
      </c>
      <c r="E9616" t="s">
        <v>18721</v>
      </c>
      <c r="F9616" t="s">
        <v>3094</v>
      </c>
      <c r="G9616" t="s">
        <v>3095</v>
      </c>
      <c r="H9616" t="s">
        <v>3096</v>
      </c>
      <c r="I9616" t="s">
        <v>3556</v>
      </c>
      <c r="J9616" t="s">
        <v>3557</v>
      </c>
      <c r="K9616" t="s">
        <v>54</v>
      </c>
      <c r="L9616" t="s">
        <v>64</v>
      </c>
      <c r="M9616" t="s">
        <v>18722</v>
      </c>
      <c r="N9616" t="s">
        <v>3100</v>
      </c>
      <c r="O9616" t="s">
        <v>3101</v>
      </c>
      <c r="P9616" t="s">
        <v>42</v>
      </c>
      <c r="Q9616" t="s">
        <v>3102</v>
      </c>
      <c r="R9616" t="s">
        <v>44</v>
      </c>
      <c r="S9616" t="s">
        <v>45</v>
      </c>
      <c r="T9616">
        <v>14.79857333333333</v>
      </c>
      <c r="U9616">
        <v>-89.53746000000001</v>
      </c>
      <c r="V9616" t="s">
        <v>3101</v>
      </c>
      <c r="W9616" t="s">
        <v>22</v>
      </c>
      <c r="X9616" t="s">
        <v>4186</v>
      </c>
      <c r="Y9616" t="s">
        <v>3103</v>
      </c>
      <c r="Z9616" t="s">
        <v>3104</v>
      </c>
      <c r="AC9616" t="str">
        <f>_xlfn.XLOOKUP(UNIVERSO[[#This Row],[Ruta DN]],'[1]CUOTA RUTA'!E:E,'[1]CUOTA RUTA'!G:G)</f>
        <v>Cargar</v>
      </c>
    </row>
    <row r="9617" spans="1:29" x14ac:dyDescent="0.25">
      <c r="A9617">
        <v>2704022366</v>
      </c>
      <c r="B9617">
        <v>7704022366</v>
      </c>
      <c r="C9617" t="s">
        <v>29</v>
      </c>
      <c r="D9617" t="s">
        <v>3463</v>
      </c>
      <c r="E9617" t="s">
        <v>18723</v>
      </c>
      <c r="F9617" t="s">
        <v>3094</v>
      </c>
      <c r="G9617" t="s">
        <v>3095</v>
      </c>
      <c r="H9617" t="s">
        <v>3096</v>
      </c>
      <c r="I9617" t="s">
        <v>3465</v>
      </c>
      <c r="J9617" t="s">
        <v>3466</v>
      </c>
      <c r="K9617" t="s">
        <v>54</v>
      </c>
      <c r="L9617" t="s">
        <v>64</v>
      </c>
      <c r="M9617" t="s">
        <v>18724</v>
      </c>
      <c r="N9617" t="s">
        <v>3100</v>
      </c>
      <c r="O9617" t="s">
        <v>3101</v>
      </c>
      <c r="P9617" t="s">
        <v>42</v>
      </c>
      <c r="Q9617" t="s">
        <v>3338</v>
      </c>
      <c r="R9617" t="s">
        <v>44</v>
      </c>
      <c r="S9617" t="s">
        <v>45</v>
      </c>
      <c r="T9617">
        <v>14.8068475</v>
      </c>
      <c r="U9617">
        <v>-89.538549199999977</v>
      </c>
      <c r="V9617" t="s">
        <v>3101</v>
      </c>
      <c r="W9617" t="s">
        <v>22</v>
      </c>
      <c r="X9617" t="s">
        <v>4181</v>
      </c>
      <c r="Y9617" t="s">
        <v>3103</v>
      </c>
      <c r="Z9617" t="s">
        <v>3104</v>
      </c>
      <c r="AC9617" t="str">
        <f>_xlfn.XLOOKUP(UNIVERSO[[#This Row],[Ruta DN]],'[1]CUOTA RUTA'!E:E,'[1]CUOTA RUTA'!G:G)</f>
        <v>Cargar</v>
      </c>
    </row>
    <row r="9618" spans="1:29" x14ac:dyDescent="0.25">
      <c r="A9618">
        <v>2704022352</v>
      </c>
      <c r="B9618">
        <v>7704022352</v>
      </c>
      <c r="C9618" t="s">
        <v>29</v>
      </c>
      <c r="D9618" t="s">
        <v>3531</v>
      </c>
      <c r="E9618" t="s">
        <v>18725</v>
      </c>
      <c r="F9618" t="s">
        <v>3094</v>
      </c>
      <c r="G9618" t="s">
        <v>3095</v>
      </c>
      <c r="H9618" t="s">
        <v>3096</v>
      </c>
      <c r="I9618" t="s">
        <v>3533</v>
      </c>
      <c r="J9618" t="s">
        <v>3534</v>
      </c>
      <c r="K9618" t="s">
        <v>54</v>
      </c>
      <c r="L9618" t="s">
        <v>64</v>
      </c>
      <c r="M9618" t="s">
        <v>18726</v>
      </c>
      <c r="N9618" t="s">
        <v>3100</v>
      </c>
      <c r="O9618" t="s">
        <v>3101</v>
      </c>
      <c r="P9618" t="s">
        <v>42</v>
      </c>
      <c r="Q9618" t="s">
        <v>3102</v>
      </c>
      <c r="R9618" t="s">
        <v>44</v>
      </c>
      <c r="S9618" t="s">
        <v>45</v>
      </c>
      <c r="T9618">
        <v>14.80582349</v>
      </c>
      <c r="U9618">
        <v>-89.546357850000007</v>
      </c>
      <c r="V9618" t="s">
        <v>3101</v>
      </c>
      <c r="W9618" t="s">
        <v>22</v>
      </c>
      <c r="X9618" t="s">
        <v>4181</v>
      </c>
      <c r="Y9618" t="s">
        <v>3103</v>
      </c>
      <c r="Z9618" t="s">
        <v>3104</v>
      </c>
      <c r="AA9618">
        <v>14</v>
      </c>
      <c r="AC9618" t="str">
        <f>_xlfn.XLOOKUP(UNIVERSO[[#This Row],[Ruta DN]],'[1]CUOTA RUTA'!E:E,'[1]CUOTA RUTA'!G:G)</f>
        <v>Cargar</v>
      </c>
    </row>
    <row r="9619" spans="1:29" x14ac:dyDescent="0.25">
      <c r="A9619">
        <v>2704022339</v>
      </c>
      <c r="B9619">
        <v>7704022339</v>
      </c>
      <c r="C9619" t="s">
        <v>29</v>
      </c>
      <c r="D9619" t="s">
        <v>3857</v>
      </c>
      <c r="E9619" t="s">
        <v>18727</v>
      </c>
      <c r="F9619" t="s">
        <v>3094</v>
      </c>
      <c r="G9619" t="s">
        <v>3095</v>
      </c>
      <c r="H9619" t="s">
        <v>3096</v>
      </c>
      <c r="I9619" t="s">
        <v>3859</v>
      </c>
      <c r="J9619" t="s">
        <v>3860</v>
      </c>
      <c r="K9619" t="s">
        <v>37</v>
      </c>
      <c r="L9619" t="s">
        <v>64</v>
      </c>
      <c r="M9619" t="s">
        <v>18728</v>
      </c>
      <c r="N9619" t="s">
        <v>3100</v>
      </c>
      <c r="O9619" t="s">
        <v>3101</v>
      </c>
      <c r="P9619" t="s">
        <v>42</v>
      </c>
      <c r="Q9619" t="s">
        <v>3338</v>
      </c>
      <c r="R9619" t="s">
        <v>44</v>
      </c>
      <c r="S9619" t="s">
        <v>45</v>
      </c>
      <c r="T9619">
        <v>14.810540700000001</v>
      </c>
      <c r="U9619">
        <v>-89.527436440000002</v>
      </c>
      <c r="V9619" t="s">
        <v>3101</v>
      </c>
      <c r="W9619" t="s">
        <v>22</v>
      </c>
      <c r="X9619" t="s">
        <v>4181</v>
      </c>
      <c r="Y9619" t="s">
        <v>3103</v>
      </c>
      <c r="Z9619" t="s">
        <v>3104</v>
      </c>
      <c r="AA9619">
        <v>2</v>
      </c>
      <c r="AC9619" t="str">
        <f>_xlfn.XLOOKUP(UNIVERSO[[#This Row],[Ruta DN]],'[1]CUOTA RUTA'!E:E,'[1]CUOTA RUTA'!G:G)</f>
        <v>Cargar</v>
      </c>
    </row>
    <row r="9620" spans="1:29" x14ac:dyDescent="0.25">
      <c r="A9620">
        <v>2704022304</v>
      </c>
      <c r="B9620">
        <v>7704022304</v>
      </c>
      <c r="C9620" t="s">
        <v>29</v>
      </c>
      <c r="D9620" t="s">
        <v>3463</v>
      </c>
      <c r="E9620" t="s">
        <v>18729</v>
      </c>
      <c r="F9620" t="s">
        <v>3094</v>
      </c>
      <c r="G9620" t="s">
        <v>3095</v>
      </c>
      <c r="H9620" t="s">
        <v>3096</v>
      </c>
      <c r="I9620" t="s">
        <v>3465</v>
      </c>
      <c r="J9620" t="s">
        <v>3466</v>
      </c>
      <c r="K9620" t="s">
        <v>37</v>
      </c>
      <c r="L9620" t="s">
        <v>38</v>
      </c>
      <c r="M9620" t="s">
        <v>18730</v>
      </c>
      <c r="N9620" t="s">
        <v>3100</v>
      </c>
      <c r="O9620" t="s">
        <v>3101</v>
      </c>
      <c r="P9620" t="s">
        <v>42</v>
      </c>
      <c r="Q9620" t="s">
        <v>3338</v>
      </c>
      <c r="R9620" t="s">
        <v>44</v>
      </c>
      <c r="S9620" t="s">
        <v>45</v>
      </c>
      <c r="T9620">
        <v>14.80402</v>
      </c>
      <c r="U9620">
        <v>-89.537040000000005</v>
      </c>
      <c r="V9620" t="s">
        <v>3101</v>
      </c>
      <c r="W9620" t="s">
        <v>22</v>
      </c>
      <c r="X9620" t="s">
        <v>4181</v>
      </c>
      <c r="Y9620" t="s">
        <v>3103</v>
      </c>
      <c r="Z9620" t="s">
        <v>3104</v>
      </c>
      <c r="AC9620" t="str">
        <f>_xlfn.XLOOKUP(UNIVERSO[[#This Row],[Ruta DN]],'[1]CUOTA RUTA'!E:E,'[1]CUOTA RUTA'!G:G)</f>
        <v>Cargar</v>
      </c>
    </row>
    <row r="9621" spans="1:29" x14ac:dyDescent="0.25">
      <c r="A9621">
        <v>2704022291</v>
      </c>
      <c r="B9621">
        <v>7704022291</v>
      </c>
      <c r="C9621" t="s">
        <v>29</v>
      </c>
      <c r="D9621" t="s">
        <v>3531</v>
      </c>
      <c r="E9621" t="s">
        <v>18731</v>
      </c>
      <c r="F9621" t="s">
        <v>3094</v>
      </c>
      <c r="G9621" t="s">
        <v>3095</v>
      </c>
      <c r="H9621" t="s">
        <v>3096</v>
      </c>
      <c r="I9621" t="s">
        <v>3533</v>
      </c>
      <c r="J9621" t="s">
        <v>3534</v>
      </c>
      <c r="K9621" t="s">
        <v>37</v>
      </c>
      <c r="L9621" t="s">
        <v>64</v>
      </c>
      <c r="M9621" t="s">
        <v>18732</v>
      </c>
      <c r="N9621" t="s">
        <v>3100</v>
      </c>
      <c r="O9621" t="s">
        <v>3101</v>
      </c>
      <c r="P9621" t="s">
        <v>42</v>
      </c>
      <c r="Q9621" t="s">
        <v>3102</v>
      </c>
      <c r="R9621" t="s">
        <v>44</v>
      </c>
      <c r="S9621" t="s">
        <v>45</v>
      </c>
      <c r="T9621">
        <v>14.798652519999999</v>
      </c>
      <c r="U9621">
        <v>-89.556264679999998</v>
      </c>
      <c r="V9621" t="s">
        <v>3101</v>
      </c>
      <c r="W9621" t="s">
        <v>22</v>
      </c>
      <c r="X9621" t="s">
        <v>4186</v>
      </c>
      <c r="Y9621" t="s">
        <v>3103</v>
      </c>
      <c r="Z9621" t="s">
        <v>3104</v>
      </c>
      <c r="AC9621" t="str">
        <f>_xlfn.XLOOKUP(UNIVERSO[[#This Row],[Ruta DN]],'[1]CUOTA RUTA'!E:E,'[1]CUOTA RUTA'!G:G)</f>
        <v>Cargar</v>
      </c>
    </row>
    <row r="9622" spans="1:29" x14ac:dyDescent="0.25">
      <c r="A9622">
        <v>2704022288</v>
      </c>
      <c r="B9622">
        <v>7704022288</v>
      </c>
      <c r="C9622" t="s">
        <v>29</v>
      </c>
      <c r="D9622" t="s">
        <v>3857</v>
      </c>
      <c r="E9622" t="s">
        <v>18733</v>
      </c>
      <c r="F9622" t="s">
        <v>3094</v>
      </c>
      <c r="G9622" t="s">
        <v>3095</v>
      </c>
      <c r="H9622" t="s">
        <v>3096</v>
      </c>
      <c r="I9622" t="s">
        <v>3859</v>
      </c>
      <c r="J9622" t="s">
        <v>3860</v>
      </c>
      <c r="K9622" t="s">
        <v>37</v>
      </c>
      <c r="L9622" t="s">
        <v>38</v>
      </c>
      <c r="M9622" t="s">
        <v>18734</v>
      </c>
      <c r="N9622" t="s">
        <v>3100</v>
      </c>
      <c r="O9622" t="s">
        <v>3101</v>
      </c>
      <c r="P9622" t="s">
        <v>42</v>
      </c>
      <c r="Q9622" t="s">
        <v>3338</v>
      </c>
      <c r="R9622" t="s">
        <v>44</v>
      </c>
      <c r="S9622" t="s">
        <v>45</v>
      </c>
      <c r="T9622">
        <v>14.8048512</v>
      </c>
      <c r="U9622">
        <v>-89.531513400000023</v>
      </c>
      <c r="V9622" t="s">
        <v>3101</v>
      </c>
      <c r="W9622" t="s">
        <v>22</v>
      </c>
      <c r="X9622" t="s">
        <v>4181</v>
      </c>
      <c r="Y9622" t="s">
        <v>3103</v>
      </c>
      <c r="Z9622" t="s">
        <v>3104</v>
      </c>
      <c r="AA9622">
        <v>2</v>
      </c>
      <c r="AC9622" t="str">
        <f>_xlfn.XLOOKUP(UNIVERSO[[#This Row],[Ruta DN]],'[1]CUOTA RUTA'!E:E,'[1]CUOTA RUTA'!G:G)</f>
        <v>Cargar</v>
      </c>
    </row>
    <row r="9623" spans="1:29" x14ac:dyDescent="0.25">
      <c r="A9623">
        <v>2704022287</v>
      </c>
      <c r="B9623">
        <v>7704022287</v>
      </c>
      <c r="C9623" t="s">
        <v>29</v>
      </c>
      <c r="D9623" t="s">
        <v>3857</v>
      </c>
      <c r="E9623" t="s">
        <v>18735</v>
      </c>
      <c r="F9623" t="s">
        <v>3094</v>
      </c>
      <c r="G9623" t="s">
        <v>3095</v>
      </c>
      <c r="H9623" t="s">
        <v>3096</v>
      </c>
      <c r="I9623" t="s">
        <v>3859</v>
      </c>
      <c r="J9623" t="s">
        <v>3860</v>
      </c>
      <c r="K9623" t="s">
        <v>37</v>
      </c>
      <c r="L9623" t="s">
        <v>914</v>
      </c>
      <c r="M9623" t="s">
        <v>18736</v>
      </c>
      <c r="N9623" t="s">
        <v>3100</v>
      </c>
      <c r="O9623" t="s">
        <v>3101</v>
      </c>
      <c r="P9623" t="s">
        <v>206</v>
      </c>
      <c r="Q9623" t="s">
        <v>3338</v>
      </c>
      <c r="R9623" t="s">
        <v>44</v>
      </c>
      <c r="S9623" t="s">
        <v>45</v>
      </c>
      <c r="T9623">
        <v>14.819000000000001</v>
      </c>
      <c r="U9623">
        <v>-89.524699999999996</v>
      </c>
      <c r="V9623" t="s">
        <v>3101</v>
      </c>
      <c r="W9623" t="s">
        <v>1135</v>
      </c>
      <c r="X9623" t="s">
        <v>4181</v>
      </c>
      <c r="Y9623" t="s">
        <v>3103</v>
      </c>
      <c r="Z9623" t="s">
        <v>3104</v>
      </c>
      <c r="AC9623" t="str">
        <f>_xlfn.XLOOKUP(UNIVERSO[[#This Row],[Ruta DN]],'[1]CUOTA RUTA'!E:E,'[1]CUOTA RUTA'!G:G)</f>
        <v>Cargar</v>
      </c>
    </row>
    <row r="9624" spans="1:29" x14ac:dyDescent="0.25">
      <c r="A9624">
        <v>2704022275</v>
      </c>
      <c r="B9624">
        <v>7704022275</v>
      </c>
      <c r="C9624" t="s">
        <v>29</v>
      </c>
      <c r="D9624" t="s">
        <v>3554</v>
      </c>
      <c r="E9624" t="s">
        <v>18737</v>
      </c>
      <c r="F9624" t="s">
        <v>3094</v>
      </c>
      <c r="G9624" t="s">
        <v>3095</v>
      </c>
      <c r="H9624" t="s">
        <v>3096</v>
      </c>
      <c r="I9624" t="s">
        <v>3556</v>
      </c>
      <c r="J9624" t="s">
        <v>3557</v>
      </c>
      <c r="K9624" t="s">
        <v>54</v>
      </c>
      <c r="L9624" t="s">
        <v>64</v>
      </c>
      <c r="M9624" t="s">
        <v>18738</v>
      </c>
      <c r="N9624" t="s">
        <v>3100</v>
      </c>
      <c r="O9624" t="s">
        <v>3101</v>
      </c>
      <c r="P9624" t="s">
        <v>42</v>
      </c>
      <c r="Q9624" t="s">
        <v>3102</v>
      </c>
      <c r="R9624" t="s">
        <v>44</v>
      </c>
      <c r="S9624" t="s">
        <v>45</v>
      </c>
      <c r="T9624">
        <v>14.793993329999999</v>
      </c>
      <c r="U9624">
        <v>-89.537120329999993</v>
      </c>
      <c r="V9624" t="s">
        <v>3101</v>
      </c>
      <c r="W9624" t="s">
        <v>22</v>
      </c>
      <c r="X9624" t="s">
        <v>4186</v>
      </c>
      <c r="Y9624" t="s">
        <v>3103</v>
      </c>
      <c r="Z9624" t="s">
        <v>3104</v>
      </c>
      <c r="AC9624" t="str">
        <f>_xlfn.XLOOKUP(UNIVERSO[[#This Row],[Ruta DN]],'[1]CUOTA RUTA'!E:E,'[1]CUOTA RUTA'!G:G)</f>
        <v>Cargar</v>
      </c>
    </row>
    <row r="9625" spans="1:29" x14ac:dyDescent="0.25">
      <c r="A9625">
        <v>2704022250</v>
      </c>
      <c r="B9625">
        <v>7704022250</v>
      </c>
      <c r="C9625" t="s">
        <v>29</v>
      </c>
      <c r="D9625" t="s">
        <v>3531</v>
      </c>
      <c r="E9625" t="s">
        <v>18739</v>
      </c>
      <c r="F9625" t="s">
        <v>3094</v>
      </c>
      <c r="G9625" t="s">
        <v>3095</v>
      </c>
      <c r="H9625" t="s">
        <v>3096</v>
      </c>
      <c r="I9625" t="s">
        <v>3533</v>
      </c>
      <c r="J9625" t="s">
        <v>3534</v>
      </c>
      <c r="K9625" t="s">
        <v>37</v>
      </c>
      <c r="L9625" t="s">
        <v>38</v>
      </c>
      <c r="M9625" t="s">
        <v>18740</v>
      </c>
      <c r="N9625" t="s">
        <v>3100</v>
      </c>
      <c r="O9625" t="s">
        <v>3101</v>
      </c>
      <c r="P9625" t="s">
        <v>42</v>
      </c>
      <c r="Q9625" t="s">
        <v>3102</v>
      </c>
      <c r="R9625" t="s">
        <v>44</v>
      </c>
      <c r="S9625" t="s">
        <v>45</v>
      </c>
      <c r="T9625">
        <v>14.80171</v>
      </c>
      <c r="U9625">
        <v>-89.551299999999998</v>
      </c>
      <c r="V9625" t="s">
        <v>3101</v>
      </c>
      <c r="W9625" t="s">
        <v>22</v>
      </c>
      <c r="X9625" t="s">
        <v>4186</v>
      </c>
      <c r="Y9625" t="s">
        <v>3103</v>
      </c>
      <c r="Z9625" t="s">
        <v>3104</v>
      </c>
      <c r="AC9625" t="str">
        <f>_xlfn.XLOOKUP(UNIVERSO[[#This Row],[Ruta DN]],'[1]CUOTA RUTA'!E:E,'[1]CUOTA RUTA'!G:G)</f>
        <v>Cargar</v>
      </c>
    </row>
    <row r="9626" spans="1:29" x14ac:dyDescent="0.25">
      <c r="A9626">
        <v>2704022204</v>
      </c>
      <c r="B9626">
        <v>7704022204</v>
      </c>
      <c r="C9626" t="s">
        <v>29</v>
      </c>
      <c r="D9626" t="s">
        <v>3333</v>
      </c>
      <c r="E9626" t="s">
        <v>3603</v>
      </c>
      <c r="F9626" t="s">
        <v>3094</v>
      </c>
      <c r="G9626" t="s">
        <v>3095</v>
      </c>
      <c r="H9626" t="s">
        <v>3096</v>
      </c>
      <c r="I9626" t="s">
        <v>3335</v>
      </c>
      <c r="J9626" t="s">
        <v>3336</v>
      </c>
      <c r="K9626" t="s">
        <v>37</v>
      </c>
      <c r="L9626" t="s">
        <v>38</v>
      </c>
      <c r="M9626" t="s">
        <v>18741</v>
      </c>
      <c r="N9626" t="s">
        <v>3100</v>
      </c>
      <c r="O9626" t="s">
        <v>3101</v>
      </c>
      <c r="P9626" t="s">
        <v>42</v>
      </c>
      <c r="Q9626" t="s">
        <v>3338</v>
      </c>
      <c r="R9626" t="s">
        <v>44</v>
      </c>
      <c r="S9626" t="s">
        <v>45</v>
      </c>
      <c r="T9626">
        <v>14.804275000000001</v>
      </c>
      <c r="U9626">
        <v>-89.544119999999978</v>
      </c>
      <c r="V9626" t="s">
        <v>3101</v>
      </c>
      <c r="W9626" t="s">
        <v>22</v>
      </c>
      <c r="X9626" t="s">
        <v>4181</v>
      </c>
      <c r="Y9626" t="s">
        <v>3103</v>
      </c>
      <c r="Z9626" t="s">
        <v>3104</v>
      </c>
      <c r="AC9626" t="str">
        <f>_xlfn.XLOOKUP(UNIVERSO[[#This Row],[Ruta DN]],'[1]CUOTA RUTA'!E:E,'[1]CUOTA RUTA'!G:G)</f>
        <v>Cargar</v>
      </c>
    </row>
    <row r="9627" spans="1:29" x14ac:dyDescent="0.25">
      <c r="A9627">
        <v>2704022201</v>
      </c>
      <c r="B9627">
        <v>7704022201</v>
      </c>
      <c r="C9627" t="s">
        <v>29</v>
      </c>
      <c r="D9627" t="s">
        <v>3092</v>
      </c>
      <c r="E9627" t="s">
        <v>18742</v>
      </c>
      <c r="F9627" t="s">
        <v>3094</v>
      </c>
      <c r="G9627" t="s">
        <v>3095</v>
      </c>
      <c r="H9627" t="s">
        <v>3096</v>
      </c>
      <c r="I9627" t="s">
        <v>3097</v>
      </c>
      <c r="J9627" t="s">
        <v>3098</v>
      </c>
      <c r="K9627" t="s">
        <v>54</v>
      </c>
      <c r="L9627" t="s">
        <v>64</v>
      </c>
      <c r="M9627" t="s">
        <v>18743</v>
      </c>
      <c r="N9627" t="s">
        <v>3100</v>
      </c>
      <c r="O9627" t="s">
        <v>3101</v>
      </c>
      <c r="P9627" t="s">
        <v>42</v>
      </c>
      <c r="Q9627" t="s">
        <v>3102</v>
      </c>
      <c r="R9627" t="s">
        <v>44</v>
      </c>
      <c r="S9627" t="s">
        <v>45</v>
      </c>
      <c r="T9627">
        <v>14.801164999999999</v>
      </c>
      <c r="U9627">
        <v>-89.538588333333351</v>
      </c>
      <c r="V9627" t="s">
        <v>3101</v>
      </c>
      <c r="W9627" t="s">
        <v>22</v>
      </c>
      <c r="X9627" t="s">
        <v>4181</v>
      </c>
      <c r="Y9627" t="s">
        <v>3103</v>
      </c>
      <c r="Z9627" t="s">
        <v>3104</v>
      </c>
      <c r="AC9627" t="str">
        <f>_xlfn.XLOOKUP(UNIVERSO[[#This Row],[Ruta DN]],'[1]CUOTA RUTA'!E:E,'[1]CUOTA RUTA'!G:G)</f>
        <v>Cargar</v>
      </c>
    </row>
    <row r="9628" spans="1:29" x14ac:dyDescent="0.25">
      <c r="A9628">
        <v>2704022191</v>
      </c>
      <c r="B9628">
        <v>7704022191</v>
      </c>
      <c r="C9628" t="s">
        <v>29</v>
      </c>
      <c r="D9628" t="s">
        <v>3857</v>
      </c>
      <c r="E9628" t="s">
        <v>18744</v>
      </c>
      <c r="F9628" t="s">
        <v>3094</v>
      </c>
      <c r="G9628" t="s">
        <v>3095</v>
      </c>
      <c r="H9628" t="s">
        <v>3096</v>
      </c>
      <c r="I9628" t="s">
        <v>3859</v>
      </c>
      <c r="J9628" t="s">
        <v>3860</v>
      </c>
      <c r="K9628" t="s">
        <v>37</v>
      </c>
      <c r="L9628" t="s">
        <v>38</v>
      </c>
      <c r="M9628" t="s">
        <v>18745</v>
      </c>
      <c r="N9628" t="s">
        <v>3100</v>
      </c>
      <c r="O9628" t="s">
        <v>3101</v>
      </c>
      <c r="P9628" t="s">
        <v>42</v>
      </c>
      <c r="Q9628" t="s">
        <v>3338</v>
      </c>
      <c r="R9628" t="s">
        <v>44</v>
      </c>
      <c r="S9628" t="s">
        <v>45</v>
      </c>
      <c r="T9628">
        <v>14.81114</v>
      </c>
      <c r="U9628">
        <v>-89.527569999999997</v>
      </c>
      <c r="V9628" t="s">
        <v>3101</v>
      </c>
      <c r="W9628" t="s">
        <v>22</v>
      </c>
      <c r="X9628" t="s">
        <v>4181</v>
      </c>
      <c r="Y9628" t="s">
        <v>3103</v>
      </c>
      <c r="Z9628" t="s">
        <v>3104</v>
      </c>
      <c r="AA9628">
        <v>2</v>
      </c>
      <c r="AC9628" t="str">
        <f>_xlfn.XLOOKUP(UNIVERSO[[#This Row],[Ruta DN]],'[1]CUOTA RUTA'!E:E,'[1]CUOTA RUTA'!G:G)</f>
        <v>Cargar</v>
      </c>
    </row>
    <row r="9629" spans="1:29" x14ac:dyDescent="0.25">
      <c r="A9629">
        <v>2704022185</v>
      </c>
      <c r="B9629">
        <v>7704022185</v>
      </c>
      <c r="C9629" t="s">
        <v>29</v>
      </c>
      <c r="D9629" t="s">
        <v>3333</v>
      </c>
      <c r="E9629" t="s">
        <v>18746</v>
      </c>
      <c r="F9629" t="s">
        <v>3094</v>
      </c>
      <c r="G9629" t="s">
        <v>3095</v>
      </c>
      <c r="H9629" t="s">
        <v>3096</v>
      </c>
      <c r="I9629" t="s">
        <v>3335</v>
      </c>
      <c r="J9629" t="s">
        <v>3336</v>
      </c>
      <c r="K9629" t="s">
        <v>37</v>
      </c>
      <c r="L9629" t="s">
        <v>38</v>
      </c>
      <c r="M9629" t="s">
        <v>18747</v>
      </c>
      <c r="N9629" t="s">
        <v>3100</v>
      </c>
      <c r="O9629" t="s">
        <v>3101</v>
      </c>
      <c r="P9629" t="s">
        <v>42</v>
      </c>
      <c r="Q9629" t="s">
        <v>3338</v>
      </c>
      <c r="R9629" t="s">
        <v>44</v>
      </c>
      <c r="S9629" t="s">
        <v>45</v>
      </c>
      <c r="T9629">
        <v>14.80293</v>
      </c>
      <c r="U9629">
        <v>-89.546108333333322</v>
      </c>
      <c r="V9629" t="s">
        <v>3101</v>
      </c>
      <c r="W9629" t="s">
        <v>22</v>
      </c>
      <c r="X9629" t="s">
        <v>4181</v>
      </c>
      <c r="Y9629" t="s">
        <v>3103</v>
      </c>
      <c r="Z9629" t="s">
        <v>3104</v>
      </c>
      <c r="AC9629" t="str">
        <f>_xlfn.XLOOKUP(UNIVERSO[[#This Row],[Ruta DN]],'[1]CUOTA RUTA'!E:E,'[1]CUOTA RUTA'!G:G)</f>
        <v>Cargar</v>
      </c>
    </row>
    <row r="9630" spans="1:29" x14ac:dyDescent="0.25">
      <c r="A9630">
        <v>2704022174</v>
      </c>
      <c r="B9630">
        <v>7704022174</v>
      </c>
      <c r="C9630" t="s">
        <v>29</v>
      </c>
      <c r="D9630" t="s">
        <v>3857</v>
      </c>
      <c r="E9630" t="s">
        <v>18748</v>
      </c>
      <c r="F9630" t="s">
        <v>3094</v>
      </c>
      <c r="G9630" t="s">
        <v>3095</v>
      </c>
      <c r="H9630" t="s">
        <v>3096</v>
      </c>
      <c r="I9630" t="s">
        <v>3859</v>
      </c>
      <c r="J9630" t="s">
        <v>3860</v>
      </c>
      <c r="K9630" t="s">
        <v>37</v>
      </c>
      <c r="L9630" t="s">
        <v>204</v>
      </c>
      <c r="M9630" t="s">
        <v>18749</v>
      </c>
      <c r="N9630" t="s">
        <v>3100</v>
      </c>
      <c r="O9630" t="s">
        <v>3101</v>
      </c>
      <c r="P9630" t="s">
        <v>206</v>
      </c>
      <c r="Q9630" t="s">
        <v>3338</v>
      </c>
      <c r="R9630" t="s">
        <v>44</v>
      </c>
      <c r="S9630" t="s">
        <v>45</v>
      </c>
      <c r="T9630">
        <v>14.8209</v>
      </c>
      <c r="U9630">
        <v>-89.522000000000006</v>
      </c>
      <c r="V9630" t="s">
        <v>3101</v>
      </c>
      <c r="W9630" t="s">
        <v>1135</v>
      </c>
      <c r="X9630" t="s">
        <v>4181</v>
      </c>
      <c r="Y9630" t="s">
        <v>3103</v>
      </c>
      <c r="Z9630" t="s">
        <v>3104</v>
      </c>
      <c r="AC9630" t="str">
        <f>_xlfn.XLOOKUP(UNIVERSO[[#This Row],[Ruta DN]],'[1]CUOTA RUTA'!E:E,'[1]CUOTA RUTA'!G:G)</f>
        <v>Cargar</v>
      </c>
    </row>
    <row r="9631" spans="1:29" x14ac:dyDescent="0.25">
      <c r="A9631">
        <v>2704022158</v>
      </c>
      <c r="B9631">
        <v>7704022158</v>
      </c>
      <c r="C9631" t="s">
        <v>29</v>
      </c>
      <c r="D9631" t="s">
        <v>3580</v>
      </c>
      <c r="E9631" t="s">
        <v>18750</v>
      </c>
      <c r="F9631" t="s">
        <v>3094</v>
      </c>
      <c r="G9631" t="s">
        <v>3095</v>
      </c>
      <c r="H9631" t="s">
        <v>3096</v>
      </c>
      <c r="I9631" t="s">
        <v>3582</v>
      </c>
      <c r="J9631" t="s">
        <v>3583</v>
      </c>
      <c r="K9631" t="s">
        <v>37</v>
      </c>
      <c r="L9631" t="s">
        <v>38</v>
      </c>
      <c r="M9631" t="s">
        <v>18751</v>
      </c>
      <c r="N9631" t="s">
        <v>3100</v>
      </c>
      <c r="O9631" t="s">
        <v>3101</v>
      </c>
      <c r="P9631" t="s">
        <v>42</v>
      </c>
      <c r="Q9631" t="s">
        <v>3338</v>
      </c>
      <c r="R9631" t="s">
        <v>44</v>
      </c>
      <c r="S9631" t="s">
        <v>45</v>
      </c>
      <c r="T9631">
        <v>14.80412475</v>
      </c>
      <c r="U9631">
        <v>-89.549453249999999</v>
      </c>
      <c r="V9631" t="s">
        <v>3101</v>
      </c>
      <c r="W9631" t="s">
        <v>22</v>
      </c>
      <c r="X9631" t="s">
        <v>4181</v>
      </c>
      <c r="Y9631" t="s">
        <v>3103</v>
      </c>
      <c r="Z9631" t="s">
        <v>3104</v>
      </c>
      <c r="AC9631" t="str">
        <f>_xlfn.XLOOKUP(UNIVERSO[[#This Row],[Ruta DN]],'[1]CUOTA RUTA'!E:E,'[1]CUOTA RUTA'!G:G)</f>
        <v>Cargar</v>
      </c>
    </row>
    <row r="9632" spans="1:29" x14ac:dyDescent="0.25">
      <c r="A9632">
        <v>2704022143</v>
      </c>
      <c r="B9632">
        <v>7704022143</v>
      </c>
      <c r="C9632" t="s">
        <v>29</v>
      </c>
      <c r="D9632" t="s">
        <v>3554</v>
      </c>
      <c r="E9632" t="s">
        <v>18752</v>
      </c>
      <c r="F9632" t="s">
        <v>3094</v>
      </c>
      <c r="G9632" t="s">
        <v>3095</v>
      </c>
      <c r="H9632" t="s">
        <v>3096</v>
      </c>
      <c r="I9632" t="s">
        <v>3556</v>
      </c>
      <c r="J9632" t="s">
        <v>3557</v>
      </c>
      <c r="K9632" t="s">
        <v>54</v>
      </c>
      <c r="L9632" t="s">
        <v>38</v>
      </c>
      <c r="M9632" t="s">
        <v>18753</v>
      </c>
      <c r="N9632" t="s">
        <v>3100</v>
      </c>
      <c r="O9632" t="s">
        <v>3101</v>
      </c>
      <c r="P9632" t="s">
        <v>42</v>
      </c>
      <c r="Q9632" t="s">
        <v>3102</v>
      </c>
      <c r="R9632" t="s">
        <v>44</v>
      </c>
      <c r="S9632" t="s">
        <v>45</v>
      </c>
      <c r="T9632">
        <v>14.799474</v>
      </c>
      <c r="U9632">
        <v>-89.534293000000005</v>
      </c>
      <c r="V9632" t="s">
        <v>3101</v>
      </c>
      <c r="W9632" t="s">
        <v>22</v>
      </c>
      <c r="X9632" t="s">
        <v>4181</v>
      </c>
      <c r="Y9632" t="s">
        <v>3103</v>
      </c>
      <c r="Z9632" t="s">
        <v>3104</v>
      </c>
      <c r="AA9632">
        <v>13</v>
      </c>
      <c r="AC9632" t="str">
        <f>_xlfn.XLOOKUP(UNIVERSO[[#This Row],[Ruta DN]],'[1]CUOTA RUTA'!E:E,'[1]CUOTA RUTA'!G:G)</f>
        <v>Cargar</v>
      </c>
    </row>
    <row r="9633" spans="1:29" x14ac:dyDescent="0.25">
      <c r="A9633">
        <v>2704022090</v>
      </c>
      <c r="B9633">
        <v>7704022090</v>
      </c>
      <c r="C9633" t="s">
        <v>29</v>
      </c>
      <c r="D9633" t="s">
        <v>3531</v>
      </c>
      <c r="E9633" t="s">
        <v>18754</v>
      </c>
      <c r="F9633" t="s">
        <v>3094</v>
      </c>
      <c r="G9633" t="s">
        <v>3095</v>
      </c>
      <c r="H9633" t="s">
        <v>3096</v>
      </c>
      <c r="I9633" t="s">
        <v>3533</v>
      </c>
      <c r="J9633" t="s">
        <v>3534</v>
      </c>
      <c r="K9633" t="s">
        <v>54</v>
      </c>
      <c r="L9633" t="s">
        <v>64</v>
      </c>
      <c r="M9633" t="s">
        <v>18755</v>
      </c>
      <c r="N9633" t="s">
        <v>3100</v>
      </c>
      <c r="O9633" t="s">
        <v>3101</v>
      </c>
      <c r="P9633" t="s">
        <v>42</v>
      </c>
      <c r="Q9633" t="s">
        <v>3102</v>
      </c>
      <c r="R9633" t="s">
        <v>44</v>
      </c>
      <c r="S9633" t="s">
        <v>45</v>
      </c>
      <c r="T9633">
        <v>14.802709999999999</v>
      </c>
      <c r="U9633">
        <v>-89.5548</v>
      </c>
      <c r="V9633" t="s">
        <v>3101</v>
      </c>
      <c r="W9633" t="s">
        <v>22</v>
      </c>
      <c r="X9633" t="s">
        <v>4181</v>
      </c>
      <c r="Y9633" t="s">
        <v>3103</v>
      </c>
      <c r="Z9633" t="s">
        <v>3104</v>
      </c>
      <c r="AA9633">
        <v>14</v>
      </c>
      <c r="AC9633" t="str">
        <f>_xlfn.XLOOKUP(UNIVERSO[[#This Row],[Ruta DN]],'[1]CUOTA RUTA'!E:E,'[1]CUOTA RUTA'!G:G)</f>
        <v>Cargar</v>
      </c>
    </row>
    <row r="9634" spans="1:29" x14ac:dyDescent="0.25">
      <c r="A9634">
        <v>2704021777</v>
      </c>
      <c r="B9634">
        <v>7704021777</v>
      </c>
      <c r="C9634" t="s">
        <v>29</v>
      </c>
      <c r="D9634" t="s">
        <v>3554</v>
      </c>
      <c r="E9634" t="s">
        <v>18756</v>
      </c>
      <c r="F9634" t="s">
        <v>3094</v>
      </c>
      <c r="G9634" t="s">
        <v>3095</v>
      </c>
      <c r="H9634" t="s">
        <v>3096</v>
      </c>
      <c r="I9634" t="s">
        <v>3556</v>
      </c>
      <c r="J9634" t="s">
        <v>3557</v>
      </c>
      <c r="K9634" t="s">
        <v>37</v>
      </c>
      <c r="L9634" t="s">
        <v>38</v>
      </c>
      <c r="M9634" t="s">
        <v>18757</v>
      </c>
      <c r="N9634" t="s">
        <v>3100</v>
      </c>
      <c r="O9634" t="s">
        <v>3101</v>
      </c>
      <c r="P9634" t="s">
        <v>42</v>
      </c>
      <c r="Q9634" t="s">
        <v>3102</v>
      </c>
      <c r="R9634" t="s">
        <v>44</v>
      </c>
      <c r="S9634" t="s">
        <v>45</v>
      </c>
      <c r="T9634">
        <v>14.7977665</v>
      </c>
      <c r="U9634">
        <v>-89.535415</v>
      </c>
      <c r="V9634" t="s">
        <v>3101</v>
      </c>
      <c r="W9634" t="s">
        <v>22</v>
      </c>
      <c r="X9634" t="s">
        <v>4186</v>
      </c>
      <c r="Y9634" t="s">
        <v>3103</v>
      </c>
      <c r="Z9634" t="s">
        <v>3104</v>
      </c>
      <c r="AC9634" t="str">
        <f>_xlfn.XLOOKUP(UNIVERSO[[#This Row],[Ruta DN]],'[1]CUOTA RUTA'!E:E,'[1]CUOTA RUTA'!G:G)</f>
        <v>Cargar</v>
      </c>
    </row>
    <row r="9635" spans="1:29" x14ac:dyDescent="0.25">
      <c r="A9635">
        <v>2704021694</v>
      </c>
      <c r="B9635">
        <v>7704021694</v>
      </c>
      <c r="C9635" t="s">
        <v>29</v>
      </c>
      <c r="D9635" t="s">
        <v>3531</v>
      </c>
      <c r="E9635" t="s">
        <v>18758</v>
      </c>
      <c r="F9635" t="s">
        <v>3094</v>
      </c>
      <c r="G9635" t="s">
        <v>3095</v>
      </c>
      <c r="H9635" t="s">
        <v>3096</v>
      </c>
      <c r="I9635" t="s">
        <v>3533</v>
      </c>
      <c r="J9635" t="s">
        <v>3534</v>
      </c>
      <c r="K9635" t="s">
        <v>54</v>
      </c>
      <c r="L9635" t="s">
        <v>38</v>
      </c>
      <c r="M9635" t="s">
        <v>18759</v>
      </c>
      <c r="N9635" t="s">
        <v>3100</v>
      </c>
      <c r="O9635" t="s">
        <v>3101</v>
      </c>
      <c r="P9635" t="s">
        <v>42</v>
      </c>
      <c r="Q9635" t="s">
        <v>3102</v>
      </c>
      <c r="R9635" t="s">
        <v>44</v>
      </c>
      <c r="S9635" t="s">
        <v>45</v>
      </c>
      <c r="T9635">
        <v>14.8019</v>
      </c>
      <c r="U9635">
        <v>-89.546366666666657</v>
      </c>
      <c r="V9635" t="s">
        <v>3101</v>
      </c>
      <c r="W9635" t="s">
        <v>22</v>
      </c>
      <c r="X9635" t="s">
        <v>4181</v>
      </c>
      <c r="Y9635" t="s">
        <v>3103</v>
      </c>
      <c r="Z9635" t="s">
        <v>3104</v>
      </c>
      <c r="AA9635">
        <v>14</v>
      </c>
      <c r="AC9635" t="str">
        <f>_xlfn.XLOOKUP(UNIVERSO[[#This Row],[Ruta DN]],'[1]CUOTA RUTA'!E:E,'[1]CUOTA RUTA'!G:G)</f>
        <v>Cargar</v>
      </c>
    </row>
    <row r="9636" spans="1:29" x14ac:dyDescent="0.25">
      <c r="A9636">
        <v>2704021586</v>
      </c>
      <c r="B9636">
        <v>7704021586</v>
      </c>
      <c r="C9636" t="s">
        <v>29</v>
      </c>
      <c r="D9636" t="s">
        <v>3580</v>
      </c>
      <c r="E9636" t="s">
        <v>18760</v>
      </c>
      <c r="F9636" t="s">
        <v>3094</v>
      </c>
      <c r="G9636" t="s">
        <v>3095</v>
      </c>
      <c r="H9636" t="s">
        <v>3096</v>
      </c>
      <c r="I9636" t="s">
        <v>3582</v>
      </c>
      <c r="J9636" t="s">
        <v>3583</v>
      </c>
      <c r="K9636" t="s">
        <v>37</v>
      </c>
      <c r="L9636" t="s">
        <v>64</v>
      </c>
      <c r="M9636" t="s">
        <v>18761</v>
      </c>
      <c r="N9636" t="s">
        <v>3100</v>
      </c>
      <c r="O9636" t="s">
        <v>3101</v>
      </c>
      <c r="P9636" t="s">
        <v>42</v>
      </c>
      <c r="Q9636" t="s">
        <v>3338</v>
      </c>
      <c r="R9636" t="s">
        <v>44</v>
      </c>
      <c r="S9636" t="s">
        <v>45</v>
      </c>
      <c r="T9636">
        <v>14.80808</v>
      </c>
      <c r="U9636">
        <v>-89.549199999999999</v>
      </c>
      <c r="V9636" t="s">
        <v>3101</v>
      </c>
      <c r="W9636" t="s">
        <v>22</v>
      </c>
      <c r="X9636" t="s">
        <v>4181</v>
      </c>
      <c r="Y9636" t="s">
        <v>3103</v>
      </c>
      <c r="Z9636" t="s">
        <v>3104</v>
      </c>
      <c r="AC9636" t="str">
        <f>_xlfn.XLOOKUP(UNIVERSO[[#This Row],[Ruta DN]],'[1]CUOTA RUTA'!E:E,'[1]CUOTA RUTA'!G:G)</f>
        <v>Cargar</v>
      </c>
    </row>
    <row r="9637" spans="1:29" x14ac:dyDescent="0.25">
      <c r="A9637">
        <v>2704021576</v>
      </c>
      <c r="B9637">
        <v>7704021576</v>
      </c>
      <c r="C9637" t="s">
        <v>29</v>
      </c>
      <c r="D9637" t="s">
        <v>3463</v>
      </c>
      <c r="E9637" t="s">
        <v>18762</v>
      </c>
      <c r="F9637" t="s">
        <v>3094</v>
      </c>
      <c r="G9637" t="s">
        <v>3095</v>
      </c>
      <c r="H9637" t="s">
        <v>3096</v>
      </c>
      <c r="I9637" t="s">
        <v>3465</v>
      </c>
      <c r="J9637" t="s">
        <v>3466</v>
      </c>
      <c r="K9637" t="s">
        <v>54</v>
      </c>
      <c r="L9637" t="s">
        <v>64</v>
      </c>
      <c r="M9637" t="s">
        <v>18763</v>
      </c>
      <c r="N9637" t="s">
        <v>3100</v>
      </c>
      <c r="O9637" t="s">
        <v>3101</v>
      </c>
      <c r="P9637" t="s">
        <v>42</v>
      </c>
      <c r="Q9637" t="s">
        <v>3338</v>
      </c>
      <c r="R9637" t="s">
        <v>44</v>
      </c>
      <c r="S9637" t="s">
        <v>45</v>
      </c>
      <c r="T9637">
        <v>14.809583333333331</v>
      </c>
      <c r="U9637">
        <v>-89.538576666666643</v>
      </c>
      <c r="V9637" t="s">
        <v>3101</v>
      </c>
      <c r="W9637" t="s">
        <v>22</v>
      </c>
      <c r="X9637" t="s">
        <v>4181</v>
      </c>
      <c r="Y9637" t="s">
        <v>3103</v>
      </c>
      <c r="Z9637" t="s">
        <v>3104</v>
      </c>
      <c r="AA9637">
        <v>2</v>
      </c>
      <c r="AC9637" t="str">
        <f>_xlfn.XLOOKUP(UNIVERSO[[#This Row],[Ruta DN]],'[1]CUOTA RUTA'!E:E,'[1]CUOTA RUTA'!G:G)</f>
        <v>Cargar</v>
      </c>
    </row>
    <row r="9638" spans="1:29" x14ac:dyDescent="0.25">
      <c r="A9638">
        <v>2704021454</v>
      </c>
      <c r="B9638">
        <v>7704021454</v>
      </c>
      <c r="C9638" t="s">
        <v>29</v>
      </c>
      <c r="D9638" t="s">
        <v>3580</v>
      </c>
      <c r="E9638" t="s">
        <v>18764</v>
      </c>
      <c r="F9638" t="s">
        <v>3094</v>
      </c>
      <c r="G9638" t="s">
        <v>3095</v>
      </c>
      <c r="H9638" t="s">
        <v>3096</v>
      </c>
      <c r="I9638" t="s">
        <v>3582</v>
      </c>
      <c r="J9638" t="s">
        <v>3583</v>
      </c>
      <c r="K9638" t="s">
        <v>1055</v>
      </c>
      <c r="L9638" t="s">
        <v>38</v>
      </c>
      <c r="M9638" t="s">
        <v>18765</v>
      </c>
      <c r="N9638" t="s">
        <v>3100</v>
      </c>
      <c r="O9638" t="s">
        <v>3101</v>
      </c>
      <c r="P9638" t="s">
        <v>42</v>
      </c>
      <c r="Q9638" t="s">
        <v>3338</v>
      </c>
      <c r="R9638" t="s">
        <v>44</v>
      </c>
      <c r="S9638" t="s">
        <v>45</v>
      </c>
      <c r="T9638">
        <v>14.81392735</v>
      </c>
      <c r="U9638">
        <v>-89.549777250000005</v>
      </c>
      <c r="V9638" t="s">
        <v>3101</v>
      </c>
      <c r="W9638" t="s">
        <v>22</v>
      </c>
      <c r="X9638" t="s">
        <v>4186</v>
      </c>
      <c r="Y9638" t="s">
        <v>3103</v>
      </c>
      <c r="Z9638" t="s">
        <v>3104</v>
      </c>
      <c r="AC9638" t="str">
        <f>_xlfn.XLOOKUP(UNIVERSO[[#This Row],[Ruta DN]],'[1]CUOTA RUTA'!E:E,'[1]CUOTA RUTA'!G:G)</f>
        <v>Cargar</v>
      </c>
    </row>
    <row r="9639" spans="1:29" x14ac:dyDescent="0.25">
      <c r="A9639">
        <v>2704021414</v>
      </c>
      <c r="B9639">
        <v>7704021414</v>
      </c>
      <c r="C9639" t="s">
        <v>29</v>
      </c>
      <c r="D9639" t="s">
        <v>3554</v>
      </c>
      <c r="E9639" t="s">
        <v>18766</v>
      </c>
      <c r="F9639" t="s">
        <v>3094</v>
      </c>
      <c r="G9639" t="s">
        <v>3095</v>
      </c>
      <c r="H9639" t="s">
        <v>3096</v>
      </c>
      <c r="I9639" t="s">
        <v>3556</v>
      </c>
      <c r="J9639" t="s">
        <v>3557</v>
      </c>
      <c r="K9639" t="s">
        <v>1055</v>
      </c>
      <c r="L9639" t="s">
        <v>204</v>
      </c>
      <c r="M9639" t="s">
        <v>18767</v>
      </c>
      <c r="N9639" t="s">
        <v>3100</v>
      </c>
      <c r="O9639" t="s">
        <v>3101</v>
      </c>
      <c r="P9639" t="s">
        <v>206</v>
      </c>
      <c r="Q9639" t="s">
        <v>3102</v>
      </c>
      <c r="R9639" t="s">
        <v>44</v>
      </c>
      <c r="S9639" t="s">
        <v>45</v>
      </c>
      <c r="T9639">
        <v>14.796300690000001</v>
      </c>
      <c r="U9639">
        <v>-89.545857549999994</v>
      </c>
      <c r="V9639" t="s">
        <v>3101</v>
      </c>
      <c r="W9639" t="s">
        <v>22</v>
      </c>
      <c r="X9639" t="s">
        <v>4189</v>
      </c>
      <c r="Y9639" t="s">
        <v>3103</v>
      </c>
      <c r="Z9639" t="s">
        <v>3104</v>
      </c>
      <c r="AC9639" t="str">
        <f>_xlfn.XLOOKUP(UNIVERSO[[#This Row],[Ruta DN]],'[1]CUOTA RUTA'!E:E,'[1]CUOTA RUTA'!G:G)</f>
        <v>Cargar</v>
      </c>
    </row>
    <row r="9640" spans="1:29" x14ac:dyDescent="0.25">
      <c r="A9640">
        <v>2704021334</v>
      </c>
      <c r="B9640">
        <v>7704021334</v>
      </c>
      <c r="C9640" t="s">
        <v>29</v>
      </c>
      <c r="D9640" t="s">
        <v>3554</v>
      </c>
      <c r="E9640" t="s">
        <v>17286</v>
      </c>
      <c r="F9640" t="s">
        <v>3094</v>
      </c>
      <c r="G9640" t="s">
        <v>3095</v>
      </c>
      <c r="H9640" t="s">
        <v>3096</v>
      </c>
      <c r="I9640" t="s">
        <v>3556</v>
      </c>
      <c r="J9640" t="s">
        <v>3557</v>
      </c>
      <c r="K9640" t="s">
        <v>54</v>
      </c>
      <c r="L9640" t="s">
        <v>38</v>
      </c>
      <c r="M9640" t="s">
        <v>18768</v>
      </c>
      <c r="N9640" t="s">
        <v>3100</v>
      </c>
      <c r="O9640" t="s">
        <v>3101</v>
      </c>
      <c r="P9640" t="s">
        <v>42</v>
      </c>
      <c r="Q9640" t="s">
        <v>3102</v>
      </c>
      <c r="R9640" t="s">
        <v>44</v>
      </c>
      <c r="S9640" t="s">
        <v>45</v>
      </c>
      <c r="T9640">
        <v>14.797298700000001</v>
      </c>
      <c r="U9640">
        <v>-89.536974700000016</v>
      </c>
      <c r="V9640" t="s">
        <v>3101</v>
      </c>
      <c r="W9640" t="s">
        <v>22</v>
      </c>
      <c r="X9640" t="s">
        <v>4181</v>
      </c>
      <c r="Y9640" t="s">
        <v>3103</v>
      </c>
      <c r="Z9640" t="s">
        <v>3104</v>
      </c>
      <c r="AA9640">
        <v>13</v>
      </c>
      <c r="AC9640" t="str">
        <f>_xlfn.XLOOKUP(UNIVERSO[[#This Row],[Ruta DN]],'[1]CUOTA RUTA'!E:E,'[1]CUOTA RUTA'!G:G)</f>
        <v>Cargar</v>
      </c>
    </row>
    <row r="9641" spans="1:29" x14ac:dyDescent="0.25">
      <c r="A9641">
        <v>2704021276</v>
      </c>
      <c r="B9641">
        <v>7704021276</v>
      </c>
      <c r="C9641" t="s">
        <v>29</v>
      </c>
      <c r="D9641" t="s">
        <v>3092</v>
      </c>
      <c r="E9641" t="s">
        <v>18769</v>
      </c>
      <c r="F9641" t="s">
        <v>3094</v>
      </c>
      <c r="G9641" t="s">
        <v>3095</v>
      </c>
      <c r="H9641" t="s">
        <v>3096</v>
      </c>
      <c r="I9641" t="s">
        <v>3097</v>
      </c>
      <c r="J9641" t="s">
        <v>3098</v>
      </c>
      <c r="K9641" t="s">
        <v>54</v>
      </c>
      <c r="L9641" t="s">
        <v>38</v>
      </c>
      <c r="M9641" t="s">
        <v>18770</v>
      </c>
      <c r="N9641" t="s">
        <v>3100</v>
      </c>
      <c r="O9641" t="s">
        <v>3101</v>
      </c>
      <c r="P9641" t="s">
        <v>42</v>
      </c>
      <c r="Q9641" t="s">
        <v>3102</v>
      </c>
      <c r="R9641" t="s">
        <v>44</v>
      </c>
      <c r="S9641" t="s">
        <v>45</v>
      </c>
      <c r="T9641">
        <v>14.787039999999999</v>
      </c>
      <c r="U9641">
        <v>-89.552229999999994</v>
      </c>
      <c r="V9641" t="s">
        <v>3101</v>
      </c>
      <c r="W9641" t="s">
        <v>22</v>
      </c>
      <c r="X9641" t="s">
        <v>4181</v>
      </c>
      <c r="Y9641" t="s">
        <v>3103</v>
      </c>
      <c r="Z9641" t="s">
        <v>3104</v>
      </c>
      <c r="AC9641" t="str">
        <f>_xlfn.XLOOKUP(UNIVERSO[[#This Row],[Ruta DN]],'[1]CUOTA RUTA'!E:E,'[1]CUOTA RUTA'!G:G)</f>
        <v>Cargar</v>
      </c>
    </row>
    <row r="9642" spans="1:29" x14ac:dyDescent="0.25">
      <c r="A9642">
        <v>2704021264</v>
      </c>
      <c r="B9642">
        <v>7704021264</v>
      </c>
      <c r="C9642" t="s">
        <v>29</v>
      </c>
      <c r="D9642" t="s">
        <v>3092</v>
      </c>
      <c r="E9642" t="s">
        <v>18771</v>
      </c>
      <c r="F9642" t="s">
        <v>3094</v>
      </c>
      <c r="G9642" t="s">
        <v>3095</v>
      </c>
      <c r="H9642" t="s">
        <v>3096</v>
      </c>
      <c r="I9642" t="s">
        <v>3097</v>
      </c>
      <c r="J9642" t="s">
        <v>3098</v>
      </c>
      <c r="K9642" t="s">
        <v>54</v>
      </c>
      <c r="L9642" t="s">
        <v>38</v>
      </c>
      <c r="M9642" t="s">
        <v>18772</v>
      </c>
      <c r="N9642" t="s">
        <v>3100</v>
      </c>
      <c r="O9642" t="s">
        <v>3101</v>
      </c>
      <c r="P9642" t="s">
        <v>42</v>
      </c>
      <c r="Q9642" t="s">
        <v>3102</v>
      </c>
      <c r="R9642" t="s">
        <v>44</v>
      </c>
      <c r="S9642" t="s">
        <v>45</v>
      </c>
      <c r="T9642">
        <v>14.79032613</v>
      </c>
      <c r="U9642">
        <v>-89.544187949999994</v>
      </c>
      <c r="V9642" t="s">
        <v>3101</v>
      </c>
      <c r="W9642" t="s">
        <v>22</v>
      </c>
      <c r="X9642" t="s">
        <v>4181</v>
      </c>
      <c r="Y9642" t="s">
        <v>3103</v>
      </c>
      <c r="Z9642" t="s">
        <v>3104</v>
      </c>
      <c r="AC9642" t="str">
        <f>_xlfn.XLOOKUP(UNIVERSO[[#This Row],[Ruta DN]],'[1]CUOTA RUTA'!E:E,'[1]CUOTA RUTA'!G:G)</f>
        <v>Cargar</v>
      </c>
    </row>
    <row r="9643" spans="1:29" x14ac:dyDescent="0.25">
      <c r="A9643">
        <v>2704021191</v>
      </c>
      <c r="B9643">
        <v>7704021191</v>
      </c>
      <c r="C9643" t="s">
        <v>29</v>
      </c>
      <c r="D9643" t="s">
        <v>3463</v>
      </c>
      <c r="E9643" t="s">
        <v>18773</v>
      </c>
      <c r="F9643" t="s">
        <v>3094</v>
      </c>
      <c r="G9643" t="s">
        <v>3095</v>
      </c>
      <c r="H9643" t="s">
        <v>3096</v>
      </c>
      <c r="I9643" t="s">
        <v>3465</v>
      </c>
      <c r="J9643" t="s">
        <v>3466</v>
      </c>
      <c r="K9643" t="s">
        <v>37</v>
      </c>
      <c r="L9643" t="s">
        <v>38</v>
      </c>
      <c r="M9643" t="s">
        <v>18774</v>
      </c>
      <c r="N9643" t="s">
        <v>3100</v>
      </c>
      <c r="O9643" t="s">
        <v>3101</v>
      </c>
      <c r="P9643" t="s">
        <v>42</v>
      </c>
      <c r="Q9643" t="s">
        <v>3338</v>
      </c>
      <c r="R9643" t="s">
        <v>44</v>
      </c>
      <c r="S9643" t="s">
        <v>45</v>
      </c>
      <c r="T9643">
        <v>14.809850000000001</v>
      </c>
      <c r="U9643">
        <v>-89.541690000000003</v>
      </c>
      <c r="V9643" t="s">
        <v>3101</v>
      </c>
      <c r="W9643" t="s">
        <v>22</v>
      </c>
      <c r="X9643" t="s">
        <v>4181</v>
      </c>
      <c r="Y9643" t="s">
        <v>3103</v>
      </c>
      <c r="Z9643" t="s">
        <v>3104</v>
      </c>
      <c r="AC9643" t="str">
        <f>_xlfn.XLOOKUP(UNIVERSO[[#This Row],[Ruta DN]],'[1]CUOTA RUTA'!E:E,'[1]CUOTA RUTA'!G:G)</f>
        <v>Cargar</v>
      </c>
    </row>
    <row r="9644" spans="1:29" x14ac:dyDescent="0.25">
      <c r="A9644">
        <v>2704021184</v>
      </c>
      <c r="B9644">
        <v>7704021184</v>
      </c>
      <c r="C9644" t="s">
        <v>29</v>
      </c>
      <c r="D9644" t="s">
        <v>3463</v>
      </c>
      <c r="E9644" t="s">
        <v>18775</v>
      </c>
      <c r="F9644" t="s">
        <v>3094</v>
      </c>
      <c r="G9644" t="s">
        <v>3095</v>
      </c>
      <c r="H9644" t="s">
        <v>3096</v>
      </c>
      <c r="I9644" t="s">
        <v>3465</v>
      </c>
      <c r="J9644" t="s">
        <v>3466</v>
      </c>
      <c r="K9644" t="s">
        <v>54</v>
      </c>
      <c r="L9644" t="s">
        <v>38</v>
      </c>
      <c r="M9644" t="s">
        <v>18776</v>
      </c>
      <c r="N9644" t="s">
        <v>3100</v>
      </c>
      <c r="O9644" t="s">
        <v>3101</v>
      </c>
      <c r="P9644" t="s">
        <v>42</v>
      </c>
      <c r="Q9644" t="s">
        <v>3338</v>
      </c>
      <c r="R9644" t="s">
        <v>44</v>
      </c>
      <c r="S9644" t="s">
        <v>45</v>
      </c>
      <c r="T9644">
        <v>14.809308619999999</v>
      </c>
      <c r="U9644">
        <v>-89.537537349999994</v>
      </c>
      <c r="V9644" t="s">
        <v>3101</v>
      </c>
      <c r="W9644" t="s">
        <v>22</v>
      </c>
      <c r="X9644" t="s">
        <v>4181</v>
      </c>
      <c r="Y9644" t="s">
        <v>3103</v>
      </c>
      <c r="Z9644" t="s">
        <v>3104</v>
      </c>
      <c r="AA9644">
        <v>2</v>
      </c>
      <c r="AC9644" t="str">
        <f>_xlfn.XLOOKUP(UNIVERSO[[#This Row],[Ruta DN]],'[1]CUOTA RUTA'!E:E,'[1]CUOTA RUTA'!G:G)</f>
        <v>Cargar</v>
      </c>
    </row>
    <row r="9645" spans="1:29" x14ac:dyDescent="0.25">
      <c r="A9645">
        <v>2704020901</v>
      </c>
      <c r="B9645">
        <v>7704020901</v>
      </c>
      <c r="C9645" t="s">
        <v>29</v>
      </c>
      <c r="D9645" t="s">
        <v>3531</v>
      </c>
      <c r="E9645" t="s">
        <v>18777</v>
      </c>
      <c r="F9645" t="s">
        <v>3094</v>
      </c>
      <c r="G9645" t="s">
        <v>3095</v>
      </c>
      <c r="H9645" t="s">
        <v>3096</v>
      </c>
      <c r="I9645" t="s">
        <v>3533</v>
      </c>
      <c r="J9645" t="s">
        <v>3534</v>
      </c>
      <c r="K9645" t="s">
        <v>1055</v>
      </c>
      <c r="L9645" t="s">
        <v>64</v>
      </c>
      <c r="M9645" t="s">
        <v>18778</v>
      </c>
      <c r="N9645" t="s">
        <v>3100</v>
      </c>
      <c r="O9645" t="s">
        <v>3101</v>
      </c>
      <c r="P9645" t="s">
        <v>42</v>
      </c>
      <c r="Q9645" t="s">
        <v>3102</v>
      </c>
      <c r="R9645" t="s">
        <v>44</v>
      </c>
      <c r="S9645" t="s">
        <v>45</v>
      </c>
      <c r="T9645">
        <v>14.80707</v>
      </c>
      <c r="U9645">
        <v>-89.546909999999997</v>
      </c>
      <c r="V9645" t="s">
        <v>3101</v>
      </c>
      <c r="W9645" t="s">
        <v>22</v>
      </c>
      <c r="X9645" t="s">
        <v>4189</v>
      </c>
      <c r="Y9645" t="s">
        <v>3103</v>
      </c>
      <c r="Z9645" t="s">
        <v>3104</v>
      </c>
      <c r="AC9645" t="str">
        <f>_xlfn.XLOOKUP(UNIVERSO[[#This Row],[Ruta DN]],'[1]CUOTA RUTA'!E:E,'[1]CUOTA RUTA'!G:G)</f>
        <v>Cargar</v>
      </c>
    </row>
    <row r="9646" spans="1:29" x14ac:dyDescent="0.25">
      <c r="A9646">
        <v>2704020815</v>
      </c>
      <c r="B9646">
        <v>7704020815</v>
      </c>
      <c r="C9646" t="s">
        <v>29</v>
      </c>
      <c r="D9646" t="s">
        <v>3554</v>
      </c>
      <c r="E9646" t="s">
        <v>18779</v>
      </c>
      <c r="F9646" t="s">
        <v>3094</v>
      </c>
      <c r="G9646" t="s">
        <v>3095</v>
      </c>
      <c r="H9646" t="s">
        <v>3096</v>
      </c>
      <c r="I9646" t="s">
        <v>3556</v>
      </c>
      <c r="J9646" t="s">
        <v>3557</v>
      </c>
      <c r="K9646" t="s">
        <v>37</v>
      </c>
      <c r="L9646" t="s">
        <v>64</v>
      </c>
      <c r="M9646" t="s">
        <v>18780</v>
      </c>
      <c r="N9646" t="s">
        <v>3100</v>
      </c>
      <c r="O9646" t="s">
        <v>3101</v>
      </c>
      <c r="P9646" t="s">
        <v>42</v>
      </c>
      <c r="Q9646" t="s">
        <v>3102</v>
      </c>
      <c r="R9646" t="s">
        <v>44</v>
      </c>
      <c r="S9646" t="s">
        <v>45</v>
      </c>
      <c r="T9646">
        <v>14.790929999999999</v>
      </c>
      <c r="U9646">
        <v>-89.53546</v>
      </c>
      <c r="V9646" t="s">
        <v>3101</v>
      </c>
      <c r="W9646" t="s">
        <v>22</v>
      </c>
      <c r="X9646" t="s">
        <v>4186</v>
      </c>
      <c r="Y9646" t="s">
        <v>3103</v>
      </c>
      <c r="Z9646" t="s">
        <v>3104</v>
      </c>
      <c r="AC9646" t="str">
        <f>_xlfn.XLOOKUP(UNIVERSO[[#This Row],[Ruta DN]],'[1]CUOTA RUTA'!E:E,'[1]CUOTA RUTA'!G:G)</f>
        <v>Cargar</v>
      </c>
    </row>
    <row r="9647" spans="1:29" x14ac:dyDescent="0.25">
      <c r="A9647">
        <v>2704020747</v>
      </c>
      <c r="B9647">
        <v>7704020747</v>
      </c>
      <c r="C9647" t="s">
        <v>29</v>
      </c>
      <c r="D9647" t="s">
        <v>3176</v>
      </c>
      <c r="E9647" t="s">
        <v>18781</v>
      </c>
      <c r="F9647" t="s">
        <v>3094</v>
      </c>
      <c r="G9647" t="s">
        <v>3095</v>
      </c>
      <c r="H9647" t="s">
        <v>3096</v>
      </c>
      <c r="I9647" t="s">
        <v>3178</v>
      </c>
      <c r="J9647" t="s">
        <v>3179</v>
      </c>
      <c r="K9647" t="s">
        <v>54</v>
      </c>
      <c r="L9647" t="s">
        <v>38</v>
      </c>
      <c r="M9647" t="s">
        <v>18782</v>
      </c>
      <c r="N9647" t="s">
        <v>3100</v>
      </c>
      <c r="O9647" t="s">
        <v>3101</v>
      </c>
      <c r="P9647" t="s">
        <v>42</v>
      </c>
      <c r="Q9647" t="s">
        <v>3102</v>
      </c>
      <c r="R9647" t="s">
        <v>44</v>
      </c>
      <c r="S9647" t="s">
        <v>45</v>
      </c>
      <c r="T9647">
        <v>14.791513333333331</v>
      </c>
      <c r="U9647">
        <v>-89.553521666666668</v>
      </c>
      <c r="V9647" t="s">
        <v>3101</v>
      </c>
      <c r="W9647" t="s">
        <v>22</v>
      </c>
      <c r="X9647" t="s">
        <v>4181</v>
      </c>
      <c r="Y9647" t="s">
        <v>3103</v>
      </c>
      <c r="Z9647" t="s">
        <v>3104</v>
      </c>
      <c r="AA9647">
        <v>14</v>
      </c>
      <c r="AC9647" t="str">
        <f>_xlfn.XLOOKUP(UNIVERSO[[#This Row],[Ruta DN]],'[1]CUOTA RUTA'!E:E,'[1]CUOTA RUTA'!G:G)</f>
        <v>Cargar</v>
      </c>
    </row>
    <row r="9648" spans="1:29" x14ac:dyDescent="0.25">
      <c r="A9648">
        <v>2704020667</v>
      </c>
      <c r="B9648">
        <v>7704020667</v>
      </c>
      <c r="C9648" t="s">
        <v>29</v>
      </c>
      <c r="D9648" t="s">
        <v>3554</v>
      </c>
      <c r="E9648" t="s">
        <v>18783</v>
      </c>
      <c r="F9648" t="s">
        <v>3094</v>
      </c>
      <c r="G9648" t="s">
        <v>3095</v>
      </c>
      <c r="H9648" t="s">
        <v>3096</v>
      </c>
      <c r="I9648" t="s">
        <v>3556</v>
      </c>
      <c r="J9648" t="s">
        <v>3557</v>
      </c>
      <c r="K9648" t="s">
        <v>37</v>
      </c>
      <c r="L9648" t="s">
        <v>204</v>
      </c>
      <c r="M9648" t="s">
        <v>18784</v>
      </c>
      <c r="N9648" t="s">
        <v>3100</v>
      </c>
      <c r="O9648" t="s">
        <v>3101</v>
      </c>
      <c r="P9648" t="s">
        <v>206</v>
      </c>
      <c r="Q9648" t="s">
        <v>3102</v>
      </c>
      <c r="R9648" t="s">
        <v>44</v>
      </c>
      <c r="S9648" t="s">
        <v>45</v>
      </c>
      <c r="T9648">
        <v>14.79879</v>
      </c>
      <c r="U9648">
        <v>-89.539410000000004</v>
      </c>
      <c r="V9648" t="s">
        <v>3101</v>
      </c>
      <c r="W9648" t="s">
        <v>22</v>
      </c>
      <c r="X9648" t="s">
        <v>4186</v>
      </c>
      <c r="Y9648" t="s">
        <v>3103</v>
      </c>
      <c r="Z9648" t="s">
        <v>3104</v>
      </c>
      <c r="AC9648" t="str">
        <f>_xlfn.XLOOKUP(UNIVERSO[[#This Row],[Ruta DN]],'[1]CUOTA RUTA'!E:E,'[1]CUOTA RUTA'!G:G)</f>
        <v>Cargar</v>
      </c>
    </row>
    <row r="9649" spans="1:29" x14ac:dyDescent="0.25">
      <c r="A9649">
        <v>2704020621</v>
      </c>
      <c r="B9649">
        <v>7704020621</v>
      </c>
      <c r="C9649" t="s">
        <v>29</v>
      </c>
      <c r="D9649" t="s">
        <v>3554</v>
      </c>
      <c r="E9649" t="s">
        <v>18785</v>
      </c>
      <c r="F9649" t="s">
        <v>3094</v>
      </c>
      <c r="G9649" t="s">
        <v>3095</v>
      </c>
      <c r="H9649" t="s">
        <v>3096</v>
      </c>
      <c r="I9649" t="s">
        <v>3556</v>
      </c>
      <c r="J9649" t="s">
        <v>3557</v>
      </c>
      <c r="K9649" t="s">
        <v>37</v>
      </c>
      <c r="L9649" t="s">
        <v>38</v>
      </c>
      <c r="M9649" t="s">
        <v>18786</v>
      </c>
      <c r="N9649" t="s">
        <v>3100</v>
      </c>
      <c r="O9649" t="s">
        <v>3101</v>
      </c>
      <c r="P9649" t="s">
        <v>42</v>
      </c>
      <c r="Q9649" t="s">
        <v>3102</v>
      </c>
      <c r="R9649" t="s">
        <v>44</v>
      </c>
      <c r="S9649" t="s">
        <v>45</v>
      </c>
      <c r="T9649">
        <v>14.7933789</v>
      </c>
      <c r="U9649">
        <v>-89.548181800000009</v>
      </c>
      <c r="V9649" t="s">
        <v>3101</v>
      </c>
      <c r="W9649" t="s">
        <v>22</v>
      </c>
      <c r="X9649" t="s">
        <v>4186</v>
      </c>
      <c r="Y9649" t="s">
        <v>3103</v>
      </c>
      <c r="Z9649" t="s">
        <v>3104</v>
      </c>
      <c r="AC9649" t="str">
        <f>_xlfn.XLOOKUP(UNIVERSO[[#This Row],[Ruta DN]],'[1]CUOTA RUTA'!E:E,'[1]CUOTA RUTA'!G:G)</f>
        <v>Cargar</v>
      </c>
    </row>
    <row r="9650" spans="1:29" x14ac:dyDescent="0.25">
      <c r="A9650">
        <v>2704020499</v>
      </c>
      <c r="B9650">
        <v>7704020499</v>
      </c>
      <c r="C9650" t="s">
        <v>29</v>
      </c>
      <c r="D9650" t="s">
        <v>3333</v>
      </c>
      <c r="E9650" t="s">
        <v>18787</v>
      </c>
      <c r="F9650" t="s">
        <v>3094</v>
      </c>
      <c r="G9650" t="s">
        <v>3095</v>
      </c>
      <c r="H9650" t="s">
        <v>3096</v>
      </c>
      <c r="I9650" t="s">
        <v>3335</v>
      </c>
      <c r="J9650" t="s">
        <v>3336</v>
      </c>
      <c r="K9650" t="s">
        <v>37</v>
      </c>
      <c r="L9650" t="s">
        <v>38</v>
      </c>
      <c r="M9650" t="s">
        <v>18788</v>
      </c>
      <c r="N9650" t="s">
        <v>3100</v>
      </c>
      <c r="O9650" t="s">
        <v>3101</v>
      </c>
      <c r="P9650" t="s">
        <v>42</v>
      </c>
      <c r="Q9650" t="s">
        <v>3338</v>
      </c>
      <c r="R9650" t="s">
        <v>44</v>
      </c>
      <c r="S9650" t="s">
        <v>45</v>
      </c>
      <c r="T9650">
        <v>14.810460000000001</v>
      </c>
      <c r="U9650">
        <v>-89.544889999999995</v>
      </c>
      <c r="V9650" t="s">
        <v>3101</v>
      </c>
      <c r="W9650" t="s">
        <v>22</v>
      </c>
      <c r="X9650" t="s">
        <v>4181</v>
      </c>
      <c r="Y9650" t="s">
        <v>3103</v>
      </c>
      <c r="Z9650" t="s">
        <v>3104</v>
      </c>
      <c r="AC9650" t="str">
        <f>_xlfn.XLOOKUP(UNIVERSO[[#This Row],[Ruta DN]],'[1]CUOTA RUTA'!E:E,'[1]CUOTA RUTA'!G:G)</f>
        <v>Cargar</v>
      </c>
    </row>
    <row r="9651" spans="1:29" x14ac:dyDescent="0.25">
      <c r="A9651">
        <v>2704020437</v>
      </c>
      <c r="B9651">
        <v>7704020437</v>
      </c>
      <c r="C9651" t="s">
        <v>29</v>
      </c>
      <c r="D9651" t="s">
        <v>3092</v>
      </c>
      <c r="E9651" t="s">
        <v>18789</v>
      </c>
      <c r="F9651" t="s">
        <v>3094</v>
      </c>
      <c r="G9651" t="s">
        <v>3095</v>
      </c>
      <c r="H9651" t="s">
        <v>3096</v>
      </c>
      <c r="I9651" t="s">
        <v>3097</v>
      </c>
      <c r="J9651" t="s">
        <v>3098</v>
      </c>
      <c r="K9651" t="s">
        <v>37</v>
      </c>
      <c r="L9651" t="s">
        <v>38</v>
      </c>
      <c r="M9651" t="s">
        <v>18790</v>
      </c>
      <c r="N9651" t="s">
        <v>3100</v>
      </c>
      <c r="O9651" t="s">
        <v>3101</v>
      </c>
      <c r="P9651" t="s">
        <v>42</v>
      </c>
      <c r="Q9651" t="s">
        <v>3102</v>
      </c>
      <c r="R9651" t="s">
        <v>44</v>
      </c>
      <c r="S9651" t="s">
        <v>45</v>
      </c>
      <c r="T9651">
        <v>14.78729</v>
      </c>
      <c r="U9651">
        <v>-89.543030000000002</v>
      </c>
      <c r="V9651" t="s">
        <v>3101</v>
      </c>
      <c r="W9651" t="s">
        <v>22</v>
      </c>
      <c r="X9651" t="s">
        <v>4186</v>
      </c>
      <c r="Y9651" t="s">
        <v>3103</v>
      </c>
      <c r="Z9651" t="s">
        <v>3104</v>
      </c>
      <c r="AC9651" t="str">
        <f>_xlfn.XLOOKUP(UNIVERSO[[#This Row],[Ruta DN]],'[1]CUOTA RUTA'!E:E,'[1]CUOTA RUTA'!G:G)</f>
        <v>Cargar</v>
      </c>
    </row>
    <row r="9652" spans="1:29" x14ac:dyDescent="0.25">
      <c r="A9652">
        <v>2704020435</v>
      </c>
      <c r="B9652">
        <v>7704020435</v>
      </c>
      <c r="C9652" t="s">
        <v>29</v>
      </c>
      <c r="D9652" t="s">
        <v>3092</v>
      </c>
      <c r="E9652" t="s">
        <v>18791</v>
      </c>
      <c r="F9652" t="s">
        <v>3094</v>
      </c>
      <c r="G9652" t="s">
        <v>3095</v>
      </c>
      <c r="H9652" t="s">
        <v>3096</v>
      </c>
      <c r="I9652" t="s">
        <v>3097</v>
      </c>
      <c r="J9652" t="s">
        <v>3098</v>
      </c>
      <c r="K9652" t="s">
        <v>37</v>
      </c>
      <c r="L9652" t="s">
        <v>38</v>
      </c>
      <c r="M9652" t="s">
        <v>18790</v>
      </c>
      <c r="N9652" t="s">
        <v>3100</v>
      </c>
      <c r="O9652" t="s">
        <v>3101</v>
      </c>
      <c r="P9652" t="s">
        <v>42</v>
      </c>
      <c r="Q9652" t="s">
        <v>3102</v>
      </c>
      <c r="R9652" t="s">
        <v>44</v>
      </c>
      <c r="S9652" t="s">
        <v>45</v>
      </c>
      <c r="T9652">
        <v>14.78659</v>
      </c>
      <c r="U9652">
        <v>-89.541740000000004</v>
      </c>
      <c r="V9652" t="s">
        <v>3101</v>
      </c>
      <c r="W9652" t="s">
        <v>22</v>
      </c>
      <c r="X9652" t="s">
        <v>4186</v>
      </c>
      <c r="Y9652" t="s">
        <v>3103</v>
      </c>
      <c r="Z9652" t="s">
        <v>3104</v>
      </c>
      <c r="AC9652" t="str">
        <f>_xlfn.XLOOKUP(UNIVERSO[[#This Row],[Ruta DN]],'[1]CUOTA RUTA'!E:E,'[1]CUOTA RUTA'!G:G)</f>
        <v>Cargar</v>
      </c>
    </row>
    <row r="9653" spans="1:29" x14ac:dyDescent="0.25">
      <c r="A9653">
        <v>2704020432</v>
      </c>
      <c r="B9653">
        <v>7704020432</v>
      </c>
      <c r="C9653" t="s">
        <v>29</v>
      </c>
      <c r="D9653" t="s">
        <v>3554</v>
      </c>
      <c r="E9653" t="s">
        <v>18792</v>
      </c>
      <c r="F9653" t="s">
        <v>3094</v>
      </c>
      <c r="G9653" t="s">
        <v>3095</v>
      </c>
      <c r="H9653" t="s">
        <v>3096</v>
      </c>
      <c r="I9653" t="s">
        <v>3556</v>
      </c>
      <c r="J9653" t="s">
        <v>3557</v>
      </c>
      <c r="K9653" t="s">
        <v>37</v>
      </c>
      <c r="L9653" t="s">
        <v>38</v>
      </c>
      <c r="M9653" t="s">
        <v>18793</v>
      </c>
      <c r="N9653" t="s">
        <v>3100</v>
      </c>
      <c r="O9653" t="s">
        <v>3101</v>
      </c>
      <c r="P9653" t="s">
        <v>42</v>
      </c>
      <c r="Q9653" t="s">
        <v>3102</v>
      </c>
      <c r="R9653" t="s">
        <v>44</v>
      </c>
      <c r="S9653" t="s">
        <v>45</v>
      </c>
      <c r="T9653">
        <v>14.78579</v>
      </c>
      <c r="U9653">
        <v>-89.552850000000007</v>
      </c>
      <c r="V9653" t="s">
        <v>3101</v>
      </c>
      <c r="W9653" t="s">
        <v>22</v>
      </c>
      <c r="X9653" t="s">
        <v>4186</v>
      </c>
      <c r="Y9653" t="s">
        <v>3103</v>
      </c>
      <c r="Z9653" t="s">
        <v>3104</v>
      </c>
      <c r="AC9653" t="str">
        <f>_xlfn.XLOOKUP(UNIVERSO[[#This Row],[Ruta DN]],'[1]CUOTA RUTA'!E:E,'[1]CUOTA RUTA'!G:G)</f>
        <v>Cargar</v>
      </c>
    </row>
    <row r="9654" spans="1:29" x14ac:dyDescent="0.25">
      <c r="A9654">
        <v>2704020424</v>
      </c>
      <c r="B9654">
        <v>7704020424</v>
      </c>
      <c r="C9654" t="s">
        <v>29</v>
      </c>
      <c r="D9654" t="s">
        <v>3176</v>
      </c>
      <c r="E9654" t="s">
        <v>18794</v>
      </c>
      <c r="F9654" t="s">
        <v>3094</v>
      </c>
      <c r="G9654" t="s">
        <v>3095</v>
      </c>
      <c r="H9654" t="s">
        <v>3096</v>
      </c>
      <c r="I9654" t="s">
        <v>3178</v>
      </c>
      <c r="J9654" t="s">
        <v>3179</v>
      </c>
      <c r="K9654" t="s">
        <v>54</v>
      </c>
      <c r="L9654" t="s">
        <v>38</v>
      </c>
      <c r="M9654" t="s">
        <v>18795</v>
      </c>
      <c r="N9654" t="s">
        <v>3100</v>
      </c>
      <c r="O9654" t="s">
        <v>3101</v>
      </c>
      <c r="P9654" t="s">
        <v>42</v>
      </c>
      <c r="Q9654" t="s">
        <v>3102</v>
      </c>
      <c r="R9654" t="s">
        <v>44</v>
      </c>
      <c r="S9654" t="s">
        <v>45</v>
      </c>
      <c r="T9654">
        <v>14.791241100000001</v>
      </c>
      <c r="U9654">
        <v>-89.553433900000002</v>
      </c>
      <c r="V9654" t="s">
        <v>3101</v>
      </c>
      <c r="W9654" t="s">
        <v>22</v>
      </c>
      <c r="X9654" t="s">
        <v>4181</v>
      </c>
      <c r="Y9654" t="s">
        <v>3103</v>
      </c>
      <c r="Z9654" t="s">
        <v>3104</v>
      </c>
      <c r="AA9654">
        <v>14</v>
      </c>
      <c r="AC9654" t="str">
        <f>_xlfn.XLOOKUP(UNIVERSO[[#This Row],[Ruta DN]],'[1]CUOTA RUTA'!E:E,'[1]CUOTA RUTA'!G:G)</f>
        <v>Cargar</v>
      </c>
    </row>
    <row r="9655" spans="1:29" x14ac:dyDescent="0.25">
      <c r="A9655">
        <v>2704020374</v>
      </c>
      <c r="B9655">
        <v>7704020374</v>
      </c>
      <c r="C9655" t="s">
        <v>29</v>
      </c>
      <c r="D9655" t="s">
        <v>3580</v>
      </c>
      <c r="E9655" t="s">
        <v>18796</v>
      </c>
      <c r="F9655" t="s">
        <v>3094</v>
      </c>
      <c r="G9655" t="s">
        <v>3095</v>
      </c>
      <c r="H9655" t="s">
        <v>3096</v>
      </c>
      <c r="I9655" t="s">
        <v>3582</v>
      </c>
      <c r="J9655" t="s">
        <v>3583</v>
      </c>
      <c r="K9655" t="s">
        <v>37</v>
      </c>
      <c r="L9655" t="s">
        <v>38</v>
      </c>
      <c r="M9655" t="s">
        <v>18797</v>
      </c>
      <c r="N9655" t="s">
        <v>3100</v>
      </c>
      <c r="O9655" t="s">
        <v>3101</v>
      </c>
      <c r="P9655" t="s">
        <v>42</v>
      </c>
      <c r="Q9655" t="s">
        <v>3338</v>
      </c>
      <c r="R9655" t="s">
        <v>44</v>
      </c>
      <c r="S9655" t="s">
        <v>45</v>
      </c>
      <c r="T9655">
        <v>14.80234658</v>
      </c>
      <c r="U9655">
        <v>-89.54890408</v>
      </c>
      <c r="V9655" t="s">
        <v>3101</v>
      </c>
      <c r="W9655" t="s">
        <v>22</v>
      </c>
      <c r="X9655" t="s">
        <v>4181</v>
      </c>
      <c r="Y9655" t="s">
        <v>3103</v>
      </c>
      <c r="Z9655" t="s">
        <v>3104</v>
      </c>
      <c r="AA9655">
        <v>12</v>
      </c>
      <c r="AC9655" t="str">
        <f>_xlfn.XLOOKUP(UNIVERSO[[#This Row],[Ruta DN]],'[1]CUOTA RUTA'!E:E,'[1]CUOTA RUTA'!G:G)</f>
        <v>Cargar</v>
      </c>
    </row>
    <row r="9656" spans="1:29" x14ac:dyDescent="0.25">
      <c r="A9656">
        <v>2704020291</v>
      </c>
      <c r="B9656">
        <v>7704020291</v>
      </c>
      <c r="C9656" t="s">
        <v>29</v>
      </c>
      <c r="D9656" t="s">
        <v>3333</v>
      </c>
      <c r="E9656" t="s">
        <v>18798</v>
      </c>
      <c r="F9656" t="s">
        <v>3094</v>
      </c>
      <c r="G9656" t="s">
        <v>3095</v>
      </c>
      <c r="H9656" t="s">
        <v>3096</v>
      </c>
      <c r="I9656" t="s">
        <v>3335</v>
      </c>
      <c r="J9656" t="s">
        <v>3336</v>
      </c>
      <c r="K9656" t="s">
        <v>37</v>
      </c>
      <c r="L9656" t="s">
        <v>38</v>
      </c>
      <c r="M9656" t="s">
        <v>18799</v>
      </c>
      <c r="N9656" t="s">
        <v>3100</v>
      </c>
      <c r="O9656" t="s">
        <v>3101</v>
      </c>
      <c r="P9656" t="s">
        <v>42</v>
      </c>
      <c r="Q9656" t="s">
        <v>3338</v>
      </c>
      <c r="R9656" t="s">
        <v>44</v>
      </c>
      <c r="S9656" t="s">
        <v>45</v>
      </c>
      <c r="T9656">
        <v>14.8034269</v>
      </c>
      <c r="U9656">
        <v>-89.541483999999997</v>
      </c>
      <c r="V9656" t="s">
        <v>3101</v>
      </c>
      <c r="W9656" t="s">
        <v>22</v>
      </c>
      <c r="X9656" t="s">
        <v>4181</v>
      </c>
      <c r="Y9656" t="s">
        <v>3103</v>
      </c>
      <c r="Z9656" t="s">
        <v>3104</v>
      </c>
      <c r="AA9656">
        <v>1</v>
      </c>
      <c r="AC9656" t="str">
        <f>_xlfn.XLOOKUP(UNIVERSO[[#This Row],[Ruta DN]],'[1]CUOTA RUTA'!E:E,'[1]CUOTA RUTA'!G:G)</f>
        <v>Cargar</v>
      </c>
    </row>
    <row r="9657" spans="1:29" x14ac:dyDescent="0.25">
      <c r="A9657">
        <v>2704020224</v>
      </c>
      <c r="B9657">
        <v>7704020224</v>
      </c>
      <c r="C9657" t="s">
        <v>29</v>
      </c>
      <c r="D9657" t="s">
        <v>3554</v>
      </c>
      <c r="E9657" t="s">
        <v>3928</v>
      </c>
      <c r="F9657" t="s">
        <v>3094</v>
      </c>
      <c r="G9657" t="s">
        <v>3095</v>
      </c>
      <c r="H9657" t="s">
        <v>3096</v>
      </c>
      <c r="I9657" t="s">
        <v>3556</v>
      </c>
      <c r="J9657" t="s">
        <v>3557</v>
      </c>
      <c r="K9657" t="s">
        <v>37</v>
      </c>
      <c r="L9657" t="s">
        <v>204</v>
      </c>
      <c r="M9657" t="s">
        <v>18800</v>
      </c>
      <c r="N9657" t="s">
        <v>3100</v>
      </c>
      <c r="O9657" t="s">
        <v>3101</v>
      </c>
      <c r="P9657" t="s">
        <v>206</v>
      </c>
      <c r="Q9657" t="s">
        <v>3102</v>
      </c>
      <c r="R9657" t="s">
        <v>44</v>
      </c>
      <c r="S9657" t="s">
        <v>45</v>
      </c>
      <c r="T9657">
        <v>14.796460700000001</v>
      </c>
      <c r="U9657">
        <v>-89.545392499999977</v>
      </c>
      <c r="V9657" t="s">
        <v>3101</v>
      </c>
      <c r="W9657" t="s">
        <v>22</v>
      </c>
      <c r="X9657" t="s">
        <v>4186</v>
      </c>
      <c r="Y9657" t="s">
        <v>3103</v>
      </c>
      <c r="Z9657" t="s">
        <v>3104</v>
      </c>
      <c r="AC9657" t="str">
        <f>_xlfn.XLOOKUP(UNIVERSO[[#This Row],[Ruta DN]],'[1]CUOTA RUTA'!E:E,'[1]CUOTA RUTA'!G:G)</f>
        <v>Cargar</v>
      </c>
    </row>
    <row r="9658" spans="1:29" x14ac:dyDescent="0.25">
      <c r="A9658">
        <v>2704020204</v>
      </c>
      <c r="B9658">
        <v>7704020204</v>
      </c>
      <c r="C9658" t="s">
        <v>29</v>
      </c>
      <c r="D9658" t="s">
        <v>3092</v>
      </c>
      <c r="E9658" t="s">
        <v>17286</v>
      </c>
      <c r="F9658" t="s">
        <v>3094</v>
      </c>
      <c r="G9658" t="s">
        <v>3095</v>
      </c>
      <c r="H9658" t="s">
        <v>3096</v>
      </c>
      <c r="I9658" t="s">
        <v>3097</v>
      </c>
      <c r="J9658" t="s">
        <v>3098</v>
      </c>
      <c r="K9658" t="s">
        <v>54</v>
      </c>
      <c r="L9658" t="s">
        <v>38</v>
      </c>
      <c r="M9658" t="s">
        <v>18801</v>
      </c>
      <c r="N9658" t="s">
        <v>3100</v>
      </c>
      <c r="O9658" t="s">
        <v>3101</v>
      </c>
      <c r="P9658" t="s">
        <v>42</v>
      </c>
      <c r="Q9658" t="s">
        <v>3102</v>
      </c>
      <c r="R9658" t="s">
        <v>44</v>
      </c>
      <c r="S9658" t="s">
        <v>45</v>
      </c>
      <c r="T9658">
        <v>14.79992333333333</v>
      </c>
      <c r="U9658">
        <v>-89.538278333333338</v>
      </c>
      <c r="V9658" t="s">
        <v>3101</v>
      </c>
      <c r="W9658" t="s">
        <v>22</v>
      </c>
      <c r="X9658" t="s">
        <v>4181</v>
      </c>
      <c r="Y9658" t="s">
        <v>3103</v>
      </c>
      <c r="Z9658" t="s">
        <v>3104</v>
      </c>
      <c r="AC9658" t="str">
        <f>_xlfn.XLOOKUP(UNIVERSO[[#This Row],[Ruta DN]],'[1]CUOTA RUTA'!E:E,'[1]CUOTA RUTA'!G:G)</f>
        <v>Cargar</v>
      </c>
    </row>
    <row r="9659" spans="1:29" x14ac:dyDescent="0.25">
      <c r="A9659">
        <v>2704020145</v>
      </c>
      <c r="B9659">
        <v>7704020145</v>
      </c>
      <c r="C9659" t="s">
        <v>29</v>
      </c>
      <c r="D9659" t="s">
        <v>3092</v>
      </c>
      <c r="E9659" t="s">
        <v>18802</v>
      </c>
      <c r="F9659" t="s">
        <v>3094</v>
      </c>
      <c r="G9659" t="s">
        <v>3095</v>
      </c>
      <c r="H9659" t="s">
        <v>3096</v>
      </c>
      <c r="I9659" t="s">
        <v>3097</v>
      </c>
      <c r="J9659" t="s">
        <v>3098</v>
      </c>
      <c r="K9659" t="s">
        <v>54</v>
      </c>
      <c r="L9659" t="s">
        <v>38</v>
      </c>
      <c r="M9659" t="s">
        <v>18803</v>
      </c>
      <c r="N9659" t="s">
        <v>3100</v>
      </c>
      <c r="O9659" t="s">
        <v>3101</v>
      </c>
      <c r="P9659" t="s">
        <v>42</v>
      </c>
      <c r="Q9659" t="s">
        <v>3102</v>
      </c>
      <c r="R9659" t="s">
        <v>44</v>
      </c>
      <c r="S9659" t="s">
        <v>45</v>
      </c>
      <c r="T9659">
        <v>14.8001179</v>
      </c>
      <c r="U9659">
        <v>-89.540649599999995</v>
      </c>
      <c r="V9659" t="s">
        <v>3101</v>
      </c>
      <c r="W9659" t="s">
        <v>22</v>
      </c>
      <c r="X9659" t="s">
        <v>4181</v>
      </c>
      <c r="Y9659" t="s">
        <v>3103</v>
      </c>
      <c r="Z9659" t="s">
        <v>3104</v>
      </c>
      <c r="AA9659">
        <v>11</v>
      </c>
      <c r="AC9659" t="str">
        <f>_xlfn.XLOOKUP(UNIVERSO[[#This Row],[Ruta DN]],'[1]CUOTA RUTA'!E:E,'[1]CUOTA RUTA'!G:G)</f>
        <v>Cargar</v>
      </c>
    </row>
    <row r="9660" spans="1:29" x14ac:dyDescent="0.25">
      <c r="A9660">
        <v>2704020114</v>
      </c>
      <c r="B9660">
        <v>7704020114</v>
      </c>
      <c r="C9660" t="s">
        <v>29</v>
      </c>
      <c r="D9660" t="s">
        <v>3554</v>
      </c>
      <c r="E9660" t="s">
        <v>3978</v>
      </c>
      <c r="F9660" t="s">
        <v>3094</v>
      </c>
      <c r="G9660" t="s">
        <v>3095</v>
      </c>
      <c r="H9660" t="s">
        <v>3096</v>
      </c>
      <c r="I9660" t="s">
        <v>3556</v>
      </c>
      <c r="J9660" t="s">
        <v>3557</v>
      </c>
      <c r="K9660" t="s">
        <v>37</v>
      </c>
      <c r="L9660" t="s">
        <v>38</v>
      </c>
      <c r="M9660" t="s">
        <v>18804</v>
      </c>
      <c r="N9660" t="s">
        <v>3100</v>
      </c>
      <c r="O9660" t="s">
        <v>3101</v>
      </c>
      <c r="P9660" t="s">
        <v>42</v>
      </c>
      <c r="Q9660" t="s">
        <v>3102</v>
      </c>
      <c r="R9660" t="s">
        <v>44</v>
      </c>
      <c r="S9660" t="s">
        <v>45</v>
      </c>
      <c r="T9660">
        <v>14.796176150000001</v>
      </c>
      <c r="U9660">
        <v>-89.539019166666677</v>
      </c>
      <c r="V9660" t="s">
        <v>3101</v>
      </c>
      <c r="W9660" t="s">
        <v>22</v>
      </c>
      <c r="X9660" t="s">
        <v>4186</v>
      </c>
      <c r="Y9660" t="s">
        <v>3103</v>
      </c>
      <c r="Z9660" t="s">
        <v>3104</v>
      </c>
      <c r="AC9660" t="str">
        <f>_xlfn.XLOOKUP(UNIVERSO[[#This Row],[Ruta DN]],'[1]CUOTA RUTA'!E:E,'[1]CUOTA RUTA'!G:G)</f>
        <v>Cargar</v>
      </c>
    </row>
    <row r="9661" spans="1:29" x14ac:dyDescent="0.25">
      <c r="A9661">
        <v>2704020111</v>
      </c>
      <c r="B9661">
        <v>7704020111</v>
      </c>
      <c r="C9661" t="s">
        <v>29</v>
      </c>
      <c r="D9661" t="s">
        <v>3531</v>
      </c>
      <c r="E9661" t="s">
        <v>18805</v>
      </c>
      <c r="F9661" t="s">
        <v>3094</v>
      </c>
      <c r="G9661" t="s">
        <v>3095</v>
      </c>
      <c r="H9661" t="s">
        <v>3096</v>
      </c>
      <c r="I9661" t="s">
        <v>3533</v>
      </c>
      <c r="J9661" t="s">
        <v>3534</v>
      </c>
      <c r="K9661" t="s">
        <v>1055</v>
      </c>
      <c r="L9661" t="s">
        <v>64</v>
      </c>
      <c r="M9661" t="s">
        <v>18806</v>
      </c>
      <c r="N9661" t="s">
        <v>3100</v>
      </c>
      <c r="O9661" t="s">
        <v>3101</v>
      </c>
      <c r="P9661" t="s">
        <v>42</v>
      </c>
      <c r="Q9661" t="s">
        <v>3102</v>
      </c>
      <c r="R9661" t="s">
        <v>44</v>
      </c>
      <c r="S9661" t="s">
        <v>45</v>
      </c>
      <c r="T9661">
        <v>14.801880000000001</v>
      </c>
      <c r="U9661">
        <v>-89.555679999999995</v>
      </c>
      <c r="V9661" t="s">
        <v>3101</v>
      </c>
      <c r="W9661" t="s">
        <v>22</v>
      </c>
      <c r="X9661" t="s">
        <v>4189</v>
      </c>
      <c r="Y9661" t="s">
        <v>3103</v>
      </c>
      <c r="Z9661" t="s">
        <v>3104</v>
      </c>
      <c r="AC9661" t="str">
        <f>_xlfn.XLOOKUP(UNIVERSO[[#This Row],[Ruta DN]],'[1]CUOTA RUTA'!E:E,'[1]CUOTA RUTA'!G:G)</f>
        <v>Cargar</v>
      </c>
    </row>
    <row r="9662" spans="1:29" x14ac:dyDescent="0.25">
      <c r="A9662">
        <v>2704020049</v>
      </c>
      <c r="B9662">
        <v>7704020049</v>
      </c>
      <c r="C9662" t="s">
        <v>29</v>
      </c>
      <c r="D9662" t="s">
        <v>3333</v>
      </c>
      <c r="E9662" t="s">
        <v>15436</v>
      </c>
      <c r="F9662" t="s">
        <v>3094</v>
      </c>
      <c r="G9662" t="s">
        <v>3095</v>
      </c>
      <c r="H9662" t="s">
        <v>3096</v>
      </c>
      <c r="I9662" t="s">
        <v>3335</v>
      </c>
      <c r="J9662" t="s">
        <v>3336</v>
      </c>
      <c r="K9662" t="s">
        <v>1055</v>
      </c>
      <c r="L9662" t="s">
        <v>64</v>
      </c>
      <c r="M9662" t="s">
        <v>18807</v>
      </c>
      <c r="N9662" t="s">
        <v>3100</v>
      </c>
      <c r="O9662" t="s">
        <v>3101</v>
      </c>
      <c r="P9662" t="s">
        <v>42</v>
      </c>
      <c r="Q9662" t="s">
        <v>3338</v>
      </c>
      <c r="R9662" t="s">
        <v>44</v>
      </c>
      <c r="S9662" t="s">
        <v>45</v>
      </c>
      <c r="T9662">
        <v>14.80297959</v>
      </c>
      <c r="U9662">
        <v>-89.542508429999998</v>
      </c>
      <c r="V9662" t="s">
        <v>3101</v>
      </c>
      <c r="W9662" t="s">
        <v>22</v>
      </c>
      <c r="X9662" t="s">
        <v>4181</v>
      </c>
      <c r="Y9662" t="s">
        <v>3103</v>
      </c>
      <c r="Z9662" t="s">
        <v>3104</v>
      </c>
      <c r="AC9662" t="str">
        <f>_xlfn.XLOOKUP(UNIVERSO[[#This Row],[Ruta DN]],'[1]CUOTA RUTA'!E:E,'[1]CUOTA RUTA'!G:G)</f>
        <v>Cargar</v>
      </c>
    </row>
    <row r="9663" spans="1:29" x14ac:dyDescent="0.25">
      <c r="A9663">
        <v>2704015176</v>
      </c>
      <c r="B9663">
        <v>7704015176</v>
      </c>
      <c r="C9663" t="s">
        <v>29</v>
      </c>
      <c r="D9663" t="s">
        <v>3565</v>
      </c>
      <c r="E9663" t="s">
        <v>18808</v>
      </c>
      <c r="F9663" t="s">
        <v>3004</v>
      </c>
      <c r="G9663" t="s">
        <v>3005</v>
      </c>
      <c r="H9663" t="s">
        <v>3006</v>
      </c>
      <c r="I9663" t="s">
        <v>3567</v>
      </c>
      <c r="J9663" t="s">
        <v>3568</v>
      </c>
      <c r="K9663" t="s">
        <v>54</v>
      </c>
      <c r="L9663" t="s">
        <v>64</v>
      </c>
      <c r="M9663" t="s">
        <v>18809</v>
      </c>
      <c r="N9663" t="s">
        <v>3010</v>
      </c>
      <c r="O9663" t="s">
        <v>16182</v>
      </c>
      <c r="P9663" t="s">
        <v>42</v>
      </c>
      <c r="Q9663" t="s">
        <v>3110</v>
      </c>
      <c r="R9663" t="s">
        <v>44</v>
      </c>
      <c r="S9663" t="s">
        <v>45</v>
      </c>
      <c r="T9663">
        <v>15.11201</v>
      </c>
      <c r="U9663">
        <v>-89.358599999999996</v>
      </c>
      <c r="V9663" t="s">
        <v>3011</v>
      </c>
      <c r="W9663" t="s">
        <v>202</v>
      </c>
      <c r="X9663" t="s">
        <v>4181</v>
      </c>
      <c r="Y9663" t="s">
        <v>3013</v>
      </c>
      <c r="Z9663" t="s">
        <v>3014</v>
      </c>
      <c r="AA9663">
        <v>5</v>
      </c>
      <c r="AC9663" t="str">
        <f>_xlfn.XLOOKUP(UNIVERSO[[#This Row],[Ruta DN]],'[1]CUOTA RUTA'!E:E,'[1]CUOTA RUTA'!G:G)</f>
        <v>Cargar</v>
      </c>
    </row>
    <row r="9664" spans="1:29" x14ac:dyDescent="0.25">
      <c r="A9664">
        <v>2704015131</v>
      </c>
      <c r="B9664">
        <v>7704015131</v>
      </c>
      <c r="C9664" t="s">
        <v>29</v>
      </c>
      <c r="D9664" t="s">
        <v>3442</v>
      </c>
      <c r="E9664" t="s">
        <v>18810</v>
      </c>
      <c r="F9664" t="s">
        <v>3004</v>
      </c>
      <c r="G9664" t="s">
        <v>3005</v>
      </c>
      <c r="H9664" t="s">
        <v>3006</v>
      </c>
      <c r="I9664" t="s">
        <v>3444</v>
      </c>
      <c r="J9664" t="s">
        <v>3445</v>
      </c>
      <c r="K9664" t="s">
        <v>37</v>
      </c>
      <c r="L9664" t="s">
        <v>914</v>
      </c>
      <c r="M9664" t="s">
        <v>3899</v>
      </c>
      <c r="N9664" t="s">
        <v>3010</v>
      </c>
      <c r="O9664" t="s">
        <v>3011</v>
      </c>
      <c r="P9664" t="s">
        <v>206</v>
      </c>
      <c r="Q9664" t="s">
        <v>3012</v>
      </c>
      <c r="R9664" t="s">
        <v>44</v>
      </c>
      <c r="S9664" t="s">
        <v>45</v>
      </c>
      <c r="T9664">
        <v>14.959028099999999</v>
      </c>
      <c r="U9664">
        <v>-89.545575400000004</v>
      </c>
      <c r="V9664" t="s">
        <v>3011</v>
      </c>
      <c r="W9664" t="s">
        <v>22</v>
      </c>
      <c r="X9664" t="s">
        <v>4181</v>
      </c>
      <c r="Y9664" t="s">
        <v>3013</v>
      </c>
      <c r="Z9664" t="s">
        <v>3014</v>
      </c>
      <c r="AC9664" t="str">
        <f>_xlfn.XLOOKUP(UNIVERSO[[#This Row],[Ruta DN]],'[1]CUOTA RUTA'!E:E,'[1]CUOTA RUTA'!G:G)</f>
        <v>Cargar</v>
      </c>
    </row>
    <row r="9665" spans="1:29" x14ac:dyDescent="0.25">
      <c r="A9665">
        <v>2704015110</v>
      </c>
      <c r="B9665">
        <v>7704015110</v>
      </c>
      <c r="C9665" t="s">
        <v>29</v>
      </c>
      <c r="D9665" t="s">
        <v>3447</v>
      </c>
      <c r="E9665" t="s">
        <v>18811</v>
      </c>
      <c r="F9665" t="s">
        <v>3004</v>
      </c>
      <c r="G9665" t="s">
        <v>3005</v>
      </c>
      <c r="H9665" t="s">
        <v>3006</v>
      </c>
      <c r="I9665" t="s">
        <v>3449</v>
      </c>
      <c r="J9665" t="s">
        <v>3450</v>
      </c>
      <c r="K9665" t="s">
        <v>37</v>
      </c>
      <c r="L9665" t="s">
        <v>38</v>
      </c>
      <c r="M9665" t="s">
        <v>18812</v>
      </c>
      <c r="N9665" t="s">
        <v>3010</v>
      </c>
      <c r="O9665" t="s">
        <v>3547</v>
      </c>
      <c r="P9665" t="s">
        <v>42</v>
      </c>
      <c r="Q9665" t="s">
        <v>3012</v>
      </c>
      <c r="R9665" t="s">
        <v>44</v>
      </c>
      <c r="S9665" t="s">
        <v>45</v>
      </c>
      <c r="T9665">
        <v>14.993220020000001</v>
      </c>
      <c r="U9665">
        <v>-89.579812509999996</v>
      </c>
      <c r="V9665" t="s">
        <v>3011</v>
      </c>
      <c r="W9665" t="s">
        <v>202</v>
      </c>
      <c r="X9665" t="s">
        <v>4186</v>
      </c>
      <c r="Y9665" t="s">
        <v>3013</v>
      </c>
      <c r="Z9665" t="s">
        <v>3014</v>
      </c>
      <c r="AC9665" t="str">
        <f>_xlfn.XLOOKUP(UNIVERSO[[#This Row],[Ruta DN]],'[1]CUOTA RUTA'!E:E,'[1]CUOTA RUTA'!G:G)</f>
        <v>Cargar</v>
      </c>
    </row>
    <row r="9666" spans="1:29" x14ac:dyDescent="0.25">
      <c r="A9666">
        <v>2704014796</v>
      </c>
      <c r="B9666">
        <v>7704014796</v>
      </c>
      <c r="C9666" t="s">
        <v>29</v>
      </c>
      <c r="D9666" t="s">
        <v>3002</v>
      </c>
      <c r="E9666" t="s">
        <v>18813</v>
      </c>
      <c r="F9666" t="s">
        <v>3004</v>
      </c>
      <c r="G9666" t="s">
        <v>3005</v>
      </c>
      <c r="H9666" t="s">
        <v>3006</v>
      </c>
      <c r="I9666" t="s">
        <v>3007</v>
      </c>
      <c r="J9666" t="s">
        <v>3008</v>
      </c>
      <c r="K9666" t="s">
        <v>37</v>
      </c>
      <c r="L9666" t="s">
        <v>38</v>
      </c>
      <c r="M9666" t="s">
        <v>18814</v>
      </c>
      <c r="N9666" t="s">
        <v>3010</v>
      </c>
      <c r="O9666" t="s">
        <v>3011</v>
      </c>
      <c r="P9666" t="s">
        <v>42</v>
      </c>
      <c r="Q9666" t="s">
        <v>3012</v>
      </c>
      <c r="R9666" t="s">
        <v>44</v>
      </c>
      <c r="S9666" t="s">
        <v>45</v>
      </c>
      <c r="T9666">
        <v>14.957904900000001</v>
      </c>
      <c r="U9666">
        <v>-89.530904699999994</v>
      </c>
      <c r="V9666" t="s">
        <v>3011</v>
      </c>
      <c r="W9666" t="s">
        <v>22</v>
      </c>
      <c r="X9666" t="s">
        <v>4181</v>
      </c>
      <c r="Y9666" t="s">
        <v>3013</v>
      </c>
      <c r="Z9666" t="s">
        <v>3014</v>
      </c>
      <c r="AC9666" t="str">
        <f>_xlfn.XLOOKUP(UNIVERSO[[#This Row],[Ruta DN]],'[1]CUOTA RUTA'!E:E,'[1]CUOTA RUTA'!G:G)</f>
        <v>Cargar</v>
      </c>
    </row>
    <row r="9667" spans="1:29" x14ac:dyDescent="0.25">
      <c r="A9667">
        <v>2704014502</v>
      </c>
      <c r="B9667">
        <v>7704014502</v>
      </c>
      <c r="C9667" t="s">
        <v>29</v>
      </c>
      <c r="D9667" t="s">
        <v>3105</v>
      </c>
      <c r="E9667" t="s">
        <v>18815</v>
      </c>
      <c r="F9667" t="s">
        <v>3004</v>
      </c>
      <c r="G9667" t="s">
        <v>3005</v>
      </c>
      <c r="H9667" t="s">
        <v>3006</v>
      </c>
      <c r="I9667" t="s">
        <v>3107</v>
      </c>
      <c r="J9667" t="s">
        <v>3108</v>
      </c>
      <c r="K9667" t="s">
        <v>37</v>
      </c>
      <c r="L9667" t="s">
        <v>38</v>
      </c>
      <c r="M9667" t="s">
        <v>18816</v>
      </c>
      <c r="N9667" t="s">
        <v>3010</v>
      </c>
      <c r="O9667" t="s">
        <v>3011</v>
      </c>
      <c r="P9667" t="s">
        <v>42</v>
      </c>
      <c r="Q9667" t="s">
        <v>3110</v>
      </c>
      <c r="R9667" t="s">
        <v>44</v>
      </c>
      <c r="S9667" t="s">
        <v>45</v>
      </c>
      <c r="T9667">
        <v>14.97369833333334</v>
      </c>
      <c r="U9667">
        <v>-89.524586666666679</v>
      </c>
      <c r="V9667" t="s">
        <v>3011</v>
      </c>
      <c r="W9667" t="s">
        <v>22</v>
      </c>
      <c r="X9667" t="s">
        <v>4181</v>
      </c>
      <c r="Y9667" t="s">
        <v>3013</v>
      </c>
      <c r="Z9667" t="s">
        <v>3014</v>
      </c>
      <c r="AA9667">
        <v>5</v>
      </c>
      <c r="AC9667" t="str">
        <f>_xlfn.XLOOKUP(UNIVERSO[[#This Row],[Ruta DN]],'[1]CUOTA RUTA'!E:E,'[1]CUOTA RUTA'!G:G)</f>
        <v>Cargar</v>
      </c>
    </row>
    <row r="9668" spans="1:29" x14ac:dyDescent="0.25">
      <c r="A9668">
        <v>2704014464</v>
      </c>
      <c r="B9668">
        <v>7704014464</v>
      </c>
      <c r="C9668" t="s">
        <v>29</v>
      </c>
      <c r="D9668" t="s">
        <v>3105</v>
      </c>
      <c r="E9668" t="s">
        <v>18817</v>
      </c>
      <c r="F9668" t="s">
        <v>3004</v>
      </c>
      <c r="G9668" t="s">
        <v>3005</v>
      </c>
      <c r="H9668" t="s">
        <v>3006</v>
      </c>
      <c r="I9668" t="s">
        <v>3107</v>
      </c>
      <c r="J9668" t="s">
        <v>3108</v>
      </c>
      <c r="K9668" t="s">
        <v>37</v>
      </c>
      <c r="L9668" t="s">
        <v>38</v>
      </c>
      <c r="M9668" t="s">
        <v>18818</v>
      </c>
      <c r="N9668" t="s">
        <v>3010</v>
      </c>
      <c r="O9668" t="s">
        <v>3011</v>
      </c>
      <c r="P9668" t="s">
        <v>42</v>
      </c>
      <c r="Q9668" t="s">
        <v>3110</v>
      </c>
      <c r="R9668" t="s">
        <v>44</v>
      </c>
      <c r="S9668" t="s">
        <v>45</v>
      </c>
      <c r="T9668">
        <v>14.97409666666667</v>
      </c>
      <c r="U9668">
        <v>-89.520799999999994</v>
      </c>
      <c r="V9668" t="s">
        <v>3011</v>
      </c>
      <c r="W9668" t="s">
        <v>22</v>
      </c>
      <c r="X9668" t="s">
        <v>4181</v>
      </c>
      <c r="Y9668" t="s">
        <v>3013</v>
      </c>
      <c r="Z9668" t="s">
        <v>3014</v>
      </c>
      <c r="AC9668" t="str">
        <f>_xlfn.XLOOKUP(UNIVERSO[[#This Row],[Ruta DN]],'[1]CUOTA RUTA'!E:E,'[1]CUOTA RUTA'!G:G)</f>
        <v>Cargar</v>
      </c>
    </row>
    <row r="9669" spans="1:29" x14ac:dyDescent="0.25">
      <c r="A9669">
        <v>2704014381</v>
      </c>
      <c r="B9669">
        <v>7704014381</v>
      </c>
      <c r="C9669" t="s">
        <v>29</v>
      </c>
      <c r="D9669" t="s">
        <v>3208</v>
      </c>
      <c r="E9669" t="s">
        <v>18819</v>
      </c>
      <c r="F9669" t="s">
        <v>3004</v>
      </c>
      <c r="G9669" t="s">
        <v>3005</v>
      </c>
      <c r="H9669" t="s">
        <v>3006</v>
      </c>
      <c r="I9669" t="s">
        <v>3210</v>
      </c>
      <c r="J9669" t="s">
        <v>3211</v>
      </c>
      <c r="K9669" t="s">
        <v>37</v>
      </c>
      <c r="L9669" t="s">
        <v>38</v>
      </c>
      <c r="M9669" t="s">
        <v>18820</v>
      </c>
      <c r="N9669" t="s">
        <v>3010</v>
      </c>
      <c r="O9669" t="s">
        <v>3011</v>
      </c>
      <c r="P9669" t="s">
        <v>42</v>
      </c>
      <c r="Q9669" t="s">
        <v>3110</v>
      </c>
      <c r="R9669" t="s">
        <v>44</v>
      </c>
      <c r="S9669" t="s">
        <v>45</v>
      </c>
      <c r="T9669">
        <v>14.96759771</v>
      </c>
      <c r="U9669">
        <v>-89.539832579999995</v>
      </c>
      <c r="V9669" t="s">
        <v>3011</v>
      </c>
      <c r="W9669" t="s">
        <v>22</v>
      </c>
      <c r="X9669" t="s">
        <v>4181</v>
      </c>
      <c r="Y9669" t="s">
        <v>3013</v>
      </c>
      <c r="Z9669" t="s">
        <v>3014</v>
      </c>
      <c r="AC9669" t="str">
        <f>_xlfn.XLOOKUP(UNIVERSO[[#This Row],[Ruta DN]],'[1]CUOTA RUTA'!E:E,'[1]CUOTA RUTA'!G:G)</f>
        <v>Cargar</v>
      </c>
    </row>
    <row r="9670" spans="1:29" x14ac:dyDescent="0.25">
      <c r="A9670">
        <v>2704014366</v>
      </c>
      <c r="B9670">
        <v>7704014366</v>
      </c>
      <c r="C9670" t="s">
        <v>29</v>
      </c>
      <c r="D9670" t="s">
        <v>3317</v>
      </c>
      <c r="E9670" t="s">
        <v>18821</v>
      </c>
      <c r="F9670" t="s">
        <v>3004</v>
      </c>
      <c r="G9670" t="s">
        <v>3005</v>
      </c>
      <c r="H9670" t="s">
        <v>3006</v>
      </c>
      <c r="I9670" t="s">
        <v>3319</v>
      </c>
      <c r="J9670" t="s">
        <v>3320</v>
      </c>
      <c r="K9670" t="s">
        <v>1055</v>
      </c>
      <c r="L9670" t="s">
        <v>64</v>
      </c>
      <c r="M9670" t="s">
        <v>18822</v>
      </c>
      <c r="N9670" t="s">
        <v>3010</v>
      </c>
      <c r="O9670" t="s">
        <v>3011</v>
      </c>
      <c r="P9670" t="s">
        <v>42</v>
      </c>
      <c r="Q9670" t="s">
        <v>3110</v>
      </c>
      <c r="R9670" t="s">
        <v>44</v>
      </c>
      <c r="S9670" t="s">
        <v>45</v>
      </c>
      <c r="T9670">
        <v>14.972648510000001</v>
      </c>
      <c r="U9670">
        <v>-89.53692783000001</v>
      </c>
      <c r="V9670" t="s">
        <v>3011</v>
      </c>
      <c r="W9670" t="s">
        <v>22</v>
      </c>
      <c r="X9670" t="s">
        <v>4186</v>
      </c>
      <c r="Y9670" t="s">
        <v>3013</v>
      </c>
      <c r="Z9670" t="s">
        <v>3014</v>
      </c>
      <c r="AC9670" t="str">
        <f>_xlfn.XLOOKUP(UNIVERSO[[#This Row],[Ruta DN]],'[1]CUOTA RUTA'!E:E,'[1]CUOTA RUTA'!G:G)</f>
        <v>Cargar</v>
      </c>
    </row>
    <row r="9671" spans="1:29" x14ac:dyDescent="0.25">
      <c r="A9671">
        <v>2704014325</v>
      </c>
      <c r="B9671">
        <v>7704014325</v>
      </c>
      <c r="C9671" t="s">
        <v>29</v>
      </c>
      <c r="D9671" t="s">
        <v>3565</v>
      </c>
      <c r="E9671" t="s">
        <v>18823</v>
      </c>
      <c r="F9671" t="s">
        <v>3004</v>
      </c>
      <c r="G9671" t="s">
        <v>3005</v>
      </c>
      <c r="H9671" t="s">
        <v>3006</v>
      </c>
      <c r="I9671" t="s">
        <v>3567</v>
      </c>
      <c r="J9671" t="s">
        <v>3568</v>
      </c>
      <c r="K9671" t="s">
        <v>37</v>
      </c>
      <c r="L9671" t="s">
        <v>38</v>
      </c>
      <c r="M9671" t="s">
        <v>18824</v>
      </c>
      <c r="N9671" t="s">
        <v>3010</v>
      </c>
      <c r="O9671" t="s">
        <v>16182</v>
      </c>
      <c r="P9671" t="s">
        <v>42</v>
      </c>
      <c r="Q9671" t="s">
        <v>3110</v>
      </c>
      <c r="R9671" t="s">
        <v>44</v>
      </c>
      <c r="S9671" t="s">
        <v>45</v>
      </c>
      <c r="T9671">
        <v>15.11095333333334</v>
      </c>
      <c r="U9671">
        <v>-89.358050000000006</v>
      </c>
      <c r="V9671" t="s">
        <v>3011</v>
      </c>
      <c r="W9671" t="s">
        <v>202</v>
      </c>
      <c r="X9671" t="s">
        <v>4181</v>
      </c>
      <c r="Y9671" t="s">
        <v>3013</v>
      </c>
      <c r="Z9671" t="s">
        <v>3014</v>
      </c>
      <c r="AC9671" t="str">
        <f>_xlfn.XLOOKUP(UNIVERSO[[#This Row],[Ruta DN]],'[1]CUOTA RUTA'!E:E,'[1]CUOTA RUTA'!G:G)</f>
        <v>Cargar</v>
      </c>
    </row>
    <row r="9672" spans="1:29" x14ac:dyDescent="0.25">
      <c r="A9672">
        <v>2704014314</v>
      </c>
      <c r="B9672">
        <v>7704014314</v>
      </c>
      <c r="C9672" t="s">
        <v>29</v>
      </c>
      <c r="D9672" t="s">
        <v>3208</v>
      </c>
      <c r="E9672" t="s">
        <v>18825</v>
      </c>
      <c r="F9672" t="s">
        <v>3004</v>
      </c>
      <c r="G9672" t="s">
        <v>3005</v>
      </c>
      <c r="H9672" t="s">
        <v>3006</v>
      </c>
      <c r="I9672" t="s">
        <v>3210</v>
      </c>
      <c r="J9672" t="s">
        <v>3211</v>
      </c>
      <c r="K9672" t="s">
        <v>37</v>
      </c>
      <c r="L9672" t="s">
        <v>38</v>
      </c>
      <c r="M9672" t="s">
        <v>18826</v>
      </c>
      <c r="N9672" t="s">
        <v>3010</v>
      </c>
      <c r="O9672" t="s">
        <v>3011</v>
      </c>
      <c r="P9672" t="s">
        <v>42</v>
      </c>
      <c r="Q9672" t="s">
        <v>3110</v>
      </c>
      <c r="R9672" t="s">
        <v>44</v>
      </c>
      <c r="S9672" t="s">
        <v>45</v>
      </c>
      <c r="T9672">
        <v>14.96881</v>
      </c>
      <c r="U9672">
        <v>-89.540400000000005</v>
      </c>
      <c r="V9672" t="s">
        <v>3011</v>
      </c>
      <c r="W9672" t="s">
        <v>22</v>
      </c>
      <c r="X9672" t="s">
        <v>4181</v>
      </c>
      <c r="Y9672" t="s">
        <v>3013</v>
      </c>
      <c r="Z9672" t="s">
        <v>3014</v>
      </c>
      <c r="AC9672" t="str">
        <f>_xlfn.XLOOKUP(UNIVERSO[[#This Row],[Ruta DN]],'[1]CUOTA RUTA'!E:E,'[1]CUOTA RUTA'!G:G)</f>
        <v>Cargar</v>
      </c>
    </row>
    <row r="9673" spans="1:29" x14ac:dyDescent="0.25">
      <c r="A9673">
        <v>2704014239</v>
      </c>
      <c r="B9673">
        <v>7704014239</v>
      </c>
      <c r="C9673" t="s">
        <v>29</v>
      </c>
      <c r="D9673" t="s">
        <v>3105</v>
      </c>
      <c r="E9673" t="s">
        <v>18827</v>
      </c>
      <c r="F9673" t="s">
        <v>3004</v>
      </c>
      <c r="G9673" t="s">
        <v>3005</v>
      </c>
      <c r="H9673" t="s">
        <v>3006</v>
      </c>
      <c r="I9673" t="s">
        <v>3107</v>
      </c>
      <c r="J9673" t="s">
        <v>3108</v>
      </c>
      <c r="K9673" t="s">
        <v>37</v>
      </c>
      <c r="L9673" t="s">
        <v>38</v>
      </c>
      <c r="M9673" t="s">
        <v>18828</v>
      </c>
      <c r="N9673" t="s">
        <v>3010</v>
      </c>
      <c r="O9673" t="s">
        <v>3011</v>
      </c>
      <c r="P9673" t="s">
        <v>42</v>
      </c>
      <c r="Q9673" t="s">
        <v>3110</v>
      </c>
      <c r="R9673" t="s">
        <v>44</v>
      </c>
      <c r="S9673" t="s">
        <v>45</v>
      </c>
      <c r="T9673">
        <v>14.97381088</v>
      </c>
      <c r="U9673">
        <v>-89.524284420000001</v>
      </c>
      <c r="V9673" t="s">
        <v>3011</v>
      </c>
      <c r="W9673" t="s">
        <v>22</v>
      </c>
      <c r="X9673" t="s">
        <v>4181</v>
      </c>
      <c r="Y9673" t="s">
        <v>3013</v>
      </c>
      <c r="Z9673" t="s">
        <v>3014</v>
      </c>
      <c r="AA9673">
        <v>5</v>
      </c>
      <c r="AC9673" t="str">
        <f>_xlfn.XLOOKUP(UNIVERSO[[#This Row],[Ruta DN]],'[1]CUOTA RUTA'!E:E,'[1]CUOTA RUTA'!G:G)</f>
        <v>Cargar</v>
      </c>
    </row>
    <row r="9674" spans="1:29" x14ac:dyDescent="0.25">
      <c r="A9674">
        <v>2704014238</v>
      </c>
      <c r="B9674">
        <v>7704014238</v>
      </c>
      <c r="C9674" t="s">
        <v>29</v>
      </c>
      <c r="D9674" t="s">
        <v>3509</v>
      </c>
      <c r="E9674" t="s">
        <v>18829</v>
      </c>
      <c r="F9674" t="s">
        <v>3004</v>
      </c>
      <c r="G9674" t="s">
        <v>3005</v>
      </c>
      <c r="H9674" t="s">
        <v>3006</v>
      </c>
      <c r="I9674" t="s">
        <v>3511</v>
      </c>
      <c r="J9674" t="s">
        <v>3512</v>
      </c>
      <c r="K9674" t="s">
        <v>54</v>
      </c>
      <c r="L9674" t="s">
        <v>64</v>
      </c>
      <c r="M9674" t="s">
        <v>18830</v>
      </c>
      <c r="N9674" t="s">
        <v>3010</v>
      </c>
      <c r="O9674" t="s">
        <v>3418</v>
      </c>
      <c r="P9674" t="s">
        <v>42</v>
      </c>
      <c r="Q9674" t="s">
        <v>3012</v>
      </c>
      <c r="R9674" t="s">
        <v>44</v>
      </c>
      <c r="S9674" t="s">
        <v>45</v>
      </c>
      <c r="T9674">
        <v>14.992905</v>
      </c>
      <c r="U9674">
        <v>-89.71869833333335</v>
      </c>
      <c r="V9674" t="s">
        <v>3011</v>
      </c>
      <c r="W9674" t="s">
        <v>202</v>
      </c>
      <c r="X9674" t="s">
        <v>4181</v>
      </c>
      <c r="Y9674" t="s">
        <v>3013</v>
      </c>
      <c r="Z9674" t="s">
        <v>3014</v>
      </c>
      <c r="AA9674">
        <v>10</v>
      </c>
      <c r="AC9674" t="str">
        <f>_xlfn.XLOOKUP(UNIVERSO[[#This Row],[Ruta DN]],'[1]CUOTA RUTA'!E:E,'[1]CUOTA RUTA'!G:G)</f>
        <v>Cargar</v>
      </c>
    </row>
    <row r="9675" spans="1:29" x14ac:dyDescent="0.25">
      <c r="A9675">
        <v>2704014229</v>
      </c>
      <c r="B9675">
        <v>7704014229</v>
      </c>
      <c r="C9675" t="s">
        <v>29</v>
      </c>
      <c r="D9675" t="s">
        <v>3447</v>
      </c>
      <c r="E9675" t="s">
        <v>18831</v>
      </c>
      <c r="F9675" t="s">
        <v>3004</v>
      </c>
      <c r="G9675" t="s">
        <v>3005</v>
      </c>
      <c r="H9675" t="s">
        <v>3006</v>
      </c>
      <c r="I9675" t="s">
        <v>3449</v>
      </c>
      <c r="J9675" t="s">
        <v>3450</v>
      </c>
      <c r="K9675" t="s">
        <v>37</v>
      </c>
      <c r="L9675" t="s">
        <v>38</v>
      </c>
      <c r="M9675" t="s">
        <v>18832</v>
      </c>
      <c r="N9675" t="s">
        <v>3010</v>
      </c>
      <c r="O9675" t="s">
        <v>3547</v>
      </c>
      <c r="P9675" t="s">
        <v>42</v>
      </c>
      <c r="Q9675" t="s">
        <v>3012</v>
      </c>
      <c r="R9675" t="s">
        <v>44</v>
      </c>
      <c r="S9675" t="s">
        <v>45</v>
      </c>
      <c r="T9675">
        <v>14.99372</v>
      </c>
      <c r="U9675">
        <v>-89.578900000000004</v>
      </c>
      <c r="V9675" t="s">
        <v>3011</v>
      </c>
      <c r="W9675" t="s">
        <v>202</v>
      </c>
      <c r="X9675" t="s">
        <v>4186</v>
      </c>
      <c r="Y9675" t="s">
        <v>3013</v>
      </c>
      <c r="Z9675" t="s">
        <v>3014</v>
      </c>
      <c r="AC9675" t="str">
        <f>_xlfn.XLOOKUP(UNIVERSO[[#This Row],[Ruta DN]],'[1]CUOTA RUTA'!E:E,'[1]CUOTA RUTA'!G:G)</f>
        <v>Cargar</v>
      </c>
    </row>
    <row r="9676" spans="1:29" x14ac:dyDescent="0.25">
      <c r="A9676">
        <v>2704014221</v>
      </c>
      <c r="B9676">
        <v>7704014221</v>
      </c>
      <c r="C9676" t="s">
        <v>29</v>
      </c>
      <c r="D9676" t="s">
        <v>3542</v>
      </c>
      <c r="E9676" t="s">
        <v>18833</v>
      </c>
      <c r="F9676" t="s">
        <v>3004</v>
      </c>
      <c r="G9676" t="s">
        <v>3005</v>
      </c>
      <c r="H9676" t="s">
        <v>3006</v>
      </c>
      <c r="I9676" t="s">
        <v>3544</v>
      </c>
      <c r="J9676" t="s">
        <v>3545</v>
      </c>
      <c r="K9676" t="s">
        <v>37</v>
      </c>
      <c r="L9676" t="s">
        <v>64</v>
      </c>
      <c r="M9676" t="s">
        <v>18834</v>
      </c>
      <c r="N9676" t="s">
        <v>3010</v>
      </c>
      <c r="O9676" t="s">
        <v>3547</v>
      </c>
      <c r="P9676" t="s">
        <v>42</v>
      </c>
      <c r="Q9676" t="s">
        <v>3012</v>
      </c>
      <c r="R9676" t="s">
        <v>44</v>
      </c>
      <c r="S9676" t="s">
        <v>45</v>
      </c>
      <c r="T9676">
        <v>14.99897</v>
      </c>
      <c r="U9676">
        <v>-89.566879999999998</v>
      </c>
      <c r="V9676" t="s">
        <v>3011</v>
      </c>
      <c r="W9676" t="s">
        <v>202</v>
      </c>
      <c r="X9676" t="s">
        <v>4181</v>
      </c>
      <c r="Y9676" t="s">
        <v>3013</v>
      </c>
      <c r="Z9676" t="s">
        <v>3014</v>
      </c>
      <c r="AA9676">
        <v>9</v>
      </c>
      <c r="AC9676" t="str">
        <f>_xlfn.XLOOKUP(UNIVERSO[[#This Row],[Ruta DN]],'[1]CUOTA RUTA'!E:E,'[1]CUOTA RUTA'!G:G)</f>
        <v>Cargar</v>
      </c>
    </row>
    <row r="9677" spans="1:29" x14ac:dyDescent="0.25">
      <c r="A9677">
        <v>2704014201</v>
      </c>
      <c r="B9677">
        <v>7704014201</v>
      </c>
      <c r="C9677" t="s">
        <v>29</v>
      </c>
      <c r="D9677" t="s">
        <v>3208</v>
      </c>
      <c r="E9677" t="s">
        <v>18835</v>
      </c>
      <c r="F9677" t="s">
        <v>3004</v>
      </c>
      <c r="G9677" t="s">
        <v>3005</v>
      </c>
      <c r="H9677" t="s">
        <v>3006</v>
      </c>
      <c r="I9677" t="s">
        <v>3210</v>
      </c>
      <c r="J9677" t="s">
        <v>3211</v>
      </c>
      <c r="K9677" t="s">
        <v>54</v>
      </c>
      <c r="L9677" t="s">
        <v>64</v>
      </c>
      <c r="M9677" t="s">
        <v>18836</v>
      </c>
      <c r="N9677" t="s">
        <v>3010</v>
      </c>
      <c r="O9677" t="s">
        <v>3011</v>
      </c>
      <c r="P9677" t="s">
        <v>42</v>
      </c>
      <c r="Q9677" t="s">
        <v>3110</v>
      </c>
      <c r="R9677" t="s">
        <v>44</v>
      </c>
      <c r="S9677" t="s">
        <v>45</v>
      </c>
      <c r="T9677">
        <v>14.968120799999999</v>
      </c>
      <c r="U9677">
        <v>-89.542731529999998</v>
      </c>
      <c r="V9677" t="s">
        <v>3011</v>
      </c>
      <c r="W9677" t="s">
        <v>22</v>
      </c>
      <c r="X9677" t="s">
        <v>4181</v>
      </c>
      <c r="Y9677" t="s">
        <v>3013</v>
      </c>
      <c r="Z9677" t="s">
        <v>3014</v>
      </c>
      <c r="AA9677">
        <v>7</v>
      </c>
      <c r="AC9677" t="str">
        <f>_xlfn.XLOOKUP(UNIVERSO[[#This Row],[Ruta DN]],'[1]CUOTA RUTA'!E:E,'[1]CUOTA RUTA'!G:G)</f>
        <v>Cargar</v>
      </c>
    </row>
    <row r="9678" spans="1:29" x14ac:dyDescent="0.25">
      <c r="A9678">
        <v>2704014178</v>
      </c>
      <c r="B9678">
        <v>7704014178</v>
      </c>
      <c r="C9678" t="s">
        <v>29</v>
      </c>
      <c r="D9678" t="s">
        <v>3442</v>
      </c>
      <c r="E9678" t="s">
        <v>18837</v>
      </c>
      <c r="F9678" t="s">
        <v>3004</v>
      </c>
      <c r="G9678" t="s">
        <v>3005</v>
      </c>
      <c r="H9678" t="s">
        <v>3006</v>
      </c>
      <c r="I9678" t="s">
        <v>3444</v>
      </c>
      <c r="J9678" t="s">
        <v>3445</v>
      </c>
      <c r="K9678" t="s">
        <v>37</v>
      </c>
      <c r="L9678" t="s">
        <v>64</v>
      </c>
      <c r="M9678" t="s">
        <v>18838</v>
      </c>
      <c r="N9678" t="s">
        <v>3010</v>
      </c>
      <c r="O9678" t="s">
        <v>3011</v>
      </c>
      <c r="P9678" t="s">
        <v>42</v>
      </c>
      <c r="Q9678" t="s">
        <v>3012</v>
      </c>
      <c r="R9678" t="s">
        <v>44</v>
      </c>
      <c r="S9678" t="s">
        <v>45</v>
      </c>
      <c r="T9678">
        <v>14.958405969999999</v>
      </c>
      <c r="U9678">
        <v>-89.544970719999995</v>
      </c>
      <c r="V9678" t="s">
        <v>3011</v>
      </c>
      <c r="W9678" t="s">
        <v>22</v>
      </c>
      <c r="X9678" t="s">
        <v>4181</v>
      </c>
      <c r="Y9678" t="s">
        <v>3013</v>
      </c>
      <c r="Z9678" t="s">
        <v>3014</v>
      </c>
      <c r="AC9678" t="str">
        <f>_xlfn.XLOOKUP(UNIVERSO[[#This Row],[Ruta DN]],'[1]CUOTA RUTA'!E:E,'[1]CUOTA RUTA'!G:G)</f>
        <v>Cargar</v>
      </c>
    </row>
    <row r="9679" spans="1:29" x14ac:dyDescent="0.25">
      <c r="A9679">
        <v>2704014087</v>
      </c>
      <c r="B9679">
        <v>7704014087</v>
      </c>
      <c r="C9679" t="s">
        <v>29</v>
      </c>
      <c r="D9679" t="s">
        <v>3105</v>
      </c>
      <c r="E9679" t="s">
        <v>18839</v>
      </c>
      <c r="F9679" t="s">
        <v>3004</v>
      </c>
      <c r="G9679" t="s">
        <v>3005</v>
      </c>
      <c r="H9679" t="s">
        <v>3006</v>
      </c>
      <c r="I9679" t="s">
        <v>3107</v>
      </c>
      <c r="J9679" t="s">
        <v>3108</v>
      </c>
      <c r="K9679" t="s">
        <v>37</v>
      </c>
      <c r="L9679" t="s">
        <v>64</v>
      </c>
      <c r="M9679" t="s">
        <v>18840</v>
      </c>
      <c r="N9679" t="s">
        <v>3010</v>
      </c>
      <c r="O9679" t="s">
        <v>3011</v>
      </c>
      <c r="P9679" t="s">
        <v>42</v>
      </c>
      <c r="Q9679" t="s">
        <v>3110</v>
      </c>
      <c r="R9679" t="s">
        <v>44</v>
      </c>
      <c r="S9679" t="s">
        <v>45</v>
      </c>
      <c r="T9679">
        <v>14.9757661</v>
      </c>
      <c r="U9679">
        <v>-89.527713340000005</v>
      </c>
      <c r="V9679" t="s">
        <v>3011</v>
      </c>
      <c r="W9679" t="s">
        <v>22</v>
      </c>
      <c r="X9679" t="s">
        <v>4181</v>
      </c>
      <c r="Y9679" t="s">
        <v>3013</v>
      </c>
      <c r="Z9679" t="s">
        <v>3014</v>
      </c>
      <c r="AC9679" t="str">
        <f>_xlfn.XLOOKUP(UNIVERSO[[#This Row],[Ruta DN]],'[1]CUOTA RUTA'!E:E,'[1]CUOTA RUTA'!G:G)</f>
        <v>Cargar</v>
      </c>
    </row>
    <row r="9680" spans="1:29" x14ac:dyDescent="0.25">
      <c r="A9680">
        <v>2704014068</v>
      </c>
      <c r="B9680">
        <v>7704014068</v>
      </c>
      <c r="C9680" t="s">
        <v>29</v>
      </c>
      <c r="D9680" t="s">
        <v>3542</v>
      </c>
      <c r="E9680" t="s">
        <v>18841</v>
      </c>
      <c r="F9680" t="s">
        <v>3004</v>
      </c>
      <c r="G9680" t="s">
        <v>3005</v>
      </c>
      <c r="H9680" t="s">
        <v>3006</v>
      </c>
      <c r="I9680" t="s">
        <v>3544</v>
      </c>
      <c r="J9680" t="s">
        <v>3545</v>
      </c>
      <c r="K9680" t="s">
        <v>37</v>
      </c>
      <c r="L9680" t="s">
        <v>64</v>
      </c>
      <c r="M9680" t="s">
        <v>18842</v>
      </c>
      <c r="N9680" t="s">
        <v>3010</v>
      </c>
      <c r="O9680" t="s">
        <v>3547</v>
      </c>
      <c r="P9680" t="s">
        <v>42</v>
      </c>
      <c r="Q9680" t="s">
        <v>3012</v>
      </c>
      <c r="R9680" t="s">
        <v>44</v>
      </c>
      <c r="S9680" t="s">
        <v>45</v>
      </c>
      <c r="T9680">
        <v>14.9983013</v>
      </c>
      <c r="U9680">
        <v>-89.572221600000006</v>
      </c>
      <c r="V9680" t="s">
        <v>3011</v>
      </c>
      <c r="W9680" t="s">
        <v>202</v>
      </c>
      <c r="X9680" t="s">
        <v>4181</v>
      </c>
      <c r="Y9680" t="s">
        <v>3013</v>
      </c>
      <c r="Z9680" t="s">
        <v>3014</v>
      </c>
      <c r="AC9680" t="str">
        <f>_xlfn.XLOOKUP(UNIVERSO[[#This Row],[Ruta DN]],'[1]CUOTA RUTA'!E:E,'[1]CUOTA RUTA'!G:G)</f>
        <v>Cargar</v>
      </c>
    </row>
    <row r="9681" spans="1:29" x14ac:dyDescent="0.25">
      <c r="A9681">
        <v>2704014030</v>
      </c>
      <c r="B9681">
        <v>7704014030</v>
      </c>
      <c r="C9681" t="s">
        <v>29</v>
      </c>
      <c r="D9681" t="s">
        <v>3509</v>
      </c>
      <c r="E9681" t="s">
        <v>18843</v>
      </c>
      <c r="F9681" t="s">
        <v>3004</v>
      </c>
      <c r="G9681" t="s">
        <v>3005</v>
      </c>
      <c r="H9681" t="s">
        <v>3006</v>
      </c>
      <c r="I9681" t="s">
        <v>3511</v>
      </c>
      <c r="J9681" t="s">
        <v>3512</v>
      </c>
      <c r="K9681" t="s">
        <v>54</v>
      </c>
      <c r="L9681" t="s">
        <v>64</v>
      </c>
      <c r="M9681" t="s">
        <v>18844</v>
      </c>
      <c r="N9681" t="s">
        <v>3010</v>
      </c>
      <c r="O9681" t="s">
        <v>3418</v>
      </c>
      <c r="P9681" t="s">
        <v>42</v>
      </c>
      <c r="Q9681" t="s">
        <v>3012</v>
      </c>
      <c r="R9681" t="s">
        <v>44</v>
      </c>
      <c r="S9681" t="s">
        <v>45</v>
      </c>
      <c r="T9681">
        <v>14.993539999999999</v>
      </c>
      <c r="U9681">
        <v>-89.72276833333332</v>
      </c>
      <c r="V9681" t="s">
        <v>3011</v>
      </c>
      <c r="W9681" t="s">
        <v>202</v>
      </c>
      <c r="X9681" t="s">
        <v>4181</v>
      </c>
      <c r="Y9681" t="s">
        <v>3013</v>
      </c>
      <c r="Z9681" t="s">
        <v>3014</v>
      </c>
      <c r="AC9681" t="str">
        <f>_xlfn.XLOOKUP(UNIVERSO[[#This Row],[Ruta DN]],'[1]CUOTA RUTA'!E:E,'[1]CUOTA RUTA'!G:G)</f>
        <v>Cargar</v>
      </c>
    </row>
    <row r="9682" spans="1:29" x14ac:dyDescent="0.25">
      <c r="A9682">
        <v>2704014014</v>
      </c>
      <c r="B9682">
        <v>7704014014</v>
      </c>
      <c r="C9682" t="s">
        <v>29</v>
      </c>
      <c r="D9682" t="s">
        <v>3105</v>
      </c>
      <c r="E9682" t="s">
        <v>18845</v>
      </c>
      <c r="F9682" t="s">
        <v>3004</v>
      </c>
      <c r="G9682" t="s">
        <v>3005</v>
      </c>
      <c r="H9682" t="s">
        <v>3006</v>
      </c>
      <c r="I9682" t="s">
        <v>3107</v>
      </c>
      <c r="J9682" t="s">
        <v>3108</v>
      </c>
      <c r="K9682" t="s">
        <v>37</v>
      </c>
      <c r="L9682" t="s">
        <v>64</v>
      </c>
      <c r="M9682" t="s">
        <v>18846</v>
      </c>
      <c r="N9682" t="s">
        <v>3010</v>
      </c>
      <c r="O9682" t="s">
        <v>3011</v>
      </c>
      <c r="P9682" t="s">
        <v>42</v>
      </c>
      <c r="Q9682" t="s">
        <v>3110</v>
      </c>
      <c r="R9682" t="s">
        <v>44</v>
      </c>
      <c r="S9682" t="s">
        <v>45</v>
      </c>
      <c r="T9682">
        <v>14.979476200000001</v>
      </c>
      <c r="U9682">
        <v>-89.529857899999982</v>
      </c>
      <c r="V9682" t="s">
        <v>3011</v>
      </c>
      <c r="W9682" t="s">
        <v>22</v>
      </c>
      <c r="X9682" t="s">
        <v>4181</v>
      </c>
      <c r="Y9682" t="s">
        <v>3013</v>
      </c>
      <c r="Z9682" t="s">
        <v>3014</v>
      </c>
      <c r="AC9682" t="str">
        <f>_xlfn.XLOOKUP(UNIVERSO[[#This Row],[Ruta DN]],'[1]CUOTA RUTA'!E:E,'[1]CUOTA RUTA'!G:G)</f>
        <v>Cargar</v>
      </c>
    </row>
    <row r="9683" spans="1:29" x14ac:dyDescent="0.25">
      <c r="A9683">
        <v>2704013997</v>
      </c>
      <c r="B9683">
        <v>7704013997</v>
      </c>
      <c r="C9683" t="s">
        <v>29</v>
      </c>
      <c r="D9683" t="s">
        <v>3424</v>
      </c>
      <c r="E9683" t="s">
        <v>18847</v>
      </c>
      <c r="F9683" t="s">
        <v>3004</v>
      </c>
      <c r="G9683" t="s">
        <v>3005</v>
      </c>
      <c r="H9683" t="s">
        <v>3006</v>
      </c>
      <c r="I9683" t="s">
        <v>3426</v>
      </c>
      <c r="J9683" t="s">
        <v>3427</v>
      </c>
      <c r="K9683" t="s">
        <v>37</v>
      </c>
      <c r="L9683" t="s">
        <v>914</v>
      </c>
      <c r="M9683" t="s">
        <v>18848</v>
      </c>
      <c r="N9683" t="s">
        <v>3010</v>
      </c>
      <c r="O9683" t="s">
        <v>3011</v>
      </c>
      <c r="P9683" t="s">
        <v>206</v>
      </c>
      <c r="Q9683" t="s">
        <v>3110</v>
      </c>
      <c r="R9683" t="s">
        <v>44</v>
      </c>
      <c r="S9683" t="s">
        <v>45</v>
      </c>
      <c r="T9683">
        <v>14.9729654</v>
      </c>
      <c r="U9683">
        <v>-89.531617600000004</v>
      </c>
      <c r="V9683" t="s">
        <v>3011</v>
      </c>
      <c r="W9683" t="s">
        <v>22</v>
      </c>
      <c r="X9683" t="s">
        <v>4181</v>
      </c>
      <c r="Y9683" t="s">
        <v>3013</v>
      </c>
      <c r="Z9683" t="s">
        <v>3014</v>
      </c>
      <c r="AA9683">
        <v>3</v>
      </c>
      <c r="AC9683" t="str">
        <f>_xlfn.XLOOKUP(UNIVERSO[[#This Row],[Ruta DN]],'[1]CUOTA RUTA'!E:E,'[1]CUOTA RUTA'!G:G)</f>
        <v>Cargar</v>
      </c>
    </row>
    <row r="9684" spans="1:29" x14ac:dyDescent="0.25">
      <c r="A9684">
        <v>2704013996</v>
      </c>
      <c r="B9684">
        <v>7704013996</v>
      </c>
      <c r="C9684" t="s">
        <v>29</v>
      </c>
      <c r="D9684" t="s">
        <v>3447</v>
      </c>
      <c r="E9684" t="s">
        <v>18849</v>
      </c>
      <c r="F9684" t="s">
        <v>3004</v>
      </c>
      <c r="G9684" t="s">
        <v>3005</v>
      </c>
      <c r="H9684" t="s">
        <v>3006</v>
      </c>
      <c r="I9684" t="s">
        <v>3449</v>
      </c>
      <c r="J9684" t="s">
        <v>3450</v>
      </c>
      <c r="K9684" t="s">
        <v>54</v>
      </c>
      <c r="L9684" t="s">
        <v>64</v>
      </c>
      <c r="M9684" t="s">
        <v>18850</v>
      </c>
      <c r="N9684" t="s">
        <v>3010</v>
      </c>
      <c r="O9684" t="s">
        <v>3011</v>
      </c>
      <c r="P9684" t="s">
        <v>42</v>
      </c>
      <c r="Q9684" t="s">
        <v>3012</v>
      </c>
      <c r="R9684" t="s">
        <v>44</v>
      </c>
      <c r="S9684" t="s">
        <v>45</v>
      </c>
      <c r="T9684">
        <v>14.9731059</v>
      </c>
      <c r="U9684">
        <v>-89.529076610000004</v>
      </c>
      <c r="V9684" t="s">
        <v>3011</v>
      </c>
      <c r="W9684" t="s">
        <v>22</v>
      </c>
      <c r="X9684" t="s">
        <v>4181</v>
      </c>
      <c r="Y9684" t="s">
        <v>3013</v>
      </c>
      <c r="Z9684" t="s">
        <v>3014</v>
      </c>
      <c r="AA9684">
        <v>3</v>
      </c>
      <c r="AC9684" t="str">
        <f>_xlfn.XLOOKUP(UNIVERSO[[#This Row],[Ruta DN]],'[1]CUOTA RUTA'!E:E,'[1]CUOTA RUTA'!G:G)</f>
        <v>Cargar</v>
      </c>
    </row>
    <row r="9685" spans="1:29" x14ac:dyDescent="0.25">
      <c r="A9685">
        <v>2704013994</v>
      </c>
      <c r="B9685">
        <v>7704013994</v>
      </c>
      <c r="C9685" t="s">
        <v>29</v>
      </c>
      <c r="D9685" t="s">
        <v>3002</v>
      </c>
      <c r="E9685" t="s">
        <v>18851</v>
      </c>
      <c r="F9685" t="s">
        <v>3004</v>
      </c>
      <c r="G9685" t="s">
        <v>3005</v>
      </c>
      <c r="H9685" t="s">
        <v>3006</v>
      </c>
      <c r="I9685" t="s">
        <v>3007</v>
      </c>
      <c r="J9685" t="s">
        <v>3008</v>
      </c>
      <c r="K9685" t="s">
        <v>37</v>
      </c>
      <c r="L9685" t="s">
        <v>64</v>
      </c>
      <c r="M9685" t="s">
        <v>18852</v>
      </c>
      <c r="N9685" t="s">
        <v>3010</v>
      </c>
      <c r="O9685" t="s">
        <v>3011</v>
      </c>
      <c r="P9685" t="s">
        <v>42</v>
      </c>
      <c r="Q9685" t="s">
        <v>3012</v>
      </c>
      <c r="R9685" t="s">
        <v>44</v>
      </c>
      <c r="S9685" t="s">
        <v>45</v>
      </c>
      <c r="T9685">
        <v>14.602081999999999</v>
      </c>
      <c r="U9685">
        <v>-90.510266099999996</v>
      </c>
      <c r="V9685" t="s">
        <v>3011</v>
      </c>
      <c r="W9685" t="s">
        <v>22</v>
      </c>
      <c r="X9685" t="s">
        <v>4181</v>
      </c>
      <c r="Y9685" t="s">
        <v>3013</v>
      </c>
      <c r="Z9685" t="s">
        <v>3014</v>
      </c>
      <c r="AC9685" t="str">
        <f>_xlfn.XLOOKUP(UNIVERSO[[#This Row],[Ruta DN]],'[1]CUOTA RUTA'!E:E,'[1]CUOTA RUTA'!G:G)</f>
        <v>Cargar</v>
      </c>
    </row>
    <row r="9686" spans="1:29" x14ac:dyDescent="0.25">
      <c r="A9686">
        <v>2704013978</v>
      </c>
      <c r="B9686">
        <v>7704013978</v>
      </c>
      <c r="C9686" t="s">
        <v>29</v>
      </c>
      <c r="D9686" t="s">
        <v>3442</v>
      </c>
      <c r="E9686" t="s">
        <v>18853</v>
      </c>
      <c r="F9686" t="s">
        <v>3004</v>
      </c>
      <c r="G9686" t="s">
        <v>3005</v>
      </c>
      <c r="H9686" t="s">
        <v>3006</v>
      </c>
      <c r="I9686" t="s">
        <v>3444</v>
      </c>
      <c r="J9686" t="s">
        <v>3445</v>
      </c>
      <c r="K9686" t="s">
        <v>54</v>
      </c>
      <c r="L9686" t="s">
        <v>64</v>
      </c>
      <c r="M9686" t="s">
        <v>18854</v>
      </c>
      <c r="N9686" t="s">
        <v>3010</v>
      </c>
      <c r="O9686" t="s">
        <v>3907</v>
      </c>
      <c r="P9686" t="s">
        <v>42</v>
      </c>
      <c r="Q9686" t="s">
        <v>3012</v>
      </c>
      <c r="R9686" t="s">
        <v>44</v>
      </c>
      <c r="S9686" t="s">
        <v>45</v>
      </c>
      <c r="T9686">
        <v>15.041553333333329</v>
      </c>
      <c r="U9686">
        <v>-89.585485000000006</v>
      </c>
      <c r="V9686" t="s">
        <v>3011</v>
      </c>
      <c r="W9686" t="s">
        <v>335</v>
      </c>
      <c r="X9686" t="s">
        <v>4186</v>
      </c>
      <c r="Y9686" t="s">
        <v>3013</v>
      </c>
      <c r="Z9686" t="s">
        <v>3014</v>
      </c>
      <c r="AC9686" t="str">
        <f>_xlfn.XLOOKUP(UNIVERSO[[#This Row],[Ruta DN]],'[1]CUOTA RUTA'!E:E,'[1]CUOTA RUTA'!G:G)</f>
        <v>Cargar</v>
      </c>
    </row>
    <row r="9687" spans="1:29" x14ac:dyDescent="0.25">
      <c r="A9687">
        <v>2704013918</v>
      </c>
      <c r="B9687">
        <v>7704013918</v>
      </c>
      <c r="C9687" t="s">
        <v>29</v>
      </c>
      <c r="D9687" t="s">
        <v>3208</v>
      </c>
      <c r="E9687" t="s">
        <v>18855</v>
      </c>
      <c r="F9687" t="s">
        <v>3004</v>
      </c>
      <c r="G9687" t="s">
        <v>3005</v>
      </c>
      <c r="H9687" t="s">
        <v>3006</v>
      </c>
      <c r="I9687" t="s">
        <v>3210</v>
      </c>
      <c r="J9687" t="s">
        <v>3211</v>
      </c>
      <c r="K9687" t="s">
        <v>37</v>
      </c>
      <c r="L9687" t="s">
        <v>38</v>
      </c>
      <c r="M9687" t="s">
        <v>18856</v>
      </c>
      <c r="N9687" t="s">
        <v>3010</v>
      </c>
      <c r="O9687" t="s">
        <v>3011</v>
      </c>
      <c r="P9687" t="s">
        <v>42</v>
      </c>
      <c r="Q9687" t="s">
        <v>3110</v>
      </c>
      <c r="R9687" t="s">
        <v>44</v>
      </c>
      <c r="S9687" t="s">
        <v>45</v>
      </c>
      <c r="T9687">
        <v>14.96522818</v>
      </c>
      <c r="U9687">
        <v>-89.542128590000004</v>
      </c>
      <c r="V9687" t="s">
        <v>3011</v>
      </c>
      <c r="W9687" t="s">
        <v>22</v>
      </c>
      <c r="X9687" t="s">
        <v>4186</v>
      </c>
      <c r="Y9687" t="s">
        <v>3013</v>
      </c>
      <c r="Z9687" t="s">
        <v>3014</v>
      </c>
      <c r="AC9687" t="str">
        <f>_xlfn.XLOOKUP(UNIVERSO[[#This Row],[Ruta DN]],'[1]CUOTA RUTA'!E:E,'[1]CUOTA RUTA'!G:G)</f>
        <v>Cargar</v>
      </c>
    </row>
    <row r="9688" spans="1:29" x14ac:dyDescent="0.25">
      <c r="A9688">
        <v>2704013841</v>
      </c>
      <c r="B9688">
        <v>7704013841</v>
      </c>
      <c r="C9688" t="s">
        <v>29</v>
      </c>
      <c r="D9688" t="s">
        <v>3424</v>
      </c>
      <c r="E9688" t="s">
        <v>18857</v>
      </c>
      <c r="F9688" t="s">
        <v>3004</v>
      </c>
      <c r="G9688" t="s">
        <v>3005</v>
      </c>
      <c r="H9688" t="s">
        <v>3006</v>
      </c>
      <c r="I9688" t="s">
        <v>3426</v>
      </c>
      <c r="J9688" t="s">
        <v>3427</v>
      </c>
      <c r="K9688" t="s">
        <v>37</v>
      </c>
      <c r="L9688" t="s">
        <v>38</v>
      </c>
      <c r="M9688" t="s">
        <v>18858</v>
      </c>
      <c r="N9688" t="s">
        <v>3010</v>
      </c>
      <c r="O9688" t="s">
        <v>3011</v>
      </c>
      <c r="P9688" t="s">
        <v>42</v>
      </c>
      <c r="Q9688" t="s">
        <v>3110</v>
      </c>
      <c r="R9688" t="s">
        <v>44</v>
      </c>
      <c r="S9688" t="s">
        <v>45</v>
      </c>
      <c r="T9688">
        <v>14.97203</v>
      </c>
      <c r="U9688">
        <v>-89.530060000000006</v>
      </c>
      <c r="V9688" t="s">
        <v>3011</v>
      </c>
      <c r="W9688" t="s">
        <v>22</v>
      </c>
      <c r="X9688" t="s">
        <v>4181</v>
      </c>
      <c r="Y9688" t="s">
        <v>3013</v>
      </c>
      <c r="Z9688" t="s">
        <v>3014</v>
      </c>
      <c r="AA9688">
        <v>3</v>
      </c>
      <c r="AC9688" t="str">
        <f>_xlfn.XLOOKUP(UNIVERSO[[#This Row],[Ruta DN]],'[1]CUOTA RUTA'!E:E,'[1]CUOTA RUTA'!G:G)</f>
        <v>Cargar</v>
      </c>
    </row>
    <row r="9689" spans="1:29" x14ac:dyDescent="0.25">
      <c r="A9689">
        <v>2704013797</v>
      </c>
      <c r="B9689">
        <v>7704013797</v>
      </c>
      <c r="C9689" t="s">
        <v>29</v>
      </c>
      <c r="D9689" t="s">
        <v>3447</v>
      </c>
      <c r="E9689" t="s">
        <v>16537</v>
      </c>
      <c r="F9689" t="s">
        <v>3004</v>
      </c>
      <c r="G9689" t="s">
        <v>3005</v>
      </c>
      <c r="H9689" t="s">
        <v>3006</v>
      </c>
      <c r="I9689" t="s">
        <v>3449</v>
      </c>
      <c r="J9689" t="s">
        <v>3450</v>
      </c>
      <c r="K9689" t="s">
        <v>54</v>
      </c>
      <c r="L9689" t="s">
        <v>64</v>
      </c>
      <c r="M9689" t="s">
        <v>18859</v>
      </c>
      <c r="N9689" t="s">
        <v>3010</v>
      </c>
      <c r="O9689" t="s">
        <v>3547</v>
      </c>
      <c r="P9689" t="s">
        <v>42</v>
      </c>
      <c r="Q9689" t="s">
        <v>3012</v>
      </c>
      <c r="R9689" t="s">
        <v>44</v>
      </c>
      <c r="S9689" t="s">
        <v>45</v>
      </c>
      <c r="T9689">
        <v>14.996314</v>
      </c>
      <c r="U9689">
        <v>-89.575399640000001</v>
      </c>
      <c r="V9689" t="s">
        <v>3011</v>
      </c>
      <c r="W9689" t="s">
        <v>202</v>
      </c>
      <c r="X9689" t="s">
        <v>4186</v>
      </c>
      <c r="Y9689" t="s">
        <v>3013</v>
      </c>
      <c r="Z9689" t="s">
        <v>3014</v>
      </c>
      <c r="AC9689" t="str">
        <f>_xlfn.XLOOKUP(UNIVERSO[[#This Row],[Ruta DN]],'[1]CUOTA RUTA'!E:E,'[1]CUOTA RUTA'!G:G)</f>
        <v>Cargar</v>
      </c>
    </row>
    <row r="9690" spans="1:29" x14ac:dyDescent="0.25">
      <c r="A9690">
        <v>2704013777</v>
      </c>
      <c r="B9690">
        <v>7704013777</v>
      </c>
      <c r="C9690" t="s">
        <v>29</v>
      </c>
      <c r="D9690" t="s">
        <v>3105</v>
      </c>
      <c r="E9690" t="s">
        <v>18860</v>
      </c>
      <c r="F9690" t="s">
        <v>3004</v>
      </c>
      <c r="G9690" t="s">
        <v>3005</v>
      </c>
      <c r="H9690" t="s">
        <v>3006</v>
      </c>
      <c r="I9690" t="s">
        <v>3107</v>
      </c>
      <c r="J9690" t="s">
        <v>3108</v>
      </c>
      <c r="K9690" t="s">
        <v>1055</v>
      </c>
      <c r="L9690" t="s">
        <v>38</v>
      </c>
      <c r="M9690" t="s">
        <v>18861</v>
      </c>
      <c r="N9690" t="s">
        <v>3010</v>
      </c>
      <c r="O9690" t="s">
        <v>16182</v>
      </c>
      <c r="P9690" t="s">
        <v>42</v>
      </c>
      <c r="Q9690" t="s">
        <v>3110</v>
      </c>
      <c r="R9690" t="s">
        <v>44</v>
      </c>
      <c r="S9690" t="s">
        <v>45</v>
      </c>
      <c r="T9690">
        <v>15.11542</v>
      </c>
      <c r="U9690">
        <v>-89.353800000000007</v>
      </c>
      <c r="V9690" t="s">
        <v>3011</v>
      </c>
      <c r="W9690" t="s">
        <v>202</v>
      </c>
      <c r="X9690" t="s">
        <v>4189</v>
      </c>
      <c r="Y9690" t="s">
        <v>3013</v>
      </c>
      <c r="Z9690" t="s">
        <v>3014</v>
      </c>
      <c r="AC9690" t="str">
        <f>_xlfn.XLOOKUP(UNIVERSO[[#This Row],[Ruta DN]],'[1]CUOTA RUTA'!E:E,'[1]CUOTA RUTA'!G:G)</f>
        <v>Cargar</v>
      </c>
    </row>
    <row r="9691" spans="1:29" x14ac:dyDescent="0.25">
      <c r="A9691">
        <v>2704013763</v>
      </c>
      <c r="B9691">
        <v>7704013763</v>
      </c>
      <c r="C9691" t="s">
        <v>29</v>
      </c>
      <c r="D9691" t="s">
        <v>3105</v>
      </c>
      <c r="E9691" t="s">
        <v>18862</v>
      </c>
      <c r="F9691" t="s">
        <v>3004</v>
      </c>
      <c r="G9691" t="s">
        <v>3005</v>
      </c>
      <c r="H9691" t="s">
        <v>3006</v>
      </c>
      <c r="I9691" t="s">
        <v>3107</v>
      </c>
      <c r="J9691" t="s">
        <v>3108</v>
      </c>
      <c r="K9691" t="s">
        <v>1055</v>
      </c>
      <c r="L9691" t="s">
        <v>38</v>
      </c>
      <c r="M9691" t="s">
        <v>18861</v>
      </c>
      <c r="N9691" t="s">
        <v>3010</v>
      </c>
      <c r="O9691" t="s">
        <v>16182</v>
      </c>
      <c r="P9691" t="s">
        <v>42</v>
      </c>
      <c r="Q9691" t="s">
        <v>3110</v>
      </c>
      <c r="R9691" t="s">
        <v>44</v>
      </c>
      <c r="S9691" t="s">
        <v>45</v>
      </c>
      <c r="T9691">
        <v>15.11389</v>
      </c>
      <c r="U9691">
        <v>-89.355513333333334</v>
      </c>
      <c r="V9691" t="s">
        <v>3011</v>
      </c>
      <c r="W9691" t="s">
        <v>202</v>
      </c>
      <c r="X9691" t="s">
        <v>4189</v>
      </c>
      <c r="Y9691" t="s">
        <v>3013</v>
      </c>
      <c r="Z9691" t="s">
        <v>3014</v>
      </c>
      <c r="AC9691" t="str">
        <f>_xlfn.XLOOKUP(UNIVERSO[[#This Row],[Ruta DN]],'[1]CUOTA RUTA'!E:E,'[1]CUOTA RUTA'!G:G)</f>
        <v>Cargar</v>
      </c>
    </row>
    <row r="9692" spans="1:29" x14ac:dyDescent="0.25">
      <c r="A9692">
        <v>2704013752</v>
      </c>
      <c r="B9692">
        <v>7704013752</v>
      </c>
      <c r="C9692" t="s">
        <v>29</v>
      </c>
      <c r="D9692" t="s">
        <v>3442</v>
      </c>
      <c r="E9692" t="s">
        <v>18863</v>
      </c>
      <c r="F9692" t="s">
        <v>3004</v>
      </c>
      <c r="G9692" t="s">
        <v>3005</v>
      </c>
      <c r="H9692" t="s">
        <v>3006</v>
      </c>
      <c r="I9692" t="s">
        <v>3444</v>
      </c>
      <c r="J9692" t="s">
        <v>3445</v>
      </c>
      <c r="K9692" t="s">
        <v>54</v>
      </c>
      <c r="L9692" t="s">
        <v>64</v>
      </c>
      <c r="M9692" t="s">
        <v>3446</v>
      </c>
      <c r="N9692" t="s">
        <v>3010</v>
      </c>
      <c r="O9692" t="s">
        <v>3011</v>
      </c>
      <c r="P9692" t="s">
        <v>42</v>
      </c>
      <c r="Q9692" t="s">
        <v>3012</v>
      </c>
      <c r="R9692" t="s">
        <v>44</v>
      </c>
      <c r="S9692" t="s">
        <v>45</v>
      </c>
      <c r="T9692">
        <v>14.959885</v>
      </c>
      <c r="U9692">
        <v>-89.55050833333334</v>
      </c>
      <c r="V9692" t="s">
        <v>3011</v>
      </c>
      <c r="W9692" t="s">
        <v>22</v>
      </c>
      <c r="X9692" t="s">
        <v>4181</v>
      </c>
      <c r="Y9692" t="s">
        <v>3013</v>
      </c>
      <c r="Z9692" t="s">
        <v>3014</v>
      </c>
      <c r="AA9692">
        <v>8</v>
      </c>
      <c r="AC9692" t="str">
        <f>_xlfn.XLOOKUP(UNIVERSO[[#This Row],[Ruta DN]],'[1]CUOTA RUTA'!E:E,'[1]CUOTA RUTA'!G:G)</f>
        <v>Cargar</v>
      </c>
    </row>
    <row r="9693" spans="1:29" x14ac:dyDescent="0.25">
      <c r="A9693">
        <v>2704013730</v>
      </c>
      <c r="B9693">
        <v>7704013730</v>
      </c>
      <c r="C9693" t="s">
        <v>29</v>
      </c>
      <c r="D9693" t="s">
        <v>3413</v>
      </c>
      <c r="E9693" t="s">
        <v>18864</v>
      </c>
      <c r="F9693" t="s">
        <v>3004</v>
      </c>
      <c r="G9693" t="s">
        <v>3005</v>
      </c>
      <c r="H9693" t="s">
        <v>3006</v>
      </c>
      <c r="I9693" t="s">
        <v>3415</v>
      </c>
      <c r="J9693" t="s">
        <v>3416</v>
      </c>
      <c r="K9693" t="s">
        <v>54</v>
      </c>
      <c r="L9693" t="s">
        <v>64</v>
      </c>
      <c r="M9693" t="s">
        <v>18865</v>
      </c>
      <c r="N9693" t="s">
        <v>3010</v>
      </c>
      <c r="O9693" t="s">
        <v>3418</v>
      </c>
      <c r="P9693" t="s">
        <v>42</v>
      </c>
      <c r="Q9693" t="s">
        <v>3110</v>
      </c>
      <c r="R9693" t="s">
        <v>44</v>
      </c>
      <c r="S9693" t="s">
        <v>45</v>
      </c>
      <c r="T9693">
        <v>14.9901248</v>
      </c>
      <c r="U9693">
        <v>-89.719263029999993</v>
      </c>
      <c r="V9693" t="s">
        <v>3011</v>
      </c>
      <c r="W9693" t="s">
        <v>202</v>
      </c>
      <c r="X9693" t="s">
        <v>4181</v>
      </c>
      <c r="Y9693" t="s">
        <v>3013</v>
      </c>
      <c r="Z9693" t="s">
        <v>3014</v>
      </c>
      <c r="AA9693">
        <v>10</v>
      </c>
      <c r="AC9693" t="str">
        <f>_xlfn.XLOOKUP(UNIVERSO[[#This Row],[Ruta DN]],'[1]CUOTA RUTA'!E:E,'[1]CUOTA RUTA'!G:G)</f>
        <v>Cargar</v>
      </c>
    </row>
    <row r="9694" spans="1:29" x14ac:dyDescent="0.25">
      <c r="A9694">
        <v>2704013726</v>
      </c>
      <c r="B9694">
        <v>7704013726</v>
      </c>
      <c r="C9694" t="s">
        <v>29</v>
      </c>
      <c r="D9694" t="s">
        <v>3208</v>
      </c>
      <c r="E9694" t="s">
        <v>3898</v>
      </c>
      <c r="F9694" t="s">
        <v>3004</v>
      </c>
      <c r="G9694" t="s">
        <v>3005</v>
      </c>
      <c r="H9694" t="s">
        <v>3006</v>
      </c>
      <c r="I9694" t="s">
        <v>3210</v>
      </c>
      <c r="J9694" t="s">
        <v>3211</v>
      </c>
      <c r="K9694" t="s">
        <v>37</v>
      </c>
      <c r="L9694" t="s">
        <v>38</v>
      </c>
      <c r="M9694" t="s">
        <v>18866</v>
      </c>
      <c r="N9694" t="s">
        <v>3010</v>
      </c>
      <c r="O9694" t="s">
        <v>3547</v>
      </c>
      <c r="P9694" t="s">
        <v>42</v>
      </c>
      <c r="Q9694" t="s">
        <v>3110</v>
      </c>
      <c r="R9694" t="s">
        <v>44</v>
      </c>
      <c r="S9694" t="s">
        <v>45</v>
      </c>
      <c r="T9694">
        <v>14.9686346</v>
      </c>
      <c r="U9694">
        <v>-89.540271399999995</v>
      </c>
      <c r="V9694" t="s">
        <v>3011</v>
      </c>
      <c r="W9694" t="s">
        <v>22</v>
      </c>
      <c r="X9694" t="s">
        <v>4181</v>
      </c>
      <c r="Y9694" t="s">
        <v>3013</v>
      </c>
      <c r="Z9694" t="s">
        <v>3014</v>
      </c>
      <c r="AC9694" t="str">
        <f>_xlfn.XLOOKUP(UNIVERSO[[#This Row],[Ruta DN]],'[1]CUOTA RUTA'!E:E,'[1]CUOTA RUTA'!G:G)</f>
        <v>Cargar</v>
      </c>
    </row>
    <row r="9695" spans="1:29" x14ac:dyDescent="0.25">
      <c r="A9695">
        <v>2704013717</v>
      </c>
      <c r="B9695">
        <v>7704013717</v>
      </c>
      <c r="C9695" t="s">
        <v>29</v>
      </c>
      <c r="D9695" t="s">
        <v>3413</v>
      </c>
      <c r="E9695" t="s">
        <v>18867</v>
      </c>
      <c r="F9695" t="s">
        <v>3004</v>
      </c>
      <c r="G9695" t="s">
        <v>3005</v>
      </c>
      <c r="H9695" t="s">
        <v>3006</v>
      </c>
      <c r="I9695" t="s">
        <v>3415</v>
      </c>
      <c r="J9695" t="s">
        <v>3416</v>
      </c>
      <c r="K9695" t="s">
        <v>54</v>
      </c>
      <c r="L9695" t="s">
        <v>64</v>
      </c>
      <c r="M9695" t="s">
        <v>18868</v>
      </c>
      <c r="N9695" t="s">
        <v>3010</v>
      </c>
      <c r="O9695" t="s">
        <v>3418</v>
      </c>
      <c r="P9695" t="s">
        <v>42</v>
      </c>
      <c r="Q9695" t="s">
        <v>3110</v>
      </c>
      <c r="R9695" t="s">
        <v>44</v>
      </c>
      <c r="S9695" t="s">
        <v>45</v>
      </c>
      <c r="T9695">
        <v>14.6021365</v>
      </c>
      <c r="U9695">
        <v>-90.510433500000005</v>
      </c>
      <c r="V9695" t="s">
        <v>3011</v>
      </c>
      <c r="W9695" t="s">
        <v>202</v>
      </c>
      <c r="X9695" t="s">
        <v>4181</v>
      </c>
      <c r="Y9695" t="s">
        <v>3013</v>
      </c>
      <c r="Z9695" t="s">
        <v>3014</v>
      </c>
      <c r="AC9695" t="str">
        <f>_xlfn.XLOOKUP(UNIVERSO[[#This Row],[Ruta DN]],'[1]CUOTA RUTA'!E:E,'[1]CUOTA RUTA'!G:G)</f>
        <v>Cargar</v>
      </c>
    </row>
    <row r="9696" spans="1:29" x14ac:dyDescent="0.25">
      <c r="A9696">
        <v>2704013712</v>
      </c>
      <c r="B9696">
        <v>7704013712</v>
      </c>
      <c r="C9696" t="s">
        <v>29</v>
      </c>
      <c r="D9696" t="s">
        <v>3442</v>
      </c>
      <c r="E9696" t="s">
        <v>18869</v>
      </c>
      <c r="F9696" t="s">
        <v>3004</v>
      </c>
      <c r="G9696" t="s">
        <v>3005</v>
      </c>
      <c r="H9696" t="s">
        <v>3006</v>
      </c>
      <c r="I9696" t="s">
        <v>3444</v>
      </c>
      <c r="J9696" t="s">
        <v>3445</v>
      </c>
      <c r="K9696" t="s">
        <v>54</v>
      </c>
      <c r="L9696" t="s">
        <v>64</v>
      </c>
      <c r="M9696" t="s">
        <v>18870</v>
      </c>
      <c r="N9696" t="s">
        <v>3010</v>
      </c>
      <c r="O9696" t="s">
        <v>3907</v>
      </c>
      <c r="P9696" t="s">
        <v>42</v>
      </c>
      <c r="Q9696" t="s">
        <v>3012</v>
      </c>
      <c r="R9696" t="s">
        <v>44</v>
      </c>
      <c r="S9696" t="s">
        <v>45</v>
      </c>
      <c r="T9696">
        <v>15.04191333333333</v>
      </c>
      <c r="U9696">
        <v>-89.586316666666661</v>
      </c>
      <c r="V9696" t="s">
        <v>3011</v>
      </c>
      <c r="W9696" t="s">
        <v>335</v>
      </c>
      <c r="X9696" t="s">
        <v>4181</v>
      </c>
      <c r="Y9696" t="s">
        <v>3013</v>
      </c>
      <c r="Z9696" t="s">
        <v>3014</v>
      </c>
      <c r="AC9696" t="str">
        <f>_xlfn.XLOOKUP(UNIVERSO[[#This Row],[Ruta DN]],'[1]CUOTA RUTA'!E:E,'[1]CUOTA RUTA'!G:G)</f>
        <v>Cargar</v>
      </c>
    </row>
    <row r="9697" spans="1:29" x14ac:dyDescent="0.25">
      <c r="A9697">
        <v>2704013641</v>
      </c>
      <c r="B9697">
        <v>7704013641</v>
      </c>
      <c r="C9697" t="s">
        <v>29</v>
      </c>
      <c r="D9697" t="s">
        <v>3447</v>
      </c>
      <c r="E9697" t="s">
        <v>4167</v>
      </c>
      <c r="F9697" t="s">
        <v>3004</v>
      </c>
      <c r="G9697" t="s">
        <v>3005</v>
      </c>
      <c r="H9697" t="s">
        <v>3006</v>
      </c>
      <c r="I9697" t="s">
        <v>3449</v>
      </c>
      <c r="J9697" t="s">
        <v>3450</v>
      </c>
      <c r="K9697" t="s">
        <v>37</v>
      </c>
      <c r="L9697" t="s">
        <v>38</v>
      </c>
      <c r="M9697" t="s">
        <v>18871</v>
      </c>
      <c r="N9697" t="s">
        <v>3010</v>
      </c>
      <c r="O9697" t="s">
        <v>3011</v>
      </c>
      <c r="P9697" t="s">
        <v>42</v>
      </c>
      <c r="Q9697" t="s">
        <v>3012</v>
      </c>
      <c r="R9697" t="s">
        <v>44</v>
      </c>
      <c r="S9697" t="s">
        <v>45</v>
      </c>
      <c r="T9697">
        <v>14.97284</v>
      </c>
      <c r="U9697">
        <v>-89.526409999999998</v>
      </c>
      <c r="V9697" t="s">
        <v>3011</v>
      </c>
      <c r="W9697" t="s">
        <v>22</v>
      </c>
      <c r="X9697" t="s">
        <v>4181</v>
      </c>
      <c r="Y9697" t="s">
        <v>3013</v>
      </c>
      <c r="Z9697" t="s">
        <v>3014</v>
      </c>
      <c r="AC9697" t="str">
        <f>_xlfn.XLOOKUP(UNIVERSO[[#This Row],[Ruta DN]],'[1]CUOTA RUTA'!E:E,'[1]CUOTA RUTA'!G:G)</f>
        <v>Cargar</v>
      </c>
    </row>
    <row r="9698" spans="1:29" x14ac:dyDescent="0.25">
      <c r="A9698">
        <v>2704013619</v>
      </c>
      <c r="B9698">
        <v>7704013619</v>
      </c>
      <c r="C9698" t="s">
        <v>29</v>
      </c>
      <c r="D9698" t="s">
        <v>3442</v>
      </c>
      <c r="E9698" t="s">
        <v>18872</v>
      </c>
      <c r="F9698" t="s">
        <v>3004</v>
      </c>
      <c r="G9698" t="s">
        <v>3005</v>
      </c>
      <c r="H9698" t="s">
        <v>3006</v>
      </c>
      <c r="I9698" t="s">
        <v>3444</v>
      </c>
      <c r="J9698" t="s">
        <v>3445</v>
      </c>
      <c r="K9698" t="s">
        <v>54</v>
      </c>
      <c r="L9698" t="s">
        <v>38</v>
      </c>
      <c r="M9698" t="s">
        <v>18873</v>
      </c>
      <c r="N9698" t="s">
        <v>3010</v>
      </c>
      <c r="O9698" t="s">
        <v>3011</v>
      </c>
      <c r="P9698" t="s">
        <v>42</v>
      </c>
      <c r="Q9698" t="s">
        <v>3012</v>
      </c>
      <c r="R9698" t="s">
        <v>44</v>
      </c>
      <c r="S9698" t="s">
        <v>45</v>
      </c>
      <c r="T9698">
        <v>14.960945000000001</v>
      </c>
      <c r="U9698">
        <v>-89.550890000000038</v>
      </c>
      <c r="V9698" t="s">
        <v>3011</v>
      </c>
      <c r="W9698" t="s">
        <v>22</v>
      </c>
      <c r="X9698" t="s">
        <v>4181</v>
      </c>
      <c r="Y9698" t="s">
        <v>3013</v>
      </c>
      <c r="Z9698" t="s">
        <v>3014</v>
      </c>
      <c r="AA9698">
        <v>8</v>
      </c>
      <c r="AC9698" t="str">
        <f>_xlfn.XLOOKUP(UNIVERSO[[#This Row],[Ruta DN]],'[1]CUOTA RUTA'!E:E,'[1]CUOTA RUTA'!G:G)</f>
        <v>Cargar</v>
      </c>
    </row>
    <row r="9699" spans="1:29" x14ac:dyDescent="0.25">
      <c r="A9699">
        <v>2704013593</v>
      </c>
      <c r="B9699">
        <v>7704013593</v>
      </c>
      <c r="C9699" t="s">
        <v>29</v>
      </c>
      <c r="D9699" t="s">
        <v>3509</v>
      </c>
      <c r="E9699" t="s">
        <v>18874</v>
      </c>
      <c r="F9699" t="s">
        <v>3004</v>
      </c>
      <c r="G9699" t="s">
        <v>3005</v>
      </c>
      <c r="H9699" t="s">
        <v>3006</v>
      </c>
      <c r="I9699" t="s">
        <v>3511</v>
      </c>
      <c r="J9699" t="s">
        <v>3512</v>
      </c>
      <c r="K9699" t="s">
        <v>1055</v>
      </c>
      <c r="L9699" t="s">
        <v>64</v>
      </c>
      <c r="M9699" t="s">
        <v>18875</v>
      </c>
      <c r="N9699" t="s">
        <v>3010</v>
      </c>
      <c r="O9699" t="s">
        <v>3011</v>
      </c>
      <c r="P9699" t="s">
        <v>42</v>
      </c>
      <c r="Q9699" t="s">
        <v>3012</v>
      </c>
      <c r="R9699" t="s">
        <v>44</v>
      </c>
      <c r="S9699" t="s">
        <v>45</v>
      </c>
      <c r="T9699">
        <v>14.978011</v>
      </c>
      <c r="U9699">
        <v>-89.528300000000002</v>
      </c>
      <c r="V9699" t="s">
        <v>3011</v>
      </c>
      <c r="W9699" t="s">
        <v>22</v>
      </c>
      <c r="X9699" t="s">
        <v>4181</v>
      </c>
      <c r="Y9699" t="s">
        <v>3013</v>
      </c>
      <c r="Z9699" t="s">
        <v>3014</v>
      </c>
      <c r="AC9699" t="str">
        <f>_xlfn.XLOOKUP(UNIVERSO[[#This Row],[Ruta DN]],'[1]CUOTA RUTA'!E:E,'[1]CUOTA RUTA'!G:G)</f>
        <v>Cargar</v>
      </c>
    </row>
    <row r="9700" spans="1:29" x14ac:dyDescent="0.25">
      <c r="A9700">
        <v>2704013580</v>
      </c>
      <c r="B9700">
        <v>7704013580</v>
      </c>
      <c r="C9700" t="s">
        <v>29</v>
      </c>
      <c r="D9700" t="s">
        <v>3447</v>
      </c>
      <c r="E9700" t="s">
        <v>18876</v>
      </c>
      <c r="F9700" t="s">
        <v>3004</v>
      </c>
      <c r="G9700" t="s">
        <v>3005</v>
      </c>
      <c r="H9700" t="s">
        <v>3006</v>
      </c>
      <c r="I9700" t="s">
        <v>3449</v>
      </c>
      <c r="J9700" t="s">
        <v>3450</v>
      </c>
      <c r="K9700" t="s">
        <v>37</v>
      </c>
      <c r="L9700" t="s">
        <v>38</v>
      </c>
      <c r="M9700" t="s">
        <v>18877</v>
      </c>
      <c r="N9700" t="s">
        <v>3010</v>
      </c>
      <c r="O9700" t="s">
        <v>3547</v>
      </c>
      <c r="P9700" t="s">
        <v>42</v>
      </c>
      <c r="Q9700" t="s">
        <v>3012</v>
      </c>
      <c r="R9700" t="s">
        <v>44</v>
      </c>
      <c r="S9700" t="s">
        <v>45</v>
      </c>
      <c r="T9700">
        <v>14.99348</v>
      </c>
      <c r="U9700">
        <v>-89.571844999999996</v>
      </c>
      <c r="V9700" t="s">
        <v>3011</v>
      </c>
      <c r="W9700" t="s">
        <v>202</v>
      </c>
      <c r="X9700" t="s">
        <v>4186</v>
      </c>
      <c r="Y9700" t="s">
        <v>3013</v>
      </c>
      <c r="Z9700" t="s">
        <v>3014</v>
      </c>
      <c r="AC9700" t="str">
        <f>_xlfn.XLOOKUP(UNIVERSO[[#This Row],[Ruta DN]],'[1]CUOTA RUTA'!E:E,'[1]CUOTA RUTA'!G:G)</f>
        <v>Cargar</v>
      </c>
    </row>
    <row r="9701" spans="1:29" x14ac:dyDescent="0.25">
      <c r="A9701">
        <v>2704013544</v>
      </c>
      <c r="B9701">
        <v>7704013544</v>
      </c>
      <c r="C9701" t="s">
        <v>29</v>
      </c>
      <c r="D9701" t="s">
        <v>3509</v>
      </c>
      <c r="E9701" t="s">
        <v>18878</v>
      </c>
      <c r="F9701" t="s">
        <v>3004</v>
      </c>
      <c r="G9701" t="s">
        <v>3005</v>
      </c>
      <c r="H9701" t="s">
        <v>3006</v>
      </c>
      <c r="I9701" t="s">
        <v>3511</v>
      </c>
      <c r="J9701" t="s">
        <v>3512</v>
      </c>
      <c r="K9701" t="s">
        <v>54</v>
      </c>
      <c r="L9701" t="s">
        <v>64</v>
      </c>
      <c r="M9701" t="s">
        <v>18879</v>
      </c>
      <c r="N9701" t="s">
        <v>3010</v>
      </c>
      <c r="O9701" t="s">
        <v>3418</v>
      </c>
      <c r="P9701" t="s">
        <v>42</v>
      </c>
      <c r="Q9701" t="s">
        <v>3012</v>
      </c>
      <c r="R9701" t="s">
        <v>44</v>
      </c>
      <c r="S9701" t="s">
        <v>45</v>
      </c>
      <c r="T9701">
        <v>14.992749999999999</v>
      </c>
      <c r="U9701">
        <v>-89.721450000000004</v>
      </c>
      <c r="V9701" t="s">
        <v>3011</v>
      </c>
      <c r="W9701" t="s">
        <v>202</v>
      </c>
      <c r="X9701" t="s">
        <v>4181</v>
      </c>
      <c r="Y9701" t="s">
        <v>3013</v>
      </c>
      <c r="Z9701" t="s">
        <v>3014</v>
      </c>
      <c r="AA9701">
        <v>10</v>
      </c>
      <c r="AC9701" t="str">
        <f>_xlfn.XLOOKUP(UNIVERSO[[#This Row],[Ruta DN]],'[1]CUOTA RUTA'!E:E,'[1]CUOTA RUTA'!G:G)</f>
        <v>Cargar</v>
      </c>
    </row>
    <row r="9702" spans="1:29" x14ac:dyDescent="0.25">
      <c r="A9702">
        <v>2704013537</v>
      </c>
      <c r="B9702">
        <v>7704013537</v>
      </c>
      <c r="C9702" t="s">
        <v>29</v>
      </c>
      <c r="D9702" t="s">
        <v>3317</v>
      </c>
      <c r="E9702" t="s">
        <v>18880</v>
      </c>
      <c r="F9702" t="s">
        <v>3004</v>
      </c>
      <c r="G9702" t="s">
        <v>3005</v>
      </c>
      <c r="H9702" t="s">
        <v>3006</v>
      </c>
      <c r="I9702" t="s">
        <v>3319</v>
      </c>
      <c r="J9702" t="s">
        <v>3320</v>
      </c>
      <c r="K9702" t="s">
        <v>54</v>
      </c>
      <c r="L9702" t="s">
        <v>64</v>
      </c>
      <c r="M9702" t="s">
        <v>18881</v>
      </c>
      <c r="N9702" t="s">
        <v>3010</v>
      </c>
      <c r="O9702" t="s">
        <v>18882</v>
      </c>
      <c r="P9702" t="s">
        <v>42</v>
      </c>
      <c r="Q9702" t="s">
        <v>3110</v>
      </c>
      <c r="R9702" t="s">
        <v>44</v>
      </c>
      <c r="S9702" t="s">
        <v>45</v>
      </c>
      <c r="T9702">
        <v>14.970998333333331</v>
      </c>
      <c r="U9702">
        <v>-89.535810000000026</v>
      </c>
      <c r="V9702" t="s">
        <v>3011</v>
      </c>
      <c r="W9702" t="s">
        <v>22</v>
      </c>
      <c r="X9702" t="s">
        <v>4181</v>
      </c>
      <c r="Y9702" t="s">
        <v>3013</v>
      </c>
      <c r="Z9702" t="s">
        <v>3014</v>
      </c>
      <c r="AC9702" t="str">
        <f>_xlfn.XLOOKUP(UNIVERSO[[#This Row],[Ruta DN]],'[1]CUOTA RUTA'!E:E,'[1]CUOTA RUTA'!G:G)</f>
        <v>Cargar</v>
      </c>
    </row>
    <row r="9703" spans="1:29" x14ac:dyDescent="0.25">
      <c r="A9703">
        <v>2704013471</v>
      </c>
      <c r="B9703">
        <v>7704013471</v>
      </c>
      <c r="C9703" t="s">
        <v>29</v>
      </c>
      <c r="D9703" t="s">
        <v>3424</v>
      </c>
      <c r="E9703" t="s">
        <v>18883</v>
      </c>
      <c r="F9703" t="s">
        <v>3004</v>
      </c>
      <c r="G9703" t="s">
        <v>3005</v>
      </c>
      <c r="H9703" t="s">
        <v>3006</v>
      </c>
      <c r="I9703" t="s">
        <v>3426</v>
      </c>
      <c r="J9703" t="s">
        <v>3427</v>
      </c>
      <c r="K9703" t="s">
        <v>1055</v>
      </c>
      <c r="L9703" t="s">
        <v>914</v>
      </c>
      <c r="M9703" t="s">
        <v>3929</v>
      </c>
      <c r="N9703" t="s">
        <v>3010</v>
      </c>
      <c r="O9703" t="s">
        <v>3011</v>
      </c>
      <c r="P9703" t="s">
        <v>206</v>
      </c>
      <c r="Q9703" t="s">
        <v>3110</v>
      </c>
      <c r="R9703" t="s">
        <v>44</v>
      </c>
      <c r="S9703" t="s">
        <v>45</v>
      </c>
      <c r="T9703">
        <v>14.97348</v>
      </c>
      <c r="U9703">
        <v>-89.52970333333333</v>
      </c>
      <c r="V9703" t="s">
        <v>3011</v>
      </c>
      <c r="W9703" t="s">
        <v>22</v>
      </c>
      <c r="X9703" t="s">
        <v>4181</v>
      </c>
      <c r="Y9703" t="s">
        <v>3013</v>
      </c>
      <c r="Z9703" t="s">
        <v>3014</v>
      </c>
      <c r="AC9703" t="str">
        <f>_xlfn.XLOOKUP(UNIVERSO[[#This Row],[Ruta DN]],'[1]CUOTA RUTA'!E:E,'[1]CUOTA RUTA'!G:G)</f>
        <v>Cargar</v>
      </c>
    </row>
    <row r="9704" spans="1:29" x14ac:dyDescent="0.25">
      <c r="A9704">
        <v>2704013390</v>
      </c>
      <c r="B9704">
        <v>7704013390</v>
      </c>
      <c r="C9704" t="s">
        <v>29</v>
      </c>
      <c r="D9704" t="s">
        <v>3208</v>
      </c>
      <c r="E9704" t="s">
        <v>18884</v>
      </c>
      <c r="F9704" t="s">
        <v>3004</v>
      </c>
      <c r="G9704" t="s">
        <v>3005</v>
      </c>
      <c r="H9704" t="s">
        <v>3006</v>
      </c>
      <c r="I9704" t="s">
        <v>3210</v>
      </c>
      <c r="J9704" t="s">
        <v>3211</v>
      </c>
      <c r="K9704" t="s">
        <v>54</v>
      </c>
      <c r="L9704" t="s">
        <v>64</v>
      </c>
      <c r="M9704" t="s">
        <v>18885</v>
      </c>
      <c r="N9704" t="s">
        <v>3010</v>
      </c>
      <c r="O9704" t="s">
        <v>3011</v>
      </c>
      <c r="P9704" t="s">
        <v>42</v>
      </c>
      <c r="Q9704" t="s">
        <v>3110</v>
      </c>
      <c r="R9704" t="s">
        <v>44</v>
      </c>
      <c r="S9704" t="s">
        <v>45</v>
      </c>
      <c r="T9704">
        <v>14.9862261</v>
      </c>
      <c r="U9704">
        <v>-89.7181748</v>
      </c>
      <c r="V9704" t="s">
        <v>3011</v>
      </c>
      <c r="W9704" t="s">
        <v>202</v>
      </c>
      <c r="X9704" t="s">
        <v>4189</v>
      </c>
      <c r="Y9704" t="s">
        <v>3013</v>
      </c>
      <c r="Z9704" t="s">
        <v>3014</v>
      </c>
      <c r="AC9704" t="str">
        <f>_xlfn.XLOOKUP(UNIVERSO[[#This Row],[Ruta DN]],'[1]CUOTA RUTA'!E:E,'[1]CUOTA RUTA'!G:G)</f>
        <v>Cargar</v>
      </c>
    </row>
    <row r="9705" spans="1:29" x14ac:dyDescent="0.25">
      <c r="A9705">
        <v>2704013332</v>
      </c>
      <c r="B9705">
        <v>7704013332</v>
      </c>
      <c r="C9705" t="s">
        <v>29</v>
      </c>
      <c r="D9705" t="s">
        <v>3317</v>
      </c>
      <c r="E9705" t="s">
        <v>18886</v>
      </c>
      <c r="F9705" t="s">
        <v>3004</v>
      </c>
      <c r="G9705" t="s">
        <v>3005</v>
      </c>
      <c r="H9705" t="s">
        <v>3006</v>
      </c>
      <c r="I9705" t="s">
        <v>3319</v>
      </c>
      <c r="J9705" t="s">
        <v>3320</v>
      </c>
      <c r="K9705" t="s">
        <v>37</v>
      </c>
      <c r="L9705" t="s">
        <v>64</v>
      </c>
      <c r="M9705" t="s">
        <v>3955</v>
      </c>
      <c r="N9705" t="s">
        <v>3010</v>
      </c>
      <c r="O9705" t="s">
        <v>3011</v>
      </c>
      <c r="P9705" t="s">
        <v>42</v>
      </c>
      <c r="Q9705" t="s">
        <v>3110</v>
      </c>
      <c r="R9705" t="s">
        <v>44</v>
      </c>
      <c r="S9705" t="s">
        <v>45</v>
      </c>
      <c r="T9705">
        <v>14.97657455</v>
      </c>
      <c r="U9705">
        <v>-89.527756769999996</v>
      </c>
      <c r="V9705" t="s">
        <v>3011</v>
      </c>
      <c r="W9705" t="s">
        <v>22</v>
      </c>
      <c r="X9705" t="s">
        <v>4181</v>
      </c>
      <c r="Y9705" t="s">
        <v>3013</v>
      </c>
      <c r="Z9705" t="s">
        <v>3014</v>
      </c>
      <c r="AC9705" t="str">
        <f>_xlfn.XLOOKUP(UNIVERSO[[#This Row],[Ruta DN]],'[1]CUOTA RUTA'!E:E,'[1]CUOTA RUTA'!G:G)</f>
        <v>Cargar</v>
      </c>
    </row>
    <row r="9706" spans="1:29" x14ac:dyDescent="0.25">
      <c r="A9706">
        <v>2704013249</v>
      </c>
      <c r="B9706">
        <v>7704013249</v>
      </c>
      <c r="C9706" t="s">
        <v>29</v>
      </c>
      <c r="D9706" t="s">
        <v>3105</v>
      </c>
      <c r="E9706" t="s">
        <v>18887</v>
      </c>
      <c r="F9706" t="s">
        <v>3004</v>
      </c>
      <c r="G9706" t="s">
        <v>3005</v>
      </c>
      <c r="H9706" t="s">
        <v>3006</v>
      </c>
      <c r="I9706" t="s">
        <v>3107</v>
      </c>
      <c r="J9706" t="s">
        <v>3108</v>
      </c>
      <c r="K9706" t="s">
        <v>37</v>
      </c>
      <c r="L9706" t="s">
        <v>64</v>
      </c>
      <c r="M9706" t="s">
        <v>18888</v>
      </c>
      <c r="N9706" t="s">
        <v>3010</v>
      </c>
      <c r="O9706" t="s">
        <v>3011</v>
      </c>
      <c r="P9706" t="s">
        <v>42</v>
      </c>
      <c r="Q9706" t="s">
        <v>3110</v>
      </c>
      <c r="R9706" t="s">
        <v>44</v>
      </c>
      <c r="S9706" t="s">
        <v>45</v>
      </c>
      <c r="T9706">
        <v>14.9691106</v>
      </c>
      <c r="U9706">
        <v>-89.520014099999983</v>
      </c>
      <c r="V9706" t="s">
        <v>3011</v>
      </c>
      <c r="W9706" t="s">
        <v>22</v>
      </c>
      <c r="X9706" t="s">
        <v>4181</v>
      </c>
      <c r="Y9706" t="s">
        <v>3013</v>
      </c>
      <c r="Z9706" t="s">
        <v>3014</v>
      </c>
      <c r="AC9706" t="str">
        <f>_xlfn.XLOOKUP(UNIVERSO[[#This Row],[Ruta DN]],'[1]CUOTA RUTA'!E:E,'[1]CUOTA RUTA'!G:G)</f>
        <v>Cargar</v>
      </c>
    </row>
    <row r="9707" spans="1:29" x14ac:dyDescent="0.25">
      <c r="A9707">
        <v>2704013192</v>
      </c>
      <c r="B9707">
        <v>7704013192</v>
      </c>
      <c r="C9707" t="s">
        <v>29</v>
      </c>
      <c r="D9707" t="s">
        <v>3413</v>
      </c>
      <c r="E9707" t="s">
        <v>18889</v>
      </c>
      <c r="F9707" t="s">
        <v>3004</v>
      </c>
      <c r="G9707" t="s">
        <v>3005</v>
      </c>
      <c r="H9707" t="s">
        <v>3006</v>
      </c>
      <c r="I9707" t="s">
        <v>3415</v>
      </c>
      <c r="J9707" t="s">
        <v>3416</v>
      </c>
      <c r="K9707" t="s">
        <v>37</v>
      </c>
      <c r="L9707" t="s">
        <v>64</v>
      </c>
      <c r="M9707" t="s">
        <v>18890</v>
      </c>
      <c r="N9707" t="s">
        <v>3010</v>
      </c>
      <c r="O9707" t="s">
        <v>3418</v>
      </c>
      <c r="P9707" t="s">
        <v>42</v>
      </c>
      <c r="Q9707" t="s">
        <v>3110</v>
      </c>
      <c r="R9707" t="s">
        <v>44</v>
      </c>
      <c r="S9707" t="s">
        <v>45</v>
      </c>
      <c r="T9707">
        <v>14.989985000000001</v>
      </c>
      <c r="U9707">
        <v>-89.718428333333321</v>
      </c>
      <c r="V9707" t="s">
        <v>3011</v>
      </c>
      <c r="W9707" t="s">
        <v>202</v>
      </c>
      <c r="X9707" t="s">
        <v>4181</v>
      </c>
      <c r="Y9707" t="s">
        <v>3013</v>
      </c>
      <c r="Z9707" t="s">
        <v>3014</v>
      </c>
      <c r="AC9707" t="str">
        <f>_xlfn.XLOOKUP(UNIVERSO[[#This Row],[Ruta DN]],'[1]CUOTA RUTA'!E:E,'[1]CUOTA RUTA'!G:G)</f>
        <v>Cargar</v>
      </c>
    </row>
    <row r="9708" spans="1:29" x14ac:dyDescent="0.25">
      <c r="A9708">
        <v>2704013056</v>
      </c>
      <c r="B9708">
        <v>7704013056</v>
      </c>
      <c r="C9708" t="s">
        <v>29</v>
      </c>
      <c r="D9708" t="s">
        <v>3447</v>
      </c>
      <c r="E9708" t="s">
        <v>18891</v>
      </c>
      <c r="F9708" t="s">
        <v>3004</v>
      </c>
      <c r="G9708" t="s">
        <v>3005</v>
      </c>
      <c r="H9708" t="s">
        <v>3006</v>
      </c>
      <c r="I9708" t="s">
        <v>3449</v>
      </c>
      <c r="J9708" t="s">
        <v>3450</v>
      </c>
      <c r="K9708" t="s">
        <v>37</v>
      </c>
      <c r="L9708" t="s">
        <v>38</v>
      </c>
      <c r="M9708" t="s">
        <v>18892</v>
      </c>
      <c r="N9708" t="s">
        <v>3010</v>
      </c>
      <c r="O9708" t="s">
        <v>3011</v>
      </c>
      <c r="P9708" t="s">
        <v>42</v>
      </c>
      <c r="Q9708" t="s">
        <v>3012</v>
      </c>
      <c r="R9708" t="s">
        <v>44</v>
      </c>
      <c r="S9708" t="s">
        <v>45</v>
      </c>
      <c r="T9708">
        <v>14.97254081</v>
      </c>
      <c r="U9708">
        <v>-89.527441390000007</v>
      </c>
      <c r="V9708" t="s">
        <v>3011</v>
      </c>
      <c r="W9708" t="s">
        <v>22</v>
      </c>
      <c r="X9708" t="s">
        <v>4186</v>
      </c>
      <c r="Y9708" t="s">
        <v>3013</v>
      </c>
      <c r="Z9708" t="s">
        <v>3014</v>
      </c>
      <c r="AC9708" t="str">
        <f>_xlfn.XLOOKUP(UNIVERSO[[#This Row],[Ruta DN]],'[1]CUOTA RUTA'!E:E,'[1]CUOTA RUTA'!G:G)</f>
        <v>Cargar</v>
      </c>
    </row>
    <row r="9709" spans="1:29" x14ac:dyDescent="0.25">
      <c r="A9709">
        <v>2704013001</v>
      </c>
      <c r="B9709">
        <v>7704013001</v>
      </c>
      <c r="C9709" t="s">
        <v>29</v>
      </c>
      <c r="D9709" t="s">
        <v>3424</v>
      </c>
      <c r="E9709" t="s">
        <v>18893</v>
      </c>
      <c r="F9709" t="s">
        <v>3004</v>
      </c>
      <c r="G9709" t="s">
        <v>3005</v>
      </c>
      <c r="H9709" t="s">
        <v>3006</v>
      </c>
      <c r="I9709" t="s">
        <v>3426</v>
      </c>
      <c r="J9709" t="s">
        <v>3427</v>
      </c>
      <c r="K9709" t="s">
        <v>37</v>
      </c>
      <c r="L9709" t="s">
        <v>64</v>
      </c>
      <c r="M9709" t="s">
        <v>18894</v>
      </c>
      <c r="N9709" t="s">
        <v>3010</v>
      </c>
      <c r="O9709" t="s">
        <v>3011</v>
      </c>
      <c r="P9709" t="s">
        <v>42</v>
      </c>
      <c r="Q9709" t="s">
        <v>3110</v>
      </c>
      <c r="R9709" t="s">
        <v>44</v>
      </c>
      <c r="S9709" t="s">
        <v>45</v>
      </c>
      <c r="T9709">
        <v>14.97258166666667</v>
      </c>
      <c r="U9709">
        <v>-89.531043333333344</v>
      </c>
      <c r="V9709" t="s">
        <v>3011</v>
      </c>
      <c r="W9709" t="s">
        <v>22</v>
      </c>
      <c r="X9709" t="s">
        <v>4181</v>
      </c>
      <c r="Y9709" t="s">
        <v>3013</v>
      </c>
      <c r="Z9709" t="s">
        <v>3014</v>
      </c>
      <c r="AA9709">
        <v>3</v>
      </c>
      <c r="AC9709" t="str">
        <f>_xlfn.XLOOKUP(UNIVERSO[[#This Row],[Ruta DN]],'[1]CUOTA RUTA'!E:E,'[1]CUOTA RUTA'!G:G)</f>
        <v>Cargar</v>
      </c>
    </row>
    <row r="9710" spans="1:29" x14ac:dyDescent="0.25">
      <c r="A9710">
        <v>2704012972</v>
      </c>
      <c r="B9710">
        <v>7704012972</v>
      </c>
      <c r="C9710" t="s">
        <v>29</v>
      </c>
      <c r="D9710" t="s">
        <v>3002</v>
      </c>
      <c r="E9710" t="s">
        <v>18895</v>
      </c>
      <c r="F9710" t="s">
        <v>3004</v>
      </c>
      <c r="G9710" t="s">
        <v>3005</v>
      </c>
      <c r="H9710" t="s">
        <v>3006</v>
      </c>
      <c r="I9710" t="s">
        <v>3007</v>
      </c>
      <c r="J9710" t="s">
        <v>3008</v>
      </c>
      <c r="K9710" t="s">
        <v>37</v>
      </c>
      <c r="L9710" t="s">
        <v>64</v>
      </c>
      <c r="M9710" t="s">
        <v>16182</v>
      </c>
      <c r="N9710" t="s">
        <v>3010</v>
      </c>
      <c r="O9710" t="s">
        <v>16182</v>
      </c>
      <c r="P9710" t="s">
        <v>42</v>
      </c>
      <c r="Q9710" t="s">
        <v>3012</v>
      </c>
      <c r="R9710" t="s">
        <v>44</v>
      </c>
      <c r="S9710" t="s">
        <v>45</v>
      </c>
      <c r="T9710">
        <v>15.117407999999999</v>
      </c>
      <c r="U9710">
        <v>-89.350961999999996</v>
      </c>
      <c r="V9710" t="s">
        <v>3011</v>
      </c>
      <c r="W9710" t="s">
        <v>202</v>
      </c>
      <c r="X9710" t="s">
        <v>4189</v>
      </c>
      <c r="Y9710" t="s">
        <v>3013</v>
      </c>
      <c r="Z9710" t="s">
        <v>3014</v>
      </c>
      <c r="AC9710" t="str">
        <f>_xlfn.XLOOKUP(UNIVERSO[[#This Row],[Ruta DN]],'[1]CUOTA RUTA'!E:E,'[1]CUOTA RUTA'!G:G)</f>
        <v>Cargar</v>
      </c>
    </row>
    <row r="9711" spans="1:29" x14ac:dyDescent="0.25">
      <c r="A9711">
        <v>2704012922</v>
      </c>
      <c r="B9711">
        <v>7704012922</v>
      </c>
      <c r="C9711" t="s">
        <v>29</v>
      </c>
      <c r="D9711" t="s">
        <v>3565</v>
      </c>
      <c r="E9711" t="s">
        <v>18896</v>
      </c>
      <c r="F9711" t="s">
        <v>3004</v>
      </c>
      <c r="G9711" t="s">
        <v>3005</v>
      </c>
      <c r="H9711" t="s">
        <v>3006</v>
      </c>
      <c r="I9711" t="s">
        <v>3567</v>
      </c>
      <c r="J9711" t="s">
        <v>3568</v>
      </c>
      <c r="K9711" t="s">
        <v>37</v>
      </c>
      <c r="L9711" t="s">
        <v>64</v>
      </c>
      <c r="M9711" t="s">
        <v>18897</v>
      </c>
      <c r="N9711" t="s">
        <v>3010</v>
      </c>
      <c r="O9711" t="s">
        <v>16182</v>
      </c>
      <c r="P9711" t="s">
        <v>42</v>
      </c>
      <c r="Q9711" t="s">
        <v>3110</v>
      </c>
      <c r="R9711" t="s">
        <v>44</v>
      </c>
      <c r="S9711" t="s">
        <v>45</v>
      </c>
      <c r="T9711">
        <v>15.110992400000001</v>
      </c>
      <c r="U9711">
        <v>-89.357190500000002</v>
      </c>
      <c r="V9711" t="s">
        <v>3011</v>
      </c>
      <c r="W9711" t="s">
        <v>202</v>
      </c>
      <c r="X9711" t="s">
        <v>4181</v>
      </c>
      <c r="Y9711" t="s">
        <v>3013</v>
      </c>
      <c r="Z9711" t="s">
        <v>3014</v>
      </c>
      <c r="AC9711" t="str">
        <f>_xlfn.XLOOKUP(UNIVERSO[[#This Row],[Ruta DN]],'[1]CUOTA RUTA'!E:E,'[1]CUOTA RUTA'!G:G)</f>
        <v>Cargar</v>
      </c>
    </row>
    <row r="9712" spans="1:29" x14ac:dyDescent="0.25">
      <c r="A9712">
        <v>2704012893</v>
      </c>
      <c r="B9712">
        <v>7704012893</v>
      </c>
      <c r="C9712" t="s">
        <v>29</v>
      </c>
      <c r="D9712" t="s">
        <v>3542</v>
      </c>
      <c r="E9712" t="s">
        <v>3543</v>
      </c>
      <c r="F9712" t="s">
        <v>3004</v>
      </c>
      <c r="G9712" t="s">
        <v>3005</v>
      </c>
      <c r="H9712" t="s">
        <v>3006</v>
      </c>
      <c r="I9712" t="s">
        <v>3544</v>
      </c>
      <c r="J9712" t="s">
        <v>3545</v>
      </c>
      <c r="K9712" t="s">
        <v>37</v>
      </c>
      <c r="L9712" t="s">
        <v>64</v>
      </c>
      <c r="M9712" t="s">
        <v>3547</v>
      </c>
      <c r="N9712" t="s">
        <v>3010</v>
      </c>
      <c r="O9712" t="s">
        <v>3418</v>
      </c>
      <c r="P9712" t="s">
        <v>42</v>
      </c>
      <c r="Q9712" t="s">
        <v>3012</v>
      </c>
      <c r="R9712" t="s">
        <v>44</v>
      </c>
      <c r="S9712" t="s">
        <v>45</v>
      </c>
      <c r="T9712">
        <v>14.997820000000001</v>
      </c>
      <c r="U9712">
        <v>-89.568318333333323</v>
      </c>
      <c r="V9712" t="s">
        <v>3011</v>
      </c>
      <c r="W9712" t="s">
        <v>202</v>
      </c>
      <c r="X9712" t="s">
        <v>4181</v>
      </c>
      <c r="Y9712" t="s">
        <v>3013</v>
      </c>
      <c r="Z9712" t="s">
        <v>3014</v>
      </c>
      <c r="AA9712">
        <v>9</v>
      </c>
      <c r="AC9712" t="str">
        <f>_xlfn.XLOOKUP(UNIVERSO[[#This Row],[Ruta DN]],'[1]CUOTA RUTA'!E:E,'[1]CUOTA RUTA'!G:G)</f>
        <v>Cargar</v>
      </c>
    </row>
    <row r="9713" spans="1:29" x14ac:dyDescent="0.25">
      <c r="A9713">
        <v>2704012868</v>
      </c>
      <c r="B9713">
        <v>7704012868</v>
      </c>
      <c r="C9713" t="s">
        <v>29</v>
      </c>
      <c r="D9713" t="s">
        <v>3105</v>
      </c>
      <c r="E9713" t="s">
        <v>18887</v>
      </c>
      <c r="F9713" t="s">
        <v>3004</v>
      </c>
      <c r="G9713" t="s">
        <v>3005</v>
      </c>
      <c r="H9713" t="s">
        <v>3006</v>
      </c>
      <c r="I9713" t="s">
        <v>3107</v>
      </c>
      <c r="J9713" t="s">
        <v>3108</v>
      </c>
      <c r="K9713" t="s">
        <v>37</v>
      </c>
      <c r="L9713" t="s">
        <v>64</v>
      </c>
      <c r="M9713" t="s">
        <v>18898</v>
      </c>
      <c r="N9713" t="s">
        <v>3010</v>
      </c>
      <c r="O9713" t="s">
        <v>3011</v>
      </c>
      <c r="P9713" t="s">
        <v>42</v>
      </c>
      <c r="Q9713" t="s">
        <v>3110</v>
      </c>
      <c r="R9713" t="s">
        <v>44</v>
      </c>
      <c r="S9713" t="s">
        <v>45</v>
      </c>
      <c r="T9713">
        <v>14.969754999999999</v>
      </c>
      <c r="U9713">
        <v>-89.51918666666667</v>
      </c>
      <c r="V9713" t="s">
        <v>3011</v>
      </c>
      <c r="W9713" t="s">
        <v>22</v>
      </c>
      <c r="X9713" t="s">
        <v>4186</v>
      </c>
      <c r="Y9713" t="s">
        <v>3013</v>
      </c>
      <c r="Z9713" t="s">
        <v>3014</v>
      </c>
      <c r="AC9713" t="str">
        <f>_xlfn.XLOOKUP(UNIVERSO[[#This Row],[Ruta DN]],'[1]CUOTA RUTA'!E:E,'[1]CUOTA RUTA'!G:G)</f>
        <v>Cargar</v>
      </c>
    </row>
    <row r="9714" spans="1:29" x14ac:dyDescent="0.25">
      <c r="A9714">
        <v>2704012846</v>
      </c>
      <c r="B9714">
        <v>7704012846</v>
      </c>
      <c r="C9714" t="s">
        <v>29</v>
      </c>
      <c r="D9714" t="s">
        <v>3208</v>
      </c>
      <c r="E9714" t="s">
        <v>18899</v>
      </c>
      <c r="F9714" t="s">
        <v>3004</v>
      </c>
      <c r="G9714" t="s">
        <v>3005</v>
      </c>
      <c r="H9714" t="s">
        <v>3006</v>
      </c>
      <c r="I9714" t="s">
        <v>3210</v>
      </c>
      <c r="J9714" t="s">
        <v>3211</v>
      </c>
      <c r="K9714" t="s">
        <v>1055</v>
      </c>
      <c r="L9714" t="s">
        <v>64</v>
      </c>
      <c r="M9714" t="s">
        <v>18900</v>
      </c>
      <c r="N9714" t="s">
        <v>3010</v>
      </c>
      <c r="O9714" t="s">
        <v>3418</v>
      </c>
      <c r="P9714" t="s">
        <v>42</v>
      </c>
      <c r="Q9714" t="s">
        <v>3110</v>
      </c>
      <c r="R9714" t="s">
        <v>44</v>
      </c>
      <c r="S9714" t="s">
        <v>45</v>
      </c>
      <c r="T9714">
        <v>14.98788802</v>
      </c>
      <c r="U9714">
        <v>-89.721150469999998</v>
      </c>
      <c r="V9714" t="s">
        <v>3011</v>
      </c>
      <c r="W9714" t="s">
        <v>202</v>
      </c>
      <c r="X9714" t="s">
        <v>4189</v>
      </c>
      <c r="Y9714" t="s">
        <v>3013</v>
      </c>
      <c r="Z9714" t="s">
        <v>3014</v>
      </c>
      <c r="AC9714" t="str">
        <f>_xlfn.XLOOKUP(UNIVERSO[[#This Row],[Ruta DN]],'[1]CUOTA RUTA'!E:E,'[1]CUOTA RUTA'!G:G)</f>
        <v>Cargar</v>
      </c>
    </row>
    <row r="9715" spans="1:29" x14ac:dyDescent="0.25">
      <c r="A9715">
        <v>2704012795</v>
      </c>
      <c r="B9715">
        <v>7704012795</v>
      </c>
      <c r="C9715" t="s">
        <v>29</v>
      </c>
      <c r="D9715" t="s">
        <v>3447</v>
      </c>
      <c r="E9715" t="s">
        <v>18901</v>
      </c>
      <c r="F9715" t="s">
        <v>3004</v>
      </c>
      <c r="G9715" t="s">
        <v>3005</v>
      </c>
      <c r="H9715" t="s">
        <v>3006</v>
      </c>
      <c r="I9715" t="s">
        <v>3449</v>
      </c>
      <c r="J9715" t="s">
        <v>3450</v>
      </c>
      <c r="K9715" t="s">
        <v>37</v>
      </c>
      <c r="L9715" t="s">
        <v>38</v>
      </c>
      <c r="M9715" t="s">
        <v>18902</v>
      </c>
      <c r="N9715" t="s">
        <v>3010</v>
      </c>
      <c r="O9715" t="s">
        <v>3011</v>
      </c>
      <c r="P9715" t="s">
        <v>42</v>
      </c>
      <c r="Q9715" t="s">
        <v>3012</v>
      </c>
      <c r="R9715" t="s">
        <v>44</v>
      </c>
      <c r="S9715" t="s">
        <v>45</v>
      </c>
      <c r="T9715">
        <v>14.97291726060212</v>
      </c>
      <c r="U9715">
        <v>-89.526332281529903</v>
      </c>
      <c r="V9715" t="s">
        <v>3011</v>
      </c>
      <c r="W9715" t="s">
        <v>22</v>
      </c>
      <c r="X9715" t="s">
        <v>4186</v>
      </c>
      <c r="Y9715" t="s">
        <v>3013</v>
      </c>
      <c r="Z9715" t="s">
        <v>3014</v>
      </c>
      <c r="AC9715" t="str">
        <f>_xlfn.XLOOKUP(UNIVERSO[[#This Row],[Ruta DN]],'[1]CUOTA RUTA'!E:E,'[1]CUOTA RUTA'!G:G)</f>
        <v>Cargar</v>
      </c>
    </row>
    <row r="9716" spans="1:29" x14ac:dyDescent="0.25">
      <c r="A9716">
        <v>2704012777</v>
      </c>
      <c r="B9716">
        <v>7704012777</v>
      </c>
      <c r="C9716" t="s">
        <v>29</v>
      </c>
      <c r="D9716" t="s">
        <v>3447</v>
      </c>
      <c r="E9716" t="s">
        <v>18903</v>
      </c>
      <c r="F9716" t="s">
        <v>3004</v>
      </c>
      <c r="G9716" t="s">
        <v>3005</v>
      </c>
      <c r="H9716" t="s">
        <v>3006</v>
      </c>
      <c r="I9716" t="s">
        <v>3449</v>
      </c>
      <c r="J9716" t="s">
        <v>3450</v>
      </c>
      <c r="K9716" t="s">
        <v>37</v>
      </c>
      <c r="L9716" t="s">
        <v>64</v>
      </c>
      <c r="M9716" t="s">
        <v>18904</v>
      </c>
      <c r="N9716" t="s">
        <v>3010</v>
      </c>
      <c r="O9716" t="s">
        <v>3547</v>
      </c>
      <c r="P9716" t="s">
        <v>42</v>
      </c>
      <c r="Q9716" t="s">
        <v>3012</v>
      </c>
      <c r="R9716" t="s">
        <v>44</v>
      </c>
      <c r="S9716" t="s">
        <v>45</v>
      </c>
      <c r="T9716">
        <v>14.993589999999999</v>
      </c>
      <c r="U9716">
        <v>-89.578976666666676</v>
      </c>
      <c r="V9716" t="s">
        <v>3011</v>
      </c>
      <c r="W9716" t="s">
        <v>202</v>
      </c>
      <c r="X9716" t="s">
        <v>4186</v>
      </c>
      <c r="Y9716" t="s">
        <v>3013</v>
      </c>
      <c r="Z9716" t="s">
        <v>3014</v>
      </c>
      <c r="AC9716" t="str">
        <f>_xlfn.XLOOKUP(UNIVERSO[[#This Row],[Ruta DN]],'[1]CUOTA RUTA'!E:E,'[1]CUOTA RUTA'!G:G)</f>
        <v>Cargar</v>
      </c>
    </row>
    <row r="9717" spans="1:29" x14ac:dyDescent="0.25">
      <c r="A9717">
        <v>2704012739</v>
      </c>
      <c r="B9717">
        <v>7704012739</v>
      </c>
      <c r="C9717" t="s">
        <v>29</v>
      </c>
      <c r="D9717" t="s">
        <v>3105</v>
      </c>
      <c r="E9717" t="s">
        <v>18905</v>
      </c>
      <c r="F9717" t="s">
        <v>3004</v>
      </c>
      <c r="G9717" t="s">
        <v>3005</v>
      </c>
      <c r="H9717" t="s">
        <v>3006</v>
      </c>
      <c r="I9717" t="s">
        <v>3107</v>
      </c>
      <c r="J9717" t="s">
        <v>3108</v>
      </c>
      <c r="K9717" t="s">
        <v>1055</v>
      </c>
      <c r="L9717" t="s">
        <v>914</v>
      </c>
      <c r="M9717" t="s">
        <v>18906</v>
      </c>
      <c r="N9717" t="s">
        <v>3010</v>
      </c>
      <c r="O9717" t="s">
        <v>16182</v>
      </c>
      <c r="P9717" t="s">
        <v>206</v>
      </c>
      <c r="Q9717" t="s">
        <v>3110</v>
      </c>
      <c r="R9717" t="s">
        <v>44</v>
      </c>
      <c r="S9717" t="s">
        <v>45</v>
      </c>
      <c r="T9717">
        <v>15.114409999999999</v>
      </c>
      <c r="U9717">
        <v>-89.355199999999996</v>
      </c>
      <c r="V9717" t="s">
        <v>3011</v>
      </c>
      <c r="W9717" t="s">
        <v>202</v>
      </c>
      <c r="X9717" t="s">
        <v>4189</v>
      </c>
      <c r="Y9717" t="s">
        <v>3013</v>
      </c>
      <c r="Z9717" t="s">
        <v>3014</v>
      </c>
      <c r="AC9717" t="str">
        <f>_xlfn.XLOOKUP(UNIVERSO[[#This Row],[Ruta DN]],'[1]CUOTA RUTA'!E:E,'[1]CUOTA RUTA'!G:G)</f>
        <v>Cargar</v>
      </c>
    </row>
    <row r="9718" spans="1:29" x14ac:dyDescent="0.25">
      <c r="A9718">
        <v>2704012679</v>
      </c>
      <c r="B9718">
        <v>7704012679</v>
      </c>
      <c r="C9718" t="s">
        <v>29</v>
      </c>
      <c r="D9718" t="s">
        <v>3002</v>
      </c>
      <c r="E9718" t="s">
        <v>18907</v>
      </c>
      <c r="F9718" t="s">
        <v>3004</v>
      </c>
      <c r="G9718" t="s">
        <v>3005</v>
      </c>
      <c r="H9718" t="s">
        <v>3006</v>
      </c>
      <c r="I9718" t="s">
        <v>3007</v>
      </c>
      <c r="J9718" t="s">
        <v>3008</v>
      </c>
      <c r="K9718" t="s">
        <v>54</v>
      </c>
      <c r="L9718" t="s">
        <v>38</v>
      </c>
      <c r="M9718" t="s">
        <v>18908</v>
      </c>
      <c r="N9718" t="s">
        <v>3010</v>
      </c>
      <c r="O9718" t="s">
        <v>16182</v>
      </c>
      <c r="P9718" t="s">
        <v>42</v>
      </c>
      <c r="Q9718" t="s">
        <v>3012</v>
      </c>
      <c r="R9718" t="s">
        <v>44</v>
      </c>
      <c r="S9718" t="s">
        <v>45</v>
      </c>
      <c r="T9718">
        <v>15.11551</v>
      </c>
      <c r="U9718">
        <v>-89.352000000000004</v>
      </c>
      <c r="V9718" t="s">
        <v>3011</v>
      </c>
      <c r="W9718" t="s">
        <v>202</v>
      </c>
      <c r="X9718" t="s">
        <v>4186</v>
      </c>
      <c r="Y9718" t="s">
        <v>3013</v>
      </c>
      <c r="Z9718" t="s">
        <v>3014</v>
      </c>
      <c r="AC9718" t="str">
        <f>_xlfn.XLOOKUP(UNIVERSO[[#This Row],[Ruta DN]],'[1]CUOTA RUTA'!E:E,'[1]CUOTA RUTA'!G:G)</f>
        <v>Cargar</v>
      </c>
    </row>
    <row r="9719" spans="1:29" x14ac:dyDescent="0.25">
      <c r="A9719">
        <v>2704012602</v>
      </c>
      <c r="B9719">
        <v>7704012602</v>
      </c>
      <c r="C9719" t="s">
        <v>29</v>
      </c>
      <c r="D9719" t="s">
        <v>3447</v>
      </c>
      <c r="E9719" t="s">
        <v>18909</v>
      </c>
      <c r="F9719" t="s">
        <v>3004</v>
      </c>
      <c r="G9719" t="s">
        <v>3005</v>
      </c>
      <c r="H9719" t="s">
        <v>3006</v>
      </c>
      <c r="I9719" t="s">
        <v>3449</v>
      </c>
      <c r="J9719" t="s">
        <v>3450</v>
      </c>
      <c r="K9719" t="s">
        <v>1055</v>
      </c>
      <c r="L9719" t="s">
        <v>64</v>
      </c>
      <c r="M9719" t="s">
        <v>18910</v>
      </c>
      <c r="N9719" t="s">
        <v>3010</v>
      </c>
      <c r="O9719" t="s">
        <v>3011</v>
      </c>
      <c r="P9719" t="s">
        <v>42</v>
      </c>
      <c r="Q9719" t="s">
        <v>3012</v>
      </c>
      <c r="R9719" t="s">
        <v>44</v>
      </c>
      <c r="S9719" t="s">
        <v>45</v>
      </c>
      <c r="T9719">
        <v>14.971754349999999</v>
      </c>
      <c r="U9719">
        <v>-89.527329769999994</v>
      </c>
      <c r="V9719" t="s">
        <v>3011</v>
      </c>
      <c r="W9719" t="s">
        <v>22</v>
      </c>
      <c r="X9719" t="s">
        <v>4186</v>
      </c>
      <c r="Y9719" t="s">
        <v>3013</v>
      </c>
      <c r="Z9719" t="s">
        <v>3014</v>
      </c>
      <c r="AC9719" t="str">
        <f>_xlfn.XLOOKUP(UNIVERSO[[#This Row],[Ruta DN]],'[1]CUOTA RUTA'!E:E,'[1]CUOTA RUTA'!G:G)</f>
        <v>Cargar</v>
      </c>
    </row>
    <row r="9720" spans="1:29" x14ac:dyDescent="0.25">
      <c r="A9720">
        <v>2704012586</v>
      </c>
      <c r="B9720">
        <v>7704012586</v>
      </c>
      <c r="C9720" t="s">
        <v>29</v>
      </c>
      <c r="D9720" t="s">
        <v>3442</v>
      </c>
      <c r="E9720" t="s">
        <v>18911</v>
      </c>
      <c r="F9720" t="s">
        <v>3004</v>
      </c>
      <c r="G9720" t="s">
        <v>3005</v>
      </c>
      <c r="H9720" t="s">
        <v>3006</v>
      </c>
      <c r="I9720" t="s">
        <v>3444</v>
      </c>
      <c r="J9720" t="s">
        <v>3445</v>
      </c>
      <c r="K9720" t="s">
        <v>54</v>
      </c>
      <c r="L9720" t="s">
        <v>64</v>
      </c>
      <c r="M9720" t="s">
        <v>18912</v>
      </c>
      <c r="N9720" t="s">
        <v>3010</v>
      </c>
      <c r="O9720" t="s">
        <v>3011</v>
      </c>
      <c r="P9720" t="s">
        <v>42</v>
      </c>
      <c r="Q9720" t="s">
        <v>3012</v>
      </c>
      <c r="R9720" t="s">
        <v>44</v>
      </c>
      <c r="S9720" t="s">
        <v>45</v>
      </c>
      <c r="T9720">
        <v>14.95955</v>
      </c>
      <c r="U9720">
        <v>-89.547218333333333</v>
      </c>
      <c r="V9720" t="s">
        <v>3011</v>
      </c>
      <c r="W9720" t="s">
        <v>22</v>
      </c>
      <c r="X9720" t="s">
        <v>4181</v>
      </c>
      <c r="Y9720" t="s">
        <v>3013</v>
      </c>
      <c r="Z9720" t="s">
        <v>3014</v>
      </c>
      <c r="AA9720">
        <v>8</v>
      </c>
      <c r="AC9720" t="str">
        <f>_xlfn.XLOOKUP(UNIVERSO[[#This Row],[Ruta DN]],'[1]CUOTA RUTA'!E:E,'[1]CUOTA RUTA'!G:G)</f>
        <v>Cargar</v>
      </c>
    </row>
    <row r="9721" spans="1:29" x14ac:dyDescent="0.25">
      <c r="A9721">
        <v>2704012522</v>
      </c>
      <c r="B9721">
        <v>7704012522</v>
      </c>
      <c r="C9721" t="s">
        <v>29</v>
      </c>
      <c r="D9721" t="s">
        <v>3442</v>
      </c>
      <c r="E9721" t="s">
        <v>18913</v>
      </c>
      <c r="F9721" t="s">
        <v>3004</v>
      </c>
      <c r="G9721" t="s">
        <v>3005</v>
      </c>
      <c r="H9721" t="s">
        <v>3006</v>
      </c>
      <c r="I9721" t="s">
        <v>3444</v>
      </c>
      <c r="J9721" t="s">
        <v>3445</v>
      </c>
      <c r="K9721" t="s">
        <v>37</v>
      </c>
      <c r="L9721" t="s">
        <v>64</v>
      </c>
      <c r="M9721" t="s">
        <v>18914</v>
      </c>
      <c r="N9721" t="s">
        <v>3010</v>
      </c>
      <c r="O9721" t="s">
        <v>3011</v>
      </c>
      <c r="P9721" t="s">
        <v>42</v>
      </c>
      <c r="Q9721" t="s">
        <v>3012</v>
      </c>
      <c r="R9721" t="s">
        <v>44</v>
      </c>
      <c r="S9721" t="s">
        <v>45</v>
      </c>
      <c r="T9721">
        <v>14.96271</v>
      </c>
      <c r="U9721">
        <v>-89.546490000000006</v>
      </c>
      <c r="V9721" t="s">
        <v>3011</v>
      </c>
      <c r="W9721" t="s">
        <v>22</v>
      </c>
      <c r="X9721" t="s">
        <v>4181</v>
      </c>
      <c r="Y9721" t="s">
        <v>3013</v>
      </c>
      <c r="Z9721" t="s">
        <v>3014</v>
      </c>
      <c r="AC9721" t="str">
        <f>_xlfn.XLOOKUP(UNIVERSO[[#This Row],[Ruta DN]],'[1]CUOTA RUTA'!E:E,'[1]CUOTA RUTA'!G:G)</f>
        <v>Cargar</v>
      </c>
    </row>
    <row r="9722" spans="1:29" x14ac:dyDescent="0.25">
      <c r="A9722">
        <v>2704012449</v>
      </c>
      <c r="B9722">
        <v>7704012449</v>
      </c>
      <c r="C9722" t="s">
        <v>29</v>
      </c>
      <c r="D9722" t="s">
        <v>3565</v>
      </c>
      <c r="E9722" t="s">
        <v>18915</v>
      </c>
      <c r="F9722" t="s">
        <v>3004</v>
      </c>
      <c r="G9722" t="s">
        <v>3005</v>
      </c>
      <c r="H9722" t="s">
        <v>3006</v>
      </c>
      <c r="I9722" t="s">
        <v>3567</v>
      </c>
      <c r="J9722" t="s">
        <v>3568</v>
      </c>
      <c r="K9722" t="s">
        <v>37</v>
      </c>
      <c r="L9722" t="s">
        <v>64</v>
      </c>
      <c r="M9722" t="s">
        <v>18916</v>
      </c>
      <c r="N9722" t="s">
        <v>3010</v>
      </c>
      <c r="O9722" t="s">
        <v>16182</v>
      </c>
      <c r="P9722" t="s">
        <v>42</v>
      </c>
      <c r="Q9722" t="s">
        <v>3110</v>
      </c>
      <c r="R9722" t="s">
        <v>44</v>
      </c>
      <c r="S9722" t="s">
        <v>45</v>
      </c>
      <c r="T9722">
        <v>15.11159</v>
      </c>
      <c r="U9722">
        <v>-89.358766666666668</v>
      </c>
      <c r="V9722" t="s">
        <v>3011</v>
      </c>
      <c r="W9722" t="s">
        <v>202</v>
      </c>
      <c r="X9722" t="s">
        <v>4186</v>
      </c>
      <c r="Y9722" t="s">
        <v>3013</v>
      </c>
      <c r="Z9722" t="s">
        <v>3014</v>
      </c>
      <c r="AC9722" t="str">
        <f>_xlfn.XLOOKUP(UNIVERSO[[#This Row],[Ruta DN]],'[1]CUOTA RUTA'!E:E,'[1]CUOTA RUTA'!G:G)</f>
        <v>Cargar</v>
      </c>
    </row>
    <row r="9723" spans="1:29" x14ac:dyDescent="0.25">
      <c r="A9723">
        <v>2704012330</v>
      </c>
      <c r="B9723">
        <v>7704012330</v>
      </c>
      <c r="C9723" t="s">
        <v>29</v>
      </c>
      <c r="D9723" t="s">
        <v>3413</v>
      </c>
      <c r="E9723" t="s">
        <v>18917</v>
      </c>
      <c r="F9723" t="s">
        <v>3004</v>
      </c>
      <c r="G9723" t="s">
        <v>3005</v>
      </c>
      <c r="H9723" t="s">
        <v>3006</v>
      </c>
      <c r="I9723" t="s">
        <v>3415</v>
      </c>
      <c r="J9723" t="s">
        <v>3416</v>
      </c>
      <c r="K9723" t="s">
        <v>37</v>
      </c>
      <c r="L9723" t="s">
        <v>64</v>
      </c>
      <c r="M9723" t="s">
        <v>18918</v>
      </c>
      <c r="N9723" t="s">
        <v>3010</v>
      </c>
      <c r="O9723" t="s">
        <v>3418</v>
      </c>
      <c r="P9723" t="s">
        <v>42</v>
      </c>
      <c r="Q9723" t="s">
        <v>3110</v>
      </c>
      <c r="R9723" t="s">
        <v>44</v>
      </c>
      <c r="S9723" t="s">
        <v>45</v>
      </c>
      <c r="T9723">
        <v>14.98924725</v>
      </c>
      <c r="U9723">
        <v>-89.718528000000006</v>
      </c>
      <c r="V9723" t="s">
        <v>3011</v>
      </c>
      <c r="W9723" t="s">
        <v>202</v>
      </c>
      <c r="X9723" t="s">
        <v>4181</v>
      </c>
      <c r="Y9723" t="s">
        <v>3013</v>
      </c>
      <c r="Z9723" t="s">
        <v>3014</v>
      </c>
      <c r="AC9723" t="str">
        <f>_xlfn.XLOOKUP(UNIVERSO[[#This Row],[Ruta DN]],'[1]CUOTA RUTA'!E:E,'[1]CUOTA RUTA'!G:G)</f>
        <v>Cargar</v>
      </c>
    </row>
    <row r="9724" spans="1:29" x14ac:dyDescent="0.25">
      <c r="A9724">
        <v>2704012311</v>
      </c>
      <c r="B9724">
        <v>7704012311</v>
      </c>
      <c r="C9724" t="s">
        <v>29</v>
      </c>
      <c r="D9724" t="s">
        <v>3509</v>
      </c>
      <c r="E9724" t="s">
        <v>18919</v>
      </c>
      <c r="F9724" t="s">
        <v>3004</v>
      </c>
      <c r="G9724" t="s">
        <v>3005</v>
      </c>
      <c r="H9724" t="s">
        <v>3006</v>
      </c>
      <c r="I9724" t="s">
        <v>3511</v>
      </c>
      <c r="J9724" t="s">
        <v>3512</v>
      </c>
      <c r="K9724" t="s">
        <v>37</v>
      </c>
      <c r="L9724" t="s">
        <v>64</v>
      </c>
      <c r="M9724" t="s">
        <v>18920</v>
      </c>
      <c r="N9724" t="s">
        <v>3010</v>
      </c>
      <c r="O9724" t="s">
        <v>3418</v>
      </c>
      <c r="P9724" t="s">
        <v>42</v>
      </c>
      <c r="Q9724" t="s">
        <v>3012</v>
      </c>
      <c r="R9724" t="s">
        <v>44</v>
      </c>
      <c r="S9724" t="s">
        <v>45</v>
      </c>
      <c r="T9724">
        <v>14.6021149</v>
      </c>
      <c r="U9724">
        <v>-90.510423099999983</v>
      </c>
      <c r="V9724" t="s">
        <v>3011</v>
      </c>
      <c r="W9724" t="s">
        <v>202</v>
      </c>
      <c r="X9724" t="s">
        <v>4181</v>
      </c>
      <c r="Y9724" t="s">
        <v>3013</v>
      </c>
      <c r="Z9724" t="s">
        <v>3014</v>
      </c>
      <c r="AC9724" t="str">
        <f>_xlfn.XLOOKUP(UNIVERSO[[#This Row],[Ruta DN]],'[1]CUOTA RUTA'!E:E,'[1]CUOTA RUTA'!G:G)</f>
        <v>Cargar</v>
      </c>
    </row>
    <row r="9725" spans="1:29" x14ac:dyDescent="0.25">
      <c r="A9725">
        <v>2704012275</v>
      </c>
      <c r="B9725">
        <v>7704012275</v>
      </c>
      <c r="C9725" t="s">
        <v>29</v>
      </c>
      <c r="D9725" t="s">
        <v>3447</v>
      </c>
      <c r="E9725" t="s">
        <v>18921</v>
      </c>
      <c r="F9725" t="s">
        <v>3004</v>
      </c>
      <c r="G9725" t="s">
        <v>3005</v>
      </c>
      <c r="H9725" t="s">
        <v>3006</v>
      </c>
      <c r="I9725" t="s">
        <v>3449</v>
      </c>
      <c r="J9725" t="s">
        <v>3450</v>
      </c>
      <c r="K9725" t="s">
        <v>1055</v>
      </c>
      <c r="L9725" t="s">
        <v>914</v>
      </c>
      <c r="M9725" t="s">
        <v>18922</v>
      </c>
      <c r="N9725" t="s">
        <v>3010</v>
      </c>
      <c r="O9725" t="s">
        <v>3547</v>
      </c>
      <c r="P9725" t="s">
        <v>206</v>
      </c>
      <c r="Q9725" t="s">
        <v>3012</v>
      </c>
      <c r="R9725" t="s">
        <v>44</v>
      </c>
      <c r="S9725" t="s">
        <v>45</v>
      </c>
      <c r="T9725">
        <v>14.99329</v>
      </c>
      <c r="U9725">
        <v>-89.580330000000004</v>
      </c>
      <c r="V9725" t="s">
        <v>3011</v>
      </c>
      <c r="W9725" t="s">
        <v>202</v>
      </c>
      <c r="X9725" t="s">
        <v>4189</v>
      </c>
      <c r="Y9725" t="s">
        <v>3013</v>
      </c>
      <c r="Z9725" t="s">
        <v>3014</v>
      </c>
      <c r="AC9725" t="str">
        <f>_xlfn.XLOOKUP(UNIVERSO[[#This Row],[Ruta DN]],'[1]CUOTA RUTA'!E:E,'[1]CUOTA RUTA'!G:G)</f>
        <v>Cargar</v>
      </c>
    </row>
    <row r="9726" spans="1:29" x14ac:dyDescent="0.25">
      <c r="A9726">
        <v>2704012242</v>
      </c>
      <c r="B9726">
        <v>7704012242</v>
      </c>
      <c r="C9726" t="s">
        <v>29</v>
      </c>
      <c r="D9726" t="s">
        <v>3442</v>
      </c>
      <c r="E9726" t="s">
        <v>18923</v>
      </c>
      <c r="F9726" t="s">
        <v>3004</v>
      </c>
      <c r="G9726" t="s">
        <v>3005</v>
      </c>
      <c r="H9726" t="s">
        <v>3006</v>
      </c>
      <c r="I9726" t="s">
        <v>3444</v>
      </c>
      <c r="J9726" t="s">
        <v>3445</v>
      </c>
      <c r="K9726" t="s">
        <v>54</v>
      </c>
      <c r="L9726" t="s">
        <v>64</v>
      </c>
      <c r="M9726" t="s">
        <v>18924</v>
      </c>
      <c r="N9726" t="s">
        <v>3010</v>
      </c>
      <c r="O9726" t="s">
        <v>3011</v>
      </c>
      <c r="P9726" t="s">
        <v>42</v>
      </c>
      <c r="Q9726" t="s">
        <v>3012</v>
      </c>
      <c r="R9726" t="s">
        <v>44</v>
      </c>
      <c r="S9726" t="s">
        <v>45</v>
      </c>
      <c r="T9726">
        <v>14.95891803</v>
      </c>
      <c r="U9726">
        <v>-89.545142159999997</v>
      </c>
      <c r="V9726" t="s">
        <v>3011</v>
      </c>
      <c r="W9726" t="s">
        <v>22</v>
      </c>
      <c r="X9726" t="s">
        <v>4181</v>
      </c>
      <c r="Y9726" t="s">
        <v>3013</v>
      </c>
      <c r="Z9726" t="s">
        <v>3014</v>
      </c>
      <c r="AC9726" t="str">
        <f>_xlfn.XLOOKUP(UNIVERSO[[#This Row],[Ruta DN]],'[1]CUOTA RUTA'!E:E,'[1]CUOTA RUTA'!G:G)</f>
        <v>Cargar</v>
      </c>
    </row>
    <row r="9727" spans="1:29" x14ac:dyDescent="0.25">
      <c r="A9727">
        <v>2704012215</v>
      </c>
      <c r="B9727">
        <v>7704012215</v>
      </c>
      <c r="C9727" t="s">
        <v>29</v>
      </c>
      <c r="D9727" t="s">
        <v>3565</v>
      </c>
      <c r="E9727" t="s">
        <v>18925</v>
      </c>
      <c r="F9727" t="s">
        <v>3004</v>
      </c>
      <c r="G9727" t="s">
        <v>3005</v>
      </c>
      <c r="H9727" t="s">
        <v>3006</v>
      </c>
      <c r="I9727" t="s">
        <v>3567</v>
      </c>
      <c r="J9727" t="s">
        <v>3568</v>
      </c>
      <c r="K9727" t="s">
        <v>37</v>
      </c>
      <c r="L9727" t="s">
        <v>38</v>
      </c>
      <c r="M9727" t="s">
        <v>18926</v>
      </c>
      <c r="N9727" t="s">
        <v>3010</v>
      </c>
      <c r="O9727" t="s">
        <v>16182</v>
      </c>
      <c r="P9727" t="s">
        <v>42</v>
      </c>
      <c r="Q9727" t="s">
        <v>3110</v>
      </c>
      <c r="R9727" t="s">
        <v>44</v>
      </c>
      <c r="S9727" t="s">
        <v>45</v>
      </c>
      <c r="T9727">
        <v>15.112531300000001</v>
      </c>
      <c r="U9727">
        <v>-89.358276599999996</v>
      </c>
      <c r="V9727" t="s">
        <v>3011</v>
      </c>
      <c r="W9727" t="s">
        <v>202</v>
      </c>
      <c r="X9727" t="s">
        <v>4186</v>
      </c>
      <c r="Y9727" t="s">
        <v>3013</v>
      </c>
      <c r="Z9727" t="s">
        <v>3014</v>
      </c>
      <c r="AC9727" t="str">
        <f>_xlfn.XLOOKUP(UNIVERSO[[#This Row],[Ruta DN]],'[1]CUOTA RUTA'!E:E,'[1]CUOTA RUTA'!G:G)</f>
        <v>Cargar</v>
      </c>
    </row>
    <row r="9728" spans="1:29" x14ac:dyDescent="0.25">
      <c r="A9728">
        <v>2704012196</v>
      </c>
      <c r="B9728">
        <v>7704012196</v>
      </c>
      <c r="C9728" t="s">
        <v>29</v>
      </c>
      <c r="D9728" t="s">
        <v>3565</v>
      </c>
      <c r="E9728" t="s">
        <v>18927</v>
      </c>
      <c r="F9728" t="s">
        <v>3004</v>
      </c>
      <c r="G9728" t="s">
        <v>3005</v>
      </c>
      <c r="H9728" t="s">
        <v>3006</v>
      </c>
      <c r="I9728" t="s">
        <v>3567</v>
      </c>
      <c r="J9728" t="s">
        <v>3568</v>
      </c>
      <c r="K9728" t="s">
        <v>37</v>
      </c>
      <c r="L9728" t="s">
        <v>914</v>
      </c>
      <c r="M9728" t="s">
        <v>18928</v>
      </c>
      <c r="N9728" t="s">
        <v>3010</v>
      </c>
      <c r="O9728" t="s">
        <v>16182</v>
      </c>
      <c r="P9728" t="s">
        <v>206</v>
      </c>
      <c r="Q9728" t="s">
        <v>3110</v>
      </c>
      <c r="R9728" t="s">
        <v>44</v>
      </c>
      <c r="S9728" t="s">
        <v>45</v>
      </c>
      <c r="T9728">
        <v>15.11116</v>
      </c>
      <c r="U9728">
        <v>-89.357910000000004</v>
      </c>
      <c r="V9728" t="s">
        <v>3011</v>
      </c>
      <c r="W9728" t="s">
        <v>202</v>
      </c>
      <c r="X9728" t="s">
        <v>4181</v>
      </c>
      <c r="Y9728" t="s">
        <v>3013</v>
      </c>
      <c r="Z9728" t="s">
        <v>3014</v>
      </c>
      <c r="AC9728" t="str">
        <f>_xlfn.XLOOKUP(UNIVERSO[[#This Row],[Ruta DN]],'[1]CUOTA RUTA'!E:E,'[1]CUOTA RUTA'!G:G)</f>
        <v>Cargar</v>
      </c>
    </row>
    <row r="9729" spans="1:29" x14ac:dyDescent="0.25">
      <c r="A9729">
        <v>2704012166</v>
      </c>
      <c r="B9729">
        <v>7704012166</v>
      </c>
      <c r="C9729" t="s">
        <v>29</v>
      </c>
      <c r="D9729" t="s">
        <v>3413</v>
      </c>
      <c r="E9729" t="s">
        <v>18929</v>
      </c>
      <c r="F9729" t="s">
        <v>3004</v>
      </c>
      <c r="G9729" t="s">
        <v>3005</v>
      </c>
      <c r="H9729" t="s">
        <v>3006</v>
      </c>
      <c r="I9729" t="s">
        <v>3415</v>
      </c>
      <c r="J9729" t="s">
        <v>3416</v>
      </c>
      <c r="K9729" t="s">
        <v>54</v>
      </c>
      <c r="L9729" t="s">
        <v>64</v>
      </c>
      <c r="M9729" t="s">
        <v>18930</v>
      </c>
      <c r="N9729" t="s">
        <v>3010</v>
      </c>
      <c r="O9729" t="s">
        <v>3011</v>
      </c>
      <c r="P9729" t="s">
        <v>42</v>
      </c>
      <c r="Q9729" t="s">
        <v>3110</v>
      </c>
      <c r="R9729" t="s">
        <v>44</v>
      </c>
      <c r="S9729" t="s">
        <v>45</v>
      </c>
      <c r="T9729">
        <v>14.987940650000001</v>
      </c>
      <c r="U9729">
        <v>-89.718298849999996</v>
      </c>
      <c r="V9729" t="s">
        <v>3011</v>
      </c>
      <c r="W9729" t="s">
        <v>202</v>
      </c>
      <c r="X9729" t="s">
        <v>4181</v>
      </c>
      <c r="Y9729" t="s">
        <v>3013</v>
      </c>
      <c r="Z9729" t="s">
        <v>3014</v>
      </c>
      <c r="AC9729" t="str">
        <f>_xlfn.XLOOKUP(UNIVERSO[[#This Row],[Ruta DN]],'[1]CUOTA RUTA'!E:E,'[1]CUOTA RUTA'!G:G)</f>
        <v>Cargar</v>
      </c>
    </row>
    <row r="9730" spans="1:29" x14ac:dyDescent="0.25">
      <c r="A9730">
        <v>2704011640</v>
      </c>
      <c r="B9730">
        <v>7704011640</v>
      </c>
      <c r="C9730" t="s">
        <v>29</v>
      </c>
      <c r="D9730" t="s">
        <v>3199</v>
      </c>
      <c r="E9730" t="s">
        <v>18931</v>
      </c>
      <c r="F9730" t="s">
        <v>3004</v>
      </c>
      <c r="G9730" t="s">
        <v>3005</v>
      </c>
      <c r="H9730" t="s">
        <v>3006</v>
      </c>
      <c r="I9730" t="s">
        <v>3200</v>
      </c>
      <c r="J9730" t="s">
        <v>3201</v>
      </c>
      <c r="K9730" t="s">
        <v>37</v>
      </c>
      <c r="L9730" t="s">
        <v>64</v>
      </c>
      <c r="M9730" t="s">
        <v>18932</v>
      </c>
      <c r="N9730" t="s">
        <v>3010</v>
      </c>
      <c r="O9730" t="s">
        <v>3011</v>
      </c>
      <c r="P9730" t="s">
        <v>42</v>
      </c>
      <c r="Q9730" t="s">
        <v>3012</v>
      </c>
      <c r="R9730" t="s">
        <v>44</v>
      </c>
      <c r="S9730" t="s">
        <v>45</v>
      </c>
      <c r="T9730">
        <v>14.9776224</v>
      </c>
      <c r="U9730">
        <v>-89.516287100000014</v>
      </c>
      <c r="V9730" t="s">
        <v>3011</v>
      </c>
      <c r="W9730" t="s">
        <v>22</v>
      </c>
      <c r="X9730" t="s">
        <v>4181</v>
      </c>
      <c r="Y9730" t="s">
        <v>3013</v>
      </c>
      <c r="Z9730" t="s">
        <v>3014</v>
      </c>
      <c r="AC9730" t="str">
        <f>_xlfn.XLOOKUP(UNIVERSO[[#This Row],[Ruta DN]],'[1]CUOTA RUTA'!E:E,'[1]CUOTA RUTA'!G:G)</f>
        <v>Cargar</v>
      </c>
    </row>
    <row r="9731" spans="1:29" x14ac:dyDescent="0.25">
      <c r="A9731">
        <v>2704011569</v>
      </c>
      <c r="B9731">
        <v>7704011569</v>
      </c>
      <c r="C9731" t="s">
        <v>29</v>
      </c>
      <c r="D9731" t="s">
        <v>3317</v>
      </c>
      <c r="E9731" t="s">
        <v>18887</v>
      </c>
      <c r="F9731" t="s">
        <v>3004</v>
      </c>
      <c r="G9731" t="s">
        <v>3005</v>
      </c>
      <c r="H9731" t="s">
        <v>3006</v>
      </c>
      <c r="I9731" t="s">
        <v>3319</v>
      </c>
      <c r="J9731" t="s">
        <v>3320</v>
      </c>
      <c r="K9731" t="s">
        <v>37</v>
      </c>
      <c r="L9731" t="s">
        <v>64</v>
      </c>
      <c r="M9731" t="s">
        <v>18933</v>
      </c>
      <c r="N9731" t="s">
        <v>3010</v>
      </c>
      <c r="O9731" t="s">
        <v>18934</v>
      </c>
      <c r="P9731" t="s">
        <v>42</v>
      </c>
      <c r="Q9731" t="s">
        <v>3110</v>
      </c>
      <c r="R9731" t="s">
        <v>44</v>
      </c>
      <c r="S9731" t="s">
        <v>45</v>
      </c>
      <c r="T9731">
        <v>14.971035000000001</v>
      </c>
      <c r="U9731">
        <v>-89.536338333333333</v>
      </c>
      <c r="V9731" t="s">
        <v>3011</v>
      </c>
      <c r="W9731" t="s">
        <v>22</v>
      </c>
      <c r="X9731" t="s">
        <v>4181</v>
      </c>
      <c r="Y9731" t="s">
        <v>3013</v>
      </c>
      <c r="Z9731" t="s">
        <v>3014</v>
      </c>
      <c r="AC9731" t="str">
        <f>_xlfn.XLOOKUP(UNIVERSO[[#This Row],[Ruta DN]],'[1]CUOTA RUTA'!E:E,'[1]CUOTA RUTA'!G:G)</f>
        <v>Cargar</v>
      </c>
    </row>
    <row r="9732" spans="1:29" x14ac:dyDescent="0.25">
      <c r="A9732">
        <v>2704011488</v>
      </c>
      <c r="B9732">
        <v>7704011488</v>
      </c>
      <c r="C9732" t="s">
        <v>29</v>
      </c>
      <c r="D9732" t="s">
        <v>3413</v>
      </c>
      <c r="E9732" t="s">
        <v>18935</v>
      </c>
      <c r="F9732" t="s">
        <v>3004</v>
      </c>
      <c r="G9732" t="s">
        <v>3005</v>
      </c>
      <c r="H9732" t="s">
        <v>3006</v>
      </c>
      <c r="I9732" t="s">
        <v>3415</v>
      </c>
      <c r="J9732" t="s">
        <v>3416</v>
      </c>
      <c r="K9732" t="s">
        <v>37</v>
      </c>
      <c r="L9732" t="s">
        <v>64</v>
      </c>
      <c r="M9732" t="s">
        <v>18936</v>
      </c>
      <c r="N9732" t="s">
        <v>3010</v>
      </c>
      <c r="O9732" t="s">
        <v>3011</v>
      </c>
      <c r="P9732" t="s">
        <v>42</v>
      </c>
      <c r="Q9732" t="s">
        <v>3110</v>
      </c>
      <c r="R9732" t="s">
        <v>44</v>
      </c>
      <c r="S9732" t="s">
        <v>45</v>
      </c>
      <c r="T9732">
        <v>14.990452299999999</v>
      </c>
      <c r="U9732">
        <v>-89.718227999999996</v>
      </c>
      <c r="V9732" t="s">
        <v>3011</v>
      </c>
      <c r="W9732" t="s">
        <v>202</v>
      </c>
      <c r="X9732" t="s">
        <v>4186</v>
      </c>
      <c r="Y9732" t="s">
        <v>3013</v>
      </c>
      <c r="Z9732" t="s">
        <v>3014</v>
      </c>
      <c r="AC9732" t="str">
        <f>_xlfn.XLOOKUP(UNIVERSO[[#This Row],[Ruta DN]],'[1]CUOTA RUTA'!E:E,'[1]CUOTA RUTA'!G:G)</f>
        <v>Cargar</v>
      </c>
    </row>
    <row r="9733" spans="1:29" x14ac:dyDescent="0.25">
      <c r="A9733">
        <v>2704011476</v>
      </c>
      <c r="B9733">
        <v>7704011476</v>
      </c>
      <c r="C9733" t="s">
        <v>29</v>
      </c>
      <c r="D9733" t="s">
        <v>3208</v>
      </c>
      <c r="E9733" t="s">
        <v>18937</v>
      </c>
      <c r="F9733" t="s">
        <v>3004</v>
      </c>
      <c r="G9733" t="s">
        <v>3005</v>
      </c>
      <c r="H9733" t="s">
        <v>3006</v>
      </c>
      <c r="I9733" t="s">
        <v>3210</v>
      </c>
      <c r="J9733" t="s">
        <v>3211</v>
      </c>
      <c r="K9733" t="s">
        <v>54</v>
      </c>
      <c r="L9733" t="s">
        <v>64</v>
      </c>
      <c r="M9733" t="s">
        <v>18938</v>
      </c>
      <c r="N9733" t="s">
        <v>3010</v>
      </c>
      <c r="O9733" t="s">
        <v>3418</v>
      </c>
      <c r="P9733" t="s">
        <v>42</v>
      </c>
      <c r="Q9733" t="s">
        <v>3110</v>
      </c>
      <c r="R9733" t="s">
        <v>44</v>
      </c>
      <c r="S9733" t="s">
        <v>45</v>
      </c>
      <c r="T9733">
        <v>14.988896666666671</v>
      </c>
      <c r="U9733">
        <v>-89.720060000000018</v>
      </c>
      <c r="V9733" t="s">
        <v>3011</v>
      </c>
      <c r="W9733" t="s">
        <v>202</v>
      </c>
      <c r="X9733" t="s">
        <v>4186</v>
      </c>
      <c r="Y9733" t="s">
        <v>3013</v>
      </c>
      <c r="Z9733" t="s">
        <v>3014</v>
      </c>
      <c r="AC9733" t="str">
        <f>_xlfn.XLOOKUP(UNIVERSO[[#This Row],[Ruta DN]],'[1]CUOTA RUTA'!E:E,'[1]CUOTA RUTA'!G:G)</f>
        <v>Cargar</v>
      </c>
    </row>
    <row r="9734" spans="1:29" x14ac:dyDescent="0.25">
      <c r="A9734">
        <v>2704011475</v>
      </c>
      <c r="B9734">
        <v>7704011475</v>
      </c>
      <c r="C9734" t="s">
        <v>29</v>
      </c>
      <c r="D9734" t="s">
        <v>3565</v>
      </c>
      <c r="E9734" t="s">
        <v>18939</v>
      </c>
      <c r="F9734" t="s">
        <v>3004</v>
      </c>
      <c r="G9734" t="s">
        <v>3005</v>
      </c>
      <c r="H9734" t="s">
        <v>3006</v>
      </c>
      <c r="I9734" t="s">
        <v>3567</v>
      </c>
      <c r="J9734" t="s">
        <v>3568</v>
      </c>
      <c r="K9734" t="s">
        <v>37</v>
      </c>
      <c r="L9734" t="s">
        <v>38</v>
      </c>
      <c r="M9734" t="s">
        <v>18940</v>
      </c>
      <c r="N9734" t="s">
        <v>3010</v>
      </c>
      <c r="O9734" t="s">
        <v>16182</v>
      </c>
      <c r="P9734" t="s">
        <v>42</v>
      </c>
      <c r="Q9734" t="s">
        <v>3110</v>
      </c>
      <c r="R9734" t="s">
        <v>44</v>
      </c>
      <c r="S9734" t="s">
        <v>45</v>
      </c>
      <c r="T9734">
        <v>15.1109066</v>
      </c>
      <c r="U9734">
        <v>-89.358062700000005</v>
      </c>
      <c r="V9734" t="s">
        <v>3011</v>
      </c>
      <c r="W9734" t="s">
        <v>202</v>
      </c>
      <c r="X9734" t="s">
        <v>4186</v>
      </c>
      <c r="Y9734" t="s">
        <v>3013</v>
      </c>
      <c r="Z9734" t="s">
        <v>3014</v>
      </c>
      <c r="AC9734" t="str">
        <f>_xlfn.XLOOKUP(UNIVERSO[[#This Row],[Ruta DN]],'[1]CUOTA RUTA'!E:E,'[1]CUOTA RUTA'!G:G)</f>
        <v>Cargar</v>
      </c>
    </row>
    <row r="9735" spans="1:29" x14ac:dyDescent="0.25">
      <c r="A9735">
        <v>2704011450</v>
      </c>
      <c r="B9735">
        <v>7704011450</v>
      </c>
      <c r="C9735" t="s">
        <v>29</v>
      </c>
      <c r="D9735" t="s">
        <v>3447</v>
      </c>
      <c r="E9735" t="s">
        <v>18941</v>
      </c>
      <c r="F9735" t="s">
        <v>3004</v>
      </c>
      <c r="G9735" t="s">
        <v>3005</v>
      </c>
      <c r="H9735" t="s">
        <v>3006</v>
      </c>
      <c r="I9735" t="s">
        <v>3449</v>
      </c>
      <c r="J9735" t="s">
        <v>3450</v>
      </c>
      <c r="K9735" t="s">
        <v>37</v>
      </c>
      <c r="L9735" t="s">
        <v>64</v>
      </c>
      <c r="M9735" t="s">
        <v>18942</v>
      </c>
      <c r="N9735" t="s">
        <v>3010</v>
      </c>
      <c r="O9735" t="s">
        <v>3547</v>
      </c>
      <c r="P9735" t="s">
        <v>42</v>
      </c>
      <c r="Q9735" t="s">
        <v>3012</v>
      </c>
      <c r="R9735" t="s">
        <v>44</v>
      </c>
      <c r="S9735" t="s">
        <v>45</v>
      </c>
      <c r="T9735">
        <v>14.998091666666671</v>
      </c>
      <c r="U9735">
        <v>-89.576576666666654</v>
      </c>
      <c r="V9735" t="s">
        <v>3011</v>
      </c>
      <c r="W9735" t="s">
        <v>202</v>
      </c>
      <c r="X9735" t="s">
        <v>4186</v>
      </c>
      <c r="Y9735" t="s">
        <v>3013</v>
      </c>
      <c r="Z9735" t="s">
        <v>3014</v>
      </c>
      <c r="AC9735" t="str">
        <f>_xlfn.XLOOKUP(UNIVERSO[[#This Row],[Ruta DN]],'[1]CUOTA RUTA'!E:E,'[1]CUOTA RUTA'!G:G)</f>
        <v>Cargar</v>
      </c>
    </row>
    <row r="9736" spans="1:29" x14ac:dyDescent="0.25">
      <c r="A9736">
        <v>2704011418</v>
      </c>
      <c r="B9736">
        <v>7704011418</v>
      </c>
      <c r="C9736" t="s">
        <v>29</v>
      </c>
      <c r="D9736" t="s">
        <v>3413</v>
      </c>
      <c r="E9736" t="s">
        <v>3414</v>
      </c>
      <c r="F9736" t="s">
        <v>3004</v>
      </c>
      <c r="G9736" t="s">
        <v>3005</v>
      </c>
      <c r="H9736" t="s">
        <v>3006</v>
      </c>
      <c r="I9736" t="s">
        <v>3415</v>
      </c>
      <c r="J9736" t="s">
        <v>3416</v>
      </c>
      <c r="K9736" t="s">
        <v>54</v>
      </c>
      <c r="L9736" t="s">
        <v>64</v>
      </c>
      <c r="M9736" t="s">
        <v>18943</v>
      </c>
      <c r="N9736" t="s">
        <v>3010</v>
      </c>
      <c r="O9736" t="s">
        <v>3418</v>
      </c>
      <c r="P9736" t="s">
        <v>42</v>
      </c>
      <c r="Q9736" t="s">
        <v>3110</v>
      </c>
      <c r="R9736" t="s">
        <v>44</v>
      </c>
      <c r="S9736" t="s">
        <v>45</v>
      </c>
      <c r="T9736">
        <v>14.98991333333333</v>
      </c>
      <c r="U9736">
        <v>-89.716255000000004</v>
      </c>
      <c r="V9736" t="s">
        <v>3011</v>
      </c>
      <c r="W9736" t="s">
        <v>202</v>
      </c>
      <c r="X9736" t="s">
        <v>4181</v>
      </c>
      <c r="Y9736" t="s">
        <v>3013</v>
      </c>
      <c r="Z9736" t="s">
        <v>3014</v>
      </c>
      <c r="AA9736">
        <v>10</v>
      </c>
      <c r="AC9736" t="str">
        <f>_xlfn.XLOOKUP(UNIVERSO[[#This Row],[Ruta DN]],'[1]CUOTA RUTA'!E:E,'[1]CUOTA RUTA'!G:G)</f>
        <v>Cargar</v>
      </c>
    </row>
    <row r="9737" spans="1:29" x14ac:dyDescent="0.25">
      <c r="A9737">
        <v>2704011406</v>
      </c>
      <c r="B9737">
        <v>7704011406</v>
      </c>
      <c r="C9737" t="s">
        <v>29</v>
      </c>
      <c r="D9737" t="s">
        <v>3447</v>
      </c>
      <c r="E9737" t="s">
        <v>18944</v>
      </c>
      <c r="F9737" t="s">
        <v>3004</v>
      </c>
      <c r="G9737" t="s">
        <v>3005</v>
      </c>
      <c r="H9737" t="s">
        <v>3006</v>
      </c>
      <c r="I9737" t="s">
        <v>3449</v>
      </c>
      <c r="J9737" t="s">
        <v>3450</v>
      </c>
      <c r="K9737" t="s">
        <v>1055</v>
      </c>
      <c r="L9737" t="s">
        <v>64</v>
      </c>
      <c r="M9737" t="s">
        <v>18945</v>
      </c>
      <c r="N9737" t="s">
        <v>3010</v>
      </c>
      <c r="O9737" t="s">
        <v>3011</v>
      </c>
      <c r="P9737" t="s">
        <v>42</v>
      </c>
      <c r="Q9737" t="s">
        <v>3012</v>
      </c>
      <c r="R9737" t="s">
        <v>44</v>
      </c>
      <c r="S9737" t="s">
        <v>45</v>
      </c>
      <c r="T9737">
        <v>14.97218</v>
      </c>
      <c r="U9737">
        <v>-89.527760000000001</v>
      </c>
      <c r="V9737" t="s">
        <v>3011</v>
      </c>
      <c r="W9737" t="s">
        <v>22</v>
      </c>
      <c r="X9737" t="s">
        <v>4186</v>
      </c>
      <c r="Y9737" t="s">
        <v>3013</v>
      </c>
      <c r="Z9737" t="s">
        <v>3014</v>
      </c>
      <c r="AC9737" t="str">
        <f>_xlfn.XLOOKUP(UNIVERSO[[#This Row],[Ruta DN]],'[1]CUOTA RUTA'!E:E,'[1]CUOTA RUTA'!G:G)</f>
        <v>Cargar</v>
      </c>
    </row>
    <row r="9738" spans="1:29" x14ac:dyDescent="0.25">
      <c r="A9738">
        <v>2704011341</v>
      </c>
      <c r="B9738">
        <v>7704011341</v>
      </c>
      <c r="C9738" t="s">
        <v>29</v>
      </c>
      <c r="D9738" t="s">
        <v>3002</v>
      </c>
      <c r="E9738" t="s">
        <v>18946</v>
      </c>
      <c r="F9738" t="s">
        <v>3004</v>
      </c>
      <c r="G9738" t="s">
        <v>3005</v>
      </c>
      <c r="H9738" t="s">
        <v>3006</v>
      </c>
      <c r="I9738" t="s">
        <v>3007</v>
      </c>
      <c r="J9738" t="s">
        <v>3008</v>
      </c>
      <c r="K9738" t="s">
        <v>37</v>
      </c>
      <c r="L9738" t="s">
        <v>38</v>
      </c>
      <c r="M9738" t="s">
        <v>18947</v>
      </c>
      <c r="N9738" t="s">
        <v>3010</v>
      </c>
      <c r="O9738" t="s">
        <v>16182</v>
      </c>
      <c r="P9738" t="s">
        <v>42</v>
      </c>
      <c r="Q9738" t="s">
        <v>3012</v>
      </c>
      <c r="R9738" t="s">
        <v>44</v>
      </c>
      <c r="S9738" t="s">
        <v>45</v>
      </c>
      <c r="T9738">
        <v>15.1161051</v>
      </c>
      <c r="U9738">
        <v>-89.3525578</v>
      </c>
      <c r="V9738" t="s">
        <v>3011</v>
      </c>
      <c r="W9738" t="s">
        <v>202</v>
      </c>
      <c r="X9738" t="s">
        <v>4189</v>
      </c>
      <c r="Y9738" t="s">
        <v>3013</v>
      </c>
      <c r="Z9738" t="s">
        <v>3014</v>
      </c>
      <c r="AC9738" t="str">
        <f>_xlfn.XLOOKUP(UNIVERSO[[#This Row],[Ruta DN]],'[1]CUOTA RUTA'!E:E,'[1]CUOTA RUTA'!G:G)</f>
        <v>Cargar</v>
      </c>
    </row>
    <row r="9739" spans="1:29" x14ac:dyDescent="0.25">
      <c r="A9739">
        <v>2704011334</v>
      </c>
      <c r="B9739">
        <v>7704011334</v>
      </c>
      <c r="C9739" t="s">
        <v>29</v>
      </c>
      <c r="D9739" t="s">
        <v>3105</v>
      </c>
      <c r="E9739" t="s">
        <v>18948</v>
      </c>
      <c r="F9739" t="s">
        <v>3004</v>
      </c>
      <c r="G9739" t="s">
        <v>3005</v>
      </c>
      <c r="H9739" t="s">
        <v>3006</v>
      </c>
      <c r="I9739" t="s">
        <v>3107</v>
      </c>
      <c r="J9739" t="s">
        <v>3108</v>
      </c>
      <c r="K9739" t="s">
        <v>37</v>
      </c>
      <c r="L9739" t="s">
        <v>38</v>
      </c>
      <c r="M9739" t="s">
        <v>18928</v>
      </c>
      <c r="N9739" t="s">
        <v>3010</v>
      </c>
      <c r="O9739" t="s">
        <v>16182</v>
      </c>
      <c r="P9739" t="s">
        <v>42</v>
      </c>
      <c r="Q9739" t="s">
        <v>3110</v>
      </c>
      <c r="R9739" t="s">
        <v>44</v>
      </c>
      <c r="S9739" t="s">
        <v>45</v>
      </c>
      <c r="T9739">
        <v>15.111921666666669</v>
      </c>
      <c r="U9739">
        <v>-89.357093333333339</v>
      </c>
      <c r="V9739" t="s">
        <v>3011</v>
      </c>
      <c r="W9739" t="s">
        <v>202</v>
      </c>
      <c r="X9739" t="s">
        <v>4186</v>
      </c>
      <c r="Y9739" t="s">
        <v>3013</v>
      </c>
      <c r="Z9739" t="s">
        <v>3014</v>
      </c>
      <c r="AC9739" t="str">
        <f>_xlfn.XLOOKUP(UNIVERSO[[#This Row],[Ruta DN]],'[1]CUOTA RUTA'!E:E,'[1]CUOTA RUTA'!G:G)</f>
        <v>Cargar</v>
      </c>
    </row>
    <row r="9740" spans="1:29" x14ac:dyDescent="0.25">
      <c r="A9740">
        <v>2704011213</v>
      </c>
      <c r="B9740">
        <v>7704011213</v>
      </c>
      <c r="C9740" t="s">
        <v>29</v>
      </c>
      <c r="D9740" t="s">
        <v>3442</v>
      </c>
      <c r="E9740" t="s">
        <v>16842</v>
      </c>
      <c r="F9740" t="s">
        <v>3004</v>
      </c>
      <c r="G9740" t="s">
        <v>3005</v>
      </c>
      <c r="H9740" t="s">
        <v>3006</v>
      </c>
      <c r="I9740" t="s">
        <v>3444</v>
      </c>
      <c r="J9740" t="s">
        <v>3445</v>
      </c>
      <c r="K9740" t="s">
        <v>54</v>
      </c>
      <c r="L9740" t="s">
        <v>64</v>
      </c>
      <c r="M9740" t="s">
        <v>18949</v>
      </c>
      <c r="N9740" t="s">
        <v>3010</v>
      </c>
      <c r="O9740" t="s">
        <v>3907</v>
      </c>
      <c r="P9740" t="s">
        <v>42</v>
      </c>
      <c r="Q9740" t="s">
        <v>3012</v>
      </c>
      <c r="R9740" t="s">
        <v>44</v>
      </c>
      <c r="S9740" t="s">
        <v>45</v>
      </c>
      <c r="T9740">
        <v>15.044140000000001</v>
      </c>
      <c r="U9740">
        <v>-89.584558333333334</v>
      </c>
      <c r="V9740" t="s">
        <v>3011</v>
      </c>
      <c r="W9740" t="s">
        <v>335</v>
      </c>
      <c r="X9740" t="s">
        <v>4186</v>
      </c>
      <c r="Y9740" t="s">
        <v>3013</v>
      </c>
      <c r="Z9740" t="s">
        <v>3014</v>
      </c>
      <c r="AC9740" t="str">
        <f>_xlfn.XLOOKUP(UNIVERSO[[#This Row],[Ruta DN]],'[1]CUOTA RUTA'!E:E,'[1]CUOTA RUTA'!G:G)</f>
        <v>Cargar</v>
      </c>
    </row>
    <row r="9741" spans="1:29" x14ac:dyDescent="0.25">
      <c r="A9741">
        <v>2704011162</v>
      </c>
      <c r="B9741">
        <v>7704011162</v>
      </c>
      <c r="C9741" t="s">
        <v>29</v>
      </c>
      <c r="D9741" t="s">
        <v>3199</v>
      </c>
      <c r="E9741" t="s">
        <v>18950</v>
      </c>
      <c r="F9741" t="s">
        <v>3004</v>
      </c>
      <c r="G9741" t="s">
        <v>3005</v>
      </c>
      <c r="H9741" t="s">
        <v>3006</v>
      </c>
      <c r="I9741" t="s">
        <v>3200</v>
      </c>
      <c r="J9741" t="s">
        <v>3201</v>
      </c>
      <c r="K9741" t="s">
        <v>37</v>
      </c>
      <c r="L9741" t="s">
        <v>38</v>
      </c>
      <c r="M9741" t="s">
        <v>18951</v>
      </c>
      <c r="N9741" t="s">
        <v>3010</v>
      </c>
      <c r="O9741" t="s">
        <v>3011</v>
      </c>
      <c r="P9741" t="s">
        <v>42</v>
      </c>
      <c r="Q9741" t="s">
        <v>3012</v>
      </c>
      <c r="R9741" t="s">
        <v>44</v>
      </c>
      <c r="S9741" t="s">
        <v>45</v>
      </c>
      <c r="T9741">
        <v>14.97261666666666</v>
      </c>
      <c r="U9741">
        <v>-89.520319999999998</v>
      </c>
      <c r="V9741" t="s">
        <v>3011</v>
      </c>
      <c r="W9741" t="s">
        <v>22</v>
      </c>
      <c r="X9741" t="s">
        <v>4181</v>
      </c>
      <c r="Y9741" t="s">
        <v>3013</v>
      </c>
      <c r="Z9741" t="s">
        <v>3014</v>
      </c>
      <c r="AA9741">
        <v>4</v>
      </c>
      <c r="AC9741" t="str">
        <f>_xlfn.XLOOKUP(UNIVERSO[[#This Row],[Ruta DN]],'[1]CUOTA RUTA'!E:E,'[1]CUOTA RUTA'!G:G)</f>
        <v>Cargar</v>
      </c>
    </row>
    <row r="9742" spans="1:29" x14ac:dyDescent="0.25">
      <c r="A9742">
        <v>2704011145</v>
      </c>
      <c r="B9742">
        <v>7704011145</v>
      </c>
      <c r="C9742" t="s">
        <v>29</v>
      </c>
      <c r="D9742" t="s">
        <v>3565</v>
      </c>
      <c r="E9742" t="s">
        <v>18952</v>
      </c>
      <c r="F9742" t="s">
        <v>3004</v>
      </c>
      <c r="G9742" t="s">
        <v>3005</v>
      </c>
      <c r="H9742" t="s">
        <v>3006</v>
      </c>
      <c r="I9742" t="s">
        <v>3567</v>
      </c>
      <c r="J9742" t="s">
        <v>3568</v>
      </c>
      <c r="K9742" t="s">
        <v>54</v>
      </c>
      <c r="L9742" t="s">
        <v>64</v>
      </c>
      <c r="M9742" t="s">
        <v>18953</v>
      </c>
      <c r="N9742" t="s">
        <v>3010</v>
      </c>
      <c r="O9742" t="s">
        <v>16182</v>
      </c>
      <c r="P9742" t="s">
        <v>42</v>
      </c>
      <c r="Q9742" t="s">
        <v>3110</v>
      </c>
      <c r="R9742" t="s">
        <v>44</v>
      </c>
      <c r="S9742" t="s">
        <v>45</v>
      </c>
      <c r="T9742">
        <v>15.109251666666671</v>
      </c>
      <c r="U9742">
        <v>-89.356201666666678</v>
      </c>
      <c r="V9742" t="s">
        <v>3011</v>
      </c>
      <c r="W9742" t="s">
        <v>202</v>
      </c>
      <c r="X9742" t="s">
        <v>4181</v>
      </c>
      <c r="Y9742" t="s">
        <v>3013</v>
      </c>
      <c r="Z9742" t="s">
        <v>3014</v>
      </c>
      <c r="AA9742">
        <v>5</v>
      </c>
      <c r="AC9742" t="str">
        <f>_xlfn.XLOOKUP(UNIVERSO[[#This Row],[Ruta DN]],'[1]CUOTA RUTA'!E:E,'[1]CUOTA RUTA'!G:G)</f>
        <v>Cargar</v>
      </c>
    </row>
    <row r="9743" spans="1:29" x14ac:dyDescent="0.25">
      <c r="A9743">
        <v>2704011135</v>
      </c>
      <c r="B9743">
        <v>7704011135</v>
      </c>
      <c r="C9743" t="s">
        <v>29</v>
      </c>
      <c r="D9743" t="s">
        <v>3542</v>
      </c>
      <c r="E9743" t="s">
        <v>18954</v>
      </c>
      <c r="F9743" t="s">
        <v>3004</v>
      </c>
      <c r="G9743" t="s">
        <v>3005</v>
      </c>
      <c r="H9743" t="s">
        <v>3006</v>
      </c>
      <c r="I9743" t="s">
        <v>3544</v>
      </c>
      <c r="J9743" t="s">
        <v>3545</v>
      </c>
      <c r="K9743" t="s">
        <v>37</v>
      </c>
      <c r="L9743" t="s">
        <v>38</v>
      </c>
      <c r="M9743" t="s">
        <v>18955</v>
      </c>
      <c r="N9743" t="s">
        <v>3010</v>
      </c>
      <c r="O9743" t="s">
        <v>3547</v>
      </c>
      <c r="P9743" t="s">
        <v>42</v>
      </c>
      <c r="Q9743" t="s">
        <v>3012</v>
      </c>
      <c r="R9743" t="s">
        <v>44</v>
      </c>
      <c r="S9743" t="s">
        <v>45</v>
      </c>
      <c r="T9743">
        <v>14.99632166666666</v>
      </c>
      <c r="U9743">
        <v>-89.56982166666667</v>
      </c>
      <c r="V9743" t="s">
        <v>3011</v>
      </c>
      <c r="W9743" t="s">
        <v>202</v>
      </c>
      <c r="X9743" t="s">
        <v>4181</v>
      </c>
      <c r="Y9743" t="s">
        <v>3013</v>
      </c>
      <c r="Z9743" t="s">
        <v>3014</v>
      </c>
      <c r="AA9743">
        <v>9</v>
      </c>
      <c r="AC9743" t="str">
        <f>_xlfn.XLOOKUP(UNIVERSO[[#This Row],[Ruta DN]],'[1]CUOTA RUTA'!E:E,'[1]CUOTA RUTA'!G:G)</f>
        <v>Cargar</v>
      </c>
    </row>
    <row r="9744" spans="1:29" x14ac:dyDescent="0.25">
      <c r="A9744">
        <v>2704010982</v>
      </c>
      <c r="B9744">
        <v>7704010982</v>
      </c>
      <c r="C9744" t="s">
        <v>29</v>
      </c>
      <c r="D9744" t="s">
        <v>3447</v>
      </c>
      <c r="E9744" t="s">
        <v>18956</v>
      </c>
      <c r="F9744" t="s">
        <v>3004</v>
      </c>
      <c r="G9744" t="s">
        <v>3005</v>
      </c>
      <c r="H9744" t="s">
        <v>3006</v>
      </c>
      <c r="I9744" t="s">
        <v>3449</v>
      </c>
      <c r="J9744" t="s">
        <v>3450</v>
      </c>
      <c r="K9744" t="s">
        <v>37</v>
      </c>
      <c r="L9744" t="s">
        <v>64</v>
      </c>
      <c r="M9744" t="s">
        <v>18957</v>
      </c>
      <c r="N9744" t="s">
        <v>3010</v>
      </c>
      <c r="O9744" t="s">
        <v>3011</v>
      </c>
      <c r="P9744" t="s">
        <v>42</v>
      </c>
      <c r="Q9744" t="s">
        <v>3012</v>
      </c>
      <c r="R9744" t="s">
        <v>44</v>
      </c>
      <c r="S9744" t="s">
        <v>45</v>
      </c>
      <c r="T9744">
        <v>14.9725532</v>
      </c>
      <c r="U9744">
        <v>-89.528214570000003</v>
      </c>
      <c r="V9744" t="s">
        <v>3011</v>
      </c>
      <c r="W9744" t="s">
        <v>22</v>
      </c>
      <c r="X9744" t="s">
        <v>4181</v>
      </c>
      <c r="Y9744" t="s">
        <v>3013</v>
      </c>
      <c r="Z9744" t="s">
        <v>3014</v>
      </c>
      <c r="AC9744" t="str">
        <f>_xlfn.XLOOKUP(UNIVERSO[[#This Row],[Ruta DN]],'[1]CUOTA RUTA'!E:E,'[1]CUOTA RUTA'!G:G)</f>
        <v>Cargar</v>
      </c>
    </row>
    <row r="9745" spans="1:29" x14ac:dyDescent="0.25">
      <c r="A9745">
        <v>2704010873</v>
      </c>
      <c r="B9745">
        <v>7704010873</v>
      </c>
      <c r="C9745" t="s">
        <v>29</v>
      </c>
      <c r="D9745" t="s">
        <v>3208</v>
      </c>
      <c r="E9745" t="s">
        <v>18958</v>
      </c>
      <c r="F9745" t="s">
        <v>3004</v>
      </c>
      <c r="G9745" t="s">
        <v>3005</v>
      </c>
      <c r="H9745" t="s">
        <v>3006</v>
      </c>
      <c r="I9745" t="s">
        <v>3210</v>
      </c>
      <c r="J9745" t="s">
        <v>3211</v>
      </c>
      <c r="K9745" t="s">
        <v>1055</v>
      </c>
      <c r="L9745" t="s">
        <v>914</v>
      </c>
      <c r="M9745" t="s">
        <v>18959</v>
      </c>
      <c r="N9745" t="s">
        <v>3010</v>
      </c>
      <c r="O9745" t="s">
        <v>3418</v>
      </c>
      <c r="P9745" t="s">
        <v>206</v>
      </c>
      <c r="Q9745" t="s">
        <v>3110</v>
      </c>
      <c r="R9745" t="s">
        <v>44</v>
      </c>
      <c r="S9745" t="s">
        <v>45</v>
      </c>
      <c r="T9745">
        <v>14.988009999999999</v>
      </c>
      <c r="U9745">
        <v>-89.7209</v>
      </c>
      <c r="V9745" t="s">
        <v>3011</v>
      </c>
      <c r="W9745" t="s">
        <v>202</v>
      </c>
      <c r="X9745" t="s">
        <v>4189</v>
      </c>
      <c r="Y9745" t="s">
        <v>3013</v>
      </c>
      <c r="Z9745" t="s">
        <v>3014</v>
      </c>
      <c r="AC9745" t="str">
        <f>_xlfn.XLOOKUP(UNIVERSO[[#This Row],[Ruta DN]],'[1]CUOTA RUTA'!E:E,'[1]CUOTA RUTA'!G:G)</f>
        <v>Cargar</v>
      </c>
    </row>
    <row r="9746" spans="1:29" x14ac:dyDescent="0.25">
      <c r="A9746">
        <v>2704010829</v>
      </c>
      <c r="B9746">
        <v>7704010829</v>
      </c>
      <c r="C9746" t="s">
        <v>29</v>
      </c>
      <c r="D9746" t="s">
        <v>3105</v>
      </c>
      <c r="E9746" t="s">
        <v>18960</v>
      </c>
      <c r="F9746" t="s">
        <v>3004</v>
      </c>
      <c r="G9746" t="s">
        <v>3005</v>
      </c>
      <c r="H9746" t="s">
        <v>3006</v>
      </c>
      <c r="I9746" t="s">
        <v>3107</v>
      </c>
      <c r="J9746" t="s">
        <v>3108</v>
      </c>
      <c r="K9746" t="s">
        <v>37</v>
      </c>
      <c r="L9746" t="s">
        <v>38</v>
      </c>
      <c r="M9746" t="s">
        <v>18961</v>
      </c>
      <c r="N9746" t="s">
        <v>3010</v>
      </c>
      <c r="O9746" t="s">
        <v>3011</v>
      </c>
      <c r="P9746" t="s">
        <v>42</v>
      </c>
      <c r="Q9746" t="s">
        <v>3110</v>
      </c>
      <c r="R9746" t="s">
        <v>44</v>
      </c>
      <c r="S9746" t="s">
        <v>45</v>
      </c>
      <c r="T9746">
        <v>14.97186995</v>
      </c>
      <c r="U9746">
        <v>-89.524599809999998</v>
      </c>
      <c r="V9746" t="s">
        <v>3011</v>
      </c>
      <c r="W9746" t="s">
        <v>22</v>
      </c>
      <c r="X9746" t="s">
        <v>4186</v>
      </c>
      <c r="Y9746" t="s">
        <v>3013</v>
      </c>
      <c r="Z9746" t="s">
        <v>3014</v>
      </c>
      <c r="AC9746" t="str">
        <f>_xlfn.XLOOKUP(UNIVERSO[[#This Row],[Ruta DN]],'[1]CUOTA RUTA'!E:E,'[1]CUOTA RUTA'!G:G)</f>
        <v>Cargar</v>
      </c>
    </row>
    <row r="9747" spans="1:29" x14ac:dyDescent="0.25">
      <c r="A9747">
        <v>2704010804</v>
      </c>
      <c r="B9747">
        <v>7704010804</v>
      </c>
      <c r="C9747" t="s">
        <v>29</v>
      </c>
      <c r="D9747" t="s">
        <v>3447</v>
      </c>
      <c r="E9747" t="s">
        <v>18962</v>
      </c>
      <c r="F9747" t="s">
        <v>3004</v>
      </c>
      <c r="G9747" t="s">
        <v>3005</v>
      </c>
      <c r="H9747" t="s">
        <v>3006</v>
      </c>
      <c r="I9747" t="s">
        <v>3449</v>
      </c>
      <c r="J9747" t="s">
        <v>3450</v>
      </c>
      <c r="K9747" t="s">
        <v>37</v>
      </c>
      <c r="L9747" t="s">
        <v>64</v>
      </c>
      <c r="M9747" t="s">
        <v>18963</v>
      </c>
      <c r="N9747" t="s">
        <v>3010</v>
      </c>
      <c r="O9747" t="s">
        <v>3011</v>
      </c>
      <c r="P9747" t="s">
        <v>42</v>
      </c>
      <c r="Q9747" t="s">
        <v>3012</v>
      </c>
      <c r="R9747" t="s">
        <v>44</v>
      </c>
      <c r="S9747" t="s">
        <v>45</v>
      </c>
      <c r="T9747">
        <v>14.97260711</v>
      </c>
      <c r="U9747">
        <v>-89.528816669999998</v>
      </c>
      <c r="V9747" t="s">
        <v>3011</v>
      </c>
      <c r="W9747" t="s">
        <v>22</v>
      </c>
      <c r="X9747" t="s">
        <v>4181</v>
      </c>
      <c r="Y9747" t="s">
        <v>3013</v>
      </c>
      <c r="Z9747" t="s">
        <v>3014</v>
      </c>
      <c r="AC9747" t="str">
        <f>_xlfn.XLOOKUP(UNIVERSO[[#This Row],[Ruta DN]],'[1]CUOTA RUTA'!E:E,'[1]CUOTA RUTA'!G:G)</f>
        <v>Cargar</v>
      </c>
    </row>
    <row r="9748" spans="1:29" x14ac:dyDescent="0.25">
      <c r="A9748">
        <v>2704010738</v>
      </c>
      <c r="B9748">
        <v>7704010738</v>
      </c>
      <c r="C9748" t="s">
        <v>29</v>
      </c>
      <c r="D9748" t="s">
        <v>3442</v>
      </c>
      <c r="E9748" t="s">
        <v>18964</v>
      </c>
      <c r="F9748" t="s">
        <v>3004</v>
      </c>
      <c r="G9748" t="s">
        <v>3005</v>
      </c>
      <c r="H9748" t="s">
        <v>3006</v>
      </c>
      <c r="I9748" t="s">
        <v>3444</v>
      </c>
      <c r="J9748" t="s">
        <v>3445</v>
      </c>
      <c r="K9748" t="s">
        <v>54</v>
      </c>
      <c r="L9748" t="s">
        <v>64</v>
      </c>
      <c r="M9748" t="s">
        <v>18965</v>
      </c>
      <c r="N9748" t="s">
        <v>3010</v>
      </c>
      <c r="O9748" t="s">
        <v>3904</v>
      </c>
      <c r="P9748" t="s">
        <v>42</v>
      </c>
      <c r="Q9748" t="s">
        <v>3012</v>
      </c>
      <c r="R9748" t="s">
        <v>44</v>
      </c>
      <c r="S9748" t="s">
        <v>45</v>
      </c>
      <c r="T9748">
        <v>15.04369833333333</v>
      </c>
      <c r="U9748">
        <v>-89.586066666666682</v>
      </c>
      <c r="V9748" t="s">
        <v>3011</v>
      </c>
      <c r="W9748" t="s">
        <v>335</v>
      </c>
      <c r="X9748" t="s">
        <v>4186</v>
      </c>
      <c r="Y9748" t="s">
        <v>3013</v>
      </c>
      <c r="Z9748" t="s">
        <v>3014</v>
      </c>
      <c r="AC9748" t="str">
        <f>_xlfn.XLOOKUP(UNIVERSO[[#This Row],[Ruta DN]],'[1]CUOTA RUTA'!E:E,'[1]CUOTA RUTA'!G:G)</f>
        <v>Cargar</v>
      </c>
    </row>
    <row r="9749" spans="1:29" x14ac:dyDescent="0.25">
      <c r="A9749">
        <v>2704010593</v>
      </c>
      <c r="B9749">
        <v>7704010593</v>
      </c>
      <c r="C9749" t="s">
        <v>29</v>
      </c>
      <c r="D9749" t="s">
        <v>3105</v>
      </c>
      <c r="E9749" t="s">
        <v>18966</v>
      </c>
      <c r="F9749" t="s">
        <v>3004</v>
      </c>
      <c r="G9749" t="s">
        <v>3005</v>
      </c>
      <c r="H9749" t="s">
        <v>3006</v>
      </c>
      <c r="I9749" t="s">
        <v>3107</v>
      </c>
      <c r="J9749" t="s">
        <v>3108</v>
      </c>
      <c r="K9749" t="s">
        <v>1055</v>
      </c>
      <c r="L9749" t="s">
        <v>38</v>
      </c>
      <c r="M9749" t="s">
        <v>18967</v>
      </c>
      <c r="N9749" t="s">
        <v>3010</v>
      </c>
      <c r="O9749" t="s">
        <v>16182</v>
      </c>
      <c r="P9749" t="s">
        <v>42</v>
      </c>
      <c r="Q9749" t="s">
        <v>3110</v>
      </c>
      <c r="R9749" t="s">
        <v>44</v>
      </c>
      <c r="S9749" t="s">
        <v>45</v>
      </c>
      <c r="T9749">
        <v>15.1166</v>
      </c>
      <c r="U9749">
        <v>-89.356279999999998</v>
      </c>
      <c r="V9749" t="s">
        <v>3011</v>
      </c>
      <c r="W9749" t="s">
        <v>202</v>
      </c>
      <c r="X9749" t="s">
        <v>4189</v>
      </c>
      <c r="Y9749" t="s">
        <v>3013</v>
      </c>
      <c r="Z9749" t="s">
        <v>3014</v>
      </c>
      <c r="AC9749" t="str">
        <f>_xlfn.XLOOKUP(UNIVERSO[[#This Row],[Ruta DN]],'[1]CUOTA RUTA'!E:E,'[1]CUOTA RUTA'!G:G)</f>
        <v>Cargar</v>
      </c>
    </row>
    <row r="9750" spans="1:29" x14ac:dyDescent="0.25">
      <c r="A9750">
        <v>2704010560</v>
      </c>
      <c r="B9750">
        <v>7704010560</v>
      </c>
      <c r="C9750" t="s">
        <v>29</v>
      </c>
      <c r="D9750" t="s">
        <v>3447</v>
      </c>
      <c r="E9750" t="s">
        <v>18968</v>
      </c>
      <c r="F9750" t="s">
        <v>3004</v>
      </c>
      <c r="G9750" t="s">
        <v>3005</v>
      </c>
      <c r="H9750" t="s">
        <v>3006</v>
      </c>
      <c r="I9750" t="s">
        <v>3449</v>
      </c>
      <c r="J9750" t="s">
        <v>3450</v>
      </c>
      <c r="K9750" t="s">
        <v>1055</v>
      </c>
      <c r="L9750" t="s">
        <v>914</v>
      </c>
      <c r="M9750" t="s">
        <v>18969</v>
      </c>
      <c r="N9750" t="s">
        <v>3010</v>
      </c>
      <c r="O9750" t="s">
        <v>3547</v>
      </c>
      <c r="P9750" t="s">
        <v>206</v>
      </c>
      <c r="Q9750" t="s">
        <v>3012</v>
      </c>
      <c r="R9750" t="s">
        <v>44</v>
      </c>
      <c r="S9750" t="s">
        <v>45</v>
      </c>
      <c r="T9750">
        <v>14.99912</v>
      </c>
      <c r="U9750">
        <v>-89.575059999999993</v>
      </c>
      <c r="V9750" t="s">
        <v>3011</v>
      </c>
      <c r="W9750" t="s">
        <v>202</v>
      </c>
      <c r="X9750" t="s">
        <v>4189</v>
      </c>
      <c r="Y9750" t="s">
        <v>3013</v>
      </c>
      <c r="Z9750" t="s">
        <v>3014</v>
      </c>
      <c r="AC9750" t="str">
        <f>_xlfn.XLOOKUP(UNIVERSO[[#This Row],[Ruta DN]],'[1]CUOTA RUTA'!E:E,'[1]CUOTA RUTA'!G:G)</f>
        <v>Cargar</v>
      </c>
    </row>
    <row r="9751" spans="1:29" x14ac:dyDescent="0.25">
      <c r="A9751">
        <v>2704010393</v>
      </c>
      <c r="B9751">
        <v>7704010393</v>
      </c>
      <c r="C9751" t="s">
        <v>29</v>
      </c>
      <c r="D9751" t="s">
        <v>3105</v>
      </c>
      <c r="E9751" t="s">
        <v>18970</v>
      </c>
      <c r="F9751" t="s">
        <v>3004</v>
      </c>
      <c r="G9751" t="s">
        <v>3005</v>
      </c>
      <c r="H9751" t="s">
        <v>3006</v>
      </c>
      <c r="I9751" t="s">
        <v>3107</v>
      </c>
      <c r="J9751" t="s">
        <v>3108</v>
      </c>
      <c r="K9751" t="s">
        <v>1055</v>
      </c>
      <c r="L9751" t="s">
        <v>64</v>
      </c>
      <c r="M9751" t="s">
        <v>18971</v>
      </c>
      <c r="N9751" t="s">
        <v>3010</v>
      </c>
      <c r="O9751" t="s">
        <v>3011</v>
      </c>
      <c r="P9751" t="s">
        <v>42</v>
      </c>
      <c r="Q9751" t="s">
        <v>3110</v>
      </c>
      <c r="R9751" t="s">
        <v>44</v>
      </c>
      <c r="S9751" t="s">
        <v>45</v>
      </c>
      <c r="T9751">
        <v>15.11439</v>
      </c>
      <c r="U9751">
        <v>-89.356359999999995</v>
      </c>
      <c r="V9751" t="s">
        <v>3011</v>
      </c>
      <c r="W9751" t="s">
        <v>202</v>
      </c>
      <c r="X9751" t="s">
        <v>4189</v>
      </c>
      <c r="Y9751" t="s">
        <v>3013</v>
      </c>
      <c r="Z9751" t="s">
        <v>3014</v>
      </c>
      <c r="AC9751" t="str">
        <f>_xlfn.XLOOKUP(UNIVERSO[[#This Row],[Ruta DN]],'[1]CUOTA RUTA'!E:E,'[1]CUOTA RUTA'!G:G)</f>
        <v>Cargar</v>
      </c>
    </row>
    <row r="9752" spans="1:29" x14ac:dyDescent="0.25">
      <c r="A9752">
        <v>2704010368</v>
      </c>
      <c r="B9752">
        <v>7704010368</v>
      </c>
      <c r="C9752" t="s">
        <v>29</v>
      </c>
      <c r="D9752" t="s">
        <v>3105</v>
      </c>
      <c r="E9752" t="s">
        <v>18946</v>
      </c>
      <c r="F9752" t="s">
        <v>3004</v>
      </c>
      <c r="G9752" t="s">
        <v>3005</v>
      </c>
      <c r="H9752" t="s">
        <v>3006</v>
      </c>
      <c r="I9752" t="s">
        <v>3107</v>
      </c>
      <c r="J9752" t="s">
        <v>3108</v>
      </c>
      <c r="K9752" t="s">
        <v>54</v>
      </c>
      <c r="L9752" t="s">
        <v>64</v>
      </c>
      <c r="M9752" t="s">
        <v>18906</v>
      </c>
      <c r="N9752" t="s">
        <v>3010</v>
      </c>
      <c r="O9752" t="s">
        <v>16182</v>
      </c>
      <c r="P9752" t="s">
        <v>42</v>
      </c>
      <c r="Q9752" t="s">
        <v>3110</v>
      </c>
      <c r="R9752" t="s">
        <v>44</v>
      </c>
      <c r="S9752" t="s">
        <v>45</v>
      </c>
      <c r="T9752">
        <v>14.602100099999999</v>
      </c>
      <c r="U9752">
        <v>-90.510280300000019</v>
      </c>
      <c r="V9752" t="s">
        <v>3011</v>
      </c>
      <c r="W9752" t="s">
        <v>202</v>
      </c>
      <c r="X9752" t="s">
        <v>4186</v>
      </c>
      <c r="Y9752" t="s">
        <v>3013</v>
      </c>
      <c r="Z9752" t="s">
        <v>3014</v>
      </c>
      <c r="AC9752" t="str">
        <f>_xlfn.XLOOKUP(UNIVERSO[[#This Row],[Ruta DN]],'[1]CUOTA RUTA'!E:E,'[1]CUOTA RUTA'!G:G)</f>
        <v>Cargar</v>
      </c>
    </row>
    <row r="9753" spans="1:29" x14ac:dyDescent="0.25">
      <c r="A9753">
        <v>2704010360</v>
      </c>
      <c r="B9753">
        <v>7704010360</v>
      </c>
      <c r="C9753" t="s">
        <v>29</v>
      </c>
      <c r="D9753" t="s">
        <v>3447</v>
      </c>
      <c r="E9753" t="s">
        <v>18972</v>
      </c>
      <c r="F9753" t="s">
        <v>3004</v>
      </c>
      <c r="G9753" t="s">
        <v>3005</v>
      </c>
      <c r="H9753" t="s">
        <v>3006</v>
      </c>
      <c r="I9753" t="s">
        <v>3449</v>
      </c>
      <c r="J9753" t="s">
        <v>3450</v>
      </c>
      <c r="K9753" t="s">
        <v>54</v>
      </c>
      <c r="L9753" t="s">
        <v>64</v>
      </c>
      <c r="M9753" t="s">
        <v>18973</v>
      </c>
      <c r="N9753" t="s">
        <v>3010</v>
      </c>
      <c r="O9753" t="s">
        <v>3547</v>
      </c>
      <c r="P9753" t="s">
        <v>42</v>
      </c>
      <c r="Q9753" t="s">
        <v>3012</v>
      </c>
      <c r="R9753" t="s">
        <v>44</v>
      </c>
      <c r="S9753" t="s">
        <v>45</v>
      </c>
      <c r="T9753">
        <v>14.99870666666666</v>
      </c>
      <c r="U9753">
        <v>-89.57441666666665</v>
      </c>
      <c r="V9753" t="s">
        <v>3011</v>
      </c>
      <c r="W9753" t="s">
        <v>202</v>
      </c>
      <c r="X9753" t="s">
        <v>4186</v>
      </c>
      <c r="Y9753" t="s">
        <v>3013</v>
      </c>
      <c r="Z9753" t="s">
        <v>3014</v>
      </c>
      <c r="AC9753" t="str">
        <f>_xlfn.XLOOKUP(UNIVERSO[[#This Row],[Ruta DN]],'[1]CUOTA RUTA'!E:E,'[1]CUOTA RUTA'!G:G)</f>
        <v>Cargar</v>
      </c>
    </row>
    <row r="9754" spans="1:29" x14ac:dyDescent="0.25">
      <c r="A9754">
        <v>2704010334</v>
      </c>
      <c r="B9754">
        <v>7704010334</v>
      </c>
      <c r="C9754" t="s">
        <v>29</v>
      </c>
      <c r="D9754" t="s">
        <v>3208</v>
      </c>
      <c r="E9754" t="s">
        <v>18974</v>
      </c>
      <c r="F9754" t="s">
        <v>3004</v>
      </c>
      <c r="G9754" t="s">
        <v>3005</v>
      </c>
      <c r="H9754" t="s">
        <v>3006</v>
      </c>
      <c r="I9754" t="s">
        <v>3210</v>
      </c>
      <c r="J9754" t="s">
        <v>3211</v>
      </c>
      <c r="K9754" t="s">
        <v>37</v>
      </c>
      <c r="L9754" t="s">
        <v>64</v>
      </c>
      <c r="M9754" t="s">
        <v>18975</v>
      </c>
      <c r="N9754" t="s">
        <v>3010</v>
      </c>
      <c r="O9754" t="s">
        <v>3011</v>
      </c>
      <c r="P9754" t="s">
        <v>42</v>
      </c>
      <c r="Q9754" t="s">
        <v>3110</v>
      </c>
      <c r="R9754" t="s">
        <v>44</v>
      </c>
      <c r="S9754" t="s">
        <v>45</v>
      </c>
      <c r="T9754">
        <v>14.96548312</v>
      </c>
      <c r="U9754">
        <v>-89.541858160000004</v>
      </c>
      <c r="V9754" t="s">
        <v>3011</v>
      </c>
      <c r="W9754" t="s">
        <v>22</v>
      </c>
      <c r="X9754" t="s">
        <v>4186</v>
      </c>
      <c r="Y9754" t="s">
        <v>3013</v>
      </c>
      <c r="Z9754" t="s">
        <v>3014</v>
      </c>
      <c r="AC9754" t="str">
        <f>_xlfn.XLOOKUP(UNIVERSO[[#This Row],[Ruta DN]],'[1]CUOTA RUTA'!E:E,'[1]CUOTA RUTA'!G:G)</f>
        <v>Cargar</v>
      </c>
    </row>
    <row r="9755" spans="1:29" x14ac:dyDescent="0.25">
      <c r="A9755">
        <v>2704010324</v>
      </c>
      <c r="B9755">
        <v>7704010324</v>
      </c>
      <c r="C9755" t="s">
        <v>29</v>
      </c>
      <c r="D9755" t="s">
        <v>3317</v>
      </c>
      <c r="E9755" t="s">
        <v>18976</v>
      </c>
      <c r="F9755" t="s">
        <v>3004</v>
      </c>
      <c r="G9755" t="s">
        <v>3005</v>
      </c>
      <c r="H9755" t="s">
        <v>3006</v>
      </c>
      <c r="I9755" t="s">
        <v>3319</v>
      </c>
      <c r="J9755" t="s">
        <v>3320</v>
      </c>
      <c r="K9755" t="s">
        <v>1055</v>
      </c>
      <c r="L9755" t="s">
        <v>204</v>
      </c>
      <c r="M9755" t="s">
        <v>18977</v>
      </c>
      <c r="N9755" t="s">
        <v>3010</v>
      </c>
      <c r="O9755" t="s">
        <v>3011</v>
      </c>
      <c r="P9755" t="s">
        <v>206</v>
      </c>
      <c r="Q9755" t="s">
        <v>3110</v>
      </c>
      <c r="R9755" t="s">
        <v>44</v>
      </c>
      <c r="S9755" t="s">
        <v>45</v>
      </c>
      <c r="T9755">
        <v>14.973839999999999</v>
      </c>
      <c r="U9755">
        <v>-89.531553333333335</v>
      </c>
      <c r="V9755" t="s">
        <v>3011</v>
      </c>
      <c r="W9755" t="s">
        <v>22</v>
      </c>
      <c r="X9755" t="s">
        <v>4186</v>
      </c>
      <c r="Y9755" t="s">
        <v>3013</v>
      </c>
      <c r="Z9755" t="s">
        <v>3014</v>
      </c>
      <c r="AC9755" t="str">
        <f>_xlfn.XLOOKUP(UNIVERSO[[#This Row],[Ruta DN]],'[1]CUOTA RUTA'!E:E,'[1]CUOTA RUTA'!G:G)</f>
        <v>Cargar</v>
      </c>
    </row>
    <row r="9756" spans="1:29" x14ac:dyDescent="0.25">
      <c r="A9756">
        <v>2704010269</v>
      </c>
      <c r="B9756">
        <v>7704010269</v>
      </c>
      <c r="C9756" t="s">
        <v>29</v>
      </c>
      <c r="D9756" t="s">
        <v>3509</v>
      </c>
      <c r="E9756" t="s">
        <v>18978</v>
      </c>
      <c r="F9756" t="s">
        <v>3004</v>
      </c>
      <c r="G9756" t="s">
        <v>3005</v>
      </c>
      <c r="H9756" t="s">
        <v>3006</v>
      </c>
      <c r="I9756" t="s">
        <v>3511</v>
      </c>
      <c r="J9756" t="s">
        <v>3512</v>
      </c>
      <c r="K9756" t="s">
        <v>37</v>
      </c>
      <c r="L9756" t="s">
        <v>64</v>
      </c>
      <c r="M9756" t="s">
        <v>18979</v>
      </c>
      <c r="N9756" t="s">
        <v>3010</v>
      </c>
      <c r="O9756" t="s">
        <v>3011</v>
      </c>
      <c r="P9756" t="s">
        <v>42</v>
      </c>
      <c r="Q9756" t="s">
        <v>3012</v>
      </c>
      <c r="R9756" t="s">
        <v>44</v>
      </c>
      <c r="S9756" t="s">
        <v>45</v>
      </c>
      <c r="T9756">
        <v>14.97442666666667</v>
      </c>
      <c r="U9756">
        <v>-89.52779666666666</v>
      </c>
      <c r="V9756" t="s">
        <v>3011</v>
      </c>
      <c r="W9756" t="s">
        <v>22</v>
      </c>
      <c r="X9756" t="s">
        <v>4181</v>
      </c>
      <c r="Y9756" t="s">
        <v>3013</v>
      </c>
      <c r="Z9756" t="s">
        <v>3014</v>
      </c>
      <c r="AC9756" t="str">
        <f>_xlfn.XLOOKUP(UNIVERSO[[#This Row],[Ruta DN]],'[1]CUOTA RUTA'!E:E,'[1]CUOTA RUTA'!G:G)</f>
        <v>Cargar</v>
      </c>
    </row>
    <row r="9757" spans="1:29" x14ac:dyDescent="0.25">
      <c r="A9757">
        <v>2704010170</v>
      </c>
      <c r="B9757">
        <v>7704010170</v>
      </c>
      <c r="C9757" t="s">
        <v>29</v>
      </c>
      <c r="D9757" t="s">
        <v>3413</v>
      </c>
      <c r="E9757" t="s">
        <v>18980</v>
      </c>
      <c r="F9757" t="s">
        <v>3004</v>
      </c>
      <c r="G9757" t="s">
        <v>3005</v>
      </c>
      <c r="H9757" t="s">
        <v>3006</v>
      </c>
      <c r="I9757" t="s">
        <v>3415</v>
      </c>
      <c r="J9757" t="s">
        <v>3416</v>
      </c>
      <c r="K9757" t="s">
        <v>37</v>
      </c>
      <c r="L9757" t="s">
        <v>914</v>
      </c>
      <c r="M9757" t="s">
        <v>18981</v>
      </c>
      <c r="N9757" t="s">
        <v>3010</v>
      </c>
      <c r="O9757" t="s">
        <v>3418</v>
      </c>
      <c r="P9757" t="s">
        <v>206</v>
      </c>
      <c r="Q9757" t="s">
        <v>3110</v>
      </c>
      <c r="R9757" t="s">
        <v>44</v>
      </c>
      <c r="S9757" t="s">
        <v>45</v>
      </c>
      <c r="T9757">
        <v>14.9893237</v>
      </c>
      <c r="U9757">
        <v>-89.719037200000002</v>
      </c>
      <c r="V9757" t="s">
        <v>3011</v>
      </c>
      <c r="W9757" t="s">
        <v>202</v>
      </c>
      <c r="X9757" t="s">
        <v>4181</v>
      </c>
      <c r="Y9757" t="s">
        <v>3013</v>
      </c>
      <c r="Z9757" t="s">
        <v>3014</v>
      </c>
      <c r="AC9757" t="str">
        <f>_xlfn.XLOOKUP(UNIVERSO[[#This Row],[Ruta DN]],'[1]CUOTA RUTA'!E:E,'[1]CUOTA RUTA'!G:G)</f>
        <v>Cargar</v>
      </c>
    </row>
    <row r="9758" spans="1:29" x14ac:dyDescent="0.25">
      <c r="A9758">
        <v>2704010150</v>
      </c>
      <c r="B9758">
        <v>7704010150</v>
      </c>
      <c r="C9758" t="s">
        <v>29</v>
      </c>
      <c r="D9758" t="s">
        <v>3447</v>
      </c>
      <c r="E9758" t="s">
        <v>18982</v>
      </c>
      <c r="F9758" t="s">
        <v>3004</v>
      </c>
      <c r="G9758" t="s">
        <v>3005</v>
      </c>
      <c r="H9758" t="s">
        <v>3006</v>
      </c>
      <c r="I9758" t="s">
        <v>3449</v>
      </c>
      <c r="J9758" t="s">
        <v>3450</v>
      </c>
      <c r="K9758" t="s">
        <v>37</v>
      </c>
      <c r="L9758" t="s">
        <v>64</v>
      </c>
      <c r="M9758" t="s">
        <v>18983</v>
      </c>
      <c r="N9758" t="s">
        <v>3010</v>
      </c>
      <c r="O9758" t="s">
        <v>3547</v>
      </c>
      <c r="P9758" t="s">
        <v>42</v>
      </c>
      <c r="Q9758" t="s">
        <v>3012</v>
      </c>
      <c r="R9758" t="s">
        <v>44</v>
      </c>
      <c r="S9758" t="s">
        <v>45</v>
      </c>
      <c r="T9758">
        <v>14.995290000000001</v>
      </c>
      <c r="U9758">
        <v>-89.572609999999997</v>
      </c>
      <c r="V9758" t="s">
        <v>3011</v>
      </c>
      <c r="W9758" t="s">
        <v>202</v>
      </c>
      <c r="X9758" t="s">
        <v>4186</v>
      </c>
      <c r="Y9758" t="s">
        <v>3013</v>
      </c>
      <c r="Z9758" t="s">
        <v>3014</v>
      </c>
      <c r="AC9758" t="str">
        <f>_xlfn.XLOOKUP(UNIVERSO[[#This Row],[Ruta DN]],'[1]CUOTA RUTA'!E:E,'[1]CUOTA RUTA'!G:G)</f>
        <v>Cargar</v>
      </c>
    </row>
    <row r="9759" spans="1:29" x14ac:dyDescent="0.25">
      <c r="A9759">
        <v>2704010137</v>
      </c>
      <c r="B9759">
        <v>7704010137</v>
      </c>
      <c r="C9759" t="s">
        <v>29</v>
      </c>
      <c r="D9759" t="s">
        <v>3317</v>
      </c>
      <c r="E9759" t="s">
        <v>18984</v>
      </c>
      <c r="F9759" t="s">
        <v>3004</v>
      </c>
      <c r="G9759" t="s">
        <v>3005</v>
      </c>
      <c r="H9759" t="s">
        <v>3006</v>
      </c>
      <c r="I9759" t="s">
        <v>3319</v>
      </c>
      <c r="J9759" t="s">
        <v>3320</v>
      </c>
      <c r="K9759" t="s">
        <v>54</v>
      </c>
      <c r="L9759" t="s">
        <v>64</v>
      </c>
      <c r="M9759" t="s">
        <v>18985</v>
      </c>
      <c r="N9759" t="s">
        <v>3010</v>
      </c>
      <c r="O9759" t="s">
        <v>3011</v>
      </c>
      <c r="P9759" t="s">
        <v>42</v>
      </c>
      <c r="Q9759" t="s">
        <v>3110</v>
      </c>
      <c r="R9759" t="s">
        <v>44</v>
      </c>
      <c r="S9759" t="s">
        <v>45</v>
      </c>
      <c r="T9759">
        <v>14.97374106</v>
      </c>
      <c r="U9759">
        <v>-89.529901809999998</v>
      </c>
      <c r="V9759" t="s">
        <v>3011</v>
      </c>
      <c r="W9759" t="s">
        <v>22</v>
      </c>
      <c r="X9759" t="s">
        <v>4181</v>
      </c>
      <c r="Y9759" t="s">
        <v>3013</v>
      </c>
      <c r="Z9759" t="s">
        <v>3014</v>
      </c>
      <c r="AC9759" t="str">
        <f>_xlfn.XLOOKUP(UNIVERSO[[#This Row],[Ruta DN]],'[1]CUOTA RUTA'!E:E,'[1]CUOTA RUTA'!G:G)</f>
        <v>Cargar</v>
      </c>
    </row>
    <row r="9760" spans="1:29" x14ac:dyDescent="0.25">
      <c r="A9760">
        <v>2704010075</v>
      </c>
      <c r="B9760">
        <v>7704010075</v>
      </c>
      <c r="C9760" t="s">
        <v>29</v>
      </c>
      <c r="D9760" t="s">
        <v>3424</v>
      </c>
      <c r="E9760" t="s">
        <v>18986</v>
      </c>
      <c r="F9760" t="s">
        <v>3004</v>
      </c>
      <c r="G9760" t="s">
        <v>3005</v>
      </c>
      <c r="H9760" t="s">
        <v>3006</v>
      </c>
      <c r="I9760" t="s">
        <v>3426</v>
      </c>
      <c r="J9760" t="s">
        <v>3427</v>
      </c>
      <c r="K9760" t="s">
        <v>1055</v>
      </c>
      <c r="L9760" t="s">
        <v>204</v>
      </c>
      <c r="M9760" t="s">
        <v>18856</v>
      </c>
      <c r="N9760" t="s">
        <v>3010</v>
      </c>
      <c r="O9760" t="s">
        <v>3011</v>
      </c>
      <c r="P9760" t="s">
        <v>206</v>
      </c>
      <c r="Q9760" t="s">
        <v>3110</v>
      </c>
      <c r="R9760" t="s">
        <v>44</v>
      </c>
      <c r="S9760" t="s">
        <v>45</v>
      </c>
      <c r="T9760">
        <v>14.972063199999999</v>
      </c>
      <c r="U9760">
        <v>-89.530062700000002</v>
      </c>
      <c r="V9760" t="s">
        <v>3011</v>
      </c>
      <c r="W9760" t="s">
        <v>22</v>
      </c>
      <c r="X9760" t="s">
        <v>4181</v>
      </c>
      <c r="Y9760" t="s">
        <v>3013</v>
      </c>
      <c r="Z9760" t="s">
        <v>3014</v>
      </c>
      <c r="AC9760" t="str">
        <f>_xlfn.XLOOKUP(UNIVERSO[[#This Row],[Ruta DN]],'[1]CUOTA RUTA'!E:E,'[1]CUOTA RUTA'!G:G)</f>
        <v>Cargar</v>
      </c>
    </row>
    <row r="9761" spans="1:29" x14ac:dyDescent="0.25">
      <c r="A9761">
        <v>2704010031</v>
      </c>
      <c r="B9761">
        <v>7704010031</v>
      </c>
      <c r="C9761" t="s">
        <v>29</v>
      </c>
      <c r="D9761" t="s">
        <v>3542</v>
      </c>
      <c r="E9761" t="s">
        <v>18987</v>
      </c>
      <c r="F9761" t="s">
        <v>3004</v>
      </c>
      <c r="G9761" t="s">
        <v>3005</v>
      </c>
      <c r="H9761" t="s">
        <v>3006</v>
      </c>
      <c r="I9761" t="s">
        <v>3544</v>
      </c>
      <c r="J9761" t="s">
        <v>3545</v>
      </c>
      <c r="K9761" t="s">
        <v>37</v>
      </c>
      <c r="L9761" t="s">
        <v>64</v>
      </c>
      <c r="M9761" t="s">
        <v>18988</v>
      </c>
      <c r="N9761" t="s">
        <v>3010</v>
      </c>
      <c r="O9761" t="s">
        <v>3547</v>
      </c>
      <c r="P9761" t="s">
        <v>42</v>
      </c>
      <c r="Q9761" t="s">
        <v>3012</v>
      </c>
      <c r="R9761" t="s">
        <v>44</v>
      </c>
      <c r="S9761" t="s">
        <v>45</v>
      </c>
      <c r="T9761">
        <v>15.000595000000001</v>
      </c>
      <c r="U9761">
        <v>-89.569554999999994</v>
      </c>
      <c r="V9761" t="s">
        <v>3011</v>
      </c>
      <c r="W9761" t="s">
        <v>202</v>
      </c>
      <c r="X9761" t="s">
        <v>4181</v>
      </c>
      <c r="Y9761" t="s">
        <v>3013</v>
      </c>
      <c r="Z9761" t="s">
        <v>3014</v>
      </c>
      <c r="AC9761" t="str">
        <f>_xlfn.XLOOKUP(UNIVERSO[[#This Row],[Ruta DN]],'[1]CUOTA RUTA'!E:E,'[1]CUOTA RUTA'!G:G)</f>
        <v>Cargar</v>
      </c>
    </row>
    <row r="9762" spans="1:29" x14ac:dyDescent="0.25">
      <c r="A9762">
        <v>2700126124</v>
      </c>
      <c r="B9762">
        <v>7700126124</v>
      </c>
      <c r="C9762" t="s">
        <v>29</v>
      </c>
      <c r="D9762" t="s">
        <v>3261</v>
      </c>
      <c r="E9762" t="s">
        <v>18989</v>
      </c>
      <c r="F9762" t="s">
        <v>3037</v>
      </c>
      <c r="G9762" t="s">
        <v>3038</v>
      </c>
      <c r="H9762" t="s">
        <v>3039</v>
      </c>
      <c r="I9762" t="s">
        <v>3263</v>
      </c>
      <c r="J9762" t="s">
        <v>3264</v>
      </c>
      <c r="K9762" t="s">
        <v>1055</v>
      </c>
      <c r="L9762" t="s">
        <v>38</v>
      </c>
      <c r="M9762" t="s">
        <v>18990</v>
      </c>
      <c r="N9762" t="s">
        <v>3043</v>
      </c>
      <c r="O9762" t="s">
        <v>3044</v>
      </c>
      <c r="P9762" t="s">
        <v>42</v>
      </c>
      <c r="Q9762" t="s">
        <v>3091</v>
      </c>
      <c r="R9762" t="s">
        <v>2984</v>
      </c>
      <c r="S9762" t="s">
        <v>2985</v>
      </c>
      <c r="T9762">
        <v>15.479127999999999</v>
      </c>
      <c r="U9762">
        <v>-90.309700000000007</v>
      </c>
      <c r="V9762" t="s">
        <v>3046</v>
      </c>
      <c r="W9762" t="s">
        <v>22</v>
      </c>
      <c r="X9762" t="s">
        <v>4186</v>
      </c>
      <c r="Y9762" t="s">
        <v>3047</v>
      </c>
      <c r="Z9762" t="s">
        <v>3048</v>
      </c>
      <c r="AC9762" t="str">
        <f>_xlfn.XLOOKUP(UNIVERSO[[#This Row],[Ruta DN]],'[1]CUOTA RUTA'!E:E,'[1]CUOTA RUTA'!G:G)</f>
        <v>Cargar</v>
      </c>
    </row>
    <row r="9763" spans="1:29" x14ac:dyDescent="0.25">
      <c r="A9763">
        <v>2700125114</v>
      </c>
      <c r="B9763">
        <v>7700125114</v>
      </c>
      <c r="C9763" t="s">
        <v>29</v>
      </c>
      <c r="D9763" t="s">
        <v>3030</v>
      </c>
      <c r="E9763" t="s">
        <v>18991</v>
      </c>
      <c r="F9763" t="s">
        <v>2991</v>
      </c>
      <c r="G9763" t="s">
        <v>2992</v>
      </c>
      <c r="H9763" t="s">
        <v>2993</v>
      </c>
      <c r="I9763" t="s">
        <v>3032</v>
      </c>
      <c r="J9763" t="s">
        <v>3033</v>
      </c>
      <c r="K9763" t="s">
        <v>54</v>
      </c>
      <c r="L9763" t="s">
        <v>64</v>
      </c>
      <c r="M9763" t="s">
        <v>18992</v>
      </c>
      <c r="N9763" t="s">
        <v>2997</v>
      </c>
      <c r="O9763" t="s">
        <v>2998</v>
      </c>
      <c r="P9763" t="s">
        <v>42</v>
      </c>
      <c r="Q9763" t="s">
        <v>2999</v>
      </c>
      <c r="R9763" t="s">
        <v>2984</v>
      </c>
      <c r="S9763" t="s">
        <v>2985</v>
      </c>
      <c r="T9763">
        <v>15.684535</v>
      </c>
      <c r="U9763">
        <v>-88.622583333329999</v>
      </c>
      <c r="V9763" t="s">
        <v>2998</v>
      </c>
      <c r="W9763" t="s">
        <v>22</v>
      </c>
      <c r="X9763" t="s">
        <v>4181</v>
      </c>
      <c r="Y9763" t="s">
        <v>3000</v>
      </c>
      <c r="Z9763" t="s">
        <v>3001</v>
      </c>
      <c r="AA9763">
        <v>3</v>
      </c>
      <c r="AC9763" t="str">
        <f>_xlfn.XLOOKUP(UNIVERSO[[#This Row],[Ruta DN]],'[1]CUOTA RUTA'!E:E,'[1]CUOTA RUTA'!G:G)</f>
        <v>Cargar</v>
      </c>
    </row>
    <row r="9764" spans="1:29" x14ac:dyDescent="0.25">
      <c r="A9764">
        <v>2700124765</v>
      </c>
      <c r="B9764">
        <v>7700124765</v>
      </c>
      <c r="C9764" t="s">
        <v>29</v>
      </c>
      <c r="D9764" t="s">
        <v>3447</v>
      </c>
      <c r="E9764" t="s">
        <v>18993</v>
      </c>
      <c r="F9764" t="s">
        <v>3004</v>
      </c>
      <c r="G9764" t="s">
        <v>3005</v>
      </c>
      <c r="H9764" t="s">
        <v>3006</v>
      </c>
      <c r="I9764" t="s">
        <v>3449</v>
      </c>
      <c r="J9764" t="s">
        <v>3450</v>
      </c>
      <c r="K9764" t="s">
        <v>37</v>
      </c>
      <c r="L9764" t="s">
        <v>64</v>
      </c>
      <c r="M9764" t="s">
        <v>18994</v>
      </c>
      <c r="N9764" t="s">
        <v>3010</v>
      </c>
      <c r="O9764" t="s">
        <v>3011</v>
      </c>
      <c r="P9764" t="s">
        <v>42</v>
      </c>
      <c r="Q9764" t="s">
        <v>3012</v>
      </c>
      <c r="R9764" t="s">
        <v>44</v>
      </c>
      <c r="S9764" t="s">
        <v>45</v>
      </c>
      <c r="T9764">
        <v>14.9724</v>
      </c>
      <c r="U9764">
        <v>-89.5291</v>
      </c>
      <c r="V9764" t="s">
        <v>3011</v>
      </c>
      <c r="W9764" t="s">
        <v>22</v>
      </c>
      <c r="X9764" t="s">
        <v>4181</v>
      </c>
      <c r="Y9764" t="s">
        <v>3013</v>
      </c>
      <c r="Z9764" t="s">
        <v>3014</v>
      </c>
      <c r="AC9764" t="str">
        <f>_xlfn.XLOOKUP(UNIVERSO[[#This Row],[Ruta DN]],'[1]CUOTA RUTA'!E:E,'[1]CUOTA RUTA'!G:G)</f>
        <v>Cargar</v>
      </c>
    </row>
    <row r="9765" spans="1:29" x14ac:dyDescent="0.25">
      <c r="A9765">
        <v>2700124750</v>
      </c>
      <c r="B9765">
        <v>7700124750</v>
      </c>
      <c r="C9765" t="s">
        <v>29</v>
      </c>
      <c r="D9765" t="s">
        <v>3035</v>
      </c>
      <c r="E9765" t="s">
        <v>18995</v>
      </c>
      <c r="F9765" t="s">
        <v>3037</v>
      </c>
      <c r="G9765" t="s">
        <v>3038</v>
      </c>
      <c r="H9765" t="s">
        <v>3039</v>
      </c>
      <c r="I9765" t="s">
        <v>3040</v>
      </c>
      <c r="J9765" t="s">
        <v>3041</v>
      </c>
      <c r="K9765" t="s">
        <v>37</v>
      </c>
      <c r="L9765" t="s">
        <v>64</v>
      </c>
      <c r="M9765" t="s">
        <v>18996</v>
      </c>
      <c r="N9765" t="s">
        <v>3043</v>
      </c>
      <c r="O9765" t="s">
        <v>3046</v>
      </c>
      <c r="P9765" t="s">
        <v>42</v>
      </c>
      <c r="Q9765" t="s">
        <v>3045</v>
      </c>
      <c r="R9765" t="s">
        <v>2984</v>
      </c>
      <c r="S9765" t="s">
        <v>2985</v>
      </c>
      <c r="T9765">
        <v>15.454366800000001</v>
      </c>
      <c r="U9765">
        <v>-90.368914599999982</v>
      </c>
      <c r="V9765" t="s">
        <v>3046</v>
      </c>
      <c r="W9765" t="s">
        <v>22</v>
      </c>
      <c r="X9765" t="s">
        <v>4181</v>
      </c>
      <c r="Y9765" t="s">
        <v>3047</v>
      </c>
      <c r="Z9765" t="s">
        <v>3048</v>
      </c>
      <c r="AA9765">
        <v>4</v>
      </c>
      <c r="AC9765" t="str">
        <f>_xlfn.XLOOKUP(UNIVERSO[[#This Row],[Ruta DN]],'[1]CUOTA RUTA'!E:E,'[1]CUOTA RUTA'!G:G)</f>
        <v>Cargar</v>
      </c>
    </row>
    <row r="9766" spans="1:29" x14ac:dyDescent="0.25">
      <c r="A9766">
        <v>2700124608</v>
      </c>
      <c r="B9766">
        <v>7700124608</v>
      </c>
      <c r="C9766" t="s">
        <v>29</v>
      </c>
      <c r="D9766" t="s">
        <v>3484</v>
      </c>
      <c r="E9766" t="s">
        <v>18997</v>
      </c>
      <c r="F9766" t="s">
        <v>3128</v>
      </c>
      <c r="G9766" t="s">
        <v>3129</v>
      </c>
      <c r="H9766" t="s">
        <v>3130</v>
      </c>
      <c r="I9766" t="s">
        <v>3486</v>
      </c>
      <c r="J9766" t="s">
        <v>3487</v>
      </c>
      <c r="K9766" t="s">
        <v>37</v>
      </c>
      <c r="L9766" t="s">
        <v>38</v>
      </c>
      <c r="M9766" t="s">
        <v>18998</v>
      </c>
      <c r="N9766" t="s">
        <v>2981</v>
      </c>
      <c r="O9766" t="s">
        <v>3134</v>
      </c>
      <c r="P9766" t="s">
        <v>42</v>
      </c>
      <c r="Q9766" t="s">
        <v>3135</v>
      </c>
      <c r="R9766" t="s">
        <v>2984</v>
      </c>
      <c r="S9766" t="s">
        <v>2985</v>
      </c>
      <c r="T9766">
        <v>16.35444017</v>
      </c>
      <c r="U9766">
        <v>-89.426138129999998</v>
      </c>
      <c r="V9766" t="s">
        <v>3134</v>
      </c>
      <c r="W9766" t="s">
        <v>22</v>
      </c>
      <c r="X9766" t="s">
        <v>4186</v>
      </c>
      <c r="Y9766" t="s">
        <v>3136</v>
      </c>
      <c r="Z9766" t="s">
        <v>3137</v>
      </c>
      <c r="AC9766" t="str">
        <f>_xlfn.XLOOKUP(UNIVERSO[[#This Row],[Ruta DN]],'[1]CUOTA RUTA'!E:E,'[1]CUOTA RUTA'!G:G)</f>
        <v>Cargar</v>
      </c>
    </row>
    <row r="9767" spans="1:29" x14ac:dyDescent="0.25">
      <c r="A9767">
        <v>2700124575</v>
      </c>
      <c r="B9767">
        <v>7700124575</v>
      </c>
      <c r="C9767" t="s">
        <v>29</v>
      </c>
      <c r="D9767" t="s">
        <v>3447</v>
      </c>
      <c r="E9767" t="s">
        <v>18999</v>
      </c>
      <c r="F9767" t="s">
        <v>3004</v>
      </c>
      <c r="G9767" t="s">
        <v>3005</v>
      </c>
      <c r="H9767" t="s">
        <v>3006</v>
      </c>
      <c r="I9767" t="s">
        <v>3449</v>
      </c>
      <c r="J9767" t="s">
        <v>3450</v>
      </c>
      <c r="K9767" t="s">
        <v>1055</v>
      </c>
      <c r="L9767" t="s">
        <v>64</v>
      </c>
      <c r="M9767" t="s">
        <v>19000</v>
      </c>
      <c r="N9767" t="s">
        <v>3010</v>
      </c>
      <c r="O9767" t="s">
        <v>3011</v>
      </c>
      <c r="P9767" t="s">
        <v>42</v>
      </c>
      <c r="Q9767" t="s">
        <v>3012</v>
      </c>
      <c r="R9767" t="s">
        <v>44</v>
      </c>
      <c r="S9767" t="s">
        <v>45</v>
      </c>
      <c r="T9767">
        <v>14.972424030000001</v>
      </c>
      <c r="U9767">
        <v>-89.529481219999994</v>
      </c>
      <c r="V9767" t="s">
        <v>3011</v>
      </c>
      <c r="W9767" t="s">
        <v>22</v>
      </c>
      <c r="X9767" t="s">
        <v>4186</v>
      </c>
      <c r="Y9767" t="s">
        <v>3013</v>
      </c>
      <c r="Z9767" t="s">
        <v>3014</v>
      </c>
      <c r="AC9767" t="str">
        <f>_xlfn.XLOOKUP(UNIVERSO[[#This Row],[Ruta DN]],'[1]CUOTA RUTA'!E:E,'[1]CUOTA RUTA'!G:G)</f>
        <v>Cargar</v>
      </c>
    </row>
    <row r="9768" spans="1:29" x14ac:dyDescent="0.25">
      <c r="A9768">
        <v>2700124570</v>
      </c>
      <c r="B9768">
        <v>7700124570</v>
      </c>
      <c r="C9768" t="s">
        <v>29</v>
      </c>
      <c r="D9768" t="s">
        <v>3447</v>
      </c>
      <c r="E9768" t="s">
        <v>19001</v>
      </c>
      <c r="F9768" t="s">
        <v>3004</v>
      </c>
      <c r="G9768" t="s">
        <v>3005</v>
      </c>
      <c r="H9768" t="s">
        <v>3006</v>
      </c>
      <c r="I9768" t="s">
        <v>3449</v>
      </c>
      <c r="J9768" t="s">
        <v>3450</v>
      </c>
      <c r="K9768" t="s">
        <v>54</v>
      </c>
      <c r="L9768" t="s">
        <v>38</v>
      </c>
      <c r="M9768" t="s">
        <v>19002</v>
      </c>
      <c r="N9768" t="s">
        <v>3010</v>
      </c>
      <c r="O9768" t="s">
        <v>3011</v>
      </c>
      <c r="P9768" t="s">
        <v>42</v>
      </c>
      <c r="Q9768" t="s">
        <v>3012</v>
      </c>
      <c r="R9768" t="s">
        <v>44</v>
      </c>
      <c r="S9768" t="s">
        <v>45</v>
      </c>
      <c r="T9768">
        <v>14.97087318</v>
      </c>
      <c r="U9768">
        <v>-89.527992639999994</v>
      </c>
      <c r="V9768" t="s">
        <v>3011</v>
      </c>
      <c r="W9768" t="s">
        <v>22</v>
      </c>
      <c r="X9768" t="s">
        <v>4181</v>
      </c>
      <c r="Y9768" t="s">
        <v>3013</v>
      </c>
      <c r="Z9768" t="s">
        <v>3014</v>
      </c>
      <c r="AA9768">
        <v>3</v>
      </c>
      <c r="AC9768" t="str">
        <f>_xlfn.XLOOKUP(UNIVERSO[[#This Row],[Ruta DN]],'[1]CUOTA RUTA'!E:E,'[1]CUOTA RUTA'!G:G)</f>
        <v>Cargar</v>
      </c>
    </row>
    <row r="9769" spans="1:29" x14ac:dyDescent="0.25">
      <c r="A9769">
        <v>2700124077</v>
      </c>
      <c r="B9769">
        <v>7700124077</v>
      </c>
      <c r="C9769" t="s">
        <v>29</v>
      </c>
      <c r="D9769" t="s">
        <v>3857</v>
      </c>
      <c r="E9769" t="s">
        <v>19003</v>
      </c>
      <c r="F9769" t="s">
        <v>3094</v>
      </c>
      <c r="G9769" t="s">
        <v>3095</v>
      </c>
      <c r="H9769" t="s">
        <v>3096</v>
      </c>
      <c r="I9769" t="s">
        <v>3859</v>
      </c>
      <c r="J9769" t="s">
        <v>3860</v>
      </c>
      <c r="K9769" t="s">
        <v>37</v>
      </c>
      <c r="L9769" t="s">
        <v>64</v>
      </c>
      <c r="M9769" t="s">
        <v>19004</v>
      </c>
      <c r="N9769" t="s">
        <v>3100</v>
      </c>
      <c r="O9769" t="s">
        <v>3101</v>
      </c>
      <c r="P9769" t="s">
        <v>42</v>
      </c>
      <c r="Q9769" t="s">
        <v>3338</v>
      </c>
      <c r="R9769" t="s">
        <v>44</v>
      </c>
      <c r="S9769" t="s">
        <v>45</v>
      </c>
      <c r="T9769">
        <v>14.811753</v>
      </c>
      <c r="U9769">
        <v>-89.529313999999999</v>
      </c>
      <c r="V9769" t="s">
        <v>3101</v>
      </c>
      <c r="W9769" t="s">
        <v>22</v>
      </c>
      <c r="X9769" t="s">
        <v>4181</v>
      </c>
      <c r="Y9769" t="s">
        <v>3103</v>
      </c>
      <c r="Z9769" t="s">
        <v>3104</v>
      </c>
      <c r="AA9769">
        <v>2</v>
      </c>
      <c r="AC9769" t="str">
        <f>_xlfn.XLOOKUP(UNIVERSO[[#This Row],[Ruta DN]],'[1]CUOTA RUTA'!E:E,'[1]CUOTA RUTA'!G:G)</f>
        <v>Cargar</v>
      </c>
    </row>
    <row r="9770" spans="1:29" x14ac:dyDescent="0.25">
      <c r="A9770">
        <v>2700123961</v>
      </c>
      <c r="B9770">
        <v>7700123961</v>
      </c>
      <c r="C9770" t="s">
        <v>29</v>
      </c>
      <c r="D9770" t="s">
        <v>3300</v>
      </c>
      <c r="E9770" t="s">
        <v>19005</v>
      </c>
      <c r="F9770" t="s">
        <v>3302</v>
      </c>
      <c r="G9770" t="s">
        <v>3303</v>
      </c>
      <c r="H9770" t="s">
        <v>3304</v>
      </c>
      <c r="I9770" t="s">
        <v>3305</v>
      </c>
      <c r="J9770" t="s">
        <v>3306</v>
      </c>
      <c r="K9770" t="s">
        <v>37</v>
      </c>
      <c r="L9770" t="s">
        <v>38</v>
      </c>
      <c r="M9770" t="s">
        <v>17875</v>
      </c>
      <c r="N9770" t="s">
        <v>3308</v>
      </c>
      <c r="O9770" t="s">
        <v>3309</v>
      </c>
      <c r="P9770" t="s">
        <v>42</v>
      </c>
      <c r="Q9770" t="s">
        <v>3310</v>
      </c>
      <c r="R9770" t="s">
        <v>44</v>
      </c>
      <c r="S9770" t="s">
        <v>45</v>
      </c>
      <c r="T9770">
        <v>15.09570166666666</v>
      </c>
      <c r="U9770">
        <v>-90.316005000000004</v>
      </c>
      <c r="V9770" t="s">
        <v>3309</v>
      </c>
      <c r="W9770" t="s">
        <v>22</v>
      </c>
      <c r="X9770" t="s">
        <v>4181</v>
      </c>
      <c r="Y9770" t="s">
        <v>3311</v>
      </c>
      <c r="Z9770" t="s">
        <v>3312</v>
      </c>
      <c r="AC9770" t="str">
        <f>_xlfn.XLOOKUP(UNIVERSO[[#This Row],[Ruta DN]],'[1]CUOTA RUTA'!E:E,'[1]CUOTA RUTA'!G:G)</f>
        <v>Cargar</v>
      </c>
    </row>
    <row r="9771" spans="1:29" x14ac:dyDescent="0.25">
      <c r="A9771">
        <v>2700123750</v>
      </c>
      <c r="B9771">
        <v>7700123750</v>
      </c>
      <c r="C9771" t="s">
        <v>29</v>
      </c>
      <c r="D9771" t="s">
        <v>3086</v>
      </c>
      <c r="E9771" t="s">
        <v>19006</v>
      </c>
      <c r="F9771" t="s">
        <v>3037</v>
      </c>
      <c r="G9771" t="s">
        <v>3038</v>
      </c>
      <c r="H9771" t="s">
        <v>3039</v>
      </c>
      <c r="I9771" t="s">
        <v>3088</v>
      </c>
      <c r="J9771" t="s">
        <v>3089</v>
      </c>
      <c r="K9771" t="s">
        <v>37</v>
      </c>
      <c r="L9771" t="s">
        <v>64</v>
      </c>
      <c r="M9771" t="s">
        <v>4079</v>
      </c>
      <c r="N9771" t="s">
        <v>3043</v>
      </c>
      <c r="O9771" t="s">
        <v>3044</v>
      </c>
      <c r="P9771" t="s">
        <v>42</v>
      </c>
      <c r="Q9771" t="s">
        <v>3091</v>
      </c>
      <c r="R9771" t="s">
        <v>2984</v>
      </c>
      <c r="S9771" t="s">
        <v>2985</v>
      </c>
      <c r="T9771">
        <v>15.47756666666667</v>
      </c>
      <c r="U9771">
        <v>-90.314609999999988</v>
      </c>
      <c r="V9771" t="s">
        <v>3046</v>
      </c>
      <c r="W9771" t="s">
        <v>22</v>
      </c>
      <c r="X9771" t="s">
        <v>4186</v>
      </c>
      <c r="Y9771" t="s">
        <v>3047</v>
      </c>
      <c r="Z9771" t="s">
        <v>3048</v>
      </c>
      <c r="AC9771" t="str">
        <f>_xlfn.XLOOKUP(UNIVERSO[[#This Row],[Ruta DN]],'[1]CUOTA RUTA'!E:E,'[1]CUOTA RUTA'!G:G)</f>
        <v>Cargar</v>
      </c>
    </row>
    <row r="9772" spans="1:29" x14ac:dyDescent="0.25">
      <c r="A9772">
        <v>2700122862</v>
      </c>
      <c r="B9772">
        <v>7700122862</v>
      </c>
      <c r="C9772" t="s">
        <v>29</v>
      </c>
      <c r="D9772" t="s">
        <v>3447</v>
      </c>
      <c r="E9772" t="s">
        <v>19007</v>
      </c>
      <c r="F9772" t="s">
        <v>3004</v>
      </c>
      <c r="G9772" t="s">
        <v>3005</v>
      </c>
      <c r="H9772" t="s">
        <v>3006</v>
      </c>
      <c r="I9772" t="s">
        <v>3449</v>
      </c>
      <c r="J9772" t="s">
        <v>3450</v>
      </c>
      <c r="K9772" t="s">
        <v>54</v>
      </c>
      <c r="L9772" t="s">
        <v>64</v>
      </c>
      <c r="M9772" t="s">
        <v>19008</v>
      </c>
      <c r="N9772" t="s">
        <v>3010</v>
      </c>
      <c r="O9772" t="s">
        <v>3011</v>
      </c>
      <c r="P9772" t="s">
        <v>42</v>
      </c>
      <c r="Q9772" t="s">
        <v>3012</v>
      </c>
      <c r="R9772" t="s">
        <v>44</v>
      </c>
      <c r="S9772" t="s">
        <v>45</v>
      </c>
      <c r="T9772">
        <v>14.99716166666666</v>
      </c>
      <c r="U9772">
        <v>-89.572924999999998</v>
      </c>
      <c r="V9772" t="s">
        <v>3011</v>
      </c>
      <c r="W9772" t="s">
        <v>202</v>
      </c>
      <c r="X9772" t="s">
        <v>4186</v>
      </c>
      <c r="Y9772" t="s">
        <v>3013</v>
      </c>
      <c r="Z9772" t="s">
        <v>3014</v>
      </c>
      <c r="AC9772" t="str">
        <f>_xlfn.XLOOKUP(UNIVERSO[[#This Row],[Ruta DN]],'[1]CUOTA RUTA'!E:E,'[1]CUOTA RUTA'!G:G)</f>
        <v>Cargar</v>
      </c>
    </row>
    <row r="9773" spans="1:29" x14ac:dyDescent="0.25">
      <c r="A9773">
        <v>2700122856</v>
      </c>
      <c r="B9773">
        <v>7700122856</v>
      </c>
      <c r="C9773" t="s">
        <v>29</v>
      </c>
      <c r="D9773" t="s">
        <v>3111</v>
      </c>
      <c r="E9773" t="s">
        <v>15775</v>
      </c>
      <c r="F9773" t="s">
        <v>3037</v>
      </c>
      <c r="G9773" t="s">
        <v>3038</v>
      </c>
      <c r="H9773" t="s">
        <v>3039</v>
      </c>
      <c r="I9773" t="s">
        <v>3113</v>
      </c>
      <c r="J9773" t="s">
        <v>3114</v>
      </c>
      <c r="K9773" t="s">
        <v>37</v>
      </c>
      <c r="L9773" t="s">
        <v>38</v>
      </c>
      <c r="M9773" t="s">
        <v>19009</v>
      </c>
      <c r="N9773" t="s">
        <v>3043</v>
      </c>
      <c r="O9773" t="s">
        <v>3046</v>
      </c>
      <c r="P9773" t="s">
        <v>42</v>
      </c>
      <c r="Q9773" t="s">
        <v>3045</v>
      </c>
      <c r="R9773" t="s">
        <v>2984</v>
      </c>
      <c r="S9773" t="s">
        <v>2985</v>
      </c>
      <c r="T9773">
        <v>15.466200000000001</v>
      </c>
      <c r="U9773">
        <v>-90.368797000000001</v>
      </c>
      <c r="V9773" t="s">
        <v>3046</v>
      </c>
      <c r="W9773" t="s">
        <v>22</v>
      </c>
      <c r="X9773" t="s">
        <v>4186</v>
      </c>
      <c r="Y9773" t="s">
        <v>3047</v>
      </c>
      <c r="Z9773" t="s">
        <v>3048</v>
      </c>
      <c r="AC9773" t="str">
        <f>_xlfn.XLOOKUP(UNIVERSO[[#This Row],[Ruta DN]],'[1]CUOTA RUTA'!E:E,'[1]CUOTA RUTA'!G:G)</f>
        <v>Cargar</v>
      </c>
    </row>
    <row r="9774" spans="1:29" x14ac:dyDescent="0.25">
      <c r="A9774">
        <v>2700122705</v>
      </c>
      <c r="B9774">
        <v>7700122705</v>
      </c>
      <c r="C9774" t="s">
        <v>29</v>
      </c>
      <c r="D9774" t="s">
        <v>3575</v>
      </c>
      <c r="E9774" t="s">
        <v>19010</v>
      </c>
      <c r="F9774" t="s">
        <v>3037</v>
      </c>
      <c r="G9774" t="s">
        <v>3038</v>
      </c>
      <c r="H9774" t="s">
        <v>3039</v>
      </c>
      <c r="I9774" t="s">
        <v>3577</v>
      </c>
      <c r="J9774" t="s">
        <v>3578</v>
      </c>
      <c r="K9774" t="s">
        <v>54</v>
      </c>
      <c r="L9774" t="s">
        <v>38</v>
      </c>
      <c r="M9774" t="s">
        <v>19011</v>
      </c>
      <c r="N9774" t="s">
        <v>3043</v>
      </c>
      <c r="O9774" t="s">
        <v>3046</v>
      </c>
      <c r="P9774" t="s">
        <v>42</v>
      </c>
      <c r="Q9774" t="s">
        <v>3045</v>
      </c>
      <c r="R9774" t="s">
        <v>2984</v>
      </c>
      <c r="S9774" t="s">
        <v>2985</v>
      </c>
      <c r="T9774">
        <v>15.47194336666667</v>
      </c>
      <c r="U9774">
        <v>-90.373553916666665</v>
      </c>
      <c r="V9774" t="s">
        <v>3046</v>
      </c>
      <c r="W9774" t="s">
        <v>22</v>
      </c>
      <c r="X9774" t="s">
        <v>4181</v>
      </c>
      <c r="Y9774" t="s">
        <v>3047</v>
      </c>
      <c r="Z9774" t="s">
        <v>3048</v>
      </c>
      <c r="AA9774">
        <v>2</v>
      </c>
      <c r="AC9774" t="str">
        <f>_xlfn.XLOOKUP(UNIVERSO[[#This Row],[Ruta DN]],'[1]CUOTA RUTA'!E:E,'[1]CUOTA RUTA'!G:G)</f>
        <v>Cargar</v>
      </c>
    </row>
    <row r="9775" spans="1:29" x14ac:dyDescent="0.25">
      <c r="A9775">
        <v>2700122633</v>
      </c>
      <c r="B9775">
        <v>7700122633</v>
      </c>
      <c r="C9775" t="s">
        <v>29</v>
      </c>
      <c r="D9775" t="s">
        <v>3447</v>
      </c>
      <c r="E9775" t="s">
        <v>19012</v>
      </c>
      <c r="F9775" t="s">
        <v>3004</v>
      </c>
      <c r="G9775" t="s">
        <v>3005</v>
      </c>
      <c r="H9775" t="s">
        <v>3006</v>
      </c>
      <c r="I9775" t="s">
        <v>3449</v>
      </c>
      <c r="J9775" t="s">
        <v>3450</v>
      </c>
      <c r="K9775" t="s">
        <v>37</v>
      </c>
      <c r="L9775" t="s">
        <v>64</v>
      </c>
      <c r="M9775" t="s">
        <v>19013</v>
      </c>
      <c r="N9775" t="s">
        <v>3010</v>
      </c>
      <c r="O9775" t="s">
        <v>3011</v>
      </c>
      <c r="P9775" t="s">
        <v>42</v>
      </c>
      <c r="Q9775" t="s">
        <v>3012</v>
      </c>
      <c r="R9775" t="s">
        <v>44</v>
      </c>
      <c r="S9775" t="s">
        <v>45</v>
      </c>
      <c r="T9775">
        <v>14.9728797</v>
      </c>
      <c r="U9775">
        <v>-89.529141699999997</v>
      </c>
      <c r="V9775" t="s">
        <v>3011</v>
      </c>
      <c r="W9775" t="s">
        <v>22</v>
      </c>
      <c r="X9775" t="s">
        <v>4181</v>
      </c>
      <c r="Y9775" t="s">
        <v>3013</v>
      </c>
      <c r="Z9775" t="s">
        <v>3014</v>
      </c>
      <c r="AC9775" t="str">
        <f>_xlfn.XLOOKUP(UNIVERSO[[#This Row],[Ruta DN]],'[1]CUOTA RUTA'!E:E,'[1]CUOTA RUTA'!G:G)</f>
        <v>Cargar</v>
      </c>
    </row>
    <row r="9776" spans="1:29" x14ac:dyDescent="0.25">
      <c r="A9776">
        <v>2700122556</v>
      </c>
      <c r="B9776">
        <v>7700122556</v>
      </c>
      <c r="C9776" t="s">
        <v>29</v>
      </c>
      <c r="D9776" t="s">
        <v>3086</v>
      </c>
      <c r="E9776" t="s">
        <v>19014</v>
      </c>
      <c r="F9776" t="s">
        <v>3037</v>
      </c>
      <c r="G9776" t="s">
        <v>3038</v>
      </c>
      <c r="H9776" t="s">
        <v>3039</v>
      </c>
      <c r="I9776" t="s">
        <v>3088</v>
      </c>
      <c r="J9776" t="s">
        <v>3089</v>
      </c>
      <c r="K9776" t="s">
        <v>1055</v>
      </c>
      <c r="L9776" t="s">
        <v>64</v>
      </c>
      <c r="M9776" t="s">
        <v>19015</v>
      </c>
      <c r="N9776" t="s">
        <v>3043</v>
      </c>
      <c r="O9776" t="s">
        <v>3044</v>
      </c>
      <c r="P9776" t="s">
        <v>42</v>
      </c>
      <c r="Q9776" t="s">
        <v>3091</v>
      </c>
      <c r="R9776" t="s">
        <v>2984</v>
      </c>
      <c r="S9776" t="s">
        <v>2985</v>
      </c>
      <c r="T9776">
        <v>15.476777999999999</v>
      </c>
      <c r="U9776">
        <v>-90.315793999999997</v>
      </c>
      <c r="V9776" t="s">
        <v>3046</v>
      </c>
      <c r="W9776" t="s">
        <v>22</v>
      </c>
      <c r="X9776" t="s">
        <v>4186</v>
      </c>
      <c r="Y9776" t="s">
        <v>3047</v>
      </c>
      <c r="Z9776" t="s">
        <v>3048</v>
      </c>
      <c r="AC9776" t="str">
        <f>_xlfn.XLOOKUP(UNIVERSO[[#This Row],[Ruta DN]],'[1]CUOTA RUTA'!E:E,'[1]CUOTA RUTA'!G:G)</f>
        <v>Cargar</v>
      </c>
    </row>
    <row r="9777" spans="1:29" x14ac:dyDescent="0.25">
      <c r="A9777">
        <v>2700118491</v>
      </c>
      <c r="B9777">
        <v>7700118491</v>
      </c>
      <c r="C9777" t="s">
        <v>29</v>
      </c>
      <c r="D9777" t="s">
        <v>3353</v>
      </c>
      <c r="E9777" t="s">
        <v>19016</v>
      </c>
      <c r="F9777" t="s">
        <v>2975</v>
      </c>
      <c r="G9777" t="s">
        <v>2976</v>
      </c>
      <c r="H9777" t="s">
        <v>2977</v>
      </c>
      <c r="I9777" t="s">
        <v>3355</v>
      </c>
      <c r="J9777" t="s">
        <v>3356</v>
      </c>
      <c r="K9777" t="s">
        <v>1055</v>
      </c>
      <c r="L9777" t="s">
        <v>38</v>
      </c>
      <c r="M9777" t="s">
        <v>4065</v>
      </c>
      <c r="N9777" t="s">
        <v>2981</v>
      </c>
      <c r="O9777" t="s">
        <v>3079</v>
      </c>
      <c r="P9777" t="s">
        <v>42</v>
      </c>
      <c r="Q9777" t="s">
        <v>2983</v>
      </c>
      <c r="R9777" t="s">
        <v>2984</v>
      </c>
      <c r="S9777" t="s">
        <v>2985</v>
      </c>
      <c r="T9777">
        <v>16.921011</v>
      </c>
      <c r="U9777">
        <v>-89.908000000000001</v>
      </c>
      <c r="V9777" t="s">
        <v>2986</v>
      </c>
      <c r="W9777" t="s">
        <v>22</v>
      </c>
      <c r="X9777" t="s">
        <v>4186</v>
      </c>
      <c r="Y9777" t="s">
        <v>2987</v>
      </c>
      <c r="Z9777" t="s">
        <v>2988</v>
      </c>
      <c r="AC9777" t="str">
        <f>_xlfn.XLOOKUP(UNIVERSO[[#This Row],[Ruta DN]],'[1]CUOTA RUTA'!E:E,'[1]CUOTA RUTA'!G:G)</f>
        <v>Cargar</v>
      </c>
    </row>
    <row r="9778" spans="1:29" x14ac:dyDescent="0.25">
      <c r="A9778">
        <v>2700112554</v>
      </c>
      <c r="B9778">
        <v>7700112554</v>
      </c>
      <c r="C9778" t="s">
        <v>29</v>
      </c>
      <c r="D9778" t="s">
        <v>3015</v>
      </c>
      <c r="E9778" t="s">
        <v>19017</v>
      </c>
      <c r="F9778" t="s">
        <v>2991</v>
      </c>
      <c r="G9778" t="s">
        <v>2992</v>
      </c>
      <c r="H9778" t="s">
        <v>2993</v>
      </c>
      <c r="I9778" t="s">
        <v>3017</v>
      </c>
      <c r="J9778" t="s">
        <v>3018</v>
      </c>
      <c r="K9778" t="s">
        <v>1055</v>
      </c>
      <c r="L9778" t="s">
        <v>64</v>
      </c>
      <c r="M9778" t="s">
        <v>19018</v>
      </c>
      <c r="N9778" t="s">
        <v>2997</v>
      </c>
      <c r="O9778" t="s">
        <v>2998</v>
      </c>
      <c r="P9778" t="s">
        <v>42</v>
      </c>
      <c r="Q9778" t="s">
        <v>2999</v>
      </c>
      <c r="R9778" t="s">
        <v>2984</v>
      </c>
      <c r="S9778" t="s">
        <v>2985</v>
      </c>
      <c r="T9778">
        <v>15.731111</v>
      </c>
      <c r="U9778">
        <v>-88.599806000000001</v>
      </c>
      <c r="V9778" t="s">
        <v>2998</v>
      </c>
      <c r="W9778" t="s">
        <v>22</v>
      </c>
      <c r="X9778" t="s">
        <v>4189</v>
      </c>
      <c r="Y9778" t="s">
        <v>3000</v>
      </c>
      <c r="Z9778" t="s">
        <v>3001</v>
      </c>
      <c r="AC9778" t="str">
        <f>_xlfn.XLOOKUP(UNIVERSO[[#This Row],[Ruta DN]],'[1]CUOTA RUTA'!E:E,'[1]CUOTA RUTA'!G:G)</f>
        <v>Cargar</v>
      </c>
    </row>
    <row r="9779" spans="1:29" x14ac:dyDescent="0.25">
      <c r="A9779">
        <v>2700112174</v>
      </c>
      <c r="B9779">
        <v>7700112174</v>
      </c>
      <c r="C9779" t="s">
        <v>29</v>
      </c>
      <c r="D9779" t="s">
        <v>3625</v>
      </c>
      <c r="E9779" t="s">
        <v>19019</v>
      </c>
      <c r="F9779" t="s">
        <v>3037</v>
      </c>
      <c r="G9779" t="s">
        <v>3038</v>
      </c>
      <c r="H9779" t="s">
        <v>3039</v>
      </c>
      <c r="I9779" t="s">
        <v>3627</v>
      </c>
      <c r="J9779" t="s">
        <v>3628</v>
      </c>
      <c r="K9779" t="s">
        <v>37</v>
      </c>
      <c r="L9779" t="s">
        <v>38</v>
      </c>
      <c r="M9779" t="s">
        <v>18155</v>
      </c>
      <c r="N9779" t="s">
        <v>3043</v>
      </c>
      <c r="O9779" t="s">
        <v>3352</v>
      </c>
      <c r="P9779" t="s">
        <v>42</v>
      </c>
      <c r="Q9779" t="s">
        <v>3045</v>
      </c>
      <c r="R9779" t="s">
        <v>2984</v>
      </c>
      <c r="S9779" t="s">
        <v>2985</v>
      </c>
      <c r="T9779">
        <v>15.42537166666667</v>
      </c>
      <c r="U9779">
        <v>-90.332528333333315</v>
      </c>
      <c r="V9779" t="s">
        <v>3046</v>
      </c>
      <c r="W9779" t="s">
        <v>202</v>
      </c>
      <c r="X9779" t="s">
        <v>4189</v>
      </c>
      <c r="Y9779" t="s">
        <v>3047</v>
      </c>
      <c r="Z9779" t="s">
        <v>3048</v>
      </c>
      <c r="AC9779" t="str">
        <f>_xlfn.XLOOKUP(UNIVERSO[[#This Row],[Ruta DN]],'[1]CUOTA RUTA'!E:E,'[1]CUOTA RUTA'!G:G)</f>
        <v>Cargar</v>
      </c>
    </row>
    <row r="9780" spans="1:29" x14ac:dyDescent="0.25">
      <c r="A9780">
        <v>2700111642</v>
      </c>
      <c r="B9780">
        <v>7700111642</v>
      </c>
      <c r="C9780" t="s">
        <v>29</v>
      </c>
      <c r="D9780" t="s">
        <v>3223</v>
      </c>
      <c r="E9780" t="s">
        <v>19020</v>
      </c>
      <c r="F9780" t="s">
        <v>2991</v>
      </c>
      <c r="G9780" t="s">
        <v>2992</v>
      </c>
      <c r="H9780" t="s">
        <v>2993</v>
      </c>
      <c r="I9780" t="s">
        <v>3225</v>
      </c>
      <c r="J9780" t="s">
        <v>3226</v>
      </c>
      <c r="K9780" t="s">
        <v>37</v>
      </c>
      <c r="L9780" t="s">
        <v>64</v>
      </c>
      <c r="M9780" t="s">
        <v>19021</v>
      </c>
      <c r="N9780" t="s">
        <v>2997</v>
      </c>
      <c r="O9780" t="s">
        <v>17688</v>
      </c>
      <c r="P9780" t="s">
        <v>42</v>
      </c>
      <c r="Q9780" t="s">
        <v>2999</v>
      </c>
      <c r="R9780" t="s">
        <v>2984</v>
      </c>
      <c r="S9780" t="s">
        <v>2985</v>
      </c>
      <c r="T9780">
        <v>15.7151532</v>
      </c>
      <c r="U9780">
        <v>-88.591447900000006</v>
      </c>
      <c r="V9780" t="s">
        <v>2998</v>
      </c>
      <c r="W9780" t="s">
        <v>22</v>
      </c>
      <c r="X9780" t="s">
        <v>4186</v>
      </c>
      <c r="Y9780" t="s">
        <v>3000</v>
      </c>
      <c r="Z9780" t="s">
        <v>3001</v>
      </c>
      <c r="AC9780" t="str">
        <f>_xlfn.XLOOKUP(UNIVERSO[[#This Row],[Ruta DN]],'[1]CUOTA RUTA'!E:E,'[1]CUOTA RUTA'!G:G)</f>
        <v>Cargar</v>
      </c>
    </row>
    <row r="9781" spans="1:29" x14ac:dyDescent="0.25">
      <c r="A9781">
        <v>2700111524</v>
      </c>
      <c r="B9781">
        <v>7700111524</v>
      </c>
      <c r="C9781" t="s">
        <v>29</v>
      </c>
      <c r="D9781" t="s">
        <v>3317</v>
      </c>
      <c r="E9781" t="s">
        <v>19022</v>
      </c>
      <c r="F9781" t="s">
        <v>3004</v>
      </c>
      <c r="G9781" t="s">
        <v>3005</v>
      </c>
      <c r="H9781" t="s">
        <v>3006</v>
      </c>
      <c r="I9781" t="s">
        <v>3319</v>
      </c>
      <c r="J9781" t="s">
        <v>3320</v>
      </c>
      <c r="K9781" t="s">
        <v>54</v>
      </c>
      <c r="L9781" t="s">
        <v>38</v>
      </c>
      <c r="M9781" t="s">
        <v>19023</v>
      </c>
      <c r="N9781" t="s">
        <v>3010</v>
      </c>
      <c r="O9781" t="s">
        <v>3011</v>
      </c>
      <c r="P9781" t="s">
        <v>42</v>
      </c>
      <c r="Q9781" t="s">
        <v>3110</v>
      </c>
      <c r="R9781" t="s">
        <v>44</v>
      </c>
      <c r="S9781" t="s">
        <v>45</v>
      </c>
      <c r="T9781">
        <v>14.9738773</v>
      </c>
      <c r="U9781">
        <v>-89.531045300000002</v>
      </c>
      <c r="V9781" t="s">
        <v>3011</v>
      </c>
      <c r="W9781" t="s">
        <v>22</v>
      </c>
      <c r="X9781" t="s">
        <v>4181</v>
      </c>
      <c r="Y9781" t="s">
        <v>3013</v>
      </c>
      <c r="Z9781" t="s">
        <v>3014</v>
      </c>
      <c r="AA9781">
        <v>6</v>
      </c>
      <c r="AC9781" t="str">
        <f>_xlfn.XLOOKUP(UNIVERSO[[#This Row],[Ruta DN]],'[1]CUOTA RUTA'!E:E,'[1]CUOTA RUTA'!G:G)</f>
        <v>Cargar</v>
      </c>
    </row>
    <row r="9782" spans="1:29" x14ac:dyDescent="0.25">
      <c r="A9782">
        <v>2700111329</v>
      </c>
      <c r="B9782">
        <v>7700111329</v>
      </c>
      <c r="C9782" t="s">
        <v>29</v>
      </c>
      <c r="D9782" t="s">
        <v>3111</v>
      </c>
      <c r="E9782" t="s">
        <v>19024</v>
      </c>
      <c r="F9782" t="s">
        <v>3037</v>
      </c>
      <c r="G9782" t="s">
        <v>3038</v>
      </c>
      <c r="H9782" t="s">
        <v>3039</v>
      </c>
      <c r="I9782" t="s">
        <v>3113</v>
      </c>
      <c r="J9782" t="s">
        <v>3114</v>
      </c>
      <c r="K9782" t="s">
        <v>54</v>
      </c>
      <c r="L9782" t="s">
        <v>64</v>
      </c>
      <c r="M9782" t="s">
        <v>19025</v>
      </c>
      <c r="N9782" t="s">
        <v>3043</v>
      </c>
      <c r="O9782" t="s">
        <v>16091</v>
      </c>
      <c r="P9782" t="s">
        <v>42</v>
      </c>
      <c r="Q9782" t="s">
        <v>3045</v>
      </c>
      <c r="R9782" t="s">
        <v>2984</v>
      </c>
      <c r="S9782" t="s">
        <v>2985</v>
      </c>
      <c r="T9782">
        <v>15.363708000000001</v>
      </c>
      <c r="U9782">
        <v>-90.478499999999997</v>
      </c>
      <c r="V9782" t="s">
        <v>3046</v>
      </c>
      <c r="W9782" t="s">
        <v>22</v>
      </c>
      <c r="X9782" t="s">
        <v>4186</v>
      </c>
      <c r="Y9782" t="s">
        <v>3047</v>
      </c>
      <c r="Z9782" t="s">
        <v>3048</v>
      </c>
      <c r="AC9782" t="str">
        <f>_xlfn.XLOOKUP(UNIVERSO[[#This Row],[Ruta DN]],'[1]CUOTA RUTA'!E:E,'[1]CUOTA RUTA'!G:G)</f>
        <v>Cargar</v>
      </c>
    </row>
    <row r="9783" spans="1:29" x14ac:dyDescent="0.25">
      <c r="A9783">
        <v>2700111052</v>
      </c>
      <c r="B9783">
        <v>7700111052</v>
      </c>
      <c r="C9783" t="s">
        <v>29</v>
      </c>
      <c r="D9783" t="s">
        <v>3291</v>
      </c>
      <c r="E9783" t="s">
        <v>19026</v>
      </c>
      <c r="F9783" t="s">
        <v>2991</v>
      </c>
      <c r="G9783" t="s">
        <v>2992</v>
      </c>
      <c r="H9783" t="s">
        <v>2993</v>
      </c>
      <c r="I9783" t="s">
        <v>3293</v>
      </c>
      <c r="J9783" t="s">
        <v>3294</v>
      </c>
      <c r="K9783" t="s">
        <v>37</v>
      </c>
      <c r="L9783" t="s">
        <v>64</v>
      </c>
      <c r="M9783" t="s">
        <v>19027</v>
      </c>
      <c r="N9783" t="s">
        <v>2997</v>
      </c>
      <c r="O9783" t="s">
        <v>2998</v>
      </c>
      <c r="P9783" t="s">
        <v>42</v>
      </c>
      <c r="Q9783" t="s">
        <v>2999</v>
      </c>
      <c r="R9783" t="s">
        <v>2984</v>
      </c>
      <c r="S9783" t="s">
        <v>2985</v>
      </c>
      <c r="T9783">
        <v>15.7257535</v>
      </c>
      <c r="U9783">
        <v>-88.597309800000005</v>
      </c>
      <c r="V9783" t="s">
        <v>2998</v>
      </c>
      <c r="W9783" t="s">
        <v>22</v>
      </c>
      <c r="X9783" t="s">
        <v>4186</v>
      </c>
      <c r="Y9783" t="s">
        <v>3000</v>
      </c>
      <c r="Z9783" t="s">
        <v>3001</v>
      </c>
      <c r="AC9783" t="str">
        <f>_xlfn.XLOOKUP(UNIVERSO[[#This Row],[Ruta DN]],'[1]CUOTA RUTA'!E:E,'[1]CUOTA RUTA'!G:G)</f>
        <v>Cargar</v>
      </c>
    </row>
    <row r="9784" spans="1:29" x14ac:dyDescent="0.25">
      <c r="A9784">
        <v>2700110999</v>
      </c>
      <c r="B9784">
        <v>7700110999</v>
      </c>
      <c r="C9784" t="s">
        <v>29</v>
      </c>
      <c r="D9784" t="s">
        <v>2989</v>
      </c>
      <c r="E9784" t="s">
        <v>19028</v>
      </c>
      <c r="F9784" t="s">
        <v>2991</v>
      </c>
      <c r="G9784" t="s">
        <v>2992</v>
      </c>
      <c r="H9784" t="s">
        <v>2993</v>
      </c>
      <c r="I9784" t="s">
        <v>2994</v>
      </c>
      <c r="J9784" t="s">
        <v>2995</v>
      </c>
      <c r="K9784" t="s">
        <v>37</v>
      </c>
      <c r="L9784" t="s">
        <v>38</v>
      </c>
      <c r="M9784" t="s">
        <v>19029</v>
      </c>
      <c r="N9784" t="s">
        <v>2997</v>
      </c>
      <c r="O9784" t="s">
        <v>2998</v>
      </c>
      <c r="P9784" t="s">
        <v>42</v>
      </c>
      <c r="Q9784" t="s">
        <v>2999</v>
      </c>
      <c r="R9784" t="s">
        <v>2984</v>
      </c>
      <c r="S9784" t="s">
        <v>2985</v>
      </c>
      <c r="T9784">
        <v>15.68665833333333</v>
      </c>
      <c r="U9784">
        <v>-88.599401666666651</v>
      </c>
      <c r="V9784" t="s">
        <v>2998</v>
      </c>
      <c r="W9784" t="s">
        <v>22</v>
      </c>
      <c r="X9784" t="s">
        <v>4186</v>
      </c>
      <c r="Y9784" t="s">
        <v>3000</v>
      </c>
      <c r="Z9784" t="s">
        <v>3001</v>
      </c>
      <c r="AC9784" t="str">
        <f>_xlfn.XLOOKUP(UNIVERSO[[#This Row],[Ruta DN]],'[1]CUOTA RUTA'!E:E,'[1]CUOTA RUTA'!G:G)</f>
        <v>Cargar</v>
      </c>
    </row>
    <row r="9785" spans="1:29" x14ac:dyDescent="0.25">
      <c r="A9785">
        <v>2700110534</v>
      </c>
      <c r="B9785">
        <v>7700110534</v>
      </c>
      <c r="C9785" t="s">
        <v>29</v>
      </c>
      <c r="D9785" t="s">
        <v>3554</v>
      </c>
      <c r="E9785" t="s">
        <v>19030</v>
      </c>
      <c r="F9785" t="s">
        <v>3094</v>
      </c>
      <c r="G9785" t="s">
        <v>3095</v>
      </c>
      <c r="H9785" t="s">
        <v>3096</v>
      </c>
      <c r="I9785" t="s">
        <v>3556</v>
      </c>
      <c r="J9785" t="s">
        <v>3557</v>
      </c>
      <c r="K9785" t="s">
        <v>54</v>
      </c>
      <c r="L9785" t="s">
        <v>38</v>
      </c>
      <c r="M9785" t="s">
        <v>19031</v>
      </c>
      <c r="N9785" t="s">
        <v>3100</v>
      </c>
      <c r="O9785" t="s">
        <v>3101</v>
      </c>
      <c r="P9785" t="s">
        <v>42</v>
      </c>
      <c r="Q9785" t="s">
        <v>3102</v>
      </c>
      <c r="R9785" t="s">
        <v>44</v>
      </c>
      <c r="S9785" t="s">
        <v>45</v>
      </c>
      <c r="T9785">
        <v>14.78969333333333</v>
      </c>
      <c r="U9785">
        <v>-89.547926666666669</v>
      </c>
      <c r="V9785" t="s">
        <v>3101</v>
      </c>
      <c r="W9785" t="s">
        <v>22</v>
      </c>
      <c r="X9785" t="s">
        <v>4181</v>
      </c>
      <c r="Y9785" t="s">
        <v>3103</v>
      </c>
      <c r="Z9785" t="s">
        <v>3104</v>
      </c>
      <c r="AA9785">
        <v>13</v>
      </c>
      <c r="AC9785" t="str">
        <f>_xlfn.XLOOKUP(UNIVERSO[[#This Row],[Ruta DN]],'[1]CUOTA RUTA'!E:E,'[1]CUOTA RUTA'!G:G)</f>
        <v>Cargar</v>
      </c>
    </row>
    <row r="9786" spans="1:29" x14ac:dyDescent="0.25">
      <c r="A9786">
        <v>2700110211</v>
      </c>
      <c r="B9786">
        <v>7700110211</v>
      </c>
      <c r="C9786" t="s">
        <v>29</v>
      </c>
      <c r="D9786" t="s">
        <v>3463</v>
      </c>
      <c r="E9786" t="s">
        <v>19032</v>
      </c>
      <c r="F9786" t="s">
        <v>3094</v>
      </c>
      <c r="G9786" t="s">
        <v>3095</v>
      </c>
      <c r="H9786" t="s">
        <v>3096</v>
      </c>
      <c r="I9786" t="s">
        <v>3465</v>
      </c>
      <c r="J9786" t="s">
        <v>3466</v>
      </c>
      <c r="K9786" t="s">
        <v>54</v>
      </c>
      <c r="L9786" t="s">
        <v>64</v>
      </c>
      <c r="M9786" t="s">
        <v>19033</v>
      </c>
      <c r="N9786" t="s">
        <v>3100</v>
      </c>
      <c r="O9786" t="s">
        <v>3101</v>
      </c>
      <c r="P9786" t="s">
        <v>42</v>
      </c>
      <c r="Q9786" t="s">
        <v>3338</v>
      </c>
      <c r="R9786" t="s">
        <v>44</v>
      </c>
      <c r="S9786" t="s">
        <v>45</v>
      </c>
      <c r="T9786">
        <v>14.800997669999999</v>
      </c>
      <c r="U9786">
        <v>-89.540742320000007</v>
      </c>
      <c r="V9786" t="s">
        <v>3101</v>
      </c>
      <c r="W9786" t="s">
        <v>22</v>
      </c>
      <c r="X9786" t="s">
        <v>4181</v>
      </c>
      <c r="Y9786" t="s">
        <v>3103</v>
      </c>
      <c r="Z9786" t="s">
        <v>3104</v>
      </c>
      <c r="AC9786" t="str">
        <f>_xlfn.XLOOKUP(UNIVERSO[[#This Row],[Ruta DN]],'[1]CUOTA RUTA'!E:E,'[1]CUOTA RUTA'!G:G)</f>
        <v>Cargar</v>
      </c>
    </row>
    <row r="9787" spans="1:29" x14ac:dyDescent="0.25">
      <c r="A9787">
        <v>2700110122</v>
      </c>
      <c r="B9787">
        <v>7700110122</v>
      </c>
      <c r="C9787" t="s">
        <v>29</v>
      </c>
      <c r="D9787" t="s">
        <v>3516</v>
      </c>
      <c r="E9787" t="s">
        <v>19034</v>
      </c>
      <c r="F9787" t="s">
        <v>3128</v>
      </c>
      <c r="G9787" t="s">
        <v>3129</v>
      </c>
      <c r="H9787" t="s">
        <v>3130</v>
      </c>
      <c r="I9787" t="s">
        <v>3518</v>
      </c>
      <c r="J9787" t="s">
        <v>3519</v>
      </c>
      <c r="K9787" t="s">
        <v>1055</v>
      </c>
      <c r="L9787" t="s">
        <v>204</v>
      </c>
      <c r="M9787" t="s">
        <v>3971</v>
      </c>
      <c r="N9787" t="s">
        <v>2981</v>
      </c>
      <c r="O9787" t="s">
        <v>3134</v>
      </c>
      <c r="P9787" t="s">
        <v>206</v>
      </c>
      <c r="Q9787" t="s">
        <v>3135</v>
      </c>
      <c r="R9787" t="s">
        <v>2984</v>
      </c>
      <c r="S9787" t="s">
        <v>2985</v>
      </c>
      <c r="T9787">
        <v>16.332377839999999</v>
      </c>
      <c r="U9787">
        <v>-89.420917399999993</v>
      </c>
      <c r="V9787" t="s">
        <v>3134</v>
      </c>
      <c r="W9787" t="s">
        <v>22</v>
      </c>
      <c r="X9787" t="s">
        <v>4189</v>
      </c>
      <c r="Y9787" t="s">
        <v>3136</v>
      </c>
      <c r="Z9787" t="s">
        <v>3137</v>
      </c>
      <c r="AC9787" t="str">
        <f>_xlfn.XLOOKUP(UNIVERSO[[#This Row],[Ruta DN]],'[1]CUOTA RUTA'!E:E,'[1]CUOTA RUTA'!G:G)</f>
        <v>Cargar</v>
      </c>
    </row>
    <row r="9788" spans="1:29" x14ac:dyDescent="0.25">
      <c r="A9788">
        <v>2700110081</v>
      </c>
      <c r="B9788">
        <v>7700110081</v>
      </c>
      <c r="C9788" t="s">
        <v>29</v>
      </c>
      <c r="D9788" t="s">
        <v>3015</v>
      </c>
      <c r="E9788" t="s">
        <v>19035</v>
      </c>
      <c r="F9788" t="s">
        <v>2991</v>
      </c>
      <c r="G9788" t="s">
        <v>2992</v>
      </c>
      <c r="H9788" t="s">
        <v>2993</v>
      </c>
      <c r="I9788" t="s">
        <v>3017</v>
      </c>
      <c r="J9788" t="s">
        <v>3018</v>
      </c>
      <c r="K9788" t="s">
        <v>54</v>
      </c>
      <c r="L9788" t="s">
        <v>64</v>
      </c>
      <c r="M9788" t="s">
        <v>19036</v>
      </c>
      <c r="N9788" t="s">
        <v>2997</v>
      </c>
      <c r="O9788" t="s">
        <v>2998</v>
      </c>
      <c r="P9788" t="s">
        <v>42</v>
      </c>
      <c r="Q9788" t="s">
        <v>2999</v>
      </c>
      <c r="R9788" t="s">
        <v>2984</v>
      </c>
      <c r="S9788" t="s">
        <v>2985</v>
      </c>
      <c r="T9788">
        <v>15.687096666666999</v>
      </c>
      <c r="U9788">
        <v>-88.614275000000006</v>
      </c>
      <c r="V9788" t="s">
        <v>2998</v>
      </c>
      <c r="W9788" t="s">
        <v>22</v>
      </c>
      <c r="X9788" t="s">
        <v>4181</v>
      </c>
      <c r="Y9788" t="s">
        <v>3000</v>
      </c>
      <c r="Z9788" t="s">
        <v>3001</v>
      </c>
      <c r="AC9788" t="str">
        <f>_xlfn.XLOOKUP(UNIVERSO[[#This Row],[Ruta DN]],'[1]CUOTA RUTA'!E:E,'[1]CUOTA RUTA'!G:G)</f>
        <v>Cargar</v>
      </c>
    </row>
    <row r="9789" spans="1:29" x14ac:dyDescent="0.25">
      <c r="A9789">
        <v>2700110078</v>
      </c>
      <c r="B9789">
        <v>7700110078</v>
      </c>
      <c r="C9789" t="s">
        <v>29</v>
      </c>
      <c r="D9789" t="s">
        <v>3291</v>
      </c>
      <c r="E9789" t="s">
        <v>19037</v>
      </c>
      <c r="F9789" t="s">
        <v>2991</v>
      </c>
      <c r="G9789" t="s">
        <v>2992</v>
      </c>
      <c r="H9789" t="s">
        <v>2993</v>
      </c>
      <c r="I9789" t="s">
        <v>3293</v>
      </c>
      <c r="J9789" t="s">
        <v>3294</v>
      </c>
      <c r="K9789" t="s">
        <v>1055</v>
      </c>
      <c r="L9789" t="s">
        <v>64</v>
      </c>
      <c r="M9789" t="s">
        <v>19038</v>
      </c>
      <c r="N9789" t="s">
        <v>2997</v>
      </c>
      <c r="O9789" t="s">
        <v>2998</v>
      </c>
      <c r="P9789" t="s">
        <v>42</v>
      </c>
      <c r="Q9789" t="s">
        <v>2999</v>
      </c>
      <c r="R9789" t="s">
        <v>2984</v>
      </c>
      <c r="S9789" t="s">
        <v>2985</v>
      </c>
      <c r="T9789">
        <v>15.726388999999999</v>
      </c>
      <c r="U9789">
        <v>-88.596800000000002</v>
      </c>
      <c r="V9789" t="s">
        <v>2998</v>
      </c>
      <c r="W9789" t="s">
        <v>22</v>
      </c>
      <c r="X9789" t="s">
        <v>4189</v>
      </c>
      <c r="Y9789" t="s">
        <v>3000</v>
      </c>
      <c r="Z9789" t="s">
        <v>3001</v>
      </c>
      <c r="AC9789" t="str">
        <f>_xlfn.XLOOKUP(UNIVERSO[[#This Row],[Ruta DN]],'[1]CUOTA RUTA'!E:E,'[1]CUOTA RUTA'!G:G)</f>
        <v>Cargar</v>
      </c>
    </row>
    <row r="9790" spans="1:29" x14ac:dyDescent="0.25">
      <c r="A9790">
        <v>2700109958</v>
      </c>
      <c r="B9790">
        <v>7700109958</v>
      </c>
      <c r="C9790" t="s">
        <v>29</v>
      </c>
      <c r="D9790" t="s">
        <v>3218</v>
      </c>
      <c r="E9790" t="s">
        <v>19039</v>
      </c>
      <c r="F9790" t="s">
        <v>3058</v>
      </c>
      <c r="G9790" t="s">
        <v>3059</v>
      </c>
      <c r="H9790" t="s">
        <v>3060</v>
      </c>
      <c r="I9790" t="s">
        <v>3220</v>
      </c>
      <c r="J9790" t="s">
        <v>3221</v>
      </c>
      <c r="K9790" t="s">
        <v>54</v>
      </c>
      <c r="L9790" t="s">
        <v>38</v>
      </c>
      <c r="M9790" t="s">
        <v>4026</v>
      </c>
      <c r="N9790" t="s">
        <v>2997</v>
      </c>
      <c r="O9790" t="s">
        <v>3690</v>
      </c>
      <c r="P9790" t="s">
        <v>42</v>
      </c>
      <c r="Q9790" t="s">
        <v>3065</v>
      </c>
      <c r="R9790" t="s">
        <v>2984</v>
      </c>
      <c r="S9790" t="s">
        <v>2985</v>
      </c>
      <c r="T9790">
        <v>15.5303</v>
      </c>
      <c r="U9790">
        <v>-89.335528333333329</v>
      </c>
      <c r="V9790" t="s">
        <v>3064</v>
      </c>
      <c r="W9790" t="s">
        <v>22</v>
      </c>
      <c r="X9790" t="s">
        <v>4186</v>
      </c>
      <c r="Y9790" t="s">
        <v>3066</v>
      </c>
      <c r="Z9790" t="s">
        <v>3067</v>
      </c>
      <c r="AC9790" t="str">
        <f>_xlfn.XLOOKUP(UNIVERSO[[#This Row],[Ruta DN]],'[1]CUOTA RUTA'!E:E,'[1]CUOTA RUTA'!G:G)</f>
        <v>Cargar</v>
      </c>
    </row>
    <row r="9791" spans="1:29" x14ac:dyDescent="0.25">
      <c r="A9791">
        <v>2700109576</v>
      </c>
      <c r="B9791">
        <v>7700109576</v>
      </c>
      <c r="C9791" t="s">
        <v>29</v>
      </c>
      <c r="D9791" t="s">
        <v>3261</v>
      </c>
      <c r="E9791" t="s">
        <v>19040</v>
      </c>
      <c r="F9791" t="s">
        <v>3037</v>
      </c>
      <c r="G9791" t="s">
        <v>3038</v>
      </c>
      <c r="H9791" t="s">
        <v>3039</v>
      </c>
      <c r="I9791" t="s">
        <v>3263</v>
      </c>
      <c r="J9791" t="s">
        <v>3264</v>
      </c>
      <c r="K9791" t="s">
        <v>1055</v>
      </c>
      <c r="L9791" t="s">
        <v>38</v>
      </c>
      <c r="M9791" t="s">
        <v>19041</v>
      </c>
      <c r="N9791" t="s">
        <v>3043</v>
      </c>
      <c r="O9791" t="s">
        <v>3638</v>
      </c>
      <c r="P9791" t="s">
        <v>42</v>
      </c>
      <c r="Q9791" t="s">
        <v>3091</v>
      </c>
      <c r="R9791" t="s">
        <v>2984</v>
      </c>
      <c r="S9791" t="s">
        <v>2985</v>
      </c>
      <c r="T9791">
        <v>15.322411000000001</v>
      </c>
      <c r="U9791">
        <v>-90.352199999999996</v>
      </c>
      <c r="V9791" t="s">
        <v>3046</v>
      </c>
      <c r="W9791" t="s">
        <v>22</v>
      </c>
      <c r="X9791" t="s">
        <v>4189</v>
      </c>
      <c r="Y9791" t="s">
        <v>3047</v>
      </c>
      <c r="Z9791" t="s">
        <v>3048</v>
      </c>
      <c r="AC9791" t="str">
        <f>_xlfn.XLOOKUP(UNIVERSO[[#This Row],[Ruta DN]],'[1]CUOTA RUTA'!E:E,'[1]CUOTA RUTA'!G:G)</f>
        <v>Cargar</v>
      </c>
    </row>
    <row r="9792" spans="1:29" x14ac:dyDescent="0.25">
      <c r="A9792">
        <v>2700109013</v>
      </c>
      <c r="B9792">
        <v>7700109013</v>
      </c>
      <c r="C9792" t="s">
        <v>29</v>
      </c>
      <c r="D9792" t="s">
        <v>3554</v>
      </c>
      <c r="E9792" t="s">
        <v>19042</v>
      </c>
      <c r="F9792" t="s">
        <v>3094</v>
      </c>
      <c r="G9792" t="s">
        <v>3095</v>
      </c>
      <c r="H9792" t="s">
        <v>3096</v>
      </c>
      <c r="I9792" t="s">
        <v>3556</v>
      </c>
      <c r="J9792" t="s">
        <v>3557</v>
      </c>
      <c r="K9792" t="s">
        <v>54</v>
      </c>
      <c r="L9792" t="s">
        <v>64</v>
      </c>
      <c r="M9792" t="s">
        <v>19043</v>
      </c>
      <c r="N9792" t="s">
        <v>3100</v>
      </c>
      <c r="O9792" t="s">
        <v>3101</v>
      </c>
      <c r="P9792" t="s">
        <v>42</v>
      </c>
      <c r="Q9792" t="s">
        <v>3102</v>
      </c>
      <c r="R9792" t="s">
        <v>44</v>
      </c>
      <c r="S9792" t="s">
        <v>45</v>
      </c>
      <c r="T9792">
        <v>14.796298333333331</v>
      </c>
      <c r="U9792">
        <v>-89.546485000000018</v>
      </c>
      <c r="V9792" t="s">
        <v>3101</v>
      </c>
      <c r="W9792" t="s">
        <v>22</v>
      </c>
      <c r="X9792" t="s">
        <v>4181</v>
      </c>
      <c r="Y9792" t="s">
        <v>3103</v>
      </c>
      <c r="Z9792" t="s">
        <v>3104</v>
      </c>
      <c r="AC9792" t="str">
        <f>_xlfn.XLOOKUP(UNIVERSO[[#This Row],[Ruta DN]],'[1]CUOTA RUTA'!E:E,'[1]CUOTA RUTA'!G:G)</f>
        <v>Cargar</v>
      </c>
    </row>
    <row r="9793" spans="1:29" x14ac:dyDescent="0.25">
      <c r="A9793">
        <v>2700109009</v>
      </c>
      <c r="B9793">
        <v>7700109009</v>
      </c>
      <c r="C9793" t="s">
        <v>29</v>
      </c>
      <c r="D9793" t="s">
        <v>3074</v>
      </c>
      <c r="E9793" t="s">
        <v>19044</v>
      </c>
      <c r="F9793" t="s">
        <v>2975</v>
      </c>
      <c r="G9793" t="s">
        <v>2976</v>
      </c>
      <c r="H9793" t="s">
        <v>2977</v>
      </c>
      <c r="I9793" t="s">
        <v>3076</v>
      </c>
      <c r="J9793" t="s">
        <v>3077</v>
      </c>
      <c r="K9793" t="s">
        <v>54</v>
      </c>
      <c r="L9793" t="s">
        <v>38</v>
      </c>
      <c r="M9793" t="s">
        <v>19045</v>
      </c>
      <c r="N9793" t="s">
        <v>2981</v>
      </c>
      <c r="O9793" t="s">
        <v>3079</v>
      </c>
      <c r="P9793" t="s">
        <v>42</v>
      </c>
      <c r="Q9793" t="s">
        <v>2983</v>
      </c>
      <c r="R9793" t="s">
        <v>2984</v>
      </c>
      <c r="S9793" t="s">
        <v>2985</v>
      </c>
      <c r="T9793">
        <v>16.919401666666669</v>
      </c>
      <c r="U9793">
        <v>-89.915636666666671</v>
      </c>
      <c r="V9793" t="s">
        <v>2986</v>
      </c>
      <c r="W9793" t="s">
        <v>22</v>
      </c>
      <c r="X9793" t="s">
        <v>4181</v>
      </c>
      <c r="Y9793" t="s">
        <v>2987</v>
      </c>
      <c r="Z9793" t="s">
        <v>2988</v>
      </c>
      <c r="AA9793">
        <v>4</v>
      </c>
      <c r="AC9793" t="str">
        <f>_xlfn.XLOOKUP(UNIVERSO[[#This Row],[Ruta DN]],'[1]CUOTA RUTA'!E:E,'[1]CUOTA RUTA'!G:G)</f>
        <v>Cargar</v>
      </c>
    </row>
    <row r="9794" spans="1:29" x14ac:dyDescent="0.25">
      <c r="A9794">
        <v>2700109006</v>
      </c>
      <c r="B9794">
        <v>7700109006</v>
      </c>
      <c r="C9794" t="s">
        <v>29</v>
      </c>
      <c r="D9794" t="s">
        <v>3570</v>
      </c>
      <c r="E9794" t="s">
        <v>3388</v>
      </c>
      <c r="F9794" t="s">
        <v>3302</v>
      </c>
      <c r="G9794" t="s">
        <v>3303</v>
      </c>
      <c r="H9794" t="s">
        <v>3304</v>
      </c>
      <c r="I9794" t="s">
        <v>3572</v>
      </c>
      <c r="J9794" t="s">
        <v>3573</v>
      </c>
      <c r="K9794" t="s">
        <v>54</v>
      </c>
      <c r="L9794" t="s">
        <v>38</v>
      </c>
      <c r="M9794" t="s">
        <v>19046</v>
      </c>
      <c r="N9794" t="s">
        <v>3308</v>
      </c>
      <c r="O9794" t="s">
        <v>3724</v>
      </c>
      <c r="P9794" t="s">
        <v>42</v>
      </c>
      <c r="Q9794" t="s">
        <v>3310</v>
      </c>
      <c r="R9794" t="s">
        <v>44</v>
      </c>
      <c r="S9794" t="s">
        <v>45</v>
      </c>
      <c r="T9794">
        <v>15.06144638333334</v>
      </c>
      <c r="U9794">
        <v>-90.242015600000016</v>
      </c>
      <c r="V9794" t="s">
        <v>3309</v>
      </c>
      <c r="W9794" t="s">
        <v>335</v>
      </c>
      <c r="X9794" t="s">
        <v>4186</v>
      </c>
      <c r="Y9794" t="s">
        <v>3311</v>
      </c>
      <c r="Z9794" t="s">
        <v>3312</v>
      </c>
      <c r="AC9794" t="str">
        <f>_xlfn.XLOOKUP(UNIVERSO[[#This Row],[Ruta DN]],'[1]CUOTA RUTA'!E:E,'[1]CUOTA RUTA'!G:G)</f>
        <v>Cargar</v>
      </c>
    </row>
    <row r="9795" spans="1:29" x14ac:dyDescent="0.25">
      <c r="A9795">
        <v>2700108710</v>
      </c>
      <c r="B9795">
        <v>7700108710</v>
      </c>
      <c r="C9795" t="s">
        <v>29</v>
      </c>
      <c r="D9795" t="s">
        <v>3203</v>
      </c>
      <c r="E9795" t="s">
        <v>19047</v>
      </c>
      <c r="F9795" t="s">
        <v>2975</v>
      </c>
      <c r="G9795" t="s">
        <v>2976</v>
      </c>
      <c r="H9795" t="s">
        <v>2977</v>
      </c>
      <c r="I9795" t="s">
        <v>3205</v>
      </c>
      <c r="J9795" t="s">
        <v>3206</v>
      </c>
      <c r="K9795" t="s">
        <v>1055</v>
      </c>
      <c r="L9795" t="s">
        <v>38</v>
      </c>
      <c r="M9795" t="s">
        <v>19048</v>
      </c>
      <c r="N9795" t="s">
        <v>2981</v>
      </c>
      <c r="O9795" t="s">
        <v>3085</v>
      </c>
      <c r="P9795" t="s">
        <v>42</v>
      </c>
      <c r="Q9795" t="s">
        <v>3121</v>
      </c>
      <c r="R9795" t="s">
        <v>2984</v>
      </c>
      <c r="S9795" t="s">
        <v>2985</v>
      </c>
      <c r="T9795">
        <v>16.918578</v>
      </c>
      <c r="U9795">
        <v>-89.893489000000002</v>
      </c>
      <c r="V9795" t="s">
        <v>2986</v>
      </c>
      <c r="W9795" t="s">
        <v>22</v>
      </c>
      <c r="X9795" t="s">
        <v>4181</v>
      </c>
      <c r="Y9795" t="s">
        <v>2987</v>
      </c>
      <c r="Z9795" t="s">
        <v>2988</v>
      </c>
      <c r="AC9795" t="str">
        <f>_xlfn.XLOOKUP(UNIVERSO[[#This Row],[Ruta DN]],'[1]CUOTA RUTA'!E:E,'[1]CUOTA RUTA'!G:G)</f>
        <v>Cargar</v>
      </c>
    </row>
    <row r="9796" spans="1:29" x14ac:dyDescent="0.25">
      <c r="A9796">
        <v>2700108652</v>
      </c>
      <c r="B9796">
        <v>7700108652</v>
      </c>
      <c r="C9796" t="s">
        <v>29</v>
      </c>
      <c r="D9796" t="s">
        <v>3433</v>
      </c>
      <c r="E9796" t="s">
        <v>19049</v>
      </c>
      <c r="F9796" t="s">
        <v>3302</v>
      </c>
      <c r="G9796" t="s">
        <v>3303</v>
      </c>
      <c r="H9796" t="s">
        <v>3304</v>
      </c>
      <c r="I9796" t="s">
        <v>3435</v>
      </c>
      <c r="J9796" t="s">
        <v>3436</v>
      </c>
      <c r="K9796" t="s">
        <v>1055</v>
      </c>
      <c r="L9796" t="s">
        <v>204</v>
      </c>
      <c r="M9796" t="s">
        <v>19050</v>
      </c>
      <c r="N9796" t="s">
        <v>3308</v>
      </c>
      <c r="O9796" t="s">
        <v>3309</v>
      </c>
      <c r="P9796" t="s">
        <v>206</v>
      </c>
      <c r="Q9796" t="s">
        <v>3310</v>
      </c>
      <c r="R9796" t="s">
        <v>44</v>
      </c>
      <c r="S9796" t="s">
        <v>45</v>
      </c>
      <c r="T9796">
        <v>15.096811000000001</v>
      </c>
      <c r="U9796">
        <v>-90.322199999999995</v>
      </c>
      <c r="V9796" t="s">
        <v>3309</v>
      </c>
      <c r="W9796" t="s">
        <v>22</v>
      </c>
      <c r="X9796" t="s">
        <v>4186</v>
      </c>
      <c r="Y9796" t="s">
        <v>3311</v>
      </c>
      <c r="Z9796" t="s">
        <v>3312</v>
      </c>
      <c r="AC9796" t="str">
        <f>_xlfn.XLOOKUP(UNIVERSO[[#This Row],[Ruta DN]],'[1]CUOTA RUTA'!E:E,'[1]CUOTA RUTA'!G:G)</f>
        <v>Cargar</v>
      </c>
    </row>
    <row r="9797" spans="1:29" x14ac:dyDescent="0.25">
      <c r="A9797">
        <v>2700108600</v>
      </c>
      <c r="B9797">
        <v>7700108600</v>
      </c>
      <c r="C9797" t="s">
        <v>29</v>
      </c>
      <c r="D9797" t="s">
        <v>3846</v>
      </c>
      <c r="E9797" t="s">
        <v>5638</v>
      </c>
      <c r="F9797" t="s">
        <v>3094</v>
      </c>
      <c r="G9797" t="s">
        <v>3095</v>
      </c>
      <c r="H9797" t="s">
        <v>3096</v>
      </c>
      <c r="I9797" t="s">
        <v>3848</v>
      </c>
      <c r="J9797" t="s">
        <v>3849</v>
      </c>
      <c r="K9797" t="s">
        <v>37</v>
      </c>
      <c r="L9797" t="s">
        <v>38</v>
      </c>
      <c r="M9797" t="s">
        <v>19051</v>
      </c>
      <c r="N9797" t="s">
        <v>3100</v>
      </c>
      <c r="O9797" t="s">
        <v>3101</v>
      </c>
      <c r="P9797" t="s">
        <v>42</v>
      </c>
      <c r="Q9797" t="s">
        <v>3338</v>
      </c>
      <c r="R9797" t="s">
        <v>44</v>
      </c>
      <c r="S9797" t="s">
        <v>45</v>
      </c>
      <c r="T9797">
        <v>14.79779109</v>
      </c>
      <c r="U9797">
        <v>-89.545924929999998</v>
      </c>
      <c r="V9797" t="s">
        <v>3101</v>
      </c>
      <c r="W9797" t="s">
        <v>22</v>
      </c>
      <c r="X9797" t="s">
        <v>4181</v>
      </c>
      <c r="Y9797" t="s">
        <v>3103</v>
      </c>
      <c r="Z9797" t="s">
        <v>3104</v>
      </c>
      <c r="AC9797" t="str">
        <f>_xlfn.XLOOKUP(UNIVERSO[[#This Row],[Ruta DN]],'[1]CUOTA RUTA'!E:E,'[1]CUOTA RUTA'!G:G)</f>
        <v>Cargar</v>
      </c>
    </row>
    <row r="9798" spans="1:29" x14ac:dyDescent="0.25">
      <c r="A9798">
        <v>2700108470</v>
      </c>
      <c r="B9798">
        <v>7700108470</v>
      </c>
      <c r="C9798" t="s">
        <v>29</v>
      </c>
      <c r="D9798" t="s">
        <v>3111</v>
      </c>
      <c r="E9798" t="s">
        <v>17435</v>
      </c>
      <c r="F9798" t="s">
        <v>3037</v>
      </c>
      <c r="G9798" t="s">
        <v>3038</v>
      </c>
      <c r="H9798" t="s">
        <v>3039</v>
      </c>
      <c r="I9798" t="s">
        <v>3113</v>
      </c>
      <c r="J9798" t="s">
        <v>3114</v>
      </c>
      <c r="K9798" t="s">
        <v>37</v>
      </c>
      <c r="L9798" t="s">
        <v>38</v>
      </c>
      <c r="M9798" t="s">
        <v>19052</v>
      </c>
      <c r="N9798" t="s">
        <v>3043</v>
      </c>
      <c r="O9798" t="s">
        <v>3046</v>
      </c>
      <c r="P9798" t="s">
        <v>42</v>
      </c>
      <c r="Q9798" t="s">
        <v>3045</v>
      </c>
      <c r="R9798" t="s">
        <v>2984</v>
      </c>
      <c r="S9798" t="s">
        <v>2985</v>
      </c>
      <c r="T9798">
        <v>15.46793166666666</v>
      </c>
      <c r="U9798">
        <v>-90.368805000000009</v>
      </c>
      <c r="V9798" t="s">
        <v>3046</v>
      </c>
      <c r="W9798" t="s">
        <v>22</v>
      </c>
      <c r="X9798" t="s">
        <v>4186</v>
      </c>
      <c r="Y9798" t="s">
        <v>3047</v>
      </c>
      <c r="Z9798" t="s">
        <v>3048</v>
      </c>
      <c r="AC9798" t="str">
        <f>_xlfn.XLOOKUP(UNIVERSO[[#This Row],[Ruta DN]],'[1]CUOTA RUTA'!E:E,'[1]CUOTA RUTA'!G:G)</f>
        <v>Cargar</v>
      </c>
    </row>
    <row r="9799" spans="1:29" x14ac:dyDescent="0.25">
      <c r="A9799">
        <v>2700108431</v>
      </c>
      <c r="B9799">
        <v>7700108431</v>
      </c>
      <c r="C9799" t="s">
        <v>29</v>
      </c>
      <c r="D9799" t="s">
        <v>3194</v>
      </c>
      <c r="E9799" t="s">
        <v>19053</v>
      </c>
      <c r="F9799" t="s">
        <v>3153</v>
      </c>
      <c r="G9799" t="s">
        <v>3154</v>
      </c>
      <c r="H9799" t="s">
        <v>3155</v>
      </c>
      <c r="I9799" t="s">
        <v>3196</v>
      </c>
      <c r="J9799" t="s">
        <v>3197</v>
      </c>
      <c r="K9799" t="s">
        <v>37</v>
      </c>
      <c r="L9799" t="s">
        <v>204</v>
      </c>
      <c r="M9799" t="s">
        <v>3768</v>
      </c>
      <c r="N9799" t="s">
        <v>3043</v>
      </c>
      <c r="O9799" t="s">
        <v>3159</v>
      </c>
      <c r="P9799" t="s">
        <v>206</v>
      </c>
      <c r="Q9799" t="s">
        <v>3160</v>
      </c>
      <c r="R9799" t="s">
        <v>2984</v>
      </c>
      <c r="S9799" t="s">
        <v>2985</v>
      </c>
      <c r="T9799">
        <v>15.802111</v>
      </c>
      <c r="U9799">
        <v>-89.864900000000006</v>
      </c>
      <c r="V9799" t="s">
        <v>3161</v>
      </c>
      <c r="W9799" t="s">
        <v>22</v>
      </c>
      <c r="X9799" t="s">
        <v>4186</v>
      </c>
      <c r="Y9799" t="s">
        <v>3162</v>
      </c>
      <c r="Z9799" t="s">
        <v>3163</v>
      </c>
      <c r="AC9799" t="str">
        <f>_xlfn.XLOOKUP(UNIVERSO[[#This Row],[Ruta DN]],'[1]CUOTA RUTA'!E:E,'[1]CUOTA RUTA'!G:G)</f>
        <v>Cargar</v>
      </c>
    </row>
    <row r="9800" spans="1:29" x14ac:dyDescent="0.25">
      <c r="A9800">
        <v>2700108331</v>
      </c>
      <c r="B9800">
        <v>7700108331</v>
      </c>
      <c r="C9800" t="s">
        <v>29</v>
      </c>
      <c r="D9800" t="s">
        <v>3625</v>
      </c>
      <c r="E9800" t="s">
        <v>19054</v>
      </c>
      <c r="F9800" t="s">
        <v>3037</v>
      </c>
      <c r="G9800" t="s">
        <v>3038</v>
      </c>
      <c r="H9800" t="s">
        <v>3039</v>
      </c>
      <c r="I9800" t="s">
        <v>3627</v>
      </c>
      <c r="J9800" t="s">
        <v>3628</v>
      </c>
      <c r="K9800" t="s">
        <v>37</v>
      </c>
      <c r="L9800" t="s">
        <v>914</v>
      </c>
      <c r="M9800" t="s">
        <v>19055</v>
      </c>
      <c r="N9800" t="s">
        <v>3043</v>
      </c>
      <c r="O9800" t="s">
        <v>3046</v>
      </c>
      <c r="P9800" t="s">
        <v>206</v>
      </c>
      <c r="Q9800" t="s">
        <v>3045</v>
      </c>
      <c r="R9800" t="s">
        <v>2984</v>
      </c>
      <c r="S9800" t="s">
        <v>2985</v>
      </c>
      <c r="T9800">
        <v>15.473364999999999</v>
      </c>
      <c r="U9800">
        <v>-90.370226666666653</v>
      </c>
      <c r="V9800" t="s">
        <v>3046</v>
      </c>
      <c r="W9800" t="s">
        <v>22</v>
      </c>
      <c r="X9800" t="s">
        <v>4181</v>
      </c>
      <c r="Y9800" t="s">
        <v>3047</v>
      </c>
      <c r="Z9800" t="s">
        <v>3048</v>
      </c>
      <c r="AC9800" t="str">
        <f>_xlfn.XLOOKUP(UNIVERSO[[#This Row],[Ruta DN]],'[1]CUOTA RUTA'!E:E,'[1]CUOTA RUTA'!G:G)</f>
        <v>Cargar</v>
      </c>
    </row>
    <row r="9801" spans="1:29" x14ac:dyDescent="0.25">
      <c r="A9801">
        <v>2700108246</v>
      </c>
      <c r="B9801">
        <v>7700108246</v>
      </c>
      <c r="C9801" t="s">
        <v>29</v>
      </c>
      <c r="D9801" t="s">
        <v>3408</v>
      </c>
      <c r="E9801" t="s">
        <v>19056</v>
      </c>
      <c r="F9801" t="s">
        <v>2975</v>
      </c>
      <c r="G9801" t="s">
        <v>2976</v>
      </c>
      <c r="H9801" t="s">
        <v>2977</v>
      </c>
      <c r="I9801" t="s">
        <v>3410</v>
      </c>
      <c r="J9801" t="s">
        <v>3411</v>
      </c>
      <c r="K9801" t="s">
        <v>1055</v>
      </c>
      <c r="L9801" t="s">
        <v>64</v>
      </c>
      <c r="M9801" t="s">
        <v>3748</v>
      </c>
      <c r="N9801" t="s">
        <v>2981</v>
      </c>
      <c r="O9801" t="s">
        <v>2255</v>
      </c>
      <c r="P9801" t="s">
        <v>42</v>
      </c>
      <c r="Q9801" t="s">
        <v>2983</v>
      </c>
      <c r="R9801" t="s">
        <v>2984</v>
      </c>
      <c r="S9801" t="s">
        <v>2985</v>
      </c>
      <c r="T9801">
        <v>16.791793999999999</v>
      </c>
      <c r="U9801">
        <v>-90.109700000000004</v>
      </c>
      <c r="V9801" t="s">
        <v>2986</v>
      </c>
      <c r="W9801" t="s">
        <v>202</v>
      </c>
      <c r="X9801" t="s">
        <v>4189</v>
      </c>
      <c r="Y9801" t="s">
        <v>2987</v>
      </c>
      <c r="Z9801" t="s">
        <v>2988</v>
      </c>
      <c r="AC9801" t="str">
        <f>_xlfn.XLOOKUP(UNIVERSO[[#This Row],[Ruta DN]],'[1]CUOTA RUTA'!E:E,'[1]CUOTA RUTA'!G:G)</f>
        <v>Cargar</v>
      </c>
    </row>
    <row r="9802" spans="1:29" x14ac:dyDescent="0.25">
      <c r="A9802">
        <v>2700108205</v>
      </c>
      <c r="B9802">
        <v>7700108205</v>
      </c>
      <c r="C9802" t="s">
        <v>29</v>
      </c>
      <c r="D9802" t="s">
        <v>3639</v>
      </c>
      <c r="E9802" t="s">
        <v>3769</v>
      </c>
      <c r="F9802" t="s">
        <v>3153</v>
      </c>
      <c r="G9802" t="s">
        <v>3154</v>
      </c>
      <c r="H9802" t="s">
        <v>3155</v>
      </c>
      <c r="I9802" t="s">
        <v>3641</v>
      </c>
      <c r="J9802" t="s">
        <v>3642</v>
      </c>
      <c r="K9802" t="s">
        <v>37</v>
      </c>
      <c r="L9802" t="s">
        <v>64</v>
      </c>
      <c r="M9802" t="s">
        <v>3660</v>
      </c>
      <c r="N9802" t="s">
        <v>3043</v>
      </c>
      <c r="O9802" t="s">
        <v>3770</v>
      </c>
      <c r="P9802" t="s">
        <v>42</v>
      </c>
      <c r="Q9802" t="s">
        <v>3160</v>
      </c>
      <c r="R9802" t="s">
        <v>2984</v>
      </c>
      <c r="S9802" t="s">
        <v>2985</v>
      </c>
      <c r="T9802">
        <v>15.80758</v>
      </c>
      <c r="U9802">
        <v>-89.876140000000021</v>
      </c>
      <c r="V9802" t="s">
        <v>3161</v>
      </c>
      <c r="W9802" t="s">
        <v>22</v>
      </c>
      <c r="X9802" t="s">
        <v>4186</v>
      </c>
      <c r="Y9802" t="s">
        <v>3162</v>
      </c>
      <c r="Z9802" t="s">
        <v>3163</v>
      </c>
      <c r="AC9802" t="str">
        <f>_xlfn.XLOOKUP(UNIVERSO[[#This Row],[Ruta DN]],'[1]CUOTA RUTA'!E:E,'[1]CUOTA RUTA'!G:G)</f>
        <v>Cargar</v>
      </c>
    </row>
    <row r="9803" spans="1:29" x14ac:dyDescent="0.25">
      <c r="A9803">
        <v>2700107903</v>
      </c>
      <c r="B9803">
        <v>7700107903</v>
      </c>
      <c r="C9803" t="s">
        <v>29</v>
      </c>
      <c r="D9803" t="s">
        <v>3377</v>
      </c>
      <c r="E9803" t="s">
        <v>19057</v>
      </c>
      <c r="F9803" t="s">
        <v>2975</v>
      </c>
      <c r="G9803" t="s">
        <v>2976</v>
      </c>
      <c r="H9803" t="s">
        <v>2977</v>
      </c>
      <c r="I9803" t="s">
        <v>3379</v>
      </c>
      <c r="J9803" t="s">
        <v>3380</v>
      </c>
      <c r="K9803" t="s">
        <v>37</v>
      </c>
      <c r="L9803" t="s">
        <v>64</v>
      </c>
      <c r="M9803" t="s">
        <v>19058</v>
      </c>
      <c r="N9803" t="s">
        <v>2981</v>
      </c>
      <c r="O9803" t="s">
        <v>3079</v>
      </c>
      <c r="P9803" t="s">
        <v>42</v>
      </c>
      <c r="Q9803" t="s">
        <v>3121</v>
      </c>
      <c r="R9803" t="s">
        <v>2984</v>
      </c>
      <c r="S9803" t="s">
        <v>2985</v>
      </c>
      <c r="T9803">
        <v>16.911545419999999</v>
      </c>
      <c r="U9803">
        <v>-89.899009430000007</v>
      </c>
      <c r="V9803" t="s">
        <v>2986</v>
      </c>
      <c r="W9803" t="s">
        <v>22</v>
      </c>
      <c r="X9803" t="s">
        <v>4181</v>
      </c>
      <c r="Y9803" t="s">
        <v>2987</v>
      </c>
      <c r="Z9803" t="s">
        <v>2988</v>
      </c>
      <c r="AC9803" t="str">
        <f>_xlfn.XLOOKUP(UNIVERSO[[#This Row],[Ruta DN]],'[1]CUOTA RUTA'!E:E,'[1]CUOTA RUTA'!G:G)</f>
        <v>Cargar</v>
      </c>
    </row>
    <row r="9804" spans="1:29" x14ac:dyDescent="0.25">
      <c r="A9804">
        <v>2700107601</v>
      </c>
      <c r="B9804">
        <v>7700107601</v>
      </c>
      <c r="C9804" t="s">
        <v>29</v>
      </c>
      <c r="D9804" t="s">
        <v>3208</v>
      </c>
      <c r="E9804" t="s">
        <v>19059</v>
      </c>
      <c r="F9804" t="s">
        <v>3004</v>
      </c>
      <c r="G9804" t="s">
        <v>3005</v>
      </c>
      <c r="H9804" t="s">
        <v>3006</v>
      </c>
      <c r="I9804" t="s">
        <v>3210</v>
      </c>
      <c r="J9804" t="s">
        <v>3211</v>
      </c>
      <c r="K9804" t="s">
        <v>54</v>
      </c>
      <c r="L9804" t="s">
        <v>38</v>
      </c>
      <c r="M9804" t="s">
        <v>19060</v>
      </c>
      <c r="N9804" t="s">
        <v>3010</v>
      </c>
      <c r="O9804" t="s">
        <v>3011</v>
      </c>
      <c r="P9804" t="s">
        <v>42</v>
      </c>
      <c r="Q9804" t="s">
        <v>3110</v>
      </c>
      <c r="R9804" t="s">
        <v>44</v>
      </c>
      <c r="S9804" t="s">
        <v>45</v>
      </c>
      <c r="T9804">
        <v>14.96771062</v>
      </c>
      <c r="U9804">
        <v>-89.539758149999997</v>
      </c>
      <c r="V9804" t="s">
        <v>3011</v>
      </c>
      <c r="W9804" t="s">
        <v>22</v>
      </c>
      <c r="X9804" t="s">
        <v>4181</v>
      </c>
      <c r="Y9804" t="s">
        <v>3013</v>
      </c>
      <c r="Z9804" t="s">
        <v>3014</v>
      </c>
      <c r="AA9804">
        <v>7</v>
      </c>
      <c r="AC9804" t="str">
        <f>_xlfn.XLOOKUP(UNIVERSO[[#This Row],[Ruta DN]],'[1]CUOTA RUTA'!E:E,'[1]CUOTA RUTA'!G:G)</f>
        <v>Cargar</v>
      </c>
    </row>
    <row r="9805" spans="1:29" x14ac:dyDescent="0.25">
      <c r="A9805">
        <v>2700107566</v>
      </c>
      <c r="B9805">
        <v>7700107566</v>
      </c>
      <c r="C9805" t="s">
        <v>29</v>
      </c>
      <c r="D9805" t="s">
        <v>3484</v>
      </c>
      <c r="E9805" t="s">
        <v>19061</v>
      </c>
      <c r="F9805" t="s">
        <v>3128</v>
      </c>
      <c r="G9805" t="s">
        <v>3129</v>
      </c>
      <c r="H9805" t="s">
        <v>3130</v>
      </c>
      <c r="I9805" t="s">
        <v>3486</v>
      </c>
      <c r="J9805" t="s">
        <v>3487</v>
      </c>
      <c r="K9805" t="s">
        <v>54</v>
      </c>
      <c r="L9805" t="s">
        <v>64</v>
      </c>
      <c r="M9805" t="s">
        <v>19062</v>
      </c>
      <c r="N9805" t="s">
        <v>2981</v>
      </c>
      <c r="O9805" t="s">
        <v>3134</v>
      </c>
      <c r="P9805" t="s">
        <v>42</v>
      </c>
      <c r="Q9805" t="s">
        <v>3135</v>
      </c>
      <c r="R9805" t="s">
        <v>2984</v>
      </c>
      <c r="S9805" t="s">
        <v>2985</v>
      </c>
      <c r="T9805">
        <v>16.333388333333339</v>
      </c>
      <c r="U9805">
        <v>-89.430623333333358</v>
      </c>
      <c r="V9805" t="s">
        <v>3134</v>
      </c>
      <c r="W9805" t="s">
        <v>22</v>
      </c>
      <c r="X9805" t="s">
        <v>4181</v>
      </c>
      <c r="Y9805" t="s">
        <v>3136</v>
      </c>
      <c r="Z9805" t="s">
        <v>3137</v>
      </c>
      <c r="AC9805" t="str">
        <f>_xlfn.XLOOKUP(UNIVERSO[[#This Row],[Ruta DN]],'[1]CUOTA RUTA'!E:E,'[1]CUOTA RUTA'!G:G)</f>
        <v>Cargar</v>
      </c>
    </row>
    <row r="9806" spans="1:29" x14ac:dyDescent="0.25">
      <c r="A9806">
        <v>2700107296</v>
      </c>
      <c r="B9806">
        <v>7700107296</v>
      </c>
      <c r="C9806" t="s">
        <v>29</v>
      </c>
      <c r="D9806" t="s">
        <v>3364</v>
      </c>
      <c r="E9806" t="s">
        <v>18524</v>
      </c>
      <c r="F9806" t="s">
        <v>2991</v>
      </c>
      <c r="G9806" t="s">
        <v>2992</v>
      </c>
      <c r="H9806" t="s">
        <v>2993</v>
      </c>
      <c r="I9806" t="s">
        <v>3366</v>
      </c>
      <c r="J9806" t="s">
        <v>3367</v>
      </c>
      <c r="K9806" t="s">
        <v>54</v>
      </c>
      <c r="L9806" t="s">
        <v>64</v>
      </c>
      <c r="M9806" t="s">
        <v>19063</v>
      </c>
      <c r="N9806" t="s">
        <v>2997</v>
      </c>
      <c r="O9806" t="s">
        <v>17688</v>
      </c>
      <c r="P9806" t="s">
        <v>42</v>
      </c>
      <c r="Q9806" t="s">
        <v>2999</v>
      </c>
      <c r="R9806" t="s">
        <v>2984</v>
      </c>
      <c r="S9806" t="s">
        <v>2985</v>
      </c>
      <c r="T9806">
        <v>15.68231166666666</v>
      </c>
      <c r="U9806">
        <v>-88.615371666666675</v>
      </c>
      <c r="V9806" t="s">
        <v>2998</v>
      </c>
      <c r="W9806" t="s">
        <v>22</v>
      </c>
      <c r="X9806" t="s">
        <v>4181</v>
      </c>
      <c r="Y9806" t="s">
        <v>3000</v>
      </c>
      <c r="Z9806" t="s">
        <v>3001</v>
      </c>
      <c r="AC9806" t="str">
        <f>_xlfn.XLOOKUP(UNIVERSO[[#This Row],[Ruta DN]],'[1]CUOTA RUTA'!E:E,'[1]CUOTA RUTA'!G:G)</f>
        <v>Cargar</v>
      </c>
    </row>
    <row r="9807" spans="1:29" x14ac:dyDescent="0.25">
      <c r="A9807">
        <v>2700107258</v>
      </c>
      <c r="B9807">
        <v>7700107258</v>
      </c>
      <c r="C9807" t="s">
        <v>29</v>
      </c>
      <c r="D9807" t="s">
        <v>3126</v>
      </c>
      <c r="E9807" t="s">
        <v>19064</v>
      </c>
      <c r="F9807" t="s">
        <v>3128</v>
      </c>
      <c r="G9807" t="s">
        <v>3129</v>
      </c>
      <c r="H9807" t="s">
        <v>3130</v>
      </c>
      <c r="I9807" t="s">
        <v>3131</v>
      </c>
      <c r="J9807" t="s">
        <v>3132</v>
      </c>
      <c r="K9807" t="s">
        <v>37</v>
      </c>
      <c r="L9807" t="s">
        <v>38</v>
      </c>
      <c r="M9807" t="s">
        <v>4071</v>
      </c>
      <c r="N9807" t="s">
        <v>2981</v>
      </c>
      <c r="O9807" t="s">
        <v>3134</v>
      </c>
      <c r="P9807" t="s">
        <v>42</v>
      </c>
      <c r="Q9807" t="s">
        <v>3135</v>
      </c>
      <c r="R9807" t="s">
        <v>2984</v>
      </c>
      <c r="S9807" t="s">
        <v>2985</v>
      </c>
      <c r="T9807">
        <v>16.321709999999999</v>
      </c>
      <c r="U9807">
        <v>-89.40588000000001</v>
      </c>
      <c r="V9807" t="s">
        <v>3134</v>
      </c>
      <c r="W9807" t="s">
        <v>22</v>
      </c>
      <c r="X9807" t="s">
        <v>4186</v>
      </c>
      <c r="Y9807" t="s">
        <v>3136</v>
      </c>
      <c r="Z9807" t="s">
        <v>3137</v>
      </c>
      <c r="AC9807" t="str">
        <f>_xlfn.XLOOKUP(UNIVERSO[[#This Row],[Ruta DN]],'[1]CUOTA RUTA'!E:E,'[1]CUOTA RUTA'!G:G)</f>
        <v>Cargar</v>
      </c>
    </row>
    <row r="9808" spans="1:29" x14ac:dyDescent="0.25">
      <c r="A9808">
        <v>2700107077</v>
      </c>
      <c r="B9808">
        <v>7700107077</v>
      </c>
      <c r="C9808" t="s">
        <v>29</v>
      </c>
      <c r="D9808" t="s">
        <v>3223</v>
      </c>
      <c r="E9808" t="s">
        <v>19065</v>
      </c>
      <c r="F9808" t="s">
        <v>2991</v>
      </c>
      <c r="G9808" t="s">
        <v>2992</v>
      </c>
      <c r="H9808" t="s">
        <v>2993</v>
      </c>
      <c r="I9808" t="s">
        <v>3225</v>
      </c>
      <c r="J9808" t="s">
        <v>3226</v>
      </c>
      <c r="K9808" t="s">
        <v>54</v>
      </c>
      <c r="L9808" t="s">
        <v>64</v>
      </c>
      <c r="M9808" t="s">
        <v>18396</v>
      </c>
      <c r="N9808" t="s">
        <v>2997</v>
      </c>
      <c r="O9808" t="s">
        <v>2998</v>
      </c>
      <c r="P9808" t="s">
        <v>42</v>
      </c>
      <c r="Q9808" t="s">
        <v>2999</v>
      </c>
      <c r="R9808" t="s">
        <v>2984</v>
      </c>
      <c r="S9808" t="s">
        <v>2985</v>
      </c>
      <c r="T9808">
        <v>15.68638333333333</v>
      </c>
      <c r="U9808">
        <v>-88.609258333333344</v>
      </c>
      <c r="V9808" t="s">
        <v>2998</v>
      </c>
      <c r="W9808" t="s">
        <v>22</v>
      </c>
      <c r="X9808" t="s">
        <v>4181</v>
      </c>
      <c r="Y9808" t="s">
        <v>3000</v>
      </c>
      <c r="Z9808" t="s">
        <v>3001</v>
      </c>
      <c r="AA9808">
        <v>5</v>
      </c>
      <c r="AC9808" t="str">
        <f>_xlfn.XLOOKUP(UNIVERSO[[#This Row],[Ruta DN]],'[1]CUOTA RUTA'!E:E,'[1]CUOTA RUTA'!G:G)</f>
        <v>Cargar</v>
      </c>
    </row>
    <row r="9809" spans="1:29" x14ac:dyDescent="0.25">
      <c r="A9809">
        <v>2700107071</v>
      </c>
      <c r="B9809">
        <v>7700107071</v>
      </c>
      <c r="C9809" t="s">
        <v>29</v>
      </c>
      <c r="D9809" t="s">
        <v>3030</v>
      </c>
      <c r="E9809" t="s">
        <v>19066</v>
      </c>
      <c r="F9809" t="s">
        <v>2991</v>
      </c>
      <c r="G9809" t="s">
        <v>2992</v>
      </c>
      <c r="H9809" t="s">
        <v>2993</v>
      </c>
      <c r="I9809" t="s">
        <v>3032</v>
      </c>
      <c r="J9809" t="s">
        <v>3033</v>
      </c>
      <c r="K9809" t="s">
        <v>54</v>
      </c>
      <c r="L9809" t="s">
        <v>64</v>
      </c>
      <c r="M9809" t="s">
        <v>19067</v>
      </c>
      <c r="N9809" t="s">
        <v>2997</v>
      </c>
      <c r="O9809" t="s">
        <v>2998</v>
      </c>
      <c r="P9809" t="s">
        <v>42</v>
      </c>
      <c r="Q9809" t="s">
        <v>2999</v>
      </c>
      <c r="R9809" t="s">
        <v>2984</v>
      </c>
      <c r="S9809" t="s">
        <v>2985</v>
      </c>
      <c r="T9809">
        <v>15.681891666666671</v>
      </c>
      <c r="U9809">
        <v>-88.629676666666668</v>
      </c>
      <c r="V9809" t="s">
        <v>2998</v>
      </c>
      <c r="W9809" t="s">
        <v>22</v>
      </c>
      <c r="X9809" t="s">
        <v>4181</v>
      </c>
      <c r="Y9809" t="s">
        <v>3000</v>
      </c>
      <c r="Z9809" t="s">
        <v>3001</v>
      </c>
      <c r="AC9809" t="str">
        <f>_xlfn.XLOOKUP(UNIVERSO[[#This Row],[Ruta DN]],'[1]CUOTA RUTA'!E:E,'[1]CUOTA RUTA'!G:G)</f>
        <v>Cargar</v>
      </c>
    </row>
    <row r="9810" spans="1:29" x14ac:dyDescent="0.25">
      <c r="A9810">
        <v>2700106390</v>
      </c>
      <c r="B9810">
        <v>7700106390</v>
      </c>
      <c r="C9810" t="s">
        <v>29</v>
      </c>
      <c r="D9810" t="s">
        <v>3364</v>
      </c>
      <c r="E9810" t="s">
        <v>19068</v>
      </c>
      <c r="F9810" t="s">
        <v>2991</v>
      </c>
      <c r="G9810" t="s">
        <v>2992</v>
      </c>
      <c r="H9810" t="s">
        <v>2993</v>
      </c>
      <c r="I9810" t="s">
        <v>3366</v>
      </c>
      <c r="J9810" t="s">
        <v>3367</v>
      </c>
      <c r="K9810" t="s">
        <v>54</v>
      </c>
      <c r="L9810" t="s">
        <v>64</v>
      </c>
      <c r="M9810" t="s">
        <v>18396</v>
      </c>
      <c r="N9810" t="s">
        <v>2997</v>
      </c>
      <c r="O9810" t="s">
        <v>2998</v>
      </c>
      <c r="P9810" t="s">
        <v>42</v>
      </c>
      <c r="Q9810" t="s">
        <v>2999</v>
      </c>
      <c r="R9810" t="s">
        <v>2984</v>
      </c>
      <c r="S9810" t="s">
        <v>2985</v>
      </c>
      <c r="T9810">
        <v>15.68097666666667</v>
      </c>
      <c r="U9810">
        <v>-88.614113333333322</v>
      </c>
      <c r="V9810" t="s">
        <v>2998</v>
      </c>
      <c r="W9810" t="s">
        <v>22</v>
      </c>
      <c r="X9810" t="s">
        <v>4186</v>
      </c>
      <c r="Y9810" t="s">
        <v>3000</v>
      </c>
      <c r="Z9810" t="s">
        <v>3001</v>
      </c>
      <c r="AC9810" t="str">
        <f>_xlfn.XLOOKUP(UNIVERSO[[#This Row],[Ruta DN]],'[1]CUOTA RUTA'!E:E,'[1]CUOTA RUTA'!G:G)</f>
        <v>Cargar</v>
      </c>
    </row>
    <row r="9811" spans="1:29" x14ac:dyDescent="0.25">
      <c r="A9811">
        <v>2700106101</v>
      </c>
      <c r="B9811">
        <v>7700106101</v>
      </c>
      <c r="C9811" t="s">
        <v>29</v>
      </c>
      <c r="D9811" t="s">
        <v>3317</v>
      </c>
      <c r="E9811" t="s">
        <v>19069</v>
      </c>
      <c r="F9811" t="s">
        <v>3004</v>
      </c>
      <c r="G9811" t="s">
        <v>3005</v>
      </c>
      <c r="H9811" t="s">
        <v>3006</v>
      </c>
      <c r="I9811" t="s">
        <v>3319</v>
      </c>
      <c r="J9811" t="s">
        <v>3320</v>
      </c>
      <c r="K9811" t="s">
        <v>54</v>
      </c>
      <c r="L9811" t="s">
        <v>64</v>
      </c>
      <c r="M9811" t="s">
        <v>19070</v>
      </c>
      <c r="N9811" t="s">
        <v>3010</v>
      </c>
      <c r="O9811" t="s">
        <v>3011</v>
      </c>
      <c r="P9811" t="s">
        <v>42</v>
      </c>
      <c r="Q9811" t="s">
        <v>3110</v>
      </c>
      <c r="R9811" t="s">
        <v>44</v>
      </c>
      <c r="S9811" t="s">
        <v>45</v>
      </c>
      <c r="T9811">
        <v>14.971920000000001</v>
      </c>
      <c r="U9811">
        <v>-89.533810000000003</v>
      </c>
      <c r="V9811" t="s">
        <v>3011</v>
      </c>
      <c r="W9811" t="s">
        <v>22</v>
      </c>
      <c r="X9811" t="s">
        <v>4181</v>
      </c>
      <c r="Y9811" t="s">
        <v>3013</v>
      </c>
      <c r="Z9811" t="s">
        <v>3014</v>
      </c>
      <c r="AC9811" t="str">
        <f>_xlfn.XLOOKUP(UNIVERSO[[#This Row],[Ruta DN]],'[1]CUOTA RUTA'!E:E,'[1]CUOTA RUTA'!G:G)</f>
        <v>Cargar</v>
      </c>
    </row>
    <row r="9812" spans="1:29" x14ac:dyDescent="0.25">
      <c r="A9812">
        <v>2700105992</v>
      </c>
      <c r="B9812">
        <v>7700105992</v>
      </c>
      <c r="C9812" t="s">
        <v>29</v>
      </c>
      <c r="D9812" t="s">
        <v>3424</v>
      </c>
      <c r="E9812" t="s">
        <v>19071</v>
      </c>
      <c r="F9812" t="s">
        <v>3004</v>
      </c>
      <c r="G9812" t="s">
        <v>3005</v>
      </c>
      <c r="H9812" t="s">
        <v>3006</v>
      </c>
      <c r="I9812" t="s">
        <v>3426</v>
      </c>
      <c r="J9812" t="s">
        <v>3427</v>
      </c>
      <c r="K9812" t="s">
        <v>37</v>
      </c>
      <c r="L9812" t="s">
        <v>38</v>
      </c>
      <c r="M9812" t="s">
        <v>19072</v>
      </c>
      <c r="N9812" t="s">
        <v>3010</v>
      </c>
      <c r="O9812" t="s">
        <v>3011</v>
      </c>
      <c r="P9812" t="s">
        <v>42</v>
      </c>
      <c r="Q9812" t="s">
        <v>3110</v>
      </c>
      <c r="R9812" t="s">
        <v>44</v>
      </c>
      <c r="S9812" t="s">
        <v>45</v>
      </c>
      <c r="T9812">
        <v>14.96899</v>
      </c>
      <c r="U9812">
        <v>-89.530940000000001</v>
      </c>
      <c r="V9812" t="s">
        <v>3011</v>
      </c>
      <c r="W9812" t="s">
        <v>22</v>
      </c>
      <c r="X9812" t="s">
        <v>4181</v>
      </c>
      <c r="Y9812" t="s">
        <v>3013</v>
      </c>
      <c r="Z9812" t="s">
        <v>3014</v>
      </c>
      <c r="AA9812">
        <v>3</v>
      </c>
      <c r="AC9812" t="str">
        <f>_xlfn.XLOOKUP(UNIVERSO[[#This Row],[Ruta DN]],'[1]CUOTA RUTA'!E:E,'[1]CUOTA RUTA'!G:G)</f>
        <v>Cargar</v>
      </c>
    </row>
    <row r="9813" spans="1:29" x14ac:dyDescent="0.25">
      <c r="A9813">
        <v>2700105593</v>
      </c>
      <c r="B9813">
        <v>7700105593</v>
      </c>
      <c r="C9813" t="s">
        <v>29</v>
      </c>
      <c r="D9813" t="s">
        <v>3151</v>
      </c>
      <c r="E9813" t="s">
        <v>19073</v>
      </c>
      <c r="F9813" t="s">
        <v>3153</v>
      </c>
      <c r="G9813" t="s">
        <v>3154</v>
      </c>
      <c r="H9813" t="s">
        <v>3155</v>
      </c>
      <c r="I9813" t="s">
        <v>3156</v>
      </c>
      <c r="J9813" t="s">
        <v>3157</v>
      </c>
      <c r="K9813" t="s">
        <v>37</v>
      </c>
      <c r="L9813" t="s">
        <v>64</v>
      </c>
      <c r="M9813" t="s">
        <v>19074</v>
      </c>
      <c r="N9813" t="s">
        <v>3043</v>
      </c>
      <c r="O9813" t="s">
        <v>3805</v>
      </c>
      <c r="P9813" t="s">
        <v>42</v>
      </c>
      <c r="Q9813" t="s">
        <v>3160</v>
      </c>
      <c r="R9813" t="s">
        <v>2984</v>
      </c>
      <c r="S9813" t="s">
        <v>2985</v>
      </c>
      <c r="T9813">
        <v>15.86591357828528</v>
      </c>
      <c r="U9813">
        <v>-90.043346174061298</v>
      </c>
      <c r="V9813" t="s">
        <v>3161</v>
      </c>
      <c r="W9813" t="s">
        <v>202</v>
      </c>
      <c r="X9813" t="s">
        <v>4186</v>
      </c>
      <c r="Y9813" t="s">
        <v>3162</v>
      </c>
      <c r="Z9813" t="s">
        <v>3163</v>
      </c>
      <c r="AC9813" t="str">
        <f>_xlfn.XLOOKUP(UNIVERSO[[#This Row],[Ruta DN]],'[1]CUOTA RUTA'!E:E,'[1]CUOTA RUTA'!G:G)</f>
        <v>Cargar</v>
      </c>
    </row>
    <row r="9814" spans="1:29" x14ac:dyDescent="0.25">
      <c r="A9814">
        <v>2700105470</v>
      </c>
      <c r="B9814">
        <v>7700105470</v>
      </c>
      <c r="C9814" t="s">
        <v>29</v>
      </c>
      <c r="D9814" t="s">
        <v>3015</v>
      </c>
      <c r="E9814" t="s">
        <v>19075</v>
      </c>
      <c r="F9814" t="s">
        <v>2991</v>
      </c>
      <c r="G9814" t="s">
        <v>2992</v>
      </c>
      <c r="H9814" t="s">
        <v>2993</v>
      </c>
      <c r="I9814" t="s">
        <v>3017</v>
      </c>
      <c r="J9814" t="s">
        <v>3018</v>
      </c>
      <c r="K9814" t="s">
        <v>37</v>
      </c>
      <c r="L9814" t="s">
        <v>64</v>
      </c>
      <c r="M9814" t="s">
        <v>19076</v>
      </c>
      <c r="N9814" t="s">
        <v>2997</v>
      </c>
      <c r="O9814" t="s">
        <v>2998</v>
      </c>
      <c r="P9814" t="s">
        <v>42</v>
      </c>
      <c r="Q9814" t="s">
        <v>2999</v>
      </c>
      <c r="R9814" t="s">
        <v>2984</v>
      </c>
      <c r="S9814" t="s">
        <v>2985</v>
      </c>
      <c r="T9814">
        <v>15.718093333333339</v>
      </c>
      <c r="U9814">
        <v>-88.597766666666672</v>
      </c>
      <c r="V9814" t="s">
        <v>2998</v>
      </c>
      <c r="W9814" t="s">
        <v>22</v>
      </c>
      <c r="X9814" t="s">
        <v>4186</v>
      </c>
      <c r="Y9814" t="s">
        <v>3000</v>
      </c>
      <c r="Z9814" t="s">
        <v>3001</v>
      </c>
      <c r="AC9814" t="str">
        <f>_xlfn.XLOOKUP(UNIVERSO[[#This Row],[Ruta DN]],'[1]CUOTA RUTA'!E:E,'[1]CUOTA RUTA'!G:G)</f>
        <v>Cargar</v>
      </c>
    </row>
    <row r="9815" spans="1:29" x14ac:dyDescent="0.25">
      <c r="A9815">
        <v>2700105274</v>
      </c>
      <c r="B9815">
        <v>7700105274</v>
      </c>
      <c r="C9815" t="s">
        <v>29</v>
      </c>
      <c r="D9815" t="s">
        <v>3213</v>
      </c>
      <c r="E9815" t="s">
        <v>19077</v>
      </c>
      <c r="F9815" t="s">
        <v>3153</v>
      </c>
      <c r="G9815" t="s">
        <v>3154</v>
      </c>
      <c r="H9815" t="s">
        <v>3155</v>
      </c>
      <c r="I9815" t="s">
        <v>3215</v>
      </c>
      <c r="J9815" t="s">
        <v>3216</v>
      </c>
      <c r="K9815" t="s">
        <v>1055</v>
      </c>
      <c r="L9815" t="s">
        <v>38</v>
      </c>
      <c r="M9815" t="s">
        <v>19078</v>
      </c>
      <c r="N9815" t="s">
        <v>3043</v>
      </c>
      <c r="O9815" t="s">
        <v>3159</v>
      </c>
      <c r="P9815" t="s">
        <v>42</v>
      </c>
      <c r="Q9815" t="s">
        <v>3160</v>
      </c>
      <c r="R9815" t="s">
        <v>2984</v>
      </c>
      <c r="S9815" t="s">
        <v>2985</v>
      </c>
      <c r="T9815">
        <v>15.804710999999999</v>
      </c>
      <c r="U9815">
        <v>-89.855800000000002</v>
      </c>
      <c r="V9815" t="s">
        <v>3161</v>
      </c>
      <c r="W9815" t="s">
        <v>22</v>
      </c>
      <c r="X9815" t="s">
        <v>4186</v>
      </c>
      <c r="Y9815" t="s">
        <v>3162</v>
      </c>
      <c r="Z9815" t="s">
        <v>3163</v>
      </c>
      <c r="AC9815" t="str">
        <f>_xlfn.XLOOKUP(UNIVERSO[[#This Row],[Ruta DN]],'[1]CUOTA RUTA'!E:E,'[1]CUOTA RUTA'!G:G)</f>
        <v>Cargar</v>
      </c>
    </row>
    <row r="9816" spans="1:29" x14ac:dyDescent="0.25">
      <c r="A9816">
        <v>2700105039</v>
      </c>
      <c r="B9816">
        <v>7700105039</v>
      </c>
      <c r="C9816" t="s">
        <v>29</v>
      </c>
      <c r="D9816" t="s">
        <v>3291</v>
      </c>
      <c r="E9816" t="s">
        <v>19079</v>
      </c>
      <c r="F9816" t="s">
        <v>2991</v>
      </c>
      <c r="G9816" t="s">
        <v>2992</v>
      </c>
      <c r="H9816" t="s">
        <v>2993</v>
      </c>
      <c r="I9816" t="s">
        <v>3293</v>
      </c>
      <c r="J9816" t="s">
        <v>3294</v>
      </c>
      <c r="K9816" t="s">
        <v>54</v>
      </c>
      <c r="L9816" t="s">
        <v>64</v>
      </c>
      <c r="M9816" t="s">
        <v>19080</v>
      </c>
      <c r="N9816" t="s">
        <v>2997</v>
      </c>
      <c r="O9816" t="s">
        <v>2998</v>
      </c>
      <c r="P9816" t="s">
        <v>42</v>
      </c>
      <c r="Q9816" t="s">
        <v>2999</v>
      </c>
      <c r="R9816" t="s">
        <v>2984</v>
      </c>
      <c r="S9816" t="s">
        <v>2985</v>
      </c>
      <c r="T9816">
        <v>15.727688333333329</v>
      </c>
      <c r="U9816">
        <v>-88.593613333333323</v>
      </c>
      <c r="V9816" t="s">
        <v>2998</v>
      </c>
      <c r="W9816" t="s">
        <v>22</v>
      </c>
      <c r="X9816" t="s">
        <v>4181</v>
      </c>
      <c r="Y9816" t="s">
        <v>3000</v>
      </c>
      <c r="Z9816" t="s">
        <v>3001</v>
      </c>
      <c r="AC9816" t="str">
        <f>_xlfn.XLOOKUP(UNIVERSO[[#This Row],[Ruta DN]],'[1]CUOTA RUTA'!E:E,'[1]CUOTA RUTA'!G:G)</f>
        <v>Cargar</v>
      </c>
    </row>
    <row r="9817" spans="1:29" x14ac:dyDescent="0.25">
      <c r="A9817">
        <v>2700104871</v>
      </c>
      <c r="B9817">
        <v>7700104871</v>
      </c>
      <c r="C9817" t="s">
        <v>29</v>
      </c>
      <c r="D9817" t="s">
        <v>3731</v>
      </c>
      <c r="E9817" t="s">
        <v>19081</v>
      </c>
      <c r="F9817" t="s">
        <v>3302</v>
      </c>
      <c r="G9817" t="s">
        <v>3303</v>
      </c>
      <c r="H9817" t="s">
        <v>3304</v>
      </c>
      <c r="I9817" t="s">
        <v>3733</v>
      </c>
      <c r="J9817" t="s">
        <v>3734</v>
      </c>
      <c r="K9817" t="s">
        <v>37</v>
      </c>
      <c r="L9817" t="s">
        <v>914</v>
      </c>
      <c r="M9817" t="s">
        <v>3983</v>
      </c>
      <c r="N9817" t="s">
        <v>3308</v>
      </c>
      <c r="O9817" t="s">
        <v>3309</v>
      </c>
      <c r="P9817" t="s">
        <v>206</v>
      </c>
      <c r="Q9817" t="s">
        <v>3310</v>
      </c>
      <c r="R9817" t="s">
        <v>44</v>
      </c>
      <c r="S9817" t="s">
        <v>45</v>
      </c>
      <c r="T9817">
        <v>15.103275699999999</v>
      </c>
      <c r="U9817">
        <v>-90.3210871</v>
      </c>
      <c r="V9817" t="s">
        <v>3309</v>
      </c>
      <c r="W9817" t="s">
        <v>22</v>
      </c>
      <c r="X9817" t="s">
        <v>4181</v>
      </c>
      <c r="Y9817" t="s">
        <v>3311</v>
      </c>
      <c r="Z9817" t="s">
        <v>3312</v>
      </c>
      <c r="AA9817">
        <v>9</v>
      </c>
      <c r="AC9817" t="str">
        <f>_xlfn.XLOOKUP(UNIVERSO[[#This Row],[Ruta DN]],'[1]CUOTA RUTA'!E:E,'[1]CUOTA RUTA'!G:G)</f>
        <v>Cargar</v>
      </c>
    </row>
    <row r="9818" spans="1:29" x14ac:dyDescent="0.25">
      <c r="A9818">
        <v>2700104784</v>
      </c>
      <c r="B9818">
        <v>7700104784</v>
      </c>
      <c r="C9818" t="s">
        <v>29</v>
      </c>
      <c r="D9818" t="s">
        <v>3194</v>
      </c>
      <c r="E9818" t="s">
        <v>19082</v>
      </c>
      <c r="F9818" t="s">
        <v>3153</v>
      </c>
      <c r="G9818" t="s">
        <v>3154</v>
      </c>
      <c r="H9818" t="s">
        <v>3155</v>
      </c>
      <c r="I9818" t="s">
        <v>3196</v>
      </c>
      <c r="J9818" t="s">
        <v>3197</v>
      </c>
      <c r="K9818" t="s">
        <v>1055</v>
      </c>
      <c r="L9818" t="s">
        <v>914</v>
      </c>
      <c r="M9818" t="s">
        <v>19083</v>
      </c>
      <c r="N9818" t="s">
        <v>3043</v>
      </c>
      <c r="O9818" t="s">
        <v>3159</v>
      </c>
      <c r="P9818" t="s">
        <v>206</v>
      </c>
      <c r="Q9818" t="s">
        <v>3160</v>
      </c>
      <c r="R9818" t="s">
        <v>2984</v>
      </c>
      <c r="S9818" t="s">
        <v>2985</v>
      </c>
      <c r="T9818">
        <v>15.802773333333329</v>
      </c>
      <c r="U9818">
        <v>-89.865743333333342</v>
      </c>
      <c r="V9818" t="s">
        <v>3161</v>
      </c>
      <c r="W9818" t="s">
        <v>22</v>
      </c>
      <c r="X9818" t="s">
        <v>4189</v>
      </c>
      <c r="Y9818" t="s">
        <v>3162</v>
      </c>
      <c r="Z9818" t="s">
        <v>3163</v>
      </c>
      <c r="AC9818" t="str">
        <f>_xlfn.XLOOKUP(UNIVERSO[[#This Row],[Ruta DN]],'[1]CUOTA RUTA'!E:E,'[1]CUOTA RUTA'!G:G)</f>
        <v>Cargar</v>
      </c>
    </row>
    <row r="9819" spans="1:29" x14ac:dyDescent="0.25">
      <c r="A9819">
        <v>2700104755</v>
      </c>
      <c r="B9819">
        <v>7700104755</v>
      </c>
      <c r="C9819" t="s">
        <v>29</v>
      </c>
      <c r="D9819" t="s">
        <v>3364</v>
      </c>
      <c r="E9819" t="s">
        <v>19084</v>
      </c>
      <c r="F9819" t="s">
        <v>2991</v>
      </c>
      <c r="G9819" t="s">
        <v>2992</v>
      </c>
      <c r="H9819" t="s">
        <v>2993</v>
      </c>
      <c r="I9819" t="s">
        <v>3366</v>
      </c>
      <c r="J9819" t="s">
        <v>3367</v>
      </c>
      <c r="K9819" t="s">
        <v>54</v>
      </c>
      <c r="L9819" t="s">
        <v>64</v>
      </c>
      <c r="M9819" t="s">
        <v>19085</v>
      </c>
      <c r="N9819" t="s">
        <v>2997</v>
      </c>
      <c r="O9819" t="s">
        <v>2998</v>
      </c>
      <c r="P9819" t="s">
        <v>42</v>
      </c>
      <c r="Q9819" t="s">
        <v>2999</v>
      </c>
      <c r="R9819" t="s">
        <v>2984</v>
      </c>
      <c r="S9819" t="s">
        <v>2985</v>
      </c>
      <c r="T9819">
        <v>15.709118333333331</v>
      </c>
      <c r="U9819">
        <v>-88.592181666666661</v>
      </c>
      <c r="V9819" t="s">
        <v>2998</v>
      </c>
      <c r="W9819" t="s">
        <v>22</v>
      </c>
      <c r="X9819" t="s">
        <v>4186</v>
      </c>
      <c r="Y9819" t="s">
        <v>3000</v>
      </c>
      <c r="Z9819" t="s">
        <v>3001</v>
      </c>
      <c r="AC9819" t="str">
        <f>_xlfn.XLOOKUP(UNIVERSO[[#This Row],[Ruta DN]],'[1]CUOTA RUTA'!E:E,'[1]CUOTA RUTA'!G:G)</f>
        <v>Cargar</v>
      </c>
    </row>
    <row r="9820" spans="1:29" x14ac:dyDescent="0.25">
      <c r="A9820">
        <v>2700104753</v>
      </c>
      <c r="B9820">
        <v>7700104753</v>
      </c>
      <c r="C9820" t="s">
        <v>29</v>
      </c>
      <c r="D9820" t="s">
        <v>3223</v>
      </c>
      <c r="E9820" t="s">
        <v>16816</v>
      </c>
      <c r="F9820" t="s">
        <v>2991</v>
      </c>
      <c r="G9820" t="s">
        <v>2992</v>
      </c>
      <c r="H9820" t="s">
        <v>2993</v>
      </c>
      <c r="I9820" t="s">
        <v>3225</v>
      </c>
      <c r="J9820" t="s">
        <v>3226</v>
      </c>
      <c r="K9820" t="s">
        <v>37</v>
      </c>
      <c r="L9820" t="s">
        <v>64</v>
      </c>
      <c r="M9820" t="s">
        <v>19086</v>
      </c>
      <c r="N9820" t="s">
        <v>2997</v>
      </c>
      <c r="O9820" t="s">
        <v>2998</v>
      </c>
      <c r="P9820" t="s">
        <v>42</v>
      </c>
      <c r="Q9820" t="s">
        <v>2999</v>
      </c>
      <c r="R9820" t="s">
        <v>2984</v>
      </c>
      <c r="S9820" t="s">
        <v>2985</v>
      </c>
      <c r="T9820">
        <v>15.731803333333341</v>
      </c>
      <c r="U9820">
        <v>-88.591706666666653</v>
      </c>
      <c r="V9820" t="s">
        <v>2998</v>
      </c>
      <c r="W9820" t="s">
        <v>22</v>
      </c>
      <c r="X9820" t="s">
        <v>4186</v>
      </c>
      <c r="Y9820" t="s">
        <v>3000</v>
      </c>
      <c r="Z9820" t="s">
        <v>3001</v>
      </c>
      <c r="AC9820" t="str">
        <f>_xlfn.XLOOKUP(UNIVERSO[[#This Row],[Ruta DN]],'[1]CUOTA RUTA'!E:E,'[1]CUOTA RUTA'!G:G)</f>
        <v>Cargar</v>
      </c>
    </row>
    <row r="9821" spans="1:29" x14ac:dyDescent="0.25">
      <c r="A9821">
        <v>2700104662</v>
      </c>
      <c r="B9821">
        <v>7700104662</v>
      </c>
      <c r="C9821" t="s">
        <v>29</v>
      </c>
      <c r="D9821" t="s">
        <v>3111</v>
      </c>
      <c r="E9821" t="s">
        <v>19087</v>
      </c>
      <c r="F9821" t="s">
        <v>3037</v>
      </c>
      <c r="G9821" t="s">
        <v>3038</v>
      </c>
      <c r="H9821" t="s">
        <v>3039</v>
      </c>
      <c r="I9821" t="s">
        <v>3113</v>
      </c>
      <c r="J9821" t="s">
        <v>3114</v>
      </c>
      <c r="K9821" t="s">
        <v>37</v>
      </c>
      <c r="L9821" t="s">
        <v>38</v>
      </c>
      <c r="M9821" t="s">
        <v>19088</v>
      </c>
      <c r="N9821" t="s">
        <v>3043</v>
      </c>
      <c r="O9821" t="s">
        <v>3046</v>
      </c>
      <c r="P9821" t="s">
        <v>42</v>
      </c>
      <c r="Q9821" t="s">
        <v>3045</v>
      </c>
      <c r="R9821" t="s">
        <v>2984</v>
      </c>
      <c r="S9821" t="s">
        <v>2985</v>
      </c>
      <c r="T9821">
        <v>15.46365166666666</v>
      </c>
      <c r="U9821">
        <v>-90.371699999999962</v>
      </c>
      <c r="V9821" t="s">
        <v>3046</v>
      </c>
      <c r="W9821" t="s">
        <v>22</v>
      </c>
      <c r="X9821" t="s">
        <v>4186</v>
      </c>
      <c r="Y9821" t="s">
        <v>3047</v>
      </c>
      <c r="Z9821" t="s">
        <v>3048</v>
      </c>
      <c r="AC9821" t="str">
        <f>_xlfn.XLOOKUP(UNIVERSO[[#This Row],[Ruta DN]],'[1]CUOTA RUTA'!E:E,'[1]CUOTA RUTA'!G:G)</f>
        <v>Cargar</v>
      </c>
    </row>
    <row r="9822" spans="1:29" x14ac:dyDescent="0.25">
      <c r="A9822">
        <v>2700104601</v>
      </c>
      <c r="B9822">
        <v>7700104601</v>
      </c>
      <c r="C9822" t="s">
        <v>29</v>
      </c>
      <c r="D9822" t="s">
        <v>3328</v>
      </c>
      <c r="E9822" t="s">
        <v>19089</v>
      </c>
      <c r="F9822" t="s">
        <v>3302</v>
      </c>
      <c r="G9822" t="s">
        <v>3303</v>
      </c>
      <c r="H9822" t="s">
        <v>3304</v>
      </c>
      <c r="I9822" t="s">
        <v>3330</v>
      </c>
      <c r="J9822" t="s">
        <v>3331</v>
      </c>
      <c r="K9822" t="s">
        <v>37</v>
      </c>
      <c r="L9822" t="s">
        <v>38</v>
      </c>
      <c r="M9822" t="s">
        <v>19090</v>
      </c>
      <c r="N9822" t="s">
        <v>3308</v>
      </c>
      <c r="O9822" t="s">
        <v>3309</v>
      </c>
      <c r="P9822" t="s">
        <v>42</v>
      </c>
      <c r="Q9822" t="s">
        <v>3310</v>
      </c>
      <c r="R9822" t="s">
        <v>44</v>
      </c>
      <c r="S9822" t="s">
        <v>45</v>
      </c>
      <c r="T9822">
        <v>15.100875</v>
      </c>
      <c r="U9822">
        <v>-90.315245000000004</v>
      </c>
      <c r="V9822" t="s">
        <v>3309</v>
      </c>
      <c r="W9822" t="s">
        <v>22</v>
      </c>
      <c r="X9822" t="s">
        <v>4186</v>
      </c>
      <c r="Y9822" t="s">
        <v>3311</v>
      </c>
      <c r="Z9822" t="s">
        <v>3312</v>
      </c>
      <c r="AC9822" t="str">
        <f>_xlfn.XLOOKUP(UNIVERSO[[#This Row],[Ruta DN]],'[1]CUOTA RUTA'!E:E,'[1]CUOTA RUTA'!G:G)</f>
        <v>Cargar</v>
      </c>
    </row>
    <row r="9823" spans="1:29" x14ac:dyDescent="0.25">
      <c r="A9823">
        <v>2700104521</v>
      </c>
      <c r="B9823">
        <v>7700104521</v>
      </c>
      <c r="C9823" t="s">
        <v>29</v>
      </c>
      <c r="D9823" t="s">
        <v>3317</v>
      </c>
      <c r="E9823" t="s">
        <v>19091</v>
      </c>
      <c r="F9823" t="s">
        <v>3004</v>
      </c>
      <c r="G9823" t="s">
        <v>3005</v>
      </c>
      <c r="H9823" t="s">
        <v>3006</v>
      </c>
      <c r="I9823" t="s">
        <v>3319</v>
      </c>
      <c r="J9823" t="s">
        <v>3320</v>
      </c>
      <c r="K9823" t="s">
        <v>54</v>
      </c>
      <c r="L9823" t="s">
        <v>64</v>
      </c>
      <c r="M9823" t="s">
        <v>19092</v>
      </c>
      <c r="N9823" t="s">
        <v>3010</v>
      </c>
      <c r="O9823" t="s">
        <v>3011</v>
      </c>
      <c r="P9823" t="s">
        <v>42</v>
      </c>
      <c r="Q9823" t="s">
        <v>3110</v>
      </c>
      <c r="R9823" t="s">
        <v>44</v>
      </c>
      <c r="S9823" t="s">
        <v>45</v>
      </c>
      <c r="T9823">
        <v>14.9719418</v>
      </c>
      <c r="U9823">
        <v>-89.537477199999998</v>
      </c>
      <c r="V9823" t="s">
        <v>3011</v>
      </c>
      <c r="W9823" t="s">
        <v>22</v>
      </c>
      <c r="X9823" t="s">
        <v>4181</v>
      </c>
      <c r="Y9823" t="s">
        <v>3013</v>
      </c>
      <c r="Z9823" t="s">
        <v>3014</v>
      </c>
      <c r="AC9823" t="str">
        <f>_xlfn.XLOOKUP(UNIVERSO[[#This Row],[Ruta DN]],'[1]CUOTA RUTA'!E:E,'[1]CUOTA RUTA'!G:G)</f>
        <v>Cargar</v>
      </c>
    </row>
    <row r="9824" spans="1:29" x14ac:dyDescent="0.25">
      <c r="A9824">
        <v>2700104100</v>
      </c>
      <c r="B9824">
        <v>7700104100</v>
      </c>
      <c r="C9824" t="s">
        <v>29</v>
      </c>
      <c r="D9824" t="s">
        <v>2989</v>
      </c>
      <c r="E9824" t="s">
        <v>6743</v>
      </c>
      <c r="F9824" t="s">
        <v>2991</v>
      </c>
      <c r="G9824" t="s">
        <v>2992</v>
      </c>
      <c r="H9824" t="s">
        <v>2993</v>
      </c>
      <c r="I9824" t="s">
        <v>2994</v>
      </c>
      <c r="J9824" t="s">
        <v>2995</v>
      </c>
      <c r="K9824" t="s">
        <v>54</v>
      </c>
      <c r="L9824" t="s">
        <v>64</v>
      </c>
      <c r="M9824" t="s">
        <v>18360</v>
      </c>
      <c r="N9824" t="s">
        <v>2997</v>
      </c>
      <c r="O9824" t="s">
        <v>2998</v>
      </c>
      <c r="P9824" t="s">
        <v>42</v>
      </c>
      <c r="Q9824" t="s">
        <v>2999</v>
      </c>
      <c r="R9824" t="s">
        <v>2984</v>
      </c>
      <c r="S9824" t="s">
        <v>2985</v>
      </c>
      <c r="T9824">
        <v>15.724256666666671</v>
      </c>
      <c r="U9824">
        <v>-88.600753333333344</v>
      </c>
      <c r="V9824" t="s">
        <v>2998</v>
      </c>
      <c r="W9824" t="s">
        <v>22</v>
      </c>
      <c r="X9824" t="s">
        <v>4181</v>
      </c>
      <c r="Y9824" t="s">
        <v>3000</v>
      </c>
      <c r="Z9824" t="s">
        <v>3001</v>
      </c>
      <c r="AA9824">
        <v>2</v>
      </c>
      <c r="AC9824" t="str">
        <f>_xlfn.XLOOKUP(UNIVERSO[[#This Row],[Ruta DN]],'[1]CUOTA RUTA'!E:E,'[1]CUOTA RUTA'!G:G)</f>
        <v>Cargar</v>
      </c>
    </row>
    <row r="9825" spans="1:29" x14ac:dyDescent="0.25">
      <c r="A9825">
        <v>2700103992</v>
      </c>
      <c r="B9825">
        <v>7700103992</v>
      </c>
      <c r="C9825" t="s">
        <v>29</v>
      </c>
      <c r="D9825" t="s">
        <v>3218</v>
      </c>
      <c r="E9825" t="s">
        <v>19093</v>
      </c>
      <c r="F9825" t="s">
        <v>3058</v>
      </c>
      <c r="G9825" t="s">
        <v>3059</v>
      </c>
      <c r="H9825" t="s">
        <v>3060</v>
      </c>
      <c r="I9825" t="s">
        <v>3220</v>
      </c>
      <c r="J9825" t="s">
        <v>3221</v>
      </c>
      <c r="K9825" t="s">
        <v>37</v>
      </c>
      <c r="L9825" t="s">
        <v>38</v>
      </c>
      <c r="M9825" t="s">
        <v>19094</v>
      </c>
      <c r="N9825" t="s">
        <v>2997</v>
      </c>
      <c r="O9825" t="s">
        <v>3064</v>
      </c>
      <c r="P9825" t="s">
        <v>42</v>
      </c>
      <c r="Q9825" t="s">
        <v>3065</v>
      </c>
      <c r="R9825" t="s">
        <v>2984</v>
      </c>
      <c r="S9825" t="s">
        <v>2985</v>
      </c>
      <c r="T9825">
        <v>15.46448333333333</v>
      </c>
      <c r="U9825">
        <v>-88.837468333333348</v>
      </c>
      <c r="V9825" t="s">
        <v>3064</v>
      </c>
      <c r="W9825" t="s">
        <v>22</v>
      </c>
      <c r="X9825" t="s">
        <v>4186</v>
      </c>
      <c r="Y9825" t="s">
        <v>3066</v>
      </c>
      <c r="Z9825" t="s">
        <v>3067</v>
      </c>
      <c r="AC9825" t="str">
        <f>_xlfn.XLOOKUP(UNIVERSO[[#This Row],[Ruta DN]],'[1]CUOTA RUTA'!E:E,'[1]CUOTA RUTA'!G:G)</f>
        <v>Cargar</v>
      </c>
    </row>
    <row r="9826" spans="1:29" x14ac:dyDescent="0.25">
      <c r="A9826">
        <v>2700103940</v>
      </c>
      <c r="B9826">
        <v>7700103940</v>
      </c>
      <c r="C9826" t="s">
        <v>29</v>
      </c>
      <c r="D9826" t="s">
        <v>3419</v>
      </c>
      <c r="E9826" t="s">
        <v>19095</v>
      </c>
      <c r="F9826" t="s">
        <v>3302</v>
      </c>
      <c r="G9826" t="s">
        <v>3303</v>
      </c>
      <c r="H9826" t="s">
        <v>3304</v>
      </c>
      <c r="I9826" t="s">
        <v>3421</v>
      </c>
      <c r="J9826" t="s">
        <v>3422</v>
      </c>
      <c r="K9826" t="s">
        <v>1055</v>
      </c>
      <c r="L9826" t="s">
        <v>38</v>
      </c>
      <c r="M9826" t="s">
        <v>19096</v>
      </c>
      <c r="N9826" t="s">
        <v>3308</v>
      </c>
      <c r="O9826" t="s">
        <v>3309</v>
      </c>
      <c r="P9826" t="s">
        <v>42</v>
      </c>
      <c r="Q9826" t="s">
        <v>3310</v>
      </c>
      <c r="R9826" t="s">
        <v>44</v>
      </c>
      <c r="S9826" t="s">
        <v>45</v>
      </c>
      <c r="T9826">
        <v>15.108017</v>
      </c>
      <c r="U9826">
        <v>-90.314497000000003</v>
      </c>
      <c r="V9826" t="s">
        <v>3309</v>
      </c>
      <c r="W9826" t="s">
        <v>22</v>
      </c>
      <c r="X9826" t="s">
        <v>4181</v>
      </c>
      <c r="Y9826" t="s">
        <v>3311</v>
      </c>
      <c r="Z9826" t="s">
        <v>3312</v>
      </c>
      <c r="AC9826" t="str">
        <f>_xlfn.XLOOKUP(UNIVERSO[[#This Row],[Ruta DN]],'[1]CUOTA RUTA'!E:E,'[1]CUOTA RUTA'!G:G)</f>
        <v>Cargar</v>
      </c>
    </row>
    <row r="9827" spans="1:29" x14ac:dyDescent="0.25">
      <c r="A9827">
        <v>2700103761</v>
      </c>
      <c r="B9827">
        <v>7700103761</v>
      </c>
      <c r="C9827" t="s">
        <v>29</v>
      </c>
      <c r="D9827" t="s">
        <v>3364</v>
      </c>
      <c r="E9827" t="s">
        <v>19097</v>
      </c>
      <c r="F9827" t="s">
        <v>2991</v>
      </c>
      <c r="G9827" t="s">
        <v>2992</v>
      </c>
      <c r="H9827" t="s">
        <v>2993</v>
      </c>
      <c r="I9827" t="s">
        <v>3366</v>
      </c>
      <c r="J9827" t="s">
        <v>3367</v>
      </c>
      <c r="K9827" t="s">
        <v>1055</v>
      </c>
      <c r="L9827" t="s">
        <v>914</v>
      </c>
      <c r="M9827" t="s">
        <v>19098</v>
      </c>
      <c r="N9827" t="s">
        <v>2997</v>
      </c>
      <c r="O9827" t="s">
        <v>2998</v>
      </c>
      <c r="P9827" t="s">
        <v>206</v>
      </c>
      <c r="Q9827" t="s">
        <v>2999</v>
      </c>
      <c r="R9827" t="s">
        <v>2984</v>
      </c>
      <c r="S9827" t="s">
        <v>2985</v>
      </c>
      <c r="T9827">
        <v>15.7068867</v>
      </c>
      <c r="U9827">
        <v>-88.589174110000002</v>
      </c>
      <c r="V9827" t="s">
        <v>2998</v>
      </c>
      <c r="W9827" t="s">
        <v>22</v>
      </c>
      <c r="X9827" t="s">
        <v>4186</v>
      </c>
      <c r="Y9827" t="s">
        <v>3000</v>
      </c>
      <c r="Z9827" t="s">
        <v>3001</v>
      </c>
      <c r="AC9827" t="str">
        <f>_xlfn.XLOOKUP(UNIVERSO[[#This Row],[Ruta DN]],'[1]CUOTA RUTA'!E:E,'[1]CUOTA RUTA'!G:G)</f>
        <v>Cargar</v>
      </c>
    </row>
    <row r="9828" spans="1:29" x14ac:dyDescent="0.25">
      <c r="A9828">
        <v>2700103652</v>
      </c>
      <c r="B9828">
        <v>7700103652</v>
      </c>
      <c r="C9828" t="s">
        <v>29</v>
      </c>
      <c r="D9828" t="s">
        <v>3575</v>
      </c>
      <c r="E9828" t="s">
        <v>19099</v>
      </c>
      <c r="F9828" t="s">
        <v>3037</v>
      </c>
      <c r="G9828" t="s">
        <v>3038</v>
      </c>
      <c r="H9828" t="s">
        <v>3039</v>
      </c>
      <c r="I9828" t="s">
        <v>3577</v>
      </c>
      <c r="J9828" t="s">
        <v>3578</v>
      </c>
      <c r="K9828" t="s">
        <v>54</v>
      </c>
      <c r="L9828" t="s">
        <v>38</v>
      </c>
      <c r="M9828" t="s">
        <v>19100</v>
      </c>
      <c r="N9828" t="s">
        <v>3043</v>
      </c>
      <c r="O9828" t="s">
        <v>3046</v>
      </c>
      <c r="P9828" t="s">
        <v>42</v>
      </c>
      <c r="Q9828" t="s">
        <v>3045</v>
      </c>
      <c r="R9828" t="s">
        <v>2984</v>
      </c>
      <c r="S9828" t="s">
        <v>2985</v>
      </c>
      <c r="T9828">
        <v>15.4712765</v>
      </c>
      <c r="U9828">
        <v>-90.372878</v>
      </c>
      <c r="V9828" t="s">
        <v>3046</v>
      </c>
      <c r="W9828" t="s">
        <v>22</v>
      </c>
      <c r="X9828" t="s">
        <v>4181</v>
      </c>
      <c r="Y9828" t="s">
        <v>3047</v>
      </c>
      <c r="Z9828" t="s">
        <v>3048</v>
      </c>
      <c r="AA9828">
        <v>2</v>
      </c>
      <c r="AC9828" t="str">
        <f>_xlfn.XLOOKUP(UNIVERSO[[#This Row],[Ruta DN]],'[1]CUOTA RUTA'!E:E,'[1]CUOTA RUTA'!G:G)</f>
        <v>Cargar</v>
      </c>
    </row>
    <row r="9829" spans="1:29" x14ac:dyDescent="0.25">
      <c r="A9829">
        <v>2700103519</v>
      </c>
      <c r="B9829">
        <v>7700103519</v>
      </c>
      <c r="C9829" t="s">
        <v>29</v>
      </c>
      <c r="D9829" t="s">
        <v>3116</v>
      </c>
      <c r="E9829" t="s">
        <v>19101</v>
      </c>
      <c r="F9829" t="s">
        <v>2975</v>
      </c>
      <c r="G9829" t="s">
        <v>2976</v>
      </c>
      <c r="H9829" t="s">
        <v>2977</v>
      </c>
      <c r="I9829" t="s">
        <v>3118</v>
      </c>
      <c r="J9829" t="s">
        <v>3119</v>
      </c>
      <c r="K9829" t="s">
        <v>37</v>
      </c>
      <c r="L9829" t="s">
        <v>38</v>
      </c>
      <c r="M9829" t="s">
        <v>19102</v>
      </c>
      <c r="N9829" t="s">
        <v>2981</v>
      </c>
      <c r="O9829" t="s">
        <v>3085</v>
      </c>
      <c r="P9829" t="s">
        <v>42</v>
      </c>
      <c r="Q9829" t="s">
        <v>3121</v>
      </c>
      <c r="R9829" t="s">
        <v>2984</v>
      </c>
      <c r="S9829" t="s">
        <v>2985</v>
      </c>
      <c r="T9829">
        <v>16.922654120000001</v>
      </c>
      <c r="U9829">
        <v>-89.891938019999998</v>
      </c>
      <c r="V9829" t="s">
        <v>2986</v>
      </c>
      <c r="W9829" t="s">
        <v>22</v>
      </c>
      <c r="X9829" t="s">
        <v>4181</v>
      </c>
      <c r="Y9829" t="s">
        <v>2987</v>
      </c>
      <c r="Z9829" t="s">
        <v>2988</v>
      </c>
      <c r="AC9829" t="str">
        <f>_xlfn.XLOOKUP(UNIVERSO[[#This Row],[Ruta DN]],'[1]CUOTA RUTA'!E:E,'[1]CUOTA RUTA'!G:G)</f>
        <v>Cargar</v>
      </c>
    </row>
    <row r="9830" spans="1:29" x14ac:dyDescent="0.25">
      <c r="A9830">
        <v>2700103190</v>
      </c>
      <c r="B9830">
        <v>7700103190</v>
      </c>
      <c r="C9830" t="s">
        <v>29</v>
      </c>
      <c r="D9830" t="s">
        <v>3364</v>
      </c>
      <c r="E9830" t="s">
        <v>19103</v>
      </c>
      <c r="F9830" t="s">
        <v>2991</v>
      </c>
      <c r="G9830" t="s">
        <v>2992</v>
      </c>
      <c r="H9830" t="s">
        <v>2993</v>
      </c>
      <c r="I9830" t="s">
        <v>3366</v>
      </c>
      <c r="J9830" t="s">
        <v>3367</v>
      </c>
      <c r="K9830" t="s">
        <v>54</v>
      </c>
      <c r="L9830" t="s">
        <v>64</v>
      </c>
      <c r="M9830" t="s">
        <v>18457</v>
      </c>
      <c r="N9830" t="s">
        <v>2997</v>
      </c>
      <c r="O9830" t="s">
        <v>2998</v>
      </c>
      <c r="P9830" t="s">
        <v>42</v>
      </c>
      <c r="Q9830" t="s">
        <v>2999</v>
      </c>
      <c r="R9830" t="s">
        <v>2984</v>
      </c>
      <c r="S9830" t="s">
        <v>2985</v>
      </c>
      <c r="T9830">
        <v>15.682188999999999</v>
      </c>
      <c r="U9830">
        <v>-88.610799999999998</v>
      </c>
      <c r="V9830" t="s">
        <v>2998</v>
      </c>
      <c r="W9830" t="s">
        <v>22</v>
      </c>
      <c r="X9830" t="s">
        <v>4186</v>
      </c>
      <c r="Y9830" t="s">
        <v>3000</v>
      </c>
      <c r="Z9830" t="s">
        <v>3001</v>
      </c>
      <c r="AC9830" t="str">
        <f>_xlfn.XLOOKUP(UNIVERSO[[#This Row],[Ruta DN]],'[1]CUOTA RUTA'!E:E,'[1]CUOTA RUTA'!G:G)</f>
        <v>Cargar</v>
      </c>
    </row>
    <row r="9831" spans="1:29" x14ac:dyDescent="0.25">
      <c r="A9831">
        <v>2700103070</v>
      </c>
      <c r="B9831">
        <v>7700103070</v>
      </c>
      <c r="C9831" t="s">
        <v>29</v>
      </c>
      <c r="D9831" t="s">
        <v>3291</v>
      </c>
      <c r="E9831" t="s">
        <v>19104</v>
      </c>
      <c r="F9831" t="s">
        <v>2991</v>
      </c>
      <c r="G9831" t="s">
        <v>2992</v>
      </c>
      <c r="H9831" t="s">
        <v>2993</v>
      </c>
      <c r="I9831" t="s">
        <v>3293</v>
      </c>
      <c r="J9831" t="s">
        <v>3294</v>
      </c>
      <c r="K9831" t="s">
        <v>54</v>
      </c>
      <c r="L9831" t="s">
        <v>64</v>
      </c>
      <c r="M9831" t="s">
        <v>19105</v>
      </c>
      <c r="N9831" t="s">
        <v>2997</v>
      </c>
      <c r="O9831" t="s">
        <v>2998</v>
      </c>
      <c r="P9831" t="s">
        <v>42</v>
      </c>
      <c r="Q9831" t="s">
        <v>2999</v>
      </c>
      <c r="R9831" t="s">
        <v>2984</v>
      </c>
      <c r="S9831" t="s">
        <v>2985</v>
      </c>
      <c r="T9831">
        <v>15.692170000000001</v>
      </c>
      <c r="U9831">
        <v>-88.619910000000004</v>
      </c>
      <c r="V9831" t="s">
        <v>2998</v>
      </c>
      <c r="W9831" t="s">
        <v>22</v>
      </c>
      <c r="X9831" t="s">
        <v>4181</v>
      </c>
      <c r="Y9831" t="s">
        <v>3000</v>
      </c>
      <c r="Z9831" t="s">
        <v>3001</v>
      </c>
      <c r="AC9831" t="str">
        <f>_xlfn.XLOOKUP(UNIVERSO[[#This Row],[Ruta DN]],'[1]CUOTA RUTA'!E:E,'[1]CUOTA RUTA'!G:G)</f>
        <v>Cargar</v>
      </c>
    </row>
    <row r="9832" spans="1:29" x14ac:dyDescent="0.25">
      <c r="A9832">
        <v>2700102629</v>
      </c>
      <c r="B9832">
        <v>7700102629</v>
      </c>
      <c r="C9832" t="s">
        <v>29</v>
      </c>
      <c r="D9832" t="s">
        <v>3035</v>
      </c>
      <c r="E9832" t="s">
        <v>19106</v>
      </c>
      <c r="F9832" t="s">
        <v>3037</v>
      </c>
      <c r="G9832" t="s">
        <v>3038</v>
      </c>
      <c r="H9832" t="s">
        <v>3039</v>
      </c>
      <c r="I9832" t="s">
        <v>3040</v>
      </c>
      <c r="J9832" t="s">
        <v>3041</v>
      </c>
      <c r="K9832" t="s">
        <v>37</v>
      </c>
      <c r="L9832" t="s">
        <v>64</v>
      </c>
      <c r="M9832" t="s">
        <v>19107</v>
      </c>
      <c r="N9832" t="s">
        <v>3043</v>
      </c>
      <c r="O9832" t="s">
        <v>3046</v>
      </c>
      <c r="P9832" t="s">
        <v>42</v>
      </c>
      <c r="Q9832" t="s">
        <v>3045</v>
      </c>
      <c r="R9832" t="s">
        <v>2984</v>
      </c>
      <c r="S9832" t="s">
        <v>2985</v>
      </c>
      <c r="T9832">
        <v>15.456378000000001</v>
      </c>
      <c r="U9832">
        <v>-90.368600000000001</v>
      </c>
      <c r="V9832" t="s">
        <v>3046</v>
      </c>
      <c r="W9832" t="s">
        <v>22</v>
      </c>
      <c r="X9832" t="s">
        <v>4181</v>
      </c>
      <c r="Y9832" t="s">
        <v>3047</v>
      </c>
      <c r="Z9832" t="s">
        <v>3048</v>
      </c>
      <c r="AC9832" t="str">
        <f>_xlfn.XLOOKUP(UNIVERSO[[#This Row],[Ruta DN]],'[1]CUOTA RUTA'!E:E,'[1]CUOTA RUTA'!G:G)</f>
        <v>Cargar</v>
      </c>
    </row>
    <row r="9833" spans="1:29" x14ac:dyDescent="0.25">
      <c r="A9833">
        <v>2700102366</v>
      </c>
      <c r="B9833">
        <v>7700102366</v>
      </c>
      <c r="C9833" t="s">
        <v>29</v>
      </c>
      <c r="D9833" t="s">
        <v>3080</v>
      </c>
      <c r="E9833" t="s">
        <v>19108</v>
      </c>
      <c r="F9833" t="s">
        <v>2975</v>
      </c>
      <c r="G9833" t="s">
        <v>2976</v>
      </c>
      <c r="H9833" t="s">
        <v>2977</v>
      </c>
      <c r="I9833" t="s">
        <v>3082</v>
      </c>
      <c r="J9833" t="s">
        <v>3083</v>
      </c>
      <c r="K9833" t="s">
        <v>37</v>
      </c>
      <c r="L9833" t="s">
        <v>64</v>
      </c>
      <c r="M9833" t="s">
        <v>3840</v>
      </c>
      <c r="N9833" t="s">
        <v>2981</v>
      </c>
      <c r="O9833" t="s">
        <v>3079</v>
      </c>
      <c r="P9833" t="s">
        <v>42</v>
      </c>
      <c r="Q9833" t="s">
        <v>2983</v>
      </c>
      <c r="R9833" t="s">
        <v>2984</v>
      </c>
      <c r="S9833" t="s">
        <v>2985</v>
      </c>
      <c r="T9833">
        <v>16.911611000000001</v>
      </c>
      <c r="U9833">
        <v>-89.924000000000007</v>
      </c>
      <c r="V9833" t="s">
        <v>2986</v>
      </c>
      <c r="W9833" t="s">
        <v>22</v>
      </c>
      <c r="X9833" t="s">
        <v>4186</v>
      </c>
      <c r="Y9833" t="s">
        <v>2987</v>
      </c>
      <c r="Z9833" t="s">
        <v>2988</v>
      </c>
      <c r="AC9833" t="str">
        <f>_xlfn.XLOOKUP(UNIVERSO[[#This Row],[Ruta DN]],'[1]CUOTA RUTA'!E:E,'[1]CUOTA RUTA'!G:G)</f>
        <v>Cargar</v>
      </c>
    </row>
    <row r="9834" spans="1:29" x14ac:dyDescent="0.25">
      <c r="A9834">
        <v>2700102140</v>
      </c>
      <c r="B9834">
        <v>7700102140</v>
      </c>
      <c r="C9834" t="s">
        <v>29</v>
      </c>
      <c r="D9834" t="s">
        <v>3049</v>
      </c>
      <c r="E9834" t="s">
        <v>19109</v>
      </c>
      <c r="F9834" t="s">
        <v>3037</v>
      </c>
      <c r="G9834" t="s">
        <v>3038</v>
      </c>
      <c r="H9834" t="s">
        <v>3039</v>
      </c>
      <c r="I9834" t="s">
        <v>3051</v>
      </c>
      <c r="J9834" t="s">
        <v>3052</v>
      </c>
      <c r="K9834" t="s">
        <v>37</v>
      </c>
      <c r="L9834" t="s">
        <v>38</v>
      </c>
      <c r="M9834" t="s">
        <v>19110</v>
      </c>
      <c r="N9834" t="s">
        <v>3043</v>
      </c>
      <c r="O9834" t="s">
        <v>3046</v>
      </c>
      <c r="P9834" t="s">
        <v>42</v>
      </c>
      <c r="Q9834" t="s">
        <v>3045</v>
      </c>
      <c r="R9834" t="s">
        <v>2984</v>
      </c>
      <c r="S9834" t="s">
        <v>2985</v>
      </c>
      <c r="T9834">
        <v>15.469485000000001</v>
      </c>
      <c r="U9834">
        <v>-90.372108333333301</v>
      </c>
      <c r="V9834" t="s">
        <v>3046</v>
      </c>
      <c r="W9834" t="s">
        <v>22</v>
      </c>
      <c r="X9834" t="s">
        <v>4186</v>
      </c>
      <c r="Y9834" t="s">
        <v>3047</v>
      </c>
      <c r="Z9834" t="s">
        <v>3048</v>
      </c>
      <c r="AC9834" t="str">
        <f>_xlfn.XLOOKUP(UNIVERSO[[#This Row],[Ruta DN]],'[1]CUOTA RUTA'!E:E,'[1]CUOTA RUTA'!G:G)</f>
        <v>Cargar</v>
      </c>
    </row>
    <row r="9835" spans="1:29" x14ac:dyDescent="0.25">
      <c r="A9835">
        <v>2700102118</v>
      </c>
      <c r="B9835">
        <v>7700102118</v>
      </c>
      <c r="C9835" t="s">
        <v>29</v>
      </c>
      <c r="D9835" t="s">
        <v>3625</v>
      </c>
      <c r="E9835" t="s">
        <v>19111</v>
      </c>
      <c r="F9835" t="s">
        <v>3037</v>
      </c>
      <c r="G9835" t="s">
        <v>3038</v>
      </c>
      <c r="H9835" t="s">
        <v>3039</v>
      </c>
      <c r="I9835" t="s">
        <v>3627</v>
      </c>
      <c r="J9835" t="s">
        <v>3628</v>
      </c>
      <c r="K9835" t="s">
        <v>37</v>
      </c>
      <c r="L9835" t="s">
        <v>64</v>
      </c>
      <c r="M9835" t="s">
        <v>19112</v>
      </c>
      <c r="N9835" t="s">
        <v>3043</v>
      </c>
      <c r="O9835" t="s">
        <v>16091</v>
      </c>
      <c r="P9835" t="s">
        <v>42</v>
      </c>
      <c r="Q9835" t="s">
        <v>3045</v>
      </c>
      <c r="R9835" t="s">
        <v>2984</v>
      </c>
      <c r="S9835" t="s">
        <v>2985</v>
      </c>
      <c r="T9835">
        <v>15.36631833333333</v>
      </c>
      <c r="U9835">
        <v>-90.477391666666662</v>
      </c>
      <c r="V9835" t="s">
        <v>3046</v>
      </c>
      <c r="W9835" t="s">
        <v>22</v>
      </c>
      <c r="X9835" t="s">
        <v>4186</v>
      </c>
      <c r="Y9835" t="s">
        <v>3047</v>
      </c>
      <c r="Z9835" t="s">
        <v>3048</v>
      </c>
      <c r="AC9835" t="str">
        <f>_xlfn.XLOOKUP(UNIVERSO[[#This Row],[Ruta DN]],'[1]CUOTA RUTA'!E:E,'[1]CUOTA RUTA'!G:G)</f>
        <v>Cargar</v>
      </c>
    </row>
    <row r="9836" spans="1:29" x14ac:dyDescent="0.25">
      <c r="A9836">
        <v>2700102017</v>
      </c>
      <c r="B9836">
        <v>7700102017</v>
      </c>
      <c r="C9836" t="s">
        <v>29</v>
      </c>
      <c r="D9836" t="s">
        <v>3291</v>
      </c>
      <c r="E9836" t="s">
        <v>19113</v>
      </c>
      <c r="F9836" t="s">
        <v>2991</v>
      </c>
      <c r="G9836" t="s">
        <v>2992</v>
      </c>
      <c r="H9836" t="s">
        <v>2993</v>
      </c>
      <c r="I9836" t="s">
        <v>3293</v>
      </c>
      <c r="J9836" t="s">
        <v>3294</v>
      </c>
      <c r="K9836" t="s">
        <v>54</v>
      </c>
      <c r="L9836" t="s">
        <v>64</v>
      </c>
      <c r="M9836" t="s">
        <v>18338</v>
      </c>
      <c r="N9836" t="s">
        <v>2997</v>
      </c>
      <c r="O9836" t="s">
        <v>2998</v>
      </c>
      <c r="P9836" t="s">
        <v>42</v>
      </c>
      <c r="Q9836" t="s">
        <v>2999</v>
      </c>
      <c r="R9836" t="s">
        <v>2984</v>
      </c>
      <c r="S9836" t="s">
        <v>2985</v>
      </c>
      <c r="T9836">
        <v>15.688668333333331</v>
      </c>
      <c r="U9836">
        <v>-88.617208333333323</v>
      </c>
      <c r="V9836" t="s">
        <v>2998</v>
      </c>
      <c r="W9836" t="s">
        <v>22</v>
      </c>
      <c r="X9836" t="s">
        <v>4181</v>
      </c>
      <c r="Y9836" t="s">
        <v>3000</v>
      </c>
      <c r="Z9836" t="s">
        <v>3001</v>
      </c>
      <c r="AC9836" t="str">
        <f>_xlfn.XLOOKUP(UNIVERSO[[#This Row],[Ruta DN]],'[1]CUOTA RUTA'!E:E,'[1]CUOTA RUTA'!G:G)</f>
        <v>Cargar</v>
      </c>
    </row>
    <row r="9837" spans="1:29" x14ac:dyDescent="0.25">
      <c r="A9837">
        <v>2700101412</v>
      </c>
      <c r="B9837">
        <v>7700101412</v>
      </c>
      <c r="C9837" t="s">
        <v>29</v>
      </c>
      <c r="D9837" t="s">
        <v>3171</v>
      </c>
      <c r="E9837" t="s">
        <v>19114</v>
      </c>
      <c r="F9837" t="s">
        <v>2975</v>
      </c>
      <c r="G9837" t="s">
        <v>2976</v>
      </c>
      <c r="H9837" t="s">
        <v>2977</v>
      </c>
      <c r="I9837" t="s">
        <v>3173</v>
      </c>
      <c r="J9837" t="s">
        <v>3174</v>
      </c>
      <c r="K9837" t="s">
        <v>37</v>
      </c>
      <c r="L9837" t="s">
        <v>38</v>
      </c>
      <c r="M9837" t="s">
        <v>17945</v>
      </c>
      <c r="N9837" t="s">
        <v>2981</v>
      </c>
      <c r="O9837" t="s">
        <v>3079</v>
      </c>
      <c r="P9837" t="s">
        <v>42</v>
      </c>
      <c r="Q9837" t="s">
        <v>2983</v>
      </c>
      <c r="R9837" t="s">
        <v>2984</v>
      </c>
      <c r="S9837" t="s">
        <v>2985</v>
      </c>
      <c r="T9837">
        <v>16.911612659999999</v>
      </c>
      <c r="U9837">
        <v>-89.927314499999994</v>
      </c>
      <c r="V9837" t="s">
        <v>2986</v>
      </c>
      <c r="W9837" t="s">
        <v>22</v>
      </c>
      <c r="X9837" t="s">
        <v>4181</v>
      </c>
      <c r="Y9837" t="s">
        <v>2987</v>
      </c>
      <c r="Z9837" t="s">
        <v>2988</v>
      </c>
      <c r="AC9837" t="str">
        <f>_xlfn.XLOOKUP(UNIVERSO[[#This Row],[Ruta DN]],'[1]CUOTA RUTA'!E:E,'[1]CUOTA RUTA'!G:G)</f>
        <v>Cargar</v>
      </c>
    </row>
    <row r="9838" spans="1:29" x14ac:dyDescent="0.25">
      <c r="A9838">
        <v>2700101327</v>
      </c>
      <c r="B9838">
        <v>7700101327</v>
      </c>
      <c r="C9838" t="s">
        <v>29</v>
      </c>
      <c r="D9838" t="s">
        <v>3020</v>
      </c>
      <c r="E9838" t="s">
        <v>19115</v>
      </c>
      <c r="F9838" t="s">
        <v>2991</v>
      </c>
      <c r="G9838" t="s">
        <v>2992</v>
      </c>
      <c r="H9838" t="s">
        <v>2993</v>
      </c>
      <c r="I9838" t="s">
        <v>3022</v>
      </c>
      <c r="J9838" t="s">
        <v>3023</v>
      </c>
      <c r="K9838" t="s">
        <v>1055</v>
      </c>
      <c r="L9838" t="s">
        <v>64</v>
      </c>
      <c r="M9838" t="s">
        <v>19116</v>
      </c>
      <c r="N9838" t="s">
        <v>2997</v>
      </c>
      <c r="O9838" t="s">
        <v>2998</v>
      </c>
      <c r="P9838" t="s">
        <v>42</v>
      </c>
      <c r="Q9838" t="s">
        <v>2999</v>
      </c>
      <c r="R9838" t="s">
        <v>2984</v>
      </c>
      <c r="S9838" t="s">
        <v>2985</v>
      </c>
      <c r="T9838">
        <v>15.725541666666659</v>
      </c>
      <c r="U9838">
        <v>-88.581399999999988</v>
      </c>
      <c r="V9838" t="s">
        <v>2998</v>
      </c>
      <c r="W9838" t="s">
        <v>22</v>
      </c>
      <c r="X9838" t="s">
        <v>4186</v>
      </c>
      <c r="Y9838" t="s">
        <v>3000</v>
      </c>
      <c r="Z9838" t="s">
        <v>3001</v>
      </c>
      <c r="AC9838" t="str">
        <f>_xlfn.XLOOKUP(UNIVERSO[[#This Row],[Ruta DN]],'[1]CUOTA RUTA'!E:E,'[1]CUOTA RUTA'!G:G)</f>
        <v>Cargar</v>
      </c>
    </row>
    <row r="9839" spans="1:29" x14ac:dyDescent="0.25">
      <c r="A9839">
        <v>2700101255</v>
      </c>
      <c r="B9839">
        <v>7700101255</v>
      </c>
      <c r="C9839" t="s">
        <v>29</v>
      </c>
      <c r="D9839" t="s">
        <v>3639</v>
      </c>
      <c r="E9839" t="s">
        <v>17803</v>
      </c>
      <c r="F9839" t="s">
        <v>3153</v>
      </c>
      <c r="G9839" t="s">
        <v>3154</v>
      </c>
      <c r="H9839" t="s">
        <v>3155</v>
      </c>
      <c r="I9839" t="s">
        <v>3641</v>
      </c>
      <c r="J9839" t="s">
        <v>3642</v>
      </c>
      <c r="K9839" t="s">
        <v>37</v>
      </c>
      <c r="L9839" t="s">
        <v>64</v>
      </c>
      <c r="M9839" t="s">
        <v>19117</v>
      </c>
      <c r="N9839" t="s">
        <v>3043</v>
      </c>
      <c r="O9839" t="s">
        <v>3805</v>
      </c>
      <c r="P9839" t="s">
        <v>42</v>
      </c>
      <c r="Q9839" t="s">
        <v>3160</v>
      </c>
      <c r="R9839" t="s">
        <v>2984</v>
      </c>
      <c r="S9839" t="s">
        <v>2985</v>
      </c>
      <c r="T9839">
        <v>15.85885216</v>
      </c>
      <c r="U9839">
        <v>-90.037370850000002</v>
      </c>
      <c r="V9839" t="s">
        <v>3161</v>
      </c>
      <c r="W9839" t="s">
        <v>202</v>
      </c>
      <c r="X9839" t="s">
        <v>4186</v>
      </c>
      <c r="Y9839" t="s">
        <v>3162</v>
      </c>
      <c r="Z9839" t="s">
        <v>3163</v>
      </c>
      <c r="AC9839" t="str">
        <f>_xlfn.XLOOKUP(UNIVERSO[[#This Row],[Ruta DN]],'[1]CUOTA RUTA'!E:E,'[1]CUOTA RUTA'!G:G)</f>
        <v>Cargar</v>
      </c>
    </row>
    <row r="9840" spans="1:29" x14ac:dyDescent="0.25">
      <c r="A9840">
        <v>2700101070</v>
      </c>
      <c r="B9840">
        <v>7700101070</v>
      </c>
      <c r="C9840" t="s">
        <v>29</v>
      </c>
      <c r="D9840" t="s">
        <v>3676</v>
      </c>
      <c r="E9840" t="s">
        <v>19118</v>
      </c>
      <c r="F9840" t="s">
        <v>3058</v>
      </c>
      <c r="G9840" t="s">
        <v>3059</v>
      </c>
      <c r="H9840" t="s">
        <v>3060</v>
      </c>
      <c r="I9840" t="s">
        <v>3678</v>
      </c>
      <c r="J9840" t="s">
        <v>3679</v>
      </c>
      <c r="K9840" t="s">
        <v>1055</v>
      </c>
      <c r="L9840" t="s">
        <v>64</v>
      </c>
      <c r="M9840" t="s">
        <v>19119</v>
      </c>
      <c r="N9840" t="s">
        <v>2997</v>
      </c>
      <c r="O9840" t="s">
        <v>3064</v>
      </c>
      <c r="P9840" t="s">
        <v>42</v>
      </c>
      <c r="Q9840" t="s">
        <v>3065</v>
      </c>
      <c r="R9840" t="s">
        <v>2984</v>
      </c>
      <c r="S9840" t="s">
        <v>2985</v>
      </c>
      <c r="T9840">
        <v>15.47406</v>
      </c>
      <c r="U9840">
        <v>-88.860103333333342</v>
      </c>
      <c r="V9840" t="s">
        <v>3064</v>
      </c>
      <c r="W9840" t="s">
        <v>22</v>
      </c>
      <c r="X9840" t="s">
        <v>4186</v>
      </c>
      <c r="Y9840" t="s">
        <v>3066</v>
      </c>
      <c r="Z9840" t="s">
        <v>3067</v>
      </c>
      <c r="AC9840" t="str">
        <f>_xlfn.XLOOKUP(UNIVERSO[[#This Row],[Ruta DN]],'[1]CUOTA RUTA'!E:E,'[1]CUOTA RUTA'!G:G)</f>
        <v>Cargar</v>
      </c>
    </row>
    <row r="9841" spans="1:29" x14ac:dyDescent="0.25">
      <c r="A9841">
        <v>2700101056</v>
      </c>
      <c r="B9841">
        <v>7700101056</v>
      </c>
      <c r="C9841" t="s">
        <v>29</v>
      </c>
      <c r="D9841" t="s">
        <v>3565</v>
      </c>
      <c r="E9841" t="s">
        <v>19120</v>
      </c>
      <c r="F9841" t="s">
        <v>3004</v>
      </c>
      <c r="G9841" t="s">
        <v>3005</v>
      </c>
      <c r="H9841" t="s">
        <v>3006</v>
      </c>
      <c r="I9841" t="s">
        <v>3567</v>
      </c>
      <c r="J9841" t="s">
        <v>3568</v>
      </c>
      <c r="K9841" t="s">
        <v>37</v>
      </c>
      <c r="L9841" t="s">
        <v>914</v>
      </c>
      <c r="M9841" t="s">
        <v>4176</v>
      </c>
      <c r="N9841" t="s">
        <v>3010</v>
      </c>
      <c r="O9841" t="s">
        <v>3011</v>
      </c>
      <c r="P9841" t="s">
        <v>206</v>
      </c>
      <c r="Q9841" t="s">
        <v>3110</v>
      </c>
      <c r="R9841" t="s">
        <v>44</v>
      </c>
      <c r="S9841" t="s">
        <v>45</v>
      </c>
      <c r="T9841">
        <v>14.96871505</v>
      </c>
      <c r="U9841">
        <v>-89.526598419999985</v>
      </c>
      <c r="V9841" t="s">
        <v>3011</v>
      </c>
      <c r="W9841" t="s">
        <v>22</v>
      </c>
      <c r="X9841" t="s">
        <v>4181</v>
      </c>
      <c r="Y9841" t="s">
        <v>3013</v>
      </c>
      <c r="Z9841" t="s">
        <v>3014</v>
      </c>
      <c r="AA9841">
        <v>5</v>
      </c>
      <c r="AC9841" t="str">
        <f>_xlfn.XLOOKUP(UNIVERSO[[#This Row],[Ruta DN]],'[1]CUOTA RUTA'!E:E,'[1]CUOTA RUTA'!G:G)</f>
        <v>Cargar</v>
      </c>
    </row>
    <row r="9842" spans="1:29" x14ac:dyDescent="0.25">
      <c r="A9842">
        <v>2700101027</v>
      </c>
      <c r="B9842">
        <v>7700101027</v>
      </c>
      <c r="C9842" t="s">
        <v>29</v>
      </c>
      <c r="D9842" t="s">
        <v>3025</v>
      </c>
      <c r="E9842" t="s">
        <v>19121</v>
      </c>
      <c r="F9842" t="s">
        <v>2991</v>
      </c>
      <c r="G9842" t="s">
        <v>2992</v>
      </c>
      <c r="H9842" t="s">
        <v>2993</v>
      </c>
      <c r="I9842" t="s">
        <v>3027</v>
      </c>
      <c r="J9842" t="s">
        <v>3028</v>
      </c>
      <c r="K9842" t="s">
        <v>1055</v>
      </c>
      <c r="L9842" t="s">
        <v>64</v>
      </c>
      <c r="M9842" t="s">
        <v>18269</v>
      </c>
      <c r="N9842" t="s">
        <v>2997</v>
      </c>
      <c r="O9842" t="s">
        <v>2998</v>
      </c>
      <c r="P9842" t="s">
        <v>42</v>
      </c>
      <c r="Q9842" t="s">
        <v>2999</v>
      </c>
      <c r="R9842" t="s">
        <v>2984</v>
      </c>
      <c r="S9842" t="s">
        <v>2985</v>
      </c>
      <c r="T9842">
        <v>15.697989</v>
      </c>
      <c r="U9842">
        <v>-88.582099999999997</v>
      </c>
      <c r="V9842" t="s">
        <v>2998</v>
      </c>
      <c r="W9842" t="s">
        <v>22</v>
      </c>
      <c r="X9842" t="s">
        <v>4186</v>
      </c>
      <c r="Y9842" t="s">
        <v>3000</v>
      </c>
      <c r="Z9842" t="s">
        <v>3001</v>
      </c>
      <c r="AC9842" t="str">
        <f>_xlfn.XLOOKUP(UNIVERSO[[#This Row],[Ruta DN]],'[1]CUOTA RUTA'!E:E,'[1]CUOTA RUTA'!G:G)</f>
        <v>Cargar</v>
      </c>
    </row>
    <row r="9843" spans="1:29" x14ac:dyDescent="0.25">
      <c r="A9843">
        <v>2700100998</v>
      </c>
      <c r="B9843">
        <v>7700100998</v>
      </c>
      <c r="C9843" t="s">
        <v>29</v>
      </c>
      <c r="D9843" t="s">
        <v>3570</v>
      </c>
      <c r="E9843" t="s">
        <v>19122</v>
      </c>
      <c r="F9843" t="s">
        <v>3302</v>
      </c>
      <c r="G9843" t="s">
        <v>3303</v>
      </c>
      <c r="H9843" t="s">
        <v>3304</v>
      </c>
      <c r="I9843" t="s">
        <v>3572</v>
      </c>
      <c r="J9843" t="s">
        <v>3573</v>
      </c>
      <c r="K9843" t="s">
        <v>1055</v>
      </c>
      <c r="L9843" t="s">
        <v>64</v>
      </c>
      <c r="M9843" t="s">
        <v>19123</v>
      </c>
      <c r="N9843" t="s">
        <v>3308</v>
      </c>
      <c r="O9843" t="s">
        <v>3309</v>
      </c>
      <c r="P9843" t="s">
        <v>42</v>
      </c>
      <c r="Q9843" t="s">
        <v>3310</v>
      </c>
      <c r="R9843" t="s">
        <v>44</v>
      </c>
      <c r="S9843" t="s">
        <v>45</v>
      </c>
      <c r="T9843">
        <v>15.10765097945581</v>
      </c>
      <c r="U9843">
        <v>-90.324021913111196</v>
      </c>
      <c r="V9843" t="s">
        <v>3309</v>
      </c>
      <c r="W9843" t="s">
        <v>22</v>
      </c>
      <c r="X9843" t="s">
        <v>4186</v>
      </c>
      <c r="Y9843" t="s">
        <v>3311</v>
      </c>
      <c r="Z9843" t="s">
        <v>3312</v>
      </c>
      <c r="AC9843" t="str">
        <f>_xlfn.XLOOKUP(UNIVERSO[[#This Row],[Ruta DN]],'[1]CUOTA RUTA'!E:E,'[1]CUOTA RUTA'!G:G)</f>
        <v>Cargar</v>
      </c>
    </row>
    <row r="9844" spans="1:29" x14ac:dyDescent="0.25">
      <c r="A9844">
        <v>2700100886</v>
      </c>
      <c r="B9844">
        <v>7700100886</v>
      </c>
      <c r="C9844" t="s">
        <v>29</v>
      </c>
      <c r="D9844" t="s">
        <v>3030</v>
      </c>
      <c r="E9844" t="s">
        <v>18277</v>
      </c>
      <c r="F9844" t="s">
        <v>2991</v>
      </c>
      <c r="G9844" t="s">
        <v>2992</v>
      </c>
      <c r="H9844" t="s">
        <v>2993</v>
      </c>
      <c r="I9844" t="s">
        <v>3032</v>
      </c>
      <c r="J9844" t="s">
        <v>3033</v>
      </c>
      <c r="K9844" t="s">
        <v>54</v>
      </c>
      <c r="L9844" t="s">
        <v>64</v>
      </c>
      <c r="M9844" t="s">
        <v>19124</v>
      </c>
      <c r="N9844" t="s">
        <v>2997</v>
      </c>
      <c r="O9844" t="s">
        <v>2998</v>
      </c>
      <c r="P9844" t="s">
        <v>42</v>
      </c>
      <c r="Q9844" t="s">
        <v>2999</v>
      </c>
      <c r="R9844" t="s">
        <v>2984</v>
      </c>
      <c r="S9844" t="s">
        <v>2985</v>
      </c>
      <c r="T9844">
        <v>15.684950000000001</v>
      </c>
      <c r="U9844">
        <v>-88.619903333333326</v>
      </c>
      <c r="V9844" t="s">
        <v>2998</v>
      </c>
      <c r="W9844" t="s">
        <v>22</v>
      </c>
      <c r="X9844" t="s">
        <v>4186</v>
      </c>
      <c r="Y9844" t="s">
        <v>3000</v>
      </c>
      <c r="Z9844" t="s">
        <v>3001</v>
      </c>
      <c r="AC9844" t="str">
        <f>_xlfn.XLOOKUP(UNIVERSO[[#This Row],[Ruta DN]],'[1]CUOTA RUTA'!E:E,'[1]CUOTA RUTA'!G:G)</f>
        <v>Cargar</v>
      </c>
    </row>
    <row r="9845" spans="1:29" x14ac:dyDescent="0.25">
      <c r="A9845">
        <v>2700100826</v>
      </c>
      <c r="B9845">
        <v>7700100826</v>
      </c>
      <c r="C9845" t="s">
        <v>29</v>
      </c>
      <c r="D9845" t="s">
        <v>3203</v>
      </c>
      <c r="E9845" t="s">
        <v>19125</v>
      </c>
      <c r="F9845" t="s">
        <v>2975</v>
      </c>
      <c r="G9845" t="s">
        <v>2976</v>
      </c>
      <c r="H9845" t="s">
        <v>2977</v>
      </c>
      <c r="I9845" t="s">
        <v>3205</v>
      </c>
      <c r="J9845" t="s">
        <v>3206</v>
      </c>
      <c r="K9845" t="s">
        <v>37</v>
      </c>
      <c r="L9845" t="s">
        <v>64</v>
      </c>
      <c r="M9845" t="s">
        <v>19126</v>
      </c>
      <c r="N9845" t="s">
        <v>2981</v>
      </c>
      <c r="O9845" t="s">
        <v>3079</v>
      </c>
      <c r="P9845" t="s">
        <v>42</v>
      </c>
      <c r="Q9845" t="s">
        <v>3121</v>
      </c>
      <c r="R9845" t="s">
        <v>2984</v>
      </c>
      <c r="S9845" t="s">
        <v>2985</v>
      </c>
      <c r="T9845">
        <v>16.917548100000001</v>
      </c>
      <c r="U9845">
        <v>-89.901310899999984</v>
      </c>
      <c r="V9845" t="s">
        <v>2986</v>
      </c>
      <c r="W9845" t="s">
        <v>22</v>
      </c>
      <c r="X9845" t="s">
        <v>4181</v>
      </c>
      <c r="Y9845" t="s">
        <v>2987</v>
      </c>
      <c r="Z9845" t="s">
        <v>2988</v>
      </c>
      <c r="AC9845" t="str">
        <f>_xlfn.XLOOKUP(UNIVERSO[[#This Row],[Ruta DN]],'[1]CUOTA RUTA'!E:E,'[1]CUOTA RUTA'!G:G)</f>
        <v>Cargar</v>
      </c>
    </row>
    <row r="9846" spans="1:29" x14ac:dyDescent="0.25">
      <c r="A9846">
        <v>2700100750</v>
      </c>
      <c r="B9846">
        <v>7700100750</v>
      </c>
      <c r="C9846" t="s">
        <v>29</v>
      </c>
      <c r="D9846" t="s">
        <v>3654</v>
      </c>
      <c r="E9846" t="s">
        <v>19127</v>
      </c>
      <c r="F9846" t="s">
        <v>3037</v>
      </c>
      <c r="G9846" t="s">
        <v>3038</v>
      </c>
      <c r="H9846" t="s">
        <v>3039</v>
      </c>
      <c r="I9846" t="s">
        <v>3656</v>
      </c>
      <c r="J9846" t="s">
        <v>3657</v>
      </c>
      <c r="K9846" t="s">
        <v>1055</v>
      </c>
      <c r="L9846" t="s">
        <v>38</v>
      </c>
      <c r="M9846" t="s">
        <v>19128</v>
      </c>
      <c r="N9846" t="s">
        <v>3043</v>
      </c>
      <c r="O9846" t="s">
        <v>3799</v>
      </c>
      <c r="P9846" t="s">
        <v>42</v>
      </c>
      <c r="Q9846" t="s">
        <v>3091</v>
      </c>
      <c r="R9846" t="s">
        <v>2984</v>
      </c>
      <c r="S9846" t="s">
        <v>2985</v>
      </c>
      <c r="T9846">
        <v>15.374288999999999</v>
      </c>
      <c r="U9846">
        <v>-90.429500000000004</v>
      </c>
      <c r="V9846" t="s">
        <v>3046</v>
      </c>
      <c r="W9846" t="s">
        <v>202</v>
      </c>
      <c r="X9846" t="s">
        <v>4189</v>
      </c>
      <c r="Y9846" t="s">
        <v>3047</v>
      </c>
      <c r="Z9846" t="s">
        <v>3048</v>
      </c>
      <c r="AC9846" t="str">
        <f>_xlfn.XLOOKUP(UNIVERSO[[#This Row],[Ruta DN]],'[1]CUOTA RUTA'!E:E,'[1]CUOTA RUTA'!G:G)</f>
        <v>Cargar</v>
      </c>
    </row>
    <row r="9847" spans="1:29" x14ac:dyDescent="0.25">
      <c r="A9847">
        <v>2700100285</v>
      </c>
      <c r="B9847">
        <v>7700100285</v>
      </c>
      <c r="C9847" t="s">
        <v>29</v>
      </c>
      <c r="D9847" t="s">
        <v>3243</v>
      </c>
      <c r="E9847" t="s">
        <v>19129</v>
      </c>
      <c r="F9847" t="s">
        <v>3037</v>
      </c>
      <c r="G9847" t="s">
        <v>3038</v>
      </c>
      <c r="H9847" t="s">
        <v>3039</v>
      </c>
      <c r="I9847" t="s">
        <v>3245</v>
      </c>
      <c r="J9847" t="s">
        <v>3246</v>
      </c>
      <c r="K9847" t="s">
        <v>37</v>
      </c>
      <c r="L9847" t="s">
        <v>38</v>
      </c>
      <c r="M9847" t="s">
        <v>19130</v>
      </c>
      <c r="N9847" t="s">
        <v>3043</v>
      </c>
      <c r="O9847" t="s">
        <v>3046</v>
      </c>
      <c r="P9847" t="s">
        <v>42</v>
      </c>
      <c r="Q9847" t="s">
        <v>3091</v>
      </c>
      <c r="R9847" t="s">
        <v>2984</v>
      </c>
      <c r="S9847" t="s">
        <v>2985</v>
      </c>
      <c r="T9847">
        <v>15.470940000000001</v>
      </c>
      <c r="U9847">
        <v>-90.371376666666677</v>
      </c>
      <c r="V9847" t="s">
        <v>3046</v>
      </c>
      <c r="W9847" t="s">
        <v>22</v>
      </c>
      <c r="X9847" t="s">
        <v>4186</v>
      </c>
      <c r="Y9847" t="s">
        <v>3047</v>
      </c>
      <c r="Z9847" t="s">
        <v>3048</v>
      </c>
      <c r="AC9847" t="str">
        <f>_xlfn.XLOOKUP(UNIVERSO[[#This Row],[Ruta DN]],'[1]CUOTA RUTA'!E:E,'[1]CUOTA RUTA'!G:G)</f>
        <v>Cargar</v>
      </c>
    </row>
    <row r="9848" spans="1:29" x14ac:dyDescent="0.25">
      <c r="A9848">
        <v>2700100188</v>
      </c>
      <c r="B9848">
        <v>7700100188</v>
      </c>
      <c r="C9848" t="s">
        <v>29</v>
      </c>
      <c r="D9848" t="s">
        <v>3625</v>
      </c>
      <c r="E9848" t="s">
        <v>19131</v>
      </c>
      <c r="F9848" t="s">
        <v>3037</v>
      </c>
      <c r="G9848" t="s">
        <v>3038</v>
      </c>
      <c r="H9848" t="s">
        <v>3039</v>
      </c>
      <c r="I9848" t="s">
        <v>3627</v>
      </c>
      <c r="J9848" t="s">
        <v>3628</v>
      </c>
      <c r="K9848" t="s">
        <v>37</v>
      </c>
      <c r="L9848" t="s">
        <v>38</v>
      </c>
      <c r="M9848" t="s">
        <v>19132</v>
      </c>
      <c r="N9848" t="s">
        <v>3043</v>
      </c>
      <c r="O9848" t="s">
        <v>3046</v>
      </c>
      <c r="P9848" t="s">
        <v>42</v>
      </c>
      <c r="Q9848" t="s">
        <v>3045</v>
      </c>
      <c r="R9848" t="s">
        <v>2984</v>
      </c>
      <c r="S9848" t="s">
        <v>2985</v>
      </c>
      <c r="T9848">
        <v>15.473239100000001</v>
      </c>
      <c r="U9848">
        <v>-90.370256716666688</v>
      </c>
      <c r="V9848" t="s">
        <v>3046</v>
      </c>
      <c r="W9848" t="s">
        <v>22</v>
      </c>
      <c r="X9848" t="s">
        <v>4181</v>
      </c>
      <c r="Y9848" t="s">
        <v>3047</v>
      </c>
      <c r="Z9848" t="s">
        <v>3048</v>
      </c>
      <c r="AC9848" t="str">
        <f>_xlfn.XLOOKUP(UNIVERSO[[#This Row],[Ruta DN]],'[1]CUOTA RUTA'!E:E,'[1]CUOTA RUTA'!G:G)</f>
        <v>Cargar</v>
      </c>
    </row>
    <row r="9849" spans="1:29" x14ac:dyDescent="0.25">
      <c r="A9849">
        <v>2700099904</v>
      </c>
      <c r="B9849">
        <v>7700099904</v>
      </c>
      <c r="C9849" t="s">
        <v>29</v>
      </c>
      <c r="D9849" t="s">
        <v>3025</v>
      </c>
      <c r="E9849" t="s">
        <v>19133</v>
      </c>
      <c r="F9849" t="s">
        <v>2991</v>
      </c>
      <c r="G9849" t="s">
        <v>2992</v>
      </c>
      <c r="H9849" t="s">
        <v>2993</v>
      </c>
      <c r="I9849" t="s">
        <v>3027</v>
      </c>
      <c r="J9849" t="s">
        <v>3028</v>
      </c>
      <c r="K9849" t="s">
        <v>37</v>
      </c>
      <c r="L9849" t="s">
        <v>64</v>
      </c>
      <c r="M9849" t="s">
        <v>19134</v>
      </c>
      <c r="N9849" t="s">
        <v>2997</v>
      </c>
      <c r="O9849" t="s">
        <v>2998</v>
      </c>
      <c r="P9849" t="s">
        <v>42</v>
      </c>
      <c r="Q9849" t="s">
        <v>2999</v>
      </c>
      <c r="R9849" t="s">
        <v>2984</v>
      </c>
      <c r="S9849" t="s">
        <v>2985</v>
      </c>
      <c r="T9849">
        <v>15.74010333333333</v>
      </c>
      <c r="U9849">
        <v>-88.59437166666666</v>
      </c>
      <c r="V9849" t="s">
        <v>2998</v>
      </c>
      <c r="W9849" t="s">
        <v>22</v>
      </c>
      <c r="X9849" t="s">
        <v>4186</v>
      </c>
      <c r="Y9849" t="s">
        <v>3000</v>
      </c>
      <c r="Z9849" t="s">
        <v>3001</v>
      </c>
      <c r="AC9849" t="str">
        <f>_xlfn.XLOOKUP(UNIVERSO[[#This Row],[Ruta DN]],'[1]CUOTA RUTA'!E:E,'[1]CUOTA RUTA'!G:G)</f>
        <v>Cargar</v>
      </c>
    </row>
    <row r="9850" spans="1:29" x14ac:dyDescent="0.25">
      <c r="A9850">
        <v>2700099903</v>
      </c>
      <c r="B9850">
        <v>7700099903</v>
      </c>
      <c r="C9850" t="s">
        <v>29</v>
      </c>
      <c r="D9850" t="s">
        <v>3025</v>
      </c>
      <c r="E9850" t="s">
        <v>19135</v>
      </c>
      <c r="F9850" t="s">
        <v>2991</v>
      </c>
      <c r="G9850" t="s">
        <v>2992</v>
      </c>
      <c r="H9850" t="s">
        <v>2993</v>
      </c>
      <c r="I9850" t="s">
        <v>3027</v>
      </c>
      <c r="J9850" t="s">
        <v>3028</v>
      </c>
      <c r="K9850" t="s">
        <v>1055</v>
      </c>
      <c r="L9850" t="s">
        <v>64</v>
      </c>
      <c r="M9850" t="s">
        <v>19136</v>
      </c>
      <c r="N9850" t="s">
        <v>2997</v>
      </c>
      <c r="O9850" t="s">
        <v>2998</v>
      </c>
      <c r="P9850" t="s">
        <v>42</v>
      </c>
      <c r="Q9850" t="s">
        <v>2999</v>
      </c>
      <c r="R9850" t="s">
        <v>2984</v>
      </c>
      <c r="S9850" t="s">
        <v>2985</v>
      </c>
      <c r="T9850">
        <v>15.74232833333334</v>
      </c>
      <c r="U9850">
        <v>-88.593964999999983</v>
      </c>
      <c r="V9850" t="s">
        <v>2998</v>
      </c>
      <c r="W9850" t="s">
        <v>22</v>
      </c>
      <c r="X9850" t="s">
        <v>4189</v>
      </c>
      <c r="Y9850" t="s">
        <v>3000</v>
      </c>
      <c r="Z9850" t="s">
        <v>3001</v>
      </c>
      <c r="AC9850" t="str">
        <f>_xlfn.XLOOKUP(UNIVERSO[[#This Row],[Ruta DN]],'[1]CUOTA RUTA'!E:E,'[1]CUOTA RUTA'!G:G)</f>
        <v>Cargar</v>
      </c>
    </row>
    <row r="9851" spans="1:29" x14ac:dyDescent="0.25">
      <c r="A9851">
        <v>2700099860</v>
      </c>
      <c r="B9851">
        <v>7700099860</v>
      </c>
      <c r="C9851" t="s">
        <v>29</v>
      </c>
      <c r="D9851" t="s">
        <v>3447</v>
      </c>
      <c r="E9851" t="s">
        <v>19137</v>
      </c>
      <c r="F9851" t="s">
        <v>3004</v>
      </c>
      <c r="G9851" t="s">
        <v>3005</v>
      </c>
      <c r="H9851" t="s">
        <v>3006</v>
      </c>
      <c r="I9851" t="s">
        <v>3449</v>
      </c>
      <c r="J9851" t="s">
        <v>3450</v>
      </c>
      <c r="K9851" t="s">
        <v>37</v>
      </c>
      <c r="L9851" t="s">
        <v>38</v>
      </c>
      <c r="M9851" t="s">
        <v>19138</v>
      </c>
      <c r="N9851" t="s">
        <v>3010</v>
      </c>
      <c r="O9851" t="s">
        <v>3547</v>
      </c>
      <c r="P9851" t="s">
        <v>42</v>
      </c>
      <c r="Q9851" t="s">
        <v>3012</v>
      </c>
      <c r="R9851" t="s">
        <v>44</v>
      </c>
      <c r="S9851" t="s">
        <v>45</v>
      </c>
      <c r="T9851">
        <v>14.996523717418309</v>
      </c>
      <c r="U9851">
        <v>-89.574701311066747</v>
      </c>
      <c r="V9851" t="s">
        <v>3011</v>
      </c>
      <c r="W9851" t="s">
        <v>202</v>
      </c>
      <c r="X9851" t="s">
        <v>4189</v>
      </c>
      <c r="Y9851" t="s">
        <v>3013</v>
      </c>
      <c r="Z9851" t="s">
        <v>3014</v>
      </c>
      <c r="AC9851" t="str">
        <f>_xlfn.XLOOKUP(UNIVERSO[[#This Row],[Ruta DN]],'[1]CUOTA RUTA'!E:E,'[1]CUOTA RUTA'!G:G)</f>
        <v>Cargar</v>
      </c>
    </row>
    <row r="9852" spans="1:29" x14ac:dyDescent="0.25">
      <c r="A9852">
        <v>2700099791</v>
      </c>
      <c r="B9852">
        <v>7700099791</v>
      </c>
      <c r="C9852" t="s">
        <v>29</v>
      </c>
      <c r="D9852" t="s">
        <v>3015</v>
      </c>
      <c r="E9852" t="s">
        <v>19139</v>
      </c>
      <c r="F9852" t="s">
        <v>2991</v>
      </c>
      <c r="G9852" t="s">
        <v>2992</v>
      </c>
      <c r="H9852" t="s">
        <v>2993</v>
      </c>
      <c r="I9852" t="s">
        <v>3017</v>
      </c>
      <c r="J9852" t="s">
        <v>3018</v>
      </c>
      <c r="K9852" t="s">
        <v>37</v>
      </c>
      <c r="L9852" t="s">
        <v>38</v>
      </c>
      <c r="M9852" t="s">
        <v>19140</v>
      </c>
      <c r="N9852" t="s">
        <v>2997</v>
      </c>
      <c r="O9852" t="s">
        <v>2998</v>
      </c>
      <c r="P9852" t="s">
        <v>42</v>
      </c>
      <c r="Q9852" t="s">
        <v>2999</v>
      </c>
      <c r="R9852" t="s">
        <v>2984</v>
      </c>
      <c r="S9852" t="s">
        <v>2985</v>
      </c>
      <c r="T9852">
        <v>15.7158</v>
      </c>
      <c r="U9852">
        <v>-88.594701666666666</v>
      </c>
      <c r="V9852" t="s">
        <v>2998</v>
      </c>
      <c r="W9852" t="s">
        <v>22</v>
      </c>
      <c r="X9852" t="s">
        <v>4186</v>
      </c>
      <c r="Y9852" t="s">
        <v>3000</v>
      </c>
      <c r="Z9852" t="s">
        <v>3001</v>
      </c>
      <c r="AC9852" t="str">
        <f>_xlfn.XLOOKUP(UNIVERSO[[#This Row],[Ruta DN]],'[1]CUOTA RUTA'!E:E,'[1]CUOTA RUTA'!G:G)</f>
        <v>Cargar</v>
      </c>
    </row>
    <row r="9853" spans="1:29" x14ac:dyDescent="0.25">
      <c r="A9853">
        <v>2700099697</v>
      </c>
      <c r="B9853">
        <v>7700099697</v>
      </c>
      <c r="C9853" t="s">
        <v>29</v>
      </c>
      <c r="D9853" t="s">
        <v>3575</v>
      </c>
      <c r="E9853" t="s">
        <v>19141</v>
      </c>
      <c r="F9853" t="s">
        <v>3037</v>
      </c>
      <c r="G9853" t="s">
        <v>3038</v>
      </c>
      <c r="H9853" t="s">
        <v>3039</v>
      </c>
      <c r="I9853" t="s">
        <v>3577</v>
      </c>
      <c r="J9853" t="s">
        <v>3578</v>
      </c>
      <c r="K9853" t="s">
        <v>54</v>
      </c>
      <c r="L9853" t="s">
        <v>38</v>
      </c>
      <c r="M9853" t="s">
        <v>18178</v>
      </c>
      <c r="N9853" t="s">
        <v>3043</v>
      </c>
      <c r="O9853" t="s">
        <v>16091</v>
      </c>
      <c r="P9853" t="s">
        <v>42</v>
      </c>
      <c r="Q9853" t="s">
        <v>3045</v>
      </c>
      <c r="R9853" t="s">
        <v>2984</v>
      </c>
      <c r="S9853" t="s">
        <v>2985</v>
      </c>
      <c r="T9853">
        <v>15.364599999999999</v>
      </c>
      <c r="U9853">
        <v>-90.479759999999999</v>
      </c>
      <c r="V9853" t="s">
        <v>3046</v>
      </c>
      <c r="W9853" t="s">
        <v>22</v>
      </c>
      <c r="X9853" t="s">
        <v>4186</v>
      </c>
      <c r="Y9853" t="s">
        <v>3047</v>
      </c>
      <c r="Z9853" t="s">
        <v>3048</v>
      </c>
      <c r="AC9853" t="str">
        <f>_xlfn.XLOOKUP(UNIVERSO[[#This Row],[Ruta DN]],'[1]CUOTA RUTA'!E:E,'[1]CUOTA RUTA'!G:G)</f>
        <v>Cargar</v>
      </c>
    </row>
    <row r="9854" spans="1:29" x14ac:dyDescent="0.25">
      <c r="A9854">
        <v>2700099695</v>
      </c>
      <c r="B9854">
        <v>7700099695</v>
      </c>
      <c r="C9854" t="s">
        <v>29</v>
      </c>
      <c r="D9854" t="s">
        <v>3183</v>
      </c>
      <c r="E9854" t="s">
        <v>19142</v>
      </c>
      <c r="F9854" t="s">
        <v>3058</v>
      </c>
      <c r="G9854" t="s">
        <v>3059</v>
      </c>
      <c r="H9854" t="s">
        <v>3060</v>
      </c>
      <c r="I9854" t="s">
        <v>3185</v>
      </c>
      <c r="J9854" t="s">
        <v>3186</v>
      </c>
      <c r="K9854" t="s">
        <v>37</v>
      </c>
      <c r="L9854" t="s">
        <v>64</v>
      </c>
      <c r="M9854" t="s">
        <v>17745</v>
      </c>
      <c r="N9854" t="s">
        <v>2997</v>
      </c>
      <c r="O9854" t="s">
        <v>3064</v>
      </c>
      <c r="P9854" t="s">
        <v>42</v>
      </c>
      <c r="Q9854" t="s">
        <v>3065</v>
      </c>
      <c r="R9854" t="s">
        <v>2984</v>
      </c>
      <c r="S9854" t="s">
        <v>2985</v>
      </c>
      <c r="T9854">
        <v>15.47435666666666</v>
      </c>
      <c r="U9854">
        <v>-88.83248666666664</v>
      </c>
      <c r="V9854" t="s">
        <v>3064</v>
      </c>
      <c r="W9854" t="s">
        <v>22</v>
      </c>
      <c r="X9854" t="s">
        <v>4181</v>
      </c>
      <c r="Y9854" t="s">
        <v>3066</v>
      </c>
      <c r="Z9854" t="s">
        <v>3067</v>
      </c>
      <c r="AA9854">
        <v>12</v>
      </c>
      <c r="AC9854" t="str">
        <f>_xlfn.XLOOKUP(UNIVERSO[[#This Row],[Ruta DN]],'[1]CUOTA RUTA'!E:E,'[1]CUOTA RUTA'!G:G)</f>
        <v>Cargar</v>
      </c>
    </row>
    <row r="9855" spans="1:29" x14ac:dyDescent="0.25">
      <c r="A9855">
        <v>2700099552</v>
      </c>
      <c r="B9855">
        <v>7700099552</v>
      </c>
      <c r="C9855" t="s">
        <v>29</v>
      </c>
      <c r="D9855" t="s">
        <v>3223</v>
      </c>
      <c r="E9855" t="s">
        <v>19143</v>
      </c>
      <c r="F9855" t="s">
        <v>2991</v>
      </c>
      <c r="G9855" t="s">
        <v>2992</v>
      </c>
      <c r="H9855" t="s">
        <v>2993</v>
      </c>
      <c r="I9855" t="s">
        <v>3225</v>
      </c>
      <c r="J9855" t="s">
        <v>3226</v>
      </c>
      <c r="K9855" t="s">
        <v>37</v>
      </c>
      <c r="L9855" t="s">
        <v>64</v>
      </c>
      <c r="M9855" t="s">
        <v>19144</v>
      </c>
      <c r="N9855" t="s">
        <v>2997</v>
      </c>
      <c r="O9855" t="s">
        <v>2998</v>
      </c>
      <c r="P9855" t="s">
        <v>42</v>
      </c>
      <c r="Q9855" t="s">
        <v>2999</v>
      </c>
      <c r="R9855" t="s">
        <v>2984</v>
      </c>
      <c r="S9855" t="s">
        <v>2985</v>
      </c>
      <c r="T9855">
        <v>15.68550333333334</v>
      </c>
      <c r="U9855">
        <v>-88.607443333333322</v>
      </c>
      <c r="V9855" t="s">
        <v>2998</v>
      </c>
      <c r="W9855" t="s">
        <v>22</v>
      </c>
      <c r="X9855" t="s">
        <v>4186</v>
      </c>
      <c r="Y9855" t="s">
        <v>3000</v>
      </c>
      <c r="Z9855" t="s">
        <v>3001</v>
      </c>
      <c r="AC9855" t="str">
        <f>_xlfn.XLOOKUP(UNIVERSO[[#This Row],[Ruta DN]],'[1]CUOTA RUTA'!E:E,'[1]CUOTA RUTA'!G:G)</f>
        <v>Cargar</v>
      </c>
    </row>
    <row r="9856" spans="1:29" x14ac:dyDescent="0.25">
      <c r="A9856">
        <v>2700099299</v>
      </c>
      <c r="B9856">
        <v>7700099299</v>
      </c>
      <c r="C9856" t="s">
        <v>29</v>
      </c>
      <c r="D9856" t="s">
        <v>3025</v>
      </c>
      <c r="E9856" t="s">
        <v>19145</v>
      </c>
      <c r="F9856" t="s">
        <v>2991</v>
      </c>
      <c r="G9856" t="s">
        <v>2992</v>
      </c>
      <c r="H9856" t="s">
        <v>2993</v>
      </c>
      <c r="I9856" t="s">
        <v>3027</v>
      </c>
      <c r="J9856" t="s">
        <v>3028</v>
      </c>
      <c r="K9856" t="s">
        <v>54</v>
      </c>
      <c r="L9856" t="s">
        <v>64</v>
      </c>
      <c r="M9856" t="s">
        <v>19146</v>
      </c>
      <c r="N9856" t="s">
        <v>2997</v>
      </c>
      <c r="O9856" t="s">
        <v>2998</v>
      </c>
      <c r="P9856" t="s">
        <v>42</v>
      </c>
      <c r="Q9856" t="s">
        <v>2999</v>
      </c>
      <c r="R9856" t="s">
        <v>2984</v>
      </c>
      <c r="S9856" t="s">
        <v>2985</v>
      </c>
      <c r="T9856">
        <v>15.73786833333333</v>
      </c>
      <c r="U9856">
        <v>-88.599091666666666</v>
      </c>
      <c r="V9856" t="s">
        <v>2998</v>
      </c>
      <c r="W9856" t="s">
        <v>22</v>
      </c>
      <c r="X9856" t="s">
        <v>4181</v>
      </c>
      <c r="Y9856" t="s">
        <v>3000</v>
      </c>
      <c r="Z9856" t="s">
        <v>3001</v>
      </c>
      <c r="AC9856" t="str">
        <f>_xlfn.XLOOKUP(UNIVERSO[[#This Row],[Ruta DN]],'[1]CUOTA RUTA'!E:E,'[1]CUOTA RUTA'!G:G)</f>
        <v>Cargar</v>
      </c>
    </row>
    <row r="9857" spans="1:29" x14ac:dyDescent="0.25">
      <c r="A9857">
        <v>2700099263</v>
      </c>
      <c r="B9857">
        <v>7700099263</v>
      </c>
      <c r="C9857" t="s">
        <v>29</v>
      </c>
      <c r="D9857" t="s">
        <v>3030</v>
      </c>
      <c r="E9857" t="s">
        <v>19147</v>
      </c>
      <c r="F9857" t="s">
        <v>2991</v>
      </c>
      <c r="G9857" t="s">
        <v>2992</v>
      </c>
      <c r="H9857" t="s">
        <v>2993</v>
      </c>
      <c r="I9857" t="s">
        <v>3032</v>
      </c>
      <c r="J9857" t="s">
        <v>3033</v>
      </c>
      <c r="K9857" t="s">
        <v>54</v>
      </c>
      <c r="L9857" t="s">
        <v>38</v>
      </c>
      <c r="M9857" t="s">
        <v>19148</v>
      </c>
      <c r="N9857" t="s">
        <v>2997</v>
      </c>
      <c r="O9857" t="s">
        <v>2998</v>
      </c>
      <c r="P9857" t="s">
        <v>42</v>
      </c>
      <c r="Q9857" t="s">
        <v>2999</v>
      </c>
      <c r="R9857" t="s">
        <v>2984</v>
      </c>
      <c r="S9857" t="s">
        <v>2985</v>
      </c>
      <c r="T9857">
        <v>15.730089</v>
      </c>
      <c r="U9857">
        <v>-88.596199999999996</v>
      </c>
      <c r="V9857" t="s">
        <v>2998</v>
      </c>
      <c r="W9857" t="s">
        <v>22</v>
      </c>
      <c r="X9857" t="s">
        <v>4181</v>
      </c>
      <c r="Y9857" t="s">
        <v>3000</v>
      </c>
      <c r="Z9857" t="s">
        <v>3001</v>
      </c>
      <c r="AA9857">
        <v>3</v>
      </c>
      <c r="AC9857" t="str">
        <f>_xlfn.XLOOKUP(UNIVERSO[[#This Row],[Ruta DN]],'[1]CUOTA RUTA'!E:E,'[1]CUOTA RUTA'!G:G)</f>
        <v>Cargar</v>
      </c>
    </row>
    <row r="9858" spans="1:29" x14ac:dyDescent="0.25">
      <c r="A9858">
        <v>2700099165</v>
      </c>
      <c r="B9858">
        <v>7700099165</v>
      </c>
      <c r="C9858" t="s">
        <v>29</v>
      </c>
      <c r="D9858" t="s">
        <v>3447</v>
      </c>
      <c r="E9858" t="s">
        <v>19149</v>
      </c>
      <c r="F9858" t="s">
        <v>3004</v>
      </c>
      <c r="G9858" t="s">
        <v>3005</v>
      </c>
      <c r="H9858" t="s">
        <v>3006</v>
      </c>
      <c r="I9858" t="s">
        <v>3449</v>
      </c>
      <c r="J9858" t="s">
        <v>3450</v>
      </c>
      <c r="K9858" t="s">
        <v>37</v>
      </c>
      <c r="L9858" t="s">
        <v>38</v>
      </c>
      <c r="M9858" t="s">
        <v>19150</v>
      </c>
      <c r="N9858" t="s">
        <v>3010</v>
      </c>
      <c r="O9858" t="s">
        <v>3011</v>
      </c>
      <c r="P9858" t="s">
        <v>42</v>
      </c>
      <c r="Q9858" t="s">
        <v>3012</v>
      </c>
      <c r="R9858" t="s">
        <v>44</v>
      </c>
      <c r="S9858" t="s">
        <v>45</v>
      </c>
      <c r="T9858">
        <v>14.97291553</v>
      </c>
      <c r="U9858">
        <v>-89.526483499999998</v>
      </c>
      <c r="V9858" t="s">
        <v>3011</v>
      </c>
      <c r="W9858" t="s">
        <v>22</v>
      </c>
      <c r="X9858" t="s">
        <v>4181</v>
      </c>
      <c r="Y9858" t="s">
        <v>3013</v>
      </c>
      <c r="Z9858" t="s">
        <v>3014</v>
      </c>
      <c r="AC9858" t="str">
        <f>_xlfn.XLOOKUP(UNIVERSO[[#This Row],[Ruta DN]],'[1]CUOTA RUTA'!E:E,'[1]CUOTA RUTA'!G:G)</f>
        <v>Cargar</v>
      </c>
    </row>
    <row r="9859" spans="1:29" x14ac:dyDescent="0.25">
      <c r="A9859">
        <v>2700099097</v>
      </c>
      <c r="B9859">
        <v>7700099097</v>
      </c>
      <c r="C9859" t="s">
        <v>29</v>
      </c>
      <c r="D9859" t="s">
        <v>3394</v>
      </c>
      <c r="E9859" t="s">
        <v>19151</v>
      </c>
      <c r="F9859" t="s">
        <v>3058</v>
      </c>
      <c r="G9859" t="s">
        <v>3059</v>
      </c>
      <c r="H9859" t="s">
        <v>3060</v>
      </c>
      <c r="I9859" t="s">
        <v>3396</v>
      </c>
      <c r="J9859" t="s">
        <v>3397</v>
      </c>
      <c r="K9859" t="s">
        <v>1055</v>
      </c>
      <c r="L9859" t="s">
        <v>38</v>
      </c>
      <c r="M9859" t="s">
        <v>19152</v>
      </c>
      <c r="N9859" t="s">
        <v>2997</v>
      </c>
      <c r="O9859" t="s">
        <v>3064</v>
      </c>
      <c r="P9859" t="s">
        <v>42</v>
      </c>
      <c r="Q9859" t="s">
        <v>3065</v>
      </c>
      <c r="R9859" t="s">
        <v>2984</v>
      </c>
      <c r="S9859" t="s">
        <v>2985</v>
      </c>
      <c r="T9859">
        <v>15.46661675</v>
      </c>
      <c r="U9859">
        <v>-88.843235719999996</v>
      </c>
      <c r="V9859" t="s">
        <v>3064</v>
      </c>
      <c r="W9859" t="s">
        <v>22</v>
      </c>
      <c r="X9859" t="s">
        <v>4181</v>
      </c>
      <c r="Y9859" t="s">
        <v>3066</v>
      </c>
      <c r="Z9859" t="s">
        <v>3067</v>
      </c>
      <c r="AC9859" t="str">
        <f>_xlfn.XLOOKUP(UNIVERSO[[#This Row],[Ruta DN]],'[1]CUOTA RUTA'!E:E,'[1]CUOTA RUTA'!G:G)</f>
        <v>Cargar</v>
      </c>
    </row>
    <row r="9860" spans="1:29" x14ac:dyDescent="0.25">
      <c r="A9860">
        <v>2700099036</v>
      </c>
      <c r="B9860">
        <v>7700099036</v>
      </c>
      <c r="C9860" t="s">
        <v>29</v>
      </c>
      <c r="D9860" t="s">
        <v>3484</v>
      </c>
      <c r="E9860" t="s">
        <v>19153</v>
      </c>
      <c r="F9860" t="s">
        <v>3128</v>
      </c>
      <c r="G9860" t="s">
        <v>3129</v>
      </c>
      <c r="H9860" t="s">
        <v>3130</v>
      </c>
      <c r="I9860" t="s">
        <v>3486</v>
      </c>
      <c r="J9860" t="s">
        <v>3487</v>
      </c>
      <c r="K9860" t="s">
        <v>37</v>
      </c>
      <c r="L9860" t="s">
        <v>38</v>
      </c>
      <c r="M9860" t="s">
        <v>19154</v>
      </c>
      <c r="N9860" t="s">
        <v>2981</v>
      </c>
      <c r="O9860" t="s">
        <v>3134</v>
      </c>
      <c r="P9860" t="s">
        <v>42</v>
      </c>
      <c r="Q9860" t="s">
        <v>3135</v>
      </c>
      <c r="R9860" t="s">
        <v>2984</v>
      </c>
      <c r="S9860" t="s">
        <v>2985</v>
      </c>
      <c r="T9860">
        <v>16.345617000000001</v>
      </c>
      <c r="U9860">
        <v>-89.429100000000005</v>
      </c>
      <c r="V9860" t="s">
        <v>3134</v>
      </c>
      <c r="W9860" t="s">
        <v>22</v>
      </c>
      <c r="X9860" t="s">
        <v>4186</v>
      </c>
      <c r="Y9860" t="s">
        <v>3136</v>
      </c>
      <c r="Z9860" t="s">
        <v>3137</v>
      </c>
      <c r="AC9860" t="str">
        <f>_xlfn.XLOOKUP(UNIVERSO[[#This Row],[Ruta DN]],'[1]CUOTA RUTA'!E:E,'[1]CUOTA RUTA'!G:G)</f>
        <v>Cargar</v>
      </c>
    </row>
    <row r="9861" spans="1:29" x14ac:dyDescent="0.25">
      <c r="A9861">
        <v>2700098721</v>
      </c>
      <c r="B9861">
        <v>7700098721</v>
      </c>
      <c r="C9861" t="s">
        <v>29</v>
      </c>
      <c r="D9861" t="s">
        <v>3243</v>
      </c>
      <c r="E9861" t="s">
        <v>19155</v>
      </c>
      <c r="F9861" t="s">
        <v>3037</v>
      </c>
      <c r="G9861" t="s">
        <v>3038</v>
      </c>
      <c r="H9861" t="s">
        <v>3039</v>
      </c>
      <c r="I9861" t="s">
        <v>3245</v>
      </c>
      <c r="J9861" t="s">
        <v>3246</v>
      </c>
      <c r="K9861" t="s">
        <v>37</v>
      </c>
      <c r="L9861" t="s">
        <v>38</v>
      </c>
      <c r="M9861" t="s">
        <v>19156</v>
      </c>
      <c r="N9861" t="s">
        <v>3043</v>
      </c>
      <c r="O9861" t="s">
        <v>3046</v>
      </c>
      <c r="P9861" t="s">
        <v>42</v>
      </c>
      <c r="Q9861" t="s">
        <v>3091</v>
      </c>
      <c r="R9861" t="s">
        <v>2984</v>
      </c>
      <c r="S9861" t="s">
        <v>2985</v>
      </c>
      <c r="T9861">
        <v>15.473296299999999</v>
      </c>
      <c r="U9861">
        <v>-90.364082999999994</v>
      </c>
      <c r="V9861" t="s">
        <v>3046</v>
      </c>
      <c r="W9861" t="s">
        <v>22</v>
      </c>
      <c r="X9861" t="s">
        <v>4186</v>
      </c>
      <c r="Y9861" t="s">
        <v>3047</v>
      </c>
      <c r="Z9861" t="s">
        <v>3048</v>
      </c>
      <c r="AC9861" t="str">
        <f>_xlfn.XLOOKUP(UNIVERSO[[#This Row],[Ruta DN]],'[1]CUOTA RUTA'!E:E,'[1]CUOTA RUTA'!G:G)</f>
        <v>Cargar</v>
      </c>
    </row>
    <row r="9862" spans="1:29" x14ac:dyDescent="0.25">
      <c r="A9862">
        <v>2700098686</v>
      </c>
      <c r="B9862">
        <v>7700098686</v>
      </c>
      <c r="C9862" t="s">
        <v>29</v>
      </c>
      <c r="D9862" t="s">
        <v>3433</v>
      </c>
      <c r="E9862" t="s">
        <v>19157</v>
      </c>
      <c r="F9862" t="s">
        <v>3302</v>
      </c>
      <c r="G9862" t="s">
        <v>3303</v>
      </c>
      <c r="H9862" t="s">
        <v>3304</v>
      </c>
      <c r="I9862" t="s">
        <v>3435</v>
      </c>
      <c r="J9862" t="s">
        <v>3436</v>
      </c>
      <c r="K9862" t="s">
        <v>1055</v>
      </c>
      <c r="L9862" t="s">
        <v>38</v>
      </c>
      <c r="M9862" t="s">
        <v>19158</v>
      </c>
      <c r="N9862" t="s">
        <v>3308</v>
      </c>
      <c r="O9862" t="s">
        <v>3309</v>
      </c>
      <c r="P9862" t="s">
        <v>42</v>
      </c>
      <c r="Q9862" t="s">
        <v>3310</v>
      </c>
      <c r="R9862" t="s">
        <v>44</v>
      </c>
      <c r="S9862" t="s">
        <v>45</v>
      </c>
      <c r="T9862">
        <v>15.091011</v>
      </c>
      <c r="U9862">
        <v>-90.316000000000003</v>
      </c>
      <c r="V9862" t="s">
        <v>3309</v>
      </c>
      <c r="W9862" t="s">
        <v>22</v>
      </c>
      <c r="X9862" t="s">
        <v>4189</v>
      </c>
      <c r="Y9862" t="s">
        <v>3311</v>
      </c>
      <c r="Z9862" t="s">
        <v>3312</v>
      </c>
      <c r="AC9862" t="str">
        <f>_xlfn.XLOOKUP(UNIVERSO[[#This Row],[Ruta DN]],'[1]CUOTA RUTA'!E:E,'[1]CUOTA RUTA'!G:G)</f>
        <v>Cargar</v>
      </c>
    </row>
    <row r="9863" spans="1:29" x14ac:dyDescent="0.25">
      <c r="A9863">
        <v>2700098665</v>
      </c>
      <c r="B9863">
        <v>7700098665</v>
      </c>
      <c r="C9863" t="s">
        <v>29</v>
      </c>
      <c r="D9863" t="s">
        <v>3223</v>
      </c>
      <c r="E9863" t="s">
        <v>19159</v>
      </c>
      <c r="F9863" t="s">
        <v>2991</v>
      </c>
      <c r="G9863" t="s">
        <v>2992</v>
      </c>
      <c r="H9863" t="s">
        <v>2993</v>
      </c>
      <c r="I9863" t="s">
        <v>3225</v>
      </c>
      <c r="J9863" t="s">
        <v>3226</v>
      </c>
      <c r="K9863" t="s">
        <v>37</v>
      </c>
      <c r="L9863" t="s">
        <v>64</v>
      </c>
      <c r="M9863" t="s">
        <v>18262</v>
      </c>
      <c r="N9863" t="s">
        <v>2997</v>
      </c>
      <c r="O9863" t="s">
        <v>2998</v>
      </c>
      <c r="P9863" t="s">
        <v>42</v>
      </c>
      <c r="Q9863" t="s">
        <v>2999</v>
      </c>
      <c r="R9863" t="s">
        <v>2984</v>
      </c>
      <c r="S9863" t="s">
        <v>2985</v>
      </c>
      <c r="T9863">
        <v>15.68777666666667</v>
      </c>
      <c r="U9863">
        <v>-88.603121666666667</v>
      </c>
      <c r="V9863" t="s">
        <v>2998</v>
      </c>
      <c r="W9863" t="s">
        <v>22</v>
      </c>
      <c r="X9863" t="s">
        <v>4186</v>
      </c>
      <c r="Y9863" t="s">
        <v>3000</v>
      </c>
      <c r="Z9863" t="s">
        <v>3001</v>
      </c>
      <c r="AC9863" t="str">
        <f>_xlfn.XLOOKUP(UNIVERSO[[#This Row],[Ruta DN]],'[1]CUOTA RUTA'!E:E,'[1]CUOTA RUTA'!G:G)</f>
        <v>Cargar</v>
      </c>
    </row>
    <row r="9864" spans="1:29" x14ac:dyDescent="0.25">
      <c r="A9864">
        <v>2700098477</v>
      </c>
      <c r="B9864">
        <v>7700098477</v>
      </c>
      <c r="C9864" t="s">
        <v>29</v>
      </c>
      <c r="D9864" t="s">
        <v>3056</v>
      </c>
      <c r="E9864" t="s">
        <v>19160</v>
      </c>
      <c r="F9864" t="s">
        <v>3058</v>
      </c>
      <c r="G9864" t="s">
        <v>3059</v>
      </c>
      <c r="H9864" t="s">
        <v>3060</v>
      </c>
      <c r="I9864" t="s">
        <v>3061</v>
      </c>
      <c r="J9864" t="s">
        <v>3062</v>
      </c>
      <c r="K9864" t="s">
        <v>1055</v>
      </c>
      <c r="L9864" t="s">
        <v>64</v>
      </c>
      <c r="M9864" t="s">
        <v>19161</v>
      </c>
      <c r="N9864" t="s">
        <v>2997</v>
      </c>
      <c r="O9864" t="s">
        <v>3064</v>
      </c>
      <c r="P9864" t="s">
        <v>42</v>
      </c>
      <c r="Q9864" t="s">
        <v>3065</v>
      </c>
      <c r="R9864" t="s">
        <v>2984</v>
      </c>
      <c r="S9864" t="s">
        <v>2985</v>
      </c>
      <c r="T9864">
        <v>15.461399999999999</v>
      </c>
      <c r="U9864">
        <v>-88.857200000000006</v>
      </c>
      <c r="V9864" t="s">
        <v>3064</v>
      </c>
      <c r="W9864" t="s">
        <v>22</v>
      </c>
      <c r="X9864" t="s">
        <v>4186</v>
      </c>
      <c r="Y9864" t="s">
        <v>3066</v>
      </c>
      <c r="Z9864" t="s">
        <v>3067</v>
      </c>
      <c r="AC9864" t="str">
        <f>_xlfn.XLOOKUP(UNIVERSO[[#This Row],[Ruta DN]],'[1]CUOTA RUTA'!E:E,'[1]CUOTA RUTA'!G:G)</f>
        <v>Cargar</v>
      </c>
    </row>
    <row r="9865" spans="1:29" x14ac:dyDescent="0.25">
      <c r="A9865">
        <v>2700098001</v>
      </c>
      <c r="B9865">
        <v>7700098001</v>
      </c>
      <c r="C9865" t="s">
        <v>29</v>
      </c>
      <c r="D9865" t="s">
        <v>3447</v>
      </c>
      <c r="E9865" t="s">
        <v>19162</v>
      </c>
      <c r="F9865" t="s">
        <v>3004</v>
      </c>
      <c r="G9865" t="s">
        <v>3005</v>
      </c>
      <c r="H9865" t="s">
        <v>3006</v>
      </c>
      <c r="I9865" t="s">
        <v>3449</v>
      </c>
      <c r="J9865" t="s">
        <v>3450</v>
      </c>
      <c r="K9865" t="s">
        <v>54</v>
      </c>
      <c r="L9865" t="s">
        <v>38</v>
      </c>
      <c r="M9865" t="s">
        <v>3955</v>
      </c>
      <c r="N9865" t="s">
        <v>3010</v>
      </c>
      <c r="O9865" t="s">
        <v>3011</v>
      </c>
      <c r="P9865" t="s">
        <v>42</v>
      </c>
      <c r="Q9865" t="s">
        <v>3012</v>
      </c>
      <c r="R9865" t="s">
        <v>44</v>
      </c>
      <c r="S9865" t="s">
        <v>45</v>
      </c>
      <c r="T9865">
        <v>14.971008899999999</v>
      </c>
      <c r="U9865">
        <v>-89.529561900000004</v>
      </c>
      <c r="V9865" t="s">
        <v>3011</v>
      </c>
      <c r="W9865" t="s">
        <v>22</v>
      </c>
      <c r="X9865" t="s">
        <v>4181</v>
      </c>
      <c r="Y9865" t="s">
        <v>3013</v>
      </c>
      <c r="Z9865" t="s">
        <v>3014</v>
      </c>
      <c r="AA9865">
        <v>3</v>
      </c>
      <c r="AC9865" t="str">
        <f>_xlfn.XLOOKUP(UNIVERSO[[#This Row],[Ruta DN]],'[1]CUOTA RUTA'!E:E,'[1]CUOTA RUTA'!G:G)</f>
        <v>Cargar</v>
      </c>
    </row>
    <row r="9866" spans="1:29" x14ac:dyDescent="0.25">
      <c r="A9866">
        <v>2700097864</v>
      </c>
      <c r="B9866">
        <v>7700097864</v>
      </c>
      <c r="C9866" t="s">
        <v>29</v>
      </c>
      <c r="D9866" t="s">
        <v>3020</v>
      </c>
      <c r="E9866" t="s">
        <v>19163</v>
      </c>
      <c r="F9866" t="s">
        <v>2991</v>
      </c>
      <c r="G9866" t="s">
        <v>2992</v>
      </c>
      <c r="H9866" t="s">
        <v>2993</v>
      </c>
      <c r="I9866" t="s">
        <v>3022</v>
      </c>
      <c r="J9866" t="s">
        <v>3023</v>
      </c>
      <c r="K9866" t="s">
        <v>54</v>
      </c>
      <c r="L9866" t="s">
        <v>64</v>
      </c>
      <c r="M9866" t="s">
        <v>18396</v>
      </c>
      <c r="N9866" t="s">
        <v>2997</v>
      </c>
      <c r="O9866" t="s">
        <v>2998</v>
      </c>
      <c r="P9866" t="s">
        <v>42</v>
      </c>
      <c r="Q9866" t="s">
        <v>2999</v>
      </c>
      <c r="R9866" t="s">
        <v>2984</v>
      </c>
      <c r="S9866" t="s">
        <v>2985</v>
      </c>
      <c r="T9866">
        <v>15.68458166666667</v>
      </c>
      <c r="U9866">
        <v>-88.627246666666679</v>
      </c>
      <c r="V9866" t="s">
        <v>2998</v>
      </c>
      <c r="W9866" t="s">
        <v>22</v>
      </c>
      <c r="X9866" t="s">
        <v>4181</v>
      </c>
      <c r="Y9866" t="s">
        <v>3000</v>
      </c>
      <c r="Z9866" t="s">
        <v>3001</v>
      </c>
      <c r="AA9866">
        <v>3</v>
      </c>
      <c r="AC9866" t="str">
        <f>_xlfn.XLOOKUP(UNIVERSO[[#This Row],[Ruta DN]],'[1]CUOTA RUTA'!E:E,'[1]CUOTA RUTA'!G:G)</f>
        <v>Cargar</v>
      </c>
    </row>
    <row r="9867" spans="1:29" x14ac:dyDescent="0.25">
      <c r="A9867">
        <v>2700097585</v>
      </c>
      <c r="B9867">
        <v>7700097585</v>
      </c>
      <c r="C9867" t="s">
        <v>29</v>
      </c>
      <c r="D9867" t="s">
        <v>3291</v>
      </c>
      <c r="E9867" t="s">
        <v>19164</v>
      </c>
      <c r="F9867" t="s">
        <v>2991</v>
      </c>
      <c r="G9867" t="s">
        <v>2992</v>
      </c>
      <c r="H9867" t="s">
        <v>2993</v>
      </c>
      <c r="I9867" t="s">
        <v>3293</v>
      </c>
      <c r="J9867" t="s">
        <v>3294</v>
      </c>
      <c r="K9867" t="s">
        <v>37</v>
      </c>
      <c r="L9867" t="s">
        <v>64</v>
      </c>
      <c r="M9867" t="s">
        <v>19165</v>
      </c>
      <c r="N9867" t="s">
        <v>2997</v>
      </c>
      <c r="O9867" t="s">
        <v>2998</v>
      </c>
      <c r="P9867" t="s">
        <v>42</v>
      </c>
      <c r="Q9867" t="s">
        <v>2999</v>
      </c>
      <c r="R9867" t="s">
        <v>2984</v>
      </c>
      <c r="S9867" t="s">
        <v>2985</v>
      </c>
      <c r="T9867">
        <v>15.7266976</v>
      </c>
      <c r="U9867">
        <v>-88.597963100000001</v>
      </c>
      <c r="V9867" t="s">
        <v>2998</v>
      </c>
      <c r="W9867" t="s">
        <v>22</v>
      </c>
      <c r="X9867" t="s">
        <v>4186</v>
      </c>
      <c r="Y9867" t="s">
        <v>3000</v>
      </c>
      <c r="Z9867" t="s">
        <v>3001</v>
      </c>
      <c r="AC9867" t="str">
        <f>_xlfn.XLOOKUP(UNIVERSO[[#This Row],[Ruta DN]],'[1]CUOTA RUTA'!E:E,'[1]CUOTA RUTA'!G:G)</f>
        <v>Cargar</v>
      </c>
    </row>
    <row r="9868" spans="1:29" x14ac:dyDescent="0.25">
      <c r="A9868">
        <v>2700097561</v>
      </c>
      <c r="B9868">
        <v>7700097561</v>
      </c>
      <c r="C9868" t="s">
        <v>29</v>
      </c>
      <c r="D9868" t="s">
        <v>3092</v>
      </c>
      <c r="E9868" t="s">
        <v>19166</v>
      </c>
      <c r="F9868" t="s">
        <v>3094</v>
      </c>
      <c r="G9868" t="s">
        <v>3095</v>
      </c>
      <c r="H9868" t="s">
        <v>3096</v>
      </c>
      <c r="I9868" t="s">
        <v>3097</v>
      </c>
      <c r="J9868" t="s">
        <v>3098</v>
      </c>
      <c r="K9868" t="s">
        <v>37</v>
      </c>
      <c r="L9868" t="s">
        <v>38</v>
      </c>
      <c r="M9868" t="s">
        <v>19167</v>
      </c>
      <c r="N9868" t="s">
        <v>3100</v>
      </c>
      <c r="O9868" t="s">
        <v>3101</v>
      </c>
      <c r="P9868" t="s">
        <v>42</v>
      </c>
      <c r="Q9868" t="s">
        <v>3102</v>
      </c>
      <c r="R9868" t="s">
        <v>44</v>
      </c>
      <c r="S9868" t="s">
        <v>45</v>
      </c>
      <c r="T9868">
        <v>14.793825</v>
      </c>
      <c r="U9868">
        <v>-89.545401666666649</v>
      </c>
      <c r="V9868" t="s">
        <v>3101</v>
      </c>
      <c r="W9868" t="s">
        <v>22</v>
      </c>
      <c r="X9868" t="s">
        <v>4186</v>
      </c>
      <c r="Y9868" t="s">
        <v>3103</v>
      </c>
      <c r="Z9868" t="s">
        <v>3104</v>
      </c>
      <c r="AC9868" t="str">
        <f>_xlfn.XLOOKUP(UNIVERSO[[#This Row],[Ruta DN]],'[1]CUOTA RUTA'!E:E,'[1]CUOTA RUTA'!G:G)</f>
        <v>Cargar</v>
      </c>
    </row>
    <row r="9869" spans="1:29" x14ac:dyDescent="0.25">
      <c r="A9869">
        <v>2700097542</v>
      </c>
      <c r="B9869">
        <v>7700097542</v>
      </c>
      <c r="C9869" t="s">
        <v>29</v>
      </c>
      <c r="D9869" t="s">
        <v>3442</v>
      </c>
      <c r="E9869" t="s">
        <v>19168</v>
      </c>
      <c r="F9869" t="s">
        <v>3004</v>
      </c>
      <c r="G9869" t="s">
        <v>3005</v>
      </c>
      <c r="H9869" t="s">
        <v>3006</v>
      </c>
      <c r="I9869" t="s">
        <v>3444</v>
      </c>
      <c r="J9869" t="s">
        <v>3445</v>
      </c>
      <c r="K9869" t="s">
        <v>54</v>
      </c>
      <c r="L9869" t="s">
        <v>64</v>
      </c>
      <c r="M9869" t="s">
        <v>19169</v>
      </c>
      <c r="N9869" t="s">
        <v>3010</v>
      </c>
      <c r="O9869" t="s">
        <v>3907</v>
      </c>
      <c r="P9869" t="s">
        <v>42</v>
      </c>
      <c r="Q9869" t="s">
        <v>3012</v>
      </c>
      <c r="R9869" t="s">
        <v>44</v>
      </c>
      <c r="S9869" t="s">
        <v>45</v>
      </c>
      <c r="T9869">
        <v>15.0422043</v>
      </c>
      <c r="U9869">
        <v>-89.586445800000007</v>
      </c>
      <c r="V9869" t="s">
        <v>3011</v>
      </c>
      <c r="W9869" t="s">
        <v>335</v>
      </c>
      <c r="X9869" t="s">
        <v>4186</v>
      </c>
      <c r="Y9869" t="s">
        <v>3013</v>
      </c>
      <c r="Z9869" t="s">
        <v>3014</v>
      </c>
      <c r="AC9869" t="str">
        <f>_xlfn.XLOOKUP(UNIVERSO[[#This Row],[Ruta DN]],'[1]CUOTA RUTA'!E:E,'[1]CUOTA RUTA'!G:G)</f>
        <v>Cargar</v>
      </c>
    </row>
    <row r="9870" spans="1:29" x14ac:dyDescent="0.25">
      <c r="A9870">
        <v>2700097501</v>
      </c>
      <c r="B9870">
        <v>7700097501</v>
      </c>
      <c r="C9870" t="s">
        <v>29</v>
      </c>
      <c r="D9870" t="s">
        <v>3105</v>
      </c>
      <c r="E9870" t="s">
        <v>19170</v>
      </c>
      <c r="F9870" t="s">
        <v>3004</v>
      </c>
      <c r="G9870" t="s">
        <v>3005</v>
      </c>
      <c r="H9870" t="s">
        <v>3006</v>
      </c>
      <c r="I9870" t="s">
        <v>3107</v>
      </c>
      <c r="J9870" t="s">
        <v>3108</v>
      </c>
      <c r="K9870" t="s">
        <v>1055</v>
      </c>
      <c r="L9870" t="s">
        <v>38</v>
      </c>
      <c r="M9870" t="s">
        <v>18951</v>
      </c>
      <c r="N9870" t="s">
        <v>3010</v>
      </c>
      <c r="O9870" t="s">
        <v>3011</v>
      </c>
      <c r="P9870" t="s">
        <v>42</v>
      </c>
      <c r="Q9870" t="s">
        <v>3110</v>
      </c>
      <c r="R9870" t="s">
        <v>44</v>
      </c>
      <c r="S9870" t="s">
        <v>45</v>
      </c>
      <c r="T9870">
        <v>14.974233399999999</v>
      </c>
      <c r="U9870">
        <v>-89.520554099999984</v>
      </c>
      <c r="V9870" t="s">
        <v>3011</v>
      </c>
      <c r="W9870" t="s">
        <v>22</v>
      </c>
      <c r="X9870" t="s">
        <v>4186</v>
      </c>
      <c r="Y9870" t="s">
        <v>3013</v>
      </c>
      <c r="Z9870" t="s">
        <v>3014</v>
      </c>
      <c r="AC9870" t="str">
        <f>_xlfn.XLOOKUP(UNIVERSO[[#This Row],[Ruta DN]],'[1]CUOTA RUTA'!E:E,'[1]CUOTA RUTA'!G:G)</f>
        <v>Cargar</v>
      </c>
    </row>
    <row r="9871" spans="1:29" x14ac:dyDescent="0.25">
      <c r="A9871">
        <v>2700097469</v>
      </c>
      <c r="B9871">
        <v>7700097469</v>
      </c>
      <c r="C9871" t="s">
        <v>29</v>
      </c>
      <c r="D9871" t="s">
        <v>3447</v>
      </c>
      <c r="E9871" t="s">
        <v>19171</v>
      </c>
      <c r="F9871" t="s">
        <v>3004</v>
      </c>
      <c r="G9871" t="s">
        <v>3005</v>
      </c>
      <c r="H9871" t="s">
        <v>3006</v>
      </c>
      <c r="I9871" t="s">
        <v>3449</v>
      </c>
      <c r="J9871" t="s">
        <v>3450</v>
      </c>
      <c r="K9871" t="s">
        <v>37</v>
      </c>
      <c r="L9871" t="s">
        <v>64</v>
      </c>
      <c r="M9871" t="s">
        <v>19172</v>
      </c>
      <c r="N9871" t="s">
        <v>3010</v>
      </c>
      <c r="O9871" t="s">
        <v>3011</v>
      </c>
      <c r="P9871" t="s">
        <v>42</v>
      </c>
      <c r="Q9871" t="s">
        <v>3012</v>
      </c>
      <c r="R9871" t="s">
        <v>44</v>
      </c>
      <c r="S9871" t="s">
        <v>45</v>
      </c>
      <c r="T9871">
        <v>14.972670000000001</v>
      </c>
      <c r="U9871">
        <v>-89.527389999999997</v>
      </c>
      <c r="V9871" t="s">
        <v>3011</v>
      </c>
      <c r="W9871" t="s">
        <v>22</v>
      </c>
      <c r="X9871" t="s">
        <v>4181</v>
      </c>
      <c r="Y9871" t="s">
        <v>3013</v>
      </c>
      <c r="Z9871" t="s">
        <v>3014</v>
      </c>
      <c r="AC9871" t="str">
        <f>_xlfn.XLOOKUP(UNIVERSO[[#This Row],[Ruta DN]],'[1]CUOTA RUTA'!E:E,'[1]CUOTA RUTA'!G:G)</f>
        <v>Cargar</v>
      </c>
    </row>
    <row r="9872" spans="1:29" x14ac:dyDescent="0.25">
      <c r="A9872">
        <v>2700097294</v>
      </c>
      <c r="B9872">
        <v>7700097294</v>
      </c>
      <c r="C9872" t="s">
        <v>29</v>
      </c>
      <c r="D9872" t="s">
        <v>3413</v>
      </c>
      <c r="E9872" t="s">
        <v>19173</v>
      </c>
      <c r="F9872" t="s">
        <v>3004</v>
      </c>
      <c r="G9872" t="s">
        <v>3005</v>
      </c>
      <c r="H9872" t="s">
        <v>3006</v>
      </c>
      <c r="I9872" t="s">
        <v>3415</v>
      </c>
      <c r="J9872" t="s">
        <v>3416</v>
      </c>
      <c r="K9872" t="s">
        <v>54</v>
      </c>
      <c r="L9872" t="s">
        <v>64</v>
      </c>
      <c r="M9872" t="s">
        <v>18943</v>
      </c>
      <c r="N9872" t="s">
        <v>3010</v>
      </c>
      <c r="O9872" t="s">
        <v>3418</v>
      </c>
      <c r="P9872" t="s">
        <v>42</v>
      </c>
      <c r="Q9872" t="s">
        <v>3110</v>
      </c>
      <c r="R9872" t="s">
        <v>44</v>
      </c>
      <c r="S9872" t="s">
        <v>45</v>
      </c>
      <c r="T9872">
        <v>14.99014066</v>
      </c>
      <c r="U9872">
        <v>-89.715558580000021</v>
      </c>
      <c r="V9872" t="s">
        <v>3011</v>
      </c>
      <c r="W9872" t="s">
        <v>202</v>
      </c>
      <c r="X9872" t="s">
        <v>4181</v>
      </c>
      <c r="Y9872" t="s">
        <v>3013</v>
      </c>
      <c r="Z9872" t="s">
        <v>3014</v>
      </c>
      <c r="AC9872" t="str">
        <f>_xlfn.XLOOKUP(UNIVERSO[[#This Row],[Ruta DN]],'[1]CUOTA RUTA'!E:E,'[1]CUOTA RUTA'!G:G)</f>
        <v>Cargar</v>
      </c>
    </row>
    <row r="9873" spans="1:29" x14ac:dyDescent="0.25">
      <c r="A9873">
        <v>2700096696</v>
      </c>
      <c r="B9873">
        <v>7700096696</v>
      </c>
      <c r="C9873" t="s">
        <v>29</v>
      </c>
      <c r="D9873" t="s">
        <v>3317</v>
      </c>
      <c r="E9873" t="s">
        <v>19174</v>
      </c>
      <c r="F9873" t="s">
        <v>3004</v>
      </c>
      <c r="G9873" t="s">
        <v>3005</v>
      </c>
      <c r="H9873" t="s">
        <v>3006</v>
      </c>
      <c r="I9873" t="s">
        <v>3319</v>
      </c>
      <c r="J9873" t="s">
        <v>3320</v>
      </c>
      <c r="K9873" t="s">
        <v>54</v>
      </c>
      <c r="L9873" t="s">
        <v>64</v>
      </c>
      <c r="M9873" t="s">
        <v>19175</v>
      </c>
      <c r="N9873" t="s">
        <v>3010</v>
      </c>
      <c r="O9873" t="s">
        <v>3011</v>
      </c>
      <c r="P9873" t="s">
        <v>42</v>
      </c>
      <c r="Q9873" t="s">
        <v>3110</v>
      </c>
      <c r="R9873" t="s">
        <v>44</v>
      </c>
      <c r="S9873" t="s">
        <v>45</v>
      </c>
      <c r="T9873">
        <v>14.969635</v>
      </c>
      <c r="U9873">
        <v>-89.537989999999994</v>
      </c>
      <c r="V9873" t="s">
        <v>3011</v>
      </c>
      <c r="W9873" t="s">
        <v>22</v>
      </c>
      <c r="X9873" t="s">
        <v>4181</v>
      </c>
      <c r="Y9873" t="s">
        <v>3013</v>
      </c>
      <c r="Z9873" t="s">
        <v>3014</v>
      </c>
      <c r="AC9873" t="str">
        <f>_xlfn.XLOOKUP(UNIVERSO[[#This Row],[Ruta DN]],'[1]CUOTA RUTA'!E:E,'[1]CUOTA RUTA'!G:G)</f>
        <v>Cargar</v>
      </c>
    </row>
    <row r="9874" spans="1:29" x14ac:dyDescent="0.25">
      <c r="A9874">
        <v>2700096645</v>
      </c>
      <c r="B9874">
        <v>7700096645</v>
      </c>
      <c r="C9874" t="s">
        <v>29</v>
      </c>
      <c r="D9874" t="s">
        <v>3433</v>
      </c>
      <c r="E9874" t="s">
        <v>19176</v>
      </c>
      <c r="F9874" t="s">
        <v>3302</v>
      </c>
      <c r="G9874" t="s">
        <v>3303</v>
      </c>
      <c r="H9874" t="s">
        <v>3304</v>
      </c>
      <c r="I9874" t="s">
        <v>3435</v>
      </c>
      <c r="J9874" t="s">
        <v>3436</v>
      </c>
      <c r="K9874" t="s">
        <v>1055</v>
      </c>
      <c r="L9874" t="s">
        <v>38</v>
      </c>
      <c r="M9874" t="s">
        <v>19177</v>
      </c>
      <c r="N9874" t="s">
        <v>3308</v>
      </c>
      <c r="O9874" t="s">
        <v>3309</v>
      </c>
      <c r="P9874" t="s">
        <v>42</v>
      </c>
      <c r="Q9874" t="s">
        <v>3310</v>
      </c>
      <c r="R9874" t="s">
        <v>44</v>
      </c>
      <c r="S9874" t="s">
        <v>45</v>
      </c>
      <c r="T9874">
        <v>15.08547166666667</v>
      </c>
      <c r="U9874">
        <v>-90.312086666666673</v>
      </c>
      <c r="V9874" t="s">
        <v>3309</v>
      </c>
      <c r="W9874" t="s">
        <v>22</v>
      </c>
      <c r="X9874" t="s">
        <v>4189</v>
      </c>
      <c r="Y9874" t="s">
        <v>3311</v>
      </c>
      <c r="Z9874" t="s">
        <v>3312</v>
      </c>
      <c r="AC9874" t="str">
        <f>_xlfn.XLOOKUP(UNIVERSO[[#This Row],[Ruta DN]],'[1]CUOTA RUTA'!E:E,'[1]CUOTA RUTA'!G:G)</f>
        <v>Cargar</v>
      </c>
    </row>
    <row r="9875" spans="1:29" x14ac:dyDescent="0.25">
      <c r="A9875">
        <v>2700096627</v>
      </c>
      <c r="B9875">
        <v>7700096627</v>
      </c>
      <c r="C9875" t="s">
        <v>29</v>
      </c>
      <c r="D9875" t="s">
        <v>3580</v>
      </c>
      <c r="E9875" t="s">
        <v>19178</v>
      </c>
      <c r="F9875" t="s">
        <v>3094</v>
      </c>
      <c r="G9875" t="s">
        <v>3095</v>
      </c>
      <c r="H9875" t="s">
        <v>3096</v>
      </c>
      <c r="I9875" t="s">
        <v>3582</v>
      </c>
      <c r="J9875" t="s">
        <v>3583</v>
      </c>
      <c r="K9875" t="s">
        <v>37</v>
      </c>
      <c r="L9875" t="s">
        <v>64</v>
      </c>
      <c r="M9875" t="s">
        <v>19179</v>
      </c>
      <c r="N9875" t="s">
        <v>3100</v>
      </c>
      <c r="O9875" t="s">
        <v>3101</v>
      </c>
      <c r="P9875" t="s">
        <v>42</v>
      </c>
      <c r="Q9875" t="s">
        <v>3338</v>
      </c>
      <c r="R9875" t="s">
        <v>44</v>
      </c>
      <c r="S9875" t="s">
        <v>45</v>
      </c>
      <c r="T9875">
        <v>14.80254311</v>
      </c>
      <c r="U9875">
        <v>-89.550341110000005</v>
      </c>
      <c r="V9875" t="s">
        <v>3101</v>
      </c>
      <c r="W9875" t="s">
        <v>22</v>
      </c>
      <c r="X9875" t="s">
        <v>4181</v>
      </c>
      <c r="Y9875" t="s">
        <v>3103</v>
      </c>
      <c r="Z9875" t="s">
        <v>3104</v>
      </c>
      <c r="AC9875" t="str">
        <f>_xlfn.XLOOKUP(UNIVERSO[[#This Row],[Ruta DN]],'[1]CUOTA RUTA'!E:E,'[1]CUOTA RUTA'!G:G)</f>
        <v>Cargar</v>
      </c>
    </row>
    <row r="9876" spans="1:29" x14ac:dyDescent="0.25">
      <c r="A9876">
        <v>2700096564</v>
      </c>
      <c r="B9876">
        <v>7700096564</v>
      </c>
      <c r="C9876" t="s">
        <v>29</v>
      </c>
      <c r="D9876" t="s">
        <v>3223</v>
      </c>
      <c r="E9876" t="s">
        <v>19180</v>
      </c>
      <c r="F9876" t="s">
        <v>2991</v>
      </c>
      <c r="G9876" t="s">
        <v>2992</v>
      </c>
      <c r="H9876" t="s">
        <v>2993</v>
      </c>
      <c r="I9876" t="s">
        <v>3225</v>
      </c>
      <c r="J9876" t="s">
        <v>3226</v>
      </c>
      <c r="K9876" t="s">
        <v>1055</v>
      </c>
      <c r="L9876" t="s">
        <v>64</v>
      </c>
      <c r="M9876" t="s">
        <v>19181</v>
      </c>
      <c r="N9876" t="s">
        <v>2997</v>
      </c>
      <c r="O9876" t="s">
        <v>2998</v>
      </c>
      <c r="P9876" t="s">
        <v>42</v>
      </c>
      <c r="Q9876" t="s">
        <v>2999</v>
      </c>
      <c r="R9876" t="s">
        <v>2984</v>
      </c>
      <c r="S9876" t="s">
        <v>2985</v>
      </c>
      <c r="T9876">
        <v>15.7173637</v>
      </c>
      <c r="U9876">
        <v>-88.585329999999999</v>
      </c>
      <c r="V9876" t="s">
        <v>2998</v>
      </c>
      <c r="W9876" t="s">
        <v>22</v>
      </c>
      <c r="X9876" t="s">
        <v>4186</v>
      </c>
      <c r="Y9876" t="s">
        <v>3000</v>
      </c>
      <c r="Z9876" t="s">
        <v>3001</v>
      </c>
      <c r="AC9876" t="str">
        <f>_xlfn.XLOOKUP(UNIVERSO[[#This Row],[Ruta DN]],'[1]CUOTA RUTA'!E:E,'[1]CUOTA RUTA'!G:G)</f>
        <v>Cargar</v>
      </c>
    </row>
    <row r="9877" spans="1:29" x14ac:dyDescent="0.25">
      <c r="A9877">
        <v>2700096423</v>
      </c>
      <c r="B9877">
        <v>7700096423</v>
      </c>
      <c r="C9877" t="s">
        <v>29</v>
      </c>
      <c r="D9877" t="s">
        <v>3676</v>
      </c>
      <c r="E9877" t="s">
        <v>19182</v>
      </c>
      <c r="F9877" t="s">
        <v>3058</v>
      </c>
      <c r="G9877" t="s">
        <v>3059</v>
      </c>
      <c r="H9877" t="s">
        <v>3060</v>
      </c>
      <c r="I9877" t="s">
        <v>3678</v>
      </c>
      <c r="J9877" t="s">
        <v>3679</v>
      </c>
      <c r="K9877" t="s">
        <v>37</v>
      </c>
      <c r="L9877" t="s">
        <v>64</v>
      </c>
      <c r="M9877" t="s">
        <v>3998</v>
      </c>
      <c r="N9877" t="s">
        <v>2997</v>
      </c>
      <c r="O9877" t="s">
        <v>3064</v>
      </c>
      <c r="P9877" t="s">
        <v>42</v>
      </c>
      <c r="Q9877" t="s">
        <v>3065</v>
      </c>
      <c r="R9877" t="s">
        <v>2984</v>
      </c>
      <c r="S9877" t="s">
        <v>2985</v>
      </c>
      <c r="T9877">
        <v>15.471469000000001</v>
      </c>
      <c r="U9877">
        <v>-88.848864000000006</v>
      </c>
      <c r="V9877" t="s">
        <v>3064</v>
      </c>
      <c r="W9877" t="s">
        <v>22</v>
      </c>
      <c r="X9877" t="s">
        <v>4186</v>
      </c>
      <c r="Y9877" t="s">
        <v>3066</v>
      </c>
      <c r="Z9877" t="s">
        <v>3067</v>
      </c>
      <c r="AC9877" t="str">
        <f>_xlfn.XLOOKUP(UNIVERSO[[#This Row],[Ruta DN]],'[1]CUOTA RUTA'!E:E,'[1]CUOTA RUTA'!G:G)</f>
        <v>Cargar</v>
      </c>
    </row>
    <row r="9878" spans="1:29" x14ac:dyDescent="0.25">
      <c r="A9878">
        <v>2700096376</v>
      </c>
      <c r="B9878">
        <v>7700096376</v>
      </c>
      <c r="C9878" t="s">
        <v>29</v>
      </c>
      <c r="D9878" t="s">
        <v>3025</v>
      </c>
      <c r="E9878" t="s">
        <v>18516</v>
      </c>
      <c r="F9878" t="s">
        <v>2991</v>
      </c>
      <c r="G9878" t="s">
        <v>2992</v>
      </c>
      <c r="H9878" t="s">
        <v>2993</v>
      </c>
      <c r="I9878" t="s">
        <v>3027</v>
      </c>
      <c r="J9878" t="s">
        <v>3028</v>
      </c>
      <c r="K9878" t="s">
        <v>54</v>
      </c>
      <c r="L9878" t="s">
        <v>64</v>
      </c>
      <c r="M9878" t="s">
        <v>18431</v>
      </c>
      <c r="N9878" t="s">
        <v>2997</v>
      </c>
      <c r="O9878" t="s">
        <v>2998</v>
      </c>
      <c r="P9878" t="s">
        <v>42</v>
      </c>
      <c r="Q9878" t="s">
        <v>2999</v>
      </c>
      <c r="R9878" t="s">
        <v>2984</v>
      </c>
      <c r="S9878" t="s">
        <v>2985</v>
      </c>
      <c r="T9878">
        <v>15.69626259617508</v>
      </c>
      <c r="U9878">
        <v>-88.58098603785038</v>
      </c>
      <c r="V9878" t="s">
        <v>2998</v>
      </c>
      <c r="W9878" t="s">
        <v>22</v>
      </c>
      <c r="X9878" t="s">
        <v>4181</v>
      </c>
      <c r="Y9878" t="s">
        <v>3000</v>
      </c>
      <c r="Z9878" t="s">
        <v>3001</v>
      </c>
      <c r="AC9878" t="str">
        <f>_xlfn.XLOOKUP(UNIVERSO[[#This Row],[Ruta DN]],'[1]CUOTA RUTA'!E:E,'[1]CUOTA RUTA'!G:G)</f>
        <v>Cargar</v>
      </c>
    </row>
    <row r="9879" spans="1:29" x14ac:dyDescent="0.25">
      <c r="A9879">
        <v>2700096196</v>
      </c>
      <c r="B9879">
        <v>7700096196</v>
      </c>
      <c r="C9879" t="s">
        <v>29</v>
      </c>
      <c r="D9879" t="s">
        <v>3261</v>
      </c>
      <c r="E9879" t="s">
        <v>19183</v>
      </c>
      <c r="F9879" t="s">
        <v>3037</v>
      </c>
      <c r="G9879" t="s">
        <v>3038</v>
      </c>
      <c r="H9879" t="s">
        <v>3039</v>
      </c>
      <c r="I9879" t="s">
        <v>3263</v>
      </c>
      <c r="J9879" t="s">
        <v>3264</v>
      </c>
      <c r="K9879" t="s">
        <v>1055</v>
      </c>
      <c r="L9879" t="s">
        <v>38</v>
      </c>
      <c r="M9879" t="s">
        <v>18121</v>
      </c>
      <c r="N9879" t="s">
        <v>3043</v>
      </c>
      <c r="O9879" t="s">
        <v>3638</v>
      </c>
      <c r="P9879" t="s">
        <v>42</v>
      </c>
      <c r="Q9879" t="s">
        <v>3091</v>
      </c>
      <c r="R9879" t="s">
        <v>2984</v>
      </c>
      <c r="S9879" t="s">
        <v>2985</v>
      </c>
      <c r="T9879">
        <v>15.322507999999999</v>
      </c>
      <c r="U9879">
        <v>-90.3536</v>
      </c>
      <c r="V9879" t="s">
        <v>3046</v>
      </c>
      <c r="W9879" t="s">
        <v>22</v>
      </c>
      <c r="X9879" t="s">
        <v>4189</v>
      </c>
      <c r="Y9879" t="s">
        <v>3047</v>
      </c>
      <c r="Z9879" t="s">
        <v>3048</v>
      </c>
      <c r="AC9879" t="str">
        <f>_xlfn.XLOOKUP(UNIVERSO[[#This Row],[Ruta DN]],'[1]CUOTA RUTA'!E:E,'[1]CUOTA RUTA'!G:G)</f>
        <v>Cargar</v>
      </c>
    </row>
    <row r="9880" spans="1:29" x14ac:dyDescent="0.25">
      <c r="A9880">
        <v>2700095805</v>
      </c>
      <c r="B9880">
        <v>7700095805</v>
      </c>
      <c r="C9880" t="s">
        <v>29</v>
      </c>
      <c r="D9880" t="s">
        <v>3654</v>
      </c>
      <c r="E9880" t="s">
        <v>19184</v>
      </c>
      <c r="F9880" t="s">
        <v>3037</v>
      </c>
      <c r="G9880" t="s">
        <v>3038</v>
      </c>
      <c r="H9880" t="s">
        <v>3039</v>
      </c>
      <c r="I9880" t="s">
        <v>3656</v>
      </c>
      <c r="J9880" t="s">
        <v>3657</v>
      </c>
      <c r="K9880" t="s">
        <v>54</v>
      </c>
      <c r="L9880" t="s">
        <v>64</v>
      </c>
      <c r="M9880" t="s">
        <v>3798</v>
      </c>
      <c r="N9880" t="s">
        <v>3043</v>
      </c>
      <c r="O9880" t="s">
        <v>3799</v>
      </c>
      <c r="P9880" t="s">
        <v>42</v>
      </c>
      <c r="Q9880" t="s">
        <v>3091</v>
      </c>
      <c r="R9880" t="s">
        <v>2984</v>
      </c>
      <c r="S9880" t="s">
        <v>2985</v>
      </c>
      <c r="T9880">
        <v>15.37296378152806</v>
      </c>
      <c r="U9880">
        <v>-90.429726429283619</v>
      </c>
      <c r="V9880" t="s">
        <v>3046</v>
      </c>
      <c r="W9880" t="s">
        <v>202</v>
      </c>
      <c r="X9880" t="s">
        <v>4186</v>
      </c>
      <c r="Y9880" t="s">
        <v>3047</v>
      </c>
      <c r="Z9880" t="s">
        <v>3048</v>
      </c>
      <c r="AC9880" t="str">
        <f>_xlfn.XLOOKUP(UNIVERSO[[#This Row],[Ruta DN]],'[1]CUOTA RUTA'!E:E,'[1]CUOTA RUTA'!G:G)</f>
        <v>Cargar</v>
      </c>
    </row>
    <row r="9881" spans="1:29" x14ac:dyDescent="0.25">
      <c r="A9881">
        <v>2700095666</v>
      </c>
      <c r="B9881">
        <v>7700095666</v>
      </c>
      <c r="C9881" t="s">
        <v>29</v>
      </c>
      <c r="D9881" t="s">
        <v>3086</v>
      </c>
      <c r="E9881" t="s">
        <v>19185</v>
      </c>
      <c r="F9881" t="s">
        <v>3037</v>
      </c>
      <c r="G9881" t="s">
        <v>3038</v>
      </c>
      <c r="H9881" t="s">
        <v>3039</v>
      </c>
      <c r="I9881" t="s">
        <v>3088</v>
      </c>
      <c r="J9881" t="s">
        <v>3089</v>
      </c>
      <c r="K9881" t="s">
        <v>54</v>
      </c>
      <c r="L9881" t="s">
        <v>64</v>
      </c>
      <c r="M9881" t="s">
        <v>19186</v>
      </c>
      <c r="N9881" t="s">
        <v>3043</v>
      </c>
      <c r="O9881" t="s">
        <v>19187</v>
      </c>
      <c r="P9881" t="s">
        <v>42</v>
      </c>
      <c r="Q9881" t="s">
        <v>3091</v>
      </c>
      <c r="R9881" t="s">
        <v>2984</v>
      </c>
      <c r="S9881" t="s">
        <v>2985</v>
      </c>
      <c r="T9881">
        <v>15.4759004364956</v>
      </c>
      <c r="U9881">
        <v>-90.309523567557335</v>
      </c>
      <c r="V9881" t="s">
        <v>3046</v>
      </c>
      <c r="W9881" t="s">
        <v>22</v>
      </c>
      <c r="X9881" t="s">
        <v>4181</v>
      </c>
      <c r="Y9881" t="s">
        <v>3047</v>
      </c>
      <c r="Z9881" t="s">
        <v>3048</v>
      </c>
      <c r="AA9881">
        <v>3</v>
      </c>
      <c r="AC9881" t="str">
        <f>_xlfn.XLOOKUP(UNIVERSO[[#This Row],[Ruta DN]],'[1]CUOTA RUTA'!E:E,'[1]CUOTA RUTA'!G:G)</f>
        <v>Cargar</v>
      </c>
    </row>
    <row r="9882" spans="1:29" x14ac:dyDescent="0.25">
      <c r="A9882">
        <v>2700095603</v>
      </c>
      <c r="B9882">
        <v>7700095603</v>
      </c>
      <c r="C9882" t="s">
        <v>29</v>
      </c>
      <c r="D9882" t="s">
        <v>3025</v>
      </c>
      <c r="E9882" t="s">
        <v>19188</v>
      </c>
      <c r="F9882" t="s">
        <v>2991</v>
      </c>
      <c r="G9882" t="s">
        <v>2992</v>
      </c>
      <c r="H9882" t="s">
        <v>2993</v>
      </c>
      <c r="I9882" t="s">
        <v>3027</v>
      </c>
      <c r="J9882" t="s">
        <v>3028</v>
      </c>
      <c r="K9882" t="s">
        <v>54</v>
      </c>
      <c r="L9882" t="s">
        <v>64</v>
      </c>
      <c r="M9882" t="s">
        <v>19189</v>
      </c>
      <c r="N9882" t="s">
        <v>2997</v>
      </c>
      <c r="O9882" t="s">
        <v>2998</v>
      </c>
      <c r="P9882" t="s">
        <v>42</v>
      </c>
      <c r="Q9882" t="s">
        <v>2999</v>
      </c>
      <c r="R9882" t="s">
        <v>2984</v>
      </c>
      <c r="S9882" t="s">
        <v>2985</v>
      </c>
      <c r="T9882">
        <v>15.6948341</v>
      </c>
      <c r="U9882">
        <v>-88.586037699999977</v>
      </c>
      <c r="V9882" t="s">
        <v>2998</v>
      </c>
      <c r="W9882" t="s">
        <v>22</v>
      </c>
      <c r="X9882" t="s">
        <v>4181</v>
      </c>
      <c r="Y9882" t="s">
        <v>3000</v>
      </c>
      <c r="Z9882" t="s">
        <v>3001</v>
      </c>
      <c r="AA9882">
        <v>2</v>
      </c>
      <c r="AC9882" t="str">
        <f>_xlfn.XLOOKUP(UNIVERSO[[#This Row],[Ruta DN]],'[1]CUOTA RUTA'!E:E,'[1]CUOTA RUTA'!G:G)</f>
        <v>Cargar</v>
      </c>
    </row>
    <row r="9883" spans="1:29" x14ac:dyDescent="0.25">
      <c r="A9883">
        <v>2700095578</v>
      </c>
      <c r="B9883">
        <v>7700095578</v>
      </c>
      <c r="C9883" t="s">
        <v>29</v>
      </c>
      <c r="D9883" t="s">
        <v>3171</v>
      </c>
      <c r="E9883" t="s">
        <v>19190</v>
      </c>
      <c r="F9883" t="s">
        <v>2975</v>
      </c>
      <c r="G9883" t="s">
        <v>2976</v>
      </c>
      <c r="H9883" t="s">
        <v>2977</v>
      </c>
      <c r="I9883" t="s">
        <v>3173</v>
      </c>
      <c r="J9883" t="s">
        <v>3174</v>
      </c>
      <c r="K9883" t="s">
        <v>1055</v>
      </c>
      <c r="L9883" t="s">
        <v>64</v>
      </c>
      <c r="M9883" t="s">
        <v>19191</v>
      </c>
      <c r="N9883" t="s">
        <v>2981</v>
      </c>
      <c r="O9883" t="s">
        <v>3079</v>
      </c>
      <c r="P9883" t="s">
        <v>42</v>
      </c>
      <c r="Q9883" t="s">
        <v>2983</v>
      </c>
      <c r="R9883" t="s">
        <v>2984</v>
      </c>
      <c r="S9883" t="s">
        <v>2985</v>
      </c>
      <c r="T9883">
        <v>16.915610999999998</v>
      </c>
      <c r="U9883">
        <v>-89.918099999999995</v>
      </c>
      <c r="V9883" t="s">
        <v>2986</v>
      </c>
      <c r="W9883" t="s">
        <v>22</v>
      </c>
      <c r="X9883" t="s">
        <v>4186</v>
      </c>
      <c r="Y9883" t="s">
        <v>2987</v>
      </c>
      <c r="Z9883" t="s">
        <v>2988</v>
      </c>
      <c r="AC9883" t="str">
        <f>_xlfn.XLOOKUP(UNIVERSO[[#This Row],[Ruta DN]],'[1]CUOTA RUTA'!E:E,'[1]CUOTA RUTA'!G:G)</f>
        <v>Cargar</v>
      </c>
    </row>
    <row r="9884" spans="1:29" x14ac:dyDescent="0.25">
      <c r="A9884">
        <v>2700095567</v>
      </c>
      <c r="B9884">
        <v>7700095567</v>
      </c>
      <c r="C9884" t="s">
        <v>29</v>
      </c>
      <c r="D9884" t="s">
        <v>3531</v>
      </c>
      <c r="E9884" t="s">
        <v>19192</v>
      </c>
      <c r="F9884" t="s">
        <v>3094</v>
      </c>
      <c r="G9884" t="s">
        <v>3095</v>
      </c>
      <c r="H9884" t="s">
        <v>3096</v>
      </c>
      <c r="I9884" t="s">
        <v>3533</v>
      </c>
      <c r="J9884" t="s">
        <v>3534</v>
      </c>
      <c r="K9884" t="s">
        <v>1055</v>
      </c>
      <c r="L9884" t="s">
        <v>914</v>
      </c>
      <c r="M9884" t="s">
        <v>19193</v>
      </c>
      <c r="N9884" t="s">
        <v>3100</v>
      </c>
      <c r="O9884" t="s">
        <v>3101</v>
      </c>
      <c r="P9884" t="s">
        <v>206</v>
      </c>
      <c r="Q9884" t="s">
        <v>3102</v>
      </c>
      <c r="R9884" t="s">
        <v>44</v>
      </c>
      <c r="S9884" t="s">
        <v>45</v>
      </c>
      <c r="T9884">
        <v>14.800281099999999</v>
      </c>
      <c r="U9884">
        <v>-89.544470039999993</v>
      </c>
      <c r="V9884" t="s">
        <v>3101</v>
      </c>
      <c r="W9884" t="s">
        <v>22</v>
      </c>
      <c r="X9884" t="s">
        <v>4189</v>
      </c>
      <c r="Y9884" t="s">
        <v>3103</v>
      </c>
      <c r="Z9884" t="s">
        <v>3104</v>
      </c>
      <c r="AC9884" t="str">
        <f>_xlfn.XLOOKUP(UNIVERSO[[#This Row],[Ruta DN]],'[1]CUOTA RUTA'!E:E,'[1]CUOTA RUTA'!G:G)</f>
        <v>Cargar</v>
      </c>
    </row>
    <row r="9885" spans="1:29" x14ac:dyDescent="0.25">
      <c r="A9885">
        <v>2700095321</v>
      </c>
      <c r="B9885">
        <v>7700095321</v>
      </c>
      <c r="C9885" t="s">
        <v>29</v>
      </c>
      <c r="D9885" t="s">
        <v>3203</v>
      </c>
      <c r="E9885" t="s">
        <v>19194</v>
      </c>
      <c r="F9885" t="s">
        <v>2975</v>
      </c>
      <c r="G9885" t="s">
        <v>2976</v>
      </c>
      <c r="H9885" t="s">
        <v>2977</v>
      </c>
      <c r="I9885" t="s">
        <v>3205</v>
      </c>
      <c r="J9885" t="s">
        <v>3206</v>
      </c>
      <c r="K9885" t="s">
        <v>1055</v>
      </c>
      <c r="L9885" t="s">
        <v>914</v>
      </c>
      <c r="M9885" t="s">
        <v>19048</v>
      </c>
      <c r="N9885" t="s">
        <v>2981</v>
      </c>
      <c r="O9885" t="s">
        <v>3085</v>
      </c>
      <c r="P9885" t="s">
        <v>206</v>
      </c>
      <c r="Q9885" t="s">
        <v>3121</v>
      </c>
      <c r="R9885" t="s">
        <v>2984</v>
      </c>
      <c r="S9885" t="s">
        <v>2985</v>
      </c>
      <c r="T9885">
        <v>15.10155616573954</v>
      </c>
      <c r="U9885">
        <v>-90.320653729140759</v>
      </c>
      <c r="V9885" t="s">
        <v>2986</v>
      </c>
      <c r="W9885" t="s">
        <v>22</v>
      </c>
      <c r="X9885" t="s">
        <v>4181</v>
      </c>
      <c r="Y9885" t="s">
        <v>2987</v>
      </c>
      <c r="Z9885" t="s">
        <v>2988</v>
      </c>
      <c r="AC9885" t="str">
        <f>_xlfn.XLOOKUP(UNIVERSO[[#This Row],[Ruta DN]],'[1]CUOTA RUTA'!E:E,'[1]CUOTA RUTA'!G:G)</f>
        <v>Cargar</v>
      </c>
    </row>
    <row r="9886" spans="1:29" x14ac:dyDescent="0.25">
      <c r="A9886">
        <v>2700095092</v>
      </c>
      <c r="B9886">
        <v>7700095092</v>
      </c>
      <c r="C9886" t="s">
        <v>29</v>
      </c>
      <c r="D9886" t="s">
        <v>3105</v>
      </c>
      <c r="E9886" t="s">
        <v>19195</v>
      </c>
      <c r="F9886" t="s">
        <v>3004</v>
      </c>
      <c r="G9886" t="s">
        <v>3005</v>
      </c>
      <c r="H9886" t="s">
        <v>3006</v>
      </c>
      <c r="I9886" t="s">
        <v>3107</v>
      </c>
      <c r="J9886" t="s">
        <v>3108</v>
      </c>
      <c r="K9886" t="s">
        <v>1055</v>
      </c>
      <c r="L9886" t="s">
        <v>914</v>
      </c>
      <c r="M9886" t="s">
        <v>19196</v>
      </c>
      <c r="N9886" t="s">
        <v>3010</v>
      </c>
      <c r="O9886" t="s">
        <v>16182</v>
      </c>
      <c r="P9886" t="s">
        <v>206</v>
      </c>
      <c r="Q9886" t="s">
        <v>3110</v>
      </c>
      <c r="R9886" t="s">
        <v>44</v>
      </c>
      <c r="S9886" t="s">
        <v>45</v>
      </c>
      <c r="T9886">
        <v>15.113049999999999</v>
      </c>
      <c r="U9886">
        <v>-89.356300000000005</v>
      </c>
      <c r="V9886" t="s">
        <v>3011</v>
      </c>
      <c r="W9886" t="s">
        <v>202</v>
      </c>
      <c r="X9886" t="s">
        <v>4189</v>
      </c>
      <c r="Y9886" t="s">
        <v>3013</v>
      </c>
      <c r="Z9886" t="s">
        <v>3014</v>
      </c>
      <c r="AC9886" t="str">
        <f>_xlfn.XLOOKUP(UNIVERSO[[#This Row],[Ruta DN]],'[1]CUOTA RUTA'!E:E,'[1]CUOTA RUTA'!G:G)</f>
        <v>Cargar</v>
      </c>
    </row>
    <row r="9887" spans="1:29" x14ac:dyDescent="0.25">
      <c r="A9887">
        <v>2700094861</v>
      </c>
      <c r="B9887">
        <v>7700094861</v>
      </c>
      <c r="C9887" t="s">
        <v>29</v>
      </c>
      <c r="D9887" t="s">
        <v>3463</v>
      </c>
      <c r="E9887" t="s">
        <v>5849</v>
      </c>
      <c r="F9887" t="s">
        <v>3094</v>
      </c>
      <c r="G9887" t="s">
        <v>3095</v>
      </c>
      <c r="H9887" t="s">
        <v>3096</v>
      </c>
      <c r="I9887" t="s">
        <v>3465</v>
      </c>
      <c r="J9887" t="s">
        <v>3466</v>
      </c>
      <c r="K9887" t="s">
        <v>54</v>
      </c>
      <c r="L9887" t="s">
        <v>38</v>
      </c>
      <c r="M9887" t="s">
        <v>19197</v>
      </c>
      <c r="N9887" t="s">
        <v>3100</v>
      </c>
      <c r="O9887" t="s">
        <v>3101</v>
      </c>
      <c r="P9887" t="s">
        <v>42</v>
      </c>
      <c r="Q9887" t="s">
        <v>3338</v>
      </c>
      <c r="R9887" t="s">
        <v>44</v>
      </c>
      <c r="S9887" t="s">
        <v>45</v>
      </c>
      <c r="T9887">
        <v>14.80450166666666</v>
      </c>
      <c r="U9887">
        <v>-89.54149666666666</v>
      </c>
      <c r="V9887" t="s">
        <v>3101</v>
      </c>
      <c r="W9887" t="s">
        <v>22</v>
      </c>
      <c r="X9887" t="s">
        <v>4181</v>
      </c>
      <c r="Y9887" t="s">
        <v>3103</v>
      </c>
      <c r="Z9887" t="s">
        <v>3104</v>
      </c>
      <c r="AA9887">
        <v>2</v>
      </c>
      <c r="AC9887" t="str">
        <f>_xlfn.XLOOKUP(UNIVERSO[[#This Row],[Ruta DN]],'[1]CUOTA RUTA'!E:E,'[1]CUOTA RUTA'!G:G)</f>
        <v>Cargar</v>
      </c>
    </row>
    <row r="9888" spans="1:29" x14ac:dyDescent="0.25">
      <c r="A9888">
        <v>2700094798</v>
      </c>
      <c r="B9888">
        <v>7700094798</v>
      </c>
      <c r="C9888" t="s">
        <v>29</v>
      </c>
      <c r="D9888" t="s">
        <v>3194</v>
      </c>
      <c r="E9888" t="s">
        <v>19198</v>
      </c>
      <c r="F9888" t="s">
        <v>3153</v>
      </c>
      <c r="G9888" t="s">
        <v>3154</v>
      </c>
      <c r="H9888" t="s">
        <v>3155</v>
      </c>
      <c r="I9888" t="s">
        <v>3196</v>
      </c>
      <c r="J9888" t="s">
        <v>3197</v>
      </c>
      <c r="K9888" t="s">
        <v>1055</v>
      </c>
      <c r="L9888" t="s">
        <v>38</v>
      </c>
      <c r="M9888" t="s">
        <v>19199</v>
      </c>
      <c r="N9888" t="s">
        <v>3043</v>
      </c>
      <c r="O9888" t="s">
        <v>3159</v>
      </c>
      <c r="P9888" t="s">
        <v>42</v>
      </c>
      <c r="Q9888" t="s">
        <v>3160</v>
      </c>
      <c r="R9888" t="s">
        <v>2984</v>
      </c>
      <c r="S9888" t="s">
        <v>2985</v>
      </c>
      <c r="T9888">
        <v>15.802248333333329</v>
      </c>
      <c r="U9888">
        <v>-89.866058333333328</v>
      </c>
      <c r="V9888" t="s">
        <v>3161</v>
      </c>
      <c r="W9888" t="s">
        <v>22</v>
      </c>
      <c r="X9888" t="s">
        <v>4189</v>
      </c>
      <c r="Y9888" t="s">
        <v>3162</v>
      </c>
      <c r="Z9888" t="s">
        <v>3163</v>
      </c>
      <c r="AC9888" t="str">
        <f>_xlfn.XLOOKUP(UNIVERSO[[#This Row],[Ruta DN]],'[1]CUOTA RUTA'!E:E,'[1]CUOTA RUTA'!G:G)</f>
        <v>Cargar</v>
      </c>
    </row>
    <row r="9889" spans="1:29" x14ac:dyDescent="0.25">
      <c r="A9889">
        <v>2700094631</v>
      </c>
      <c r="B9889">
        <v>7700094631</v>
      </c>
      <c r="C9889" t="s">
        <v>29</v>
      </c>
      <c r="D9889" t="s">
        <v>3002</v>
      </c>
      <c r="E9889" t="s">
        <v>19200</v>
      </c>
      <c r="F9889" t="s">
        <v>3004</v>
      </c>
      <c r="G9889" t="s">
        <v>3005</v>
      </c>
      <c r="H9889" t="s">
        <v>3006</v>
      </c>
      <c r="I9889" t="s">
        <v>3007</v>
      </c>
      <c r="J9889" t="s">
        <v>3008</v>
      </c>
      <c r="K9889" t="s">
        <v>37</v>
      </c>
      <c r="L9889" t="s">
        <v>38</v>
      </c>
      <c r="M9889" t="s">
        <v>19201</v>
      </c>
      <c r="N9889" t="s">
        <v>3010</v>
      </c>
      <c r="O9889" t="s">
        <v>3011</v>
      </c>
      <c r="P9889" t="s">
        <v>42</v>
      </c>
      <c r="Q9889" t="s">
        <v>3012</v>
      </c>
      <c r="R9889" t="s">
        <v>44</v>
      </c>
      <c r="S9889" t="s">
        <v>45</v>
      </c>
      <c r="T9889">
        <v>14.963760000000001</v>
      </c>
      <c r="U9889">
        <v>-89.531999999999996</v>
      </c>
      <c r="V9889" t="s">
        <v>3011</v>
      </c>
      <c r="W9889" t="s">
        <v>22</v>
      </c>
      <c r="X9889" t="s">
        <v>4181</v>
      </c>
      <c r="Y9889" t="s">
        <v>3013</v>
      </c>
      <c r="Z9889" t="s">
        <v>3014</v>
      </c>
      <c r="AC9889" t="str">
        <f>_xlfn.XLOOKUP(UNIVERSO[[#This Row],[Ruta DN]],'[1]CUOTA RUTA'!E:E,'[1]CUOTA RUTA'!G:G)</f>
        <v>Cargar</v>
      </c>
    </row>
    <row r="9890" spans="1:29" x14ac:dyDescent="0.25">
      <c r="A9890">
        <v>2700094427</v>
      </c>
      <c r="B9890">
        <v>7700094427</v>
      </c>
      <c r="C9890" t="s">
        <v>29</v>
      </c>
      <c r="D9890" t="s">
        <v>3282</v>
      </c>
      <c r="E9890" t="s">
        <v>19202</v>
      </c>
      <c r="F9890" t="s">
        <v>3037</v>
      </c>
      <c r="G9890" t="s">
        <v>3038</v>
      </c>
      <c r="H9890" t="s">
        <v>3039</v>
      </c>
      <c r="I9890" t="s">
        <v>3284</v>
      </c>
      <c r="J9890" t="s">
        <v>3285</v>
      </c>
      <c r="K9890" t="s">
        <v>1055</v>
      </c>
      <c r="L9890" t="s">
        <v>914</v>
      </c>
      <c r="M9890" t="s">
        <v>19203</v>
      </c>
      <c r="N9890" t="s">
        <v>3043</v>
      </c>
      <c r="O9890" t="s">
        <v>3044</v>
      </c>
      <c r="P9890" t="s">
        <v>206</v>
      </c>
      <c r="Q9890" t="s">
        <v>3091</v>
      </c>
      <c r="R9890" t="s">
        <v>2984</v>
      </c>
      <c r="S9890" t="s">
        <v>2985</v>
      </c>
      <c r="T9890">
        <v>15.475463466666669</v>
      </c>
      <c r="U9890">
        <v>-90.308208199999996</v>
      </c>
      <c r="V9890" t="s">
        <v>3046</v>
      </c>
      <c r="W9890" t="s">
        <v>22</v>
      </c>
      <c r="X9890" t="s">
        <v>4181</v>
      </c>
      <c r="Y9890" t="s">
        <v>3047</v>
      </c>
      <c r="Z9890" t="s">
        <v>3048</v>
      </c>
      <c r="AC9890" t="str">
        <f>_xlfn.XLOOKUP(UNIVERSO[[#This Row],[Ruta DN]],'[1]CUOTA RUTA'!E:E,'[1]CUOTA RUTA'!G:G)</f>
        <v>Cargar</v>
      </c>
    </row>
    <row r="9891" spans="1:29" x14ac:dyDescent="0.25">
      <c r="A9891">
        <v>2700094314</v>
      </c>
      <c r="B9891">
        <v>7700094314</v>
      </c>
      <c r="C9891" t="s">
        <v>29</v>
      </c>
      <c r="D9891" t="s">
        <v>3575</v>
      </c>
      <c r="E9891" t="s">
        <v>19204</v>
      </c>
      <c r="F9891" t="s">
        <v>3037</v>
      </c>
      <c r="G9891" t="s">
        <v>3038</v>
      </c>
      <c r="H9891" t="s">
        <v>3039</v>
      </c>
      <c r="I9891" t="s">
        <v>3577</v>
      </c>
      <c r="J9891" t="s">
        <v>3578</v>
      </c>
      <c r="K9891" t="s">
        <v>54</v>
      </c>
      <c r="L9891" t="s">
        <v>38</v>
      </c>
      <c r="M9891" t="s">
        <v>4102</v>
      </c>
      <c r="N9891" t="s">
        <v>3043</v>
      </c>
      <c r="O9891" t="s">
        <v>3046</v>
      </c>
      <c r="P9891" t="s">
        <v>42</v>
      </c>
      <c r="Q9891" t="s">
        <v>3045</v>
      </c>
      <c r="R9891" t="s">
        <v>2984</v>
      </c>
      <c r="S9891" t="s">
        <v>2985</v>
      </c>
      <c r="T9891">
        <v>15.474425</v>
      </c>
      <c r="U9891">
        <v>-90.372844999999998</v>
      </c>
      <c r="V9891" t="s">
        <v>3046</v>
      </c>
      <c r="W9891" t="s">
        <v>22</v>
      </c>
      <c r="X9891" t="s">
        <v>4181</v>
      </c>
      <c r="Y9891" t="s">
        <v>3047</v>
      </c>
      <c r="Z9891" t="s">
        <v>3048</v>
      </c>
      <c r="AA9891">
        <v>2</v>
      </c>
      <c r="AC9891" t="str">
        <f>_xlfn.XLOOKUP(UNIVERSO[[#This Row],[Ruta DN]],'[1]CUOTA RUTA'!E:E,'[1]CUOTA RUTA'!G:G)</f>
        <v>Cargar</v>
      </c>
    </row>
    <row r="9892" spans="1:29" x14ac:dyDescent="0.25">
      <c r="A9892">
        <v>2700093646</v>
      </c>
      <c r="B9892">
        <v>7700093646</v>
      </c>
      <c r="C9892" t="s">
        <v>29</v>
      </c>
      <c r="D9892" t="s">
        <v>3261</v>
      </c>
      <c r="E9892" t="s">
        <v>19205</v>
      </c>
      <c r="F9892" t="s">
        <v>3037</v>
      </c>
      <c r="G9892" t="s">
        <v>3038</v>
      </c>
      <c r="H9892" t="s">
        <v>3039</v>
      </c>
      <c r="I9892" t="s">
        <v>3263</v>
      </c>
      <c r="J9892" t="s">
        <v>3264</v>
      </c>
      <c r="K9892" t="s">
        <v>37</v>
      </c>
      <c r="L9892" t="s">
        <v>38</v>
      </c>
      <c r="M9892" t="s">
        <v>19206</v>
      </c>
      <c r="N9892" t="s">
        <v>3043</v>
      </c>
      <c r="O9892" t="s">
        <v>3044</v>
      </c>
      <c r="P9892" t="s">
        <v>42</v>
      </c>
      <c r="Q9892" t="s">
        <v>3091</v>
      </c>
      <c r="R9892" t="s">
        <v>2984</v>
      </c>
      <c r="S9892" t="s">
        <v>2985</v>
      </c>
      <c r="T9892">
        <v>15.481662070378659</v>
      </c>
      <c r="U9892">
        <v>-90.308804735541344</v>
      </c>
      <c r="V9892" t="s">
        <v>3046</v>
      </c>
      <c r="W9892" t="s">
        <v>22</v>
      </c>
      <c r="X9892" t="s">
        <v>4186</v>
      </c>
      <c r="Y9892" t="s">
        <v>3047</v>
      </c>
      <c r="Z9892" t="s">
        <v>3048</v>
      </c>
      <c r="AC9892" t="str">
        <f>_xlfn.XLOOKUP(UNIVERSO[[#This Row],[Ruta DN]],'[1]CUOTA RUTA'!E:E,'[1]CUOTA RUTA'!G:G)</f>
        <v>Cargar</v>
      </c>
    </row>
    <row r="9893" spans="1:29" x14ac:dyDescent="0.25">
      <c r="A9893">
        <v>2700093643</v>
      </c>
      <c r="B9893">
        <v>7700093643</v>
      </c>
      <c r="C9893" t="s">
        <v>29</v>
      </c>
      <c r="D9893" t="s">
        <v>3273</v>
      </c>
      <c r="E9893" t="s">
        <v>19207</v>
      </c>
      <c r="F9893" t="s">
        <v>3037</v>
      </c>
      <c r="G9893" t="s">
        <v>3038</v>
      </c>
      <c r="H9893" t="s">
        <v>3039</v>
      </c>
      <c r="I9893" t="s">
        <v>3275</v>
      </c>
      <c r="J9893" t="s">
        <v>3276</v>
      </c>
      <c r="K9893" t="s">
        <v>54</v>
      </c>
      <c r="L9893" t="s">
        <v>38</v>
      </c>
      <c r="M9893" t="s">
        <v>19208</v>
      </c>
      <c r="N9893" t="s">
        <v>3043</v>
      </c>
      <c r="O9893" t="s">
        <v>3638</v>
      </c>
      <c r="P9893" t="s">
        <v>42</v>
      </c>
      <c r="Q9893" t="s">
        <v>3091</v>
      </c>
      <c r="R9893" t="s">
        <v>2984</v>
      </c>
      <c r="S9893" t="s">
        <v>2985</v>
      </c>
      <c r="T9893">
        <v>15.32140838333334</v>
      </c>
      <c r="U9893">
        <v>-90.353620583333338</v>
      </c>
      <c r="V9893" t="s">
        <v>3046</v>
      </c>
      <c r="W9893" t="s">
        <v>22</v>
      </c>
      <c r="X9893" t="s">
        <v>4186</v>
      </c>
      <c r="Y9893" t="s">
        <v>3047</v>
      </c>
      <c r="Z9893" t="s">
        <v>3048</v>
      </c>
      <c r="AC9893" t="str">
        <f>_xlfn.XLOOKUP(UNIVERSO[[#This Row],[Ruta DN]],'[1]CUOTA RUTA'!E:E,'[1]CUOTA RUTA'!G:G)</f>
        <v>Cargar</v>
      </c>
    </row>
    <row r="9894" spans="1:29" x14ac:dyDescent="0.25">
      <c r="A9894">
        <v>2700093031</v>
      </c>
      <c r="B9894">
        <v>7700093031</v>
      </c>
      <c r="C9894" t="s">
        <v>29</v>
      </c>
      <c r="D9894" t="s">
        <v>3030</v>
      </c>
      <c r="E9894" t="s">
        <v>19209</v>
      </c>
      <c r="F9894" t="s">
        <v>2991</v>
      </c>
      <c r="G9894" t="s">
        <v>2992</v>
      </c>
      <c r="H9894" t="s">
        <v>2993</v>
      </c>
      <c r="I9894" t="s">
        <v>3032</v>
      </c>
      <c r="J9894" t="s">
        <v>3033</v>
      </c>
      <c r="K9894" t="s">
        <v>37</v>
      </c>
      <c r="L9894" t="s">
        <v>64</v>
      </c>
      <c r="M9894" t="s">
        <v>19210</v>
      </c>
      <c r="N9894" t="s">
        <v>2997</v>
      </c>
      <c r="O9894" t="s">
        <v>2998</v>
      </c>
      <c r="P9894" t="s">
        <v>42</v>
      </c>
      <c r="Q9894" t="s">
        <v>2999</v>
      </c>
      <c r="R9894" t="s">
        <v>2984</v>
      </c>
      <c r="S9894" t="s">
        <v>2985</v>
      </c>
      <c r="T9894">
        <v>15.688188999999999</v>
      </c>
      <c r="U9894">
        <v>-88.626199999999997</v>
      </c>
      <c r="V9894" t="s">
        <v>2998</v>
      </c>
      <c r="W9894" t="s">
        <v>22</v>
      </c>
      <c r="X9894" t="s">
        <v>4186</v>
      </c>
      <c r="Y9894" t="s">
        <v>3000</v>
      </c>
      <c r="Z9894" t="s">
        <v>3001</v>
      </c>
      <c r="AC9894" t="str">
        <f>_xlfn.XLOOKUP(UNIVERSO[[#This Row],[Ruta DN]],'[1]CUOTA RUTA'!E:E,'[1]CUOTA RUTA'!G:G)</f>
        <v>Cargar</v>
      </c>
    </row>
    <row r="9895" spans="1:29" x14ac:dyDescent="0.25">
      <c r="A9895">
        <v>2700092969</v>
      </c>
      <c r="B9895">
        <v>7700092969</v>
      </c>
      <c r="C9895" t="s">
        <v>29</v>
      </c>
      <c r="D9895" t="s">
        <v>3516</v>
      </c>
      <c r="E9895" t="s">
        <v>19211</v>
      </c>
      <c r="F9895" t="s">
        <v>3128</v>
      </c>
      <c r="G9895" t="s">
        <v>3129</v>
      </c>
      <c r="H9895" t="s">
        <v>3130</v>
      </c>
      <c r="I9895" t="s">
        <v>3518</v>
      </c>
      <c r="J9895" t="s">
        <v>3519</v>
      </c>
      <c r="K9895" t="s">
        <v>37</v>
      </c>
      <c r="L9895" t="s">
        <v>38</v>
      </c>
      <c r="M9895" t="s">
        <v>18665</v>
      </c>
      <c r="N9895" t="s">
        <v>2981</v>
      </c>
      <c r="O9895" t="s">
        <v>3134</v>
      </c>
      <c r="P9895" t="s">
        <v>42</v>
      </c>
      <c r="Q9895" t="s">
        <v>3135</v>
      </c>
      <c r="R9895" t="s">
        <v>2984</v>
      </c>
      <c r="S9895" t="s">
        <v>2985</v>
      </c>
      <c r="T9895">
        <v>16.331267</v>
      </c>
      <c r="U9895">
        <v>-89.4251</v>
      </c>
      <c r="V9895" t="s">
        <v>3134</v>
      </c>
      <c r="W9895" t="s">
        <v>22</v>
      </c>
      <c r="X9895" t="s">
        <v>4186</v>
      </c>
      <c r="Y9895" t="s">
        <v>3136</v>
      </c>
      <c r="Z9895" t="s">
        <v>3137</v>
      </c>
      <c r="AC9895" t="str">
        <f>_xlfn.XLOOKUP(UNIVERSO[[#This Row],[Ruta DN]],'[1]CUOTA RUTA'!E:E,'[1]CUOTA RUTA'!G:G)</f>
        <v>Cargar</v>
      </c>
    </row>
    <row r="9896" spans="1:29" x14ac:dyDescent="0.25">
      <c r="A9896">
        <v>2700092685</v>
      </c>
      <c r="B9896">
        <v>7700092685</v>
      </c>
      <c r="C9896" t="s">
        <v>29</v>
      </c>
      <c r="D9896" t="s">
        <v>3030</v>
      </c>
      <c r="E9896" t="s">
        <v>19212</v>
      </c>
      <c r="F9896" t="s">
        <v>2991</v>
      </c>
      <c r="G9896" t="s">
        <v>2992</v>
      </c>
      <c r="H9896" t="s">
        <v>2993</v>
      </c>
      <c r="I9896" t="s">
        <v>3032</v>
      </c>
      <c r="J9896" t="s">
        <v>3033</v>
      </c>
      <c r="K9896" t="s">
        <v>37</v>
      </c>
      <c r="L9896" t="s">
        <v>64</v>
      </c>
      <c r="M9896" t="s">
        <v>19213</v>
      </c>
      <c r="N9896" t="s">
        <v>2997</v>
      </c>
      <c r="O9896" t="s">
        <v>2998</v>
      </c>
      <c r="P9896" t="s">
        <v>42</v>
      </c>
      <c r="Q9896" t="s">
        <v>2999</v>
      </c>
      <c r="R9896" t="s">
        <v>2984</v>
      </c>
      <c r="S9896" t="s">
        <v>2985</v>
      </c>
      <c r="T9896">
        <v>15.68646</v>
      </c>
      <c r="U9896">
        <v>-88.625703333333334</v>
      </c>
      <c r="V9896" t="s">
        <v>2998</v>
      </c>
      <c r="W9896" t="s">
        <v>22</v>
      </c>
      <c r="X9896" t="s">
        <v>4186</v>
      </c>
      <c r="Y9896" t="s">
        <v>3000</v>
      </c>
      <c r="Z9896" t="s">
        <v>3001</v>
      </c>
      <c r="AC9896" t="str">
        <f>_xlfn.XLOOKUP(UNIVERSO[[#This Row],[Ruta DN]],'[1]CUOTA RUTA'!E:E,'[1]CUOTA RUTA'!G:G)</f>
        <v>Cargar</v>
      </c>
    </row>
    <row r="9897" spans="1:29" x14ac:dyDescent="0.25">
      <c r="A9897">
        <v>2700092658</v>
      </c>
      <c r="B9897">
        <v>7700092658</v>
      </c>
      <c r="C9897" t="s">
        <v>29</v>
      </c>
      <c r="D9897" t="s">
        <v>3025</v>
      </c>
      <c r="E9897" t="s">
        <v>19214</v>
      </c>
      <c r="F9897" t="s">
        <v>2991</v>
      </c>
      <c r="G9897" t="s">
        <v>2992</v>
      </c>
      <c r="H9897" t="s">
        <v>2993</v>
      </c>
      <c r="I9897" t="s">
        <v>3027</v>
      </c>
      <c r="J9897" t="s">
        <v>3028</v>
      </c>
      <c r="K9897" t="s">
        <v>1055</v>
      </c>
      <c r="L9897" t="s">
        <v>64</v>
      </c>
      <c r="M9897" t="s">
        <v>19215</v>
      </c>
      <c r="N9897" t="s">
        <v>2997</v>
      </c>
      <c r="O9897" t="s">
        <v>2998</v>
      </c>
      <c r="P9897" t="s">
        <v>42</v>
      </c>
      <c r="Q9897" t="s">
        <v>2999</v>
      </c>
      <c r="R9897" t="s">
        <v>2984</v>
      </c>
      <c r="S9897" t="s">
        <v>2985</v>
      </c>
      <c r="T9897">
        <v>15.69597178604454</v>
      </c>
      <c r="U9897">
        <v>-88.580451020970941</v>
      </c>
      <c r="V9897" t="s">
        <v>2998</v>
      </c>
      <c r="W9897" t="s">
        <v>22</v>
      </c>
      <c r="X9897" t="s">
        <v>4189</v>
      </c>
      <c r="Y9897" t="s">
        <v>3000</v>
      </c>
      <c r="Z9897" t="s">
        <v>3001</v>
      </c>
      <c r="AC9897" t="str">
        <f>_xlfn.XLOOKUP(UNIVERSO[[#This Row],[Ruta DN]],'[1]CUOTA RUTA'!E:E,'[1]CUOTA RUTA'!G:G)</f>
        <v>Cargar</v>
      </c>
    </row>
    <row r="9898" spans="1:29" x14ac:dyDescent="0.25">
      <c r="A9898">
        <v>2700092503</v>
      </c>
      <c r="B9898">
        <v>7700092503</v>
      </c>
      <c r="C9898" t="s">
        <v>29</v>
      </c>
      <c r="D9898" t="s">
        <v>3020</v>
      </c>
      <c r="E9898" t="s">
        <v>19216</v>
      </c>
      <c r="F9898" t="s">
        <v>2991</v>
      </c>
      <c r="G9898" t="s">
        <v>2992</v>
      </c>
      <c r="H9898" t="s">
        <v>2993</v>
      </c>
      <c r="I9898" t="s">
        <v>3022</v>
      </c>
      <c r="J9898" t="s">
        <v>3023</v>
      </c>
      <c r="K9898" t="s">
        <v>1055</v>
      </c>
      <c r="L9898" t="s">
        <v>64</v>
      </c>
      <c r="M9898" t="s">
        <v>19217</v>
      </c>
      <c r="N9898" t="s">
        <v>2997</v>
      </c>
      <c r="O9898" t="s">
        <v>2998</v>
      </c>
      <c r="P9898" t="s">
        <v>42</v>
      </c>
      <c r="Q9898" t="s">
        <v>2999</v>
      </c>
      <c r="R9898" t="s">
        <v>2984</v>
      </c>
      <c r="S9898" t="s">
        <v>2985</v>
      </c>
      <c r="T9898">
        <v>15.723148333333331</v>
      </c>
      <c r="U9898">
        <v>-88.577586666666633</v>
      </c>
      <c r="V9898" t="s">
        <v>2998</v>
      </c>
      <c r="W9898" t="s">
        <v>22</v>
      </c>
      <c r="X9898" t="s">
        <v>4186</v>
      </c>
      <c r="Y9898" t="s">
        <v>3000</v>
      </c>
      <c r="Z9898" t="s">
        <v>3001</v>
      </c>
      <c r="AC9898" t="str">
        <f>_xlfn.XLOOKUP(UNIVERSO[[#This Row],[Ruta DN]],'[1]CUOTA RUTA'!E:E,'[1]CUOTA RUTA'!G:G)</f>
        <v>Cargar</v>
      </c>
    </row>
    <row r="9899" spans="1:29" x14ac:dyDescent="0.25">
      <c r="A9899">
        <v>2700092485</v>
      </c>
      <c r="B9899">
        <v>7700092485</v>
      </c>
      <c r="C9899" t="s">
        <v>29</v>
      </c>
      <c r="D9899" t="s">
        <v>3015</v>
      </c>
      <c r="E9899" t="s">
        <v>19218</v>
      </c>
      <c r="F9899" t="s">
        <v>2991</v>
      </c>
      <c r="G9899" t="s">
        <v>2992</v>
      </c>
      <c r="H9899" t="s">
        <v>2993</v>
      </c>
      <c r="I9899" t="s">
        <v>3017</v>
      </c>
      <c r="J9899" t="s">
        <v>3018</v>
      </c>
      <c r="K9899" t="s">
        <v>54</v>
      </c>
      <c r="L9899" t="s">
        <v>204</v>
      </c>
      <c r="M9899" t="s">
        <v>19219</v>
      </c>
      <c r="N9899" t="s">
        <v>2997</v>
      </c>
      <c r="O9899" t="s">
        <v>2998</v>
      </c>
      <c r="P9899" t="s">
        <v>206</v>
      </c>
      <c r="Q9899" t="s">
        <v>2999</v>
      </c>
      <c r="R9899" t="s">
        <v>2984</v>
      </c>
      <c r="S9899" t="s">
        <v>2985</v>
      </c>
      <c r="T9899">
        <v>15.732433333333329</v>
      </c>
      <c r="U9899">
        <v>-88.599379999999982</v>
      </c>
      <c r="V9899" t="s">
        <v>2998</v>
      </c>
      <c r="W9899" t="s">
        <v>22</v>
      </c>
      <c r="X9899" t="s">
        <v>4181</v>
      </c>
      <c r="Y9899" t="s">
        <v>3000</v>
      </c>
      <c r="Z9899" t="s">
        <v>3001</v>
      </c>
      <c r="AA9899">
        <v>1</v>
      </c>
      <c r="AC9899" t="str">
        <f>_xlfn.XLOOKUP(UNIVERSO[[#This Row],[Ruta DN]],'[1]CUOTA RUTA'!E:E,'[1]CUOTA RUTA'!G:G)</f>
        <v>Cargar</v>
      </c>
    </row>
    <row r="9900" spans="1:29" x14ac:dyDescent="0.25">
      <c r="A9900">
        <v>2700092429</v>
      </c>
      <c r="B9900">
        <v>7700092429</v>
      </c>
      <c r="C9900" t="s">
        <v>29</v>
      </c>
      <c r="D9900" t="s">
        <v>3273</v>
      </c>
      <c r="E9900" t="s">
        <v>19220</v>
      </c>
      <c r="F9900" t="s">
        <v>3037</v>
      </c>
      <c r="G9900" t="s">
        <v>3038</v>
      </c>
      <c r="H9900" t="s">
        <v>3039</v>
      </c>
      <c r="I9900" t="s">
        <v>3275</v>
      </c>
      <c r="J9900" t="s">
        <v>3276</v>
      </c>
      <c r="K9900" t="s">
        <v>1055</v>
      </c>
      <c r="L9900" t="s">
        <v>914</v>
      </c>
      <c r="M9900" t="s">
        <v>19221</v>
      </c>
      <c r="N9900" t="s">
        <v>3043</v>
      </c>
      <c r="O9900" t="s">
        <v>3044</v>
      </c>
      <c r="P9900" t="s">
        <v>206</v>
      </c>
      <c r="Q9900" t="s">
        <v>3091</v>
      </c>
      <c r="R9900" t="s">
        <v>2984</v>
      </c>
      <c r="S9900" t="s">
        <v>2985</v>
      </c>
      <c r="T9900">
        <v>15.476111</v>
      </c>
      <c r="U9900">
        <v>-90.313800000000001</v>
      </c>
      <c r="V9900" t="s">
        <v>3046</v>
      </c>
      <c r="W9900" t="s">
        <v>22</v>
      </c>
      <c r="X9900" t="s">
        <v>4186</v>
      </c>
      <c r="Y9900" t="s">
        <v>3047</v>
      </c>
      <c r="Z9900" t="s">
        <v>3048</v>
      </c>
      <c r="AC9900" t="str">
        <f>_xlfn.XLOOKUP(UNIVERSO[[#This Row],[Ruta DN]],'[1]CUOTA RUTA'!E:E,'[1]CUOTA RUTA'!G:G)</f>
        <v>Cargar</v>
      </c>
    </row>
    <row r="9901" spans="1:29" x14ac:dyDescent="0.25">
      <c r="A9901">
        <v>2700091960</v>
      </c>
      <c r="B9901">
        <v>7700091960</v>
      </c>
      <c r="C9901" t="s">
        <v>29</v>
      </c>
      <c r="D9901" t="s">
        <v>3213</v>
      </c>
      <c r="E9901" t="s">
        <v>19222</v>
      </c>
      <c r="F9901" t="s">
        <v>3153</v>
      </c>
      <c r="G9901" t="s">
        <v>3154</v>
      </c>
      <c r="H9901" t="s">
        <v>3155</v>
      </c>
      <c r="I9901" t="s">
        <v>3215</v>
      </c>
      <c r="J9901" t="s">
        <v>3216</v>
      </c>
      <c r="K9901" t="s">
        <v>37</v>
      </c>
      <c r="L9901" t="s">
        <v>64</v>
      </c>
      <c r="M9901" t="s">
        <v>19223</v>
      </c>
      <c r="N9901" t="s">
        <v>3043</v>
      </c>
      <c r="O9901" t="s">
        <v>3159</v>
      </c>
      <c r="P9901" t="s">
        <v>42</v>
      </c>
      <c r="Q9901" t="s">
        <v>3160</v>
      </c>
      <c r="R9901" t="s">
        <v>2984</v>
      </c>
      <c r="S9901" t="s">
        <v>2985</v>
      </c>
      <c r="T9901">
        <v>15.806619</v>
      </c>
      <c r="U9901">
        <v>-89.860301000000007</v>
      </c>
      <c r="V9901" t="s">
        <v>3161</v>
      </c>
      <c r="W9901" t="s">
        <v>22</v>
      </c>
      <c r="X9901" t="s">
        <v>4181</v>
      </c>
      <c r="Y9901" t="s">
        <v>3162</v>
      </c>
      <c r="Z9901" t="s">
        <v>3163</v>
      </c>
      <c r="AC9901" t="str">
        <f>_xlfn.XLOOKUP(UNIVERSO[[#This Row],[Ruta DN]],'[1]CUOTA RUTA'!E:E,'[1]CUOTA RUTA'!G:G)</f>
        <v>Cargar</v>
      </c>
    </row>
    <row r="9902" spans="1:29" x14ac:dyDescent="0.25">
      <c r="A9902">
        <v>2700091669</v>
      </c>
      <c r="B9902">
        <v>7700091669</v>
      </c>
      <c r="C9902" t="s">
        <v>29</v>
      </c>
      <c r="D9902" t="s">
        <v>3223</v>
      </c>
      <c r="E9902" t="s">
        <v>19224</v>
      </c>
      <c r="F9902" t="s">
        <v>2991</v>
      </c>
      <c r="G9902" t="s">
        <v>2992</v>
      </c>
      <c r="H9902" t="s">
        <v>2993</v>
      </c>
      <c r="I9902" t="s">
        <v>3225</v>
      </c>
      <c r="J9902" t="s">
        <v>3226</v>
      </c>
      <c r="K9902" t="s">
        <v>37</v>
      </c>
      <c r="L9902" t="s">
        <v>64</v>
      </c>
      <c r="M9902" t="s">
        <v>19225</v>
      </c>
      <c r="N9902" t="s">
        <v>2997</v>
      </c>
      <c r="O9902" t="s">
        <v>2998</v>
      </c>
      <c r="P9902" t="s">
        <v>42</v>
      </c>
      <c r="Q9902" t="s">
        <v>2999</v>
      </c>
      <c r="R9902" t="s">
        <v>2984</v>
      </c>
      <c r="S9902" t="s">
        <v>2985</v>
      </c>
      <c r="T9902">
        <v>15.735089</v>
      </c>
      <c r="U9902">
        <v>-88.598399999999998</v>
      </c>
      <c r="V9902" t="s">
        <v>2998</v>
      </c>
      <c r="W9902" t="s">
        <v>22</v>
      </c>
      <c r="X9902" t="s">
        <v>4186</v>
      </c>
      <c r="Y9902" t="s">
        <v>3000</v>
      </c>
      <c r="Z9902" t="s">
        <v>3001</v>
      </c>
      <c r="AC9902" t="str">
        <f>_xlfn.XLOOKUP(UNIVERSO[[#This Row],[Ruta DN]],'[1]CUOTA RUTA'!E:E,'[1]CUOTA RUTA'!G:G)</f>
        <v>Cargar</v>
      </c>
    </row>
    <row r="9903" spans="1:29" x14ac:dyDescent="0.25">
      <c r="A9903">
        <v>2700091664</v>
      </c>
      <c r="B9903">
        <v>7700091664</v>
      </c>
      <c r="C9903" t="s">
        <v>29</v>
      </c>
      <c r="D9903" t="s">
        <v>3025</v>
      </c>
      <c r="E9903" t="s">
        <v>19226</v>
      </c>
      <c r="F9903" t="s">
        <v>2991</v>
      </c>
      <c r="G9903" t="s">
        <v>2992</v>
      </c>
      <c r="H9903" t="s">
        <v>2993</v>
      </c>
      <c r="I9903" t="s">
        <v>3027</v>
      </c>
      <c r="J9903" t="s">
        <v>3028</v>
      </c>
      <c r="K9903" t="s">
        <v>37</v>
      </c>
      <c r="L9903" t="s">
        <v>914</v>
      </c>
      <c r="M9903" t="s">
        <v>19227</v>
      </c>
      <c r="N9903" t="s">
        <v>2997</v>
      </c>
      <c r="O9903" t="s">
        <v>2998</v>
      </c>
      <c r="P9903" t="s">
        <v>206</v>
      </c>
      <c r="Q9903" t="s">
        <v>2999</v>
      </c>
      <c r="R9903" t="s">
        <v>2984</v>
      </c>
      <c r="S9903" t="s">
        <v>2985</v>
      </c>
      <c r="T9903">
        <v>15.736485</v>
      </c>
      <c r="U9903">
        <v>-88.599108333333334</v>
      </c>
      <c r="V9903" t="s">
        <v>2998</v>
      </c>
      <c r="W9903" t="s">
        <v>22</v>
      </c>
      <c r="X9903" t="s">
        <v>4181</v>
      </c>
      <c r="Y9903" t="s">
        <v>3000</v>
      </c>
      <c r="Z9903" t="s">
        <v>3001</v>
      </c>
      <c r="AC9903" t="str">
        <f>_xlfn.XLOOKUP(UNIVERSO[[#This Row],[Ruta DN]],'[1]CUOTA RUTA'!E:E,'[1]CUOTA RUTA'!G:G)</f>
        <v>Cargar</v>
      </c>
    </row>
    <row r="9904" spans="1:29" x14ac:dyDescent="0.25">
      <c r="A9904">
        <v>2700091644</v>
      </c>
      <c r="B9904">
        <v>7700091644</v>
      </c>
      <c r="C9904" t="s">
        <v>29</v>
      </c>
      <c r="D9904" t="s">
        <v>3208</v>
      </c>
      <c r="E9904" t="s">
        <v>19228</v>
      </c>
      <c r="F9904" t="s">
        <v>3004</v>
      </c>
      <c r="G9904" t="s">
        <v>3005</v>
      </c>
      <c r="H9904" t="s">
        <v>3006</v>
      </c>
      <c r="I9904" t="s">
        <v>3210</v>
      </c>
      <c r="J9904" t="s">
        <v>3211</v>
      </c>
      <c r="K9904" t="s">
        <v>37</v>
      </c>
      <c r="L9904" t="s">
        <v>64</v>
      </c>
      <c r="M9904" t="s">
        <v>19229</v>
      </c>
      <c r="N9904" t="s">
        <v>3010</v>
      </c>
      <c r="O9904" t="s">
        <v>3011</v>
      </c>
      <c r="P9904" t="s">
        <v>42</v>
      </c>
      <c r="Q9904" t="s">
        <v>3110</v>
      </c>
      <c r="R9904" t="s">
        <v>44</v>
      </c>
      <c r="S9904" t="s">
        <v>45</v>
      </c>
      <c r="T9904">
        <v>14.968949719999999</v>
      </c>
      <c r="U9904">
        <v>-89.538698530000005</v>
      </c>
      <c r="V9904" t="s">
        <v>3011</v>
      </c>
      <c r="W9904" t="s">
        <v>22</v>
      </c>
      <c r="X9904" t="s">
        <v>4186</v>
      </c>
      <c r="Y9904" t="s">
        <v>3013</v>
      </c>
      <c r="Z9904" t="s">
        <v>3014</v>
      </c>
      <c r="AC9904" t="str">
        <f>_xlfn.XLOOKUP(UNIVERSO[[#This Row],[Ruta DN]],'[1]CUOTA RUTA'!E:E,'[1]CUOTA RUTA'!G:G)</f>
        <v>Cargar</v>
      </c>
    </row>
    <row r="9905" spans="1:29" x14ac:dyDescent="0.25">
      <c r="A9905">
        <v>2700091374</v>
      </c>
      <c r="B9905">
        <v>7700091374</v>
      </c>
      <c r="C9905" t="s">
        <v>29</v>
      </c>
      <c r="D9905" t="s">
        <v>3002</v>
      </c>
      <c r="E9905" t="s">
        <v>19230</v>
      </c>
      <c r="F9905" t="s">
        <v>3004</v>
      </c>
      <c r="G9905" t="s">
        <v>3005</v>
      </c>
      <c r="H9905" t="s">
        <v>3006</v>
      </c>
      <c r="I9905" t="s">
        <v>3007</v>
      </c>
      <c r="J9905" t="s">
        <v>3008</v>
      </c>
      <c r="K9905" t="s">
        <v>37</v>
      </c>
      <c r="L9905" t="s">
        <v>38</v>
      </c>
      <c r="M9905" t="s">
        <v>19231</v>
      </c>
      <c r="N9905" t="s">
        <v>3010</v>
      </c>
      <c r="O9905" t="s">
        <v>3011</v>
      </c>
      <c r="P9905" t="s">
        <v>42</v>
      </c>
      <c r="Q9905" t="s">
        <v>3012</v>
      </c>
      <c r="R9905" t="s">
        <v>44</v>
      </c>
      <c r="S9905" t="s">
        <v>45</v>
      </c>
      <c r="T9905">
        <v>14.9559</v>
      </c>
      <c r="U9905">
        <v>-89.534610000000001</v>
      </c>
      <c r="V9905" t="s">
        <v>3011</v>
      </c>
      <c r="W9905" t="s">
        <v>22</v>
      </c>
      <c r="X9905" t="s">
        <v>4181</v>
      </c>
      <c r="Y9905" t="s">
        <v>3013</v>
      </c>
      <c r="Z9905" t="s">
        <v>3014</v>
      </c>
      <c r="AC9905" t="str">
        <f>_xlfn.XLOOKUP(UNIVERSO[[#This Row],[Ruta DN]],'[1]CUOTA RUTA'!E:E,'[1]CUOTA RUTA'!G:G)</f>
        <v>Cargar</v>
      </c>
    </row>
    <row r="9906" spans="1:29" x14ac:dyDescent="0.25">
      <c r="A9906">
        <v>2700091372</v>
      </c>
      <c r="B9906">
        <v>7700091372</v>
      </c>
      <c r="C9906" t="s">
        <v>29</v>
      </c>
      <c r="D9906" t="s">
        <v>3086</v>
      </c>
      <c r="E9906" t="s">
        <v>19232</v>
      </c>
      <c r="F9906" t="s">
        <v>3037</v>
      </c>
      <c r="G9906" t="s">
        <v>3038</v>
      </c>
      <c r="H9906" t="s">
        <v>3039</v>
      </c>
      <c r="I9906" t="s">
        <v>3088</v>
      </c>
      <c r="J9906" t="s">
        <v>3089</v>
      </c>
      <c r="K9906" t="s">
        <v>1055</v>
      </c>
      <c r="L9906" t="s">
        <v>64</v>
      </c>
      <c r="M9906" t="s">
        <v>19233</v>
      </c>
      <c r="N9906" t="s">
        <v>3043</v>
      </c>
      <c r="O9906" t="s">
        <v>3044</v>
      </c>
      <c r="P9906" t="s">
        <v>42</v>
      </c>
      <c r="Q9906" t="s">
        <v>3091</v>
      </c>
      <c r="R9906" t="s">
        <v>2984</v>
      </c>
      <c r="S9906" t="s">
        <v>2985</v>
      </c>
      <c r="T9906">
        <v>15.479969000000001</v>
      </c>
      <c r="U9906">
        <v>-90.311599999999999</v>
      </c>
      <c r="V9906" t="s">
        <v>3046</v>
      </c>
      <c r="W9906" t="s">
        <v>22</v>
      </c>
      <c r="X9906" t="s">
        <v>4186</v>
      </c>
      <c r="Y9906" t="s">
        <v>3047</v>
      </c>
      <c r="Z9906" t="s">
        <v>3048</v>
      </c>
      <c r="AC9906" t="str">
        <f>_xlfn.XLOOKUP(UNIVERSO[[#This Row],[Ruta DN]],'[1]CUOTA RUTA'!E:E,'[1]CUOTA RUTA'!G:G)</f>
        <v>Cargar</v>
      </c>
    </row>
    <row r="9907" spans="1:29" x14ac:dyDescent="0.25">
      <c r="A9907">
        <v>2700091236</v>
      </c>
      <c r="B9907">
        <v>7700091236</v>
      </c>
      <c r="C9907" t="s">
        <v>29</v>
      </c>
      <c r="D9907" t="s">
        <v>3575</v>
      </c>
      <c r="E9907" t="s">
        <v>19234</v>
      </c>
      <c r="F9907" t="s">
        <v>3037</v>
      </c>
      <c r="G9907" t="s">
        <v>3038</v>
      </c>
      <c r="H9907" t="s">
        <v>3039</v>
      </c>
      <c r="I9907" t="s">
        <v>3577</v>
      </c>
      <c r="J9907" t="s">
        <v>3578</v>
      </c>
      <c r="K9907" t="s">
        <v>37</v>
      </c>
      <c r="L9907" t="s">
        <v>64</v>
      </c>
      <c r="M9907" t="s">
        <v>19235</v>
      </c>
      <c r="N9907" t="s">
        <v>3043</v>
      </c>
      <c r="O9907" t="s">
        <v>3046</v>
      </c>
      <c r="P9907" t="s">
        <v>42</v>
      </c>
      <c r="Q9907" t="s">
        <v>3045</v>
      </c>
      <c r="R9907" t="s">
        <v>2984</v>
      </c>
      <c r="S9907" t="s">
        <v>2985</v>
      </c>
      <c r="T9907">
        <v>15.47265833333333</v>
      </c>
      <c r="U9907">
        <v>-90.376304999999988</v>
      </c>
      <c r="V9907" t="s">
        <v>3046</v>
      </c>
      <c r="W9907" t="s">
        <v>22</v>
      </c>
      <c r="X9907" t="s">
        <v>4181</v>
      </c>
      <c r="Y9907" t="s">
        <v>3047</v>
      </c>
      <c r="Z9907" t="s">
        <v>3048</v>
      </c>
      <c r="AC9907" t="str">
        <f>_xlfn.XLOOKUP(UNIVERSO[[#This Row],[Ruta DN]],'[1]CUOTA RUTA'!E:E,'[1]CUOTA RUTA'!G:G)</f>
        <v>Cargar</v>
      </c>
    </row>
    <row r="9908" spans="1:29" x14ac:dyDescent="0.25">
      <c r="A9908">
        <v>2700091115</v>
      </c>
      <c r="B9908">
        <v>7700091115</v>
      </c>
      <c r="C9908" t="s">
        <v>29</v>
      </c>
      <c r="D9908" t="s">
        <v>2973</v>
      </c>
      <c r="E9908" t="s">
        <v>19236</v>
      </c>
      <c r="F9908" t="s">
        <v>2975</v>
      </c>
      <c r="G9908" t="s">
        <v>2976</v>
      </c>
      <c r="H9908" t="s">
        <v>2977</v>
      </c>
      <c r="I9908" t="s">
        <v>2978</v>
      </c>
      <c r="J9908" t="s">
        <v>2979</v>
      </c>
      <c r="K9908" t="s">
        <v>1055</v>
      </c>
      <c r="L9908" t="s">
        <v>64</v>
      </c>
      <c r="M9908" t="s">
        <v>18698</v>
      </c>
      <c r="N9908" t="s">
        <v>2981</v>
      </c>
      <c r="O9908" t="s">
        <v>2982</v>
      </c>
      <c r="P9908" t="s">
        <v>42</v>
      </c>
      <c r="Q9908" t="s">
        <v>2983</v>
      </c>
      <c r="R9908" t="s">
        <v>2984</v>
      </c>
      <c r="S9908" t="s">
        <v>2985</v>
      </c>
      <c r="T9908">
        <v>16.803167592734098</v>
      </c>
      <c r="U9908">
        <v>-89.936575228348374</v>
      </c>
      <c r="V9908" t="s">
        <v>2986</v>
      </c>
      <c r="W9908" t="s">
        <v>335</v>
      </c>
      <c r="X9908" t="s">
        <v>4181</v>
      </c>
      <c r="Y9908" t="s">
        <v>2987</v>
      </c>
      <c r="Z9908" t="s">
        <v>2988</v>
      </c>
      <c r="AC9908" t="str">
        <f>_xlfn.XLOOKUP(UNIVERSO[[#This Row],[Ruta DN]],'[1]CUOTA RUTA'!E:E,'[1]CUOTA RUTA'!G:G)</f>
        <v>Cargar</v>
      </c>
    </row>
    <row r="9909" spans="1:29" x14ac:dyDescent="0.25">
      <c r="A9909">
        <v>2700091089</v>
      </c>
      <c r="B9909">
        <v>7700091089</v>
      </c>
      <c r="C9909" t="s">
        <v>29</v>
      </c>
      <c r="D9909" t="s">
        <v>3030</v>
      </c>
      <c r="E9909" t="s">
        <v>19237</v>
      </c>
      <c r="F9909" t="s">
        <v>2991</v>
      </c>
      <c r="G9909" t="s">
        <v>2992</v>
      </c>
      <c r="H9909" t="s">
        <v>2993</v>
      </c>
      <c r="I9909" t="s">
        <v>3032</v>
      </c>
      <c r="J9909" t="s">
        <v>3033</v>
      </c>
      <c r="K9909" t="s">
        <v>54</v>
      </c>
      <c r="L9909" t="s">
        <v>64</v>
      </c>
      <c r="M9909" t="s">
        <v>18256</v>
      </c>
      <c r="N9909" t="s">
        <v>2997</v>
      </c>
      <c r="O9909" t="s">
        <v>2998</v>
      </c>
      <c r="P9909" t="s">
        <v>42</v>
      </c>
      <c r="Q9909" t="s">
        <v>2999</v>
      </c>
      <c r="R9909" t="s">
        <v>2984</v>
      </c>
      <c r="S9909" t="s">
        <v>2985</v>
      </c>
      <c r="T9909">
        <v>15.684730200000001</v>
      </c>
      <c r="U9909">
        <v>-88.6199108</v>
      </c>
      <c r="V9909" t="s">
        <v>2998</v>
      </c>
      <c r="W9909" t="s">
        <v>22</v>
      </c>
      <c r="X9909" t="s">
        <v>4181</v>
      </c>
      <c r="Y9909" t="s">
        <v>3000</v>
      </c>
      <c r="Z9909" t="s">
        <v>3001</v>
      </c>
      <c r="AA9909">
        <v>3</v>
      </c>
      <c r="AC9909" t="str">
        <f>_xlfn.XLOOKUP(UNIVERSO[[#This Row],[Ruta DN]],'[1]CUOTA RUTA'!E:E,'[1]CUOTA RUTA'!G:G)</f>
        <v>Cargar</v>
      </c>
    </row>
    <row r="9910" spans="1:29" x14ac:dyDescent="0.25">
      <c r="A9910">
        <v>2700090913</v>
      </c>
      <c r="B9910">
        <v>7700090913</v>
      </c>
      <c r="C9910" t="s">
        <v>29</v>
      </c>
      <c r="D9910" t="s">
        <v>3049</v>
      </c>
      <c r="E9910" t="s">
        <v>19238</v>
      </c>
      <c r="F9910" t="s">
        <v>3037</v>
      </c>
      <c r="G9910" t="s">
        <v>3038</v>
      </c>
      <c r="H9910" t="s">
        <v>3039</v>
      </c>
      <c r="I9910" t="s">
        <v>3051</v>
      </c>
      <c r="J9910" t="s">
        <v>3052</v>
      </c>
      <c r="K9910" t="s">
        <v>1055</v>
      </c>
      <c r="L9910" t="s">
        <v>38</v>
      </c>
      <c r="M9910" t="s">
        <v>17316</v>
      </c>
      <c r="N9910" t="s">
        <v>3043</v>
      </c>
      <c r="O9910" t="s">
        <v>3046</v>
      </c>
      <c r="P9910" t="s">
        <v>42</v>
      </c>
      <c r="Q9910" t="s">
        <v>3045</v>
      </c>
      <c r="R9910" t="s">
        <v>2984</v>
      </c>
      <c r="S9910" t="s">
        <v>2985</v>
      </c>
      <c r="T9910">
        <v>15.463210999999999</v>
      </c>
      <c r="U9910">
        <v>-90.387699999999995</v>
      </c>
      <c r="V9910" t="s">
        <v>3046</v>
      </c>
      <c r="W9910" t="s">
        <v>22</v>
      </c>
      <c r="X9910" t="s">
        <v>4189</v>
      </c>
      <c r="Y9910" t="s">
        <v>3047</v>
      </c>
      <c r="Z9910" t="s">
        <v>3048</v>
      </c>
      <c r="AC9910" t="str">
        <f>_xlfn.XLOOKUP(UNIVERSO[[#This Row],[Ruta DN]],'[1]CUOTA RUTA'!E:E,'[1]CUOTA RUTA'!G:G)</f>
        <v>Cargar</v>
      </c>
    </row>
    <row r="9911" spans="1:29" x14ac:dyDescent="0.25">
      <c r="A9911">
        <v>2700090892</v>
      </c>
      <c r="B9911">
        <v>7700090892</v>
      </c>
      <c r="C9911" t="s">
        <v>29</v>
      </c>
      <c r="D9911" t="s">
        <v>3035</v>
      </c>
      <c r="E9911" t="s">
        <v>19239</v>
      </c>
      <c r="F9911" t="s">
        <v>3037</v>
      </c>
      <c r="G9911" t="s">
        <v>3038</v>
      </c>
      <c r="H9911" t="s">
        <v>3039</v>
      </c>
      <c r="I9911" t="s">
        <v>3040</v>
      </c>
      <c r="J9911" t="s">
        <v>3041</v>
      </c>
      <c r="K9911" t="s">
        <v>37</v>
      </c>
      <c r="L9911" t="s">
        <v>38</v>
      </c>
      <c r="M9911" t="s">
        <v>19240</v>
      </c>
      <c r="N9911" t="s">
        <v>3043</v>
      </c>
      <c r="O9911" t="s">
        <v>3046</v>
      </c>
      <c r="P9911" t="s">
        <v>42</v>
      </c>
      <c r="Q9911" t="s">
        <v>3045</v>
      </c>
      <c r="R9911" t="s">
        <v>2984</v>
      </c>
      <c r="S9911" t="s">
        <v>2985</v>
      </c>
      <c r="T9911">
        <v>15.45905</v>
      </c>
      <c r="U9911">
        <v>-90.369291666666655</v>
      </c>
      <c r="V9911" t="s">
        <v>3046</v>
      </c>
      <c r="W9911" t="s">
        <v>22</v>
      </c>
      <c r="X9911" t="s">
        <v>4181</v>
      </c>
      <c r="Y9911" t="s">
        <v>3047</v>
      </c>
      <c r="Z9911" t="s">
        <v>3048</v>
      </c>
      <c r="AA9911">
        <v>4</v>
      </c>
      <c r="AC9911" t="str">
        <f>_xlfn.XLOOKUP(UNIVERSO[[#This Row],[Ruta DN]],'[1]CUOTA RUTA'!E:E,'[1]CUOTA RUTA'!G:G)</f>
        <v>Cargar</v>
      </c>
    </row>
    <row r="9912" spans="1:29" x14ac:dyDescent="0.25">
      <c r="A9912">
        <v>2700090880</v>
      </c>
      <c r="B9912">
        <v>7700090880</v>
      </c>
      <c r="C9912" t="s">
        <v>29</v>
      </c>
      <c r="D9912" t="s">
        <v>3111</v>
      </c>
      <c r="E9912" t="s">
        <v>19241</v>
      </c>
      <c r="F9912" t="s">
        <v>3037</v>
      </c>
      <c r="G9912" t="s">
        <v>3038</v>
      </c>
      <c r="H9912" t="s">
        <v>3039</v>
      </c>
      <c r="I9912" t="s">
        <v>3113</v>
      </c>
      <c r="J9912" t="s">
        <v>3114</v>
      </c>
      <c r="K9912" t="s">
        <v>54</v>
      </c>
      <c r="L9912" t="s">
        <v>38</v>
      </c>
      <c r="M9912" t="s">
        <v>19242</v>
      </c>
      <c r="N9912" t="s">
        <v>3043</v>
      </c>
      <c r="O9912" t="s">
        <v>3046</v>
      </c>
      <c r="P9912" t="s">
        <v>42</v>
      </c>
      <c r="Q9912" t="s">
        <v>3045</v>
      </c>
      <c r="R9912" t="s">
        <v>2984</v>
      </c>
      <c r="S9912" t="s">
        <v>2985</v>
      </c>
      <c r="T9912">
        <v>15.463326666666671</v>
      </c>
      <c r="U9912">
        <v>-90.367968333333337</v>
      </c>
      <c r="V9912" t="s">
        <v>3046</v>
      </c>
      <c r="W9912" t="s">
        <v>22</v>
      </c>
      <c r="X9912" t="s">
        <v>4181</v>
      </c>
      <c r="Y9912" t="s">
        <v>3047</v>
      </c>
      <c r="Z9912" t="s">
        <v>3048</v>
      </c>
      <c r="AA9912">
        <v>4</v>
      </c>
      <c r="AC9912" t="str">
        <f>_xlfn.XLOOKUP(UNIVERSO[[#This Row],[Ruta DN]],'[1]CUOTA RUTA'!E:E,'[1]CUOTA RUTA'!G:G)</f>
        <v>Cargar</v>
      </c>
    </row>
    <row r="9913" spans="1:29" x14ac:dyDescent="0.25">
      <c r="A9913">
        <v>2700090489</v>
      </c>
      <c r="B9913">
        <v>7700090489</v>
      </c>
      <c r="C9913" t="s">
        <v>29</v>
      </c>
      <c r="D9913" t="s">
        <v>3484</v>
      </c>
      <c r="E9913" t="s">
        <v>19243</v>
      </c>
      <c r="F9913" t="s">
        <v>3128</v>
      </c>
      <c r="G9913" t="s">
        <v>3129</v>
      </c>
      <c r="H9913" t="s">
        <v>3130</v>
      </c>
      <c r="I9913" t="s">
        <v>3486</v>
      </c>
      <c r="J9913" t="s">
        <v>3487</v>
      </c>
      <c r="K9913" t="s">
        <v>37</v>
      </c>
      <c r="L9913" t="s">
        <v>38</v>
      </c>
      <c r="M9913" t="s">
        <v>18670</v>
      </c>
      <c r="N9913" t="s">
        <v>2981</v>
      </c>
      <c r="O9913" t="s">
        <v>3134</v>
      </c>
      <c r="P9913" t="s">
        <v>42</v>
      </c>
      <c r="Q9913" t="s">
        <v>3135</v>
      </c>
      <c r="R9913" t="s">
        <v>2984</v>
      </c>
      <c r="S9913" t="s">
        <v>2985</v>
      </c>
      <c r="T9913">
        <v>16.359269869999999</v>
      </c>
      <c r="U9913">
        <v>-89.431962740000003</v>
      </c>
      <c r="V9913" t="s">
        <v>3134</v>
      </c>
      <c r="W9913" t="s">
        <v>22</v>
      </c>
      <c r="X9913" t="s">
        <v>4186</v>
      </c>
      <c r="Y9913" t="s">
        <v>3136</v>
      </c>
      <c r="Z9913" t="s">
        <v>3137</v>
      </c>
      <c r="AC9913" t="str">
        <f>_xlfn.XLOOKUP(UNIVERSO[[#This Row],[Ruta DN]],'[1]CUOTA RUTA'!E:E,'[1]CUOTA RUTA'!G:G)</f>
        <v>Cargar</v>
      </c>
    </row>
    <row r="9914" spans="1:29" x14ac:dyDescent="0.25">
      <c r="A9914">
        <v>2700090277</v>
      </c>
      <c r="B9914">
        <v>7700090277</v>
      </c>
      <c r="C9914" t="s">
        <v>29</v>
      </c>
      <c r="D9914" t="s">
        <v>3035</v>
      </c>
      <c r="E9914" t="s">
        <v>19244</v>
      </c>
      <c r="F9914" t="s">
        <v>3037</v>
      </c>
      <c r="G9914" t="s">
        <v>3038</v>
      </c>
      <c r="H9914" t="s">
        <v>3039</v>
      </c>
      <c r="I9914" t="s">
        <v>3040</v>
      </c>
      <c r="J9914" t="s">
        <v>3041</v>
      </c>
      <c r="K9914" t="s">
        <v>1055</v>
      </c>
      <c r="L9914" t="s">
        <v>64</v>
      </c>
      <c r="M9914" t="s">
        <v>19245</v>
      </c>
      <c r="N9914" t="s">
        <v>3043</v>
      </c>
      <c r="O9914" t="s">
        <v>3799</v>
      </c>
      <c r="P9914" t="s">
        <v>42</v>
      </c>
      <c r="Q9914" t="s">
        <v>3045</v>
      </c>
      <c r="R9914" t="s">
        <v>2984</v>
      </c>
      <c r="S9914" t="s">
        <v>2985</v>
      </c>
      <c r="T9914">
        <v>15.37313833333334</v>
      </c>
      <c r="U9914">
        <v>-90.431711666666672</v>
      </c>
      <c r="V9914" t="s">
        <v>3046</v>
      </c>
      <c r="W9914" t="s">
        <v>202</v>
      </c>
      <c r="X9914" t="s">
        <v>4189</v>
      </c>
      <c r="Y9914" t="s">
        <v>3047</v>
      </c>
      <c r="Z9914" t="s">
        <v>3048</v>
      </c>
      <c r="AC9914" t="str">
        <f>_xlfn.XLOOKUP(UNIVERSO[[#This Row],[Ruta DN]],'[1]CUOTA RUTA'!E:E,'[1]CUOTA RUTA'!G:G)</f>
        <v>Cargar</v>
      </c>
    </row>
    <row r="9915" spans="1:29" x14ac:dyDescent="0.25">
      <c r="A9915">
        <v>2700090270</v>
      </c>
      <c r="B9915">
        <v>7700090270</v>
      </c>
      <c r="C9915" t="s">
        <v>29</v>
      </c>
      <c r="D9915" t="s">
        <v>3171</v>
      </c>
      <c r="E9915" t="s">
        <v>19246</v>
      </c>
      <c r="F9915" t="s">
        <v>2975</v>
      </c>
      <c r="G9915" t="s">
        <v>2976</v>
      </c>
      <c r="H9915" t="s">
        <v>2977</v>
      </c>
      <c r="I9915" t="s">
        <v>3173</v>
      </c>
      <c r="J9915" t="s">
        <v>3174</v>
      </c>
      <c r="K9915" t="s">
        <v>37</v>
      </c>
      <c r="L9915" t="s">
        <v>38</v>
      </c>
      <c r="M9915" t="s">
        <v>19247</v>
      </c>
      <c r="N9915" t="s">
        <v>2981</v>
      </c>
      <c r="O9915" t="s">
        <v>3079</v>
      </c>
      <c r="P9915" t="s">
        <v>42</v>
      </c>
      <c r="Q9915" t="s">
        <v>2983</v>
      </c>
      <c r="R9915" t="s">
        <v>2984</v>
      </c>
      <c r="S9915" t="s">
        <v>2985</v>
      </c>
      <c r="T9915">
        <v>16.909700000000001</v>
      </c>
      <c r="U9915">
        <v>-89.917593999999994</v>
      </c>
      <c r="V9915" t="s">
        <v>2986</v>
      </c>
      <c r="W9915" t="s">
        <v>22</v>
      </c>
      <c r="X9915" t="s">
        <v>4181</v>
      </c>
      <c r="Y9915" t="s">
        <v>2987</v>
      </c>
      <c r="Z9915" t="s">
        <v>2988</v>
      </c>
      <c r="AC9915" t="str">
        <f>_xlfn.XLOOKUP(UNIVERSO[[#This Row],[Ruta DN]],'[1]CUOTA RUTA'!E:E,'[1]CUOTA RUTA'!G:G)</f>
        <v>Cargar</v>
      </c>
    </row>
    <row r="9916" spans="1:29" x14ac:dyDescent="0.25">
      <c r="A9916">
        <v>2700090185</v>
      </c>
      <c r="B9916">
        <v>7700090185</v>
      </c>
      <c r="C9916" t="s">
        <v>29</v>
      </c>
      <c r="D9916" t="s">
        <v>3408</v>
      </c>
      <c r="E9916" t="s">
        <v>19248</v>
      </c>
      <c r="F9916" t="s">
        <v>2975</v>
      </c>
      <c r="G9916" t="s">
        <v>2976</v>
      </c>
      <c r="H9916" t="s">
        <v>2977</v>
      </c>
      <c r="I9916" t="s">
        <v>3410</v>
      </c>
      <c r="J9916" t="s">
        <v>3411</v>
      </c>
      <c r="K9916" t="s">
        <v>37</v>
      </c>
      <c r="L9916" t="s">
        <v>38</v>
      </c>
      <c r="M9916" t="s">
        <v>17948</v>
      </c>
      <c r="N9916" t="s">
        <v>2981</v>
      </c>
      <c r="O9916" t="s">
        <v>3079</v>
      </c>
      <c r="P9916" t="s">
        <v>42</v>
      </c>
      <c r="Q9916" t="s">
        <v>2983</v>
      </c>
      <c r="R9916" t="s">
        <v>2984</v>
      </c>
      <c r="S9916" t="s">
        <v>2985</v>
      </c>
      <c r="T9916">
        <v>16.919097900000001</v>
      </c>
      <c r="U9916">
        <v>-89.937496999999993</v>
      </c>
      <c r="V9916" t="s">
        <v>2986</v>
      </c>
      <c r="W9916" t="s">
        <v>22</v>
      </c>
      <c r="X9916" t="s">
        <v>4181</v>
      </c>
      <c r="Y9916" t="s">
        <v>2987</v>
      </c>
      <c r="Z9916" t="s">
        <v>2988</v>
      </c>
      <c r="AC9916" t="str">
        <f>_xlfn.XLOOKUP(UNIVERSO[[#This Row],[Ruta DN]],'[1]CUOTA RUTA'!E:E,'[1]CUOTA RUTA'!G:G)</f>
        <v>Cargar</v>
      </c>
    </row>
    <row r="9917" spans="1:29" x14ac:dyDescent="0.25">
      <c r="A9917">
        <v>2700090048</v>
      </c>
      <c r="B9917">
        <v>7700090048</v>
      </c>
      <c r="C9917" t="s">
        <v>29</v>
      </c>
      <c r="D9917" t="s">
        <v>3419</v>
      </c>
      <c r="E9917" t="s">
        <v>3727</v>
      </c>
      <c r="F9917" t="s">
        <v>3302</v>
      </c>
      <c r="G9917" t="s">
        <v>3303</v>
      </c>
      <c r="H9917" t="s">
        <v>3304</v>
      </c>
      <c r="I9917" t="s">
        <v>3421</v>
      </c>
      <c r="J9917" t="s">
        <v>3422</v>
      </c>
      <c r="K9917" t="s">
        <v>54</v>
      </c>
      <c r="L9917" t="s">
        <v>38</v>
      </c>
      <c r="M9917" t="s">
        <v>19249</v>
      </c>
      <c r="N9917" t="s">
        <v>3308</v>
      </c>
      <c r="O9917" t="s">
        <v>3309</v>
      </c>
      <c r="P9917" t="s">
        <v>42</v>
      </c>
      <c r="Q9917" t="s">
        <v>3310</v>
      </c>
      <c r="R9917" t="s">
        <v>44</v>
      </c>
      <c r="S9917" t="s">
        <v>45</v>
      </c>
      <c r="T9917">
        <v>15.10725298333333</v>
      </c>
      <c r="U9917">
        <v>-90.316765183333331</v>
      </c>
      <c r="V9917" t="s">
        <v>3309</v>
      </c>
      <c r="W9917" t="s">
        <v>22</v>
      </c>
      <c r="X9917" t="s">
        <v>4181</v>
      </c>
      <c r="Y9917" t="s">
        <v>3311</v>
      </c>
      <c r="Z9917" t="s">
        <v>3312</v>
      </c>
      <c r="AA9917">
        <v>11</v>
      </c>
      <c r="AC9917" t="str">
        <f>_xlfn.XLOOKUP(UNIVERSO[[#This Row],[Ruta DN]],'[1]CUOTA RUTA'!E:E,'[1]CUOTA RUTA'!G:G)</f>
        <v>Cargar</v>
      </c>
    </row>
    <row r="9918" spans="1:29" x14ac:dyDescent="0.25">
      <c r="A9918">
        <v>2700089773</v>
      </c>
      <c r="B9918">
        <v>7700089773</v>
      </c>
      <c r="C9918" t="s">
        <v>29</v>
      </c>
      <c r="D9918" t="s">
        <v>3484</v>
      </c>
      <c r="E9918" t="s">
        <v>19250</v>
      </c>
      <c r="F9918" t="s">
        <v>3128</v>
      </c>
      <c r="G9918" t="s">
        <v>3129</v>
      </c>
      <c r="H9918" t="s">
        <v>3130</v>
      </c>
      <c r="I9918" t="s">
        <v>3486</v>
      </c>
      <c r="J9918" t="s">
        <v>3487</v>
      </c>
      <c r="K9918" t="s">
        <v>1055</v>
      </c>
      <c r="L9918" t="s">
        <v>38</v>
      </c>
      <c r="M9918" t="s">
        <v>19251</v>
      </c>
      <c r="N9918" t="s">
        <v>2981</v>
      </c>
      <c r="O9918" t="s">
        <v>3134</v>
      </c>
      <c r="P9918" t="s">
        <v>42</v>
      </c>
      <c r="Q9918" t="s">
        <v>3135</v>
      </c>
      <c r="R9918" t="s">
        <v>2984</v>
      </c>
      <c r="S9918" t="s">
        <v>2985</v>
      </c>
      <c r="T9918">
        <v>16.344878000000001</v>
      </c>
      <c r="U9918">
        <v>-89.427400000000006</v>
      </c>
      <c r="V9918" t="s">
        <v>3134</v>
      </c>
      <c r="W9918" t="s">
        <v>22</v>
      </c>
      <c r="X9918" t="s">
        <v>4189</v>
      </c>
      <c r="Y9918" t="s">
        <v>3136</v>
      </c>
      <c r="Z9918" t="s">
        <v>3137</v>
      </c>
      <c r="AC9918" t="str">
        <f>_xlfn.XLOOKUP(UNIVERSO[[#This Row],[Ruta DN]],'[1]CUOTA RUTA'!E:E,'[1]CUOTA RUTA'!G:G)</f>
        <v>Cargar</v>
      </c>
    </row>
    <row r="9919" spans="1:29" x14ac:dyDescent="0.25">
      <c r="A9919">
        <v>2700089673</v>
      </c>
      <c r="B9919">
        <v>7700089673</v>
      </c>
      <c r="C9919" t="s">
        <v>29</v>
      </c>
      <c r="D9919" t="s">
        <v>3261</v>
      </c>
      <c r="E9919" t="s">
        <v>19252</v>
      </c>
      <c r="F9919" t="s">
        <v>3037</v>
      </c>
      <c r="G9919" t="s">
        <v>3038</v>
      </c>
      <c r="H9919" t="s">
        <v>3039</v>
      </c>
      <c r="I9919" t="s">
        <v>3263</v>
      </c>
      <c r="J9919" t="s">
        <v>3264</v>
      </c>
      <c r="K9919" t="s">
        <v>1055</v>
      </c>
      <c r="L9919" t="s">
        <v>64</v>
      </c>
      <c r="M9919" t="s">
        <v>4093</v>
      </c>
      <c r="N9919" t="s">
        <v>3043</v>
      </c>
      <c r="O9919" t="s">
        <v>3044</v>
      </c>
      <c r="P9919" t="s">
        <v>42</v>
      </c>
      <c r="Q9919" t="s">
        <v>3091</v>
      </c>
      <c r="R9919" t="s">
        <v>2984</v>
      </c>
      <c r="S9919" t="s">
        <v>2985</v>
      </c>
      <c r="T9919">
        <v>15.480378</v>
      </c>
      <c r="U9919">
        <v>-90.304900000000004</v>
      </c>
      <c r="V9919" t="s">
        <v>3046</v>
      </c>
      <c r="W9919" t="s">
        <v>22</v>
      </c>
      <c r="X9919" t="s">
        <v>4186</v>
      </c>
      <c r="Y9919" t="s">
        <v>3047</v>
      </c>
      <c r="Z9919" t="s">
        <v>3048</v>
      </c>
      <c r="AC9919" t="str">
        <f>_xlfn.XLOOKUP(UNIVERSO[[#This Row],[Ruta DN]],'[1]CUOTA RUTA'!E:E,'[1]CUOTA RUTA'!G:G)</f>
        <v>Cargar</v>
      </c>
    </row>
    <row r="9920" spans="1:29" x14ac:dyDescent="0.25">
      <c r="A9920">
        <v>2700089434</v>
      </c>
      <c r="B9920">
        <v>7700089434</v>
      </c>
      <c r="C9920" t="s">
        <v>29</v>
      </c>
      <c r="D9920" t="s">
        <v>3183</v>
      </c>
      <c r="E9920" t="s">
        <v>19253</v>
      </c>
      <c r="F9920" t="s">
        <v>3058</v>
      </c>
      <c r="G9920" t="s">
        <v>3059</v>
      </c>
      <c r="H9920" t="s">
        <v>3060</v>
      </c>
      <c r="I9920" t="s">
        <v>3185</v>
      </c>
      <c r="J9920" t="s">
        <v>3186</v>
      </c>
      <c r="K9920" t="s">
        <v>1055</v>
      </c>
      <c r="L9920" t="s">
        <v>914</v>
      </c>
      <c r="M9920" t="s">
        <v>3998</v>
      </c>
      <c r="N9920" t="s">
        <v>2997</v>
      </c>
      <c r="O9920" t="s">
        <v>3064</v>
      </c>
      <c r="P9920" t="s">
        <v>206</v>
      </c>
      <c r="Q9920" t="s">
        <v>3065</v>
      </c>
      <c r="R9920" t="s">
        <v>2984</v>
      </c>
      <c r="S9920" t="s">
        <v>2985</v>
      </c>
      <c r="T9920">
        <v>15.47550166666667</v>
      </c>
      <c r="U9920">
        <v>-88.835258330000002</v>
      </c>
      <c r="V9920" t="s">
        <v>3064</v>
      </c>
      <c r="W9920" t="s">
        <v>22</v>
      </c>
      <c r="X9920" t="s">
        <v>4181</v>
      </c>
      <c r="Y9920" t="s">
        <v>3066</v>
      </c>
      <c r="Z9920" t="s">
        <v>3067</v>
      </c>
      <c r="AC9920" t="str">
        <f>_xlfn.XLOOKUP(UNIVERSO[[#This Row],[Ruta DN]],'[1]CUOTA RUTA'!E:E,'[1]CUOTA RUTA'!G:G)</f>
        <v>Cargar</v>
      </c>
    </row>
    <row r="9921" spans="1:29" x14ac:dyDescent="0.25">
      <c r="A9921">
        <v>2700089267</v>
      </c>
      <c r="B9921">
        <v>7700089267</v>
      </c>
      <c r="C9921" t="s">
        <v>29</v>
      </c>
      <c r="D9921" t="s">
        <v>3086</v>
      </c>
      <c r="E9921" t="s">
        <v>19254</v>
      </c>
      <c r="F9921" t="s">
        <v>3037</v>
      </c>
      <c r="G9921" t="s">
        <v>3038</v>
      </c>
      <c r="H9921" t="s">
        <v>3039</v>
      </c>
      <c r="I9921" t="s">
        <v>3088</v>
      </c>
      <c r="J9921" t="s">
        <v>3089</v>
      </c>
      <c r="K9921" t="s">
        <v>37</v>
      </c>
      <c r="L9921" t="s">
        <v>204</v>
      </c>
      <c r="M9921" t="s">
        <v>19255</v>
      </c>
      <c r="N9921" t="s">
        <v>3043</v>
      </c>
      <c r="O9921" t="s">
        <v>3044</v>
      </c>
      <c r="P9921" t="s">
        <v>206</v>
      </c>
      <c r="Q9921" t="s">
        <v>3091</v>
      </c>
      <c r="R9921" t="s">
        <v>2984</v>
      </c>
      <c r="S9921" t="s">
        <v>2985</v>
      </c>
      <c r="T9921">
        <v>15.477308000000001</v>
      </c>
      <c r="U9921">
        <v>-90.311800000000005</v>
      </c>
      <c r="V9921" t="s">
        <v>3046</v>
      </c>
      <c r="W9921" t="s">
        <v>22</v>
      </c>
      <c r="X9921" t="s">
        <v>4181</v>
      </c>
      <c r="Y9921" t="s">
        <v>3047</v>
      </c>
      <c r="Z9921" t="s">
        <v>3048</v>
      </c>
      <c r="AA9921">
        <v>3</v>
      </c>
      <c r="AC9921" t="str">
        <f>_xlfn.XLOOKUP(UNIVERSO[[#This Row],[Ruta DN]],'[1]CUOTA RUTA'!E:E,'[1]CUOTA RUTA'!G:G)</f>
        <v>Cargar</v>
      </c>
    </row>
    <row r="9922" spans="1:29" x14ac:dyDescent="0.25">
      <c r="A9922">
        <v>2700089059</v>
      </c>
      <c r="B9922">
        <v>7700089059</v>
      </c>
      <c r="C9922" t="s">
        <v>29</v>
      </c>
      <c r="D9922" t="s">
        <v>3086</v>
      </c>
      <c r="E9922" t="s">
        <v>19256</v>
      </c>
      <c r="F9922" t="s">
        <v>3037</v>
      </c>
      <c r="G9922" t="s">
        <v>3038</v>
      </c>
      <c r="H9922" t="s">
        <v>3039</v>
      </c>
      <c r="I9922" t="s">
        <v>3088</v>
      </c>
      <c r="J9922" t="s">
        <v>3089</v>
      </c>
      <c r="K9922" t="s">
        <v>37</v>
      </c>
      <c r="L9922" t="s">
        <v>64</v>
      </c>
      <c r="M9922" t="s">
        <v>19257</v>
      </c>
      <c r="N9922" t="s">
        <v>3043</v>
      </c>
      <c r="O9922" t="s">
        <v>3638</v>
      </c>
      <c r="P9922" t="s">
        <v>42</v>
      </c>
      <c r="Q9922" t="s">
        <v>3091</v>
      </c>
      <c r="R9922" t="s">
        <v>2984</v>
      </c>
      <c r="S9922" t="s">
        <v>2985</v>
      </c>
      <c r="T9922">
        <v>15.31826</v>
      </c>
      <c r="U9922">
        <v>-90.35127</v>
      </c>
      <c r="V9922" t="s">
        <v>3046</v>
      </c>
      <c r="W9922" t="s">
        <v>22</v>
      </c>
      <c r="X9922" t="s">
        <v>4186</v>
      </c>
      <c r="Y9922" t="s">
        <v>3047</v>
      </c>
      <c r="Z9922" t="s">
        <v>3048</v>
      </c>
      <c r="AC9922" t="str">
        <f>_xlfn.XLOOKUP(UNIVERSO[[#This Row],[Ruta DN]],'[1]CUOTA RUTA'!E:E,'[1]CUOTA RUTA'!G:G)</f>
        <v>Cargar</v>
      </c>
    </row>
    <row r="9923" spans="1:29" x14ac:dyDescent="0.25">
      <c r="A9923">
        <v>2700089027</v>
      </c>
      <c r="B9923">
        <v>7700089027</v>
      </c>
      <c r="C9923" t="s">
        <v>29</v>
      </c>
      <c r="D9923" t="s">
        <v>3218</v>
      </c>
      <c r="E9923" t="s">
        <v>19258</v>
      </c>
      <c r="F9923" t="s">
        <v>3058</v>
      </c>
      <c r="G9923" t="s">
        <v>3059</v>
      </c>
      <c r="H9923" t="s">
        <v>3060</v>
      </c>
      <c r="I9923" t="s">
        <v>3220</v>
      </c>
      <c r="J9923" t="s">
        <v>3221</v>
      </c>
      <c r="K9923" t="s">
        <v>37</v>
      </c>
      <c r="L9923" t="s">
        <v>38</v>
      </c>
      <c r="M9923" t="s">
        <v>19259</v>
      </c>
      <c r="N9923" t="s">
        <v>2997</v>
      </c>
      <c r="O9923" t="s">
        <v>3690</v>
      </c>
      <c r="P9923" t="s">
        <v>42</v>
      </c>
      <c r="Q9923" t="s">
        <v>3065</v>
      </c>
      <c r="R9923" t="s">
        <v>2984</v>
      </c>
      <c r="S9923" t="s">
        <v>2985</v>
      </c>
      <c r="T9923">
        <v>15.535411</v>
      </c>
      <c r="U9923">
        <v>-89.327600000000004</v>
      </c>
      <c r="V9923" t="s">
        <v>3064</v>
      </c>
      <c r="W9923" t="s">
        <v>22</v>
      </c>
      <c r="X9923" t="s">
        <v>4186</v>
      </c>
      <c r="Y9923" t="s">
        <v>3066</v>
      </c>
      <c r="Z9923" t="s">
        <v>3067</v>
      </c>
      <c r="AC9923" t="str">
        <f>_xlfn.XLOOKUP(UNIVERSO[[#This Row],[Ruta DN]],'[1]CUOTA RUTA'!E:E,'[1]CUOTA RUTA'!G:G)</f>
        <v>Cargar</v>
      </c>
    </row>
    <row r="9924" spans="1:29" x14ac:dyDescent="0.25">
      <c r="A9924">
        <v>2700088847</v>
      </c>
      <c r="B9924">
        <v>7700088847</v>
      </c>
      <c r="C9924" t="s">
        <v>29</v>
      </c>
      <c r="D9924" t="s">
        <v>3554</v>
      </c>
      <c r="E9924" t="s">
        <v>19260</v>
      </c>
      <c r="F9924" t="s">
        <v>3094</v>
      </c>
      <c r="G9924" t="s">
        <v>3095</v>
      </c>
      <c r="H9924" t="s">
        <v>3096</v>
      </c>
      <c r="I9924" t="s">
        <v>3556</v>
      </c>
      <c r="J9924" t="s">
        <v>3557</v>
      </c>
      <c r="K9924" t="s">
        <v>37</v>
      </c>
      <c r="L9924" t="s">
        <v>38</v>
      </c>
      <c r="M9924" t="s">
        <v>19261</v>
      </c>
      <c r="N9924" t="s">
        <v>3100</v>
      </c>
      <c r="O9924" t="s">
        <v>3101</v>
      </c>
      <c r="P9924" t="s">
        <v>42</v>
      </c>
      <c r="Q9924" t="s">
        <v>3102</v>
      </c>
      <c r="R9924" t="s">
        <v>44</v>
      </c>
      <c r="S9924" t="s">
        <v>45</v>
      </c>
      <c r="T9924">
        <v>14.786250000000001</v>
      </c>
      <c r="U9924">
        <v>-89.546850000000006</v>
      </c>
      <c r="V9924" t="s">
        <v>3101</v>
      </c>
      <c r="W9924" t="s">
        <v>22</v>
      </c>
      <c r="X9924" t="s">
        <v>4186</v>
      </c>
      <c r="Y9924" t="s">
        <v>3103</v>
      </c>
      <c r="Z9924" t="s">
        <v>3104</v>
      </c>
      <c r="AC9924" t="str">
        <f>_xlfn.XLOOKUP(UNIVERSO[[#This Row],[Ruta DN]],'[1]CUOTA RUTA'!E:E,'[1]CUOTA RUTA'!G:G)</f>
        <v>Cargar</v>
      </c>
    </row>
    <row r="9925" spans="1:29" x14ac:dyDescent="0.25">
      <c r="A9925">
        <v>2700088282</v>
      </c>
      <c r="B9925">
        <v>7700088282</v>
      </c>
      <c r="C9925" t="s">
        <v>29</v>
      </c>
      <c r="D9925" t="s">
        <v>3086</v>
      </c>
      <c r="E9925" t="s">
        <v>19262</v>
      </c>
      <c r="F9925" t="s">
        <v>3037</v>
      </c>
      <c r="G9925" t="s">
        <v>3038</v>
      </c>
      <c r="H9925" t="s">
        <v>3039</v>
      </c>
      <c r="I9925" t="s">
        <v>3088</v>
      </c>
      <c r="J9925" t="s">
        <v>3089</v>
      </c>
      <c r="K9925" t="s">
        <v>37</v>
      </c>
      <c r="L9925" t="s">
        <v>64</v>
      </c>
      <c r="M9925" t="s">
        <v>19263</v>
      </c>
      <c r="N9925" t="s">
        <v>3043</v>
      </c>
      <c r="O9925" t="s">
        <v>3638</v>
      </c>
      <c r="P9925" t="s">
        <v>42</v>
      </c>
      <c r="Q9925" t="s">
        <v>3091</v>
      </c>
      <c r="R9925" t="s">
        <v>2984</v>
      </c>
      <c r="S9925" t="s">
        <v>2985</v>
      </c>
      <c r="T9925">
        <v>15.317011000000001</v>
      </c>
      <c r="U9925">
        <v>-90.350099999999998</v>
      </c>
      <c r="V9925" t="s">
        <v>3046</v>
      </c>
      <c r="W9925" t="s">
        <v>22</v>
      </c>
      <c r="X9925" t="s">
        <v>4186</v>
      </c>
      <c r="Y9925" t="s">
        <v>3047</v>
      </c>
      <c r="Z9925" t="s">
        <v>3048</v>
      </c>
      <c r="AC9925" t="str">
        <f>_xlfn.XLOOKUP(UNIVERSO[[#This Row],[Ruta DN]],'[1]CUOTA RUTA'!E:E,'[1]CUOTA RUTA'!G:G)</f>
        <v>Cargar</v>
      </c>
    </row>
    <row r="9926" spans="1:29" x14ac:dyDescent="0.25">
      <c r="A9926">
        <v>2700088260</v>
      </c>
      <c r="B9926">
        <v>7700088260</v>
      </c>
      <c r="C9926" t="s">
        <v>29</v>
      </c>
      <c r="D9926" t="s">
        <v>3447</v>
      </c>
      <c r="E9926" t="s">
        <v>19264</v>
      </c>
      <c r="F9926" t="s">
        <v>3004</v>
      </c>
      <c r="G9926" t="s">
        <v>3005</v>
      </c>
      <c r="H9926" t="s">
        <v>3006</v>
      </c>
      <c r="I9926" t="s">
        <v>3449</v>
      </c>
      <c r="J9926" t="s">
        <v>3450</v>
      </c>
      <c r="K9926" t="s">
        <v>37</v>
      </c>
      <c r="L9926" t="s">
        <v>38</v>
      </c>
      <c r="M9926" t="s">
        <v>19265</v>
      </c>
      <c r="N9926" t="s">
        <v>3010</v>
      </c>
      <c r="O9926" t="s">
        <v>3011</v>
      </c>
      <c r="P9926" t="s">
        <v>42</v>
      </c>
      <c r="Q9926" t="s">
        <v>3012</v>
      </c>
      <c r="R9926" t="s">
        <v>44</v>
      </c>
      <c r="S9926" t="s">
        <v>45</v>
      </c>
      <c r="T9926">
        <v>14.97299667913467</v>
      </c>
      <c r="U9926">
        <v>-89.525820566341281</v>
      </c>
      <c r="V9926" t="s">
        <v>3011</v>
      </c>
      <c r="W9926" t="s">
        <v>22</v>
      </c>
      <c r="X9926" t="s">
        <v>4181</v>
      </c>
      <c r="Y9926" t="s">
        <v>3013</v>
      </c>
      <c r="Z9926" t="s">
        <v>3014</v>
      </c>
      <c r="AC9926" t="str">
        <f>_xlfn.XLOOKUP(UNIVERSO[[#This Row],[Ruta DN]],'[1]CUOTA RUTA'!E:E,'[1]CUOTA RUTA'!G:G)</f>
        <v>Cargar</v>
      </c>
    </row>
    <row r="9927" spans="1:29" x14ac:dyDescent="0.25">
      <c r="A9927">
        <v>2700087814</v>
      </c>
      <c r="B9927">
        <v>7700087814</v>
      </c>
      <c r="C9927" t="s">
        <v>29</v>
      </c>
      <c r="D9927" t="s">
        <v>3625</v>
      </c>
      <c r="E9927" t="s">
        <v>19266</v>
      </c>
      <c r="F9927" t="s">
        <v>3037</v>
      </c>
      <c r="G9927" t="s">
        <v>3038</v>
      </c>
      <c r="H9927" t="s">
        <v>3039</v>
      </c>
      <c r="I9927" t="s">
        <v>3627</v>
      </c>
      <c r="J9927" t="s">
        <v>3628</v>
      </c>
      <c r="K9927" t="s">
        <v>37</v>
      </c>
      <c r="L9927" t="s">
        <v>38</v>
      </c>
      <c r="M9927" t="s">
        <v>19267</v>
      </c>
      <c r="N9927" t="s">
        <v>3043</v>
      </c>
      <c r="O9927" t="s">
        <v>3046</v>
      </c>
      <c r="P9927" t="s">
        <v>42</v>
      </c>
      <c r="Q9927" t="s">
        <v>3045</v>
      </c>
      <c r="R9927" t="s">
        <v>2984</v>
      </c>
      <c r="S9927" t="s">
        <v>2985</v>
      </c>
      <c r="T9927">
        <v>15.480399999999999</v>
      </c>
      <c r="U9927">
        <v>-90.367030000000014</v>
      </c>
      <c r="V9927" t="s">
        <v>3046</v>
      </c>
      <c r="W9927" t="s">
        <v>22</v>
      </c>
      <c r="X9927" t="s">
        <v>4186</v>
      </c>
      <c r="Y9927" t="s">
        <v>3047</v>
      </c>
      <c r="Z9927" t="s">
        <v>3048</v>
      </c>
      <c r="AC9927" t="str">
        <f>_xlfn.XLOOKUP(UNIVERSO[[#This Row],[Ruta DN]],'[1]CUOTA RUTA'!E:E,'[1]CUOTA RUTA'!G:G)</f>
        <v>Cargar</v>
      </c>
    </row>
    <row r="9928" spans="1:29" x14ac:dyDescent="0.25">
      <c r="A9928">
        <v>2700087728</v>
      </c>
      <c r="B9928">
        <v>7700087728</v>
      </c>
      <c r="C9928" t="s">
        <v>29</v>
      </c>
      <c r="D9928" t="s">
        <v>3086</v>
      </c>
      <c r="E9928" t="s">
        <v>19268</v>
      </c>
      <c r="F9928" t="s">
        <v>3037</v>
      </c>
      <c r="G9928" t="s">
        <v>3038</v>
      </c>
      <c r="H9928" t="s">
        <v>3039</v>
      </c>
      <c r="I9928" t="s">
        <v>3088</v>
      </c>
      <c r="J9928" t="s">
        <v>3089</v>
      </c>
      <c r="K9928" t="s">
        <v>54</v>
      </c>
      <c r="L9928" t="s">
        <v>64</v>
      </c>
      <c r="M9928" t="s">
        <v>18126</v>
      </c>
      <c r="N9928" t="s">
        <v>3043</v>
      </c>
      <c r="O9928" t="s">
        <v>3638</v>
      </c>
      <c r="P9928" t="s">
        <v>42</v>
      </c>
      <c r="Q9928" t="s">
        <v>3091</v>
      </c>
      <c r="R9928" t="s">
        <v>2984</v>
      </c>
      <c r="S9928" t="s">
        <v>2985</v>
      </c>
      <c r="T9928">
        <v>15.319611</v>
      </c>
      <c r="U9928">
        <v>-90.347200000000001</v>
      </c>
      <c r="V9928" t="s">
        <v>3046</v>
      </c>
      <c r="W9928" t="s">
        <v>22</v>
      </c>
      <c r="X9928" t="s">
        <v>4186</v>
      </c>
      <c r="Y9928" t="s">
        <v>3047</v>
      </c>
      <c r="Z9928" t="s">
        <v>3048</v>
      </c>
      <c r="AC9928" t="str">
        <f>_xlfn.XLOOKUP(UNIVERSO[[#This Row],[Ruta DN]],'[1]CUOTA RUTA'!E:E,'[1]CUOTA RUTA'!G:G)</f>
        <v>Cargar</v>
      </c>
    </row>
    <row r="9929" spans="1:29" x14ac:dyDescent="0.25">
      <c r="A9929">
        <v>2700087721</v>
      </c>
      <c r="B9929">
        <v>7700087721</v>
      </c>
      <c r="C9929" t="s">
        <v>29</v>
      </c>
      <c r="D9929" t="s">
        <v>3266</v>
      </c>
      <c r="E9929" t="s">
        <v>19269</v>
      </c>
      <c r="F9929" t="s">
        <v>3128</v>
      </c>
      <c r="G9929" t="s">
        <v>3129</v>
      </c>
      <c r="H9929" t="s">
        <v>3130</v>
      </c>
      <c r="I9929" t="s">
        <v>3268</v>
      </c>
      <c r="J9929" t="s">
        <v>3269</v>
      </c>
      <c r="K9929" t="s">
        <v>37</v>
      </c>
      <c r="L9929" t="s">
        <v>64</v>
      </c>
      <c r="M9929" t="s">
        <v>3990</v>
      </c>
      <c r="N9929" t="s">
        <v>2981</v>
      </c>
      <c r="O9929" t="s">
        <v>3134</v>
      </c>
      <c r="P9929" t="s">
        <v>42</v>
      </c>
      <c r="Q9929" t="s">
        <v>3135</v>
      </c>
      <c r="R9929" t="s">
        <v>2984</v>
      </c>
      <c r="S9929" t="s">
        <v>2985</v>
      </c>
      <c r="T9929">
        <v>14.5317717</v>
      </c>
      <c r="U9929">
        <v>-90.401654600000001</v>
      </c>
      <c r="V9929" t="s">
        <v>3134</v>
      </c>
      <c r="W9929" t="s">
        <v>22</v>
      </c>
      <c r="X9929" t="s">
        <v>4186</v>
      </c>
      <c r="Y9929" t="s">
        <v>3136</v>
      </c>
      <c r="Z9929" t="s">
        <v>3137</v>
      </c>
      <c r="AC9929" t="str">
        <f>_xlfn.XLOOKUP(UNIVERSO[[#This Row],[Ruta DN]],'[1]CUOTA RUTA'!E:E,'[1]CUOTA RUTA'!G:G)</f>
        <v>Cargar</v>
      </c>
    </row>
    <row r="9930" spans="1:29" x14ac:dyDescent="0.25">
      <c r="A9930">
        <v>2700087701</v>
      </c>
      <c r="B9930">
        <v>7700087701</v>
      </c>
      <c r="C9930" t="s">
        <v>29</v>
      </c>
      <c r="D9930" t="s">
        <v>3625</v>
      </c>
      <c r="E9930" t="s">
        <v>19270</v>
      </c>
      <c r="F9930" t="s">
        <v>3037</v>
      </c>
      <c r="G9930" t="s">
        <v>3038</v>
      </c>
      <c r="H9930" t="s">
        <v>3039</v>
      </c>
      <c r="I9930" t="s">
        <v>3627</v>
      </c>
      <c r="J9930" t="s">
        <v>3628</v>
      </c>
      <c r="K9930" t="s">
        <v>1055</v>
      </c>
      <c r="L9930" t="s">
        <v>914</v>
      </c>
      <c r="M9930" t="s">
        <v>19271</v>
      </c>
      <c r="N9930" t="s">
        <v>3043</v>
      </c>
      <c r="O9930" t="s">
        <v>3046</v>
      </c>
      <c r="P9930" t="s">
        <v>206</v>
      </c>
      <c r="Q9930" t="s">
        <v>3045</v>
      </c>
      <c r="R9930" t="s">
        <v>2984</v>
      </c>
      <c r="S9930" t="s">
        <v>2985</v>
      </c>
      <c r="T9930">
        <v>15.473711</v>
      </c>
      <c r="U9930">
        <v>-90.369100000000003</v>
      </c>
      <c r="V9930" t="s">
        <v>3046</v>
      </c>
      <c r="W9930" t="s">
        <v>22</v>
      </c>
      <c r="X9930" t="s">
        <v>4186</v>
      </c>
      <c r="Y9930" t="s">
        <v>3047</v>
      </c>
      <c r="Z9930" t="s">
        <v>3048</v>
      </c>
      <c r="AC9930" t="str">
        <f>_xlfn.XLOOKUP(UNIVERSO[[#This Row],[Ruta DN]],'[1]CUOTA RUTA'!E:E,'[1]CUOTA RUTA'!G:G)</f>
        <v>Cargar</v>
      </c>
    </row>
    <row r="9931" spans="1:29" x14ac:dyDescent="0.25">
      <c r="A9931">
        <v>2700087513</v>
      </c>
      <c r="B9931">
        <v>7700087513</v>
      </c>
      <c r="C9931" t="s">
        <v>29</v>
      </c>
      <c r="D9931" t="s">
        <v>3625</v>
      </c>
      <c r="E9931" t="s">
        <v>19272</v>
      </c>
      <c r="F9931" t="s">
        <v>3037</v>
      </c>
      <c r="G9931" t="s">
        <v>3038</v>
      </c>
      <c r="H9931" t="s">
        <v>3039</v>
      </c>
      <c r="I9931" t="s">
        <v>3627</v>
      </c>
      <c r="J9931" t="s">
        <v>3628</v>
      </c>
      <c r="K9931" t="s">
        <v>1055</v>
      </c>
      <c r="L9931" t="s">
        <v>64</v>
      </c>
      <c r="M9931" t="s">
        <v>19273</v>
      </c>
      <c r="N9931" t="s">
        <v>3043</v>
      </c>
      <c r="O9931" t="s">
        <v>16091</v>
      </c>
      <c r="P9931" t="s">
        <v>42</v>
      </c>
      <c r="Q9931" t="s">
        <v>3045</v>
      </c>
      <c r="R9931" t="s">
        <v>2984</v>
      </c>
      <c r="S9931" t="s">
        <v>2985</v>
      </c>
      <c r="T9931">
        <v>15.364863</v>
      </c>
      <c r="U9931">
        <v>-90.477025999999995</v>
      </c>
      <c r="V9931" t="s">
        <v>3046</v>
      </c>
      <c r="W9931" t="s">
        <v>22</v>
      </c>
      <c r="X9931" t="s">
        <v>4186</v>
      </c>
      <c r="Y9931" t="s">
        <v>3047</v>
      </c>
      <c r="Z9931" t="s">
        <v>3048</v>
      </c>
      <c r="AC9931" t="str">
        <f>_xlfn.XLOOKUP(UNIVERSO[[#This Row],[Ruta DN]],'[1]CUOTA RUTA'!E:E,'[1]CUOTA RUTA'!G:G)</f>
        <v>Cargar</v>
      </c>
    </row>
    <row r="9932" spans="1:29" x14ac:dyDescent="0.25">
      <c r="A9932">
        <v>2700087186</v>
      </c>
      <c r="B9932">
        <v>7700087186</v>
      </c>
      <c r="C9932" t="s">
        <v>29</v>
      </c>
      <c r="D9932" t="s">
        <v>3364</v>
      </c>
      <c r="E9932" t="s">
        <v>19274</v>
      </c>
      <c r="F9932" t="s">
        <v>2991</v>
      </c>
      <c r="G9932" t="s">
        <v>2992</v>
      </c>
      <c r="H9932" t="s">
        <v>2993</v>
      </c>
      <c r="I9932" t="s">
        <v>3366</v>
      </c>
      <c r="J9932" t="s">
        <v>3367</v>
      </c>
      <c r="K9932" t="s">
        <v>54</v>
      </c>
      <c r="L9932" t="s">
        <v>64</v>
      </c>
      <c r="M9932" t="s">
        <v>19275</v>
      </c>
      <c r="N9932" t="s">
        <v>2997</v>
      </c>
      <c r="O9932" t="s">
        <v>2998</v>
      </c>
      <c r="P9932" t="s">
        <v>42</v>
      </c>
      <c r="Q9932" t="s">
        <v>2999</v>
      </c>
      <c r="R9932" t="s">
        <v>2984</v>
      </c>
      <c r="S9932" t="s">
        <v>2985</v>
      </c>
      <c r="T9932">
        <v>15.711029999999999</v>
      </c>
      <c r="U9932">
        <v>-88.583160000000007</v>
      </c>
      <c r="V9932" t="s">
        <v>2998</v>
      </c>
      <c r="W9932" t="s">
        <v>22</v>
      </c>
      <c r="X9932" t="s">
        <v>4186</v>
      </c>
      <c r="Y9932" t="s">
        <v>3000</v>
      </c>
      <c r="Z9932" t="s">
        <v>3001</v>
      </c>
      <c r="AC9932" t="str">
        <f>_xlfn.XLOOKUP(UNIVERSO[[#This Row],[Ruta DN]],'[1]CUOTA RUTA'!E:E,'[1]CUOTA RUTA'!G:G)</f>
        <v>Cargar</v>
      </c>
    </row>
    <row r="9933" spans="1:29" x14ac:dyDescent="0.25">
      <c r="A9933">
        <v>2700087043</v>
      </c>
      <c r="B9933">
        <v>7700087043</v>
      </c>
      <c r="C9933" t="s">
        <v>29</v>
      </c>
      <c r="D9933" t="s">
        <v>3554</v>
      </c>
      <c r="E9933" t="s">
        <v>19276</v>
      </c>
      <c r="F9933" t="s">
        <v>3094</v>
      </c>
      <c r="G9933" t="s">
        <v>3095</v>
      </c>
      <c r="H9933" t="s">
        <v>3096</v>
      </c>
      <c r="I9933" t="s">
        <v>3556</v>
      </c>
      <c r="J9933" t="s">
        <v>3557</v>
      </c>
      <c r="K9933" t="s">
        <v>54</v>
      </c>
      <c r="L9933" t="s">
        <v>38</v>
      </c>
      <c r="M9933" t="s">
        <v>19277</v>
      </c>
      <c r="N9933" t="s">
        <v>3100</v>
      </c>
      <c r="O9933" t="s">
        <v>3101</v>
      </c>
      <c r="P9933" t="s">
        <v>42</v>
      </c>
      <c r="Q9933" t="s">
        <v>3102</v>
      </c>
      <c r="R9933" t="s">
        <v>44</v>
      </c>
      <c r="S9933" t="s">
        <v>45</v>
      </c>
      <c r="T9933">
        <v>14.785780000000001</v>
      </c>
      <c r="U9933">
        <v>-89.549989999999994</v>
      </c>
      <c r="V9933" t="s">
        <v>3101</v>
      </c>
      <c r="W9933" t="s">
        <v>22</v>
      </c>
      <c r="X9933" t="s">
        <v>4181</v>
      </c>
      <c r="Y9933" t="s">
        <v>3103</v>
      </c>
      <c r="Z9933" t="s">
        <v>3104</v>
      </c>
      <c r="AC9933" t="str">
        <f>_xlfn.XLOOKUP(UNIVERSO[[#This Row],[Ruta DN]],'[1]CUOTA RUTA'!E:E,'[1]CUOTA RUTA'!G:G)</f>
        <v>Cargar</v>
      </c>
    </row>
    <row r="9934" spans="1:29" x14ac:dyDescent="0.25">
      <c r="A9934">
        <v>2700086928</v>
      </c>
      <c r="B9934">
        <v>7700086928</v>
      </c>
      <c r="C9934" t="s">
        <v>29</v>
      </c>
      <c r="D9934" t="s">
        <v>3639</v>
      </c>
      <c r="E9934" t="s">
        <v>19278</v>
      </c>
      <c r="F9934" t="s">
        <v>3153</v>
      </c>
      <c r="G9934" t="s">
        <v>3154</v>
      </c>
      <c r="H9934" t="s">
        <v>3155</v>
      </c>
      <c r="I9934" t="s">
        <v>3641</v>
      </c>
      <c r="J9934" t="s">
        <v>3642</v>
      </c>
      <c r="K9934" t="s">
        <v>54</v>
      </c>
      <c r="L9934" t="s">
        <v>64</v>
      </c>
      <c r="M9934" t="s">
        <v>19279</v>
      </c>
      <c r="N9934" t="s">
        <v>3043</v>
      </c>
      <c r="O9934" t="s">
        <v>3159</v>
      </c>
      <c r="P9934" t="s">
        <v>42</v>
      </c>
      <c r="Q9934" t="s">
        <v>3160</v>
      </c>
      <c r="R9934" t="s">
        <v>2984</v>
      </c>
      <c r="S9934" t="s">
        <v>2985</v>
      </c>
      <c r="T9934">
        <v>15.80377166666667</v>
      </c>
      <c r="U9934">
        <v>-89.868498333333335</v>
      </c>
      <c r="V9934" t="s">
        <v>3161</v>
      </c>
      <c r="W9934" t="s">
        <v>22</v>
      </c>
      <c r="X9934" t="s">
        <v>4181</v>
      </c>
      <c r="Y9934" t="s">
        <v>3162</v>
      </c>
      <c r="Z9934" t="s">
        <v>3163</v>
      </c>
      <c r="AA9934">
        <v>15</v>
      </c>
      <c r="AC9934" t="str">
        <f>_xlfn.XLOOKUP(UNIVERSO[[#This Row],[Ruta DN]],'[1]CUOTA RUTA'!E:E,'[1]CUOTA RUTA'!G:G)</f>
        <v>Cargar</v>
      </c>
    </row>
    <row r="9935" spans="1:29" x14ac:dyDescent="0.25">
      <c r="A9935">
        <v>2700086773</v>
      </c>
      <c r="B9935">
        <v>7700086773</v>
      </c>
      <c r="C9935" t="s">
        <v>29</v>
      </c>
      <c r="D9935" t="s">
        <v>3291</v>
      </c>
      <c r="E9935" t="s">
        <v>19280</v>
      </c>
      <c r="F9935" t="s">
        <v>2991</v>
      </c>
      <c r="G9935" t="s">
        <v>2992</v>
      </c>
      <c r="H9935" t="s">
        <v>2993</v>
      </c>
      <c r="I9935" t="s">
        <v>3293</v>
      </c>
      <c r="J9935" t="s">
        <v>3294</v>
      </c>
      <c r="K9935" t="s">
        <v>37</v>
      </c>
      <c r="L9935" t="s">
        <v>914</v>
      </c>
      <c r="M9935" t="s">
        <v>19281</v>
      </c>
      <c r="N9935" t="s">
        <v>2997</v>
      </c>
      <c r="O9935" t="s">
        <v>2998</v>
      </c>
      <c r="P9935" t="s">
        <v>206</v>
      </c>
      <c r="Q9935" t="s">
        <v>2999</v>
      </c>
      <c r="R9935" t="s">
        <v>2984</v>
      </c>
      <c r="S9935" t="s">
        <v>2985</v>
      </c>
      <c r="T9935">
        <v>15.727209999999999</v>
      </c>
      <c r="U9935">
        <v>-88.597378333333324</v>
      </c>
      <c r="V9935" t="s">
        <v>2998</v>
      </c>
      <c r="W9935" t="s">
        <v>22</v>
      </c>
      <c r="X9935" t="s">
        <v>4186</v>
      </c>
      <c r="Y9935" t="s">
        <v>3000</v>
      </c>
      <c r="Z9935" t="s">
        <v>3001</v>
      </c>
      <c r="AC9935" t="str">
        <f>_xlfn.XLOOKUP(UNIVERSO[[#This Row],[Ruta DN]],'[1]CUOTA RUTA'!E:E,'[1]CUOTA RUTA'!G:G)</f>
        <v>Cargar</v>
      </c>
    </row>
    <row r="9936" spans="1:29" x14ac:dyDescent="0.25">
      <c r="A9936">
        <v>2700086770</v>
      </c>
      <c r="B9936">
        <v>7700086770</v>
      </c>
      <c r="C9936" t="s">
        <v>29</v>
      </c>
      <c r="D9936" t="s">
        <v>3291</v>
      </c>
      <c r="E9936" t="s">
        <v>19282</v>
      </c>
      <c r="F9936" t="s">
        <v>2991</v>
      </c>
      <c r="G9936" t="s">
        <v>2992</v>
      </c>
      <c r="H9936" t="s">
        <v>2993</v>
      </c>
      <c r="I9936" t="s">
        <v>3293</v>
      </c>
      <c r="J9936" t="s">
        <v>3294</v>
      </c>
      <c r="K9936" t="s">
        <v>54</v>
      </c>
      <c r="L9936" t="s">
        <v>64</v>
      </c>
      <c r="M9936" t="s">
        <v>19283</v>
      </c>
      <c r="N9936" t="s">
        <v>2997</v>
      </c>
      <c r="O9936" t="s">
        <v>2998</v>
      </c>
      <c r="P9936" t="s">
        <v>42</v>
      </c>
      <c r="Q9936" t="s">
        <v>2999</v>
      </c>
      <c r="R9936" t="s">
        <v>2984</v>
      </c>
      <c r="S9936" t="s">
        <v>2985</v>
      </c>
      <c r="T9936">
        <v>15.72724076919258</v>
      </c>
      <c r="U9936">
        <v>-88.59778169542551</v>
      </c>
      <c r="V9936" t="s">
        <v>2998</v>
      </c>
      <c r="W9936" t="s">
        <v>22</v>
      </c>
      <c r="X9936" t="s">
        <v>4181</v>
      </c>
      <c r="Y9936" t="s">
        <v>3000</v>
      </c>
      <c r="Z9936" t="s">
        <v>3001</v>
      </c>
      <c r="AA9936">
        <v>2</v>
      </c>
      <c r="AC9936" t="str">
        <f>_xlfn.XLOOKUP(UNIVERSO[[#This Row],[Ruta DN]],'[1]CUOTA RUTA'!E:E,'[1]CUOTA RUTA'!G:G)</f>
        <v>Cargar</v>
      </c>
    </row>
    <row r="9937" spans="1:29" x14ac:dyDescent="0.25">
      <c r="A9937">
        <v>2700086351</v>
      </c>
      <c r="B9937">
        <v>7700086351</v>
      </c>
      <c r="C9937" t="s">
        <v>29</v>
      </c>
      <c r="D9937" t="s">
        <v>3484</v>
      </c>
      <c r="E9937" t="s">
        <v>19284</v>
      </c>
      <c r="F9937" t="s">
        <v>3128</v>
      </c>
      <c r="G9937" t="s">
        <v>3129</v>
      </c>
      <c r="H9937" t="s">
        <v>3130</v>
      </c>
      <c r="I9937" t="s">
        <v>3486</v>
      </c>
      <c r="J9937" t="s">
        <v>3487</v>
      </c>
      <c r="K9937" t="s">
        <v>1055</v>
      </c>
      <c r="L9937" t="s">
        <v>38</v>
      </c>
      <c r="M9937" t="s">
        <v>3971</v>
      </c>
      <c r="N9937" t="s">
        <v>2981</v>
      </c>
      <c r="O9937" t="s">
        <v>3134</v>
      </c>
      <c r="P9937" t="s">
        <v>42</v>
      </c>
      <c r="Q9937" t="s">
        <v>3135</v>
      </c>
      <c r="R9937" t="s">
        <v>2984</v>
      </c>
      <c r="S9937" t="s">
        <v>2985</v>
      </c>
      <c r="T9937">
        <v>16.334161000000002</v>
      </c>
      <c r="U9937">
        <v>-89.425399999999996</v>
      </c>
      <c r="V9937" t="s">
        <v>3134</v>
      </c>
      <c r="W9937" t="s">
        <v>22</v>
      </c>
      <c r="X9937" t="s">
        <v>4189</v>
      </c>
      <c r="Y9937" t="s">
        <v>3136</v>
      </c>
      <c r="Z9937" t="s">
        <v>3137</v>
      </c>
      <c r="AC9937" t="str">
        <f>_xlfn.XLOOKUP(UNIVERSO[[#This Row],[Ruta DN]],'[1]CUOTA RUTA'!E:E,'[1]CUOTA RUTA'!G:G)</f>
        <v>Cargar</v>
      </c>
    </row>
    <row r="9938" spans="1:29" x14ac:dyDescent="0.25">
      <c r="A9938">
        <v>2700086307</v>
      </c>
      <c r="B9938">
        <v>7700086307</v>
      </c>
      <c r="C9938" t="s">
        <v>29</v>
      </c>
      <c r="D9938" t="s">
        <v>3176</v>
      </c>
      <c r="E9938" t="s">
        <v>19285</v>
      </c>
      <c r="F9938" t="s">
        <v>3094</v>
      </c>
      <c r="G9938" t="s">
        <v>3095</v>
      </c>
      <c r="H9938" t="s">
        <v>3096</v>
      </c>
      <c r="I9938" t="s">
        <v>3178</v>
      </c>
      <c r="J9938" t="s">
        <v>3179</v>
      </c>
      <c r="K9938" t="s">
        <v>37</v>
      </c>
      <c r="L9938" t="s">
        <v>64</v>
      </c>
      <c r="M9938" t="s">
        <v>19286</v>
      </c>
      <c r="N9938" t="s">
        <v>3100</v>
      </c>
      <c r="O9938" t="s">
        <v>3101</v>
      </c>
      <c r="P9938" t="s">
        <v>42</v>
      </c>
      <c r="Q9938" t="s">
        <v>3102</v>
      </c>
      <c r="R9938" t="s">
        <v>44</v>
      </c>
      <c r="S9938" t="s">
        <v>45</v>
      </c>
      <c r="T9938">
        <v>14.793293329999999</v>
      </c>
      <c r="U9938">
        <v>-89.553148329999999</v>
      </c>
      <c r="V9938" t="s">
        <v>3101</v>
      </c>
      <c r="W9938" t="s">
        <v>22</v>
      </c>
      <c r="X9938" t="s">
        <v>4181</v>
      </c>
      <c r="Y9938" t="s">
        <v>3103</v>
      </c>
      <c r="Z9938" t="s">
        <v>3104</v>
      </c>
      <c r="AC9938" t="str">
        <f>_xlfn.XLOOKUP(UNIVERSO[[#This Row],[Ruta DN]],'[1]CUOTA RUTA'!E:E,'[1]CUOTA RUTA'!G:G)</f>
        <v>Cargar</v>
      </c>
    </row>
    <row r="9939" spans="1:29" x14ac:dyDescent="0.25">
      <c r="A9939">
        <v>2700085935</v>
      </c>
      <c r="B9939">
        <v>7700085935</v>
      </c>
      <c r="C9939" t="s">
        <v>29</v>
      </c>
      <c r="D9939" t="s">
        <v>3074</v>
      </c>
      <c r="E9939" t="s">
        <v>19287</v>
      </c>
      <c r="F9939" t="s">
        <v>2975</v>
      </c>
      <c r="G9939" t="s">
        <v>2976</v>
      </c>
      <c r="H9939" t="s">
        <v>2977</v>
      </c>
      <c r="I9939" t="s">
        <v>3076</v>
      </c>
      <c r="J9939" t="s">
        <v>3077</v>
      </c>
      <c r="K9939" t="s">
        <v>37</v>
      </c>
      <c r="L9939" t="s">
        <v>38</v>
      </c>
      <c r="M9939" t="s">
        <v>19288</v>
      </c>
      <c r="N9939" t="s">
        <v>2981</v>
      </c>
      <c r="O9939" t="s">
        <v>3079</v>
      </c>
      <c r="P9939" t="s">
        <v>42</v>
      </c>
      <c r="Q9939" t="s">
        <v>2983</v>
      </c>
      <c r="R9939" t="s">
        <v>2984</v>
      </c>
      <c r="S9939" t="s">
        <v>2985</v>
      </c>
      <c r="T9939">
        <v>16.924812200000002</v>
      </c>
      <c r="U9939">
        <v>-89.903980500000003</v>
      </c>
      <c r="V9939" t="s">
        <v>2986</v>
      </c>
      <c r="W9939" t="s">
        <v>22</v>
      </c>
      <c r="X9939" t="s">
        <v>4181</v>
      </c>
      <c r="Y9939" t="s">
        <v>2987</v>
      </c>
      <c r="Z9939" t="s">
        <v>2988</v>
      </c>
      <c r="AC9939" t="str">
        <f>_xlfn.XLOOKUP(UNIVERSO[[#This Row],[Ruta DN]],'[1]CUOTA RUTA'!E:E,'[1]CUOTA RUTA'!G:G)</f>
        <v>Cargar</v>
      </c>
    </row>
    <row r="9940" spans="1:29" x14ac:dyDescent="0.25">
      <c r="A9940">
        <v>2700085787</v>
      </c>
      <c r="B9940">
        <v>7700085787</v>
      </c>
      <c r="C9940" t="s">
        <v>29</v>
      </c>
      <c r="D9940" t="s">
        <v>3447</v>
      </c>
      <c r="E9940" t="s">
        <v>19289</v>
      </c>
      <c r="F9940" t="s">
        <v>3004</v>
      </c>
      <c r="G9940" t="s">
        <v>3005</v>
      </c>
      <c r="H9940" t="s">
        <v>3006</v>
      </c>
      <c r="I9940" t="s">
        <v>3449</v>
      </c>
      <c r="J9940" t="s">
        <v>3450</v>
      </c>
      <c r="K9940" t="s">
        <v>54</v>
      </c>
      <c r="L9940" t="s">
        <v>38</v>
      </c>
      <c r="M9940" t="s">
        <v>19290</v>
      </c>
      <c r="N9940" t="s">
        <v>3010</v>
      </c>
      <c r="O9940" t="s">
        <v>3011</v>
      </c>
      <c r="P9940" t="s">
        <v>42</v>
      </c>
      <c r="Q9940" t="s">
        <v>3012</v>
      </c>
      <c r="R9940" t="s">
        <v>44</v>
      </c>
      <c r="S9940" t="s">
        <v>45</v>
      </c>
      <c r="T9940">
        <v>14.972414300000001</v>
      </c>
      <c r="U9940">
        <v>-89.529535699999997</v>
      </c>
      <c r="V9940" t="s">
        <v>3011</v>
      </c>
      <c r="W9940" t="s">
        <v>22</v>
      </c>
      <c r="X9940" t="s">
        <v>4181</v>
      </c>
      <c r="Y9940" t="s">
        <v>3013</v>
      </c>
      <c r="Z9940" t="s">
        <v>3014</v>
      </c>
      <c r="AA9940">
        <v>3</v>
      </c>
      <c r="AC9940" t="str">
        <f>_xlfn.XLOOKUP(UNIVERSO[[#This Row],[Ruta DN]],'[1]CUOTA RUTA'!E:E,'[1]CUOTA RUTA'!G:G)</f>
        <v>Cargar</v>
      </c>
    </row>
    <row r="9941" spans="1:29" x14ac:dyDescent="0.25">
      <c r="A9941">
        <v>2700085466</v>
      </c>
      <c r="B9941">
        <v>7700085466</v>
      </c>
      <c r="C9941" t="s">
        <v>29</v>
      </c>
      <c r="D9941" t="s">
        <v>3273</v>
      </c>
      <c r="E9941" t="s">
        <v>18089</v>
      </c>
      <c r="F9941" t="s">
        <v>3037</v>
      </c>
      <c r="G9941" t="s">
        <v>3038</v>
      </c>
      <c r="H9941" t="s">
        <v>3039</v>
      </c>
      <c r="I9941" t="s">
        <v>3275</v>
      </c>
      <c r="J9941" t="s">
        <v>3276</v>
      </c>
      <c r="K9941" t="s">
        <v>37</v>
      </c>
      <c r="L9941" t="s">
        <v>64</v>
      </c>
      <c r="M9941" t="s">
        <v>19291</v>
      </c>
      <c r="N9941" t="s">
        <v>3043</v>
      </c>
      <c r="O9941" t="s">
        <v>3044</v>
      </c>
      <c r="P9941" t="s">
        <v>42</v>
      </c>
      <c r="Q9941" t="s">
        <v>3091</v>
      </c>
      <c r="R9941" t="s">
        <v>2984</v>
      </c>
      <c r="S9941" t="s">
        <v>2985</v>
      </c>
      <c r="T9941">
        <v>15.47020375348068</v>
      </c>
      <c r="U9941">
        <v>-90.313224345445633</v>
      </c>
      <c r="V9941" t="s">
        <v>3046</v>
      </c>
      <c r="W9941" t="s">
        <v>22</v>
      </c>
      <c r="X9941" t="s">
        <v>4186</v>
      </c>
      <c r="Y9941" t="s">
        <v>3047</v>
      </c>
      <c r="Z9941" t="s">
        <v>3048</v>
      </c>
      <c r="AC9941" t="str">
        <f>_xlfn.XLOOKUP(UNIVERSO[[#This Row],[Ruta DN]],'[1]CUOTA RUTA'!E:E,'[1]CUOTA RUTA'!G:G)</f>
        <v>Cargar</v>
      </c>
    </row>
    <row r="9942" spans="1:29" x14ac:dyDescent="0.25">
      <c r="A9942">
        <v>2700085096</v>
      </c>
      <c r="B9942">
        <v>7700085096</v>
      </c>
      <c r="C9942" t="s">
        <v>29</v>
      </c>
      <c r="D9942" t="s">
        <v>3625</v>
      </c>
      <c r="E9942" t="s">
        <v>19292</v>
      </c>
      <c r="F9942" t="s">
        <v>3037</v>
      </c>
      <c r="G9942" t="s">
        <v>3038</v>
      </c>
      <c r="H9942" t="s">
        <v>3039</v>
      </c>
      <c r="I9942" t="s">
        <v>3627</v>
      </c>
      <c r="J9942" t="s">
        <v>3628</v>
      </c>
      <c r="K9942" t="s">
        <v>1055</v>
      </c>
      <c r="L9942" t="s">
        <v>38</v>
      </c>
      <c r="M9942" t="s">
        <v>19293</v>
      </c>
      <c r="N9942" t="s">
        <v>3043</v>
      </c>
      <c r="O9942" t="s">
        <v>3046</v>
      </c>
      <c r="P9942" t="s">
        <v>42</v>
      </c>
      <c r="Q9942" t="s">
        <v>3045</v>
      </c>
      <c r="R9942" t="s">
        <v>2984</v>
      </c>
      <c r="S9942" t="s">
        <v>2985</v>
      </c>
      <c r="T9942">
        <v>15.467924999999999</v>
      </c>
      <c r="U9942">
        <v>-90.36540833333332</v>
      </c>
      <c r="V9942" t="s">
        <v>3046</v>
      </c>
      <c r="W9942" t="s">
        <v>22</v>
      </c>
      <c r="X9942" t="s">
        <v>4186</v>
      </c>
      <c r="Y9942" t="s">
        <v>3047</v>
      </c>
      <c r="Z9942" t="s">
        <v>3048</v>
      </c>
      <c r="AC9942" t="str">
        <f>_xlfn.XLOOKUP(UNIVERSO[[#This Row],[Ruta DN]],'[1]CUOTA RUTA'!E:E,'[1]CUOTA RUTA'!G:G)</f>
        <v>Cargar</v>
      </c>
    </row>
    <row r="9943" spans="1:29" x14ac:dyDescent="0.25">
      <c r="A9943">
        <v>2700085085</v>
      </c>
      <c r="B9943">
        <v>7700085085</v>
      </c>
      <c r="C9943" t="s">
        <v>29</v>
      </c>
      <c r="D9943" t="s">
        <v>3056</v>
      </c>
      <c r="E9943" t="s">
        <v>19294</v>
      </c>
      <c r="F9943" t="s">
        <v>3058</v>
      </c>
      <c r="G9943" t="s">
        <v>3059</v>
      </c>
      <c r="H9943" t="s">
        <v>3060</v>
      </c>
      <c r="I9943" t="s">
        <v>3061</v>
      </c>
      <c r="J9943" t="s">
        <v>3062</v>
      </c>
      <c r="K9943" t="s">
        <v>1055</v>
      </c>
      <c r="L9943" t="s">
        <v>38</v>
      </c>
      <c r="M9943" t="s">
        <v>19295</v>
      </c>
      <c r="N9943" t="s">
        <v>2997</v>
      </c>
      <c r="O9943" t="s">
        <v>3064</v>
      </c>
      <c r="P9943" t="s">
        <v>42</v>
      </c>
      <c r="Q9943" t="s">
        <v>3065</v>
      </c>
      <c r="R9943" t="s">
        <v>2984</v>
      </c>
      <c r="S9943" t="s">
        <v>2985</v>
      </c>
      <c r="T9943">
        <v>15.459237</v>
      </c>
      <c r="U9943">
        <v>-88.855992000000001</v>
      </c>
      <c r="V9943" t="s">
        <v>3064</v>
      </c>
      <c r="W9943" t="s">
        <v>22</v>
      </c>
      <c r="X9943" t="s">
        <v>4186</v>
      </c>
      <c r="Y9943" t="s">
        <v>3066</v>
      </c>
      <c r="Z9943" t="s">
        <v>3067</v>
      </c>
      <c r="AC9943" t="str">
        <f>_xlfn.XLOOKUP(UNIVERSO[[#This Row],[Ruta DN]],'[1]CUOTA RUTA'!E:E,'[1]CUOTA RUTA'!G:G)</f>
        <v>Cargar</v>
      </c>
    </row>
    <row r="9944" spans="1:29" x14ac:dyDescent="0.25">
      <c r="A9944">
        <v>2700085049</v>
      </c>
      <c r="B9944">
        <v>7700085049</v>
      </c>
      <c r="C9944" t="s">
        <v>29</v>
      </c>
      <c r="D9944" t="s">
        <v>3092</v>
      </c>
      <c r="E9944" t="s">
        <v>17286</v>
      </c>
      <c r="F9944" t="s">
        <v>3094</v>
      </c>
      <c r="G9944" t="s">
        <v>3095</v>
      </c>
      <c r="H9944" t="s">
        <v>3096</v>
      </c>
      <c r="I9944" t="s">
        <v>3097</v>
      </c>
      <c r="J9944" t="s">
        <v>3098</v>
      </c>
      <c r="K9944" t="s">
        <v>54</v>
      </c>
      <c r="L9944" t="s">
        <v>38</v>
      </c>
      <c r="M9944" t="s">
        <v>19296</v>
      </c>
      <c r="N9944" t="s">
        <v>3100</v>
      </c>
      <c r="O9944" t="s">
        <v>3101</v>
      </c>
      <c r="P9944" t="s">
        <v>42</v>
      </c>
      <c r="Q9944" t="s">
        <v>3102</v>
      </c>
      <c r="R9944" t="s">
        <v>44</v>
      </c>
      <c r="S9944" t="s">
        <v>45</v>
      </c>
      <c r="T9944">
        <v>14.801315000000001</v>
      </c>
      <c r="U9944">
        <v>-89.537309999999991</v>
      </c>
      <c r="V9944" t="s">
        <v>3101</v>
      </c>
      <c r="W9944" t="s">
        <v>22</v>
      </c>
      <c r="X9944" t="s">
        <v>4181</v>
      </c>
      <c r="Y9944" t="s">
        <v>3103</v>
      </c>
      <c r="Z9944" t="s">
        <v>3104</v>
      </c>
      <c r="AC9944" t="str">
        <f>_xlfn.XLOOKUP(UNIVERSO[[#This Row],[Ruta DN]],'[1]CUOTA RUTA'!E:E,'[1]CUOTA RUTA'!G:G)</f>
        <v>Cargar</v>
      </c>
    </row>
    <row r="9945" spans="1:29" x14ac:dyDescent="0.25">
      <c r="A9945">
        <v>2700084860</v>
      </c>
      <c r="B9945">
        <v>7700084860</v>
      </c>
      <c r="C9945" t="s">
        <v>29</v>
      </c>
      <c r="D9945" t="s">
        <v>3531</v>
      </c>
      <c r="E9945" t="s">
        <v>19297</v>
      </c>
      <c r="F9945" t="s">
        <v>3094</v>
      </c>
      <c r="G9945" t="s">
        <v>3095</v>
      </c>
      <c r="H9945" t="s">
        <v>3096</v>
      </c>
      <c r="I9945" t="s">
        <v>3533</v>
      </c>
      <c r="J9945" t="s">
        <v>3534</v>
      </c>
      <c r="K9945" t="s">
        <v>37</v>
      </c>
      <c r="L9945" t="s">
        <v>64</v>
      </c>
      <c r="M9945" t="s">
        <v>19298</v>
      </c>
      <c r="N9945" t="s">
        <v>3100</v>
      </c>
      <c r="O9945" t="s">
        <v>3101</v>
      </c>
      <c r="P9945" t="s">
        <v>42</v>
      </c>
      <c r="Q9945" t="s">
        <v>3102</v>
      </c>
      <c r="R9945" t="s">
        <v>44</v>
      </c>
      <c r="S9945" t="s">
        <v>45</v>
      </c>
      <c r="T9945">
        <v>14.8022334</v>
      </c>
      <c r="U9945">
        <v>-89.553508050000005</v>
      </c>
      <c r="V9945" t="s">
        <v>3101</v>
      </c>
      <c r="W9945" t="s">
        <v>22</v>
      </c>
      <c r="X9945" t="s">
        <v>4186</v>
      </c>
      <c r="Y9945" t="s">
        <v>3103</v>
      </c>
      <c r="Z9945" t="s">
        <v>3104</v>
      </c>
      <c r="AC9945" t="str">
        <f>_xlfn.XLOOKUP(UNIVERSO[[#This Row],[Ruta DN]],'[1]CUOTA RUTA'!E:E,'[1]CUOTA RUTA'!G:G)</f>
        <v>Cargar</v>
      </c>
    </row>
    <row r="9946" spans="1:29" x14ac:dyDescent="0.25">
      <c r="A9946">
        <v>2700084767</v>
      </c>
      <c r="B9946">
        <v>7700084767</v>
      </c>
      <c r="C9946" t="s">
        <v>29</v>
      </c>
      <c r="D9946" t="s">
        <v>3126</v>
      </c>
      <c r="E9946" t="s">
        <v>19299</v>
      </c>
      <c r="F9946" t="s">
        <v>3128</v>
      </c>
      <c r="G9946" t="s">
        <v>3129</v>
      </c>
      <c r="H9946" t="s">
        <v>3130</v>
      </c>
      <c r="I9946" t="s">
        <v>3131</v>
      </c>
      <c r="J9946" t="s">
        <v>3132</v>
      </c>
      <c r="K9946" t="s">
        <v>37</v>
      </c>
      <c r="L9946" t="s">
        <v>38</v>
      </c>
      <c r="M9946" t="s">
        <v>19300</v>
      </c>
      <c r="N9946" t="s">
        <v>2981</v>
      </c>
      <c r="O9946" t="s">
        <v>3134</v>
      </c>
      <c r="P9946" t="s">
        <v>42</v>
      </c>
      <c r="Q9946" t="s">
        <v>3135</v>
      </c>
      <c r="R9946" t="s">
        <v>2984</v>
      </c>
      <c r="S9946" t="s">
        <v>2985</v>
      </c>
      <c r="T9946">
        <v>14.602135499999999</v>
      </c>
      <c r="U9946">
        <v>-90.510318100000006</v>
      </c>
      <c r="V9946" t="s">
        <v>3134</v>
      </c>
      <c r="W9946" t="s">
        <v>22</v>
      </c>
      <c r="X9946" t="s">
        <v>4181</v>
      </c>
      <c r="Y9946" t="s">
        <v>3136</v>
      </c>
      <c r="Z9946" t="s">
        <v>3137</v>
      </c>
      <c r="AC9946" t="str">
        <f>_xlfn.XLOOKUP(UNIVERSO[[#This Row],[Ruta DN]],'[1]CUOTA RUTA'!E:E,'[1]CUOTA RUTA'!G:G)</f>
        <v>Cargar</v>
      </c>
    </row>
    <row r="9947" spans="1:29" x14ac:dyDescent="0.25">
      <c r="A9947">
        <v>2700084450</v>
      </c>
      <c r="B9947">
        <v>7700084450</v>
      </c>
      <c r="C9947" t="s">
        <v>29</v>
      </c>
      <c r="D9947" t="s">
        <v>3025</v>
      </c>
      <c r="E9947" t="s">
        <v>19301</v>
      </c>
      <c r="F9947" t="s">
        <v>2991</v>
      </c>
      <c r="G9947" t="s">
        <v>2992</v>
      </c>
      <c r="H9947" t="s">
        <v>2993</v>
      </c>
      <c r="I9947" t="s">
        <v>3027</v>
      </c>
      <c r="J9947" t="s">
        <v>3028</v>
      </c>
      <c r="K9947" t="s">
        <v>54</v>
      </c>
      <c r="L9947" t="s">
        <v>38</v>
      </c>
      <c r="M9947" t="s">
        <v>18326</v>
      </c>
      <c r="N9947" t="s">
        <v>2997</v>
      </c>
      <c r="O9947" t="s">
        <v>2998</v>
      </c>
      <c r="P9947" t="s">
        <v>42</v>
      </c>
      <c r="Q9947" t="s">
        <v>2999</v>
      </c>
      <c r="R9947" t="s">
        <v>2984</v>
      </c>
      <c r="S9947" t="s">
        <v>2985</v>
      </c>
      <c r="T9947">
        <v>15.692573333333341</v>
      </c>
      <c r="U9947">
        <v>-88.58643166666667</v>
      </c>
      <c r="V9947" t="s">
        <v>2998</v>
      </c>
      <c r="W9947" t="s">
        <v>22</v>
      </c>
      <c r="X9947" t="s">
        <v>4181</v>
      </c>
      <c r="Y9947" t="s">
        <v>3000</v>
      </c>
      <c r="Z9947" t="s">
        <v>3001</v>
      </c>
      <c r="AC9947" t="str">
        <f>_xlfn.XLOOKUP(UNIVERSO[[#This Row],[Ruta DN]],'[1]CUOTA RUTA'!E:E,'[1]CUOTA RUTA'!G:G)</f>
        <v>Cargar</v>
      </c>
    </row>
    <row r="9948" spans="1:29" x14ac:dyDescent="0.25">
      <c r="A9948">
        <v>2700084271</v>
      </c>
      <c r="B9948">
        <v>7700084271</v>
      </c>
      <c r="C9948" t="s">
        <v>29</v>
      </c>
      <c r="D9948" t="s">
        <v>3030</v>
      </c>
      <c r="E9948" t="s">
        <v>19302</v>
      </c>
      <c r="F9948" t="s">
        <v>2991</v>
      </c>
      <c r="G9948" t="s">
        <v>2992</v>
      </c>
      <c r="H9948" t="s">
        <v>2993</v>
      </c>
      <c r="I9948" t="s">
        <v>3032</v>
      </c>
      <c r="J9948" t="s">
        <v>3033</v>
      </c>
      <c r="K9948" t="s">
        <v>1055</v>
      </c>
      <c r="L9948" t="s">
        <v>38</v>
      </c>
      <c r="M9948" t="s">
        <v>19303</v>
      </c>
      <c r="N9948" t="s">
        <v>2997</v>
      </c>
      <c r="O9948" t="s">
        <v>2998</v>
      </c>
      <c r="P9948" t="s">
        <v>42</v>
      </c>
      <c r="Q9948" t="s">
        <v>2999</v>
      </c>
      <c r="R9948" t="s">
        <v>2984</v>
      </c>
      <c r="S9948" t="s">
        <v>2985</v>
      </c>
      <c r="T9948">
        <v>15.737372300000001</v>
      </c>
      <c r="U9948">
        <v>-88.599025499999982</v>
      </c>
      <c r="V9948" t="s">
        <v>2998</v>
      </c>
      <c r="W9948" t="s">
        <v>22</v>
      </c>
      <c r="X9948" t="s">
        <v>4189</v>
      </c>
      <c r="Y9948" t="s">
        <v>3000</v>
      </c>
      <c r="Z9948" t="s">
        <v>3001</v>
      </c>
      <c r="AC9948" t="str">
        <f>_xlfn.XLOOKUP(UNIVERSO[[#This Row],[Ruta DN]],'[1]CUOTA RUTA'!E:E,'[1]CUOTA RUTA'!G:G)</f>
        <v>Cargar</v>
      </c>
    </row>
    <row r="9949" spans="1:29" x14ac:dyDescent="0.25">
      <c r="A9949">
        <v>2700084255</v>
      </c>
      <c r="B9949">
        <v>7700084255</v>
      </c>
      <c r="C9949" t="s">
        <v>29</v>
      </c>
      <c r="D9949" t="s">
        <v>2973</v>
      </c>
      <c r="E9949" t="s">
        <v>19304</v>
      </c>
      <c r="F9949" t="s">
        <v>2975</v>
      </c>
      <c r="G9949" t="s">
        <v>2976</v>
      </c>
      <c r="H9949" t="s">
        <v>2977</v>
      </c>
      <c r="I9949" t="s">
        <v>2978</v>
      </c>
      <c r="J9949" t="s">
        <v>2979</v>
      </c>
      <c r="K9949" t="s">
        <v>1055</v>
      </c>
      <c r="L9949" t="s">
        <v>64</v>
      </c>
      <c r="M9949" t="s">
        <v>19305</v>
      </c>
      <c r="N9949" t="s">
        <v>2981</v>
      </c>
      <c r="O9949" t="s">
        <v>2982</v>
      </c>
      <c r="P9949" t="s">
        <v>42</v>
      </c>
      <c r="Q9949" t="s">
        <v>2983</v>
      </c>
      <c r="R9949" t="s">
        <v>2984</v>
      </c>
      <c r="S9949" t="s">
        <v>2985</v>
      </c>
      <c r="T9949">
        <v>-2.2511933000000002</v>
      </c>
      <c r="U9949">
        <v>-79.900134800000004</v>
      </c>
      <c r="V9949" t="s">
        <v>2986</v>
      </c>
      <c r="W9949" t="s">
        <v>335</v>
      </c>
      <c r="X9949" t="s">
        <v>4181</v>
      </c>
      <c r="Y9949" t="s">
        <v>2987</v>
      </c>
      <c r="Z9949" t="s">
        <v>2988</v>
      </c>
      <c r="AC9949" t="str">
        <f>_xlfn.XLOOKUP(UNIVERSO[[#This Row],[Ruta DN]],'[1]CUOTA RUTA'!E:E,'[1]CUOTA RUTA'!G:G)</f>
        <v>Cargar</v>
      </c>
    </row>
    <row r="9950" spans="1:29" x14ac:dyDescent="0.25">
      <c r="A9950">
        <v>2700083956</v>
      </c>
      <c r="B9950">
        <v>7700083956</v>
      </c>
      <c r="C9950" t="s">
        <v>29</v>
      </c>
      <c r="D9950" t="s">
        <v>3625</v>
      </c>
      <c r="E9950" t="s">
        <v>19306</v>
      </c>
      <c r="F9950" t="s">
        <v>3037</v>
      </c>
      <c r="G9950" t="s">
        <v>3038</v>
      </c>
      <c r="H9950" t="s">
        <v>3039</v>
      </c>
      <c r="I9950" t="s">
        <v>3627</v>
      </c>
      <c r="J9950" t="s">
        <v>3628</v>
      </c>
      <c r="K9950" t="s">
        <v>1055</v>
      </c>
      <c r="L9950" t="s">
        <v>38</v>
      </c>
      <c r="M9950" t="s">
        <v>18178</v>
      </c>
      <c r="N9950" t="s">
        <v>3043</v>
      </c>
      <c r="O9950" t="s">
        <v>16091</v>
      </c>
      <c r="P9950" t="s">
        <v>42</v>
      </c>
      <c r="Q9950" t="s">
        <v>3045</v>
      </c>
      <c r="R9950" t="s">
        <v>2984</v>
      </c>
      <c r="S9950" t="s">
        <v>2985</v>
      </c>
      <c r="T9950">
        <v>15.365886</v>
      </c>
      <c r="U9950">
        <v>-90.477609999999999</v>
      </c>
      <c r="V9950" t="s">
        <v>3046</v>
      </c>
      <c r="W9950" t="s">
        <v>22</v>
      </c>
      <c r="X9950" t="s">
        <v>4186</v>
      </c>
      <c r="Y9950" t="s">
        <v>3047</v>
      </c>
      <c r="Z9950" t="s">
        <v>3048</v>
      </c>
      <c r="AC9950" t="str">
        <f>_xlfn.XLOOKUP(UNIVERSO[[#This Row],[Ruta DN]],'[1]CUOTA RUTA'!E:E,'[1]CUOTA RUTA'!G:G)</f>
        <v>Cargar</v>
      </c>
    </row>
    <row r="9951" spans="1:29" x14ac:dyDescent="0.25">
      <c r="A9951">
        <v>2700083773</v>
      </c>
      <c r="B9951">
        <v>7700083773</v>
      </c>
      <c r="C9951" t="s">
        <v>29</v>
      </c>
      <c r="D9951" t="s">
        <v>3176</v>
      </c>
      <c r="E9951" t="s">
        <v>3949</v>
      </c>
      <c r="F9951" t="s">
        <v>3094</v>
      </c>
      <c r="G9951" t="s">
        <v>3095</v>
      </c>
      <c r="H9951" t="s">
        <v>3096</v>
      </c>
      <c r="I9951" t="s">
        <v>3178</v>
      </c>
      <c r="J9951" t="s">
        <v>3179</v>
      </c>
      <c r="K9951" t="s">
        <v>54</v>
      </c>
      <c r="L9951" t="s">
        <v>38</v>
      </c>
      <c r="M9951" t="s">
        <v>19307</v>
      </c>
      <c r="N9951" t="s">
        <v>3100</v>
      </c>
      <c r="O9951" t="s">
        <v>3101</v>
      </c>
      <c r="P9951" t="s">
        <v>42</v>
      </c>
      <c r="Q9951" t="s">
        <v>3102</v>
      </c>
      <c r="R9951" t="s">
        <v>44</v>
      </c>
      <c r="S9951" t="s">
        <v>45</v>
      </c>
      <c r="T9951">
        <v>14.7925749</v>
      </c>
      <c r="U9951">
        <v>-89.552234299999995</v>
      </c>
      <c r="V9951" t="s">
        <v>3101</v>
      </c>
      <c r="W9951" t="s">
        <v>22</v>
      </c>
      <c r="X9951" t="s">
        <v>4181</v>
      </c>
      <c r="Y9951" t="s">
        <v>3103</v>
      </c>
      <c r="Z9951" t="s">
        <v>3104</v>
      </c>
      <c r="AA9951">
        <v>14</v>
      </c>
      <c r="AC9951" t="str">
        <f>_xlfn.XLOOKUP(UNIVERSO[[#This Row],[Ruta DN]],'[1]CUOTA RUTA'!E:E,'[1]CUOTA RUTA'!G:G)</f>
        <v>Cargar</v>
      </c>
    </row>
    <row r="9952" spans="1:29" x14ac:dyDescent="0.25">
      <c r="A9952">
        <v>2700083669</v>
      </c>
      <c r="B9952">
        <v>7700083669</v>
      </c>
      <c r="C9952" t="s">
        <v>29</v>
      </c>
      <c r="D9952" t="s">
        <v>3484</v>
      </c>
      <c r="E9952" t="s">
        <v>19308</v>
      </c>
      <c r="F9952" t="s">
        <v>3128</v>
      </c>
      <c r="G9952" t="s">
        <v>3129</v>
      </c>
      <c r="H9952" t="s">
        <v>3130</v>
      </c>
      <c r="I9952" t="s">
        <v>3486</v>
      </c>
      <c r="J9952" t="s">
        <v>3487</v>
      </c>
      <c r="K9952" t="s">
        <v>37</v>
      </c>
      <c r="L9952" t="s">
        <v>38</v>
      </c>
      <c r="M9952" t="s">
        <v>19309</v>
      </c>
      <c r="N9952" t="s">
        <v>2981</v>
      </c>
      <c r="O9952" t="s">
        <v>3134</v>
      </c>
      <c r="P9952" t="s">
        <v>42</v>
      </c>
      <c r="Q9952" t="s">
        <v>3135</v>
      </c>
      <c r="R9952" t="s">
        <v>2984</v>
      </c>
      <c r="S9952" t="s">
        <v>2985</v>
      </c>
      <c r="T9952">
        <v>16.33577652</v>
      </c>
      <c r="U9952">
        <v>-89.424721229999989</v>
      </c>
      <c r="V9952" t="s">
        <v>3134</v>
      </c>
      <c r="W9952" t="s">
        <v>22</v>
      </c>
      <c r="X9952" t="s">
        <v>4186</v>
      </c>
      <c r="Y9952" t="s">
        <v>3136</v>
      </c>
      <c r="Z9952" t="s">
        <v>3137</v>
      </c>
      <c r="AC9952" t="str">
        <f>_xlfn.XLOOKUP(UNIVERSO[[#This Row],[Ruta DN]],'[1]CUOTA RUTA'!E:E,'[1]CUOTA RUTA'!G:G)</f>
        <v>Cargar</v>
      </c>
    </row>
    <row r="9953" spans="1:29" x14ac:dyDescent="0.25">
      <c r="A9953">
        <v>2700083229</v>
      </c>
      <c r="B9953">
        <v>7700083229</v>
      </c>
      <c r="C9953" t="s">
        <v>29</v>
      </c>
      <c r="D9953" t="s">
        <v>3194</v>
      </c>
      <c r="E9953" t="s">
        <v>19310</v>
      </c>
      <c r="F9953" t="s">
        <v>3153</v>
      </c>
      <c r="G9953" t="s">
        <v>3154</v>
      </c>
      <c r="H9953" t="s">
        <v>3155</v>
      </c>
      <c r="I9953" t="s">
        <v>3196</v>
      </c>
      <c r="J9953" t="s">
        <v>3197</v>
      </c>
      <c r="K9953" t="s">
        <v>1055</v>
      </c>
      <c r="L9953" t="s">
        <v>38</v>
      </c>
      <c r="M9953" t="s">
        <v>19311</v>
      </c>
      <c r="N9953" t="s">
        <v>3043</v>
      </c>
      <c r="O9953" t="s">
        <v>3159</v>
      </c>
      <c r="P9953" t="s">
        <v>42</v>
      </c>
      <c r="Q9953" t="s">
        <v>3160</v>
      </c>
      <c r="R9953" t="s">
        <v>2984</v>
      </c>
      <c r="S9953" t="s">
        <v>2985</v>
      </c>
      <c r="T9953">
        <v>15.801651666666659</v>
      </c>
      <c r="U9953">
        <v>-89.867291666666674</v>
      </c>
      <c r="V9953" t="s">
        <v>3161</v>
      </c>
      <c r="W9953" t="s">
        <v>22</v>
      </c>
      <c r="X9953" t="s">
        <v>4189</v>
      </c>
      <c r="Y9953" t="s">
        <v>3162</v>
      </c>
      <c r="Z9953" t="s">
        <v>3163</v>
      </c>
      <c r="AC9953" t="str">
        <f>_xlfn.XLOOKUP(UNIVERSO[[#This Row],[Ruta DN]],'[1]CUOTA RUTA'!E:E,'[1]CUOTA RUTA'!G:G)</f>
        <v>Cargar</v>
      </c>
    </row>
    <row r="9954" spans="1:29" x14ac:dyDescent="0.25">
      <c r="A9954">
        <v>2700082962</v>
      </c>
      <c r="B9954">
        <v>7700082962</v>
      </c>
      <c r="C9954" t="s">
        <v>29</v>
      </c>
      <c r="D9954" t="s">
        <v>3111</v>
      </c>
      <c r="E9954" t="s">
        <v>19312</v>
      </c>
      <c r="F9954" t="s">
        <v>3037</v>
      </c>
      <c r="G9954" t="s">
        <v>3038</v>
      </c>
      <c r="H9954" t="s">
        <v>3039</v>
      </c>
      <c r="I9954" t="s">
        <v>3113</v>
      </c>
      <c r="J9954" t="s">
        <v>3114</v>
      </c>
      <c r="K9954" t="s">
        <v>54</v>
      </c>
      <c r="L9954" t="s">
        <v>38</v>
      </c>
      <c r="M9954" t="s">
        <v>19313</v>
      </c>
      <c r="N9954" t="s">
        <v>3043</v>
      </c>
      <c r="O9954" t="s">
        <v>3046</v>
      </c>
      <c r="P9954" t="s">
        <v>42</v>
      </c>
      <c r="Q9954" t="s">
        <v>3045</v>
      </c>
      <c r="R9954" t="s">
        <v>2984</v>
      </c>
      <c r="S9954" t="s">
        <v>2985</v>
      </c>
      <c r="T9954">
        <v>15.47014666666667</v>
      </c>
      <c r="U9954">
        <v>-90.380833333333342</v>
      </c>
      <c r="V9954" t="s">
        <v>3046</v>
      </c>
      <c r="W9954" t="s">
        <v>22</v>
      </c>
      <c r="X9954" t="s">
        <v>4181</v>
      </c>
      <c r="Y9954" t="s">
        <v>3047</v>
      </c>
      <c r="Z9954" t="s">
        <v>3048</v>
      </c>
      <c r="AA9954">
        <v>4</v>
      </c>
      <c r="AC9954" t="str">
        <f>_xlfn.XLOOKUP(UNIVERSO[[#This Row],[Ruta DN]],'[1]CUOTA RUTA'!E:E,'[1]CUOTA RUTA'!G:G)</f>
        <v>Cargar</v>
      </c>
    </row>
    <row r="9955" spans="1:29" x14ac:dyDescent="0.25">
      <c r="A9955">
        <v>2700082708</v>
      </c>
      <c r="B9955">
        <v>7700082708</v>
      </c>
      <c r="C9955" t="s">
        <v>29</v>
      </c>
      <c r="D9955" t="s">
        <v>3243</v>
      </c>
      <c r="E9955" t="s">
        <v>19314</v>
      </c>
      <c r="F9955" t="s">
        <v>3037</v>
      </c>
      <c r="G9955" t="s">
        <v>3038</v>
      </c>
      <c r="H9955" t="s">
        <v>3039</v>
      </c>
      <c r="I9955" t="s">
        <v>3245</v>
      </c>
      <c r="J9955" t="s">
        <v>3246</v>
      </c>
      <c r="K9955" t="s">
        <v>37</v>
      </c>
      <c r="L9955" t="s">
        <v>38</v>
      </c>
      <c r="M9955" t="s">
        <v>19315</v>
      </c>
      <c r="N9955" t="s">
        <v>3043</v>
      </c>
      <c r="O9955" t="s">
        <v>3046</v>
      </c>
      <c r="P9955" t="s">
        <v>42</v>
      </c>
      <c r="Q9955" t="s">
        <v>3091</v>
      </c>
      <c r="R9955" t="s">
        <v>2984</v>
      </c>
      <c r="S9955" t="s">
        <v>2985</v>
      </c>
      <c r="T9955">
        <v>15.47139333333333</v>
      </c>
      <c r="U9955">
        <v>-90.378134999999986</v>
      </c>
      <c r="V9955" t="s">
        <v>3046</v>
      </c>
      <c r="W9955" t="s">
        <v>22</v>
      </c>
      <c r="X9955" t="s">
        <v>4186</v>
      </c>
      <c r="Y9955" t="s">
        <v>3047</v>
      </c>
      <c r="Z9955" t="s">
        <v>3048</v>
      </c>
      <c r="AC9955" t="str">
        <f>_xlfn.XLOOKUP(UNIVERSO[[#This Row],[Ruta DN]],'[1]CUOTA RUTA'!E:E,'[1]CUOTA RUTA'!G:G)</f>
        <v>Cargar</v>
      </c>
    </row>
    <row r="9956" spans="1:29" x14ac:dyDescent="0.25">
      <c r="A9956">
        <v>2700082627</v>
      </c>
      <c r="B9956">
        <v>7700082627</v>
      </c>
      <c r="C9956" t="s">
        <v>29</v>
      </c>
      <c r="D9956" t="s">
        <v>3317</v>
      </c>
      <c r="E9956" t="s">
        <v>19316</v>
      </c>
      <c r="F9956" t="s">
        <v>3004</v>
      </c>
      <c r="G9956" t="s">
        <v>3005</v>
      </c>
      <c r="H9956" t="s">
        <v>3006</v>
      </c>
      <c r="I9956" t="s">
        <v>3319</v>
      </c>
      <c r="J9956" t="s">
        <v>3320</v>
      </c>
      <c r="K9956" t="s">
        <v>54</v>
      </c>
      <c r="L9956" t="s">
        <v>38</v>
      </c>
      <c r="M9956" t="s">
        <v>19317</v>
      </c>
      <c r="N9956" t="s">
        <v>3010</v>
      </c>
      <c r="O9956" t="s">
        <v>3011</v>
      </c>
      <c r="P9956" t="s">
        <v>42</v>
      </c>
      <c r="Q9956" t="s">
        <v>3110</v>
      </c>
      <c r="R9956" t="s">
        <v>44</v>
      </c>
      <c r="S9956" t="s">
        <v>45</v>
      </c>
      <c r="T9956">
        <v>14.97136383</v>
      </c>
      <c r="U9956">
        <v>-89.530830370000004</v>
      </c>
      <c r="V9956" t="s">
        <v>3011</v>
      </c>
      <c r="W9956" t="s">
        <v>22</v>
      </c>
      <c r="X9956" t="s">
        <v>4181</v>
      </c>
      <c r="Y9956" t="s">
        <v>3013</v>
      </c>
      <c r="Z9956" t="s">
        <v>3014</v>
      </c>
      <c r="AC9956" t="str">
        <f>_xlfn.XLOOKUP(UNIVERSO[[#This Row],[Ruta DN]],'[1]CUOTA RUTA'!E:E,'[1]CUOTA RUTA'!G:G)</f>
        <v>Cargar</v>
      </c>
    </row>
    <row r="9957" spans="1:29" x14ac:dyDescent="0.25">
      <c r="A9957">
        <v>2700082606</v>
      </c>
      <c r="B9957">
        <v>7700082606</v>
      </c>
      <c r="C9957" t="s">
        <v>29</v>
      </c>
      <c r="D9957" t="s">
        <v>3554</v>
      </c>
      <c r="E9957" t="s">
        <v>19318</v>
      </c>
      <c r="F9957" t="s">
        <v>3094</v>
      </c>
      <c r="G9957" t="s">
        <v>3095</v>
      </c>
      <c r="H9957" t="s">
        <v>3096</v>
      </c>
      <c r="I9957" t="s">
        <v>3556</v>
      </c>
      <c r="J9957" t="s">
        <v>3557</v>
      </c>
      <c r="K9957" t="s">
        <v>1055</v>
      </c>
      <c r="L9957" t="s">
        <v>914</v>
      </c>
      <c r="M9957" t="s">
        <v>19319</v>
      </c>
      <c r="N9957" t="s">
        <v>3100</v>
      </c>
      <c r="O9957" t="s">
        <v>3101</v>
      </c>
      <c r="P9957" t="s">
        <v>206</v>
      </c>
      <c r="Q9957" t="s">
        <v>3102</v>
      </c>
      <c r="R9957" t="s">
        <v>44</v>
      </c>
      <c r="S9957" t="s">
        <v>45</v>
      </c>
      <c r="T9957">
        <v>14.79547</v>
      </c>
      <c r="U9957">
        <v>-89.545439999999999</v>
      </c>
      <c r="V9957" t="s">
        <v>3101</v>
      </c>
      <c r="W9957" t="s">
        <v>22</v>
      </c>
      <c r="X9957" t="s">
        <v>4189</v>
      </c>
      <c r="Y9957" t="s">
        <v>3103</v>
      </c>
      <c r="Z9957" t="s">
        <v>3104</v>
      </c>
      <c r="AC9957" t="str">
        <f>_xlfn.XLOOKUP(UNIVERSO[[#This Row],[Ruta DN]],'[1]CUOTA RUTA'!E:E,'[1]CUOTA RUTA'!G:G)</f>
        <v>Cargar</v>
      </c>
    </row>
    <row r="9958" spans="1:29" x14ac:dyDescent="0.25">
      <c r="A9958">
        <v>2700082182</v>
      </c>
      <c r="B9958">
        <v>7700082182</v>
      </c>
      <c r="C9958" t="s">
        <v>29</v>
      </c>
      <c r="D9958" t="s">
        <v>3676</v>
      </c>
      <c r="E9958" t="s">
        <v>19320</v>
      </c>
      <c r="F9958" t="s">
        <v>3058</v>
      </c>
      <c r="G9958" t="s">
        <v>3059</v>
      </c>
      <c r="H9958" t="s">
        <v>3060</v>
      </c>
      <c r="I9958" t="s">
        <v>3678</v>
      </c>
      <c r="J9958" t="s">
        <v>3679</v>
      </c>
      <c r="K9958" t="s">
        <v>37</v>
      </c>
      <c r="L9958" t="s">
        <v>38</v>
      </c>
      <c r="M9958" t="s">
        <v>19321</v>
      </c>
      <c r="N9958" t="s">
        <v>2997</v>
      </c>
      <c r="O9958" t="s">
        <v>3064</v>
      </c>
      <c r="P9958" t="s">
        <v>42</v>
      </c>
      <c r="Q9958" t="s">
        <v>3065</v>
      </c>
      <c r="R9958" t="s">
        <v>2984</v>
      </c>
      <c r="S9958" t="s">
        <v>2985</v>
      </c>
      <c r="T9958">
        <v>15.47465167</v>
      </c>
      <c r="U9958">
        <v>-88.856433333333328</v>
      </c>
      <c r="V9958" t="s">
        <v>3064</v>
      </c>
      <c r="W9958" t="s">
        <v>22</v>
      </c>
      <c r="X9958" t="s">
        <v>4186</v>
      </c>
      <c r="Y9958" t="s">
        <v>3066</v>
      </c>
      <c r="Z9958" t="s">
        <v>3067</v>
      </c>
      <c r="AC9958" t="str">
        <f>_xlfn.XLOOKUP(UNIVERSO[[#This Row],[Ruta DN]],'[1]CUOTA RUTA'!E:E,'[1]CUOTA RUTA'!G:G)</f>
        <v>Cargar</v>
      </c>
    </row>
    <row r="9959" spans="1:29" x14ac:dyDescent="0.25">
      <c r="A9959">
        <v>2700082072</v>
      </c>
      <c r="B9959">
        <v>7700082072</v>
      </c>
      <c r="C9959" t="s">
        <v>29</v>
      </c>
      <c r="D9959" t="s">
        <v>3463</v>
      </c>
      <c r="E9959" t="s">
        <v>19322</v>
      </c>
      <c r="F9959" t="s">
        <v>3094</v>
      </c>
      <c r="G9959" t="s">
        <v>3095</v>
      </c>
      <c r="H9959" t="s">
        <v>3096</v>
      </c>
      <c r="I9959" t="s">
        <v>3465</v>
      </c>
      <c r="J9959" t="s">
        <v>3466</v>
      </c>
      <c r="K9959" t="s">
        <v>37</v>
      </c>
      <c r="L9959" t="s">
        <v>38</v>
      </c>
      <c r="M9959" t="s">
        <v>19323</v>
      </c>
      <c r="N9959" t="s">
        <v>3100</v>
      </c>
      <c r="O9959" t="s">
        <v>3101</v>
      </c>
      <c r="P9959" t="s">
        <v>42</v>
      </c>
      <c r="Q9959" t="s">
        <v>3338</v>
      </c>
      <c r="R9959" t="s">
        <v>44</v>
      </c>
      <c r="S9959" t="s">
        <v>45</v>
      </c>
      <c r="T9959">
        <v>14.81057</v>
      </c>
      <c r="U9959">
        <v>-89.536490000000001</v>
      </c>
      <c r="V9959" t="s">
        <v>3101</v>
      </c>
      <c r="W9959" t="s">
        <v>22</v>
      </c>
      <c r="X9959" t="s">
        <v>4181</v>
      </c>
      <c r="Y9959" t="s">
        <v>3103</v>
      </c>
      <c r="Z9959" t="s">
        <v>3104</v>
      </c>
      <c r="AC9959" t="str">
        <f>_xlfn.XLOOKUP(UNIVERSO[[#This Row],[Ruta DN]],'[1]CUOTA RUTA'!E:E,'[1]CUOTA RUTA'!G:G)</f>
        <v>Cargar</v>
      </c>
    </row>
    <row r="9960" spans="1:29" x14ac:dyDescent="0.25">
      <c r="A9960">
        <v>2700081999</v>
      </c>
      <c r="B9960">
        <v>7700081999</v>
      </c>
      <c r="C9960" t="s">
        <v>29</v>
      </c>
      <c r="D9960" t="s">
        <v>3516</v>
      </c>
      <c r="E9960" t="s">
        <v>19324</v>
      </c>
      <c r="F9960" t="s">
        <v>3128</v>
      </c>
      <c r="G9960" t="s">
        <v>3129</v>
      </c>
      <c r="H9960" t="s">
        <v>3130</v>
      </c>
      <c r="I9960" t="s">
        <v>3518</v>
      </c>
      <c r="J9960" t="s">
        <v>3519</v>
      </c>
      <c r="K9960" t="s">
        <v>1055</v>
      </c>
      <c r="L9960" t="s">
        <v>914</v>
      </c>
      <c r="M9960" t="s">
        <v>19325</v>
      </c>
      <c r="N9960" t="s">
        <v>2981</v>
      </c>
      <c r="O9960" t="s">
        <v>3134</v>
      </c>
      <c r="P9960" t="s">
        <v>206</v>
      </c>
      <c r="Q9960" t="s">
        <v>3135</v>
      </c>
      <c r="R9960" t="s">
        <v>2984</v>
      </c>
      <c r="S9960" t="s">
        <v>2985</v>
      </c>
      <c r="T9960">
        <v>16.33198166666666</v>
      </c>
      <c r="U9960">
        <v>-89.421404999999993</v>
      </c>
      <c r="V9960" t="s">
        <v>3134</v>
      </c>
      <c r="W9960" t="s">
        <v>22</v>
      </c>
      <c r="X9960" t="s">
        <v>4189</v>
      </c>
      <c r="Y9960" t="s">
        <v>3136</v>
      </c>
      <c r="Z9960" t="s">
        <v>3137</v>
      </c>
      <c r="AC9960" t="str">
        <f>_xlfn.XLOOKUP(UNIVERSO[[#This Row],[Ruta DN]],'[1]CUOTA RUTA'!E:E,'[1]CUOTA RUTA'!G:G)</f>
        <v>Cargar</v>
      </c>
    </row>
    <row r="9961" spans="1:29" x14ac:dyDescent="0.25">
      <c r="A9961">
        <v>2700081984</v>
      </c>
      <c r="B9961">
        <v>7700081984</v>
      </c>
      <c r="C9961" t="s">
        <v>29</v>
      </c>
      <c r="D9961" t="s">
        <v>3030</v>
      </c>
      <c r="E9961" t="s">
        <v>19326</v>
      </c>
      <c r="F9961" t="s">
        <v>2991</v>
      </c>
      <c r="G9961" t="s">
        <v>2992</v>
      </c>
      <c r="H9961" t="s">
        <v>2993</v>
      </c>
      <c r="I9961" t="s">
        <v>3032</v>
      </c>
      <c r="J9961" t="s">
        <v>3033</v>
      </c>
      <c r="K9961" t="s">
        <v>1055</v>
      </c>
      <c r="L9961" t="s">
        <v>64</v>
      </c>
      <c r="M9961" t="s">
        <v>19327</v>
      </c>
      <c r="N9961" t="s">
        <v>2997</v>
      </c>
      <c r="O9961" t="s">
        <v>2998</v>
      </c>
      <c r="P9961" t="s">
        <v>42</v>
      </c>
      <c r="Q9961" t="s">
        <v>2999</v>
      </c>
      <c r="R9961" t="s">
        <v>2984</v>
      </c>
      <c r="S9961" t="s">
        <v>2985</v>
      </c>
      <c r="T9961">
        <v>15.729911</v>
      </c>
      <c r="U9961">
        <v>-88.594499999999996</v>
      </c>
      <c r="V9961" t="s">
        <v>2998</v>
      </c>
      <c r="W9961" t="s">
        <v>22</v>
      </c>
      <c r="X9961" t="s">
        <v>4189</v>
      </c>
      <c r="Y9961" t="s">
        <v>3000</v>
      </c>
      <c r="Z9961" t="s">
        <v>3001</v>
      </c>
      <c r="AC9961" t="str">
        <f>_xlfn.XLOOKUP(UNIVERSO[[#This Row],[Ruta DN]],'[1]CUOTA RUTA'!E:E,'[1]CUOTA RUTA'!G:G)</f>
        <v>Cargar</v>
      </c>
    </row>
    <row r="9962" spans="1:29" x14ac:dyDescent="0.25">
      <c r="A9962">
        <v>2700081974</v>
      </c>
      <c r="B9962">
        <v>7700081974</v>
      </c>
      <c r="C9962" t="s">
        <v>29</v>
      </c>
      <c r="D9962" t="s">
        <v>3183</v>
      </c>
      <c r="E9962" t="s">
        <v>19328</v>
      </c>
      <c r="F9962" t="s">
        <v>3058</v>
      </c>
      <c r="G9962" t="s">
        <v>3059</v>
      </c>
      <c r="H9962" t="s">
        <v>3060</v>
      </c>
      <c r="I9962" t="s">
        <v>3185</v>
      </c>
      <c r="J9962" t="s">
        <v>3186</v>
      </c>
      <c r="K9962" t="s">
        <v>37</v>
      </c>
      <c r="L9962" t="s">
        <v>38</v>
      </c>
      <c r="M9962" t="s">
        <v>19329</v>
      </c>
      <c r="N9962" t="s">
        <v>2997</v>
      </c>
      <c r="O9962" t="s">
        <v>3064</v>
      </c>
      <c r="P9962" t="s">
        <v>42</v>
      </c>
      <c r="Q9962" t="s">
        <v>3065</v>
      </c>
      <c r="R9962" t="s">
        <v>2984</v>
      </c>
      <c r="S9962" t="s">
        <v>2985</v>
      </c>
      <c r="T9962">
        <v>15.4763108</v>
      </c>
      <c r="U9962">
        <v>-88.836174</v>
      </c>
      <c r="V9962" t="s">
        <v>3064</v>
      </c>
      <c r="W9962" t="s">
        <v>22</v>
      </c>
      <c r="X9962" t="s">
        <v>4181</v>
      </c>
      <c r="Y9962" t="s">
        <v>3066</v>
      </c>
      <c r="Z9962" t="s">
        <v>3067</v>
      </c>
      <c r="AA9962">
        <v>12</v>
      </c>
      <c r="AC9962" t="str">
        <f>_xlfn.XLOOKUP(UNIVERSO[[#This Row],[Ruta DN]],'[1]CUOTA RUTA'!E:E,'[1]CUOTA RUTA'!G:G)</f>
        <v>Cargar</v>
      </c>
    </row>
    <row r="9963" spans="1:29" x14ac:dyDescent="0.25">
      <c r="A9963">
        <v>2700081792</v>
      </c>
      <c r="B9963">
        <v>7700081792</v>
      </c>
      <c r="C9963" t="s">
        <v>29</v>
      </c>
      <c r="D9963" t="s">
        <v>3654</v>
      </c>
      <c r="E9963" t="s">
        <v>19330</v>
      </c>
      <c r="F9963" t="s">
        <v>3037</v>
      </c>
      <c r="G9963" t="s">
        <v>3038</v>
      </c>
      <c r="H9963" t="s">
        <v>3039</v>
      </c>
      <c r="I9963" t="s">
        <v>3656</v>
      </c>
      <c r="J9963" t="s">
        <v>3657</v>
      </c>
      <c r="K9963" t="s">
        <v>37</v>
      </c>
      <c r="L9963" t="s">
        <v>64</v>
      </c>
      <c r="M9963" t="s">
        <v>19331</v>
      </c>
      <c r="N9963" t="s">
        <v>3043</v>
      </c>
      <c r="O9963" t="s">
        <v>3046</v>
      </c>
      <c r="P9963" t="s">
        <v>42</v>
      </c>
      <c r="Q9963" t="s">
        <v>3091</v>
      </c>
      <c r="R9963" t="s">
        <v>2984</v>
      </c>
      <c r="S9963" t="s">
        <v>2985</v>
      </c>
      <c r="T9963">
        <v>15.470713333333331</v>
      </c>
      <c r="U9963">
        <v>-90.397166666666678</v>
      </c>
      <c r="V9963" t="s">
        <v>3046</v>
      </c>
      <c r="W9963" t="s">
        <v>22</v>
      </c>
      <c r="X9963" t="s">
        <v>4181</v>
      </c>
      <c r="Y9963" t="s">
        <v>3047</v>
      </c>
      <c r="Z9963" t="s">
        <v>3048</v>
      </c>
      <c r="AC9963" t="str">
        <f>_xlfn.XLOOKUP(UNIVERSO[[#This Row],[Ruta DN]],'[1]CUOTA RUTA'!E:E,'[1]CUOTA RUTA'!G:G)</f>
        <v>Cargar</v>
      </c>
    </row>
    <row r="9964" spans="1:29" x14ac:dyDescent="0.25">
      <c r="A9964">
        <v>2700081658</v>
      </c>
      <c r="B9964">
        <v>7700081658</v>
      </c>
      <c r="C9964" t="s">
        <v>29</v>
      </c>
      <c r="D9964" t="s">
        <v>3685</v>
      </c>
      <c r="E9964" t="s">
        <v>19332</v>
      </c>
      <c r="F9964" t="s">
        <v>3058</v>
      </c>
      <c r="G9964" t="s">
        <v>3059</v>
      </c>
      <c r="H9964" t="s">
        <v>3060</v>
      </c>
      <c r="I9964" t="s">
        <v>3687</v>
      </c>
      <c r="J9964" t="s">
        <v>3688</v>
      </c>
      <c r="K9964" t="s">
        <v>37</v>
      </c>
      <c r="L9964" t="s">
        <v>64</v>
      </c>
      <c r="M9964" t="s">
        <v>19333</v>
      </c>
      <c r="N9964" t="s">
        <v>2997</v>
      </c>
      <c r="O9964" t="s">
        <v>3690</v>
      </c>
      <c r="P9964" t="s">
        <v>42</v>
      </c>
      <c r="Q9964" t="s">
        <v>3065</v>
      </c>
      <c r="R9964" t="s">
        <v>2984</v>
      </c>
      <c r="S9964" t="s">
        <v>2985</v>
      </c>
      <c r="T9964">
        <v>15.524025</v>
      </c>
      <c r="U9964">
        <v>-89.334850000000003</v>
      </c>
      <c r="V9964" t="s">
        <v>3064</v>
      </c>
      <c r="W9964" t="s">
        <v>22</v>
      </c>
      <c r="X9964" t="s">
        <v>4186</v>
      </c>
      <c r="Y9964" t="s">
        <v>3066</v>
      </c>
      <c r="Z9964" t="s">
        <v>3067</v>
      </c>
      <c r="AC9964" t="str">
        <f>_xlfn.XLOOKUP(UNIVERSO[[#This Row],[Ruta DN]],'[1]CUOTA RUTA'!E:E,'[1]CUOTA RUTA'!G:G)</f>
        <v>Cargar</v>
      </c>
    </row>
    <row r="9965" spans="1:29" x14ac:dyDescent="0.25">
      <c r="A9965">
        <v>2700081643</v>
      </c>
      <c r="B9965">
        <v>7700081643</v>
      </c>
      <c r="C9965" t="s">
        <v>29</v>
      </c>
      <c r="D9965" t="s">
        <v>3273</v>
      </c>
      <c r="E9965" t="s">
        <v>19334</v>
      </c>
      <c r="F9965" t="s">
        <v>3037</v>
      </c>
      <c r="G9965" t="s">
        <v>3038</v>
      </c>
      <c r="H9965" t="s">
        <v>3039</v>
      </c>
      <c r="I9965" t="s">
        <v>3275</v>
      </c>
      <c r="J9965" t="s">
        <v>3276</v>
      </c>
      <c r="K9965" t="s">
        <v>1055</v>
      </c>
      <c r="L9965" t="s">
        <v>38</v>
      </c>
      <c r="M9965" t="s">
        <v>19335</v>
      </c>
      <c r="N9965" t="s">
        <v>3043</v>
      </c>
      <c r="O9965" t="s">
        <v>3638</v>
      </c>
      <c r="P9965" t="s">
        <v>42</v>
      </c>
      <c r="Q9965" t="s">
        <v>3091</v>
      </c>
      <c r="R9965" t="s">
        <v>2984</v>
      </c>
      <c r="S9965" t="s">
        <v>2985</v>
      </c>
      <c r="T9965">
        <v>15.317337</v>
      </c>
      <c r="U9965">
        <v>-90.357752000000005</v>
      </c>
      <c r="V9965" t="s">
        <v>3046</v>
      </c>
      <c r="W9965" t="s">
        <v>22</v>
      </c>
      <c r="X9965" t="s">
        <v>4189</v>
      </c>
      <c r="Y9965" t="s">
        <v>3047</v>
      </c>
      <c r="Z9965" t="s">
        <v>3048</v>
      </c>
      <c r="AC9965" t="str">
        <f>_xlfn.XLOOKUP(UNIVERSO[[#This Row],[Ruta DN]],'[1]CUOTA RUTA'!E:E,'[1]CUOTA RUTA'!G:G)</f>
        <v>Cargar</v>
      </c>
    </row>
    <row r="9966" spans="1:29" x14ac:dyDescent="0.25">
      <c r="A9966">
        <v>2700081240</v>
      </c>
      <c r="B9966">
        <v>7700081240</v>
      </c>
      <c r="C9966" t="s">
        <v>29</v>
      </c>
      <c r="D9966" t="s">
        <v>3484</v>
      </c>
      <c r="E9966" t="s">
        <v>19336</v>
      </c>
      <c r="F9966" t="s">
        <v>3128</v>
      </c>
      <c r="G9966" t="s">
        <v>3129</v>
      </c>
      <c r="H9966" t="s">
        <v>3130</v>
      </c>
      <c r="I9966" t="s">
        <v>3486</v>
      </c>
      <c r="J9966" t="s">
        <v>3487</v>
      </c>
      <c r="K9966" t="s">
        <v>54</v>
      </c>
      <c r="L9966" t="s">
        <v>38</v>
      </c>
      <c r="M9966" t="s">
        <v>19337</v>
      </c>
      <c r="N9966" t="s">
        <v>2981</v>
      </c>
      <c r="O9966" t="s">
        <v>3134</v>
      </c>
      <c r="P9966" t="s">
        <v>42</v>
      </c>
      <c r="Q9966" t="s">
        <v>3135</v>
      </c>
      <c r="R9966" t="s">
        <v>2984</v>
      </c>
      <c r="S9966" t="s">
        <v>2985</v>
      </c>
      <c r="T9966">
        <v>16.33620479</v>
      </c>
      <c r="U9966">
        <v>-89.415559830000007</v>
      </c>
      <c r="V9966" t="s">
        <v>3134</v>
      </c>
      <c r="W9966" t="s">
        <v>22</v>
      </c>
      <c r="X9966" t="s">
        <v>4181</v>
      </c>
      <c r="Y9966" t="s">
        <v>3136</v>
      </c>
      <c r="Z9966" t="s">
        <v>3137</v>
      </c>
      <c r="AC9966" t="str">
        <f>_xlfn.XLOOKUP(UNIVERSO[[#This Row],[Ruta DN]],'[1]CUOTA RUTA'!E:E,'[1]CUOTA RUTA'!G:G)</f>
        <v>Cargar</v>
      </c>
    </row>
    <row r="9967" spans="1:29" x14ac:dyDescent="0.25">
      <c r="A9967">
        <v>2700081213</v>
      </c>
      <c r="B9967">
        <v>7700081213</v>
      </c>
      <c r="C9967" t="s">
        <v>29</v>
      </c>
      <c r="D9967" t="s">
        <v>3208</v>
      </c>
      <c r="E9967" t="s">
        <v>19338</v>
      </c>
      <c r="F9967" t="s">
        <v>3004</v>
      </c>
      <c r="G9967" t="s">
        <v>3005</v>
      </c>
      <c r="H9967" t="s">
        <v>3006</v>
      </c>
      <c r="I9967" t="s">
        <v>3210</v>
      </c>
      <c r="J9967" t="s">
        <v>3211</v>
      </c>
      <c r="K9967" t="s">
        <v>1055</v>
      </c>
      <c r="L9967" t="s">
        <v>38</v>
      </c>
      <c r="M9967" t="s">
        <v>18975</v>
      </c>
      <c r="N9967" t="s">
        <v>3010</v>
      </c>
      <c r="O9967" t="s">
        <v>3011</v>
      </c>
      <c r="P9967" t="s">
        <v>42</v>
      </c>
      <c r="Q9967" t="s">
        <v>3110</v>
      </c>
      <c r="R9967" t="s">
        <v>44</v>
      </c>
      <c r="S9967" t="s">
        <v>45</v>
      </c>
      <c r="T9967">
        <v>14.968344999999999</v>
      </c>
      <c r="U9967">
        <v>-89.543473333333338</v>
      </c>
      <c r="V9967" t="s">
        <v>3011</v>
      </c>
      <c r="W9967" t="s">
        <v>22</v>
      </c>
      <c r="X9967" t="s">
        <v>4186</v>
      </c>
      <c r="Y9967" t="s">
        <v>3013</v>
      </c>
      <c r="Z9967" t="s">
        <v>3014</v>
      </c>
      <c r="AC9967" t="str">
        <f>_xlfn.XLOOKUP(UNIVERSO[[#This Row],[Ruta DN]],'[1]CUOTA RUTA'!E:E,'[1]CUOTA RUTA'!G:G)</f>
        <v>Cargar</v>
      </c>
    </row>
    <row r="9968" spans="1:29" x14ac:dyDescent="0.25">
      <c r="A9968">
        <v>2700080908</v>
      </c>
      <c r="B9968">
        <v>7700080908</v>
      </c>
      <c r="C9968" t="s">
        <v>29</v>
      </c>
      <c r="D9968" t="s">
        <v>3413</v>
      </c>
      <c r="E9968" t="s">
        <v>19339</v>
      </c>
      <c r="F9968" t="s">
        <v>3004</v>
      </c>
      <c r="G9968" t="s">
        <v>3005</v>
      </c>
      <c r="H9968" t="s">
        <v>3006</v>
      </c>
      <c r="I9968" t="s">
        <v>3415</v>
      </c>
      <c r="J9968" t="s">
        <v>3416</v>
      </c>
      <c r="K9968" t="s">
        <v>54</v>
      </c>
      <c r="L9968" t="s">
        <v>64</v>
      </c>
      <c r="M9968" t="s">
        <v>19340</v>
      </c>
      <c r="N9968" t="s">
        <v>3010</v>
      </c>
      <c r="O9968" t="s">
        <v>3418</v>
      </c>
      <c r="P9968" t="s">
        <v>42</v>
      </c>
      <c r="Q9968" t="s">
        <v>3110</v>
      </c>
      <c r="R9968" t="s">
        <v>44</v>
      </c>
      <c r="S9968" t="s">
        <v>45</v>
      </c>
      <c r="T9968">
        <v>14.98846833333333</v>
      </c>
      <c r="U9968">
        <v>-89.71074666666668</v>
      </c>
      <c r="V9968" t="s">
        <v>3011</v>
      </c>
      <c r="W9968" t="s">
        <v>202</v>
      </c>
      <c r="X9968" t="s">
        <v>4181</v>
      </c>
      <c r="Y9968" t="s">
        <v>3013</v>
      </c>
      <c r="Z9968" t="s">
        <v>3014</v>
      </c>
      <c r="AA9968">
        <v>10</v>
      </c>
      <c r="AC9968" t="str">
        <f>_xlfn.XLOOKUP(UNIVERSO[[#This Row],[Ruta DN]],'[1]CUOTA RUTA'!E:E,'[1]CUOTA RUTA'!G:G)</f>
        <v>Cargar</v>
      </c>
    </row>
    <row r="9969" spans="1:29" x14ac:dyDescent="0.25">
      <c r="A9969">
        <v>2700080866</v>
      </c>
      <c r="B9969">
        <v>7700080866</v>
      </c>
      <c r="C9969" t="s">
        <v>29</v>
      </c>
      <c r="D9969" t="s">
        <v>3208</v>
      </c>
      <c r="E9969" t="s">
        <v>19341</v>
      </c>
      <c r="F9969" t="s">
        <v>3004</v>
      </c>
      <c r="G9969" t="s">
        <v>3005</v>
      </c>
      <c r="H9969" t="s">
        <v>3006</v>
      </c>
      <c r="I9969" t="s">
        <v>3210</v>
      </c>
      <c r="J9969" t="s">
        <v>3211</v>
      </c>
      <c r="K9969" t="s">
        <v>54</v>
      </c>
      <c r="L9969" t="s">
        <v>64</v>
      </c>
      <c r="M9969" t="s">
        <v>19342</v>
      </c>
      <c r="N9969" t="s">
        <v>3010</v>
      </c>
      <c r="O9969" t="s">
        <v>3418</v>
      </c>
      <c r="P9969" t="s">
        <v>42</v>
      </c>
      <c r="Q9969" t="s">
        <v>3110</v>
      </c>
      <c r="R9969" t="s">
        <v>44</v>
      </c>
      <c r="S9969" t="s">
        <v>45</v>
      </c>
      <c r="T9969">
        <v>14.988675000000001</v>
      </c>
      <c r="U9969">
        <v>-89.720638333333355</v>
      </c>
      <c r="V9969" t="s">
        <v>3011</v>
      </c>
      <c r="W9969" t="s">
        <v>202</v>
      </c>
      <c r="X9969" t="s">
        <v>4186</v>
      </c>
      <c r="Y9969" t="s">
        <v>3013</v>
      </c>
      <c r="Z9969" t="s">
        <v>3014</v>
      </c>
      <c r="AC9969" t="str">
        <f>_xlfn.XLOOKUP(UNIVERSO[[#This Row],[Ruta DN]],'[1]CUOTA RUTA'!E:E,'[1]CUOTA RUTA'!G:G)</f>
        <v>Cargar</v>
      </c>
    </row>
    <row r="9970" spans="1:29" x14ac:dyDescent="0.25">
      <c r="A9970">
        <v>2700080484</v>
      </c>
      <c r="B9970">
        <v>7700080484</v>
      </c>
      <c r="C9970" t="s">
        <v>29</v>
      </c>
      <c r="D9970" t="s">
        <v>3353</v>
      </c>
      <c r="E9970" t="s">
        <v>19343</v>
      </c>
      <c r="F9970" t="s">
        <v>2975</v>
      </c>
      <c r="G9970" t="s">
        <v>2976</v>
      </c>
      <c r="H9970" t="s">
        <v>2977</v>
      </c>
      <c r="I9970" t="s">
        <v>3355</v>
      </c>
      <c r="J9970" t="s">
        <v>3356</v>
      </c>
      <c r="K9970" t="s">
        <v>1055</v>
      </c>
      <c r="L9970" t="s">
        <v>38</v>
      </c>
      <c r="M9970" t="s">
        <v>4065</v>
      </c>
      <c r="N9970" t="s">
        <v>2981</v>
      </c>
      <c r="O9970" t="s">
        <v>3079</v>
      </c>
      <c r="P9970" t="s">
        <v>42</v>
      </c>
      <c r="Q9970" t="s">
        <v>2983</v>
      </c>
      <c r="R9970" t="s">
        <v>2984</v>
      </c>
      <c r="S9970" t="s">
        <v>2985</v>
      </c>
      <c r="T9970">
        <v>16.920683</v>
      </c>
      <c r="U9970">
        <v>-89.908918</v>
      </c>
      <c r="V9970" t="s">
        <v>2986</v>
      </c>
      <c r="W9970" t="s">
        <v>22</v>
      </c>
      <c r="X9970" t="s">
        <v>4186</v>
      </c>
      <c r="Y9970" t="s">
        <v>2987</v>
      </c>
      <c r="Z9970" t="s">
        <v>2988</v>
      </c>
      <c r="AC9970" t="str">
        <f>_xlfn.XLOOKUP(UNIVERSO[[#This Row],[Ruta DN]],'[1]CUOTA RUTA'!E:E,'[1]CUOTA RUTA'!G:G)</f>
        <v>Cargar</v>
      </c>
    </row>
    <row r="9971" spans="1:29" x14ac:dyDescent="0.25">
      <c r="A9971">
        <v>2700080343</v>
      </c>
      <c r="B9971">
        <v>7700080343</v>
      </c>
      <c r="C9971" t="s">
        <v>29</v>
      </c>
      <c r="D9971" t="s">
        <v>3025</v>
      </c>
      <c r="E9971" t="s">
        <v>19344</v>
      </c>
      <c r="F9971" t="s">
        <v>2991</v>
      </c>
      <c r="G9971" t="s">
        <v>2992</v>
      </c>
      <c r="H9971" t="s">
        <v>2993</v>
      </c>
      <c r="I9971" t="s">
        <v>3027</v>
      </c>
      <c r="J9971" t="s">
        <v>3028</v>
      </c>
      <c r="K9971" t="s">
        <v>54</v>
      </c>
      <c r="L9971" t="s">
        <v>64</v>
      </c>
      <c r="M9971" t="s">
        <v>19345</v>
      </c>
      <c r="N9971" t="s">
        <v>2997</v>
      </c>
      <c r="O9971" t="s">
        <v>2998</v>
      </c>
      <c r="P9971" t="s">
        <v>42</v>
      </c>
      <c r="Q9971" t="s">
        <v>2999</v>
      </c>
      <c r="R9971" t="s">
        <v>2984</v>
      </c>
      <c r="S9971" t="s">
        <v>2985</v>
      </c>
      <c r="T9971">
        <v>15.740173333333329</v>
      </c>
      <c r="U9971">
        <v>-88.594391666666695</v>
      </c>
      <c r="V9971" t="s">
        <v>2998</v>
      </c>
      <c r="W9971" t="s">
        <v>22</v>
      </c>
      <c r="X9971" t="s">
        <v>4181</v>
      </c>
      <c r="Y9971" t="s">
        <v>3000</v>
      </c>
      <c r="Z9971" t="s">
        <v>3001</v>
      </c>
      <c r="AA9971">
        <v>2</v>
      </c>
      <c r="AC9971" t="str">
        <f>_xlfn.XLOOKUP(UNIVERSO[[#This Row],[Ruta DN]],'[1]CUOTA RUTA'!E:E,'[1]CUOTA RUTA'!G:G)</f>
        <v>Cargar</v>
      </c>
    </row>
    <row r="9972" spans="1:29" x14ac:dyDescent="0.25">
      <c r="A9972">
        <v>2700080241</v>
      </c>
      <c r="B9972">
        <v>7700080241</v>
      </c>
      <c r="C9972" t="s">
        <v>29</v>
      </c>
      <c r="D9972" t="s">
        <v>3654</v>
      </c>
      <c r="E9972" t="s">
        <v>19346</v>
      </c>
      <c r="F9972" t="s">
        <v>3037</v>
      </c>
      <c r="G9972" t="s">
        <v>3038</v>
      </c>
      <c r="H9972" t="s">
        <v>3039</v>
      </c>
      <c r="I9972" t="s">
        <v>3656</v>
      </c>
      <c r="J9972" t="s">
        <v>3657</v>
      </c>
      <c r="K9972" t="s">
        <v>37</v>
      </c>
      <c r="L9972" t="s">
        <v>64</v>
      </c>
      <c r="M9972" t="s">
        <v>19347</v>
      </c>
      <c r="N9972" t="s">
        <v>3043</v>
      </c>
      <c r="O9972" t="s">
        <v>3044</v>
      </c>
      <c r="P9972" t="s">
        <v>42</v>
      </c>
      <c r="Q9972" t="s">
        <v>3091</v>
      </c>
      <c r="R9972" t="s">
        <v>2984</v>
      </c>
      <c r="S9972" t="s">
        <v>2985</v>
      </c>
      <c r="T9972">
        <v>15.476165</v>
      </c>
      <c r="U9972">
        <v>-90.308964999999986</v>
      </c>
      <c r="V9972" t="s">
        <v>3046</v>
      </c>
      <c r="W9972" t="s">
        <v>22</v>
      </c>
      <c r="X9972" t="s">
        <v>4186</v>
      </c>
      <c r="Y9972" t="s">
        <v>3047</v>
      </c>
      <c r="Z9972" t="s">
        <v>3048</v>
      </c>
      <c r="AC9972" t="str">
        <f>_xlfn.XLOOKUP(UNIVERSO[[#This Row],[Ruta DN]],'[1]CUOTA RUTA'!E:E,'[1]CUOTA RUTA'!G:G)</f>
        <v>Cargar</v>
      </c>
    </row>
    <row r="9973" spans="1:29" x14ac:dyDescent="0.25">
      <c r="A9973">
        <v>2700080108</v>
      </c>
      <c r="B9973">
        <v>7700080108</v>
      </c>
      <c r="C9973" t="s">
        <v>29</v>
      </c>
      <c r="D9973" t="s">
        <v>3030</v>
      </c>
      <c r="E9973" t="s">
        <v>19348</v>
      </c>
      <c r="F9973" t="s">
        <v>2991</v>
      </c>
      <c r="G9973" t="s">
        <v>2992</v>
      </c>
      <c r="H9973" t="s">
        <v>2993</v>
      </c>
      <c r="I9973" t="s">
        <v>3032</v>
      </c>
      <c r="J9973" t="s">
        <v>3033</v>
      </c>
      <c r="K9973" t="s">
        <v>1055</v>
      </c>
      <c r="L9973" t="s">
        <v>38</v>
      </c>
      <c r="M9973" t="s">
        <v>19349</v>
      </c>
      <c r="N9973" t="s">
        <v>2997</v>
      </c>
      <c r="O9973" t="s">
        <v>2998</v>
      </c>
      <c r="P9973" t="s">
        <v>42</v>
      </c>
      <c r="Q9973" t="s">
        <v>2999</v>
      </c>
      <c r="R9973" t="s">
        <v>2984</v>
      </c>
      <c r="S9973" t="s">
        <v>2985</v>
      </c>
      <c r="T9973">
        <v>15.683217000000001</v>
      </c>
      <c r="U9973">
        <v>-88.624791999999999</v>
      </c>
      <c r="V9973" t="s">
        <v>2998</v>
      </c>
      <c r="W9973" t="s">
        <v>22</v>
      </c>
      <c r="X9973" t="s">
        <v>4189</v>
      </c>
      <c r="Y9973" t="s">
        <v>3000</v>
      </c>
      <c r="Z9973" t="s">
        <v>3001</v>
      </c>
      <c r="AC9973" t="str">
        <f>_xlfn.XLOOKUP(UNIVERSO[[#This Row],[Ruta DN]],'[1]CUOTA RUTA'!E:E,'[1]CUOTA RUTA'!G:G)</f>
        <v>Cargar</v>
      </c>
    </row>
    <row r="9974" spans="1:29" x14ac:dyDescent="0.25">
      <c r="A9974">
        <v>2700080097</v>
      </c>
      <c r="B9974">
        <v>7700080097</v>
      </c>
      <c r="C9974" t="s">
        <v>29</v>
      </c>
      <c r="D9974" t="s">
        <v>3086</v>
      </c>
      <c r="E9974" t="s">
        <v>19350</v>
      </c>
      <c r="F9974" t="s">
        <v>3037</v>
      </c>
      <c r="G9974" t="s">
        <v>3038</v>
      </c>
      <c r="H9974" t="s">
        <v>3039</v>
      </c>
      <c r="I9974" t="s">
        <v>3088</v>
      </c>
      <c r="J9974" t="s">
        <v>3089</v>
      </c>
      <c r="K9974" t="s">
        <v>37</v>
      </c>
      <c r="L9974" t="s">
        <v>204</v>
      </c>
      <c r="M9974" t="s">
        <v>18106</v>
      </c>
      <c r="N9974" t="s">
        <v>3043</v>
      </c>
      <c r="O9974" t="s">
        <v>3638</v>
      </c>
      <c r="P9974" t="s">
        <v>206</v>
      </c>
      <c r="Q9974" t="s">
        <v>3091</v>
      </c>
      <c r="R9974" t="s">
        <v>2984</v>
      </c>
      <c r="S9974" t="s">
        <v>2985</v>
      </c>
      <c r="T9974">
        <v>15.319189</v>
      </c>
      <c r="U9974">
        <v>-90.349997000000002</v>
      </c>
      <c r="V9974" t="s">
        <v>3046</v>
      </c>
      <c r="W9974" t="s">
        <v>22</v>
      </c>
      <c r="X9974" t="s">
        <v>4186</v>
      </c>
      <c r="Y9974" t="s">
        <v>3047</v>
      </c>
      <c r="Z9974" t="s">
        <v>3048</v>
      </c>
      <c r="AC9974" t="str">
        <f>_xlfn.XLOOKUP(UNIVERSO[[#This Row],[Ruta DN]],'[1]CUOTA RUTA'!E:E,'[1]CUOTA RUTA'!G:G)</f>
        <v>Cargar</v>
      </c>
    </row>
    <row r="9975" spans="1:29" x14ac:dyDescent="0.25">
      <c r="A9975">
        <v>2700080072</v>
      </c>
      <c r="B9975">
        <v>7700080072</v>
      </c>
      <c r="C9975" t="s">
        <v>29</v>
      </c>
      <c r="D9975" t="s">
        <v>3208</v>
      </c>
      <c r="E9975" t="s">
        <v>19351</v>
      </c>
      <c r="F9975" t="s">
        <v>3004</v>
      </c>
      <c r="G9975" t="s">
        <v>3005</v>
      </c>
      <c r="H9975" t="s">
        <v>3006</v>
      </c>
      <c r="I9975" t="s">
        <v>3210</v>
      </c>
      <c r="J9975" t="s">
        <v>3211</v>
      </c>
      <c r="K9975" t="s">
        <v>37</v>
      </c>
      <c r="L9975" t="s">
        <v>64</v>
      </c>
      <c r="M9975" t="s">
        <v>19352</v>
      </c>
      <c r="N9975" t="s">
        <v>3010</v>
      </c>
      <c r="O9975" t="s">
        <v>3011</v>
      </c>
      <c r="P9975" t="s">
        <v>42</v>
      </c>
      <c r="Q9975" t="s">
        <v>3110</v>
      </c>
      <c r="R9975" t="s">
        <v>44</v>
      </c>
      <c r="S9975" t="s">
        <v>45</v>
      </c>
      <c r="T9975">
        <v>14.9685787</v>
      </c>
      <c r="U9975">
        <v>-89.538797599999995</v>
      </c>
      <c r="V9975" t="s">
        <v>3011</v>
      </c>
      <c r="W9975" t="s">
        <v>22</v>
      </c>
      <c r="X9975" t="s">
        <v>4186</v>
      </c>
      <c r="Y9975" t="s">
        <v>3013</v>
      </c>
      <c r="Z9975" t="s">
        <v>3014</v>
      </c>
      <c r="AC9975" t="str">
        <f>_xlfn.XLOOKUP(UNIVERSO[[#This Row],[Ruta DN]],'[1]CUOTA RUTA'!E:E,'[1]CUOTA RUTA'!G:G)</f>
        <v>Cargar</v>
      </c>
    </row>
    <row r="9976" spans="1:29" x14ac:dyDescent="0.25">
      <c r="A9976">
        <v>2700079845</v>
      </c>
      <c r="B9976">
        <v>7700079845</v>
      </c>
      <c r="C9976" t="s">
        <v>29</v>
      </c>
      <c r="D9976" t="s">
        <v>3266</v>
      </c>
      <c r="E9976" t="s">
        <v>19353</v>
      </c>
      <c r="F9976" t="s">
        <v>3128</v>
      </c>
      <c r="G9976" t="s">
        <v>3129</v>
      </c>
      <c r="H9976" t="s">
        <v>3130</v>
      </c>
      <c r="I9976" t="s">
        <v>3268</v>
      </c>
      <c r="J9976" t="s">
        <v>3269</v>
      </c>
      <c r="K9976" t="s">
        <v>37</v>
      </c>
      <c r="L9976" t="s">
        <v>64</v>
      </c>
      <c r="M9976" t="s">
        <v>19354</v>
      </c>
      <c r="N9976" t="s">
        <v>2981</v>
      </c>
      <c r="O9976" t="s">
        <v>3134</v>
      </c>
      <c r="P9976" t="s">
        <v>42</v>
      </c>
      <c r="Q9976" t="s">
        <v>3135</v>
      </c>
      <c r="R9976" t="s">
        <v>2984</v>
      </c>
      <c r="S9976" t="s">
        <v>2985</v>
      </c>
      <c r="T9976">
        <v>16.328935099999999</v>
      </c>
      <c r="U9976">
        <v>-89.419484100000005</v>
      </c>
      <c r="V9976" t="s">
        <v>3134</v>
      </c>
      <c r="W9976" t="s">
        <v>22</v>
      </c>
      <c r="X9976" t="s">
        <v>4181</v>
      </c>
      <c r="Y9976" t="s">
        <v>3136</v>
      </c>
      <c r="Z9976" t="s">
        <v>3137</v>
      </c>
      <c r="AC9976" t="str">
        <f>_xlfn.XLOOKUP(UNIVERSO[[#This Row],[Ruta DN]],'[1]CUOTA RUTA'!E:E,'[1]CUOTA RUTA'!G:G)</f>
        <v>Cargar</v>
      </c>
    </row>
    <row r="9977" spans="1:29" x14ac:dyDescent="0.25">
      <c r="A9977">
        <v>2700079675</v>
      </c>
      <c r="B9977">
        <v>7700079675</v>
      </c>
      <c r="C9977" t="s">
        <v>29</v>
      </c>
      <c r="D9977" t="s">
        <v>3433</v>
      </c>
      <c r="E9977" t="s">
        <v>19355</v>
      </c>
      <c r="F9977" t="s">
        <v>3302</v>
      </c>
      <c r="G9977" t="s">
        <v>3303</v>
      </c>
      <c r="H9977" t="s">
        <v>3304</v>
      </c>
      <c r="I9977" t="s">
        <v>3435</v>
      </c>
      <c r="J9977" t="s">
        <v>3436</v>
      </c>
      <c r="K9977" t="s">
        <v>37</v>
      </c>
      <c r="L9977" t="s">
        <v>38</v>
      </c>
      <c r="M9977" t="s">
        <v>19356</v>
      </c>
      <c r="N9977" t="s">
        <v>3308</v>
      </c>
      <c r="O9977" t="s">
        <v>3309</v>
      </c>
      <c r="P9977" t="s">
        <v>42</v>
      </c>
      <c r="Q9977" t="s">
        <v>3310</v>
      </c>
      <c r="R9977" t="s">
        <v>44</v>
      </c>
      <c r="S9977" t="s">
        <v>45</v>
      </c>
      <c r="T9977">
        <v>15.099575</v>
      </c>
      <c r="U9977">
        <v>-90.322218333333325</v>
      </c>
      <c r="V9977" t="s">
        <v>3309</v>
      </c>
      <c r="W9977" t="s">
        <v>22</v>
      </c>
      <c r="X9977" t="s">
        <v>4181</v>
      </c>
      <c r="Y9977" t="s">
        <v>3311</v>
      </c>
      <c r="Z9977" t="s">
        <v>3312</v>
      </c>
      <c r="AC9977" t="str">
        <f>_xlfn.XLOOKUP(UNIVERSO[[#This Row],[Ruta DN]],'[1]CUOTA RUTA'!E:E,'[1]CUOTA RUTA'!G:G)</f>
        <v>Cargar</v>
      </c>
    </row>
    <row r="9978" spans="1:29" x14ac:dyDescent="0.25">
      <c r="A9978">
        <v>2700079518</v>
      </c>
      <c r="B9978">
        <v>7700079518</v>
      </c>
      <c r="C9978" t="s">
        <v>29</v>
      </c>
      <c r="D9978" t="s">
        <v>3092</v>
      </c>
      <c r="E9978" t="s">
        <v>19357</v>
      </c>
      <c r="F9978" t="s">
        <v>3094</v>
      </c>
      <c r="G9978" t="s">
        <v>3095</v>
      </c>
      <c r="H9978" t="s">
        <v>3096</v>
      </c>
      <c r="I9978" t="s">
        <v>3097</v>
      </c>
      <c r="J9978" t="s">
        <v>3098</v>
      </c>
      <c r="K9978" t="s">
        <v>54</v>
      </c>
      <c r="L9978" t="s">
        <v>38</v>
      </c>
      <c r="M9978" t="s">
        <v>19358</v>
      </c>
      <c r="N9978" t="s">
        <v>3100</v>
      </c>
      <c r="O9978" t="s">
        <v>3101</v>
      </c>
      <c r="P9978" t="s">
        <v>42</v>
      </c>
      <c r="Q9978" t="s">
        <v>3102</v>
      </c>
      <c r="R9978" t="s">
        <v>44</v>
      </c>
      <c r="S9978" t="s">
        <v>45</v>
      </c>
      <c r="T9978">
        <v>14.801531900000001</v>
      </c>
      <c r="U9978">
        <v>-89.536803800000001</v>
      </c>
      <c r="V9978" t="s">
        <v>3101</v>
      </c>
      <c r="W9978" t="s">
        <v>22</v>
      </c>
      <c r="X9978" t="s">
        <v>4181</v>
      </c>
      <c r="Y9978" t="s">
        <v>3103</v>
      </c>
      <c r="Z9978" t="s">
        <v>3104</v>
      </c>
      <c r="AA9978">
        <v>11</v>
      </c>
      <c r="AC9978" t="str">
        <f>_xlfn.XLOOKUP(UNIVERSO[[#This Row],[Ruta DN]],'[1]CUOTA RUTA'!E:E,'[1]CUOTA RUTA'!G:G)</f>
        <v>Cargar</v>
      </c>
    </row>
    <row r="9979" spans="1:29" x14ac:dyDescent="0.25">
      <c r="A9979">
        <v>2700079273</v>
      </c>
      <c r="B9979">
        <v>7700079273</v>
      </c>
      <c r="C9979" t="s">
        <v>29</v>
      </c>
      <c r="D9979" t="s">
        <v>3575</v>
      </c>
      <c r="E9979" t="s">
        <v>19359</v>
      </c>
      <c r="F9979" t="s">
        <v>3037</v>
      </c>
      <c r="G9979" t="s">
        <v>3038</v>
      </c>
      <c r="H9979" t="s">
        <v>3039</v>
      </c>
      <c r="I9979" t="s">
        <v>3577</v>
      </c>
      <c r="J9979" t="s">
        <v>3578</v>
      </c>
      <c r="K9979" t="s">
        <v>37</v>
      </c>
      <c r="L9979" t="s">
        <v>64</v>
      </c>
      <c r="M9979" t="s">
        <v>19360</v>
      </c>
      <c r="N9979" t="s">
        <v>3043</v>
      </c>
      <c r="O9979" t="s">
        <v>16091</v>
      </c>
      <c r="P9979" t="s">
        <v>42</v>
      </c>
      <c r="Q9979" t="s">
        <v>3045</v>
      </c>
      <c r="R9979" t="s">
        <v>2984</v>
      </c>
      <c r="S9979" t="s">
        <v>2985</v>
      </c>
      <c r="T9979">
        <v>15.36402166666667</v>
      </c>
      <c r="U9979">
        <v>-90.479848333333351</v>
      </c>
      <c r="V9979" t="s">
        <v>3046</v>
      </c>
      <c r="W9979" t="s">
        <v>22</v>
      </c>
      <c r="X9979" t="s">
        <v>4189</v>
      </c>
      <c r="Y9979" t="s">
        <v>3047</v>
      </c>
      <c r="Z9979" t="s">
        <v>3048</v>
      </c>
      <c r="AC9979" t="str">
        <f>_xlfn.XLOOKUP(UNIVERSO[[#This Row],[Ruta DN]],'[1]CUOTA RUTA'!E:E,'[1]CUOTA RUTA'!G:G)</f>
        <v>Cargar</v>
      </c>
    </row>
    <row r="9980" spans="1:29" x14ac:dyDescent="0.25">
      <c r="A9980">
        <v>2700079232</v>
      </c>
      <c r="B9980">
        <v>7700079232</v>
      </c>
      <c r="C9980" t="s">
        <v>29</v>
      </c>
      <c r="D9980" t="s">
        <v>3261</v>
      </c>
      <c r="E9980" t="s">
        <v>19361</v>
      </c>
      <c r="F9980" t="s">
        <v>3037</v>
      </c>
      <c r="G9980" t="s">
        <v>3038</v>
      </c>
      <c r="H9980" t="s">
        <v>3039</v>
      </c>
      <c r="I9980" t="s">
        <v>3263</v>
      </c>
      <c r="J9980" t="s">
        <v>3264</v>
      </c>
      <c r="K9980" t="s">
        <v>54</v>
      </c>
      <c r="L9980" t="s">
        <v>38</v>
      </c>
      <c r="M9980" t="s">
        <v>19362</v>
      </c>
      <c r="N9980" t="s">
        <v>3043</v>
      </c>
      <c r="O9980" t="s">
        <v>3638</v>
      </c>
      <c r="P9980" t="s">
        <v>42</v>
      </c>
      <c r="Q9980" t="s">
        <v>3091</v>
      </c>
      <c r="R9980" t="s">
        <v>2984</v>
      </c>
      <c r="S9980" t="s">
        <v>2985</v>
      </c>
      <c r="T9980">
        <v>15.319475000000001</v>
      </c>
      <c r="U9980">
        <v>-90.352876666666646</v>
      </c>
      <c r="V9980" t="s">
        <v>3046</v>
      </c>
      <c r="W9980" t="s">
        <v>22</v>
      </c>
      <c r="X9980" t="s">
        <v>4186</v>
      </c>
      <c r="Y9980" t="s">
        <v>3047</v>
      </c>
      <c r="Z9980" t="s">
        <v>3048</v>
      </c>
      <c r="AC9980" t="str">
        <f>_xlfn.XLOOKUP(UNIVERSO[[#This Row],[Ruta DN]],'[1]CUOTA RUTA'!E:E,'[1]CUOTA RUTA'!G:G)</f>
        <v>Cargar</v>
      </c>
    </row>
    <row r="9981" spans="1:29" x14ac:dyDescent="0.25">
      <c r="A9981">
        <v>2700079111</v>
      </c>
      <c r="B9981">
        <v>7700079111</v>
      </c>
      <c r="C9981" t="s">
        <v>29</v>
      </c>
      <c r="D9981" t="s">
        <v>3194</v>
      </c>
      <c r="E9981" t="s">
        <v>19363</v>
      </c>
      <c r="F9981" t="s">
        <v>3153</v>
      </c>
      <c r="G9981" t="s">
        <v>3154</v>
      </c>
      <c r="H9981" t="s">
        <v>3155</v>
      </c>
      <c r="I9981" t="s">
        <v>3196</v>
      </c>
      <c r="J9981" t="s">
        <v>3197</v>
      </c>
      <c r="K9981" t="s">
        <v>37</v>
      </c>
      <c r="L9981" t="s">
        <v>204</v>
      </c>
      <c r="M9981" t="s">
        <v>3768</v>
      </c>
      <c r="N9981" t="s">
        <v>3043</v>
      </c>
      <c r="O9981" t="s">
        <v>3159</v>
      </c>
      <c r="P9981" t="s">
        <v>206</v>
      </c>
      <c r="Q9981" t="s">
        <v>3160</v>
      </c>
      <c r="R9981" t="s">
        <v>2984</v>
      </c>
      <c r="S9981" t="s">
        <v>2985</v>
      </c>
      <c r="T9981">
        <v>15.80343659809161</v>
      </c>
      <c r="U9981">
        <v>-89.868757501244545</v>
      </c>
      <c r="V9981" t="s">
        <v>3161</v>
      </c>
      <c r="W9981" t="s">
        <v>22</v>
      </c>
      <c r="X9981" t="s">
        <v>4186</v>
      </c>
      <c r="Y9981" t="s">
        <v>3162</v>
      </c>
      <c r="Z9981" t="s">
        <v>3163</v>
      </c>
      <c r="AC9981" t="str">
        <f>_xlfn.XLOOKUP(UNIVERSO[[#This Row],[Ruta DN]],'[1]CUOTA RUTA'!E:E,'[1]CUOTA RUTA'!G:G)</f>
        <v>Cargar</v>
      </c>
    </row>
    <row r="9982" spans="1:29" x14ac:dyDescent="0.25">
      <c r="A9982">
        <v>2700079031</v>
      </c>
      <c r="B9982">
        <v>7700079031</v>
      </c>
      <c r="C9982" t="s">
        <v>29</v>
      </c>
      <c r="D9982" t="s">
        <v>3035</v>
      </c>
      <c r="E9982" t="s">
        <v>19364</v>
      </c>
      <c r="F9982" t="s">
        <v>3037</v>
      </c>
      <c r="G9982" t="s">
        <v>3038</v>
      </c>
      <c r="H9982" t="s">
        <v>3039</v>
      </c>
      <c r="I9982" t="s">
        <v>3040</v>
      </c>
      <c r="J9982" t="s">
        <v>3041</v>
      </c>
      <c r="K9982" t="s">
        <v>37</v>
      </c>
      <c r="L9982" t="s">
        <v>38</v>
      </c>
      <c r="M9982" t="s">
        <v>19365</v>
      </c>
      <c r="N9982" t="s">
        <v>3043</v>
      </c>
      <c r="O9982" t="s">
        <v>3799</v>
      </c>
      <c r="P9982" t="s">
        <v>42</v>
      </c>
      <c r="Q9982" t="s">
        <v>3045</v>
      </c>
      <c r="R9982" t="s">
        <v>2984</v>
      </c>
      <c r="S9982" t="s">
        <v>2985</v>
      </c>
      <c r="T9982">
        <v>15.373889</v>
      </c>
      <c r="U9982">
        <v>-90.428700000000006</v>
      </c>
      <c r="V9982" t="s">
        <v>3046</v>
      </c>
      <c r="W9982" t="s">
        <v>202</v>
      </c>
      <c r="X9982" t="s">
        <v>4189</v>
      </c>
      <c r="Y9982" t="s">
        <v>3047</v>
      </c>
      <c r="Z9982" t="s">
        <v>3048</v>
      </c>
      <c r="AC9982" t="str">
        <f>_xlfn.XLOOKUP(UNIVERSO[[#This Row],[Ruta DN]],'[1]CUOTA RUTA'!E:E,'[1]CUOTA RUTA'!G:G)</f>
        <v>Cargar</v>
      </c>
    </row>
    <row r="9983" spans="1:29" x14ac:dyDescent="0.25">
      <c r="A9983">
        <v>2700079017</v>
      </c>
      <c r="B9983">
        <v>7700079017</v>
      </c>
      <c r="C9983" t="s">
        <v>29</v>
      </c>
      <c r="D9983" t="s">
        <v>3291</v>
      </c>
      <c r="E9983" t="s">
        <v>19366</v>
      </c>
      <c r="F9983" t="s">
        <v>2991</v>
      </c>
      <c r="G9983" t="s">
        <v>2992</v>
      </c>
      <c r="H9983" t="s">
        <v>2993</v>
      </c>
      <c r="I9983" t="s">
        <v>3293</v>
      </c>
      <c r="J9983" t="s">
        <v>3294</v>
      </c>
      <c r="K9983" t="s">
        <v>1055</v>
      </c>
      <c r="L9983" t="s">
        <v>914</v>
      </c>
      <c r="M9983" t="s">
        <v>19367</v>
      </c>
      <c r="N9983" t="s">
        <v>2997</v>
      </c>
      <c r="O9983" t="s">
        <v>2998</v>
      </c>
      <c r="P9983" t="s">
        <v>206</v>
      </c>
      <c r="Q9983" t="s">
        <v>2999</v>
      </c>
      <c r="R9983" t="s">
        <v>2984</v>
      </c>
      <c r="S9983" t="s">
        <v>2985</v>
      </c>
      <c r="T9983">
        <v>15.69098488</v>
      </c>
      <c r="U9983">
        <v>-88.615054359999988</v>
      </c>
      <c r="V9983" t="s">
        <v>2998</v>
      </c>
      <c r="W9983" t="s">
        <v>22</v>
      </c>
      <c r="X9983" t="s">
        <v>4186</v>
      </c>
      <c r="Y9983" t="s">
        <v>3000</v>
      </c>
      <c r="Z9983" t="s">
        <v>3001</v>
      </c>
      <c r="AC9983" t="str">
        <f>_xlfn.XLOOKUP(UNIVERSO[[#This Row],[Ruta DN]],'[1]CUOTA RUTA'!E:E,'[1]CUOTA RUTA'!G:G)</f>
        <v>Cargar</v>
      </c>
    </row>
    <row r="9984" spans="1:29" x14ac:dyDescent="0.25">
      <c r="A9984">
        <v>2700078972</v>
      </c>
      <c r="B9984">
        <v>7700078972</v>
      </c>
      <c r="C9984" t="s">
        <v>29</v>
      </c>
      <c r="D9984" t="s">
        <v>3273</v>
      </c>
      <c r="E9984" t="s">
        <v>19368</v>
      </c>
      <c r="F9984" t="s">
        <v>3037</v>
      </c>
      <c r="G9984" t="s">
        <v>3038</v>
      </c>
      <c r="H9984" t="s">
        <v>3039</v>
      </c>
      <c r="I9984" t="s">
        <v>3275</v>
      </c>
      <c r="J9984" t="s">
        <v>3276</v>
      </c>
      <c r="K9984" t="s">
        <v>37</v>
      </c>
      <c r="L9984" t="s">
        <v>64</v>
      </c>
      <c r="M9984" t="s">
        <v>18199</v>
      </c>
      <c r="N9984" t="s">
        <v>3043</v>
      </c>
      <c r="O9984" t="s">
        <v>3044</v>
      </c>
      <c r="P9984" t="s">
        <v>42</v>
      </c>
      <c r="Q9984" t="s">
        <v>3091</v>
      </c>
      <c r="R9984" t="s">
        <v>2984</v>
      </c>
      <c r="S9984" t="s">
        <v>2985</v>
      </c>
      <c r="T9984">
        <v>15.476075</v>
      </c>
      <c r="U9984">
        <v>-90.314710000000019</v>
      </c>
      <c r="V9984" t="s">
        <v>3046</v>
      </c>
      <c r="W9984" t="s">
        <v>22</v>
      </c>
      <c r="X9984" t="s">
        <v>4186</v>
      </c>
      <c r="Y9984" t="s">
        <v>3047</v>
      </c>
      <c r="Z9984" t="s">
        <v>3048</v>
      </c>
      <c r="AC9984" t="str">
        <f>_xlfn.XLOOKUP(UNIVERSO[[#This Row],[Ruta DN]],'[1]CUOTA RUTA'!E:E,'[1]CUOTA RUTA'!G:G)</f>
        <v>Cargar</v>
      </c>
    </row>
    <row r="9985" spans="1:29" x14ac:dyDescent="0.25">
      <c r="A9985">
        <v>2700078834</v>
      </c>
      <c r="B9985">
        <v>7700078834</v>
      </c>
      <c r="C9985" t="s">
        <v>29</v>
      </c>
      <c r="D9985" t="s">
        <v>3111</v>
      </c>
      <c r="E9985" t="s">
        <v>19369</v>
      </c>
      <c r="F9985" t="s">
        <v>3037</v>
      </c>
      <c r="G9985" t="s">
        <v>3038</v>
      </c>
      <c r="H9985" t="s">
        <v>3039</v>
      </c>
      <c r="I9985" t="s">
        <v>3113</v>
      </c>
      <c r="J9985" t="s">
        <v>3114</v>
      </c>
      <c r="K9985" t="s">
        <v>1055</v>
      </c>
      <c r="L9985" t="s">
        <v>38</v>
      </c>
      <c r="M9985" t="s">
        <v>17606</v>
      </c>
      <c r="N9985" t="s">
        <v>3043</v>
      </c>
      <c r="O9985" t="s">
        <v>3046</v>
      </c>
      <c r="P9985" t="s">
        <v>42</v>
      </c>
      <c r="Q9985" t="s">
        <v>3045</v>
      </c>
      <c r="R9985" t="s">
        <v>2984</v>
      </c>
      <c r="S9985" t="s">
        <v>2985</v>
      </c>
      <c r="T9985">
        <v>15.466411000000001</v>
      </c>
      <c r="U9985">
        <v>-90.381799999999998</v>
      </c>
      <c r="V9985" t="s">
        <v>3046</v>
      </c>
      <c r="W9985" t="s">
        <v>22</v>
      </c>
      <c r="X9985" t="s">
        <v>4186</v>
      </c>
      <c r="Y9985" t="s">
        <v>3047</v>
      </c>
      <c r="Z9985" t="s">
        <v>3048</v>
      </c>
      <c r="AC9985" t="str">
        <f>_xlfn.XLOOKUP(UNIVERSO[[#This Row],[Ruta DN]],'[1]CUOTA RUTA'!E:E,'[1]CUOTA RUTA'!G:G)</f>
        <v>Cargar</v>
      </c>
    </row>
    <row r="9986" spans="1:29" x14ac:dyDescent="0.25">
      <c r="A9986">
        <v>2700064791</v>
      </c>
      <c r="B9986">
        <v>7700064791</v>
      </c>
      <c r="C9986" t="s">
        <v>29</v>
      </c>
      <c r="D9986" t="s">
        <v>3484</v>
      </c>
      <c r="E9986" t="s">
        <v>19370</v>
      </c>
      <c r="F9986" t="s">
        <v>3128</v>
      </c>
      <c r="G9986" t="s">
        <v>3129</v>
      </c>
      <c r="H9986" t="s">
        <v>3130</v>
      </c>
      <c r="I9986" t="s">
        <v>3486</v>
      </c>
      <c r="J9986" t="s">
        <v>3487</v>
      </c>
      <c r="K9986" t="s">
        <v>37</v>
      </c>
      <c r="L9986" t="s">
        <v>38</v>
      </c>
      <c r="M9986" t="s">
        <v>18602</v>
      </c>
      <c r="N9986" t="s">
        <v>2981</v>
      </c>
      <c r="O9986" t="s">
        <v>3134</v>
      </c>
      <c r="P9986" t="s">
        <v>42</v>
      </c>
      <c r="Q9986" t="s">
        <v>3135</v>
      </c>
      <c r="R9986" t="s">
        <v>2984</v>
      </c>
      <c r="S9986" t="s">
        <v>2985</v>
      </c>
      <c r="T9986">
        <v>16.348903190000001</v>
      </c>
      <c r="U9986">
        <v>-89.425009630000005</v>
      </c>
      <c r="V9986" t="s">
        <v>3134</v>
      </c>
      <c r="W9986" t="s">
        <v>22</v>
      </c>
      <c r="X9986" t="s">
        <v>4186</v>
      </c>
      <c r="Y9986" t="s">
        <v>3136</v>
      </c>
      <c r="Z9986" t="s">
        <v>3137</v>
      </c>
      <c r="AC9986" t="str">
        <f>_xlfn.XLOOKUP(UNIVERSO[[#This Row],[Ruta DN]],'[1]CUOTA RUTA'!E:E,'[1]CUOTA RUTA'!G:G)</f>
        <v>Cargar</v>
      </c>
    </row>
    <row r="9987" spans="1:29" x14ac:dyDescent="0.25">
      <c r="A9987">
        <v>2700064702</v>
      </c>
      <c r="B9987">
        <v>7700064702</v>
      </c>
      <c r="C9987" t="s">
        <v>29</v>
      </c>
      <c r="D9987" t="s">
        <v>3317</v>
      </c>
      <c r="E9987" t="s">
        <v>18839</v>
      </c>
      <c r="F9987" t="s">
        <v>3004</v>
      </c>
      <c r="G9987" t="s">
        <v>3005</v>
      </c>
      <c r="H9987" t="s">
        <v>3006</v>
      </c>
      <c r="I9987" t="s">
        <v>3319</v>
      </c>
      <c r="J9987" t="s">
        <v>3320</v>
      </c>
      <c r="K9987" t="s">
        <v>37</v>
      </c>
      <c r="L9987" t="s">
        <v>64</v>
      </c>
      <c r="M9987" t="s">
        <v>19371</v>
      </c>
      <c r="N9987" t="s">
        <v>3010</v>
      </c>
      <c r="O9987" t="s">
        <v>3011</v>
      </c>
      <c r="P9987" t="s">
        <v>42</v>
      </c>
      <c r="Q9987" t="s">
        <v>3110</v>
      </c>
      <c r="R9987" t="s">
        <v>44</v>
      </c>
      <c r="S9987" t="s">
        <v>45</v>
      </c>
      <c r="T9987">
        <v>14.973485</v>
      </c>
      <c r="U9987">
        <v>-89.532443333333319</v>
      </c>
      <c r="V9987" t="s">
        <v>3011</v>
      </c>
      <c r="W9987" t="s">
        <v>22</v>
      </c>
      <c r="X9987" t="s">
        <v>4186</v>
      </c>
      <c r="Y9987" t="s">
        <v>3013</v>
      </c>
      <c r="Z9987" t="s">
        <v>3014</v>
      </c>
      <c r="AC9987" t="str">
        <f>_xlfn.XLOOKUP(UNIVERSO[[#This Row],[Ruta DN]],'[1]CUOTA RUTA'!E:E,'[1]CUOTA RUTA'!G:G)</f>
        <v>Cargar</v>
      </c>
    </row>
    <row r="9988" spans="1:29" x14ac:dyDescent="0.25">
      <c r="A9988">
        <v>2700064646</v>
      </c>
      <c r="B9988">
        <v>7700064646</v>
      </c>
      <c r="C9988" t="s">
        <v>29</v>
      </c>
      <c r="D9988" t="s">
        <v>3516</v>
      </c>
      <c r="E9988" t="s">
        <v>19372</v>
      </c>
      <c r="F9988" t="s">
        <v>3128</v>
      </c>
      <c r="G9988" t="s">
        <v>3129</v>
      </c>
      <c r="H9988" t="s">
        <v>3130</v>
      </c>
      <c r="I9988" t="s">
        <v>3518</v>
      </c>
      <c r="J9988" t="s">
        <v>3519</v>
      </c>
      <c r="K9988" t="s">
        <v>54</v>
      </c>
      <c r="L9988" t="s">
        <v>38</v>
      </c>
      <c r="M9988" t="s">
        <v>3971</v>
      </c>
      <c r="N9988" t="s">
        <v>2981</v>
      </c>
      <c r="O9988" t="s">
        <v>3134</v>
      </c>
      <c r="P9988" t="s">
        <v>42</v>
      </c>
      <c r="Q9988" t="s">
        <v>3135</v>
      </c>
      <c r="R9988" t="s">
        <v>2984</v>
      </c>
      <c r="S9988" t="s">
        <v>2985</v>
      </c>
      <c r="T9988">
        <v>14.6022312</v>
      </c>
      <c r="U9988">
        <v>-90.510439099999999</v>
      </c>
      <c r="V9988" t="s">
        <v>3134</v>
      </c>
      <c r="W9988" t="s">
        <v>22</v>
      </c>
      <c r="X9988" t="s">
        <v>4181</v>
      </c>
      <c r="Y9988" t="s">
        <v>3136</v>
      </c>
      <c r="Z9988" t="s">
        <v>3137</v>
      </c>
      <c r="AA9988">
        <v>5</v>
      </c>
      <c r="AC9988" t="str">
        <f>_xlfn.XLOOKUP(UNIVERSO[[#This Row],[Ruta DN]],'[1]CUOTA RUTA'!E:E,'[1]CUOTA RUTA'!G:G)</f>
        <v>Cargar</v>
      </c>
    </row>
    <row r="9989" spans="1:29" x14ac:dyDescent="0.25">
      <c r="A9989">
        <v>2700064290</v>
      </c>
      <c r="B9989">
        <v>7700064290</v>
      </c>
      <c r="C9989" t="s">
        <v>29</v>
      </c>
      <c r="D9989" t="s">
        <v>3086</v>
      </c>
      <c r="E9989" t="s">
        <v>19373</v>
      </c>
      <c r="F9989" t="s">
        <v>3037</v>
      </c>
      <c r="G9989" t="s">
        <v>3038</v>
      </c>
      <c r="H9989" t="s">
        <v>3039</v>
      </c>
      <c r="I9989" t="s">
        <v>3088</v>
      </c>
      <c r="J9989" t="s">
        <v>3089</v>
      </c>
      <c r="K9989" t="s">
        <v>37</v>
      </c>
      <c r="L9989" t="s">
        <v>64</v>
      </c>
      <c r="M9989" t="s">
        <v>19374</v>
      </c>
      <c r="N9989" t="s">
        <v>3043</v>
      </c>
      <c r="O9989" t="s">
        <v>3044</v>
      </c>
      <c r="P9989" t="s">
        <v>42</v>
      </c>
      <c r="Q9989" t="s">
        <v>3091</v>
      </c>
      <c r="R9989" t="s">
        <v>2984</v>
      </c>
      <c r="S9989" t="s">
        <v>2985</v>
      </c>
      <c r="T9989">
        <v>15.475688783333331</v>
      </c>
      <c r="U9989">
        <v>-90.311078116666692</v>
      </c>
      <c r="V9989" t="s">
        <v>3046</v>
      </c>
      <c r="W9989" t="s">
        <v>22</v>
      </c>
      <c r="X9989" t="s">
        <v>4181</v>
      </c>
      <c r="Y9989" t="s">
        <v>3047</v>
      </c>
      <c r="Z9989" t="s">
        <v>3048</v>
      </c>
      <c r="AC9989" t="str">
        <f>_xlfn.XLOOKUP(UNIVERSO[[#This Row],[Ruta DN]],'[1]CUOTA RUTA'!E:E,'[1]CUOTA RUTA'!G:G)</f>
        <v>Cargar</v>
      </c>
    </row>
    <row r="9990" spans="1:29" x14ac:dyDescent="0.25">
      <c r="A9990">
        <v>2700064188</v>
      </c>
      <c r="B9990">
        <v>7700064188</v>
      </c>
      <c r="C9990" t="s">
        <v>29</v>
      </c>
      <c r="D9990" t="s">
        <v>3015</v>
      </c>
      <c r="E9990" t="s">
        <v>19375</v>
      </c>
      <c r="F9990" t="s">
        <v>2991</v>
      </c>
      <c r="G9990" t="s">
        <v>2992</v>
      </c>
      <c r="H9990" t="s">
        <v>2993</v>
      </c>
      <c r="I9990" t="s">
        <v>3017</v>
      </c>
      <c r="J9990" t="s">
        <v>3018</v>
      </c>
      <c r="K9990" t="s">
        <v>37</v>
      </c>
      <c r="L9990" t="s">
        <v>38</v>
      </c>
      <c r="M9990" t="s">
        <v>19376</v>
      </c>
      <c r="N9990" t="s">
        <v>2997</v>
      </c>
      <c r="O9990" t="s">
        <v>2998</v>
      </c>
      <c r="P9990" t="s">
        <v>42</v>
      </c>
      <c r="Q9990" t="s">
        <v>2999</v>
      </c>
      <c r="R9990" t="s">
        <v>2984</v>
      </c>
      <c r="S9990" t="s">
        <v>2985</v>
      </c>
      <c r="T9990">
        <v>15.687289</v>
      </c>
      <c r="U9990">
        <v>-88.615200000000002</v>
      </c>
      <c r="V9990" t="s">
        <v>2998</v>
      </c>
      <c r="W9990" t="s">
        <v>22</v>
      </c>
      <c r="X9990" t="s">
        <v>4186</v>
      </c>
      <c r="Y9990" t="s">
        <v>3000</v>
      </c>
      <c r="Z9990" t="s">
        <v>3001</v>
      </c>
      <c r="AC9990" t="str">
        <f>_xlfn.XLOOKUP(UNIVERSO[[#This Row],[Ruta DN]],'[1]CUOTA RUTA'!E:E,'[1]CUOTA RUTA'!G:G)</f>
        <v>Cargar</v>
      </c>
    </row>
    <row r="9991" spans="1:29" x14ac:dyDescent="0.25">
      <c r="A9991">
        <v>2700064134</v>
      </c>
      <c r="B9991">
        <v>7700064134</v>
      </c>
      <c r="C9991" t="s">
        <v>29</v>
      </c>
      <c r="D9991" t="s">
        <v>3140</v>
      </c>
      <c r="E9991" t="s">
        <v>19377</v>
      </c>
      <c r="F9991" t="s">
        <v>3037</v>
      </c>
      <c r="G9991" t="s">
        <v>3038</v>
      </c>
      <c r="H9991" t="s">
        <v>3039</v>
      </c>
      <c r="I9991" t="s">
        <v>3142</v>
      </c>
      <c r="J9991" t="s">
        <v>3143</v>
      </c>
      <c r="K9991" t="s">
        <v>37</v>
      </c>
      <c r="L9991" t="s">
        <v>38</v>
      </c>
      <c r="M9991" t="s">
        <v>19378</v>
      </c>
      <c r="N9991" t="s">
        <v>3043</v>
      </c>
      <c r="O9991" t="s">
        <v>3352</v>
      </c>
      <c r="P9991" t="s">
        <v>42</v>
      </c>
      <c r="Q9991" t="s">
        <v>3045</v>
      </c>
      <c r="R9991" t="s">
        <v>2984</v>
      </c>
      <c r="S9991" t="s">
        <v>2985</v>
      </c>
      <c r="T9991">
        <v>15.42593333333334</v>
      </c>
      <c r="U9991">
        <v>-90.328104999999994</v>
      </c>
      <c r="V9991" t="s">
        <v>3046</v>
      </c>
      <c r="W9991" t="s">
        <v>202</v>
      </c>
      <c r="X9991" t="s">
        <v>4186</v>
      </c>
      <c r="Y9991" t="s">
        <v>3047</v>
      </c>
      <c r="Z9991" t="s">
        <v>3048</v>
      </c>
      <c r="AC9991" t="str">
        <f>_xlfn.XLOOKUP(UNIVERSO[[#This Row],[Ruta DN]],'[1]CUOTA RUTA'!E:E,'[1]CUOTA RUTA'!G:G)</f>
        <v>Cargar</v>
      </c>
    </row>
    <row r="9992" spans="1:29" x14ac:dyDescent="0.25">
      <c r="A9992">
        <v>2700063867</v>
      </c>
      <c r="B9992">
        <v>7700063867</v>
      </c>
      <c r="C9992" t="s">
        <v>29</v>
      </c>
      <c r="D9992" t="s">
        <v>3111</v>
      </c>
      <c r="E9992" t="s">
        <v>19379</v>
      </c>
      <c r="F9992" t="s">
        <v>3037</v>
      </c>
      <c r="G9992" t="s">
        <v>3038</v>
      </c>
      <c r="H9992" t="s">
        <v>3039</v>
      </c>
      <c r="I9992" t="s">
        <v>3113</v>
      </c>
      <c r="J9992" t="s">
        <v>3114</v>
      </c>
      <c r="K9992" t="s">
        <v>1055</v>
      </c>
      <c r="L9992" t="s">
        <v>64</v>
      </c>
      <c r="M9992" t="s">
        <v>19380</v>
      </c>
      <c r="N9992" t="s">
        <v>3043</v>
      </c>
      <c r="O9992" t="s">
        <v>3046</v>
      </c>
      <c r="P9992" t="s">
        <v>42</v>
      </c>
      <c r="Q9992" t="s">
        <v>3045</v>
      </c>
      <c r="R9992" t="s">
        <v>2984</v>
      </c>
      <c r="S9992" t="s">
        <v>2985</v>
      </c>
      <c r="T9992">
        <v>15.464508</v>
      </c>
      <c r="U9992">
        <v>-90.365200000000002</v>
      </c>
      <c r="V9992" t="s">
        <v>3046</v>
      </c>
      <c r="W9992" t="s">
        <v>22</v>
      </c>
      <c r="X9992" t="s">
        <v>4186</v>
      </c>
      <c r="Y9992" t="s">
        <v>3047</v>
      </c>
      <c r="Z9992" t="s">
        <v>3048</v>
      </c>
      <c r="AC9992" t="str">
        <f>_xlfn.XLOOKUP(UNIVERSO[[#This Row],[Ruta DN]],'[1]CUOTA RUTA'!E:E,'[1]CUOTA RUTA'!G:G)</f>
        <v>Cargar</v>
      </c>
    </row>
    <row r="9993" spans="1:29" x14ac:dyDescent="0.25">
      <c r="A9993">
        <v>2700063334</v>
      </c>
      <c r="B9993">
        <v>7700063334</v>
      </c>
      <c r="C9993" t="s">
        <v>29</v>
      </c>
      <c r="D9993" t="s">
        <v>3194</v>
      </c>
      <c r="E9993" t="s">
        <v>19381</v>
      </c>
      <c r="F9993" t="s">
        <v>3153</v>
      </c>
      <c r="G9993" t="s">
        <v>3154</v>
      </c>
      <c r="H9993" t="s">
        <v>3155</v>
      </c>
      <c r="I9993" t="s">
        <v>3196</v>
      </c>
      <c r="J9993" t="s">
        <v>3197</v>
      </c>
      <c r="K9993" t="s">
        <v>37</v>
      </c>
      <c r="L9993" t="s">
        <v>38</v>
      </c>
      <c r="M9993" t="s">
        <v>19382</v>
      </c>
      <c r="N9993" t="s">
        <v>3043</v>
      </c>
      <c r="O9993" t="s">
        <v>3159</v>
      </c>
      <c r="P9993" t="s">
        <v>42</v>
      </c>
      <c r="Q9993" t="s">
        <v>3160</v>
      </c>
      <c r="R9993" t="s">
        <v>2984</v>
      </c>
      <c r="S9993" t="s">
        <v>2985</v>
      </c>
      <c r="T9993">
        <v>15.801798333333331</v>
      </c>
      <c r="U9993">
        <v>-89.865776666666662</v>
      </c>
      <c r="V9993" t="s">
        <v>3161</v>
      </c>
      <c r="W9993" t="s">
        <v>22</v>
      </c>
      <c r="X9993" t="s">
        <v>4186</v>
      </c>
      <c r="Y9993" t="s">
        <v>3162</v>
      </c>
      <c r="Z9993" t="s">
        <v>3163</v>
      </c>
      <c r="AC9993" t="str">
        <f>_xlfn.XLOOKUP(UNIVERSO[[#This Row],[Ruta DN]],'[1]CUOTA RUTA'!E:E,'[1]CUOTA RUTA'!G:G)</f>
        <v>Cargar</v>
      </c>
    </row>
    <row r="9994" spans="1:29" x14ac:dyDescent="0.25">
      <c r="A9994">
        <v>2700062785</v>
      </c>
      <c r="B9994">
        <v>7700062785</v>
      </c>
      <c r="C9994" t="s">
        <v>29</v>
      </c>
      <c r="D9994" t="s">
        <v>3002</v>
      </c>
      <c r="E9994" t="s">
        <v>19383</v>
      </c>
      <c r="F9994" t="s">
        <v>3004</v>
      </c>
      <c r="G9994" t="s">
        <v>3005</v>
      </c>
      <c r="H9994" t="s">
        <v>3006</v>
      </c>
      <c r="I9994" t="s">
        <v>3007</v>
      </c>
      <c r="J9994" t="s">
        <v>3008</v>
      </c>
      <c r="K9994" t="s">
        <v>37</v>
      </c>
      <c r="L9994" t="s">
        <v>38</v>
      </c>
      <c r="M9994" t="s">
        <v>19384</v>
      </c>
      <c r="N9994" t="s">
        <v>3010</v>
      </c>
      <c r="O9994" t="s">
        <v>16182</v>
      </c>
      <c r="P9994" t="s">
        <v>42</v>
      </c>
      <c r="Q9994" t="s">
        <v>3012</v>
      </c>
      <c r="R9994" t="s">
        <v>44</v>
      </c>
      <c r="S9994" t="s">
        <v>45</v>
      </c>
      <c r="T9994">
        <v>15.117279999999999</v>
      </c>
      <c r="U9994">
        <v>-89.35127</v>
      </c>
      <c r="V9994" t="s">
        <v>3011</v>
      </c>
      <c r="W9994" t="s">
        <v>202</v>
      </c>
      <c r="X9994" t="s">
        <v>4189</v>
      </c>
      <c r="Y9994" t="s">
        <v>3013</v>
      </c>
      <c r="Z9994" t="s">
        <v>3014</v>
      </c>
      <c r="AC9994" t="str">
        <f>_xlfn.XLOOKUP(UNIVERSO[[#This Row],[Ruta DN]],'[1]CUOTA RUTA'!E:E,'[1]CUOTA RUTA'!G:G)</f>
        <v>Cargar</v>
      </c>
    </row>
    <row r="9995" spans="1:29" x14ac:dyDescent="0.25">
      <c r="A9995">
        <v>2700062780</v>
      </c>
      <c r="B9995">
        <v>7700062780</v>
      </c>
      <c r="C9995" t="s">
        <v>29</v>
      </c>
      <c r="D9995" t="s">
        <v>3243</v>
      </c>
      <c r="E9995" t="s">
        <v>19385</v>
      </c>
      <c r="F9995" t="s">
        <v>3037</v>
      </c>
      <c r="G9995" t="s">
        <v>3038</v>
      </c>
      <c r="H9995" t="s">
        <v>3039</v>
      </c>
      <c r="I9995" t="s">
        <v>3245</v>
      </c>
      <c r="J9995" t="s">
        <v>3246</v>
      </c>
      <c r="K9995" t="s">
        <v>1055</v>
      </c>
      <c r="L9995" t="s">
        <v>38</v>
      </c>
      <c r="M9995" t="s">
        <v>19386</v>
      </c>
      <c r="N9995" t="s">
        <v>3043</v>
      </c>
      <c r="O9995" t="s">
        <v>3046</v>
      </c>
      <c r="P9995" t="s">
        <v>42</v>
      </c>
      <c r="Q9995" t="s">
        <v>3091</v>
      </c>
      <c r="R9995" t="s">
        <v>2984</v>
      </c>
      <c r="S9995" t="s">
        <v>2985</v>
      </c>
      <c r="T9995">
        <v>15.47384833333334</v>
      </c>
      <c r="U9995">
        <v>-90.386248333333327</v>
      </c>
      <c r="V9995" t="s">
        <v>3046</v>
      </c>
      <c r="W9995" t="s">
        <v>22</v>
      </c>
      <c r="X9995" t="s">
        <v>4186</v>
      </c>
      <c r="Y9995" t="s">
        <v>3047</v>
      </c>
      <c r="Z9995" t="s">
        <v>3048</v>
      </c>
      <c r="AC9995" t="str">
        <f>_xlfn.XLOOKUP(UNIVERSO[[#This Row],[Ruta DN]],'[1]CUOTA RUTA'!E:E,'[1]CUOTA RUTA'!G:G)</f>
        <v>Cargar</v>
      </c>
    </row>
    <row r="9996" spans="1:29" x14ac:dyDescent="0.25">
      <c r="A9996">
        <v>2700062645</v>
      </c>
      <c r="B9996">
        <v>7700062645</v>
      </c>
      <c r="C9996" t="s">
        <v>29</v>
      </c>
      <c r="D9996" t="s">
        <v>3484</v>
      </c>
      <c r="E9996" t="s">
        <v>19387</v>
      </c>
      <c r="F9996" t="s">
        <v>3128</v>
      </c>
      <c r="G9996" t="s">
        <v>3129</v>
      </c>
      <c r="H9996" t="s">
        <v>3130</v>
      </c>
      <c r="I9996" t="s">
        <v>3486</v>
      </c>
      <c r="J9996" t="s">
        <v>3487</v>
      </c>
      <c r="K9996" t="s">
        <v>1055</v>
      </c>
      <c r="L9996" t="s">
        <v>38</v>
      </c>
      <c r="M9996" t="s">
        <v>19388</v>
      </c>
      <c r="N9996" t="s">
        <v>2981</v>
      </c>
      <c r="O9996" t="s">
        <v>3134</v>
      </c>
      <c r="P9996" t="s">
        <v>42</v>
      </c>
      <c r="Q9996" t="s">
        <v>3135</v>
      </c>
      <c r="R9996" t="s">
        <v>2984</v>
      </c>
      <c r="S9996" t="s">
        <v>2985</v>
      </c>
      <c r="T9996">
        <v>16.333699840000001</v>
      </c>
      <c r="U9996">
        <v>-89.419349019999999</v>
      </c>
      <c r="V9996" t="s">
        <v>3134</v>
      </c>
      <c r="W9996" t="s">
        <v>22</v>
      </c>
      <c r="X9996" t="s">
        <v>4189</v>
      </c>
      <c r="Y9996" t="s">
        <v>3136</v>
      </c>
      <c r="Z9996" t="s">
        <v>3137</v>
      </c>
      <c r="AC9996" t="str">
        <f>_xlfn.XLOOKUP(UNIVERSO[[#This Row],[Ruta DN]],'[1]CUOTA RUTA'!E:E,'[1]CUOTA RUTA'!G:G)</f>
        <v>Cargar</v>
      </c>
    </row>
    <row r="9997" spans="1:29" x14ac:dyDescent="0.25">
      <c r="A9997">
        <v>2700062619</v>
      </c>
      <c r="B9997">
        <v>7700062619</v>
      </c>
      <c r="C9997" t="s">
        <v>29</v>
      </c>
      <c r="D9997" t="s">
        <v>3002</v>
      </c>
      <c r="E9997" t="s">
        <v>19389</v>
      </c>
      <c r="F9997" t="s">
        <v>3004</v>
      </c>
      <c r="G9997" t="s">
        <v>3005</v>
      </c>
      <c r="H9997" t="s">
        <v>3006</v>
      </c>
      <c r="I9997" t="s">
        <v>3007</v>
      </c>
      <c r="J9997" t="s">
        <v>3008</v>
      </c>
      <c r="K9997" t="s">
        <v>37</v>
      </c>
      <c r="L9997" t="s">
        <v>38</v>
      </c>
      <c r="M9997" t="s">
        <v>19390</v>
      </c>
      <c r="N9997" t="s">
        <v>3010</v>
      </c>
      <c r="O9997" t="s">
        <v>3011</v>
      </c>
      <c r="P9997" t="s">
        <v>42</v>
      </c>
      <c r="Q9997" t="s">
        <v>3012</v>
      </c>
      <c r="R9997" t="s">
        <v>44</v>
      </c>
      <c r="S9997" t="s">
        <v>45</v>
      </c>
      <c r="T9997">
        <v>14.96758</v>
      </c>
      <c r="U9997">
        <v>-89.534739999999999</v>
      </c>
      <c r="V9997" t="s">
        <v>3011</v>
      </c>
      <c r="W9997" t="s">
        <v>22</v>
      </c>
      <c r="X9997" t="s">
        <v>4181</v>
      </c>
      <c r="Y9997" t="s">
        <v>3013</v>
      </c>
      <c r="Z9997" t="s">
        <v>3014</v>
      </c>
      <c r="AA9997">
        <v>7</v>
      </c>
      <c r="AC9997" t="str">
        <f>_xlfn.XLOOKUP(UNIVERSO[[#This Row],[Ruta DN]],'[1]CUOTA RUTA'!E:E,'[1]CUOTA RUTA'!G:G)</f>
        <v>Cargar</v>
      </c>
    </row>
    <row r="9998" spans="1:29" x14ac:dyDescent="0.25">
      <c r="A9998">
        <v>2700062559</v>
      </c>
      <c r="B9998">
        <v>7700062559</v>
      </c>
      <c r="C9998" t="s">
        <v>29</v>
      </c>
      <c r="D9998" t="s">
        <v>3654</v>
      </c>
      <c r="E9998" t="s">
        <v>19391</v>
      </c>
      <c r="F9998" t="s">
        <v>3037</v>
      </c>
      <c r="G9998" t="s">
        <v>3038</v>
      </c>
      <c r="H9998" t="s">
        <v>3039</v>
      </c>
      <c r="I9998" t="s">
        <v>3656</v>
      </c>
      <c r="J9998" t="s">
        <v>3657</v>
      </c>
      <c r="K9998" t="s">
        <v>37</v>
      </c>
      <c r="L9998" t="s">
        <v>64</v>
      </c>
      <c r="M9998" t="s">
        <v>19392</v>
      </c>
      <c r="N9998" t="s">
        <v>3043</v>
      </c>
      <c r="O9998" t="s">
        <v>3044</v>
      </c>
      <c r="P9998" t="s">
        <v>42</v>
      </c>
      <c r="Q9998" t="s">
        <v>3091</v>
      </c>
      <c r="R9998" t="s">
        <v>2984</v>
      </c>
      <c r="S9998" t="s">
        <v>2985</v>
      </c>
      <c r="T9998">
        <v>15.47652666666667</v>
      </c>
      <c r="U9998">
        <v>-90.308438333333299</v>
      </c>
      <c r="V9998" t="s">
        <v>3046</v>
      </c>
      <c r="W9998" t="s">
        <v>22</v>
      </c>
      <c r="X9998" t="s">
        <v>4186</v>
      </c>
      <c r="Y9998" t="s">
        <v>3047</v>
      </c>
      <c r="Z9998" t="s">
        <v>3048</v>
      </c>
      <c r="AC9998" t="str">
        <f>_xlfn.XLOOKUP(UNIVERSO[[#This Row],[Ruta DN]],'[1]CUOTA RUTA'!E:E,'[1]CUOTA RUTA'!G:G)</f>
        <v>Cargar</v>
      </c>
    </row>
    <row r="9999" spans="1:29" x14ac:dyDescent="0.25">
      <c r="A9999">
        <v>2700052784</v>
      </c>
      <c r="B9999">
        <v>7700052784</v>
      </c>
      <c r="C9999" t="s">
        <v>29</v>
      </c>
      <c r="D9999" t="s">
        <v>3731</v>
      </c>
      <c r="E9999" t="s">
        <v>19393</v>
      </c>
      <c r="F9999" t="s">
        <v>3302</v>
      </c>
      <c r="G9999" t="s">
        <v>3303</v>
      </c>
      <c r="H9999" t="s">
        <v>3304</v>
      </c>
      <c r="I9999" t="s">
        <v>3733</v>
      </c>
      <c r="J9999" t="s">
        <v>3734</v>
      </c>
      <c r="K9999" t="s">
        <v>1055</v>
      </c>
      <c r="L9999" t="s">
        <v>64</v>
      </c>
      <c r="M9999" t="s">
        <v>19394</v>
      </c>
      <c r="N9999" t="s">
        <v>3308</v>
      </c>
      <c r="O9999" t="s">
        <v>3309</v>
      </c>
      <c r="P9999" t="s">
        <v>42</v>
      </c>
      <c r="Q9999" t="s">
        <v>3310</v>
      </c>
      <c r="R9999" t="s">
        <v>44</v>
      </c>
      <c r="S9999" t="s">
        <v>45</v>
      </c>
      <c r="T9999">
        <v>15.103068499999999</v>
      </c>
      <c r="U9999">
        <v>-90.319883100000013</v>
      </c>
      <c r="V9999" t="s">
        <v>3309</v>
      </c>
      <c r="W9999" t="s">
        <v>22</v>
      </c>
      <c r="X9999" t="s">
        <v>4181</v>
      </c>
      <c r="Y9999" t="s">
        <v>3311</v>
      </c>
      <c r="Z9999" t="s">
        <v>3312</v>
      </c>
      <c r="AC9999" t="str">
        <f>_xlfn.XLOOKUP(UNIVERSO[[#This Row],[Ruta DN]],'[1]CUOTA RUTA'!E:E,'[1]CUOTA RUTA'!G:G)</f>
        <v>Cargar</v>
      </c>
    </row>
    <row r="10000" spans="1:29" x14ac:dyDescent="0.25">
      <c r="A10000">
        <v>2700052608</v>
      </c>
      <c r="B10000">
        <v>7700052608</v>
      </c>
      <c r="C10000" t="s">
        <v>29</v>
      </c>
      <c r="D10000" t="s">
        <v>3015</v>
      </c>
      <c r="E10000" t="s">
        <v>19395</v>
      </c>
      <c r="F10000" t="s">
        <v>2991</v>
      </c>
      <c r="G10000" t="s">
        <v>2992</v>
      </c>
      <c r="H10000" t="s">
        <v>2993</v>
      </c>
      <c r="I10000" t="s">
        <v>3017</v>
      </c>
      <c r="J10000" t="s">
        <v>3018</v>
      </c>
      <c r="K10000" t="s">
        <v>54</v>
      </c>
      <c r="L10000" t="s">
        <v>38</v>
      </c>
      <c r="M10000" t="s">
        <v>19067</v>
      </c>
      <c r="N10000" t="s">
        <v>2997</v>
      </c>
      <c r="O10000" t="s">
        <v>2998</v>
      </c>
      <c r="P10000" t="s">
        <v>42</v>
      </c>
      <c r="Q10000" t="s">
        <v>2999</v>
      </c>
      <c r="R10000" t="s">
        <v>2984</v>
      </c>
      <c r="S10000" t="s">
        <v>2985</v>
      </c>
      <c r="T10000">
        <v>15.683589</v>
      </c>
      <c r="U10000">
        <v>-88.618110999999999</v>
      </c>
      <c r="V10000" t="s">
        <v>2998</v>
      </c>
      <c r="W10000" t="s">
        <v>22</v>
      </c>
      <c r="X10000" t="s">
        <v>4181</v>
      </c>
      <c r="Y10000" t="s">
        <v>3000</v>
      </c>
      <c r="Z10000" t="s">
        <v>3001</v>
      </c>
      <c r="AC10000" t="str">
        <f>_xlfn.XLOOKUP(UNIVERSO[[#This Row],[Ruta DN]],'[1]CUOTA RUTA'!E:E,'[1]CUOTA RUTA'!G:G)</f>
        <v>Cargar</v>
      </c>
    </row>
    <row r="10001" spans="1:29" x14ac:dyDescent="0.25">
      <c r="A10001">
        <v>2700052260</v>
      </c>
      <c r="B10001">
        <v>7700052260</v>
      </c>
      <c r="C10001" t="s">
        <v>29</v>
      </c>
      <c r="D10001" t="s">
        <v>3140</v>
      </c>
      <c r="E10001" t="s">
        <v>19396</v>
      </c>
      <c r="F10001" t="s">
        <v>3037</v>
      </c>
      <c r="G10001" t="s">
        <v>3038</v>
      </c>
      <c r="H10001" t="s">
        <v>3039</v>
      </c>
      <c r="I10001" t="s">
        <v>3142</v>
      </c>
      <c r="J10001" t="s">
        <v>3143</v>
      </c>
      <c r="K10001" t="s">
        <v>54</v>
      </c>
      <c r="L10001" t="s">
        <v>38</v>
      </c>
      <c r="M10001" t="s">
        <v>19397</v>
      </c>
      <c r="N10001" t="s">
        <v>3043</v>
      </c>
      <c r="O10001" t="s">
        <v>3046</v>
      </c>
      <c r="P10001" t="s">
        <v>42</v>
      </c>
      <c r="Q10001" t="s">
        <v>3045</v>
      </c>
      <c r="R10001" t="s">
        <v>2984</v>
      </c>
      <c r="S10001" t="s">
        <v>2985</v>
      </c>
      <c r="T10001">
        <v>15.47589</v>
      </c>
      <c r="U10001">
        <v>-90.372394999999997</v>
      </c>
      <c r="V10001" t="s">
        <v>3046</v>
      </c>
      <c r="W10001" t="s">
        <v>22</v>
      </c>
      <c r="X10001" t="s">
        <v>4181</v>
      </c>
      <c r="Y10001" t="s">
        <v>3047</v>
      </c>
      <c r="Z10001" t="s">
        <v>3048</v>
      </c>
      <c r="AA10001">
        <v>1</v>
      </c>
      <c r="AC10001" t="str">
        <f>_xlfn.XLOOKUP(UNIVERSO[[#This Row],[Ruta DN]],'[1]CUOTA RUTA'!E:E,'[1]CUOTA RUTA'!G:G)</f>
        <v>Cargar</v>
      </c>
    </row>
    <row r="10002" spans="1:29" x14ac:dyDescent="0.25">
      <c r="A10002">
        <v>2700051683</v>
      </c>
      <c r="B10002">
        <v>7700051683</v>
      </c>
      <c r="C10002" t="s">
        <v>29</v>
      </c>
      <c r="D10002" t="s">
        <v>3625</v>
      </c>
      <c r="E10002" t="s">
        <v>19398</v>
      </c>
      <c r="F10002" t="s">
        <v>3037</v>
      </c>
      <c r="G10002" t="s">
        <v>3038</v>
      </c>
      <c r="H10002" t="s">
        <v>3039</v>
      </c>
      <c r="I10002" t="s">
        <v>3627</v>
      </c>
      <c r="J10002" t="s">
        <v>3628</v>
      </c>
      <c r="K10002" t="s">
        <v>54</v>
      </c>
      <c r="L10002" t="s">
        <v>64</v>
      </c>
      <c r="M10002" t="s">
        <v>19399</v>
      </c>
      <c r="N10002" t="s">
        <v>3043</v>
      </c>
      <c r="O10002" t="s">
        <v>16091</v>
      </c>
      <c r="P10002" t="s">
        <v>42</v>
      </c>
      <c r="Q10002" t="s">
        <v>3045</v>
      </c>
      <c r="R10002" t="s">
        <v>2984</v>
      </c>
      <c r="S10002" t="s">
        <v>2985</v>
      </c>
      <c r="T10002">
        <v>15.364923002545449</v>
      </c>
      <c r="U10002">
        <v>-90.477941147983074</v>
      </c>
      <c r="V10002" t="s">
        <v>3046</v>
      </c>
      <c r="W10002" t="s">
        <v>22</v>
      </c>
      <c r="X10002" t="s">
        <v>4186</v>
      </c>
      <c r="Y10002" t="s">
        <v>3047</v>
      </c>
      <c r="Z10002" t="s">
        <v>3048</v>
      </c>
      <c r="AC10002" t="str">
        <f>_xlfn.XLOOKUP(UNIVERSO[[#This Row],[Ruta DN]],'[1]CUOTA RUTA'!E:E,'[1]CUOTA RUTA'!G:G)</f>
        <v>Cargar</v>
      </c>
    </row>
    <row r="10003" spans="1:29" x14ac:dyDescent="0.25">
      <c r="A10003">
        <v>2700045037</v>
      </c>
      <c r="B10003">
        <v>7700045037</v>
      </c>
      <c r="C10003" t="s">
        <v>29</v>
      </c>
      <c r="D10003" t="s">
        <v>3654</v>
      </c>
      <c r="E10003" t="s">
        <v>19400</v>
      </c>
      <c r="F10003" t="s">
        <v>3037</v>
      </c>
      <c r="G10003" t="s">
        <v>3038</v>
      </c>
      <c r="H10003" t="s">
        <v>3039</v>
      </c>
      <c r="I10003" t="s">
        <v>3656</v>
      </c>
      <c r="J10003" t="s">
        <v>3657</v>
      </c>
      <c r="K10003" t="s">
        <v>37</v>
      </c>
      <c r="L10003" t="s">
        <v>64</v>
      </c>
      <c r="M10003" t="s">
        <v>19401</v>
      </c>
      <c r="N10003" t="s">
        <v>3043</v>
      </c>
      <c r="O10003" t="s">
        <v>3044</v>
      </c>
      <c r="P10003" t="s">
        <v>42</v>
      </c>
      <c r="Q10003" t="s">
        <v>3091</v>
      </c>
      <c r="R10003" t="s">
        <v>2984</v>
      </c>
      <c r="S10003" t="s">
        <v>2985</v>
      </c>
      <c r="T10003">
        <v>15.47749333333334</v>
      </c>
      <c r="U10003">
        <v>-90.311189999999982</v>
      </c>
      <c r="V10003" t="s">
        <v>3046</v>
      </c>
      <c r="W10003" t="s">
        <v>22</v>
      </c>
      <c r="X10003" t="s">
        <v>4186</v>
      </c>
      <c r="Y10003" t="s">
        <v>3047</v>
      </c>
      <c r="Z10003" t="s">
        <v>3048</v>
      </c>
      <c r="AC10003" t="str">
        <f>_xlfn.XLOOKUP(UNIVERSO[[#This Row],[Ruta DN]],'[1]CUOTA RUTA'!E:E,'[1]CUOTA RUTA'!G:G)</f>
        <v>Cargar</v>
      </c>
    </row>
    <row r="10004" spans="1:29" x14ac:dyDescent="0.25">
      <c r="A10004">
        <v>2700044982</v>
      </c>
      <c r="B10004">
        <v>7700044982</v>
      </c>
      <c r="C10004" t="s">
        <v>29</v>
      </c>
      <c r="D10004" t="s">
        <v>3654</v>
      </c>
      <c r="E10004" t="s">
        <v>19402</v>
      </c>
      <c r="F10004" t="s">
        <v>3037</v>
      </c>
      <c r="G10004" t="s">
        <v>3038</v>
      </c>
      <c r="H10004" t="s">
        <v>3039</v>
      </c>
      <c r="I10004" t="s">
        <v>3656</v>
      </c>
      <c r="J10004" t="s">
        <v>3657</v>
      </c>
      <c r="K10004" t="s">
        <v>54</v>
      </c>
      <c r="L10004" t="s">
        <v>64</v>
      </c>
      <c r="M10004" t="s">
        <v>19403</v>
      </c>
      <c r="N10004" t="s">
        <v>3043</v>
      </c>
      <c r="O10004" t="s">
        <v>3044</v>
      </c>
      <c r="P10004" t="s">
        <v>42</v>
      </c>
      <c r="Q10004" t="s">
        <v>3091</v>
      </c>
      <c r="R10004" t="s">
        <v>2984</v>
      </c>
      <c r="S10004" t="s">
        <v>2985</v>
      </c>
      <c r="T10004">
        <v>15.47736666666667</v>
      </c>
      <c r="U10004">
        <v>-90.309183333333337</v>
      </c>
      <c r="V10004" t="s">
        <v>3046</v>
      </c>
      <c r="W10004" t="s">
        <v>22</v>
      </c>
      <c r="X10004" t="s">
        <v>4186</v>
      </c>
      <c r="Y10004" t="s">
        <v>3047</v>
      </c>
      <c r="Z10004" t="s">
        <v>3048</v>
      </c>
      <c r="AC10004" t="str">
        <f>_xlfn.XLOOKUP(UNIVERSO[[#This Row],[Ruta DN]],'[1]CUOTA RUTA'!E:E,'[1]CUOTA RUTA'!G:G)</f>
        <v>Cargar</v>
      </c>
    </row>
    <row r="10005" spans="1:29" x14ac:dyDescent="0.25">
      <c r="A10005">
        <v>2700039382</v>
      </c>
      <c r="B10005">
        <v>7700039382</v>
      </c>
      <c r="C10005" t="s">
        <v>29</v>
      </c>
      <c r="D10005" t="s">
        <v>3484</v>
      </c>
      <c r="E10005" t="s">
        <v>19404</v>
      </c>
      <c r="F10005" t="s">
        <v>3128</v>
      </c>
      <c r="G10005" t="s">
        <v>3129</v>
      </c>
      <c r="H10005" t="s">
        <v>3130</v>
      </c>
      <c r="I10005" t="s">
        <v>3486</v>
      </c>
      <c r="J10005" t="s">
        <v>3487</v>
      </c>
      <c r="K10005" t="s">
        <v>37</v>
      </c>
      <c r="L10005" t="s">
        <v>38</v>
      </c>
      <c r="M10005" t="s">
        <v>19405</v>
      </c>
      <c r="N10005" t="s">
        <v>2981</v>
      </c>
      <c r="O10005" t="s">
        <v>3134</v>
      </c>
      <c r="P10005" t="s">
        <v>42</v>
      </c>
      <c r="Q10005" t="s">
        <v>3135</v>
      </c>
      <c r="R10005" t="s">
        <v>2984</v>
      </c>
      <c r="S10005" t="s">
        <v>2985</v>
      </c>
      <c r="T10005">
        <v>16.341883559999999</v>
      </c>
      <c r="U10005">
        <v>-89.422616180000006</v>
      </c>
      <c r="V10005" t="s">
        <v>3134</v>
      </c>
      <c r="W10005" t="s">
        <v>22</v>
      </c>
      <c r="X10005" t="s">
        <v>4186</v>
      </c>
      <c r="Y10005" t="s">
        <v>3136</v>
      </c>
      <c r="Z10005" t="s">
        <v>3137</v>
      </c>
      <c r="AC10005" t="str">
        <f>_xlfn.XLOOKUP(UNIVERSO[[#This Row],[Ruta DN]],'[1]CUOTA RUTA'!E:E,'[1]CUOTA RUTA'!G:G)</f>
        <v>Cargar</v>
      </c>
    </row>
    <row r="10006" spans="1:29" x14ac:dyDescent="0.25">
      <c r="A10006">
        <v>2700033398</v>
      </c>
      <c r="B10006">
        <v>7700033398</v>
      </c>
      <c r="C10006" t="s">
        <v>29</v>
      </c>
      <c r="D10006" t="s">
        <v>3236</v>
      </c>
      <c r="E10006" t="s">
        <v>19406</v>
      </c>
      <c r="F10006" t="s">
        <v>2991</v>
      </c>
      <c r="G10006" t="s">
        <v>2992</v>
      </c>
      <c r="H10006" t="s">
        <v>2993</v>
      </c>
      <c r="I10006" t="s">
        <v>3238</v>
      </c>
      <c r="J10006" t="s">
        <v>3239</v>
      </c>
      <c r="K10006" t="s">
        <v>1055</v>
      </c>
      <c r="L10006" t="s">
        <v>64</v>
      </c>
      <c r="M10006" t="s">
        <v>18244</v>
      </c>
      <c r="N10006" t="s">
        <v>2997</v>
      </c>
      <c r="O10006" t="s">
        <v>2998</v>
      </c>
      <c r="P10006" t="s">
        <v>42</v>
      </c>
      <c r="Q10006" t="s">
        <v>2999</v>
      </c>
      <c r="R10006" t="s">
        <v>2984</v>
      </c>
      <c r="S10006" t="s">
        <v>2985</v>
      </c>
      <c r="T10006">
        <v>15.703277999999999</v>
      </c>
      <c r="U10006">
        <v>-88.584992</v>
      </c>
      <c r="V10006" t="s">
        <v>2998</v>
      </c>
      <c r="W10006" t="s">
        <v>22</v>
      </c>
      <c r="X10006" t="s">
        <v>4189</v>
      </c>
      <c r="Y10006" t="s">
        <v>3000</v>
      </c>
      <c r="Z10006" t="s">
        <v>3001</v>
      </c>
      <c r="AC10006" t="str">
        <f>_xlfn.XLOOKUP(UNIVERSO[[#This Row],[Ruta DN]],'[1]CUOTA RUTA'!E:E,'[1]CUOTA RUTA'!G:G)</f>
        <v>Cargar</v>
      </c>
    </row>
    <row r="10007" spans="1:29" x14ac:dyDescent="0.25">
      <c r="A10007">
        <v>2700033265</v>
      </c>
      <c r="B10007">
        <v>7700033265</v>
      </c>
      <c r="C10007" t="s">
        <v>29</v>
      </c>
      <c r="D10007" t="s">
        <v>3408</v>
      </c>
      <c r="E10007" t="s">
        <v>19407</v>
      </c>
      <c r="F10007" t="s">
        <v>2975</v>
      </c>
      <c r="G10007" t="s">
        <v>2976</v>
      </c>
      <c r="H10007" t="s">
        <v>2977</v>
      </c>
      <c r="I10007" t="s">
        <v>3410</v>
      </c>
      <c r="J10007" t="s">
        <v>3411</v>
      </c>
      <c r="K10007" t="s">
        <v>1055</v>
      </c>
      <c r="L10007" t="s">
        <v>38</v>
      </c>
      <c r="M10007" t="s">
        <v>18698</v>
      </c>
      <c r="N10007" t="s">
        <v>2981</v>
      </c>
      <c r="O10007" t="s">
        <v>2982</v>
      </c>
      <c r="P10007" t="s">
        <v>42</v>
      </c>
      <c r="Q10007" t="s">
        <v>2983</v>
      </c>
      <c r="R10007" t="s">
        <v>2984</v>
      </c>
      <c r="S10007" t="s">
        <v>2985</v>
      </c>
      <c r="T10007">
        <v>16.783311000000001</v>
      </c>
      <c r="U10007">
        <v>-90.108900000000006</v>
      </c>
      <c r="V10007" t="s">
        <v>2986</v>
      </c>
      <c r="W10007" t="s">
        <v>202</v>
      </c>
      <c r="X10007" t="s">
        <v>4189</v>
      </c>
      <c r="Y10007" t="s">
        <v>2987</v>
      </c>
      <c r="Z10007" t="s">
        <v>2988</v>
      </c>
      <c r="AC10007" t="str">
        <f>_xlfn.XLOOKUP(UNIVERSO[[#This Row],[Ruta DN]],'[1]CUOTA RUTA'!E:E,'[1]CUOTA RUTA'!G:G)</f>
        <v>Cargar</v>
      </c>
    </row>
    <row r="10008" spans="1:29" x14ac:dyDescent="0.25">
      <c r="A10008">
        <v>2700033264</v>
      </c>
      <c r="B10008">
        <v>7700033264</v>
      </c>
      <c r="C10008" t="s">
        <v>29</v>
      </c>
      <c r="D10008" t="s">
        <v>3408</v>
      </c>
      <c r="E10008" t="s">
        <v>8255</v>
      </c>
      <c r="F10008" t="s">
        <v>2975</v>
      </c>
      <c r="G10008" t="s">
        <v>2976</v>
      </c>
      <c r="H10008" t="s">
        <v>2977</v>
      </c>
      <c r="I10008" t="s">
        <v>3410</v>
      </c>
      <c r="J10008" t="s">
        <v>3411</v>
      </c>
      <c r="K10008" t="s">
        <v>37</v>
      </c>
      <c r="L10008" t="s">
        <v>38</v>
      </c>
      <c r="M10008" t="s">
        <v>3748</v>
      </c>
      <c r="N10008" t="s">
        <v>2981</v>
      </c>
      <c r="O10008" t="s">
        <v>2255</v>
      </c>
      <c r="P10008" t="s">
        <v>42</v>
      </c>
      <c r="Q10008" t="s">
        <v>2983</v>
      </c>
      <c r="R10008" t="s">
        <v>2984</v>
      </c>
      <c r="S10008" t="s">
        <v>2985</v>
      </c>
      <c r="T10008">
        <v>16.786090999999999</v>
      </c>
      <c r="U10008">
        <v>-90.115902000000006</v>
      </c>
      <c r="V10008" t="s">
        <v>2986</v>
      </c>
      <c r="W10008" t="s">
        <v>202</v>
      </c>
      <c r="X10008" t="s">
        <v>4186</v>
      </c>
      <c r="Y10008" t="s">
        <v>2987</v>
      </c>
      <c r="Z10008" t="s">
        <v>2988</v>
      </c>
      <c r="AC10008" t="str">
        <f>_xlfn.XLOOKUP(UNIVERSO[[#This Row],[Ruta DN]],'[1]CUOTA RUTA'!E:E,'[1]CUOTA RUTA'!G:G)</f>
        <v>Cargar</v>
      </c>
    </row>
    <row r="10009" spans="1:29" x14ac:dyDescent="0.25">
      <c r="A10009">
        <v>2700033199</v>
      </c>
      <c r="B10009">
        <v>7700033199</v>
      </c>
      <c r="C10009" t="s">
        <v>29</v>
      </c>
      <c r="D10009" t="s">
        <v>3531</v>
      </c>
      <c r="E10009" t="s">
        <v>19408</v>
      </c>
      <c r="F10009" t="s">
        <v>3094</v>
      </c>
      <c r="G10009" t="s">
        <v>3095</v>
      </c>
      <c r="H10009" t="s">
        <v>3096</v>
      </c>
      <c r="I10009" t="s">
        <v>3533</v>
      </c>
      <c r="J10009" t="s">
        <v>3534</v>
      </c>
      <c r="K10009" t="s">
        <v>37</v>
      </c>
      <c r="L10009" t="s">
        <v>38</v>
      </c>
      <c r="M10009" t="s">
        <v>19409</v>
      </c>
      <c r="N10009" t="s">
        <v>3100</v>
      </c>
      <c r="O10009" t="s">
        <v>3101</v>
      </c>
      <c r="P10009" t="s">
        <v>42</v>
      </c>
      <c r="Q10009" t="s">
        <v>3102</v>
      </c>
      <c r="R10009" t="s">
        <v>44</v>
      </c>
      <c r="S10009" t="s">
        <v>45</v>
      </c>
      <c r="T10009">
        <v>14.795746530000001</v>
      </c>
      <c r="U10009">
        <v>-89.554430429999996</v>
      </c>
      <c r="V10009" t="s">
        <v>3101</v>
      </c>
      <c r="W10009" t="s">
        <v>22</v>
      </c>
      <c r="X10009" t="s">
        <v>4181</v>
      </c>
      <c r="Y10009" t="s">
        <v>3103</v>
      </c>
      <c r="Z10009" t="s">
        <v>3104</v>
      </c>
      <c r="AC10009" t="str">
        <f>_xlfn.XLOOKUP(UNIVERSO[[#This Row],[Ruta DN]],'[1]CUOTA RUTA'!E:E,'[1]CUOTA RUTA'!G:G)</f>
        <v>Cargar</v>
      </c>
    </row>
    <row r="10010" spans="1:29" x14ac:dyDescent="0.25">
      <c r="A10010">
        <v>2700033195</v>
      </c>
      <c r="B10010">
        <v>7700033195</v>
      </c>
      <c r="C10010" t="s">
        <v>29</v>
      </c>
      <c r="D10010" t="s">
        <v>3126</v>
      </c>
      <c r="E10010" t="s">
        <v>19410</v>
      </c>
      <c r="F10010" t="s">
        <v>3128</v>
      </c>
      <c r="G10010" t="s">
        <v>3129</v>
      </c>
      <c r="H10010" t="s">
        <v>3130</v>
      </c>
      <c r="I10010" t="s">
        <v>3131</v>
      </c>
      <c r="J10010" t="s">
        <v>3132</v>
      </c>
      <c r="K10010" t="s">
        <v>37</v>
      </c>
      <c r="L10010" t="s">
        <v>64</v>
      </c>
      <c r="M10010" t="s">
        <v>19411</v>
      </c>
      <c r="N10010" t="s">
        <v>2981</v>
      </c>
      <c r="O10010" t="s">
        <v>3134</v>
      </c>
      <c r="P10010" t="s">
        <v>42</v>
      </c>
      <c r="Q10010" t="s">
        <v>3135</v>
      </c>
      <c r="R10010" t="s">
        <v>2984</v>
      </c>
      <c r="S10010" t="s">
        <v>2985</v>
      </c>
      <c r="T10010">
        <v>16.315090519999998</v>
      </c>
      <c r="U10010">
        <v>-89.409844480000004</v>
      </c>
      <c r="V10010" t="s">
        <v>3134</v>
      </c>
      <c r="W10010" t="s">
        <v>22</v>
      </c>
      <c r="X10010" t="s">
        <v>4186</v>
      </c>
      <c r="Y10010" t="s">
        <v>3136</v>
      </c>
      <c r="Z10010" t="s">
        <v>3137</v>
      </c>
      <c r="AC10010" t="str">
        <f>_xlfn.XLOOKUP(UNIVERSO[[#This Row],[Ruta DN]],'[1]CUOTA RUTA'!E:E,'[1]CUOTA RUTA'!G:G)</f>
        <v>Cargar</v>
      </c>
    </row>
    <row r="10011" spans="1:29" x14ac:dyDescent="0.25">
      <c r="A10011">
        <v>2700030428</v>
      </c>
      <c r="B10011">
        <v>7700030428</v>
      </c>
      <c r="C10011" t="s">
        <v>29</v>
      </c>
      <c r="D10011" t="s">
        <v>3266</v>
      </c>
      <c r="E10011" t="s">
        <v>19412</v>
      </c>
      <c r="F10011" t="s">
        <v>3128</v>
      </c>
      <c r="G10011" t="s">
        <v>3129</v>
      </c>
      <c r="H10011" t="s">
        <v>3130</v>
      </c>
      <c r="I10011" t="s">
        <v>3268</v>
      </c>
      <c r="J10011" t="s">
        <v>3269</v>
      </c>
      <c r="K10011" t="s">
        <v>54</v>
      </c>
      <c r="L10011" t="s">
        <v>64</v>
      </c>
      <c r="M10011" t="s">
        <v>19413</v>
      </c>
      <c r="N10011" t="s">
        <v>2981</v>
      </c>
      <c r="O10011" t="s">
        <v>3134</v>
      </c>
      <c r="P10011" t="s">
        <v>42</v>
      </c>
      <c r="Q10011" t="s">
        <v>3135</v>
      </c>
      <c r="R10011" t="s">
        <v>2984</v>
      </c>
      <c r="S10011" t="s">
        <v>2985</v>
      </c>
      <c r="T10011">
        <v>16.327604950000001</v>
      </c>
      <c r="U10011">
        <v>-89.420187810000002</v>
      </c>
      <c r="V10011" t="s">
        <v>3134</v>
      </c>
      <c r="W10011" t="s">
        <v>22</v>
      </c>
      <c r="X10011" t="s">
        <v>4181</v>
      </c>
      <c r="Y10011" t="s">
        <v>3136</v>
      </c>
      <c r="Z10011" t="s">
        <v>3137</v>
      </c>
      <c r="AA10011">
        <v>7</v>
      </c>
      <c r="AC10011" t="str">
        <f>_xlfn.XLOOKUP(UNIVERSO[[#This Row],[Ruta DN]],'[1]CUOTA RUTA'!E:E,'[1]CUOTA RUTA'!G:G)</f>
        <v>Cargar</v>
      </c>
    </row>
    <row r="10012" spans="1:29" x14ac:dyDescent="0.25">
      <c r="A10012">
        <v>2700030393</v>
      </c>
      <c r="B10012">
        <v>7700030393</v>
      </c>
      <c r="C10012" t="s">
        <v>29</v>
      </c>
      <c r="D10012" t="s">
        <v>3273</v>
      </c>
      <c r="E10012" t="s">
        <v>19414</v>
      </c>
      <c r="F10012" t="s">
        <v>3037</v>
      </c>
      <c r="G10012" t="s">
        <v>3038</v>
      </c>
      <c r="H10012" t="s">
        <v>3039</v>
      </c>
      <c r="I10012" t="s">
        <v>3275</v>
      </c>
      <c r="J10012" t="s">
        <v>3276</v>
      </c>
      <c r="K10012" t="s">
        <v>37</v>
      </c>
      <c r="L10012" t="s">
        <v>64</v>
      </c>
      <c r="M10012" t="s">
        <v>19415</v>
      </c>
      <c r="N10012" t="s">
        <v>3043</v>
      </c>
      <c r="O10012" t="s">
        <v>3044</v>
      </c>
      <c r="P10012" t="s">
        <v>42</v>
      </c>
      <c r="Q10012" t="s">
        <v>3091</v>
      </c>
      <c r="R10012" t="s">
        <v>2984</v>
      </c>
      <c r="S10012" t="s">
        <v>2985</v>
      </c>
      <c r="T10012">
        <v>15.47671340467827</v>
      </c>
      <c r="U10012">
        <v>-90.314471237361417</v>
      </c>
      <c r="V10012" t="s">
        <v>3046</v>
      </c>
      <c r="W10012" t="s">
        <v>22</v>
      </c>
      <c r="X10012" t="s">
        <v>4186</v>
      </c>
      <c r="Y10012" t="s">
        <v>3047</v>
      </c>
      <c r="Z10012" t="s">
        <v>3048</v>
      </c>
      <c r="AC10012" t="str">
        <f>_xlfn.XLOOKUP(UNIVERSO[[#This Row],[Ruta DN]],'[1]CUOTA RUTA'!E:E,'[1]CUOTA RUTA'!G:G)</f>
        <v>Cargar</v>
      </c>
    </row>
    <row r="10013" spans="1:29" x14ac:dyDescent="0.25">
      <c r="A10013">
        <v>2700030389</v>
      </c>
      <c r="B10013">
        <v>7700030389</v>
      </c>
      <c r="C10013" t="s">
        <v>29</v>
      </c>
      <c r="D10013" t="s">
        <v>3261</v>
      </c>
      <c r="E10013" t="s">
        <v>19416</v>
      </c>
      <c r="F10013" t="s">
        <v>3037</v>
      </c>
      <c r="G10013" t="s">
        <v>3038</v>
      </c>
      <c r="H10013" t="s">
        <v>3039</v>
      </c>
      <c r="I10013" t="s">
        <v>3263</v>
      </c>
      <c r="J10013" t="s">
        <v>3264</v>
      </c>
      <c r="K10013" t="s">
        <v>37</v>
      </c>
      <c r="L10013" t="s">
        <v>64</v>
      </c>
      <c r="M10013" t="s">
        <v>4093</v>
      </c>
      <c r="N10013" t="s">
        <v>3043</v>
      </c>
      <c r="O10013" t="s">
        <v>3044</v>
      </c>
      <c r="P10013" t="s">
        <v>42</v>
      </c>
      <c r="Q10013" t="s">
        <v>3091</v>
      </c>
      <c r="R10013" t="s">
        <v>2984</v>
      </c>
      <c r="S10013" t="s">
        <v>2985</v>
      </c>
      <c r="T10013">
        <v>15.480731666666671</v>
      </c>
      <c r="U10013">
        <v>-90.306200000000004</v>
      </c>
      <c r="V10013" t="s">
        <v>3046</v>
      </c>
      <c r="W10013" t="s">
        <v>22</v>
      </c>
      <c r="X10013" t="s">
        <v>4186</v>
      </c>
      <c r="Y10013" t="s">
        <v>3047</v>
      </c>
      <c r="Z10013" t="s">
        <v>3048</v>
      </c>
      <c r="AC10013" t="str">
        <f>_xlfn.XLOOKUP(UNIVERSO[[#This Row],[Ruta DN]],'[1]CUOTA RUTA'!E:E,'[1]CUOTA RUTA'!G:G)</f>
        <v>Cargar</v>
      </c>
    </row>
    <row r="10014" spans="1:29" x14ac:dyDescent="0.25">
      <c r="A10014">
        <v>2700030374</v>
      </c>
      <c r="B10014">
        <v>7700030374</v>
      </c>
      <c r="C10014" t="s">
        <v>29</v>
      </c>
      <c r="D10014" t="s">
        <v>3442</v>
      </c>
      <c r="E10014" t="s">
        <v>19417</v>
      </c>
      <c r="F10014" t="s">
        <v>3004</v>
      </c>
      <c r="G10014" t="s">
        <v>3005</v>
      </c>
      <c r="H10014" t="s">
        <v>3006</v>
      </c>
      <c r="I10014" t="s">
        <v>3444</v>
      </c>
      <c r="J10014" t="s">
        <v>3445</v>
      </c>
      <c r="K10014" t="s">
        <v>54</v>
      </c>
      <c r="L10014" t="s">
        <v>38</v>
      </c>
      <c r="M10014" t="s">
        <v>3913</v>
      </c>
      <c r="N10014" t="s">
        <v>3010</v>
      </c>
      <c r="O10014" t="s">
        <v>3011</v>
      </c>
      <c r="P10014" t="s">
        <v>42</v>
      </c>
      <c r="Q10014" t="s">
        <v>3012</v>
      </c>
      <c r="R10014" t="s">
        <v>44</v>
      </c>
      <c r="S10014" t="s">
        <v>45</v>
      </c>
      <c r="T10014">
        <v>14.96183666666666</v>
      </c>
      <c r="U10014">
        <v>-89.549220000000005</v>
      </c>
      <c r="V10014" t="s">
        <v>3011</v>
      </c>
      <c r="W10014" t="s">
        <v>22</v>
      </c>
      <c r="X10014" t="s">
        <v>4181</v>
      </c>
      <c r="Y10014" t="s">
        <v>3013</v>
      </c>
      <c r="Z10014" t="s">
        <v>3014</v>
      </c>
      <c r="AA10014">
        <v>8</v>
      </c>
      <c r="AC10014" t="str">
        <f>_xlfn.XLOOKUP(UNIVERSO[[#This Row],[Ruta DN]],'[1]CUOTA RUTA'!E:E,'[1]CUOTA RUTA'!G:G)</f>
        <v>Cargar</v>
      </c>
    </row>
    <row r="10015" spans="1:29" x14ac:dyDescent="0.25">
      <c r="A10015">
        <v>2700030147</v>
      </c>
      <c r="B10015">
        <v>7700030147</v>
      </c>
      <c r="C10015" t="s">
        <v>29</v>
      </c>
      <c r="D10015" t="s">
        <v>3261</v>
      </c>
      <c r="E10015" t="s">
        <v>19418</v>
      </c>
      <c r="F10015" t="s">
        <v>3037</v>
      </c>
      <c r="G10015" t="s">
        <v>3038</v>
      </c>
      <c r="H10015" t="s">
        <v>3039</v>
      </c>
      <c r="I10015" t="s">
        <v>3263</v>
      </c>
      <c r="J10015" t="s">
        <v>3264</v>
      </c>
      <c r="K10015" t="s">
        <v>1055</v>
      </c>
      <c r="L10015" t="s">
        <v>914</v>
      </c>
      <c r="M10015" t="s">
        <v>19419</v>
      </c>
      <c r="N10015" t="s">
        <v>3043</v>
      </c>
      <c r="O10015" t="s">
        <v>3638</v>
      </c>
      <c r="P10015" t="s">
        <v>206</v>
      </c>
      <c r="Q10015" t="s">
        <v>3091</v>
      </c>
      <c r="R10015" t="s">
        <v>2984</v>
      </c>
      <c r="S10015" t="s">
        <v>2985</v>
      </c>
      <c r="T10015">
        <v>15.324007999999999</v>
      </c>
      <c r="U10015">
        <v>-90.363799999999998</v>
      </c>
      <c r="V10015" t="s">
        <v>3046</v>
      </c>
      <c r="W10015" t="s">
        <v>22</v>
      </c>
      <c r="X10015" t="s">
        <v>4189</v>
      </c>
      <c r="Y10015" t="s">
        <v>3047</v>
      </c>
      <c r="Z10015" t="s">
        <v>3048</v>
      </c>
      <c r="AC10015" t="str">
        <f>_xlfn.XLOOKUP(UNIVERSO[[#This Row],[Ruta DN]],'[1]CUOTA RUTA'!E:E,'[1]CUOTA RUTA'!G:G)</f>
        <v>Cargar</v>
      </c>
    </row>
    <row r="10016" spans="1:29" x14ac:dyDescent="0.25">
      <c r="A10016">
        <v>2700029817</v>
      </c>
      <c r="B10016">
        <v>7700029817</v>
      </c>
      <c r="C10016" t="s">
        <v>29</v>
      </c>
      <c r="D10016" t="s">
        <v>3625</v>
      </c>
      <c r="E10016" t="s">
        <v>19420</v>
      </c>
      <c r="F10016" t="s">
        <v>3037</v>
      </c>
      <c r="G10016" t="s">
        <v>3038</v>
      </c>
      <c r="H10016" t="s">
        <v>3039</v>
      </c>
      <c r="I10016" t="s">
        <v>3627</v>
      </c>
      <c r="J10016" t="s">
        <v>3628</v>
      </c>
      <c r="K10016" t="s">
        <v>54</v>
      </c>
      <c r="L10016" t="s">
        <v>64</v>
      </c>
      <c r="M10016" t="s">
        <v>19421</v>
      </c>
      <c r="N10016" t="s">
        <v>3043</v>
      </c>
      <c r="O10016" t="s">
        <v>3046</v>
      </c>
      <c r="P10016" t="s">
        <v>42</v>
      </c>
      <c r="Q10016" t="s">
        <v>3045</v>
      </c>
      <c r="R10016" t="s">
        <v>2984</v>
      </c>
      <c r="S10016" t="s">
        <v>2985</v>
      </c>
      <c r="T10016">
        <v>15.480686666666671</v>
      </c>
      <c r="U10016">
        <v>-90.367003333333344</v>
      </c>
      <c r="V10016" t="s">
        <v>3046</v>
      </c>
      <c r="W10016" t="s">
        <v>22</v>
      </c>
      <c r="X10016" t="s">
        <v>4181</v>
      </c>
      <c r="Y10016" t="s">
        <v>3047</v>
      </c>
      <c r="Z10016" t="s">
        <v>3048</v>
      </c>
      <c r="AA10016">
        <v>5</v>
      </c>
      <c r="AC10016" t="str">
        <f>_xlfn.XLOOKUP(UNIVERSO[[#This Row],[Ruta DN]],'[1]CUOTA RUTA'!E:E,'[1]CUOTA RUTA'!G:G)</f>
        <v>Cargar</v>
      </c>
    </row>
    <row r="10017" spans="1:29" x14ac:dyDescent="0.25">
      <c r="A10017">
        <v>2700029756</v>
      </c>
      <c r="B10017">
        <v>7700029756</v>
      </c>
      <c r="C10017" t="s">
        <v>29</v>
      </c>
      <c r="D10017" t="s">
        <v>3531</v>
      </c>
      <c r="E10017" t="s">
        <v>19422</v>
      </c>
      <c r="F10017" t="s">
        <v>3094</v>
      </c>
      <c r="G10017" t="s">
        <v>3095</v>
      </c>
      <c r="H10017" t="s">
        <v>3096</v>
      </c>
      <c r="I10017" t="s">
        <v>3533</v>
      </c>
      <c r="J10017" t="s">
        <v>3534</v>
      </c>
      <c r="K10017" t="s">
        <v>54</v>
      </c>
      <c r="L10017" t="s">
        <v>64</v>
      </c>
      <c r="M10017" t="s">
        <v>19423</v>
      </c>
      <c r="N10017" t="s">
        <v>3100</v>
      </c>
      <c r="O10017" t="s">
        <v>3101</v>
      </c>
      <c r="P10017" t="s">
        <v>42</v>
      </c>
      <c r="Q10017" t="s">
        <v>3102</v>
      </c>
      <c r="R10017" t="s">
        <v>44</v>
      </c>
      <c r="S10017" t="s">
        <v>45</v>
      </c>
      <c r="T10017">
        <v>14.799462399999999</v>
      </c>
      <c r="U10017">
        <v>-89.555144799999994</v>
      </c>
      <c r="V10017" t="s">
        <v>3101</v>
      </c>
      <c r="W10017" t="s">
        <v>22</v>
      </c>
      <c r="X10017" t="s">
        <v>4181</v>
      </c>
      <c r="Y10017" t="s">
        <v>3103</v>
      </c>
      <c r="Z10017" t="s">
        <v>3104</v>
      </c>
      <c r="AA10017">
        <v>14</v>
      </c>
      <c r="AC10017" t="str">
        <f>_xlfn.XLOOKUP(UNIVERSO[[#This Row],[Ruta DN]],'[1]CUOTA RUTA'!E:E,'[1]CUOTA RUTA'!G:G)</f>
        <v>Cargar</v>
      </c>
    </row>
    <row r="10018" spans="1:29" x14ac:dyDescent="0.25">
      <c r="A10018">
        <v>2700029572</v>
      </c>
      <c r="B10018">
        <v>7700029572</v>
      </c>
      <c r="C10018" t="s">
        <v>29</v>
      </c>
      <c r="D10018" t="s">
        <v>3261</v>
      </c>
      <c r="E10018" t="s">
        <v>19424</v>
      </c>
      <c r="F10018" t="s">
        <v>3037</v>
      </c>
      <c r="G10018" t="s">
        <v>3038</v>
      </c>
      <c r="H10018" t="s">
        <v>3039</v>
      </c>
      <c r="I10018" t="s">
        <v>3263</v>
      </c>
      <c r="J10018" t="s">
        <v>3264</v>
      </c>
      <c r="K10018" t="s">
        <v>1055</v>
      </c>
      <c r="L10018" t="s">
        <v>64</v>
      </c>
      <c r="M10018" t="s">
        <v>19425</v>
      </c>
      <c r="N10018" t="s">
        <v>3043</v>
      </c>
      <c r="O10018" t="s">
        <v>3044</v>
      </c>
      <c r="P10018" t="s">
        <v>42</v>
      </c>
      <c r="Q10018" t="s">
        <v>3091</v>
      </c>
      <c r="R10018" t="s">
        <v>2984</v>
      </c>
      <c r="S10018" t="s">
        <v>2985</v>
      </c>
      <c r="T10018">
        <v>15.47931</v>
      </c>
      <c r="U10018">
        <v>-90.308970000000002</v>
      </c>
      <c r="V10018" t="s">
        <v>3046</v>
      </c>
      <c r="W10018" t="s">
        <v>22</v>
      </c>
      <c r="X10018" t="s">
        <v>4186</v>
      </c>
      <c r="Y10018" t="s">
        <v>3047</v>
      </c>
      <c r="Z10018" t="s">
        <v>3048</v>
      </c>
      <c r="AC10018" t="str">
        <f>_xlfn.XLOOKUP(UNIVERSO[[#This Row],[Ruta DN]],'[1]CUOTA RUTA'!E:E,'[1]CUOTA RUTA'!G:G)</f>
        <v>Cargar</v>
      </c>
    </row>
    <row r="10019" spans="1:29" x14ac:dyDescent="0.25">
      <c r="A10019">
        <v>2700029467</v>
      </c>
      <c r="B10019">
        <v>7700029467</v>
      </c>
      <c r="C10019" t="s">
        <v>29</v>
      </c>
      <c r="D10019" t="s">
        <v>3194</v>
      </c>
      <c r="E10019" t="s">
        <v>19426</v>
      </c>
      <c r="F10019" t="s">
        <v>3153</v>
      </c>
      <c r="G10019" t="s">
        <v>3154</v>
      </c>
      <c r="H10019" t="s">
        <v>3155</v>
      </c>
      <c r="I10019" t="s">
        <v>3196</v>
      </c>
      <c r="J10019" t="s">
        <v>3197</v>
      </c>
      <c r="K10019" t="s">
        <v>54</v>
      </c>
      <c r="L10019" t="s">
        <v>38</v>
      </c>
      <c r="M10019" t="s">
        <v>3796</v>
      </c>
      <c r="N10019" t="s">
        <v>3043</v>
      </c>
      <c r="O10019" t="s">
        <v>3159</v>
      </c>
      <c r="P10019" t="s">
        <v>42</v>
      </c>
      <c r="Q10019" t="s">
        <v>3160</v>
      </c>
      <c r="R10019" t="s">
        <v>2984</v>
      </c>
      <c r="S10019" t="s">
        <v>2985</v>
      </c>
      <c r="T10019">
        <v>15.802108</v>
      </c>
      <c r="U10019">
        <v>-89.864000000000004</v>
      </c>
      <c r="V10019" t="s">
        <v>3161</v>
      </c>
      <c r="W10019" t="s">
        <v>22</v>
      </c>
      <c r="X10019" t="s">
        <v>4181</v>
      </c>
      <c r="Y10019" t="s">
        <v>3162</v>
      </c>
      <c r="Z10019" t="s">
        <v>3163</v>
      </c>
      <c r="AC10019" t="str">
        <f>_xlfn.XLOOKUP(UNIVERSO[[#This Row],[Ruta DN]],'[1]CUOTA RUTA'!E:E,'[1]CUOTA RUTA'!G:G)</f>
        <v>Cargar</v>
      </c>
    </row>
    <row r="10020" spans="1:29" x14ac:dyDescent="0.25">
      <c r="A10020">
        <v>2700029386</v>
      </c>
      <c r="B10020">
        <v>7700029386</v>
      </c>
      <c r="C10020" t="s">
        <v>29</v>
      </c>
      <c r="D10020" t="s">
        <v>3140</v>
      </c>
      <c r="E10020" t="s">
        <v>19427</v>
      </c>
      <c r="F10020" t="s">
        <v>3037</v>
      </c>
      <c r="G10020" t="s">
        <v>3038</v>
      </c>
      <c r="H10020" t="s">
        <v>3039</v>
      </c>
      <c r="I10020" t="s">
        <v>3142</v>
      </c>
      <c r="J10020" t="s">
        <v>3143</v>
      </c>
      <c r="K10020" t="s">
        <v>54</v>
      </c>
      <c r="L10020" t="s">
        <v>64</v>
      </c>
      <c r="M10020" t="s">
        <v>4041</v>
      </c>
      <c r="N10020" t="s">
        <v>3043</v>
      </c>
      <c r="O10020" t="s">
        <v>3046</v>
      </c>
      <c r="P10020" t="s">
        <v>42</v>
      </c>
      <c r="Q10020" t="s">
        <v>3045</v>
      </c>
      <c r="R10020" t="s">
        <v>2984</v>
      </c>
      <c r="S10020" t="s">
        <v>2985</v>
      </c>
      <c r="T10020">
        <v>15.486147600000001</v>
      </c>
      <c r="U10020">
        <v>-90.374368500000003</v>
      </c>
      <c r="V10020" t="s">
        <v>3046</v>
      </c>
      <c r="W10020" t="s">
        <v>22</v>
      </c>
      <c r="X10020" t="s">
        <v>4181</v>
      </c>
      <c r="Y10020" t="s">
        <v>3047</v>
      </c>
      <c r="Z10020" t="s">
        <v>3048</v>
      </c>
      <c r="AA10020">
        <v>1</v>
      </c>
      <c r="AC10020" t="str">
        <f>_xlfn.XLOOKUP(UNIVERSO[[#This Row],[Ruta DN]],'[1]CUOTA RUTA'!E:E,'[1]CUOTA RUTA'!G:G)</f>
        <v>Cargar</v>
      </c>
    </row>
    <row r="10021" spans="1:29" x14ac:dyDescent="0.25">
      <c r="A10021">
        <v>2700029188</v>
      </c>
      <c r="B10021">
        <v>7700029188</v>
      </c>
      <c r="C10021" t="s">
        <v>29</v>
      </c>
      <c r="D10021" t="s">
        <v>3575</v>
      </c>
      <c r="E10021" t="s">
        <v>19428</v>
      </c>
      <c r="F10021" t="s">
        <v>3037</v>
      </c>
      <c r="G10021" t="s">
        <v>3038</v>
      </c>
      <c r="H10021" t="s">
        <v>3039</v>
      </c>
      <c r="I10021" t="s">
        <v>3577</v>
      </c>
      <c r="J10021" t="s">
        <v>3578</v>
      </c>
      <c r="K10021" t="s">
        <v>1055</v>
      </c>
      <c r="L10021" t="s">
        <v>38</v>
      </c>
      <c r="M10021" t="s">
        <v>19429</v>
      </c>
      <c r="N10021" t="s">
        <v>3043</v>
      </c>
      <c r="O10021" t="s">
        <v>3046</v>
      </c>
      <c r="P10021" t="s">
        <v>42</v>
      </c>
      <c r="Q10021" t="s">
        <v>3045</v>
      </c>
      <c r="R10021" t="s">
        <v>2984</v>
      </c>
      <c r="S10021" t="s">
        <v>2985</v>
      </c>
      <c r="T10021">
        <v>15.471902999999999</v>
      </c>
      <c r="U10021">
        <v>-90.373028000000005</v>
      </c>
      <c r="V10021" t="s">
        <v>3046</v>
      </c>
      <c r="W10021" t="s">
        <v>22</v>
      </c>
      <c r="X10021" t="s">
        <v>4186</v>
      </c>
      <c r="Y10021" t="s">
        <v>3047</v>
      </c>
      <c r="Z10021" t="s">
        <v>3048</v>
      </c>
      <c r="AC10021" t="str">
        <f>_xlfn.XLOOKUP(UNIVERSO[[#This Row],[Ruta DN]],'[1]CUOTA RUTA'!E:E,'[1]CUOTA RUTA'!G:G)</f>
        <v>Cargar</v>
      </c>
    </row>
    <row r="10022" spans="1:29" x14ac:dyDescent="0.25">
      <c r="A10022">
        <v>2700029184</v>
      </c>
      <c r="B10022">
        <v>7700029184</v>
      </c>
      <c r="C10022" t="s">
        <v>29</v>
      </c>
      <c r="D10022" t="s">
        <v>3676</v>
      </c>
      <c r="E10022" t="s">
        <v>16171</v>
      </c>
      <c r="F10022" t="s">
        <v>3058</v>
      </c>
      <c r="G10022" t="s">
        <v>3059</v>
      </c>
      <c r="H10022" t="s">
        <v>3060</v>
      </c>
      <c r="I10022" t="s">
        <v>3678</v>
      </c>
      <c r="J10022" t="s">
        <v>3679</v>
      </c>
      <c r="K10022" t="s">
        <v>37</v>
      </c>
      <c r="L10022" t="s">
        <v>64</v>
      </c>
      <c r="M10022" t="s">
        <v>19430</v>
      </c>
      <c r="N10022" t="s">
        <v>2997</v>
      </c>
      <c r="O10022" t="s">
        <v>3064</v>
      </c>
      <c r="P10022" t="s">
        <v>42</v>
      </c>
      <c r="Q10022" t="s">
        <v>3065</v>
      </c>
      <c r="R10022" t="s">
        <v>2984</v>
      </c>
      <c r="S10022" t="s">
        <v>2985</v>
      </c>
      <c r="T10022">
        <v>15.473845000000001</v>
      </c>
      <c r="U10022">
        <v>-88.852935000000016</v>
      </c>
      <c r="V10022" t="s">
        <v>3064</v>
      </c>
      <c r="W10022" t="s">
        <v>22</v>
      </c>
      <c r="X10022" t="s">
        <v>4186</v>
      </c>
      <c r="Y10022" t="s">
        <v>3066</v>
      </c>
      <c r="Z10022" t="s">
        <v>3067</v>
      </c>
      <c r="AC10022" t="str">
        <f>_xlfn.XLOOKUP(UNIVERSO[[#This Row],[Ruta DN]],'[1]CUOTA RUTA'!E:E,'[1]CUOTA RUTA'!G:G)</f>
        <v>Cargar</v>
      </c>
    </row>
    <row r="10023" spans="1:29" x14ac:dyDescent="0.25">
      <c r="A10023">
        <v>2700029146</v>
      </c>
      <c r="B10023">
        <v>7700029146</v>
      </c>
      <c r="C10023" t="s">
        <v>29</v>
      </c>
      <c r="D10023" t="s">
        <v>3484</v>
      </c>
      <c r="E10023" t="s">
        <v>19431</v>
      </c>
      <c r="F10023" t="s">
        <v>3128</v>
      </c>
      <c r="G10023" t="s">
        <v>3129</v>
      </c>
      <c r="H10023" t="s">
        <v>3130</v>
      </c>
      <c r="I10023" t="s">
        <v>3486</v>
      </c>
      <c r="J10023" t="s">
        <v>3487</v>
      </c>
      <c r="K10023" t="s">
        <v>37</v>
      </c>
      <c r="L10023" t="s">
        <v>38</v>
      </c>
      <c r="M10023" t="s">
        <v>19432</v>
      </c>
      <c r="N10023" t="s">
        <v>2981</v>
      </c>
      <c r="O10023" t="s">
        <v>3134</v>
      </c>
      <c r="P10023" t="s">
        <v>42</v>
      </c>
      <c r="Q10023" t="s">
        <v>3135</v>
      </c>
      <c r="R10023" t="s">
        <v>2984</v>
      </c>
      <c r="S10023" t="s">
        <v>2985</v>
      </c>
      <c r="T10023">
        <v>16.342970170000001</v>
      </c>
      <c r="U10023">
        <v>-89.418113869999999</v>
      </c>
      <c r="V10023" t="s">
        <v>3134</v>
      </c>
      <c r="W10023" t="s">
        <v>22</v>
      </c>
      <c r="X10023" t="s">
        <v>4186</v>
      </c>
      <c r="Y10023" t="s">
        <v>3136</v>
      </c>
      <c r="Z10023" t="s">
        <v>3137</v>
      </c>
      <c r="AC10023" t="str">
        <f>_xlfn.XLOOKUP(UNIVERSO[[#This Row],[Ruta DN]],'[1]CUOTA RUTA'!E:E,'[1]CUOTA RUTA'!G:G)</f>
        <v>Cargar</v>
      </c>
    </row>
    <row r="10024" spans="1:29" x14ac:dyDescent="0.25">
      <c r="A10024">
        <v>2700029129</v>
      </c>
      <c r="B10024">
        <v>7700029129</v>
      </c>
      <c r="C10024" t="s">
        <v>29</v>
      </c>
      <c r="D10024" t="s">
        <v>3575</v>
      </c>
      <c r="E10024" t="s">
        <v>19433</v>
      </c>
      <c r="F10024" t="s">
        <v>3037</v>
      </c>
      <c r="G10024" t="s">
        <v>3038</v>
      </c>
      <c r="H10024" t="s">
        <v>3039</v>
      </c>
      <c r="I10024" t="s">
        <v>3577</v>
      </c>
      <c r="J10024" t="s">
        <v>3578</v>
      </c>
      <c r="K10024" t="s">
        <v>54</v>
      </c>
      <c r="L10024" t="s">
        <v>38</v>
      </c>
      <c r="M10024" t="s">
        <v>19434</v>
      </c>
      <c r="N10024" t="s">
        <v>3043</v>
      </c>
      <c r="O10024" t="s">
        <v>3046</v>
      </c>
      <c r="P10024" t="s">
        <v>42</v>
      </c>
      <c r="Q10024" t="s">
        <v>3045</v>
      </c>
      <c r="R10024" t="s">
        <v>2984</v>
      </c>
      <c r="S10024" t="s">
        <v>2985</v>
      </c>
      <c r="T10024">
        <v>15.472395000000001</v>
      </c>
      <c r="U10024">
        <v>-90.375264999999999</v>
      </c>
      <c r="V10024" t="s">
        <v>3046</v>
      </c>
      <c r="W10024" t="s">
        <v>22</v>
      </c>
      <c r="X10024" t="s">
        <v>4181</v>
      </c>
      <c r="Y10024" t="s">
        <v>3047</v>
      </c>
      <c r="Z10024" t="s">
        <v>3048</v>
      </c>
      <c r="AC10024" t="str">
        <f>_xlfn.XLOOKUP(UNIVERSO[[#This Row],[Ruta DN]],'[1]CUOTA RUTA'!E:E,'[1]CUOTA RUTA'!G:G)</f>
        <v>Cargar</v>
      </c>
    </row>
    <row r="10025" spans="1:29" x14ac:dyDescent="0.25">
      <c r="A10025">
        <v>2700029066</v>
      </c>
      <c r="B10025">
        <v>7700029066</v>
      </c>
      <c r="C10025" t="s">
        <v>29</v>
      </c>
      <c r="D10025" t="s">
        <v>3575</v>
      </c>
      <c r="E10025" t="s">
        <v>19435</v>
      </c>
      <c r="F10025" t="s">
        <v>3037</v>
      </c>
      <c r="G10025" t="s">
        <v>3038</v>
      </c>
      <c r="H10025" t="s">
        <v>3039</v>
      </c>
      <c r="I10025" t="s">
        <v>3577</v>
      </c>
      <c r="J10025" t="s">
        <v>3578</v>
      </c>
      <c r="K10025" t="s">
        <v>37</v>
      </c>
      <c r="L10025" t="s">
        <v>38</v>
      </c>
      <c r="M10025" t="s">
        <v>19436</v>
      </c>
      <c r="N10025" t="s">
        <v>3043</v>
      </c>
      <c r="O10025" t="s">
        <v>3046</v>
      </c>
      <c r="P10025" t="s">
        <v>42</v>
      </c>
      <c r="Q10025" t="s">
        <v>3045</v>
      </c>
      <c r="R10025" t="s">
        <v>2984</v>
      </c>
      <c r="S10025" t="s">
        <v>2985</v>
      </c>
      <c r="T10025">
        <v>15.471955380000001</v>
      </c>
      <c r="U10025">
        <v>-90.373967100000016</v>
      </c>
      <c r="V10025" t="s">
        <v>3046</v>
      </c>
      <c r="W10025" t="s">
        <v>22</v>
      </c>
      <c r="X10025" t="s">
        <v>4186</v>
      </c>
      <c r="Y10025" t="s">
        <v>3047</v>
      </c>
      <c r="Z10025" t="s">
        <v>3048</v>
      </c>
      <c r="AC10025" t="str">
        <f>_xlfn.XLOOKUP(UNIVERSO[[#This Row],[Ruta DN]],'[1]CUOTA RUTA'!E:E,'[1]CUOTA RUTA'!G:G)</f>
        <v>Cargar</v>
      </c>
    </row>
    <row r="10026" spans="1:29" x14ac:dyDescent="0.25">
      <c r="A10026">
        <v>2700029049</v>
      </c>
      <c r="B10026">
        <v>7700029049</v>
      </c>
      <c r="C10026" t="s">
        <v>29</v>
      </c>
      <c r="D10026" t="s">
        <v>2989</v>
      </c>
      <c r="E10026" t="s">
        <v>19437</v>
      </c>
      <c r="F10026" t="s">
        <v>2991</v>
      </c>
      <c r="G10026" t="s">
        <v>2992</v>
      </c>
      <c r="H10026" t="s">
        <v>2993</v>
      </c>
      <c r="I10026" t="s">
        <v>2994</v>
      </c>
      <c r="J10026" t="s">
        <v>2995</v>
      </c>
      <c r="K10026" t="s">
        <v>1055</v>
      </c>
      <c r="L10026" t="s">
        <v>38</v>
      </c>
      <c r="M10026" t="s">
        <v>18250</v>
      </c>
      <c r="N10026" t="s">
        <v>2997</v>
      </c>
      <c r="O10026" t="s">
        <v>2998</v>
      </c>
      <c r="P10026" t="s">
        <v>42</v>
      </c>
      <c r="Q10026" t="s">
        <v>2999</v>
      </c>
      <c r="R10026" t="s">
        <v>2984</v>
      </c>
      <c r="S10026" t="s">
        <v>2985</v>
      </c>
      <c r="T10026">
        <v>15.688810999999999</v>
      </c>
      <c r="U10026">
        <v>-88.594099999999997</v>
      </c>
      <c r="V10026" t="s">
        <v>2998</v>
      </c>
      <c r="W10026" t="s">
        <v>22</v>
      </c>
      <c r="X10026" t="s">
        <v>4189</v>
      </c>
      <c r="Y10026" t="s">
        <v>3000</v>
      </c>
      <c r="Z10026" t="s">
        <v>3001</v>
      </c>
      <c r="AC10026" t="str">
        <f>_xlfn.XLOOKUP(UNIVERSO[[#This Row],[Ruta DN]],'[1]CUOTA RUTA'!E:E,'[1]CUOTA RUTA'!G:G)</f>
        <v>Cargar</v>
      </c>
    </row>
    <row r="10027" spans="1:29" x14ac:dyDescent="0.25">
      <c r="A10027">
        <v>2700028911</v>
      </c>
      <c r="B10027">
        <v>7700028911</v>
      </c>
      <c r="C10027" t="s">
        <v>29</v>
      </c>
      <c r="D10027" t="s">
        <v>3676</v>
      </c>
      <c r="E10027" t="s">
        <v>19438</v>
      </c>
      <c r="F10027" t="s">
        <v>3058</v>
      </c>
      <c r="G10027" t="s">
        <v>3059</v>
      </c>
      <c r="H10027" t="s">
        <v>3060</v>
      </c>
      <c r="I10027" t="s">
        <v>3678</v>
      </c>
      <c r="J10027" t="s">
        <v>3679</v>
      </c>
      <c r="K10027" t="s">
        <v>54</v>
      </c>
      <c r="L10027" t="s">
        <v>38</v>
      </c>
      <c r="M10027" t="s">
        <v>3998</v>
      </c>
      <c r="N10027" t="s">
        <v>2997</v>
      </c>
      <c r="O10027" t="s">
        <v>3064</v>
      </c>
      <c r="P10027" t="s">
        <v>42</v>
      </c>
      <c r="Q10027" t="s">
        <v>3065</v>
      </c>
      <c r="R10027" t="s">
        <v>2984</v>
      </c>
      <c r="S10027" t="s">
        <v>2985</v>
      </c>
      <c r="T10027">
        <v>12.6233451</v>
      </c>
      <c r="U10027">
        <v>-87.133466999999996</v>
      </c>
      <c r="V10027" t="s">
        <v>3064</v>
      </c>
      <c r="W10027" t="s">
        <v>22</v>
      </c>
      <c r="X10027" t="s">
        <v>4181</v>
      </c>
      <c r="Y10027" t="s">
        <v>3066</v>
      </c>
      <c r="Z10027" t="s">
        <v>3067</v>
      </c>
      <c r="AA10027">
        <v>15</v>
      </c>
      <c r="AC10027" t="str">
        <f>_xlfn.XLOOKUP(UNIVERSO[[#This Row],[Ruta DN]],'[1]CUOTA RUTA'!E:E,'[1]CUOTA RUTA'!G:G)</f>
        <v>Cargar</v>
      </c>
    </row>
    <row r="10028" spans="1:29" x14ac:dyDescent="0.25">
      <c r="A10028">
        <v>2700028833</v>
      </c>
      <c r="B10028">
        <v>7700028833</v>
      </c>
      <c r="C10028" t="s">
        <v>29</v>
      </c>
      <c r="D10028" t="s">
        <v>3236</v>
      </c>
      <c r="E10028" t="s">
        <v>19439</v>
      </c>
      <c r="F10028" t="s">
        <v>2991</v>
      </c>
      <c r="G10028" t="s">
        <v>2992</v>
      </c>
      <c r="H10028" t="s">
        <v>2993</v>
      </c>
      <c r="I10028" t="s">
        <v>3238</v>
      </c>
      <c r="J10028" t="s">
        <v>3239</v>
      </c>
      <c r="K10028" t="s">
        <v>1055</v>
      </c>
      <c r="L10028" t="s">
        <v>64</v>
      </c>
      <c r="M10028" t="s">
        <v>19440</v>
      </c>
      <c r="N10028" t="s">
        <v>2997</v>
      </c>
      <c r="O10028" t="s">
        <v>2998</v>
      </c>
      <c r="P10028" t="s">
        <v>42</v>
      </c>
      <c r="Q10028" t="s">
        <v>2999</v>
      </c>
      <c r="R10028" t="s">
        <v>2984</v>
      </c>
      <c r="S10028" t="s">
        <v>2985</v>
      </c>
      <c r="T10028">
        <v>15.705394999999999</v>
      </c>
      <c r="U10028">
        <v>-88.583346666660006</v>
      </c>
      <c r="V10028" t="s">
        <v>2998</v>
      </c>
      <c r="W10028" t="s">
        <v>22</v>
      </c>
      <c r="X10028" t="s">
        <v>4189</v>
      </c>
      <c r="Y10028" t="s">
        <v>3000</v>
      </c>
      <c r="Z10028" t="s">
        <v>3001</v>
      </c>
      <c r="AC10028" t="str">
        <f>_xlfn.XLOOKUP(UNIVERSO[[#This Row],[Ruta DN]],'[1]CUOTA RUTA'!E:E,'[1]CUOTA RUTA'!G:G)</f>
        <v>Cargar</v>
      </c>
    </row>
    <row r="10029" spans="1:29" x14ac:dyDescent="0.25">
      <c r="A10029">
        <v>2700028774</v>
      </c>
      <c r="B10029">
        <v>7700028774</v>
      </c>
      <c r="C10029" t="s">
        <v>29</v>
      </c>
      <c r="D10029" t="s">
        <v>3273</v>
      </c>
      <c r="E10029" t="s">
        <v>19441</v>
      </c>
      <c r="F10029" t="s">
        <v>3037</v>
      </c>
      <c r="G10029" t="s">
        <v>3038</v>
      </c>
      <c r="H10029" t="s">
        <v>3039</v>
      </c>
      <c r="I10029" t="s">
        <v>3275</v>
      </c>
      <c r="J10029" t="s">
        <v>3276</v>
      </c>
      <c r="K10029" t="s">
        <v>1055</v>
      </c>
      <c r="L10029" t="s">
        <v>38</v>
      </c>
      <c r="M10029" t="s">
        <v>19257</v>
      </c>
      <c r="N10029" t="s">
        <v>3043</v>
      </c>
      <c r="O10029" t="s">
        <v>3638</v>
      </c>
      <c r="P10029" t="s">
        <v>42</v>
      </c>
      <c r="Q10029" t="s">
        <v>3091</v>
      </c>
      <c r="R10029" t="s">
        <v>2984</v>
      </c>
      <c r="S10029" t="s">
        <v>2985</v>
      </c>
      <c r="T10029">
        <v>15.320808</v>
      </c>
      <c r="U10029">
        <v>-90.361699999999999</v>
      </c>
      <c r="V10029" t="s">
        <v>3046</v>
      </c>
      <c r="W10029" t="s">
        <v>22</v>
      </c>
      <c r="X10029" t="s">
        <v>4189</v>
      </c>
      <c r="Y10029" t="s">
        <v>3047</v>
      </c>
      <c r="Z10029" t="s">
        <v>3048</v>
      </c>
      <c r="AC10029" t="str">
        <f>_xlfn.XLOOKUP(UNIVERSO[[#This Row],[Ruta DN]],'[1]CUOTA RUTA'!E:E,'[1]CUOTA RUTA'!G:G)</f>
        <v>Cargar</v>
      </c>
    </row>
    <row r="10030" spans="1:29" x14ac:dyDescent="0.25">
      <c r="A10030">
        <v>2700028772</v>
      </c>
      <c r="B10030">
        <v>7700028772</v>
      </c>
      <c r="C10030" t="s">
        <v>29</v>
      </c>
      <c r="D10030" t="s">
        <v>3035</v>
      </c>
      <c r="E10030" t="s">
        <v>19442</v>
      </c>
      <c r="F10030" t="s">
        <v>3037</v>
      </c>
      <c r="G10030" t="s">
        <v>3038</v>
      </c>
      <c r="H10030" t="s">
        <v>3039</v>
      </c>
      <c r="I10030" t="s">
        <v>3040</v>
      </c>
      <c r="J10030" t="s">
        <v>3041</v>
      </c>
      <c r="K10030" t="s">
        <v>37</v>
      </c>
      <c r="L10030" t="s">
        <v>38</v>
      </c>
      <c r="M10030" t="s">
        <v>19365</v>
      </c>
      <c r="N10030" t="s">
        <v>3043</v>
      </c>
      <c r="O10030" t="s">
        <v>3799</v>
      </c>
      <c r="P10030" t="s">
        <v>42</v>
      </c>
      <c r="Q10030" t="s">
        <v>3045</v>
      </c>
      <c r="R10030" t="s">
        <v>2984</v>
      </c>
      <c r="S10030" t="s">
        <v>2985</v>
      </c>
      <c r="T10030">
        <v>15.370488999999999</v>
      </c>
      <c r="U10030">
        <v>-90.426500000000004</v>
      </c>
      <c r="V10030" t="s">
        <v>3046</v>
      </c>
      <c r="W10030" t="s">
        <v>202</v>
      </c>
      <c r="X10030" t="s">
        <v>4186</v>
      </c>
      <c r="Y10030" t="s">
        <v>3047</v>
      </c>
      <c r="Z10030" t="s">
        <v>3048</v>
      </c>
      <c r="AC10030" t="str">
        <f>_xlfn.XLOOKUP(UNIVERSO[[#This Row],[Ruta DN]],'[1]CUOTA RUTA'!E:E,'[1]CUOTA RUTA'!G:G)</f>
        <v>Cargar</v>
      </c>
    </row>
    <row r="10031" spans="1:29" x14ac:dyDescent="0.25">
      <c r="A10031">
        <v>2700028652</v>
      </c>
      <c r="B10031">
        <v>7700028652</v>
      </c>
      <c r="C10031" t="s">
        <v>29</v>
      </c>
      <c r="D10031" t="s">
        <v>3030</v>
      </c>
      <c r="E10031" t="s">
        <v>19443</v>
      </c>
      <c r="F10031" t="s">
        <v>2991</v>
      </c>
      <c r="G10031" t="s">
        <v>2992</v>
      </c>
      <c r="H10031" t="s">
        <v>2993</v>
      </c>
      <c r="I10031" t="s">
        <v>3032</v>
      </c>
      <c r="J10031" t="s">
        <v>3033</v>
      </c>
      <c r="K10031" t="s">
        <v>37</v>
      </c>
      <c r="L10031" t="s">
        <v>38</v>
      </c>
      <c r="M10031" t="s">
        <v>19444</v>
      </c>
      <c r="N10031" t="s">
        <v>2997</v>
      </c>
      <c r="O10031" t="s">
        <v>2998</v>
      </c>
      <c r="P10031" t="s">
        <v>42</v>
      </c>
      <c r="Q10031" t="s">
        <v>2999</v>
      </c>
      <c r="R10031" t="s">
        <v>2984</v>
      </c>
      <c r="S10031" t="s">
        <v>2985</v>
      </c>
      <c r="T10031">
        <v>15.685211000000001</v>
      </c>
      <c r="U10031">
        <v>-88.618791999999999</v>
      </c>
      <c r="V10031" t="s">
        <v>2998</v>
      </c>
      <c r="W10031" t="s">
        <v>22</v>
      </c>
      <c r="X10031" t="s">
        <v>4186</v>
      </c>
      <c r="Y10031" t="s">
        <v>3000</v>
      </c>
      <c r="Z10031" t="s">
        <v>3001</v>
      </c>
      <c r="AC10031" t="str">
        <f>_xlfn.XLOOKUP(UNIVERSO[[#This Row],[Ruta DN]],'[1]CUOTA RUTA'!E:E,'[1]CUOTA RUTA'!G:G)</f>
        <v>Cargar</v>
      </c>
    </row>
    <row r="10032" spans="1:29" x14ac:dyDescent="0.25">
      <c r="A10032">
        <v>2700028549</v>
      </c>
      <c r="B10032">
        <v>7700028549</v>
      </c>
      <c r="C10032" t="s">
        <v>29</v>
      </c>
      <c r="D10032" t="s">
        <v>2989</v>
      </c>
      <c r="E10032" t="s">
        <v>19445</v>
      </c>
      <c r="F10032" t="s">
        <v>2991</v>
      </c>
      <c r="G10032" t="s">
        <v>2992</v>
      </c>
      <c r="H10032" t="s">
        <v>2993</v>
      </c>
      <c r="I10032" t="s">
        <v>2994</v>
      </c>
      <c r="J10032" t="s">
        <v>2995</v>
      </c>
      <c r="K10032" t="s">
        <v>54</v>
      </c>
      <c r="L10032" t="s">
        <v>64</v>
      </c>
      <c r="M10032" t="s">
        <v>19446</v>
      </c>
      <c r="N10032" t="s">
        <v>2997</v>
      </c>
      <c r="O10032" t="s">
        <v>2998</v>
      </c>
      <c r="P10032" t="s">
        <v>42</v>
      </c>
      <c r="Q10032" t="s">
        <v>2999</v>
      </c>
      <c r="R10032" t="s">
        <v>2984</v>
      </c>
      <c r="S10032" t="s">
        <v>2985</v>
      </c>
      <c r="T10032">
        <v>15.69020666666666</v>
      </c>
      <c r="U10032">
        <v>-88.59318833333333</v>
      </c>
      <c r="V10032" t="s">
        <v>2998</v>
      </c>
      <c r="W10032" t="s">
        <v>22</v>
      </c>
      <c r="X10032" t="s">
        <v>4181</v>
      </c>
      <c r="Y10032" t="s">
        <v>3000</v>
      </c>
      <c r="Z10032" t="s">
        <v>3001</v>
      </c>
      <c r="AA10032">
        <v>2</v>
      </c>
      <c r="AC10032" t="str">
        <f>_xlfn.XLOOKUP(UNIVERSO[[#This Row],[Ruta DN]],'[1]CUOTA RUTA'!E:E,'[1]CUOTA RUTA'!G:G)</f>
        <v>Cargar</v>
      </c>
    </row>
    <row r="10033" spans="1:29" x14ac:dyDescent="0.25">
      <c r="A10033">
        <v>2700028477</v>
      </c>
      <c r="B10033">
        <v>7700028477</v>
      </c>
      <c r="C10033" t="s">
        <v>29</v>
      </c>
      <c r="D10033" t="s">
        <v>3111</v>
      </c>
      <c r="E10033" t="s">
        <v>19447</v>
      </c>
      <c r="F10033" t="s">
        <v>3037</v>
      </c>
      <c r="G10033" t="s">
        <v>3038</v>
      </c>
      <c r="H10033" t="s">
        <v>3039</v>
      </c>
      <c r="I10033" t="s">
        <v>3113</v>
      </c>
      <c r="J10033" t="s">
        <v>3114</v>
      </c>
      <c r="K10033" t="s">
        <v>37</v>
      </c>
      <c r="L10033" t="s">
        <v>38</v>
      </c>
      <c r="M10033" t="s">
        <v>19448</v>
      </c>
      <c r="N10033" t="s">
        <v>3043</v>
      </c>
      <c r="O10033" t="s">
        <v>3046</v>
      </c>
      <c r="P10033" t="s">
        <v>42</v>
      </c>
      <c r="Q10033" t="s">
        <v>3045</v>
      </c>
      <c r="R10033" t="s">
        <v>2984</v>
      </c>
      <c r="S10033" t="s">
        <v>2985</v>
      </c>
      <c r="T10033">
        <v>15.468028</v>
      </c>
      <c r="U10033">
        <v>-90.381500000000003</v>
      </c>
      <c r="V10033" t="s">
        <v>3046</v>
      </c>
      <c r="W10033" t="s">
        <v>22</v>
      </c>
      <c r="X10033" t="s">
        <v>4186</v>
      </c>
      <c r="Y10033" t="s">
        <v>3047</v>
      </c>
      <c r="Z10033" t="s">
        <v>3048</v>
      </c>
      <c r="AC10033" t="str">
        <f>_xlfn.XLOOKUP(UNIVERSO[[#This Row],[Ruta DN]],'[1]CUOTA RUTA'!E:E,'[1]CUOTA RUTA'!G:G)</f>
        <v>Cargar</v>
      </c>
    </row>
    <row r="10034" spans="1:29" x14ac:dyDescent="0.25">
      <c r="A10034">
        <v>2700028433</v>
      </c>
      <c r="B10034">
        <v>7700028433</v>
      </c>
      <c r="C10034" t="s">
        <v>29</v>
      </c>
      <c r="D10034" t="s">
        <v>3218</v>
      </c>
      <c r="E10034" t="s">
        <v>19449</v>
      </c>
      <c r="F10034" t="s">
        <v>3058</v>
      </c>
      <c r="G10034" t="s">
        <v>3059</v>
      </c>
      <c r="H10034" t="s">
        <v>3060</v>
      </c>
      <c r="I10034" t="s">
        <v>3220</v>
      </c>
      <c r="J10034" t="s">
        <v>3221</v>
      </c>
      <c r="K10034" t="s">
        <v>37</v>
      </c>
      <c r="L10034" t="s">
        <v>38</v>
      </c>
      <c r="M10034" t="s">
        <v>19259</v>
      </c>
      <c r="N10034" t="s">
        <v>2997</v>
      </c>
      <c r="O10034" t="s">
        <v>3690</v>
      </c>
      <c r="P10034" t="s">
        <v>42</v>
      </c>
      <c r="Q10034" t="s">
        <v>3065</v>
      </c>
      <c r="R10034" t="s">
        <v>2984</v>
      </c>
      <c r="S10034" t="s">
        <v>2985</v>
      </c>
      <c r="T10034">
        <v>15.532817</v>
      </c>
      <c r="U10034">
        <v>-89.331900000000005</v>
      </c>
      <c r="V10034" t="s">
        <v>3064</v>
      </c>
      <c r="W10034" t="s">
        <v>22</v>
      </c>
      <c r="X10034" t="s">
        <v>4186</v>
      </c>
      <c r="Y10034" t="s">
        <v>3066</v>
      </c>
      <c r="Z10034" t="s">
        <v>3067</v>
      </c>
      <c r="AC10034" t="str">
        <f>_xlfn.XLOOKUP(UNIVERSO[[#This Row],[Ruta DN]],'[1]CUOTA RUTA'!E:E,'[1]CUOTA RUTA'!G:G)</f>
        <v>Cargar</v>
      </c>
    </row>
    <row r="10035" spans="1:29" x14ac:dyDescent="0.25">
      <c r="A10035">
        <v>2700028179</v>
      </c>
      <c r="B10035">
        <v>7700028179</v>
      </c>
      <c r="C10035" t="s">
        <v>29</v>
      </c>
      <c r="D10035" t="s">
        <v>3509</v>
      </c>
      <c r="E10035" t="s">
        <v>19450</v>
      </c>
      <c r="F10035" t="s">
        <v>3004</v>
      </c>
      <c r="G10035" t="s">
        <v>3005</v>
      </c>
      <c r="H10035" t="s">
        <v>3006</v>
      </c>
      <c r="I10035" t="s">
        <v>3511</v>
      </c>
      <c r="J10035" t="s">
        <v>3512</v>
      </c>
      <c r="K10035" t="s">
        <v>54</v>
      </c>
      <c r="L10035" t="s">
        <v>38</v>
      </c>
      <c r="M10035" t="s">
        <v>19451</v>
      </c>
      <c r="N10035" t="s">
        <v>3010</v>
      </c>
      <c r="O10035" t="s">
        <v>3011</v>
      </c>
      <c r="P10035" t="s">
        <v>42</v>
      </c>
      <c r="Q10035" t="s">
        <v>3012</v>
      </c>
      <c r="R10035" t="s">
        <v>44</v>
      </c>
      <c r="S10035" t="s">
        <v>45</v>
      </c>
      <c r="T10035">
        <v>14.974326</v>
      </c>
      <c r="U10035">
        <v>-89.529226800000004</v>
      </c>
      <c r="V10035" t="s">
        <v>3011</v>
      </c>
      <c r="W10035" t="s">
        <v>22</v>
      </c>
      <c r="X10035" t="s">
        <v>4181</v>
      </c>
      <c r="Y10035" t="s">
        <v>3013</v>
      </c>
      <c r="Z10035" t="s">
        <v>3014</v>
      </c>
      <c r="AA10035">
        <v>10</v>
      </c>
      <c r="AC10035" t="str">
        <f>_xlfn.XLOOKUP(UNIVERSO[[#This Row],[Ruta DN]],'[1]CUOTA RUTA'!E:E,'[1]CUOTA RUTA'!G:G)</f>
        <v>Cargar</v>
      </c>
    </row>
    <row r="10036" spans="1:29" x14ac:dyDescent="0.25">
      <c r="A10036">
        <v>2700027985</v>
      </c>
      <c r="B10036">
        <v>7700027985</v>
      </c>
      <c r="C10036" t="s">
        <v>29</v>
      </c>
      <c r="D10036" t="s">
        <v>3625</v>
      </c>
      <c r="E10036" t="s">
        <v>19452</v>
      </c>
      <c r="F10036" t="s">
        <v>3037</v>
      </c>
      <c r="G10036" t="s">
        <v>3038</v>
      </c>
      <c r="H10036" t="s">
        <v>3039</v>
      </c>
      <c r="I10036" t="s">
        <v>3627</v>
      </c>
      <c r="J10036" t="s">
        <v>3628</v>
      </c>
      <c r="K10036" t="s">
        <v>1055</v>
      </c>
      <c r="L10036" t="s">
        <v>38</v>
      </c>
      <c r="M10036" t="s">
        <v>19453</v>
      </c>
      <c r="N10036" t="s">
        <v>3043</v>
      </c>
      <c r="O10036" t="s">
        <v>3046</v>
      </c>
      <c r="P10036" t="s">
        <v>42</v>
      </c>
      <c r="Q10036" t="s">
        <v>3045</v>
      </c>
      <c r="R10036" t="s">
        <v>2984</v>
      </c>
      <c r="S10036" t="s">
        <v>2985</v>
      </c>
      <c r="T10036">
        <v>15.475655</v>
      </c>
      <c r="U10036">
        <v>-90.370149999999995</v>
      </c>
      <c r="V10036" t="s">
        <v>3046</v>
      </c>
      <c r="W10036" t="s">
        <v>22</v>
      </c>
      <c r="X10036" t="s">
        <v>4186</v>
      </c>
      <c r="Y10036" t="s">
        <v>3047</v>
      </c>
      <c r="Z10036" t="s">
        <v>3048</v>
      </c>
      <c r="AC10036" t="str">
        <f>_xlfn.XLOOKUP(UNIVERSO[[#This Row],[Ruta DN]],'[1]CUOTA RUTA'!E:E,'[1]CUOTA RUTA'!G:G)</f>
        <v>Cargar</v>
      </c>
    </row>
    <row r="10037" spans="1:29" x14ac:dyDescent="0.25">
      <c r="A10037">
        <v>2700027391</v>
      </c>
      <c r="B10037">
        <v>7700027391</v>
      </c>
      <c r="C10037" t="s">
        <v>29</v>
      </c>
      <c r="D10037" t="s">
        <v>3442</v>
      </c>
      <c r="E10037" t="s">
        <v>19454</v>
      </c>
      <c r="F10037" t="s">
        <v>3004</v>
      </c>
      <c r="G10037" t="s">
        <v>3005</v>
      </c>
      <c r="H10037" t="s">
        <v>3006</v>
      </c>
      <c r="I10037" t="s">
        <v>3444</v>
      </c>
      <c r="J10037" t="s">
        <v>3445</v>
      </c>
      <c r="K10037" t="s">
        <v>37</v>
      </c>
      <c r="L10037" t="s">
        <v>38</v>
      </c>
      <c r="M10037" t="s">
        <v>19455</v>
      </c>
      <c r="N10037" t="s">
        <v>3010</v>
      </c>
      <c r="O10037" t="s">
        <v>3907</v>
      </c>
      <c r="P10037" t="s">
        <v>42</v>
      </c>
      <c r="Q10037" t="s">
        <v>3012</v>
      </c>
      <c r="R10037" t="s">
        <v>44</v>
      </c>
      <c r="S10037" t="s">
        <v>45</v>
      </c>
      <c r="T10037">
        <v>15.042301950000001</v>
      </c>
      <c r="U10037">
        <v>-89.584135430000003</v>
      </c>
      <c r="V10037" t="s">
        <v>3011</v>
      </c>
      <c r="W10037" t="s">
        <v>335</v>
      </c>
      <c r="X10037" t="s">
        <v>4189</v>
      </c>
      <c r="Y10037" t="s">
        <v>3013</v>
      </c>
      <c r="Z10037" t="s">
        <v>3014</v>
      </c>
      <c r="AC10037" t="str">
        <f>_xlfn.XLOOKUP(UNIVERSO[[#This Row],[Ruta DN]],'[1]CUOTA RUTA'!E:E,'[1]CUOTA RUTA'!G:G)</f>
        <v>Cargar</v>
      </c>
    </row>
    <row r="10038" spans="1:29" x14ac:dyDescent="0.25">
      <c r="A10038">
        <v>2700027215</v>
      </c>
      <c r="B10038">
        <v>7700027215</v>
      </c>
      <c r="C10038" t="s">
        <v>29</v>
      </c>
      <c r="D10038" t="s">
        <v>3025</v>
      </c>
      <c r="E10038" t="s">
        <v>19456</v>
      </c>
      <c r="F10038" t="s">
        <v>2991</v>
      </c>
      <c r="G10038" t="s">
        <v>2992</v>
      </c>
      <c r="H10038" t="s">
        <v>2993</v>
      </c>
      <c r="I10038" t="s">
        <v>3027</v>
      </c>
      <c r="J10038" t="s">
        <v>3028</v>
      </c>
      <c r="K10038" t="s">
        <v>1055</v>
      </c>
      <c r="L10038" t="s">
        <v>914</v>
      </c>
      <c r="M10038" t="s">
        <v>19457</v>
      </c>
      <c r="N10038" t="s">
        <v>2997</v>
      </c>
      <c r="O10038" t="s">
        <v>2998</v>
      </c>
      <c r="P10038" t="s">
        <v>206</v>
      </c>
      <c r="Q10038" t="s">
        <v>2999</v>
      </c>
      <c r="R10038" t="s">
        <v>2984</v>
      </c>
      <c r="S10038" t="s">
        <v>2985</v>
      </c>
      <c r="T10038">
        <v>15.693311</v>
      </c>
      <c r="U10038">
        <v>-88.574700000000007</v>
      </c>
      <c r="V10038" t="s">
        <v>2998</v>
      </c>
      <c r="W10038" t="s">
        <v>22</v>
      </c>
      <c r="X10038" t="s">
        <v>4186</v>
      </c>
      <c r="Y10038" t="s">
        <v>3000</v>
      </c>
      <c r="Z10038" t="s">
        <v>3001</v>
      </c>
      <c r="AC10038" t="str">
        <f>_xlfn.XLOOKUP(UNIVERSO[[#This Row],[Ruta DN]],'[1]CUOTA RUTA'!E:E,'[1]CUOTA RUTA'!G:G)</f>
        <v>Cargar</v>
      </c>
    </row>
    <row r="10039" spans="1:29" x14ac:dyDescent="0.25">
      <c r="A10039">
        <v>2700027154</v>
      </c>
      <c r="B10039">
        <v>7700027154</v>
      </c>
      <c r="C10039" t="s">
        <v>29</v>
      </c>
      <c r="D10039" t="s">
        <v>3086</v>
      </c>
      <c r="E10039" t="s">
        <v>19458</v>
      </c>
      <c r="F10039" t="s">
        <v>3037</v>
      </c>
      <c r="G10039" t="s">
        <v>3038</v>
      </c>
      <c r="H10039" t="s">
        <v>3039</v>
      </c>
      <c r="I10039" t="s">
        <v>3088</v>
      </c>
      <c r="J10039" t="s">
        <v>3089</v>
      </c>
      <c r="K10039" t="s">
        <v>37</v>
      </c>
      <c r="L10039" t="s">
        <v>64</v>
      </c>
      <c r="M10039" t="s">
        <v>19459</v>
      </c>
      <c r="N10039" t="s">
        <v>3043</v>
      </c>
      <c r="O10039" t="s">
        <v>3638</v>
      </c>
      <c r="P10039" t="s">
        <v>42</v>
      </c>
      <c r="Q10039" t="s">
        <v>3091</v>
      </c>
      <c r="R10039" t="s">
        <v>2984</v>
      </c>
      <c r="S10039" t="s">
        <v>2985</v>
      </c>
      <c r="T10039">
        <v>15.31784</v>
      </c>
      <c r="U10039">
        <v>-90.348820000000003</v>
      </c>
      <c r="V10039" t="s">
        <v>3046</v>
      </c>
      <c r="W10039" t="s">
        <v>22</v>
      </c>
      <c r="X10039" t="s">
        <v>4186</v>
      </c>
      <c r="Y10039" t="s">
        <v>3047</v>
      </c>
      <c r="Z10039" t="s">
        <v>3048</v>
      </c>
      <c r="AC10039" t="str">
        <f>_xlfn.XLOOKUP(UNIVERSO[[#This Row],[Ruta DN]],'[1]CUOTA RUTA'!E:E,'[1]CUOTA RUTA'!G:G)</f>
        <v>Cargar</v>
      </c>
    </row>
    <row r="10040" spans="1:29" x14ac:dyDescent="0.25">
      <c r="A10040">
        <v>2700026906</v>
      </c>
      <c r="B10040">
        <v>7700026906</v>
      </c>
      <c r="C10040" t="s">
        <v>29</v>
      </c>
      <c r="D10040" t="s">
        <v>3317</v>
      </c>
      <c r="E10040" t="s">
        <v>19460</v>
      </c>
      <c r="F10040" t="s">
        <v>3004</v>
      </c>
      <c r="G10040" t="s">
        <v>3005</v>
      </c>
      <c r="H10040" t="s">
        <v>3006</v>
      </c>
      <c r="I10040" t="s">
        <v>3319</v>
      </c>
      <c r="J10040" t="s">
        <v>3320</v>
      </c>
      <c r="K10040" t="s">
        <v>54</v>
      </c>
      <c r="L10040" t="s">
        <v>64</v>
      </c>
      <c r="M10040" t="s">
        <v>19461</v>
      </c>
      <c r="N10040" t="s">
        <v>3010</v>
      </c>
      <c r="O10040" t="s">
        <v>3011</v>
      </c>
      <c r="P10040" t="s">
        <v>42</v>
      </c>
      <c r="Q10040" t="s">
        <v>3110</v>
      </c>
      <c r="R10040" t="s">
        <v>44</v>
      </c>
      <c r="S10040" t="s">
        <v>45</v>
      </c>
      <c r="T10040">
        <v>14.97280833333334</v>
      </c>
      <c r="U10040">
        <v>-89.534968333333325</v>
      </c>
      <c r="V10040" t="s">
        <v>3011</v>
      </c>
      <c r="W10040" t="s">
        <v>22</v>
      </c>
      <c r="X10040" t="s">
        <v>4181</v>
      </c>
      <c r="Y10040" t="s">
        <v>3013</v>
      </c>
      <c r="Z10040" t="s">
        <v>3014</v>
      </c>
      <c r="AA10040">
        <v>6</v>
      </c>
      <c r="AC10040" t="str">
        <f>_xlfn.XLOOKUP(UNIVERSO[[#This Row],[Ruta DN]],'[1]CUOTA RUTA'!E:E,'[1]CUOTA RUTA'!G:G)</f>
        <v>Cargar</v>
      </c>
    </row>
    <row r="10041" spans="1:29" x14ac:dyDescent="0.25">
      <c r="A10041">
        <v>2700026879</v>
      </c>
      <c r="B10041">
        <v>7700026879</v>
      </c>
      <c r="C10041" t="s">
        <v>29</v>
      </c>
      <c r="D10041" t="s">
        <v>3002</v>
      </c>
      <c r="E10041" t="s">
        <v>19462</v>
      </c>
      <c r="F10041" t="s">
        <v>3004</v>
      </c>
      <c r="G10041" t="s">
        <v>3005</v>
      </c>
      <c r="H10041" t="s">
        <v>3006</v>
      </c>
      <c r="I10041" t="s">
        <v>3007</v>
      </c>
      <c r="J10041" t="s">
        <v>3008</v>
      </c>
      <c r="K10041" t="s">
        <v>37</v>
      </c>
      <c r="L10041" t="s">
        <v>64</v>
      </c>
      <c r="M10041" t="s">
        <v>19390</v>
      </c>
      <c r="N10041" t="s">
        <v>3010</v>
      </c>
      <c r="O10041" t="s">
        <v>3011</v>
      </c>
      <c r="P10041" t="s">
        <v>42</v>
      </c>
      <c r="Q10041" t="s">
        <v>3012</v>
      </c>
      <c r="R10041" t="s">
        <v>44</v>
      </c>
      <c r="S10041" t="s">
        <v>45</v>
      </c>
      <c r="T10041">
        <v>14.966989999999999</v>
      </c>
      <c r="U10041">
        <v>-89.534509999999997</v>
      </c>
      <c r="V10041" t="s">
        <v>3011</v>
      </c>
      <c r="W10041" t="s">
        <v>22</v>
      </c>
      <c r="X10041" t="s">
        <v>4181</v>
      </c>
      <c r="Y10041" t="s">
        <v>3013</v>
      </c>
      <c r="Z10041" t="s">
        <v>3014</v>
      </c>
      <c r="AA10041">
        <v>7</v>
      </c>
      <c r="AC10041" t="str">
        <f>_xlfn.XLOOKUP(UNIVERSO[[#This Row],[Ruta DN]],'[1]CUOTA RUTA'!E:E,'[1]CUOTA RUTA'!G:G)</f>
        <v>Cargar</v>
      </c>
    </row>
    <row r="10042" spans="1:29" x14ac:dyDescent="0.25">
      <c r="A10042">
        <v>2700026754</v>
      </c>
      <c r="B10042">
        <v>7700026754</v>
      </c>
      <c r="C10042" t="s">
        <v>29</v>
      </c>
      <c r="D10042" t="s">
        <v>3105</v>
      </c>
      <c r="E10042" t="s">
        <v>18952</v>
      </c>
      <c r="F10042" t="s">
        <v>3004</v>
      </c>
      <c r="G10042" t="s">
        <v>3005</v>
      </c>
      <c r="H10042" t="s">
        <v>3006</v>
      </c>
      <c r="I10042" t="s">
        <v>3107</v>
      </c>
      <c r="J10042" t="s">
        <v>3108</v>
      </c>
      <c r="K10042" t="s">
        <v>54</v>
      </c>
      <c r="L10042" t="s">
        <v>38</v>
      </c>
      <c r="M10042" t="s">
        <v>19463</v>
      </c>
      <c r="N10042" t="s">
        <v>3010</v>
      </c>
      <c r="O10042" t="s">
        <v>16182</v>
      </c>
      <c r="P10042" t="s">
        <v>42</v>
      </c>
      <c r="Q10042" t="s">
        <v>3110</v>
      </c>
      <c r="R10042" t="s">
        <v>44</v>
      </c>
      <c r="S10042" t="s">
        <v>45</v>
      </c>
      <c r="T10042">
        <v>15.11664</v>
      </c>
      <c r="U10042">
        <v>-89.355540000000005</v>
      </c>
      <c r="V10042" t="s">
        <v>3011</v>
      </c>
      <c r="W10042" t="s">
        <v>202</v>
      </c>
      <c r="X10042" t="s">
        <v>4186</v>
      </c>
      <c r="Y10042" t="s">
        <v>3013</v>
      </c>
      <c r="Z10042" t="s">
        <v>3014</v>
      </c>
      <c r="AC10042" t="str">
        <f>_xlfn.XLOOKUP(UNIVERSO[[#This Row],[Ruta DN]],'[1]CUOTA RUTA'!E:E,'[1]CUOTA RUTA'!G:G)</f>
        <v>Cargar</v>
      </c>
    </row>
    <row r="10043" spans="1:29" x14ac:dyDescent="0.25">
      <c r="A10043">
        <v>2700026725</v>
      </c>
      <c r="B10043">
        <v>7700026725</v>
      </c>
      <c r="C10043" t="s">
        <v>29</v>
      </c>
      <c r="D10043" t="s">
        <v>3086</v>
      </c>
      <c r="E10043" t="s">
        <v>19464</v>
      </c>
      <c r="F10043" t="s">
        <v>3037</v>
      </c>
      <c r="G10043" t="s">
        <v>3038</v>
      </c>
      <c r="H10043" t="s">
        <v>3039</v>
      </c>
      <c r="I10043" t="s">
        <v>3088</v>
      </c>
      <c r="J10043" t="s">
        <v>3089</v>
      </c>
      <c r="K10043" t="s">
        <v>54</v>
      </c>
      <c r="L10043" t="s">
        <v>64</v>
      </c>
      <c r="M10043" t="s">
        <v>19465</v>
      </c>
      <c r="N10043" t="s">
        <v>3043</v>
      </c>
      <c r="O10043" t="s">
        <v>3638</v>
      </c>
      <c r="P10043" t="s">
        <v>42</v>
      </c>
      <c r="Q10043" t="s">
        <v>3091</v>
      </c>
      <c r="R10043" t="s">
        <v>2984</v>
      </c>
      <c r="S10043" t="s">
        <v>2985</v>
      </c>
      <c r="T10043">
        <v>15.317911</v>
      </c>
      <c r="U10043">
        <v>-90.348799999999997</v>
      </c>
      <c r="V10043" t="s">
        <v>3046</v>
      </c>
      <c r="W10043" t="s">
        <v>22</v>
      </c>
      <c r="X10043" t="s">
        <v>4186</v>
      </c>
      <c r="Y10043" t="s">
        <v>3047</v>
      </c>
      <c r="Z10043" t="s">
        <v>3048</v>
      </c>
      <c r="AC10043" t="str">
        <f>_xlfn.XLOOKUP(UNIVERSO[[#This Row],[Ruta DN]],'[1]CUOTA RUTA'!E:E,'[1]CUOTA RUTA'!G:G)</f>
        <v>Cargar</v>
      </c>
    </row>
    <row r="10044" spans="1:29" x14ac:dyDescent="0.25">
      <c r="A10044">
        <v>2700026591</v>
      </c>
      <c r="B10044">
        <v>7700026591</v>
      </c>
      <c r="C10044" t="s">
        <v>29</v>
      </c>
      <c r="D10044" t="s">
        <v>3208</v>
      </c>
      <c r="E10044" t="s">
        <v>19466</v>
      </c>
      <c r="F10044" t="s">
        <v>3004</v>
      </c>
      <c r="G10044" t="s">
        <v>3005</v>
      </c>
      <c r="H10044" t="s">
        <v>3006</v>
      </c>
      <c r="I10044" t="s">
        <v>3210</v>
      </c>
      <c r="J10044" t="s">
        <v>3211</v>
      </c>
      <c r="K10044" t="s">
        <v>54</v>
      </c>
      <c r="L10044" t="s">
        <v>38</v>
      </c>
      <c r="M10044" t="s">
        <v>19467</v>
      </c>
      <c r="N10044" t="s">
        <v>3010</v>
      </c>
      <c r="O10044" t="s">
        <v>3011</v>
      </c>
      <c r="P10044" t="s">
        <v>42</v>
      </c>
      <c r="Q10044" t="s">
        <v>3110</v>
      </c>
      <c r="R10044" t="s">
        <v>44</v>
      </c>
      <c r="S10044" t="s">
        <v>45</v>
      </c>
      <c r="T10044">
        <v>14.970954600000001</v>
      </c>
      <c r="U10044">
        <v>-89.543207800000005</v>
      </c>
      <c r="V10044" t="s">
        <v>3011</v>
      </c>
      <c r="W10044" t="s">
        <v>22</v>
      </c>
      <c r="X10044" t="s">
        <v>4181</v>
      </c>
      <c r="Y10044" t="s">
        <v>3013</v>
      </c>
      <c r="Z10044" t="s">
        <v>3014</v>
      </c>
      <c r="AA10044">
        <v>7</v>
      </c>
      <c r="AC10044" t="str">
        <f>_xlfn.XLOOKUP(UNIVERSO[[#This Row],[Ruta DN]],'[1]CUOTA RUTA'!E:E,'[1]CUOTA RUTA'!G:G)</f>
        <v>Cargar</v>
      </c>
    </row>
    <row r="10045" spans="1:29" x14ac:dyDescent="0.25">
      <c r="A10045">
        <v>2700026560</v>
      </c>
      <c r="B10045">
        <v>7700026560</v>
      </c>
      <c r="C10045" t="s">
        <v>29</v>
      </c>
      <c r="D10045" t="s">
        <v>3447</v>
      </c>
      <c r="E10045" t="s">
        <v>19468</v>
      </c>
      <c r="F10045" t="s">
        <v>3004</v>
      </c>
      <c r="G10045" t="s">
        <v>3005</v>
      </c>
      <c r="H10045" t="s">
        <v>3006</v>
      </c>
      <c r="I10045" t="s">
        <v>3449</v>
      </c>
      <c r="J10045" t="s">
        <v>3450</v>
      </c>
      <c r="K10045" t="s">
        <v>1055</v>
      </c>
      <c r="L10045" t="s">
        <v>64</v>
      </c>
      <c r="M10045" t="s">
        <v>19469</v>
      </c>
      <c r="N10045" t="s">
        <v>3010</v>
      </c>
      <c r="O10045" t="s">
        <v>3011</v>
      </c>
      <c r="P10045" t="s">
        <v>42</v>
      </c>
      <c r="Q10045" t="s">
        <v>3012</v>
      </c>
      <c r="R10045" t="s">
        <v>44</v>
      </c>
      <c r="S10045" t="s">
        <v>45</v>
      </c>
      <c r="T10045">
        <v>14.97263903</v>
      </c>
      <c r="U10045">
        <v>-89.528280339999995</v>
      </c>
      <c r="V10045" t="s">
        <v>3011</v>
      </c>
      <c r="W10045" t="s">
        <v>22</v>
      </c>
      <c r="X10045" t="s">
        <v>4186</v>
      </c>
      <c r="Y10045" t="s">
        <v>3013</v>
      </c>
      <c r="Z10045" t="s">
        <v>3014</v>
      </c>
      <c r="AC10045" t="str">
        <f>_xlfn.XLOOKUP(UNIVERSO[[#This Row],[Ruta DN]],'[1]CUOTA RUTA'!E:E,'[1]CUOTA RUTA'!G:G)</f>
        <v>Cargar</v>
      </c>
    </row>
    <row r="10046" spans="1:29" x14ac:dyDescent="0.25">
      <c r="A10046">
        <v>2700026529</v>
      </c>
      <c r="B10046">
        <v>7700026529</v>
      </c>
      <c r="C10046" t="s">
        <v>29</v>
      </c>
      <c r="D10046" t="s">
        <v>3484</v>
      </c>
      <c r="E10046" t="s">
        <v>19470</v>
      </c>
      <c r="F10046" t="s">
        <v>3128</v>
      </c>
      <c r="G10046" t="s">
        <v>3129</v>
      </c>
      <c r="H10046" t="s">
        <v>3130</v>
      </c>
      <c r="I10046" t="s">
        <v>3486</v>
      </c>
      <c r="J10046" t="s">
        <v>3487</v>
      </c>
      <c r="K10046" t="s">
        <v>37</v>
      </c>
      <c r="L10046" t="s">
        <v>64</v>
      </c>
      <c r="M10046" t="s">
        <v>19471</v>
      </c>
      <c r="N10046" t="s">
        <v>2981</v>
      </c>
      <c r="O10046" t="s">
        <v>3134</v>
      </c>
      <c r="P10046" t="s">
        <v>42</v>
      </c>
      <c r="Q10046" t="s">
        <v>3135</v>
      </c>
      <c r="R10046" t="s">
        <v>2984</v>
      </c>
      <c r="S10046" t="s">
        <v>2985</v>
      </c>
      <c r="T10046">
        <v>16.348393999999999</v>
      </c>
      <c r="U10046">
        <v>-89.425600000000003</v>
      </c>
      <c r="V10046" t="s">
        <v>3134</v>
      </c>
      <c r="W10046" t="s">
        <v>22</v>
      </c>
      <c r="X10046" t="s">
        <v>4186</v>
      </c>
      <c r="Y10046" t="s">
        <v>3136</v>
      </c>
      <c r="Z10046" t="s">
        <v>3137</v>
      </c>
      <c r="AC10046" t="str">
        <f>_xlfn.XLOOKUP(UNIVERSO[[#This Row],[Ruta DN]],'[1]CUOTA RUTA'!E:E,'[1]CUOTA RUTA'!G:G)</f>
        <v>Cargar</v>
      </c>
    </row>
    <row r="10047" spans="1:29" x14ac:dyDescent="0.25">
      <c r="A10047">
        <v>2700026487</v>
      </c>
      <c r="B10047">
        <v>7700026487</v>
      </c>
      <c r="C10047" t="s">
        <v>29</v>
      </c>
      <c r="D10047" t="s">
        <v>3364</v>
      </c>
      <c r="E10047" t="s">
        <v>19472</v>
      </c>
      <c r="F10047" t="s">
        <v>2991</v>
      </c>
      <c r="G10047" t="s">
        <v>2992</v>
      </c>
      <c r="H10047" t="s">
        <v>2993</v>
      </c>
      <c r="I10047" t="s">
        <v>3366</v>
      </c>
      <c r="J10047" t="s">
        <v>3367</v>
      </c>
      <c r="K10047" t="s">
        <v>54</v>
      </c>
      <c r="L10047" t="s">
        <v>64</v>
      </c>
      <c r="M10047" t="s">
        <v>19473</v>
      </c>
      <c r="N10047" t="s">
        <v>2997</v>
      </c>
      <c r="O10047" t="s">
        <v>2998</v>
      </c>
      <c r="P10047" t="s">
        <v>42</v>
      </c>
      <c r="Q10047" t="s">
        <v>2999</v>
      </c>
      <c r="R10047" t="s">
        <v>2984</v>
      </c>
      <c r="S10047" t="s">
        <v>2985</v>
      </c>
      <c r="T10047">
        <v>15.680728333333329</v>
      </c>
      <c r="U10047">
        <v>-88.614191666666684</v>
      </c>
      <c r="V10047" t="s">
        <v>2998</v>
      </c>
      <c r="W10047" t="s">
        <v>22</v>
      </c>
      <c r="X10047" t="s">
        <v>4186</v>
      </c>
      <c r="Y10047" t="s">
        <v>3000</v>
      </c>
      <c r="Z10047" t="s">
        <v>3001</v>
      </c>
      <c r="AC10047" t="str">
        <f>_xlfn.XLOOKUP(UNIVERSO[[#This Row],[Ruta DN]],'[1]CUOTA RUTA'!E:E,'[1]CUOTA RUTA'!G:G)</f>
        <v>Cargar</v>
      </c>
    </row>
    <row r="10048" spans="1:29" x14ac:dyDescent="0.25">
      <c r="A10048">
        <v>2700026467</v>
      </c>
      <c r="B10048">
        <v>7700026467</v>
      </c>
      <c r="C10048" t="s">
        <v>29</v>
      </c>
      <c r="D10048" t="s">
        <v>3243</v>
      </c>
      <c r="E10048" t="s">
        <v>15775</v>
      </c>
      <c r="F10048" t="s">
        <v>3037</v>
      </c>
      <c r="G10048" t="s">
        <v>3038</v>
      </c>
      <c r="H10048" t="s">
        <v>3039</v>
      </c>
      <c r="I10048" t="s">
        <v>3245</v>
      </c>
      <c r="J10048" t="s">
        <v>3246</v>
      </c>
      <c r="K10048" t="s">
        <v>37</v>
      </c>
      <c r="L10048" t="s">
        <v>38</v>
      </c>
      <c r="M10048" t="s">
        <v>19474</v>
      </c>
      <c r="N10048" t="s">
        <v>3043</v>
      </c>
      <c r="O10048" t="s">
        <v>3046</v>
      </c>
      <c r="P10048" t="s">
        <v>42</v>
      </c>
      <c r="Q10048" t="s">
        <v>3091</v>
      </c>
      <c r="R10048" t="s">
        <v>2984</v>
      </c>
      <c r="S10048" t="s">
        <v>2985</v>
      </c>
      <c r="T10048">
        <v>15.47278833333333</v>
      </c>
      <c r="U10048">
        <v>-90.378043333333338</v>
      </c>
      <c r="V10048" t="s">
        <v>3046</v>
      </c>
      <c r="W10048" t="s">
        <v>22</v>
      </c>
      <c r="X10048" t="s">
        <v>4186</v>
      </c>
      <c r="Y10048" t="s">
        <v>3047</v>
      </c>
      <c r="Z10048" t="s">
        <v>3048</v>
      </c>
      <c r="AC10048" t="str">
        <f>_xlfn.XLOOKUP(UNIVERSO[[#This Row],[Ruta DN]],'[1]CUOTA RUTA'!E:E,'[1]CUOTA RUTA'!G:G)</f>
        <v>Cargar</v>
      </c>
    </row>
    <row r="10049" spans="1:29" x14ac:dyDescent="0.25">
      <c r="A10049">
        <v>2700026280</v>
      </c>
      <c r="B10049">
        <v>7700026280</v>
      </c>
      <c r="C10049" t="s">
        <v>29</v>
      </c>
      <c r="D10049" t="s">
        <v>3565</v>
      </c>
      <c r="E10049" t="s">
        <v>19475</v>
      </c>
      <c r="F10049" t="s">
        <v>3004</v>
      </c>
      <c r="G10049" t="s">
        <v>3005</v>
      </c>
      <c r="H10049" t="s">
        <v>3006</v>
      </c>
      <c r="I10049" t="s">
        <v>3567</v>
      </c>
      <c r="J10049" t="s">
        <v>3568</v>
      </c>
      <c r="K10049" t="s">
        <v>37</v>
      </c>
      <c r="L10049" t="s">
        <v>64</v>
      </c>
      <c r="M10049" t="s">
        <v>19476</v>
      </c>
      <c r="N10049" t="s">
        <v>3010</v>
      </c>
      <c r="O10049" t="s">
        <v>16182</v>
      </c>
      <c r="P10049" t="s">
        <v>42</v>
      </c>
      <c r="Q10049" t="s">
        <v>3110</v>
      </c>
      <c r="R10049" t="s">
        <v>44</v>
      </c>
      <c r="S10049" t="s">
        <v>45</v>
      </c>
      <c r="T10049">
        <v>15.110965070000001</v>
      </c>
      <c r="U10049">
        <v>-89.358947760000007</v>
      </c>
      <c r="V10049" t="s">
        <v>3011</v>
      </c>
      <c r="W10049" t="s">
        <v>202</v>
      </c>
      <c r="X10049" t="s">
        <v>4186</v>
      </c>
      <c r="Y10049" t="s">
        <v>3013</v>
      </c>
      <c r="Z10049" t="s">
        <v>3014</v>
      </c>
      <c r="AC10049" t="str">
        <f>_xlfn.XLOOKUP(UNIVERSO[[#This Row],[Ruta DN]],'[1]CUOTA RUTA'!E:E,'[1]CUOTA RUTA'!G:G)</f>
        <v>Cargar</v>
      </c>
    </row>
    <row r="10050" spans="1:29" x14ac:dyDescent="0.25">
      <c r="A10050">
        <v>2700026057</v>
      </c>
      <c r="B10050">
        <v>7700026057</v>
      </c>
      <c r="C10050" t="s">
        <v>29</v>
      </c>
      <c r="D10050" t="s">
        <v>3846</v>
      </c>
      <c r="E10050" t="s">
        <v>19477</v>
      </c>
      <c r="F10050" t="s">
        <v>3094</v>
      </c>
      <c r="G10050" t="s">
        <v>3095</v>
      </c>
      <c r="H10050" t="s">
        <v>3096</v>
      </c>
      <c r="I10050" t="s">
        <v>3848</v>
      </c>
      <c r="J10050" t="s">
        <v>3849</v>
      </c>
      <c r="K10050" t="s">
        <v>37</v>
      </c>
      <c r="L10050" t="s">
        <v>204</v>
      </c>
      <c r="M10050" t="s">
        <v>19478</v>
      </c>
      <c r="N10050" t="s">
        <v>3100</v>
      </c>
      <c r="O10050" t="s">
        <v>3101</v>
      </c>
      <c r="P10050" t="s">
        <v>206</v>
      </c>
      <c r="Q10050" t="s">
        <v>3338</v>
      </c>
      <c r="R10050" t="s">
        <v>44</v>
      </c>
      <c r="S10050" t="s">
        <v>45</v>
      </c>
      <c r="T10050">
        <v>14.797479900000001</v>
      </c>
      <c r="U10050">
        <v>-89.545762199999984</v>
      </c>
      <c r="V10050" t="s">
        <v>3101</v>
      </c>
      <c r="W10050" t="s">
        <v>22</v>
      </c>
      <c r="X10050" t="s">
        <v>4181</v>
      </c>
      <c r="Y10050" t="s">
        <v>3103</v>
      </c>
      <c r="Z10050" t="s">
        <v>3104</v>
      </c>
      <c r="AC10050" t="str">
        <f>_xlfn.XLOOKUP(UNIVERSO[[#This Row],[Ruta DN]],'[1]CUOTA RUTA'!E:E,'[1]CUOTA RUTA'!G:G)</f>
        <v>Cargar</v>
      </c>
    </row>
    <row r="10051" spans="1:29" x14ac:dyDescent="0.25">
      <c r="A10051">
        <v>2700026054</v>
      </c>
      <c r="B10051">
        <v>7700026054</v>
      </c>
      <c r="C10051" t="s">
        <v>29</v>
      </c>
      <c r="D10051" t="s">
        <v>3484</v>
      </c>
      <c r="E10051" t="s">
        <v>19479</v>
      </c>
      <c r="F10051" t="s">
        <v>3128</v>
      </c>
      <c r="G10051" t="s">
        <v>3129</v>
      </c>
      <c r="H10051" t="s">
        <v>3130</v>
      </c>
      <c r="I10051" t="s">
        <v>3486</v>
      </c>
      <c r="J10051" t="s">
        <v>3487</v>
      </c>
      <c r="K10051" t="s">
        <v>37</v>
      </c>
      <c r="L10051" t="s">
        <v>64</v>
      </c>
      <c r="M10051" t="s">
        <v>19480</v>
      </c>
      <c r="N10051" t="s">
        <v>2981</v>
      </c>
      <c r="O10051" t="s">
        <v>3134</v>
      </c>
      <c r="P10051" t="s">
        <v>42</v>
      </c>
      <c r="Q10051" t="s">
        <v>3135</v>
      </c>
      <c r="R10051" t="s">
        <v>2984</v>
      </c>
      <c r="S10051" t="s">
        <v>2985</v>
      </c>
      <c r="T10051">
        <v>16.332745509999999</v>
      </c>
      <c r="U10051">
        <v>-89.421473520000006</v>
      </c>
      <c r="V10051" t="s">
        <v>3134</v>
      </c>
      <c r="W10051" t="s">
        <v>22</v>
      </c>
      <c r="X10051" t="s">
        <v>4186</v>
      </c>
      <c r="Y10051" t="s">
        <v>3136</v>
      </c>
      <c r="Z10051" t="s">
        <v>3137</v>
      </c>
      <c r="AC10051" t="str">
        <f>_xlfn.XLOOKUP(UNIVERSO[[#This Row],[Ruta DN]],'[1]CUOTA RUTA'!E:E,'[1]CUOTA RUTA'!G:G)</f>
        <v>Cargar</v>
      </c>
    </row>
    <row r="10052" spans="1:29" x14ac:dyDescent="0.25">
      <c r="A10052">
        <v>2700025864</v>
      </c>
      <c r="B10052">
        <v>7700025864</v>
      </c>
      <c r="C10052" t="s">
        <v>29</v>
      </c>
      <c r="D10052" t="s">
        <v>3554</v>
      </c>
      <c r="E10052" t="s">
        <v>19481</v>
      </c>
      <c r="F10052" t="s">
        <v>3094</v>
      </c>
      <c r="G10052" t="s">
        <v>3095</v>
      </c>
      <c r="H10052" t="s">
        <v>3096</v>
      </c>
      <c r="I10052" t="s">
        <v>3556</v>
      </c>
      <c r="J10052" t="s">
        <v>3557</v>
      </c>
      <c r="K10052" t="s">
        <v>1055</v>
      </c>
      <c r="L10052" t="s">
        <v>914</v>
      </c>
      <c r="M10052" t="s">
        <v>19482</v>
      </c>
      <c r="N10052" t="s">
        <v>3100</v>
      </c>
      <c r="O10052" t="s">
        <v>3101</v>
      </c>
      <c r="P10052" t="s">
        <v>206</v>
      </c>
      <c r="Q10052" t="s">
        <v>3102</v>
      </c>
      <c r="R10052" t="s">
        <v>44</v>
      </c>
      <c r="S10052" t="s">
        <v>45</v>
      </c>
      <c r="T10052">
        <v>14.7987267</v>
      </c>
      <c r="U10052">
        <v>-89.538235700000001</v>
      </c>
      <c r="V10052" t="s">
        <v>3101</v>
      </c>
      <c r="W10052" t="s">
        <v>22</v>
      </c>
      <c r="X10052" t="s">
        <v>4189</v>
      </c>
      <c r="Y10052" t="s">
        <v>3103</v>
      </c>
      <c r="Z10052" t="s">
        <v>3104</v>
      </c>
      <c r="AC10052" t="str">
        <f>_xlfn.XLOOKUP(UNIVERSO[[#This Row],[Ruta DN]],'[1]CUOTA RUTA'!E:E,'[1]CUOTA RUTA'!G:G)</f>
        <v>Cargar</v>
      </c>
    </row>
    <row r="10053" spans="1:29" x14ac:dyDescent="0.25">
      <c r="A10053">
        <v>2700025496</v>
      </c>
      <c r="B10053">
        <v>7700025496</v>
      </c>
      <c r="C10053" t="s">
        <v>29</v>
      </c>
      <c r="D10053" t="s">
        <v>3328</v>
      </c>
      <c r="E10053" t="s">
        <v>19483</v>
      </c>
      <c r="F10053" t="s">
        <v>3302</v>
      </c>
      <c r="G10053" t="s">
        <v>3303</v>
      </c>
      <c r="H10053" t="s">
        <v>3304</v>
      </c>
      <c r="I10053" t="s">
        <v>3330</v>
      </c>
      <c r="J10053" t="s">
        <v>3331</v>
      </c>
      <c r="K10053" t="s">
        <v>37</v>
      </c>
      <c r="L10053" t="s">
        <v>38</v>
      </c>
      <c r="M10053" t="s">
        <v>19484</v>
      </c>
      <c r="N10053" t="s">
        <v>3308</v>
      </c>
      <c r="O10053" t="s">
        <v>3309</v>
      </c>
      <c r="P10053" t="s">
        <v>42</v>
      </c>
      <c r="Q10053" t="s">
        <v>3310</v>
      </c>
      <c r="R10053" t="s">
        <v>44</v>
      </c>
      <c r="S10053" t="s">
        <v>45</v>
      </c>
      <c r="T10053">
        <v>15.1022</v>
      </c>
      <c r="U10053">
        <v>-90.316000000000003</v>
      </c>
      <c r="V10053" t="s">
        <v>3309</v>
      </c>
      <c r="W10053" t="s">
        <v>22</v>
      </c>
      <c r="X10053" t="s">
        <v>4189</v>
      </c>
      <c r="Y10053" t="s">
        <v>3311</v>
      </c>
      <c r="Z10053" t="s">
        <v>3312</v>
      </c>
      <c r="AC10053" t="str">
        <f>_xlfn.XLOOKUP(UNIVERSO[[#This Row],[Ruta DN]],'[1]CUOTA RUTA'!E:E,'[1]CUOTA RUTA'!G:G)</f>
        <v>Cargar</v>
      </c>
    </row>
    <row r="10054" spans="1:29" x14ac:dyDescent="0.25">
      <c r="A10054">
        <v>2700025305</v>
      </c>
      <c r="B10054">
        <v>7700025305</v>
      </c>
      <c r="C10054" t="s">
        <v>29</v>
      </c>
      <c r="D10054" t="s">
        <v>3049</v>
      </c>
      <c r="E10054" t="s">
        <v>19485</v>
      </c>
      <c r="F10054" t="s">
        <v>3037</v>
      </c>
      <c r="G10054" t="s">
        <v>3038</v>
      </c>
      <c r="H10054" t="s">
        <v>3039</v>
      </c>
      <c r="I10054" t="s">
        <v>3051</v>
      </c>
      <c r="J10054" t="s">
        <v>3052</v>
      </c>
      <c r="K10054" t="s">
        <v>54</v>
      </c>
      <c r="L10054" t="s">
        <v>38</v>
      </c>
      <c r="M10054" t="s">
        <v>19486</v>
      </c>
      <c r="N10054" t="s">
        <v>3043</v>
      </c>
      <c r="O10054" t="s">
        <v>3046</v>
      </c>
      <c r="P10054" t="s">
        <v>42</v>
      </c>
      <c r="Q10054" t="s">
        <v>3045</v>
      </c>
      <c r="R10054" t="s">
        <v>2984</v>
      </c>
      <c r="S10054" t="s">
        <v>2985</v>
      </c>
      <c r="T10054">
        <v>15.459433000000001</v>
      </c>
      <c r="U10054">
        <v>-90.385615000000001</v>
      </c>
      <c r="V10054" t="s">
        <v>3046</v>
      </c>
      <c r="W10054" t="s">
        <v>22</v>
      </c>
      <c r="X10054" t="s">
        <v>4181</v>
      </c>
      <c r="Y10054" t="s">
        <v>3047</v>
      </c>
      <c r="Z10054" t="s">
        <v>3048</v>
      </c>
      <c r="AA10054">
        <v>2</v>
      </c>
      <c r="AC10054" t="str">
        <f>_xlfn.XLOOKUP(UNIVERSO[[#This Row],[Ruta DN]],'[1]CUOTA RUTA'!E:E,'[1]CUOTA RUTA'!G:G)</f>
        <v>Cargar</v>
      </c>
    </row>
    <row r="10055" spans="1:29" x14ac:dyDescent="0.25">
      <c r="A10055">
        <v>2700025273</v>
      </c>
      <c r="B10055">
        <v>7700025273</v>
      </c>
      <c r="C10055" t="s">
        <v>29</v>
      </c>
      <c r="D10055" t="s">
        <v>3282</v>
      </c>
      <c r="E10055" t="s">
        <v>19487</v>
      </c>
      <c r="F10055" t="s">
        <v>3037</v>
      </c>
      <c r="G10055" t="s">
        <v>3038</v>
      </c>
      <c r="H10055" t="s">
        <v>3039</v>
      </c>
      <c r="I10055" t="s">
        <v>3284</v>
      </c>
      <c r="J10055" t="s">
        <v>3285</v>
      </c>
      <c r="K10055" t="s">
        <v>37</v>
      </c>
      <c r="L10055" t="s">
        <v>38</v>
      </c>
      <c r="M10055" t="s">
        <v>19488</v>
      </c>
      <c r="N10055" t="s">
        <v>3043</v>
      </c>
      <c r="O10055" t="s">
        <v>3799</v>
      </c>
      <c r="P10055" t="s">
        <v>42</v>
      </c>
      <c r="Q10055" t="s">
        <v>3091</v>
      </c>
      <c r="R10055" t="s">
        <v>2984</v>
      </c>
      <c r="S10055" t="s">
        <v>2985</v>
      </c>
      <c r="T10055">
        <v>15.375909800000001</v>
      </c>
      <c r="U10055">
        <v>-90.427245683333325</v>
      </c>
      <c r="V10055" t="s">
        <v>3046</v>
      </c>
      <c r="W10055" t="s">
        <v>202</v>
      </c>
      <c r="X10055" t="s">
        <v>4189</v>
      </c>
      <c r="Y10055" t="s">
        <v>3047</v>
      </c>
      <c r="Z10055" t="s">
        <v>3048</v>
      </c>
      <c r="AC10055" t="str">
        <f>_xlfn.XLOOKUP(UNIVERSO[[#This Row],[Ruta DN]],'[1]CUOTA RUTA'!E:E,'[1]CUOTA RUTA'!G:G)</f>
        <v>Cargar</v>
      </c>
    </row>
    <row r="10056" spans="1:29" x14ac:dyDescent="0.25">
      <c r="A10056">
        <v>2700025169</v>
      </c>
      <c r="B10056">
        <v>7700025169</v>
      </c>
      <c r="C10056" t="s">
        <v>29</v>
      </c>
      <c r="D10056" t="s">
        <v>3111</v>
      </c>
      <c r="E10056" t="s">
        <v>19489</v>
      </c>
      <c r="F10056" t="s">
        <v>3037</v>
      </c>
      <c r="G10056" t="s">
        <v>3038</v>
      </c>
      <c r="H10056" t="s">
        <v>3039</v>
      </c>
      <c r="I10056" t="s">
        <v>3113</v>
      </c>
      <c r="J10056" t="s">
        <v>3114</v>
      </c>
      <c r="K10056" t="s">
        <v>54</v>
      </c>
      <c r="L10056" t="s">
        <v>38</v>
      </c>
      <c r="M10056" t="s">
        <v>19490</v>
      </c>
      <c r="N10056" t="s">
        <v>3043</v>
      </c>
      <c r="O10056" t="s">
        <v>3046</v>
      </c>
      <c r="P10056" t="s">
        <v>42</v>
      </c>
      <c r="Q10056" t="s">
        <v>3045</v>
      </c>
      <c r="R10056" t="s">
        <v>2984</v>
      </c>
      <c r="S10056" t="s">
        <v>2985</v>
      </c>
      <c r="T10056">
        <v>15.470195</v>
      </c>
      <c r="U10056">
        <v>-90.380183299999999</v>
      </c>
      <c r="V10056" t="s">
        <v>3046</v>
      </c>
      <c r="W10056" t="s">
        <v>22</v>
      </c>
      <c r="X10056" t="s">
        <v>4181</v>
      </c>
      <c r="Y10056" t="s">
        <v>3047</v>
      </c>
      <c r="Z10056" t="s">
        <v>3048</v>
      </c>
      <c r="AA10056">
        <v>4</v>
      </c>
      <c r="AC10056" t="str">
        <f>_xlfn.XLOOKUP(UNIVERSO[[#This Row],[Ruta DN]],'[1]CUOTA RUTA'!E:E,'[1]CUOTA RUTA'!G:G)</f>
        <v>Cargar</v>
      </c>
    </row>
    <row r="10057" spans="1:29" x14ac:dyDescent="0.25">
      <c r="A10057">
        <v>2700025023</v>
      </c>
      <c r="B10057">
        <v>7700025023</v>
      </c>
      <c r="C10057" t="s">
        <v>29</v>
      </c>
      <c r="D10057" t="s">
        <v>3223</v>
      </c>
      <c r="E10057" t="s">
        <v>19491</v>
      </c>
      <c r="F10057" t="s">
        <v>2991</v>
      </c>
      <c r="G10057" t="s">
        <v>2992</v>
      </c>
      <c r="H10057" t="s">
        <v>2993</v>
      </c>
      <c r="I10057" t="s">
        <v>3225</v>
      </c>
      <c r="J10057" t="s">
        <v>3226</v>
      </c>
      <c r="K10057" t="s">
        <v>37</v>
      </c>
      <c r="L10057" t="s">
        <v>64</v>
      </c>
      <c r="M10057" t="s">
        <v>19492</v>
      </c>
      <c r="N10057" t="s">
        <v>2997</v>
      </c>
      <c r="O10057" t="s">
        <v>2998</v>
      </c>
      <c r="P10057" t="s">
        <v>42</v>
      </c>
      <c r="Q10057" t="s">
        <v>2999</v>
      </c>
      <c r="R10057" t="s">
        <v>2984</v>
      </c>
      <c r="S10057" t="s">
        <v>2985</v>
      </c>
      <c r="T10057">
        <v>15.715624999999999</v>
      </c>
      <c r="U10057">
        <v>-88.591226666666657</v>
      </c>
      <c r="V10057" t="s">
        <v>2998</v>
      </c>
      <c r="W10057" t="s">
        <v>22</v>
      </c>
      <c r="X10057" t="s">
        <v>4186</v>
      </c>
      <c r="Y10057" t="s">
        <v>3000</v>
      </c>
      <c r="Z10057" t="s">
        <v>3001</v>
      </c>
      <c r="AC10057" t="str">
        <f>_xlfn.XLOOKUP(UNIVERSO[[#This Row],[Ruta DN]],'[1]CUOTA RUTA'!E:E,'[1]CUOTA RUTA'!G:G)</f>
        <v>Cargar</v>
      </c>
    </row>
    <row r="10058" spans="1:29" x14ac:dyDescent="0.25">
      <c r="A10058">
        <v>2700024912</v>
      </c>
      <c r="B10058">
        <v>7700024912</v>
      </c>
      <c r="C10058" t="s">
        <v>29</v>
      </c>
      <c r="D10058" t="s">
        <v>3300</v>
      </c>
      <c r="E10058" t="s">
        <v>19493</v>
      </c>
      <c r="F10058" t="s">
        <v>3302</v>
      </c>
      <c r="G10058" t="s">
        <v>3303</v>
      </c>
      <c r="H10058" t="s">
        <v>3304</v>
      </c>
      <c r="I10058" t="s">
        <v>3305</v>
      </c>
      <c r="J10058" t="s">
        <v>3306</v>
      </c>
      <c r="K10058" t="s">
        <v>37</v>
      </c>
      <c r="L10058" t="s">
        <v>38</v>
      </c>
      <c r="M10058" t="s">
        <v>19494</v>
      </c>
      <c r="N10058" t="s">
        <v>3308</v>
      </c>
      <c r="O10058" t="s">
        <v>3309</v>
      </c>
      <c r="P10058" t="s">
        <v>42</v>
      </c>
      <c r="Q10058" t="s">
        <v>3310</v>
      </c>
      <c r="R10058" t="s">
        <v>44</v>
      </c>
      <c r="S10058" t="s">
        <v>45</v>
      </c>
      <c r="T10058">
        <v>15.093712</v>
      </c>
      <c r="U10058">
        <v>-90.316441999999995</v>
      </c>
      <c r="V10058" t="s">
        <v>3309</v>
      </c>
      <c r="W10058" t="s">
        <v>22</v>
      </c>
      <c r="X10058" t="s">
        <v>4186</v>
      </c>
      <c r="Y10058" t="s">
        <v>3311</v>
      </c>
      <c r="Z10058" t="s">
        <v>3312</v>
      </c>
      <c r="AC10058" t="str">
        <f>_xlfn.XLOOKUP(UNIVERSO[[#This Row],[Ruta DN]],'[1]CUOTA RUTA'!E:E,'[1]CUOTA RUTA'!G:G)</f>
        <v>Cargar</v>
      </c>
    </row>
    <row r="10059" spans="1:29" x14ac:dyDescent="0.25">
      <c r="A10059">
        <v>2700024853</v>
      </c>
      <c r="B10059">
        <v>7700024853</v>
      </c>
      <c r="C10059" t="s">
        <v>29</v>
      </c>
      <c r="D10059" t="s">
        <v>3580</v>
      </c>
      <c r="E10059" t="s">
        <v>19495</v>
      </c>
      <c r="F10059" t="s">
        <v>3094</v>
      </c>
      <c r="G10059" t="s">
        <v>3095</v>
      </c>
      <c r="H10059" t="s">
        <v>3096</v>
      </c>
      <c r="I10059" t="s">
        <v>3582</v>
      </c>
      <c r="J10059" t="s">
        <v>3583</v>
      </c>
      <c r="K10059" t="s">
        <v>37</v>
      </c>
      <c r="L10059" t="s">
        <v>64</v>
      </c>
      <c r="M10059" t="s">
        <v>18788</v>
      </c>
      <c r="N10059" t="s">
        <v>3100</v>
      </c>
      <c r="O10059" t="s">
        <v>3101</v>
      </c>
      <c r="P10059" t="s">
        <v>42</v>
      </c>
      <c r="Q10059" t="s">
        <v>3338</v>
      </c>
      <c r="R10059" t="s">
        <v>44</v>
      </c>
      <c r="S10059" t="s">
        <v>45</v>
      </c>
      <c r="T10059">
        <v>14.812383333333329</v>
      </c>
      <c r="U10059">
        <v>-89.546573333333342</v>
      </c>
      <c r="V10059" t="s">
        <v>3101</v>
      </c>
      <c r="W10059" t="s">
        <v>22</v>
      </c>
      <c r="X10059" t="s">
        <v>4181</v>
      </c>
      <c r="Y10059" t="s">
        <v>3103</v>
      </c>
      <c r="Z10059" t="s">
        <v>3104</v>
      </c>
      <c r="AC10059" t="str">
        <f>_xlfn.XLOOKUP(UNIVERSO[[#This Row],[Ruta DN]],'[1]CUOTA RUTA'!E:E,'[1]CUOTA RUTA'!G:G)</f>
        <v>Cargar</v>
      </c>
    </row>
    <row r="10060" spans="1:29" x14ac:dyDescent="0.25">
      <c r="A10060">
        <v>2700024833</v>
      </c>
      <c r="B10060">
        <v>7700024833</v>
      </c>
      <c r="C10060" t="s">
        <v>29</v>
      </c>
      <c r="D10060" t="s">
        <v>3654</v>
      </c>
      <c r="E10060" t="s">
        <v>19496</v>
      </c>
      <c r="F10060" t="s">
        <v>3037</v>
      </c>
      <c r="G10060" t="s">
        <v>3038</v>
      </c>
      <c r="H10060" t="s">
        <v>3039</v>
      </c>
      <c r="I10060" t="s">
        <v>3656</v>
      </c>
      <c r="J10060" t="s">
        <v>3657</v>
      </c>
      <c r="K10060" t="s">
        <v>54</v>
      </c>
      <c r="L10060" t="s">
        <v>64</v>
      </c>
      <c r="M10060" t="s">
        <v>19497</v>
      </c>
      <c r="N10060" t="s">
        <v>3043</v>
      </c>
      <c r="O10060" t="s">
        <v>3799</v>
      </c>
      <c r="P10060" t="s">
        <v>42</v>
      </c>
      <c r="Q10060" t="s">
        <v>3091</v>
      </c>
      <c r="R10060" t="s">
        <v>2984</v>
      </c>
      <c r="S10060" t="s">
        <v>2985</v>
      </c>
      <c r="T10060">
        <v>15.375246000000001</v>
      </c>
      <c r="U10060">
        <v>-90.429068000000001</v>
      </c>
      <c r="V10060" t="s">
        <v>3046</v>
      </c>
      <c r="W10060" t="s">
        <v>202</v>
      </c>
      <c r="X10060" t="s">
        <v>4186</v>
      </c>
      <c r="Y10060" t="s">
        <v>3047</v>
      </c>
      <c r="Z10060" t="s">
        <v>3048</v>
      </c>
      <c r="AC10060" t="str">
        <f>_xlfn.XLOOKUP(UNIVERSO[[#This Row],[Ruta DN]],'[1]CUOTA RUTA'!E:E,'[1]CUOTA RUTA'!G:G)</f>
        <v>Cargar</v>
      </c>
    </row>
    <row r="10061" spans="1:29" x14ac:dyDescent="0.25">
      <c r="A10061">
        <v>2700024516</v>
      </c>
      <c r="B10061">
        <v>7700024516</v>
      </c>
      <c r="C10061" t="s">
        <v>29</v>
      </c>
      <c r="D10061" t="s">
        <v>3105</v>
      </c>
      <c r="E10061" t="s">
        <v>19498</v>
      </c>
      <c r="F10061" t="s">
        <v>3004</v>
      </c>
      <c r="G10061" t="s">
        <v>3005</v>
      </c>
      <c r="H10061" t="s">
        <v>3006</v>
      </c>
      <c r="I10061" t="s">
        <v>3107</v>
      </c>
      <c r="J10061" t="s">
        <v>3108</v>
      </c>
      <c r="K10061" t="s">
        <v>37</v>
      </c>
      <c r="L10061" t="s">
        <v>64</v>
      </c>
      <c r="M10061" t="s">
        <v>19499</v>
      </c>
      <c r="N10061" t="s">
        <v>3010</v>
      </c>
      <c r="O10061" t="s">
        <v>3011</v>
      </c>
      <c r="P10061" t="s">
        <v>42</v>
      </c>
      <c r="Q10061" t="s">
        <v>3110</v>
      </c>
      <c r="R10061" t="s">
        <v>44</v>
      </c>
      <c r="S10061" t="s">
        <v>45</v>
      </c>
      <c r="T10061">
        <v>14.974968333333329</v>
      </c>
      <c r="U10061">
        <v>-89.522703333333325</v>
      </c>
      <c r="V10061" t="s">
        <v>3011</v>
      </c>
      <c r="W10061" t="s">
        <v>22</v>
      </c>
      <c r="X10061" t="s">
        <v>4181</v>
      </c>
      <c r="Y10061" t="s">
        <v>3013</v>
      </c>
      <c r="Z10061" t="s">
        <v>3014</v>
      </c>
      <c r="AC10061" t="str">
        <f>_xlfn.XLOOKUP(UNIVERSO[[#This Row],[Ruta DN]],'[1]CUOTA RUTA'!E:E,'[1]CUOTA RUTA'!G:G)</f>
        <v>Cargar</v>
      </c>
    </row>
    <row r="10062" spans="1:29" x14ac:dyDescent="0.25">
      <c r="A10062">
        <v>2700024318</v>
      </c>
      <c r="B10062">
        <v>7700024318</v>
      </c>
      <c r="C10062" t="s">
        <v>29</v>
      </c>
      <c r="D10062" t="s">
        <v>3243</v>
      </c>
      <c r="E10062" t="s">
        <v>19500</v>
      </c>
      <c r="F10062" t="s">
        <v>3037</v>
      </c>
      <c r="G10062" t="s">
        <v>3038</v>
      </c>
      <c r="H10062" t="s">
        <v>3039</v>
      </c>
      <c r="I10062" t="s">
        <v>3245</v>
      </c>
      <c r="J10062" t="s">
        <v>3246</v>
      </c>
      <c r="K10062" t="s">
        <v>37</v>
      </c>
      <c r="L10062" t="s">
        <v>38</v>
      </c>
      <c r="M10062" t="s">
        <v>19501</v>
      </c>
      <c r="N10062" t="s">
        <v>3043</v>
      </c>
      <c r="O10062" t="s">
        <v>3046</v>
      </c>
      <c r="P10062" t="s">
        <v>42</v>
      </c>
      <c r="Q10062" t="s">
        <v>3091</v>
      </c>
      <c r="R10062" t="s">
        <v>2984</v>
      </c>
      <c r="S10062" t="s">
        <v>2985</v>
      </c>
      <c r="T10062">
        <v>15.4819092</v>
      </c>
      <c r="U10062">
        <v>-90.368509799999998</v>
      </c>
      <c r="V10062" t="s">
        <v>3046</v>
      </c>
      <c r="W10062" t="s">
        <v>22</v>
      </c>
      <c r="X10062" t="s">
        <v>4186</v>
      </c>
      <c r="Y10062" t="s">
        <v>3047</v>
      </c>
      <c r="Z10062" t="s">
        <v>3048</v>
      </c>
      <c r="AC10062" t="str">
        <f>_xlfn.XLOOKUP(UNIVERSO[[#This Row],[Ruta DN]],'[1]CUOTA RUTA'!E:E,'[1]CUOTA RUTA'!G:G)</f>
        <v>Cargar</v>
      </c>
    </row>
    <row r="10063" spans="1:29" x14ac:dyDescent="0.25">
      <c r="A10063">
        <v>2700024311</v>
      </c>
      <c r="B10063">
        <v>7700024311</v>
      </c>
      <c r="C10063" t="s">
        <v>29</v>
      </c>
      <c r="D10063" t="s">
        <v>3049</v>
      </c>
      <c r="E10063" t="s">
        <v>19502</v>
      </c>
      <c r="F10063" t="s">
        <v>3037</v>
      </c>
      <c r="G10063" t="s">
        <v>3038</v>
      </c>
      <c r="H10063" t="s">
        <v>3039</v>
      </c>
      <c r="I10063" t="s">
        <v>3051</v>
      </c>
      <c r="J10063" t="s">
        <v>3052</v>
      </c>
      <c r="K10063" t="s">
        <v>1055</v>
      </c>
      <c r="L10063" t="s">
        <v>204</v>
      </c>
      <c r="M10063" t="s">
        <v>19503</v>
      </c>
      <c r="N10063" t="s">
        <v>3043</v>
      </c>
      <c r="O10063" t="s">
        <v>3046</v>
      </c>
      <c r="P10063" t="s">
        <v>206</v>
      </c>
      <c r="Q10063" t="s">
        <v>3045</v>
      </c>
      <c r="R10063" t="s">
        <v>2984</v>
      </c>
      <c r="S10063" t="s">
        <v>2985</v>
      </c>
      <c r="T10063">
        <v>15.468389</v>
      </c>
      <c r="U10063">
        <v>-90.372</v>
      </c>
      <c r="V10063" t="s">
        <v>3046</v>
      </c>
      <c r="W10063" t="s">
        <v>22</v>
      </c>
      <c r="X10063" t="s">
        <v>4186</v>
      </c>
      <c r="Y10063" t="s">
        <v>3047</v>
      </c>
      <c r="Z10063" t="s">
        <v>3048</v>
      </c>
      <c r="AC10063" t="str">
        <f>_xlfn.XLOOKUP(UNIVERSO[[#This Row],[Ruta DN]],'[1]CUOTA RUTA'!E:E,'[1]CUOTA RUTA'!G:G)</f>
        <v>Cargar</v>
      </c>
    </row>
    <row r="10064" spans="1:29" x14ac:dyDescent="0.25">
      <c r="A10064">
        <v>2700024309</v>
      </c>
      <c r="B10064">
        <v>7700024309</v>
      </c>
      <c r="C10064" t="s">
        <v>29</v>
      </c>
      <c r="D10064" t="s">
        <v>3111</v>
      </c>
      <c r="E10064" t="s">
        <v>19504</v>
      </c>
      <c r="F10064" t="s">
        <v>3037</v>
      </c>
      <c r="G10064" t="s">
        <v>3038</v>
      </c>
      <c r="H10064" t="s">
        <v>3039</v>
      </c>
      <c r="I10064" t="s">
        <v>3113</v>
      </c>
      <c r="J10064" t="s">
        <v>3114</v>
      </c>
      <c r="K10064" t="s">
        <v>1055</v>
      </c>
      <c r="L10064" t="s">
        <v>64</v>
      </c>
      <c r="M10064" t="s">
        <v>19505</v>
      </c>
      <c r="N10064" t="s">
        <v>3043</v>
      </c>
      <c r="O10064" t="s">
        <v>3046</v>
      </c>
      <c r="P10064" t="s">
        <v>42</v>
      </c>
      <c r="Q10064" t="s">
        <v>3045</v>
      </c>
      <c r="R10064" t="s">
        <v>2984</v>
      </c>
      <c r="S10064" t="s">
        <v>2985</v>
      </c>
      <c r="T10064">
        <v>15.463611</v>
      </c>
      <c r="U10064">
        <v>-90.368099999999998</v>
      </c>
      <c r="V10064" t="s">
        <v>3046</v>
      </c>
      <c r="W10064" t="s">
        <v>22</v>
      </c>
      <c r="X10064" t="s">
        <v>4186</v>
      </c>
      <c r="Y10064" t="s">
        <v>3047</v>
      </c>
      <c r="Z10064" t="s">
        <v>3048</v>
      </c>
      <c r="AC10064" t="str">
        <f>_xlfn.XLOOKUP(UNIVERSO[[#This Row],[Ruta DN]],'[1]CUOTA RUTA'!E:E,'[1]CUOTA RUTA'!G:G)</f>
        <v>Cargar</v>
      </c>
    </row>
    <row r="10065" spans="1:29" x14ac:dyDescent="0.25">
      <c r="A10065">
        <v>2700024276</v>
      </c>
      <c r="B10065">
        <v>7700024276</v>
      </c>
      <c r="C10065" t="s">
        <v>29</v>
      </c>
      <c r="D10065" t="s">
        <v>3654</v>
      </c>
      <c r="E10065" t="s">
        <v>19506</v>
      </c>
      <c r="F10065" t="s">
        <v>3037</v>
      </c>
      <c r="G10065" t="s">
        <v>3038</v>
      </c>
      <c r="H10065" t="s">
        <v>3039</v>
      </c>
      <c r="I10065" t="s">
        <v>3656</v>
      </c>
      <c r="J10065" t="s">
        <v>3657</v>
      </c>
      <c r="K10065" t="s">
        <v>1055</v>
      </c>
      <c r="L10065" t="s">
        <v>914</v>
      </c>
      <c r="M10065" t="s">
        <v>19507</v>
      </c>
      <c r="N10065" t="s">
        <v>3043</v>
      </c>
      <c r="O10065" t="s">
        <v>3046</v>
      </c>
      <c r="P10065" t="s">
        <v>206</v>
      </c>
      <c r="Q10065" t="s">
        <v>3091</v>
      </c>
      <c r="R10065" t="s">
        <v>2984</v>
      </c>
      <c r="S10065" t="s">
        <v>2985</v>
      </c>
      <c r="T10065">
        <v>15.47097990749336</v>
      </c>
      <c r="U10065">
        <v>-90.388763397932053</v>
      </c>
      <c r="V10065" t="s">
        <v>3046</v>
      </c>
      <c r="W10065" t="s">
        <v>22</v>
      </c>
      <c r="X10065" t="s">
        <v>4186</v>
      </c>
      <c r="Y10065" t="s">
        <v>3047</v>
      </c>
      <c r="Z10065" t="s">
        <v>3048</v>
      </c>
      <c r="AC10065" t="str">
        <f>_xlfn.XLOOKUP(UNIVERSO[[#This Row],[Ruta DN]],'[1]CUOTA RUTA'!E:E,'[1]CUOTA RUTA'!G:G)</f>
        <v>Cargar</v>
      </c>
    </row>
    <row r="10066" spans="1:29" x14ac:dyDescent="0.25">
      <c r="A10066">
        <v>2700024150</v>
      </c>
      <c r="B10066">
        <v>7700024150</v>
      </c>
      <c r="C10066" t="s">
        <v>29</v>
      </c>
      <c r="D10066" t="s">
        <v>3243</v>
      </c>
      <c r="E10066" t="s">
        <v>19508</v>
      </c>
      <c r="F10066" t="s">
        <v>3037</v>
      </c>
      <c r="G10066" t="s">
        <v>3038</v>
      </c>
      <c r="H10066" t="s">
        <v>3039</v>
      </c>
      <c r="I10066" t="s">
        <v>3245</v>
      </c>
      <c r="J10066" t="s">
        <v>3246</v>
      </c>
      <c r="K10066" t="s">
        <v>37</v>
      </c>
      <c r="L10066" t="s">
        <v>38</v>
      </c>
      <c r="M10066" t="s">
        <v>19509</v>
      </c>
      <c r="N10066" t="s">
        <v>3043</v>
      </c>
      <c r="O10066" t="s">
        <v>3046</v>
      </c>
      <c r="P10066" t="s">
        <v>42</v>
      </c>
      <c r="Q10066" t="s">
        <v>3091</v>
      </c>
      <c r="R10066" t="s">
        <v>2984</v>
      </c>
      <c r="S10066" t="s">
        <v>2985</v>
      </c>
      <c r="T10066">
        <v>15.472485000000001</v>
      </c>
      <c r="U10066">
        <v>-90.366211666666672</v>
      </c>
      <c r="V10066" t="s">
        <v>3046</v>
      </c>
      <c r="W10066" t="s">
        <v>22</v>
      </c>
      <c r="X10066" t="s">
        <v>4186</v>
      </c>
      <c r="Y10066" t="s">
        <v>3047</v>
      </c>
      <c r="Z10066" t="s">
        <v>3048</v>
      </c>
      <c r="AC10066" t="str">
        <f>_xlfn.XLOOKUP(UNIVERSO[[#This Row],[Ruta DN]],'[1]CUOTA RUTA'!E:E,'[1]CUOTA RUTA'!G:G)</f>
        <v>Cargar</v>
      </c>
    </row>
    <row r="10067" spans="1:29" x14ac:dyDescent="0.25">
      <c r="A10067">
        <v>2700024142</v>
      </c>
      <c r="B10067">
        <v>7700024142</v>
      </c>
      <c r="C10067" t="s">
        <v>29</v>
      </c>
      <c r="D10067" t="s">
        <v>3654</v>
      </c>
      <c r="E10067" t="s">
        <v>19510</v>
      </c>
      <c r="F10067" t="s">
        <v>3037</v>
      </c>
      <c r="G10067" t="s">
        <v>3038</v>
      </c>
      <c r="H10067" t="s">
        <v>3039</v>
      </c>
      <c r="I10067" t="s">
        <v>3656</v>
      </c>
      <c r="J10067" t="s">
        <v>3657</v>
      </c>
      <c r="K10067" t="s">
        <v>1055</v>
      </c>
      <c r="L10067" t="s">
        <v>64</v>
      </c>
      <c r="M10067" t="s">
        <v>19511</v>
      </c>
      <c r="N10067" t="s">
        <v>3043</v>
      </c>
      <c r="O10067" t="s">
        <v>3046</v>
      </c>
      <c r="P10067" t="s">
        <v>42</v>
      </c>
      <c r="Q10067" t="s">
        <v>3091</v>
      </c>
      <c r="R10067" t="s">
        <v>2984</v>
      </c>
      <c r="S10067" t="s">
        <v>2985</v>
      </c>
      <c r="T10067">
        <v>15.471634999999999</v>
      </c>
      <c r="U10067">
        <v>-90.390913333333344</v>
      </c>
      <c r="V10067" t="s">
        <v>3046</v>
      </c>
      <c r="W10067" t="s">
        <v>22</v>
      </c>
      <c r="X10067" t="s">
        <v>4186</v>
      </c>
      <c r="Y10067" t="s">
        <v>3047</v>
      </c>
      <c r="Z10067" t="s">
        <v>3048</v>
      </c>
      <c r="AC10067" t="str">
        <f>_xlfn.XLOOKUP(UNIVERSO[[#This Row],[Ruta DN]],'[1]CUOTA RUTA'!E:E,'[1]CUOTA RUTA'!G:G)</f>
        <v>Cargar</v>
      </c>
    </row>
    <row r="10068" spans="1:29" x14ac:dyDescent="0.25">
      <c r="A10068">
        <v>2700023753</v>
      </c>
      <c r="B10068">
        <v>7700023753</v>
      </c>
      <c r="C10068" t="s">
        <v>29</v>
      </c>
      <c r="D10068" t="s">
        <v>3408</v>
      </c>
      <c r="E10068" t="s">
        <v>19512</v>
      </c>
      <c r="F10068" t="s">
        <v>2975</v>
      </c>
      <c r="G10068" t="s">
        <v>2976</v>
      </c>
      <c r="H10068" t="s">
        <v>2977</v>
      </c>
      <c r="I10068" t="s">
        <v>3410</v>
      </c>
      <c r="J10068" t="s">
        <v>3411</v>
      </c>
      <c r="K10068" t="s">
        <v>1055</v>
      </c>
      <c r="L10068" t="s">
        <v>38</v>
      </c>
      <c r="M10068" t="s">
        <v>17948</v>
      </c>
      <c r="N10068" t="s">
        <v>2981</v>
      </c>
      <c r="O10068" t="s">
        <v>3079</v>
      </c>
      <c r="P10068" t="s">
        <v>42</v>
      </c>
      <c r="Q10068" t="s">
        <v>2983</v>
      </c>
      <c r="R10068" t="s">
        <v>2984</v>
      </c>
      <c r="S10068" t="s">
        <v>2985</v>
      </c>
      <c r="T10068">
        <v>16.91640063480698</v>
      </c>
      <c r="U10068">
        <v>-89.937531352043152</v>
      </c>
      <c r="V10068" t="s">
        <v>2986</v>
      </c>
      <c r="W10068" t="s">
        <v>22</v>
      </c>
      <c r="X10068" t="s">
        <v>4186</v>
      </c>
      <c r="Y10068" t="s">
        <v>2987</v>
      </c>
      <c r="Z10068" t="s">
        <v>2988</v>
      </c>
      <c r="AC10068" t="str">
        <f>_xlfn.XLOOKUP(UNIVERSO[[#This Row],[Ruta DN]],'[1]CUOTA RUTA'!E:E,'[1]CUOTA RUTA'!G:G)</f>
        <v>Cargar</v>
      </c>
    </row>
    <row r="10069" spans="1:29" x14ac:dyDescent="0.25">
      <c r="A10069">
        <v>2700023727</v>
      </c>
      <c r="B10069">
        <v>7700023727</v>
      </c>
      <c r="C10069" t="s">
        <v>29</v>
      </c>
      <c r="D10069" t="s">
        <v>3408</v>
      </c>
      <c r="E10069" t="s">
        <v>19513</v>
      </c>
      <c r="F10069" t="s">
        <v>2975</v>
      </c>
      <c r="G10069" t="s">
        <v>2976</v>
      </c>
      <c r="H10069" t="s">
        <v>2977</v>
      </c>
      <c r="I10069" t="s">
        <v>3410</v>
      </c>
      <c r="J10069" t="s">
        <v>3411</v>
      </c>
      <c r="K10069" t="s">
        <v>1055</v>
      </c>
      <c r="L10069" t="s">
        <v>64</v>
      </c>
      <c r="M10069" t="s">
        <v>3838</v>
      </c>
      <c r="N10069" t="s">
        <v>2981</v>
      </c>
      <c r="O10069" t="s">
        <v>3079</v>
      </c>
      <c r="P10069" t="s">
        <v>42</v>
      </c>
      <c r="Q10069" t="s">
        <v>2983</v>
      </c>
      <c r="R10069" t="s">
        <v>2984</v>
      </c>
      <c r="S10069" t="s">
        <v>2985</v>
      </c>
      <c r="T10069">
        <v>16.912572900000001</v>
      </c>
      <c r="U10069">
        <v>-89.939264100000003</v>
      </c>
      <c r="V10069" t="s">
        <v>2986</v>
      </c>
      <c r="W10069" t="s">
        <v>22</v>
      </c>
      <c r="X10069" t="s">
        <v>4186</v>
      </c>
      <c r="Y10069" t="s">
        <v>2987</v>
      </c>
      <c r="Z10069" t="s">
        <v>2988</v>
      </c>
      <c r="AC10069" t="str">
        <f>_xlfn.XLOOKUP(UNIVERSO[[#This Row],[Ruta DN]],'[1]CUOTA RUTA'!E:E,'[1]CUOTA RUTA'!G:G)</f>
        <v>Cargar</v>
      </c>
    </row>
    <row r="10070" spans="1:29" x14ac:dyDescent="0.25">
      <c r="A10070">
        <v>2700023424</v>
      </c>
      <c r="B10070">
        <v>7700023424</v>
      </c>
      <c r="C10070" t="s">
        <v>29</v>
      </c>
      <c r="D10070" t="s">
        <v>3408</v>
      </c>
      <c r="E10070" t="s">
        <v>19514</v>
      </c>
      <c r="F10070" t="s">
        <v>2975</v>
      </c>
      <c r="G10070" t="s">
        <v>2976</v>
      </c>
      <c r="H10070" t="s">
        <v>2977</v>
      </c>
      <c r="I10070" t="s">
        <v>3410</v>
      </c>
      <c r="J10070" t="s">
        <v>3411</v>
      </c>
      <c r="K10070" t="s">
        <v>1055</v>
      </c>
      <c r="L10070" t="s">
        <v>38</v>
      </c>
      <c r="M10070" t="s">
        <v>17948</v>
      </c>
      <c r="N10070" t="s">
        <v>2981</v>
      </c>
      <c r="O10070" t="s">
        <v>3079</v>
      </c>
      <c r="P10070" t="s">
        <v>42</v>
      </c>
      <c r="Q10070" t="s">
        <v>2983</v>
      </c>
      <c r="R10070" t="s">
        <v>2984</v>
      </c>
      <c r="S10070" t="s">
        <v>2985</v>
      </c>
      <c r="T10070">
        <v>16.914785999999999</v>
      </c>
      <c r="U10070">
        <v>-89.937550999999999</v>
      </c>
      <c r="V10070" t="s">
        <v>2986</v>
      </c>
      <c r="W10070" t="s">
        <v>22</v>
      </c>
      <c r="X10070" t="s">
        <v>4181</v>
      </c>
      <c r="Y10070" t="s">
        <v>2987</v>
      </c>
      <c r="Z10070" t="s">
        <v>2988</v>
      </c>
      <c r="AC10070" t="str">
        <f>_xlfn.XLOOKUP(UNIVERSO[[#This Row],[Ruta DN]],'[1]CUOTA RUTA'!E:E,'[1]CUOTA RUTA'!G:G)</f>
        <v>Cargar</v>
      </c>
    </row>
    <row r="10071" spans="1:29" x14ac:dyDescent="0.25">
      <c r="A10071">
        <v>2700023356</v>
      </c>
      <c r="B10071">
        <v>7700023356</v>
      </c>
      <c r="C10071" t="s">
        <v>29</v>
      </c>
      <c r="D10071" t="s">
        <v>3171</v>
      </c>
      <c r="E10071" t="s">
        <v>19515</v>
      </c>
      <c r="F10071" t="s">
        <v>2975</v>
      </c>
      <c r="G10071" t="s">
        <v>2976</v>
      </c>
      <c r="H10071" t="s">
        <v>2977</v>
      </c>
      <c r="I10071" t="s">
        <v>3173</v>
      </c>
      <c r="J10071" t="s">
        <v>3174</v>
      </c>
      <c r="K10071" t="s">
        <v>37</v>
      </c>
      <c r="L10071" t="s">
        <v>64</v>
      </c>
      <c r="M10071" t="s">
        <v>17945</v>
      </c>
      <c r="N10071" t="s">
        <v>2981</v>
      </c>
      <c r="O10071" t="s">
        <v>3079</v>
      </c>
      <c r="P10071" t="s">
        <v>42</v>
      </c>
      <c r="Q10071" t="s">
        <v>2983</v>
      </c>
      <c r="R10071" t="s">
        <v>2984</v>
      </c>
      <c r="S10071" t="s">
        <v>2985</v>
      </c>
      <c r="T10071">
        <v>16.917179999999998</v>
      </c>
      <c r="U10071">
        <v>-89.912684999999996</v>
      </c>
      <c r="V10071" t="s">
        <v>2986</v>
      </c>
      <c r="W10071" t="s">
        <v>22</v>
      </c>
      <c r="X10071" t="s">
        <v>4181</v>
      </c>
      <c r="Y10071" t="s">
        <v>2987</v>
      </c>
      <c r="Z10071" t="s">
        <v>2988</v>
      </c>
      <c r="AC10071" t="str">
        <f>_xlfn.XLOOKUP(UNIVERSO[[#This Row],[Ruta DN]],'[1]CUOTA RUTA'!E:E,'[1]CUOTA RUTA'!G:G)</f>
        <v>Cargar</v>
      </c>
    </row>
    <row r="10072" spans="1:29" x14ac:dyDescent="0.25">
      <c r="A10072">
        <v>2700023218</v>
      </c>
      <c r="B10072">
        <v>7700023218</v>
      </c>
      <c r="C10072" t="s">
        <v>29</v>
      </c>
      <c r="D10072" t="s">
        <v>3203</v>
      </c>
      <c r="E10072" t="s">
        <v>19516</v>
      </c>
      <c r="F10072" t="s">
        <v>2975</v>
      </c>
      <c r="G10072" t="s">
        <v>2976</v>
      </c>
      <c r="H10072" t="s">
        <v>2977</v>
      </c>
      <c r="I10072" t="s">
        <v>3205</v>
      </c>
      <c r="J10072" t="s">
        <v>3206</v>
      </c>
      <c r="K10072" t="s">
        <v>1055</v>
      </c>
      <c r="L10072" t="s">
        <v>38</v>
      </c>
      <c r="M10072" t="s">
        <v>19517</v>
      </c>
      <c r="N10072" t="s">
        <v>2981</v>
      </c>
      <c r="O10072" t="s">
        <v>3079</v>
      </c>
      <c r="P10072" t="s">
        <v>42</v>
      </c>
      <c r="Q10072" t="s">
        <v>3121</v>
      </c>
      <c r="R10072" t="s">
        <v>2984</v>
      </c>
      <c r="S10072" t="s">
        <v>2985</v>
      </c>
      <c r="T10072">
        <v>16.914193999999998</v>
      </c>
      <c r="U10072">
        <v>-89.901000399999987</v>
      </c>
      <c r="V10072" t="s">
        <v>2986</v>
      </c>
      <c r="W10072" t="s">
        <v>22</v>
      </c>
      <c r="X10072" t="s">
        <v>4181</v>
      </c>
      <c r="Y10072" t="s">
        <v>2987</v>
      </c>
      <c r="Z10072" t="s">
        <v>2988</v>
      </c>
      <c r="AC10072" t="str">
        <f>_xlfn.XLOOKUP(UNIVERSO[[#This Row],[Ruta DN]],'[1]CUOTA RUTA'!E:E,'[1]CUOTA RUTA'!G:G)</f>
        <v>Cargar</v>
      </c>
    </row>
    <row r="10073" spans="1:29" x14ac:dyDescent="0.25">
      <c r="A10073">
        <v>2700023205</v>
      </c>
      <c r="B10073">
        <v>7700023205</v>
      </c>
      <c r="C10073" t="s">
        <v>29</v>
      </c>
      <c r="D10073" t="s">
        <v>3377</v>
      </c>
      <c r="E10073" t="s">
        <v>19518</v>
      </c>
      <c r="F10073" t="s">
        <v>2975</v>
      </c>
      <c r="G10073" t="s">
        <v>2976</v>
      </c>
      <c r="H10073" t="s">
        <v>2977</v>
      </c>
      <c r="I10073" t="s">
        <v>3379</v>
      </c>
      <c r="J10073" t="s">
        <v>3380</v>
      </c>
      <c r="K10073" t="s">
        <v>1055</v>
      </c>
      <c r="L10073" t="s">
        <v>914</v>
      </c>
      <c r="M10073" t="s">
        <v>19519</v>
      </c>
      <c r="N10073" t="s">
        <v>2981</v>
      </c>
      <c r="O10073" t="s">
        <v>3085</v>
      </c>
      <c r="P10073" t="s">
        <v>206</v>
      </c>
      <c r="Q10073" t="s">
        <v>3121</v>
      </c>
      <c r="R10073" t="s">
        <v>2984</v>
      </c>
      <c r="S10073" t="s">
        <v>2985</v>
      </c>
      <c r="T10073">
        <v>16.915143</v>
      </c>
      <c r="U10073">
        <v>-89.897835499999999</v>
      </c>
      <c r="V10073" t="s">
        <v>2986</v>
      </c>
      <c r="W10073" t="s">
        <v>22</v>
      </c>
      <c r="X10073" t="s">
        <v>4181</v>
      </c>
      <c r="Y10073" t="s">
        <v>2987</v>
      </c>
      <c r="Z10073" t="s">
        <v>2988</v>
      </c>
      <c r="AC10073" t="str">
        <f>_xlfn.XLOOKUP(UNIVERSO[[#This Row],[Ruta DN]],'[1]CUOTA RUTA'!E:E,'[1]CUOTA RUTA'!G:G)</f>
        <v>Cargar</v>
      </c>
    </row>
    <row r="10074" spans="1:29" x14ac:dyDescent="0.25">
      <c r="A10074">
        <v>2700023162</v>
      </c>
      <c r="B10074">
        <v>7700023162</v>
      </c>
      <c r="C10074" t="s">
        <v>29</v>
      </c>
      <c r="D10074" t="s">
        <v>3074</v>
      </c>
      <c r="E10074" t="s">
        <v>19520</v>
      </c>
      <c r="F10074" t="s">
        <v>2975</v>
      </c>
      <c r="G10074" t="s">
        <v>2976</v>
      </c>
      <c r="H10074" t="s">
        <v>2977</v>
      </c>
      <c r="I10074" t="s">
        <v>3076</v>
      </c>
      <c r="J10074" t="s">
        <v>3077</v>
      </c>
      <c r="K10074" t="s">
        <v>37</v>
      </c>
      <c r="L10074" t="s">
        <v>38</v>
      </c>
      <c r="M10074" t="s">
        <v>19521</v>
      </c>
      <c r="N10074" t="s">
        <v>2981</v>
      </c>
      <c r="O10074" t="s">
        <v>3079</v>
      </c>
      <c r="P10074" t="s">
        <v>42</v>
      </c>
      <c r="Q10074" t="s">
        <v>2983</v>
      </c>
      <c r="R10074" t="s">
        <v>2984</v>
      </c>
      <c r="S10074" t="s">
        <v>2985</v>
      </c>
      <c r="T10074">
        <v>16.923487900000001</v>
      </c>
      <c r="U10074">
        <v>-89.905596099999997</v>
      </c>
      <c r="V10074" t="s">
        <v>2986</v>
      </c>
      <c r="W10074" t="s">
        <v>22</v>
      </c>
      <c r="X10074" t="s">
        <v>4181</v>
      </c>
      <c r="Y10074" t="s">
        <v>2987</v>
      </c>
      <c r="Z10074" t="s">
        <v>2988</v>
      </c>
      <c r="AC10074" t="str">
        <f>_xlfn.XLOOKUP(UNIVERSO[[#This Row],[Ruta DN]],'[1]CUOTA RUTA'!E:E,'[1]CUOTA RUTA'!G:G)</f>
        <v>Cargar</v>
      </c>
    </row>
    <row r="10075" spans="1:29" x14ac:dyDescent="0.25">
      <c r="A10075">
        <v>2700023091</v>
      </c>
      <c r="B10075">
        <v>7700023091</v>
      </c>
      <c r="C10075" t="s">
        <v>29</v>
      </c>
      <c r="D10075" t="s">
        <v>3080</v>
      </c>
      <c r="E10075" t="s">
        <v>19522</v>
      </c>
      <c r="F10075" t="s">
        <v>2975</v>
      </c>
      <c r="G10075" t="s">
        <v>2976</v>
      </c>
      <c r="H10075" t="s">
        <v>2977</v>
      </c>
      <c r="I10075" t="s">
        <v>3082</v>
      </c>
      <c r="J10075" t="s">
        <v>3083</v>
      </c>
      <c r="K10075" t="s">
        <v>1055</v>
      </c>
      <c r="L10075" t="s">
        <v>64</v>
      </c>
      <c r="M10075" t="s">
        <v>3840</v>
      </c>
      <c r="N10075" t="s">
        <v>2981</v>
      </c>
      <c r="O10075" t="s">
        <v>3079</v>
      </c>
      <c r="P10075" t="s">
        <v>42</v>
      </c>
      <c r="Q10075" t="s">
        <v>2983</v>
      </c>
      <c r="R10075" t="s">
        <v>2984</v>
      </c>
      <c r="S10075" t="s">
        <v>2985</v>
      </c>
      <c r="T10075">
        <v>16.907499999999999</v>
      </c>
      <c r="U10075">
        <v>-89.927400000000006</v>
      </c>
      <c r="V10075" t="s">
        <v>2986</v>
      </c>
      <c r="W10075" t="s">
        <v>22</v>
      </c>
      <c r="X10075" t="s">
        <v>4189</v>
      </c>
      <c r="Y10075" t="s">
        <v>2987</v>
      </c>
      <c r="Z10075" t="s">
        <v>2988</v>
      </c>
      <c r="AC10075" t="str">
        <f>_xlfn.XLOOKUP(UNIVERSO[[#This Row],[Ruta DN]],'[1]CUOTA RUTA'!E:E,'[1]CUOTA RUTA'!G:G)</f>
        <v>Cargar</v>
      </c>
    </row>
    <row r="10076" spans="1:29" x14ac:dyDescent="0.25">
      <c r="A10076">
        <v>2700023052</v>
      </c>
      <c r="B10076">
        <v>7700023052</v>
      </c>
      <c r="C10076" t="s">
        <v>29</v>
      </c>
      <c r="D10076" t="s">
        <v>3171</v>
      </c>
      <c r="E10076" t="s">
        <v>19523</v>
      </c>
      <c r="F10076" t="s">
        <v>2975</v>
      </c>
      <c r="G10076" t="s">
        <v>2976</v>
      </c>
      <c r="H10076" t="s">
        <v>2977</v>
      </c>
      <c r="I10076" t="s">
        <v>3173</v>
      </c>
      <c r="J10076" t="s">
        <v>3174</v>
      </c>
      <c r="K10076" t="s">
        <v>1055</v>
      </c>
      <c r="L10076" t="s">
        <v>64</v>
      </c>
      <c r="M10076" t="s">
        <v>19191</v>
      </c>
      <c r="N10076" t="s">
        <v>2981</v>
      </c>
      <c r="O10076" t="s">
        <v>3079</v>
      </c>
      <c r="P10076" t="s">
        <v>42</v>
      </c>
      <c r="Q10076" t="s">
        <v>2983</v>
      </c>
      <c r="R10076" t="s">
        <v>2984</v>
      </c>
      <c r="S10076" t="s">
        <v>2985</v>
      </c>
      <c r="T10076">
        <v>16.913250000000001</v>
      </c>
      <c r="U10076">
        <v>-89.915903330000006</v>
      </c>
      <c r="V10076" t="s">
        <v>2986</v>
      </c>
      <c r="W10076" t="s">
        <v>22</v>
      </c>
      <c r="X10076" t="s">
        <v>4186</v>
      </c>
      <c r="Y10076" t="s">
        <v>2987</v>
      </c>
      <c r="Z10076" t="s">
        <v>2988</v>
      </c>
      <c r="AC10076" t="str">
        <f>_xlfn.XLOOKUP(UNIVERSO[[#This Row],[Ruta DN]],'[1]CUOTA RUTA'!E:E,'[1]CUOTA RUTA'!G:G)</f>
        <v>Cargar</v>
      </c>
    </row>
    <row r="10077" spans="1:29" x14ac:dyDescent="0.25">
      <c r="A10077">
        <v>2700022927</v>
      </c>
      <c r="B10077">
        <v>7700022927</v>
      </c>
      <c r="C10077" t="s">
        <v>29</v>
      </c>
      <c r="D10077" t="s">
        <v>3116</v>
      </c>
      <c r="E10077" t="s">
        <v>19524</v>
      </c>
      <c r="F10077" t="s">
        <v>2975</v>
      </c>
      <c r="G10077" t="s">
        <v>2976</v>
      </c>
      <c r="H10077" t="s">
        <v>2977</v>
      </c>
      <c r="I10077" t="s">
        <v>3118</v>
      </c>
      <c r="J10077" t="s">
        <v>3119</v>
      </c>
      <c r="K10077" t="s">
        <v>37</v>
      </c>
      <c r="L10077" t="s">
        <v>38</v>
      </c>
      <c r="M10077" t="s">
        <v>19525</v>
      </c>
      <c r="N10077" t="s">
        <v>2981</v>
      </c>
      <c r="O10077" t="s">
        <v>3085</v>
      </c>
      <c r="P10077" t="s">
        <v>42</v>
      </c>
      <c r="Q10077" t="s">
        <v>3121</v>
      </c>
      <c r="R10077" t="s">
        <v>2984</v>
      </c>
      <c r="S10077" t="s">
        <v>2985</v>
      </c>
      <c r="T10077">
        <v>16.91998666666667</v>
      </c>
      <c r="U10077">
        <v>-89.892885000000007</v>
      </c>
      <c r="V10077" t="s">
        <v>2986</v>
      </c>
      <c r="W10077" t="s">
        <v>22</v>
      </c>
      <c r="X10077" t="s">
        <v>4181</v>
      </c>
      <c r="Y10077" t="s">
        <v>2987</v>
      </c>
      <c r="Z10077" t="s">
        <v>2988</v>
      </c>
      <c r="AC10077" t="str">
        <f>_xlfn.XLOOKUP(UNIVERSO[[#This Row],[Ruta DN]],'[1]CUOTA RUTA'!E:E,'[1]CUOTA RUTA'!G:G)</f>
        <v>Cargar</v>
      </c>
    </row>
    <row r="10078" spans="1:29" x14ac:dyDescent="0.25">
      <c r="A10078">
        <v>2700022923</v>
      </c>
      <c r="B10078">
        <v>7700022923</v>
      </c>
      <c r="C10078" t="s">
        <v>29</v>
      </c>
      <c r="D10078" t="s">
        <v>3203</v>
      </c>
      <c r="E10078" t="s">
        <v>19526</v>
      </c>
      <c r="F10078" t="s">
        <v>2975</v>
      </c>
      <c r="G10078" t="s">
        <v>2976</v>
      </c>
      <c r="H10078" t="s">
        <v>2977</v>
      </c>
      <c r="I10078" t="s">
        <v>3205</v>
      </c>
      <c r="J10078" t="s">
        <v>3206</v>
      </c>
      <c r="K10078" t="s">
        <v>54</v>
      </c>
      <c r="L10078" t="s">
        <v>38</v>
      </c>
      <c r="M10078" t="s">
        <v>19048</v>
      </c>
      <c r="N10078" t="s">
        <v>2981</v>
      </c>
      <c r="O10078" t="s">
        <v>3085</v>
      </c>
      <c r="P10078" t="s">
        <v>42</v>
      </c>
      <c r="Q10078" t="s">
        <v>3121</v>
      </c>
      <c r="R10078" t="s">
        <v>2984</v>
      </c>
      <c r="S10078" t="s">
        <v>2985</v>
      </c>
      <c r="T10078">
        <v>16.91993196</v>
      </c>
      <c r="U10078">
        <v>-89.894890439999998</v>
      </c>
      <c r="V10078" t="s">
        <v>2986</v>
      </c>
      <c r="W10078" t="s">
        <v>22</v>
      </c>
      <c r="X10078" t="s">
        <v>4181</v>
      </c>
      <c r="Y10078" t="s">
        <v>2987</v>
      </c>
      <c r="Z10078" t="s">
        <v>2988</v>
      </c>
      <c r="AA10078">
        <v>2</v>
      </c>
      <c r="AC10078" t="str">
        <f>_xlfn.XLOOKUP(UNIVERSO[[#This Row],[Ruta DN]],'[1]CUOTA RUTA'!E:E,'[1]CUOTA RUTA'!G:G)</f>
        <v>Cargar</v>
      </c>
    </row>
    <row r="10079" spans="1:29" x14ac:dyDescent="0.25">
      <c r="A10079">
        <v>2700022899</v>
      </c>
      <c r="B10079">
        <v>7700022899</v>
      </c>
      <c r="C10079" t="s">
        <v>29</v>
      </c>
      <c r="D10079" t="s">
        <v>3203</v>
      </c>
      <c r="E10079" t="s">
        <v>19527</v>
      </c>
      <c r="F10079" t="s">
        <v>2975</v>
      </c>
      <c r="G10079" t="s">
        <v>2976</v>
      </c>
      <c r="H10079" t="s">
        <v>2977</v>
      </c>
      <c r="I10079" t="s">
        <v>3205</v>
      </c>
      <c r="J10079" t="s">
        <v>3206</v>
      </c>
      <c r="K10079" t="s">
        <v>37</v>
      </c>
      <c r="L10079" t="s">
        <v>204</v>
      </c>
      <c r="M10079" t="s">
        <v>19528</v>
      </c>
      <c r="N10079" t="s">
        <v>2981</v>
      </c>
      <c r="O10079" t="s">
        <v>3079</v>
      </c>
      <c r="P10079" t="s">
        <v>206</v>
      </c>
      <c r="Q10079" t="s">
        <v>3121</v>
      </c>
      <c r="R10079" t="s">
        <v>2984</v>
      </c>
      <c r="S10079" t="s">
        <v>2985</v>
      </c>
      <c r="T10079">
        <v>16.919810999999999</v>
      </c>
      <c r="U10079">
        <v>-89.894199999999998</v>
      </c>
      <c r="V10079" t="s">
        <v>2986</v>
      </c>
      <c r="W10079" t="s">
        <v>22</v>
      </c>
      <c r="X10079" t="s">
        <v>4181</v>
      </c>
      <c r="Y10079" t="s">
        <v>2987</v>
      </c>
      <c r="Z10079" t="s">
        <v>2988</v>
      </c>
      <c r="AC10079" t="str">
        <f>_xlfn.XLOOKUP(UNIVERSO[[#This Row],[Ruta DN]],'[1]CUOTA RUTA'!E:E,'[1]CUOTA RUTA'!G:G)</f>
        <v>Cargar</v>
      </c>
    </row>
    <row r="10080" spans="1:29" x14ac:dyDescent="0.25">
      <c r="A10080">
        <v>2700022889</v>
      </c>
      <c r="B10080">
        <v>7700022889</v>
      </c>
      <c r="C10080" t="s">
        <v>29</v>
      </c>
      <c r="D10080" t="s">
        <v>3203</v>
      </c>
      <c r="E10080" t="s">
        <v>19529</v>
      </c>
      <c r="F10080" t="s">
        <v>2975</v>
      </c>
      <c r="G10080" t="s">
        <v>2976</v>
      </c>
      <c r="H10080" t="s">
        <v>2977</v>
      </c>
      <c r="I10080" t="s">
        <v>3205</v>
      </c>
      <c r="J10080" t="s">
        <v>3206</v>
      </c>
      <c r="K10080" t="s">
        <v>54</v>
      </c>
      <c r="L10080" t="s">
        <v>64</v>
      </c>
      <c r="M10080" t="s">
        <v>19530</v>
      </c>
      <c r="N10080" t="s">
        <v>2981</v>
      </c>
      <c r="O10080" t="s">
        <v>3079</v>
      </c>
      <c r="P10080" t="s">
        <v>42</v>
      </c>
      <c r="Q10080" t="s">
        <v>3121</v>
      </c>
      <c r="R10080" t="s">
        <v>2984</v>
      </c>
      <c r="S10080" t="s">
        <v>2985</v>
      </c>
      <c r="T10080">
        <v>16.91748333333333</v>
      </c>
      <c r="U10080">
        <v>-89.894624999999991</v>
      </c>
      <c r="V10080" t="s">
        <v>2986</v>
      </c>
      <c r="W10080" t="s">
        <v>22</v>
      </c>
      <c r="X10080" t="s">
        <v>4181</v>
      </c>
      <c r="Y10080" t="s">
        <v>2987</v>
      </c>
      <c r="Z10080" t="s">
        <v>2988</v>
      </c>
      <c r="AA10080">
        <v>2</v>
      </c>
      <c r="AC10080" t="str">
        <f>_xlfn.XLOOKUP(UNIVERSO[[#This Row],[Ruta DN]],'[1]CUOTA RUTA'!E:E,'[1]CUOTA RUTA'!G:G)</f>
        <v>Cargar</v>
      </c>
    </row>
    <row r="10081" spans="1:29" x14ac:dyDescent="0.25">
      <c r="A10081">
        <v>2700022646</v>
      </c>
      <c r="B10081">
        <v>7700022646</v>
      </c>
      <c r="C10081" t="s">
        <v>29</v>
      </c>
      <c r="D10081" t="s">
        <v>3740</v>
      </c>
      <c r="E10081" t="s">
        <v>19531</v>
      </c>
      <c r="F10081" t="s">
        <v>2975</v>
      </c>
      <c r="G10081" t="s">
        <v>2976</v>
      </c>
      <c r="H10081" t="s">
        <v>2977</v>
      </c>
      <c r="I10081" t="s">
        <v>3742</v>
      </c>
      <c r="J10081" t="s">
        <v>3743</v>
      </c>
      <c r="K10081" t="s">
        <v>1055</v>
      </c>
      <c r="L10081" t="s">
        <v>914</v>
      </c>
      <c r="M10081" t="s">
        <v>19532</v>
      </c>
      <c r="N10081" t="s">
        <v>2981</v>
      </c>
      <c r="O10081" t="s">
        <v>3085</v>
      </c>
      <c r="P10081" t="s">
        <v>206</v>
      </c>
      <c r="Q10081" t="s">
        <v>3121</v>
      </c>
      <c r="R10081" t="s">
        <v>2984</v>
      </c>
      <c r="S10081" t="s">
        <v>2985</v>
      </c>
      <c r="T10081">
        <v>16.924805800000001</v>
      </c>
      <c r="U10081">
        <v>-89.897577600000005</v>
      </c>
      <c r="V10081" t="s">
        <v>2986</v>
      </c>
      <c r="W10081" t="s">
        <v>22</v>
      </c>
      <c r="X10081" t="s">
        <v>4181</v>
      </c>
      <c r="Y10081" t="s">
        <v>2987</v>
      </c>
      <c r="Z10081" t="s">
        <v>2988</v>
      </c>
      <c r="AA10081">
        <v>2</v>
      </c>
      <c r="AC10081" t="str">
        <f>_xlfn.XLOOKUP(UNIVERSO[[#This Row],[Ruta DN]],'[1]CUOTA RUTA'!E:E,'[1]CUOTA RUTA'!G:G)</f>
        <v>Cargar</v>
      </c>
    </row>
    <row r="10082" spans="1:29" x14ac:dyDescent="0.25">
      <c r="A10082">
        <v>2700022613</v>
      </c>
      <c r="B10082">
        <v>7700022613</v>
      </c>
      <c r="C10082" t="s">
        <v>29</v>
      </c>
      <c r="D10082" t="s">
        <v>3353</v>
      </c>
      <c r="E10082" t="s">
        <v>19533</v>
      </c>
      <c r="F10082" t="s">
        <v>2975</v>
      </c>
      <c r="G10082" t="s">
        <v>2976</v>
      </c>
      <c r="H10082" t="s">
        <v>2977</v>
      </c>
      <c r="I10082" t="s">
        <v>3355</v>
      </c>
      <c r="J10082" t="s">
        <v>3356</v>
      </c>
      <c r="K10082" t="s">
        <v>37</v>
      </c>
      <c r="L10082" t="s">
        <v>64</v>
      </c>
      <c r="M10082" t="s">
        <v>19534</v>
      </c>
      <c r="N10082" t="s">
        <v>2981</v>
      </c>
      <c r="O10082" t="s">
        <v>3079</v>
      </c>
      <c r="P10082" t="s">
        <v>42</v>
      </c>
      <c r="Q10082" t="s">
        <v>2983</v>
      </c>
      <c r="R10082" t="s">
        <v>2984</v>
      </c>
      <c r="S10082" t="s">
        <v>2985</v>
      </c>
      <c r="T10082">
        <v>16.916611</v>
      </c>
      <c r="U10082">
        <v>-89.908600000000007</v>
      </c>
      <c r="V10082" t="s">
        <v>2986</v>
      </c>
      <c r="W10082" t="s">
        <v>22</v>
      </c>
      <c r="X10082" t="s">
        <v>4181</v>
      </c>
      <c r="Y10082" t="s">
        <v>2987</v>
      </c>
      <c r="Z10082" t="s">
        <v>2988</v>
      </c>
      <c r="AA10082">
        <v>1</v>
      </c>
      <c r="AC10082" t="str">
        <f>_xlfn.XLOOKUP(UNIVERSO[[#This Row],[Ruta DN]],'[1]CUOTA RUTA'!E:E,'[1]CUOTA RUTA'!G:G)</f>
        <v>Cargar</v>
      </c>
    </row>
    <row r="10083" spans="1:29" x14ac:dyDescent="0.25">
      <c r="A10083">
        <v>2700022603</v>
      </c>
      <c r="B10083">
        <v>7700022603</v>
      </c>
      <c r="C10083" t="s">
        <v>29</v>
      </c>
      <c r="D10083" t="s">
        <v>3080</v>
      </c>
      <c r="E10083" t="s">
        <v>19535</v>
      </c>
      <c r="F10083" t="s">
        <v>2975</v>
      </c>
      <c r="G10083" t="s">
        <v>2976</v>
      </c>
      <c r="H10083" t="s">
        <v>2977</v>
      </c>
      <c r="I10083" t="s">
        <v>3082</v>
      </c>
      <c r="J10083" t="s">
        <v>3083</v>
      </c>
      <c r="K10083" t="s">
        <v>1055</v>
      </c>
      <c r="L10083" t="s">
        <v>914</v>
      </c>
      <c r="M10083" t="s">
        <v>19536</v>
      </c>
      <c r="N10083" t="s">
        <v>2981</v>
      </c>
      <c r="O10083" t="s">
        <v>3079</v>
      </c>
      <c r="P10083" t="s">
        <v>206</v>
      </c>
      <c r="Q10083" t="s">
        <v>2983</v>
      </c>
      <c r="R10083" t="s">
        <v>2984</v>
      </c>
      <c r="S10083" t="s">
        <v>2985</v>
      </c>
      <c r="T10083">
        <v>16.917951389999999</v>
      </c>
      <c r="U10083">
        <v>-89.905759090000004</v>
      </c>
      <c r="V10083" t="s">
        <v>2986</v>
      </c>
      <c r="W10083" t="s">
        <v>22</v>
      </c>
      <c r="X10083" t="s">
        <v>4189</v>
      </c>
      <c r="Y10083" t="s">
        <v>2987</v>
      </c>
      <c r="Z10083" t="s">
        <v>2988</v>
      </c>
      <c r="AC10083" t="str">
        <f>_xlfn.XLOOKUP(UNIVERSO[[#This Row],[Ruta DN]],'[1]CUOTA RUTA'!E:E,'[1]CUOTA RUTA'!G:G)</f>
        <v>Cargar</v>
      </c>
    </row>
    <row r="10084" spans="1:29" x14ac:dyDescent="0.25">
      <c r="A10084">
        <v>2700022574</v>
      </c>
      <c r="B10084">
        <v>7700022574</v>
      </c>
      <c r="C10084" t="s">
        <v>29</v>
      </c>
      <c r="D10084" t="s">
        <v>3116</v>
      </c>
      <c r="E10084" t="s">
        <v>19537</v>
      </c>
      <c r="F10084" t="s">
        <v>2975</v>
      </c>
      <c r="G10084" t="s">
        <v>2976</v>
      </c>
      <c r="H10084" t="s">
        <v>2977</v>
      </c>
      <c r="I10084" t="s">
        <v>3118</v>
      </c>
      <c r="J10084" t="s">
        <v>3119</v>
      </c>
      <c r="K10084" t="s">
        <v>1055</v>
      </c>
      <c r="L10084" t="s">
        <v>64</v>
      </c>
      <c r="M10084" t="s">
        <v>3739</v>
      </c>
      <c r="N10084" t="s">
        <v>2981</v>
      </c>
      <c r="O10084" t="s">
        <v>3085</v>
      </c>
      <c r="P10084" t="s">
        <v>42</v>
      </c>
      <c r="Q10084" t="s">
        <v>3121</v>
      </c>
      <c r="R10084" t="s">
        <v>2984</v>
      </c>
      <c r="S10084" t="s">
        <v>2985</v>
      </c>
      <c r="T10084">
        <v>16.92129953764379</v>
      </c>
      <c r="U10084">
        <v>-89.892951948568225</v>
      </c>
      <c r="V10084" t="s">
        <v>2986</v>
      </c>
      <c r="W10084" t="s">
        <v>22</v>
      </c>
      <c r="X10084" t="s">
        <v>4181</v>
      </c>
      <c r="Y10084" t="s">
        <v>2987</v>
      </c>
      <c r="Z10084" t="s">
        <v>2988</v>
      </c>
      <c r="AC10084" t="str">
        <f>_xlfn.XLOOKUP(UNIVERSO[[#This Row],[Ruta DN]],'[1]CUOTA RUTA'!E:E,'[1]CUOTA RUTA'!G:G)</f>
        <v>Cargar</v>
      </c>
    </row>
    <row r="10085" spans="1:29" x14ac:dyDescent="0.25">
      <c r="A10085">
        <v>2700021953</v>
      </c>
      <c r="B10085">
        <v>7700021953</v>
      </c>
      <c r="C10085" t="s">
        <v>29</v>
      </c>
      <c r="D10085" t="s">
        <v>3203</v>
      </c>
      <c r="E10085" t="s">
        <v>19538</v>
      </c>
      <c r="F10085" t="s">
        <v>2975</v>
      </c>
      <c r="G10085" t="s">
        <v>2976</v>
      </c>
      <c r="H10085" t="s">
        <v>2977</v>
      </c>
      <c r="I10085" t="s">
        <v>3205</v>
      </c>
      <c r="J10085" t="s">
        <v>3206</v>
      </c>
      <c r="K10085" t="s">
        <v>1055</v>
      </c>
      <c r="L10085" t="s">
        <v>38</v>
      </c>
      <c r="M10085" t="s">
        <v>19539</v>
      </c>
      <c r="N10085" t="s">
        <v>2981</v>
      </c>
      <c r="O10085" t="s">
        <v>3085</v>
      </c>
      <c r="P10085" t="s">
        <v>42</v>
      </c>
      <c r="Q10085" t="s">
        <v>3121</v>
      </c>
      <c r="R10085" t="s">
        <v>2984</v>
      </c>
      <c r="S10085" t="s">
        <v>2985</v>
      </c>
      <c r="T10085">
        <v>16.918111</v>
      </c>
      <c r="U10085">
        <v>-89.891900000000007</v>
      </c>
      <c r="V10085" t="s">
        <v>2986</v>
      </c>
      <c r="W10085" t="s">
        <v>22</v>
      </c>
      <c r="X10085" t="s">
        <v>4186</v>
      </c>
      <c r="Y10085" t="s">
        <v>2987</v>
      </c>
      <c r="Z10085" t="s">
        <v>2988</v>
      </c>
      <c r="AC10085" t="str">
        <f>_xlfn.XLOOKUP(UNIVERSO[[#This Row],[Ruta DN]],'[1]CUOTA RUTA'!E:E,'[1]CUOTA RUTA'!G:G)</f>
        <v>Cargar</v>
      </c>
    </row>
    <row r="10086" spans="1:29" x14ac:dyDescent="0.25">
      <c r="A10086">
        <v>2700021521</v>
      </c>
      <c r="B10086">
        <v>7700021521</v>
      </c>
      <c r="C10086" t="s">
        <v>29</v>
      </c>
      <c r="D10086" t="s">
        <v>2973</v>
      </c>
      <c r="E10086" t="s">
        <v>19540</v>
      </c>
      <c r="F10086" t="s">
        <v>2975</v>
      </c>
      <c r="G10086" t="s">
        <v>2976</v>
      </c>
      <c r="H10086" t="s">
        <v>2977</v>
      </c>
      <c r="I10086" t="s">
        <v>2978</v>
      </c>
      <c r="J10086" t="s">
        <v>2979</v>
      </c>
      <c r="K10086" t="s">
        <v>37</v>
      </c>
      <c r="L10086" t="s">
        <v>64</v>
      </c>
      <c r="M10086" t="s">
        <v>18698</v>
      </c>
      <c r="N10086" t="s">
        <v>2981</v>
      </c>
      <c r="O10086" t="s">
        <v>2982</v>
      </c>
      <c r="P10086" t="s">
        <v>42</v>
      </c>
      <c r="Q10086" t="s">
        <v>2983</v>
      </c>
      <c r="R10086" t="s">
        <v>2984</v>
      </c>
      <c r="S10086" t="s">
        <v>2985</v>
      </c>
      <c r="T10086">
        <v>16.797654349999998</v>
      </c>
      <c r="U10086">
        <v>-89.935120179999998</v>
      </c>
      <c r="V10086" t="s">
        <v>2986</v>
      </c>
      <c r="W10086" t="s">
        <v>335</v>
      </c>
      <c r="X10086" t="s">
        <v>4181</v>
      </c>
      <c r="Y10086" t="s">
        <v>2987</v>
      </c>
      <c r="Z10086" t="s">
        <v>2988</v>
      </c>
      <c r="AA10086">
        <v>6</v>
      </c>
      <c r="AC10086" t="str">
        <f>_xlfn.XLOOKUP(UNIVERSO[[#This Row],[Ruta DN]],'[1]CUOTA RUTA'!E:E,'[1]CUOTA RUTA'!G:G)</f>
        <v>Cargar</v>
      </c>
    </row>
    <row r="10087" spans="1:29" x14ac:dyDescent="0.25">
      <c r="A10087">
        <v>2700021137</v>
      </c>
      <c r="B10087">
        <v>7700021137</v>
      </c>
      <c r="C10087" t="s">
        <v>29</v>
      </c>
      <c r="D10087" t="s">
        <v>3116</v>
      </c>
      <c r="E10087" t="s">
        <v>19541</v>
      </c>
      <c r="F10087" t="s">
        <v>2975</v>
      </c>
      <c r="G10087" t="s">
        <v>2976</v>
      </c>
      <c r="H10087" t="s">
        <v>2977</v>
      </c>
      <c r="I10087" t="s">
        <v>3118</v>
      </c>
      <c r="J10087" t="s">
        <v>3119</v>
      </c>
      <c r="K10087" t="s">
        <v>1055</v>
      </c>
      <c r="L10087" t="s">
        <v>64</v>
      </c>
      <c r="M10087" t="s">
        <v>19542</v>
      </c>
      <c r="N10087" t="s">
        <v>2981</v>
      </c>
      <c r="O10087" t="s">
        <v>16098</v>
      </c>
      <c r="P10087" t="s">
        <v>42</v>
      </c>
      <c r="Q10087" t="s">
        <v>3121</v>
      </c>
      <c r="R10087" t="s">
        <v>2984</v>
      </c>
      <c r="S10087" t="s">
        <v>2985</v>
      </c>
      <c r="T10087">
        <v>16.811408700000001</v>
      </c>
      <c r="U10087">
        <v>-89.823687100000001</v>
      </c>
      <c r="V10087" t="s">
        <v>2986</v>
      </c>
      <c r="W10087" t="s">
        <v>202</v>
      </c>
      <c r="X10087" t="s">
        <v>4189</v>
      </c>
      <c r="Y10087" t="s">
        <v>2987</v>
      </c>
      <c r="Z10087" t="s">
        <v>2988</v>
      </c>
      <c r="AC10087" t="str">
        <f>_xlfn.XLOOKUP(UNIVERSO[[#This Row],[Ruta DN]],'[1]CUOTA RUTA'!E:E,'[1]CUOTA RUTA'!G:G)</f>
        <v>Cargar</v>
      </c>
    </row>
    <row r="10088" spans="1:29" x14ac:dyDescent="0.25">
      <c r="A10088">
        <v>2700021123</v>
      </c>
      <c r="B10088">
        <v>7700021123</v>
      </c>
      <c r="C10088" t="s">
        <v>29</v>
      </c>
      <c r="D10088" t="s">
        <v>3116</v>
      </c>
      <c r="E10088" t="s">
        <v>19543</v>
      </c>
      <c r="F10088" t="s">
        <v>2975</v>
      </c>
      <c r="G10088" t="s">
        <v>2976</v>
      </c>
      <c r="H10088" t="s">
        <v>2977</v>
      </c>
      <c r="I10088" t="s">
        <v>3118</v>
      </c>
      <c r="J10088" t="s">
        <v>3119</v>
      </c>
      <c r="K10088" t="s">
        <v>37</v>
      </c>
      <c r="L10088" t="s">
        <v>64</v>
      </c>
      <c r="M10088" t="s">
        <v>19544</v>
      </c>
      <c r="N10088" t="s">
        <v>2981</v>
      </c>
      <c r="O10088" t="s">
        <v>16098</v>
      </c>
      <c r="P10088" t="s">
        <v>42</v>
      </c>
      <c r="Q10088" t="s">
        <v>3121</v>
      </c>
      <c r="R10088" t="s">
        <v>2984</v>
      </c>
      <c r="S10088" t="s">
        <v>2985</v>
      </c>
      <c r="T10088">
        <v>14.602105049416419</v>
      </c>
      <c r="U10088">
        <v>-90.510202758014202</v>
      </c>
      <c r="V10088" t="s">
        <v>2986</v>
      </c>
      <c r="W10088" t="s">
        <v>202</v>
      </c>
      <c r="X10088" t="s">
        <v>4186</v>
      </c>
      <c r="Y10088" t="s">
        <v>2987</v>
      </c>
      <c r="Z10088" t="s">
        <v>2988</v>
      </c>
      <c r="AC10088" t="str">
        <f>_xlfn.XLOOKUP(UNIVERSO[[#This Row],[Ruta DN]],'[1]CUOTA RUTA'!E:E,'[1]CUOTA RUTA'!G:G)</f>
        <v>Cargar</v>
      </c>
    </row>
    <row r="10089" spans="1:29" x14ac:dyDescent="0.25">
      <c r="A10089">
        <v>2700021008</v>
      </c>
      <c r="B10089">
        <v>7700021008</v>
      </c>
      <c r="C10089" t="s">
        <v>29</v>
      </c>
      <c r="D10089" t="s">
        <v>3074</v>
      </c>
      <c r="E10089" t="s">
        <v>19545</v>
      </c>
      <c r="F10089" t="s">
        <v>2975</v>
      </c>
      <c r="G10089" t="s">
        <v>2976</v>
      </c>
      <c r="H10089" t="s">
        <v>2977</v>
      </c>
      <c r="I10089" t="s">
        <v>3076</v>
      </c>
      <c r="J10089" t="s">
        <v>3077</v>
      </c>
      <c r="K10089" t="s">
        <v>37</v>
      </c>
      <c r="L10089" t="s">
        <v>38</v>
      </c>
      <c r="M10089" t="s">
        <v>19546</v>
      </c>
      <c r="N10089" t="s">
        <v>2981</v>
      </c>
      <c r="O10089" t="s">
        <v>2255</v>
      </c>
      <c r="P10089" t="s">
        <v>42</v>
      </c>
      <c r="Q10089" t="s">
        <v>2983</v>
      </c>
      <c r="R10089" t="s">
        <v>2984</v>
      </c>
      <c r="S10089" t="s">
        <v>2985</v>
      </c>
      <c r="T10089">
        <v>16.791525</v>
      </c>
      <c r="U10089">
        <v>-90.12180833333332</v>
      </c>
      <c r="V10089" t="s">
        <v>2986</v>
      </c>
      <c r="W10089" t="s">
        <v>202</v>
      </c>
      <c r="X10089" t="s">
        <v>4186</v>
      </c>
      <c r="Y10089" t="s">
        <v>2987</v>
      </c>
      <c r="Z10089" t="s">
        <v>2988</v>
      </c>
      <c r="AC10089" t="str">
        <f>_xlfn.XLOOKUP(UNIVERSO[[#This Row],[Ruta DN]],'[1]CUOTA RUTA'!E:E,'[1]CUOTA RUTA'!G:G)</f>
        <v>Cargar</v>
      </c>
    </row>
    <row r="10090" spans="1:29" x14ac:dyDescent="0.25">
      <c r="A10090">
        <v>2700021003</v>
      </c>
      <c r="B10090">
        <v>7700021003</v>
      </c>
      <c r="C10090" t="s">
        <v>29</v>
      </c>
      <c r="D10090" t="s">
        <v>3074</v>
      </c>
      <c r="E10090" t="s">
        <v>19547</v>
      </c>
      <c r="F10090" t="s">
        <v>2975</v>
      </c>
      <c r="G10090" t="s">
        <v>2976</v>
      </c>
      <c r="H10090" t="s">
        <v>2977</v>
      </c>
      <c r="I10090" t="s">
        <v>3076</v>
      </c>
      <c r="J10090" t="s">
        <v>3077</v>
      </c>
      <c r="K10090" t="s">
        <v>37</v>
      </c>
      <c r="L10090" t="s">
        <v>38</v>
      </c>
      <c r="M10090" t="s">
        <v>19548</v>
      </c>
      <c r="N10090" t="s">
        <v>2981</v>
      </c>
      <c r="O10090" t="s">
        <v>2255</v>
      </c>
      <c r="P10090" t="s">
        <v>42</v>
      </c>
      <c r="Q10090" t="s">
        <v>2983</v>
      </c>
      <c r="R10090" t="s">
        <v>2984</v>
      </c>
      <c r="S10090" t="s">
        <v>2985</v>
      </c>
      <c r="T10090">
        <v>16.792157</v>
      </c>
      <c r="U10090">
        <v>-90.127782999999994</v>
      </c>
      <c r="V10090" t="s">
        <v>2986</v>
      </c>
      <c r="W10090" t="s">
        <v>202</v>
      </c>
      <c r="X10090" t="s">
        <v>4186</v>
      </c>
      <c r="Y10090" t="s">
        <v>2987</v>
      </c>
      <c r="Z10090" t="s">
        <v>2988</v>
      </c>
      <c r="AC10090" t="str">
        <f>_xlfn.XLOOKUP(UNIVERSO[[#This Row],[Ruta DN]],'[1]CUOTA RUTA'!E:E,'[1]CUOTA RUTA'!G:G)</f>
        <v>Cargar</v>
      </c>
    </row>
    <row r="10091" spans="1:29" x14ac:dyDescent="0.25">
      <c r="A10091">
        <v>2700020783</v>
      </c>
      <c r="B10091">
        <v>7700020783</v>
      </c>
      <c r="C10091" t="s">
        <v>29</v>
      </c>
      <c r="D10091" t="s">
        <v>3408</v>
      </c>
      <c r="E10091" t="s">
        <v>7152</v>
      </c>
      <c r="F10091" t="s">
        <v>2975</v>
      </c>
      <c r="G10091" t="s">
        <v>2976</v>
      </c>
      <c r="H10091" t="s">
        <v>2977</v>
      </c>
      <c r="I10091" t="s">
        <v>3410</v>
      </c>
      <c r="J10091" t="s">
        <v>3411</v>
      </c>
      <c r="K10091" t="s">
        <v>37</v>
      </c>
      <c r="L10091" t="s">
        <v>64</v>
      </c>
      <c r="M10091" t="s">
        <v>3748</v>
      </c>
      <c r="N10091" t="s">
        <v>2981</v>
      </c>
      <c r="O10091" t="s">
        <v>2255</v>
      </c>
      <c r="P10091" t="s">
        <v>42</v>
      </c>
      <c r="Q10091" t="s">
        <v>2983</v>
      </c>
      <c r="R10091" t="s">
        <v>2984</v>
      </c>
      <c r="S10091" t="s">
        <v>2985</v>
      </c>
      <c r="T10091">
        <v>16.78706</v>
      </c>
      <c r="U10091">
        <v>-90.116098333333326</v>
      </c>
      <c r="V10091" t="s">
        <v>2986</v>
      </c>
      <c r="W10091" t="s">
        <v>202</v>
      </c>
      <c r="X10091" t="s">
        <v>4186</v>
      </c>
      <c r="Y10091" t="s">
        <v>2987</v>
      </c>
      <c r="Z10091" t="s">
        <v>2988</v>
      </c>
      <c r="AC10091" t="str">
        <f>_xlfn.XLOOKUP(UNIVERSO[[#This Row],[Ruta DN]],'[1]CUOTA RUTA'!E:E,'[1]CUOTA RUTA'!G:G)</f>
        <v>Cargar</v>
      </c>
    </row>
    <row r="10092" spans="1:29" x14ac:dyDescent="0.25">
      <c r="A10092">
        <v>2700020460</v>
      </c>
      <c r="B10092">
        <v>7700020460</v>
      </c>
      <c r="C10092" t="s">
        <v>29</v>
      </c>
      <c r="D10092" t="s">
        <v>3080</v>
      </c>
      <c r="E10092" t="s">
        <v>19549</v>
      </c>
      <c r="F10092" t="s">
        <v>2975</v>
      </c>
      <c r="G10092" t="s">
        <v>2976</v>
      </c>
      <c r="H10092" t="s">
        <v>2977</v>
      </c>
      <c r="I10092" t="s">
        <v>3082</v>
      </c>
      <c r="J10092" t="s">
        <v>3083</v>
      </c>
      <c r="K10092" t="s">
        <v>37</v>
      </c>
      <c r="L10092" t="s">
        <v>64</v>
      </c>
      <c r="M10092" t="s">
        <v>19550</v>
      </c>
      <c r="N10092" t="s">
        <v>2981</v>
      </c>
      <c r="O10092" t="s">
        <v>3085</v>
      </c>
      <c r="P10092" t="s">
        <v>42</v>
      </c>
      <c r="Q10092" t="s">
        <v>2983</v>
      </c>
      <c r="R10092" t="s">
        <v>2984</v>
      </c>
      <c r="S10092" t="s">
        <v>2985</v>
      </c>
      <c r="T10092">
        <v>16.914477290000001</v>
      </c>
      <c r="U10092">
        <v>-89.885529979999987</v>
      </c>
      <c r="V10092" t="s">
        <v>2986</v>
      </c>
      <c r="W10092" t="s">
        <v>22</v>
      </c>
      <c r="X10092" t="s">
        <v>4186</v>
      </c>
      <c r="Y10092" t="s">
        <v>2987</v>
      </c>
      <c r="Z10092" t="s">
        <v>2988</v>
      </c>
      <c r="AC10092" t="str">
        <f>_xlfn.XLOOKUP(UNIVERSO[[#This Row],[Ruta DN]],'[1]CUOTA RUTA'!E:E,'[1]CUOTA RUTA'!G:G)</f>
        <v>Cargar</v>
      </c>
    </row>
    <row r="10093" spans="1:29" x14ac:dyDescent="0.25">
      <c r="A10093">
        <v>2700020252</v>
      </c>
      <c r="B10093">
        <v>7700020252</v>
      </c>
      <c r="C10093" t="s">
        <v>29</v>
      </c>
      <c r="D10093" t="s">
        <v>3126</v>
      </c>
      <c r="E10093" t="s">
        <v>19551</v>
      </c>
      <c r="F10093" t="s">
        <v>3128</v>
      </c>
      <c r="G10093" t="s">
        <v>3129</v>
      </c>
      <c r="H10093" t="s">
        <v>3130</v>
      </c>
      <c r="I10093" t="s">
        <v>3131</v>
      </c>
      <c r="J10093" t="s">
        <v>3132</v>
      </c>
      <c r="K10093" t="s">
        <v>37</v>
      </c>
      <c r="L10093" t="s">
        <v>38</v>
      </c>
      <c r="M10093" t="s">
        <v>18639</v>
      </c>
      <c r="N10093" t="s">
        <v>2981</v>
      </c>
      <c r="O10093" t="s">
        <v>3134</v>
      </c>
      <c r="P10093" t="s">
        <v>42</v>
      </c>
      <c r="Q10093" t="s">
        <v>3135</v>
      </c>
      <c r="R10093" t="s">
        <v>2984</v>
      </c>
      <c r="S10093" t="s">
        <v>2985</v>
      </c>
      <c r="T10093">
        <v>16.32892245</v>
      </c>
      <c r="U10093">
        <v>-89.404420110000004</v>
      </c>
      <c r="V10093" t="s">
        <v>3134</v>
      </c>
      <c r="W10093" t="s">
        <v>22</v>
      </c>
      <c r="X10093" t="s">
        <v>4181</v>
      </c>
      <c r="Y10093" t="s">
        <v>3136</v>
      </c>
      <c r="Z10093" t="s">
        <v>3137</v>
      </c>
      <c r="AC10093" t="str">
        <f>_xlfn.XLOOKUP(UNIVERSO[[#This Row],[Ruta DN]],'[1]CUOTA RUTA'!E:E,'[1]CUOTA RUTA'!G:G)</f>
        <v>Cargar</v>
      </c>
    </row>
    <row r="10094" spans="1:29" x14ac:dyDescent="0.25">
      <c r="A10094">
        <v>2700020031</v>
      </c>
      <c r="B10094">
        <v>7700020031</v>
      </c>
      <c r="C10094" t="s">
        <v>29</v>
      </c>
      <c r="D10094" t="s">
        <v>3484</v>
      </c>
      <c r="E10094" t="s">
        <v>19552</v>
      </c>
      <c r="F10094" t="s">
        <v>3128</v>
      </c>
      <c r="G10094" t="s">
        <v>3129</v>
      </c>
      <c r="H10094" t="s">
        <v>3130</v>
      </c>
      <c r="I10094" t="s">
        <v>3486</v>
      </c>
      <c r="J10094" t="s">
        <v>3487</v>
      </c>
      <c r="K10094" t="s">
        <v>1055</v>
      </c>
      <c r="L10094" t="s">
        <v>38</v>
      </c>
      <c r="M10094" t="s">
        <v>19553</v>
      </c>
      <c r="N10094" t="s">
        <v>2981</v>
      </c>
      <c r="O10094" t="s">
        <v>3134</v>
      </c>
      <c r="P10094" t="s">
        <v>42</v>
      </c>
      <c r="Q10094" t="s">
        <v>3135</v>
      </c>
      <c r="R10094" t="s">
        <v>2984</v>
      </c>
      <c r="S10094" t="s">
        <v>2985</v>
      </c>
      <c r="T10094">
        <v>16.335256000000001</v>
      </c>
      <c r="U10094">
        <v>-89.419600000000003</v>
      </c>
      <c r="V10094" t="s">
        <v>3134</v>
      </c>
      <c r="W10094" t="s">
        <v>22</v>
      </c>
      <c r="X10094" t="s">
        <v>4189</v>
      </c>
      <c r="Y10094" t="s">
        <v>3136</v>
      </c>
      <c r="Z10094" t="s">
        <v>3137</v>
      </c>
      <c r="AC10094" t="str">
        <f>_xlfn.XLOOKUP(UNIVERSO[[#This Row],[Ruta DN]],'[1]CUOTA RUTA'!E:E,'[1]CUOTA RUTA'!G:G)</f>
        <v>Cargar</v>
      </c>
    </row>
    <row r="10095" spans="1:29" x14ac:dyDescent="0.25">
      <c r="A10095">
        <v>2700020019</v>
      </c>
      <c r="B10095">
        <v>7700020019</v>
      </c>
      <c r="C10095" t="s">
        <v>29</v>
      </c>
      <c r="D10095" t="s">
        <v>3266</v>
      </c>
      <c r="E10095" t="s">
        <v>19554</v>
      </c>
      <c r="F10095" t="s">
        <v>3128</v>
      </c>
      <c r="G10095" t="s">
        <v>3129</v>
      </c>
      <c r="H10095" t="s">
        <v>3130</v>
      </c>
      <c r="I10095" t="s">
        <v>3268</v>
      </c>
      <c r="J10095" t="s">
        <v>3269</v>
      </c>
      <c r="K10095" t="s">
        <v>54</v>
      </c>
      <c r="L10095" t="s">
        <v>64</v>
      </c>
      <c r="M10095" t="s">
        <v>19555</v>
      </c>
      <c r="N10095" t="s">
        <v>2981</v>
      </c>
      <c r="O10095" t="s">
        <v>3134</v>
      </c>
      <c r="P10095" t="s">
        <v>42</v>
      </c>
      <c r="Q10095" t="s">
        <v>3135</v>
      </c>
      <c r="R10095" t="s">
        <v>2984</v>
      </c>
      <c r="S10095" t="s">
        <v>2985</v>
      </c>
      <c r="T10095">
        <v>16.324032240000001</v>
      </c>
      <c r="U10095">
        <v>-89.417065619999988</v>
      </c>
      <c r="V10095" t="s">
        <v>3134</v>
      </c>
      <c r="W10095" t="s">
        <v>22</v>
      </c>
      <c r="X10095" t="s">
        <v>4181</v>
      </c>
      <c r="Y10095" t="s">
        <v>3136</v>
      </c>
      <c r="Z10095" t="s">
        <v>3137</v>
      </c>
      <c r="AA10095">
        <v>7</v>
      </c>
      <c r="AC10095" t="str">
        <f>_xlfn.XLOOKUP(UNIVERSO[[#This Row],[Ruta DN]],'[1]CUOTA RUTA'!E:E,'[1]CUOTA RUTA'!G:G)</f>
        <v>Cargar</v>
      </c>
    </row>
    <row r="10096" spans="1:29" x14ac:dyDescent="0.25">
      <c r="A10096">
        <v>2700019976</v>
      </c>
      <c r="B10096">
        <v>7700019976</v>
      </c>
      <c r="C10096" t="s">
        <v>29</v>
      </c>
      <c r="D10096" t="s">
        <v>3126</v>
      </c>
      <c r="E10096" t="s">
        <v>19556</v>
      </c>
      <c r="F10096" t="s">
        <v>3128</v>
      </c>
      <c r="G10096" t="s">
        <v>3129</v>
      </c>
      <c r="H10096" t="s">
        <v>3130</v>
      </c>
      <c r="I10096" t="s">
        <v>3131</v>
      </c>
      <c r="J10096" t="s">
        <v>3132</v>
      </c>
      <c r="K10096" t="s">
        <v>54</v>
      </c>
      <c r="L10096" t="s">
        <v>38</v>
      </c>
      <c r="M10096" t="s">
        <v>19557</v>
      </c>
      <c r="N10096" t="s">
        <v>2981</v>
      </c>
      <c r="O10096" t="s">
        <v>3134</v>
      </c>
      <c r="P10096" t="s">
        <v>42</v>
      </c>
      <c r="Q10096" t="s">
        <v>3135</v>
      </c>
      <c r="R10096" t="s">
        <v>2984</v>
      </c>
      <c r="S10096" t="s">
        <v>2985</v>
      </c>
      <c r="T10096">
        <v>16.321282199999999</v>
      </c>
      <c r="U10096">
        <v>-89.409380729999995</v>
      </c>
      <c r="V10096" t="s">
        <v>3134</v>
      </c>
      <c r="W10096" t="s">
        <v>22</v>
      </c>
      <c r="X10096" t="s">
        <v>4181</v>
      </c>
      <c r="Y10096" t="s">
        <v>3136</v>
      </c>
      <c r="Z10096" t="s">
        <v>3137</v>
      </c>
      <c r="AA10096">
        <v>6</v>
      </c>
      <c r="AC10096" t="str">
        <f>_xlfn.XLOOKUP(UNIVERSO[[#This Row],[Ruta DN]],'[1]CUOTA RUTA'!E:E,'[1]CUOTA RUTA'!G:G)</f>
        <v>Cargar</v>
      </c>
    </row>
    <row r="10097" spans="1:29" x14ac:dyDescent="0.25">
      <c r="A10097">
        <v>2700019843</v>
      </c>
      <c r="B10097">
        <v>7700019843</v>
      </c>
      <c r="C10097" t="s">
        <v>29</v>
      </c>
      <c r="D10097" t="s">
        <v>3126</v>
      </c>
      <c r="E10097" t="s">
        <v>19558</v>
      </c>
      <c r="F10097" t="s">
        <v>3128</v>
      </c>
      <c r="G10097" t="s">
        <v>3129</v>
      </c>
      <c r="H10097" t="s">
        <v>3130</v>
      </c>
      <c r="I10097" t="s">
        <v>3131</v>
      </c>
      <c r="J10097" t="s">
        <v>3132</v>
      </c>
      <c r="K10097" t="s">
        <v>1055</v>
      </c>
      <c r="L10097" t="s">
        <v>38</v>
      </c>
      <c r="M10097" t="s">
        <v>18639</v>
      </c>
      <c r="N10097" t="s">
        <v>2981</v>
      </c>
      <c r="O10097" t="s">
        <v>3134</v>
      </c>
      <c r="P10097" t="s">
        <v>42</v>
      </c>
      <c r="Q10097" t="s">
        <v>3135</v>
      </c>
      <c r="R10097" t="s">
        <v>2984</v>
      </c>
      <c r="S10097" t="s">
        <v>2985</v>
      </c>
      <c r="T10097">
        <v>16.328980000000001</v>
      </c>
      <c r="U10097">
        <v>-89.404091666666687</v>
      </c>
      <c r="V10097" t="s">
        <v>3134</v>
      </c>
      <c r="W10097" t="s">
        <v>22</v>
      </c>
      <c r="X10097" t="s">
        <v>4189</v>
      </c>
      <c r="Y10097" t="s">
        <v>3136</v>
      </c>
      <c r="Z10097" t="s">
        <v>3137</v>
      </c>
      <c r="AC10097" t="str">
        <f>_xlfn.XLOOKUP(UNIVERSO[[#This Row],[Ruta DN]],'[1]CUOTA RUTA'!E:E,'[1]CUOTA RUTA'!G:G)</f>
        <v>Cargar</v>
      </c>
    </row>
    <row r="10098" spans="1:29" x14ac:dyDescent="0.25">
      <c r="A10098">
        <v>2700019835</v>
      </c>
      <c r="B10098">
        <v>7700019835</v>
      </c>
      <c r="C10098" t="s">
        <v>29</v>
      </c>
      <c r="D10098" t="s">
        <v>3266</v>
      </c>
      <c r="E10098" t="s">
        <v>19559</v>
      </c>
      <c r="F10098" t="s">
        <v>3128</v>
      </c>
      <c r="G10098" t="s">
        <v>3129</v>
      </c>
      <c r="H10098" t="s">
        <v>3130</v>
      </c>
      <c r="I10098" t="s">
        <v>3268</v>
      </c>
      <c r="J10098" t="s">
        <v>3269</v>
      </c>
      <c r="K10098" t="s">
        <v>1055</v>
      </c>
      <c r="L10098" t="s">
        <v>38</v>
      </c>
      <c r="M10098" t="s">
        <v>19560</v>
      </c>
      <c r="N10098" t="s">
        <v>2981</v>
      </c>
      <c r="O10098" t="s">
        <v>3134</v>
      </c>
      <c r="P10098" t="s">
        <v>42</v>
      </c>
      <c r="Q10098" t="s">
        <v>3135</v>
      </c>
      <c r="R10098" t="s">
        <v>2984</v>
      </c>
      <c r="S10098" t="s">
        <v>2985</v>
      </c>
      <c r="T10098">
        <v>16.32248937617987</v>
      </c>
      <c r="U10098">
        <v>-89.411278506740928</v>
      </c>
      <c r="V10098" t="s">
        <v>3134</v>
      </c>
      <c r="W10098" t="s">
        <v>22</v>
      </c>
      <c r="X10098" t="s">
        <v>4189</v>
      </c>
      <c r="Y10098" t="s">
        <v>3136</v>
      </c>
      <c r="Z10098" t="s">
        <v>3137</v>
      </c>
      <c r="AC10098" t="str">
        <f>_xlfn.XLOOKUP(UNIVERSO[[#This Row],[Ruta DN]],'[1]CUOTA RUTA'!E:E,'[1]CUOTA RUTA'!G:G)</f>
        <v>Cargar</v>
      </c>
    </row>
    <row r="10099" spans="1:29" x14ac:dyDescent="0.25">
      <c r="A10099">
        <v>2700019718</v>
      </c>
      <c r="B10099">
        <v>7700019718</v>
      </c>
      <c r="C10099" t="s">
        <v>29</v>
      </c>
      <c r="D10099" t="s">
        <v>3484</v>
      </c>
      <c r="E10099" t="s">
        <v>19561</v>
      </c>
      <c r="F10099" t="s">
        <v>3128</v>
      </c>
      <c r="G10099" t="s">
        <v>3129</v>
      </c>
      <c r="H10099" t="s">
        <v>3130</v>
      </c>
      <c r="I10099" t="s">
        <v>3486</v>
      </c>
      <c r="J10099" t="s">
        <v>3487</v>
      </c>
      <c r="K10099" t="s">
        <v>54</v>
      </c>
      <c r="L10099" t="s">
        <v>38</v>
      </c>
      <c r="M10099" t="s">
        <v>3971</v>
      </c>
      <c r="N10099" t="s">
        <v>2981</v>
      </c>
      <c r="O10099" t="s">
        <v>3134</v>
      </c>
      <c r="P10099" t="s">
        <v>42</v>
      </c>
      <c r="Q10099" t="s">
        <v>3135</v>
      </c>
      <c r="R10099" t="s">
        <v>2984</v>
      </c>
      <c r="S10099" t="s">
        <v>2985</v>
      </c>
      <c r="T10099">
        <v>16.332159489999999</v>
      </c>
      <c r="U10099">
        <v>-89.420971950000009</v>
      </c>
      <c r="V10099" t="s">
        <v>3134</v>
      </c>
      <c r="W10099" t="s">
        <v>22</v>
      </c>
      <c r="X10099" t="s">
        <v>4181</v>
      </c>
      <c r="Y10099" t="s">
        <v>3136</v>
      </c>
      <c r="Z10099" t="s">
        <v>3137</v>
      </c>
      <c r="AC10099" t="str">
        <f>_xlfn.XLOOKUP(UNIVERSO[[#This Row],[Ruta DN]],'[1]CUOTA RUTA'!E:E,'[1]CUOTA RUTA'!G:G)</f>
        <v>Cargar</v>
      </c>
    </row>
    <row r="10100" spans="1:29" x14ac:dyDescent="0.25">
      <c r="A10100">
        <v>2700019571</v>
      </c>
      <c r="B10100">
        <v>7700019571</v>
      </c>
      <c r="C10100" t="s">
        <v>29</v>
      </c>
      <c r="D10100" t="s">
        <v>3266</v>
      </c>
      <c r="E10100" t="s">
        <v>19562</v>
      </c>
      <c r="F10100" t="s">
        <v>3128</v>
      </c>
      <c r="G10100" t="s">
        <v>3129</v>
      </c>
      <c r="H10100" t="s">
        <v>3130</v>
      </c>
      <c r="I10100" t="s">
        <v>3268</v>
      </c>
      <c r="J10100" t="s">
        <v>3269</v>
      </c>
      <c r="K10100" t="s">
        <v>54</v>
      </c>
      <c r="L10100" t="s">
        <v>64</v>
      </c>
      <c r="M10100" t="s">
        <v>19563</v>
      </c>
      <c r="N10100" t="s">
        <v>2981</v>
      </c>
      <c r="O10100" t="s">
        <v>3134</v>
      </c>
      <c r="P10100" t="s">
        <v>42</v>
      </c>
      <c r="Q10100" t="s">
        <v>3135</v>
      </c>
      <c r="R10100" t="s">
        <v>2984</v>
      </c>
      <c r="S10100" t="s">
        <v>2985</v>
      </c>
      <c r="T10100">
        <v>16.328403000000002</v>
      </c>
      <c r="U10100">
        <v>-89.421199999999999</v>
      </c>
      <c r="V10100" t="s">
        <v>3134</v>
      </c>
      <c r="W10100" t="s">
        <v>22</v>
      </c>
      <c r="X10100" t="s">
        <v>4181</v>
      </c>
      <c r="Y10100" t="s">
        <v>3136</v>
      </c>
      <c r="Z10100" t="s">
        <v>3137</v>
      </c>
      <c r="AA10100">
        <v>7</v>
      </c>
      <c r="AC10100" t="str">
        <f>_xlfn.XLOOKUP(UNIVERSO[[#This Row],[Ruta DN]],'[1]CUOTA RUTA'!E:E,'[1]CUOTA RUTA'!G:G)</f>
        <v>Cargar</v>
      </c>
    </row>
    <row r="10101" spans="1:29" x14ac:dyDescent="0.25">
      <c r="A10101">
        <v>2700019420</v>
      </c>
      <c r="B10101">
        <v>7700019420</v>
      </c>
      <c r="C10101" t="s">
        <v>29</v>
      </c>
      <c r="D10101" t="s">
        <v>3516</v>
      </c>
      <c r="E10101" t="s">
        <v>19564</v>
      </c>
      <c r="F10101" t="s">
        <v>3128</v>
      </c>
      <c r="G10101" t="s">
        <v>3129</v>
      </c>
      <c r="H10101" t="s">
        <v>3130</v>
      </c>
      <c r="I10101" t="s">
        <v>3518</v>
      </c>
      <c r="J10101" t="s">
        <v>3519</v>
      </c>
      <c r="K10101" t="s">
        <v>37</v>
      </c>
      <c r="L10101" t="s">
        <v>38</v>
      </c>
      <c r="M10101" t="s">
        <v>3971</v>
      </c>
      <c r="N10101" t="s">
        <v>2981</v>
      </c>
      <c r="O10101" t="s">
        <v>3134</v>
      </c>
      <c r="P10101" t="s">
        <v>42</v>
      </c>
      <c r="Q10101" t="s">
        <v>3135</v>
      </c>
      <c r="R10101" t="s">
        <v>2984</v>
      </c>
      <c r="S10101" t="s">
        <v>2985</v>
      </c>
      <c r="T10101">
        <v>16.33089</v>
      </c>
      <c r="U10101">
        <v>-89.422456666666676</v>
      </c>
      <c r="V10101" t="s">
        <v>3134</v>
      </c>
      <c r="W10101" t="s">
        <v>22</v>
      </c>
      <c r="X10101" t="s">
        <v>4186</v>
      </c>
      <c r="Y10101" t="s">
        <v>3136</v>
      </c>
      <c r="Z10101" t="s">
        <v>3137</v>
      </c>
      <c r="AC10101" t="str">
        <f>_xlfn.XLOOKUP(UNIVERSO[[#This Row],[Ruta DN]],'[1]CUOTA RUTA'!E:E,'[1]CUOTA RUTA'!G:G)</f>
        <v>Cargar</v>
      </c>
    </row>
    <row r="10102" spans="1:29" x14ac:dyDescent="0.25">
      <c r="A10102">
        <v>2700019418</v>
      </c>
      <c r="B10102">
        <v>7700019418</v>
      </c>
      <c r="C10102" t="s">
        <v>29</v>
      </c>
      <c r="D10102" t="s">
        <v>3484</v>
      </c>
      <c r="E10102" t="s">
        <v>19565</v>
      </c>
      <c r="F10102" t="s">
        <v>3128</v>
      </c>
      <c r="G10102" t="s">
        <v>3129</v>
      </c>
      <c r="H10102" t="s">
        <v>3130</v>
      </c>
      <c r="I10102" t="s">
        <v>3486</v>
      </c>
      <c r="J10102" t="s">
        <v>3487</v>
      </c>
      <c r="K10102" t="s">
        <v>1055</v>
      </c>
      <c r="L10102" t="s">
        <v>38</v>
      </c>
      <c r="M10102" t="s">
        <v>19566</v>
      </c>
      <c r="N10102" t="s">
        <v>2981</v>
      </c>
      <c r="O10102" t="s">
        <v>3134</v>
      </c>
      <c r="P10102" t="s">
        <v>42</v>
      </c>
      <c r="Q10102" t="s">
        <v>3135</v>
      </c>
      <c r="R10102" t="s">
        <v>2984</v>
      </c>
      <c r="S10102" t="s">
        <v>2985</v>
      </c>
      <c r="T10102">
        <v>16.335628</v>
      </c>
      <c r="U10102">
        <v>-89.421892</v>
      </c>
      <c r="V10102" t="s">
        <v>3134</v>
      </c>
      <c r="W10102" t="s">
        <v>22</v>
      </c>
      <c r="X10102" t="s">
        <v>4189</v>
      </c>
      <c r="Y10102" t="s">
        <v>3136</v>
      </c>
      <c r="Z10102" t="s">
        <v>3137</v>
      </c>
      <c r="AC10102" t="str">
        <f>_xlfn.XLOOKUP(UNIVERSO[[#This Row],[Ruta DN]],'[1]CUOTA RUTA'!E:E,'[1]CUOTA RUTA'!G:G)</f>
        <v>Cargar</v>
      </c>
    </row>
    <row r="10103" spans="1:29" x14ac:dyDescent="0.25">
      <c r="A10103">
        <v>2700019371</v>
      </c>
      <c r="B10103">
        <v>7700019371</v>
      </c>
      <c r="C10103" t="s">
        <v>29</v>
      </c>
      <c r="D10103" t="s">
        <v>3484</v>
      </c>
      <c r="E10103" t="s">
        <v>19567</v>
      </c>
      <c r="F10103" t="s">
        <v>3128</v>
      </c>
      <c r="G10103" t="s">
        <v>3129</v>
      </c>
      <c r="H10103" t="s">
        <v>3130</v>
      </c>
      <c r="I10103" t="s">
        <v>3486</v>
      </c>
      <c r="J10103" t="s">
        <v>3487</v>
      </c>
      <c r="K10103" t="s">
        <v>1055</v>
      </c>
      <c r="L10103" t="s">
        <v>204</v>
      </c>
      <c r="M10103" t="s">
        <v>18998</v>
      </c>
      <c r="N10103" t="s">
        <v>2981</v>
      </c>
      <c r="O10103" t="s">
        <v>3134</v>
      </c>
      <c r="P10103" t="s">
        <v>206</v>
      </c>
      <c r="Q10103" t="s">
        <v>3135</v>
      </c>
      <c r="R10103" t="s">
        <v>2984</v>
      </c>
      <c r="S10103" t="s">
        <v>2985</v>
      </c>
      <c r="T10103">
        <v>16.355488999999999</v>
      </c>
      <c r="U10103">
        <v>-89.426699999999997</v>
      </c>
      <c r="V10103" t="s">
        <v>3134</v>
      </c>
      <c r="W10103" t="s">
        <v>22</v>
      </c>
      <c r="X10103" t="s">
        <v>4186</v>
      </c>
      <c r="Y10103" t="s">
        <v>3136</v>
      </c>
      <c r="Z10103" t="s">
        <v>3137</v>
      </c>
      <c r="AC10103" t="str">
        <f>_xlfn.XLOOKUP(UNIVERSO[[#This Row],[Ruta DN]],'[1]CUOTA RUTA'!E:E,'[1]CUOTA RUTA'!G:G)</f>
        <v>Cargar</v>
      </c>
    </row>
    <row r="10104" spans="1:29" x14ac:dyDescent="0.25">
      <c r="A10104">
        <v>2700019260</v>
      </c>
      <c r="B10104">
        <v>7700019260</v>
      </c>
      <c r="C10104" t="s">
        <v>29</v>
      </c>
      <c r="D10104" t="s">
        <v>3516</v>
      </c>
      <c r="E10104" t="s">
        <v>19568</v>
      </c>
      <c r="F10104" t="s">
        <v>3128</v>
      </c>
      <c r="G10104" t="s">
        <v>3129</v>
      </c>
      <c r="H10104" t="s">
        <v>3130</v>
      </c>
      <c r="I10104" t="s">
        <v>3518</v>
      </c>
      <c r="J10104" t="s">
        <v>3519</v>
      </c>
      <c r="K10104" t="s">
        <v>1055</v>
      </c>
      <c r="L10104" t="s">
        <v>204</v>
      </c>
      <c r="M10104" t="s">
        <v>19569</v>
      </c>
      <c r="N10104" t="s">
        <v>2981</v>
      </c>
      <c r="O10104" t="s">
        <v>3134</v>
      </c>
      <c r="P10104" t="s">
        <v>206</v>
      </c>
      <c r="Q10104" t="s">
        <v>3135</v>
      </c>
      <c r="R10104" t="s">
        <v>2984</v>
      </c>
      <c r="S10104" t="s">
        <v>2985</v>
      </c>
      <c r="T10104">
        <v>16.330449229999999</v>
      </c>
      <c r="U10104">
        <v>-89.420320599999997</v>
      </c>
      <c r="V10104" t="s">
        <v>3134</v>
      </c>
      <c r="W10104" t="s">
        <v>22</v>
      </c>
      <c r="X10104" t="s">
        <v>4186</v>
      </c>
      <c r="Y10104" t="s">
        <v>3136</v>
      </c>
      <c r="Z10104" t="s">
        <v>3137</v>
      </c>
      <c r="AC10104" t="str">
        <f>_xlfn.XLOOKUP(UNIVERSO[[#This Row],[Ruta DN]],'[1]CUOTA RUTA'!E:E,'[1]CUOTA RUTA'!G:G)</f>
        <v>Cargar</v>
      </c>
    </row>
    <row r="10105" spans="1:29" x14ac:dyDescent="0.25">
      <c r="A10105">
        <v>2700019251</v>
      </c>
      <c r="B10105">
        <v>7700019251</v>
      </c>
      <c r="C10105" t="s">
        <v>29</v>
      </c>
      <c r="D10105" t="s">
        <v>3484</v>
      </c>
      <c r="E10105" t="s">
        <v>19570</v>
      </c>
      <c r="F10105" t="s">
        <v>3128</v>
      </c>
      <c r="G10105" t="s">
        <v>3129</v>
      </c>
      <c r="H10105" t="s">
        <v>3130</v>
      </c>
      <c r="I10105" t="s">
        <v>3486</v>
      </c>
      <c r="J10105" t="s">
        <v>3487</v>
      </c>
      <c r="K10105" t="s">
        <v>37</v>
      </c>
      <c r="L10105" t="s">
        <v>38</v>
      </c>
      <c r="M10105" t="s">
        <v>19571</v>
      </c>
      <c r="N10105" t="s">
        <v>2981</v>
      </c>
      <c r="O10105" t="s">
        <v>3134</v>
      </c>
      <c r="P10105" t="s">
        <v>42</v>
      </c>
      <c r="Q10105" t="s">
        <v>3135</v>
      </c>
      <c r="R10105" t="s">
        <v>2984</v>
      </c>
      <c r="S10105" t="s">
        <v>2985</v>
      </c>
      <c r="T10105">
        <v>16.331719920000001</v>
      </c>
      <c r="U10105">
        <v>-89.41965393000001</v>
      </c>
      <c r="V10105" t="s">
        <v>3134</v>
      </c>
      <c r="W10105" t="s">
        <v>22</v>
      </c>
      <c r="X10105" t="s">
        <v>4186</v>
      </c>
      <c r="Y10105" t="s">
        <v>3136</v>
      </c>
      <c r="Z10105" t="s">
        <v>3137</v>
      </c>
      <c r="AC10105" t="str">
        <f>_xlfn.XLOOKUP(UNIVERSO[[#This Row],[Ruta DN]],'[1]CUOTA RUTA'!E:E,'[1]CUOTA RUTA'!G:G)</f>
        <v>Cargar</v>
      </c>
    </row>
    <row r="10106" spans="1:29" x14ac:dyDescent="0.25">
      <c r="A10106">
        <v>2700019222</v>
      </c>
      <c r="B10106">
        <v>7700019222</v>
      </c>
      <c r="C10106" t="s">
        <v>29</v>
      </c>
      <c r="D10106" t="s">
        <v>3484</v>
      </c>
      <c r="E10106" t="s">
        <v>19572</v>
      </c>
      <c r="F10106" t="s">
        <v>3128</v>
      </c>
      <c r="G10106" t="s">
        <v>3129</v>
      </c>
      <c r="H10106" t="s">
        <v>3130</v>
      </c>
      <c r="I10106" t="s">
        <v>3486</v>
      </c>
      <c r="J10106" t="s">
        <v>3487</v>
      </c>
      <c r="K10106" t="s">
        <v>37</v>
      </c>
      <c r="L10106" t="s">
        <v>38</v>
      </c>
      <c r="M10106" t="s">
        <v>18667</v>
      </c>
      <c r="N10106" t="s">
        <v>2981</v>
      </c>
      <c r="O10106" t="s">
        <v>3134</v>
      </c>
      <c r="P10106" t="s">
        <v>42</v>
      </c>
      <c r="Q10106" t="s">
        <v>3135</v>
      </c>
      <c r="R10106" t="s">
        <v>2984</v>
      </c>
      <c r="S10106" t="s">
        <v>2985</v>
      </c>
      <c r="T10106">
        <v>16.349879999999999</v>
      </c>
      <c r="U10106">
        <v>-89.422904999999986</v>
      </c>
      <c r="V10106" t="s">
        <v>3134</v>
      </c>
      <c r="W10106" t="s">
        <v>22</v>
      </c>
      <c r="X10106" t="s">
        <v>4186</v>
      </c>
      <c r="Y10106" t="s">
        <v>3136</v>
      </c>
      <c r="Z10106" t="s">
        <v>3137</v>
      </c>
      <c r="AC10106" t="str">
        <f>_xlfn.XLOOKUP(UNIVERSO[[#This Row],[Ruta DN]],'[1]CUOTA RUTA'!E:E,'[1]CUOTA RUTA'!G:G)</f>
        <v>Cargar</v>
      </c>
    </row>
    <row r="10107" spans="1:29" x14ac:dyDescent="0.25">
      <c r="A10107">
        <v>2700019219</v>
      </c>
      <c r="B10107">
        <v>7700019219</v>
      </c>
      <c r="C10107" t="s">
        <v>29</v>
      </c>
      <c r="D10107" t="s">
        <v>3484</v>
      </c>
      <c r="E10107" t="s">
        <v>19573</v>
      </c>
      <c r="F10107" t="s">
        <v>3128</v>
      </c>
      <c r="G10107" t="s">
        <v>3129</v>
      </c>
      <c r="H10107" t="s">
        <v>3130</v>
      </c>
      <c r="I10107" t="s">
        <v>3486</v>
      </c>
      <c r="J10107" t="s">
        <v>3487</v>
      </c>
      <c r="K10107" t="s">
        <v>37</v>
      </c>
      <c r="L10107" t="s">
        <v>38</v>
      </c>
      <c r="M10107" t="s">
        <v>19574</v>
      </c>
      <c r="N10107" t="s">
        <v>2981</v>
      </c>
      <c r="O10107" t="s">
        <v>3134</v>
      </c>
      <c r="P10107" t="s">
        <v>42</v>
      </c>
      <c r="Q10107" t="s">
        <v>3135</v>
      </c>
      <c r="R10107" t="s">
        <v>2984</v>
      </c>
      <c r="S10107" t="s">
        <v>2985</v>
      </c>
      <c r="T10107">
        <v>16.345676739999998</v>
      </c>
      <c r="U10107">
        <v>-89.419491980000004</v>
      </c>
      <c r="V10107" t="s">
        <v>3134</v>
      </c>
      <c r="W10107" t="s">
        <v>22</v>
      </c>
      <c r="X10107" t="s">
        <v>4186</v>
      </c>
      <c r="Y10107" t="s">
        <v>3136</v>
      </c>
      <c r="Z10107" t="s">
        <v>3137</v>
      </c>
      <c r="AC10107" t="str">
        <f>_xlfn.XLOOKUP(UNIVERSO[[#This Row],[Ruta DN]],'[1]CUOTA RUTA'!E:E,'[1]CUOTA RUTA'!G:G)</f>
        <v>Cargar</v>
      </c>
    </row>
    <row r="10108" spans="1:29" x14ac:dyDescent="0.25">
      <c r="A10108">
        <v>2700018516</v>
      </c>
      <c r="B10108">
        <v>7700018516</v>
      </c>
      <c r="C10108" t="s">
        <v>29</v>
      </c>
      <c r="D10108" t="s">
        <v>3463</v>
      </c>
      <c r="E10108" t="s">
        <v>19575</v>
      </c>
      <c r="F10108" t="s">
        <v>3094</v>
      </c>
      <c r="G10108" t="s">
        <v>3095</v>
      </c>
      <c r="H10108" t="s">
        <v>3096</v>
      </c>
      <c r="I10108" t="s">
        <v>3465</v>
      </c>
      <c r="J10108" t="s">
        <v>3466</v>
      </c>
      <c r="K10108" t="s">
        <v>1055</v>
      </c>
      <c r="L10108" t="s">
        <v>38</v>
      </c>
      <c r="M10108" t="s">
        <v>4152</v>
      </c>
      <c r="N10108" t="s">
        <v>3100</v>
      </c>
      <c r="O10108" t="s">
        <v>3101</v>
      </c>
      <c r="P10108" t="s">
        <v>42</v>
      </c>
      <c r="Q10108" t="s">
        <v>3338</v>
      </c>
      <c r="R10108" t="s">
        <v>44</v>
      </c>
      <c r="S10108" t="s">
        <v>45</v>
      </c>
      <c r="T10108">
        <v>14.80852</v>
      </c>
      <c r="U10108">
        <v>-89.534059999999997</v>
      </c>
      <c r="V10108" t="s">
        <v>3101</v>
      </c>
      <c r="W10108" t="s">
        <v>22</v>
      </c>
      <c r="X10108" t="s">
        <v>4186</v>
      </c>
      <c r="Y10108" t="s">
        <v>3103</v>
      </c>
      <c r="Z10108" t="s">
        <v>3104</v>
      </c>
      <c r="AC10108" t="str">
        <f>_xlfn.XLOOKUP(UNIVERSO[[#This Row],[Ruta DN]],'[1]CUOTA RUTA'!E:E,'[1]CUOTA RUTA'!G:G)</f>
        <v>Cargar</v>
      </c>
    </row>
    <row r="10109" spans="1:29" x14ac:dyDescent="0.25">
      <c r="A10109">
        <v>2700018483</v>
      </c>
      <c r="B10109">
        <v>7700018483</v>
      </c>
      <c r="C10109" t="s">
        <v>29</v>
      </c>
      <c r="D10109" t="s">
        <v>3669</v>
      </c>
      <c r="E10109" t="s">
        <v>19576</v>
      </c>
      <c r="F10109" t="s">
        <v>3058</v>
      </c>
      <c r="G10109" t="s">
        <v>3059</v>
      </c>
      <c r="H10109" t="s">
        <v>3060</v>
      </c>
      <c r="I10109" t="s">
        <v>3671</v>
      </c>
      <c r="J10109" t="s">
        <v>3672</v>
      </c>
      <c r="K10109" t="s">
        <v>37</v>
      </c>
      <c r="L10109" t="s">
        <v>64</v>
      </c>
      <c r="M10109" t="s">
        <v>4119</v>
      </c>
      <c r="N10109" t="s">
        <v>2997</v>
      </c>
      <c r="O10109" t="s">
        <v>3064</v>
      </c>
      <c r="P10109" t="s">
        <v>42</v>
      </c>
      <c r="Q10109" t="s">
        <v>3065</v>
      </c>
      <c r="R10109" t="s">
        <v>2984</v>
      </c>
      <c r="S10109" t="s">
        <v>2985</v>
      </c>
      <c r="T10109">
        <v>15.47378</v>
      </c>
      <c r="U10109">
        <v>-88.833737999999997</v>
      </c>
      <c r="V10109" t="s">
        <v>3064</v>
      </c>
      <c r="W10109" t="s">
        <v>22</v>
      </c>
      <c r="X10109" t="s">
        <v>4181</v>
      </c>
      <c r="Y10109" t="s">
        <v>3066</v>
      </c>
      <c r="Z10109" t="s">
        <v>3067</v>
      </c>
      <c r="AC10109" t="str">
        <f>_xlfn.XLOOKUP(UNIVERSO[[#This Row],[Ruta DN]],'[1]CUOTA RUTA'!E:E,'[1]CUOTA RUTA'!G:G)</f>
        <v>Cargar</v>
      </c>
    </row>
    <row r="10110" spans="1:29" x14ac:dyDescent="0.25">
      <c r="A10110">
        <v>2700018089</v>
      </c>
      <c r="B10110">
        <v>7700018089</v>
      </c>
      <c r="C10110" t="s">
        <v>29</v>
      </c>
      <c r="D10110" t="s">
        <v>3317</v>
      </c>
      <c r="E10110" t="s">
        <v>19577</v>
      </c>
      <c r="F10110" t="s">
        <v>3004</v>
      </c>
      <c r="G10110" t="s">
        <v>3005</v>
      </c>
      <c r="H10110" t="s">
        <v>3006</v>
      </c>
      <c r="I10110" t="s">
        <v>3319</v>
      </c>
      <c r="J10110" t="s">
        <v>3320</v>
      </c>
      <c r="K10110" t="s">
        <v>54</v>
      </c>
      <c r="L10110" t="s">
        <v>64</v>
      </c>
      <c r="M10110" t="s">
        <v>19578</v>
      </c>
      <c r="N10110" t="s">
        <v>3010</v>
      </c>
      <c r="O10110" t="s">
        <v>3011</v>
      </c>
      <c r="P10110" t="s">
        <v>42</v>
      </c>
      <c r="Q10110" t="s">
        <v>3110</v>
      </c>
      <c r="R10110" t="s">
        <v>44</v>
      </c>
      <c r="S10110" t="s">
        <v>45</v>
      </c>
      <c r="T10110">
        <v>14.9733161</v>
      </c>
      <c r="U10110">
        <v>-89.533461700000004</v>
      </c>
      <c r="V10110" t="s">
        <v>3011</v>
      </c>
      <c r="W10110" t="s">
        <v>22</v>
      </c>
      <c r="X10110" t="s">
        <v>4181</v>
      </c>
      <c r="Y10110" t="s">
        <v>3013</v>
      </c>
      <c r="Z10110" t="s">
        <v>3014</v>
      </c>
      <c r="AA10110">
        <v>6</v>
      </c>
      <c r="AC10110" t="str">
        <f>_xlfn.XLOOKUP(UNIVERSO[[#This Row],[Ruta DN]],'[1]CUOTA RUTA'!E:E,'[1]CUOTA RUTA'!G:G)</f>
        <v>Cargar</v>
      </c>
    </row>
    <row r="10111" spans="1:29" x14ac:dyDescent="0.25">
      <c r="A10111">
        <v>2700017795</v>
      </c>
      <c r="B10111">
        <v>7700017795</v>
      </c>
      <c r="C10111" t="s">
        <v>29</v>
      </c>
      <c r="D10111" t="s">
        <v>3111</v>
      </c>
      <c r="E10111" t="s">
        <v>15775</v>
      </c>
      <c r="F10111" t="s">
        <v>3037</v>
      </c>
      <c r="G10111" t="s">
        <v>3038</v>
      </c>
      <c r="H10111" t="s">
        <v>3039</v>
      </c>
      <c r="I10111" t="s">
        <v>3113</v>
      </c>
      <c r="J10111" t="s">
        <v>3114</v>
      </c>
      <c r="K10111" t="s">
        <v>37</v>
      </c>
      <c r="L10111" t="s">
        <v>38</v>
      </c>
      <c r="M10111" t="s">
        <v>19579</v>
      </c>
      <c r="N10111" t="s">
        <v>3043</v>
      </c>
      <c r="O10111" t="s">
        <v>3046</v>
      </c>
      <c r="P10111" t="s">
        <v>42</v>
      </c>
      <c r="Q10111" t="s">
        <v>3045</v>
      </c>
      <c r="R10111" t="s">
        <v>2984</v>
      </c>
      <c r="S10111" t="s">
        <v>2985</v>
      </c>
      <c r="T10111">
        <v>15.470328</v>
      </c>
      <c r="U10111">
        <v>-90.374797000000001</v>
      </c>
      <c r="V10111" t="s">
        <v>3046</v>
      </c>
      <c r="W10111" t="s">
        <v>22</v>
      </c>
      <c r="X10111" t="s">
        <v>4186</v>
      </c>
      <c r="Y10111" t="s">
        <v>3047</v>
      </c>
      <c r="Z10111" t="s">
        <v>3048</v>
      </c>
      <c r="AC10111" t="str">
        <f>_xlfn.XLOOKUP(UNIVERSO[[#This Row],[Ruta DN]],'[1]CUOTA RUTA'!E:E,'[1]CUOTA RUTA'!G:G)</f>
        <v>Cargar</v>
      </c>
    </row>
    <row r="10112" spans="1:29" x14ac:dyDescent="0.25">
      <c r="A10112">
        <v>2700017780</v>
      </c>
      <c r="B10112">
        <v>7700017780</v>
      </c>
      <c r="C10112" t="s">
        <v>29</v>
      </c>
      <c r="D10112" t="s">
        <v>3111</v>
      </c>
      <c r="E10112" t="s">
        <v>19580</v>
      </c>
      <c r="F10112" t="s">
        <v>3037</v>
      </c>
      <c r="G10112" t="s">
        <v>3038</v>
      </c>
      <c r="H10112" t="s">
        <v>3039</v>
      </c>
      <c r="I10112" t="s">
        <v>3113</v>
      </c>
      <c r="J10112" t="s">
        <v>3114</v>
      </c>
      <c r="K10112" t="s">
        <v>54</v>
      </c>
      <c r="L10112" t="s">
        <v>38</v>
      </c>
      <c r="M10112" t="s">
        <v>19581</v>
      </c>
      <c r="N10112" t="s">
        <v>3043</v>
      </c>
      <c r="O10112" t="s">
        <v>3046</v>
      </c>
      <c r="P10112" t="s">
        <v>42</v>
      </c>
      <c r="Q10112" t="s">
        <v>3045</v>
      </c>
      <c r="R10112" t="s">
        <v>2984</v>
      </c>
      <c r="S10112" t="s">
        <v>2985</v>
      </c>
      <c r="T10112">
        <v>15.46779666666666</v>
      </c>
      <c r="U10112">
        <v>-90.371969999999962</v>
      </c>
      <c r="V10112" t="s">
        <v>3046</v>
      </c>
      <c r="W10112" t="s">
        <v>22</v>
      </c>
      <c r="X10112" t="s">
        <v>4181</v>
      </c>
      <c r="Y10112" t="s">
        <v>3047</v>
      </c>
      <c r="Z10112" t="s">
        <v>3048</v>
      </c>
      <c r="AC10112" t="str">
        <f>_xlfn.XLOOKUP(UNIVERSO[[#This Row],[Ruta DN]],'[1]CUOTA RUTA'!E:E,'[1]CUOTA RUTA'!G:G)</f>
        <v>Cargar</v>
      </c>
    </row>
    <row r="10113" spans="1:29" x14ac:dyDescent="0.25">
      <c r="A10113">
        <v>2700017751</v>
      </c>
      <c r="B10113">
        <v>7700017751</v>
      </c>
      <c r="C10113" t="s">
        <v>29</v>
      </c>
      <c r="D10113" t="s">
        <v>3575</v>
      </c>
      <c r="E10113" t="s">
        <v>19582</v>
      </c>
      <c r="F10113" t="s">
        <v>3037</v>
      </c>
      <c r="G10113" t="s">
        <v>3038</v>
      </c>
      <c r="H10113" t="s">
        <v>3039</v>
      </c>
      <c r="I10113" t="s">
        <v>3577</v>
      </c>
      <c r="J10113" t="s">
        <v>3578</v>
      </c>
      <c r="K10113" t="s">
        <v>54</v>
      </c>
      <c r="L10113" t="s">
        <v>38</v>
      </c>
      <c r="M10113" t="s">
        <v>19583</v>
      </c>
      <c r="N10113" t="s">
        <v>3043</v>
      </c>
      <c r="O10113" t="s">
        <v>16091</v>
      </c>
      <c r="P10113" t="s">
        <v>42</v>
      </c>
      <c r="Q10113" t="s">
        <v>3045</v>
      </c>
      <c r="R10113" t="s">
        <v>2984</v>
      </c>
      <c r="S10113" t="s">
        <v>2985</v>
      </c>
      <c r="T10113">
        <v>15.36417684184276</v>
      </c>
      <c r="U10113">
        <v>-90.481426678597927</v>
      </c>
      <c r="V10113" t="s">
        <v>3046</v>
      </c>
      <c r="W10113" t="s">
        <v>22</v>
      </c>
      <c r="X10113" t="s">
        <v>4186</v>
      </c>
      <c r="Y10113" t="s">
        <v>3047</v>
      </c>
      <c r="Z10113" t="s">
        <v>3048</v>
      </c>
      <c r="AC10113" t="str">
        <f>_xlfn.XLOOKUP(UNIVERSO[[#This Row],[Ruta DN]],'[1]CUOTA RUTA'!E:E,'[1]CUOTA RUTA'!G:G)</f>
        <v>Cargar</v>
      </c>
    </row>
    <row r="10114" spans="1:29" x14ac:dyDescent="0.25">
      <c r="A10114">
        <v>2700017741</v>
      </c>
      <c r="B10114">
        <v>7700017741</v>
      </c>
      <c r="C10114" t="s">
        <v>29</v>
      </c>
      <c r="D10114" t="s">
        <v>3111</v>
      </c>
      <c r="E10114" t="s">
        <v>19584</v>
      </c>
      <c r="F10114" t="s">
        <v>3037</v>
      </c>
      <c r="G10114" t="s">
        <v>3038</v>
      </c>
      <c r="H10114" t="s">
        <v>3039</v>
      </c>
      <c r="I10114" t="s">
        <v>3113</v>
      </c>
      <c r="J10114" t="s">
        <v>3114</v>
      </c>
      <c r="K10114" t="s">
        <v>1055</v>
      </c>
      <c r="L10114" t="s">
        <v>64</v>
      </c>
      <c r="M10114" t="s">
        <v>19585</v>
      </c>
      <c r="N10114" t="s">
        <v>3043</v>
      </c>
      <c r="O10114" t="s">
        <v>16091</v>
      </c>
      <c r="P10114" t="s">
        <v>42</v>
      </c>
      <c r="Q10114" t="s">
        <v>3045</v>
      </c>
      <c r="R10114" t="s">
        <v>2984</v>
      </c>
      <c r="S10114" t="s">
        <v>2985</v>
      </c>
      <c r="T10114">
        <v>15.364407999999999</v>
      </c>
      <c r="U10114">
        <v>-90.478899999999996</v>
      </c>
      <c r="V10114" t="s">
        <v>3046</v>
      </c>
      <c r="W10114" t="s">
        <v>22</v>
      </c>
      <c r="X10114" t="s">
        <v>4189</v>
      </c>
      <c r="Y10114" t="s">
        <v>3047</v>
      </c>
      <c r="Z10114" t="s">
        <v>3048</v>
      </c>
      <c r="AC10114" t="str">
        <f>_xlfn.XLOOKUP(UNIVERSO[[#This Row],[Ruta DN]],'[1]CUOTA RUTA'!E:E,'[1]CUOTA RUTA'!G:G)</f>
        <v>Cargar</v>
      </c>
    </row>
    <row r="10115" spans="1:29" x14ac:dyDescent="0.25">
      <c r="A10115">
        <v>2700017732</v>
      </c>
      <c r="B10115">
        <v>7700017732</v>
      </c>
      <c r="C10115" t="s">
        <v>29</v>
      </c>
      <c r="D10115" t="s">
        <v>3111</v>
      </c>
      <c r="E10115" t="s">
        <v>19586</v>
      </c>
      <c r="F10115" t="s">
        <v>3037</v>
      </c>
      <c r="G10115" t="s">
        <v>3038</v>
      </c>
      <c r="H10115" t="s">
        <v>3039</v>
      </c>
      <c r="I10115" t="s">
        <v>3113</v>
      </c>
      <c r="J10115" t="s">
        <v>3114</v>
      </c>
      <c r="K10115" t="s">
        <v>37</v>
      </c>
      <c r="L10115" t="s">
        <v>64</v>
      </c>
      <c r="M10115" t="s">
        <v>19587</v>
      </c>
      <c r="N10115" t="s">
        <v>3043</v>
      </c>
      <c r="O10115" t="s">
        <v>16091</v>
      </c>
      <c r="P10115" t="s">
        <v>42</v>
      </c>
      <c r="Q10115" t="s">
        <v>3045</v>
      </c>
      <c r="R10115" t="s">
        <v>2984</v>
      </c>
      <c r="S10115" t="s">
        <v>2985</v>
      </c>
      <c r="T10115">
        <v>15.364311000000001</v>
      </c>
      <c r="U10115">
        <v>-90.479299999999995</v>
      </c>
      <c r="V10115" t="s">
        <v>3046</v>
      </c>
      <c r="W10115" t="s">
        <v>22</v>
      </c>
      <c r="X10115" t="s">
        <v>4189</v>
      </c>
      <c r="Y10115" t="s">
        <v>3047</v>
      </c>
      <c r="Z10115" t="s">
        <v>3048</v>
      </c>
      <c r="AC10115" t="str">
        <f>_xlfn.XLOOKUP(UNIVERSO[[#This Row],[Ruta DN]],'[1]CUOTA RUTA'!E:E,'[1]CUOTA RUTA'!G:G)</f>
        <v>Cargar</v>
      </c>
    </row>
    <row r="10116" spans="1:29" x14ac:dyDescent="0.25">
      <c r="A10116">
        <v>2700017727</v>
      </c>
      <c r="B10116">
        <v>7700017727</v>
      </c>
      <c r="C10116" t="s">
        <v>29</v>
      </c>
      <c r="D10116" t="s">
        <v>3111</v>
      </c>
      <c r="E10116" t="s">
        <v>19588</v>
      </c>
      <c r="F10116" t="s">
        <v>3037</v>
      </c>
      <c r="G10116" t="s">
        <v>3038</v>
      </c>
      <c r="H10116" t="s">
        <v>3039</v>
      </c>
      <c r="I10116" t="s">
        <v>3113</v>
      </c>
      <c r="J10116" t="s">
        <v>3114</v>
      </c>
      <c r="K10116" t="s">
        <v>37</v>
      </c>
      <c r="L10116" t="s">
        <v>204</v>
      </c>
      <c r="M10116" t="s">
        <v>19589</v>
      </c>
      <c r="N10116" t="s">
        <v>3043</v>
      </c>
      <c r="O10116" t="s">
        <v>16091</v>
      </c>
      <c r="P10116" t="s">
        <v>206</v>
      </c>
      <c r="Q10116" t="s">
        <v>3045</v>
      </c>
      <c r="R10116" t="s">
        <v>2984</v>
      </c>
      <c r="S10116" t="s">
        <v>2985</v>
      </c>
      <c r="T10116">
        <v>15.36335115</v>
      </c>
      <c r="U10116">
        <v>-90.478547333333339</v>
      </c>
      <c r="V10116" t="s">
        <v>3046</v>
      </c>
      <c r="W10116" t="s">
        <v>22</v>
      </c>
      <c r="X10116" t="s">
        <v>4186</v>
      </c>
      <c r="Y10116" t="s">
        <v>3047</v>
      </c>
      <c r="Z10116" t="s">
        <v>3048</v>
      </c>
      <c r="AC10116" t="str">
        <f>_xlfn.XLOOKUP(UNIVERSO[[#This Row],[Ruta DN]],'[1]CUOTA RUTA'!E:E,'[1]CUOTA RUTA'!G:G)</f>
        <v>Cargar</v>
      </c>
    </row>
    <row r="10117" spans="1:29" x14ac:dyDescent="0.25">
      <c r="A10117">
        <v>2700017715</v>
      </c>
      <c r="B10117">
        <v>7700017715</v>
      </c>
      <c r="C10117" t="s">
        <v>29</v>
      </c>
      <c r="D10117" t="s">
        <v>3575</v>
      </c>
      <c r="E10117" t="s">
        <v>19590</v>
      </c>
      <c r="F10117" t="s">
        <v>3037</v>
      </c>
      <c r="G10117" t="s">
        <v>3038</v>
      </c>
      <c r="H10117" t="s">
        <v>3039</v>
      </c>
      <c r="I10117" t="s">
        <v>3577</v>
      </c>
      <c r="J10117" t="s">
        <v>3578</v>
      </c>
      <c r="K10117" t="s">
        <v>1055</v>
      </c>
      <c r="L10117" t="s">
        <v>38</v>
      </c>
      <c r="M10117" t="s">
        <v>19591</v>
      </c>
      <c r="N10117" t="s">
        <v>3043</v>
      </c>
      <c r="O10117" t="s">
        <v>16091</v>
      </c>
      <c r="P10117" t="s">
        <v>42</v>
      </c>
      <c r="Q10117" t="s">
        <v>3045</v>
      </c>
      <c r="R10117" t="s">
        <v>2984</v>
      </c>
      <c r="S10117" t="s">
        <v>2985</v>
      </c>
      <c r="T10117">
        <v>15.364599999999999</v>
      </c>
      <c r="U10117">
        <v>-90.479697000000002</v>
      </c>
      <c r="V10117" t="s">
        <v>3046</v>
      </c>
      <c r="W10117" t="s">
        <v>22</v>
      </c>
      <c r="X10117" t="s">
        <v>4189</v>
      </c>
      <c r="Y10117" t="s">
        <v>3047</v>
      </c>
      <c r="Z10117" t="s">
        <v>3048</v>
      </c>
      <c r="AC10117" t="str">
        <f>_xlfn.XLOOKUP(UNIVERSO[[#This Row],[Ruta DN]],'[1]CUOTA RUTA'!E:E,'[1]CUOTA RUTA'!G:G)</f>
        <v>Cargar</v>
      </c>
    </row>
    <row r="10118" spans="1:29" x14ac:dyDescent="0.25">
      <c r="A10118">
        <v>2700017714</v>
      </c>
      <c r="B10118">
        <v>7700017714</v>
      </c>
      <c r="C10118" t="s">
        <v>29</v>
      </c>
      <c r="D10118" t="s">
        <v>3575</v>
      </c>
      <c r="E10118" t="s">
        <v>19592</v>
      </c>
      <c r="F10118" t="s">
        <v>3037</v>
      </c>
      <c r="G10118" t="s">
        <v>3038</v>
      </c>
      <c r="H10118" t="s">
        <v>3039</v>
      </c>
      <c r="I10118" t="s">
        <v>3577</v>
      </c>
      <c r="J10118" t="s">
        <v>3578</v>
      </c>
      <c r="K10118" t="s">
        <v>37</v>
      </c>
      <c r="L10118" t="s">
        <v>38</v>
      </c>
      <c r="M10118" t="s">
        <v>18178</v>
      </c>
      <c r="N10118" t="s">
        <v>3043</v>
      </c>
      <c r="O10118" t="s">
        <v>16091</v>
      </c>
      <c r="P10118" t="s">
        <v>42</v>
      </c>
      <c r="Q10118" t="s">
        <v>3045</v>
      </c>
      <c r="R10118" t="s">
        <v>2984</v>
      </c>
      <c r="S10118" t="s">
        <v>2985</v>
      </c>
      <c r="T10118">
        <v>15.3649</v>
      </c>
      <c r="U10118">
        <v>-90.479799999999997</v>
      </c>
      <c r="V10118" t="s">
        <v>3046</v>
      </c>
      <c r="W10118" t="s">
        <v>22</v>
      </c>
      <c r="X10118" t="s">
        <v>4186</v>
      </c>
      <c r="Y10118" t="s">
        <v>3047</v>
      </c>
      <c r="Z10118" t="s">
        <v>3048</v>
      </c>
      <c r="AC10118" t="str">
        <f>_xlfn.XLOOKUP(UNIVERSO[[#This Row],[Ruta DN]],'[1]CUOTA RUTA'!E:E,'[1]CUOTA RUTA'!G:G)</f>
        <v>Cargar</v>
      </c>
    </row>
    <row r="10119" spans="1:29" x14ac:dyDescent="0.25">
      <c r="A10119">
        <v>2700017709</v>
      </c>
      <c r="B10119">
        <v>7700017709</v>
      </c>
      <c r="C10119" t="s">
        <v>29</v>
      </c>
      <c r="D10119" t="s">
        <v>3575</v>
      </c>
      <c r="E10119" t="s">
        <v>19593</v>
      </c>
      <c r="F10119" t="s">
        <v>3037</v>
      </c>
      <c r="G10119" t="s">
        <v>3038</v>
      </c>
      <c r="H10119" t="s">
        <v>3039</v>
      </c>
      <c r="I10119" t="s">
        <v>3577</v>
      </c>
      <c r="J10119" t="s">
        <v>3578</v>
      </c>
      <c r="K10119" t="s">
        <v>37</v>
      </c>
      <c r="L10119" t="s">
        <v>38</v>
      </c>
      <c r="M10119" t="s">
        <v>18178</v>
      </c>
      <c r="N10119" t="s">
        <v>3043</v>
      </c>
      <c r="O10119" t="s">
        <v>16091</v>
      </c>
      <c r="P10119" t="s">
        <v>42</v>
      </c>
      <c r="Q10119" t="s">
        <v>3045</v>
      </c>
      <c r="R10119" t="s">
        <v>2984</v>
      </c>
      <c r="S10119" t="s">
        <v>2985</v>
      </c>
      <c r="T10119">
        <v>15.365311</v>
      </c>
      <c r="U10119">
        <v>-90.479200000000006</v>
      </c>
      <c r="V10119" t="s">
        <v>3046</v>
      </c>
      <c r="W10119" t="s">
        <v>22</v>
      </c>
      <c r="X10119" t="s">
        <v>4186</v>
      </c>
      <c r="Y10119" t="s">
        <v>3047</v>
      </c>
      <c r="Z10119" t="s">
        <v>3048</v>
      </c>
      <c r="AC10119" t="str">
        <f>_xlfn.XLOOKUP(UNIVERSO[[#This Row],[Ruta DN]],'[1]CUOTA RUTA'!E:E,'[1]CUOTA RUTA'!G:G)</f>
        <v>Cargar</v>
      </c>
    </row>
    <row r="10120" spans="1:29" x14ac:dyDescent="0.25">
      <c r="A10120">
        <v>2700017488</v>
      </c>
      <c r="B10120">
        <v>7700017488</v>
      </c>
      <c r="C10120" t="s">
        <v>29</v>
      </c>
      <c r="D10120" t="s">
        <v>3347</v>
      </c>
      <c r="E10120" t="s">
        <v>19594</v>
      </c>
      <c r="F10120" t="s">
        <v>3037</v>
      </c>
      <c r="G10120" t="s">
        <v>3038</v>
      </c>
      <c r="H10120" t="s">
        <v>3039</v>
      </c>
      <c r="I10120" t="s">
        <v>3349</v>
      </c>
      <c r="J10120" t="s">
        <v>3350</v>
      </c>
      <c r="K10120" t="s">
        <v>54</v>
      </c>
      <c r="L10120" t="s">
        <v>38</v>
      </c>
      <c r="M10120" t="s">
        <v>19595</v>
      </c>
      <c r="N10120" t="s">
        <v>3043</v>
      </c>
      <c r="O10120" t="s">
        <v>3352</v>
      </c>
      <c r="P10120" t="s">
        <v>42</v>
      </c>
      <c r="Q10120" t="s">
        <v>3045</v>
      </c>
      <c r="R10120" t="s">
        <v>2984</v>
      </c>
      <c r="S10120" t="s">
        <v>2985</v>
      </c>
      <c r="T10120">
        <v>15.423761666666669</v>
      </c>
      <c r="U10120">
        <v>-90.329758333333345</v>
      </c>
      <c r="V10120" t="s">
        <v>3046</v>
      </c>
      <c r="W10120" t="s">
        <v>202</v>
      </c>
      <c r="X10120" t="s">
        <v>4181</v>
      </c>
      <c r="Y10120" t="s">
        <v>3047</v>
      </c>
      <c r="Z10120" t="s">
        <v>3048</v>
      </c>
      <c r="AA10120">
        <v>5</v>
      </c>
      <c r="AC10120" t="str">
        <f>_xlfn.XLOOKUP(UNIVERSO[[#This Row],[Ruta DN]],'[1]CUOTA RUTA'!E:E,'[1]CUOTA RUTA'!G:G)</f>
        <v>Cargar</v>
      </c>
    </row>
    <row r="10121" spans="1:29" x14ac:dyDescent="0.25">
      <c r="A10121">
        <v>2700017479</v>
      </c>
      <c r="B10121">
        <v>7700017479</v>
      </c>
      <c r="C10121" t="s">
        <v>29</v>
      </c>
      <c r="D10121" t="s">
        <v>3347</v>
      </c>
      <c r="E10121" t="s">
        <v>19596</v>
      </c>
      <c r="F10121" t="s">
        <v>3037</v>
      </c>
      <c r="G10121" t="s">
        <v>3038</v>
      </c>
      <c r="H10121" t="s">
        <v>3039</v>
      </c>
      <c r="I10121" t="s">
        <v>3349</v>
      </c>
      <c r="J10121" t="s">
        <v>3350</v>
      </c>
      <c r="K10121" t="s">
        <v>54</v>
      </c>
      <c r="L10121" t="s">
        <v>64</v>
      </c>
      <c r="M10121" t="s">
        <v>19597</v>
      </c>
      <c r="N10121" t="s">
        <v>3043</v>
      </c>
      <c r="O10121" t="s">
        <v>3352</v>
      </c>
      <c r="P10121" t="s">
        <v>42</v>
      </c>
      <c r="Q10121" t="s">
        <v>3045</v>
      </c>
      <c r="R10121" t="s">
        <v>2984</v>
      </c>
      <c r="S10121" t="s">
        <v>2985</v>
      </c>
      <c r="T10121">
        <v>15.4214541</v>
      </c>
      <c r="U10121">
        <v>-90.327874716666685</v>
      </c>
      <c r="V10121" t="s">
        <v>3046</v>
      </c>
      <c r="W10121" t="s">
        <v>202</v>
      </c>
      <c r="X10121" t="s">
        <v>4181</v>
      </c>
      <c r="Y10121" t="s">
        <v>3047</v>
      </c>
      <c r="Z10121" t="s">
        <v>3048</v>
      </c>
      <c r="AC10121" t="str">
        <f>_xlfn.XLOOKUP(UNIVERSO[[#This Row],[Ruta DN]],'[1]CUOTA RUTA'!E:E,'[1]CUOTA RUTA'!G:G)</f>
        <v>Cargar</v>
      </c>
    </row>
    <row r="10122" spans="1:29" x14ac:dyDescent="0.25">
      <c r="A10122">
        <v>2700017314</v>
      </c>
      <c r="B10122">
        <v>7700017314</v>
      </c>
      <c r="C10122" t="s">
        <v>29</v>
      </c>
      <c r="D10122" t="s">
        <v>3625</v>
      </c>
      <c r="E10122" t="s">
        <v>19598</v>
      </c>
      <c r="F10122" t="s">
        <v>3037</v>
      </c>
      <c r="G10122" t="s">
        <v>3038</v>
      </c>
      <c r="H10122" t="s">
        <v>3039</v>
      </c>
      <c r="I10122" t="s">
        <v>3627</v>
      </c>
      <c r="J10122" t="s">
        <v>3628</v>
      </c>
      <c r="K10122" t="s">
        <v>37</v>
      </c>
      <c r="L10122" t="s">
        <v>38</v>
      </c>
      <c r="M10122" t="s">
        <v>19599</v>
      </c>
      <c r="N10122" t="s">
        <v>3043</v>
      </c>
      <c r="O10122" t="s">
        <v>16091</v>
      </c>
      <c r="P10122" t="s">
        <v>42</v>
      </c>
      <c r="Q10122" t="s">
        <v>3045</v>
      </c>
      <c r="R10122" t="s">
        <v>2984</v>
      </c>
      <c r="S10122" t="s">
        <v>2985</v>
      </c>
      <c r="T10122">
        <v>15.3649</v>
      </c>
      <c r="U10122">
        <v>-90.472810999999993</v>
      </c>
      <c r="V10122" t="s">
        <v>3046</v>
      </c>
      <c r="W10122" t="s">
        <v>22</v>
      </c>
      <c r="X10122" t="s">
        <v>4186</v>
      </c>
      <c r="Y10122" t="s">
        <v>3047</v>
      </c>
      <c r="Z10122" t="s">
        <v>3048</v>
      </c>
      <c r="AC10122" t="str">
        <f>_xlfn.XLOOKUP(UNIVERSO[[#This Row],[Ruta DN]],'[1]CUOTA RUTA'!E:E,'[1]CUOTA RUTA'!G:G)</f>
        <v>Cargar</v>
      </c>
    </row>
    <row r="10123" spans="1:29" x14ac:dyDescent="0.25">
      <c r="A10123">
        <v>2700017227</v>
      </c>
      <c r="B10123">
        <v>7700017227</v>
      </c>
      <c r="C10123" t="s">
        <v>29</v>
      </c>
      <c r="D10123" t="s">
        <v>3625</v>
      </c>
      <c r="E10123" t="s">
        <v>19600</v>
      </c>
      <c r="F10123" t="s">
        <v>3037</v>
      </c>
      <c r="G10123" t="s">
        <v>3038</v>
      </c>
      <c r="H10123" t="s">
        <v>3039</v>
      </c>
      <c r="I10123" t="s">
        <v>3627</v>
      </c>
      <c r="J10123" t="s">
        <v>3628</v>
      </c>
      <c r="K10123" t="s">
        <v>37</v>
      </c>
      <c r="L10123" t="s">
        <v>204</v>
      </c>
      <c r="M10123" t="s">
        <v>19601</v>
      </c>
      <c r="N10123" t="s">
        <v>3043</v>
      </c>
      <c r="O10123" t="s">
        <v>3046</v>
      </c>
      <c r="P10123" t="s">
        <v>206</v>
      </c>
      <c r="Q10123" t="s">
        <v>3045</v>
      </c>
      <c r="R10123" t="s">
        <v>2984</v>
      </c>
      <c r="S10123" t="s">
        <v>2985</v>
      </c>
      <c r="T10123">
        <v>15.470689</v>
      </c>
      <c r="U10123">
        <v>-90.366211000000007</v>
      </c>
      <c r="V10123" t="s">
        <v>3046</v>
      </c>
      <c r="W10123" t="s">
        <v>22</v>
      </c>
      <c r="X10123" t="s">
        <v>4181</v>
      </c>
      <c r="Y10123" t="s">
        <v>3047</v>
      </c>
      <c r="Z10123" t="s">
        <v>3048</v>
      </c>
      <c r="AC10123" t="str">
        <f>_xlfn.XLOOKUP(UNIVERSO[[#This Row],[Ruta DN]],'[1]CUOTA RUTA'!E:E,'[1]CUOTA RUTA'!G:G)</f>
        <v>Cargar</v>
      </c>
    </row>
    <row r="10124" spans="1:29" x14ac:dyDescent="0.25">
      <c r="A10124">
        <v>2700017210</v>
      </c>
      <c r="B10124">
        <v>7700017210</v>
      </c>
      <c r="C10124" t="s">
        <v>29</v>
      </c>
      <c r="D10124" t="s">
        <v>3049</v>
      </c>
      <c r="E10124" t="s">
        <v>19602</v>
      </c>
      <c r="F10124" t="s">
        <v>3037</v>
      </c>
      <c r="G10124" t="s">
        <v>3038</v>
      </c>
      <c r="H10124" t="s">
        <v>3039</v>
      </c>
      <c r="I10124" t="s">
        <v>3051</v>
      </c>
      <c r="J10124" t="s">
        <v>3052</v>
      </c>
      <c r="K10124" t="s">
        <v>37</v>
      </c>
      <c r="L10124" t="s">
        <v>64</v>
      </c>
      <c r="M10124" t="s">
        <v>19603</v>
      </c>
      <c r="N10124" t="s">
        <v>3043</v>
      </c>
      <c r="O10124" t="s">
        <v>3046</v>
      </c>
      <c r="P10124" t="s">
        <v>42</v>
      </c>
      <c r="Q10124" t="s">
        <v>3045</v>
      </c>
      <c r="R10124" t="s">
        <v>2984</v>
      </c>
      <c r="S10124" t="s">
        <v>2985</v>
      </c>
      <c r="T10124">
        <v>15.46831166666667</v>
      </c>
      <c r="U10124">
        <v>-90.37326166666665</v>
      </c>
      <c r="V10124" t="s">
        <v>3046</v>
      </c>
      <c r="W10124" t="s">
        <v>22</v>
      </c>
      <c r="X10124" t="s">
        <v>4186</v>
      </c>
      <c r="Y10124" t="s">
        <v>3047</v>
      </c>
      <c r="Z10124" t="s">
        <v>3048</v>
      </c>
      <c r="AC10124" t="str">
        <f>_xlfn.XLOOKUP(UNIVERSO[[#This Row],[Ruta DN]],'[1]CUOTA RUTA'!E:E,'[1]CUOTA RUTA'!G:G)</f>
        <v>Cargar</v>
      </c>
    </row>
    <row r="10125" spans="1:29" x14ac:dyDescent="0.25">
      <c r="A10125">
        <v>2700017204</v>
      </c>
      <c r="B10125">
        <v>7700017204</v>
      </c>
      <c r="C10125" t="s">
        <v>29</v>
      </c>
      <c r="D10125" t="s">
        <v>3111</v>
      </c>
      <c r="E10125" t="s">
        <v>19604</v>
      </c>
      <c r="F10125" t="s">
        <v>3037</v>
      </c>
      <c r="G10125" t="s">
        <v>3038</v>
      </c>
      <c r="H10125" t="s">
        <v>3039</v>
      </c>
      <c r="I10125" t="s">
        <v>3113</v>
      </c>
      <c r="J10125" t="s">
        <v>3114</v>
      </c>
      <c r="K10125" t="s">
        <v>37</v>
      </c>
      <c r="L10125" t="s">
        <v>38</v>
      </c>
      <c r="M10125" t="s">
        <v>19605</v>
      </c>
      <c r="N10125" t="s">
        <v>3043</v>
      </c>
      <c r="O10125" t="s">
        <v>3046</v>
      </c>
      <c r="P10125" t="s">
        <v>42</v>
      </c>
      <c r="Q10125" t="s">
        <v>3045</v>
      </c>
      <c r="R10125" t="s">
        <v>2984</v>
      </c>
      <c r="S10125" t="s">
        <v>2985</v>
      </c>
      <c r="T10125">
        <v>15.46661333333333</v>
      </c>
      <c r="U10125">
        <v>-90.372599999999977</v>
      </c>
      <c r="V10125" t="s">
        <v>3046</v>
      </c>
      <c r="W10125" t="s">
        <v>22</v>
      </c>
      <c r="X10125" t="s">
        <v>4186</v>
      </c>
      <c r="Y10125" t="s">
        <v>3047</v>
      </c>
      <c r="Z10125" t="s">
        <v>3048</v>
      </c>
      <c r="AC10125" t="str">
        <f>_xlfn.XLOOKUP(UNIVERSO[[#This Row],[Ruta DN]],'[1]CUOTA RUTA'!E:E,'[1]CUOTA RUTA'!G:G)</f>
        <v>Cargar</v>
      </c>
    </row>
    <row r="10126" spans="1:29" x14ac:dyDescent="0.25">
      <c r="A10126">
        <v>2700017200</v>
      </c>
      <c r="B10126">
        <v>7700017200</v>
      </c>
      <c r="C10126" t="s">
        <v>29</v>
      </c>
      <c r="D10126" t="s">
        <v>3111</v>
      </c>
      <c r="E10126" t="s">
        <v>19606</v>
      </c>
      <c r="F10126" t="s">
        <v>3037</v>
      </c>
      <c r="G10126" t="s">
        <v>3038</v>
      </c>
      <c r="H10126" t="s">
        <v>3039</v>
      </c>
      <c r="I10126" t="s">
        <v>3113</v>
      </c>
      <c r="J10126" t="s">
        <v>3114</v>
      </c>
      <c r="K10126" t="s">
        <v>54</v>
      </c>
      <c r="L10126" t="s">
        <v>64</v>
      </c>
      <c r="M10126" t="s">
        <v>19607</v>
      </c>
      <c r="N10126" t="s">
        <v>3043</v>
      </c>
      <c r="O10126" t="s">
        <v>3046</v>
      </c>
      <c r="P10126" t="s">
        <v>42</v>
      </c>
      <c r="Q10126" t="s">
        <v>3045</v>
      </c>
      <c r="R10126" t="s">
        <v>2984</v>
      </c>
      <c r="S10126" t="s">
        <v>2985</v>
      </c>
      <c r="T10126">
        <v>15.46623833333334</v>
      </c>
      <c r="U10126">
        <v>-90.372656666666657</v>
      </c>
      <c r="V10126" t="s">
        <v>3046</v>
      </c>
      <c r="W10126" t="s">
        <v>22</v>
      </c>
      <c r="X10126" t="s">
        <v>4186</v>
      </c>
      <c r="Y10126" t="s">
        <v>3047</v>
      </c>
      <c r="Z10126" t="s">
        <v>3048</v>
      </c>
      <c r="AC10126" t="str">
        <f>_xlfn.XLOOKUP(UNIVERSO[[#This Row],[Ruta DN]],'[1]CUOTA RUTA'!E:E,'[1]CUOTA RUTA'!G:G)</f>
        <v>Cargar</v>
      </c>
    </row>
    <row r="10127" spans="1:29" x14ac:dyDescent="0.25">
      <c r="A10127">
        <v>2700017183</v>
      </c>
      <c r="B10127">
        <v>7700017183</v>
      </c>
      <c r="C10127" t="s">
        <v>29</v>
      </c>
      <c r="D10127" t="s">
        <v>3575</v>
      </c>
      <c r="E10127" t="s">
        <v>19608</v>
      </c>
      <c r="F10127" t="s">
        <v>3037</v>
      </c>
      <c r="G10127" t="s">
        <v>3038</v>
      </c>
      <c r="H10127" t="s">
        <v>3039</v>
      </c>
      <c r="I10127" t="s">
        <v>3577</v>
      </c>
      <c r="J10127" t="s">
        <v>3578</v>
      </c>
      <c r="K10127" t="s">
        <v>1055</v>
      </c>
      <c r="L10127" t="s">
        <v>204</v>
      </c>
      <c r="M10127" t="s">
        <v>19609</v>
      </c>
      <c r="N10127" t="s">
        <v>3043</v>
      </c>
      <c r="O10127" t="s">
        <v>3046</v>
      </c>
      <c r="P10127" t="s">
        <v>206</v>
      </c>
      <c r="Q10127" t="s">
        <v>3045</v>
      </c>
      <c r="R10127" t="s">
        <v>2984</v>
      </c>
      <c r="S10127" t="s">
        <v>2985</v>
      </c>
      <c r="T10127">
        <v>15.472142</v>
      </c>
      <c r="U10127">
        <v>-90.376227999999998</v>
      </c>
      <c r="V10127" t="s">
        <v>3046</v>
      </c>
      <c r="W10127" t="s">
        <v>22</v>
      </c>
      <c r="X10127" t="s">
        <v>4186</v>
      </c>
      <c r="Y10127" t="s">
        <v>3047</v>
      </c>
      <c r="Z10127" t="s">
        <v>3048</v>
      </c>
      <c r="AC10127" t="str">
        <f>_xlfn.XLOOKUP(UNIVERSO[[#This Row],[Ruta DN]],'[1]CUOTA RUTA'!E:E,'[1]CUOTA RUTA'!G:G)</f>
        <v>Cargar</v>
      </c>
    </row>
    <row r="10128" spans="1:29" x14ac:dyDescent="0.25">
      <c r="A10128">
        <v>2700017177</v>
      </c>
      <c r="B10128">
        <v>7700017177</v>
      </c>
      <c r="C10128" t="s">
        <v>29</v>
      </c>
      <c r="D10128" t="s">
        <v>3575</v>
      </c>
      <c r="E10128" t="s">
        <v>19610</v>
      </c>
      <c r="F10128" t="s">
        <v>3037</v>
      </c>
      <c r="G10128" t="s">
        <v>3038</v>
      </c>
      <c r="H10128" t="s">
        <v>3039</v>
      </c>
      <c r="I10128" t="s">
        <v>3577</v>
      </c>
      <c r="J10128" t="s">
        <v>3578</v>
      </c>
      <c r="K10128" t="s">
        <v>37</v>
      </c>
      <c r="L10128" t="s">
        <v>64</v>
      </c>
      <c r="M10128" t="s">
        <v>19611</v>
      </c>
      <c r="N10128" t="s">
        <v>3043</v>
      </c>
      <c r="O10128" t="s">
        <v>3046</v>
      </c>
      <c r="P10128" t="s">
        <v>42</v>
      </c>
      <c r="Q10128" t="s">
        <v>3045</v>
      </c>
      <c r="R10128" t="s">
        <v>2984</v>
      </c>
      <c r="S10128" t="s">
        <v>2985</v>
      </c>
      <c r="T10128">
        <v>15.472555</v>
      </c>
      <c r="U10128">
        <v>-90.375691666666668</v>
      </c>
      <c r="V10128" t="s">
        <v>3046</v>
      </c>
      <c r="W10128" t="s">
        <v>22</v>
      </c>
      <c r="X10128" t="s">
        <v>4186</v>
      </c>
      <c r="Y10128" t="s">
        <v>3047</v>
      </c>
      <c r="Z10128" t="s">
        <v>3048</v>
      </c>
      <c r="AC10128" t="str">
        <f>_xlfn.XLOOKUP(UNIVERSO[[#This Row],[Ruta DN]],'[1]CUOTA RUTA'!E:E,'[1]CUOTA RUTA'!G:G)</f>
        <v>Cargar</v>
      </c>
    </row>
    <row r="10129" spans="1:29" x14ac:dyDescent="0.25">
      <c r="A10129">
        <v>2700017172</v>
      </c>
      <c r="B10129">
        <v>7700017172</v>
      </c>
      <c r="C10129" t="s">
        <v>29</v>
      </c>
      <c r="D10129" t="s">
        <v>3575</v>
      </c>
      <c r="E10129" t="s">
        <v>18144</v>
      </c>
      <c r="F10129" t="s">
        <v>3037</v>
      </c>
      <c r="G10129" t="s">
        <v>3038</v>
      </c>
      <c r="H10129" t="s">
        <v>3039</v>
      </c>
      <c r="I10129" t="s">
        <v>3577</v>
      </c>
      <c r="J10129" t="s">
        <v>3578</v>
      </c>
      <c r="K10129" t="s">
        <v>37</v>
      </c>
      <c r="L10129" t="s">
        <v>64</v>
      </c>
      <c r="M10129" t="s">
        <v>19612</v>
      </c>
      <c r="N10129" t="s">
        <v>3043</v>
      </c>
      <c r="O10129" t="s">
        <v>3046</v>
      </c>
      <c r="P10129" t="s">
        <v>42</v>
      </c>
      <c r="Q10129" t="s">
        <v>3045</v>
      </c>
      <c r="R10129" t="s">
        <v>2984</v>
      </c>
      <c r="S10129" t="s">
        <v>2985</v>
      </c>
      <c r="T10129">
        <v>15.47218825</v>
      </c>
      <c r="U10129">
        <v>-90.37481251666668</v>
      </c>
      <c r="V10129" t="s">
        <v>3046</v>
      </c>
      <c r="W10129" t="s">
        <v>22</v>
      </c>
      <c r="X10129" t="s">
        <v>4186</v>
      </c>
      <c r="Y10129" t="s">
        <v>3047</v>
      </c>
      <c r="Z10129" t="s">
        <v>3048</v>
      </c>
      <c r="AC10129" t="str">
        <f>_xlfn.XLOOKUP(UNIVERSO[[#This Row],[Ruta DN]],'[1]CUOTA RUTA'!E:E,'[1]CUOTA RUTA'!G:G)</f>
        <v>Cargar</v>
      </c>
    </row>
    <row r="10130" spans="1:29" x14ac:dyDescent="0.25">
      <c r="A10130">
        <v>2700017168</v>
      </c>
      <c r="B10130">
        <v>7700017168</v>
      </c>
      <c r="C10130" t="s">
        <v>29</v>
      </c>
      <c r="D10130" t="s">
        <v>3111</v>
      </c>
      <c r="E10130" t="s">
        <v>19613</v>
      </c>
      <c r="F10130" t="s">
        <v>3037</v>
      </c>
      <c r="G10130" t="s">
        <v>3038</v>
      </c>
      <c r="H10130" t="s">
        <v>3039</v>
      </c>
      <c r="I10130" t="s">
        <v>3113</v>
      </c>
      <c r="J10130" t="s">
        <v>3114</v>
      </c>
      <c r="K10130" t="s">
        <v>1055</v>
      </c>
      <c r="L10130" t="s">
        <v>38</v>
      </c>
      <c r="M10130" t="s">
        <v>19614</v>
      </c>
      <c r="N10130" t="s">
        <v>3043</v>
      </c>
      <c r="O10130" t="s">
        <v>3046</v>
      </c>
      <c r="P10130" t="s">
        <v>42</v>
      </c>
      <c r="Q10130" t="s">
        <v>3045</v>
      </c>
      <c r="R10130" t="s">
        <v>2984</v>
      </c>
      <c r="S10130" t="s">
        <v>2985</v>
      </c>
      <c r="T10130">
        <v>15.466573</v>
      </c>
      <c r="U10130">
        <v>-90.372001999999995</v>
      </c>
      <c r="V10130" t="s">
        <v>3046</v>
      </c>
      <c r="W10130" t="s">
        <v>22</v>
      </c>
      <c r="X10130" t="s">
        <v>4186</v>
      </c>
      <c r="Y10130" t="s">
        <v>3047</v>
      </c>
      <c r="Z10130" t="s">
        <v>3048</v>
      </c>
      <c r="AC10130" t="str">
        <f>_xlfn.XLOOKUP(UNIVERSO[[#This Row],[Ruta DN]],'[1]CUOTA RUTA'!E:E,'[1]CUOTA RUTA'!G:G)</f>
        <v>Cargar</v>
      </c>
    </row>
    <row r="10131" spans="1:29" x14ac:dyDescent="0.25">
      <c r="A10131">
        <v>2700017155</v>
      </c>
      <c r="B10131">
        <v>7700017155</v>
      </c>
      <c r="C10131" t="s">
        <v>29</v>
      </c>
      <c r="D10131" t="s">
        <v>3575</v>
      </c>
      <c r="E10131" t="s">
        <v>19615</v>
      </c>
      <c r="F10131" t="s">
        <v>3037</v>
      </c>
      <c r="G10131" t="s">
        <v>3038</v>
      </c>
      <c r="H10131" t="s">
        <v>3039</v>
      </c>
      <c r="I10131" t="s">
        <v>3577</v>
      </c>
      <c r="J10131" t="s">
        <v>3578</v>
      </c>
      <c r="K10131" t="s">
        <v>54</v>
      </c>
      <c r="L10131" t="s">
        <v>38</v>
      </c>
      <c r="M10131" t="s">
        <v>19616</v>
      </c>
      <c r="N10131" t="s">
        <v>3043</v>
      </c>
      <c r="O10131" t="s">
        <v>3046</v>
      </c>
      <c r="P10131" t="s">
        <v>42</v>
      </c>
      <c r="Q10131" t="s">
        <v>3045</v>
      </c>
      <c r="R10131" t="s">
        <v>2984</v>
      </c>
      <c r="S10131" t="s">
        <v>2985</v>
      </c>
      <c r="T10131">
        <v>15.4747006</v>
      </c>
      <c r="U10131">
        <v>-90.373839950000004</v>
      </c>
      <c r="V10131" t="s">
        <v>3046</v>
      </c>
      <c r="W10131" t="s">
        <v>22</v>
      </c>
      <c r="X10131" t="s">
        <v>4181</v>
      </c>
      <c r="Y10131" t="s">
        <v>3047</v>
      </c>
      <c r="Z10131" t="s">
        <v>3048</v>
      </c>
      <c r="AC10131" t="str">
        <f>_xlfn.XLOOKUP(UNIVERSO[[#This Row],[Ruta DN]],'[1]CUOTA RUTA'!E:E,'[1]CUOTA RUTA'!G:G)</f>
        <v>Cargar</v>
      </c>
    </row>
    <row r="10132" spans="1:29" x14ac:dyDescent="0.25">
      <c r="A10132">
        <v>2700017038</v>
      </c>
      <c r="B10132">
        <v>7700017038</v>
      </c>
      <c r="C10132" t="s">
        <v>29</v>
      </c>
      <c r="D10132" t="s">
        <v>3282</v>
      </c>
      <c r="E10132" t="s">
        <v>19617</v>
      </c>
      <c r="F10132" t="s">
        <v>3037</v>
      </c>
      <c r="G10132" t="s">
        <v>3038</v>
      </c>
      <c r="H10132" t="s">
        <v>3039</v>
      </c>
      <c r="I10132" t="s">
        <v>3284</v>
      </c>
      <c r="J10132" t="s">
        <v>3285</v>
      </c>
      <c r="K10132" t="s">
        <v>37</v>
      </c>
      <c r="L10132" t="s">
        <v>38</v>
      </c>
      <c r="M10132" t="s">
        <v>19365</v>
      </c>
      <c r="N10132" t="s">
        <v>3043</v>
      </c>
      <c r="O10132" t="s">
        <v>3799</v>
      </c>
      <c r="P10132" t="s">
        <v>42</v>
      </c>
      <c r="Q10132" t="s">
        <v>3091</v>
      </c>
      <c r="R10132" t="s">
        <v>2984</v>
      </c>
      <c r="S10132" t="s">
        <v>2985</v>
      </c>
      <c r="T10132">
        <v>15.374110999999999</v>
      </c>
      <c r="U10132">
        <v>-90.426900000000003</v>
      </c>
      <c r="V10132" t="s">
        <v>3046</v>
      </c>
      <c r="W10132" t="s">
        <v>202</v>
      </c>
      <c r="X10132" t="s">
        <v>4189</v>
      </c>
      <c r="Y10132" t="s">
        <v>3047</v>
      </c>
      <c r="Z10132" t="s">
        <v>3048</v>
      </c>
      <c r="AC10132" t="str">
        <f>_xlfn.XLOOKUP(UNIVERSO[[#This Row],[Ruta DN]],'[1]CUOTA RUTA'!E:E,'[1]CUOTA RUTA'!G:G)</f>
        <v>Cargar</v>
      </c>
    </row>
    <row r="10133" spans="1:29" x14ac:dyDescent="0.25">
      <c r="A10133">
        <v>2700017026</v>
      </c>
      <c r="B10133">
        <v>7700017026</v>
      </c>
      <c r="C10133" t="s">
        <v>29</v>
      </c>
      <c r="D10133" t="s">
        <v>3035</v>
      </c>
      <c r="E10133" t="s">
        <v>19618</v>
      </c>
      <c r="F10133" t="s">
        <v>3037</v>
      </c>
      <c r="G10133" t="s">
        <v>3038</v>
      </c>
      <c r="H10133" t="s">
        <v>3039</v>
      </c>
      <c r="I10133" t="s">
        <v>3040</v>
      </c>
      <c r="J10133" t="s">
        <v>3041</v>
      </c>
      <c r="K10133" t="s">
        <v>1055</v>
      </c>
      <c r="L10133" t="s">
        <v>64</v>
      </c>
      <c r="M10133" t="s">
        <v>19365</v>
      </c>
      <c r="N10133" t="s">
        <v>3043</v>
      </c>
      <c r="O10133" t="s">
        <v>3799</v>
      </c>
      <c r="P10133" t="s">
        <v>42</v>
      </c>
      <c r="Q10133" t="s">
        <v>3045</v>
      </c>
      <c r="R10133" t="s">
        <v>2984</v>
      </c>
      <c r="S10133" t="s">
        <v>2985</v>
      </c>
      <c r="T10133">
        <v>15.371389000000001</v>
      </c>
      <c r="U10133">
        <v>-90.427599999999998</v>
      </c>
      <c r="V10133" t="s">
        <v>3046</v>
      </c>
      <c r="W10133" t="s">
        <v>202</v>
      </c>
      <c r="X10133" t="s">
        <v>4189</v>
      </c>
      <c r="Y10133" t="s">
        <v>3047</v>
      </c>
      <c r="Z10133" t="s">
        <v>3048</v>
      </c>
      <c r="AC10133" t="str">
        <f>_xlfn.XLOOKUP(UNIVERSO[[#This Row],[Ruta DN]],'[1]CUOTA RUTA'!E:E,'[1]CUOTA RUTA'!G:G)</f>
        <v>Cargar</v>
      </c>
    </row>
    <row r="10134" spans="1:29" x14ac:dyDescent="0.25">
      <c r="A10134">
        <v>2700016963</v>
      </c>
      <c r="B10134">
        <v>7700016963</v>
      </c>
      <c r="C10134" t="s">
        <v>29</v>
      </c>
      <c r="D10134" t="s">
        <v>3243</v>
      </c>
      <c r="E10134" t="s">
        <v>19619</v>
      </c>
      <c r="F10134" t="s">
        <v>3037</v>
      </c>
      <c r="G10134" t="s">
        <v>3038</v>
      </c>
      <c r="H10134" t="s">
        <v>3039</v>
      </c>
      <c r="I10134" t="s">
        <v>3245</v>
      </c>
      <c r="J10134" t="s">
        <v>3246</v>
      </c>
      <c r="K10134" t="s">
        <v>37</v>
      </c>
      <c r="L10134" t="s">
        <v>38</v>
      </c>
      <c r="M10134" t="s">
        <v>19130</v>
      </c>
      <c r="N10134" t="s">
        <v>3043</v>
      </c>
      <c r="O10134" t="s">
        <v>3046</v>
      </c>
      <c r="P10134" t="s">
        <v>42</v>
      </c>
      <c r="Q10134" t="s">
        <v>3091</v>
      </c>
      <c r="R10134" t="s">
        <v>2984</v>
      </c>
      <c r="S10134" t="s">
        <v>2985</v>
      </c>
      <c r="T10134">
        <v>15.470504999999999</v>
      </c>
      <c r="U10134">
        <v>-90.377054999999984</v>
      </c>
      <c r="V10134" t="s">
        <v>3046</v>
      </c>
      <c r="W10134" t="s">
        <v>22</v>
      </c>
      <c r="X10134" t="s">
        <v>4186</v>
      </c>
      <c r="Y10134" t="s">
        <v>3047</v>
      </c>
      <c r="Z10134" t="s">
        <v>3048</v>
      </c>
      <c r="AC10134" t="str">
        <f>_xlfn.XLOOKUP(UNIVERSO[[#This Row],[Ruta DN]],'[1]CUOTA RUTA'!E:E,'[1]CUOTA RUTA'!G:G)</f>
        <v>Cargar</v>
      </c>
    </row>
    <row r="10135" spans="1:29" x14ac:dyDescent="0.25">
      <c r="A10135">
        <v>2700016903</v>
      </c>
      <c r="B10135">
        <v>7700016903</v>
      </c>
      <c r="C10135" t="s">
        <v>29</v>
      </c>
      <c r="D10135" t="s">
        <v>3111</v>
      </c>
      <c r="E10135" t="s">
        <v>19620</v>
      </c>
      <c r="F10135" t="s">
        <v>3037</v>
      </c>
      <c r="G10135" t="s">
        <v>3038</v>
      </c>
      <c r="H10135" t="s">
        <v>3039</v>
      </c>
      <c r="I10135" t="s">
        <v>3113</v>
      </c>
      <c r="J10135" t="s">
        <v>3114</v>
      </c>
      <c r="K10135" t="s">
        <v>37</v>
      </c>
      <c r="L10135" t="s">
        <v>38</v>
      </c>
      <c r="M10135" t="s">
        <v>19621</v>
      </c>
      <c r="N10135" t="s">
        <v>3043</v>
      </c>
      <c r="O10135" t="s">
        <v>3046</v>
      </c>
      <c r="P10135" t="s">
        <v>42</v>
      </c>
      <c r="Q10135" t="s">
        <v>3045</v>
      </c>
      <c r="R10135" t="s">
        <v>2984</v>
      </c>
      <c r="S10135" t="s">
        <v>2985</v>
      </c>
      <c r="T10135">
        <v>15.46589</v>
      </c>
      <c r="U10135">
        <v>-90.370999999999995</v>
      </c>
      <c r="V10135" t="s">
        <v>3046</v>
      </c>
      <c r="W10135" t="s">
        <v>22</v>
      </c>
      <c r="X10135" t="s">
        <v>4186</v>
      </c>
      <c r="Y10135" t="s">
        <v>3047</v>
      </c>
      <c r="Z10135" t="s">
        <v>3048</v>
      </c>
      <c r="AC10135" t="str">
        <f>_xlfn.XLOOKUP(UNIVERSO[[#This Row],[Ruta DN]],'[1]CUOTA RUTA'!E:E,'[1]CUOTA RUTA'!G:G)</f>
        <v>Cargar</v>
      </c>
    </row>
    <row r="10136" spans="1:29" x14ac:dyDescent="0.25">
      <c r="A10136">
        <v>2700016900</v>
      </c>
      <c r="B10136">
        <v>7700016900</v>
      </c>
      <c r="C10136" t="s">
        <v>29</v>
      </c>
      <c r="D10136" t="s">
        <v>3575</v>
      </c>
      <c r="E10136" t="s">
        <v>17439</v>
      </c>
      <c r="F10136" t="s">
        <v>3037</v>
      </c>
      <c r="G10136" t="s">
        <v>3038</v>
      </c>
      <c r="H10136" t="s">
        <v>3039</v>
      </c>
      <c r="I10136" t="s">
        <v>3577</v>
      </c>
      <c r="J10136" t="s">
        <v>3578</v>
      </c>
      <c r="K10136" t="s">
        <v>54</v>
      </c>
      <c r="L10136" t="s">
        <v>38</v>
      </c>
      <c r="M10136" t="s">
        <v>19622</v>
      </c>
      <c r="N10136" t="s">
        <v>3043</v>
      </c>
      <c r="O10136" t="s">
        <v>3046</v>
      </c>
      <c r="P10136" t="s">
        <v>42</v>
      </c>
      <c r="Q10136" t="s">
        <v>3045</v>
      </c>
      <c r="R10136" t="s">
        <v>2984</v>
      </c>
      <c r="S10136" t="s">
        <v>2985</v>
      </c>
      <c r="T10136">
        <v>15.471793333333331</v>
      </c>
      <c r="U10136">
        <v>-90.372836666666657</v>
      </c>
      <c r="V10136" t="s">
        <v>3046</v>
      </c>
      <c r="W10136" t="s">
        <v>22</v>
      </c>
      <c r="X10136" t="s">
        <v>4181</v>
      </c>
      <c r="Y10136" t="s">
        <v>3047</v>
      </c>
      <c r="Z10136" t="s">
        <v>3048</v>
      </c>
      <c r="AA10136">
        <v>2</v>
      </c>
      <c r="AC10136" t="str">
        <f>_xlfn.XLOOKUP(UNIVERSO[[#This Row],[Ruta DN]],'[1]CUOTA RUTA'!E:E,'[1]CUOTA RUTA'!G:G)</f>
        <v>Cargar</v>
      </c>
    </row>
    <row r="10137" spans="1:29" x14ac:dyDescent="0.25">
      <c r="A10137">
        <v>2700016899</v>
      </c>
      <c r="B10137">
        <v>7700016899</v>
      </c>
      <c r="C10137" t="s">
        <v>29</v>
      </c>
      <c r="D10137" t="s">
        <v>3575</v>
      </c>
      <c r="E10137" t="s">
        <v>19623</v>
      </c>
      <c r="F10137" t="s">
        <v>3037</v>
      </c>
      <c r="G10137" t="s">
        <v>3038</v>
      </c>
      <c r="H10137" t="s">
        <v>3039</v>
      </c>
      <c r="I10137" t="s">
        <v>3577</v>
      </c>
      <c r="J10137" t="s">
        <v>3578</v>
      </c>
      <c r="K10137" t="s">
        <v>1055</v>
      </c>
      <c r="L10137" t="s">
        <v>38</v>
      </c>
      <c r="M10137" t="s">
        <v>19624</v>
      </c>
      <c r="N10137" t="s">
        <v>3043</v>
      </c>
      <c r="O10137" t="s">
        <v>3046</v>
      </c>
      <c r="P10137" t="s">
        <v>42</v>
      </c>
      <c r="Q10137" t="s">
        <v>3045</v>
      </c>
      <c r="R10137" t="s">
        <v>2984</v>
      </c>
      <c r="S10137" t="s">
        <v>2985</v>
      </c>
      <c r="T10137">
        <v>15.471876261587241</v>
      </c>
      <c r="U10137">
        <v>-90.372937023639679</v>
      </c>
      <c r="V10137" t="s">
        <v>3046</v>
      </c>
      <c r="W10137" t="s">
        <v>22</v>
      </c>
      <c r="X10137" t="s">
        <v>4186</v>
      </c>
      <c r="Y10137" t="s">
        <v>3047</v>
      </c>
      <c r="Z10137" t="s">
        <v>3048</v>
      </c>
      <c r="AC10137" t="str">
        <f>_xlfn.XLOOKUP(UNIVERSO[[#This Row],[Ruta DN]],'[1]CUOTA RUTA'!E:E,'[1]CUOTA RUTA'!G:G)</f>
        <v>Cargar</v>
      </c>
    </row>
    <row r="10138" spans="1:29" x14ac:dyDescent="0.25">
      <c r="A10138">
        <v>2700016885</v>
      </c>
      <c r="B10138">
        <v>7700016885</v>
      </c>
      <c r="C10138" t="s">
        <v>29</v>
      </c>
      <c r="D10138" t="s">
        <v>3111</v>
      </c>
      <c r="E10138" t="s">
        <v>19625</v>
      </c>
      <c r="F10138" t="s">
        <v>3037</v>
      </c>
      <c r="G10138" t="s">
        <v>3038</v>
      </c>
      <c r="H10138" t="s">
        <v>3039</v>
      </c>
      <c r="I10138" t="s">
        <v>3113</v>
      </c>
      <c r="J10138" t="s">
        <v>3114</v>
      </c>
      <c r="K10138" t="s">
        <v>37</v>
      </c>
      <c r="L10138" t="s">
        <v>38</v>
      </c>
      <c r="M10138" t="s">
        <v>19626</v>
      </c>
      <c r="N10138" t="s">
        <v>3043</v>
      </c>
      <c r="O10138" t="s">
        <v>3046</v>
      </c>
      <c r="P10138" t="s">
        <v>42</v>
      </c>
      <c r="Q10138" t="s">
        <v>3045</v>
      </c>
      <c r="R10138" t="s">
        <v>2984</v>
      </c>
      <c r="S10138" t="s">
        <v>2985</v>
      </c>
      <c r="T10138">
        <v>15.468896666666669</v>
      </c>
      <c r="U10138">
        <v>-90.380363333333321</v>
      </c>
      <c r="V10138" t="s">
        <v>3046</v>
      </c>
      <c r="W10138" t="s">
        <v>22</v>
      </c>
      <c r="X10138" t="s">
        <v>4186</v>
      </c>
      <c r="Y10138" t="s">
        <v>3047</v>
      </c>
      <c r="Z10138" t="s">
        <v>3048</v>
      </c>
      <c r="AC10138" t="str">
        <f>_xlfn.XLOOKUP(UNIVERSO[[#This Row],[Ruta DN]],'[1]CUOTA RUTA'!E:E,'[1]CUOTA RUTA'!G:G)</f>
        <v>Cargar</v>
      </c>
    </row>
    <row r="10139" spans="1:29" x14ac:dyDescent="0.25">
      <c r="A10139">
        <v>2700016880</v>
      </c>
      <c r="B10139">
        <v>7700016880</v>
      </c>
      <c r="C10139" t="s">
        <v>29</v>
      </c>
      <c r="D10139" t="s">
        <v>3049</v>
      </c>
      <c r="E10139" t="s">
        <v>19627</v>
      </c>
      <c r="F10139" t="s">
        <v>3037</v>
      </c>
      <c r="G10139" t="s">
        <v>3038</v>
      </c>
      <c r="H10139" t="s">
        <v>3039</v>
      </c>
      <c r="I10139" t="s">
        <v>3051</v>
      </c>
      <c r="J10139" t="s">
        <v>3052</v>
      </c>
      <c r="K10139" t="s">
        <v>1055</v>
      </c>
      <c r="L10139" t="s">
        <v>38</v>
      </c>
      <c r="M10139" t="s">
        <v>19628</v>
      </c>
      <c r="N10139" t="s">
        <v>3043</v>
      </c>
      <c r="O10139" t="s">
        <v>3046</v>
      </c>
      <c r="P10139" t="s">
        <v>42</v>
      </c>
      <c r="Q10139" t="s">
        <v>3045</v>
      </c>
      <c r="R10139" t="s">
        <v>2984</v>
      </c>
      <c r="S10139" t="s">
        <v>2985</v>
      </c>
      <c r="T10139">
        <v>15.461511</v>
      </c>
      <c r="U10139">
        <v>-90.382199999999997</v>
      </c>
      <c r="V10139" t="s">
        <v>3046</v>
      </c>
      <c r="W10139" t="s">
        <v>22</v>
      </c>
      <c r="X10139" t="s">
        <v>4186</v>
      </c>
      <c r="Y10139" t="s">
        <v>3047</v>
      </c>
      <c r="Z10139" t="s">
        <v>3048</v>
      </c>
      <c r="AC10139" t="str">
        <f>_xlfn.XLOOKUP(UNIVERSO[[#This Row],[Ruta DN]],'[1]CUOTA RUTA'!E:E,'[1]CUOTA RUTA'!G:G)</f>
        <v>Cargar</v>
      </c>
    </row>
    <row r="10140" spans="1:29" x14ac:dyDescent="0.25">
      <c r="A10140">
        <v>2700016869</v>
      </c>
      <c r="B10140">
        <v>7700016869</v>
      </c>
      <c r="C10140" t="s">
        <v>29</v>
      </c>
      <c r="D10140" t="s">
        <v>3049</v>
      </c>
      <c r="E10140" t="s">
        <v>19629</v>
      </c>
      <c r="F10140" t="s">
        <v>3037</v>
      </c>
      <c r="G10140" t="s">
        <v>3038</v>
      </c>
      <c r="H10140" t="s">
        <v>3039</v>
      </c>
      <c r="I10140" t="s">
        <v>3051</v>
      </c>
      <c r="J10140" t="s">
        <v>3052</v>
      </c>
      <c r="K10140" t="s">
        <v>1055</v>
      </c>
      <c r="L10140" t="s">
        <v>38</v>
      </c>
      <c r="M10140" t="s">
        <v>19630</v>
      </c>
      <c r="N10140" t="s">
        <v>3043</v>
      </c>
      <c r="O10140" t="s">
        <v>3046</v>
      </c>
      <c r="P10140" t="s">
        <v>42</v>
      </c>
      <c r="Q10140" t="s">
        <v>3045</v>
      </c>
      <c r="R10140" t="s">
        <v>2984</v>
      </c>
      <c r="S10140" t="s">
        <v>2985</v>
      </c>
      <c r="T10140">
        <v>15.46629191881849</v>
      </c>
      <c r="U10140">
        <v>-90.382069945335388</v>
      </c>
      <c r="V10140" t="s">
        <v>3046</v>
      </c>
      <c r="W10140" t="s">
        <v>22</v>
      </c>
      <c r="X10140" t="s">
        <v>4186</v>
      </c>
      <c r="Y10140" t="s">
        <v>3047</v>
      </c>
      <c r="Z10140" t="s">
        <v>3048</v>
      </c>
      <c r="AC10140" t="str">
        <f>_xlfn.XLOOKUP(UNIVERSO[[#This Row],[Ruta DN]],'[1]CUOTA RUTA'!E:E,'[1]CUOTA RUTA'!G:G)</f>
        <v>Cargar</v>
      </c>
    </row>
    <row r="10141" spans="1:29" x14ac:dyDescent="0.25">
      <c r="A10141">
        <v>2700016867</v>
      </c>
      <c r="B10141">
        <v>7700016867</v>
      </c>
      <c r="C10141" t="s">
        <v>29</v>
      </c>
      <c r="D10141" t="s">
        <v>3111</v>
      </c>
      <c r="E10141" t="s">
        <v>19631</v>
      </c>
      <c r="F10141" t="s">
        <v>3037</v>
      </c>
      <c r="G10141" t="s">
        <v>3038</v>
      </c>
      <c r="H10141" t="s">
        <v>3039</v>
      </c>
      <c r="I10141" t="s">
        <v>3113</v>
      </c>
      <c r="J10141" t="s">
        <v>3114</v>
      </c>
      <c r="K10141" t="s">
        <v>37</v>
      </c>
      <c r="L10141" t="s">
        <v>38</v>
      </c>
      <c r="M10141" t="s">
        <v>19632</v>
      </c>
      <c r="N10141" t="s">
        <v>3043</v>
      </c>
      <c r="O10141" t="s">
        <v>3046</v>
      </c>
      <c r="P10141" t="s">
        <v>42</v>
      </c>
      <c r="Q10141" t="s">
        <v>3045</v>
      </c>
      <c r="R10141" t="s">
        <v>2984</v>
      </c>
      <c r="S10141" t="s">
        <v>2985</v>
      </c>
      <c r="T10141">
        <v>15.466566</v>
      </c>
      <c r="U10141">
        <v>-90.385999999999996</v>
      </c>
      <c r="V10141" t="s">
        <v>3046</v>
      </c>
      <c r="W10141" t="s">
        <v>22</v>
      </c>
      <c r="X10141" t="s">
        <v>4186</v>
      </c>
      <c r="Y10141" t="s">
        <v>3047</v>
      </c>
      <c r="Z10141" t="s">
        <v>3048</v>
      </c>
      <c r="AC10141" t="str">
        <f>_xlfn.XLOOKUP(UNIVERSO[[#This Row],[Ruta DN]],'[1]CUOTA RUTA'!E:E,'[1]CUOTA RUTA'!G:G)</f>
        <v>Cargar</v>
      </c>
    </row>
    <row r="10142" spans="1:29" x14ac:dyDescent="0.25">
      <c r="A10142">
        <v>2700016848</v>
      </c>
      <c r="B10142">
        <v>7700016848</v>
      </c>
      <c r="C10142" t="s">
        <v>29</v>
      </c>
      <c r="D10142" t="s">
        <v>3111</v>
      </c>
      <c r="E10142" t="s">
        <v>19633</v>
      </c>
      <c r="F10142" t="s">
        <v>3037</v>
      </c>
      <c r="G10142" t="s">
        <v>3038</v>
      </c>
      <c r="H10142" t="s">
        <v>3039</v>
      </c>
      <c r="I10142" t="s">
        <v>3113</v>
      </c>
      <c r="J10142" t="s">
        <v>3114</v>
      </c>
      <c r="K10142" t="s">
        <v>37</v>
      </c>
      <c r="L10142" t="s">
        <v>64</v>
      </c>
      <c r="M10142" t="s">
        <v>19634</v>
      </c>
      <c r="N10142" t="s">
        <v>3043</v>
      </c>
      <c r="O10142" t="s">
        <v>3046</v>
      </c>
      <c r="P10142" t="s">
        <v>42</v>
      </c>
      <c r="Q10142" t="s">
        <v>3045</v>
      </c>
      <c r="R10142" t="s">
        <v>2984</v>
      </c>
      <c r="S10142" t="s">
        <v>2985</v>
      </c>
      <c r="T10142">
        <v>15.46209833333333</v>
      </c>
      <c r="U10142">
        <v>-90.369359999999972</v>
      </c>
      <c r="V10142" t="s">
        <v>3046</v>
      </c>
      <c r="W10142" t="s">
        <v>22</v>
      </c>
      <c r="X10142" t="s">
        <v>4186</v>
      </c>
      <c r="Y10142" t="s">
        <v>3047</v>
      </c>
      <c r="Z10142" t="s">
        <v>3048</v>
      </c>
      <c r="AC10142" t="str">
        <f>_xlfn.XLOOKUP(UNIVERSO[[#This Row],[Ruta DN]],'[1]CUOTA RUTA'!E:E,'[1]CUOTA RUTA'!G:G)</f>
        <v>Cargar</v>
      </c>
    </row>
    <row r="10143" spans="1:29" x14ac:dyDescent="0.25">
      <c r="A10143">
        <v>2700016844</v>
      </c>
      <c r="B10143">
        <v>7700016844</v>
      </c>
      <c r="C10143" t="s">
        <v>29</v>
      </c>
      <c r="D10143" t="s">
        <v>3035</v>
      </c>
      <c r="E10143" t="s">
        <v>19635</v>
      </c>
      <c r="F10143" t="s">
        <v>3037</v>
      </c>
      <c r="G10143" t="s">
        <v>3038</v>
      </c>
      <c r="H10143" t="s">
        <v>3039</v>
      </c>
      <c r="I10143" t="s">
        <v>3040</v>
      </c>
      <c r="J10143" t="s">
        <v>3041</v>
      </c>
      <c r="K10143" t="s">
        <v>1055</v>
      </c>
      <c r="L10143" t="s">
        <v>64</v>
      </c>
      <c r="M10143" t="s">
        <v>19636</v>
      </c>
      <c r="N10143" t="s">
        <v>3043</v>
      </c>
      <c r="O10143" t="s">
        <v>3046</v>
      </c>
      <c r="P10143" t="s">
        <v>42</v>
      </c>
      <c r="Q10143" t="s">
        <v>3045</v>
      </c>
      <c r="R10143" t="s">
        <v>2984</v>
      </c>
      <c r="S10143" t="s">
        <v>2985</v>
      </c>
      <c r="T10143">
        <v>15.460694999999999</v>
      </c>
      <c r="U10143">
        <v>-90.367631666666682</v>
      </c>
      <c r="V10143" t="s">
        <v>3046</v>
      </c>
      <c r="W10143" t="s">
        <v>22</v>
      </c>
      <c r="X10143" t="s">
        <v>4181</v>
      </c>
      <c r="Y10143" t="s">
        <v>3047</v>
      </c>
      <c r="Z10143" t="s">
        <v>3048</v>
      </c>
      <c r="AC10143" t="str">
        <f>_xlfn.XLOOKUP(UNIVERSO[[#This Row],[Ruta DN]],'[1]CUOTA RUTA'!E:E,'[1]CUOTA RUTA'!G:G)</f>
        <v>Cargar</v>
      </c>
    </row>
    <row r="10144" spans="1:29" x14ac:dyDescent="0.25">
      <c r="A10144">
        <v>2700016825</v>
      </c>
      <c r="B10144">
        <v>7700016825</v>
      </c>
      <c r="C10144" t="s">
        <v>29</v>
      </c>
      <c r="D10144" t="s">
        <v>3035</v>
      </c>
      <c r="E10144" t="s">
        <v>19637</v>
      </c>
      <c r="F10144" t="s">
        <v>3037</v>
      </c>
      <c r="G10144" t="s">
        <v>3038</v>
      </c>
      <c r="H10144" t="s">
        <v>3039</v>
      </c>
      <c r="I10144" t="s">
        <v>3040</v>
      </c>
      <c r="J10144" t="s">
        <v>3041</v>
      </c>
      <c r="K10144" t="s">
        <v>1055</v>
      </c>
      <c r="L10144" t="s">
        <v>64</v>
      </c>
      <c r="M10144" t="s">
        <v>19638</v>
      </c>
      <c r="N10144" t="s">
        <v>3043</v>
      </c>
      <c r="O10144" t="s">
        <v>3046</v>
      </c>
      <c r="P10144" t="s">
        <v>42</v>
      </c>
      <c r="Q10144" t="s">
        <v>3045</v>
      </c>
      <c r="R10144" t="s">
        <v>2984</v>
      </c>
      <c r="S10144" t="s">
        <v>2985</v>
      </c>
      <c r="T10144">
        <v>15.45424666666667</v>
      </c>
      <c r="U10144">
        <v>-90.36800333333332</v>
      </c>
      <c r="V10144" t="s">
        <v>3046</v>
      </c>
      <c r="W10144" t="s">
        <v>22</v>
      </c>
      <c r="X10144" t="s">
        <v>4181</v>
      </c>
      <c r="Y10144" t="s">
        <v>3047</v>
      </c>
      <c r="Z10144" t="s">
        <v>3048</v>
      </c>
      <c r="AC10144" t="str">
        <f>_xlfn.XLOOKUP(UNIVERSO[[#This Row],[Ruta DN]],'[1]CUOTA RUTA'!E:E,'[1]CUOTA RUTA'!G:G)</f>
        <v>Cargar</v>
      </c>
    </row>
    <row r="10145" spans="1:29" x14ac:dyDescent="0.25">
      <c r="A10145">
        <v>2700016782</v>
      </c>
      <c r="B10145">
        <v>7700016782</v>
      </c>
      <c r="C10145" t="s">
        <v>29</v>
      </c>
      <c r="D10145" t="s">
        <v>3035</v>
      </c>
      <c r="E10145" t="s">
        <v>19639</v>
      </c>
      <c r="F10145" t="s">
        <v>3037</v>
      </c>
      <c r="G10145" t="s">
        <v>3038</v>
      </c>
      <c r="H10145" t="s">
        <v>3039</v>
      </c>
      <c r="I10145" t="s">
        <v>3040</v>
      </c>
      <c r="J10145" t="s">
        <v>3041</v>
      </c>
      <c r="K10145" t="s">
        <v>1055</v>
      </c>
      <c r="L10145" t="s">
        <v>204</v>
      </c>
      <c r="M10145" t="s">
        <v>19640</v>
      </c>
      <c r="N10145" t="s">
        <v>3043</v>
      </c>
      <c r="O10145" t="s">
        <v>3046</v>
      </c>
      <c r="P10145" t="s">
        <v>206</v>
      </c>
      <c r="Q10145" t="s">
        <v>3045</v>
      </c>
      <c r="R10145" t="s">
        <v>2984</v>
      </c>
      <c r="S10145" t="s">
        <v>2985</v>
      </c>
      <c r="T10145">
        <v>15.460511</v>
      </c>
      <c r="U10145">
        <v>-90.366299999999995</v>
      </c>
      <c r="V10145" t="s">
        <v>3046</v>
      </c>
      <c r="W10145" t="s">
        <v>22</v>
      </c>
      <c r="X10145" t="s">
        <v>4181</v>
      </c>
      <c r="Y10145" t="s">
        <v>3047</v>
      </c>
      <c r="Z10145" t="s">
        <v>3048</v>
      </c>
      <c r="AC10145" t="str">
        <f>_xlfn.XLOOKUP(UNIVERSO[[#This Row],[Ruta DN]],'[1]CUOTA RUTA'!E:E,'[1]CUOTA RUTA'!G:G)</f>
        <v>Cargar</v>
      </c>
    </row>
    <row r="10146" spans="1:29" x14ac:dyDescent="0.25">
      <c r="A10146">
        <v>2700016774</v>
      </c>
      <c r="B10146">
        <v>7700016774</v>
      </c>
      <c r="C10146" t="s">
        <v>29</v>
      </c>
      <c r="D10146" t="s">
        <v>3273</v>
      </c>
      <c r="E10146" t="s">
        <v>19641</v>
      </c>
      <c r="F10146" t="s">
        <v>3037</v>
      </c>
      <c r="G10146" t="s">
        <v>3038</v>
      </c>
      <c r="H10146" t="s">
        <v>3039</v>
      </c>
      <c r="I10146" t="s">
        <v>3275</v>
      </c>
      <c r="J10146" t="s">
        <v>3276</v>
      </c>
      <c r="K10146" t="s">
        <v>1055</v>
      </c>
      <c r="L10146" t="s">
        <v>64</v>
      </c>
      <c r="M10146" t="s">
        <v>18199</v>
      </c>
      <c r="N10146" t="s">
        <v>3043</v>
      </c>
      <c r="O10146" t="s">
        <v>3044</v>
      </c>
      <c r="P10146" t="s">
        <v>42</v>
      </c>
      <c r="Q10146" t="s">
        <v>3091</v>
      </c>
      <c r="R10146" t="s">
        <v>2984</v>
      </c>
      <c r="S10146" t="s">
        <v>2985</v>
      </c>
      <c r="T10146">
        <v>15.475707999999999</v>
      </c>
      <c r="U10146">
        <v>-90.315600000000003</v>
      </c>
      <c r="V10146" t="s">
        <v>3046</v>
      </c>
      <c r="W10146" t="s">
        <v>22</v>
      </c>
      <c r="X10146" t="s">
        <v>4186</v>
      </c>
      <c r="Y10146" t="s">
        <v>3047</v>
      </c>
      <c r="Z10146" t="s">
        <v>3048</v>
      </c>
      <c r="AC10146" t="str">
        <f>_xlfn.XLOOKUP(UNIVERSO[[#This Row],[Ruta DN]],'[1]CUOTA RUTA'!E:E,'[1]CUOTA RUTA'!G:G)</f>
        <v>Cargar</v>
      </c>
    </row>
    <row r="10147" spans="1:29" x14ac:dyDescent="0.25">
      <c r="A10147">
        <v>2700016768</v>
      </c>
      <c r="B10147">
        <v>7700016768</v>
      </c>
      <c r="C10147" t="s">
        <v>29</v>
      </c>
      <c r="D10147" t="s">
        <v>3086</v>
      </c>
      <c r="E10147" t="s">
        <v>19642</v>
      </c>
      <c r="F10147" t="s">
        <v>3037</v>
      </c>
      <c r="G10147" t="s">
        <v>3038</v>
      </c>
      <c r="H10147" t="s">
        <v>3039</v>
      </c>
      <c r="I10147" t="s">
        <v>3088</v>
      </c>
      <c r="J10147" t="s">
        <v>3089</v>
      </c>
      <c r="K10147" t="s">
        <v>1055</v>
      </c>
      <c r="L10147" t="s">
        <v>64</v>
      </c>
      <c r="M10147" t="s">
        <v>4079</v>
      </c>
      <c r="N10147" t="s">
        <v>3043</v>
      </c>
      <c r="O10147" t="s">
        <v>3044</v>
      </c>
      <c r="P10147" t="s">
        <v>42</v>
      </c>
      <c r="Q10147" t="s">
        <v>3091</v>
      </c>
      <c r="R10147" t="s">
        <v>2984</v>
      </c>
      <c r="S10147" t="s">
        <v>2985</v>
      </c>
      <c r="T10147">
        <v>15.477600000000001</v>
      </c>
      <c r="U10147">
        <v>-90.313597000000001</v>
      </c>
      <c r="V10147" t="s">
        <v>3046</v>
      </c>
      <c r="W10147" t="s">
        <v>22</v>
      </c>
      <c r="X10147" t="s">
        <v>4186</v>
      </c>
      <c r="Y10147" t="s">
        <v>3047</v>
      </c>
      <c r="Z10147" t="s">
        <v>3048</v>
      </c>
      <c r="AC10147" t="str">
        <f>_xlfn.XLOOKUP(UNIVERSO[[#This Row],[Ruta DN]],'[1]CUOTA RUTA'!E:E,'[1]CUOTA RUTA'!G:G)</f>
        <v>Cargar</v>
      </c>
    </row>
    <row r="10148" spans="1:29" x14ac:dyDescent="0.25">
      <c r="A10148">
        <v>2700016762</v>
      </c>
      <c r="B10148">
        <v>7700016762</v>
      </c>
      <c r="C10148" t="s">
        <v>29</v>
      </c>
      <c r="D10148" t="s">
        <v>3086</v>
      </c>
      <c r="E10148" t="s">
        <v>19643</v>
      </c>
      <c r="F10148" t="s">
        <v>3037</v>
      </c>
      <c r="G10148" t="s">
        <v>3038</v>
      </c>
      <c r="H10148" t="s">
        <v>3039</v>
      </c>
      <c r="I10148" t="s">
        <v>3088</v>
      </c>
      <c r="J10148" t="s">
        <v>3089</v>
      </c>
      <c r="K10148" t="s">
        <v>1055</v>
      </c>
      <c r="L10148" t="s">
        <v>64</v>
      </c>
      <c r="M10148" t="s">
        <v>4079</v>
      </c>
      <c r="N10148" t="s">
        <v>3043</v>
      </c>
      <c r="O10148" t="s">
        <v>3044</v>
      </c>
      <c r="P10148" t="s">
        <v>42</v>
      </c>
      <c r="Q10148" t="s">
        <v>3091</v>
      </c>
      <c r="R10148" t="s">
        <v>2984</v>
      </c>
      <c r="S10148" t="s">
        <v>2985</v>
      </c>
      <c r="T10148">
        <v>15.477511700000001</v>
      </c>
      <c r="U10148">
        <v>-90.314461300000005</v>
      </c>
      <c r="V10148" t="s">
        <v>3046</v>
      </c>
      <c r="W10148" t="s">
        <v>22</v>
      </c>
      <c r="X10148" t="s">
        <v>4186</v>
      </c>
      <c r="Y10148" t="s">
        <v>3047</v>
      </c>
      <c r="Z10148" t="s">
        <v>3048</v>
      </c>
      <c r="AC10148" t="str">
        <f>_xlfn.XLOOKUP(UNIVERSO[[#This Row],[Ruta DN]],'[1]CUOTA RUTA'!E:E,'[1]CUOTA RUTA'!G:G)</f>
        <v>Cargar</v>
      </c>
    </row>
    <row r="10149" spans="1:29" x14ac:dyDescent="0.25">
      <c r="A10149">
        <v>2700016711</v>
      </c>
      <c r="B10149">
        <v>7700016711</v>
      </c>
      <c r="C10149" t="s">
        <v>29</v>
      </c>
      <c r="D10149" t="s">
        <v>3654</v>
      </c>
      <c r="E10149" t="s">
        <v>19644</v>
      </c>
      <c r="F10149" t="s">
        <v>3037</v>
      </c>
      <c r="G10149" t="s">
        <v>3038</v>
      </c>
      <c r="H10149" t="s">
        <v>3039</v>
      </c>
      <c r="I10149" t="s">
        <v>3656</v>
      </c>
      <c r="J10149" t="s">
        <v>3657</v>
      </c>
      <c r="K10149" t="s">
        <v>37</v>
      </c>
      <c r="L10149" t="s">
        <v>914</v>
      </c>
      <c r="M10149" t="s">
        <v>19645</v>
      </c>
      <c r="N10149" t="s">
        <v>3043</v>
      </c>
      <c r="O10149" t="s">
        <v>3799</v>
      </c>
      <c r="P10149" t="s">
        <v>206</v>
      </c>
      <c r="Q10149" t="s">
        <v>3091</v>
      </c>
      <c r="R10149" t="s">
        <v>2984</v>
      </c>
      <c r="S10149" t="s">
        <v>2985</v>
      </c>
      <c r="T10149">
        <v>15.37477446578121</v>
      </c>
      <c r="U10149">
        <v>-90.429665409028516</v>
      </c>
      <c r="V10149" t="s">
        <v>3046</v>
      </c>
      <c r="W10149" t="s">
        <v>202</v>
      </c>
      <c r="X10149" t="s">
        <v>4186</v>
      </c>
      <c r="Y10149" t="s">
        <v>3047</v>
      </c>
      <c r="Z10149" t="s">
        <v>3048</v>
      </c>
      <c r="AC10149" t="str">
        <f>_xlfn.XLOOKUP(UNIVERSO[[#This Row],[Ruta DN]],'[1]CUOTA RUTA'!E:E,'[1]CUOTA RUTA'!G:G)</f>
        <v>Cargar</v>
      </c>
    </row>
    <row r="10150" spans="1:29" x14ac:dyDescent="0.25">
      <c r="A10150">
        <v>2700016710</v>
      </c>
      <c r="B10150">
        <v>7700016710</v>
      </c>
      <c r="C10150" t="s">
        <v>29</v>
      </c>
      <c r="D10150" t="s">
        <v>3654</v>
      </c>
      <c r="E10150" t="s">
        <v>19646</v>
      </c>
      <c r="F10150" t="s">
        <v>3037</v>
      </c>
      <c r="G10150" t="s">
        <v>3038</v>
      </c>
      <c r="H10150" t="s">
        <v>3039</v>
      </c>
      <c r="I10150" t="s">
        <v>3656</v>
      </c>
      <c r="J10150" t="s">
        <v>3657</v>
      </c>
      <c r="K10150" t="s">
        <v>54</v>
      </c>
      <c r="L10150" t="s">
        <v>38</v>
      </c>
      <c r="M10150" t="s">
        <v>19647</v>
      </c>
      <c r="N10150" t="s">
        <v>3043</v>
      </c>
      <c r="O10150" t="s">
        <v>3799</v>
      </c>
      <c r="P10150" t="s">
        <v>42</v>
      </c>
      <c r="Q10150" t="s">
        <v>3091</v>
      </c>
      <c r="R10150" t="s">
        <v>2984</v>
      </c>
      <c r="S10150" t="s">
        <v>2985</v>
      </c>
      <c r="T10150">
        <v>15.374411</v>
      </c>
      <c r="U10150">
        <v>-90.430300000000003</v>
      </c>
      <c r="V10150" t="s">
        <v>3046</v>
      </c>
      <c r="W10150" t="s">
        <v>202</v>
      </c>
      <c r="X10150" t="s">
        <v>4186</v>
      </c>
      <c r="Y10150" t="s">
        <v>3047</v>
      </c>
      <c r="Z10150" t="s">
        <v>3048</v>
      </c>
      <c r="AC10150" t="str">
        <f>_xlfn.XLOOKUP(UNIVERSO[[#This Row],[Ruta DN]],'[1]CUOTA RUTA'!E:E,'[1]CUOTA RUTA'!G:G)</f>
        <v>Cargar</v>
      </c>
    </row>
    <row r="10151" spans="1:29" x14ac:dyDescent="0.25">
      <c r="A10151">
        <v>2700016701</v>
      </c>
      <c r="B10151">
        <v>7700016701</v>
      </c>
      <c r="C10151" t="s">
        <v>29</v>
      </c>
      <c r="D10151" t="s">
        <v>3654</v>
      </c>
      <c r="E10151" t="s">
        <v>19648</v>
      </c>
      <c r="F10151" t="s">
        <v>3037</v>
      </c>
      <c r="G10151" t="s">
        <v>3038</v>
      </c>
      <c r="H10151" t="s">
        <v>3039</v>
      </c>
      <c r="I10151" t="s">
        <v>3656</v>
      </c>
      <c r="J10151" t="s">
        <v>3657</v>
      </c>
      <c r="K10151" t="s">
        <v>1055</v>
      </c>
      <c r="L10151" t="s">
        <v>64</v>
      </c>
      <c r="M10151" t="s">
        <v>19649</v>
      </c>
      <c r="N10151" t="s">
        <v>3043</v>
      </c>
      <c r="O10151" t="s">
        <v>3799</v>
      </c>
      <c r="P10151" t="s">
        <v>42</v>
      </c>
      <c r="Q10151" t="s">
        <v>3091</v>
      </c>
      <c r="R10151" t="s">
        <v>2984</v>
      </c>
      <c r="S10151" t="s">
        <v>2985</v>
      </c>
      <c r="T10151">
        <v>15.471586</v>
      </c>
      <c r="U10151">
        <v>-90.365666099999999</v>
      </c>
      <c r="V10151" t="s">
        <v>3046</v>
      </c>
      <c r="W10151" t="s">
        <v>202</v>
      </c>
      <c r="X10151" t="s">
        <v>4189</v>
      </c>
      <c r="Y10151" t="s">
        <v>3047</v>
      </c>
      <c r="Z10151" t="s">
        <v>3048</v>
      </c>
      <c r="AC10151" t="str">
        <f>_xlfn.XLOOKUP(UNIVERSO[[#This Row],[Ruta DN]],'[1]CUOTA RUTA'!E:E,'[1]CUOTA RUTA'!G:G)</f>
        <v>Cargar</v>
      </c>
    </row>
    <row r="10152" spans="1:29" x14ac:dyDescent="0.25">
      <c r="A10152">
        <v>2700016688</v>
      </c>
      <c r="B10152">
        <v>7700016688</v>
      </c>
      <c r="C10152" t="s">
        <v>29</v>
      </c>
      <c r="D10152" t="s">
        <v>3654</v>
      </c>
      <c r="E10152" t="s">
        <v>19650</v>
      </c>
      <c r="F10152" t="s">
        <v>3037</v>
      </c>
      <c r="G10152" t="s">
        <v>3038</v>
      </c>
      <c r="H10152" t="s">
        <v>3039</v>
      </c>
      <c r="I10152" t="s">
        <v>3656</v>
      </c>
      <c r="J10152" t="s">
        <v>3657</v>
      </c>
      <c r="K10152" t="s">
        <v>37</v>
      </c>
      <c r="L10152" t="s">
        <v>38</v>
      </c>
      <c r="M10152" t="s">
        <v>17479</v>
      </c>
      <c r="N10152" t="s">
        <v>3043</v>
      </c>
      <c r="O10152" t="s">
        <v>3799</v>
      </c>
      <c r="P10152" t="s">
        <v>42</v>
      </c>
      <c r="Q10152" t="s">
        <v>3091</v>
      </c>
      <c r="R10152" t="s">
        <v>2984</v>
      </c>
      <c r="S10152" t="s">
        <v>2985</v>
      </c>
      <c r="T10152">
        <v>15.37454833333333</v>
      </c>
      <c r="U10152">
        <v>-90.432101666666682</v>
      </c>
      <c r="V10152" t="s">
        <v>3046</v>
      </c>
      <c r="W10152" t="s">
        <v>202</v>
      </c>
      <c r="X10152" t="s">
        <v>4189</v>
      </c>
      <c r="Y10152" t="s">
        <v>3047</v>
      </c>
      <c r="Z10152" t="s">
        <v>3048</v>
      </c>
      <c r="AC10152" t="str">
        <f>_xlfn.XLOOKUP(UNIVERSO[[#This Row],[Ruta DN]],'[1]CUOTA RUTA'!E:E,'[1]CUOTA RUTA'!G:G)</f>
        <v>Cargar</v>
      </c>
    </row>
    <row r="10153" spans="1:29" x14ac:dyDescent="0.25">
      <c r="A10153">
        <v>2700016683</v>
      </c>
      <c r="B10153">
        <v>7700016683</v>
      </c>
      <c r="C10153" t="s">
        <v>29</v>
      </c>
      <c r="D10153" t="s">
        <v>3654</v>
      </c>
      <c r="E10153" t="s">
        <v>19651</v>
      </c>
      <c r="F10153" t="s">
        <v>3037</v>
      </c>
      <c r="G10153" t="s">
        <v>3038</v>
      </c>
      <c r="H10153" t="s">
        <v>3039</v>
      </c>
      <c r="I10153" t="s">
        <v>3656</v>
      </c>
      <c r="J10153" t="s">
        <v>3657</v>
      </c>
      <c r="K10153" t="s">
        <v>37</v>
      </c>
      <c r="L10153" t="s">
        <v>38</v>
      </c>
      <c r="M10153" t="s">
        <v>19647</v>
      </c>
      <c r="N10153" t="s">
        <v>3043</v>
      </c>
      <c r="O10153" t="s">
        <v>3799</v>
      </c>
      <c r="P10153" t="s">
        <v>42</v>
      </c>
      <c r="Q10153" t="s">
        <v>3091</v>
      </c>
      <c r="R10153" t="s">
        <v>2984</v>
      </c>
      <c r="S10153" t="s">
        <v>2985</v>
      </c>
      <c r="T10153">
        <v>15.37319166666666</v>
      </c>
      <c r="U10153">
        <v>-90.432110000000023</v>
      </c>
      <c r="V10153" t="s">
        <v>3046</v>
      </c>
      <c r="W10153" t="s">
        <v>202</v>
      </c>
      <c r="X10153" t="s">
        <v>4186</v>
      </c>
      <c r="Y10153" t="s">
        <v>3047</v>
      </c>
      <c r="Z10153" t="s">
        <v>3048</v>
      </c>
      <c r="AC10153" t="str">
        <f>_xlfn.XLOOKUP(UNIVERSO[[#This Row],[Ruta DN]],'[1]CUOTA RUTA'!E:E,'[1]CUOTA RUTA'!G:G)</f>
        <v>Cargar</v>
      </c>
    </row>
    <row r="10154" spans="1:29" x14ac:dyDescent="0.25">
      <c r="A10154">
        <v>2700016579</v>
      </c>
      <c r="B10154">
        <v>7700016579</v>
      </c>
      <c r="C10154" t="s">
        <v>29</v>
      </c>
      <c r="D10154" t="s">
        <v>3243</v>
      </c>
      <c r="E10154" t="s">
        <v>19652</v>
      </c>
      <c r="F10154" t="s">
        <v>3037</v>
      </c>
      <c r="G10154" t="s">
        <v>3038</v>
      </c>
      <c r="H10154" t="s">
        <v>3039</v>
      </c>
      <c r="I10154" t="s">
        <v>3245</v>
      </c>
      <c r="J10154" t="s">
        <v>3246</v>
      </c>
      <c r="K10154" t="s">
        <v>37</v>
      </c>
      <c r="L10154" t="s">
        <v>38</v>
      </c>
      <c r="M10154" t="s">
        <v>19653</v>
      </c>
      <c r="N10154" t="s">
        <v>3043</v>
      </c>
      <c r="O10154" t="s">
        <v>3046</v>
      </c>
      <c r="P10154" t="s">
        <v>42</v>
      </c>
      <c r="Q10154" t="s">
        <v>3091</v>
      </c>
      <c r="R10154" t="s">
        <v>2984</v>
      </c>
      <c r="S10154" t="s">
        <v>2985</v>
      </c>
      <c r="T10154">
        <v>15.471489</v>
      </c>
      <c r="U10154">
        <v>-90.367411000000004</v>
      </c>
      <c r="V10154" t="s">
        <v>3046</v>
      </c>
      <c r="W10154" t="s">
        <v>22</v>
      </c>
      <c r="X10154" t="s">
        <v>4186</v>
      </c>
      <c r="Y10154" t="s">
        <v>3047</v>
      </c>
      <c r="Z10154" t="s">
        <v>3048</v>
      </c>
      <c r="AC10154" t="str">
        <f>_xlfn.XLOOKUP(UNIVERSO[[#This Row],[Ruta DN]],'[1]CUOTA RUTA'!E:E,'[1]CUOTA RUTA'!G:G)</f>
        <v>Cargar</v>
      </c>
    </row>
    <row r="10155" spans="1:29" x14ac:dyDescent="0.25">
      <c r="A10155">
        <v>2700016572</v>
      </c>
      <c r="B10155">
        <v>7700016572</v>
      </c>
      <c r="C10155" t="s">
        <v>29</v>
      </c>
      <c r="D10155" t="s">
        <v>3654</v>
      </c>
      <c r="E10155" t="s">
        <v>19654</v>
      </c>
      <c r="F10155" t="s">
        <v>3037</v>
      </c>
      <c r="G10155" t="s">
        <v>3038</v>
      </c>
      <c r="H10155" t="s">
        <v>3039</v>
      </c>
      <c r="I10155" t="s">
        <v>3656</v>
      </c>
      <c r="J10155" t="s">
        <v>3657</v>
      </c>
      <c r="K10155" t="s">
        <v>37</v>
      </c>
      <c r="L10155" t="s">
        <v>38</v>
      </c>
      <c r="M10155" t="s">
        <v>19655</v>
      </c>
      <c r="N10155" t="s">
        <v>3043</v>
      </c>
      <c r="O10155" t="s">
        <v>3046</v>
      </c>
      <c r="P10155" t="s">
        <v>42</v>
      </c>
      <c r="Q10155" t="s">
        <v>3091</v>
      </c>
      <c r="R10155" t="s">
        <v>2984</v>
      </c>
      <c r="S10155" t="s">
        <v>2985</v>
      </c>
      <c r="T10155">
        <v>15.471078333333329</v>
      </c>
      <c r="U10155">
        <v>-90.389368333333337</v>
      </c>
      <c r="V10155" t="s">
        <v>3046</v>
      </c>
      <c r="W10155" t="s">
        <v>22</v>
      </c>
      <c r="X10155" t="s">
        <v>4181</v>
      </c>
      <c r="Y10155" t="s">
        <v>3047</v>
      </c>
      <c r="Z10155" t="s">
        <v>3048</v>
      </c>
      <c r="AA10155">
        <v>2</v>
      </c>
      <c r="AC10155" t="str">
        <f>_xlfn.XLOOKUP(UNIVERSO[[#This Row],[Ruta DN]],'[1]CUOTA RUTA'!E:E,'[1]CUOTA RUTA'!G:G)</f>
        <v>Cargar</v>
      </c>
    </row>
    <row r="10156" spans="1:29" x14ac:dyDescent="0.25">
      <c r="A10156">
        <v>2700016538</v>
      </c>
      <c r="B10156">
        <v>7700016538</v>
      </c>
      <c r="C10156" t="s">
        <v>29</v>
      </c>
      <c r="D10156" t="s">
        <v>3111</v>
      </c>
      <c r="E10156" t="s">
        <v>19656</v>
      </c>
      <c r="F10156" t="s">
        <v>3037</v>
      </c>
      <c r="G10156" t="s">
        <v>3038</v>
      </c>
      <c r="H10156" t="s">
        <v>3039</v>
      </c>
      <c r="I10156" t="s">
        <v>3113</v>
      </c>
      <c r="J10156" t="s">
        <v>3114</v>
      </c>
      <c r="K10156" t="s">
        <v>37</v>
      </c>
      <c r="L10156" t="s">
        <v>38</v>
      </c>
      <c r="M10156" t="s">
        <v>19448</v>
      </c>
      <c r="N10156" t="s">
        <v>3043</v>
      </c>
      <c r="O10156" t="s">
        <v>3046</v>
      </c>
      <c r="P10156" t="s">
        <v>42</v>
      </c>
      <c r="Q10156" t="s">
        <v>3045</v>
      </c>
      <c r="R10156" t="s">
        <v>2984</v>
      </c>
      <c r="S10156" t="s">
        <v>2985</v>
      </c>
      <c r="T10156">
        <v>15.47002333333333</v>
      </c>
      <c r="U10156">
        <v>-90.380768333333364</v>
      </c>
      <c r="V10156" t="s">
        <v>3046</v>
      </c>
      <c r="W10156" t="s">
        <v>22</v>
      </c>
      <c r="X10156" t="s">
        <v>4186</v>
      </c>
      <c r="Y10156" t="s">
        <v>3047</v>
      </c>
      <c r="Z10156" t="s">
        <v>3048</v>
      </c>
      <c r="AC10156" t="str">
        <f>_xlfn.XLOOKUP(UNIVERSO[[#This Row],[Ruta DN]],'[1]CUOTA RUTA'!E:E,'[1]CUOTA RUTA'!G:G)</f>
        <v>Cargar</v>
      </c>
    </row>
    <row r="10157" spans="1:29" x14ac:dyDescent="0.25">
      <c r="A10157">
        <v>2700016517</v>
      </c>
      <c r="B10157">
        <v>7700016517</v>
      </c>
      <c r="C10157" t="s">
        <v>29</v>
      </c>
      <c r="D10157" t="s">
        <v>3111</v>
      </c>
      <c r="E10157" t="s">
        <v>19657</v>
      </c>
      <c r="F10157" t="s">
        <v>3037</v>
      </c>
      <c r="G10157" t="s">
        <v>3038</v>
      </c>
      <c r="H10157" t="s">
        <v>3039</v>
      </c>
      <c r="I10157" t="s">
        <v>3113</v>
      </c>
      <c r="J10157" t="s">
        <v>3114</v>
      </c>
      <c r="K10157" t="s">
        <v>1055</v>
      </c>
      <c r="L10157" t="s">
        <v>38</v>
      </c>
      <c r="M10157" t="s">
        <v>19658</v>
      </c>
      <c r="N10157" t="s">
        <v>3043</v>
      </c>
      <c r="O10157" t="s">
        <v>3046</v>
      </c>
      <c r="P10157" t="s">
        <v>42</v>
      </c>
      <c r="Q10157" t="s">
        <v>3045</v>
      </c>
      <c r="R10157" t="s">
        <v>2984</v>
      </c>
      <c r="S10157" t="s">
        <v>2985</v>
      </c>
      <c r="T10157">
        <v>15.468711000000001</v>
      </c>
      <c r="U10157">
        <v>-90.3797</v>
      </c>
      <c r="V10157" t="s">
        <v>3046</v>
      </c>
      <c r="W10157" t="s">
        <v>22</v>
      </c>
      <c r="X10157" t="s">
        <v>4186</v>
      </c>
      <c r="Y10157" t="s">
        <v>3047</v>
      </c>
      <c r="Z10157" t="s">
        <v>3048</v>
      </c>
      <c r="AC10157" t="str">
        <f>_xlfn.XLOOKUP(UNIVERSO[[#This Row],[Ruta DN]],'[1]CUOTA RUTA'!E:E,'[1]CUOTA RUTA'!G:G)</f>
        <v>Cargar</v>
      </c>
    </row>
    <row r="10158" spans="1:29" x14ac:dyDescent="0.25">
      <c r="A10158">
        <v>2700016471</v>
      </c>
      <c r="B10158">
        <v>7700016471</v>
      </c>
      <c r="C10158" t="s">
        <v>29</v>
      </c>
      <c r="D10158" t="s">
        <v>3654</v>
      </c>
      <c r="E10158" t="s">
        <v>19659</v>
      </c>
      <c r="F10158" t="s">
        <v>3037</v>
      </c>
      <c r="G10158" t="s">
        <v>3038</v>
      </c>
      <c r="H10158" t="s">
        <v>3039</v>
      </c>
      <c r="I10158" t="s">
        <v>3656</v>
      </c>
      <c r="J10158" t="s">
        <v>3657</v>
      </c>
      <c r="K10158" t="s">
        <v>37</v>
      </c>
      <c r="L10158" t="s">
        <v>914</v>
      </c>
      <c r="M10158" t="s">
        <v>19660</v>
      </c>
      <c r="N10158" t="s">
        <v>3043</v>
      </c>
      <c r="O10158" t="s">
        <v>3046</v>
      </c>
      <c r="P10158" t="s">
        <v>206</v>
      </c>
      <c r="Q10158" t="s">
        <v>3091</v>
      </c>
      <c r="R10158" t="s">
        <v>2984</v>
      </c>
      <c r="S10158" t="s">
        <v>2985</v>
      </c>
      <c r="T10158">
        <v>15.470364999999999</v>
      </c>
      <c r="U10158">
        <v>-90.39179</v>
      </c>
      <c r="V10158" t="s">
        <v>3046</v>
      </c>
      <c r="W10158" t="s">
        <v>22</v>
      </c>
      <c r="X10158" t="s">
        <v>4181</v>
      </c>
      <c r="Y10158" t="s">
        <v>3047</v>
      </c>
      <c r="Z10158" t="s">
        <v>3048</v>
      </c>
      <c r="AA10158">
        <v>2</v>
      </c>
      <c r="AC10158" t="str">
        <f>_xlfn.XLOOKUP(UNIVERSO[[#This Row],[Ruta DN]],'[1]CUOTA RUTA'!E:E,'[1]CUOTA RUTA'!G:G)</f>
        <v>Cargar</v>
      </c>
    </row>
    <row r="10159" spans="1:29" x14ac:dyDescent="0.25">
      <c r="A10159">
        <v>2700016389</v>
      </c>
      <c r="B10159">
        <v>7700016389</v>
      </c>
      <c r="C10159" t="s">
        <v>29</v>
      </c>
      <c r="D10159" t="s">
        <v>3273</v>
      </c>
      <c r="E10159" t="s">
        <v>19661</v>
      </c>
      <c r="F10159" t="s">
        <v>3037</v>
      </c>
      <c r="G10159" t="s">
        <v>3038</v>
      </c>
      <c r="H10159" t="s">
        <v>3039</v>
      </c>
      <c r="I10159" t="s">
        <v>3275</v>
      </c>
      <c r="J10159" t="s">
        <v>3276</v>
      </c>
      <c r="K10159" t="s">
        <v>37</v>
      </c>
      <c r="L10159" t="s">
        <v>64</v>
      </c>
      <c r="M10159" t="s">
        <v>19662</v>
      </c>
      <c r="N10159" t="s">
        <v>3043</v>
      </c>
      <c r="O10159" t="s">
        <v>3044</v>
      </c>
      <c r="P10159" t="s">
        <v>42</v>
      </c>
      <c r="Q10159" t="s">
        <v>3091</v>
      </c>
      <c r="R10159" t="s">
        <v>2984</v>
      </c>
      <c r="S10159" t="s">
        <v>2985</v>
      </c>
      <c r="T10159">
        <v>15.47086833333333</v>
      </c>
      <c r="U10159">
        <v>-90.313706666666647</v>
      </c>
      <c r="V10159" t="s">
        <v>3046</v>
      </c>
      <c r="W10159" t="s">
        <v>22</v>
      </c>
      <c r="X10159" t="s">
        <v>4186</v>
      </c>
      <c r="Y10159" t="s">
        <v>3047</v>
      </c>
      <c r="Z10159" t="s">
        <v>3048</v>
      </c>
      <c r="AC10159" t="str">
        <f>_xlfn.XLOOKUP(UNIVERSO[[#This Row],[Ruta DN]],'[1]CUOTA RUTA'!E:E,'[1]CUOTA RUTA'!G:G)</f>
        <v>Cargar</v>
      </c>
    </row>
    <row r="10160" spans="1:29" x14ac:dyDescent="0.25">
      <c r="A10160">
        <v>2700016388</v>
      </c>
      <c r="B10160">
        <v>7700016388</v>
      </c>
      <c r="C10160" t="s">
        <v>29</v>
      </c>
      <c r="D10160" t="s">
        <v>3273</v>
      </c>
      <c r="E10160" t="s">
        <v>19663</v>
      </c>
      <c r="F10160" t="s">
        <v>3037</v>
      </c>
      <c r="G10160" t="s">
        <v>3038</v>
      </c>
      <c r="H10160" t="s">
        <v>3039</v>
      </c>
      <c r="I10160" t="s">
        <v>3275</v>
      </c>
      <c r="J10160" t="s">
        <v>3276</v>
      </c>
      <c r="K10160" t="s">
        <v>37</v>
      </c>
      <c r="L10160" t="s">
        <v>64</v>
      </c>
      <c r="M10160" t="s">
        <v>3044</v>
      </c>
      <c r="N10160" t="s">
        <v>3043</v>
      </c>
      <c r="O10160" t="s">
        <v>3044</v>
      </c>
      <c r="P10160" t="s">
        <v>42</v>
      </c>
      <c r="Q10160" t="s">
        <v>3091</v>
      </c>
      <c r="R10160" t="s">
        <v>2984</v>
      </c>
      <c r="S10160" t="s">
        <v>2985</v>
      </c>
      <c r="T10160">
        <v>15.469023333333331</v>
      </c>
      <c r="U10160">
        <v>-90.315251666666668</v>
      </c>
      <c r="V10160" t="s">
        <v>3046</v>
      </c>
      <c r="W10160" t="s">
        <v>22</v>
      </c>
      <c r="X10160" t="s">
        <v>4186</v>
      </c>
      <c r="Y10160" t="s">
        <v>3047</v>
      </c>
      <c r="Z10160" t="s">
        <v>3048</v>
      </c>
      <c r="AC10160" t="str">
        <f>_xlfn.XLOOKUP(UNIVERSO[[#This Row],[Ruta DN]],'[1]CUOTA RUTA'!E:E,'[1]CUOTA RUTA'!G:G)</f>
        <v>Cargar</v>
      </c>
    </row>
    <row r="10161" spans="1:29" x14ac:dyDescent="0.25">
      <c r="A10161">
        <v>2700016385</v>
      </c>
      <c r="B10161">
        <v>7700016385</v>
      </c>
      <c r="C10161" t="s">
        <v>29</v>
      </c>
      <c r="D10161" t="s">
        <v>3273</v>
      </c>
      <c r="E10161" t="s">
        <v>19664</v>
      </c>
      <c r="F10161" t="s">
        <v>3037</v>
      </c>
      <c r="G10161" t="s">
        <v>3038</v>
      </c>
      <c r="H10161" t="s">
        <v>3039</v>
      </c>
      <c r="I10161" t="s">
        <v>3275</v>
      </c>
      <c r="J10161" t="s">
        <v>3276</v>
      </c>
      <c r="K10161" t="s">
        <v>1055</v>
      </c>
      <c r="L10161" t="s">
        <v>64</v>
      </c>
      <c r="M10161" t="s">
        <v>18090</v>
      </c>
      <c r="N10161" t="s">
        <v>3043</v>
      </c>
      <c r="O10161" t="s">
        <v>3044</v>
      </c>
      <c r="P10161" t="s">
        <v>42</v>
      </c>
      <c r="Q10161" t="s">
        <v>3091</v>
      </c>
      <c r="R10161" t="s">
        <v>2984</v>
      </c>
      <c r="S10161" t="s">
        <v>2985</v>
      </c>
      <c r="T10161">
        <v>15.471211</v>
      </c>
      <c r="U10161">
        <v>-90.313500000000005</v>
      </c>
      <c r="V10161" t="s">
        <v>3046</v>
      </c>
      <c r="W10161" t="s">
        <v>22</v>
      </c>
      <c r="X10161" t="s">
        <v>4186</v>
      </c>
      <c r="Y10161" t="s">
        <v>3047</v>
      </c>
      <c r="Z10161" t="s">
        <v>3048</v>
      </c>
      <c r="AC10161" t="str">
        <f>_xlfn.XLOOKUP(UNIVERSO[[#This Row],[Ruta DN]],'[1]CUOTA RUTA'!E:E,'[1]CUOTA RUTA'!G:G)</f>
        <v>Cargar</v>
      </c>
    </row>
    <row r="10162" spans="1:29" x14ac:dyDescent="0.25">
      <c r="A10162">
        <v>2700016373</v>
      </c>
      <c r="B10162">
        <v>7700016373</v>
      </c>
      <c r="C10162" t="s">
        <v>29</v>
      </c>
      <c r="D10162" t="s">
        <v>3273</v>
      </c>
      <c r="E10162" t="s">
        <v>19665</v>
      </c>
      <c r="F10162" t="s">
        <v>3037</v>
      </c>
      <c r="G10162" t="s">
        <v>3038</v>
      </c>
      <c r="H10162" t="s">
        <v>3039</v>
      </c>
      <c r="I10162" t="s">
        <v>3275</v>
      </c>
      <c r="J10162" t="s">
        <v>3276</v>
      </c>
      <c r="K10162" t="s">
        <v>37</v>
      </c>
      <c r="L10162" t="s">
        <v>64</v>
      </c>
      <c r="M10162" t="s">
        <v>18143</v>
      </c>
      <c r="N10162" t="s">
        <v>3043</v>
      </c>
      <c r="O10162" t="s">
        <v>3044</v>
      </c>
      <c r="P10162" t="s">
        <v>42</v>
      </c>
      <c r="Q10162" t="s">
        <v>3091</v>
      </c>
      <c r="R10162" t="s">
        <v>2984</v>
      </c>
      <c r="S10162" t="s">
        <v>2985</v>
      </c>
      <c r="T10162">
        <v>15.47133285</v>
      </c>
      <c r="U10162">
        <v>-90.311055483333348</v>
      </c>
      <c r="V10162" t="s">
        <v>3046</v>
      </c>
      <c r="W10162" t="s">
        <v>22</v>
      </c>
      <c r="X10162" t="s">
        <v>4186</v>
      </c>
      <c r="Y10162" t="s">
        <v>3047</v>
      </c>
      <c r="Z10162" t="s">
        <v>3048</v>
      </c>
      <c r="AC10162" t="str">
        <f>_xlfn.XLOOKUP(UNIVERSO[[#This Row],[Ruta DN]],'[1]CUOTA RUTA'!E:E,'[1]CUOTA RUTA'!G:G)</f>
        <v>Cargar</v>
      </c>
    </row>
    <row r="10163" spans="1:29" x14ac:dyDescent="0.25">
      <c r="A10163">
        <v>2700016372</v>
      </c>
      <c r="B10163">
        <v>7700016372</v>
      </c>
      <c r="C10163" t="s">
        <v>29</v>
      </c>
      <c r="D10163" t="s">
        <v>3086</v>
      </c>
      <c r="E10163" t="s">
        <v>19666</v>
      </c>
      <c r="F10163" t="s">
        <v>3037</v>
      </c>
      <c r="G10163" t="s">
        <v>3038</v>
      </c>
      <c r="H10163" t="s">
        <v>3039</v>
      </c>
      <c r="I10163" t="s">
        <v>3088</v>
      </c>
      <c r="J10163" t="s">
        <v>3089</v>
      </c>
      <c r="K10163" t="s">
        <v>54</v>
      </c>
      <c r="L10163" t="s">
        <v>64</v>
      </c>
      <c r="M10163" t="s">
        <v>18143</v>
      </c>
      <c r="N10163" t="s">
        <v>3043</v>
      </c>
      <c r="O10163" t="s">
        <v>3044</v>
      </c>
      <c r="P10163" t="s">
        <v>42</v>
      </c>
      <c r="Q10163" t="s">
        <v>3091</v>
      </c>
      <c r="R10163" t="s">
        <v>2984</v>
      </c>
      <c r="S10163" t="s">
        <v>2985</v>
      </c>
      <c r="T10163">
        <v>15.471404496758501</v>
      </c>
      <c r="U10163">
        <v>-90.310622937977314</v>
      </c>
      <c r="V10163" t="s">
        <v>3046</v>
      </c>
      <c r="W10163" t="s">
        <v>22</v>
      </c>
      <c r="X10163" t="s">
        <v>4181</v>
      </c>
      <c r="Y10163" t="s">
        <v>3047</v>
      </c>
      <c r="Z10163" t="s">
        <v>3048</v>
      </c>
      <c r="AA10163">
        <v>3</v>
      </c>
      <c r="AC10163" t="str">
        <f>_xlfn.XLOOKUP(UNIVERSO[[#This Row],[Ruta DN]],'[1]CUOTA RUTA'!E:E,'[1]CUOTA RUTA'!G:G)</f>
        <v>Cargar</v>
      </c>
    </row>
    <row r="10164" spans="1:29" x14ac:dyDescent="0.25">
      <c r="A10164">
        <v>2700016371</v>
      </c>
      <c r="B10164">
        <v>7700016371</v>
      </c>
      <c r="C10164" t="s">
        <v>29</v>
      </c>
      <c r="D10164" t="s">
        <v>3273</v>
      </c>
      <c r="E10164" t="s">
        <v>19667</v>
      </c>
      <c r="F10164" t="s">
        <v>3037</v>
      </c>
      <c r="G10164" t="s">
        <v>3038</v>
      </c>
      <c r="H10164" t="s">
        <v>3039</v>
      </c>
      <c r="I10164" t="s">
        <v>3275</v>
      </c>
      <c r="J10164" t="s">
        <v>3276</v>
      </c>
      <c r="K10164" t="s">
        <v>37</v>
      </c>
      <c r="L10164" t="s">
        <v>64</v>
      </c>
      <c r="M10164" t="s">
        <v>19668</v>
      </c>
      <c r="N10164" t="s">
        <v>3043</v>
      </c>
      <c r="O10164" t="s">
        <v>3044</v>
      </c>
      <c r="P10164" t="s">
        <v>42</v>
      </c>
      <c r="Q10164" t="s">
        <v>3091</v>
      </c>
      <c r="R10164" t="s">
        <v>2984</v>
      </c>
      <c r="S10164" t="s">
        <v>2985</v>
      </c>
      <c r="T10164">
        <v>15.473011</v>
      </c>
      <c r="U10164">
        <v>-90.311999999999998</v>
      </c>
      <c r="V10164" t="s">
        <v>3046</v>
      </c>
      <c r="W10164" t="s">
        <v>22</v>
      </c>
      <c r="X10164" t="s">
        <v>4186</v>
      </c>
      <c r="Y10164" t="s">
        <v>3047</v>
      </c>
      <c r="Z10164" t="s">
        <v>3048</v>
      </c>
      <c r="AC10164" t="str">
        <f>_xlfn.XLOOKUP(UNIVERSO[[#This Row],[Ruta DN]],'[1]CUOTA RUTA'!E:E,'[1]CUOTA RUTA'!G:G)</f>
        <v>Cargar</v>
      </c>
    </row>
    <row r="10165" spans="1:29" x14ac:dyDescent="0.25">
      <c r="A10165">
        <v>2700016365</v>
      </c>
      <c r="B10165">
        <v>7700016365</v>
      </c>
      <c r="C10165" t="s">
        <v>29</v>
      </c>
      <c r="D10165" t="s">
        <v>3086</v>
      </c>
      <c r="E10165" t="s">
        <v>19669</v>
      </c>
      <c r="F10165" t="s">
        <v>3037</v>
      </c>
      <c r="G10165" t="s">
        <v>3038</v>
      </c>
      <c r="H10165" t="s">
        <v>3039</v>
      </c>
      <c r="I10165" t="s">
        <v>3088</v>
      </c>
      <c r="J10165" t="s">
        <v>3089</v>
      </c>
      <c r="K10165" t="s">
        <v>37</v>
      </c>
      <c r="L10165" t="s">
        <v>64</v>
      </c>
      <c r="M10165" t="s">
        <v>19670</v>
      </c>
      <c r="N10165" t="s">
        <v>3043</v>
      </c>
      <c r="O10165" t="s">
        <v>3044</v>
      </c>
      <c r="P10165" t="s">
        <v>42</v>
      </c>
      <c r="Q10165" t="s">
        <v>3091</v>
      </c>
      <c r="R10165" t="s">
        <v>2984</v>
      </c>
      <c r="S10165" t="s">
        <v>2985</v>
      </c>
      <c r="T10165">
        <v>15.47652286666667</v>
      </c>
      <c r="U10165">
        <v>-90.312471000000002</v>
      </c>
      <c r="V10165" t="s">
        <v>3046</v>
      </c>
      <c r="W10165" t="s">
        <v>22</v>
      </c>
      <c r="X10165" t="s">
        <v>4186</v>
      </c>
      <c r="Y10165" t="s">
        <v>3047</v>
      </c>
      <c r="Z10165" t="s">
        <v>3048</v>
      </c>
      <c r="AC10165" t="str">
        <f>_xlfn.XLOOKUP(UNIVERSO[[#This Row],[Ruta DN]],'[1]CUOTA RUTA'!E:E,'[1]CUOTA RUTA'!G:G)</f>
        <v>Cargar</v>
      </c>
    </row>
    <row r="10166" spans="1:29" x14ac:dyDescent="0.25">
      <c r="A10166">
        <v>2700016363</v>
      </c>
      <c r="B10166">
        <v>7700016363</v>
      </c>
      <c r="C10166" t="s">
        <v>29</v>
      </c>
      <c r="D10166" t="s">
        <v>3086</v>
      </c>
      <c r="E10166" t="s">
        <v>19671</v>
      </c>
      <c r="F10166" t="s">
        <v>3037</v>
      </c>
      <c r="G10166" t="s">
        <v>3038</v>
      </c>
      <c r="H10166" t="s">
        <v>3039</v>
      </c>
      <c r="I10166" t="s">
        <v>3088</v>
      </c>
      <c r="J10166" t="s">
        <v>3089</v>
      </c>
      <c r="K10166" t="s">
        <v>1055</v>
      </c>
      <c r="L10166" t="s">
        <v>914</v>
      </c>
      <c r="M10166" t="s">
        <v>19672</v>
      </c>
      <c r="N10166" t="s">
        <v>3043</v>
      </c>
      <c r="O10166" t="s">
        <v>3044</v>
      </c>
      <c r="P10166" t="s">
        <v>206</v>
      </c>
      <c r="Q10166" t="s">
        <v>3091</v>
      </c>
      <c r="R10166" t="s">
        <v>2984</v>
      </c>
      <c r="S10166" t="s">
        <v>2985</v>
      </c>
      <c r="T10166">
        <v>15.47617333333333</v>
      </c>
      <c r="U10166">
        <v>-90.312711666666658</v>
      </c>
      <c r="V10166" t="s">
        <v>3046</v>
      </c>
      <c r="W10166" t="s">
        <v>22</v>
      </c>
      <c r="X10166" t="s">
        <v>4186</v>
      </c>
      <c r="Y10166" t="s">
        <v>3047</v>
      </c>
      <c r="Z10166" t="s">
        <v>3048</v>
      </c>
      <c r="AC10166" t="str">
        <f>_xlfn.XLOOKUP(UNIVERSO[[#This Row],[Ruta DN]],'[1]CUOTA RUTA'!E:E,'[1]CUOTA RUTA'!G:G)</f>
        <v>Cargar</v>
      </c>
    </row>
    <row r="10167" spans="1:29" x14ac:dyDescent="0.25">
      <c r="A10167">
        <v>2700016355</v>
      </c>
      <c r="B10167">
        <v>7700016355</v>
      </c>
      <c r="C10167" t="s">
        <v>29</v>
      </c>
      <c r="D10167" t="s">
        <v>3086</v>
      </c>
      <c r="E10167" t="s">
        <v>19673</v>
      </c>
      <c r="F10167" t="s">
        <v>3037</v>
      </c>
      <c r="G10167" t="s">
        <v>3038</v>
      </c>
      <c r="H10167" t="s">
        <v>3039</v>
      </c>
      <c r="I10167" t="s">
        <v>3088</v>
      </c>
      <c r="J10167" t="s">
        <v>3089</v>
      </c>
      <c r="K10167" t="s">
        <v>1055</v>
      </c>
      <c r="L10167" t="s">
        <v>64</v>
      </c>
      <c r="M10167" t="s">
        <v>19674</v>
      </c>
      <c r="N10167" t="s">
        <v>3043</v>
      </c>
      <c r="O10167" t="s">
        <v>3044</v>
      </c>
      <c r="P10167" t="s">
        <v>42</v>
      </c>
      <c r="Q10167" t="s">
        <v>3091</v>
      </c>
      <c r="R10167" t="s">
        <v>2984</v>
      </c>
      <c r="S10167" t="s">
        <v>2985</v>
      </c>
      <c r="T10167">
        <v>15.477088999999999</v>
      </c>
      <c r="U10167">
        <v>-90.311800000000005</v>
      </c>
      <c r="V10167" t="s">
        <v>3046</v>
      </c>
      <c r="W10167" t="s">
        <v>22</v>
      </c>
      <c r="X10167" t="s">
        <v>4186</v>
      </c>
      <c r="Y10167" t="s">
        <v>3047</v>
      </c>
      <c r="Z10167" t="s">
        <v>3048</v>
      </c>
      <c r="AC10167" t="str">
        <f>_xlfn.XLOOKUP(UNIVERSO[[#This Row],[Ruta DN]],'[1]CUOTA RUTA'!E:E,'[1]CUOTA RUTA'!G:G)</f>
        <v>Cargar</v>
      </c>
    </row>
    <row r="10168" spans="1:29" x14ac:dyDescent="0.25">
      <c r="A10168">
        <v>2700016188</v>
      </c>
      <c r="B10168">
        <v>7700016188</v>
      </c>
      <c r="C10168" t="s">
        <v>29</v>
      </c>
      <c r="D10168" t="s">
        <v>3243</v>
      </c>
      <c r="E10168" t="s">
        <v>19675</v>
      </c>
      <c r="F10168" t="s">
        <v>3037</v>
      </c>
      <c r="G10168" t="s">
        <v>3038</v>
      </c>
      <c r="H10168" t="s">
        <v>3039</v>
      </c>
      <c r="I10168" t="s">
        <v>3245</v>
      </c>
      <c r="J10168" t="s">
        <v>3246</v>
      </c>
      <c r="K10168" t="s">
        <v>37</v>
      </c>
      <c r="L10168" t="s">
        <v>38</v>
      </c>
      <c r="M10168" t="s">
        <v>19676</v>
      </c>
      <c r="N10168" t="s">
        <v>3043</v>
      </c>
      <c r="O10168" t="s">
        <v>3046</v>
      </c>
      <c r="P10168" t="s">
        <v>42</v>
      </c>
      <c r="Q10168" t="s">
        <v>3091</v>
      </c>
      <c r="R10168" t="s">
        <v>2984</v>
      </c>
      <c r="S10168" t="s">
        <v>2985</v>
      </c>
      <c r="T10168">
        <v>15.471610999999999</v>
      </c>
      <c r="U10168">
        <v>-90.386700000000005</v>
      </c>
      <c r="V10168" t="s">
        <v>3046</v>
      </c>
      <c r="W10168" t="s">
        <v>22</v>
      </c>
      <c r="X10168" t="s">
        <v>4186</v>
      </c>
      <c r="Y10168" t="s">
        <v>3047</v>
      </c>
      <c r="Z10168" t="s">
        <v>3048</v>
      </c>
      <c r="AC10168" t="str">
        <f>_xlfn.XLOOKUP(UNIVERSO[[#This Row],[Ruta DN]],'[1]CUOTA RUTA'!E:E,'[1]CUOTA RUTA'!G:G)</f>
        <v>Cargar</v>
      </c>
    </row>
    <row r="10169" spans="1:29" x14ac:dyDescent="0.25">
      <c r="A10169">
        <v>2700016176</v>
      </c>
      <c r="B10169">
        <v>7700016176</v>
      </c>
      <c r="C10169" t="s">
        <v>29</v>
      </c>
      <c r="D10169" t="s">
        <v>3654</v>
      </c>
      <c r="E10169" t="s">
        <v>19677</v>
      </c>
      <c r="F10169" t="s">
        <v>3037</v>
      </c>
      <c r="G10169" t="s">
        <v>3038</v>
      </c>
      <c r="H10169" t="s">
        <v>3039</v>
      </c>
      <c r="I10169" t="s">
        <v>3656</v>
      </c>
      <c r="J10169" t="s">
        <v>3657</v>
      </c>
      <c r="K10169" t="s">
        <v>37</v>
      </c>
      <c r="L10169" t="s">
        <v>38</v>
      </c>
      <c r="M10169" t="s">
        <v>19678</v>
      </c>
      <c r="N10169" t="s">
        <v>3043</v>
      </c>
      <c r="O10169" t="s">
        <v>3046</v>
      </c>
      <c r="P10169" t="s">
        <v>42</v>
      </c>
      <c r="Q10169" t="s">
        <v>3091</v>
      </c>
      <c r="R10169" t="s">
        <v>2984</v>
      </c>
      <c r="S10169" t="s">
        <v>2985</v>
      </c>
      <c r="T10169">
        <v>15.4727117</v>
      </c>
      <c r="U10169">
        <v>-90.384739999999994</v>
      </c>
      <c r="V10169" t="s">
        <v>3046</v>
      </c>
      <c r="W10169" t="s">
        <v>22</v>
      </c>
      <c r="X10169" t="s">
        <v>4186</v>
      </c>
      <c r="Y10169" t="s">
        <v>3047</v>
      </c>
      <c r="Z10169" t="s">
        <v>3048</v>
      </c>
      <c r="AC10169" t="str">
        <f>_xlfn.XLOOKUP(UNIVERSO[[#This Row],[Ruta DN]],'[1]CUOTA RUTA'!E:E,'[1]CUOTA RUTA'!G:G)</f>
        <v>Cargar</v>
      </c>
    </row>
    <row r="10170" spans="1:29" x14ac:dyDescent="0.25">
      <c r="A10170">
        <v>2700016169</v>
      </c>
      <c r="B10170">
        <v>7700016169</v>
      </c>
      <c r="C10170" t="s">
        <v>29</v>
      </c>
      <c r="D10170" t="s">
        <v>3654</v>
      </c>
      <c r="E10170" t="s">
        <v>3523</v>
      </c>
      <c r="F10170" t="s">
        <v>3037</v>
      </c>
      <c r="G10170" t="s">
        <v>3038</v>
      </c>
      <c r="H10170" t="s">
        <v>3039</v>
      </c>
      <c r="I10170" t="s">
        <v>3656</v>
      </c>
      <c r="J10170" t="s">
        <v>3657</v>
      </c>
      <c r="K10170" t="s">
        <v>37</v>
      </c>
      <c r="L10170" t="s">
        <v>38</v>
      </c>
      <c r="M10170" t="s">
        <v>19679</v>
      </c>
      <c r="N10170" t="s">
        <v>3043</v>
      </c>
      <c r="O10170" t="s">
        <v>3046</v>
      </c>
      <c r="P10170" t="s">
        <v>42</v>
      </c>
      <c r="Q10170" t="s">
        <v>3091</v>
      </c>
      <c r="R10170" t="s">
        <v>2984</v>
      </c>
      <c r="S10170" t="s">
        <v>2985</v>
      </c>
      <c r="T10170">
        <v>15.470803333333331</v>
      </c>
      <c r="U10170">
        <v>-90.383401666666671</v>
      </c>
      <c r="V10170" t="s">
        <v>3046</v>
      </c>
      <c r="W10170" t="s">
        <v>22</v>
      </c>
      <c r="X10170" t="s">
        <v>4186</v>
      </c>
      <c r="Y10170" t="s">
        <v>3047</v>
      </c>
      <c r="Z10170" t="s">
        <v>3048</v>
      </c>
      <c r="AC10170" t="str">
        <f>_xlfn.XLOOKUP(UNIVERSO[[#This Row],[Ruta DN]],'[1]CUOTA RUTA'!E:E,'[1]CUOTA RUTA'!G:G)</f>
        <v>Cargar</v>
      </c>
    </row>
    <row r="10171" spans="1:29" x14ac:dyDescent="0.25">
      <c r="A10171">
        <v>2700016165</v>
      </c>
      <c r="B10171">
        <v>7700016165</v>
      </c>
      <c r="C10171" t="s">
        <v>29</v>
      </c>
      <c r="D10171" t="s">
        <v>3243</v>
      </c>
      <c r="E10171" t="s">
        <v>19680</v>
      </c>
      <c r="F10171" t="s">
        <v>3037</v>
      </c>
      <c r="G10171" t="s">
        <v>3038</v>
      </c>
      <c r="H10171" t="s">
        <v>3039</v>
      </c>
      <c r="I10171" t="s">
        <v>3245</v>
      </c>
      <c r="J10171" t="s">
        <v>3246</v>
      </c>
      <c r="K10171" t="s">
        <v>37</v>
      </c>
      <c r="L10171" t="s">
        <v>38</v>
      </c>
      <c r="M10171" t="s">
        <v>19681</v>
      </c>
      <c r="N10171" t="s">
        <v>3043</v>
      </c>
      <c r="O10171" t="s">
        <v>3046</v>
      </c>
      <c r="P10171" t="s">
        <v>42</v>
      </c>
      <c r="Q10171" t="s">
        <v>3091</v>
      </c>
      <c r="R10171" t="s">
        <v>2984</v>
      </c>
      <c r="S10171" t="s">
        <v>2985</v>
      </c>
      <c r="T10171">
        <v>15.4707452</v>
      </c>
      <c r="U10171">
        <v>-90.382576700000016</v>
      </c>
      <c r="V10171" t="s">
        <v>3046</v>
      </c>
      <c r="W10171" t="s">
        <v>22</v>
      </c>
      <c r="X10171" t="s">
        <v>4186</v>
      </c>
      <c r="Y10171" t="s">
        <v>3047</v>
      </c>
      <c r="Z10171" t="s">
        <v>3048</v>
      </c>
      <c r="AC10171" t="str">
        <f>_xlfn.XLOOKUP(UNIVERSO[[#This Row],[Ruta DN]],'[1]CUOTA RUTA'!E:E,'[1]CUOTA RUTA'!G:G)</f>
        <v>Cargar</v>
      </c>
    </row>
    <row r="10172" spans="1:29" x14ac:dyDescent="0.25">
      <c r="A10172">
        <v>2700016164</v>
      </c>
      <c r="B10172">
        <v>7700016164</v>
      </c>
      <c r="C10172" t="s">
        <v>29</v>
      </c>
      <c r="D10172" t="s">
        <v>3243</v>
      </c>
      <c r="E10172" t="s">
        <v>19682</v>
      </c>
      <c r="F10172" t="s">
        <v>3037</v>
      </c>
      <c r="G10172" t="s">
        <v>3038</v>
      </c>
      <c r="H10172" t="s">
        <v>3039</v>
      </c>
      <c r="I10172" t="s">
        <v>3245</v>
      </c>
      <c r="J10172" t="s">
        <v>3246</v>
      </c>
      <c r="K10172" t="s">
        <v>1055</v>
      </c>
      <c r="L10172" t="s">
        <v>38</v>
      </c>
      <c r="M10172" t="s">
        <v>19683</v>
      </c>
      <c r="N10172" t="s">
        <v>3043</v>
      </c>
      <c r="O10172" t="s">
        <v>3046</v>
      </c>
      <c r="P10172" t="s">
        <v>42</v>
      </c>
      <c r="Q10172" t="s">
        <v>3091</v>
      </c>
      <c r="R10172" t="s">
        <v>2984</v>
      </c>
      <c r="S10172" t="s">
        <v>2985</v>
      </c>
      <c r="T10172">
        <v>15.47072114</v>
      </c>
      <c r="U10172">
        <v>-90.382363920000003</v>
      </c>
      <c r="V10172" t="s">
        <v>3046</v>
      </c>
      <c r="W10172" t="s">
        <v>22</v>
      </c>
      <c r="X10172" t="s">
        <v>4189</v>
      </c>
      <c r="Y10172" t="s">
        <v>3047</v>
      </c>
      <c r="Z10172" t="s">
        <v>3048</v>
      </c>
      <c r="AC10172" t="str">
        <f>_xlfn.XLOOKUP(UNIVERSO[[#This Row],[Ruta DN]],'[1]CUOTA RUTA'!E:E,'[1]CUOTA RUTA'!G:G)</f>
        <v>Cargar</v>
      </c>
    </row>
    <row r="10173" spans="1:29" x14ac:dyDescent="0.25">
      <c r="A10173">
        <v>2700016163</v>
      </c>
      <c r="B10173">
        <v>7700016163</v>
      </c>
      <c r="C10173" t="s">
        <v>29</v>
      </c>
      <c r="D10173" t="s">
        <v>3243</v>
      </c>
      <c r="E10173" t="s">
        <v>19684</v>
      </c>
      <c r="F10173" t="s">
        <v>3037</v>
      </c>
      <c r="G10173" t="s">
        <v>3038</v>
      </c>
      <c r="H10173" t="s">
        <v>3039</v>
      </c>
      <c r="I10173" t="s">
        <v>3245</v>
      </c>
      <c r="J10173" t="s">
        <v>3246</v>
      </c>
      <c r="K10173" t="s">
        <v>1055</v>
      </c>
      <c r="L10173" t="s">
        <v>38</v>
      </c>
      <c r="M10173" t="s">
        <v>19685</v>
      </c>
      <c r="N10173" t="s">
        <v>3043</v>
      </c>
      <c r="O10173" t="s">
        <v>3770</v>
      </c>
      <c r="P10173" t="s">
        <v>42</v>
      </c>
      <c r="Q10173" t="s">
        <v>3091</v>
      </c>
      <c r="R10173" t="s">
        <v>2984</v>
      </c>
      <c r="S10173" t="s">
        <v>2985</v>
      </c>
      <c r="T10173">
        <v>15.470810999999999</v>
      </c>
      <c r="U10173">
        <v>-90.381600000000006</v>
      </c>
      <c r="V10173" t="s">
        <v>3046</v>
      </c>
      <c r="W10173" t="s">
        <v>22</v>
      </c>
      <c r="X10173" t="s">
        <v>4189</v>
      </c>
      <c r="Y10173" t="s">
        <v>3047</v>
      </c>
      <c r="Z10173" t="s">
        <v>3048</v>
      </c>
      <c r="AC10173" t="str">
        <f>_xlfn.XLOOKUP(UNIVERSO[[#This Row],[Ruta DN]],'[1]CUOTA RUTA'!E:E,'[1]CUOTA RUTA'!G:G)</f>
        <v>Cargar</v>
      </c>
    </row>
    <row r="10174" spans="1:29" x14ac:dyDescent="0.25">
      <c r="A10174">
        <v>2700016155</v>
      </c>
      <c r="B10174">
        <v>7700016155</v>
      </c>
      <c r="C10174" t="s">
        <v>29</v>
      </c>
      <c r="D10174" t="s">
        <v>3111</v>
      </c>
      <c r="E10174" t="s">
        <v>19686</v>
      </c>
      <c r="F10174" t="s">
        <v>3037</v>
      </c>
      <c r="G10174" t="s">
        <v>3038</v>
      </c>
      <c r="H10174" t="s">
        <v>3039</v>
      </c>
      <c r="I10174" t="s">
        <v>3113</v>
      </c>
      <c r="J10174" t="s">
        <v>3114</v>
      </c>
      <c r="K10174" t="s">
        <v>37</v>
      </c>
      <c r="L10174" t="s">
        <v>204</v>
      </c>
      <c r="M10174" t="s">
        <v>19687</v>
      </c>
      <c r="N10174" t="s">
        <v>3043</v>
      </c>
      <c r="O10174" t="s">
        <v>3046</v>
      </c>
      <c r="P10174" t="s">
        <v>206</v>
      </c>
      <c r="Q10174" t="s">
        <v>3045</v>
      </c>
      <c r="R10174" t="s">
        <v>2984</v>
      </c>
      <c r="S10174" t="s">
        <v>2985</v>
      </c>
      <c r="T10174">
        <v>15.470188</v>
      </c>
      <c r="U10174">
        <v>-90.380088000000001</v>
      </c>
      <c r="V10174" t="s">
        <v>3046</v>
      </c>
      <c r="W10174" t="s">
        <v>22</v>
      </c>
      <c r="X10174" t="s">
        <v>4186</v>
      </c>
      <c r="Y10174" t="s">
        <v>3047</v>
      </c>
      <c r="Z10174" t="s">
        <v>3048</v>
      </c>
      <c r="AC10174" t="str">
        <f>_xlfn.XLOOKUP(UNIVERSO[[#This Row],[Ruta DN]],'[1]CUOTA RUTA'!E:E,'[1]CUOTA RUTA'!G:G)</f>
        <v>Cargar</v>
      </c>
    </row>
    <row r="10175" spans="1:29" x14ac:dyDescent="0.25">
      <c r="A10175">
        <v>2700016154</v>
      </c>
      <c r="B10175">
        <v>7700016154</v>
      </c>
      <c r="C10175" t="s">
        <v>29</v>
      </c>
      <c r="D10175" t="s">
        <v>3243</v>
      </c>
      <c r="E10175" t="s">
        <v>19688</v>
      </c>
      <c r="F10175" t="s">
        <v>3037</v>
      </c>
      <c r="G10175" t="s">
        <v>3038</v>
      </c>
      <c r="H10175" t="s">
        <v>3039</v>
      </c>
      <c r="I10175" t="s">
        <v>3245</v>
      </c>
      <c r="J10175" t="s">
        <v>3246</v>
      </c>
      <c r="K10175" t="s">
        <v>37</v>
      </c>
      <c r="L10175" t="s">
        <v>38</v>
      </c>
      <c r="M10175" t="s">
        <v>19689</v>
      </c>
      <c r="N10175" t="s">
        <v>3043</v>
      </c>
      <c r="O10175" t="s">
        <v>3046</v>
      </c>
      <c r="P10175" t="s">
        <v>42</v>
      </c>
      <c r="Q10175" t="s">
        <v>3091</v>
      </c>
      <c r="R10175" t="s">
        <v>2984</v>
      </c>
      <c r="S10175" t="s">
        <v>2985</v>
      </c>
      <c r="T10175">
        <v>15.471610999999999</v>
      </c>
      <c r="U10175">
        <v>-90.378399999999999</v>
      </c>
      <c r="V10175" t="s">
        <v>3046</v>
      </c>
      <c r="W10175" t="s">
        <v>22</v>
      </c>
      <c r="X10175" t="s">
        <v>4186</v>
      </c>
      <c r="Y10175" t="s">
        <v>3047</v>
      </c>
      <c r="Z10175" t="s">
        <v>3048</v>
      </c>
      <c r="AC10175" t="str">
        <f>_xlfn.XLOOKUP(UNIVERSO[[#This Row],[Ruta DN]],'[1]CUOTA RUTA'!E:E,'[1]CUOTA RUTA'!G:G)</f>
        <v>Cargar</v>
      </c>
    </row>
    <row r="10176" spans="1:29" x14ac:dyDescent="0.25">
      <c r="A10176">
        <v>2700016144</v>
      </c>
      <c r="B10176">
        <v>7700016144</v>
      </c>
      <c r="C10176" t="s">
        <v>29</v>
      </c>
      <c r="D10176" t="s">
        <v>3243</v>
      </c>
      <c r="E10176" t="s">
        <v>19690</v>
      </c>
      <c r="F10176" t="s">
        <v>3037</v>
      </c>
      <c r="G10176" t="s">
        <v>3038</v>
      </c>
      <c r="H10176" t="s">
        <v>3039</v>
      </c>
      <c r="I10176" t="s">
        <v>3245</v>
      </c>
      <c r="J10176" t="s">
        <v>3246</v>
      </c>
      <c r="K10176" t="s">
        <v>37</v>
      </c>
      <c r="L10176" t="s">
        <v>38</v>
      </c>
      <c r="M10176" t="s">
        <v>19691</v>
      </c>
      <c r="N10176" t="s">
        <v>3043</v>
      </c>
      <c r="O10176" t="s">
        <v>3046</v>
      </c>
      <c r="P10176" t="s">
        <v>42</v>
      </c>
      <c r="Q10176" t="s">
        <v>3091</v>
      </c>
      <c r="R10176" t="s">
        <v>2984</v>
      </c>
      <c r="S10176" t="s">
        <v>2985</v>
      </c>
      <c r="T10176">
        <v>15.470655000000001</v>
      </c>
      <c r="U10176">
        <v>-90.380311666666657</v>
      </c>
      <c r="V10176" t="s">
        <v>3046</v>
      </c>
      <c r="W10176" t="s">
        <v>22</v>
      </c>
      <c r="X10176" t="s">
        <v>4186</v>
      </c>
      <c r="Y10176" t="s">
        <v>3047</v>
      </c>
      <c r="Z10176" t="s">
        <v>3048</v>
      </c>
      <c r="AC10176" t="str">
        <f>_xlfn.XLOOKUP(UNIVERSO[[#This Row],[Ruta DN]],'[1]CUOTA RUTA'!E:E,'[1]CUOTA RUTA'!G:G)</f>
        <v>Cargar</v>
      </c>
    </row>
    <row r="10177" spans="1:29" x14ac:dyDescent="0.25">
      <c r="A10177">
        <v>2700016087</v>
      </c>
      <c r="B10177">
        <v>7700016087</v>
      </c>
      <c r="C10177" t="s">
        <v>29</v>
      </c>
      <c r="D10177" t="s">
        <v>3654</v>
      </c>
      <c r="E10177" t="s">
        <v>19692</v>
      </c>
      <c r="F10177" t="s">
        <v>3037</v>
      </c>
      <c r="G10177" t="s">
        <v>3038</v>
      </c>
      <c r="H10177" t="s">
        <v>3039</v>
      </c>
      <c r="I10177" t="s">
        <v>3656</v>
      </c>
      <c r="J10177" t="s">
        <v>3657</v>
      </c>
      <c r="K10177" t="s">
        <v>1055</v>
      </c>
      <c r="L10177" t="s">
        <v>38</v>
      </c>
      <c r="M10177" t="s">
        <v>19693</v>
      </c>
      <c r="N10177" t="s">
        <v>3043</v>
      </c>
      <c r="O10177" t="s">
        <v>3046</v>
      </c>
      <c r="P10177" t="s">
        <v>42</v>
      </c>
      <c r="Q10177" t="s">
        <v>3091</v>
      </c>
      <c r="R10177" t="s">
        <v>2984</v>
      </c>
      <c r="S10177" t="s">
        <v>2985</v>
      </c>
      <c r="T10177">
        <v>15.471181</v>
      </c>
      <c r="U10177">
        <v>-90.392952390000005</v>
      </c>
      <c r="V10177" t="s">
        <v>3046</v>
      </c>
      <c r="W10177" t="s">
        <v>22</v>
      </c>
      <c r="X10177" t="s">
        <v>4186</v>
      </c>
      <c r="Y10177" t="s">
        <v>3047</v>
      </c>
      <c r="Z10177" t="s">
        <v>3048</v>
      </c>
      <c r="AC10177" t="str">
        <f>_xlfn.XLOOKUP(UNIVERSO[[#This Row],[Ruta DN]],'[1]CUOTA RUTA'!E:E,'[1]CUOTA RUTA'!G:G)</f>
        <v>Cargar</v>
      </c>
    </row>
    <row r="10178" spans="1:29" x14ac:dyDescent="0.25">
      <c r="A10178">
        <v>2700016084</v>
      </c>
      <c r="B10178">
        <v>7700016084</v>
      </c>
      <c r="C10178" t="s">
        <v>29</v>
      </c>
      <c r="D10178" t="s">
        <v>3654</v>
      </c>
      <c r="E10178" t="s">
        <v>19694</v>
      </c>
      <c r="F10178" t="s">
        <v>3037</v>
      </c>
      <c r="G10178" t="s">
        <v>3038</v>
      </c>
      <c r="H10178" t="s">
        <v>3039</v>
      </c>
      <c r="I10178" t="s">
        <v>3656</v>
      </c>
      <c r="J10178" t="s">
        <v>3657</v>
      </c>
      <c r="K10178" t="s">
        <v>37</v>
      </c>
      <c r="L10178" t="s">
        <v>38</v>
      </c>
      <c r="M10178" t="s">
        <v>19695</v>
      </c>
      <c r="N10178" t="s">
        <v>3043</v>
      </c>
      <c r="O10178" t="s">
        <v>3046</v>
      </c>
      <c r="P10178" t="s">
        <v>42</v>
      </c>
      <c r="Q10178" t="s">
        <v>3091</v>
      </c>
      <c r="R10178" t="s">
        <v>2984</v>
      </c>
      <c r="S10178" t="s">
        <v>2985</v>
      </c>
      <c r="T10178">
        <v>15.470311000000001</v>
      </c>
      <c r="U10178">
        <v>-90.391400000000004</v>
      </c>
      <c r="V10178" t="s">
        <v>3046</v>
      </c>
      <c r="W10178" t="s">
        <v>22</v>
      </c>
      <c r="X10178" t="s">
        <v>4181</v>
      </c>
      <c r="Y10178" t="s">
        <v>3047</v>
      </c>
      <c r="Z10178" t="s">
        <v>3048</v>
      </c>
      <c r="AA10178">
        <v>2</v>
      </c>
      <c r="AC10178" t="str">
        <f>_xlfn.XLOOKUP(UNIVERSO[[#This Row],[Ruta DN]],'[1]CUOTA RUTA'!E:E,'[1]CUOTA RUTA'!G:G)</f>
        <v>Cargar</v>
      </c>
    </row>
    <row r="10179" spans="1:29" x14ac:dyDescent="0.25">
      <c r="A10179">
        <v>2700016065</v>
      </c>
      <c r="B10179">
        <v>7700016065</v>
      </c>
      <c r="C10179" t="s">
        <v>29</v>
      </c>
      <c r="D10179" t="s">
        <v>3111</v>
      </c>
      <c r="E10179" t="s">
        <v>19696</v>
      </c>
      <c r="F10179" t="s">
        <v>3037</v>
      </c>
      <c r="G10179" t="s">
        <v>3038</v>
      </c>
      <c r="H10179" t="s">
        <v>3039</v>
      </c>
      <c r="I10179" t="s">
        <v>3113</v>
      </c>
      <c r="J10179" t="s">
        <v>3114</v>
      </c>
      <c r="K10179" t="s">
        <v>54</v>
      </c>
      <c r="L10179" t="s">
        <v>38</v>
      </c>
      <c r="M10179" t="s">
        <v>19697</v>
      </c>
      <c r="N10179" t="s">
        <v>3043</v>
      </c>
      <c r="O10179" t="s">
        <v>3046</v>
      </c>
      <c r="P10179" t="s">
        <v>42</v>
      </c>
      <c r="Q10179" t="s">
        <v>3045</v>
      </c>
      <c r="R10179" t="s">
        <v>2984</v>
      </c>
      <c r="S10179" t="s">
        <v>2985</v>
      </c>
      <c r="T10179">
        <v>15.462223</v>
      </c>
      <c r="U10179">
        <v>-90.370070999999996</v>
      </c>
      <c r="V10179" t="s">
        <v>3046</v>
      </c>
      <c r="W10179" t="s">
        <v>22</v>
      </c>
      <c r="X10179" t="s">
        <v>4181</v>
      </c>
      <c r="Y10179" t="s">
        <v>3047</v>
      </c>
      <c r="Z10179" t="s">
        <v>3048</v>
      </c>
      <c r="AC10179" t="str">
        <f>_xlfn.XLOOKUP(UNIVERSO[[#This Row],[Ruta DN]],'[1]CUOTA RUTA'!E:E,'[1]CUOTA RUTA'!G:G)</f>
        <v>Cargar</v>
      </c>
    </row>
    <row r="10180" spans="1:29" x14ac:dyDescent="0.25">
      <c r="A10180">
        <v>2700016061</v>
      </c>
      <c r="B10180">
        <v>7700016061</v>
      </c>
      <c r="C10180" t="s">
        <v>29</v>
      </c>
      <c r="D10180" t="s">
        <v>3654</v>
      </c>
      <c r="E10180" t="s">
        <v>19698</v>
      </c>
      <c r="F10180" t="s">
        <v>3037</v>
      </c>
      <c r="G10180" t="s">
        <v>3038</v>
      </c>
      <c r="H10180" t="s">
        <v>3039</v>
      </c>
      <c r="I10180" t="s">
        <v>3656</v>
      </c>
      <c r="J10180" t="s">
        <v>3657</v>
      </c>
      <c r="K10180" t="s">
        <v>54</v>
      </c>
      <c r="L10180" t="s">
        <v>64</v>
      </c>
      <c r="M10180" t="s">
        <v>19699</v>
      </c>
      <c r="N10180" t="s">
        <v>3043</v>
      </c>
      <c r="O10180" t="s">
        <v>3044</v>
      </c>
      <c r="P10180" t="s">
        <v>42</v>
      </c>
      <c r="Q10180" t="s">
        <v>3091</v>
      </c>
      <c r="R10180" t="s">
        <v>2984</v>
      </c>
      <c r="S10180" t="s">
        <v>2985</v>
      </c>
      <c r="T10180">
        <v>15.478327999999999</v>
      </c>
      <c r="U10180">
        <v>-90.309297000000001</v>
      </c>
      <c r="V10180" t="s">
        <v>3046</v>
      </c>
      <c r="W10180" t="s">
        <v>22</v>
      </c>
      <c r="X10180" t="s">
        <v>4186</v>
      </c>
      <c r="Y10180" t="s">
        <v>3047</v>
      </c>
      <c r="Z10180" t="s">
        <v>3048</v>
      </c>
      <c r="AC10180" t="str">
        <f>_xlfn.XLOOKUP(UNIVERSO[[#This Row],[Ruta DN]],'[1]CUOTA RUTA'!E:E,'[1]CUOTA RUTA'!G:G)</f>
        <v>Cargar</v>
      </c>
    </row>
    <row r="10181" spans="1:29" x14ac:dyDescent="0.25">
      <c r="A10181">
        <v>2700016060</v>
      </c>
      <c r="B10181">
        <v>7700016060</v>
      </c>
      <c r="C10181" t="s">
        <v>29</v>
      </c>
      <c r="D10181" t="s">
        <v>3261</v>
      </c>
      <c r="E10181" t="s">
        <v>19700</v>
      </c>
      <c r="F10181" t="s">
        <v>3037</v>
      </c>
      <c r="G10181" t="s">
        <v>3038</v>
      </c>
      <c r="H10181" t="s">
        <v>3039</v>
      </c>
      <c r="I10181" t="s">
        <v>3263</v>
      </c>
      <c r="J10181" t="s">
        <v>3264</v>
      </c>
      <c r="K10181" t="s">
        <v>37</v>
      </c>
      <c r="L10181" t="s">
        <v>64</v>
      </c>
      <c r="M10181" t="s">
        <v>19701</v>
      </c>
      <c r="N10181" t="s">
        <v>3043</v>
      </c>
      <c r="O10181" t="s">
        <v>3044</v>
      </c>
      <c r="P10181" t="s">
        <v>42</v>
      </c>
      <c r="Q10181" t="s">
        <v>3091</v>
      </c>
      <c r="R10181" t="s">
        <v>2984</v>
      </c>
      <c r="S10181" t="s">
        <v>2985</v>
      </c>
      <c r="T10181">
        <v>15.367487990417169</v>
      </c>
      <c r="U10181">
        <v>-90.422642715275302</v>
      </c>
      <c r="V10181" t="s">
        <v>3046</v>
      </c>
      <c r="W10181" t="s">
        <v>22</v>
      </c>
      <c r="X10181" t="s">
        <v>4186</v>
      </c>
      <c r="Y10181" t="s">
        <v>3047</v>
      </c>
      <c r="Z10181" t="s">
        <v>3048</v>
      </c>
      <c r="AC10181" t="str">
        <f>_xlfn.XLOOKUP(UNIVERSO[[#This Row],[Ruta DN]],'[1]CUOTA RUTA'!E:E,'[1]CUOTA RUTA'!G:G)</f>
        <v>Cargar</v>
      </c>
    </row>
    <row r="10182" spans="1:29" x14ac:dyDescent="0.25">
      <c r="A10182">
        <v>2700016045</v>
      </c>
      <c r="B10182">
        <v>7700016045</v>
      </c>
      <c r="C10182" t="s">
        <v>29</v>
      </c>
      <c r="D10182" t="s">
        <v>3654</v>
      </c>
      <c r="E10182" t="s">
        <v>19702</v>
      </c>
      <c r="F10182" t="s">
        <v>3037</v>
      </c>
      <c r="G10182" t="s">
        <v>3038</v>
      </c>
      <c r="H10182" t="s">
        <v>3039</v>
      </c>
      <c r="I10182" t="s">
        <v>3656</v>
      </c>
      <c r="J10182" t="s">
        <v>3657</v>
      </c>
      <c r="K10182" t="s">
        <v>37</v>
      </c>
      <c r="L10182" t="s">
        <v>914</v>
      </c>
      <c r="M10182" t="s">
        <v>19703</v>
      </c>
      <c r="N10182" t="s">
        <v>3043</v>
      </c>
      <c r="O10182" t="s">
        <v>3044</v>
      </c>
      <c r="P10182" t="s">
        <v>206</v>
      </c>
      <c r="Q10182" t="s">
        <v>3091</v>
      </c>
      <c r="R10182" t="s">
        <v>2984</v>
      </c>
      <c r="S10182" t="s">
        <v>2985</v>
      </c>
      <c r="T10182">
        <v>15.476637</v>
      </c>
      <c r="U10182">
        <v>-90.308903999999998</v>
      </c>
      <c r="V10182" t="s">
        <v>3046</v>
      </c>
      <c r="W10182" t="s">
        <v>22</v>
      </c>
      <c r="X10182" t="s">
        <v>4186</v>
      </c>
      <c r="Y10182" t="s">
        <v>3047</v>
      </c>
      <c r="Z10182" t="s">
        <v>3048</v>
      </c>
      <c r="AC10182" t="str">
        <f>_xlfn.XLOOKUP(UNIVERSO[[#This Row],[Ruta DN]],'[1]CUOTA RUTA'!E:E,'[1]CUOTA RUTA'!G:G)</f>
        <v>Cargar</v>
      </c>
    </row>
    <row r="10183" spans="1:29" x14ac:dyDescent="0.25">
      <c r="A10183">
        <v>2700016042</v>
      </c>
      <c r="B10183">
        <v>7700016042</v>
      </c>
      <c r="C10183" t="s">
        <v>29</v>
      </c>
      <c r="D10183" t="s">
        <v>3086</v>
      </c>
      <c r="E10183" t="s">
        <v>19704</v>
      </c>
      <c r="F10183" t="s">
        <v>3037</v>
      </c>
      <c r="G10183" t="s">
        <v>3038</v>
      </c>
      <c r="H10183" t="s">
        <v>3039</v>
      </c>
      <c r="I10183" t="s">
        <v>3088</v>
      </c>
      <c r="J10183" t="s">
        <v>3089</v>
      </c>
      <c r="K10183" t="s">
        <v>37</v>
      </c>
      <c r="L10183" t="s">
        <v>38</v>
      </c>
      <c r="M10183" t="s">
        <v>19705</v>
      </c>
      <c r="N10183" t="s">
        <v>3043</v>
      </c>
      <c r="O10183" t="s">
        <v>3044</v>
      </c>
      <c r="P10183" t="s">
        <v>42</v>
      </c>
      <c r="Q10183" t="s">
        <v>3091</v>
      </c>
      <c r="R10183" t="s">
        <v>2984</v>
      </c>
      <c r="S10183" t="s">
        <v>2985</v>
      </c>
      <c r="T10183">
        <v>15.480611</v>
      </c>
      <c r="U10183">
        <v>-90.311199999999999</v>
      </c>
      <c r="V10183" t="s">
        <v>3046</v>
      </c>
      <c r="W10183" t="s">
        <v>22</v>
      </c>
      <c r="X10183" t="s">
        <v>4186</v>
      </c>
      <c r="Y10183" t="s">
        <v>3047</v>
      </c>
      <c r="Z10183" t="s">
        <v>3048</v>
      </c>
      <c r="AC10183" t="str">
        <f>_xlfn.XLOOKUP(UNIVERSO[[#This Row],[Ruta DN]],'[1]CUOTA RUTA'!E:E,'[1]CUOTA RUTA'!G:G)</f>
        <v>Cargar</v>
      </c>
    </row>
    <row r="10184" spans="1:29" x14ac:dyDescent="0.25">
      <c r="A10184">
        <v>2700016039</v>
      </c>
      <c r="B10184">
        <v>7700016039</v>
      </c>
      <c r="C10184" t="s">
        <v>29</v>
      </c>
      <c r="D10184" t="s">
        <v>3086</v>
      </c>
      <c r="E10184" t="s">
        <v>19706</v>
      </c>
      <c r="F10184" t="s">
        <v>3037</v>
      </c>
      <c r="G10184" t="s">
        <v>3038</v>
      </c>
      <c r="H10184" t="s">
        <v>3039</v>
      </c>
      <c r="I10184" t="s">
        <v>3088</v>
      </c>
      <c r="J10184" t="s">
        <v>3089</v>
      </c>
      <c r="K10184" t="s">
        <v>37</v>
      </c>
      <c r="L10184" t="s">
        <v>64</v>
      </c>
      <c r="M10184" t="s">
        <v>19707</v>
      </c>
      <c r="N10184" t="s">
        <v>3043</v>
      </c>
      <c r="O10184" t="s">
        <v>3044</v>
      </c>
      <c r="P10184" t="s">
        <v>42</v>
      </c>
      <c r="Q10184" t="s">
        <v>3091</v>
      </c>
      <c r="R10184" t="s">
        <v>2984</v>
      </c>
      <c r="S10184" t="s">
        <v>2985</v>
      </c>
      <c r="T10184">
        <v>15.48082924942096</v>
      </c>
      <c r="U10184">
        <v>-90.313318893313408</v>
      </c>
      <c r="V10184" t="s">
        <v>3046</v>
      </c>
      <c r="W10184" t="s">
        <v>22</v>
      </c>
      <c r="X10184" t="s">
        <v>4186</v>
      </c>
      <c r="Y10184" t="s">
        <v>3047</v>
      </c>
      <c r="Z10184" t="s">
        <v>3048</v>
      </c>
      <c r="AC10184" t="str">
        <f>_xlfn.XLOOKUP(UNIVERSO[[#This Row],[Ruta DN]],'[1]CUOTA RUTA'!E:E,'[1]CUOTA RUTA'!G:G)</f>
        <v>Cargar</v>
      </c>
    </row>
    <row r="10185" spans="1:29" x14ac:dyDescent="0.25">
      <c r="A10185">
        <v>2700016037</v>
      </c>
      <c r="B10185">
        <v>7700016037</v>
      </c>
      <c r="C10185" t="s">
        <v>29</v>
      </c>
      <c r="D10185" t="s">
        <v>3086</v>
      </c>
      <c r="E10185" t="s">
        <v>19708</v>
      </c>
      <c r="F10185" t="s">
        <v>3037</v>
      </c>
      <c r="G10185" t="s">
        <v>3038</v>
      </c>
      <c r="H10185" t="s">
        <v>3039</v>
      </c>
      <c r="I10185" t="s">
        <v>3088</v>
      </c>
      <c r="J10185" t="s">
        <v>3089</v>
      </c>
      <c r="K10185" t="s">
        <v>37</v>
      </c>
      <c r="L10185" t="s">
        <v>38</v>
      </c>
      <c r="M10185" t="s">
        <v>19709</v>
      </c>
      <c r="N10185" t="s">
        <v>3043</v>
      </c>
      <c r="O10185" t="s">
        <v>3044</v>
      </c>
      <c r="P10185" t="s">
        <v>42</v>
      </c>
      <c r="Q10185" t="s">
        <v>3091</v>
      </c>
      <c r="R10185" t="s">
        <v>2984</v>
      </c>
      <c r="S10185" t="s">
        <v>2985</v>
      </c>
      <c r="T10185">
        <v>15.480821666666669</v>
      </c>
      <c r="U10185">
        <v>-90.311803333333316</v>
      </c>
      <c r="V10185" t="s">
        <v>3046</v>
      </c>
      <c r="W10185" t="s">
        <v>22</v>
      </c>
      <c r="X10185" t="s">
        <v>4186</v>
      </c>
      <c r="Y10185" t="s">
        <v>3047</v>
      </c>
      <c r="Z10185" t="s">
        <v>3048</v>
      </c>
      <c r="AC10185" t="str">
        <f>_xlfn.XLOOKUP(UNIVERSO[[#This Row],[Ruta DN]],'[1]CUOTA RUTA'!E:E,'[1]CUOTA RUTA'!G:G)</f>
        <v>Cargar</v>
      </c>
    </row>
    <row r="10186" spans="1:29" x14ac:dyDescent="0.25">
      <c r="A10186">
        <v>2700016025</v>
      </c>
      <c r="B10186">
        <v>7700016025</v>
      </c>
      <c r="C10186" t="s">
        <v>29</v>
      </c>
      <c r="D10186" t="s">
        <v>3086</v>
      </c>
      <c r="E10186" t="s">
        <v>19710</v>
      </c>
      <c r="F10186" t="s">
        <v>3037</v>
      </c>
      <c r="G10186" t="s">
        <v>3038</v>
      </c>
      <c r="H10186" t="s">
        <v>3039</v>
      </c>
      <c r="I10186" t="s">
        <v>3088</v>
      </c>
      <c r="J10186" t="s">
        <v>3089</v>
      </c>
      <c r="K10186" t="s">
        <v>37</v>
      </c>
      <c r="L10186" t="s">
        <v>64</v>
      </c>
      <c r="M10186" t="s">
        <v>19711</v>
      </c>
      <c r="N10186" t="s">
        <v>3043</v>
      </c>
      <c r="O10186" t="s">
        <v>3044</v>
      </c>
      <c r="P10186" t="s">
        <v>42</v>
      </c>
      <c r="Q10186" t="s">
        <v>3091</v>
      </c>
      <c r="R10186" t="s">
        <v>2984</v>
      </c>
      <c r="S10186" t="s">
        <v>2985</v>
      </c>
      <c r="T10186">
        <v>15.478505</v>
      </c>
      <c r="U10186">
        <v>-90.313354999999987</v>
      </c>
      <c r="V10186" t="s">
        <v>3046</v>
      </c>
      <c r="W10186" t="s">
        <v>22</v>
      </c>
      <c r="X10186" t="s">
        <v>4186</v>
      </c>
      <c r="Y10186" t="s">
        <v>3047</v>
      </c>
      <c r="Z10186" t="s">
        <v>3048</v>
      </c>
      <c r="AC10186" t="str">
        <f>_xlfn.XLOOKUP(UNIVERSO[[#This Row],[Ruta DN]],'[1]CUOTA RUTA'!E:E,'[1]CUOTA RUTA'!G:G)</f>
        <v>Cargar</v>
      </c>
    </row>
    <row r="10187" spans="1:29" x14ac:dyDescent="0.25">
      <c r="A10187">
        <v>2700016022</v>
      </c>
      <c r="B10187">
        <v>7700016022</v>
      </c>
      <c r="C10187" t="s">
        <v>29</v>
      </c>
      <c r="D10187" t="s">
        <v>3086</v>
      </c>
      <c r="E10187" t="s">
        <v>19712</v>
      </c>
      <c r="F10187" t="s">
        <v>3037</v>
      </c>
      <c r="G10187" t="s">
        <v>3038</v>
      </c>
      <c r="H10187" t="s">
        <v>3039</v>
      </c>
      <c r="I10187" t="s">
        <v>3088</v>
      </c>
      <c r="J10187" t="s">
        <v>3089</v>
      </c>
      <c r="K10187" t="s">
        <v>1055</v>
      </c>
      <c r="L10187" t="s">
        <v>914</v>
      </c>
      <c r="M10187" t="s">
        <v>19713</v>
      </c>
      <c r="N10187" t="s">
        <v>3043</v>
      </c>
      <c r="O10187" t="s">
        <v>3044</v>
      </c>
      <c r="P10187" t="s">
        <v>206</v>
      </c>
      <c r="Q10187" t="s">
        <v>3091</v>
      </c>
      <c r="R10187" t="s">
        <v>2984</v>
      </c>
      <c r="S10187" t="s">
        <v>2985</v>
      </c>
      <c r="T10187">
        <v>15.479419</v>
      </c>
      <c r="U10187">
        <v>-90.3125</v>
      </c>
      <c r="V10187" t="s">
        <v>3046</v>
      </c>
      <c r="W10187" t="s">
        <v>22</v>
      </c>
      <c r="X10187" t="s">
        <v>4186</v>
      </c>
      <c r="Y10187" t="s">
        <v>3047</v>
      </c>
      <c r="Z10187" t="s">
        <v>3048</v>
      </c>
      <c r="AC10187" t="str">
        <f>_xlfn.XLOOKUP(UNIVERSO[[#This Row],[Ruta DN]],'[1]CUOTA RUTA'!E:E,'[1]CUOTA RUTA'!G:G)</f>
        <v>Cargar</v>
      </c>
    </row>
    <row r="10188" spans="1:29" x14ac:dyDescent="0.25">
      <c r="A10188">
        <v>2700016012</v>
      </c>
      <c r="B10188">
        <v>7700016012</v>
      </c>
      <c r="C10188" t="s">
        <v>29</v>
      </c>
      <c r="D10188" t="s">
        <v>3035</v>
      </c>
      <c r="E10188" t="s">
        <v>19714</v>
      </c>
      <c r="F10188" t="s">
        <v>3037</v>
      </c>
      <c r="G10188" t="s">
        <v>3038</v>
      </c>
      <c r="H10188" t="s">
        <v>3039</v>
      </c>
      <c r="I10188" t="s">
        <v>3040</v>
      </c>
      <c r="J10188" t="s">
        <v>3041</v>
      </c>
      <c r="K10188" t="s">
        <v>1055</v>
      </c>
      <c r="L10188" t="s">
        <v>38</v>
      </c>
      <c r="M10188" t="s">
        <v>19715</v>
      </c>
      <c r="N10188" t="s">
        <v>3043</v>
      </c>
      <c r="O10188" t="s">
        <v>3044</v>
      </c>
      <c r="P10188" t="s">
        <v>42</v>
      </c>
      <c r="Q10188" t="s">
        <v>3045</v>
      </c>
      <c r="R10188" t="s">
        <v>2984</v>
      </c>
      <c r="S10188" t="s">
        <v>2985</v>
      </c>
      <c r="T10188">
        <v>15.484908000000001</v>
      </c>
      <c r="U10188">
        <v>-90.314300000000003</v>
      </c>
      <c r="V10188" t="s">
        <v>3046</v>
      </c>
      <c r="W10188" t="s">
        <v>22</v>
      </c>
      <c r="X10188" t="s">
        <v>4186</v>
      </c>
      <c r="Y10188" t="s">
        <v>3047</v>
      </c>
      <c r="Z10188" t="s">
        <v>3048</v>
      </c>
      <c r="AC10188" t="str">
        <f>_xlfn.XLOOKUP(UNIVERSO[[#This Row],[Ruta DN]],'[1]CUOTA RUTA'!E:E,'[1]CUOTA RUTA'!G:G)</f>
        <v>Cargar</v>
      </c>
    </row>
    <row r="10189" spans="1:29" x14ac:dyDescent="0.25">
      <c r="A10189">
        <v>2700016009</v>
      </c>
      <c r="B10189">
        <v>7700016009</v>
      </c>
      <c r="C10189" t="s">
        <v>29</v>
      </c>
      <c r="D10189" t="s">
        <v>3035</v>
      </c>
      <c r="E10189" t="s">
        <v>19716</v>
      </c>
      <c r="F10189" t="s">
        <v>3037</v>
      </c>
      <c r="G10189" t="s">
        <v>3038</v>
      </c>
      <c r="H10189" t="s">
        <v>3039</v>
      </c>
      <c r="I10189" t="s">
        <v>3040</v>
      </c>
      <c r="J10189" t="s">
        <v>3041</v>
      </c>
      <c r="K10189" t="s">
        <v>37</v>
      </c>
      <c r="L10189" t="s">
        <v>38</v>
      </c>
      <c r="M10189" t="s">
        <v>19715</v>
      </c>
      <c r="N10189" t="s">
        <v>3043</v>
      </c>
      <c r="O10189" t="s">
        <v>3770</v>
      </c>
      <c r="P10189" t="s">
        <v>42</v>
      </c>
      <c r="Q10189" t="s">
        <v>3045</v>
      </c>
      <c r="R10189" t="s">
        <v>2984</v>
      </c>
      <c r="S10189" t="s">
        <v>2985</v>
      </c>
      <c r="T10189">
        <v>15.483855</v>
      </c>
      <c r="U10189">
        <v>-90.310469999999981</v>
      </c>
      <c r="V10189" t="s">
        <v>3046</v>
      </c>
      <c r="W10189" t="s">
        <v>22</v>
      </c>
      <c r="X10189" t="s">
        <v>4186</v>
      </c>
      <c r="Y10189" t="s">
        <v>3047</v>
      </c>
      <c r="Z10189" t="s">
        <v>3048</v>
      </c>
      <c r="AC10189" t="str">
        <f>_xlfn.XLOOKUP(UNIVERSO[[#This Row],[Ruta DN]],'[1]CUOTA RUTA'!E:E,'[1]CUOTA RUTA'!G:G)</f>
        <v>Cargar</v>
      </c>
    </row>
    <row r="10190" spans="1:29" x14ac:dyDescent="0.25">
      <c r="A10190">
        <v>2700015984</v>
      </c>
      <c r="B10190">
        <v>7700015984</v>
      </c>
      <c r="C10190" t="s">
        <v>29</v>
      </c>
      <c r="D10190" t="s">
        <v>3261</v>
      </c>
      <c r="E10190" t="s">
        <v>19717</v>
      </c>
      <c r="F10190" t="s">
        <v>3037</v>
      </c>
      <c r="G10190" t="s">
        <v>3038</v>
      </c>
      <c r="H10190" t="s">
        <v>3039</v>
      </c>
      <c r="I10190" t="s">
        <v>3263</v>
      </c>
      <c r="J10190" t="s">
        <v>3264</v>
      </c>
      <c r="K10190" t="s">
        <v>1055</v>
      </c>
      <c r="L10190" t="s">
        <v>64</v>
      </c>
      <c r="M10190" t="s">
        <v>4093</v>
      </c>
      <c r="N10190" t="s">
        <v>3043</v>
      </c>
      <c r="O10190" t="s">
        <v>3044</v>
      </c>
      <c r="P10190" t="s">
        <v>42</v>
      </c>
      <c r="Q10190" t="s">
        <v>3091</v>
      </c>
      <c r="R10190" t="s">
        <v>2984</v>
      </c>
      <c r="S10190" t="s">
        <v>2985</v>
      </c>
      <c r="T10190">
        <v>15.4816</v>
      </c>
      <c r="U10190">
        <v>-90.304699999999997</v>
      </c>
      <c r="V10190" t="s">
        <v>3046</v>
      </c>
      <c r="W10190" t="s">
        <v>22</v>
      </c>
      <c r="X10190" t="s">
        <v>4186</v>
      </c>
      <c r="Y10190" t="s">
        <v>3047</v>
      </c>
      <c r="Z10190" t="s">
        <v>3048</v>
      </c>
      <c r="AC10190" t="str">
        <f>_xlfn.XLOOKUP(UNIVERSO[[#This Row],[Ruta DN]],'[1]CUOTA RUTA'!E:E,'[1]CUOTA RUTA'!G:G)</f>
        <v>Cargar</v>
      </c>
    </row>
    <row r="10191" spans="1:29" x14ac:dyDescent="0.25">
      <c r="A10191">
        <v>2700015978</v>
      </c>
      <c r="B10191">
        <v>7700015978</v>
      </c>
      <c r="C10191" t="s">
        <v>29</v>
      </c>
      <c r="D10191" t="s">
        <v>3261</v>
      </c>
      <c r="E10191" t="s">
        <v>19718</v>
      </c>
      <c r="F10191" t="s">
        <v>3037</v>
      </c>
      <c r="G10191" t="s">
        <v>3038</v>
      </c>
      <c r="H10191" t="s">
        <v>3039</v>
      </c>
      <c r="I10191" t="s">
        <v>3263</v>
      </c>
      <c r="J10191" t="s">
        <v>3264</v>
      </c>
      <c r="K10191" t="s">
        <v>1055</v>
      </c>
      <c r="L10191" t="s">
        <v>64</v>
      </c>
      <c r="M10191" t="s">
        <v>4093</v>
      </c>
      <c r="N10191" t="s">
        <v>3043</v>
      </c>
      <c r="O10191" t="s">
        <v>3044</v>
      </c>
      <c r="P10191" t="s">
        <v>42</v>
      </c>
      <c r="Q10191" t="s">
        <v>3091</v>
      </c>
      <c r="R10191" t="s">
        <v>2984</v>
      </c>
      <c r="S10191" t="s">
        <v>2985</v>
      </c>
      <c r="T10191">
        <v>15.480558333333329</v>
      </c>
      <c r="U10191">
        <v>-90.305333333333323</v>
      </c>
      <c r="V10191" t="s">
        <v>3046</v>
      </c>
      <c r="W10191" t="s">
        <v>22</v>
      </c>
      <c r="X10191" t="s">
        <v>4186</v>
      </c>
      <c r="Y10191" t="s">
        <v>3047</v>
      </c>
      <c r="Z10191" t="s">
        <v>3048</v>
      </c>
      <c r="AC10191" t="str">
        <f>_xlfn.XLOOKUP(UNIVERSO[[#This Row],[Ruta DN]],'[1]CUOTA RUTA'!E:E,'[1]CUOTA RUTA'!G:G)</f>
        <v>Cargar</v>
      </c>
    </row>
    <row r="10192" spans="1:29" x14ac:dyDescent="0.25">
      <c r="A10192">
        <v>2700015968</v>
      </c>
      <c r="B10192">
        <v>7700015968</v>
      </c>
      <c r="C10192" t="s">
        <v>29</v>
      </c>
      <c r="D10192" t="s">
        <v>3111</v>
      </c>
      <c r="E10192" t="s">
        <v>10561</v>
      </c>
      <c r="F10192" t="s">
        <v>3037</v>
      </c>
      <c r="G10192" t="s">
        <v>3038</v>
      </c>
      <c r="H10192" t="s">
        <v>3039</v>
      </c>
      <c r="I10192" t="s">
        <v>3113</v>
      </c>
      <c r="J10192" t="s">
        <v>3114</v>
      </c>
      <c r="K10192" t="s">
        <v>54</v>
      </c>
      <c r="L10192" t="s">
        <v>38</v>
      </c>
      <c r="M10192" t="s">
        <v>19719</v>
      </c>
      <c r="N10192" t="s">
        <v>3043</v>
      </c>
      <c r="O10192" t="s">
        <v>16091</v>
      </c>
      <c r="P10192" t="s">
        <v>42</v>
      </c>
      <c r="Q10192" t="s">
        <v>3045</v>
      </c>
      <c r="R10192" t="s">
        <v>2984</v>
      </c>
      <c r="S10192" t="s">
        <v>2985</v>
      </c>
      <c r="T10192">
        <v>15.363475599999999</v>
      </c>
      <c r="U10192">
        <v>-90.481938999999997</v>
      </c>
      <c r="V10192" t="s">
        <v>3046</v>
      </c>
      <c r="W10192" t="s">
        <v>22</v>
      </c>
      <c r="X10192" t="s">
        <v>4186</v>
      </c>
      <c r="Y10192" t="s">
        <v>3047</v>
      </c>
      <c r="Z10192" t="s">
        <v>3048</v>
      </c>
      <c r="AC10192" t="str">
        <f>_xlfn.XLOOKUP(UNIVERSO[[#This Row],[Ruta DN]],'[1]CUOTA RUTA'!E:E,'[1]CUOTA RUTA'!G:G)</f>
        <v>Cargar</v>
      </c>
    </row>
    <row r="10193" spans="1:29" x14ac:dyDescent="0.25">
      <c r="A10193">
        <v>2700015938</v>
      </c>
      <c r="B10193">
        <v>7700015938</v>
      </c>
      <c r="C10193" t="s">
        <v>29</v>
      </c>
      <c r="D10193" t="s">
        <v>3575</v>
      </c>
      <c r="E10193" t="s">
        <v>19720</v>
      </c>
      <c r="F10193" t="s">
        <v>3037</v>
      </c>
      <c r="G10193" t="s">
        <v>3038</v>
      </c>
      <c r="H10193" t="s">
        <v>3039</v>
      </c>
      <c r="I10193" t="s">
        <v>3577</v>
      </c>
      <c r="J10193" t="s">
        <v>3578</v>
      </c>
      <c r="K10193" t="s">
        <v>37</v>
      </c>
      <c r="L10193" t="s">
        <v>38</v>
      </c>
      <c r="M10193" t="s">
        <v>19721</v>
      </c>
      <c r="N10193" t="s">
        <v>3043</v>
      </c>
      <c r="O10193" t="s">
        <v>16091</v>
      </c>
      <c r="P10193" t="s">
        <v>42</v>
      </c>
      <c r="Q10193" t="s">
        <v>3045</v>
      </c>
      <c r="R10193" t="s">
        <v>2984</v>
      </c>
      <c r="S10193" t="s">
        <v>2985</v>
      </c>
      <c r="T10193">
        <v>15.364110999999999</v>
      </c>
      <c r="U10193">
        <v>-90.483500000000006</v>
      </c>
      <c r="V10193" t="s">
        <v>3046</v>
      </c>
      <c r="W10193" t="s">
        <v>22</v>
      </c>
      <c r="X10193" t="s">
        <v>4186</v>
      </c>
      <c r="Y10193" t="s">
        <v>3047</v>
      </c>
      <c r="Z10193" t="s">
        <v>3048</v>
      </c>
      <c r="AC10193" t="str">
        <f>_xlfn.XLOOKUP(UNIVERSO[[#This Row],[Ruta DN]],'[1]CUOTA RUTA'!E:E,'[1]CUOTA RUTA'!G:G)</f>
        <v>Cargar</v>
      </c>
    </row>
    <row r="10194" spans="1:29" x14ac:dyDescent="0.25">
      <c r="A10194">
        <v>2700015835</v>
      </c>
      <c r="B10194">
        <v>7700015835</v>
      </c>
      <c r="C10194" t="s">
        <v>29</v>
      </c>
      <c r="D10194" t="s">
        <v>3049</v>
      </c>
      <c r="E10194" t="s">
        <v>19722</v>
      </c>
      <c r="F10194" t="s">
        <v>3037</v>
      </c>
      <c r="G10194" t="s">
        <v>3038</v>
      </c>
      <c r="H10194" t="s">
        <v>3039</v>
      </c>
      <c r="I10194" t="s">
        <v>3051</v>
      </c>
      <c r="J10194" t="s">
        <v>3052</v>
      </c>
      <c r="K10194" t="s">
        <v>37</v>
      </c>
      <c r="L10194" t="s">
        <v>38</v>
      </c>
      <c r="M10194" t="s">
        <v>19723</v>
      </c>
      <c r="N10194" t="s">
        <v>3043</v>
      </c>
      <c r="O10194" t="s">
        <v>3046</v>
      </c>
      <c r="P10194" t="s">
        <v>42</v>
      </c>
      <c r="Q10194" t="s">
        <v>3045</v>
      </c>
      <c r="R10194" t="s">
        <v>2984</v>
      </c>
      <c r="S10194" t="s">
        <v>2985</v>
      </c>
      <c r="T10194">
        <v>15.468007999999999</v>
      </c>
      <c r="U10194">
        <v>-90.369299999999996</v>
      </c>
      <c r="V10194" t="s">
        <v>3046</v>
      </c>
      <c r="W10194" t="s">
        <v>22</v>
      </c>
      <c r="X10194" t="s">
        <v>4186</v>
      </c>
      <c r="Y10194" t="s">
        <v>3047</v>
      </c>
      <c r="Z10194" t="s">
        <v>3048</v>
      </c>
      <c r="AC10194" t="str">
        <f>_xlfn.XLOOKUP(UNIVERSO[[#This Row],[Ruta DN]],'[1]CUOTA RUTA'!E:E,'[1]CUOTA RUTA'!G:G)</f>
        <v>Cargar</v>
      </c>
    </row>
    <row r="10195" spans="1:29" x14ac:dyDescent="0.25">
      <c r="A10195">
        <v>2700015832</v>
      </c>
      <c r="B10195">
        <v>7700015832</v>
      </c>
      <c r="C10195" t="s">
        <v>29</v>
      </c>
      <c r="D10195" t="s">
        <v>3049</v>
      </c>
      <c r="E10195" t="s">
        <v>19724</v>
      </c>
      <c r="F10195" t="s">
        <v>3037</v>
      </c>
      <c r="G10195" t="s">
        <v>3038</v>
      </c>
      <c r="H10195" t="s">
        <v>3039</v>
      </c>
      <c r="I10195" t="s">
        <v>3051</v>
      </c>
      <c r="J10195" t="s">
        <v>3052</v>
      </c>
      <c r="K10195" t="s">
        <v>37</v>
      </c>
      <c r="L10195" t="s">
        <v>38</v>
      </c>
      <c r="M10195" t="s">
        <v>19725</v>
      </c>
      <c r="N10195" t="s">
        <v>3043</v>
      </c>
      <c r="O10195" t="s">
        <v>3046</v>
      </c>
      <c r="P10195" t="s">
        <v>42</v>
      </c>
      <c r="Q10195" t="s">
        <v>3045</v>
      </c>
      <c r="R10195" t="s">
        <v>2984</v>
      </c>
      <c r="S10195" t="s">
        <v>2985</v>
      </c>
      <c r="T10195">
        <v>15.467805483333329</v>
      </c>
      <c r="U10195">
        <v>-90.369612549999999</v>
      </c>
      <c r="V10195" t="s">
        <v>3046</v>
      </c>
      <c r="W10195" t="s">
        <v>22</v>
      </c>
      <c r="X10195" t="s">
        <v>4186</v>
      </c>
      <c r="Y10195" t="s">
        <v>3047</v>
      </c>
      <c r="Z10195" t="s">
        <v>3048</v>
      </c>
      <c r="AC10195" t="str">
        <f>_xlfn.XLOOKUP(UNIVERSO[[#This Row],[Ruta DN]],'[1]CUOTA RUTA'!E:E,'[1]CUOTA RUTA'!G:G)</f>
        <v>Cargar</v>
      </c>
    </row>
    <row r="10196" spans="1:29" x14ac:dyDescent="0.25">
      <c r="A10196">
        <v>2700015826</v>
      </c>
      <c r="B10196">
        <v>7700015826</v>
      </c>
      <c r="C10196" t="s">
        <v>29</v>
      </c>
      <c r="D10196" t="s">
        <v>3625</v>
      </c>
      <c r="E10196" t="s">
        <v>17435</v>
      </c>
      <c r="F10196" t="s">
        <v>3037</v>
      </c>
      <c r="G10196" t="s">
        <v>3038</v>
      </c>
      <c r="H10196" t="s">
        <v>3039</v>
      </c>
      <c r="I10196" t="s">
        <v>3627</v>
      </c>
      <c r="J10196" t="s">
        <v>3628</v>
      </c>
      <c r="K10196" t="s">
        <v>37</v>
      </c>
      <c r="L10196" t="s">
        <v>38</v>
      </c>
      <c r="M10196" t="s">
        <v>19726</v>
      </c>
      <c r="N10196" t="s">
        <v>3043</v>
      </c>
      <c r="O10196" t="s">
        <v>3046</v>
      </c>
      <c r="P10196" t="s">
        <v>42</v>
      </c>
      <c r="Q10196" t="s">
        <v>3045</v>
      </c>
      <c r="R10196" t="s">
        <v>2984</v>
      </c>
      <c r="S10196" t="s">
        <v>2985</v>
      </c>
      <c r="T10196">
        <v>15.468033333333331</v>
      </c>
      <c r="U10196">
        <v>-90.367428333333351</v>
      </c>
      <c r="V10196" t="s">
        <v>3046</v>
      </c>
      <c r="W10196" t="s">
        <v>22</v>
      </c>
      <c r="X10196" t="s">
        <v>4181</v>
      </c>
      <c r="Y10196" t="s">
        <v>3047</v>
      </c>
      <c r="Z10196" t="s">
        <v>3048</v>
      </c>
      <c r="AA10196">
        <v>5</v>
      </c>
      <c r="AC10196" t="str">
        <f>_xlfn.XLOOKUP(UNIVERSO[[#This Row],[Ruta DN]],'[1]CUOTA RUTA'!E:E,'[1]CUOTA RUTA'!G:G)</f>
        <v>Cargar</v>
      </c>
    </row>
    <row r="10197" spans="1:29" x14ac:dyDescent="0.25">
      <c r="A10197">
        <v>2700015806</v>
      </c>
      <c r="B10197">
        <v>7700015806</v>
      </c>
      <c r="C10197" t="s">
        <v>29</v>
      </c>
      <c r="D10197" t="s">
        <v>3625</v>
      </c>
      <c r="E10197" t="s">
        <v>19727</v>
      </c>
      <c r="F10197" t="s">
        <v>3037</v>
      </c>
      <c r="G10197" t="s">
        <v>3038</v>
      </c>
      <c r="H10197" t="s">
        <v>3039</v>
      </c>
      <c r="I10197" t="s">
        <v>3627</v>
      </c>
      <c r="J10197" t="s">
        <v>3628</v>
      </c>
      <c r="K10197" t="s">
        <v>1055</v>
      </c>
      <c r="L10197" t="s">
        <v>38</v>
      </c>
      <c r="M10197" t="s">
        <v>19728</v>
      </c>
      <c r="N10197" t="s">
        <v>3043</v>
      </c>
      <c r="O10197" t="s">
        <v>3046</v>
      </c>
      <c r="P10197" t="s">
        <v>42</v>
      </c>
      <c r="Q10197" t="s">
        <v>3045</v>
      </c>
      <c r="R10197" t="s">
        <v>2984</v>
      </c>
      <c r="S10197" t="s">
        <v>2985</v>
      </c>
      <c r="T10197">
        <v>15.46735</v>
      </c>
      <c r="U10197">
        <v>-90.365406666666658</v>
      </c>
      <c r="V10197" t="s">
        <v>3046</v>
      </c>
      <c r="W10197" t="s">
        <v>22</v>
      </c>
      <c r="X10197" t="s">
        <v>4186</v>
      </c>
      <c r="Y10197" t="s">
        <v>3047</v>
      </c>
      <c r="Z10197" t="s">
        <v>3048</v>
      </c>
      <c r="AC10197" t="str">
        <f>_xlfn.XLOOKUP(UNIVERSO[[#This Row],[Ruta DN]],'[1]CUOTA RUTA'!E:E,'[1]CUOTA RUTA'!G:G)</f>
        <v>Cargar</v>
      </c>
    </row>
    <row r="10198" spans="1:29" x14ac:dyDescent="0.25">
      <c r="A10198">
        <v>2700015804</v>
      </c>
      <c r="B10198">
        <v>7700015804</v>
      </c>
      <c r="C10198" t="s">
        <v>29</v>
      </c>
      <c r="D10198" t="s">
        <v>3049</v>
      </c>
      <c r="E10198" t="s">
        <v>19729</v>
      </c>
      <c r="F10198" t="s">
        <v>3037</v>
      </c>
      <c r="G10198" t="s">
        <v>3038</v>
      </c>
      <c r="H10198" t="s">
        <v>3039</v>
      </c>
      <c r="I10198" t="s">
        <v>3051</v>
      </c>
      <c r="J10198" t="s">
        <v>3052</v>
      </c>
      <c r="K10198" t="s">
        <v>1055</v>
      </c>
      <c r="L10198" t="s">
        <v>38</v>
      </c>
      <c r="M10198" t="s">
        <v>19730</v>
      </c>
      <c r="N10198" t="s">
        <v>3043</v>
      </c>
      <c r="O10198" t="s">
        <v>3046</v>
      </c>
      <c r="P10198" t="s">
        <v>42</v>
      </c>
      <c r="Q10198" t="s">
        <v>3045</v>
      </c>
      <c r="R10198" t="s">
        <v>2984</v>
      </c>
      <c r="S10198" t="s">
        <v>2985</v>
      </c>
      <c r="T10198">
        <v>15.46870166666667</v>
      </c>
      <c r="U10198">
        <v>-90.368838333333358</v>
      </c>
      <c r="V10198" t="s">
        <v>3046</v>
      </c>
      <c r="W10198" t="s">
        <v>22</v>
      </c>
      <c r="X10198" t="s">
        <v>4189</v>
      </c>
      <c r="Y10198" t="s">
        <v>3047</v>
      </c>
      <c r="Z10198" t="s">
        <v>3048</v>
      </c>
      <c r="AC10198" t="str">
        <f>_xlfn.XLOOKUP(UNIVERSO[[#This Row],[Ruta DN]],'[1]CUOTA RUTA'!E:E,'[1]CUOTA RUTA'!G:G)</f>
        <v>Cargar</v>
      </c>
    </row>
    <row r="10199" spans="1:29" x14ac:dyDescent="0.25">
      <c r="A10199">
        <v>2700015797</v>
      </c>
      <c r="B10199">
        <v>7700015797</v>
      </c>
      <c r="C10199" t="s">
        <v>29</v>
      </c>
      <c r="D10199" t="s">
        <v>3111</v>
      </c>
      <c r="E10199" t="s">
        <v>15775</v>
      </c>
      <c r="F10199" t="s">
        <v>3037</v>
      </c>
      <c r="G10199" t="s">
        <v>3038</v>
      </c>
      <c r="H10199" t="s">
        <v>3039</v>
      </c>
      <c r="I10199" t="s">
        <v>3113</v>
      </c>
      <c r="J10199" t="s">
        <v>3114</v>
      </c>
      <c r="K10199" t="s">
        <v>1055</v>
      </c>
      <c r="L10199" t="s">
        <v>38</v>
      </c>
      <c r="M10199" t="s">
        <v>19731</v>
      </c>
      <c r="N10199" t="s">
        <v>3043</v>
      </c>
      <c r="O10199" t="s">
        <v>3046</v>
      </c>
      <c r="P10199" t="s">
        <v>42</v>
      </c>
      <c r="Q10199" t="s">
        <v>3045</v>
      </c>
      <c r="R10199" t="s">
        <v>2984</v>
      </c>
      <c r="S10199" t="s">
        <v>2985</v>
      </c>
      <c r="T10199">
        <v>15.466931666666669</v>
      </c>
      <c r="U10199">
        <v>-90.368596666666633</v>
      </c>
      <c r="V10199" t="s">
        <v>3046</v>
      </c>
      <c r="W10199" t="s">
        <v>22</v>
      </c>
      <c r="X10199" t="s">
        <v>4186</v>
      </c>
      <c r="Y10199" t="s">
        <v>3047</v>
      </c>
      <c r="Z10199" t="s">
        <v>3048</v>
      </c>
      <c r="AC10199" t="str">
        <f>_xlfn.XLOOKUP(UNIVERSO[[#This Row],[Ruta DN]],'[1]CUOTA RUTA'!E:E,'[1]CUOTA RUTA'!G:G)</f>
        <v>Cargar</v>
      </c>
    </row>
    <row r="10200" spans="1:29" x14ac:dyDescent="0.25">
      <c r="A10200">
        <v>2700015777</v>
      </c>
      <c r="B10200">
        <v>7700015777</v>
      </c>
      <c r="C10200" t="s">
        <v>29</v>
      </c>
      <c r="D10200" t="s">
        <v>3243</v>
      </c>
      <c r="E10200" t="s">
        <v>19732</v>
      </c>
      <c r="F10200" t="s">
        <v>3037</v>
      </c>
      <c r="G10200" t="s">
        <v>3038</v>
      </c>
      <c r="H10200" t="s">
        <v>3039</v>
      </c>
      <c r="I10200" t="s">
        <v>3245</v>
      </c>
      <c r="J10200" t="s">
        <v>3246</v>
      </c>
      <c r="K10200" t="s">
        <v>1055</v>
      </c>
      <c r="L10200" t="s">
        <v>38</v>
      </c>
      <c r="M10200" t="s">
        <v>19733</v>
      </c>
      <c r="N10200" t="s">
        <v>3043</v>
      </c>
      <c r="O10200" t="s">
        <v>3046</v>
      </c>
      <c r="P10200" t="s">
        <v>42</v>
      </c>
      <c r="Q10200" t="s">
        <v>3091</v>
      </c>
      <c r="R10200" t="s">
        <v>2984</v>
      </c>
      <c r="S10200" t="s">
        <v>2985</v>
      </c>
      <c r="T10200">
        <v>15.482214103876339</v>
      </c>
      <c r="U10200">
        <v>-90.308770872652531</v>
      </c>
      <c r="V10200" t="s">
        <v>3046</v>
      </c>
      <c r="W10200" t="s">
        <v>22</v>
      </c>
      <c r="X10200" t="s">
        <v>4189</v>
      </c>
      <c r="Y10200" t="s">
        <v>3047</v>
      </c>
      <c r="Z10200" t="s">
        <v>3048</v>
      </c>
      <c r="AC10200" t="str">
        <f>_xlfn.XLOOKUP(UNIVERSO[[#This Row],[Ruta DN]],'[1]CUOTA RUTA'!E:E,'[1]CUOTA RUTA'!G:G)</f>
        <v>Cargar</v>
      </c>
    </row>
    <row r="10201" spans="1:29" x14ac:dyDescent="0.25">
      <c r="A10201">
        <v>2700015774</v>
      </c>
      <c r="B10201">
        <v>7700015774</v>
      </c>
      <c r="C10201" t="s">
        <v>29</v>
      </c>
      <c r="D10201" t="s">
        <v>3243</v>
      </c>
      <c r="E10201" t="s">
        <v>15775</v>
      </c>
      <c r="F10201" t="s">
        <v>3037</v>
      </c>
      <c r="G10201" t="s">
        <v>3038</v>
      </c>
      <c r="H10201" t="s">
        <v>3039</v>
      </c>
      <c r="I10201" t="s">
        <v>3245</v>
      </c>
      <c r="J10201" t="s">
        <v>3246</v>
      </c>
      <c r="K10201" t="s">
        <v>37</v>
      </c>
      <c r="L10201" t="s">
        <v>38</v>
      </c>
      <c r="M10201" t="s">
        <v>19734</v>
      </c>
      <c r="N10201" t="s">
        <v>3043</v>
      </c>
      <c r="O10201" t="s">
        <v>3046</v>
      </c>
      <c r="P10201" t="s">
        <v>42</v>
      </c>
      <c r="Q10201" t="s">
        <v>3091</v>
      </c>
      <c r="R10201" t="s">
        <v>2984</v>
      </c>
      <c r="S10201" t="s">
        <v>2985</v>
      </c>
      <c r="T10201">
        <v>15.47197029129789</v>
      </c>
      <c r="U10201">
        <v>-90.378786586225047</v>
      </c>
      <c r="V10201" t="s">
        <v>3046</v>
      </c>
      <c r="W10201" t="s">
        <v>22</v>
      </c>
      <c r="X10201" t="s">
        <v>4186</v>
      </c>
      <c r="Y10201" t="s">
        <v>3047</v>
      </c>
      <c r="Z10201" t="s">
        <v>3048</v>
      </c>
      <c r="AC10201" t="str">
        <f>_xlfn.XLOOKUP(UNIVERSO[[#This Row],[Ruta DN]],'[1]CUOTA RUTA'!E:E,'[1]CUOTA RUTA'!G:G)</f>
        <v>Cargar</v>
      </c>
    </row>
    <row r="10202" spans="1:29" x14ac:dyDescent="0.25">
      <c r="A10202">
        <v>2700015761</v>
      </c>
      <c r="B10202">
        <v>7700015761</v>
      </c>
      <c r="C10202" t="s">
        <v>29</v>
      </c>
      <c r="D10202" t="s">
        <v>3243</v>
      </c>
      <c r="E10202" t="s">
        <v>19735</v>
      </c>
      <c r="F10202" t="s">
        <v>3037</v>
      </c>
      <c r="G10202" t="s">
        <v>3038</v>
      </c>
      <c r="H10202" t="s">
        <v>3039</v>
      </c>
      <c r="I10202" t="s">
        <v>3245</v>
      </c>
      <c r="J10202" t="s">
        <v>3246</v>
      </c>
      <c r="K10202" t="s">
        <v>1055</v>
      </c>
      <c r="L10202" t="s">
        <v>38</v>
      </c>
      <c r="M10202" t="s">
        <v>19736</v>
      </c>
      <c r="N10202" t="s">
        <v>3043</v>
      </c>
      <c r="O10202" t="s">
        <v>3046</v>
      </c>
      <c r="P10202" t="s">
        <v>42</v>
      </c>
      <c r="Q10202" t="s">
        <v>3091</v>
      </c>
      <c r="R10202" t="s">
        <v>2984</v>
      </c>
      <c r="S10202" t="s">
        <v>2985</v>
      </c>
      <c r="T10202">
        <v>15.471511</v>
      </c>
      <c r="U10202">
        <v>-90.379800000000003</v>
      </c>
      <c r="V10202" t="s">
        <v>3046</v>
      </c>
      <c r="W10202" t="s">
        <v>22</v>
      </c>
      <c r="X10202" t="s">
        <v>4189</v>
      </c>
      <c r="Y10202" t="s">
        <v>3047</v>
      </c>
      <c r="Z10202" t="s">
        <v>3048</v>
      </c>
      <c r="AC10202" t="str">
        <f>_xlfn.XLOOKUP(UNIVERSO[[#This Row],[Ruta DN]],'[1]CUOTA RUTA'!E:E,'[1]CUOTA RUTA'!G:G)</f>
        <v>Cargar</v>
      </c>
    </row>
    <row r="10203" spans="1:29" x14ac:dyDescent="0.25">
      <c r="A10203">
        <v>2700015752</v>
      </c>
      <c r="B10203">
        <v>7700015752</v>
      </c>
      <c r="C10203" t="s">
        <v>29</v>
      </c>
      <c r="D10203" t="s">
        <v>3243</v>
      </c>
      <c r="E10203" t="s">
        <v>19737</v>
      </c>
      <c r="F10203" t="s">
        <v>3037</v>
      </c>
      <c r="G10203" t="s">
        <v>3038</v>
      </c>
      <c r="H10203" t="s">
        <v>3039</v>
      </c>
      <c r="I10203" t="s">
        <v>3245</v>
      </c>
      <c r="J10203" t="s">
        <v>3246</v>
      </c>
      <c r="K10203" t="s">
        <v>1055</v>
      </c>
      <c r="L10203" t="s">
        <v>38</v>
      </c>
      <c r="M10203" t="s">
        <v>19738</v>
      </c>
      <c r="N10203" t="s">
        <v>3043</v>
      </c>
      <c r="O10203" t="s">
        <v>3046</v>
      </c>
      <c r="P10203" t="s">
        <v>42</v>
      </c>
      <c r="Q10203" t="s">
        <v>3091</v>
      </c>
      <c r="R10203" t="s">
        <v>2984</v>
      </c>
      <c r="S10203" t="s">
        <v>2985</v>
      </c>
      <c r="T10203">
        <v>15.472011</v>
      </c>
      <c r="U10203">
        <v>-90.381299999999996</v>
      </c>
      <c r="V10203" t="s">
        <v>3046</v>
      </c>
      <c r="W10203" t="s">
        <v>22</v>
      </c>
      <c r="X10203" t="s">
        <v>4189</v>
      </c>
      <c r="Y10203" t="s">
        <v>3047</v>
      </c>
      <c r="Z10203" t="s">
        <v>3048</v>
      </c>
      <c r="AC10203" t="str">
        <f>_xlfn.XLOOKUP(UNIVERSO[[#This Row],[Ruta DN]],'[1]CUOTA RUTA'!E:E,'[1]CUOTA RUTA'!G:G)</f>
        <v>Cargar</v>
      </c>
    </row>
    <row r="10204" spans="1:29" x14ac:dyDescent="0.25">
      <c r="A10204">
        <v>2700015738</v>
      </c>
      <c r="B10204">
        <v>7700015738</v>
      </c>
      <c r="C10204" t="s">
        <v>29</v>
      </c>
      <c r="D10204" t="s">
        <v>3243</v>
      </c>
      <c r="E10204" t="s">
        <v>19739</v>
      </c>
      <c r="F10204" t="s">
        <v>3037</v>
      </c>
      <c r="G10204" t="s">
        <v>3038</v>
      </c>
      <c r="H10204" t="s">
        <v>3039</v>
      </c>
      <c r="I10204" t="s">
        <v>3245</v>
      </c>
      <c r="J10204" t="s">
        <v>3246</v>
      </c>
      <c r="K10204" t="s">
        <v>37</v>
      </c>
      <c r="L10204" t="s">
        <v>38</v>
      </c>
      <c r="M10204" t="s">
        <v>19740</v>
      </c>
      <c r="N10204" t="s">
        <v>3043</v>
      </c>
      <c r="O10204" t="s">
        <v>3046</v>
      </c>
      <c r="P10204" t="s">
        <v>42</v>
      </c>
      <c r="Q10204" t="s">
        <v>3091</v>
      </c>
      <c r="R10204" t="s">
        <v>2984</v>
      </c>
      <c r="S10204" t="s">
        <v>2985</v>
      </c>
      <c r="T10204">
        <v>15.471978</v>
      </c>
      <c r="U10204">
        <v>-90.385599999999997</v>
      </c>
      <c r="V10204" t="s">
        <v>3046</v>
      </c>
      <c r="W10204" t="s">
        <v>22</v>
      </c>
      <c r="X10204" t="s">
        <v>4186</v>
      </c>
      <c r="Y10204" t="s">
        <v>3047</v>
      </c>
      <c r="Z10204" t="s">
        <v>3048</v>
      </c>
      <c r="AC10204" t="str">
        <f>_xlfn.XLOOKUP(UNIVERSO[[#This Row],[Ruta DN]],'[1]CUOTA RUTA'!E:E,'[1]CUOTA RUTA'!G:G)</f>
        <v>Cargar</v>
      </c>
    </row>
    <row r="10205" spans="1:29" x14ac:dyDescent="0.25">
      <c r="A10205">
        <v>2700015733</v>
      </c>
      <c r="B10205">
        <v>7700015733</v>
      </c>
      <c r="C10205" t="s">
        <v>29</v>
      </c>
      <c r="D10205" t="s">
        <v>3243</v>
      </c>
      <c r="E10205" t="s">
        <v>19741</v>
      </c>
      <c r="F10205" t="s">
        <v>3037</v>
      </c>
      <c r="G10205" t="s">
        <v>3038</v>
      </c>
      <c r="H10205" t="s">
        <v>3039</v>
      </c>
      <c r="I10205" t="s">
        <v>3245</v>
      </c>
      <c r="J10205" t="s">
        <v>3246</v>
      </c>
      <c r="K10205" t="s">
        <v>1055</v>
      </c>
      <c r="L10205" t="s">
        <v>38</v>
      </c>
      <c r="M10205" t="s">
        <v>19742</v>
      </c>
      <c r="N10205" t="s">
        <v>3043</v>
      </c>
      <c r="O10205" t="s">
        <v>3046</v>
      </c>
      <c r="P10205" t="s">
        <v>42</v>
      </c>
      <c r="Q10205" t="s">
        <v>3091</v>
      </c>
      <c r="R10205" t="s">
        <v>2984</v>
      </c>
      <c r="S10205" t="s">
        <v>2985</v>
      </c>
      <c r="T10205">
        <v>15.472281666666669</v>
      </c>
      <c r="U10205">
        <v>-90.381529999999984</v>
      </c>
      <c r="V10205" t="s">
        <v>3046</v>
      </c>
      <c r="W10205" t="s">
        <v>22</v>
      </c>
      <c r="X10205" t="s">
        <v>4189</v>
      </c>
      <c r="Y10205" t="s">
        <v>3047</v>
      </c>
      <c r="Z10205" t="s">
        <v>3048</v>
      </c>
      <c r="AC10205" t="str">
        <f>_xlfn.XLOOKUP(UNIVERSO[[#This Row],[Ruta DN]],'[1]CUOTA RUTA'!E:E,'[1]CUOTA RUTA'!G:G)</f>
        <v>Cargar</v>
      </c>
    </row>
    <row r="10206" spans="1:29" x14ac:dyDescent="0.25">
      <c r="A10206">
        <v>2700015728</v>
      </c>
      <c r="B10206">
        <v>7700015728</v>
      </c>
      <c r="C10206" t="s">
        <v>29</v>
      </c>
      <c r="D10206" t="s">
        <v>3243</v>
      </c>
      <c r="E10206" t="s">
        <v>19743</v>
      </c>
      <c r="F10206" t="s">
        <v>3037</v>
      </c>
      <c r="G10206" t="s">
        <v>3038</v>
      </c>
      <c r="H10206" t="s">
        <v>3039</v>
      </c>
      <c r="I10206" t="s">
        <v>3245</v>
      </c>
      <c r="J10206" t="s">
        <v>3246</v>
      </c>
      <c r="K10206" t="s">
        <v>37</v>
      </c>
      <c r="L10206" t="s">
        <v>38</v>
      </c>
      <c r="M10206" t="s">
        <v>19744</v>
      </c>
      <c r="N10206" t="s">
        <v>3043</v>
      </c>
      <c r="O10206" t="s">
        <v>3046</v>
      </c>
      <c r="P10206" t="s">
        <v>42</v>
      </c>
      <c r="Q10206" t="s">
        <v>3091</v>
      </c>
      <c r="R10206" t="s">
        <v>2984</v>
      </c>
      <c r="S10206" t="s">
        <v>2985</v>
      </c>
      <c r="T10206">
        <v>15.47256</v>
      </c>
      <c r="U10206">
        <v>-90.384178333333324</v>
      </c>
      <c r="V10206" t="s">
        <v>3046</v>
      </c>
      <c r="W10206" t="s">
        <v>22</v>
      </c>
      <c r="X10206" t="s">
        <v>4186</v>
      </c>
      <c r="Y10206" t="s">
        <v>3047</v>
      </c>
      <c r="Z10206" t="s">
        <v>3048</v>
      </c>
      <c r="AC10206" t="str">
        <f>_xlfn.XLOOKUP(UNIVERSO[[#This Row],[Ruta DN]],'[1]CUOTA RUTA'!E:E,'[1]CUOTA RUTA'!G:G)</f>
        <v>Cargar</v>
      </c>
    </row>
    <row r="10207" spans="1:29" x14ac:dyDescent="0.25">
      <c r="A10207">
        <v>2700015616</v>
      </c>
      <c r="B10207">
        <v>7700015616</v>
      </c>
      <c r="C10207" t="s">
        <v>29</v>
      </c>
      <c r="D10207" t="s">
        <v>3654</v>
      </c>
      <c r="E10207" t="s">
        <v>19745</v>
      </c>
      <c r="F10207" t="s">
        <v>3037</v>
      </c>
      <c r="G10207" t="s">
        <v>3038</v>
      </c>
      <c r="H10207" t="s">
        <v>3039</v>
      </c>
      <c r="I10207" t="s">
        <v>3656</v>
      </c>
      <c r="J10207" t="s">
        <v>3657</v>
      </c>
      <c r="K10207" t="s">
        <v>37</v>
      </c>
      <c r="L10207" t="s">
        <v>64</v>
      </c>
      <c r="M10207" t="s">
        <v>19746</v>
      </c>
      <c r="N10207" t="s">
        <v>3043</v>
      </c>
      <c r="O10207" t="s">
        <v>3044</v>
      </c>
      <c r="P10207" t="s">
        <v>42</v>
      </c>
      <c r="Q10207" t="s">
        <v>3091</v>
      </c>
      <c r="R10207" t="s">
        <v>2984</v>
      </c>
      <c r="S10207" t="s">
        <v>2985</v>
      </c>
      <c r="T10207">
        <v>15.47703181666666</v>
      </c>
      <c r="U10207">
        <v>-90.308168299999977</v>
      </c>
      <c r="V10207" t="s">
        <v>3046</v>
      </c>
      <c r="W10207" t="s">
        <v>22</v>
      </c>
      <c r="X10207" t="s">
        <v>4186</v>
      </c>
      <c r="Y10207" t="s">
        <v>3047</v>
      </c>
      <c r="Z10207" t="s">
        <v>3048</v>
      </c>
      <c r="AC10207" t="str">
        <f>_xlfn.XLOOKUP(UNIVERSO[[#This Row],[Ruta DN]],'[1]CUOTA RUTA'!E:E,'[1]CUOTA RUTA'!G:G)</f>
        <v>Cargar</v>
      </c>
    </row>
    <row r="10208" spans="1:29" x14ac:dyDescent="0.25">
      <c r="A10208">
        <v>2700015615</v>
      </c>
      <c r="B10208">
        <v>7700015615</v>
      </c>
      <c r="C10208" t="s">
        <v>29</v>
      </c>
      <c r="D10208" t="s">
        <v>3654</v>
      </c>
      <c r="E10208" t="s">
        <v>19747</v>
      </c>
      <c r="F10208" t="s">
        <v>3037</v>
      </c>
      <c r="G10208" t="s">
        <v>3038</v>
      </c>
      <c r="H10208" t="s">
        <v>3039</v>
      </c>
      <c r="I10208" t="s">
        <v>3656</v>
      </c>
      <c r="J10208" t="s">
        <v>3657</v>
      </c>
      <c r="K10208" t="s">
        <v>37</v>
      </c>
      <c r="L10208" t="s">
        <v>64</v>
      </c>
      <c r="M10208" t="s">
        <v>19748</v>
      </c>
      <c r="N10208" t="s">
        <v>3043</v>
      </c>
      <c r="O10208" t="s">
        <v>3044</v>
      </c>
      <c r="P10208" t="s">
        <v>42</v>
      </c>
      <c r="Q10208" t="s">
        <v>3091</v>
      </c>
      <c r="R10208" t="s">
        <v>2984</v>
      </c>
      <c r="S10208" t="s">
        <v>2985</v>
      </c>
      <c r="T10208">
        <v>15.477012800000001</v>
      </c>
      <c r="U10208">
        <v>-90.308015066666684</v>
      </c>
      <c r="V10208" t="s">
        <v>3046</v>
      </c>
      <c r="W10208" t="s">
        <v>22</v>
      </c>
      <c r="X10208" t="s">
        <v>4186</v>
      </c>
      <c r="Y10208" t="s">
        <v>3047</v>
      </c>
      <c r="Z10208" t="s">
        <v>3048</v>
      </c>
      <c r="AC10208" t="str">
        <f>_xlfn.XLOOKUP(UNIVERSO[[#This Row],[Ruta DN]],'[1]CUOTA RUTA'!E:E,'[1]CUOTA RUTA'!G:G)</f>
        <v>Cargar</v>
      </c>
    </row>
    <row r="10209" spans="1:29" x14ac:dyDescent="0.25">
      <c r="A10209">
        <v>2700015604</v>
      </c>
      <c r="B10209">
        <v>7700015604</v>
      </c>
      <c r="C10209" t="s">
        <v>29</v>
      </c>
      <c r="D10209" t="s">
        <v>3654</v>
      </c>
      <c r="E10209" t="s">
        <v>19749</v>
      </c>
      <c r="F10209" t="s">
        <v>3037</v>
      </c>
      <c r="G10209" t="s">
        <v>3038</v>
      </c>
      <c r="H10209" t="s">
        <v>3039</v>
      </c>
      <c r="I10209" t="s">
        <v>3656</v>
      </c>
      <c r="J10209" t="s">
        <v>3657</v>
      </c>
      <c r="K10209" t="s">
        <v>37</v>
      </c>
      <c r="L10209" t="s">
        <v>64</v>
      </c>
      <c r="M10209" t="s">
        <v>19750</v>
      </c>
      <c r="N10209" t="s">
        <v>3043</v>
      </c>
      <c r="O10209" t="s">
        <v>3044</v>
      </c>
      <c r="P10209" t="s">
        <v>42</v>
      </c>
      <c r="Q10209" t="s">
        <v>3091</v>
      </c>
      <c r="R10209" t="s">
        <v>2984</v>
      </c>
      <c r="S10209" t="s">
        <v>2985</v>
      </c>
      <c r="T10209">
        <v>15.476621666666659</v>
      </c>
      <c r="U10209">
        <v>-90.305599999999956</v>
      </c>
      <c r="V10209" t="s">
        <v>3046</v>
      </c>
      <c r="W10209" t="s">
        <v>22</v>
      </c>
      <c r="X10209" t="s">
        <v>4186</v>
      </c>
      <c r="Y10209" t="s">
        <v>3047</v>
      </c>
      <c r="Z10209" t="s">
        <v>3048</v>
      </c>
      <c r="AC10209" t="str">
        <f>_xlfn.XLOOKUP(UNIVERSO[[#This Row],[Ruta DN]],'[1]CUOTA RUTA'!E:E,'[1]CUOTA RUTA'!G:G)</f>
        <v>Cargar</v>
      </c>
    </row>
    <row r="10210" spans="1:29" x14ac:dyDescent="0.25">
      <c r="A10210">
        <v>2700015594</v>
      </c>
      <c r="B10210">
        <v>7700015594</v>
      </c>
      <c r="C10210" t="s">
        <v>29</v>
      </c>
      <c r="D10210" t="s">
        <v>3654</v>
      </c>
      <c r="E10210" t="s">
        <v>19751</v>
      </c>
      <c r="F10210" t="s">
        <v>3037</v>
      </c>
      <c r="G10210" t="s">
        <v>3038</v>
      </c>
      <c r="H10210" t="s">
        <v>3039</v>
      </c>
      <c r="I10210" t="s">
        <v>3656</v>
      </c>
      <c r="J10210" t="s">
        <v>3657</v>
      </c>
      <c r="K10210" t="s">
        <v>1055</v>
      </c>
      <c r="L10210" t="s">
        <v>914</v>
      </c>
      <c r="M10210" t="s">
        <v>19752</v>
      </c>
      <c r="N10210" t="s">
        <v>3043</v>
      </c>
      <c r="O10210" t="s">
        <v>3044</v>
      </c>
      <c r="P10210" t="s">
        <v>206</v>
      </c>
      <c r="Q10210" t="s">
        <v>3091</v>
      </c>
      <c r="R10210" t="s">
        <v>2984</v>
      </c>
      <c r="S10210" t="s">
        <v>2985</v>
      </c>
      <c r="T10210">
        <v>15.475455</v>
      </c>
      <c r="U10210">
        <v>-90.308178333333345</v>
      </c>
      <c r="V10210" t="s">
        <v>3046</v>
      </c>
      <c r="W10210" t="s">
        <v>22</v>
      </c>
      <c r="X10210" t="s">
        <v>4186</v>
      </c>
      <c r="Y10210" t="s">
        <v>3047</v>
      </c>
      <c r="Z10210" t="s">
        <v>3048</v>
      </c>
      <c r="AC10210" t="str">
        <f>_xlfn.XLOOKUP(UNIVERSO[[#This Row],[Ruta DN]],'[1]CUOTA RUTA'!E:E,'[1]CUOTA RUTA'!G:G)</f>
        <v>Cargar</v>
      </c>
    </row>
    <row r="10211" spans="1:29" x14ac:dyDescent="0.25">
      <c r="A10211">
        <v>2700015562</v>
      </c>
      <c r="B10211">
        <v>7700015562</v>
      </c>
      <c r="C10211" t="s">
        <v>29</v>
      </c>
      <c r="D10211" t="s">
        <v>3654</v>
      </c>
      <c r="E10211" t="s">
        <v>19753</v>
      </c>
      <c r="F10211" t="s">
        <v>3037</v>
      </c>
      <c r="G10211" t="s">
        <v>3038</v>
      </c>
      <c r="H10211" t="s">
        <v>3039</v>
      </c>
      <c r="I10211" t="s">
        <v>3656</v>
      </c>
      <c r="J10211" t="s">
        <v>3657</v>
      </c>
      <c r="K10211" t="s">
        <v>37</v>
      </c>
      <c r="L10211" t="s">
        <v>914</v>
      </c>
      <c r="M10211" t="s">
        <v>19703</v>
      </c>
      <c r="N10211" t="s">
        <v>3043</v>
      </c>
      <c r="O10211" t="s">
        <v>3044</v>
      </c>
      <c r="P10211" t="s">
        <v>206</v>
      </c>
      <c r="Q10211" t="s">
        <v>3091</v>
      </c>
      <c r="R10211" t="s">
        <v>2984</v>
      </c>
      <c r="S10211" t="s">
        <v>2985</v>
      </c>
      <c r="T10211">
        <v>15.476850000000001</v>
      </c>
      <c r="U10211">
        <v>-90.308964000000003</v>
      </c>
      <c r="V10211" t="s">
        <v>3046</v>
      </c>
      <c r="W10211" t="s">
        <v>22</v>
      </c>
      <c r="X10211" t="s">
        <v>4186</v>
      </c>
      <c r="Y10211" t="s">
        <v>3047</v>
      </c>
      <c r="Z10211" t="s">
        <v>3048</v>
      </c>
      <c r="AC10211" t="str">
        <f>_xlfn.XLOOKUP(UNIVERSO[[#This Row],[Ruta DN]],'[1]CUOTA RUTA'!E:E,'[1]CUOTA RUTA'!G:G)</f>
        <v>Cargar</v>
      </c>
    </row>
    <row r="10212" spans="1:29" x14ac:dyDescent="0.25">
      <c r="A10212">
        <v>2700015550</v>
      </c>
      <c r="B10212">
        <v>7700015550</v>
      </c>
      <c r="C10212" t="s">
        <v>29</v>
      </c>
      <c r="D10212" t="s">
        <v>3654</v>
      </c>
      <c r="E10212" t="s">
        <v>19754</v>
      </c>
      <c r="F10212" t="s">
        <v>3037</v>
      </c>
      <c r="G10212" t="s">
        <v>3038</v>
      </c>
      <c r="H10212" t="s">
        <v>3039</v>
      </c>
      <c r="I10212" t="s">
        <v>3656</v>
      </c>
      <c r="J10212" t="s">
        <v>3657</v>
      </c>
      <c r="K10212" t="s">
        <v>37</v>
      </c>
      <c r="L10212" t="s">
        <v>914</v>
      </c>
      <c r="M10212" t="s">
        <v>19755</v>
      </c>
      <c r="N10212" t="s">
        <v>3043</v>
      </c>
      <c r="O10212" t="s">
        <v>3044</v>
      </c>
      <c r="P10212" t="s">
        <v>206</v>
      </c>
      <c r="Q10212" t="s">
        <v>3091</v>
      </c>
      <c r="R10212" t="s">
        <v>2984</v>
      </c>
      <c r="S10212" t="s">
        <v>2985</v>
      </c>
      <c r="T10212">
        <v>15.476746</v>
      </c>
      <c r="U10212">
        <v>-90.309404000000001</v>
      </c>
      <c r="V10212" t="s">
        <v>3046</v>
      </c>
      <c r="W10212" t="s">
        <v>22</v>
      </c>
      <c r="X10212" t="s">
        <v>4186</v>
      </c>
      <c r="Y10212" t="s">
        <v>3047</v>
      </c>
      <c r="Z10212" t="s">
        <v>3048</v>
      </c>
      <c r="AC10212" t="str">
        <f>_xlfn.XLOOKUP(UNIVERSO[[#This Row],[Ruta DN]],'[1]CUOTA RUTA'!E:E,'[1]CUOTA RUTA'!G:G)</f>
        <v>Cargar</v>
      </c>
    </row>
    <row r="10213" spans="1:29" x14ac:dyDescent="0.25">
      <c r="A10213">
        <v>2700015506</v>
      </c>
      <c r="B10213">
        <v>7700015506</v>
      </c>
      <c r="C10213" t="s">
        <v>29</v>
      </c>
      <c r="D10213" t="s">
        <v>3625</v>
      </c>
      <c r="E10213" t="s">
        <v>19756</v>
      </c>
      <c r="F10213" t="s">
        <v>3037</v>
      </c>
      <c r="G10213" t="s">
        <v>3038</v>
      </c>
      <c r="H10213" t="s">
        <v>3039</v>
      </c>
      <c r="I10213" t="s">
        <v>3627</v>
      </c>
      <c r="J10213" t="s">
        <v>3628</v>
      </c>
      <c r="K10213" t="s">
        <v>1055</v>
      </c>
      <c r="L10213" t="s">
        <v>38</v>
      </c>
      <c r="M10213" t="s">
        <v>19757</v>
      </c>
      <c r="N10213" t="s">
        <v>3043</v>
      </c>
      <c r="O10213" t="s">
        <v>16091</v>
      </c>
      <c r="P10213" t="s">
        <v>42</v>
      </c>
      <c r="Q10213" t="s">
        <v>3045</v>
      </c>
      <c r="R10213" t="s">
        <v>2984</v>
      </c>
      <c r="S10213" t="s">
        <v>2985</v>
      </c>
      <c r="T10213">
        <v>15.3666</v>
      </c>
      <c r="U10213">
        <v>-90.475099999999998</v>
      </c>
      <c r="V10213" t="s">
        <v>3046</v>
      </c>
      <c r="W10213" t="s">
        <v>22</v>
      </c>
      <c r="X10213" t="s">
        <v>4186</v>
      </c>
      <c r="Y10213" t="s">
        <v>3047</v>
      </c>
      <c r="Z10213" t="s">
        <v>3048</v>
      </c>
      <c r="AC10213" t="str">
        <f>_xlfn.XLOOKUP(UNIVERSO[[#This Row],[Ruta DN]],'[1]CUOTA RUTA'!E:E,'[1]CUOTA RUTA'!G:G)</f>
        <v>Cargar</v>
      </c>
    </row>
    <row r="10214" spans="1:29" x14ac:dyDescent="0.25">
      <c r="A10214">
        <v>2700015422</v>
      </c>
      <c r="B10214">
        <v>7700015422</v>
      </c>
      <c r="C10214" t="s">
        <v>29</v>
      </c>
      <c r="D10214" t="s">
        <v>3035</v>
      </c>
      <c r="E10214" t="s">
        <v>19758</v>
      </c>
      <c r="F10214" t="s">
        <v>3037</v>
      </c>
      <c r="G10214" t="s">
        <v>3038</v>
      </c>
      <c r="H10214" t="s">
        <v>3039</v>
      </c>
      <c r="I10214" t="s">
        <v>3040</v>
      </c>
      <c r="J10214" t="s">
        <v>3041</v>
      </c>
      <c r="K10214" t="s">
        <v>1055</v>
      </c>
      <c r="L10214" t="s">
        <v>38</v>
      </c>
      <c r="M10214" t="s">
        <v>19759</v>
      </c>
      <c r="N10214" t="s">
        <v>3043</v>
      </c>
      <c r="O10214" t="s">
        <v>3044</v>
      </c>
      <c r="P10214" t="s">
        <v>42</v>
      </c>
      <c r="Q10214" t="s">
        <v>3045</v>
      </c>
      <c r="R10214" t="s">
        <v>2984</v>
      </c>
      <c r="S10214" t="s">
        <v>2985</v>
      </c>
      <c r="T10214">
        <v>15.484111666666671</v>
      </c>
      <c r="U10214">
        <v>-90.311404999999993</v>
      </c>
      <c r="V10214" t="s">
        <v>3046</v>
      </c>
      <c r="W10214" t="s">
        <v>22</v>
      </c>
      <c r="X10214" t="s">
        <v>4186</v>
      </c>
      <c r="Y10214" t="s">
        <v>3047</v>
      </c>
      <c r="Z10214" t="s">
        <v>3048</v>
      </c>
      <c r="AC10214" t="str">
        <f>_xlfn.XLOOKUP(UNIVERSO[[#This Row],[Ruta DN]],'[1]CUOTA RUTA'!E:E,'[1]CUOTA RUTA'!G:G)</f>
        <v>Cargar</v>
      </c>
    </row>
    <row r="10215" spans="1:29" x14ac:dyDescent="0.25">
      <c r="A10215">
        <v>2700015413</v>
      </c>
      <c r="B10215">
        <v>7700015413</v>
      </c>
      <c r="C10215" t="s">
        <v>29</v>
      </c>
      <c r="D10215" t="s">
        <v>3111</v>
      </c>
      <c r="E10215" t="s">
        <v>19760</v>
      </c>
      <c r="F10215" t="s">
        <v>3037</v>
      </c>
      <c r="G10215" t="s">
        <v>3038</v>
      </c>
      <c r="H10215" t="s">
        <v>3039</v>
      </c>
      <c r="I10215" t="s">
        <v>3113</v>
      </c>
      <c r="J10215" t="s">
        <v>3114</v>
      </c>
      <c r="K10215" t="s">
        <v>37</v>
      </c>
      <c r="L10215" t="s">
        <v>64</v>
      </c>
      <c r="M10215" t="s">
        <v>19761</v>
      </c>
      <c r="N10215" t="s">
        <v>3043</v>
      </c>
      <c r="O10215" t="s">
        <v>3046</v>
      </c>
      <c r="P10215" t="s">
        <v>42</v>
      </c>
      <c r="Q10215" t="s">
        <v>3045</v>
      </c>
      <c r="R10215" t="s">
        <v>2984</v>
      </c>
      <c r="S10215" t="s">
        <v>2985</v>
      </c>
      <c r="T10215">
        <v>15.461708333333339</v>
      </c>
      <c r="U10215">
        <v>-90.367518333333351</v>
      </c>
      <c r="V10215" t="s">
        <v>3046</v>
      </c>
      <c r="W10215" t="s">
        <v>22</v>
      </c>
      <c r="X10215" t="s">
        <v>4186</v>
      </c>
      <c r="Y10215" t="s">
        <v>3047</v>
      </c>
      <c r="Z10215" t="s">
        <v>3048</v>
      </c>
      <c r="AC10215" t="str">
        <f>_xlfn.XLOOKUP(UNIVERSO[[#This Row],[Ruta DN]],'[1]CUOTA RUTA'!E:E,'[1]CUOTA RUTA'!G:G)</f>
        <v>Cargar</v>
      </c>
    </row>
    <row r="10216" spans="1:29" x14ac:dyDescent="0.25">
      <c r="A10216">
        <v>2700015404</v>
      </c>
      <c r="B10216">
        <v>7700015404</v>
      </c>
      <c r="C10216" t="s">
        <v>29</v>
      </c>
      <c r="D10216" t="s">
        <v>3625</v>
      </c>
      <c r="E10216" t="s">
        <v>19762</v>
      </c>
      <c r="F10216" t="s">
        <v>3037</v>
      </c>
      <c r="G10216" t="s">
        <v>3038</v>
      </c>
      <c r="H10216" t="s">
        <v>3039</v>
      </c>
      <c r="I10216" t="s">
        <v>3627</v>
      </c>
      <c r="J10216" t="s">
        <v>3628</v>
      </c>
      <c r="K10216" t="s">
        <v>54</v>
      </c>
      <c r="L10216" t="s">
        <v>64</v>
      </c>
      <c r="M10216" t="s">
        <v>19763</v>
      </c>
      <c r="N10216" t="s">
        <v>3043</v>
      </c>
      <c r="O10216" t="s">
        <v>3046</v>
      </c>
      <c r="P10216" t="s">
        <v>42</v>
      </c>
      <c r="Q10216" t="s">
        <v>3045</v>
      </c>
      <c r="R10216" t="s">
        <v>2984</v>
      </c>
      <c r="S10216" t="s">
        <v>2985</v>
      </c>
      <c r="T10216">
        <v>15.47058166666667</v>
      </c>
      <c r="U10216">
        <v>-90.365328333333338</v>
      </c>
      <c r="V10216" t="s">
        <v>3046</v>
      </c>
      <c r="W10216" t="s">
        <v>22</v>
      </c>
      <c r="X10216" t="s">
        <v>4181</v>
      </c>
      <c r="Y10216" t="s">
        <v>3047</v>
      </c>
      <c r="Z10216" t="s">
        <v>3048</v>
      </c>
      <c r="AA10216">
        <v>5</v>
      </c>
      <c r="AC10216" t="str">
        <f>_xlfn.XLOOKUP(UNIVERSO[[#This Row],[Ruta DN]],'[1]CUOTA RUTA'!E:E,'[1]CUOTA RUTA'!G:G)</f>
        <v>Cargar</v>
      </c>
    </row>
    <row r="10217" spans="1:29" x14ac:dyDescent="0.25">
      <c r="A10217">
        <v>2700015391</v>
      </c>
      <c r="B10217">
        <v>7700015391</v>
      </c>
      <c r="C10217" t="s">
        <v>29</v>
      </c>
      <c r="D10217" t="s">
        <v>3140</v>
      </c>
      <c r="E10217" t="s">
        <v>19764</v>
      </c>
      <c r="F10217" t="s">
        <v>3037</v>
      </c>
      <c r="G10217" t="s">
        <v>3038</v>
      </c>
      <c r="H10217" t="s">
        <v>3039</v>
      </c>
      <c r="I10217" t="s">
        <v>3142</v>
      </c>
      <c r="J10217" t="s">
        <v>3143</v>
      </c>
      <c r="K10217" t="s">
        <v>54</v>
      </c>
      <c r="L10217" t="s">
        <v>38</v>
      </c>
      <c r="M10217" t="s">
        <v>18150</v>
      </c>
      <c r="N10217" t="s">
        <v>3043</v>
      </c>
      <c r="O10217" t="s">
        <v>3046</v>
      </c>
      <c r="P10217" t="s">
        <v>42</v>
      </c>
      <c r="Q10217" t="s">
        <v>3045</v>
      </c>
      <c r="R10217" t="s">
        <v>2984</v>
      </c>
      <c r="S10217" t="s">
        <v>2985</v>
      </c>
      <c r="T10217">
        <v>15.479915</v>
      </c>
      <c r="U10217">
        <v>-90.377051666666659</v>
      </c>
      <c r="V10217" t="s">
        <v>3046</v>
      </c>
      <c r="W10217" t="s">
        <v>22</v>
      </c>
      <c r="X10217" t="s">
        <v>4181</v>
      </c>
      <c r="Y10217" t="s">
        <v>3047</v>
      </c>
      <c r="Z10217" t="s">
        <v>3048</v>
      </c>
      <c r="AC10217" t="str">
        <f>_xlfn.XLOOKUP(UNIVERSO[[#This Row],[Ruta DN]],'[1]CUOTA RUTA'!E:E,'[1]CUOTA RUTA'!G:G)</f>
        <v>Cargar</v>
      </c>
    </row>
    <row r="10218" spans="1:29" x14ac:dyDescent="0.25">
      <c r="A10218">
        <v>2700015338</v>
      </c>
      <c r="B10218">
        <v>7700015338</v>
      </c>
      <c r="C10218" t="s">
        <v>29</v>
      </c>
      <c r="D10218" t="s">
        <v>3049</v>
      </c>
      <c r="E10218" t="s">
        <v>19765</v>
      </c>
      <c r="F10218" t="s">
        <v>3037</v>
      </c>
      <c r="G10218" t="s">
        <v>3038</v>
      </c>
      <c r="H10218" t="s">
        <v>3039</v>
      </c>
      <c r="I10218" t="s">
        <v>3051</v>
      </c>
      <c r="J10218" t="s">
        <v>3052</v>
      </c>
      <c r="K10218" t="s">
        <v>37</v>
      </c>
      <c r="L10218" t="s">
        <v>38</v>
      </c>
      <c r="M10218" t="s">
        <v>19621</v>
      </c>
      <c r="N10218" t="s">
        <v>3043</v>
      </c>
      <c r="O10218" t="s">
        <v>3046</v>
      </c>
      <c r="P10218" t="s">
        <v>42</v>
      </c>
      <c r="Q10218" t="s">
        <v>3045</v>
      </c>
      <c r="R10218" t="s">
        <v>2984</v>
      </c>
      <c r="S10218" t="s">
        <v>2985</v>
      </c>
      <c r="T10218">
        <v>15.459797099999999</v>
      </c>
      <c r="U10218">
        <v>-90.385776100000001</v>
      </c>
      <c r="V10218" t="s">
        <v>3046</v>
      </c>
      <c r="W10218" t="s">
        <v>22</v>
      </c>
      <c r="X10218" t="s">
        <v>4186</v>
      </c>
      <c r="Y10218" t="s">
        <v>3047</v>
      </c>
      <c r="Z10218" t="s">
        <v>3048</v>
      </c>
      <c r="AC10218" t="str">
        <f>_xlfn.XLOOKUP(UNIVERSO[[#This Row],[Ruta DN]],'[1]CUOTA RUTA'!E:E,'[1]CUOTA RUTA'!G:G)</f>
        <v>Cargar</v>
      </c>
    </row>
    <row r="10219" spans="1:29" x14ac:dyDescent="0.25">
      <c r="A10219">
        <v>2700015337</v>
      </c>
      <c r="B10219">
        <v>7700015337</v>
      </c>
      <c r="C10219" t="s">
        <v>29</v>
      </c>
      <c r="D10219" t="s">
        <v>3140</v>
      </c>
      <c r="E10219" t="s">
        <v>19766</v>
      </c>
      <c r="F10219" t="s">
        <v>3037</v>
      </c>
      <c r="G10219" t="s">
        <v>3038</v>
      </c>
      <c r="H10219" t="s">
        <v>3039</v>
      </c>
      <c r="I10219" t="s">
        <v>3142</v>
      </c>
      <c r="J10219" t="s">
        <v>3143</v>
      </c>
      <c r="K10219" t="s">
        <v>54</v>
      </c>
      <c r="L10219" t="s">
        <v>38</v>
      </c>
      <c r="M10219" t="s">
        <v>19621</v>
      </c>
      <c r="N10219" t="s">
        <v>3043</v>
      </c>
      <c r="O10219" t="s">
        <v>3046</v>
      </c>
      <c r="P10219" t="s">
        <v>42</v>
      </c>
      <c r="Q10219" t="s">
        <v>3045</v>
      </c>
      <c r="R10219" t="s">
        <v>2984</v>
      </c>
      <c r="S10219" t="s">
        <v>2985</v>
      </c>
      <c r="T10219">
        <v>15.478353333333329</v>
      </c>
      <c r="U10219">
        <v>-90.376320000000021</v>
      </c>
      <c r="V10219" t="s">
        <v>3046</v>
      </c>
      <c r="W10219" t="s">
        <v>22</v>
      </c>
      <c r="X10219" t="s">
        <v>4181</v>
      </c>
      <c r="Y10219" t="s">
        <v>3047</v>
      </c>
      <c r="Z10219" t="s">
        <v>3048</v>
      </c>
      <c r="AC10219" t="str">
        <f>_xlfn.XLOOKUP(UNIVERSO[[#This Row],[Ruta DN]],'[1]CUOTA RUTA'!E:E,'[1]CUOTA RUTA'!G:G)</f>
        <v>Cargar</v>
      </c>
    </row>
    <row r="10220" spans="1:29" x14ac:dyDescent="0.25">
      <c r="A10220">
        <v>2700015328</v>
      </c>
      <c r="B10220">
        <v>7700015328</v>
      </c>
      <c r="C10220" t="s">
        <v>29</v>
      </c>
      <c r="D10220" t="s">
        <v>3140</v>
      </c>
      <c r="E10220" t="s">
        <v>19767</v>
      </c>
      <c r="F10220" t="s">
        <v>3037</v>
      </c>
      <c r="G10220" t="s">
        <v>3038</v>
      </c>
      <c r="H10220" t="s">
        <v>3039</v>
      </c>
      <c r="I10220" t="s">
        <v>3142</v>
      </c>
      <c r="J10220" t="s">
        <v>3143</v>
      </c>
      <c r="K10220" t="s">
        <v>54</v>
      </c>
      <c r="L10220" t="s">
        <v>38</v>
      </c>
      <c r="M10220" t="s">
        <v>19768</v>
      </c>
      <c r="N10220" t="s">
        <v>3043</v>
      </c>
      <c r="O10220" t="s">
        <v>3046</v>
      </c>
      <c r="P10220" t="s">
        <v>42</v>
      </c>
      <c r="Q10220" t="s">
        <v>3045</v>
      </c>
      <c r="R10220" t="s">
        <v>2984</v>
      </c>
      <c r="S10220" t="s">
        <v>2985</v>
      </c>
      <c r="T10220">
        <v>15.47596666666667</v>
      </c>
      <c r="U10220">
        <v>-90.373400000000004</v>
      </c>
      <c r="V10220" t="s">
        <v>3046</v>
      </c>
      <c r="W10220" t="s">
        <v>22</v>
      </c>
      <c r="X10220" t="s">
        <v>4181</v>
      </c>
      <c r="Y10220" t="s">
        <v>3047</v>
      </c>
      <c r="Z10220" t="s">
        <v>3048</v>
      </c>
      <c r="AA10220">
        <v>1</v>
      </c>
      <c r="AC10220" t="str">
        <f>_xlfn.XLOOKUP(UNIVERSO[[#This Row],[Ruta DN]],'[1]CUOTA RUTA'!E:E,'[1]CUOTA RUTA'!G:G)</f>
        <v>Cargar</v>
      </c>
    </row>
    <row r="10221" spans="1:29" x14ac:dyDescent="0.25">
      <c r="A10221">
        <v>2700015324</v>
      </c>
      <c r="B10221">
        <v>7700015324</v>
      </c>
      <c r="C10221" t="s">
        <v>29</v>
      </c>
      <c r="D10221" t="s">
        <v>3575</v>
      </c>
      <c r="E10221" t="s">
        <v>19769</v>
      </c>
      <c r="F10221" t="s">
        <v>3037</v>
      </c>
      <c r="G10221" t="s">
        <v>3038</v>
      </c>
      <c r="H10221" t="s">
        <v>3039</v>
      </c>
      <c r="I10221" t="s">
        <v>3577</v>
      </c>
      <c r="J10221" t="s">
        <v>3578</v>
      </c>
      <c r="K10221" t="s">
        <v>54</v>
      </c>
      <c r="L10221" t="s">
        <v>38</v>
      </c>
      <c r="M10221" t="s">
        <v>4102</v>
      </c>
      <c r="N10221" t="s">
        <v>3043</v>
      </c>
      <c r="O10221" t="s">
        <v>3046</v>
      </c>
      <c r="P10221" t="s">
        <v>42</v>
      </c>
      <c r="Q10221" t="s">
        <v>3045</v>
      </c>
      <c r="R10221" t="s">
        <v>2984</v>
      </c>
      <c r="S10221" t="s">
        <v>2985</v>
      </c>
      <c r="T10221">
        <v>15.475471666666669</v>
      </c>
      <c r="U10221">
        <v>-90.373743333333337</v>
      </c>
      <c r="V10221" t="s">
        <v>3046</v>
      </c>
      <c r="W10221" t="s">
        <v>22</v>
      </c>
      <c r="X10221" t="s">
        <v>4181</v>
      </c>
      <c r="Y10221" t="s">
        <v>3047</v>
      </c>
      <c r="Z10221" t="s">
        <v>3048</v>
      </c>
      <c r="AC10221" t="str">
        <f>_xlfn.XLOOKUP(UNIVERSO[[#This Row],[Ruta DN]],'[1]CUOTA RUTA'!E:E,'[1]CUOTA RUTA'!G:G)</f>
        <v>Cargar</v>
      </c>
    </row>
    <row r="10222" spans="1:29" x14ac:dyDescent="0.25">
      <c r="A10222">
        <v>2700015319</v>
      </c>
      <c r="B10222">
        <v>7700015319</v>
      </c>
      <c r="C10222" t="s">
        <v>29</v>
      </c>
      <c r="D10222" t="s">
        <v>3575</v>
      </c>
      <c r="E10222" t="s">
        <v>19770</v>
      </c>
      <c r="F10222" t="s">
        <v>3037</v>
      </c>
      <c r="G10222" t="s">
        <v>3038</v>
      </c>
      <c r="H10222" t="s">
        <v>3039</v>
      </c>
      <c r="I10222" t="s">
        <v>3577</v>
      </c>
      <c r="J10222" t="s">
        <v>3578</v>
      </c>
      <c r="K10222" t="s">
        <v>37</v>
      </c>
      <c r="L10222" t="s">
        <v>38</v>
      </c>
      <c r="M10222" t="s">
        <v>19771</v>
      </c>
      <c r="N10222" t="s">
        <v>3043</v>
      </c>
      <c r="O10222" t="s">
        <v>3046</v>
      </c>
      <c r="P10222" t="s">
        <v>42</v>
      </c>
      <c r="Q10222" t="s">
        <v>3045</v>
      </c>
      <c r="R10222" t="s">
        <v>2984</v>
      </c>
      <c r="S10222" t="s">
        <v>2985</v>
      </c>
      <c r="T10222">
        <v>15.47477333333333</v>
      </c>
      <c r="U10222">
        <v>-90.373226666666653</v>
      </c>
      <c r="V10222" t="s">
        <v>3046</v>
      </c>
      <c r="W10222" t="s">
        <v>22</v>
      </c>
      <c r="X10222" t="s">
        <v>4186</v>
      </c>
      <c r="Y10222" t="s">
        <v>3047</v>
      </c>
      <c r="Z10222" t="s">
        <v>3048</v>
      </c>
      <c r="AC10222" t="str">
        <f>_xlfn.XLOOKUP(UNIVERSO[[#This Row],[Ruta DN]],'[1]CUOTA RUTA'!E:E,'[1]CUOTA RUTA'!G:G)</f>
        <v>Cargar</v>
      </c>
    </row>
    <row r="10223" spans="1:29" x14ac:dyDescent="0.25">
      <c r="A10223">
        <v>2700015307</v>
      </c>
      <c r="B10223">
        <v>7700015307</v>
      </c>
      <c r="C10223" t="s">
        <v>29</v>
      </c>
      <c r="D10223" t="s">
        <v>3575</v>
      </c>
      <c r="E10223" t="s">
        <v>19772</v>
      </c>
      <c r="F10223" t="s">
        <v>3037</v>
      </c>
      <c r="G10223" t="s">
        <v>3038</v>
      </c>
      <c r="H10223" t="s">
        <v>3039</v>
      </c>
      <c r="I10223" t="s">
        <v>3577</v>
      </c>
      <c r="J10223" t="s">
        <v>3578</v>
      </c>
      <c r="K10223" t="s">
        <v>1055</v>
      </c>
      <c r="L10223" t="s">
        <v>914</v>
      </c>
      <c r="M10223" t="s">
        <v>19773</v>
      </c>
      <c r="N10223" t="s">
        <v>3043</v>
      </c>
      <c r="O10223" t="s">
        <v>3046</v>
      </c>
      <c r="P10223" t="s">
        <v>206</v>
      </c>
      <c r="Q10223" t="s">
        <v>3045</v>
      </c>
      <c r="R10223" t="s">
        <v>2984</v>
      </c>
      <c r="S10223" t="s">
        <v>2985</v>
      </c>
      <c r="T10223">
        <v>15.474740000000001</v>
      </c>
      <c r="U10223">
        <v>-90.374080000000006</v>
      </c>
      <c r="V10223" t="s">
        <v>3046</v>
      </c>
      <c r="W10223" t="s">
        <v>22</v>
      </c>
      <c r="X10223" t="s">
        <v>4186</v>
      </c>
      <c r="Y10223" t="s">
        <v>3047</v>
      </c>
      <c r="Z10223" t="s">
        <v>3048</v>
      </c>
      <c r="AC10223" t="str">
        <f>_xlfn.XLOOKUP(UNIVERSO[[#This Row],[Ruta DN]],'[1]CUOTA RUTA'!E:E,'[1]CUOTA RUTA'!G:G)</f>
        <v>Cargar</v>
      </c>
    </row>
    <row r="10224" spans="1:29" x14ac:dyDescent="0.25">
      <c r="A10224">
        <v>2700015306</v>
      </c>
      <c r="B10224">
        <v>7700015306</v>
      </c>
      <c r="C10224" t="s">
        <v>29</v>
      </c>
      <c r="D10224" t="s">
        <v>3140</v>
      </c>
      <c r="E10224" t="s">
        <v>16396</v>
      </c>
      <c r="F10224" t="s">
        <v>3037</v>
      </c>
      <c r="G10224" t="s">
        <v>3038</v>
      </c>
      <c r="H10224" t="s">
        <v>3039</v>
      </c>
      <c r="I10224" t="s">
        <v>3142</v>
      </c>
      <c r="J10224" t="s">
        <v>3143</v>
      </c>
      <c r="K10224" t="s">
        <v>37</v>
      </c>
      <c r="L10224" t="s">
        <v>38</v>
      </c>
      <c r="M10224" t="s">
        <v>19774</v>
      </c>
      <c r="N10224" t="s">
        <v>3043</v>
      </c>
      <c r="O10224" t="s">
        <v>3046</v>
      </c>
      <c r="P10224" t="s">
        <v>42</v>
      </c>
      <c r="Q10224" t="s">
        <v>3045</v>
      </c>
      <c r="R10224" t="s">
        <v>2984</v>
      </c>
      <c r="S10224" t="s">
        <v>2985</v>
      </c>
      <c r="T10224">
        <v>15.477885000000001</v>
      </c>
      <c r="U10224">
        <v>-90.373003333333315</v>
      </c>
      <c r="V10224" t="s">
        <v>3046</v>
      </c>
      <c r="W10224" t="s">
        <v>22</v>
      </c>
      <c r="X10224" t="s">
        <v>4186</v>
      </c>
      <c r="Y10224" t="s">
        <v>3047</v>
      </c>
      <c r="Z10224" t="s">
        <v>3048</v>
      </c>
      <c r="AC10224" t="str">
        <f>_xlfn.XLOOKUP(UNIVERSO[[#This Row],[Ruta DN]],'[1]CUOTA RUTA'!E:E,'[1]CUOTA RUTA'!G:G)</f>
        <v>Cargar</v>
      </c>
    </row>
    <row r="10225" spans="1:29" x14ac:dyDescent="0.25">
      <c r="A10225">
        <v>2700015303</v>
      </c>
      <c r="B10225">
        <v>7700015303</v>
      </c>
      <c r="C10225" t="s">
        <v>29</v>
      </c>
      <c r="D10225" t="s">
        <v>3140</v>
      </c>
      <c r="E10225" t="s">
        <v>3454</v>
      </c>
      <c r="F10225" t="s">
        <v>3037</v>
      </c>
      <c r="G10225" t="s">
        <v>3038</v>
      </c>
      <c r="H10225" t="s">
        <v>3039</v>
      </c>
      <c r="I10225" t="s">
        <v>3142</v>
      </c>
      <c r="J10225" t="s">
        <v>3143</v>
      </c>
      <c r="K10225" t="s">
        <v>54</v>
      </c>
      <c r="L10225" t="s">
        <v>38</v>
      </c>
      <c r="M10225" t="s">
        <v>19775</v>
      </c>
      <c r="N10225" t="s">
        <v>3043</v>
      </c>
      <c r="O10225" t="s">
        <v>3046</v>
      </c>
      <c r="P10225" t="s">
        <v>42</v>
      </c>
      <c r="Q10225" t="s">
        <v>3045</v>
      </c>
      <c r="R10225" t="s">
        <v>2984</v>
      </c>
      <c r="S10225" t="s">
        <v>2985</v>
      </c>
      <c r="T10225">
        <v>15.475873500000001</v>
      </c>
      <c r="U10225">
        <v>-90.372125499999996</v>
      </c>
      <c r="V10225" t="s">
        <v>3046</v>
      </c>
      <c r="W10225" t="s">
        <v>22</v>
      </c>
      <c r="X10225" t="s">
        <v>4181</v>
      </c>
      <c r="Y10225" t="s">
        <v>3047</v>
      </c>
      <c r="Z10225" t="s">
        <v>3048</v>
      </c>
      <c r="AA10225">
        <v>1</v>
      </c>
      <c r="AC10225" t="str">
        <f>_xlfn.XLOOKUP(UNIVERSO[[#This Row],[Ruta DN]],'[1]CUOTA RUTA'!E:E,'[1]CUOTA RUTA'!G:G)</f>
        <v>Cargar</v>
      </c>
    </row>
    <row r="10226" spans="1:29" x14ac:dyDescent="0.25">
      <c r="A10226">
        <v>2700015302</v>
      </c>
      <c r="B10226">
        <v>7700015302</v>
      </c>
      <c r="C10226" t="s">
        <v>29</v>
      </c>
      <c r="D10226" t="s">
        <v>3140</v>
      </c>
      <c r="E10226" t="s">
        <v>19776</v>
      </c>
      <c r="F10226" t="s">
        <v>3037</v>
      </c>
      <c r="G10226" t="s">
        <v>3038</v>
      </c>
      <c r="H10226" t="s">
        <v>3039</v>
      </c>
      <c r="I10226" t="s">
        <v>3142</v>
      </c>
      <c r="J10226" t="s">
        <v>3143</v>
      </c>
      <c r="K10226" t="s">
        <v>37</v>
      </c>
      <c r="L10226" t="s">
        <v>914</v>
      </c>
      <c r="M10226" t="s">
        <v>19777</v>
      </c>
      <c r="N10226" t="s">
        <v>3043</v>
      </c>
      <c r="O10226" t="s">
        <v>3046</v>
      </c>
      <c r="P10226" t="s">
        <v>206</v>
      </c>
      <c r="Q10226" t="s">
        <v>3045</v>
      </c>
      <c r="R10226" t="s">
        <v>2984</v>
      </c>
      <c r="S10226" t="s">
        <v>2985</v>
      </c>
      <c r="T10226">
        <v>15.47585333333334</v>
      </c>
      <c r="U10226">
        <v>-90.37221833333335</v>
      </c>
      <c r="V10226" t="s">
        <v>3046</v>
      </c>
      <c r="W10226" t="s">
        <v>22</v>
      </c>
      <c r="X10226" t="s">
        <v>4186</v>
      </c>
      <c r="Y10226" t="s">
        <v>3047</v>
      </c>
      <c r="Z10226" t="s">
        <v>3048</v>
      </c>
      <c r="AC10226" t="str">
        <f>_xlfn.XLOOKUP(UNIVERSO[[#This Row],[Ruta DN]],'[1]CUOTA RUTA'!E:E,'[1]CUOTA RUTA'!G:G)</f>
        <v>Cargar</v>
      </c>
    </row>
    <row r="10227" spans="1:29" x14ac:dyDescent="0.25">
      <c r="A10227">
        <v>2700015217</v>
      </c>
      <c r="B10227">
        <v>7700015217</v>
      </c>
      <c r="C10227" t="s">
        <v>29</v>
      </c>
      <c r="D10227" t="s">
        <v>3731</v>
      </c>
      <c r="E10227" t="s">
        <v>19778</v>
      </c>
      <c r="F10227" t="s">
        <v>3302</v>
      </c>
      <c r="G10227" t="s">
        <v>3303</v>
      </c>
      <c r="H10227" t="s">
        <v>3304</v>
      </c>
      <c r="I10227" t="s">
        <v>3733</v>
      </c>
      <c r="J10227" t="s">
        <v>3734</v>
      </c>
      <c r="K10227" t="s">
        <v>37</v>
      </c>
      <c r="L10227" t="s">
        <v>64</v>
      </c>
      <c r="M10227" t="s">
        <v>4728</v>
      </c>
      <c r="N10227" t="s">
        <v>3308</v>
      </c>
      <c r="O10227" t="s">
        <v>3309</v>
      </c>
      <c r="P10227" t="s">
        <v>42</v>
      </c>
      <c r="Q10227" t="s">
        <v>3310</v>
      </c>
      <c r="R10227" t="s">
        <v>44</v>
      </c>
      <c r="S10227" t="s">
        <v>45</v>
      </c>
      <c r="T10227">
        <v>15.100861</v>
      </c>
      <c r="U10227">
        <v>-90.319636000000003</v>
      </c>
      <c r="V10227" t="s">
        <v>3309</v>
      </c>
      <c r="W10227" t="s">
        <v>22</v>
      </c>
      <c r="X10227" t="s">
        <v>4181</v>
      </c>
      <c r="Y10227" t="s">
        <v>3311</v>
      </c>
      <c r="Z10227" t="s">
        <v>3312</v>
      </c>
      <c r="AC10227" t="str">
        <f>_xlfn.XLOOKUP(UNIVERSO[[#This Row],[Ruta DN]],'[1]CUOTA RUTA'!E:E,'[1]CUOTA RUTA'!G:G)</f>
        <v>Cargar</v>
      </c>
    </row>
    <row r="10228" spans="1:29" x14ac:dyDescent="0.25">
      <c r="A10228">
        <v>2700015205</v>
      </c>
      <c r="B10228">
        <v>7700015205</v>
      </c>
      <c r="C10228" t="s">
        <v>29</v>
      </c>
      <c r="D10228" t="s">
        <v>3433</v>
      </c>
      <c r="E10228" t="s">
        <v>19779</v>
      </c>
      <c r="F10228" t="s">
        <v>3302</v>
      </c>
      <c r="G10228" t="s">
        <v>3303</v>
      </c>
      <c r="H10228" t="s">
        <v>3304</v>
      </c>
      <c r="I10228" t="s">
        <v>3435</v>
      </c>
      <c r="J10228" t="s">
        <v>3436</v>
      </c>
      <c r="K10228" t="s">
        <v>1055</v>
      </c>
      <c r="L10228" t="s">
        <v>38</v>
      </c>
      <c r="M10228" t="s">
        <v>19780</v>
      </c>
      <c r="N10228" t="s">
        <v>3308</v>
      </c>
      <c r="O10228" t="s">
        <v>3309</v>
      </c>
      <c r="P10228" t="s">
        <v>42</v>
      </c>
      <c r="Q10228" t="s">
        <v>3310</v>
      </c>
      <c r="R10228" t="s">
        <v>44</v>
      </c>
      <c r="S10228" t="s">
        <v>45</v>
      </c>
      <c r="T10228">
        <v>15.100933333333341</v>
      </c>
      <c r="U10228">
        <v>-90.320658333333327</v>
      </c>
      <c r="V10228" t="s">
        <v>3309</v>
      </c>
      <c r="W10228" t="s">
        <v>22</v>
      </c>
      <c r="X10228" t="s">
        <v>4189</v>
      </c>
      <c r="Y10228" t="s">
        <v>3311</v>
      </c>
      <c r="Z10228" t="s">
        <v>3312</v>
      </c>
      <c r="AC10228" t="str">
        <f>_xlfn.XLOOKUP(UNIVERSO[[#This Row],[Ruta DN]],'[1]CUOTA RUTA'!E:E,'[1]CUOTA RUTA'!G:G)</f>
        <v>Cargar</v>
      </c>
    </row>
    <row r="10229" spans="1:29" x14ac:dyDescent="0.25">
      <c r="A10229">
        <v>2700015125</v>
      </c>
      <c r="B10229">
        <v>7700015125</v>
      </c>
      <c r="C10229" t="s">
        <v>29</v>
      </c>
      <c r="D10229" t="s">
        <v>3731</v>
      </c>
      <c r="E10229" t="s">
        <v>19781</v>
      </c>
      <c r="F10229" t="s">
        <v>3302</v>
      </c>
      <c r="G10229" t="s">
        <v>3303</v>
      </c>
      <c r="H10229" t="s">
        <v>3304</v>
      </c>
      <c r="I10229" t="s">
        <v>3733</v>
      </c>
      <c r="J10229" t="s">
        <v>3734</v>
      </c>
      <c r="K10229" t="s">
        <v>37</v>
      </c>
      <c r="L10229" t="s">
        <v>64</v>
      </c>
      <c r="M10229" t="s">
        <v>19782</v>
      </c>
      <c r="N10229" t="s">
        <v>3308</v>
      </c>
      <c r="O10229" t="s">
        <v>3309</v>
      </c>
      <c r="P10229" t="s">
        <v>42</v>
      </c>
      <c r="Q10229" t="s">
        <v>3310</v>
      </c>
      <c r="R10229" t="s">
        <v>44</v>
      </c>
      <c r="S10229" t="s">
        <v>45</v>
      </c>
      <c r="T10229">
        <v>15.101997000000001</v>
      </c>
      <c r="U10229">
        <v>-90.320274999999995</v>
      </c>
      <c r="V10229" t="s">
        <v>3309</v>
      </c>
      <c r="W10229" t="s">
        <v>22</v>
      </c>
      <c r="X10229" t="s">
        <v>4181</v>
      </c>
      <c r="Y10229" t="s">
        <v>3311</v>
      </c>
      <c r="Z10229" t="s">
        <v>3312</v>
      </c>
      <c r="AC10229" t="str">
        <f>_xlfn.XLOOKUP(UNIVERSO[[#This Row],[Ruta DN]],'[1]CUOTA RUTA'!E:E,'[1]CUOTA RUTA'!G:G)</f>
        <v>Cargar</v>
      </c>
    </row>
    <row r="10230" spans="1:29" x14ac:dyDescent="0.25">
      <c r="A10230">
        <v>2700015114</v>
      </c>
      <c r="B10230">
        <v>7700015114</v>
      </c>
      <c r="C10230" t="s">
        <v>29</v>
      </c>
      <c r="D10230" t="s">
        <v>3731</v>
      </c>
      <c r="E10230" t="s">
        <v>19783</v>
      </c>
      <c r="F10230" t="s">
        <v>3302</v>
      </c>
      <c r="G10230" t="s">
        <v>3303</v>
      </c>
      <c r="H10230" t="s">
        <v>3304</v>
      </c>
      <c r="I10230" t="s">
        <v>3733</v>
      </c>
      <c r="J10230" t="s">
        <v>3734</v>
      </c>
      <c r="K10230" t="s">
        <v>37</v>
      </c>
      <c r="L10230" t="s">
        <v>914</v>
      </c>
      <c r="M10230" t="s">
        <v>19784</v>
      </c>
      <c r="N10230" t="s">
        <v>3308</v>
      </c>
      <c r="O10230" t="s">
        <v>3309</v>
      </c>
      <c r="P10230" t="s">
        <v>206</v>
      </c>
      <c r="Q10230" t="s">
        <v>3310</v>
      </c>
      <c r="R10230" t="s">
        <v>44</v>
      </c>
      <c r="S10230" t="s">
        <v>45</v>
      </c>
      <c r="T10230">
        <v>15.10245666666667</v>
      </c>
      <c r="U10230">
        <v>-90.320978333333358</v>
      </c>
      <c r="V10230" t="s">
        <v>3309</v>
      </c>
      <c r="W10230" t="s">
        <v>22</v>
      </c>
      <c r="X10230" t="s">
        <v>4181</v>
      </c>
      <c r="Y10230" t="s">
        <v>3311</v>
      </c>
      <c r="Z10230" t="s">
        <v>3312</v>
      </c>
      <c r="AA10230">
        <v>9</v>
      </c>
      <c r="AC10230" t="str">
        <f>_xlfn.XLOOKUP(UNIVERSO[[#This Row],[Ruta DN]],'[1]CUOTA RUTA'!E:E,'[1]CUOTA RUTA'!G:G)</f>
        <v>Cargar</v>
      </c>
    </row>
    <row r="10231" spans="1:29" x14ac:dyDescent="0.25">
      <c r="A10231">
        <v>2700015099</v>
      </c>
      <c r="B10231">
        <v>7700015099</v>
      </c>
      <c r="C10231" t="s">
        <v>29</v>
      </c>
      <c r="D10231" t="s">
        <v>3570</v>
      </c>
      <c r="E10231" t="s">
        <v>19785</v>
      </c>
      <c r="F10231" t="s">
        <v>3302</v>
      </c>
      <c r="G10231" t="s">
        <v>3303</v>
      </c>
      <c r="H10231" t="s">
        <v>3304</v>
      </c>
      <c r="I10231" t="s">
        <v>3572</v>
      </c>
      <c r="J10231" t="s">
        <v>3573</v>
      </c>
      <c r="K10231" t="s">
        <v>54</v>
      </c>
      <c r="L10231" t="s">
        <v>64</v>
      </c>
      <c r="M10231" t="s">
        <v>19786</v>
      </c>
      <c r="N10231" t="s">
        <v>3308</v>
      </c>
      <c r="O10231" t="s">
        <v>3309</v>
      </c>
      <c r="P10231" t="s">
        <v>42</v>
      </c>
      <c r="Q10231" t="s">
        <v>3310</v>
      </c>
      <c r="R10231" t="s">
        <v>44</v>
      </c>
      <c r="S10231" t="s">
        <v>45</v>
      </c>
      <c r="T10231">
        <v>15.1000752998516</v>
      </c>
      <c r="U10231">
        <v>-90.321771958842874</v>
      </c>
      <c r="V10231" t="s">
        <v>3309</v>
      </c>
      <c r="W10231" t="s">
        <v>335</v>
      </c>
      <c r="X10231" t="s">
        <v>4186</v>
      </c>
      <c r="Y10231" t="s">
        <v>3311</v>
      </c>
      <c r="Z10231" t="s">
        <v>3312</v>
      </c>
      <c r="AC10231" t="str">
        <f>_xlfn.XLOOKUP(UNIVERSO[[#This Row],[Ruta DN]],'[1]CUOTA RUTA'!E:E,'[1]CUOTA RUTA'!G:G)</f>
        <v>Cargar</v>
      </c>
    </row>
    <row r="10232" spans="1:29" x14ac:dyDescent="0.25">
      <c r="A10232">
        <v>2700014649</v>
      </c>
      <c r="B10232">
        <v>7700014649</v>
      </c>
      <c r="C10232" t="s">
        <v>29</v>
      </c>
      <c r="D10232" t="s">
        <v>3570</v>
      </c>
      <c r="E10232" t="s">
        <v>19787</v>
      </c>
      <c r="F10232" t="s">
        <v>3302</v>
      </c>
      <c r="G10232" t="s">
        <v>3303</v>
      </c>
      <c r="H10232" t="s">
        <v>3304</v>
      </c>
      <c r="I10232" t="s">
        <v>3572</v>
      </c>
      <c r="J10232" t="s">
        <v>3573</v>
      </c>
      <c r="K10232" t="s">
        <v>37</v>
      </c>
      <c r="L10232" t="s">
        <v>914</v>
      </c>
      <c r="M10232" t="s">
        <v>19046</v>
      </c>
      <c r="N10232" t="s">
        <v>3308</v>
      </c>
      <c r="O10232" t="s">
        <v>3724</v>
      </c>
      <c r="P10232" t="s">
        <v>206</v>
      </c>
      <c r="Q10232" t="s">
        <v>3310</v>
      </c>
      <c r="R10232" t="s">
        <v>44</v>
      </c>
      <c r="S10232" t="s">
        <v>45</v>
      </c>
      <c r="T10232">
        <v>15.06181016</v>
      </c>
      <c r="U10232">
        <v>-90.244850790000001</v>
      </c>
      <c r="V10232" t="s">
        <v>3309</v>
      </c>
      <c r="W10232" t="s">
        <v>335</v>
      </c>
      <c r="X10232" t="s">
        <v>4186</v>
      </c>
      <c r="Y10232" t="s">
        <v>3311</v>
      </c>
      <c r="Z10232" t="s">
        <v>3312</v>
      </c>
      <c r="AC10232" t="str">
        <f>_xlfn.XLOOKUP(UNIVERSO[[#This Row],[Ruta DN]],'[1]CUOTA RUTA'!E:E,'[1]CUOTA RUTA'!G:G)</f>
        <v>Cargar</v>
      </c>
    </row>
    <row r="10233" spans="1:29" x14ac:dyDescent="0.25">
      <c r="A10233">
        <v>2700014190</v>
      </c>
      <c r="B10233">
        <v>7700014190</v>
      </c>
      <c r="C10233" t="s">
        <v>29</v>
      </c>
      <c r="D10233" t="s">
        <v>3570</v>
      </c>
      <c r="E10233" t="s">
        <v>19788</v>
      </c>
      <c r="F10233" t="s">
        <v>3302</v>
      </c>
      <c r="G10233" t="s">
        <v>3303</v>
      </c>
      <c r="H10233" t="s">
        <v>3304</v>
      </c>
      <c r="I10233" t="s">
        <v>3572</v>
      </c>
      <c r="J10233" t="s">
        <v>3573</v>
      </c>
      <c r="K10233" t="s">
        <v>37</v>
      </c>
      <c r="L10233" t="s">
        <v>64</v>
      </c>
      <c r="M10233" t="s">
        <v>19789</v>
      </c>
      <c r="N10233" t="s">
        <v>3308</v>
      </c>
      <c r="O10233" t="s">
        <v>3309</v>
      </c>
      <c r="P10233" t="s">
        <v>42</v>
      </c>
      <c r="Q10233" t="s">
        <v>3310</v>
      </c>
      <c r="R10233" t="s">
        <v>44</v>
      </c>
      <c r="S10233" t="s">
        <v>45</v>
      </c>
      <c r="T10233">
        <v>15.1089365</v>
      </c>
      <c r="U10233">
        <v>-90.322325500000005</v>
      </c>
      <c r="V10233" t="s">
        <v>3309</v>
      </c>
      <c r="W10233" t="s">
        <v>22</v>
      </c>
      <c r="X10233" t="s">
        <v>4186</v>
      </c>
      <c r="Y10233" t="s">
        <v>3311</v>
      </c>
      <c r="Z10233" t="s">
        <v>3312</v>
      </c>
      <c r="AC10233" t="str">
        <f>_xlfn.XLOOKUP(UNIVERSO[[#This Row],[Ruta DN]],'[1]CUOTA RUTA'!E:E,'[1]CUOTA RUTA'!G:G)</f>
        <v>Cargar</v>
      </c>
    </row>
    <row r="10234" spans="1:29" x14ac:dyDescent="0.25">
      <c r="A10234">
        <v>2700014189</v>
      </c>
      <c r="B10234">
        <v>7700014189</v>
      </c>
      <c r="C10234" t="s">
        <v>29</v>
      </c>
      <c r="D10234" t="s">
        <v>3570</v>
      </c>
      <c r="E10234" t="s">
        <v>19790</v>
      </c>
      <c r="F10234" t="s">
        <v>3302</v>
      </c>
      <c r="G10234" t="s">
        <v>3303</v>
      </c>
      <c r="H10234" t="s">
        <v>3304</v>
      </c>
      <c r="I10234" t="s">
        <v>3572</v>
      </c>
      <c r="J10234" t="s">
        <v>3573</v>
      </c>
      <c r="K10234" t="s">
        <v>37</v>
      </c>
      <c r="L10234" t="s">
        <v>64</v>
      </c>
      <c r="M10234" t="s">
        <v>19791</v>
      </c>
      <c r="N10234" t="s">
        <v>3308</v>
      </c>
      <c r="O10234" t="s">
        <v>3309</v>
      </c>
      <c r="P10234" t="s">
        <v>42</v>
      </c>
      <c r="Q10234" t="s">
        <v>3310</v>
      </c>
      <c r="R10234" t="s">
        <v>44</v>
      </c>
      <c r="S10234" t="s">
        <v>45</v>
      </c>
      <c r="T10234">
        <v>15.1042168</v>
      </c>
      <c r="U10234">
        <v>-90.326785000000001</v>
      </c>
      <c r="V10234" t="s">
        <v>3309</v>
      </c>
      <c r="W10234" t="s">
        <v>22</v>
      </c>
      <c r="X10234" t="s">
        <v>4181</v>
      </c>
      <c r="Y10234" t="s">
        <v>3311</v>
      </c>
      <c r="Z10234" t="s">
        <v>3312</v>
      </c>
      <c r="AC10234" t="str">
        <f>_xlfn.XLOOKUP(UNIVERSO[[#This Row],[Ruta DN]],'[1]CUOTA RUTA'!E:E,'[1]CUOTA RUTA'!G:G)</f>
        <v>Cargar</v>
      </c>
    </row>
    <row r="10235" spans="1:29" x14ac:dyDescent="0.25">
      <c r="A10235">
        <v>2700014174</v>
      </c>
      <c r="B10235">
        <v>7700014174</v>
      </c>
      <c r="C10235" t="s">
        <v>29</v>
      </c>
      <c r="D10235" t="s">
        <v>3570</v>
      </c>
      <c r="E10235" t="s">
        <v>19792</v>
      </c>
      <c r="F10235" t="s">
        <v>3302</v>
      </c>
      <c r="G10235" t="s">
        <v>3303</v>
      </c>
      <c r="H10235" t="s">
        <v>3304</v>
      </c>
      <c r="I10235" t="s">
        <v>3572</v>
      </c>
      <c r="J10235" t="s">
        <v>3573</v>
      </c>
      <c r="K10235" t="s">
        <v>1055</v>
      </c>
      <c r="L10235" t="s">
        <v>64</v>
      </c>
      <c r="M10235" t="s">
        <v>19793</v>
      </c>
      <c r="N10235" t="s">
        <v>3308</v>
      </c>
      <c r="O10235" t="s">
        <v>3309</v>
      </c>
      <c r="P10235" t="s">
        <v>42</v>
      </c>
      <c r="Q10235" t="s">
        <v>3310</v>
      </c>
      <c r="R10235" t="s">
        <v>44</v>
      </c>
      <c r="S10235" t="s">
        <v>45</v>
      </c>
      <c r="T10235">
        <v>15.10090666666667</v>
      </c>
      <c r="U10235">
        <v>-90.32723</v>
      </c>
      <c r="V10235" t="s">
        <v>3309</v>
      </c>
      <c r="W10235" t="s">
        <v>22</v>
      </c>
      <c r="X10235" t="s">
        <v>4186</v>
      </c>
      <c r="Y10235" t="s">
        <v>3311</v>
      </c>
      <c r="Z10235" t="s">
        <v>3312</v>
      </c>
      <c r="AC10235" t="str">
        <f>_xlfn.XLOOKUP(UNIVERSO[[#This Row],[Ruta DN]],'[1]CUOTA RUTA'!E:E,'[1]CUOTA RUTA'!G:G)</f>
        <v>Cargar</v>
      </c>
    </row>
    <row r="10236" spans="1:29" x14ac:dyDescent="0.25">
      <c r="A10236">
        <v>2700014171</v>
      </c>
      <c r="B10236">
        <v>7700014171</v>
      </c>
      <c r="C10236" t="s">
        <v>29</v>
      </c>
      <c r="D10236" t="s">
        <v>3570</v>
      </c>
      <c r="E10236" t="s">
        <v>19794</v>
      </c>
      <c r="F10236" t="s">
        <v>3302</v>
      </c>
      <c r="G10236" t="s">
        <v>3303</v>
      </c>
      <c r="H10236" t="s">
        <v>3304</v>
      </c>
      <c r="I10236" t="s">
        <v>3572</v>
      </c>
      <c r="J10236" t="s">
        <v>3573</v>
      </c>
      <c r="K10236" t="s">
        <v>37</v>
      </c>
      <c r="L10236" t="s">
        <v>64</v>
      </c>
      <c r="M10236" t="s">
        <v>19795</v>
      </c>
      <c r="N10236" t="s">
        <v>3308</v>
      </c>
      <c r="O10236" t="s">
        <v>3309</v>
      </c>
      <c r="P10236" t="s">
        <v>42</v>
      </c>
      <c r="Q10236" t="s">
        <v>3310</v>
      </c>
      <c r="R10236" t="s">
        <v>44</v>
      </c>
      <c r="S10236" t="s">
        <v>45</v>
      </c>
      <c r="T10236">
        <v>15.101506666666671</v>
      </c>
      <c r="U10236">
        <v>-90.327481666666657</v>
      </c>
      <c r="V10236" t="s">
        <v>3309</v>
      </c>
      <c r="W10236" t="s">
        <v>22</v>
      </c>
      <c r="X10236" t="s">
        <v>4181</v>
      </c>
      <c r="Y10236" t="s">
        <v>3311</v>
      </c>
      <c r="Z10236" t="s">
        <v>3312</v>
      </c>
      <c r="AC10236" t="str">
        <f>_xlfn.XLOOKUP(UNIVERSO[[#This Row],[Ruta DN]],'[1]CUOTA RUTA'!E:E,'[1]CUOTA RUTA'!G:G)</f>
        <v>Cargar</v>
      </c>
    </row>
    <row r="10237" spans="1:29" x14ac:dyDescent="0.25">
      <c r="A10237">
        <v>2700013936</v>
      </c>
      <c r="B10237">
        <v>7700013936</v>
      </c>
      <c r="C10237" t="s">
        <v>29</v>
      </c>
      <c r="D10237" t="s">
        <v>3419</v>
      </c>
      <c r="E10237" t="s">
        <v>19796</v>
      </c>
      <c r="F10237" t="s">
        <v>3302</v>
      </c>
      <c r="G10237" t="s">
        <v>3303</v>
      </c>
      <c r="H10237" t="s">
        <v>3304</v>
      </c>
      <c r="I10237" t="s">
        <v>3421</v>
      </c>
      <c r="J10237" t="s">
        <v>3422</v>
      </c>
      <c r="K10237" t="s">
        <v>1055</v>
      </c>
      <c r="L10237" t="s">
        <v>38</v>
      </c>
      <c r="M10237" t="s">
        <v>19797</v>
      </c>
      <c r="N10237" t="s">
        <v>3308</v>
      </c>
      <c r="O10237" t="s">
        <v>3309</v>
      </c>
      <c r="P10237" t="s">
        <v>42</v>
      </c>
      <c r="Q10237" t="s">
        <v>3310</v>
      </c>
      <c r="R10237" t="s">
        <v>44</v>
      </c>
      <c r="S10237" t="s">
        <v>45</v>
      </c>
      <c r="T10237">
        <v>15.10812</v>
      </c>
      <c r="U10237">
        <v>-90.314490000000006</v>
      </c>
      <c r="V10237" t="s">
        <v>3309</v>
      </c>
      <c r="W10237" t="s">
        <v>22</v>
      </c>
      <c r="X10237" t="s">
        <v>4181</v>
      </c>
      <c r="Y10237" t="s">
        <v>3311</v>
      </c>
      <c r="Z10237" t="s">
        <v>3312</v>
      </c>
      <c r="AC10237" t="str">
        <f>_xlfn.XLOOKUP(UNIVERSO[[#This Row],[Ruta DN]],'[1]CUOTA RUTA'!E:E,'[1]CUOTA RUTA'!G:G)</f>
        <v>Cargar</v>
      </c>
    </row>
    <row r="10238" spans="1:29" x14ac:dyDescent="0.25">
      <c r="A10238">
        <v>2700013926</v>
      </c>
      <c r="B10238">
        <v>7700013926</v>
      </c>
      <c r="C10238" t="s">
        <v>29</v>
      </c>
      <c r="D10238" t="s">
        <v>3419</v>
      </c>
      <c r="E10238" t="s">
        <v>16517</v>
      </c>
      <c r="F10238" t="s">
        <v>3302</v>
      </c>
      <c r="G10238" t="s">
        <v>3303</v>
      </c>
      <c r="H10238" t="s">
        <v>3304</v>
      </c>
      <c r="I10238" t="s">
        <v>3421</v>
      </c>
      <c r="J10238" t="s">
        <v>3422</v>
      </c>
      <c r="K10238" t="s">
        <v>1055</v>
      </c>
      <c r="L10238" t="s">
        <v>38</v>
      </c>
      <c r="M10238" t="s">
        <v>19798</v>
      </c>
      <c r="N10238" t="s">
        <v>3308</v>
      </c>
      <c r="O10238" t="s">
        <v>3309</v>
      </c>
      <c r="P10238" t="s">
        <v>42</v>
      </c>
      <c r="Q10238" t="s">
        <v>3310</v>
      </c>
      <c r="R10238" t="s">
        <v>44</v>
      </c>
      <c r="S10238" t="s">
        <v>45</v>
      </c>
      <c r="T10238">
        <v>15.11059166666667</v>
      </c>
      <c r="U10238">
        <v>-90.306298333333331</v>
      </c>
      <c r="V10238" t="s">
        <v>3309</v>
      </c>
      <c r="W10238" t="s">
        <v>22</v>
      </c>
      <c r="X10238" t="s">
        <v>4181</v>
      </c>
      <c r="Y10238" t="s">
        <v>3311</v>
      </c>
      <c r="Z10238" t="s">
        <v>3312</v>
      </c>
      <c r="AC10238" t="str">
        <f>_xlfn.XLOOKUP(UNIVERSO[[#This Row],[Ruta DN]],'[1]CUOTA RUTA'!E:E,'[1]CUOTA RUTA'!G:G)</f>
        <v>Cargar</v>
      </c>
    </row>
    <row r="10239" spans="1:29" x14ac:dyDescent="0.25">
      <c r="A10239">
        <v>2700013765</v>
      </c>
      <c r="B10239">
        <v>7700013765</v>
      </c>
      <c r="C10239" t="s">
        <v>29</v>
      </c>
      <c r="D10239" t="s">
        <v>3401</v>
      </c>
      <c r="E10239" t="s">
        <v>19799</v>
      </c>
      <c r="F10239" t="s">
        <v>3302</v>
      </c>
      <c r="G10239" t="s">
        <v>3303</v>
      </c>
      <c r="H10239" t="s">
        <v>3304</v>
      </c>
      <c r="I10239" t="s">
        <v>3403</v>
      </c>
      <c r="J10239" t="s">
        <v>3404</v>
      </c>
      <c r="K10239" t="s">
        <v>37</v>
      </c>
      <c r="L10239" t="s">
        <v>64</v>
      </c>
      <c r="M10239" t="s">
        <v>19800</v>
      </c>
      <c r="N10239" t="s">
        <v>3308</v>
      </c>
      <c r="O10239" t="s">
        <v>3309</v>
      </c>
      <c r="P10239" t="s">
        <v>42</v>
      </c>
      <c r="Q10239" t="s">
        <v>3310</v>
      </c>
      <c r="R10239" t="s">
        <v>44</v>
      </c>
      <c r="S10239" t="s">
        <v>45</v>
      </c>
      <c r="T10239">
        <v>15.102710999999999</v>
      </c>
      <c r="U10239">
        <v>-90.307000000000002</v>
      </c>
      <c r="V10239" t="s">
        <v>3309</v>
      </c>
      <c r="W10239" t="s">
        <v>22</v>
      </c>
      <c r="X10239" t="s">
        <v>4181</v>
      </c>
      <c r="Y10239" t="s">
        <v>3311</v>
      </c>
      <c r="Z10239" t="s">
        <v>3312</v>
      </c>
      <c r="AA10239">
        <v>12</v>
      </c>
      <c r="AC10239" t="str">
        <f>_xlfn.XLOOKUP(UNIVERSO[[#This Row],[Ruta DN]],'[1]CUOTA RUTA'!E:E,'[1]CUOTA RUTA'!G:G)</f>
        <v>Cargar</v>
      </c>
    </row>
    <row r="10240" spans="1:29" x14ac:dyDescent="0.25">
      <c r="A10240">
        <v>2700013717</v>
      </c>
      <c r="B10240">
        <v>7700013717</v>
      </c>
      <c r="C10240" t="s">
        <v>29</v>
      </c>
      <c r="D10240" t="s">
        <v>3261</v>
      </c>
      <c r="E10240" t="s">
        <v>19801</v>
      </c>
      <c r="F10240" t="s">
        <v>3037</v>
      </c>
      <c r="G10240" t="s">
        <v>3038</v>
      </c>
      <c r="H10240" t="s">
        <v>3039</v>
      </c>
      <c r="I10240" t="s">
        <v>3263</v>
      </c>
      <c r="J10240" t="s">
        <v>3264</v>
      </c>
      <c r="K10240" t="s">
        <v>37</v>
      </c>
      <c r="L10240" t="s">
        <v>38</v>
      </c>
      <c r="M10240" t="s">
        <v>19802</v>
      </c>
      <c r="N10240" t="s">
        <v>3043</v>
      </c>
      <c r="O10240" t="s">
        <v>3638</v>
      </c>
      <c r="P10240" t="s">
        <v>42</v>
      </c>
      <c r="Q10240" t="s">
        <v>3091</v>
      </c>
      <c r="R10240" t="s">
        <v>2984</v>
      </c>
      <c r="S10240" t="s">
        <v>2985</v>
      </c>
      <c r="T10240">
        <v>15.31994166666667</v>
      </c>
      <c r="U10240">
        <v>-90.352403333333356</v>
      </c>
      <c r="V10240" t="s">
        <v>3046</v>
      </c>
      <c r="W10240" t="s">
        <v>22</v>
      </c>
      <c r="X10240" t="s">
        <v>4186</v>
      </c>
      <c r="Y10240" t="s">
        <v>3047</v>
      </c>
      <c r="Z10240" t="s">
        <v>3048</v>
      </c>
      <c r="AC10240" t="str">
        <f>_xlfn.XLOOKUP(UNIVERSO[[#This Row],[Ruta DN]],'[1]CUOTA RUTA'!E:E,'[1]CUOTA RUTA'!G:G)</f>
        <v>Cargar</v>
      </c>
    </row>
    <row r="10241" spans="1:29" x14ac:dyDescent="0.25">
      <c r="A10241">
        <v>2700013697</v>
      </c>
      <c r="B10241">
        <v>7700013697</v>
      </c>
      <c r="C10241" t="s">
        <v>29</v>
      </c>
      <c r="D10241" t="s">
        <v>3273</v>
      </c>
      <c r="E10241" t="s">
        <v>19801</v>
      </c>
      <c r="F10241" t="s">
        <v>3037</v>
      </c>
      <c r="G10241" t="s">
        <v>3038</v>
      </c>
      <c r="H10241" t="s">
        <v>3039</v>
      </c>
      <c r="I10241" t="s">
        <v>3275</v>
      </c>
      <c r="J10241" t="s">
        <v>3276</v>
      </c>
      <c r="K10241" t="s">
        <v>54</v>
      </c>
      <c r="L10241" t="s">
        <v>38</v>
      </c>
      <c r="M10241" t="s">
        <v>18109</v>
      </c>
      <c r="N10241" t="s">
        <v>3043</v>
      </c>
      <c r="O10241" t="s">
        <v>3638</v>
      </c>
      <c r="P10241" t="s">
        <v>42</v>
      </c>
      <c r="Q10241" t="s">
        <v>3091</v>
      </c>
      <c r="R10241" t="s">
        <v>2984</v>
      </c>
      <c r="S10241" t="s">
        <v>2985</v>
      </c>
      <c r="T10241">
        <v>15.318911</v>
      </c>
      <c r="U10241">
        <v>-90.351799999999997</v>
      </c>
      <c r="V10241" t="s">
        <v>3046</v>
      </c>
      <c r="W10241" t="s">
        <v>22</v>
      </c>
      <c r="X10241" t="s">
        <v>4186</v>
      </c>
      <c r="Y10241" t="s">
        <v>3047</v>
      </c>
      <c r="Z10241" t="s">
        <v>3048</v>
      </c>
      <c r="AC10241" t="str">
        <f>_xlfn.XLOOKUP(UNIVERSO[[#This Row],[Ruta DN]],'[1]CUOTA RUTA'!E:E,'[1]CUOTA RUTA'!G:G)</f>
        <v>Cargar</v>
      </c>
    </row>
    <row r="10242" spans="1:29" x14ac:dyDescent="0.25">
      <c r="A10242">
        <v>2700013691</v>
      </c>
      <c r="B10242">
        <v>7700013691</v>
      </c>
      <c r="C10242" t="s">
        <v>29</v>
      </c>
      <c r="D10242" t="s">
        <v>3086</v>
      </c>
      <c r="E10242" t="s">
        <v>19803</v>
      </c>
      <c r="F10242" t="s">
        <v>3037</v>
      </c>
      <c r="G10242" t="s">
        <v>3038</v>
      </c>
      <c r="H10242" t="s">
        <v>3039</v>
      </c>
      <c r="I10242" t="s">
        <v>3088</v>
      </c>
      <c r="J10242" t="s">
        <v>3089</v>
      </c>
      <c r="K10242" t="s">
        <v>1055</v>
      </c>
      <c r="L10242" t="s">
        <v>64</v>
      </c>
      <c r="M10242" t="s">
        <v>19804</v>
      </c>
      <c r="N10242" t="s">
        <v>3043</v>
      </c>
      <c r="O10242" t="s">
        <v>3638</v>
      </c>
      <c r="P10242" t="s">
        <v>42</v>
      </c>
      <c r="Q10242" t="s">
        <v>3091</v>
      </c>
      <c r="R10242" t="s">
        <v>2984</v>
      </c>
      <c r="S10242" t="s">
        <v>2985</v>
      </c>
      <c r="T10242">
        <v>15.319407999999999</v>
      </c>
      <c r="U10242">
        <v>-90.349997000000002</v>
      </c>
      <c r="V10242" t="s">
        <v>3046</v>
      </c>
      <c r="W10242" t="s">
        <v>22</v>
      </c>
      <c r="X10242" t="s">
        <v>4189</v>
      </c>
      <c r="Y10242" t="s">
        <v>3047</v>
      </c>
      <c r="Z10242" t="s">
        <v>3048</v>
      </c>
      <c r="AC10242" t="str">
        <f>_xlfn.XLOOKUP(UNIVERSO[[#This Row],[Ruta DN]],'[1]CUOTA RUTA'!E:E,'[1]CUOTA RUTA'!G:G)</f>
        <v>Cargar</v>
      </c>
    </row>
    <row r="10243" spans="1:29" x14ac:dyDescent="0.25">
      <c r="A10243">
        <v>2700013683</v>
      </c>
      <c r="B10243">
        <v>7700013683</v>
      </c>
      <c r="C10243" t="s">
        <v>29</v>
      </c>
      <c r="D10243" t="s">
        <v>3086</v>
      </c>
      <c r="E10243" t="s">
        <v>19805</v>
      </c>
      <c r="F10243" t="s">
        <v>3037</v>
      </c>
      <c r="G10243" t="s">
        <v>3038</v>
      </c>
      <c r="H10243" t="s">
        <v>3039</v>
      </c>
      <c r="I10243" t="s">
        <v>3088</v>
      </c>
      <c r="J10243" t="s">
        <v>3089</v>
      </c>
      <c r="K10243" t="s">
        <v>1055</v>
      </c>
      <c r="L10243" t="s">
        <v>64</v>
      </c>
      <c r="M10243" t="s">
        <v>18108</v>
      </c>
      <c r="N10243" t="s">
        <v>3043</v>
      </c>
      <c r="O10243" t="s">
        <v>3638</v>
      </c>
      <c r="P10243" t="s">
        <v>42</v>
      </c>
      <c r="Q10243" t="s">
        <v>3091</v>
      </c>
      <c r="R10243" t="s">
        <v>2984</v>
      </c>
      <c r="S10243" t="s">
        <v>2985</v>
      </c>
      <c r="T10243">
        <v>15.319811</v>
      </c>
      <c r="U10243">
        <v>-90.346500000000006</v>
      </c>
      <c r="V10243" t="s">
        <v>3046</v>
      </c>
      <c r="W10243" t="s">
        <v>22</v>
      </c>
      <c r="X10243" t="s">
        <v>4189</v>
      </c>
      <c r="Y10243" t="s">
        <v>3047</v>
      </c>
      <c r="Z10243" t="s">
        <v>3048</v>
      </c>
      <c r="AC10243" t="str">
        <f>_xlfn.XLOOKUP(UNIVERSO[[#This Row],[Ruta DN]],'[1]CUOTA RUTA'!E:E,'[1]CUOTA RUTA'!G:G)</f>
        <v>Cargar</v>
      </c>
    </row>
    <row r="10244" spans="1:29" x14ac:dyDescent="0.25">
      <c r="A10244">
        <v>2700013641</v>
      </c>
      <c r="B10244">
        <v>7700013641</v>
      </c>
      <c r="C10244" t="s">
        <v>29</v>
      </c>
      <c r="D10244" t="s">
        <v>3273</v>
      </c>
      <c r="E10244" t="s">
        <v>19806</v>
      </c>
      <c r="F10244" t="s">
        <v>3037</v>
      </c>
      <c r="G10244" t="s">
        <v>3038</v>
      </c>
      <c r="H10244" t="s">
        <v>3039</v>
      </c>
      <c r="I10244" t="s">
        <v>3275</v>
      </c>
      <c r="J10244" t="s">
        <v>3276</v>
      </c>
      <c r="K10244" t="s">
        <v>54</v>
      </c>
      <c r="L10244" t="s">
        <v>38</v>
      </c>
      <c r="M10244" t="s">
        <v>19807</v>
      </c>
      <c r="N10244" t="s">
        <v>3043</v>
      </c>
      <c r="O10244" t="s">
        <v>3638</v>
      </c>
      <c r="P10244" t="s">
        <v>42</v>
      </c>
      <c r="Q10244" t="s">
        <v>3091</v>
      </c>
      <c r="R10244" t="s">
        <v>2984</v>
      </c>
      <c r="S10244" t="s">
        <v>2985</v>
      </c>
      <c r="T10244">
        <v>15.318921666666659</v>
      </c>
      <c r="U10244">
        <v>-90.356870000000015</v>
      </c>
      <c r="V10244" t="s">
        <v>3046</v>
      </c>
      <c r="W10244" t="s">
        <v>22</v>
      </c>
      <c r="X10244" t="s">
        <v>4186</v>
      </c>
      <c r="Y10244" t="s">
        <v>3047</v>
      </c>
      <c r="Z10244" t="s">
        <v>3048</v>
      </c>
      <c r="AC10244" t="str">
        <f>_xlfn.XLOOKUP(UNIVERSO[[#This Row],[Ruta DN]],'[1]CUOTA RUTA'!E:E,'[1]CUOTA RUTA'!G:G)</f>
        <v>Cargar</v>
      </c>
    </row>
    <row r="10245" spans="1:29" x14ac:dyDescent="0.25">
      <c r="A10245">
        <v>2700013633</v>
      </c>
      <c r="B10245">
        <v>7700013633</v>
      </c>
      <c r="C10245" t="s">
        <v>29</v>
      </c>
      <c r="D10245" t="s">
        <v>3273</v>
      </c>
      <c r="E10245" t="s">
        <v>19808</v>
      </c>
      <c r="F10245" t="s">
        <v>3037</v>
      </c>
      <c r="G10245" t="s">
        <v>3038</v>
      </c>
      <c r="H10245" t="s">
        <v>3039</v>
      </c>
      <c r="I10245" t="s">
        <v>3275</v>
      </c>
      <c r="J10245" t="s">
        <v>3276</v>
      </c>
      <c r="K10245" t="s">
        <v>37</v>
      </c>
      <c r="L10245" t="s">
        <v>38</v>
      </c>
      <c r="M10245" t="s">
        <v>19809</v>
      </c>
      <c r="N10245" t="s">
        <v>3043</v>
      </c>
      <c r="O10245" t="s">
        <v>3638</v>
      </c>
      <c r="P10245" t="s">
        <v>42</v>
      </c>
      <c r="Q10245" t="s">
        <v>3091</v>
      </c>
      <c r="R10245" t="s">
        <v>2984</v>
      </c>
      <c r="S10245" t="s">
        <v>2985</v>
      </c>
      <c r="T10245">
        <v>15.318343333333329</v>
      </c>
      <c r="U10245">
        <v>-90.35529333333335</v>
      </c>
      <c r="V10245" t="s">
        <v>3046</v>
      </c>
      <c r="W10245" t="s">
        <v>22</v>
      </c>
      <c r="X10245" t="s">
        <v>4186</v>
      </c>
      <c r="Y10245" t="s">
        <v>3047</v>
      </c>
      <c r="Z10245" t="s">
        <v>3048</v>
      </c>
      <c r="AC10245" t="str">
        <f>_xlfn.XLOOKUP(UNIVERSO[[#This Row],[Ruta DN]],'[1]CUOTA RUTA'!E:E,'[1]CUOTA RUTA'!G:G)</f>
        <v>Cargar</v>
      </c>
    </row>
    <row r="10246" spans="1:29" x14ac:dyDescent="0.25">
      <c r="A10246">
        <v>2700013609</v>
      </c>
      <c r="B10246">
        <v>7700013609</v>
      </c>
      <c r="C10246" t="s">
        <v>29</v>
      </c>
      <c r="D10246" t="s">
        <v>3273</v>
      </c>
      <c r="E10246" t="s">
        <v>19810</v>
      </c>
      <c r="F10246" t="s">
        <v>3037</v>
      </c>
      <c r="G10246" t="s">
        <v>3038</v>
      </c>
      <c r="H10246" t="s">
        <v>3039</v>
      </c>
      <c r="I10246" t="s">
        <v>3275</v>
      </c>
      <c r="J10246" t="s">
        <v>3276</v>
      </c>
      <c r="K10246" t="s">
        <v>37</v>
      </c>
      <c r="L10246" t="s">
        <v>38</v>
      </c>
      <c r="M10246" t="s">
        <v>18109</v>
      </c>
      <c r="N10246" t="s">
        <v>3043</v>
      </c>
      <c r="O10246" t="s">
        <v>3638</v>
      </c>
      <c r="P10246" t="s">
        <v>42</v>
      </c>
      <c r="Q10246" t="s">
        <v>3091</v>
      </c>
      <c r="R10246" t="s">
        <v>2984</v>
      </c>
      <c r="S10246" t="s">
        <v>2985</v>
      </c>
      <c r="T10246">
        <v>15.31842833333334</v>
      </c>
      <c r="U10246">
        <v>-90.357573333333349</v>
      </c>
      <c r="V10246" t="s">
        <v>3046</v>
      </c>
      <c r="W10246" t="s">
        <v>22</v>
      </c>
      <c r="X10246" t="s">
        <v>4186</v>
      </c>
      <c r="Y10246" t="s">
        <v>3047</v>
      </c>
      <c r="Z10246" t="s">
        <v>3048</v>
      </c>
      <c r="AC10246" t="str">
        <f>_xlfn.XLOOKUP(UNIVERSO[[#This Row],[Ruta DN]],'[1]CUOTA RUTA'!E:E,'[1]CUOTA RUTA'!G:G)</f>
        <v>Cargar</v>
      </c>
    </row>
    <row r="10247" spans="1:29" x14ac:dyDescent="0.25">
      <c r="A10247">
        <v>2700013603</v>
      </c>
      <c r="B10247">
        <v>7700013603</v>
      </c>
      <c r="C10247" t="s">
        <v>29</v>
      </c>
      <c r="D10247" t="s">
        <v>3273</v>
      </c>
      <c r="E10247" t="s">
        <v>19811</v>
      </c>
      <c r="F10247" t="s">
        <v>3037</v>
      </c>
      <c r="G10247" t="s">
        <v>3038</v>
      </c>
      <c r="H10247" t="s">
        <v>3039</v>
      </c>
      <c r="I10247" t="s">
        <v>3275</v>
      </c>
      <c r="J10247" t="s">
        <v>3276</v>
      </c>
      <c r="K10247" t="s">
        <v>1055</v>
      </c>
      <c r="L10247" t="s">
        <v>38</v>
      </c>
      <c r="M10247" t="s">
        <v>19812</v>
      </c>
      <c r="N10247" t="s">
        <v>3043</v>
      </c>
      <c r="O10247" t="s">
        <v>3638</v>
      </c>
      <c r="P10247" t="s">
        <v>42</v>
      </c>
      <c r="Q10247" t="s">
        <v>3091</v>
      </c>
      <c r="R10247" t="s">
        <v>2984</v>
      </c>
      <c r="S10247" t="s">
        <v>2985</v>
      </c>
      <c r="T10247">
        <v>15.319900000000001</v>
      </c>
      <c r="U10247">
        <v>-90.358097000000001</v>
      </c>
      <c r="V10247" t="s">
        <v>3046</v>
      </c>
      <c r="W10247" t="s">
        <v>22</v>
      </c>
      <c r="X10247" t="s">
        <v>4189</v>
      </c>
      <c r="Y10247" t="s">
        <v>3047</v>
      </c>
      <c r="Z10247" t="s">
        <v>3048</v>
      </c>
      <c r="AC10247" t="str">
        <f>_xlfn.XLOOKUP(UNIVERSO[[#This Row],[Ruta DN]],'[1]CUOTA RUTA'!E:E,'[1]CUOTA RUTA'!G:G)</f>
        <v>Cargar</v>
      </c>
    </row>
    <row r="10248" spans="1:29" x14ac:dyDescent="0.25">
      <c r="A10248">
        <v>2700013601</v>
      </c>
      <c r="B10248">
        <v>7700013601</v>
      </c>
      <c r="C10248" t="s">
        <v>29</v>
      </c>
      <c r="D10248" t="s">
        <v>3261</v>
      </c>
      <c r="E10248" t="s">
        <v>19813</v>
      </c>
      <c r="F10248" t="s">
        <v>3037</v>
      </c>
      <c r="G10248" t="s">
        <v>3038</v>
      </c>
      <c r="H10248" t="s">
        <v>3039</v>
      </c>
      <c r="I10248" t="s">
        <v>3263</v>
      </c>
      <c r="J10248" t="s">
        <v>3264</v>
      </c>
      <c r="K10248" t="s">
        <v>37</v>
      </c>
      <c r="L10248" t="s">
        <v>38</v>
      </c>
      <c r="M10248" t="s">
        <v>19814</v>
      </c>
      <c r="N10248" t="s">
        <v>3043</v>
      </c>
      <c r="O10248" t="s">
        <v>3638</v>
      </c>
      <c r="P10248" t="s">
        <v>42</v>
      </c>
      <c r="Q10248" t="s">
        <v>3091</v>
      </c>
      <c r="R10248" t="s">
        <v>2984</v>
      </c>
      <c r="S10248" t="s">
        <v>2985</v>
      </c>
      <c r="T10248">
        <v>15.32302848005741</v>
      </c>
      <c r="U10248">
        <v>-90.360790304839611</v>
      </c>
      <c r="V10248" t="s">
        <v>3046</v>
      </c>
      <c r="W10248" t="s">
        <v>22</v>
      </c>
      <c r="X10248" t="s">
        <v>4186</v>
      </c>
      <c r="Y10248" t="s">
        <v>3047</v>
      </c>
      <c r="Z10248" t="s">
        <v>3048</v>
      </c>
      <c r="AC10248" t="str">
        <f>_xlfn.XLOOKUP(UNIVERSO[[#This Row],[Ruta DN]],'[1]CUOTA RUTA'!E:E,'[1]CUOTA RUTA'!G:G)</f>
        <v>Cargar</v>
      </c>
    </row>
    <row r="10249" spans="1:29" x14ac:dyDescent="0.25">
      <c r="A10249">
        <v>2700012615</v>
      </c>
      <c r="B10249">
        <v>7700012615</v>
      </c>
      <c r="C10249" t="s">
        <v>29</v>
      </c>
      <c r="D10249" t="s">
        <v>3639</v>
      </c>
      <c r="E10249" t="s">
        <v>19815</v>
      </c>
      <c r="F10249" t="s">
        <v>3153</v>
      </c>
      <c r="G10249" t="s">
        <v>3154</v>
      </c>
      <c r="H10249" t="s">
        <v>3155</v>
      </c>
      <c r="I10249" t="s">
        <v>3641</v>
      </c>
      <c r="J10249" t="s">
        <v>3642</v>
      </c>
      <c r="K10249" t="s">
        <v>54</v>
      </c>
      <c r="L10249" t="s">
        <v>64</v>
      </c>
      <c r="M10249" t="s">
        <v>3768</v>
      </c>
      <c r="N10249" t="s">
        <v>3043</v>
      </c>
      <c r="O10249" t="s">
        <v>3159</v>
      </c>
      <c r="P10249" t="s">
        <v>42</v>
      </c>
      <c r="Q10249" t="s">
        <v>3160</v>
      </c>
      <c r="R10249" t="s">
        <v>2984</v>
      </c>
      <c r="S10249" t="s">
        <v>2985</v>
      </c>
      <c r="T10249">
        <v>15.72244666666667</v>
      </c>
      <c r="U10249">
        <v>-88.583433333333318</v>
      </c>
      <c r="V10249" t="s">
        <v>3161</v>
      </c>
      <c r="W10249" t="s">
        <v>22</v>
      </c>
      <c r="X10249" t="s">
        <v>4181</v>
      </c>
      <c r="Y10249" t="s">
        <v>3162</v>
      </c>
      <c r="Z10249" t="s">
        <v>3163</v>
      </c>
      <c r="AA10249">
        <v>15</v>
      </c>
      <c r="AC10249" t="str">
        <f>_xlfn.XLOOKUP(UNIVERSO[[#This Row],[Ruta DN]],'[1]CUOTA RUTA'!E:E,'[1]CUOTA RUTA'!G:G)</f>
        <v>Cargar</v>
      </c>
    </row>
    <row r="10250" spans="1:29" x14ac:dyDescent="0.25">
      <c r="A10250">
        <v>2700011994</v>
      </c>
      <c r="B10250">
        <v>7700011994</v>
      </c>
      <c r="C10250" t="s">
        <v>29</v>
      </c>
      <c r="D10250" t="s">
        <v>3151</v>
      </c>
      <c r="E10250" t="s">
        <v>19816</v>
      </c>
      <c r="F10250" t="s">
        <v>3153</v>
      </c>
      <c r="G10250" t="s">
        <v>3154</v>
      </c>
      <c r="H10250" t="s">
        <v>3155</v>
      </c>
      <c r="I10250" t="s">
        <v>3156</v>
      </c>
      <c r="J10250" t="s">
        <v>3157</v>
      </c>
      <c r="K10250" t="s">
        <v>37</v>
      </c>
      <c r="L10250" t="s">
        <v>38</v>
      </c>
      <c r="M10250" t="s">
        <v>3804</v>
      </c>
      <c r="N10250" t="s">
        <v>3043</v>
      </c>
      <c r="O10250" t="s">
        <v>3770</v>
      </c>
      <c r="P10250" t="s">
        <v>42</v>
      </c>
      <c r="Q10250" t="s">
        <v>3160</v>
      </c>
      <c r="R10250" t="s">
        <v>2984</v>
      </c>
      <c r="S10250" t="s">
        <v>2985</v>
      </c>
      <c r="T10250">
        <v>15.866160000000001</v>
      </c>
      <c r="U10250">
        <v>-90.042745000000011</v>
      </c>
      <c r="V10250" t="s">
        <v>3161</v>
      </c>
      <c r="W10250" t="s">
        <v>202</v>
      </c>
      <c r="X10250" t="s">
        <v>4186</v>
      </c>
      <c r="Y10250" t="s">
        <v>3162</v>
      </c>
      <c r="Z10250" t="s">
        <v>3163</v>
      </c>
      <c r="AC10250" t="str">
        <f>_xlfn.XLOOKUP(UNIVERSO[[#This Row],[Ruta DN]],'[1]CUOTA RUTA'!E:E,'[1]CUOTA RUTA'!G:G)</f>
        <v>Cargar</v>
      </c>
    </row>
    <row r="10251" spans="1:29" x14ac:dyDescent="0.25">
      <c r="A10251">
        <v>2700011993</v>
      </c>
      <c r="B10251">
        <v>7700011993</v>
      </c>
      <c r="C10251" t="s">
        <v>29</v>
      </c>
      <c r="D10251" t="s">
        <v>3151</v>
      </c>
      <c r="E10251" t="s">
        <v>19817</v>
      </c>
      <c r="F10251" t="s">
        <v>3153</v>
      </c>
      <c r="G10251" t="s">
        <v>3154</v>
      </c>
      <c r="H10251" t="s">
        <v>3155</v>
      </c>
      <c r="I10251" t="s">
        <v>3156</v>
      </c>
      <c r="J10251" t="s">
        <v>3157</v>
      </c>
      <c r="K10251" t="s">
        <v>37</v>
      </c>
      <c r="L10251" t="s">
        <v>38</v>
      </c>
      <c r="M10251" t="s">
        <v>3957</v>
      </c>
      <c r="N10251" t="s">
        <v>3043</v>
      </c>
      <c r="O10251" t="s">
        <v>3805</v>
      </c>
      <c r="P10251" t="s">
        <v>42</v>
      </c>
      <c r="Q10251" t="s">
        <v>3160</v>
      </c>
      <c r="R10251" t="s">
        <v>2984</v>
      </c>
      <c r="S10251" t="s">
        <v>2985</v>
      </c>
      <c r="T10251">
        <v>15.866311</v>
      </c>
      <c r="U10251">
        <v>-90.043099999999995</v>
      </c>
      <c r="V10251" t="s">
        <v>3161</v>
      </c>
      <c r="W10251" t="s">
        <v>202</v>
      </c>
      <c r="X10251" t="s">
        <v>4186</v>
      </c>
      <c r="Y10251" t="s">
        <v>3162</v>
      </c>
      <c r="Z10251" t="s">
        <v>3163</v>
      </c>
      <c r="AC10251" t="str">
        <f>_xlfn.XLOOKUP(UNIVERSO[[#This Row],[Ruta DN]],'[1]CUOTA RUTA'!E:E,'[1]CUOTA RUTA'!G:G)</f>
        <v>Cargar</v>
      </c>
    </row>
    <row r="10252" spans="1:29" x14ac:dyDescent="0.25">
      <c r="A10252">
        <v>2700011973</v>
      </c>
      <c r="B10252">
        <v>7700011973</v>
      </c>
      <c r="C10252" t="s">
        <v>29</v>
      </c>
      <c r="D10252" t="s">
        <v>3151</v>
      </c>
      <c r="E10252" t="s">
        <v>19818</v>
      </c>
      <c r="F10252" t="s">
        <v>3153</v>
      </c>
      <c r="G10252" t="s">
        <v>3154</v>
      </c>
      <c r="H10252" t="s">
        <v>3155</v>
      </c>
      <c r="I10252" t="s">
        <v>3156</v>
      </c>
      <c r="J10252" t="s">
        <v>3157</v>
      </c>
      <c r="K10252" t="s">
        <v>37</v>
      </c>
      <c r="L10252" t="s">
        <v>38</v>
      </c>
      <c r="M10252" t="s">
        <v>3804</v>
      </c>
      <c r="N10252" t="s">
        <v>3043</v>
      </c>
      <c r="O10252" t="s">
        <v>3805</v>
      </c>
      <c r="P10252" t="s">
        <v>42</v>
      </c>
      <c r="Q10252" t="s">
        <v>3160</v>
      </c>
      <c r="R10252" t="s">
        <v>2984</v>
      </c>
      <c r="S10252" t="s">
        <v>2985</v>
      </c>
      <c r="T10252">
        <v>15.866160000000001</v>
      </c>
      <c r="U10252">
        <v>-90.040809999999993</v>
      </c>
      <c r="V10252" t="s">
        <v>3161</v>
      </c>
      <c r="W10252" t="s">
        <v>202</v>
      </c>
      <c r="X10252" t="s">
        <v>4186</v>
      </c>
      <c r="Y10252" t="s">
        <v>3162</v>
      </c>
      <c r="Z10252" t="s">
        <v>3163</v>
      </c>
      <c r="AC10252" t="str">
        <f>_xlfn.XLOOKUP(UNIVERSO[[#This Row],[Ruta DN]],'[1]CUOTA RUTA'!E:E,'[1]CUOTA RUTA'!G:G)</f>
        <v>Cargar</v>
      </c>
    </row>
    <row r="10253" spans="1:29" x14ac:dyDescent="0.25">
      <c r="A10253">
        <v>2700011944</v>
      </c>
      <c r="B10253">
        <v>7700011944</v>
      </c>
      <c r="C10253" t="s">
        <v>29</v>
      </c>
      <c r="D10253" t="s">
        <v>3639</v>
      </c>
      <c r="E10253" t="s">
        <v>19819</v>
      </c>
      <c r="F10253" t="s">
        <v>3153</v>
      </c>
      <c r="G10253" t="s">
        <v>3154</v>
      </c>
      <c r="H10253" t="s">
        <v>3155</v>
      </c>
      <c r="I10253" t="s">
        <v>3641</v>
      </c>
      <c r="J10253" t="s">
        <v>3642</v>
      </c>
      <c r="K10253" t="s">
        <v>1055</v>
      </c>
      <c r="L10253" t="s">
        <v>204</v>
      </c>
      <c r="M10253" t="s">
        <v>3804</v>
      </c>
      <c r="N10253" t="s">
        <v>3043</v>
      </c>
      <c r="O10253" t="s">
        <v>3805</v>
      </c>
      <c r="P10253" t="s">
        <v>206</v>
      </c>
      <c r="Q10253" t="s">
        <v>3160</v>
      </c>
      <c r="R10253" t="s">
        <v>2984</v>
      </c>
      <c r="S10253" t="s">
        <v>2985</v>
      </c>
      <c r="T10253">
        <v>15.865511</v>
      </c>
      <c r="U10253">
        <v>-90.040099999999995</v>
      </c>
      <c r="V10253" t="s">
        <v>3161</v>
      </c>
      <c r="W10253" t="s">
        <v>202</v>
      </c>
      <c r="X10253" t="s">
        <v>4189</v>
      </c>
      <c r="Y10253" t="s">
        <v>3162</v>
      </c>
      <c r="Z10253" t="s">
        <v>3163</v>
      </c>
      <c r="AC10253" t="str">
        <f>_xlfn.XLOOKUP(UNIVERSO[[#This Row],[Ruta DN]],'[1]CUOTA RUTA'!E:E,'[1]CUOTA RUTA'!G:G)</f>
        <v>Cargar</v>
      </c>
    </row>
    <row r="10254" spans="1:29" x14ac:dyDescent="0.25">
      <c r="A10254">
        <v>2700011928</v>
      </c>
      <c r="B10254">
        <v>7700011928</v>
      </c>
      <c r="C10254" t="s">
        <v>29</v>
      </c>
      <c r="D10254" t="s">
        <v>3151</v>
      </c>
      <c r="E10254" t="s">
        <v>19820</v>
      </c>
      <c r="F10254" t="s">
        <v>3153</v>
      </c>
      <c r="G10254" t="s">
        <v>3154</v>
      </c>
      <c r="H10254" t="s">
        <v>3155</v>
      </c>
      <c r="I10254" t="s">
        <v>3156</v>
      </c>
      <c r="J10254" t="s">
        <v>3157</v>
      </c>
      <c r="K10254" t="s">
        <v>37</v>
      </c>
      <c r="L10254" t="s">
        <v>38</v>
      </c>
      <c r="M10254" t="s">
        <v>3804</v>
      </c>
      <c r="N10254" t="s">
        <v>3043</v>
      </c>
      <c r="O10254" t="s">
        <v>3770</v>
      </c>
      <c r="P10254" t="s">
        <v>42</v>
      </c>
      <c r="Q10254" t="s">
        <v>3160</v>
      </c>
      <c r="R10254" t="s">
        <v>2984</v>
      </c>
      <c r="S10254" t="s">
        <v>2985</v>
      </c>
      <c r="T10254">
        <v>15.870011</v>
      </c>
      <c r="U10254">
        <v>-90.039699999999996</v>
      </c>
      <c r="V10254" t="s">
        <v>3161</v>
      </c>
      <c r="W10254" t="s">
        <v>202</v>
      </c>
      <c r="X10254" t="s">
        <v>4186</v>
      </c>
      <c r="Y10254" t="s">
        <v>3162</v>
      </c>
      <c r="Z10254" t="s">
        <v>3163</v>
      </c>
      <c r="AC10254" t="str">
        <f>_xlfn.XLOOKUP(UNIVERSO[[#This Row],[Ruta DN]],'[1]CUOTA RUTA'!E:E,'[1]CUOTA RUTA'!G:G)</f>
        <v>Cargar</v>
      </c>
    </row>
    <row r="10255" spans="1:29" x14ac:dyDescent="0.25">
      <c r="A10255">
        <v>2700011866</v>
      </c>
      <c r="B10255">
        <v>7700011866</v>
      </c>
      <c r="C10255" t="s">
        <v>29</v>
      </c>
      <c r="D10255" t="s">
        <v>3194</v>
      </c>
      <c r="E10255" t="s">
        <v>19821</v>
      </c>
      <c r="F10255" t="s">
        <v>3153</v>
      </c>
      <c r="G10255" t="s">
        <v>3154</v>
      </c>
      <c r="H10255" t="s">
        <v>3155</v>
      </c>
      <c r="I10255" t="s">
        <v>3196</v>
      </c>
      <c r="J10255" t="s">
        <v>3197</v>
      </c>
      <c r="K10255" t="s">
        <v>1055</v>
      </c>
      <c r="L10255" t="s">
        <v>64</v>
      </c>
      <c r="M10255" t="s">
        <v>19822</v>
      </c>
      <c r="N10255" t="s">
        <v>3043</v>
      </c>
      <c r="O10255" t="s">
        <v>3159</v>
      </c>
      <c r="P10255" t="s">
        <v>42</v>
      </c>
      <c r="Q10255" t="s">
        <v>3160</v>
      </c>
      <c r="R10255" t="s">
        <v>2984</v>
      </c>
      <c r="S10255" t="s">
        <v>2985</v>
      </c>
      <c r="T10255">
        <v>15.803403400000001</v>
      </c>
      <c r="U10255">
        <v>-89.868352683333342</v>
      </c>
      <c r="V10255" t="s">
        <v>3161</v>
      </c>
      <c r="W10255" t="s">
        <v>22</v>
      </c>
      <c r="X10255" t="s">
        <v>4189</v>
      </c>
      <c r="Y10255" t="s">
        <v>3162</v>
      </c>
      <c r="Z10255" t="s">
        <v>3163</v>
      </c>
      <c r="AC10255" t="str">
        <f>_xlfn.XLOOKUP(UNIVERSO[[#This Row],[Ruta DN]],'[1]CUOTA RUTA'!E:E,'[1]CUOTA RUTA'!G:G)</f>
        <v>Cargar</v>
      </c>
    </row>
    <row r="10256" spans="1:29" x14ac:dyDescent="0.25">
      <c r="A10256">
        <v>2700011582</v>
      </c>
      <c r="B10256">
        <v>7700011582</v>
      </c>
      <c r="C10256" t="s">
        <v>29</v>
      </c>
      <c r="D10256" t="s">
        <v>3639</v>
      </c>
      <c r="E10256" t="s">
        <v>19823</v>
      </c>
      <c r="F10256" t="s">
        <v>3153</v>
      </c>
      <c r="G10256" t="s">
        <v>3154</v>
      </c>
      <c r="H10256" t="s">
        <v>3155</v>
      </c>
      <c r="I10256" t="s">
        <v>3641</v>
      </c>
      <c r="J10256" t="s">
        <v>3642</v>
      </c>
      <c r="K10256" t="s">
        <v>37</v>
      </c>
      <c r="L10256" t="s">
        <v>64</v>
      </c>
      <c r="M10256" t="s">
        <v>3706</v>
      </c>
      <c r="N10256" t="s">
        <v>3043</v>
      </c>
      <c r="O10256" t="s">
        <v>3159</v>
      </c>
      <c r="P10256" t="s">
        <v>42</v>
      </c>
      <c r="Q10256" t="s">
        <v>3160</v>
      </c>
      <c r="R10256" t="s">
        <v>2984</v>
      </c>
      <c r="S10256" t="s">
        <v>2985</v>
      </c>
      <c r="T10256">
        <v>15.805410999999999</v>
      </c>
      <c r="U10256">
        <v>-89.871600000000001</v>
      </c>
      <c r="V10256" t="s">
        <v>3161</v>
      </c>
      <c r="W10256" t="s">
        <v>22</v>
      </c>
      <c r="X10256" t="s">
        <v>4181</v>
      </c>
      <c r="Y10256" t="s">
        <v>3162</v>
      </c>
      <c r="Z10256" t="s">
        <v>3163</v>
      </c>
      <c r="AA10256">
        <v>15</v>
      </c>
      <c r="AC10256" t="str">
        <f>_xlfn.XLOOKUP(UNIVERSO[[#This Row],[Ruta DN]],'[1]CUOTA RUTA'!E:E,'[1]CUOTA RUTA'!G:G)</f>
        <v>Cargar</v>
      </c>
    </row>
    <row r="10257" spans="1:29" x14ac:dyDescent="0.25">
      <c r="A10257">
        <v>2700011578</v>
      </c>
      <c r="B10257">
        <v>7700011578</v>
      </c>
      <c r="C10257" t="s">
        <v>29</v>
      </c>
      <c r="D10257" t="s">
        <v>3194</v>
      </c>
      <c r="E10257" t="s">
        <v>19824</v>
      </c>
      <c r="F10257" t="s">
        <v>3153</v>
      </c>
      <c r="G10257" t="s">
        <v>3154</v>
      </c>
      <c r="H10257" t="s">
        <v>3155</v>
      </c>
      <c r="I10257" t="s">
        <v>3196</v>
      </c>
      <c r="J10257" t="s">
        <v>3197</v>
      </c>
      <c r="K10257" t="s">
        <v>1055</v>
      </c>
      <c r="L10257" t="s">
        <v>38</v>
      </c>
      <c r="M10257" t="s">
        <v>19825</v>
      </c>
      <c r="N10257" t="s">
        <v>3043</v>
      </c>
      <c r="O10257" t="s">
        <v>3159</v>
      </c>
      <c r="P10257" t="s">
        <v>42</v>
      </c>
      <c r="Q10257" t="s">
        <v>3160</v>
      </c>
      <c r="R10257" t="s">
        <v>2984</v>
      </c>
      <c r="S10257" t="s">
        <v>2985</v>
      </c>
      <c r="T10257">
        <v>15.80223333333333</v>
      </c>
      <c r="U10257">
        <v>-89.865716666666643</v>
      </c>
      <c r="V10257" t="s">
        <v>3161</v>
      </c>
      <c r="W10257" t="s">
        <v>22</v>
      </c>
      <c r="X10257" t="s">
        <v>4189</v>
      </c>
      <c r="Y10257" t="s">
        <v>3162</v>
      </c>
      <c r="Z10257" t="s">
        <v>3163</v>
      </c>
      <c r="AC10257" t="str">
        <f>_xlfn.XLOOKUP(UNIVERSO[[#This Row],[Ruta DN]],'[1]CUOTA RUTA'!E:E,'[1]CUOTA RUTA'!G:G)</f>
        <v>Cargar</v>
      </c>
    </row>
    <row r="10258" spans="1:29" x14ac:dyDescent="0.25">
      <c r="A10258">
        <v>2700011556</v>
      </c>
      <c r="B10258">
        <v>7700011556</v>
      </c>
      <c r="C10258" t="s">
        <v>29</v>
      </c>
      <c r="D10258" t="s">
        <v>3194</v>
      </c>
      <c r="E10258" t="s">
        <v>19826</v>
      </c>
      <c r="F10258" t="s">
        <v>3153</v>
      </c>
      <c r="G10258" t="s">
        <v>3154</v>
      </c>
      <c r="H10258" t="s">
        <v>3155</v>
      </c>
      <c r="I10258" t="s">
        <v>3196</v>
      </c>
      <c r="J10258" t="s">
        <v>3197</v>
      </c>
      <c r="K10258" t="s">
        <v>54</v>
      </c>
      <c r="L10258" t="s">
        <v>64</v>
      </c>
      <c r="M10258" t="s">
        <v>3796</v>
      </c>
      <c r="N10258" t="s">
        <v>3043</v>
      </c>
      <c r="O10258" t="s">
        <v>3159</v>
      </c>
      <c r="P10258" t="s">
        <v>42</v>
      </c>
      <c r="Q10258" t="s">
        <v>3160</v>
      </c>
      <c r="R10258" t="s">
        <v>2984</v>
      </c>
      <c r="S10258" t="s">
        <v>2985</v>
      </c>
      <c r="T10258">
        <v>15.803110999999999</v>
      </c>
      <c r="U10258">
        <v>-89.867000000000004</v>
      </c>
      <c r="V10258" t="s">
        <v>3161</v>
      </c>
      <c r="W10258" t="s">
        <v>22</v>
      </c>
      <c r="X10258" t="s">
        <v>4181</v>
      </c>
      <c r="Y10258" t="s">
        <v>3162</v>
      </c>
      <c r="Z10258" t="s">
        <v>3163</v>
      </c>
      <c r="AC10258" t="str">
        <f>_xlfn.XLOOKUP(UNIVERSO[[#This Row],[Ruta DN]],'[1]CUOTA RUTA'!E:E,'[1]CUOTA RUTA'!G:G)</f>
        <v>Cargar</v>
      </c>
    </row>
    <row r="10259" spans="1:29" x14ac:dyDescent="0.25">
      <c r="A10259">
        <v>2700011542</v>
      </c>
      <c r="B10259">
        <v>7700011542</v>
      </c>
      <c r="C10259" t="s">
        <v>29</v>
      </c>
      <c r="D10259" t="s">
        <v>3639</v>
      </c>
      <c r="E10259" t="s">
        <v>19827</v>
      </c>
      <c r="F10259" t="s">
        <v>3153</v>
      </c>
      <c r="G10259" t="s">
        <v>3154</v>
      </c>
      <c r="H10259" t="s">
        <v>3155</v>
      </c>
      <c r="I10259" t="s">
        <v>3641</v>
      </c>
      <c r="J10259" t="s">
        <v>3642</v>
      </c>
      <c r="K10259" t="s">
        <v>37</v>
      </c>
      <c r="L10259" t="s">
        <v>64</v>
      </c>
      <c r="M10259" t="s">
        <v>17548</v>
      </c>
      <c r="N10259" t="s">
        <v>3043</v>
      </c>
      <c r="O10259" t="s">
        <v>3159</v>
      </c>
      <c r="P10259" t="s">
        <v>42</v>
      </c>
      <c r="Q10259" t="s">
        <v>3160</v>
      </c>
      <c r="R10259" t="s">
        <v>2984</v>
      </c>
      <c r="S10259" t="s">
        <v>2985</v>
      </c>
      <c r="T10259">
        <v>15.808630000000001</v>
      </c>
      <c r="U10259">
        <v>-89.869736666666668</v>
      </c>
      <c r="V10259" t="s">
        <v>3161</v>
      </c>
      <c r="W10259" t="s">
        <v>22</v>
      </c>
      <c r="X10259" t="s">
        <v>4186</v>
      </c>
      <c r="Y10259" t="s">
        <v>3162</v>
      </c>
      <c r="Z10259" t="s">
        <v>3163</v>
      </c>
      <c r="AC10259" t="str">
        <f>_xlfn.XLOOKUP(UNIVERSO[[#This Row],[Ruta DN]],'[1]CUOTA RUTA'!E:E,'[1]CUOTA RUTA'!G:G)</f>
        <v>Cargar</v>
      </c>
    </row>
    <row r="10260" spans="1:29" x14ac:dyDescent="0.25">
      <c r="A10260">
        <v>2700011450</v>
      </c>
      <c r="B10260">
        <v>7700011450</v>
      </c>
      <c r="C10260" t="s">
        <v>29</v>
      </c>
      <c r="D10260" t="s">
        <v>3639</v>
      </c>
      <c r="E10260" t="s">
        <v>19828</v>
      </c>
      <c r="F10260" t="s">
        <v>3153</v>
      </c>
      <c r="G10260" t="s">
        <v>3154</v>
      </c>
      <c r="H10260" t="s">
        <v>3155</v>
      </c>
      <c r="I10260" t="s">
        <v>3641</v>
      </c>
      <c r="J10260" t="s">
        <v>3642</v>
      </c>
      <c r="K10260" t="s">
        <v>54</v>
      </c>
      <c r="L10260" t="s">
        <v>38</v>
      </c>
      <c r="M10260" t="s">
        <v>19829</v>
      </c>
      <c r="N10260" t="s">
        <v>3043</v>
      </c>
      <c r="O10260" t="s">
        <v>3159</v>
      </c>
      <c r="P10260" t="s">
        <v>42</v>
      </c>
      <c r="Q10260" t="s">
        <v>3160</v>
      </c>
      <c r="R10260" t="s">
        <v>2984</v>
      </c>
      <c r="S10260" t="s">
        <v>2985</v>
      </c>
      <c r="T10260">
        <v>15.806511</v>
      </c>
      <c r="U10260">
        <v>-89.877499999999998</v>
      </c>
      <c r="V10260" t="s">
        <v>3161</v>
      </c>
      <c r="W10260" t="s">
        <v>22</v>
      </c>
      <c r="X10260" t="s">
        <v>4181</v>
      </c>
      <c r="Y10260" t="s">
        <v>3162</v>
      </c>
      <c r="Z10260" t="s">
        <v>3163</v>
      </c>
      <c r="AA10260">
        <v>15</v>
      </c>
      <c r="AC10260" t="str">
        <f>_xlfn.XLOOKUP(UNIVERSO[[#This Row],[Ruta DN]],'[1]CUOTA RUTA'!E:E,'[1]CUOTA RUTA'!G:G)</f>
        <v>Cargar</v>
      </c>
    </row>
    <row r="10261" spans="1:29" x14ac:dyDescent="0.25">
      <c r="A10261">
        <v>2700011368</v>
      </c>
      <c r="B10261">
        <v>7700011368</v>
      </c>
      <c r="C10261" t="s">
        <v>29</v>
      </c>
      <c r="D10261" t="s">
        <v>3565</v>
      </c>
      <c r="E10261" t="s">
        <v>19830</v>
      </c>
      <c r="F10261" t="s">
        <v>3004</v>
      </c>
      <c r="G10261" t="s">
        <v>3005</v>
      </c>
      <c r="H10261" t="s">
        <v>3006</v>
      </c>
      <c r="I10261" t="s">
        <v>3567</v>
      </c>
      <c r="J10261" t="s">
        <v>3568</v>
      </c>
      <c r="K10261" t="s">
        <v>37</v>
      </c>
      <c r="L10261" t="s">
        <v>64</v>
      </c>
      <c r="M10261" t="s">
        <v>19831</v>
      </c>
      <c r="N10261" t="s">
        <v>3010</v>
      </c>
      <c r="O10261" t="s">
        <v>16182</v>
      </c>
      <c r="P10261" t="s">
        <v>42</v>
      </c>
      <c r="Q10261" t="s">
        <v>3110</v>
      </c>
      <c r="R10261" t="s">
        <v>44</v>
      </c>
      <c r="S10261" t="s">
        <v>45</v>
      </c>
      <c r="T10261">
        <v>14.6022357</v>
      </c>
      <c r="U10261">
        <v>-90.510446999999999</v>
      </c>
      <c r="V10261" t="s">
        <v>3011</v>
      </c>
      <c r="W10261" t="s">
        <v>202</v>
      </c>
      <c r="X10261" t="s">
        <v>4186</v>
      </c>
      <c r="Y10261" t="s">
        <v>3013</v>
      </c>
      <c r="Z10261" t="s">
        <v>3014</v>
      </c>
      <c r="AC10261" t="str">
        <f>_xlfn.XLOOKUP(UNIVERSO[[#This Row],[Ruta DN]],'[1]CUOTA RUTA'!E:E,'[1]CUOTA RUTA'!G:G)</f>
        <v>Cargar</v>
      </c>
    </row>
    <row r="10262" spans="1:29" x14ac:dyDescent="0.25">
      <c r="A10262">
        <v>2700011324</v>
      </c>
      <c r="B10262">
        <v>7700011324</v>
      </c>
      <c r="C10262" t="s">
        <v>29</v>
      </c>
      <c r="D10262" t="s">
        <v>3176</v>
      </c>
      <c r="E10262" t="s">
        <v>19832</v>
      </c>
      <c r="F10262" t="s">
        <v>3094</v>
      </c>
      <c r="G10262" t="s">
        <v>3095</v>
      </c>
      <c r="H10262" t="s">
        <v>3096</v>
      </c>
      <c r="I10262" t="s">
        <v>3178</v>
      </c>
      <c r="J10262" t="s">
        <v>3179</v>
      </c>
      <c r="K10262" t="s">
        <v>37</v>
      </c>
      <c r="L10262" t="s">
        <v>38</v>
      </c>
      <c r="M10262" t="s">
        <v>19833</v>
      </c>
      <c r="N10262" t="s">
        <v>3100</v>
      </c>
      <c r="O10262" t="s">
        <v>3101</v>
      </c>
      <c r="P10262" t="s">
        <v>42</v>
      </c>
      <c r="Q10262" t="s">
        <v>3102</v>
      </c>
      <c r="R10262" t="s">
        <v>44</v>
      </c>
      <c r="S10262" t="s">
        <v>45</v>
      </c>
      <c r="T10262">
        <v>14.791040000000001</v>
      </c>
      <c r="U10262">
        <v>-89.557029999999997</v>
      </c>
      <c r="V10262" t="s">
        <v>3101</v>
      </c>
      <c r="W10262" t="s">
        <v>22</v>
      </c>
      <c r="X10262" t="s">
        <v>4181</v>
      </c>
      <c r="Y10262" t="s">
        <v>3103</v>
      </c>
      <c r="Z10262" t="s">
        <v>3104</v>
      </c>
      <c r="AA10262">
        <v>14</v>
      </c>
      <c r="AC10262" t="str">
        <f>_xlfn.XLOOKUP(UNIVERSO[[#This Row],[Ruta DN]],'[1]CUOTA RUTA'!E:E,'[1]CUOTA RUTA'!G:G)</f>
        <v>Cargar</v>
      </c>
    </row>
    <row r="10263" spans="1:29" x14ac:dyDescent="0.25">
      <c r="A10263">
        <v>2700011262</v>
      </c>
      <c r="B10263">
        <v>7700011262</v>
      </c>
      <c r="C10263" t="s">
        <v>29</v>
      </c>
      <c r="D10263" t="s">
        <v>3669</v>
      </c>
      <c r="E10263" t="s">
        <v>19834</v>
      </c>
      <c r="F10263" t="s">
        <v>3058</v>
      </c>
      <c r="G10263" t="s">
        <v>3059</v>
      </c>
      <c r="H10263" t="s">
        <v>3060</v>
      </c>
      <c r="I10263" t="s">
        <v>3671</v>
      </c>
      <c r="J10263" t="s">
        <v>3672</v>
      </c>
      <c r="K10263" t="s">
        <v>1055</v>
      </c>
      <c r="L10263" t="s">
        <v>914</v>
      </c>
      <c r="M10263" t="s">
        <v>4119</v>
      </c>
      <c r="N10263" t="s">
        <v>2997</v>
      </c>
      <c r="O10263" t="s">
        <v>3064</v>
      </c>
      <c r="P10263" t="s">
        <v>206</v>
      </c>
      <c r="Q10263" t="s">
        <v>3065</v>
      </c>
      <c r="R10263" t="s">
        <v>2984</v>
      </c>
      <c r="S10263" t="s">
        <v>2985</v>
      </c>
      <c r="T10263">
        <v>13.813305400000001</v>
      </c>
      <c r="U10263">
        <v>-87.257361299999999</v>
      </c>
      <c r="V10263" t="s">
        <v>3064</v>
      </c>
      <c r="W10263" t="s">
        <v>22</v>
      </c>
      <c r="X10263" t="s">
        <v>4181</v>
      </c>
      <c r="Y10263" t="s">
        <v>3066</v>
      </c>
      <c r="Z10263" t="s">
        <v>3067</v>
      </c>
      <c r="AC10263" t="str">
        <f>_xlfn.XLOOKUP(UNIVERSO[[#This Row],[Ruta DN]],'[1]CUOTA RUTA'!E:E,'[1]CUOTA RUTA'!G:G)</f>
        <v>Cargar</v>
      </c>
    </row>
    <row r="10264" spans="1:29" x14ac:dyDescent="0.25">
      <c r="A10264">
        <v>2700011255</v>
      </c>
      <c r="B10264">
        <v>7700011255</v>
      </c>
      <c r="C10264" t="s">
        <v>29</v>
      </c>
      <c r="D10264" t="s">
        <v>3669</v>
      </c>
      <c r="E10264" t="s">
        <v>19835</v>
      </c>
      <c r="F10264" t="s">
        <v>3058</v>
      </c>
      <c r="G10264" t="s">
        <v>3059</v>
      </c>
      <c r="H10264" t="s">
        <v>3060</v>
      </c>
      <c r="I10264" t="s">
        <v>3671</v>
      </c>
      <c r="J10264" t="s">
        <v>3672</v>
      </c>
      <c r="K10264" t="s">
        <v>1055</v>
      </c>
      <c r="L10264" t="s">
        <v>914</v>
      </c>
      <c r="M10264" t="s">
        <v>19836</v>
      </c>
      <c r="N10264" t="s">
        <v>2997</v>
      </c>
      <c r="O10264" t="s">
        <v>3064</v>
      </c>
      <c r="P10264" t="s">
        <v>206</v>
      </c>
      <c r="Q10264" t="s">
        <v>3065</v>
      </c>
      <c r="R10264" t="s">
        <v>2984</v>
      </c>
      <c r="S10264" t="s">
        <v>2985</v>
      </c>
      <c r="T10264">
        <v>15.47323666666667</v>
      </c>
      <c r="U10264">
        <v>-88.836361670000002</v>
      </c>
      <c r="V10264" t="s">
        <v>3064</v>
      </c>
      <c r="W10264" t="s">
        <v>22</v>
      </c>
      <c r="X10264" t="s">
        <v>4181</v>
      </c>
      <c r="Y10264" t="s">
        <v>3066</v>
      </c>
      <c r="Z10264" t="s">
        <v>3067</v>
      </c>
      <c r="AC10264" t="str">
        <f>_xlfn.XLOOKUP(UNIVERSO[[#This Row],[Ruta DN]],'[1]CUOTA RUTA'!E:E,'[1]CUOTA RUTA'!G:G)</f>
        <v>Cargar</v>
      </c>
    </row>
    <row r="10265" spans="1:29" x14ac:dyDescent="0.25">
      <c r="A10265">
        <v>2700011209</v>
      </c>
      <c r="B10265">
        <v>7700011209</v>
      </c>
      <c r="C10265" t="s">
        <v>29</v>
      </c>
      <c r="D10265" t="s">
        <v>3669</v>
      </c>
      <c r="E10265" t="s">
        <v>19837</v>
      </c>
      <c r="F10265" t="s">
        <v>3058</v>
      </c>
      <c r="G10265" t="s">
        <v>3059</v>
      </c>
      <c r="H10265" t="s">
        <v>3060</v>
      </c>
      <c r="I10265" t="s">
        <v>3671</v>
      </c>
      <c r="J10265" t="s">
        <v>3672</v>
      </c>
      <c r="K10265" t="s">
        <v>54</v>
      </c>
      <c r="L10265" t="s">
        <v>64</v>
      </c>
      <c r="M10265" t="s">
        <v>4119</v>
      </c>
      <c r="N10265" t="s">
        <v>2997</v>
      </c>
      <c r="O10265" t="s">
        <v>3064</v>
      </c>
      <c r="P10265" t="s">
        <v>42</v>
      </c>
      <c r="Q10265" t="s">
        <v>3065</v>
      </c>
      <c r="R10265" t="s">
        <v>2984</v>
      </c>
      <c r="S10265" t="s">
        <v>2985</v>
      </c>
      <c r="T10265">
        <v>15.473646670000001</v>
      </c>
      <c r="U10265">
        <v>-88.836831669999995</v>
      </c>
      <c r="V10265" t="s">
        <v>3064</v>
      </c>
      <c r="W10265" t="s">
        <v>22</v>
      </c>
      <c r="X10265" t="s">
        <v>4181</v>
      </c>
      <c r="Y10265" t="s">
        <v>3066</v>
      </c>
      <c r="Z10265" t="s">
        <v>3067</v>
      </c>
      <c r="AA10265">
        <v>12</v>
      </c>
      <c r="AC10265" t="str">
        <f>_xlfn.XLOOKUP(UNIVERSO[[#This Row],[Ruta DN]],'[1]CUOTA RUTA'!E:E,'[1]CUOTA RUTA'!G:G)</f>
        <v>Cargar</v>
      </c>
    </row>
    <row r="10266" spans="1:29" x14ac:dyDescent="0.25">
      <c r="A10266">
        <v>2700011206</v>
      </c>
      <c r="B10266">
        <v>7700011206</v>
      </c>
      <c r="C10266" t="s">
        <v>29</v>
      </c>
      <c r="D10266" t="s">
        <v>3669</v>
      </c>
      <c r="E10266" t="s">
        <v>19838</v>
      </c>
      <c r="F10266" t="s">
        <v>3058</v>
      </c>
      <c r="G10266" t="s">
        <v>3059</v>
      </c>
      <c r="H10266" t="s">
        <v>3060</v>
      </c>
      <c r="I10266" t="s">
        <v>3671</v>
      </c>
      <c r="J10266" t="s">
        <v>3672</v>
      </c>
      <c r="K10266" t="s">
        <v>37</v>
      </c>
      <c r="L10266" t="s">
        <v>914</v>
      </c>
      <c r="M10266" t="s">
        <v>19839</v>
      </c>
      <c r="N10266" t="s">
        <v>2997</v>
      </c>
      <c r="O10266" t="s">
        <v>3064</v>
      </c>
      <c r="P10266" t="s">
        <v>206</v>
      </c>
      <c r="Q10266" t="s">
        <v>3065</v>
      </c>
      <c r="R10266" t="s">
        <v>2984</v>
      </c>
      <c r="S10266" t="s">
        <v>2985</v>
      </c>
      <c r="T10266">
        <v>15.47380166666667</v>
      </c>
      <c r="U10266">
        <v>-88.837313333333313</v>
      </c>
      <c r="V10266" t="s">
        <v>3064</v>
      </c>
      <c r="W10266" t="s">
        <v>22</v>
      </c>
      <c r="X10266" t="s">
        <v>4181</v>
      </c>
      <c r="Y10266" t="s">
        <v>3066</v>
      </c>
      <c r="Z10266" t="s">
        <v>3067</v>
      </c>
      <c r="AC10266" t="str">
        <f>_xlfn.XLOOKUP(UNIVERSO[[#This Row],[Ruta DN]],'[1]CUOTA RUTA'!E:E,'[1]CUOTA RUTA'!G:G)</f>
        <v>Cargar</v>
      </c>
    </row>
    <row r="10267" spans="1:29" x14ac:dyDescent="0.25">
      <c r="A10267">
        <v>2700010924</v>
      </c>
      <c r="B10267">
        <v>7700010924</v>
      </c>
      <c r="C10267" t="s">
        <v>29</v>
      </c>
      <c r="D10267" t="s">
        <v>3685</v>
      </c>
      <c r="E10267" t="s">
        <v>19840</v>
      </c>
      <c r="F10267" t="s">
        <v>3058</v>
      </c>
      <c r="G10267" t="s">
        <v>3059</v>
      </c>
      <c r="H10267" t="s">
        <v>3060</v>
      </c>
      <c r="I10267" t="s">
        <v>3687</v>
      </c>
      <c r="J10267" t="s">
        <v>3688</v>
      </c>
      <c r="K10267" t="s">
        <v>37</v>
      </c>
      <c r="L10267" t="s">
        <v>38</v>
      </c>
      <c r="M10267" t="s">
        <v>19841</v>
      </c>
      <c r="N10267" t="s">
        <v>2997</v>
      </c>
      <c r="O10267" t="s">
        <v>3690</v>
      </c>
      <c r="P10267" t="s">
        <v>42</v>
      </c>
      <c r="Q10267" t="s">
        <v>3065</v>
      </c>
      <c r="R10267" t="s">
        <v>2984</v>
      </c>
      <c r="S10267" t="s">
        <v>2985</v>
      </c>
      <c r="T10267">
        <v>15.52406805</v>
      </c>
      <c r="U10267">
        <v>-89.33463399</v>
      </c>
      <c r="V10267" t="s">
        <v>3064</v>
      </c>
      <c r="W10267" t="s">
        <v>22</v>
      </c>
      <c r="X10267" t="s">
        <v>4186</v>
      </c>
      <c r="Y10267" t="s">
        <v>3066</v>
      </c>
      <c r="Z10267" t="s">
        <v>3067</v>
      </c>
      <c r="AC10267" t="str">
        <f>_xlfn.XLOOKUP(UNIVERSO[[#This Row],[Ruta DN]],'[1]CUOTA RUTA'!E:E,'[1]CUOTA RUTA'!G:G)</f>
        <v>Cargar</v>
      </c>
    </row>
    <row r="10268" spans="1:29" x14ac:dyDescent="0.25">
      <c r="A10268">
        <v>2700010915</v>
      </c>
      <c r="B10268">
        <v>7700010915</v>
      </c>
      <c r="C10268" t="s">
        <v>29</v>
      </c>
      <c r="D10268" t="s">
        <v>3685</v>
      </c>
      <c r="E10268" t="s">
        <v>19842</v>
      </c>
      <c r="F10268" t="s">
        <v>3058</v>
      </c>
      <c r="G10268" t="s">
        <v>3059</v>
      </c>
      <c r="H10268" t="s">
        <v>3060</v>
      </c>
      <c r="I10268" t="s">
        <v>3687</v>
      </c>
      <c r="J10268" t="s">
        <v>3688</v>
      </c>
      <c r="K10268" t="s">
        <v>37</v>
      </c>
      <c r="L10268" t="s">
        <v>64</v>
      </c>
      <c r="M10268" t="s">
        <v>19843</v>
      </c>
      <c r="N10268" t="s">
        <v>2997</v>
      </c>
      <c r="O10268" t="s">
        <v>3690</v>
      </c>
      <c r="P10268" t="s">
        <v>42</v>
      </c>
      <c r="Q10268" t="s">
        <v>3065</v>
      </c>
      <c r="R10268" t="s">
        <v>2984</v>
      </c>
      <c r="S10268" t="s">
        <v>2985</v>
      </c>
      <c r="T10268">
        <v>15.523638999999999</v>
      </c>
      <c r="U10268">
        <v>-89.334132499999996</v>
      </c>
      <c r="V10268" t="s">
        <v>3064</v>
      </c>
      <c r="W10268" t="s">
        <v>22</v>
      </c>
      <c r="X10268" t="s">
        <v>4181</v>
      </c>
      <c r="Y10268" t="s">
        <v>3066</v>
      </c>
      <c r="Z10268" t="s">
        <v>3067</v>
      </c>
      <c r="AC10268" t="str">
        <f>_xlfn.XLOOKUP(UNIVERSO[[#This Row],[Ruta DN]],'[1]CUOTA RUTA'!E:E,'[1]CUOTA RUTA'!G:G)</f>
        <v>Cargar</v>
      </c>
    </row>
    <row r="10269" spans="1:29" x14ac:dyDescent="0.25">
      <c r="A10269">
        <v>2700010903</v>
      </c>
      <c r="B10269">
        <v>7700010903</v>
      </c>
      <c r="C10269" t="s">
        <v>29</v>
      </c>
      <c r="D10269" t="s">
        <v>3685</v>
      </c>
      <c r="E10269" t="s">
        <v>19844</v>
      </c>
      <c r="F10269" t="s">
        <v>3058</v>
      </c>
      <c r="G10269" t="s">
        <v>3059</v>
      </c>
      <c r="H10269" t="s">
        <v>3060</v>
      </c>
      <c r="I10269" t="s">
        <v>3687</v>
      </c>
      <c r="J10269" t="s">
        <v>3688</v>
      </c>
      <c r="K10269" t="s">
        <v>37</v>
      </c>
      <c r="L10269" t="s">
        <v>914</v>
      </c>
      <c r="M10269" t="s">
        <v>19845</v>
      </c>
      <c r="N10269" t="s">
        <v>2997</v>
      </c>
      <c r="O10269" t="s">
        <v>3690</v>
      </c>
      <c r="P10269" t="s">
        <v>206</v>
      </c>
      <c r="Q10269" t="s">
        <v>3065</v>
      </c>
      <c r="R10269" t="s">
        <v>2984</v>
      </c>
      <c r="S10269" t="s">
        <v>2985</v>
      </c>
      <c r="T10269">
        <v>15.525251669999999</v>
      </c>
      <c r="U10269">
        <v>-89.335255000000004</v>
      </c>
      <c r="V10269" t="s">
        <v>3064</v>
      </c>
      <c r="W10269" t="s">
        <v>22</v>
      </c>
      <c r="X10269" t="s">
        <v>4181</v>
      </c>
      <c r="Y10269" t="s">
        <v>3066</v>
      </c>
      <c r="Z10269" t="s">
        <v>3067</v>
      </c>
      <c r="AC10269" t="str">
        <f>_xlfn.XLOOKUP(UNIVERSO[[#This Row],[Ruta DN]],'[1]CUOTA RUTA'!E:E,'[1]CUOTA RUTA'!G:G)</f>
        <v>Cargar</v>
      </c>
    </row>
    <row r="10270" spans="1:29" x14ac:dyDescent="0.25">
      <c r="A10270">
        <v>2700010902</v>
      </c>
      <c r="B10270">
        <v>7700010902</v>
      </c>
      <c r="C10270" t="s">
        <v>29</v>
      </c>
      <c r="D10270" t="s">
        <v>3685</v>
      </c>
      <c r="E10270" t="s">
        <v>19846</v>
      </c>
      <c r="F10270" t="s">
        <v>3058</v>
      </c>
      <c r="G10270" t="s">
        <v>3059</v>
      </c>
      <c r="H10270" t="s">
        <v>3060</v>
      </c>
      <c r="I10270" t="s">
        <v>3687</v>
      </c>
      <c r="J10270" t="s">
        <v>3688</v>
      </c>
      <c r="K10270" t="s">
        <v>37</v>
      </c>
      <c r="L10270" t="s">
        <v>38</v>
      </c>
      <c r="M10270" t="s">
        <v>19847</v>
      </c>
      <c r="N10270" t="s">
        <v>2997</v>
      </c>
      <c r="O10270" t="s">
        <v>3690</v>
      </c>
      <c r="P10270" t="s">
        <v>42</v>
      </c>
      <c r="Q10270" t="s">
        <v>3065</v>
      </c>
      <c r="R10270" t="s">
        <v>2984</v>
      </c>
      <c r="S10270" t="s">
        <v>2985</v>
      </c>
      <c r="T10270">
        <v>15.525365000000001</v>
      </c>
      <c r="U10270">
        <v>-89.335369999999998</v>
      </c>
      <c r="V10270" t="s">
        <v>3064</v>
      </c>
      <c r="W10270" t="s">
        <v>22</v>
      </c>
      <c r="X10270" t="s">
        <v>4181</v>
      </c>
      <c r="Y10270" t="s">
        <v>3066</v>
      </c>
      <c r="Z10270" t="s">
        <v>3067</v>
      </c>
      <c r="AC10270" t="str">
        <f>_xlfn.XLOOKUP(UNIVERSO[[#This Row],[Ruta DN]],'[1]CUOTA RUTA'!E:E,'[1]CUOTA RUTA'!G:G)</f>
        <v>Cargar</v>
      </c>
    </row>
    <row r="10271" spans="1:29" x14ac:dyDescent="0.25">
      <c r="A10271">
        <v>2700010900</v>
      </c>
      <c r="B10271">
        <v>7700010900</v>
      </c>
      <c r="C10271" t="s">
        <v>29</v>
      </c>
      <c r="D10271" t="s">
        <v>3218</v>
      </c>
      <c r="E10271" t="s">
        <v>19848</v>
      </c>
      <c r="F10271" t="s">
        <v>3058</v>
      </c>
      <c r="G10271" t="s">
        <v>3059</v>
      </c>
      <c r="H10271" t="s">
        <v>3060</v>
      </c>
      <c r="I10271" t="s">
        <v>3220</v>
      </c>
      <c r="J10271" t="s">
        <v>3221</v>
      </c>
      <c r="K10271" t="s">
        <v>37</v>
      </c>
      <c r="L10271" t="s">
        <v>204</v>
      </c>
      <c r="M10271" t="s">
        <v>19849</v>
      </c>
      <c r="N10271" t="s">
        <v>2997</v>
      </c>
      <c r="O10271" t="s">
        <v>3690</v>
      </c>
      <c r="P10271" t="s">
        <v>206</v>
      </c>
      <c r="Q10271" t="s">
        <v>3065</v>
      </c>
      <c r="R10271" t="s">
        <v>2984</v>
      </c>
      <c r="S10271" t="s">
        <v>2985</v>
      </c>
      <c r="T10271">
        <v>15.527117000000001</v>
      </c>
      <c r="U10271">
        <v>-89.335099999999997</v>
      </c>
      <c r="V10271" t="s">
        <v>3064</v>
      </c>
      <c r="W10271" t="s">
        <v>22</v>
      </c>
      <c r="X10271" t="s">
        <v>4186</v>
      </c>
      <c r="Y10271" t="s">
        <v>3066</v>
      </c>
      <c r="Z10271" t="s">
        <v>3067</v>
      </c>
      <c r="AC10271" t="str">
        <f>_xlfn.XLOOKUP(UNIVERSO[[#This Row],[Ruta DN]],'[1]CUOTA RUTA'!E:E,'[1]CUOTA RUTA'!G:G)</f>
        <v>Cargar</v>
      </c>
    </row>
    <row r="10272" spans="1:29" x14ac:dyDescent="0.25">
      <c r="A10272">
        <v>2700010894</v>
      </c>
      <c r="B10272">
        <v>7700010894</v>
      </c>
      <c r="C10272" t="s">
        <v>29</v>
      </c>
      <c r="D10272" t="s">
        <v>3685</v>
      </c>
      <c r="E10272" t="s">
        <v>19850</v>
      </c>
      <c r="F10272" t="s">
        <v>3058</v>
      </c>
      <c r="G10272" t="s">
        <v>3059</v>
      </c>
      <c r="H10272" t="s">
        <v>3060</v>
      </c>
      <c r="I10272" t="s">
        <v>3687</v>
      </c>
      <c r="J10272" t="s">
        <v>3688</v>
      </c>
      <c r="K10272" t="s">
        <v>54</v>
      </c>
      <c r="L10272" t="s">
        <v>38</v>
      </c>
      <c r="M10272" t="s">
        <v>19851</v>
      </c>
      <c r="N10272" t="s">
        <v>2997</v>
      </c>
      <c r="O10272" t="s">
        <v>3690</v>
      </c>
      <c r="P10272" t="s">
        <v>42</v>
      </c>
      <c r="Q10272" t="s">
        <v>3065</v>
      </c>
      <c r="R10272" t="s">
        <v>2984</v>
      </c>
      <c r="S10272" t="s">
        <v>2985</v>
      </c>
      <c r="T10272">
        <v>15.52454</v>
      </c>
      <c r="U10272">
        <v>-89.334145000000007</v>
      </c>
      <c r="V10272" t="s">
        <v>3064</v>
      </c>
      <c r="W10272" t="s">
        <v>22</v>
      </c>
      <c r="X10272" t="s">
        <v>4181</v>
      </c>
      <c r="Y10272" t="s">
        <v>3066</v>
      </c>
      <c r="Z10272" t="s">
        <v>3067</v>
      </c>
      <c r="AA10272">
        <v>14</v>
      </c>
      <c r="AC10272" t="str">
        <f>_xlfn.XLOOKUP(UNIVERSO[[#This Row],[Ruta DN]],'[1]CUOTA RUTA'!E:E,'[1]CUOTA RUTA'!G:G)</f>
        <v>Cargar</v>
      </c>
    </row>
    <row r="10273" spans="1:29" x14ac:dyDescent="0.25">
      <c r="A10273">
        <v>2700010887</v>
      </c>
      <c r="B10273">
        <v>7700010887</v>
      </c>
      <c r="C10273" t="s">
        <v>29</v>
      </c>
      <c r="D10273" t="s">
        <v>3218</v>
      </c>
      <c r="E10273" t="s">
        <v>19852</v>
      </c>
      <c r="F10273" t="s">
        <v>3058</v>
      </c>
      <c r="G10273" t="s">
        <v>3059</v>
      </c>
      <c r="H10273" t="s">
        <v>3060</v>
      </c>
      <c r="I10273" t="s">
        <v>3220</v>
      </c>
      <c r="J10273" t="s">
        <v>3221</v>
      </c>
      <c r="K10273" t="s">
        <v>1055</v>
      </c>
      <c r="L10273" t="s">
        <v>38</v>
      </c>
      <c r="M10273" t="s">
        <v>19853</v>
      </c>
      <c r="N10273" t="s">
        <v>2997</v>
      </c>
      <c r="O10273" t="s">
        <v>3690</v>
      </c>
      <c r="P10273" t="s">
        <v>42</v>
      </c>
      <c r="Q10273" t="s">
        <v>3065</v>
      </c>
      <c r="R10273" t="s">
        <v>2984</v>
      </c>
      <c r="S10273" t="s">
        <v>2985</v>
      </c>
      <c r="T10273">
        <v>15.529788999999999</v>
      </c>
      <c r="U10273">
        <v>-89.336399999999998</v>
      </c>
      <c r="V10273" t="s">
        <v>3064</v>
      </c>
      <c r="W10273" t="s">
        <v>22</v>
      </c>
      <c r="X10273" t="s">
        <v>4189</v>
      </c>
      <c r="Y10273" t="s">
        <v>3066</v>
      </c>
      <c r="Z10273" t="s">
        <v>3067</v>
      </c>
      <c r="AC10273" t="str">
        <f>_xlfn.XLOOKUP(UNIVERSO[[#This Row],[Ruta DN]],'[1]CUOTA RUTA'!E:E,'[1]CUOTA RUTA'!G:G)</f>
        <v>Cargar</v>
      </c>
    </row>
    <row r="10274" spans="1:29" x14ac:dyDescent="0.25">
      <c r="A10274">
        <v>2700010784</v>
      </c>
      <c r="B10274">
        <v>7700010784</v>
      </c>
      <c r="C10274" t="s">
        <v>29</v>
      </c>
      <c r="D10274" t="s">
        <v>3218</v>
      </c>
      <c r="E10274" t="s">
        <v>19854</v>
      </c>
      <c r="F10274" t="s">
        <v>3058</v>
      </c>
      <c r="G10274" t="s">
        <v>3059</v>
      </c>
      <c r="H10274" t="s">
        <v>3060</v>
      </c>
      <c r="I10274" t="s">
        <v>3220</v>
      </c>
      <c r="J10274" t="s">
        <v>3221</v>
      </c>
      <c r="K10274" t="s">
        <v>1055</v>
      </c>
      <c r="L10274" t="s">
        <v>38</v>
      </c>
      <c r="M10274" t="s">
        <v>19855</v>
      </c>
      <c r="N10274" t="s">
        <v>2997</v>
      </c>
      <c r="O10274" t="s">
        <v>3690</v>
      </c>
      <c r="P10274" t="s">
        <v>42</v>
      </c>
      <c r="Q10274" t="s">
        <v>3065</v>
      </c>
      <c r="R10274" t="s">
        <v>2984</v>
      </c>
      <c r="S10274" t="s">
        <v>2985</v>
      </c>
      <c r="T10274">
        <v>15.527198</v>
      </c>
      <c r="U10274">
        <v>-89.333906999999996</v>
      </c>
      <c r="V10274" t="s">
        <v>3064</v>
      </c>
      <c r="W10274" t="s">
        <v>22</v>
      </c>
      <c r="X10274" t="s">
        <v>4189</v>
      </c>
      <c r="Y10274" t="s">
        <v>3066</v>
      </c>
      <c r="Z10274" t="s">
        <v>3067</v>
      </c>
      <c r="AC10274" t="str">
        <f>_xlfn.XLOOKUP(UNIVERSO[[#This Row],[Ruta DN]],'[1]CUOTA RUTA'!E:E,'[1]CUOTA RUTA'!G:G)</f>
        <v>Cargar</v>
      </c>
    </row>
    <row r="10275" spans="1:29" x14ac:dyDescent="0.25">
      <c r="A10275">
        <v>2700010419</v>
      </c>
      <c r="B10275">
        <v>7700010419</v>
      </c>
      <c r="C10275" t="s">
        <v>29</v>
      </c>
      <c r="D10275" t="s">
        <v>3183</v>
      </c>
      <c r="E10275" t="s">
        <v>19856</v>
      </c>
      <c r="F10275" t="s">
        <v>3058</v>
      </c>
      <c r="G10275" t="s">
        <v>3059</v>
      </c>
      <c r="H10275" t="s">
        <v>3060</v>
      </c>
      <c r="I10275" t="s">
        <v>3185</v>
      </c>
      <c r="J10275" t="s">
        <v>3186</v>
      </c>
      <c r="K10275" t="s">
        <v>37</v>
      </c>
      <c r="L10275" t="s">
        <v>64</v>
      </c>
      <c r="M10275" t="s">
        <v>19857</v>
      </c>
      <c r="N10275" t="s">
        <v>2997</v>
      </c>
      <c r="O10275" t="s">
        <v>3064</v>
      </c>
      <c r="P10275" t="s">
        <v>42</v>
      </c>
      <c r="Q10275" t="s">
        <v>3065</v>
      </c>
      <c r="R10275" t="s">
        <v>2984</v>
      </c>
      <c r="S10275" t="s">
        <v>2985</v>
      </c>
      <c r="T10275">
        <v>15.476468329999999</v>
      </c>
      <c r="U10275">
        <v>-88.830650000000006</v>
      </c>
      <c r="V10275" t="s">
        <v>3064</v>
      </c>
      <c r="W10275" t="s">
        <v>22</v>
      </c>
      <c r="X10275" t="s">
        <v>4181</v>
      </c>
      <c r="Y10275" t="s">
        <v>3066</v>
      </c>
      <c r="Z10275" t="s">
        <v>3067</v>
      </c>
      <c r="AC10275" t="str">
        <f>_xlfn.XLOOKUP(UNIVERSO[[#This Row],[Ruta DN]],'[1]CUOTA RUTA'!E:E,'[1]CUOTA RUTA'!G:G)</f>
        <v>Cargar</v>
      </c>
    </row>
    <row r="10276" spans="1:29" x14ac:dyDescent="0.25">
      <c r="A10276">
        <v>2700010413</v>
      </c>
      <c r="B10276">
        <v>7700010413</v>
      </c>
      <c r="C10276" t="s">
        <v>29</v>
      </c>
      <c r="D10276" t="s">
        <v>3183</v>
      </c>
      <c r="E10276" t="s">
        <v>19858</v>
      </c>
      <c r="F10276" t="s">
        <v>3058</v>
      </c>
      <c r="G10276" t="s">
        <v>3059</v>
      </c>
      <c r="H10276" t="s">
        <v>3060</v>
      </c>
      <c r="I10276" t="s">
        <v>3185</v>
      </c>
      <c r="J10276" t="s">
        <v>3186</v>
      </c>
      <c r="K10276" t="s">
        <v>37</v>
      </c>
      <c r="L10276" t="s">
        <v>38</v>
      </c>
      <c r="M10276" t="s">
        <v>19859</v>
      </c>
      <c r="N10276" t="s">
        <v>2997</v>
      </c>
      <c r="O10276" t="s">
        <v>3064</v>
      </c>
      <c r="P10276" t="s">
        <v>42</v>
      </c>
      <c r="Q10276" t="s">
        <v>3065</v>
      </c>
      <c r="R10276" t="s">
        <v>2984</v>
      </c>
      <c r="S10276" t="s">
        <v>2985</v>
      </c>
      <c r="T10276">
        <v>15.47422333333334</v>
      </c>
      <c r="U10276">
        <v>-88.832299999999989</v>
      </c>
      <c r="V10276" t="s">
        <v>3064</v>
      </c>
      <c r="W10276" t="s">
        <v>22</v>
      </c>
      <c r="X10276" t="s">
        <v>4181</v>
      </c>
      <c r="Y10276" t="s">
        <v>3066</v>
      </c>
      <c r="Z10276" t="s">
        <v>3067</v>
      </c>
      <c r="AA10276">
        <v>12</v>
      </c>
      <c r="AC10276" t="str">
        <f>_xlfn.XLOOKUP(UNIVERSO[[#This Row],[Ruta DN]],'[1]CUOTA RUTA'!E:E,'[1]CUOTA RUTA'!G:G)</f>
        <v>Cargar</v>
      </c>
    </row>
    <row r="10277" spans="1:29" x14ac:dyDescent="0.25">
      <c r="A10277">
        <v>2700010370</v>
      </c>
      <c r="B10277">
        <v>7700010370</v>
      </c>
      <c r="C10277" t="s">
        <v>29</v>
      </c>
      <c r="D10277" t="s">
        <v>3183</v>
      </c>
      <c r="E10277" t="s">
        <v>19860</v>
      </c>
      <c r="F10277" t="s">
        <v>3058</v>
      </c>
      <c r="G10277" t="s">
        <v>3059</v>
      </c>
      <c r="H10277" t="s">
        <v>3060</v>
      </c>
      <c r="I10277" t="s">
        <v>3185</v>
      </c>
      <c r="J10277" t="s">
        <v>3186</v>
      </c>
      <c r="K10277" t="s">
        <v>37</v>
      </c>
      <c r="L10277" t="s">
        <v>38</v>
      </c>
      <c r="M10277" t="s">
        <v>19861</v>
      </c>
      <c r="N10277" t="s">
        <v>2997</v>
      </c>
      <c r="O10277" t="s">
        <v>3064</v>
      </c>
      <c r="P10277" t="s">
        <v>42</v>
      </c>
      <c r="Q10277" t="s">
        <v>3065</v>
      </c>
      <c r="R10277" t="s">
        <v>2984</v>
      </c>
      <c r="S10277" t="s">
        <v>2985</v>
      </c>
      <c r="T10277">
        <v>15.47642667</v>
      </c>
      <c r="U10277">
        <v>-88.839190000000002</v>
      </c>
      <c r="V10277" t="s">
        <v>3064</v>
      </c>
      <c r="W10277" t="s">
        <v>22</v>
      </c>
      <c r="X10277" t="s">
        <v>4181</v>
      </c>
      <c r="Y10277" t="s">
        <v>3066</v>
      </c>
      <c r="Z10277" t="s">
        <v>3067</v>
      </c>
      <c r="AC10277" t="str">
        <f>_xlfn.XLOOKUP(UNIVERSO[[#This Row],[Ruta DN]],'[1]CUOTA RUTA'!E:E,'[1]CUOTA RUTA'!G:G)</f>
        <v>Cargar</v>
      </c>
    </row>
    <row r="10278" spans="1:29" x14ac:dyDescent="0.25">
      <c r="A10278">
        <v>2700010369</v>
      </c>
      <c r="B10278">
        <v>7700010369</v>
      </c>
      <c r="C10278" t="s">
        <v>29</v>
      </c>
      <c r="D10278" t="s">
        <v>3183</v>
      </c>
      <c r="E10278" t="s">
        <v>19862</v>
      </c>
      <c r="F10278" t="s">
        <v>3058</v>
      </c>
      <c r="G10278" t="s">
        <v>3059</v>
      </c>
      <c r="H10278" t="s">
        <v>3060</v>
      </c>
      <c r="I10278" t="s">
        <v>3185</v>
      </c>
      <c r="J10278" t="s">
        <v>3186</v>
      </c>
      <c r="K10278" t="s">
        <v>37</v>
      </c>
      <c r="L10278" t="s">
        <v>38</v>
      </c>
      <c r="M10278" t="s">
        <v>19861</v>
      </c>
      <c r="N10278" t="s">
        <v>2997</v>
      </c>
      <c r="O10278" t="s">
        <v>3064</v>
      </c>
      <c r="P10278" t="s">
        <v>42</v>
      </c>
      <c r="Q10278" t="s">
        <v>3065</v>
      </c>
      <c r="R10278" t="s">
        <v>2984</v>
      </c>
      <c r="S10278" t="s">
        <v>2985</v>
      </c>
      <c r="T10278">
        <v>15.47584333</v>
      </c>
      <c r="U10278">
        <v>-88.838481669999993</v>
      </c>
      <c r="V10278" t="s">
        <v>3064</v>
      </c>
      <c r="W10278" t="s">
        <v>22</v>
      </c>
      <c r="X10278" t="s">
        <v>4181</v>
      </c>
      <c r="Y10278" t="s">
        <v>3066</v>
      </c>
      <c r="Z10278" t="s">
        <v>3067</v>
      </c>
      <c r="AC10278" t="str">
        <f>_xlfn.XLOOKUP(UNIVERSO[[#This Row],[Ruta DN]],'[1]CUOTA RUTA'!E:E,'[1]CUOTA RUTA'!G:G)</f>
        <v>Cargar</v>
      </c>
    </row>
    <row r="10279" spans="1:29" x14ac:dyDescent="0.25">
      <c r="A10279">
        <v>2700010286</v>
      </c>
      <c r="B10279">
        <v>7700010286</v>
      </c>
      <c r="C10279" t="s">
        <v>29</v>
      </c>
      <c r="D10279" t="s">
        <v>3676</v>
      </c>
      <c r="E10279" t="s">
        <v>19863</v>
      </c>
      <c r="F10279" t="s">
        <v>3058</v>
      </c>
      <c r="G10279" t="s">
        <v>3059</v>
      </c>
      <c r="H10279" t="s">
        <v>3060</v>
      </c>
      <c r="I10279" t="s">
        <v>3678</v>
      </c>
      <c r="J10279" t="s">
        <v>3679</v>
      </c>
      <c r="K10279" t="s">
        <v>54</v>
      </c>
      <c r="L10279" t="s">
        <v>64</v>
      </c>
      <c r="M10279" t="s">
        <v>19864</v>
      </c>
      <c r="N10279" t="s">
        <v>2997</v>
      </c>
      <c r="O10279" t="s">
        <v>3064</v>
      </c>
      <c r="P10279" t="s">
        <v>42</v>
      </c>
      <c r="Q10279" t="s">
        <v>3065</v>
      </c>
      <c r="R10279" t="s">
        <v>2984</v>
      </c>
      <c r="S10279" t="s">
        <v>2985</v>
      </c>
      <c r="T10279">
        <v>15.47974833333334</v>
      </c>
      <c r="U10279">
        <v>-88.832630000000023</v>
      </c>
      <c r="V10279" t="s">
        <v>3064</v>
      </c>
      <c r="W10279" t="s">
        <v>22</v>
      </c>
      <c r="X10279" t="s">
        <v>4181</v>
      </c>
      <c r="Y10279" t="s">
        <v>3066</v>
      </c>
      <c r="Z10279" t="s">
        <v>3067</v>
      </c>
      <c r="AA10279">
        <v>15</v>
      </c>
      <c r="AC10279" t="str">
        <f>_xlfn.XLOOKUP(UNIVERSO[[#This Row],[Ruta DN]],'[1]CUOTA RUTA'!E:E,'[1]CUOTA RUTA'!G:G)</f>
        <v>Cargar</v>
      </c>
    </row>
    <row r="10280" spans="1:29" x14ac:dyDescent="0.25">
      <c r="A10280">
        <v>2700010110</v>
      </c>
      <c r="B10280">
        <v>7700010110</v>
      </c>
      <c r="C10280" t="s">
        <v>29</v>
      </c>
      <c r="D10280" t="s">
        <v>3164</v>
      </c>
      <c r="E10280" t="s">
        <v>19865</v>
      </c>
      <c r="F10280" t="s">
        <v>3058</v>
      </c>
      <c r="G10280" t="s">
        <v>3059</v>
      </c>
      <c r="H10280" t="s">
        <v>3060</v>
      </c>
      <c r="I10280" t="s">
        <v>3166</v>
      </c>
      <c r="J10280" t="s">
        <v>3167</v>
      </c>
      <c r="K10280" t="s">
        <v>37</v>
      </c>
      <c r="L10280" t="s">
        <v>64</v>
      </c>
      <c r="M10280" t="s">
        <v>19866</v>
      </c>
      <c r="N10280" t="s">
        <v>2997</v>
      </c>
      <c r="O10280" t="s">
        <v>3064</v>
      </c>
      <c r="P10280" t="s">
        <v>42</v>
      </c>
      <c r="Q10280" t="s">
        <v>3065</v>
      </c>
      <c r="R10280" t="s">
        <v>2984</v>
      </c>
      <c r="S10280" t="s">
        <v>2985</v>
      </c>
      <c r="T10280">
        <v>15.478118329999999</v>
      </c>
      <c r="U10280">
        <v>-88.824258330000006</v>
      </c>
      <c r="V10280" t="s">
        <v>3064</v>
      </c>
      <c r="W10280" t="s">
        <v>22</v>
      </c>
      <c r="X10280" t="s">
        <v>4181</v>
      </c>
      <c r="Y10280" t="s">
        <v>3066</v>
      </c>
      <c r="Z10280" t="s">
        <v>3067</v>
      </c>
      <c r="AA10280">
        <v>13</v>
      </c>
      <c r="AC10280" t="str">
        <f>_xlfn.XLOOKUP(UNIVERSO[[#This Row],[Ruta DN]],'[1]CUOTA RUTA'!E:E,'[1]CUOTA RUTA'!G:G)</f>
        <v>Cargar</v>
      </c>
    </row>
    <row r="10281" spans="1:29" x14ac:dyDescent="0.25">
      <c r="A10281">
        <v>2700009437</v>
      </c>
      <c r="B10281">
        <v>7700009437</v>
      </c>
      <c r="C10281" t="s">
        <v>29</v>
      </c>
      <c r="D10281" t="s">
        <v>3218</v>
      </c>
      <c r="E10281" t="s">
        <v>19867</v>
      </c>
      <c r="F10281" t="s">
        <v>3058</v>
      </c>
      <c r="G10281" t="s">
        <v>3059</v>
      </c>
      <c r="H10281" t="s">
        <v>3060</v>
      </c>
      <c r="I10281" t="s">
        <v>3220</v>
      </c>
      <c r="J10281" t="s">
        <v>3221</v>
      </c>
      <c r="K10281" t="s">
        <v>37</v>
      </c>
      <c r="L10281" t="s">
        <v>38</v>
      </c>
      <c r="M10281" t="s">
        <v>19868</v>
      </c>
      <c r="N10281" t="s">
        <v>2997</v>
      </c>
      <c r="O10281" t="s">
        <v>3064</v>
      </c>
      <c r="P10281" t="s">
        <v>42</v>
      </c>
      <c r="Q10281" t="s">
        <v>3065</v>
      </c>
      <c r="R10281" t="s">
        <v>2984</v>
      </c>
      <c r="S10281" t="s">
        <v>2985</v>
      </c>
      <c r="T10281">
        <v>15.47725</v>
      </c>
      <c r="U10281">
        <v>-88.843513333333334</v>
      </c>
      <c r="V10281" t="s">
        <v>3064</v>
      </c>
      <c r="W10281" t="s">
        <v>22</v>
      </c>
      <c r="X10281" t="s">
        <v>4186</v>
      </c>
      <c r="Y10281" t="s">
        <v>3066</v>
      </c>
      <c r="Z10281" t="s">
        <v>3067</v>
      </c>
      <c r="AC10281" t="str">
        <f>_xlfn.XLOOKUP(UNIVERSO[[#This Row],[Ruta DN]],'[1]CUOTA RUTA'!E:E,'[1]CUOTA RUTA'!G:G)</f>
        <v>Cargar</v>
      </c>
    </row>
    <row r="10282" spans="1:29" x14ac:dyDescent="0.25">
      <c r="A10282">
        <v>2700009436</v>
      </c>
      <c r="B10282">
        <v>7700009436</v>
      </c>
      <c r="C10282" t="s">
        <v>29</v>
      </c>
      <c r="D10282" t="s">
        <v>3218</v>
      </c>
      <c r="E10282" t="s">
        <v>19869</v>
      </c>
      <c r="F10282" t="s">
        <v>3058</v>
      </c>
      <c r="G10282" t="s">
        <v>3059</v>
      </c>
      <c r="H10282" t="s">
        <v>3060</v>
      </c>
      <c r="I10282" t="s">
        <v>3220</v>
      </c>
      <c r="J10282" t="s">
        <v>3221</v>
      </c>
      <c r="K10282" t="s">
        <v>54</v>
      </c>
      <c r="L10282" t="s">
        <v>38</v>
      </c>
      <c r="M10282" t="s">
        <v>19870</v>
      </c>
      <c r="N10282" t="s">
        <v>2997</v>
      </c>
      <c r="O10282" t="s">
        <v>3064</v>
      </c>
      <c r="P10282" t="s">
        <v>42</v>
      </c>
      <c r="Q10282" t="s">
        <v>3065</v>
      </c>
      <c r="R10282" t="s">
        <v>2984</v>
      </c>
      <c r="S10282" t="s">
        <v>2985</v>
      </c>
      <c r="T10282">
        <v>15.479479100000001</v>
      </c>
      <c r="U10282">
        <v>-88.844255200000006</v>
      </c>
      <c r="V10282" t="s">
        <v>3064</v>
      </c>
      <c r="W10282" t="s">
        <v>22</v>
      </c>
      <c r="X10282" t="s">
        <v>4181</v>
      </c>
      <c r="Y10282" t="s">
        <v>3066</v>
      </c>
      <c r="Z10282" t="s">
        <v>3067</v>
      </c>
      <c r="AA10282">
        <v>13</v>
      </c>
      <c r="AC10282" t="str">
        <f>_xlfn.XLOOKUP(UNIVERSO[[#This Row],[Ruta DN]],'[1]CUOTA RUTA'!E:E,'[1]CUOTA RUTA'!G:G)</f>
        <v>Cargar</v>
      </c>
    </row>
    <row r="10283" spans="1:29" x14ac:dyDescent="0.25">
      <c r="A10283">
        <v>2700009415</v>
      </c>
      <c r="B10283">
        <v>7700009415</v>
      </c>
      <c r="C10283" t="s">
        <v>29</v>
      </c>
      <c r="D10283" t="s">
        <v>3676</v>
      </c>
      <c r="E10283" t="s">
        <v>19871</v>
      </c>
      <c r="F10283" t="s">
        <v>3058</v>
      </c>
      <c r="G10283" t="s">
        <v>3059</v>
      </c>
      <c r="H10283" t="s">
        <v>3060</v>
      </c>
      <c r="I10283" t="s">
        <v>3678</v>
      </c>
      <c r="J10283" t="s">
        <v>3679</v>
      </c>
      <c r="K10283" t="s">
        <v>1055</v>
      </c>
      <c r="L10283" t="s">
        <v>38</v>
      </c>
      <c r="M10283" t="s">
        <v>19872</v>
      </c>
      <c r="N10283" t="s">
        <v>2997</v>
      </c>
      <c r="O10283" t="s">
        <v>3064</v>
      </c>
      <c r="P10283" t="s">
        <v>42</v>
      </c>
      <c r="Q10283" t="s">
        <v>3065</v>
      </c>
      <c r="R10283" t="s">
        <v>2984</v>
      </c>
      <c r="S10283" t="s">
        <v>2985</v>
      </c>
      <c r="T10283">
        <v>15.473711</v>
      </c>
      <c r="U10283">
        <v>-88.848100000000002</v>
      </c>
      <c r="V10283" t="s">
        <v>3064</v>
      </c>
      <c r="W10283" t="s">
        <v>22</v>
      </c>
      <c r="X10283" t="s">
        <v>4186</v>
      </c>
      <c r="Y10283" t="s">
        <v>3066</v>
      </c>
      <c r="Z10283" t="s">
        <v>3067</v>
      </c>
      <c r="AC10283" t="str">
        <f>_xlfn.XLOOKUP(UNIVERSO[[#This Row],[Ruta DN]],'[1]CUOTA RUTA'!E:E,'[1]CUOTA RUTA'!G:G)</f>
        <v>Cargar</v>
      </c>
    </row>
    <row r="10284" spans="1:29" x14ac:dyDescent="0.25">
      <c r="A10284">
        <v>2700009389</v>
      </c>
      <c r="B10284">
        <v>7700009389</v>
      </c>
      <c r="C10284" t="s">
        <v>29</v>
      </c>
      <c r="D10284" t="s">
        <v>3394</v>
      </c>
      <c r="E10284" t="s">
        <v>19873</v>
      </c>
      <c r="F10284" t="s">
        <v>3058</v>
      </c>
      <c r="G10284" t="s">
        <v>3059</v>
      </c>
      <c r="H10284" t="s">
        <v>3060</v>
      </c>
      <c r="I10284" t="s">
        <v>3396</v>
      </c>
      <c r="J10284" t="s">
        <v>3397</v>
      </c>
      <c r="K10284" t="s">
        <v>37</v>
      </c>
      <c r="L10284" t="s">
        <v>64</v>
      </c>
      <c r="M10284" t="s">
        <v>3998</v>
      </c>
      <c r="N10284" t="s">
        <v>2997</v>
      </c>
      <c r="O10284" t="s">
        <v>3064</v>
      </c>
      <c r="P10284" t="s">
        <v>42</v>
      </c>
      <c r="Q10284" t="s">
        <v>3065</v>
      </c>
      <c r="R10284" t="s">
        <v>2984</v>
      </c>
      <c r="S10284" t="s">
        <v>2985</v>
      </c>
      <c r="T10284">
        <v>14.531737700000001</v>
      </c>
      <c r="U10284">
        <v>-90.401658100000006</v>
      </c>
      <c r="V10284" t="s">
        <v>3064</v>
      </c>
      <c r="W10284" t="s">
        <v>22</v>
      </c>
      <c r="X10284" t="s">
        <v>4181</v>
      </c>
      <c r="Y10284" t="s">
        <v>3066</v>
      </c>
      <c r="Z10284" t="s">
        <v>3067</v>
      </c>
      <c r="AA10284">
        <v>11</v>
      </c>
      <c r="AC10284" t="str">
        <f>_xlfn.XLOOKUP(UNIVERSO[[#This Row],[Ruta DN]],'[1]CUOTA RUTA'!E:E,'[1]CUOTA RUTA'!G:G)</f>
        <v>Cargar</v>
      </c>
    </row>
    <row r="10285" spans="1:29" x14ac:dyDescent="0.25">
      <c r="A10285">
        <v>2700009382</v>
      </c>
      <c r="B10285">
        <v>7700009382</v>
      </c>
      <c r="C10285" t="s">
        <v>29</v>
      </c>
      <c r="D10285" t="s">
        <v>3183</v>
      </c>
      <c r="E10285" t="s">
        <v>19874</v>
      </c>
      <c r="F10285" t="s">
        <v>3058</v>
      </c>
      <c r="G10285" t="s">
        <v>3059</v>
      </c>
      <c r="H10285" t="s">
        <v>3060</v>
      </c>
      <c r="I10285" t="s">
        <v>3185</v>
      </c>
      <c r="J10285" t="s">
        <v>3186</v>
      </c>
      <c r="K10285" t="s">
        <v>37</v>
      </c>
      <c r="L10285" t="s">
        <v>38</v>
      </c>
      <c r="M10285" t="s">
        <v>17734</v>
      </c>
      <c r="N10285" t="s">
        <v>2997</v>
      </c>
      <c r="O10285" t="s">
        <v>3064</v>
      </c>
      <c r="P10285" t="s">
        <v>42</v>
      </c>
      <c r="Q10285" t="s">
        <v>3065</v>
      </c>
      <c r="R10285" t="s">
        <v>2984</v>
      </c>
      <c r="S10285" t="s">
        <v>2985</v>
      </c>
      <c r="T10285">
        <v>15.47362262</v>
      </c>
      <c r="U10285">
        <v>-88.841792160000011</v>
      </c>
      <c r="V10285" t="s">
        <v>3064</v>
      </c>
      <c r="W10285" t="s">
        <v>22</v>
      </c>
      <c r="X10285" t="s">
        <v>4181</v>
      </c>
      <c r="Y10285" t="s">
        <v>3066</v>
      </c>
      <c r="Z10285" t="s">
        <v>3067</v>
      </c>
      <c r="AC10285" t="str">
        <f>_xlfn.XLOOKUP(UNIVERSO[[#This Row],[Ruta DN]],'[1]CUOTA RUTA'!E:E,'[1]CUOTA RUTA'!G:G)</f>
        <v>Cargar</v>
      </c>
    </row>
    <row r="10286" spans="1:29" x14ac:dyDescent="0.25">
      <c r="A10286">
        <v>2700009373</v>
      </c>
      <c r="B10286">
        <v>7700009373</v>
      </c>
      <c r="C10286" t="s">
        <v>29</v>
      </c>
      <c r="D10286" t="s">
        <v>3218</v>
      </c>
      <c r="E10286" t="s">
        <v>19875</v>
      </c>
      <c r="F10286" t="s">
        <v>3058</v>
      </c>
      <c r="G10286" t="s">
        <v>3059</v>
      </c>
      <c r="H10286" t="s">
        <v>3060</v>
      </c>
      <c r="I10286" t="s">
        <v>3220</v>
      </c>
      <c r="J10286" t="s">
        <v>3221</v>
      </c>
      <c r="K10286" t="s">
        <v>37</v>
      </c>
      <c r="L10286" t="s">
        <v>38</v>
      </c>
      <c r="M10286" t="s">
        <v>19876</v>
      </c>
      <c r="N10286" t="s">
        <v>2997</v>
      </c>
      <c r="O10286" t="s">
        <v>3064</v>
      </c>
      <c r="P10286" t="s">
        <v>42</v>
      </c>
      <c r="Q10286" t="s">
        <v>3065</v>
      </c>
      <c r="R10286" t="s">
        <v>2984</v>
      </c>
      <c r="S10286" t="s">
        <v>2985</v>
      </c>
      <c r="T10286">
        <v>15.47976167</v>
      </c>
      <c r="U10286">
        <v>-88.848789999999994</v>
      </c>
      <c r="V10286" t="s">
        <v>3064</v>
      </c>
      <c r="W10286" t="s">
        <v>22</v>
      </c>
      <c r="X10286" t="s">
        <v>4186</v>
      </c>
      <c r="Y10286" t="s">
        <v>3066</v>
      </c>
      <c r="Z10286" t="s">
        <v>3067</v>
      </c>
      <c r="AC10286" t="str">
        <f>_xlfn.XLOOKUP(UNIVERSO[[#This Row],[Ruta DN]],'[1]CUOTA RUTA'!E:E,'[1]CUOTA RUTA'!G:G)</f>
        <v>Cargar</v>
      </c>
    </row>
    <row r="10287" spans="1:29" x14ac:dyDescent="0.25">
      <c r="A10287">
        <v>2700009371</v>
      </c>
      <c r="B10287">
        <v>7700009371</v>
      </c>
      <c r="C10287" t="s">
        <v>29</v>
      </c>
      <c r="D10287" t="s">
        <v>3218</v>
      </c>
      <c r="E10287" t="s">
        <v>19877</v>
      </c>
      <c r="F10287" t="s">
        <v>3058</v>
      </c>
      <c r="G10287" t="s">
        <v>3059</v>
      </c>
      <c r="H10287" t="s">
        <v>3060</v>
      </c>
      <c r="I10287" t="s">
        <v>3220</v>
      </c>
      <c r="J10287" t="s">
        <v>3221</v>
      </c>
      <c r="K10287" t="s">
        <v>37</v>
      </c>
      <c r="L10287" t="s">
        <v>38</v>
      </c>
      <c r="M10287" t="s">
        <v>17690</v>
      </c>
      <c r="N10287" t="s">
        <v>2997</v>
      </c>
      <c r="O10287" t="s">
        <v>3064</v>
      </c>
      <c r="P10287" t="s">
        <v>42</v>
      </c>
      <c r="Q10287" t="s">
        <v>3065</v>
      </c>
      <c r="R10287" t="s">
        <v>2984</v>
      </c>
      <c r="S10287" t="s">
        <v>2985</v>
      </c>
      <c r="T10287">
        <v>15.479265</v>
      </c>
      <c r="U10287">
        <v>-88.847693329999998</v>
      </c>
      <c r="V10287" t="s">
        <v>3064</v>
      </c>
      <c r="W10287" t="s">
        <v>22</v>
      </c>
      <c r="X10287" t="s">
        <v>4186</v>
      </c>
      <c r="Y10287" t="s">
        <v>3066</v>
      </c>
      <c r="Z10287" t="s">
        <v>3067</v>
      </c>
      <c r="AC10287" t="str">
        <f>_xlfn.XLOOKUP(UNIVERSO[[#This Row],[Ruta DN]],'[1]CUOTA RUTA'!E:E,'[1]CUOTA RUTA'!G:G)</f>
        <v>Cargar</v>
      </c>
    </row>
    <row r="10288" spans="1:29" x14ac:dyDescent="0.25">
      <c r="A10288">
        <v>2700009362</v>
      </c>
      <c r="B10288">
        <v>7700009362</v>
      </c>
      <c r="C10288" t="s">
        <v>29</v>
      </c>
      <c r="D10288" t="s">
        <v>3676</v>
      </c>
      <c r="E10288" t="s">
        <v>4118</v>
      </c>
      <c r="F10288" t="s">
        <v>3058</v>
      </c>
      <c r="G10288" t="s">
        <v>3059</v>
      </c>
      <c r="H10288" t="s">
        <v>3060</v>
      </c>
      <c r="I10288" t="s">
        <v>3678</v>
      </c>
      <c r="J10288" t="s">
        <v>3679</v>
      </c>
      <c r="K10288" t="s">
        <v>37</v>
      </c>
      <c r="L10288" t="s">
        <v>64</v>
      </c>
      <c r="M10288" t="s">
        <v>3998</v>
      </c>
      <c r="N10288" t="s">
        <v>2997</v>
      </c>
      <c r="O10288" t="s">
        <v>3064</v>
      </c>
      <c r="P10288" t="s">
        <v>42</v>
      </c>
      <c r="Q10288" t="s">
        <v>3065</v>
      </c>
      <c r="R10288" t="s">
        <v>2984</v>
      </c>
      <c r="S10288" t="s">
        <v>2985</v>
      </c>
      <c r="T10288">
        <v>15.474888999999999</v>
      </c>
      <c r="U10288">
        <v>-88.846500000000006</v>
      </c>
      <c r="V10288" t="s">
        <v>3064</v>
      </c>
      <c r="W10288" t="s">
        <v>22</v>
      </c>
      <c r="X10288" t="s">
        <v>4186</v>
      </c>
      <c r="Y10288" t="s">
        <v>3066</v>
      </c>
      <c r="Z10288" t="s">
        <v>3067</v>
      </c>
      <c r="AC10288" t="str">
        <f>_xlfn.XLOOKUP(UNIVERSO[[#This Row],[Ruta DN]],'[1]CUOTA RUTA'!E:E,'[1]CUOTA RUTA'!G:G)</f>
        <v>Cargar</v>
      </c>
    </row>
    <row r="10289" spans="1:29" x14ac:dyDescent="0.25">
      <c r="A10289">
        <v>2700009351</v>
      </c>
      <c r="B10289">
        <v>7700009351</v>
      </c>
      <c r="C10289" t="s">
        <v>29</v>
      </c>
      <c r="D10289" t="s">
        <v>3676</v>
      </c>
      <c r="E10289" t="s">
        <v>19878</v>
      </c>
      <c r="F10289" t="s">
        <v>3058</v>
      </c>
      <c r="G10289" t="s">
        <v>3059</v>
      </c>
      <c r="H10289" t="s">
        <v>3060</v>
      </c>
      <c r="I10289" t="s">
        <v>3678</v>
      </c>
      <c r="J10289" t="s">
        <v>3679</v>
      </c>
      <c r="K10289" t="s">
        <v>1055</v>
      </c>
      <c r="L10289" t="s">
        <v>38</v>
      </c>
      <c r="M10289" t="s">
        <v>19879</v>
      </c>
      <c r="N10289" t="s">
        <v>2997</v>
      </c>
      <c r="O10289" t="s">
        <v>3064</v>
      </c>
      <c r="P10289" t="s">
        <v>42</v>
      </c>
      <c r="Q10289" t="s">
        <v>3065</v>
      </c>
      <c r="R10289" t="s">
        <v>2984</v>
      </c>
      <c r="S10289" t="s">
        <v>2985</v>
      </c>
      <c r="T10289">
        <v>15.47589833333334</v>
      </c>
      <c r="U10289">
        <v>-88.848824999999991</v>
      </c>
      <c r="V10289" t="s">
        <v>3064</v>
      </c>
      <c r="W10289" t="s">
        <v>22</v>
      </c>
      <c r="X10289" t="s">
        <v>4186</v>
      </c>
      <c r="Y10289" t="s">
        <v>3066</v>
      </c>
      <c r="Z10289" t="s">
        <v>3067</v>
      </c>
      <c r="AC10289" t="str">
        <f>_xlfn.XLOOKUP(UNIVERSO[[#This Row],[Ruta DN]],'[1]CUOTA RUTA'!E:E,'[1]CUOTA RUTA'!G:G)</f>
        <v>Cargar</v>
      </c>
    </row>
    <row r="10290" spans="1:29" x14ac:dyDescent="0.25">
      <c r="A10290">
        <v>2700009349</v>
      </c>
      <c r="B10290">
        <v>7700009349</v>
      </c>
      <c r="C10290" t="s">
        <v>29</v>
      </c>
      <c r="D10290" t="s">
        <v>3218</v>
      </c>
      <c r="E10290" t="s">
        <v>19880</v>
      </c>
      <c r="F10290" t="s">
        <v>3058</v>
      </c>
      <c r="G10290" t="s">
        <v>3059</v>
      </c>
      <c r="H10290" t="s">
        <v>3060</v>
      </c>
      <c r="I10290" t="s">
        <v>3220</v>
      </c>
      <c r="J10290" t="s">
        <v>3221</v>
      </c>
      <c r="K10290" t="s">
        <v>54</v>
      </c>
      <c r="L10290" t="s">
        <v>64</v>
      </c>
      <c r="M10290" t="s">
        <v>19881</v>
      </c>
      <c r="N10290" t="s">
        <v>2997</v>
      </c>
      <c r="O10290" t="s">
        <v>3064</v>
      </c>
      <c r="P10290" t="s">
        <v>42</v>
      </c>
      <c r="Q10290" t="s">
        <v>3065</v>
      </c>
      <c r="R10290" t="s">
        <v>2984</v>
      </c>
      <c r="S10290" t="s">
        <v>2985</v>
      </c>
      <c r="T10290">
        <v>15.46739333333333</v>
      </c>
      <c r="U10290">
        <v>-88.840951666666655</v>
      </c>
      <c r="V10290" t="s">
        <v>3064</v>
      </c>
      <c r="W10290" t="s">
        <v>22</v>
      </c>
      <c r="X10290" t="s">
        <v>4181</v>
      </c>
      <c r="Y10290" t="s">
        <v>3066</v>
      </c>
      <c r="Z10290" t="s">
        <v>3067</v>
      </c>
      <c r="AA10290">
        <v>13</v>
      </c>
      <c r="AC10290" t="str">
        <f>_xlfn.XLOOKUP(UNIVERSO[[#This Row],[Ruta DN]],'[1]CUOTA RUTA'!E:E,'[1]CUOTA RUTA'!G:G)</f>
        <v>Cargar</v>
      </c>
    </row>
    <row r="10291" spans="1:29" x14ac:dyDescent="0.25">
      <c r="A10291">
        <v>2700009342</v>
      </c>
      <c r="B10291">
        <v>7700009342</v>
      </c>
      <c r="C10291" t="s">
        <v>29</v>
      </c>
      <c r="D10291" t="s">
        <v>3218</v>
      </c>
      <c r="E10291" t="s">
        <v>19882</v>
      </c>
      <c r="F10291" t="s">
        <v>3058</v>
      </c>
      <c r="G10291" t="s">
        <v>3059</v>
      </c>
      <c r="H10291" t="s">
        <v>3060</v>
      </c>
      <c r="I10291" t="s">
        <v>3220</v>
      </c>
      <c r="J10291" t="s">
        <v>3221</v>
      </c>
      <c r="K10291" t="s">
        <v>54</v>
      </c>
      <c r="L10291" t="s">
        <v>38</v>
      </c>
      <c r="M10291" t="s">
        <v>19883</v>
      </c>
      <c r="N10291" t="s">
        <v>2997</v>
      </c>
      <c r="O10291" t="s">
        <v>3064</v>
      </c>
      <c r="P10291" t="s">
        <v>42</v>
      </c>
      <c r="Q10291" t="s">
        <v>3065</v>
      </c>
      <c r="R10291" t="s">
        <v>2984</v>
      </c>
      <c r="S10291" t="s">
        <v>2985</v>
      </c>
      <c r="T10291">
        <v>15.477358329999999</v>
      </c>
      <c r="U10291">
        <v>-88.853668330000005</v>
      </c>
      <c r="V10291" t="s">
        <v>3064</v>
      </c>
      <c r="W10291" t="s">
        <v>22</v>
      </c>
      <c r="X10291" t="s">
        <v>4181</v>
      </c>
      <c r="Y10291" t="s">
        <v>3066</v>
      </c>
      <c r="Z10291" t="s">
        <v>3067</v>
      </c>
      <c r="AC10291" t="str">
        <f>_xlfn.XLOOKUP(UNIVERSO[[#This Row],[Ruta DN]],'[1]CUOTA RUTA'!E:E,'[1]CUOTA RUTA'!G:G)</f>
        <v>Cargar</v>
      </c>
    </row>
    <row r="10292" spans="1:29" x14ac:dyDescent="0.25">
      <c r="A10292">
        <v>2700009329</v>
      </c>
      <c r="B10292">
        <v>7700009329</v>
      </c>
      <c r="C10292" t="s">
        <v>29</v>
      </c>
      <c r="D10292" t="s">
        <v>3676</v>
      </c>
      <c r="E10292" t="s">
        <v>19884</v>
      </c>
      <c r="F10292" t="s">
        <v>3058</v>
      </c>
      <c r="G10292" t="s">
        <v>3059</v>
      </c>
      <c r="H10292" t="s">
        <v>3060</v>
      </c>
      <c r="I10292" t="s">
        <v>3678</v>
      </c>
      <c r="J10292" t="s">
        <v>3679</v>
      </c>
      <c r="K10292" t="s">
        <v>37</v>
      </c>
      <c r="L10292" t="s">
        <v>38</v>
      </c>
      <c r="M10292" t="s">
        <v>19885</v>
      </c>
      <c r="N10292" t="s">
        <v>2997</v>
      </c>
      <c r="O10292" t="s">
        <v>3064</v>
      </c>
      <c r="P10292" t="s">
        <v>42</v>
      </c>
      <c r="Q10292" t="s">
        <v>3065</v>
      </c>
      <c r="R10292" t="s">
        <v>2984</v>
      </c>
      <c r="S10292" t="s">
        <v>2985</v>
      </c>
      <c r="T10292">
        <v>15.47461833333333</v>
      </c>
      <c r="U10292">
        <v>-88.84520666666667</v>
      </c>
      <c r="V10292" t="s">
        <v>3064</v>
      </c>
      <c r="W10292" t="s">
        <v>22</v>
      </c>
      <c r="X10292" t="s">
        <v>4186</v>
      </c>
      <c r="Y10292" t="s">
        <v>3066</v>
      </c>
      <c r="Z10292" t="s">
        <v>3067</v>
      </c>
      <c r="AC10292" t="str">
        <f>_xlfn.XLOOKUP(UNIVERSO[[#This Row],[Ruta DN]],'[1]CUOTA RUTA'!E:E,'[1]CUOTA RUTA'!G:G)</f>
        <v>Cargar</v>
      </c>
    </row>
    <row r="10293" spans="1:29" x14ac:dyDescent="0.25">
      <c r="A10293">
        <v>2700009324</v>
      </c>
      <c r="B10293">
        <v>7700009324</v>
      </c>
      <c r="C10293" t="s">
        <v>29</v>
      </c>
      <c r="D10293" t="s">
        <v>3218</v>
      </c>
      <c r="E10293" t="s">
        <v>19837</v>
      </c>
      <c r="F10293" t="s">
        <v>3058</v>
      </c>
      <c r="G10293" t="s">
        <v>3059</v>
      </c>
      <c r="H10293" t="s">
        <v>3060</v>
      </c>
      <c r="I10293" t="s">
        <v>3220</v>
      </c>
      <c r="J10293" t="s">
        <v>3221</v>
      </c>
      <c r="K10293" t="s">
        <v>54</v>
      </c>
      <c r="L10293" t="s">
        <v>38</v>
      </c>
      <c r="M10293" t="s">
        <v>3998</v>
      </c>
      <c r="N10293" t="s">
        <v>2997</v>
      </c>
      <c r="O10293" t="s">
        <v>3064</v>
      </c>
      <c r="P10293" t="s">
        <v>42</v>
      </c>
      <c r="Q10293" t="s">
        <v>3065</v>
      </c>
      <c r="R10293" t="s">
        <v>2984</v>
      </c>
      <c r="S10293" t="s">
        <v>2985</v>
      </c>
      <c r="T10293">
        <v>15.476433330000001</v>
      </c>
      <c r="U10293">
        <v>-88.847111670000004</v>
      </c>
      <c r="V10293" t="s">
        <v>3064</v>
      </c>
      <c r="W10293" t="s">
        <v>22</v>
      </c>
      <c r="X10293" t="s">
        <v>4181</v>
      </c>
      <c r="Y10293" t="s">
        <v>3066</v>
      </c>
      <c r="Z10293" t="s">
        <v>3067</v>
      </c>
      <c r="AA10293">
        <v>13</v>
      </c>
      <c r="AC10293" t="str">
        <f>_xlfn.XLOOKUP(UNIVERSO[[#This Row],[Ruta DN]],'[1]CUOTA RUTA'!E:E,'[1]CUOTA RUTA'!G:G)</f>
        <v>Cargar</v>
      </c>
    </row>
    <row r="10294" spans="1:29" x14ac:dyDescent="0.25">
      <c r="A10294">
        <v>2700009321</v>
      </c>
      <c r="B10294">
        <v>7700009321</v>
      </c>
      <c r="C10294" t="s">
        <v>29</v>
      </c>
      <c r="D10294" t="s">
        <v>3218</v>
      </c>
      <c r="E10294" t="s">
        <v>19886</v>
      </c>
      <c r="F10294" t="s">
        <v>3058</v>
      </c>
      <c r="G10294" t="s">
        <v>3059</v>
      </c>
      <c r="H10294" t="s">
        <v>3060</v>
      </c>
      <c r="I10294" t="s">
        <v>3220</v>
      </c>
      <c r="J10294" t="s">
        <v>3221</v>
      </c>
      <c r="K10294" t="s">
        <v>37</v>
      </c>
      <c r="L10294" t="s">
        <v>38</v>
      </c>
      <c r="M10294" t="s">
        <v>19887</v>
      </c>
      <c r="N10294" t="s">
        <v>2997</v>
      </c>
      <c r="O10294" t="s">
        <v>3064</v>
      </c>
      <c r="P10294" t="s">
        <v>42</v>
      </c>
      <c r="Q10294" t="s">
        <v>3065</v>
      </c>
      <c r="R10294" t="s">
        <v>2984</v>
      </c>
      <c r="S10294" t="s">
        <v>2985</v>
      </c>
      <c r="T10294">
        <v>15.47841166666667</v>
      </c>
      <c r="U10294">
        <v>-88.847246666666649</v>
      </c>
      <c r="V10294" t="s">
        <v>3064</v>
      </c>
      <c r="W10294" t="s">
        <v>22</v>
      </c>
      <c r="X10294" t="s">
        <v>4186</v>
      </c>
      <c r="Y10294" t="s">
        <v>3066</v>
      </c>
      <c r="Z10294" t="s">
        <v>3067</v>
      </c>
      <c r="AC10294" t="str">
        <f>_xlfn.XLOOKUP(UNIVERSO[[#This Row],[Ruta DN]],'[1]CUOTA RUTA'!E:E,'[1]CUOTA RUTA'!G:G)</f>
        <v>Cargar</v>
      </c>
    </row>
    <row r="10295" spans="1:29" x14ac:dyDescent="0.25">
      <c r="A10295">
        <v>2700009236</v>
      </c>
      <c r="B10295">
        <v>7700009236</v>
      </c>
      <c r="C10295" t="s">
        <v>29</v>
      </c>
      <c r="D10295" t="s">
        <v>3164</v>
      </c>
      <c r="E10295" t="s">
        <v>19888</v>
      </c>
      <c r="F10295" t="s">
        <v>3058</v>
      </c>
      <c r="G10295" t="s">
        <v>3059</v>
      </c>
      <c r="H10295" t="s">
        <v>3060</v>
      </c>
      <c r="I10295" t="s">
        <v>3166</v>
      </c>
      <c r="J10295" t="s">
        <v>3167</v>
      </c>
      <c r="K10295" t="s">
        <v>37</v>
      </c>
      <c r="L10295" t="s">
        <v>204</v>
      </c>
      <c r="M10295" t="s">
        <v>19889</v>
      </c>
      <c r="N10295" t="s">
        <v>2997</v>
      </c>
      <c r="O10295" t="s">
        <v>3064</v>
      </c>
      <c r="P10295" t="s">
        <v>206</v>
      </c>
      <c r="Q10295" t="s">
        <v>3065</v>
      </c>
      <c r="R10295" t="s">
        <v>2984</v>
      </c>
      <c r="S10295" t="s">
        <v>2985</v>
      </c>
      <c r="T10295">
        <v>14.60214</v>
      </c>
      <c r="U10295">
        <v>-90.510445099999998</v>
      </c>
      <c r="V10295" t="s">
        <v>3064</v>
      </c>
      <c r="W10295" t="s">
        <v>22</v>
      </c>
      <c r="X10295" t="s">
        <v>4181</v>
      </c>
      <c r="Y10295" t="s">
        <v>3066</v>
      </c>
      <c r="Z10295" t="s">
        <v>3067</v>
      </c>
      <c r="AA10295">
        <v>13</v>
      </c>
      <c r="AC10295" t="str">
        <f>_xlfn.XLOOKUP(UNIVERSO[[#This Row],[Ruta DN]],'[1]CUOTA RUTA'!E:E,'[1]CUOTA RUTA'!G:G)</f>
        <v>Cargar</v>
      </c>
    </row>
    <row r="10296" spans="1:29" x14ac:dyDescent="0.25">
      <c r="A10296">
        <v>2700009233</v>
      </c>
      <c r="B10296">
        <v>7700009233</v>
      </c>
      <c r="C10296" t="s">
        <v>29</v>
      </c>
      <c r="D10296" t="s">
        <v>3669</v>
      </c>
      <c r="E10296" t="s">
        <v>19890</v>
      </c>
      <c r="F10296" t="s">
        <v>3058</v>
      </c>
      <c r="G10296" t="s">
        <v>3059</v>
      </c>
      <c r="H10296" t="s">
        <v>3060</v>
      </c>
      <c r="I10296" t="s">
        <v>3671</v>
      </c>
      <c r="J10296" t="s">
        <v>3672</v>
      </c>
      <c r="K10296" t="s">
        <v>37</v>
      </c>
      <c r="L10296" t="s">
        <v>914</v>
      </c>
      <c r="M10296" t="s">
        <v>19891</v>
      </c>
      <c r="N10296" t="s">
        <v>2997</v>
      </c>
      <c r="O10296" t="s">
        <v>3064</v>
      </c>
      <c r="P10296" t="s">
        <v>206</v>
      </c>
      <c r="Q10296" t="s">
        <v>3065</v>
      </c>
      <c r="R10296" t="s">
        <v>2984</v>
      </c>
      <c r="S10296" t="s">
        <v>2985</v>
      </c>
      <c r="T10296">
        <v>15.47247</v>
      </c>
      <c r="U10296">
        <v>-88.835849999999994</v>
      </c>
      <c r="V10296" t="s">
        <v>3064</v>
      </c>
      <c r="W10296" t="s">
        <v>22</v>
      </c>
      <c r="X10296" t="s">
        <v>4181</v>
      </c>
      <c r="Y10296" t="s">
        <v>3066</v>
      </c>
      <c r="Z10296" t="s">
        <v>3067</v>
      </c>
      <c r="AC10296" t="str">
        <f>_xlfn.XLOOKUP(UNIVERSO[[#This Row],[Ruta DN]],'[1]CUOTA RUTA'!E:E,'[1]CUOTA RUTA'!G:G)</f>
        <v>Cargar</v>
      </c>
    </row>
    <row r="10297" spans="1:29" x14ac:dyDescent="0.25">
      <c r="A10297">
        <v>2700009205</v>
      </c>
      <c r="B10297">
        <v>7700009205</v>
      </c>
      <c r="C10297" t="s">
        <v>29</v>
      </c>
      <c r="D10297" t="s">
        <v>3394</v>
      </c>
      <c r="E10297" t="s">
        <v>19892</v>
      </c>
      <c r="F10297" t="s">
        <v>3058</v>
      </c>
      <c r="G10297" t="s">
        <v>3059</v>
      </c>
      <c r="H10297" t="s">
        <v>3060</v>
      </c>
      <c r="I10297" t="s">
        <v>3396</v>
      </c>
      <c r="J10297" t="s">
        <v>3397</v>
      </c>
      <c r="K10297" t="s">
        <v>1055</v>
      </c>
      <c r="L10297" t="s">
        <v>38</v>
      </c>
      <c r="M10297" t="s">
        <v>19893</v>
      </c>
      <c r="N10297" t="s">
        <v>2997</v>
      </c>
      <c r="O10297" t="s">
        <v>3064</v>
      </c>
      <c r="P10297" t="s">
        <v>42</v>
      </c>
      <c r="Q10297" t="s">
        <v>3065</v>
      </c>
      <c r="R10297" t="s">
        <v>2984</v>
      </c>
      <c r="S10297" t="s">
        <v>2985</v>
      </c>
      <c r="T10297">
        <v>15.46804166666667</v>
      </c>
      <c r="U10297">
        <v>-88.83972</v>
      </c>
      <c r="V10297" t="s">
        <v>3064</v>
      </c>
      <c r="W10297" t="s">
        <v>22</v>
      </c>
      <c r="X10297" t="s">
        <v>4181</v>
      </c>
      <c r="Y10297" t="s">
        <v>3066</v>
      </c>
      <c r="Z10297" t="s">
        <v>3067</v>
      </c>
      <c r="AA10297">
        <v>11</v>
      </c>
      <c r="AC10297" t="str">
        <f>_xlfn.XLOOKUP(UNIVERSO[[#This Row],[Ruta DN]],'[1]CUOTA RUTA'!E:E,'[1]CUOTA RUTA'!G:G)</f>
        <v>Cargar</v>
      </c>
    </row>
    <row r="10298" spans="1:29" x14ac:dyDescent="0.25">
      <c r="A10298">
        <v>2700009096</v>
      </c>
      <c r="B10298">
        <v>7700009096</v>
      </c>
      <c r="C10298" t="s">
        <v>29</v>
      </c>
      <c r="D10298" t="s">
        <v>3056</v>
      </c>
      <c r="E10298" t="s">
        <v>19894</v>
      </c>
      <c r="F10298" t="s">
        <v>3058</v>
      </c>
      <c r="G10298" t="s">
        <v>3059</v>
      </c>
      <c r="H10298" t="s">
        <v>3060</v>
      </c>
      <c r="I10298" t="s">
        <v>3061</v>
      </c>
      <c r="J10298" t="s">
        <v>3062</v>
      </c>
      <c r="K10298" t="s">
        <v>1055</v>
      </c>
      <c r="L10298" t="s">
        <v>64</v>
      </c>
      <c r="M10298" t="s">
        <v>19895</v>
      </c>
      <c r="N10298" t="s">
        <v>2997</v>
      </c>
      <c r="O10298" t="s">
        <v>3064</v>
      </c>
      <c r="P10298" t="s">
        <v>42</v>
      </c>
      <c r="Q10298" t="s">
        <v>3065</v>
      </c>
      <c r="R10298" t="s">
        <v>2984</v>
      </c>
      <c r="S10298" t="s">
        <v>2985</v>
      </c>
      <c r="T10298">
        <v>15.465568790000001</v>
      </c>
      <c r="U10298">
        <v>-88.846764120000003</v>
      </c>
      <c r="V10298" t="s">
        <v>3064</v>
      </c>
      <c r="W10298" t="s">
        <v>22</v>
      </c>
      <c r="X10298" t="s">
        <v>4186</v>
      </c>
      <c r="Y10298" t="s">
        <v>3066</v>
      </c>
      <c r="Z10298" t="s">
        <v>3067</v>
      </c>
      <c r="AC10298" t="str">
        <f>_xlfn.XLOOKUP(UNIVERSO[[#This Row],[Ruta DN]],'[1]CUOTA RUTA'!E:E,'[1]CUOTA RUTA'!G:G)</f>
        <v>Cargar</v>
      </c>
    </row>
    <row r="10299" spans="1:29" x14ac:dyDescent="0.25">
      <c r="A10299">
        <v>2700009082</v>
      </c>
      <c r="B10299">
        <v>7700009082</v>
      </c>
      <c r="C10299" t="s">
        <v>29</v>
      </c>
      <c r="D10299" t="s">
        <v>3056</v>
      </c>
      <c r="E10299" t="s">
        <v>19896</v>
      </c>
      <c r="F10299" t="s">
        <v>3058</v>
      </c>
      <c r="G10299" t="s">
        <v>3059</v>
      </c>
      <c r="H10299" t="s">
        <v>3060</v>
      </c>
      <c r="I10299" t="s">
        <v>3061</v>
      </c>
      <c r="J10299" t="s">
        <v>3062</v>
      </c>
      <c r="K10299" t="s">
        <v>37</v>
      </c>
      <c r="L10299" t="s">
        <v>64</v>
      </c>
      <c r="M10299" t="s">
        <v>19897</v>
      </c>
      <c r="N10299" t="s">
        <v>2997</v>
      </c>
      <c r="O10299" t="s">
        <v>3064</v>
      </c>
      <c r="P10299" t="s">
        <v>42</v>
      </c>
      <c r="Q10299" t="s">
        <v>3065</v>
      </c>
      <c r="R10299" t="s">
        <v>2984</v>
      </c>
      <c r="S10299" t="s">
        <v>2985</v>
      </c>
      <c r="T10299">
        <v>15.469355</v>
      </c>
      <c r="U10299">
        <v>-88.847601999999995</v>
      </c>
      <c r="V10299" t="s">
        <v>3064</v>
      </c>
      <c r="W10299" t="s">
        <v>22</v>
      </c>
      <c r="X10299" t="s">
        <v>4181</v>
      </c>
      <c r="Y10299" t="s">
        <v>3066</v>
      </c>
      <c r="Z10299" t="s">
        <v>3067</v>
      </c>
      <c r="AC10299" t="str">
        <f>_xlfn.XLOOKUP(UNIVERSO[[#This Row],[Ruta DN]],'[1]CUOTA RUTA'!E:E,'[1]CUOTA RUTA'!G:G)</f>
        <v>Cargar</v>
      </c>
    </row>
    <row r="10300" spans="1:29" x14ac:dyDescent="0.25">
      <c r="A10300">
        <v>2700009080</v>
      </c>
      <c r="B10300">
        <v>7700009080</v>
      </c>
      <c r="C10300" t="s">
        <v>29</v>
      </c>
      <c r="D10300" t="s">
        <v>3056</v>
      </c>
      <c r="E10300" t="s">
        <v>19898</v>
      </c>
      <c r="F10300" t="s">
        <v>3058</v>
      </c>
      <c r="G10300" t="s">
        <v>3059</v>
      </c>
      <c r="H10300" t="s">
        <v>3060</v>
      </c>
      <c r="I10300" t="s">
        <v>3061</v>
      </c>
      <c r="J10300" t="s">
        <v>3062</v>
      </c>
      <c r="K10300" t="s">
        <v>1055</v>
      </c>
      <c r="L10300" t="s">
        <v>64</v>
      </c>
      <c r="M10300" t="s">
        <v>19899</v>
      </c>
      <c r="N10300" t="s">
        <v>2997</v>
      </c>
      <c r="O10300" t="s">
        <v>3064</v>
      </c>
      <c r="P10300" t="s">
        <v>42</v>
      </c>
      <c r="Q10300" t="s">
        <v>3065</v>
      </c>
      <c r="R10300" t="s">
        <v>2984</v>
      </c>
      <c r="S10300" t="s">
        <v>2985</v>
      </c>
      <c r="T10300">
        <v>15.47068333333333</v>
      </c>
      <c r="U10300">
        <v>-88.854351666666659</v>
      </c>
      <c r="V10300" t="s">
        <v>3064</v>
      </c>
      <c r="W10300" t="s">
        <v>22</v>
      </c>
      <c r="X10300" t="s">
        <v>4186</v>
      </c>
      <c r="Y10300" t="s">
        <v>3066</v>
      </c>
      <c r="Z10300" t="s">
        <v>3067</v>
      </c>
      <c r="AC10300" t="str">
        <f>_xlfn.XLOOKUP(UNIVERSO[[#This Row],[Ruta DN]],'[1]CUOTA RUTA'!E:E,'[1]CUOTA RUTA'!G:G)</f>
        <v>Cargar</v>
      </c>
    </row>
    <row r="10301" spans="1:29" x14ac:dyDescent="0.25">
      <c r="A10301">
        <v>2700009065</v>
      </c>
      <c r="B10301">
        <v>7700009065</v>
      </c>
      <c r="C10301" t="s">
        <v>29</v>
      </c>
      <c r="D10301" t="s">
        <v>3394</v>
      </c>
      <c r="E10301" t="s">
        <v>19900</v>
      </c>
      <c r="F10301" t="s">
        <v>3058</v>
      </c>
      <c r="G10301" t="s">
        <v>3059</v>
      </c>
      <c r="H10301" t="s">
        <v>3060</v>
      </c>
      <c r="I10301" t="s">
        <v>3396</v>
      </c>
      <c r="J10301" t="s">
        <v>3397</v>
      </c>
      <c r="K10301" t="s">
        <v>1055</v>
      </c>
      <c r="L10301" t="s">
        <v>38</v>
      </c>
      <c r="M10301" t="s">
        <v>19152</v>
      </c>
      <c r="N10301" t="s">
        <v>2997</v>
      </c>
      <c r="O10301" t="s">
        <v>3064</v>
      </c>
      <c r="P10301" t="s">
        <v>42</v>
      </c>
      <c r="Q10301" t="s">
        <v>3065</v>
      </c>
      <c r="R10301" t="s">
        <v>2984</v>
      </c>
      <c r="S10301" t="s">
        <v>2985</v>
      </c>
      <c r="T10301">
        <v>15.467523330000001</v>
      </c>
      <c r="U10301">
        <v>-88.843398329999999</v>
      </c>
      <c r="V10301" t="s">
        <v>3064</v>
      </c>
      <c r="W10301" t="s">
        <v>22</v>
      </c>
      <c r="X10301" t="s">
        <v>4181</v>
      </c>
      <c r="Y10301" t="s">
        <v>3066</v>
      </c>
      <c r="Z10301" t="s">
        <v>3067</v>
      </c>
      <c r="AC10301" t="str">
        <f>_xlfn.XLOOKUP(UNIVERSO[[#This Row],[Ruta DN]],'[1]CUOTA RUTA'!E:E,'[1]CUOTA RUTA'!G:G)</f>
        <v>Cargar</v>
      </c>
    </row>
    <row r="10302" spans="1:29" x14ac:dyDescent="0.25">
      <c r="A10302">
        <v>2700009063</v>
      </c>
      <c r="B10302">
        <v>7700009063</v>
      </c>
      <c r="C10302" t="s">
        <v>29</v>
      </c>
      <c r="D10302" t="s">
        <v>3056</v>
      </c>
      <c r="E10302" t="s">
        <v>19901</v>
      </c>
      <c r="F10302" t="s">
        <v>3058</v>
      </c>
      <c r="G10302" t="s">
        <v>3059</v>
      </c>
      <c r="H10302" t="s">
        <v>3060</v>
      </c>
      <c r="I10302" t="s">
        <v>3061</v>
      </c>
      <c r="J10302" t="s">
        <v>3062</v>
      </c>
      <c r="K10302" t="s">
        <v>37</v>
      </c>
      <c r="L10302" t="s">
        <v>64</v>
      </c>
      <c r="M10302" t="s">
        <v>19902</v>
      </c>
      <c r="N10302" t="s">
        <v>2997</v>
      </c>
      <c r="O10302" t="s">
        <v>3064</v>
      </c>
      <c r="P10302" t="s">
        <v>42</v>
      </c>
      <c r="Q10302" t="s">
        <v>3065</v>
      </c>
      <c r="R10302" t="s">
        <v>2984</v>
      </c>
      <c r="S10302" t="s">
        <v>2985</v>
      </c>
      <c r="T10302">
        <v>15.466135</v>
      </c>
      <c r="U10302">
        <v>-88.844769999999983</v>
      </c>
      <c r="V10302" t="s">
        <v>3064</v>
      </c>
      <c r="W10302" t="s">
        <v>22</v>
      </c>
      <c r="X10302" t="s">
        <v>4181</v>
      </c>
      <c r="Y10302" t="s">
        <v>3066</v>
      </c>
      <c r="Z10302" t="s">
        <v>3067</v>
      </c>
      <c r="AC10302" t="str">
        <f>_xlfn.XLOOKUP(UNIVERSO[[#This Row],[Ruta DN]],'[1]CUOTA RUTA'!E:E,'[1]CUOTA RUTA'!G:G)</f>
        <v>Cargar</v>
      </c>
    </row>
    <row r="10303" spans="1:29" x14ac:dyDescent="0.25">
      <c r="A10303">
        <v>2700009049</v>
      </c>
      <c r="B10303">
        <v>7700009049</v>
      </c>
      <c r="C10303" t="s">
        <v>29</v>
      </c>
      <c r="D10303" t="s">
        <v>3394</v>
      </c>
      <c r="E10303" t="s">
        <v>19903</v>
      </c>
      <c r="F10303" t="s">
        <v>3058</v>
      </c>
      <c r="G10303" t="s">
        <v>3059</v>
      </c>
      <c r="H10303" t="s">
        <v>3060</v>
      </c>
      <c r="I10303" t="s">
        <v>3396</v>
      </c>
      <c r="J10303" t="s">
        <v>3397</v>
      </c>
      <c r="K10303" t="s">
        <v>1055</v>
      </c>
      <c r="L10303" t="s">
        <v>38</v>
      </c>
      <c r="M10303" t="s">
        <v>19904</v>
      </c>
      <c r="N10303" t="s">
        <v>2997</v>
      </c>
      <c r="O10303" t="s">
        <v>3064</v>
      </c>
      <c r="P10303" t="s">
        <v>42</v>
      </c>
      <c r="Q10303" t="s">
        <v>3065</v>
      </c>
      <c r="R10303" t="s">
        <v>2984</v>
      </c>
      <c r="S10303" t="s">
        <v>2985</v>
      </c>
      <c r="T10303">
        <v>15.46524833</v>
      </c>
      <c r="U10303">
        <v>-88.841113329999999</v>
      </c>
      <c r="V10303" t="s">
        <v>3064</v>
      </c>
      <c r="W10303" t="s">
        <v>22</v>
      </c>
      <c r="X10303" t="s">
        <v>4181</v>
      </c>
      <c r="Y10303" t="s">
        <v>3066</v>
      </c>
      <c r="Z10303" t="s">
        <v>3067</v>
      </c>
      <c r="AC10303" t="str">
        <f>_xlfn.XLOOKUP(UNIVERSO[[#This Row],[Ruta DN]],'[1]CUOTA RUTA'!E:E,'[1]CUOTA RUTA'!G:G)</f>
        <v>Cargar</v>
      </c>
    </row>
    <row r="10304" spans="1:29" x14ac:dyDescent="0.25">
      <c r="A10304">
        <v>2700009017</v>
      </c>
      <c r="B10304">
        <v>7700009017</v>
      </c>
      <c r="C10304" t="s">
        <v>29</v>
      </c>
      <c r="D10304" t="s">
        <v>3056</v>
      </c>
      <c r="E10304" t="s">
        <v>19905</v>
      </c>
      <c r="F10304" t="s">
        <v>3058</v>
      </c>
      <c r="G10304" t="s">
        <v>3059</v>
      </c>
      <c r="H10304" t="s">
        <v>3060</v>
      </c>
      <c r="I10304" t="s">
        <v>3061</v>
      </c>
      <c r="J10304" t="s">
        <v>3062</v>
      </c>
      <c r="K10304" t="s">
        <v>1055</v>
      </c>
      <c r="L10304" t="s">
        <v>64</v>
      </c>
      <c r="M10304" t="s">
        <v>19906</v>
      </c>
      <c r="N10304" t="s">
        <v>2997</v>
      </c>
      <c r="O10304" t="s">
        <v>3064</v>
      </c>
      <c r="P10304" t="s">
        <v>42</v>
      </c>
      <c r="Q10304" t="s">
        <v>3065</v>
      </c>
      <c r="R10304" t="s">
        <v>2984</v>
      </c>
      <c r="S10304" t="s">
        <v>2985</v>
      </c>
      <c r="T10304">
        <v>15.458600000000001</v>
      </c>
      <c r="U10304">
        <v>-88.853391999999999</v>
      </c>
      <c r="V10304" t="s">
        <v>3064</v>
      </c>
      <c r="W10304" t="s">
        <v>22</v>
      </c>
      <c r="X10304" t="s">
        <v>4186</v>
      </c>
      <c r="Y10304" t="s">
        <v>3066</v>
      </c>
      <c r="Z10304" t="s">
        <v>3067</v>
      </c>
      <c r="AC10304" t="str">
        <f>_xlfn.XLOOKUP(UNIVERSO[[#This Row],[Ruta DN]],'[1]CUOTA RUTA'!E:E,'[1]CUOTA RUTA'!G:G)</f>
        <v>Cargar</v>
      </c>
    </row>
    <row r="10305" spans="1:29" x14ac:dyDescent="0.25">
      <c r="A10305">
        <v>2700008874</v>
      </c>
      <c r="B10305">
        <v>7700008874</v>
      </c>
      <c r="C10305" t="s">
        <v>29</v>
      </c>
      <c r="D10305" t="s">
        <v>3291</v>
      </c>
      <c r="E10305" t="s">
        <v>19907</v>
      </c>
      <c r="F10305" t="s">
        <v>2991</v>
      </c>
      <c r="G10305" t="s">
        <v>2992</v>
      </c>
      <c r="H10305" t="s">
        <v>2993</v>
      </c>
      <c r="I10305" t="s">
        <v>3293</v>
      </c>
      <c r="J10305" t="s">
        <v>3294</v>
      </c>
      <c r="K10305" t="s">
        <v>37</v>
      </c>
      <c r="L10305" t="s">
        <v>204</v>
      </c>
      <c r="M10305" t="s">
        <v>18396</v>
      </c>
      <c r="N10305" t="s">
        <v>2997</v>
      </c>
      <c r="O10305" t="s">
        <v>2998</v>
      </c>
      <c r="P10305" t="s">
        <v>206</v>
      </c>
      <c r="Q10305" t="s">
        <v>2999</v>
      </c>
      <c r="R10305" t="s">
        <v>2984</v>
      </c>
      <c r="S10305" t="s">
        <v>2985</v>
      </c>
      <c r="T10305">
        <v>15.687213333333331</v>
      </c>
      <c r="U10305">
        <v>-88.616460000000004</v>
      </c>
      <c r="V10305" t="s">
        <v>2998</v>
      </c>
      <c r="W10305" t="s">
        <v>22</v>
      </c>
      <c r="X10305" t="s">
        <v>4186</v>
      </c>
      <c r="Y10305" t="s">
        <v>3000</v>
      </c>
      <c r="Z10305" t="s">
        <v>3001</v>
      </c>
      <c r="AC10305" t="str">
        <f>_xlfn.XLOOKUP(UNIVERSO[[#This Row],[Ruta DN]],'[1]CUOTA RUTA'!E:E,'[1]CUOTA RUTA'!G:G)</f>
        <v>Cargar</v>
      </c>
    </row>
    <row r="10306" spans="1:29" x14ac:dyDescent="0.25">
      <c r="A10306">
        <v>2700008798</v>
      </c>
      <c r="B10306">
        <v>7700008798</v>
      </c>
      <c r="C10306" t="s">
        <v>29</v>
      </c>
      <c r="D10306" t="s">
        <v>3030</v>
      </c>
      <c r="E10306" t="s">
        <v>19908</v>
      </c>
      <c r="F10306" t="s">
        <v>2991</v>
      </c>
      <c r="G10306" t="s">
        <v>2992</v>
      </c>
      <c r="H10306" t="s">
        <v>2993</v>
      </c>
      <c r="I10306" t="s">
        <v>3032</v>
      </c>
      <c r="J10306" t="s">
        <v>3033</v>
      </c>
      <c r="K10306" t="s">
        <v>54</v>
      </c>
      <c r="L10306" t="s">
        <v>64</v>
      </c>
      <c r="M10306" t="s">
        <v>19909</v>
      </c>
      <c r="N10306" t="s">
        <v>2997</v>
      </c>
      <c r="O10306" t="s">
        <v>2998</v>
      </c>
      <c r="P10306" t="s">
        <v>42</v>
      </c>
      <c r="Q10306" t="s">
        <v>2999</v>
      </c>
      <c r="R10306" t="s">
        <v>2984</v>
      </c>
      <c r="S10306" t="s">
        <v>2985</v>
      </c>
      <c r="T10306">
        <v>14.60191</v>
      </c>
      <c r="U10306">
        <v>-90.510296666666662</v>
      </c>
      <c r="V10306" t="s">
        <v>2998</v>
      </c>
      <c r="W10306" t="s">
        <v>22</v>
      </c>
      <c r="X10306" t="s">
        <v>4186</v>
      </c>
      <c r="Y10306" t="s">
        <v>3000</v>
      </c>
      <c r="Z10306" t="s">
        <v>3001</v>
      </c>
      <c r="AC10306" t="str">
        <f>_xlfn.XLOOKUP(UNIVERSO[[#This Row],[Ruta DN]],'[1]CUOTA RUTA'!E:E,'[1]CUOTA RUTA'!G:G)</f>
        <v>Cargar</v>
      </c>
    </row>
    <row r="10307" spans="1:29" x14ac:dyDescent="0.25">
      <c r="A10307">
        <v>2700008717</v>
      </c>
      <c r="B10307">
        <v>7700008717</v>
      </c>
      <c r="C10307" t="s">
        <v>29</v>
      </c>
      <c r="D10307" t="s">
        <v>3015</v>
      </c>
      <c r="E10307" t="s">
        <v>19910</v>
      </c>
      <c r="F10307" t="s">
        <v>2991</v>
      </c>
      <c r="G10307" t="s">
        <v>2992</v>
      </c>
      <c r="H10307" t="s">
        <v>2993</v>
      </c>
      <c r="I10307" t="s">
        <v>3017</v>
      </c>
      <c r="J10307" t="s">
        <v>3018</v>
      </c>
      <c r="K10307" t="s">
        <v>54</v>
      </c>
      <c r="L10307" t="s">
        <v>64</v>
      </c>
      <c r="M10307" t="s">
        <v>19911</v>
      </c>
      <c r="N10307" t="s">
        <v>2997</v>
      </c>
      <c r="O10307" t="s">
        <v>2998</v>
      </c>
      <c r="P10307" t="s">
        <v>42</v>
      </c>
      <c r="Q10307" t="s">
        <v>2999</v>
      </c>
      <c r="R10307" t="s">
        <v>2984</v>
      </c>
      <c r="S10307" t="s">
        <v>2985</v>
      </c>
      <c r="T10307">
        <v>15.68512879</v>
      </c>
      <c r="U10307">
        <v>-88.617063079999994</v>
      </c>
      <c r="V10307" t="s">
        <v>2998</v>
      </c>
      <c r="W10307" t="s">
        <v>22</v>
      </c>
      <c r="X10307" t="s">
        <v>4181</v>
      </c>
      <c r="Y10307" t="s">
        <v>3000</v>
      </c>
      <c r="Z10307" t="s">
        <v>3001</v>
      </c>
      <c r="AC10307" t="str">
        <f>_xlfn.XLOOKUP(UNIVERSO[[#This Row],[Ruta DN]],'[1]CUOTA RUTA'!E:E,'[1]CUOTA RUTA'!G:G)</f>
        <v>Cargar</v>
      </c>
    </row>
    <row r="10308" spans="1:29" x14ac:dyDescent="0.25">
      <c r="A10308">
        <v>2700008716</v>
      </c>
      <c r="B10308">
        <v>7700008716</v>
      </c>
      <c r="C10308" t="s">
        <v>29</v>
      </c>
      <c r="D10308" t="s">
        <v>3015</v>
      </c>
      <c r="E10308" t="s">
        <v>19912</v>
      </c>
      <c r="F10308" t="s">
        <v>2991</v>
      </c>
      <c r="G10308" t="s">
        <v>2992</v>
      </c>
      <c r="H10308" t="s">
        <v>2993</v>
      </c>
      <c r="I10308" t="s">
        <v>3017</v>
      </c>
      <c r="J10308" t="s">
        <v>3018</v>
      </c>
      <c r="K10308" t="s">
        <v>1055</v>
      </c>
      <c r="L10308" t="s">
        <v>64</v>
      </c>
      <c r="M10308" t="s">
        <v>19913</v>
      </c>
      <c r="N10308" t="s">
        <v>2997</v>
      </c>
      <c r="O10308" t="s">
        <v>2998</v>
      </c>
      <c r="P10308" t="s">
        <v>42</v>
      </c>
      <c r="Q10308" t="s">
        <v>2999</v>
      </c>
      <c r="R10308" t="s">
        <v>2984</v>
      </c>
      <c r="S10308" t="s">
        <v>2985</v>
      </c>
      <c r="T10308">
        <v>15.685311</v>
      </c>
      <c r="U10308">
        <v>-88.617000000000004</v>
      </c>
      <c r="V10308" t="s">
        <v>2998</v>
      </c>
      <c r="W10308" t="s">
        <v>22</v>
      </c>
      <c r="X10308" t="s">
        <v>4189</v>
      </c>
      <c r="Y10308" t="s">
        <v>3000</v>
      </c>
      <c r="Z10308" t="s">
        <v>3001</v>
      </c>
      <c r="AC10308" t="str">
        <f>_xlfn.XLOOKUP(UNIVERSO[[#This Row],[Ruta DN]],'[1]CUOTA RUTA'!E:E,'[1]CUOTA RUTA'!G:G)</f>
        <v>Cargar</v>
      </c>
    </row>
    <row r="10309" spans="1:29" x14ac:dyDescent="0.25">
      <c r="A10309">
        <v>2700008714</v>
      </c>
      <c r="B10309">
        <v>7700008714</v>
      </c>
      <c r="C10309" t="s">
        <v>29</v>
      </c>
      <c r="D10309" t="s">
        <v>3030</v>
      </c>
      <c r="E10309" t="s">
        <v>19914</v>
      </c>
      <c r="F10309" t="s">
        <v>2991</v>
      </c>
      <c r="G10309" t="s">
        <v>2992</v>
      </c>
      <c r="H10309" t="s">
        <v>2993</v>
      </c>
      <c r="I10309" t="s">
        <v>3032</v>
      </c>
      <c r="J10309" t="s">
        <v>3033</v>
      </c>
      <c r="K10309" t="s">
        <v>37</v>
      </c>
      <c r="L10309" t="s">
        <v>38</v>
      </c>
      <c r="M10309" t="s">
        <v>19367</v>
      </c>
      <c r="N10309" t="s">
        <v>2997</v>
      </c>
      <c r="O10309" t="s">
        <v>2998</v>
      </c>
      <c r="P10309" t="s">
        <v>42</v>
      </c>
      <c r="Q10309" t="s">
        <v>2999</v>
      </c>
      <c r="R10309" t="s">
        <v>2984</v>
      </c>
      <c r="S10309" t="s">
        <v>2985</v>
      </c>
      <c r="T10309">
        <v>15.684778885915881</v>
      </c>
      <c r="U10309">
        <v>-88.619906650856137</v>
      </c>
      <c r="V10309" t="s">
        <v>2998</v>
      </c>
      <c r="W10309" t="s">
        <v>22</v>
      </c>
      <c r="X10309" t="s">
        <v>4186</v>
      </c>
      <c r="Y10309" t="s">
        <v>3000</v>
      </c>
      <c r="Z10309" t="s">
        <v>3001</v>
      </c>
      <c r="AC10309" t="str">
        <f>_xlfn.XLOOKUP(UNIVERSO[[#This Row],[Ruta DN]],'[1]CUOTA RUTA'!E:E,'[1]CUOTA RUTA'!G:G)</f>
        <v>Cargar</v>
      </c>
    </row>
    <row r="10310" spans="1:29" x14ac:dyDescent="0.25">
      <c r="A10310">
        <v>2700008713</v>
      </c>
      <c r="B10310">
        <v>7700008713</v>
      </c>
      <c r="C10310" t="s">
        <v>29</v>
      </c>
      <c r="D10310" t="s">
        <v>3223</v>
      </c>
      <c r="E10310" t="s">
        <v>19915</v>
      </c>
      <c r="F10310" t="s">
        <v>2991</v>
      </c>
      <c r="G10310" t="s">
        <v>2992</v>
      </c>
      <c r="H10310" t="s">
        <v>2993</v>
      </c>
      <c r="I10310" t="s">
        <v>3225</v>
      </c>
      <c r="J10310" t="s">
        <v>3226</v>
      </c>
      <c r="K10310" t="s">
        <v>37</v>
      </c>
      <c r="L10310" t="s">
        <v>64</v>
      </c>
      <c r="M10310" t="s">
        <v>19916</v>
      </c>
      <c r="N10310" t="s">
        <v>2997</v>
      </c>
      <c r="O10310" t="s">
        <v>2998</v>
      </c>
      <c r="P10310" t="s">
        <v>42</v>
      </c>
      <c r="Q10310" t="s">
        <v>2999</v>
      </c>
      <c r="R10310" t="s">
        <v>2984</v>
      </c>
      <c r="S10310" t="s">
        <v>2985</v>
      </c>
      <c r="T10310">
        <v>15.685943333333331</v>
      </c>
      <c r="U10310">
        <v>-88.609696666666679</v>
      </c>
      <c r="V10310" t="s">
        <v>2998</v>
      </c>
      <c r="W10310" t="s">
        <v>22</v>
      </c>
      <c r="X10310" t="s">
        <v>4186</v>
      </c>
      <c r="Y10310" t="s">
        <v>3000</v>
      </c>
      <c r="Z10310" t="s">
        <v>3001</v>
      </c>
      <c r="AC10310" t="str">
        <f>_xlfn.XLOOKUP(UNIVERSO[[#This Row],[Ruta DN]],'[1]CUOTA RUTA'!E:E,'[1]CUOTA RUTA'!G:G)</f>
        <v>Cargar</v>
      </c>
    </row>
    <row r="10311" spans="1:29" x14ac:dyDescent="0.25">
      <c r="A10311">
        <v>2700008702</v>
      </c>
      <c r="B10311">
        <v>7700008702</v>
      </c>
      <c r="C10311" t="s">
        <v>29</v>
      </c>
      <c r="D10311" t="s">
        <v>3364</v>
      </c>
      <c r="E10311" t="s">
        <v>19917</v>
      </c>
      <c r="F10311" t="s">
        <v>2991</v>
      </c>
      <c r="G10311" t="s">
        <v>2992</v>
      </c>
      <c r="H10311" t="s">
        <v>2993</v>
      </c>
      <c r="I10311" t="s">
        <v>3366</v>
      </c>
      <c r="J10311" t="s">
        <v>3367</v>
      </c>
      <c r="K10311" t="s">
        <v>37</v>
      </c>
      <c r="L10311" t="s">
        <v>64</v>
      </c>
      <c r="M10311" t="s">
        <v>18283</v>
      </c>
      <c r="N10311" t="s">
        <v>2997</v>
      </c>
      <c r="O10311" t="s">
        <v>2998</v>
      </c>
      <c r="P10311" t="s">
        <v>42</v>
      </c>
      <c r="Q10311" t="s">
        <v>2999</v>
      </c>
      <c r="R10311" t="s">
        <v>2984</v>
      </c>
      <c r="S10311" t="s">
        <v>2985</v>
      </c>
      <c r="T10311">
        <v>15.68081166666666</v>
      </c>
      <c r="U10311">
        <v>-88.614036666666649</v>
      </c>
      <c r="V10311" t="s">
        <v>2998</v>
      </c>
      <c r="W10311" t="s">
        <v>22</v>
      </c>
      <c r="X10311" t="s">
        <v>4186</v>
      </c>
      <c r="Y10311" t="s">
        <v>3000</v>
      </c>
      <c r="Z10311" t="s">
        <v>3001</v>
      </c>
      <c r="AC10311" t="str">
        <f>_xlfn.XLOOKUP(UNIVERSO[[#This Row],[Ruta DN]],'[1]CUOTA RUTA'!E:E,'[1]CUOTA RUTA'!G:G)</f>
        <v>Cargar</v>
      </c>
    </row>
    <row r="10312" spans="1:29" x14ac:dyDescent="0.25">
      <c r="A10312">
        <v>2700008698</v>
      </c>
      <c r="B10312">
        <v>7700008698</v>
      </c>
      <c r="C10312" t="s">
        <v>29</v>
      </c>
      <c r="D10312" t="s">
        <v>3364</v>
      </c>
      <c r="E10312" t="s">
        <v>19918</v>
      </c>
      <c r="F10312" t="s">
        <v>2991</v>
      </c>
      <c r="G10312" t="s">
        <v>2992</v>
      </c>
      <c r="H10312" t="s">
        <v>2993</v>
      </c>
      <c r="I10312" t="s">
        <v>3366</v>
      </c>
      <c r="J10312" t="s">
        <v>3367</v>
      </c>
      <c r="K10312" t="s">
        <v>37</v>
      </c>
      <c r="L10312" t="s">
        <v>64</v>
      </c>
      <c r="M10312" t="s">
        <v>19919</v>
      </c>
      <c r="N10312" t="s">
        <v>2997</v>
      </c>
      <c r="O10312" t="s">
        <v>2998</v>
      </c>
      <c r="P10312" t="s">
        <v>42</v>
      </c>
      <c r="Q10312" t="s">
        <v>2999</v>
      </c>
      <c r="R10312" t="s">
        <v>2984</v>
      </c>
      <c r="S10312" t="s">
        <v>2985</v>
      </c>
      <c r="T10312">
        <v>15.682511</v>
      </c>
      <c r="U10312">
        <v>-88.61</v>
      </c>
      <c r="V10312" t="s">
        <v>2998</v>
      </c>
      <c r="W10312" t="s">
        <v>22</v>
      </c>
      <c r="X10312" t="s">
        <v>4186</v>
      </c>
      <c r="Y10312" t="s">
        <v>3000</v>
      </c>
      <c r="Z10312" t="s">
        <v>3001</v>
      </c>
      <c r="AC10312" t="str">
        <f>_xlfn.XLOOKUP(UNIVERSO[[#This Row],[Ruta DN]],'[1]CUOTA RUTA'!E:E,'[1]CUOTA RUTA'!G:G)</f>
        <v>Cargar</v>
      </c>
    </row>
    <row r="10313" spans="1:29" x14ac:dyDescent="0.25">
      <c r="A10313">
        <v>2700008694</v>
      </c>
      <c r="B10313">
        <v>7700008694</v>
      </c>
      <c r="C10313" t="s">
        <v>29</v>
      </c>
      <c r="D10313" t="s">
        <v>3364</v>
      </c>
      <c r="E10313" t="s">
        <v>19920</v>
      </c>
      <c r="F10313" t="s">
        <v>2991</v>
      </c>
      <c r="G10313" t="s">
        <v>2992</v>
      </c>
      <c r="H10313" t="s">
        <v>2993</v>
      </c>
      <c r="I10313" t="s">
        <v>3366</v>
      </c>
      <c r="J10313" t="s">
        <v>3367</v>
      </c>
      <c r="K10313" t="s">
        <v>37</v>
      </c>
      <c r="L10313" t="s">
        <v>64</v>
      </c>
      <c r="M10313" t="s">
        <v>19921</v>
      </c>
      <c r="N10313" t="s">
        <v>2997</v>
      </c>
      <c r="O10313" t="s">
        <v>2998</v>
      </c>
      <c r="P10313" t="s">
        <v>42</v>
      </c>
      <c r="Q10313" t="s">
        <v>2999</v>
      </c>
      <c r="R10313" t="s">
        <v>2984</v>
      </c>
      <c r="S10313" t="s">
        <v>2985</v>
      </c>
      <c r="T10313">
        <v>15.681656666666671</v>
      </c>
      <c r="U10313">
        <v>-88.617796666666678</v>
      </c>
      <c r="V10313" t="s">
        <v>2998</v>
      </c>
      <c r="W10313" t="s">
        <v>22</v>
      </c>
      <c r="X10313" t="s">
        <v>4186</v>
      </c>
      <c r="Y10313" t="s">
        <v>3000</v>
      </c>
      <c r="Z10313" t="s">
        <v>3001</v>
      </c>
      <c r="AC10313" t="str">
        <f>_xlfn.XLOOKUP(UNIVERSO[[#This Row],[Ruta DN]],'[1]CUOTA RUTA'!E:E,'[1]CUOTA RUTA'!G:G)</f>
        <v>Cargar</v>
      </c>
    </row>
    <row r="10314" spans="1:29" x14ac:dyDescent="0.25">
      <c r="A10314">
        <v>2700008676</v>
      </c>
      <c r="B10314">
        <v>7700008676</v>
      </c>
      <c r="C10314" t="s">
        <v>29</v>
      </c>
      <c r="D10314" t="s">
        <v>3015</v>
      </c>
      <c r="E10314" t="s">
        <v>19922</v>
      </c>
      <c r="F10314" t="s">
        <v>2991</v>
      </c>
      <c r="G10314" t="s">
        <v>2992</v>
      </c>
      <c r="H10314" t="s">
        <v>2993</v>
      </c>
      <c r="I10314" t="s">
        <v>3017</v>
      </c>
      <c r="J10314" t="s">
        <v>3018</v>
      </c>
      <c r="K10314" t="s">
        <v>54</v>
      </c>
      <c r="L10314" t="s">
        <v>38</v>
      </c>
      <c r="M10314" t="s">
        <v>19923</v>
      </c>
      <c r="N10314" t="s">
        <v>2997</v>
      </c>
      <c r="O10314" t="s">
        <v>2998</v>
      </c>
      <c r="P10314" t="s">
        <v>42</v>
      </c>
      <c r="Q10314" t="s">
        <v>2999</v>
      </c>
      <c r="R10314" t="s">
        <v>2984</v>
      </c>
      <c r="S10314" t="s">
        <v>2985</v>
      </c>
      <c r="T10314">
        <v>15.68549</v>
      </c>
      <c r="U10314">
        <v>-88.615553333333324</v>
      </c>
      <c r="V10314" t="s">
        <v>2998</v>
      </c>
      <c r="W10314" t="s">
        <v>22</v>
      </c>
      <c r="X10314" t="s">
        <v>4181</v>
      </c>
      <c r="Y10314" t="s">
        <v>3000</v>
      </c>
      <c r="Z10314" t="s">
        <v>3001</v>
      </c>
      <c r="AC10314" t="str">
        <f>_xlfn.XLOOKUP(UNIVERSO[[#This Row],[Ruta DN]],'[1]CUOTA RUTA'!E:E,'[1]CUOTA RUTA'!G:G)</f>
        <v>Cargar</v>
      </c>
    </row>
    <row r="10315" spans="1:29" x14ac:dyDescent="0.25">
      <c r="A10315">
        <v>2700008672</v>
      </c>
      <c r="B10315">
        <v>7700008672</v>
      </c>
      <c r="C10315" t="s">
        <v>29</v>
      </c>
      <c r="D10315" t="s">
        <v>3223</v>
      </c>
      <c r="E10315" t="s">
        <v>19924</v>
      </c>
      <c r="F10315" t="s">
        <v>2991</v>
      </c>
      <c r="G10315" t="s">
        <v>2992</v>
      </c>
      <c r="H10315" t="s">
        <v>2993</v>
      </c>
      <c r="I10315" t="s">
        <v>3225</v>
      </c>
      <c r="J10315" t="s">
        <v>3226</v>
      </c>
      <c r="K10315" t="s">
        <v>37</v>
      </c>
      <c r="L10315" t="s">
        <v>64</v>
      </c>
      <c r="M10315" t="s">
        <v>18357</v>
      </c>
      <c r="N10315" t="s">
        <v>2997</v>
      </c>
      <c r="O10315" t="s">
        <v>2998</v>
      </c>
      <c r="P10315" t="s">
        <v>42</v>
      </c>
      <c r="Q10315" t="s">
        <v>2999</v>
      </c>
      <c r="R10315" t="s">
        <v>2984</v>
      </c>
      <c r="S10315" t="s">
        <v>2985</v>
      </c>
      <c r="T10315">
        <v>15.717271666666671</v>
      </c>
      <c r="U10315">
        <v>-88.583998333333327</v>
      </c>
      <c r="V10315" t="s">
        <v>2998</v>
      </c>
      <c r="W10315" t="s">
        <v>22</v>
      </c>
      <c r="X10315" t="s">
        <v>4186</v>
      </c>
      <c r="Y10315" t="s">
        <v>3000</v>
      </c>
      <c r="Z10315" t="s">
        <v>3001</v>
      </c>
      <c r="AC10315" t="str">
        <f>_xlfn.XLOOKUP(UNIVERSO[[#This Row],[Ruta DN]],'[1]CUOTA RUTA'!E:E,'[1]CUOTA RUTA'!G:G)</f>
        <v>Cargar</v>
      </c>
    </row>
    <row r="10316" spans="1:29" x14ac:dyDescent="0.25">
      <c r="A10316">
        <v>2700008634</v>
      </c>
      <c r="B10316">
        <v>7700008634</v>
      </c>
      <c r="C10316" t="s">
        <v>29</v>
      </c>
      <c r="D10316" t="s">
        <v>3291</v>
      </c>
      <c r="E10316" t="s">
        <v>19925</v>
      </c>
      <c r="F10316" t="s">
        <v>2991</v>
      </c>
      <c r="G10316" t="s">
        <v>2992</v>
      </c>
      <c r="H10316" t="s">
        <v>2993</v>
      </c>
      <c r="I10316" t="s">
        <v>3293</v>
      </c>
      <c r="J10316" t="s">
        <v>3294</v>
      </c>
      <c r="K10316" t="s">
        <v>37</v>
      </c>
      <c r="L10316" t="s">
        <v>64</v>
      </c>
      <c r="M10316" t="s">
        <v>18338</v>
      </c>
      <c r="N10316" t="s">
        <v>2997</v>
      </c>
      <c r="O10316" t="s">
        <v>2998</v>
      </c>
      <c r="P10316" t="s">
        <v>42</v>
      </c>
      <c r="Q10316" t="s">
        <v>2999</v>
      </c>
      <c r="R10316" t="s">
        <v>2984</v>
      </c>
      <c r="S10316" t="s">
        <v>2985</v>
      </c>
      <c r="T10316">
        <v>15.68863833333333</v>
      </c>
      <c r="U10316">
        <v>-88.61733833333335</v>
      </c>
      <c r="V10316" t="s">
        <v>2998</v>
      </c>
      <c r="W10316" t="s">
        <v>22</v>
      </c>
      <c r="X10316" t="s">
        <v>4186</v>
      </c>
      <c r="Y10316" t="s">
        <v>3000</v>
      </c>
      <c r="Z10316" t="s">
        <v>3001</v>
      </c>
      <c r="AC10316" t="str">
        <f>_xlfn.XLOOKUP(UNIVERSO[[#This Row],[Ruta DN]],'[1]CUOTA RUTA'!E:E,'[1]CUOTA RUTA'!G:G)</f>
        <v>Cargar</v>
      </c>
    </row>
    <row r="10317" spans="1:29" x14ac:dyDescent="0.25">
      <c r="A10317">
        <v>2700008632</v>
      </c>
      <c r="B10317">
        <v>7700008632</v>
      </c>
      <c r="C10317" t="s">
        <v>29</v>
      </c>
      <c r="D10317" t="s">
        <v>3291</v>
      </c>
      <c r="E10317" t="s">
        <v>19926</v>
      </c>
      <c r="F10317" t="s">
        <v>2991</v>
      </c>
      <c r="G10317" t="s">
        <v>2992</v>
      </c>
      <c r="H10317" t="s">
        <v>2993</v>
      </c>
      <c r="I10317" t="s">
        <v>3293</v>
      </c>
      <c r="J10317" t="s">
        <v>3294</v>
      </c>
      <c r="K10317" t="s">
        <v>1055</v>
      </c>
      <c r="L10317" t="s">
        <v>64</v>
      </c>
      <c r="M10317" t="s">
        <v>19911</v>
      </c>
      <c r="N10317" t="s">
        <v>2997</v>
      </c>
      <c r="O10317" t="s">
        <v>2998</v>
      </c>
      <c r="P10317" t="s">
        <v>42</v>
      </c>
      <c r="Q10317" t="s">
        <v>2999</v>
      </c>
      <c r="R10317" t="s">
        <v>2984</v>
      </c>
      <c r="S10317" t="s">
        <v>2985</v>
      </c>
      <c r="T10317">
        <v>15.689156666666999</v>
      </c>
      <c r="U10317">
        <v>-88.617781666659994</v>
      </c>
      <c r="V10317" t="s">
        <v>2998</v>
      </c>
      <c r="W10317" t="s">
        <v>22</v>
      </c>
      <c r="X10317" t="s">
        <v>4189</v>
      </c>
      <c r="Y10317" t="s">
        <v>3000</v>
      </c>
      <c r="Z10317" t="s">
        <v>3001</v>
      </c>
      <c r="AC10317" t="str">
        <f>_xlfn.XLOOKUP(UNIVERSO[[#This Row],[Ruta DN]],'[1]CUOTA RUTA'!E:E,'[1]CUOTA RUTA'!G:G)</f>
        <v>Cargar</v>
      </c>
    </row>
    <row r="10318" spans="1:29" x14ac:dyDescent="0.25">
      <c r="A10318">
        <v>2700008614</v>
      </c>
      <c r="B10318">
        <v>7700008614</v>
      </c>
      <c r="C10318" t="s">
        <v>29</v>
      </c>
      <c r="D10318" t="s">
        <v>3291</v>
      </c>
      <c r="E10318" t="s">
        <v>19927</v>
      </c>
      <c r="F10318" t="s">
        <v>2991</v>
      </c>
      <c r="G10318" t="s">
        <v>2992</v>
      </c>
      <c r="H10318" t="s">
        <v>2993</v>
      </c>
      <c r="I10318" t="s">
        <v>3293</v>
      </c>
      <c r="J10318" t="s">
        <v>3294</v>
      </c>
      <c r="K10318" t="s">
        <v>54</v>
      </c>
      <c r="L10318" t="s">
        <v>38</v>
      </c>
      <c r="M10318" t="s">
        <v>19928</v>
      </c>
      <c r="N10318" t="s">
        <v>2997</v>
      </c>
      <c r="O10318" t="s">
        <v>2998</v>
      </c>
      <c r="P10318" t="s">
        <v>42</v>
      </c>
      <c r="Q10318" t="s">
        <v>2999</v>
      </c>
      <c r="R10318" t="s">
        <v>2984</v>
      </c>
      <c r="S10318" t="s">
        <v>2985</v>
      </c>
      <c r="T10318">
        <v>15.68926479667425</v>
      </c>
      <c r="U10318">
        <v>-88.615396432578564</v>
      </c>
      <c r="V10318" t="s">
        <v>2998</v>
      </c>
      <c r="W10318" t="s">
        <v>22</v>
      </c>
      <c r="X10318" t="s">
        <v>4181</v>
      </c>
      <c r="Y10318" t="s">
        <v>3000</v>
      </c>
      <c r="Z10318" t="s">
        <v>3001</v>
      </c>
      <c r="AA10318">
        <v>2</v>
      </c>
      <c r="AC10318" t="str">
        <f>_xlfn.XLOOKUP(UNIVERSO[[#This Row],[Ruta DN]],'[1]CUOTA RUTA'!E:E,'[1]CUOTA RUTA'!G:G)</f>
        <v>Cargar</v>
      </c>
    </row>
    <row r="10319" spans="1:29" x14ac:dyDescent="0.25">
      <c r="A10319">
        <v>2700008607</v>
      </c>
      <c r="B10319">
        <v>7700008607</v>
      </c>
      <c r="C10319" t="s">
        <v>29</v>
      </c>
      <c r="D10319" t="s">
        <v>3291</v>
      </c>
      <c r="E10319" t="s">
        <v>19929</v>
      </c>
      <c r="F10319" t="s">
        <v>2991</v>
      </c>
      <c r="G10319" t="s">
        <v>2992</v>
      </c>
      <c r="H10319" t="s">
        <v>2993</v>
      </c>
      <c r="I10319" t="s">
        <v>3293</v>
      </c>
      <c r="J10319" t="s">
        <v>3294</v>
      </c>
      <c r="K10319" t="s">
        <v>54</v>
      </c>
      <c r="L10319" t="s">
        <v>64</v>
      </c>
      <c r="M10319" t="s">
        <v>18396</v>
      </c>
      <c r="N10319" t="s">
        <v>2997</v>
      </c>
      <c r="O10319" t="s">
        <v>2998</v>
      </c>
      <c r="P10319" t="s">
        <v>42</v>
      </c>
      <c r="Q10319" t="s">
        <v>2999</v>
      </c>
      <c r="R10319" t="s">
        <v>2984</v>
      </c>
      <c r="S10319" t="s">
        <v>2985</v>
      </c>
      <c r="T10319">
        <v>15.688368199999999</v>
      </c>
      <c r="U10319">
        <v>-88.615804100000005</v>
      </c>
      <c r="V10319" t="s">
        <v>2998</v>
      </c>
      <c r="W10319" t="s">
        <v>22</v>
      </c>
      <c r="X10319" t="s">
        <v>4186</v>
      </c>
      <c r="Y10319" t="s">
        <v>3000</v>
      </c>
      <c r="Z10319" t="s">
        <v>3001</v>
      </c>
      <c r="AC10319" t="str">
        <f>_xlfn.XLOOKUP(UNIVERSO[[#This Row],[Ruta DN]],'[1]CUOTA RUTA'!E:E,'[1]CUOTA RUTA'!G:G)</f>
        <v>Cargar</v>
      </c>
    </row>
    <row r="10320" spans="1:29" x14ac:dyDescent="0.25">
      <c r="A10320">
        <v>2700008602</v>
      </c>
      <c r="B10320">
        <v>7700008602</v>
      </c>
      <c r="C10320" t="s">
        <v>29</v>
      </c>
      <c r="D10320" t="s">
        <v>3015</v>
      </c>
      <c r="E10320" t="s">
        <v>19930</v>
      </c>
      <c r="F10320" t="s">
        <v>2991</v>
      </c>
      <c r="G10320" t="s">
        <v>2992</v>
      </c>
      <c r="H10320" t="s">
        <v>2993</v>
      </c>
      <c r="I10320" t="s">
        <v>3017</v>
      </c>
      <c r="J10320" t="s">
        <v>3018</v>
      </c>
      <c r="K10320" t="s">
        <v>54</v>
      </c>
      <c r="L10320" t="s">
        <v>64</v>
      </c>
      <c r="M10320" t="s">
        <v>19367</v>
      </c>
      <c r="N10320" t="s">
        <v>2997</v>
      </c>
      <c r="O10320" t="s">
        <v>2998</v>
      </c>
      <c r="P10320" t="s">
        <v>42</v>
      </c>
      <c r="Q10320" t="s">
        <v>2999</v>
      </c>
      <c r="R10320" t="s">
        <v>2984</v>
      </c>
      <c r="S10320" t="s">
        <v>2985</v>
      </c>
      <c r="T10320">
        <v>15.686925</v>
      </c>
      <c r="U10320">
        <v>-88.616681666666651</v>
      </c>
      <c r="V10320" t="s">
        <v>2998</v>
      </c>
      <c r="W10320" t="s">
        <v>22</v>
      </c>
      <c r="X10320" t="s">
        <v>4181</v>
      </c>
      <c r="Y10320" t="s">
        <v>3000</v>
      </c>
      <c r="Z10320" t="s">
        <v>3001</v>
      </c>
      <c r="AC10320" t="str">
        <f>_xlfn.XLOOKUP(UNIVERSO[[#This Row],[Ruta DN]],'[1]CUOTA RUTA'!E:E,'[1]CUOTA RUTA'!G:G)</f>
        <v>Cargar</v>
      </c>
    </row>
    <row r="10321" spans="1:29" x14ac:dyDescent="0.25">
      <c r="A10321">
        <v>2700008599</v>
      </c>
      <c r="B10321">
        <v>7700008599</v>
      </c>
      <c r="C10321" t="s">
        <v>29</v>
      </c>
      <c r="D10321" t="s">
        <v>3015</v>
      </c>
      <c r="E10321" t="s">
        <v>19068</v>
      </c>
      <c r="F10321" t="s">
        <v>2991</v>
      </c>
      <c r="G10321" t="s">
        <v>2992</v>
      </c>
      <c r="H10321" t="s">
        <v>2993</v>
      </c>
      <c r="I10321" t="s">
        <v>3017</v>
      </c>
      <c r="J10321" t="s">
        <v>3018</v>
      </c>
      <c r="K10321" t="s">
        <v>54</v>
      </c>
      <c r="L10321" t="s">
        <v>64</v>
      </c>
      <c r="M10321" t="s">
        <v>19367</v>
      </c>
      <c r="N10321" t="s">
        <v>2997</v>
      </c>
      <c r="O10321" t="s">
        <v>2998</v>
      </c>
      <c r="P10321" t="s">
        <v>42</v>
      </c>
      <c r="Q10321" t="s">
        <v>2999</v>
      </c>
      <c r="R10321" t="s">
        <v>2984</v>
      </c>
      <c r="S10321" t="s">
        <v>2985</v>
      </c>
      <c r="T10321">
        <v>15.68648333333334</v>
      </c>
      <c r="U10321">
        <v>-88.616884999999996</v>
      </c>
      <c r="V10321" t="s">
        <v>2998</v>
      </c>
      <c r="W10321" t="s">
        <v>22</v>
      </c>
      <c r="X10321" t="s">
        <v>4181</v>
      </c>
      <c r="Y10321" t="s">
        <v>3000</v>
      </c>
      <c r="Z10321" t="s">
        <v>3001</v>
      </c>
      <c r="AC10321" t="str">
        <f>_xlfn.XLOOKUP(UNIVERSO[[#This Row],[Ruta DN]],'[1]CUOTA RUTA'!E:E,'[1]CUOTA RUTA'!G:G)</f>
        <v>Cargar</v>
      </c>
    </row>
    <row r="10322" spans="1:29" x14ac:dyDescent="0.25">
      <c r="A10322">
        <v>2700008575</v>
      </c>
      <c r="B10322">
        <v>7700008575</v>
      </c>
      <c r="C10322" t="s">
        <v>29</v>
      </c>
      <c r="D10322" t="s">
        <v>3223</v>
      </c>
      <c r="E10322" t="s">
        <v>19931</v>
      </c>
      <c r="F10322" t="s">
        <v>2991</v>
      </c>
      <c r="G10322" t="s">
        <v>2992</v>
      </c>
      <c r="H10322" t="s">
        <v>2993</v>
      </c>
      <c r="I10322" t="s">
        <v>3225</v>
      </c>
      <c r="J10322" t="s">
        <v>3226</v>
      </c>
      <c r="K10322" t="s">
        <v>37</v>
      </c>
      <c r="L10322" t="s">
        <v>64</v>
      </c>
      <c r="M10322" t="s">
        <v>19932</v>
      </c>
      <c r="N10322" t="s">
        <v>2997</v>
      </c>
      <c r="O10322" t="s">
        <v>2998</v>
      </c>
      <c r="P10322" t="s">
        <v>42</v>
      </c>
      <c r="Q10322" t="s">
        <v>2999</v>
      </c>
      <c r="R10322" t="s">
        <v>2984</v>
      </c>
      <c r="S10322" t="s">
        <v>2985</v>
      </c>
      <c r="T10322">
        <v>15.683326666666</v>
      </c>
      <c r="U10322">
        <v>-88.604089999999999</v>
      </c>
      <c r="V10322" t="s">
        <v>2998</v>
      </c>
      <c r="W10322" t="s">
        <v>22</v>
      </c>
      <c r="X10322" t="s">
        <v>4186</v>
      </c>
      <c r="Y10322" t="s">
        <v>3000</v>
      </c>
      <c r="Z10322" t="s">
        <v>3001</v>
      </c>
      <c r="AC10322" t="str">
        <f>_xlfn.XLOOKUP(UNIVERSO[[#This Row],[Ruta DN]],'[1]CUOTA RUTA'!E:E,'[1]CUOTA RUTA'!G:G)</f>
        <v>Cargar</v>
      </c>
    </row>
    <row r="10323" spans="1:29" x14ac:dyDescent="0.25">
      <c r="A10323">
        <v>2700008555</v>
      </c>
      <c r="B10323">
        <v>7700008555</v>
      </c>
      <c r="C10323" t="s">
        <v>29</v>
      </c>
      <c r="D10323" t="s">
        <v>3223</v>
      </c>
      <c r="E10323" t="s">
        <v>19933</v>
      </c>
      <c r="F10323" t="s">
        <v>2991</v>
      </c>
      <c r="G10323" t="s">
        <v>2992</v>
      </c>
      <c r="H10323" t="s">
        <v>2993</v>
      </c>
      <c r="I10323" t="s">
        <v>3225</v>
      </c>
      <c r="J10323" t="s">
        <v>3226</v>
      </c>
      <c r="K10323" t="s">
        <v>1055</v>
      </c>
      <c r="L10323" t="s">
        <v>64</v>
      </c>
      <c r="M10323" t="s">
        <v>18396</v>
      </c>
      <c r="N10323" t="s">
        <v>2997</v>
      </c>
      <c r="O10323" t="s">
        <v>2998</v>
      </c>
      <c r="P10323" t="s">
        <v>42</v>
      </c>
      <c r="Q10323" t="s">
        <v>2999</v>
      </c>
      <c r="R10323" t="s">
        <v>2984</v>
      </c>
      <c r="S10323" t="s">
        <v>2985</v>
      </c>
      <c r="T10323">
        <v>15.686442</v>
      </c>
      <c r="U10323">
        <v>-88.600977999999998</v>
      </c>
      <c r="V10323" t="s">
        <v>2998</v>
      </c>
      <c r="W10323" t="s">
        <v>22</v>
      </c>
      <c r="X10323" t="s">
        <v>4186</v>
      </c>
      <c r="Y10323" t="s">
        <v>3000</v>
      </c>
      <c r="Z10323" t="s">
        <v>3001</v>
      </c>
      <c r="AC10323" t="str">
        <f>_xlfn.XLOOKUP(UNIVERSO[[#This Row],[Ruta DN]],'[1]CUOTA RUTA'!E:E,'[1]CUOTA RUTA'!G:G)</f>
        <v>Cargar</v>
      </c>
    </row>
    <row r="10324" spans="1:29" x14ac:dyDescent="0.25">
      <c r="A10324">
        <v>2700008547</v>
      </c>
      <c r="B10324">
        <v>7700008547</v>
      </c>
      <c r="C10324" t="s">
        <v>29</v>
      </c>
      <c r="D10324" t="s">
        <v>3223</v>
      </c>
      <c r="E10324" t="s">
        <v>19934</v>
      </c>
      <c r="F10324" t="s">
        <v>2991</v>
      </c>
      <c r="G10324" t="s">
        <v>2992</v>
      </c>
      <c r="H10324" t="s">
        <v>2993</v>
      </c>
      <c r="I10324" t="s">
        <v>3225</v>
      </c>
      <c r="J10324" t="s">
        <v>3226</v>
      </c>
      <c r="K10324" t="s">
        <v>1055</v>
      </c>
      <c r="L10324" t="s">
        <v>914</v>
      </c>
      <c r="M10324" t="s">
        <v>19935</v>
      </c>
      <c r="N10324" t="s">
        <v>2997</v>
      </c>
      <c r="O10324" t="s">
        <v>2998</v>
      </c>
      <c r="P10324" t="s">
        <v>206</v>
      </c>
      <c r="Q10324" t="s">
        <v>2999</v>
      </c>
      <c r="R10324" t="s">
        <v>2984</v>
      </c>
      <c r="S10324" t="s">
        <v>2985</v>
      </c>
      <c r="T10324">
        <v>15.687995000000001</v>
      </c>
      <c r="U10324">
        <v>-88.605029999989995</v>
      </c>
      <c r="V10324" t="s">
        <v>2998</v>
      </c>
      <c r="W10324" t="s">
        <v>22</v>
      </c>
      <c r="X10324" t="s">
        <v>4186</v>
      </c>
      <c r="Y10324" t="s">
        <v>3000</v>
      </c>
      <c r="Z10324" t="s">
        <v>3001</v>
      </c>
      <c r="AC10324" t="str">
        <f>_xlfn.XLOOKUP(UNIVERSO[[#This Row],[Ruta DN]],'[1]CUOTA RUTA'!E:E,'[1]CUOTA RUTA'!G:G)</f>
        <v>Cargar</v>
      </c>
    </row>
    <row r="10325" spans="1:29" x14ac:dyDescent="0.25">
      <c r="A10325">
        <v>2700008501</v>
      </c>
      <c r="B10325">
        <v>7700008501</v>
      </c>
      <c r="C10325" t="s">
        <v>29</v>
      </c>
      <c r="D10325" t="s">
        <v>3025</v>
      </c>
      <c r="E10325" t="s">
        <v>19936</v>
      </c>
      <c r="F10325" t="s">
        <v>2991</v>
      </c>
      <c r="G10325" t="s">
        <v>2992</v>
      </c>
      <c r="H10325" t="s">
        <v>2993</v>
      </c>
      <c r="I10325" t="s">
        <v>3027</v>
      </c>
      <c r="J10325" t="s">
        <v>3028</v>
      </c>
      <c r="K10325" t="s">
        <v>1055</v>
      </c>
      <c r="L10325" t="s">
        <v>64</v>
      </c>
      <c r="M10325" t="s">
        <v>18269</v>
      </c>
      <c r="N10325" t="s">
        <v>2997</v>
      </c>
      <c r="O10325" t="s">
        <v>2998</v>
      </c>
      <c r="P10325" t="s">
        <v>42</v>
      </c>
      <c r="Q10325" t="s">
        <v>2999</v>
      </c>
      <c r="R10325" t="s">
        <v>2984</v>
      </c>
      <c r="S10325" t="s">
        <v>2985</v>
      </c>
      <c r="T10325">
        <v>15.698577999999999</v>
      </c>
      <c r="U10325">
        <v>-88.581699999999998</v>
      </c>
      <c r="V10325" t="s">
        <v>2998</v>
      </c>
      <c r="W10325" t="s">
        <v>22</v>
      </c>
      <c r="X10325" t="s">
        <v>4189</v>
      </c>
      <c r="Y10325" t="s">
        <v>3000</v>
      </c>
      <c r="Z10325" t="s">
        <v>3001</v>
      </c>
      <c r="AC10325" t="str">
        <f>_xlfn.XLOOKUP(UNIVERSO[[#This Row],[Ruta DN]],'[1]CUOTA RUTA'!E:E,'[1]CUOTA RUTA'!G:G)</f>
        <v>Cargar</v>
      </c>
    </row>
    <row r="10326" spans="1:29" x14ac:dyDescent="0.25">
      <c r="A10326">
        <v>2700008493</v>
      </c>
      <c r="B10326">
        <v>7700008493</v>
      </c>
      <c r="C10326" t="s">
        <v>29</v>
      </c>
      <c r="D10326" t="s">
        <v>3025</v>
      </c>
      <c r="E10326" t="s">
        <v>19937</v>
      </c>
      <c r="F10326" t="s">
        <v>2991</v>
      </c>
      <c r="G10326" t="s">
        <v>2992</v>
      </c>
      <c r="H10326" t="s">
        <v>2993</v>
      </c>
      <c r="I10326" t="s">
        <v>3027</v>
      </c>
      <c r="J10326" t="s">
        <v>3028</v>
      </c>
      <c r="K10326" t="s">
        <v>37</v>
      </c>
      <c r="L10326" t="s">
        <v>64</v>
      </c>
      <c r="M10326" t="s">
        <v>18269</v>
      </c>
      <c r="N10326" t="s">
        <v>2997</v>
      </c>
      <c r="O10326" t="s">
        <v>2998</v>
      </c>
      <c r="P10326" t="s">
        <v>42</v>
      </c>
      <c r="Q10326" t="s">
        <v>2999</v>
      </c>
      <c r="R10326" t="s">
        <v>2984</v>
      </c>
      <c r="S10326" t="s">
        <v>2985</v>
      </c>
      <c r="T10326">
        <v>15.69808166666667</v>
      </c>
      <c r="U10326">
        <v>-88.58362666666666</v>
      </c>
      <c r="V10326" t="s">
        <v>2998</v>
      </c>
      <c r="W10326" t="s">
        <v>22</v>
      </c>
      <c r="X10326" t="s">
        <v>4186</v>
      </c>
      <c r="Y10326" t="s">
        <v>3000</v>
      </c>
      <c r="Z10326" t="s">
        <v>3001</v>
      </c>
      <c r="AC10326" t="str">
        <f>_xlfn.XLOOKUP(UNIVERSO[[#This Row],[Ruta DN]],'[1]CUOTA RUTA'!E:E,'[1]CUOTA RUTA'!G:G)</f>
        <v>Cargar</v>
      </c>
    </row>
    <row r="10327" spans="1:29" x14ac:dyDescent="0.25">
      <c r="A10327">
        <v>2700008491</v>
      </c>
      <c r="B10327">
        <v>7700008491</v>
      </c>
      <c r="C10327" t="s">
        <v>29</v>
      </c>
      <c r="D10327" t="s">
        <v>2989</v>
      </c>
      <c r="E10327" t="s">
        <v>19938</v>
      </c>
      <c r="F10327" t="s">
        <v>2991</v>
      </c>
      <c r="G10327" t="s">
        <v>2992</v>
      </c>
      <c r="H10327" t="s">
        <v>2993</v>
      </c>
      <c r="I10327" t="s">
        <v>2994</v>
      </c>
      <c r="J10327" t="s">
        <v>2995</v>
      </c>
      <c r="K10327" t="s">
        <v>1055</v>
      </c>
      <c r="L10327" t="s">
        <v>38</v>
      </c>
      <c r="M10327" t="s">
        <v>18250</v>
      </c>
      <c r="N10327" t="s">
        <v>2997</v>
      </c>
      <c r="O10327" t="s">
        <v>2998</v>
      </c>
      <c r="P10327" t="s">
        <v>42</v>
      </c>
      <c r="Q10327" t="s">
        <v>2999</v>
      </c>
      <c r="R10327" t="s">
        <v>2984</v>
      </c>
      <c r="S10327" t="s">
        <v>2985</v>
      </c>
      <c r="T10327">
        <v>15.688388333333</v>
      </c>
      <c r="U10327">
        <v>-88.594516666659999</v>
      </c>
      <c r="V10327" t="s">
        <v>2998</v>
      </c>
      <c r="W10327" t="s">
        <v>22</v>
      </c>
      <c r="X10327" t="s">
        <v>4189</v>
      </c>
      <c r="Y10327" t="s">
        <v>3000</v>
      </c>
      <c r="Z10327" t="s">
        <v>3001</v>
      </c>
      <c r="AC10327" t="str">
        <f>_xlfn.XLOOKUP(UNIVERSO[[#This Row],[Ruta DN]],'[1]CUOTA RUTA'!E:E,'[1]CUOTA RUTA'!G:G)</f>
        <v>Cargar</v>
      </c>
    </row>
    <row r="10328" spans="1:29" x14ac:dyDescent="0.25">
      <c r="A10328">
        <v>2700008485</v>
      </c>
      <c r="B10328">
        <v>7700008485</v>
      </c>
      <c r="C10328" t="s">
        <v>29</v>
      </c>
      <c r="D10328" t="s">
        <v>2989</v>
      </c>
      <c r="E10328" t="s">
        <v>19939</v>
      </c>
      <c r="F10328" t="s">
        <v>2991</v>
      </c>
      <c r="G10328" t="s">
        <v>2992</v>
      </c>
      <c r="H10328" t="s">
        <v>2993</v>
      </c>
      <c r="I10328" t="s">
        <v>2994</v>
      </c>
      <c r="J10328" t="s">
        <v>2995</v>
      </c>
      <c r="K10328" t="s">
        <v>1055</v>
      </c>
      <c r="L10328" t="s">
        <v>38</v>
      </c>
      <c r="M10328" t="s">
        <v>18250</v>
      </c>
      <c r="N10328" t="s">
        <v>2997</v>
      </c>
      <c r="O10328" t="s">
        <v>2998</v>
      </c>
      <c r="P10328" t="s">
        <v>42</v>
      </c>
      <c r="Q10328" t="s">
        <v>2999</v>
      </c>
      <c r="R10328" t="s">
        <v>2984</v>
      </c>
      <c r="S10328" t="s">
        <v>2985</v>
      </c>
      <c r="T10328">
        <v>15.68864666666666</v>
      </c>
      <c r="U10328">
        <v>-88.592653333333331</v>
      </c>
      <c r="V10328" t="s">
        <v>2998</v>
      </c>
      <c r="W10328" t="s">
        <v>22</v>
      </c>
      <c r="X10328" t="s">
        <v>4186</v>
      </c>
      <c r="Y10328" t="s">
        <v>3000</v>
      </c>
      <c r="Z10328" t="s">
        <v>3001</v>
      </c>
      <c r="AC10328" t="str">
        <f>_xlfn.XLOOKUP(UNIVERSO[[#This Row],[Ruta DN]],'[1]CUOTA RUTA'!E:E,'[1]CUOTA RUTA'!G:G)</f>
        <v>Cargar</v>
      </c>
    </row>
    <row r="10329" spans="1:29" x14ac:dyDescent="0.25">
      <c r="A10329">
        <v>2700008469</v>
      </c>
      <c r="B10329">
        <v>7700008469</v>
      </c>
      <c r="C10329" t="s">
        <v>29</v>
      </c>
      <c r="D10329" t="s">
        <v>2989</v>
      </c>
      <c r="E10329" t="s">
        <v>19940</v>
      </c>
      <c r="F10329" t="s">
        <v>2991</v>
      </c>
      <c r="G10329" t="s">
        <v>2992</v>
      </c>
      <c r="H10329" t="s">
        <v>2993</v>
      </c>
      <c r="I10329" t="s">
        <v>2994</v>
      </c>
      <c r="J10329" t="s">
        <v>2995</v>
      </c>
      <c r="K10329" t="s">
        <v>1055</v>
      </c>
      <c r="L10329" t="s">
        <v>38</v>
      </c>
      <c r="M10329" t="s">
        <v>19941</v>
      </c>
      <c r="N10329" t="s">
        <v>2997</v>
      </c>
      <c r="O10329" t="s">
        <v>2998</v>
      </c>
      <c r="P10329" t="s">
        <v>42</v>
      </c>
      <c r="Q10329" t="s">
        <v>2999</v>
      </c>
      <c r="R10329" t="s">
        <v>2984</v>
      </c>
      <c r="S10329" t="s">
        <v>2985</v>
      </c>
      <c r="T10329">
        <v>15.689164999999999</v>
      </c>
      <c r="U10329">
        <v>-88.589220000000012</v>
      </c>
      <c r="V10329" t="s">
        <v>2998</v>
      </c>
      <c r="W10329" t="s">
        <v>22</v>
      </c>
      <c r="X10329" t="s">
        <v>4189</v>
      </c>
      <c r="Y10329" t="s">
        <v>3000</v>
      </c>
      <c r="Z10329" t="s">
        <v>3001</v>
      </c>
      <c r="AC10329" t="str">
        <f>_xlfn.XLOOKUP(UNIVERSO[[#This Row],[Ruta DN]],'[1]CUOTA RUTA'!E:E,'[1]CUOTA RUTA'!G:G)</f>
        <v>Cargar</v>
      </c>
    </row>
    <row r="10330" spans="1:29" x14ac:dyDescent="0.25">
      <c r="A10330">
        <v>2700008464</v>
      </c>
      <c r="B10330">
        <v>7700008464</v>
      </c>
      <c r="C10330" t="s">
        <v>29</v>
      </c>
      <c r="D10330" t="s">
        <v>2989</v>
      </c>
      <c r="E10330" t="s">
        <v>19942</v>
      </c>
      <c r="F10330" t="s">
        <v>2991</v>
      </c>
      <c r="G10330" t="s">
        <v>2992</v>
      </c>
      <c r="H10330" t="s">
        <v>2993</v>
      </c>
      <c r="I10330" t="s">
        <v>2994</v>
      </c>
      <c r="J10330" t="s">
        <v>2995</v>
      </c>
      <c r="K10330" t="s">
        <v>54</v>
      </c>
      <c r="L10330" t="s">
        <v>38</v>
      </c>
      <c r="M10330" t="s">
        <v>18500</v>
      </c>
      <c r="N10330" t="s">
        <v>2997</v>
      </c>
      <c r="O10330" t="s">
        <v>2998</v>
      </c>
      <c r="P10330" t="s">
        <v>42</v>
      </c>
      <c r="Q10330" t="s">
        <v>2999</v>
      </c>
      <c r="R10330" t="s">
        <v>2984</v>
      </c>
      <c r="S10330" t="s">
        <v>2985</v>
      </c>
      <c r="T10330">
        <v>15.693989</v>
      </c>
      <c r="U10330">
        <v>-88.590500000000006</v>
      </c>
      <c r="V10330" t="s">
        <v>2998</v>
      </c>
      <c r="W10330" t="s">
        <v>22</v>
      </c>
      <c r="X10330" t="s">
        <v>4181</v>
      </c>
      <c r="Y10330" t="s">
        <v>3000</v>
      </c>
      <c r="Z10330" t="s">
        <v>3001</v>
      </c>
      <c r="AC10330" t="str">
        <f>_xlfn.XLOOKUP(UNIVERSO[[#This Row],[Ruta DN]],'[1]CUOTA RUTA'!E:E,'[1]CUOTA RUTA'!G:G)</f>
        <v>Cargar</v>
      </c>
    </row>
    <row r="10331" spans="1:29" x14ac:dyDescent="0.25">
      <c r="A10331">
        <v>2700008399</v>
      </c>
      <c r="B10331">
        <v>7700008399</v>
      </c>
      <c r="C10331" t="s">
        <v>29</v>
      </c>
      <c r="D10331" t="s">
        <v>3015</v>
      </c>
      <c r="E10331" t="s">
        <v>19943</v>
      </c>
      <c r="F10331" t="s">
        <v>2991</v>
      </c>
      <c r="G10331" t="s">
        <v>2992</v>
      </c>
      <c r="H10331" t="s">
        <v>2993</v>
      </c>
      <c r="I10331" t="s">
        <v>3017</v>
      </c>
      <c r="J10331" t="s">
        <v>3018</v>
      </c>
      <c r="K10331" t="s">
        <v>1055</v>
      </c>
      <c r="L10331" t="s">
        <v>38</v>
      </c>
      <c r="M10331" t="s">
        <v>19944</v>
      </c>
      <c r="N10331" t="s">
        <v>2997</v>
      </c>
      <c r="O10331" t="s">
        <v>2998</v>
      </c>
      <c r="P10331" t="s">
        <v>42</v>
      </c>
      <c r="Q10331" t="s">
        <v>2999</v>
      </c>
      <c r="R10331" t="s">
        <v>2984</v>
      </c>
      <c r="S10331" t="s">
        <v>2985</v>
      </c>
      <c r="T10331">
        <v>15.685288999999999</v>
      </c>
      <c r="U10331">
        <v>-88.616900000000001</v>
      </c>
      <c r="V10331" t="s">
        <v>2998</v>
      </c>
      <c r="W10331" t="s">
        <v>22</v>
      </c>
      <c r="X10331" t="s">
        <v>4189</v>
      </c>
      <c r="Y10331" t="s">
        <v>3000</v>
      </c>
      <c r="Z10331" t="s">
        <v>3001</v>
      </c>
      <c r="AC10331" t="str">
        <f>_xlfn.XLOOKUP(UNIVERSO[[#This Row],[Ruta DN]],'[1]CUOTA RUTA'!E:E,'[1]CUOTA RUTA'!G:G)</f>
        <v>Cargar</v>
      </c>
    </row>
    <row r="10332" spans="1:29" x14ac:dyDescent="0.25">
      <c r="A10332">
        <v>2700008389</v>
      </c>
      <c r="B10332">
        <v>7700008389</v>
      </c>
      <c r="C10332" t="s">
        <v>29</v>
      </c>
      <c r="D10332" t="s">
        <v>3223</v>
      </c>
      <c r="E10332" t="s">
        <v>19945</v>
      </c>
      <c r="F10332" t="s">
        <v>2991</v>
      </c>
      <c r="G10332" t="s">
        <v>2992</v>
      </c>
      <c r="H10332" t="s">
        <v>2993</v>
      </c>
      <c r="I10332" t="s">
        <v>3225</v>
      </c>
      <c r="J10332" t="s">
        <v>3226</v>
      </c>
      <c r="K10332" t="s">
        <v>37</v>
      </c>
      <c r="L10332" t="s">
        <v>64</v>
      </c>
      <c r="M10332" t="s">
        <v>19946</v>
      </c>
      <c r="N10332" t="s">
        <v>2997</v>
      </c>
      <c r="O10332" t="s">
        <v>17688</v>
      </c>
      <c r="P10332" t="s">
        <v>42</v>
      </c>
      <c r="Q10332" t="s">
        <v>2999</v>
      </c>
      <c r="R10332" t="s">
        <v>2984</v>
      </c>
      <c r="S10332" t="s">
        <v>2985</v>
      </c>
      <c r="T10332">
        <v>15.687511000000001</v>
      </c>
      <c r="U10332">
        <v>-88.602800000000002</v>
      </c>
      <c r="V10332" t="s">
        <v>2998</v>
      </c>
      <c r="W10332" t="s">
        <v>22</v>
      </c>
      <c r="X10332" t="s">
        <v>4186</v>
      </c>
      <c r="Y10332" t="s">
        <v>3000</v>
      </c>
      <c r="Z10332" t="s">
        <v>3001</v>
      </c>
      <c r="AC10332" t="str">
        <f>_xlfn.XLOOKUP(UNIVERSO[[#This Row],[Ruta DN]],'[1]CUOTA RUTA'!E:E,'[1]CUOTA RUTA'!G:G)</f>
        <v>Cargar</v>
      </c>
    </row>
    <row r="10333" spans="1:29" x14ac:dyDescent="0.25">
      <c r="A10333">
        <v>2700008384</v>
      </c>
      <c r="B10333">
        <v>7700008384</v>
      </c>
      <c r="C10333" t="s">
        <v>29</v>
      </c>
      <c r="D10333" t="s">
        <v>3015</v>
      </c>
      <c r="E10333" t="s">
        <v>19947</v>
      </c>
      <c r="F10333" t="s">
        <v>2991</v>
      </c>
      <c r="G10333" t="s">
        <v>2992</v>
      </c>
      <c r="H10333" t="s">
        <v>2993</v>
      </c>
      <c r="I10333" t="s">
        <v>3017</v>
      </c>
      <c r="J10333" t="s">
        <v>3018</v>
      </c>
      <c r="K10333" t="s">
        <v>37</v>
      </c>
      <c r="L10333" t="s">
        <v>38</v>
      </c>
      <c r="M10333" t="s">
        <v>19948</v>
      </c>
      <c r="N10333" t="s">
        <v>2997</v>
      </c>
      <c r="O10333" t="s">
        <v>2998</v>
      </c>
      <c r="P10333" t="s">
        <v>42</v>
      </c>
      <c r="Q10333" t="s">
        <v>2999</v>
      </c>
      <c r="R10333" t="s">
        <v>2984</v>
      </c>
      <c r="S10333" t="s">
        <v>2985</v>
      </c>
      <c r="T10333">
        <v>15.685734999999999</v>
      </c>
      <c r="U10333">
        <v>-88.617093333333344</v>
      </c>
      <c r="V10333" t="s">
        <v>2998</v>
      </c>
      <c r="W10333" t="s">
        <v>22</v>
      </c>
      <c r="X10333" t="s">
        <v>4186</v>
      </c>
      <c r="Y10333" t="s">
        <v>3000</v>
      </c>
      <c r="Z10333" t="s">
        <v>3001</v>
      </c>
      <c r="AC10333" t="str">
        <f>_xlfn.XLOOKUP(UNIVERSO[[#This Row],[Ruta DN]],'[1]CUOTA RUTA'!E:E,'[1]CUOTA RUTA'!G:G)</f>
        <v>Cargar</v>
      </c>
    </row>
    <row r="10334" spans="1:29" x14ac:dyDescent="0.25">
      <c r="A10334">
        <v>2700008381</v>
      </c>
      <c r="B10334">
        <v>7700008381</v>
      </c>
      <c r="C10334" t="s">
        <v>29</v>
      </c>
      <c r="D10334" t="s">
        <v>3015</v>
      </c>
      <c r="E10334" t="s">
        <v>19949</v>
      </c>
      <c r="F10334" t="s">
        <v>2991</v>
      </c>
      <c r="G10334" t="s">
        <v>2992</v>
      </c>
      <c r="H10334" t="s">
        <v>2993</v>
      </c>
      <c r="I10334" t="s">
        <v>3017</v>
      </c>
      <c r="J10334" t="s">
        <v>3018</v>
      </c>
      <c r="K10334" t="s">
        <v>54</v>
      </c>
      <c r="L10334" t="s">
        <v>64</v>
      </c>
      <c r="M10334" t="s">
        <v>19950</v>
      </c>
      <c r="N10334" t="s">
        <v>2997</v>
      </c>
      <c r="O10334" t="s">
        <v>2998</v>
      </c>
      <c r="P10334" t="s">
        <v>42</v>
      </c>
      <c r="Q10334" t="s">
        <v>2999</v>
      </c>
      <c r="R10334" t="s">
        <v>2984</v>
      </c>
      <c r="S10334" t="s">
        <v>2985</v>
      </c>
      <c r="T10334">
        <v>15.68342363</v>
      </c>
      <c r="U10334">
        <v>-88.614224460000003</v>
      </c>
      <c r="V10334" t="s">
        <v>2998</v>
      </c>
      <c r="W10334" t="s">
        <v>22</v>
      </c>
      <c r="X10334" t="s">
        <v>4181</v>
      </c>
      <c r="Y10334" t="s">
        <v>3000</v>
      </c>
      <c r="Z10334" t="s">
        <v>3001</v>
      </c>
      <c r="AC10334" t="str">
        <f>_xlfn.XLOOKUP(UNIVERSO[[#This Row],[Ruta DN]],'[1]CUOTA RUTA'!E:E,'[1]CUOTA RUTA'!G:G)</f>
        <v>Cargar</v>
      </c>
    </row>
    <row r="10335" spans="1:29" x14ac:dyDescent="0.25">
      <c r="A10335">
        <v>2700008365</v>
      </c>
      <c r="B10335">
        <v>7700008365</v>
      </c>
      <c r="C10335" t="s">
        <v>29</v>
      </c>
      <c r="D10335" t="s">
        <v>3223</v>
      </c>
      <c r="E10335" t="s">
        <v>16879</v>
      </c>
      <c r="F10335" t="s">
        <v>2991</v>
      </c>
      <c r="G10335" t="s">
        <v>2992</v>
      </c>
      <c r="H10335" t="s">
        <v>2993</v>
      </c>
      <c r="I10335" t="s">
        <v>3225</v>
      </c>
      <c r="J10335" t="s">
        <v>3226</v>
      </c>
      <c r="K10335" t="s">
        <v>54</v>
      </c>
      <c r="L10335" t="s">
        <v>64</v>
      </c>
      <c r="M10335" t="s">
        <v>19951</v>
      </c>
      <c r="N10335" t="s">
        <v>2997</v>
      </c>
      <c r="O10335" t="s">
        <v>2998</v>
      </c>
      <c r="P10335" t="s">
        <v>42</v>
      </c>
      <c r="Q10335" t="s">
        <v>2999</v>
      </c>
      <c r="R10335" t="s">
        <v>2984</v>
      </c>
      <c r="S10335" t="s">
        <v>2985</v>
      </c>
      <c r="T10335">
        <v>15.684698559999999</v>
      </c>
      <c r="U10335">
        <v>-88.612183189999996</v>
      </c>
      <c r="V10335" t="s">
        <v>2998</v>
      </c>
      <c r="W10335" t="s">
        <v>22</v>
      </c>
      <c r="X10335" t="s">
        <v>4181</v>
      </c>
      <c r="Y10335" t="s">
        <v>3000</v>
      </c>
      <c r="Z10335" t="s">
        <v>3001</v>
      </c>
      <c r="AA10335">
        <v>5</v>
      </c>
      <c r="AC10335" t="str">
        <f>_xlfn.XLOOKUP(UNIVERSO[[#This Row],[Ruta DN]],'[1]CUOTA RUTA'!E:E,'[1]CUOTA RUTA'!G:G)</f>
        <v>Cargar</v>
      </c>
    </row>
    <row r="10336" spans="1:29" x14ac:dyDescent="0.25">
      <c r="A10336">
        <v>2700008363</v>
      </c>
      <c r="B10336">
        <v>7700008363</v>
      </c>
      <c r="C10336" t="s">
        <v>29</v>
      </c>
      <c r="D10336" t="s">
        <v>3223</v>
      </c>
      <c r="E10336" t="s">
        <v>19952</v>
      </c>
      <c r="F10336" t="s">
        <v>2991</v>
      </c>
      <c r="G10336" t="s">
        <v>2992</v>
      </c>
      <c r="H10336" t="s">
        <v>2993</v>
      </c>
      <c r="I10336" t="s">
        <v>3225</v>
      </c>
      <c r="J10336" t="s">
        <v>3226</v>
      </c>
      <c r="K10336" t="s">
        <v>1055</v>
      </c>
      <c r="L10336" t="s">
        <v>64</v>
      </c>
      <c r="M10336" t="s">
        <v>19473</v>
      </c>
      <c r="N10336" t="s">
        <v>2997</v>
      </c>
      <c r="O10336" t="s">
        <v>2998</v>
      </c>
      <c r="P10336" t="s">
        <v>42</v>
      </c>
      <c r="Q10336" t="s">
        <v>2999</v>
      </c>
      <c r="R10336" t="s">
        <v>2984</v>
      </c>
      <c r="S10336" t="s">
        <v>2985</v>
      </c>
      <c r="T10336">
        <v>15.684878060000001</v>
      </c>
      <c r="U10336">
        <v>-88.6112167</v>
      </c>
      <c r="V10336" t="s">
        <v>2998</v>
      </c>
      <c r="W10336" t="s">
        <v>22</v>
      </c>
      <c r="X10336" t="s">
        <v>4189</v>
      </c>
      <c r="Y10336" t="s">
        <v>3000</v>
      </c>
      <c r="Z10336" t="s">
        <v>3001</v>
      </c>
      <c r="AC10336" t="str">
        <f>_xlfn.XLOOKUP(UNIVERSO[[#This Row],[Ruta DN]],'[1]CUOTA RUTA'!E:E,'[1]CUOTA RUTA'!G:G)</f>
        <v>Cargar</v>
      </c>
    </row>
    <row r="10337" spans="1:29" x14ac:dyDescent="0.25">
      <c r="A10337">
        <v>2700008349</v>
      </c>
      <c r="B10337">
        <v>7700008349</v>
      </c>
      <c r="C10337" t="s">
        <v>29</v>
      </c>
      <c r="D10337" t="s">
        <v>3015</v>
      </c>
      <c r="E10337" t="s">
        <v>9036</v>
      </c>
      <c r="F10337" t="s">
        <v>2991</v>
      </c>
      <c r="G10337" t="s">
        <v>2992</v>
      </c>
      <c r="H10337" t="s">
        <v>2993</v>
      </c>
      <c r="I10337" t="s">
        <v>3017</v>
      </c>
      <c r="J10337" t="s">
        <v>3018</v>
      </c>
      <c r="K10337" t="s">
        <v>54</v>
      </c>
      <c r="L10337" t="s">
        <v>64</v>
      </c>
      <c r="M10337" t="s">
        <v>19953</v>
      </c>
      <c r="N10337" t="s">
        <v>2997</v>
      </c>
      <c r="O10337" t="s">
        <v>2998</v>
      </c>
      <c r="P10337" t="s">
        <v>42</v>
      </c>
      <c r="Q10337" t="s">
        <v>2999</v>
      </c>
      <c r="R10337" t="s">
        <v>2984</v>
      </c>
      <c r="S10337" t="s">
        <v>2985</v>
      </c>
      <c r="T10337">
        <v>15.715822299999999</v>
      </c>
      <c r="U10337">
        <v>-88.594956300000007</v>
      </c>
      <c r="V10337" t="s">
        <v>2998</v>
      </c>
      <c r="W10337" t="s">
        <v>22</v>
      </c>
      <c r="X10337" t="s">
        <v>4181</v>
      </c>
      <c r="Y10337" t="s">
        <v>3000</v>
      </c>
      <c r="Z10337" t="s">
        <v>3001</v>
      </c>
      <c r="AA10337">
        <v>1</v>
      </c>
      <c r="AC10337" t="str">
        <f>_xlfn.XLOOKUP(UNIVERSO[[#This Row],[Ruta DN]],'[1]CUOTA RUTA'!E:E,'[1]CUOTA RUTA'!G:G)</f>
        <v>Cargar</v>
      </c>
    </row>
    <row r="10338" spans="1:29" x14ac:dyDescent="0.25">
      <c r="A10338">
        <v>2700008344</v>
      </c>
      <c r="B10338">
        <v>7700008344</v>
      </c>
      <c r="C10338" t="s">
        <v>29</v>
      </c>
      <c r="D10338" t="s">
        <v>3223</v>
      </c>
      <c r="E10338" t="s">
        <v>19954</v>
      </c>
      <c r="F10338" t="s">
        <v>2991</v>
      </c>
      <c r="G10338" t="s">
        <v>2992</v>
      </c>
      <c r="H10338" t="s">
        <v>2993</v>
      </c>
      <c r="I10338" t="s">
        <v>3225</v>
      </c>
      <c r="J10338" t="s">
        <v>3226</v>
      </c>
      <c r="K10338" t="s">
        <v>1055</v>
      </c>
      <c r="L10338" t="s">
        <v>64</v>
      </c>
      <c r="M10338" t="s">
        <v>19955</v>
      </c>
      <c r="N10338" t="s">
        <v>2997</v>
      </c>
      <c r="O10338" t="s">
        <v>2998</v>
      </c>
      <c r="P10338" t="s">
        <v>42</v>
      </c>
      <c r="Q10338" t="s">
        <v>2999</v>
      </c>
      <c r="R10338" t="s">
        <v>2984</v>
      </c>
      <c r="S10338" t="s">
        <v>2985</v>
      </c>
      <c r="T10338">
        <v>15.715111</v>
      </c>
      <c r="U10338">
        <v>-88.591700000000003</v>
      </c>
      <c r="V10338" t="s">
        <v>2998</v>
      </c>
      <c r="W10338" t="s">
        <v>22</v>
      </c>
      <c r="X10338" t="s">
        <v>4189</v>
      </c>
      <c r="Y10338" t="s">
        <v>3000</v>
      </c>
      <c r="Z10338" t="s">
        <v>3001</v>
      </c>
      <c r="AC10338" t="str">
        <f>_xlfn.XLOOKUP(UNIVERSO[[#This Row],[Ruta DN]],'[1]CUOTA RUTA'!E:E,'[1]CUOTA RUTA'!G:G)</f>
        <v>Cargar</v>
      </c>
    </row>
    <row r="10339" spans="1:29" x14ac:dyDescent="0.25">
      <c r="A10339">
        <v>2700008335</v>
      </c>
      <c r="B10339">
        <v>7700008335</v>
      </c>
      <c r="C10339" t="s">
        <v>29</v>
      </c>
      <c r="D10339" t="s">
        <v>3223</v>
      </c>
      <c r="E10339" t="s">
        <v>19956</v>
      </c>
      <c r="F10339" t="s">
        <v>2991</v>
      </c>
      <c r="G10339" t="s">
        <v>2992</v>
      </c>
      <c r="H10339" t="s">
        <v>2993</v>
      </c>
      <c r="I10339" t="s">
        <v>3225</v>
      </c>
      <c r="J10339" t="s">
        <v>3226</v>
      </c>
      <c r="K10339" t="s">
        <v>37</v>
      </c>
      <c r="L10339" t="s">
        <v>64</v>
      </c>
      <c r="M10339" t="s">
        <v>19957</v>
      </c>
      <c r="N10339" t="s">
        <v>2997</v>
      </c>
      <c r="O10339" t="s">
        <v>2998</v>
      </c>
      <c r="P10339" t="s">
        <v>42</v>
      </c>
      <c r="Q10339" t="s">
        <v>2999</v>
      </c>
      <c r="R10339" t="s">
        <v>2984</v>
      </c>
      <c r="S10339" t="s">
        <v>2985</v>
      </c>
      <c r="T10339">
        <v>15.718959999999999</v>
      </c>
      <c r="U10339">
        <v>-88.588981666666683</v>
      </c>
      <c r="V10339" t="s">
        <v>2998</v>
      </c>
      <c r="W10339" t="s">
        <v>22</v>
      </c>
      <c r="X10339" t="s">
        <v>4186</v>
      </c>
      <c r="Y10339" t="s">
        <v>3000</v>
      </c>
      <c r="Z10339" t="s">
        <v>3001</v>
      </c>
      <c r="AC10339" t="str">
        <f>_xlfn.XLOOKUP(UNIVERSO[[#This Row],[Ruta DN]],'[1]CUOTA RUTA'!E:E,'[1]CUOTA RUTA'!G:G)</f>
        <v>Cargar</v>
      </c>
    </row>
    <row r="10340" spans="1:29" x14ac:dyDescent="0.25">
      <c r="A10340">
        <v>2700008332</v>
      </c>
      <c r="B10340">
        <v>7700008332</v>
      </c>
      <c r="C10340" t="s">
        <v>29</v>
      </c>
      <c r="D10340" t="s">
        <v>3223</v>
      </c>
      <c r="E10340" t="s">
        <v>19958</v>
      </c>
      <c r="F10340" t="s">
        <v>2991</v>
      </c>
      <c r="G10340" t="s">
        <v>2992</v>
      </c>
      <c r="H10340" t="s">
        <v>2993</v>
      </c>
      <c r="I10340" t="s">
        <v>3225</v>
      </c>
      <c r="J10340" t="s">
        <v>3226</v>
      </c>
      <c r="K10340" t="s">
        <v>37</v>
      </c>
      <c r="L10340" t="s">
        <v>64</v>
      </c>
      <c r="M10340" t="s">
        <v>19959</v>
      </c>
      <c r="N10340" t="s">
        <v>2997</v>
      </c>
      <c r="O10340" t="s">
        <v>2998</v>
      </c>
      <c r="P10340" t="s">
        <v>42</v>
      </c>
      <c r="Q10340" t="s">
        <v>2999</v>
      </c>
      <c r="R10340" t="s">
        <v>2984</v>
      </c>
      <c r="S10340" t="s">
        <v>2985</v>
      </c>
      <c r="T10340">
        <v>15.717079999999999</v>
      </c>
      <c r="U10340">
        <v>-88.582920000000016</v>
      </c>
      <c r="V10340" t="s">
        <v>2998</v>
      </c>
      <c r="W10340" t="s">
        <v>22</v>
      </c>
      <c r="X10340" t="s">
        <v>4186</v>
      </c>
      <c r="Y10340" t="s">
        <v>3000</v>
      </c>
      <c r="Z10340" t="s">
        <v>3001</v>
      </c>
      <c r="AC10340" t="str">
        <f>_xlfn.XLOOKUP(UNIVERSO[[#This Row],[Ruta DN]],'[1]CUOTA RUTA'!E:E,'[1]CUOTA RUTA'!G:G)</f>
        <v>Cargar</v>
      </c>
    </row>
    <row r="10341" spans="1:29" x14ac:dyDescent="0.25">
      <c r="A10341">
        <v>2700008275</v>
      </c>
      <c r="B10341">
        <v>7700008275</v>
      </c>
      <c r="C10341" t="s">
        <v>29</v>
      </c>
      <c r="D10341" t="s">
        <v>2989</v>
      </c>
      <c r="E10341" t="s">
        <v>19960</v>
      </c>
      <c r="F10341" t="s">
        <v>2991</v>
      </c>
      <c r="G10341" t="s">
        <v>2992</v>
      </c>
      <c r="H10341" t="s">
        <v>2993</v>
      </c>
      <c r="I10341" t="s">
        <v>2994</v>
      </c>
      <c r="J10341" t="s">
        <v>2995</v>
      </c>
      <c r="K10341" t="s">
        <v>54</v>
      </c>
      <c r="L10341" t="s">
        <v>38</v>
      </c>
      <c r="M10341" t="s">
        <v>19961</v>
      </c>
      <c r="N10341" t="s">
        <v>2997</v>
      </c>
      <c r="O10341" t="s">
        <v>2998</v>
      </c>
      <c r="P10341" t="s">
        <v>42</v>
      </c>
      <c r="Q10341" t="s">
        <v>2999</v>
      </c>
      <c r="R10341" t="s">
        <v>2984</v>
      </c>
      <c r="S10341" t="s">
        <v>2985</v>
      </c>
      <c r="T10341">
        <v>15.72888</v>
      </c>
      <c r="U10341">
        <v>-88.601001666666676</v>
      </c>
      <c r="V10341" t="s">
        <v>2998</v>
      </c>
      <c r="W10341" t="s">
        <v>22</v>
      </c>
      <c r="X10341" t="s">
        <v>4181</v>
      </c>
      <c r="Y10341" t="s">
        <v>3000</v>
      </c>
      <c r="Z10341" t="s">
        <v>3001</v>
      </c>
      <c r="AA10341">
        <v>2</v>
      </c>
      <c r="AC10341" t="str">
        <f>_xlfn.XLOOKUP(UNIVERSO[[#This Row],[Ruta DN]],'[1]CUOTA RUTA'!E:E,'[1]CUOTA RUTA'!G:G)</f>
        <v>Cargar</v>
      </c>
    </row>
    <row r="10342" spans="1:29" x14ac:dyDescent="0.25">
      <c r="A10342">
        <v>2700008274</v>
      </c>
      <c r="B10342">
        <v>7700008274</v>
      </c>
      <c r="C10342" t="s">
        <v>29</v>
      </c>
      <c r="D10342" t="s">
        <v>2989</v>
      </c>
      <c r="E10342" t="s">
        <v>19962</v>
      </c>
      <c r="F10342" t="s">
        <v>2991</v>
      </c>
      <c r="G10342" t="s">
        <v>2992</v>
      </c>
      <c r="H10342" t="s">
        <v>2993</v>
      </c>
      <c r="I10342" t="s">
        <v>2994</v>
      </c>
      <c r="J10342" t="s">
        <v>2995</v>
      </c>
      <c r="K10342" t="s">
        <v>1055</v>
      </c>
      <c r="L10342" t="s">
        <v>38</v>
      </c>
      <c r="M10342" t="s">
        <v>19963</v>
      </c>
      <c r="N10342" t="s">
        <v>2997</v>
      </c>
      <c r="O10342" t="s">
        <v>2998</v>
      </c>
      <c r="P10342" t="s">
        <v>42</v>
      </c>
      <c r="Q10342" t="s">
        <v>2999</v>
      </c>
      <c r="R10342" t="s">
        <v>2984</v>
      </c>
      <c r="S10342" t="s">
        <v>2985</v>
      </c>
      <c r="T10342">
        <v>15.727638499999999</v>
      </c>
      <c r="U10342">
        <v>-88.600170199999994</v>
      </c>
      <c r="V10342" t="s">
        <v>2998</v>
      </c>
      <c r="W10342" t="s">
        <v>22</v>
      </c>
      <c r="X10342" t="s">
        <v>4189</v>
      </c>
      <c r="Y10342" t="s">
        <v>3000</v>
      </c>
      <c r="Z10342" t="s">
        <v>3001</v>
      </c>
      <c r="AC10342" t="str">
        <f>_xlfn.XLOOKUP(UNIVERSO[[#This Row],[Ruta DN]],'[1]CUOTA RUTA'!E:E,'[1]CUOTA RUTA'!G:G)</f>
        <v>Cargar</v>
      </c>
    </row>
    <row r="10343" spans="1:29" x14ac:dyDescent="0.25">
      <c r="A10343">
        <v>2700008266</v>
      </c>
      <c r="B10343">
        <v>7700008266</v>
      </c>
      <c r="C10343" t="s">
        <v>29</v>
      </c>
      <c r="D10343" t="s">
        <v>2989</v>
      </c>
      <c r="E10343" t="s">
        <v>19964</v>
      </c>
      <c r="F10343" t="s">
        <v>2991</v>
      </c>
      <c r="G10343" t="s">
        <v>2992</v>
      </c>
      <c r="H10343" t="s">
        <v>2993</v>
      </c>
      <c r="I10343" t="s">
        <v>2994</v>
      </c>
      <c r="J10343" t="s">
        <v>2995</v>
      </c>
      <c r="K10343" t="s">
        <v>1055</v>
      </c>
      <c r="L10343" t="s">
        <v>914</v>
      </c>
      <c r="M10343" t="s">
        <v>19965</v>
      </c>
      <c r="N10343" t="s">
        <v>2997</v>
      </c>
      <c r="O10343" t="s">
        <v>2998</v>
      </c>
      <c r="P10343" t="s">
        <v>206</v>
      </c>
      <c r="Q10343" t="s">
        <v>2999</v>
      </c>
      <c r="R10343" t="s">
        <v>2984</v>
      </c>
      <c r="S10343" t="s">
        <v>2985</v>
      </c>
      <c r="T10343">
        <v>15.726221929999999</v>
      </c>
      <c r="U10343">
        <v>-88.60281956</v>
      </c>
      <c r="V10343" t="s">
        <v>2998</v>
      </c>
      <c r="W10343" t="s">
        <v>22</v>
      </c>
      <c r="X10343" t="s">
        <v>4186</v>
      </c>
      <c r="Y10343" t="s">
        <v>3000</v>
      </c>
      <c r="Z10343" t="s">
        <v>3001</v>
      </c>
      <c r="AC10343" t="str">
        <f>_xlfn.XLOOKUP(UNIVERSO[[#This Row],[Ruta DN]],'[1]CUOTA RUTA'!E:E,'[1]CUOTA RUTA'!G:G)</f>
        <v>Cargar</v>
      </c>
    </row>
    <row r="10344" spans="1:29" x14ac:dyDescent="0.25">
      <c r="A10344">
        <v>2700008253</v>
      </c>
      <c r="B10344">
        <v>7700008253</v>
      </c>
      <c r="C10344" t="s">
        <v>29</v>
      </c>
      <c r="D10344" t="s">
        <v>3030</v>
      </c>
      <c r="E10344" t="s">
        <v>19966</v>
      </c>
      <c r="F10344" t="s">
        <v>2991</v>
      </c>
      <c r="G10344" t="s">
        <v>2992</v>
      </c>
      <c r="H10344" t="s">
        <v>2993</v>
      </c>
      <c r="I10344" t="s">
        <v>3032</v>
      </c>
      <c r="J10344" t="s">
        <v>3033</v>
      </c>
      <c r="K10344" t="s">
        <v>1055</v>
      </c>
      <c r="L10344" t="s">
        <v>38</v>
      </c>
      <c r="M10344" t="s">
        <v>19967</v>
      </c>
      <c r="N10344" t="s">
        <v>2997</v>
      </c>
      <c r="O10344" t="s">
        <v>2998</v>
      </c>
      <c r="P10344" t="s">
        <v>42</v>
      </c>
      <c r="Q10344" t="s">
        <v>2999</v>
      </c>
      <c r="R10344" t="s">
        <v>2984</v>
      </c>
      <c r="S10344" t="s">
        <v>2985</v>
      </c>
      <c r="T10344">
        <v>15.731400000000001</v>
      </c>
      <c r="U10344">
        <v>-88.596811000000002</v>
      </c>
      <c r="V10344" t="s">
        <v>2998</v>
      </c>
      <c r="W10344" t="s">
        <v>22</v>
      </c>
      <c r="X10344" t="s">
        <v>4189</v>
      </c>
      <c r="Y10344" t="s">
        <v>3000</v>
      </c>
      <c r="Z10344" t="s">
        <v>3001</v>
      </c>
      <c r="AC10344" t="str">
        <f>_xlfn.XLOOKUP(UNIVERSO[[#This Row],[Ruta DN]],'[1]CUOTA RUTA'!E:E,'[1]CUOTA RUTA'!G:G)</f>
        <v>Cargar</v>
      </c>
    </row>
    <row r="10345" spans="1:29" x14ac:dyDescent="0.25">
      <c r="A10345">
        <v>2700008243</v>
      </c>
      <c r="B10345">
        <v>7700008243</v>
      </c>
      <c r="C10345" t="s">
        <v>29</v>
      </c>
      <c r="D10345" t="s">
        <v>3030</v>
      </c>
      <c r="E10345" t="s">
        <v>19968</v>
      </c>
      <c r="F10345" t="s">
        <v>2991</v>
      </c>
      <c r="G10345" t="s">
        <v>2992</v>
      </c>
      <c r="H10345" t="s">
        <v>2993</v>
      </c>
      <c r="I10345" t="s">
        <v>3032</v>
      </c>
      <c r="J10345" t="s">
        <v>3033</v>
      </c>
      <c r="K10345" t="s">
        <v>1055</v>
      </c>
      <c r="L10345" t="s">
        <v>38</v>
      </c>
      <c r="M10345" t="s">
        <v>19969</v>
      </c>
      <c r="N10345" t="s">
        <v>2997</v>
      </c>
      <c r="O10345" t="s">
        <v>2998</v>
      </c>
      <c r="P10345" t="s">
        <v>42</v>
      </c>
      <c r="Q10345" t="s">
        <v>2999</v>
      </c>
      <c r="R10345" t="s">
        <v>2984</v>
      </c>
      <c r="S10345" t="s">
        <v>2985</v>
      </c>
      <c r="T10345">
        <v>15.729989</v>
      </c>
      <c r="U10345">
        <v>-88.594099999999997</v>
      </c>
      <c r="V10345" t="s">
        <v>2998</v>
      </c>
      <c r="W10345" t="s">
        <v>22</v>
      </c>
      <c r="X10345" t="s">
        <v>4189</v>
      </c>
      <c r="Y10345" t="s">
        <v>3000</v>
      </c>
      <c r="Z10345" t="s">
        <v>3001</v>
      </c>
      <c r="AC10345" t="str">
        <f>_xlfn.XLOOKUP(UNIVERSO[[#This Row],[Ruta DN]],'[1]CUOTA RUTA'!E:E,'[1]CUOTA RUTA'!G:G)</f>
        <v>Cargar</v>
      </c>
    </row>
    <row r="10346" spans="1:29" x14ac:dyDescent="0.25">
      <c r="A10346">
        <v>2700008210</v>
      </c>
      <c r="B10346">
        <v>7700008210</v>
      </c>
      <c r="C10346" t="s">
        <v>29</v>
      </c>
      <c r="D10346" t="s">
        <v>3236</v>
      </c>
      <c r="E10346" t="s">
        <v>19970</v>
      </c>
      <c r="F10346" t="s">
        <v>2991</v>
      </c>
      <c r="G10346" t="s">
        <v>2992</v>
      </c>
      <c r="H10346" t="s">
        <v>2993</v>
      </c>
      <c r="I10346" t="s">
        <v>3238</v>
      </c>
      <c r="J10346" t="s">
        <v>3239</v>
      </c>
      <c r="K10346" t="s">
        <v>1055</v>
      </c>
      <c r="L10346" t="s">
        <v>38</v>
      </c>
      <c r="M10346" t="s">
        <v>19971</v>
      </c>
      <c r="N10346" t="s">
        <v>2997</v>
      </c>
      <c r="O10346" t="s">
        <v>2998</v>
      </c>
      <c r="P10346" t="s">
        <v>42</v>
      </c>
      <c r="Q10346" t="s">
        <v>2999</v>
      </c>
      <c r="R10346" t="s">
        <v>2984</v>
      </c>
      <c r="S10346" t="s">
        <v>2985</v>
      </c>
      <c r="T10346">
        <v>15.704511</v>
      </c>
      <c r="U10346">
        <v>-88.582899999999995</v>
      </c>
      <c r="V10346" t="s">
        <v>2998</v>
      </c>
      <c r="W10346" t="s">
        <v>22</v>
      </c>
      <c r="X10346" t="s">
        <v>4189</v>
      </c>
      <c r="Y10346" t="s">
        <v>3000</v>
      </c>
      <c r="Z10346" t="s">
        <v>3001</v>
      </c>
      <c r="AC10346" t="str">
        <f>_xlfn.XLOOKUP(UNIVERSO[[#This Row],[Ruta DN]],'[1]CUOTA RUTA'!E:E,'[1]CUOTA RUTA'!G:G)</f>
        <v>Cargar</v>
      </c>
    </row>
    <row r="10347" spans="1:29" x14ac:dyDescent="0.25">
      <c r="A10347">
        <v>2700008200</v>
      </c>
      <c r="B10347">
        <v>7700008200</v>
      </c>
      <c r="C10347" t="s">
        <v>29</v>
      </c>
      <c r="D10347" t="s">
        <v>3236</v>
      </c>
      <c r="E10347" t="s">
        <v>12455</v>
      </c>
      <c r="F10347" t="s">
        <v>2991</v>
      </c>
      <c r="G10347" t="s">
        <v>2992</v>
      </c>
      <c r="H10347" t="s">
        <v>2993</v>
      </c>
      <c r="I10347" t="s">
        <v>3238</v>
      </c>
      <c r="J10347" t="s">
        <v>3239</v>
      </c>
      <c r="K10347" t="s">
        <v>37</v>
      </c>
      <c r="L10347" t="s">
        <v>64</v>
      </c>
      <c r="M10347" t="s">
        <v>19972</v>
      </c>
      <c r="N10347" t="s">
        <v>2997</v>
      </c>
      <c r="O10347" t="s">
        <v>2998</v>
      </c>
      <c r="P10347" t="s">
        <v>42</v>
      </c>
      <c r="Q10347" t="s">
        <v>2999</v>
      </c>
      <c r="R10347" t="s">
        <v>2984</v>
      </c>
      <c r="S10347" t="s">
        <v>2985</v>
      </c>
      <c r="T10347">
        <v>15.706488999999999</v>
      </c>
      <c r="U10347">
        <v>-88.58</v>
      </c>
      <c r="V10347" t="s">
        <v>2998</v>
      </c>
      <c r="W10347" t="s">
        <v>22</v>
      </c>
      <c r="X10347" t="s">
        <v>4186</v>
      </c>
      <c r="Y10347" t="s">
        <v>3000</v>
      </c>
      <c r="Z10347" t="s">
        <v>3001</v>
      </c>
      <c r="AC10347" t="str">
        <f>_xlfn.XLOOKUP(UNIVERSO[[#This Row],[Ruta DN]],'[1]CUOTA RUTA'!E:E,'[1]CUOTA RUTA'!G:G)</f>
        <v>Cargar</v>
      </c>
    </row>
    <row r="10348" spans="1:29" x14ac:dyDescent="0.25">
      <c r="A10348">
        <v>2700008181</v>
      </c>
      <c r="B10348">
        <v>7700008181</v>
      </c>
      <c r="C10348" t="s">
        <v>29</v>
      </c>
      <c r="D10348" t="s">
        <v>3236</v>
      </c>
      <c r="E10348" t="s">
        <v>19973</v>
      </c>
      <c r="F10348" t="s">
        <v>2991</v>
      </c>
      <c r="G10348" t="s">
        <v>2992</v>
      </c>
      <c r="H10348" t="s">
        <v>2993</v>
      </c>
      <c r="I10348" t="s">
        <v>3238</v>
      </c>
      <c r="J10348" t="s">
        <v>3239</v>
      </c>
      <c r="K10348" t="s">
        <v>37</v>
      </c>
      <c r="L10348" t="s">
        <v>64</v>
      </c>
      <c r="M10348" t="s">
        <v>19974</v>
      </c>
      <c r="N10348" t="s">
        <v>2997</v>
      </c>
      <c r="O10348" t="s">
        <v>2998</v>
      </c>
      <c r="P10348" t="s">
        <v>42</v>
      </c>
      <c r="Q10348" t="s">
        <v>2999</v>
      </c>
      <c r="R10348" t="s">
        <v>2984</v>
      </c>
      <c r="S10348" t="s">
        <v>2985</v>
      </c>
      <c r="T10348">
        <v>15.701409999999999</v>
      </c>
      <c r="U10348">
        <v>-88.581006666666653</v>
      </c>
      <c r="V10348" t="s">
        <v>2998</v>
      </c>
      <c r="W10348" t="s">
        <v>22</v>
      </c>
      <c r="X10348" t="s">
        <v>4186</v>
      </c>
      <c r="Y10348" t="s">
        <v>3000</v>
      </c>
      <c r="Z10348" t="s">
        <v>3001</v>
      </c>
      <c r="AC10348" t="str">
        <f>_xlfn.XLOOKUP(UNIVERSO[[#This Row],[Ruta DN]],'[1]CUOTA RUTA'!E:E,'[1]CUOTA RUTA'!G:G)</f>
        <v>Cargar</v>
      </c>
    </row>
    <row r="10349" spans="1:29" x14ac:dyDescent="0.25">
      <c r="A10349">
        <v>2700008180</v>
      </c>
      <c r="B10349">
        <v>7700008180</v>
      </c>
      <c r="C10349" t="s">
        <v>29</v>
      </c>
      <c r="D10349" t="s">
        <v>3236</v>
      </c>
      <c r="E10349" t="s">
        <v>19975</v>
      </c>
      <c r="F10349" t="s">
        <v>2991</v>
      </c>
      <c r="G10349" t="s">
        <v>2992</v>
      </c>
      <c r="H10349" t="s">
        <v>2993</v>
      </c>
      <c r="I10349" t="s">
        <v>3238</v>
      </c>
      <c r="J10349" t="s">
        <v>3239</v>
      </c>
      <c r="K10349" t="s">
        <v>37</v>
      </c>
      <c r="L10349" t="s">
        <v>64</v>
      </c>
      <c r="M10349" t="s">
        <v>19976</v>
      </c>
      <c r="N10349" t="s">
        <v>2997</v>
      </c>
      <c r="O10349" t="s">
        <v>2998</v>
      </c>
      <c r="P10349" t="s">
        <v>42</v>
      </c>
      <c r="Q10349" t="s">
        <v>2999</v>
      </c>
      <c r="R10349" t="s">
        <v>2984</v>
      </c>
      <c r="S10349" t="s">
        <v>2985</v>
      </c>
      <c r="T10349">
        <v>15.701188999999999</v>
      </c>
      <c r="U10349">
        <v>-88.579400000000007</v>
      </c>
      <c r="V10349" t="s">
        <v>2998</v>
      </c>
      <c r="W10349" t="s">
        <v>22</v>
      </c>
      <c r="X10349" t="s">
        <v>4186</v>
      </c>
      <c r="Y10349" t="s">
        <v>3000</v>
      </c>
      <c r="Z10349" t="s">
        <v>3001</v>
      </c>
      <c r="AC10349" t="str">
        <f>_xlfn.XLOOKUP(UNIVERSO[[#This Row],[Ruta DN]],'[1]CUOTA RUTA'!E:E,'[1]CUOTA RUTA'!G:G)</f>
        <v>Cargar</v>
      </c>
    </row>
    <row r="10350" spans="1:29" x14ac:dyDescent="0.25">
      <c r="A10350">
        <v>2700008176</v>
      </c>
      <c r="B10350">
        <v>7700008176</v>
      </c>
      <c r="C10350" t="s">
        <v>29</v>
      </c>
      <c r="D10350" t="s">
        <v>3236</v>
      </c>
      <c r="E10350" t="s">
        <v>19977</v>
      </c>
      <c r="F10350" t="s">
        <v>2991</v>
      </c>
      <c r="G10350" t="s">
        <v>2992</v>
      </c>
      <c r="H10350" t="s">
        <v>2993</v>
      </c>
      <c r="I10350" t="s">
        <v>3238</v>
      </c>
      <c r="J10350" t="s">
        <v>3239</v>
      </c>
      <c r="K10350" t="s">
        <v>37</v>
      </c>
      <c r="L10350" t="s">
        <v>64</v>
      </c>
      <c r="M10350" t="s">
        <v>19978</v>
      </c>
      <c r="N10350" t="s">
        <v>2997</v>
      </c>
      <c r="O10350" t="s">
        <v>2998</v>
      </c>
      <c r="P10350" t="s">
        <v>42</v>
      </c>
      <c r="Q10350" t="s">
        <v>2999</v>
      </c>
      <c r="R10350" t="s">
        <v>2984</v>
      </c>
      <c r="S10350" t="s">
        <v>2985</v>
      </c>
      <c r="T10350">
        <v>15.706189</v>
      </c>
      <c r="U10350">
        <v>-88.58</v>
      </c>
      <c r="V10350" t="s">
        <v>2998</v>
      </c>
      <c r="W10350" t="s">
        <v>22</v>
      </c>
      <c r="X10350" t="s">
        <v>4186</v>
      </c>
      <c r="Y10350" t="s">
        <v>3000</v>
      </c>
      <c r="Z10350" t="s">
        <v>3001</v>
      </c>
      <c r="AC10350" t="str">
        <f>_xlfn.XLOOKUP(UNIVERSO[[#This Row],[Ruta DN]],'[1]CUOTA RUTA'!E:E,'[1]CUOTA RUTA'!G:G)</f>
        <v>Cargar</v>
      </c>
    </row>
    <row r="10351" spans="1:29" x14ac:dyDescent="0.25">
      <c r="A10351">
        <v>2700008109</v>
      </c>
      <c r="B10351">
        <v>7700008109</v>
      </c>
      <c r="C10351" t="s">
        <v>29</v>
      </c>
      <c r="D10351" t="s">
        <v>3236</v>
      </c>
      <c r="E10351" t="s">
        <v>19979</v>
      </c>
      <c r="F10351" t="s">
        <v>2991</v>
      </c>
      <c r="G10351" t="s">
        <v>2992</v>
      </c>
      <c r="H10351" t="s">
        <v>2993</v>
      </c>
      <c r="I10351" t="s">
        <v>3238</v>
      </c>
      <c r="J10351" t="s">
        <v>3239</v>
      </c>
      <c r="K10351" t="s">
        <v>1055</v>
      </c>
      <c r="L10351" t="s">
        <v>64</v>
      </c>
      <c r="M10351" t="s">
        <v>19980</v>
      </c>
      <c r="N10351" t="s">
        <v>2997</v>
      </c>
      <c r="O10351" t="s">
        <v>2998</v>
      </c>
      <c r="P10351" t="s">
        <v>42</v>
      </c>
      <c r="Q10351" t="s">
        <v>2999</v>
      </c>
      <c r="R10351" t="s">
        <v>2984</v>
      </c>
      <c r="S10351" t="s">
        <v>2985</v>
      </c>
      <c r="T10351">
        <v>15.721610999999999</v>
      </c>
      <c r="U10351">
        <v>-88.592600000000004</v>
      </c>
      <c r="V10351" t="s">
        <v>2998</v>
      </c>
      <c r="W10351" t="s">
        <v>22</v>
      </c>
      <c r="X10351" t="s">
        <v>4189</v>
      </c>
      <c r="Y10351" t="s">
        <v>3000</v>
      </c>
      <c r="Z10351" t="s">
        <v>3001</v>
      </c>
      <c r="AC10351" t="str">
        <f>_xlfn.XLOOKUP(UNIVERSO[[#This Row],[Ruta DN]],'[1]CUOTA RUTA'!E:E,'[1]CUOTA RUTA'!G:G)</f>
        <v>Cargar</v>
      </c>
    </row>
    <row r="10352" spans="1:29" x14ac:dyDescent="0.25">
      <c r="A10352">
        <v>2700008031</v>
      </c>
      <c r="B10352">
        <v>7700008031</v>
      </c>
      <c r="C10352" t="s">
        <v>29</v>
      </c>
      <c r="D10352" t="s">
        <v>2989</v>
      </c>
      <c r="E10352" t="s">
        <v>19981</v>
      </c>
      <c r="F10352" t="s">
        <v>2991</v>
      </c>
      <c r="G10352" t="s">
        <v>2992</v>
      </c>
      <c r="H10352" t="s">
        <v>2993</v>
      </c>
      <c r="I10352" t="s">
        <v>2994</v>
      </c>
      <c r="J10352" t="s">
        <v>2995</v>
      </c>
      <c r="K10352" t="s">
        <v>1055</v>
      </c>
      <c r="L10352" t="s">
        <v>64</v>
      </c>
      <c r="M10352" t="s">
        <v>19953</v>
      </c>
      <c r="N10352" t="s">
        <v>2997</v>
      </c>
      <c r="O10352" t="s">
        <v>17688</v>
      </c>
      <c r="P10352" t="s">
        <v>42</v>
      </c>
      <c r="Q10352" t="s">
        <v>2999</v>
      </c>
      <c r="R10352" t="s">
        <v>2984</v>
      </c>
      <c r="S10352" t="s">
        <v>2985</v>
      </c>
      <c r="T10352">
        <v>15.691817</v>
      </c>
      <c r="U10352">
        <v>-88.596108000000001</v>
      </c>
      <c r="V10352" t="s">
        <v>2998</v>
      </c>
      <c r="W10352" t="s">
        <v>22</v>
      </c>
      <c r="X10352" t="s">
        <v>4189</v>
      </c>
      <c r="Y10352" t="s">
        <v>3000</v>
      </c>
      <c r="Z10352" t="s">
        <v>3001</v>
      </c>
      <c r="AC10352" t="str">
        <f>_xlfn.XLOOKUP(UNIVERSO[[#This Row],[Ruta DN]],'[1]CUOTA RUTA'!E:E,'[1]CUOTA RUTA'!G:G)</f>
        <v>Cargar</v>
      </c>
    </row>
    <row r="10353" spans="1:29" x14ac:dyDescent="0.25">
      <c r="A10353">
        <v>2700007972</v>
      </c>
      <c r="B10353">
        <v>7700007972</v>
      </c>
      <c r="C10353" t="s">
        <v>29</v>
      </c>
      <c r="D10353" t="s">
        <v>3015</v>
      </c>
      <c r="E10353" t="s">
        <v>19982</v>
      </c>
      <c r="F10353" t="s">
        <v>2991</v>
      </c>
      <c r="G10353" t="s">
        <v>2992</v>
      </c>
      <c r="H10353" t="s">
        <v>2993</v>
      </c>
      <c r="I10353" t="s">
        <v>3017</v>
      </c>
      <c r="J10353" t="s">
        <v>3018</v>
      </c>
      <c r="K10353" t="s">
        <v>37</v>
      </c>
      <c r="L10353" t="s">
        <v>64</v>
      </c>
      <c r="M10353" t="s">
        <v>19983</v>
      </c>
      <c r="N10353" t="s">
        <v>2997</v>
      </c>
      <c r="O10353" t="s">
        <v>2998</v>
      </c>
      <c r="P10353" t="s">
        <v>42</v>
      </c>
      <c r="Q10353" t="s">
        <v>2999</v>
      </c>
      <c r="R10353" t="s">
        <v>2984</v>
      </c>
      <c r="S10353" t="s">
        <v>2985</v>
      </c>
      <c r="T10353">
        <v>15.722708000000001</v>
      </c>
      <c r="U10353">
        <v>-88.602694999999997</v>
      </c>
      <c r="V10353" t="s">
        <v>2998</v>
      </c>
      <c r="W10353" t="s">
        <v>22</v>
      </c>
      <c r="X10353" t="s">
        <v>4186</v>
      </c>
      <c r="Y10353" t="s">
        <v>3000</v>
      </c>
      <c r="Z10353" t="s">
        <v>3001</v>
      </c>
      <c r="AC10353" t="str">
        <f>_xlfn.XLOOKUP(UNIVERSO[[#This Row],[Ruta DN]],'[1]CUOTA RUTA'!E:E,'[1]CUOTA RUTA'!G:G)</f>
        <v>Cargar</v>
      </c>
    </row>
    <row r="10354" spans="1:29" x14ac:dyDescent="0.25">
      <c r="A10354">
        <v>2700007967</v>
      </c>
      <c r="B10354">
        <v>7700007967</v>
      </c>
      <c r="C10354" t="s">
        <v>29</v>
      </c>
      <c r="D10354" t="s">
        <v>3015</v>
      </c>
      <c r="E10354" t="s">
        <v>19984</v>
      </c>
      <c r="F10354" t="s">
        <v>2991</v>
      </c>
      <c r="G10354" t="s">
        <v>2992</v>
      </c>
      <c r="H10354" t="s">
        <v>2993</v>
      </c>
      <c r="I10354" t="s">
        <v>3017</v>
      </c>
      <c r="J10354" t="s">
        <v>3018</v>
      </c>
      <c r="K10354" t="s">
        <v>37</v>
      </c>
      <c r="L10354" t="s">
        <v>64</v>
      </c>
      <c r="M10354" t="s">
        <v>19985</v>
      </c>
      <c r="N10354" t="s">
        <v>2997</v>
      </c>
      <c r="O10354" t="s">
        <v>2998</v>
      </c>
      <c r="P10354" t="s">
        <v>42</v>
      </c>
      <c r="Q10354" t="s">
        <v>2999</v>
      </c>
      <c r="R10354" t="s">
        <v>2984</v>
      </c>
      <c r="S10354" t="s">
        <v>2985</v>
      </c>
      <c r="T10354">
        <v>15.72025833333333</v>
      </c>
      <c r="U10354">
        <v>-88.596565000000012</v>
      </c>
      <c r="V10354" t="s">
        <v>2998</v>
      </c>
      <c r="W10354" t="s">
        <v>22</v>
      </c>
      <c r="X10354" t="s">
        <v>4186</v>
      </c>
      <c r="Y10354" t="s">
        <v>3000</v>
      </c>
      <c r="Z10354" t="s">
        <v>3001</v>
      </c>
      <c r="AC10354" t="str">
        <f>_xlfn.XLOOKUP(UNIVERSO[[#This Row],[Ruta DN]],'[1]CUOTA RUTA'!E:E,'[1]CUOTA RUTA'!G:G)</f>
        <v>Cargar</v>
      </c>
    </row>
    <row r="10355" spans="1:29" x14ac:dyDescent="0.25">
      <c r="A10355">
        <v>2700007930</v>
      </c>
      <c r="B10355">
        <v>7700007930</v>
      </c>
      <c r="C10355" t="s">
        <v>29</v>
      </c>
      <c r="D10355" t="s">
        <v>3015</v>
      </c>
      <c r="E10355" t="s">
        <v>19986</v>
      </c>
      <c r="F10355" t="s">
        <v>2991</v>
      </c>
      <c r="G10355" t="s">
        <v>2992</v>
      </c>
      <c r="H10355" t="s">
        <v>2993</v>
      </c>
      <c r="I10355" t="s">
        <v>3017</v>
      </c>
      <c r="J10355" t="s">
        <v>3018</v>
      </c>
      <c r="K10355" t="s">
        <v>37</v>
      </c>
      <c r="L10355" t="s">
        <v>64</v>
      </c>
      <c r="M10355" t="s">
        <v>19987</v>
      </c>
      <c r="N10355" t="s">
        <v>2997</v>
      </c>
      <c r="O10355" t="s">
        <v>2998</v>
      </c>
      <c r="P10355" t="s">
        <v>42</v>
      </c>
      <c r="Q10355" t="s">
        <v>2999</v>
      </c>
      <c r="R10355" t="s">
        <v>2984</v>
      </c>
      <c r="S10355" t="s">
        <v>2985</v>
      </c>
      <c r="T10355">
        <v>15.71803166666667</v>
      </c>
      <c r="U10355">
        <v>-88.597855000000038</v>
      </c>
      <c r="V10355" t="s">
        <v>2998</v>
      </c>
      <c r="W10355" t="s">
        <v>22</v>
      </c>
      <c r="X10355" t="s">
        <v>4186</v>
      </c>
      <c r="Y10355" t="s">
        <v>3000</v>
      </c>
      <c r="Z10355" t="s">
        <v>3001</v>
      </c>
      <c r="AC10355" t="str">
        <f>_xlfn.XLOOKUP(UNIVERSO[[#This Row],[Ruta DN]],'[1]CUOTA RUTA'!E:E,'[1]CUOTA RUTA'!G:G)</f>
        <v>Cargar</v>
      </c>
    </row>
    <row r="10356" spans="1:29" x14ac:dyDescent="0.25">
      <c r="A10356">
        <v>2700007885</v>
      </c>
      <c r="B10356">
        <v>7700007885</v>
      </c>
      <c r="C10356" t="s">
        <v>29</v>
      </c>
      <c r="D10356" t="s">
        <v>3291</v>
      </c>
      <c r="E10356" t="s">
        <v>19988</v>
      </c>
      <c r="F10356" t="s">
        <v>2991</v>
      </c>
      <c r="G10356" t="s">
        <v>2992</v>
      </c>
      <c r="H10356" t="s">
        <v>2993</v>
      </c>
      <c r="I10356" t="s">
        <v>3293</v>
      </c>
      <c r="J10356" t="s">
        <v>3294</v>
      </c>
      <c r="K10356" t="s">
        <v>37</v>
      </c>
      <c r="L10356" t="s">
        <v>64</v>
      </c>
      <c r="M10356" t="s">
        <v>19989</v>
      </c>
      <c r="N10356" t="s">
        <v>2997</v>
      </c>
      <c r="O10356" t="s">
        <v>2998</v>
      </c>
      <c r="P10356" t="s">
        <v>42</v>
      </c>
      <c r="Q10356" t="s">
        <v>2999</v>
      </c>
      <c r="R10356" t="s">
        <v>2984</v>
      </c>
      <c r="S10356" t="s">
        <v>2985</v>
      </c>
      <c r="T10356">
        <v>15.72546</v>
      </c>
      <c r="U10356">
        <v>-88.598839999999981</v>
      </c>
      <c r="V10356" t="s">
        <v>2998</v>
      </c>
      <c r="W10356" t="s">
        <v>22</v>
      </c>
      <c r="X10356" t="s">
        <v>4186</v>
      </c>
      <c r="Y10356" t="s">
        <v>3000</v>
      </c>
      <c r="Z10356" t="s">
        <v>3001</v>
      </c>
      <c r="AC10356" t="str">
        <f>_xlfn.XLOOKUP(UNIVERSO[[#This Row],[Ruta DN]],'[1]CUOTA RUTA'!E:E,'[1]CUOTA RUTA'!G:G)</f>
        <v>Cargar</v>
      </c>
    </row>
    <row r="10357" spans="1:29" x14ac:dyDescent="0.25">
      <c r="A10357">
        <v>2700007882</v>
      </c>
      <c r="B10357">
        <v>7700007882</v>
      </c>
      <c r="C10357" t="s">
        <v>29</v>
      </c>
      <c r="D10357" t="s">
        <v>2989</v>
      </c>
      <c r="E10357" t="s">
        <v>19990</v>
      </c>
      <c r="F10357" t="s">
        <v>2991</v>
      </c>
      <c r="G10357" t="s">
        <v>2992</v>
      </c>
      <c r="H10357" t="s">
        <v>2993</v>
      </c>
      <c r="I10357" t="s">
        <v>2994</v>
      </c>
      <c r="J10357" t="s">
        <v>2995</v>
      </c>
      <c r="K10357" t="s">
        <v>1055</v>
      </c>
      <c r="L10357" t="s">
        <v>38</v>
      </c>
      <c r="M10357" t="s">
        <v>19991</v>
      </c>
      <c r="N10357" t="s">
        <v>2997</v>
      </c>
      <c r="O10357" t="s">
        <v>2998</v>
      </c>
      <c r="P10357" t="s">
        <v>42</v>
      </c>
      <c r="Q10357" t="s">
        <v>2999</v>
      </c>
      <c r="R10357" t="s">
        <v>2984</v>
      </c>
      <c r="S10357" t="s">
        <v>2985</v>
      </c>
      <c r="T10357">
        <v>15.725211</v>
      </c>
      <c r="U10357">
        <v>-88.599100000000007</v>
      </c>
      <c r="V10357" t="s">
        <v>2998</v>
      </c>
      <c r="W10357" t="s">
        <v>22</v>
      </c>
      <c r="X10357" t="s">
        <v>4189</v>
      </c>
      <c r="Y10357" t="s">
        <v>3000</v>
      </c>
      <c r="Z10357" t="s">
        <v>3001</v>
      </c>
      <c r="AC10357" t="str">
        <f>_xlfn.XLOOKUP(UNIVERSO[[#This Row],[Ruta DN]],'[1]CUOTA RUTA'!E:E,'[1]CUOTA RUTA'!G:G)</f>
        <v>Cargar</v>
      </c>
    </row>
    <row r="10358" spans="1:29" x14ac:dyDescent="0.25">
      <c r="A10358">
        <v>2700007872</v>
      </c>
      <c r="B10358">
        <v>7700007872</v>
      </c>
      <c r="C10358" t="s">
        <v>29</v>
      </c>
      <c r="D10358" t="s">
        <v>2989</v>
      </c>
      <c r="E10358" t="s">
        <v>19992</v>
      </c>
      <c r="F10358" t="s">
        <v>2991</v>
      </c>
      <c r="G10358" t="s">
        <v>2992</v>
      </c>
      <c r="H10358" t="s">
        <v>2993</v>
      </c>
      <c r="I10358" t="s">
        <v>2994</v>
      </c>
      <c r="J10358" t="s">
        <v>2995</v>
      </c>
      <c r="K10358" t="s">
        <v>37</v>
      </c>
      <c r="L10358" t="s">
        <v>38</v>
      </c>
      <c r="M10358" t="s">
        <v>19993</v>
      </c>
      <c r="N10358" t="s">
        <v>2997</v>
      </c>
      <c r="O10358" t="s">
        <v>2998</v>
      </c>
      <c r="P10358" t="s">
        <v>42</v>
      </c>
      <c r="Q10358" t="s">
        <v>2999</v>
      </c>
      <c r="R10358" t="s">
        <v>2984</v>
      </c>
      <c r="S10358" t="s">
        <v>2985</v>
      </c>
      <c r="T10358">
        <v>15.72424333333333</v>
      </c>
      <c r="U10358">
        <v>-88.59837499999999</v>
      </c>
      <c r="V10358" t="s">
        <v>2998</v>
      </c>
      <c r="W10358" t="s">
        <v>22</v>
      </c>
      <c r="X10358" t="s">
        <v>4186</v>
      </c>
      <c r="Y10358" t="s">
        <v>3000</v>
      </c>
      <c r="Z10358" t="s">
        <v>3001</v>
      </c>
      <c r="AC10358" t="str">
        <f>_xlfn.XLOOKUP(UNIVERSO[[#This Row],[Ruta DN]],'[1]CUOTA RUTA'!E:E,'[1]CUOTA RUTA'!G:G)</f>
        <v>Cargar</v>
      </c>
    </row>
    <row r="10359" spans="1:29" x14ac:dyDescent="0.25">
      <c r="A10359">
        <v>2700007855</v>
      </c>
      <c r="B10359">
        <v>7700007855</v>
      </c>
      <c r="C10359" t="s">
        <v>29</v>
      </c>
      <c r="D10359" t="s">
        <v>3030</v>
      </c>
      <c r="E10359" t="s">
        <v>19994</v>
      </c>
      <c r="F10359" t="s">
        <v>2991</v>
      </c>
      <c r="G10359" t="s">
        <v>2992</v>
      </c>
      <c r="H10359" t="s">
        <v>2993</v>
      </c>
      <c r="I10359" t="s">
        <v>3032</v>
      </c>
      <c r="J10359" t="s">
        <v>3033</v>
      </c>
      <c r="K10359" t="s">
        <v>1055</v>
      </c>
      <c r="L10359" t="s">
        <v>64</v>
      </c>
      <c r="M10359" t="s">
        <v>19995</v>
      </c>
      <c r="N10359" t="s">
        <v>2997</v>
      </c>
      <c r="O10359" t="s">
        <v>2998</v>
      </c>
      <c r="P10359" t="s">
        <v>42</v>
      </c>
      <c r="Q10359" t="s">
        <v>2999</v>
      </c>
      <c r="R10359" t="s">
        <v>2984</v>
      </c>
      <c r="S10359" t="s">
        <v>2985</v>
      </c>
      <c r="T10359">
        <v>15.728510999999999</v>
      </c>
      <c r="U10359">
        <v>-88.598100000000002</v>
      </c>
      <c r="V10359" t="s">
        <v>2998</v>
      </c>
      <c r="W10359" t="s">
        <v>22</v>
      </c>
      <c r="X10359" t="s">
        <v>4189</v>
      </c>
      <c r="Y10359" t="s">
        <v>3000</v>
      </c>
      <c r="Z10359" t="s">
        <v>3001</v>
      </c>
      <c r="AC10359" t="str">
        <f>_xlfn.XLOOKUP(UNIVERSO[[#This Row],[Ruta DN]],'[1]CUOTA RUTA'!E:E,'[1]CUOTA RUTA'!G:G)</f>
        <v>Cargar</v>
      </c>
    </row>
    <row r="10360" spans="1:29" x14ac:dyDescent="0.25">
      <c r="A10360">
        <v>2700007701</v>
      </c>
      <c r="B10360">
        <v>7700007701</v>
      </c>
      <c r="C10360" t="s">
        <v>29</v>
      </c>
      <c r="D10360" t="s">
        <v>3020</v>
      </c>
      <c r="E10360" t="s">
        <v>19996</v>
      </c>
      <c r="F10360" t="s">
        <v>2991</v>
      </c>
      <c r="G10360" t="s">
        <v>2992</v>
      </c>
      <c r="H10360" t="s">
        <v>2993</v>
      </c>
      <c r="I10360" t="s">
        <v>3022</v>
      </c>
      <c r="J10360" t="s">
        <v>3023</v>
      </c>
      <c r="K10360" t="s">
        <v>54</v>
      </c>
      <c r="L10360" t="s">
        <v>64</v>
      </c>
      <c r="M10360" t="s">
        <v>19997</v>
      </c>
      <c r="N10360" t="s">
        <v>2997</v>
      </c>
      <c r="O10360" t="s">
        <v>2998</v>
      </c>
      <c r="P10360" t="s">
        <v>42</v>
      </c>
      <c r="Q10360" t="s">
        <v>2999</v>
      </c>
      <c r="R10360" t="s">
        <v>2984</v>
      </c>
      <c r="S10360" t="s">
        <v>2985</v>
      </c>
      <c r="T10360">
        <v>15.72547</v>
      </c>
      <c r="U10360">
        <v>-88.581534999999988</v>
      </c>
      <c r="V10360" t="s">
        <v>2998</v>
      </c>
      <c r="W10360" t="s">
        <v>22</v>
      </c>
      <c r="X10360" t="s">
        <v>4181</v>
      </c>
      <c r="Y10360" t="s">
        <v>3000</v>
      </c>
      <c r="Z10360" t="s">
        <v>3001</v>
      </c>
      <c r="AC10360" t="str">
        <f>_xlfn.XLOOKUP(UNIVERSO[[#This Row],[Ruta DN]],'[1]CUOTA RUTA'!E:E,'[1]CUOTA RUTA'!G:G)</f>
        <v>Cargar</v>
      </c>
    </row>
    <row r="10361" spans="1:29" x14ac:dyDescent="0.25">
      <c r="A10361">
        <v>2700007681</v>
      </c>
      <c r="B10361">
        <v>7700007681</v>
      </c>
      <c r="C10361" t="s">
        <v>29</v>
      </c>
      <c r="D10361" t="s">
        <v>3025</v>
      </c>
      <c r="E10361" t="s">
        <v>19998</v>
      </c>
      <c r="F10361" t="s">
        <v>2991</v>
      </c>
      <c r="G10361" t="s">
        <v>2992</v>
      </c>
      <c r="H10361" t="s">
        <v>2993</v>
      </c>
      <c r="I10361" t="s">
        <v>3027</v>
      </c>
      <c r="J10361" t="s">
        <v>3028</v>
      </c>
      <c r="K10361" t="s">
        <v>1055</v>
      </c>
      <c r="L10361" t="s">
        <v>64</v>
      </c>
      <c r="M10361" t="s">
        <v>19999</v>
      </c>
      <c r="N10361" t="s">
        <v>2997</v>
      </c>
      <c r="O10361" t="s">
        <v>2998</v>
      </c>
      <c r="P10361" t="s">
        <v>42</v>
      </c>
      <c r="Q10361" t="s">
        <v>2999</v>
      </c>
      <c r="R10361" t="s">
        <v>2984</v>
      </c>
      <c r="S10361" t="s">
        <v>2985</v>
      </c>
      <c r="T10361">
        <v>15.741864</v>
      </c>
      <c r="U10361">
        <v>-88.594691999999995</v>
      </c>
      <c r="V10361" t="s">
        <v>2998</v>
      </c>
      <c r="W10361" t="s">
        <v>22</v>
      </c>
      <c r="X10361" t="s">
        <v>4189</v>
      </c>
      <c r="Y10361" t="s">
        <v>3000</v>
      </c>
      <c r="Z10361" t="s">
        <v>3001</v>
      </c>
      <c r="AC10361" t="str">
        <f>_xlfn.XLOOKUP(UNIVERSO[[#This Row],[Ruta DN]],'[1]CUOTA RUTA'!E:E,'[1]CUOTA RUTA'!G:G)</f>
        <v>Cargar</v>
      </c>
    </row>
    <row r="10362" spans="1:29" x14ac:dyDescent="0.25">
      <c r="A10362">
        <v>2700007674</v>
      </c>
      <c r="B10362">
        <v>7700007674</v>
      </c>
      <c r="C10362" t="s">
        <v>29</v>
      </c>
      <c r="D10362" t="s">
        <v>3025</v>
      </c>
      <c r="E10362" t="s">
        <v>20000</v>
      </c>
      <c r="F10362" t="s">
        <v>2991</v>
      </c>
      <c r="G10362" t="s">
        <v>2992</v>
      </c>
      <c r="H10362" t="s">
        <v>2993</v>
      </c>
      <c r="I10362" t="s">
        <v>3027</v>
      </c>
      <c r="J10362" t="s">
        <v>3028</v>
      </c>
      <c r="K10362" t="s">
        <v>37</v>
      </c>
      <c r="L10362" t="s">
        <v>64</v>
      </c>
      <c r="M10362" t="s">
        <v>20001</v>
      </c>
      <c r="N10362" t="s">
        <v>2997</v>
      </c>
      <c r="O10362" t="s">
        <v>2998</v>
      </c>
      <c r="P10362" t="s">
        <v>42</v>
      </c>
      <c r="Q10362" t="s">
        <v>2999</v>
      </c>
      <c r="R10362" t="s">
        <v>2984</v>
      </c>
      <c r="S10362" t="s">
        <v>2985</v>
      </c>
      <c r="T10362">
        <v>15.741258333333329</v>
      </c>
      <c r="U10362">
        <v>-88.594229999999982</v>
      </c>
      <c r="V10362" t="s">
        <v>2998</v>
      </c>
      <c r="W10362" t="s">
        <v>22</v>
      </c>
      <c r="X10362" t="s">
        <v>4186</v>
      </c>
      <c r="Y10362" t="s">
        <v>3000</v>
      </c>
      <c r="Z10362" t="s">
        <v>3001</v>
      </c>
      <c r="AC10362" t="str">
        <f>_xlfn.XLOOKUP(UNIVERSO[[#This Row],[Ruta DN]],'[1]CUOTA RUTA'!E:E,'[1]CUOTA RUTA'!G:G)</f>
        <v>Cargar</v>
      </c>
    </row>
    <row r="10363" spans="1:29" x14ac:dyDescent="0.25">
      <c r="A10363">
        <v>2700007671</v>
      </c>
      <c r="B10363">
        <v>7700007671</v>
      </c>
      <c r="C10363" t="s">
        <v>29</v>
      </c>
      <c r="D10363" t="s">
        <v>3025</v>
      </c>
      <c r="E10363" t="s">
        <v>20002</v>
      </c>
      <c r="F10363" t="s">
        <v>2991</v>
      </c>
      <c r="G10363" t="s">
        <v>2992</v>
      </c>
      <c r="H10363" t="s">
        <v>2993</v>
      </c>
      <c r="I10363" t="s">
        <v>3027</v>
      </c>
      <c r="J10363" t="s">
        <v>3028</v>
      </c>
      <c r="K10363" t="s">
        <v>37</v>
      </c>
      <c r="L10363" t="s">
        <v>64</v>
      </c>
      <c r="M10363" t="s">
        <v>20003</v>
      </c>
      <c r="N10363" t="s">
        <v>2997</v>
      </c>
      <c r="O10363" t="s">
        <v>2998</v>
      </c>
      <c r="P10363" t="s">
        <v>42</v>
      </c>
      <c r="Q10363" t="s">
        <v>2999</v>
      </c>
      <c r="R10363" t="s">
        <v>2984</v>
      </c>
      <c r="S10363" t="s">
        <v>2985</v>
      </c>
      <c r="T10363">
        <v>15.74066</v>
      </c>
      <c r="U10363">
        <v>-88.598678333333339</v>
      </c>
      <c r="V10363" t="s">
        <v>2998</v>
      </c>
      <c r="W10363" t="s">
        <v>22</v>
      </c>
      <c r="X10363" t="s">
        <v>4186</v>
      </c>
      <c r="Y10363" t="s">
        <v>3000</v>
      </c>
      <c r="Z10363" t="s">
        <v>3001</v>
      </c>
      <c r="AC10363" t="str">
        <f>_xlfn.XLOOKUP(UNIVERSO[[#This Row],[Ruta DN]],'[1]CUOTA RUTA'!E:E,'[1]CUOTA RUTA'!G:G)</f>
        <v>Cargar</v>
      </c>
    </row>
    <row r="10364" spans="1:29" x14ac:dyDescent="0.25">
      <c r="A10364">
        <v>2700007650</v>
      </c>
      <c r="B10364">
        <v>7700007650</v>
      </c>
      <c r="C10364" t="s">
        <v>29</v>
      </c>
      <c r="D10364" t="s">
        <v>3025</v>
      </c>
      <c r="E10364" t="s">
        <v>20004</v>
      </c>
      <c r="F10364" t="s">
        <v>2991</v>
      </c>
      <c r="G10364" t="s">
        <v>2992</v>
      </c>
      <c r="H10364" t="s">
        <v>2993</v>
      </c>
      <c r="I10364" t="s">
        <v>3027</v>
      </c>
      <c r="J10364" t="s">
        <v>3028</v>
      </c>
      <c r="K10364" t="s">
        <v>37</v>
      </c>
      <c r="L10364" t="s">
        <v>64</v>
      </c>
      <c r="M10364" t="s">
        <v>20005</v>
      </c>
      <c r="N10364" t="s">
        <v>2997</v>
      </c>
      <c r="O10364" t="s">
        <v>2998</v>
      </c>
      <c r="P10364" t="s">
        <v>42</v>
      </c>
      <c r="Q10364" t="s">
        <v>2999</v>
      </c>
      <c r="R10364" t="s">
        <v>2984</v>
      </c>
      <c r="S10364" t="s">
        <v>2985</v>
      </c>
      <c r="T10364">
        <v>15.739788799999999</v>
      </c>
      <c r="U10364">
        <v>-88.596720399999995</v>
      </c>
      <c r="V10364" t="s">
        <v>2998</v>
      </c>
      <c r="W10364" t="s">
        <v>22</v>
      </c>
      <c r="X10364" t="s">
        <v>4186</v>
      </c>
      <c r="Y10364" t="s">
        <v>3000</v>
      </c>
      <c r="Z10364" t="s">
        <v>3001</v>
      </c>
      <c r="AC10364" t="str">
        <f>_xlfn.XLOOKUP(UNIVERSO[[#This Row],[Ruta DN]],'[1]CUOTA RUTA'!E:E,'[1]CUOTA RUTA'!G:G)</f>
        <v>Cargar</v>
      </c>
    </row>
    <row r="10365" spans="1:29" x14ac:dyDescent="0.25">
      <c r="A10365">
        <v>2700007620</v>
      </c>
      <c r="B10365">
        <v>7700007620</v>
      </c>
      <c r="C10365" t="s">
        <v>29</v>
      </c>
      <c r="D10365" t="s">
        <v>3364</v>
      </c>
      <c r="E10365" t="s">
        <v>20006</v>
      </c>
      <c r="F10365" t="s">
        <v>2991</v>
      </c>
      <c r="G10365" t="s">
        <v>2992</v>
      </c>
      <c r="H10365" t="s">
        <v>2993</v>
      </c>
      <c r="I10365" t="s">
        <v>3366</v>
      </c>
      <c r="J10365" t="s">
        <v>3367</v>
      </c>
      <c r="K10365" t="s">
        <v>37</v>
      </c>
      <c r="L10365" t="s">
        <v>914</v>
      </c>
      <c r="M10365" t="s">
        <v>20007</v>
      </c>
      <c r="N10365" t="s">
        <v>2997</v>
      </c>
      <c r="O10365" t="s">
        <v>2998</v>
      </c>
      <c r="P10365" t="s">
        <v>206</v>
      </c>
      <c r="Q10365" t="s">
        <v>2999</v>
      </c>
      <c r="R10365" t="s">
        <v>2984</v>
      </c>
      <c r="S10365" t="s">
        <v>2985</v>
      </c>
      <c r="T10365">
        <v>15.7331</v>
      </c>
      <c r="U10365">
        <v>-88.598403000000005</v>
      </c>
      <c r="V10365" t="s">
        <v>2998</v>
      </c>
      <c r="W10365" t="s">
        <v>22</v>
      </c>
      <c r="X10365" t="s">
        <v>4186</v>
      </c>
      <c r="Y10365" t="s">
        <v>3000</v>
      </c>
      <c r="Z10365" t="s">
        <v>3001</v>
      </c>
      <c r="AC10365" t="str">
        <f>_xlfn.XLOOKUP(UNIVERSO[[#This Row],[Ruta DN]],'[1]CUOTA RUTA'!E:E,'[1]CUOTA RUTA'!G:G)</f>
        <v>Cargar</v>
      </c>
    </row>
    <row r="10366" spans="1:29" x14ac:dyDescent="0.25">
      <c r="A10366">
        <v>2700007617</v>
      </c>
      <c r="B10366">
        <v>7700007617</v>
      </c>
      <c r="C10366" t="s">
        <v>29</v>
      </c>
      <c r="D10366" t="s">
        <v>3364</v>
      </c>
      <c r="E10366" t="s">
        <v>20008</v>
      </c>
      <c r="F10366" t="s">
        <v>2991</v>
      </c>
      <c r="G10366" t="s">
        <v>2992</v>
      </c>
      <c r="H10366" t="s">
        <v>2993</v>
      </c>
      <c r="I10366" t="s">
        <v>3366</v>
      </c>
      <c r="J10366" t="s">
        <v>3367</v>
      </c>
      <c r="K10366" t="s">
        <v>1055</v>
      </c>
      <c r="L10366" t="s">
        <v>914</v>
      </c>
      <c r="M10366" t="s">
        <v>20009</v>
      </c>
      <c r="N10366" t="s">
        <v>2997</v>
      </c>
      <c r="O10366" t="s">
        <v>2998</v>
      </c>
      <c r="P10366" t="s">
        <v>206</v>
      </c>
      <c r="Q10366" t="s">
        <v>2999</v>
      </c>
      <c r="R10366" t="s">
        <v>2984</v>
      </c>
      <c r="S10366" t="s">
        <v>2985</v>
      </c>
      <c r="T10366">
        <v>15.733089</v>
      </c>
      <c r="U10366">
        <v>-88.598692</v>
      </c>
      <c r="V10366" t="s">
        <v>2998</v>
      </c>
      <c r="W10366" t="s">
        <v>22</v>
      </c>
      <c r="X10366" t="s">
        <v>4189</v>
      </c>
      <c r="Y10366" t="s">
        <v>3000</v>
      </c>
      <c r="Z10366" t="s">
        <v>3001</v>
      </c>
      <c r="AC10366" t="str">
        <f>_xlfn.XLOOKUP(UNIVERSO[[#This Row],[Ruta DN]],'[1]CUOTA RUTA'!E:E,'[1]CUOTA RUTA'!G:G)</f>
        <v>Cargar</v>
      </c>
    </row>
    <row r="10367" spans="1:29" x14ac:dyDescent="0.25">
      <c r="A10367">
        <v>2700007611</v>
      </c>
      <c r="B10367">
        <v>7700007611</v>
      </c>
      <c r="C10367" t="s">
        <v>29</v>
      </c>
      <c r="D10367" t="s">
        <v>3364</v>
      </c>
      <c r="E10367" t="s">
        <v>20010</v>
      </c>
      <c r="F10367" t="s">
        <v>2991</v>
      </c>
      <c r="G10367" t="s">
        <v>2992</v>
      </c>
      <c r="H10367" t="s">
        <v>2993</v>
      </c>
      <c r="I10367" t="s">
        <v>3366</v>
      </c>
      <c r="J10367" t="s">
        <v>3367</v>
      </c>
      <c r="K10367" t="s">
        <v>37</v>
      </c>
      <c r="L10367" t="s">
        <v>204</v>
      </c>
      <c r="M10367" t="s">
        <v>20011</v>
      </c>
      <c r="N10367" t="s">
        <v>2997</v>
      </c>
      <c r="O10367" t="s">
        <v>2998</v>
      </c>
      <c r="P10367" t="s">
        <v>206</v>
      </c>
      <c r="Q10367" t="s">
        <v>2999</v>
      </c>
      <c r="R10367" t="s">
        <v>2984</v>
      </c>
      <c r="S10367" t="s">
        <v>2985</v>
      </c>
      <c r="T10367">
        <v>15.73355333333334</v>
      </c>
      <c r="U10367">
        <v>-88.599469999999997</v>
      </c>
      <c r="V10367" t="s">
        <v>2998</v>
      </c>
      <c r="W10367" t="s">
        <v>22</v>
      </c>
      <c r="X10367" t="s">
        <v>4186</v>
      </c>
      <c r="Y10367" t="s">
        <v>3000</v>
      </c>
      <c r="Z10367" t="s">
        <v>3001</v>
      </c>
      <c r="AC10367" t="str">
        <f>_xlfn.XLOOKUP(UNIVERSO[[#This Row],[Ruta DN]],'[1]CUOTA RUTA'!E:E,'[1]CUOTA RUTA'!G:G)</f>
        <v>Cargar</v>
      </c>
    </row>
    <row r="10368" spans="1:29" x14ac:dyDescent="0.25">
      <c r="A10368">
        <v>2700007588</v>
      </c>
      <c r="B10368">
        <v>7700007588</v>
      </c>
      <c r="C10368" t="s">
        <v>29</v>
      </c>
      <c r="D10368" t="s">
        <v>3364</v>
      </c>
      <c r="E10368" t="s">
        <v>20012</v>
      </c>
      <c r="F10368" t="s">
        <v>2991</v>
      </c>
      <c r="G10368" t="s">
        <v>2992</v>
      </c>
      <c r="H10368" t="s">
        <v>2993</v>
      </c>
      <c r="I10368" t="s">
        <v>3366</v>
      </c>
      <c r="J10368" t="s">
        <v>3367</v>
      </c>
      <c r="K10368" t="s">
        <v>37</v>
      </c>
      <c r="L10368" t="s">
        <v>64</v>
      </c>
      <c r="M10368" t="s">
        <v>20009</v>
      </c>
      <c r="N10368" t="s">
        <v>2997</v>
      </c>
      <c r="O10368" t="s">
        <v>2998</v>
      </c>
      <c r="P10368" t="s">
        <v>42</v>
      </c>
      <c r="Q10368" t="s">
        <v>2999</v>
      </c>
      <c r="R10368" t="s">
        <v>2984</v>
      </c>
      <c r="S10368" t="s">
        <v>2985</v>
      </c>
      <c r="T10368">
        <v>15.733188999999999</v>
      </c>
      <c r="U10368">
        <v>-88.598600000000005</v>
      </c>
      <c r="V10368" t="s">
        <v>2998</v>
      </c>
      <c r="W10368" t="s">
        <v>22</v>
      </c>
      <c r="X10368" t="s">
        <v>4186</v>
      </c>
      <c r="Y10368" t="s">
        <v>3000</v>
      </c>
      <c r="Z10368" t="s">
        <v>3001</v>
      </c>
      <c r="AC10368" t="str">
        <f>_xlfn.XLOOKUP(UNIVERSO[[#This Row],[Ruta DN]],'[1]CUOTA RUTA'!E:E,'[1]CUOTA RUTA'!G:G)</f>
        <v>Cargar</v>
      </c>
    </row>
    <row r="10369" spans="1:29" x14ac:dyDescent="0.25">
      <c r="A10369">
        <v>2700007583</v>
      </c>
      <c r="B10369">
        <v>7700007583</v>
      </c>
      <c r="C10369" t="s">
        <v>29</v>
      </c>
      <c r="D10369" t="s">
        <v>3236</v>
      </c>
      <c r="E10369" t="s">
        <v>20013</v>
      </c>
      <c r="F10369" t="s">
        <v>2991</v>
      </c>
      <c r="G10369" t="s">
        <v>2992</v>
      </c>
      <c r="H10369" t="s">
        <v>2993</v>
      </c>
      <c r="I10369" t="s">
        <v>3238</v>
      </c>
      <c r="J10369" t="s">
        <v>3239</v>
      </c>
      <c r="K10369" t="s">
        <v>1055</v>
      </c>
      <c r="L10369" t="s">
        <v>204</v>
      </c>
      <c r="M10369" t="s">
        <v>18431</v>
      </c>
      <c r="N10369" t="s">
        <v>2997</v>
      </c>
      <c r="O10369" t="s">
        <v>2998</v>
      </c>
      <c r="P10369" t="s">
        <v>206</v>
      </c>
      <c r="Q10369" t="s">
        <v>2999</v>
      </c>
      <c r="R10369" t="s">
        <v>2984</v>
      </c>
      <c r="S10369" t="s">
        <v>2985</v>
      </c>
      <c r="T10369">
        <v>15.70081089</v>
      </c>
      <c r="U10369">
        <v>-88.585616490000007</v>
      </c>
      <c r="V10369" t="s">
        <v>2998</v>
      </c>
      <c r="W10369" t="s">
        <v>22</v>
      </c>
      <c r="X10369" t="s">
        <v>4186</v>
      </c>
      <c r="Y10369" t="s">
        <v>3000</v>
      </c>
      <c r="Z10369" t="s">
        <v>3001</v>
      </c>
      <c r="AC10369" t="str">
        <f>_xlfn.XLOOKUP(UNIVERSO[[#This Row],[Ruta DN]],'[1]CUOTA RUTA'!E:E,'[1]CUOTA RUTA'!G:G)</f>
        <v>Cargar</v>
      </c>
    </row>
    <row r="10370" spans="1:29" x14ac:dyDescent="0.25">
      <c r="A10370">
        <v>2700007565</v>
      </c>
      <c r="B10370">
        <v>7700007565</v>
      </c>
      <c r="C10370" t="s">
        <v>29</v>
      </c>
      <c r="D10370" t="s">
        <v>3364</v>
      </c>
      <c r="E10370" t="s">
        <v>15468</v>
      </c>
      <c r="F10370" t="s">
        <v>2991</v>
      </c>
      <c r="G10370" t="s">
        <v>2992</v>
      </c>
      <c r="H10370" t="s">
        <v>2993</v>
      </c>
      <c r="I10370" t="s">
        <v>3366</v>
      </c>
      <c r="J10370" t="s">
        <v>3367</v>
      </c>
      <c r="K10370" t="s">
        <v>54</v>
      </c>
      <c r="L10370" t="s">
        <v>64</v>
      </c>
      <c r="M10370" t="s">
        <v>20014</v>
      </c>
      <c r="N10370" t="s">
        <v>2997</v>
      </c>
      <c r="O10370" t="s">
        <v>2998</v>
      </c>
      <c r="P10370" t="s">
        <v>42</v>
      </c>
      <c r="Q10370" t="s">
        <v>2999</v>
      </c>
      <c r="R10370" t="s">
        <v>2984</v>
      </c>
      <c r="S10370" t="s">
        <v>2985</v>
      </c>
      <c r="T10370">
        <v>15.708888999999999</v>
      </c>
      <c r="U10370">
        <v>-88.589691999999999</v>
      </c>
      <c r="V10370" t="s">
        <v>2998</v>
      </c>
      <c r="W10370" t="s">
        <v>22</v>
      </c>
      <c r="X10370" t="s">
        <v>4181</v>
      </c>
      <c r="Y10370" t="s">
        <v>3000</v>
      </c>
      <c r="Z10370" t="s">
        <v>3001</v>
      </c>
      <c r="AC10370" t="str">
        <f>_xlfn.XLOOKUP(UNIVERSO[[#This Row],[Ruta DN]],'[1]CUOTA RUTA'!E:E,'[1]CUOTA RUTA'!G:G)</f>
        <v>Cargar</v>
      </c>
    </row>
    <row r="10371" spans="1:29" x14ac:dyDescent="0.25">
      <c r="A10371">
        <v>2700007561</v>
      </c>
      <c r="B10371">
        <v>7700007561</v>
      </c>
      <c r="C10371" t="s">
        <v>29</v>
      </c>
      <c r="D10371" t="s">
        <v>3364</v>
      </c>
      <c r="E10371" t="s">
        <v>1743</v>
      </c>
      <c r="F10371" t="s">
        <v>2991</v>
      </c>
      <c r="G10371" t="s">
        <v>2992</v>
      </c>
      <c r="H10371" t="s">
        <v>2993</v>
      </c>
      <c r="I10371" t="s">
        <v>3366</v>
      </c>
      <c r="J10371" t="s">
        <v>3367</v>
      </c>
      <c r="K10371" t="s">
        <v>54</v>
      </c>
      <c r="L10371" t="s">
        <v>64</v>
      </c>
      <c r="M10371" t="s">
        <v>20015</v>
      </c>
      <c r="N10371" t="s">
        <v>2997</v>
      </c>
      <c r="O10371" t="s">
        <v>2998</v>
      </c>
      <c r="P10371" t="s">
        <v>42</v>
      </c>
      <c r="Q10371" t="s">
        <v>2999</v>
      </c>
      <c r="R10371" t="s">
        <v>2984</v>
      </c>
      <c r="S10371" t="s">
        <v>2985</v>
      </c>
      <c r="T10371">
        <v>15.68085234146565</v>
      </c>
      <c r="U10371">
        <v>-88.614081311970949</v>
      </c>
      <c r="V10371" t="s">
        <v>2998</v>
      </c>
      <c r="W10371" t="s">
        <v>22</v>
      </c>
      <c r="X10371" t="s">
        <v>4181</v>
      </c>
      <c r="Y10371" t="s">
        <v>3000</v>
      </c>
      <c r="Z10371" t="s">
        <v>3001</v>
      </c>
      <c r="AC10371" t="str">
        <f>_xlfn.XLOOKUP(UNIVERSO[[#This Row],[Ruta DN]],'[1]CUOTA RUTA'!E:E,'[1]CUOTA RUTA'!G:G)</f>
        <v>Cargar</v>
      </c>
    </row>
    <row r="10372" spans="1:29" x14ac:dyDescent="0.25">
      <c r="A10372">
        <v>2700007507</v>
      </c>
      <c r="B10372">
        <v>7700007507</v>
      </c>
      <c r="C10372" t="s">
        <v>29</v>
      </c>
      <c r="D10372" t="s">
        <v>3015</v>
      </c>
      <c r="E10372" t="s">
        <v>20016</v>
      </c>
      <c r="F10372" t="s">
        <v>2991</v>
      </c>
      <c r="G10372" t="s">
        <v>2992</v>
      </c>
      <c r="H10372" t="s">
        <v>2993</v>
      </c>
      <c r="I10372" t="s">
        <v>3017</v>
      </c>
      <c r="J10372" t="s">
        <v>3018</v>
      </c>
      <c r="K10372" t="s">
        <v>1055</v>
      </c>
      <c r="L10372" t="s">
        <v>204</v>
      </c>
      <c r="M10372" t="s">
        <v>20017</v>
      </c>
      <c r="N10372" t="s">
        <v>2997</v>
      </c>
      <c r="O10372" t="s">
        <v>2998</v>
      </c>
      <c r="P10372" t="s">
        <v>206</v>
      </c>
      <c r="Q10372" t="s">
        <v>2999</v>
      </c>
      <c r="R10372" t="s">
        <v>2984</v>
      </c>
      <c r="S10372" t="s">
        <v>2985</v>
      </c>
      <c r="T10372">
        <v>15.73202152</v>
      </c>
      <c r="U10372">
        <v>-88.601838050000012</v>
      </c>
      <c r="V10372" t="s">
        <v>2998</v>
      </c>
      <c r="W10372" t="s">
        <v>22</v>
      </c>
      <c r="X10372" t="s">
        <v>4189</v>
      </c>
      <c r="Y10372" t="s">
        <v>3000</v>
      </c>
      <c r="Z10372" t="s">
        <v>3001</v>
      </c>
      <c r="AC10372" t="str">
        <f>_xlfn.XLOOKUP(UNIVERSO[[#This Row],[Ruta DN]],'[1]CUOTA RUTA'!E:E,'[1]CUOTA RUTA'!G:G)</f>
        <v>Cargar</v>
      </c>
    </row>
    <row r="10373" spans="1:29" x14ac:dyDescent="0.25">
      <c r="A10373">
        <v>2700007504</v>
      </c>
      <c r="B10373">
        <v>7700007504</v>
      </c>
      <c r="C10373" t="s">
        <v>29</v>
      </c>
      <c r="D10373" t="s">
        <v>3015</v>
      </c>
      <c r="E10373" t="s">
        <v>20018</v>
      </c>
      <c r="F10373" t="s">
        <v>2991</v>
      </c>
      <c r="G10373" t="s">
        <v>2992</v>
      </c>
      <c r="H10373" t="s">
        <v>2993</v>
      </c>
      <c r="I10373" t="s">
        <v>3017</v>
      </c>
      <c r="J10373" t="s">
        <v>3018</v>
      </c>
      <c r="K10373" t="s">
        <v>1055</v>
      </c>
      <c r="L10373" t="s">
        <v>64</v>
      </c>
      <c r="M10373" t="s">
        <v>20019</v>
      </c>
      <c r="N10373" t="s">
        <v>2997</v>
      </c>
      <c r="O10373" t="s">
        <v>2998</v>
      </c>
      <c r="P10373" t="s">
        <v>42</v>
      </c>
      <c r="Q10373" t="s">
        <v>2999</v>
      </c>
      <c r="R10373" t="s">
        <v>2984</v>
      </c>
      <c r="S10373" t="s">
        <v>2985</v>
      </c>
      <c r="T10373">
        <v>15.730492399999999</v>
      </c>
      <c r="U10373">
        <v>-88.601749999999996</v>
      </c>
      <c r="V10373" t="s">
        <v>2998</v>
      </c>
      <c r="W10373" t="s">
        <v>22</v>
      </c>
      <c r="X10373" t="s">
        <v>4189</v>
      </c>
      <c r="Y10373" t="s">
        <v>3000</v>
      </c>
      <c r="Z10373" t="s">
        <v>3001</v>
      </c>
      <c r="AC10373" t="str">
        <f>_xlfn.XLOOKUP(UNIVERSO[[#This Row],[Ruta DN]],'[1]CUOTA RUTA'!E:E,'[1]CUOTA RUTA'!G:G)</f>
        <v>Cargar</v>
      </c>
    </row>
    <row r="10374" spans="1:29" x14ac:dyDescent="0.25">
      <c r="A10374">
        <v>2700007483</v>
      </c>
      <c r="B10374">
        <v>7700007483</v>
      </c>
      <c r="C10374" t="s">
        <v>29</v>
      </c>
      <c r="D10374" t="s">
        <v>2989</v>
      </c>
      <c r="E10374" t="s">
        <v>20020</v>
      </c>
      <c r="F10374" t="s">
        <v>2991</v>
      </c>
      <c r="G10374" t="s">
        <v>2992</v>
      </c>
      <c r="H10374" t="s">
        <v>2993</v>
      </c>
      <c r="I10374" t="s">
        <v>2994</v>
      </c>
      <c r="J10374" t="s">
        <v>2995</v>
      </c>
      <c r="K10374" t="s">
        <v>37</v>
      </c>
      <c r="L10374" t="s">
        <v>38</v>
      </c>
      <c r="M10374" t="s">
        <v>20021</v>
      </c>
      <c r="N10374" t="s">
        <v>2997</v>
      </c>
      <c r="O10374" t="s">
        <v>2998</v>
      </c>
      <c r="P10374" t="s">
        <v>42</v>
      </c>
      <c r="Q10374" t="s">
        <v>2999</v>
      </c>
      <c r="R10374" t="s">
        <v>2984</v>
      </c>
      <c r="S10374" t="s">
        <v>2985</v>
      </c>
      <c r="T10374">
        <v>15.72958</v>
      </c>
      <c r="U10374">
        <v>-88.60405333333334</v>
      </c>
      <c r="V10374" t="s">
        <v>2998</v>
      </c>
      <c r="W10374" t="s">
        <v>22</v>
      </c>
      <c r="X10374" t="s">
        <v>4186</v>
      </c>
      <c r="Y10374" t="s">
        <v>3000</v>
      </c>
      <c r="Z10374" t="s">
        <v>3001</v>
      </c>
      <c r="AC10374" t="str">
        <f>_xlfn.XLOOKUP(UNIVERSO[[#This Row],[Ruta DN]],'[1]CUOTA RUTA'!E:E,'[1]CUOTA RUTA'!G:G)</f>
        <v>Cargar</v>
      </c>
    </row>
    <row r="10375" spans="1:29" x14ac:dyDescent="0.25">
      <c r="A10375">
        <v>2700007477</v>
      </c>
      <c r="B10375">
        <v>7700007477</v>
      </c>
      <c r="C10375" t="s">
        <v>29</v>
      </c>
      <c r="D10375" t="s">
        <v>2989</v>
      </c>
      <c r="E10375" t="s">
        <v>20022</v>
      </c>
      <c r="F10375" t="s">
        <v>2991</v>
      </c>
      <c r="G10375" t="s">
        <v>2992</v>
      </c>
      <c r="H10375" t="s">
        <v>2993</v>
      </c>
      <c r="I10375" t="s">
        <v>2994</v>
      </c>
      <c r="J10375" t="s">
        <v>2995</v>
      </c>
      <c r="K10375" t="s">
        <v>37</v>
      </c>
      <c r="L10375" t="s">
        <v>38</v>
      </c>
      <c r="M10375" t="s">
        <v>20023</v>
      </c>
      <c r="N10375" t="s">
        <v>2997</v>
      </c>
      <c r="O10375" t="s">
        <v>2998</v>
      </c>
      <c r="P10375" t="s">
        <v>42</v>
      </c>
      <c r="Q10375" t="s">
        <v>2999</v>
      </c>
      <c r="R10375" t="s">
        <v>2984</v>
      </c>
      <c r="S10375" t="s">
        <v>2985</v>
      </c>
      <c r="T10375">
        <v>15.728173333333331</v>
      </c>
      <c r="U10375">
        <v>-88.601856666666663</v>
      </c>
      <c r="V10375" t="s">
        <v>2998</v>
      </c>
      <c r="W10375" t="s">
        <v>22</v>
      </c>
      <c r="X10375" t="s">
        <v>4186</v>
      </c>
      <c r="Y10375" t="s">
        <v>3000</v>
      </c>
      <c r="Z10375" t="s">
        <v>3001</v>
      </c>
      <c r="AC10375" t="str">
        <f>_xlfn.XLOOKUP(UNIVERSO[[#This Row],[Ruta DN]],'[1]CUOTA RUTA'!E:E,'[1]CUOTA RUTA'!G:G)</f>
        <v>Cargar</v>
      </c>
    </row>
    <row r="10376" spans="1:29" x14ac:dyDescent="0.25">
      <c r="A10376">
        <v>2700007469</v>
      </c>
      <c r="B10376">
        <v>7700007469</v>
      </c>
      <c r="C10376" t="s">
        <v>29</v>
      </c>
      <c r="D10376" t="s">
        <v>3223</v>
      </c>
      <c r="E10376" t="s">
        <v>20024</v>
      </c>
      <c r="F10376" t="s">
        <v>2991</v>
      </c>
      <c r="G10376" t="s">
        <v>2992</v>
      </c>
      <c r="H10376" t="s">
        <v>2993</v>
      </c>
      <c r="I10376" t="s">
        <v>3225</v>
      </c>
      <c r="J10376" t="s">
        <v>3226</v>
      </c>
      <c r="K10376" t="s">
        <v>37</v>
      </c>
      <c r="L10376" t="s">
        <v>64</v>
      </c>
      <c r="M10376" t="s">
        <v>20025</v>
      </c>
      <c r="N10376" t="s">
        <v>2997</v>
      </c>
      <c r="O10376" t="s">
        <v>2998</v>
      </c>
      <c r="P10376" t="s">
        <v>42</v>
      </c>
      <c r="Q10376" t="s">
        <v>2999</v>
      </c>
      <c r="R10376" t="s">
        <v>2984</v>
      </c>
      <c r="S10376" t="s">
        <v>2985</v>
      </c>
      <c r="T10376">
        <v>15.729196666666001</v>
      </c>
      <c r="U10376">
        <v>-88.586258333329994</v>
      </c>
      <c r="V10376" t="s">
        <v>2998</v>
      </c>
      <c r="W10376" t="s">
        <v>22</v>
      </c>
      <c r="X10376" t="s">
        <v>4186</v>
      </c>
      <c r="Y10376" t="s">
        <v>3000</v>
      </c>
      <c r="Z10376" t="s">
        <v>3001</v>
      </c>
      <c r="AC10376" t="str">
        <f>_xlfn.XLOOKUP(UNIVERSO[[#This Row],[Ruta DN]],'[1]CUOTA RUTA'!E:E,'[1]CUOTA RUTA'!G:G)</f>
        <v>Cargar</v>
      </c>
    </row>
    <row r="10377" spans="1:29" x14ac:dyDescent="0.25">
      <c r="A10377">
        <v>2700007456</v>
      </c>
      <c r="B10377">
        <v>7700007456</v>
      </c>
      <c r="C10377" t="s">
        <v>29</v>
      </c>
      <c r="D10377" t="s">
        <v>3025</v>
      </c>
      <c r="E10377" t="s">
        <v>17748</v>
      </c>
      <c r="F10377" t="s">
        <v>2991</v>
      </c>
      <c r="G10377" t="s">
        <v>2992</v>
      </c>
      <c r="H10377" t="s">
        <v>2993</v>
      </c>
      <c r="I10377" t="s">
        <v>3027</v>
      </c>
      <c r="J10377" t="s">
        <v>3028</v>
      </c>
      <c r="K10377" t="s">
        <v>37</v>
      </c>
      <c r="L10377" t="s">
        <v>64</v>
      </c>
      <c r="M10377" t="s">
        <v>19227</v>
      </c>
      <c r="N10377" t="s">
        <v>2997</v>
      </c>
      <c r="O10377" t="s">
        <v>2998</v>
      </c>
      <c r="P10377" t="s">
        <v>42</v>
      </c>
      <c r="Q10377" t="s">
        <v>2999</v>
      </c>
      <c r="R10377" t="s">
        <v>2984</v>
      </c>
      <c r="S10377" t="s">
        <v>2985</v>
      </c>
      <c r="T10377">
        <v>15.737223333333329</v>
      </c>
      <c r="U10377">
        <v>-88.598971666666657</v>
      </c>
      <c r="V10377" t="s">
        <v>2998</v>
      </c>
      <c r="W10377" t="s">
        <v>22</v>
      </c>
      <c r="X10377" t="s">
        <v>4186</v>
      </c>
      <c r="Y10377" t="s">
        <v>3000</v>
      </c>
      <c r="Z10377" t="s">
        <v>3001</v>
      </c>
      <c r="AC10377" t="str">
        <f>_xlfn.XLOOKUP(UNIVERSO[[#This Row],[Ruta DN]],'[1]CUOTA RUTA'!E:E,'[1]CUOTA RUTA'!G:G)</f>
        <v>Cargar</v>
      </c>
    </row>
    <row r="10378" spans="1:29" x14ac:dyDescent="0.25">
      <c r="A10378">
        <v>2700007400</v>
      </c>
      <c r="B10378">
        <v>7700007400</v>
      </c>
      <c r="C10378" t="s">
        <v>29</v>
      </c>
      <c r="D10378" t="s">
        <v>3015</v>
      </c>
      <c r="E10378" t="s">
        <v>20026</v>
      </c>
      <c r="F10378" t="s">
        <v>2991</v>
      </c>
      <c r="G10378" t="s">
        <v>2992</v>
      </c>
      <c r="H10378" t="s">
        <v>2993</v>
      </c>
      <c r="I10378" t="s">
        <v>3017</v>
      </c>
      <c r="J10378" t="s">
        <v>3018</v>
      </c>
      <c r="K10378" t="s">
        <v>1055</v>
      </c>
      <c r="L10378" t="s">
        <v>914</v>
      </c>
      <c r="M10378" t="s">
        <v>18320</v>
      </c>
      <c r="N10378" t="s">
        <v>2997</v>
      </c>
      <c r="O10378" t="s">
        <v>2998</v>
      </c>
      <c r="P10378" t="s">
        <v>206</v>
      </c>
      <c r="Q10378" t="s">
        <v>2999</v>
      </c>
      <c r="R10378" t="s">
        <v>2984</v>
      </c>
      <c r="S10378" t="s">
        <v>2985</v>
      </c>
      <c r="T10378">
        <v>15.732211</v>
      </c>
      <c r="U10378">
        <v>-88.599599999999995</v>
      </c>
      <c r="V10378" t="s">
        <v>2998</v>
      </c>
      <c r="W10378" t="s">
        <v>22</v>
      </c>
      <c r="X10378" t="s">
        <v>4186</v>
      </c>
      <c r="Y10378" t="s">
        <v>3000</v>
      </c>
      <c r="Z10378" t="s">
        <v>3001</v>
      </c>
      <c r="AC10378" t="str">
        <f>_xlfn.XLOOKUP(UNIVERSO[[#This Row],[Ruta DN]],'[1]CUOTA RUTA'!E:E,'[1]CUOTA RUTA'!G:G)</f>
        <v>Cargar</v>
      </c>
    </row>
    <row r="10379" spans="1:29" x14ac:dyDescent="0.25">
      <c r="A10379">
        <v>2700007391</v>
      </c>
      <c r="B10379">
        <v>7700007391</v>
      </c>
      <c r="C10379" t="s">
        <v>29</v>
      </c>
      <c r="D10379" t="s">
        <v>3364</v>
      </c>
      <c r="E10379" t="s">
        <v>20027</v>
      </c>
      <c r="F10379" t="s">
        <v>2991</v>
      </c>
      <c r="G10379" t="s">
        <v>2992</v>
      </c>
      <c r="H10379" t="s">
        <v>2993</v>
      </c>
      <c r="I10379" t="s">
        <v>3366</v>
      </c>
      <c r="J10379" t="s">
        <v>3367</v>
      </c>
      <c r="K10379" t="s">
        <v>37</v>
      </c>
      <c r="L10379" t="s">
        <v>914</v>
      </c>
      <c r="M10379" t="s">
        <v>20028</v>
      </c>
      <c r="N10379" t="s">
        <v>2997</v>
      </c>
      <c r="O10379" t="s">
        <v>2998</v>
      </c>
      <c r="P10379" t="s">
        <v>206</v>
      </c>
      <c r="Q10379" t="s">
        <v>2999</v>
      </c>
      <c r="R10379" t="s">
        <v>2984</v>
      </c>
      <c r="S10379" t="s">
        <v>2985</v>
      </c>
      <c r="T10379">
        <v>15.732917</v>
      </c>
      <c r="U10379">
        <v>-88.599199999999996</v>
      </c>
      <c r="V10379" t="s">
        <v>2998</v>
      </c>
      <c r="W10379" t="s">
        <v>22</v>
      </c>
      <c r="X10379" t="s">
        <v>4186</v>
      </c>
      <c r="Y10379" t="s">
        <v>3000</v>
      </c>
      <c r="Z10379" t="s">
        <v>3001</v>
      </c>
      <c r="AC10379" t="str">
        <f>_xlfn.XLOOKUP(UNIVERSO[[#This Row],[Ruta DN]],'[1]CUOTA RUTA'!E:E,'[1]CUOTA RUTA'!G:G)</f>
        <v>Cargar</v>
      </c>
    </row>
    <row r="10380" spans="1:29" x14ac:dyDescent="0.25">
      <c r="A10380">
        <v>2700007380</v>
      </c>
      <c r="B10380">
        <v>7700007380</v>
      </c>
      <c r="C10380" t="s">
        <v>29</v>
      </c>
      <c r="D10380" t="s">
        <v>3364</v>
      </c>
      <c r="E10380" t="s">
        <v>20029</v>
      </c>
      <c r="F10380" t="s">
        <v>2991</v>
      </c>
      <c r="G10380" t="s">
        <v>2992</v>
      </c>
      <c r="H10380" t="s">
        <v>2993</v>
      </c>
      <c r="I10380" t="s">
        <v>3366</v>
      </c>
      <c r="J10380" t="s">
        <v>3367</v>
      </c>
      <c r="K10380" t="s">
        <v>37</v>
      </c>
      <c r="L10380" t="s">
        <v>914</v>
      </c>
      <c r="M10380" t="s">
        <v>20030</v>
      </c>
      <c r="N10380" t="s">
        <v>2997</v>
      </c>
      <c r="O10380" t="s">
        <v>2998</v>
      </c>
      <c r="P10380" t="s">
        <v>206</v>
      </c>
      <c r="Q10380" t="s">
        <v>2999</v>
      </c>
      <c r="R10380" t="s">
        <v>2984</v>
      </c>
      <c r="S10380" t="s">
        <v>2985</v>
      </c>
      <c r="T10380">
        <v>15.733741666666671</v>
      </c>
      <c r="U10380">
        <v>-88.599069999999998</v>
      </c>
      <c r="V10380" t="s">
        <v>2998</v>
      </c>
      <c r="W10380" t="s">
        <v>22</v>
      </c>
      <c r="X10380" t="s">
        <v>4186</v>
      </c>
      <c r="Y10380" t="s">
        <v>3000</v>
      </c>
      <c r="Z10380" t="s">
        <v>3001</v>
      </c>
      <c r="AC10380" t="str">
        <f>_xlfn.XLOOKUP(UNIVERSO[[#This Row],[Ruta DN]],'[1]CUOTA RUTA'!E:E,'[1]CUOTA RUTA'!G:G)</f>
        <v>Cargar</v>
      </c>
    </row>
    <row r="10381" spans="1:29" x14ac:dyDescent="0.25">
      <c r="A10381">
        <v>2700007379</v>
      </c>
      <c r="B10381">
        <v>7700007379</v>
      </c>
      <c r="C10381" t="s">
        <v>29</v>
      </c>
      <c r="D10381" t="s">
        <v>3364</v>
      </c>
      <c r="E10381" t="s">
        <v>20031</v>
      </c>
      <c r="F10381" t="s">
        <v>2991</v>
      </c>
      <c r="G10381" t="s">
        <v>2992</v>
      </c>
      <c r="H10381" t="s">
        <v>2993</v>
      </c>
      <c r="I10381" t="s">
        <v>3366</v>
      </c>
      <c r="J10381" t="s">
        <v>3367</v>
      </c>
      <c r="K10381" t="s">
        <v>54</v>
      </c>
      <c r="L10381" t="s">
        <v>38</v>
      </c>
      <c r="M10381" t="s">
        <v>20030</v>
      </c>
      <c r="N10381" t="s">
        <v>2997</v>
      </c>
      <c r="O10381" t="s">
        <v>2998</v>
      </c>
      <c r="P10381" t="s">
        <v>42</v>
      </c>
      <c r="Q10381" t="s">
        <v>2999</v>
      </c>
      <c r="R10381" t="s">
        <v>2984</v>
      </c>
      <c r="S10381" t="s">
        <v>2985</v>
      </c>
      <c r="T10381">
        <v>15.733594999999999</v>
      </c>
      <c r="U10381">
        <v>-88.599081666666677</v>
      </c>
      <c r="V10381" t="s">
        <v>2998</v>
      </c>
      <c r="W10381" t="s">
        <v>22</v>
      </c>
      <c r="X10381" t="s">
        <v>4186</v>
      </c>
      <c r="Y10381" t="s">
        <v>3000</v>
      </c>
      <c r="Z10381" t="s">
        <v>3001</v>
      </c>
      <c r="AC10381" t="str">
        <f>_xlfn.XLOOKUP(UNIVERSO[[#This Row],[Ruta DN]],'[1]CUOTA RUTA'!E:E,'[1]CUOTA RUTA'!G:G)</f>
        <v>Cargar</v>
      </c>
    </row>
    <row r="10382" spans="1:29" x14ac:dyDescent="0.25">
      <c r="A10382">
        <v>2700007373</v>
      </c>
      <c r="B10382">
        <v>7700007373</v>
      </c>
      <c r="C10382" t="s">
        <v>29</v>
      </c>
      <c r="D10382" t="s">
        <v>3364</v>
      </c>
      <c r="E10382" t="s">
        <v>20032</v>
      </c>
      <c r="F10382" t="s">
        <v>2991</v>
      </c>
      <c r="G10382" t="s">
        <v>2992</v>
      </c>
      <c r="H10382" t="s">
        <v>2993</v>
      </c>
      <c r="I10382" t="s">
        <v>3366</v>
      </c>
      <c r="J10382" t="s">
        <v>3367</v>
      </c>
      <c r="K10382" t="s">
        <v>1055</v>
      </c>
      <c r="L10382" t="s">
        <v>914</v>
      </c>
      <c r="M10382" t="s">
        <v>20033</v>
      </c>
      <c r="N10382" t="s">
        <v>2997</v>
      </c>
      <c r="O10382" t="s">
        <v>2998</v>
      </c>
      <c r="P10382" t="s">
        <v>206</v>
      </c>
      <c r="Q10382" t="s">
        <v>2999</v>
      </c>
      <c r="R10382" t="s">
        <v>2984</v>
      </c>
      <c r="S10382" t="s">
        <v>2985</v>
      </c>
      <c r="T10382">
        <v>15.733489000000001</v>
      </c>
      <c r="U10382">
        <v>-88.599000000000004</v>
      </c>
      <c r="V10382" t="s">
        <v>2998</v>
      </c>
      <c r="W10382" t="s">
        <v>22</v>
      </c>
      <c r="X10382" t="s">
        <v>4189</v>
      </c>
      <c r="Y10382" t="s">
        <v>3000</v>
      </c>
      <c r="Z10382" t="s">
        <v>3001</v>
      </c>
      <c r="AC10382" t="str">
        <f>_xlfn.XLOOKUP(UNIVERSO[[#This Row],[Ruta DN]],'[1]CUOTA RUTA'!E:E,'[1]CUOTA RUTA'!G:G)</f>
        <v>Cargar</v>
      </c>
    </row>
    <row r="10383" spans="1:29" x14ac:dyDescent="0.25">
      <c r="A10383">
        <v>2700007370</v>
      </c>
      <c r="B10383">
        <v>7700007370</v>
      </c>
      <c r="C10383" t="s">
        <v>29</v>
      </c>
      <c r="D10383" t="s">
        <v>3364</v>
      </c>
      <c r="E10383" t="s">
        <v>20034</v>
      </c>
      <c r="F10383" t="s">
        <v>2991</v>
      </c>
      <c r="G10383" t="s">
        <v>2992</v>
      </c>
      <c r="H10383" t="s">
        <v>2993</v>
      </c>
      <c r="I10383" t="s">
        <v>3366</v>
      </c>
      <c r="J10383" t="s">
        <v>3367</v>
      </c>
      <c r="K10383" t="s">
        <v>37</v>
      </c>
      <c r="L10383" t="s">
        <v>204</v>
      </c>
      <c r="M10383" t="s">
        <v>20035</v>
      </c>
      <c r="N10383" t="s">
        <v>2997</v>
      </c>
      <c r="O10383" t="s">
        <v>2998</v>
      </c>
      <c r="P10383" t="s">
        <v>206</v>
      </c>
      <c r="Q10383" t="s">
        <v>2999</v>
      </c>
      <c r="R10383" t="s">
        <v>2984</v>
      </c>
      <c r="S10383" t="s">
        <v>2985</v>
      </c>
      <c r="T10383">
        <v>15.733825</v>
      </c>
      <c r="U10383">
        <v>-88.599768330000003</v>
      </c>
      <c r="V10383" t="s">
        <v>2998</v>
      </c>
      <c r="W10383" t="s">
        <v>22</v>
      </c>
      <c r="X10383" t="s">
        <v>4186</v>
      </c>
      <c r="Y10383" t="s">
        <v>3000</v>
      </c>
      <c r="Z10383" t="s">
        <v>3001</v>
      </c>
      <c r="AC10383" t="str">
        <f>_xlfn.XLOOKUP(UNIVERSO[[#This Row],[Ruta DN]],'[1]CUOTA RUTA'!E:E,'[1]CUOTA RUTA'!G:G)</f>
        <v>Cargar</v>
      </c>
    </row>
    <row r="10384" spans="1:29" x14ac:dyDescent="0.25">
      <c r="A10384">
        <v>2700007360</v>
      </c>
      <c r="B10384">
        <v>7700007360</v>
      </c>
      <c r="C10384" t="s">
        <v>29</v>
      </c>
      <c r="D10384" t="s">
        <v>3364</v>
      </c>
      <c r="E10384" t="s">
        <v>20036</v>
      </c>
      <c r="F10384" t="s">
        <v>2991</v>
      </c>
      <c r="G10384" t="s">
        <v>2992</v>
      </c>
      <c r="H10384" t="s">
        <v>2993</v>
      </c>
      <c r="I10384" t="s">
        <v>3366</v>
      </c>
      <c r="J10384" t="s">
        <v>3367</v>
      </c>
      <c r="K10384" t="s">
        <v>1055</v>
      </c>
      <c r="L10384" t="s">
        <v>914</v>
      </c>
      <c r="M10384" t="s">
        <v>20037</v>
      </c>
      <c r="N10384" t="s">
        <v>2997</v>
      </c>
      <c r="O10384" t="s">
        <v>2998</v>
      </c>
      <c r="P10384" t="s">
        <v>206</v>
      </c>
      <c r="Q10384" t="s">
        <v>2999</v>
      </c>
      <c r="R10384" t="s">
        <v>2984</v>
      </c>
      <c r="S10384" t="s">
        <v>2985</v>
      </c>
      <c r="T10384">
        <v>15.73314607</v>
      </c>
      <c r="U10384">
        <v>-88.599142880000002</v>
      </c>
      <c r="V10384" t="s">
        <v>2998</v>
      </c>
      <c r="W10384" t="s">
        <v>22</v>
      </c>
      <c r="X10384" t="s">
        <v>4186</v>
      </c>
      <c r="Y10384" t="s">
        <v>3000</v>
      </c>
      <c r="Z10384" t="s">
        <v>3001</v>
      </c>
      <c r="AC10384" t="str">
        <f>_xlfn.XLOOKUP(UNIVERSO[[#This Row],[Ruta DN]],'[1]CUOTA RUTA'!E:E,'[1]CUOTA RUTA'!G:G)</f>
        <v>Cargar</v>
      </c>
    </row>
    <row r="10385" spans="1:29" x14ac:dyDescent="0.25">
      <c r="A10385">
        <v>2700007343</v>
      </c>
      <c r="B10385">
        <v>7700007343</v>
      </c>
      <c r="C10385" t="s">
        <v>29</v>
      </c>
      <c r="D10385" t="s">
        <v>3223</v>
      </c>
      <c r="E10385" t="s">
        <v>20038</v>
      </c>
      <c r="F10385" t="s">
        <v>2991</v>
      </c>
      <c r="G10385" t="s">
        <v>2992</v>
      </c>
      <c r="H10385" t="s">
        <v>2993</v>
      </c>
      <c r="I10385" t="s">
        <v>3225</v>
      </c>
      <c r="J10385" t="s">
        <v>3226</v>
      </c>
      <c r="K10385" t="s">
        <v>1055</v>
      </c>
      <c r="L10385" t="s">
        <v>64</v>
      </c>
      <c r="M10385" t="s">
        <v>18483</v>
      </c>
      <c r="N10385" t="s">
        <v>2997</v>
      </c>
      <c r="O10385" t="s">
        <v>2998</v>
      </c>
      <c r="P10385" t="s">
        <v>42</v>
      </c>
      <c r="Q10385" t="s">
        <v>2999</v>
      </c>
      <c r="R10385" t="s">
        <v>2984</v>
      </c>
      <c r="S10385" t="s">
        <v>2985</v>
      </c>
      <c r="T10385">
        <v>15.713411000000001</v>
      </c>
      <c r="U10385">
        <v>-88.589799999999997</v>
      </c>
      <c r="V10385" t="s">
        <v>2998</v>
      </c>
      <c r="W10385" t="s">
        <v>22</v>
      </c>
      <c r="X10385" t="s">
        <v>4189</v>
      </c>
      <c r="Y10385" t="s">
        <v>3000</v>
      </c>
      <c r="Z10385" t="s">
        <v>3001</v>
      </c>
      <c r="AC10385" t="str">
        <f>_xlfn.XLOOKUP(UNIVERSO[[#This Row],[Ruta DN]],'[1]CUOTA RUTA'!E:E,'[1]CUOTA RUTA'!G:G)</f>
        <v>Cargar</v>
      </c>
    </row>
    <row r="10386" spans="1:29" x14ac:dyDescent="0.25">
      <c r="A10386">
        <v>2700007278</v>
      </c>
      <c r="B10386">
        <v>7700007278</v>
      </c>
      <c r="C10386" t="s">
        <v>29</v>
      </c>
      <c r="D10386" t="s">
        <v>3025</v>
      </c>
      <c r="E10386" t="s">
        <v>20039</v>
      </c>
      <c r="F10386" t="s">
        <v>2991</v>
      </c>
      <c r="G10386" t="s">
        <v>2992</v>
      </c>
      <c r="H10386" t="s">
        <v>2993</v>
      </c>
      <c r="I10386" t="s">
        <v>3027</v>
      </c>
      <c r="J10386" t="s">
        <v>3028</v>
      </c>
      <c r="K10386" t="s">
        <v>37</v>
      </c>
      <c r="L10386" t="s">
        <v>64</v>
      </c>
      <c r="M10386" t="s">
        <v>20040</v>
      </c>
      <c r="N10386" t="s">
        <v>2997</v>
      </c>
      <c r="O10386" t="s">
        <v>2998</v>
      </c>
      <c r="P10386" t="s">
        <v>42</v>
      </c>
      <c r="Q10386" t="s">
        <v>2999</v>
      </c>
      <c r="R10386" t="s">
        <v>2984</v>
      </c>
      <c r="S10386" t="s">
        <v>2985</v>
      </c>
      <c r="T10386">
        <v>15.695511</v>
      </c>
      <c r="U10386">
        <v>-88.580691999999999</v>
      </c>
      <c r="V10386" t="s">
        <v>2998</v>
      </c>
      <c r="W10386" t="s">
        <v>22</v>
      </c>
      <c r="X10386" t="s">
        <v>4186</v>
      </c>
      <c r="Y10386" t="s">
        <v>3000</v>
      </c>
      <c r="Z10386" t="s">
        <v>3001</v>
      </c>
      <c r="AC10386" t="str">
        <f>_xlfn.XLOOKUP(UNIVERSO[[#This Row],[Ruta DN]],'[1]CUOTA RUTA'!E:E,'[1]CUOTA RUTA'!G:G)</f>
        <v>Cargar</v>
      </c>
    </row>
    <row r="10387" spans="1:29" x14ac:dyDescent="0.25">
      <c r="A10387">
        <v>2700007276</v>
      </c>
      <c r="B10387">
        <v>7700007276</v>
      </c>
      <c r="C10387" t="s">
        <v>29</v>
      </c>
      <c r="D10387" t="s">
        <v>3025</v>
      </c>
      <c r="E10387" t="s">
        <v>3472</v>
      </c>
      <c r="F10387" t="s">
        <v>2991</v>
      </c>
      <c r="G10387" t="s">
        <v>2992</v>
      </c>
      <c r="H10387" t="s">
        <v>2993</v>
      </c>
      <c r="I10387" t="s">
        <v>3027</v>
      </c>
      <c r="J10387" t="s">
        <v>3028</v>
      </c>
      <c r="K10387" t="s">
        <v>37</v>
      </c>
      <c r="L10387" t="s">
        <v>64</v>
      </c>
      <c r="M10387" t="s">
        <v>18431</v>
      </c>
      <c r="N10387" t="s">
        <v>2997</v>
      </c>
      <c r="O10387" t="s">
        <v>2998</v>
      </c>
      <c r="P10387" t="s">
        <v>42</v>
      </c>
      <c r="Q10387" t="s">
        <v>2999</v>
      </c>
      <c r="R10387" t="s">
        <v>2984</v>
      </c>
      <c r="S10387" t="s">
        <v>2985</v>
      </c>
      <c r="T10387">
        <v>15.696056670000001</v>
      </c>
      <c r="U10387">
        <v>-88.583273329999997</v>
      </c>
      <c r="V10387" t="s">
        <v>2998</v>
      </c>
      <c r="W10387" t="s">
        <v>22</v>
      </c>
      <c r="X10387" t="s">
        <v>4186</v>
      </c>
      <c r="Y10387" t="s">
        <v>3000</v>
      </c>
      <c r="Z10387" t="s">
        <v>3001</v>
      </c>
      <c r="AC10387" t="str">
        <f>_xlfn.XLOOKUP(UNIVERSO[[#This Row],[Ruta DN]],'[1]CUOTA RUTA'!E:E,'[1]CUOTA RUTA'!G:G)</f>
        <v>Cargar</v>
      </c>
    </row>
    <row r="10388" spans="1:29" x14ac:dyDescent="0.25">
      <c r="A10388">
        <v>2700007249</v>
      </c>
      <c r="B10388">
        <v>7700007249</v>
      </c>
      <c r="C10388" t="s">
        <v>29</v>
      </c>
      <c r="D10388" t="s">
        <v>3236</v>
      </c>
      <c r="E10388" t="s">
        <v>18422</v>
      </c>
      <c r="F10388" t="s">
        <v>2991</v>
      </c>
      <c r="G10388" t="s">
        <v>2992</v>
      </c>
      <c r="H10388" t="s">
        <v>2993</v>
      </c>
      <c r="I10388" t="s">
        <v>3238</v>
      </c>
      <c r="J10388" t="s">
        <v>3239</v>
      </c>
      <c r="K10388" t="s">
        <v>1055</v>
      </c>
      <c r="L10388" t="s">
        <v>64</v>
      </c>
      <c r="M10388" t="s">
        <v>20041</v>
      </c>
      <c r="N10388" t="s">
        <v>2997</v>
      </c>
      <c r="O10388" t="s">
        <v>17688</v>
      </c>
      <c r="P10388" t="s">
        <v>42</v>
      </c>
      <c r="Q10388" t="s">
        <v>2999</v>
      </c>
      <c r="R10388" t="s">
        <v>2984</v>
      </c>
      <c r="S10388" t="s">
        <v>2985</v>
      </c>
      <c r="T10388">
        <v>15.72654333333333</v>
      </c>
      <c r="U10388">
        <v>-88.58990666666665</v>
      </c>
      <c r="V10388" t="s">
        <v>2998</v>
      </c>
      <c r="W10388" t="s">
        <v>22</v>
      </c>
      <c r="X10388" t="s">
        <v>4189</v>
      </c>
      <c r="Y10388" t="s">
        <v>3000</v>
      </c>
      <c r="Z10388" t="s">
        <v>3001</v>
      </c>
      <c r="AC10388" t="str">
        <f>_xlfn.XLOOKUP(UNIVERSO[[#This Row],[Ruta DN]],'[1]CUOTA RUTA'!E:E,'[1]CUOTA RUTA'!G:G)</f>
        <v>Cargar</v>
      </c>
    </row>
    <row r="10389" spans="1:29" x14ac:dyDescent="0.25">
      <c r="A10389">
        <v>2700007226</v>
      </c>
      <c r="B10389">
        <v>7700007226</v>
      </c>
      <c r="C10389" t="s">
        <v>29</v>
      </c>
      <c r="D10389" t="s">
        <v>3291</v>
      </c>
      <c r="E10389" t="s">
        <v>19026</v>
      </c>
      <c r="F10389" t="s">
        <v>2991</v>
      </c>
      <c r="G10389" t="s">
        <v>2992</v>
      </c>
      <c r="H10389" t="s">
        <v>2993</v>
      </c>
      <c r="I10389" t="s">
        <v>3293</v>
      </c>
      <c r="J10389" t="s">
        <v>3294</v>
      </c>
      <c r="K10389" t="s">
        <v>54</v>
      </c>
      <c r="L10389" t="s">
        <v>64</v>
      </c>
      <c r="M10389" t="s">
        <v>20042</v>
      </c>
      <c r="N10389" t="s">
        <v>2997</v>
      </c>
      <c r="O10389" t="s">
        <v>2998</v>
      </c>
      <c r="P10389" t="s">
        <v>42</v>
      </c>
      <c r="Q10389" t="s">
        <v>2999</v>
      </c>
      <c r="R10389" t="s">
        <v>2984</v>
      </c>
      <c r="S10389" t="s">
        <v>2985</v>
      </c>
      <c r="T10389">
        <v>15.725767100000001</v>
      </c>
      <c r="U10389">
        <v>-88.597282099999987</v>
      </c>
      <c r="V10389" t="s">
        <v>2998</v>
      </c>
      <c r="W10389" t="s">
        <v>22</v>
      </c>
      <c r="X10389" t="s">
        <v>4186</v>
      </c>
      <c r="Y10389" t="s">
        <v>3000</v>
      </c>
      <c r="Z10389" t="s">
        <v>3001</v>
      </c>
      <c r="AC10389" t="str">
        <f>_xlfn.XLOOKUP(UNIVERSO[[#This Row],[Ruta DN]],'[1]CUOTA RUTA'!E:E,'[1]CUOTA RUTA'!G:G)</f>
        <v>Cargar</v>
      </c>
    </row>
    <row r="10390" spans="1:29" x14ac:dyDescent="0.25">
      <c r="A10390">
        <v>2700007225</v>
      </c>
      <c r="B10390">
        <v>7700007225</v>
      </c>
      <c r="C10390" t="s">
        <v>29</v>
      </c>
      <c r="D10390" t="s">
        <v>3291</v>
      </c>
      <c r="E10390" t="s">
        <v>20043</v>
      </c>
      <c r="F10390" t="s">
        <v>2991</v>
      </c>
      <c r="G10390" t="s">
        <v>2992</v>
      </c>
      <c r="H10390" t="s">
        <v>2993</v>
      </c>
      <c r="I10390" t="s">
        <v>3293</v>
      </c>
      <c r="J10390" t="s">
        <v>3294</v>
      </c>
      <c r="K10390" t="s">
        <v>37</v>
      </c>
      <c r="L10390" t="s">
        <v>204</v>
      </c>
      <c r="M10390" t="s">
        <v>20044</v>
      </c>
      <c r="N10390" t="s">
        <v>2997</v>
      </c>
      <c r="O10390" t="s">
        <v>2998</v>
      </c>
      <c r="P10390" t="s">
        <v>206</v>
      </c>
      <c r="Q10390" t="s">
        <v>2999</v>
      </c>
      <c r="R10390" t="s">
        <v>2984</v>
      </c>
      <c r="S10390" t="s">
        <v>2985</v>
      </c>
      <c r="T10390">
        <v>15.727101666666661</v>
      </c>
      <c r="U10390">
        <v>-88.597313333333332</v>
      </c>
      <c r="V10390" t="s">
        <v>2998</v>
      </c>
      <c r="W10390" t="s">
        <v>22</v>
      </c>
      <c r="X10390" t="s">
        <v>4186</v>
      </c>
      <c r="Y10390" t="s">
        <v>3000</v>
      </c>
      <c r="Z10390" t="s">
        <v>3001</v>
      </c>
      <c r="AC10390" t="str">
        <f>_xlfn.XLOOKUP(UNIVERSO[[#This Row],[Ruta DN]],'[1]CUOTA RUTA'!E:E,'[1]CUOTA RUTA'!G:G)</f>
        <v>Cargar</v>
      </c>
    </row>
    <row r="10391" spans="1:29" x14ac:dyDescent="0.25">
      <c r="A10391">
        <v>2700007220</v>
      </c>
      <c r="B10391">
        <v>7700007220</v>
      </c>
      <c r="C10391" t="s">
        <v>29</v>
      </c>
      <c r="D10391" t="s">
        <v>3291</v>
      </c>
      <c r="E10391" t="s">
        <v>20045</v>
      </c>
      <c r="F10391" t="s">
        <v>2991</v>
      </c>
      <c r="G10391" t="s">
        <v>2992</v>
      </c>
      <c r="H10391" t="s">
        <v>2993</v>
      </c>
      <c r="I10391" t="s">
        <v>3293</v>
      </c>
      <c r="J10391" t="s">
        <v>3294</v>
      </c>
      <c r="K10391" t="s">
        <v>1055</v>
      </c>
      <c r="L10391" t="s">
        <v>38</v>
      </c>
      <c r="M10391" t="s">
        <v>20046</v>
      </c>
      <c r="N10391" t="s">
        <v>2997</v>
      </c>
      <c r="O10391" t="s">
        <v>2998</v>
      </c>
      <c r="P10391" t="s">
        <v>42</v>
      </c>
      <c r="Q10391" t="s">
        <v>2999</v>
      </c>
      <c r="R10391" t="s">
        <v>2984</v>
      </c>
      <c r="S10391" t="s">
        <v>2985</v>
      </c>
      <c r="T10391">
        <v>15.723768</v>
      </c>
      <c r="U10391">
        <v>-88.594593000000003</v>
      </c>
      <c r="V10391" t="s">
        <v>2998</v>
      </c>
      <c r="W10391" t="s">
        <v>22</v>
      </c>
      <c r="X10391" t="s">
        <v>4189</v>
      </c>
      <c r="Y10391" t="s">
        <v>3000</v>
      </c>
      <c r="Z10391" t="s">
        <v>3001</v>
      </c>
      <c r="AC10391" t="str">
        <f>_xlfn.XLOOKUP(UNIVERSO[[#This Row],[Ruta DN]],'[1]CUOTA RUTA'!E:E,'[1]CUOTA RUTA'!G:G)</f>
        <v>Cargar</v>
      </c>
    </row>
    <row r="10392" spans="1:29" x14ac:dyDescent="0.25">
      <c r="A10392">
        <v>2700007186</v>
      </c>
      <c r="B10392">
        <v>7700007186</v>
      </c>
      <c r="C10392" t="s">
        <v>29</v>
      </c>
      <c r="D10392" t="s">
        <v>3223</v>
      </c>
      <c r="E10392" t="s">
        <v>20047</v>
      </c>
      <c r="F10392" t="s">
        <v>2991</v>
      </c>
      <c r="G10392" t="s">
        <v>2992</v>
      </c>
      <c r="H10392" t="s">
        <v>2993</v>
      </c>
      <c r="I10392" t="s">
        <v>3225</v>
      </c>
      <c r="J10392" t="s">
        <v>3226</v>
      </c>
      <c r="K10392" t="s">
        <v>1055</v>
      </c>
      <c r="L10392" t="s">
        <v>64</v>
      </c>
      <c r="M10392" t="s">
        <v>20048</v>
      </c>
      <c r="N10392" t="s">
        <v>2997</v>
      </c>
      <c r="O10392" t="s">
        <v>2998</v>
      </c>
      <c r="P10392" t="s">
        <v>42</v>
      </c>
      <c r="Q10392" t="s">
        <v>2999</v>
      </c>
      <c r="R10392" t="s">
        <v>2984</v>
      </c>
      <c r="S10392" t="s">
        <v>2985</v>
      </c>
      <c r="T10392">
        <v>15.732227999999999</v>
      </c>
      <c r="U10392">
        <v>-88.591780999999997</v>
      </c>
      <c r="V10392" t="s">
        <v>2998</v>
      </c>
      <c r="W10392" t="s">
        <v>22</v>
      </c>
      <c r="X10392" t="s">
        <v>4189</v>
      </c>
      <c r="Y10392" t="s">
        <v>3000</v>
      </c>
      <c r="Z10392" t="s">
        <v>3001</v>
      </c>
      <c r="AC10392" t="str">
        <f>_xlfn.XLOOKUP(UNIVERSO[[#This Row],[Ruta DN]],'[1]CUOTA RUTA'!E:E,'[1]CUOTA RUTA'!G:G)</f>
        <v>Cargar</v>
      </c>
    </row>
    <row r="10393" spans="1:29" x14ac:dyDescent="0.25">
      <c r="A10393">
        <v>2700007177</v>
      </c>
      <c r="B10393">
        <v>7700007177</v>
      </c>
      <c r="C10393" t="s">
        <v>29</v>
      </c>
      <c r="D10393" t="s">
        <v>3223</v>
      </c>
      <c r="E10393" t="s">
        <v>20049</v>
      </c>
      <c r="F10393" t="s">
        <v>2991</v>
      </c>
      <c r="G10393" t="s">
        <v>2992</v>
      </c>
      <c r="H10393" t="s">
        <v>2993</v>
      </c>
      <c r="I10393" t="s">
        <v>3225</v>
      </c>
      <c r="J10393" t="s">
        <v>3226</v>
      </c>
      <c r="K10393" t="s">
        <v>1055</v>
      </c>
      <c r="L10393" t="s">
        <v>64</v>
      </c>
      <c r="M10393" t="s">
        <v>19086</v>
      </c>
      <c r="N10393" t="s">
        <v>2997</v>
      </c>
      <c r="O10393" t="s">
        <v>2998</v>
      </c>
      <c r="P10393" t="s">
        <v>42</v>
      </c>
      <c r="Q10393" t="s">
        <v>2999</v>
      </c>
      <c r="R10393" t="s">
        <v>2984</v>
      </c>
      <c r="S10393" t="s">
        <v>2985</v>
      </c>
      <c r="T10393">
        <v>15.472566666666671</v>
      </c>
      <c r="U10393">
        <v>-90.375683333333328</v>
      </c>
      <c r="V10393" t="s">
        <v>2998</v>
      </c>
      <c r="W10393" t="s">
        <v>22</v>
      </c>
      <c r="X10393" t="s">
        <v>4189</v>
      </c>
      <c r="Y10393" t="s">
        <v>3000</v>
      </c>
      <c r="Z10393" t="s">
        <v>3001</v>
      </c>
      <c r="AC10393" t="str">
        <f>_xlfn.XLOOKUP(UNIVERSO[[#This Row],[Ruta DN]],'[1]CUOTA RUTA'!E:E,'[1]CUOTA RUTA'!G:G)</f>
        <v>Cargar</v>
      </c>
    </row>
    <row r="10394" spans="1:29" x14ac:dyDescent="0.25">
      <c r="A10394">
        <v>2700007174</v>
      </c>
      <c r="B10394">
        <v>7700007174</v>
      </c>
      <c r="C10394" t="s">
        <v>29</v>
      </c>
      <c r="D10394" t="s">
        <v>3223</v>
      </c>
      <c r="E10394" t="s">
        <v>20050</v>
      </c>
      <c r="F10394" t="s">
        <v>2991</v>
      </c>
      <c r="G10394" t="s">
        <v>2992</v>
      </c>
      <c r="H10394" t="s">
        <v>2993</v>
      </c>
      <c r="I10394" t="s">
        <v>3225</v>
      </c>
      <c r="J10394" t="s">
        <v>3226</v>
      </c>
      <c r="K10394" t="s">
        <v>1055</v>
      </c>
      <c r="L10394" t="s">
        <v>64</v>
      </c>
      <c r="M10394" t="s">
        <v>20051</v>
      </c>
      <c r="N10394" t="s">
        <v>2997</v>
      </c>
      <c r="O10394" t="s">
        <v>2998</v>
      </c>
      <c r="P10394" t="s">
        <v>42</v>
      </c>
      <c r="Q10394" t="s">
        <v>2999</v>
      </c>
      <c r="R10394" t="s">
        <v>2984</v>
      </c>
      <c r="S10394" t="s">
        <v>2985</v>
      </c>
      <c r="T10394">
        <v>15.730046666666</v>
      </c>
      <c r="U10394">
        <v>-88.586295000000007</v>
      </c>
      <c r="V10394" t="s">
        <v>2998</v>
      </c>
      <c r="W10394" t="s">
        <v>22</v>
      </c>
      <c r="X10394" t="s">
        <v>4189</v>
      </c>
      <c r="Y10394" t="s">
        <v>3000</v>
      </c>
      <c r="Z10394" t="s">
        <v>3001</v>
      </c>
      <c r="AC10394" t="str">
        <f>_xlfn.XLOOKUP(UNIVERSO[[#This Row],[Ruta DN]],'[1]CUOTA RUTA'!E:E,'[1]CUOTA RUTA'!G:G)</f>
        <v>Cargar</v>
      </c>
    </row>
    <row r="10395" spans="1:29" x14ac:dyDescent="0.25">
      <c r="A10395">
        <v>2700006920</v>
      </c>
      <c r="B10395">
        <v>7700006920</v>
      </c>
      <c r="C10395" t="s">
        <v>29</v>
      </c>
      <c r="D10395" t="s">
        <v>3580</v>
      </c>
      <c r="E10395" t="s">
        <v>20052</v>
      </c>
      <c r="F10395" t="s">
        <v>3094</v>
      </c>
      <c r="G10395" t="s">
        <v>3095</v>
      </c>
      <c r="H10395" t="s">
        <v>3096</v>
      </c>
      <c r="I10395" t="s">
        <v>3582</v>
      </c>
      <c r="J10395" t="s">
        <v>3583</v>
      </c>
      <c r="K10395" t="s">
        <v>54</v>
      </c>
      <c r="L10395" t="s">
        <v>64</v>
      </c>
      <c r="M10395" t="s">
        <v>20053</v>
      </c>
      <c r="N10395" t="s">
        <v>3100</v>
      </c>
      <c r="O10395" t="s">
        <v>3101</v>
      </c>
      <c r="P10395" t="s">
        <v>42</v>
      </c>
      <c r="Q10395" t="s">
        <v>3338</v>
      </c>
      <c r="R10395" t="s">
        <v>44</v>
      </c>
      <c r="S10395" t="s">
        <v>45</v>
      </c>
      <c r="T10395">
        <v>14.807143333333331</v>
      </c>
      <c r="U10395">
        <v>-89.544948333333366</v>
      </c>
      <c r="V10395" t="s">
        <v>3101</v>
      </c>
      <c r="W10395" t="s">
        <v>22</v>
      </c>
      <c r="X10395" t="s">
        <v>4181</v>
      </c>
      <c r="Y10395" t="s">
        <v>3103</v>
      </c>
      <c r="Z10395" t="s">
        <v>3104</v>
      </c>
      <c r="AA10395">
        <v>12</v>
      </c>
      <c r="AC10395" t="str">
        <f>_xlfn.XLOOKUP(UNIVERSO[[#This Row],[Ruta DN]],'[1]CUOTA RUTA'!E:E,'[1]CUOTA RUTA'!G:G)</f>
        <v>Cargar</v>
      </c>
    </row>
    <row r="10396" spans="1:29" x14ac:dyDescent="0.25">
      <c r="A10396">
        <v>2700005912</v>
      </c>
      <c r="B10396">
        <v>7700005912</v>
      </c>
      <c r="C10396" t="s">
        <v>29</v>
      </c>
      <c r="D10396" t="s">
        <v>3333</v>
      </c>
      <c r="E10396" t="s">
        <v>20054</v>
      </c>
      <c r="F10396" t="s">
        <v>3094</v>
      </c>
      <c r="G10396" t="s">
        <v>3095</v>
      </c>
      <c r="H10396" t="s">
        <v>3096</v>
      </c>
      <c r="I10396" t="s">
        <v>3335</v>
      </c>
      <c r="J10396" t="s">
        <v>3336</v>
      </c>
      <c r="K10396" t="s">
        <v>1055</v>
      </c>
      <c r="L10396" t="s">
        <v>914</v>
      </c>
      <c r="M10396" t="s">
        <v>20055</v>
      </c>
      <c r="N10396" t="s">
        <v>3100</v>
      </c>
      <c r="O10396" t="s">
        <v>3101</v>
      </c>
      <c r="P10396" t="s">
        <v>206</v>
      </c>
      <c r="Q10396" t="s">
        <v>3338</v>
      </c>
      <c r="R10396" t="s">
        <v>44</v>
      </c>
      <c r="S10396" t="s">
        <v>45</v>
      </c>
      <c r="T10396">
        <v>14.80270775</v>
      </c>
      <c r="U10396">
        <v>-89.540748039999997</v>
      </c>
      <c r="V10396" t="s">
        <v>3101</v>
      </c>
      <c r="W10396" t="s">
        <v>22</v>
      </c>
      <c r="X10396" t="s">
        <v>4181</v>
      </c>
      <c r="Y10396" t="s">
        <v>3103</v>
      </c>
      <c r="Z10396" t="s">
        <v>3104</v>
      </c>
      <c r="AC10396" t="str">
        <f>_xlfn.XLOOKUP(UNIVERSO[[#This Row],[Ruta DN]],'[1]CUOTA RUTA'!E:E,'[1]CUOTA RUTA'!G:G)</f>
        <v>Cargar</v>
      </c>
    </row>
    <row r="10397" spans="1:29" x14ac:dyDescent="0.25">
      <c r="A10397">
        <v>2700005823</v>
      </c>
      <c r="B10397">
        <v>7700005823</v>
      </c>
      <c r="C10397" t="s">
        <v>29</v>
      </c>
      <c r="D10397" t="s">
        <v>3463</v>
      </c>
      <c r="E10397" t="s">
        <v>20056</v>
      </c>
      <c r="F10397" t="s">
        <v>3094</v>
      </c>
      <c r="G10397" t="s">
        <v>3095</v>
      </c>
      <c r="H10397" t="s">
        <v>3096</v>
      </c>
      <c r="I10397" t="s">
        <v>3465</v>
      </c>
      <c r="J10397" t="s">
        <v>3466</v>
      </c>
      <c r="K10397" t="s">
        <v>37</v>
      </c>
      <c r="L10397" t="s">
        <v>914</v>
      </c>
      <c r="M10397" t="s">
        <v>20057</v>
      </c>
      <c r="N10397" t="s">
        <v>3100</v>
      </c>
      <c r="O10397" t="s">
        <v>3101</v>
      </c>
      <c r="P10397" t="s">
        <v>206</v>
      </c>
      <c r="Q10397" t="s">
        <v>3338</v>
      </c>
      <c r="R10397" t="s">
        <v>44</v>
      </c>
      <c r="S10397" t="s">
        <v>45</v>
      </c>
      <c r="T10397">
        <v>14.805385019999999</v>
      </c>
      <c r="U10397">
        <v>-89.541983819999999</v>
      </c>
      <c r="V10397" t="s">
        <v>3101</v>
      </c>
      <c r="W10397" t="s">
        <v>22</v>
      </c>
      <c r="X10397" t="s">
        <v>4181</v>
      </c>
      <c r="Y10397" t="s">
        <v>3103</v>
      </c>
      <c r="Z10397" t="s">
        <v>3104</v>
      </c>
      <c r="AC10397" t="str">
        <f>_xlfn.XLOOKUP(UNIVERSO[[#This Row],[Ruta DN]],'[1]CUOTA RUTA'!E:E,'[1]CUOTA RUTA'!G:G)</f>
        <v>Cargar</v>
      </c>
    </row>
    <row r="10398" spans="1:29" x14ac:dyDescent="0.25">
      <c r="A10398">
        <v>2700005572</v>
      </c>
      <c r="B10398">
        <v>7700005572</v>
      </c>
      <c r="C10398" t="s">
        <v>29</v>
      </c>
      <c r="D10398" t="s">
        <v>3531</v>
      </c>
      <c r="E10398" t="s">
        <v>20058</v>
      </c>
      <c r="F10398" t="s">
        <v>3094</v>
      </c>
      <c r="G10398" t="s">
        <v>3095</v>
      </c>
      <c r="H10398" t="s">
        <v>3096</v>
      </c>
      <c r="I10398" t="s">
        <v>3533</v>
      </c>
      <c r="J10398" t="s">
        <v>3534</v>
      </c>
      <c r="K10398" t="s">
        <v>37</v>
      </c>
      <c r="L10398" t="s">
        <v>38</v>
      </c>
      <c r="M10398" t="s">
        <v>18806</v>
      </c>
      <c r="N10398" t="s">
        <v>3100</v>
      </c>
      <c r="O10398" t="s">
        <v>3101</v>
      </c>
      <c r="P10398" t="s">
        <v>42</v>
      </c>
      <c r="Q10398" t="s">
        <v>3102</v>
      </c>
      <c r="R10398" t="s">
        <v>44</v>
      </c>
      <c r="S10398" t="s">
        <v>45</v>
      </c>
      <c r="T10398">
        <v>14.800238666666671</v>
      </c>
      <c r="U10398">
        <v>-89.554845366666669</v>
      </c>
      <c r="V10398" t="s">
        <v>3101</v>
      </c>
      <c r="W10398" t="s">
        <v>22</v>
      </c>
      <c r="X10398" t="s">
        <v>4186</v>
      </c>
      <c r="Y10398" t="s">
        <v>3103</v>
      </c>
      <c r="Z10398" t="s">
        <v>3104</v>
      </c>
      <c r="AC10398" t="str">
        <f>_xlfn.XLOOKUP(UNIVERSO[[#This Row],[Ruta DN]],'[1]CUOTA RUTA'!E:E,'[1]CUOTA RUTA'!G:G)</f>
        <v>Cargar</v>
      </c>
    </row>
    <row r="10399" spans="1:29" x14ac:dyDescent="0.25">
      <c r="A10399">
        <v>2700005456</v>
      </c>
      <c r="B10399">
        <v>7700005456</v>
      </c>
      <c r="C10399" t="s">
        <v>29</v>
      </c>
      <c r="D10399" t="s">
        <v>3463</v>
      </c>
      <c r="E10399" t="s">
        <v>20059</v>
      </c>
      <c r="F10399" t="s">
        <v>3094</v>
      </c>
      <c r="G10399" t="s">
        <v>3095</v>
      </c>
      <c r="H10399" t="s">
        <v>3096</v>
      </c>
      <c r="I10399" t="s">
        <v>3465</v>
      </c>
      <c r="J10399" t="s">
        <v>3466</v>
      </c>
      <c r="K10399" t="s">
        <v>37</v>
      </c>
      <c r="L10399" t="s">
        <v>64</v>
      </c>
      <c r="M10399" t="s">
        <v>20060</v>
      </c>
      <c r="N10399" t="s">
        <v>3100</v>
      </c>
      <c r="O10399" t="s">
        <v>3101</v>
      </c>
      <c r="P10399" t="s">
        <v>42</v>
      </c>
      <c r="Q10399" t="s">
        <v>3338</v>
      </c>
      <c r="R10399" t="s">
        <v>44</v>
      </c>
      <c r="S10399" t="s">
        <v>45</v>
      </c>
      <c r="T10399">
        <v>14.805123333333331</v>
      </c>
      <c r="U10399">
        <v>-89.537019999999998</v>
      </c>
      <c r="V10399" t="s">
        <v>3101</v>
      </c>
      <c r="W10399" t="s">
        <v>22</v>
      </c>
      <c r="X10399" t="s">
        <v>4186</v>
      </c>
      <c r="Y10399" t="s">
        <v>3103</v>
      </c>
      <c r="Z10399" t="s">
        <v>3104</v>
      </c>
      <c r="AC10399" t="str">
        <f>_xlfn.XLOOKUP(UNIVERSO[[#This Row],[Ruta DN]],'[1]CUOTA RUTA'!E:E,'[1]CUOTA RUTA'!G:G)</f>
        <v>Cargar</v>
      </c>
    </row>
    <row r="10400" spans="1:29" x14ac:dyDescent="0.25">
      <c r="A10400">
        <v>2700005453</v>
      </c>
      <c r="B10400">
        <v>7700005453</v>
      </c>
      <c r="C10400" t="s">
        <v>29</v>
      </c>
      <c r="D10400" t="s">
        <v>3463</v>
      </c>
      <c r="E10400" t="s">
        <v>20061</v>
      </c>
      <c r="F10400" t="s">
        <v>3094</v>
      </c>
      <c r="G10400" t="s">
        <v>3095</v>
      </c>
      <c r="H10400" t="s">
        <v>3096</v>
      </c>
      <c r="I10400" t="s">
        <v>3465</v>
      </c>
      <c r="J10400" t="s">
        <v>3466</v>
      </c>
      <c r="K10400" t="s">
        <v>37</v>
      </c>
      <c r="L10400" t="s">
        <v>38</v>
      </c>
      <c r="M10400" t="s">
        <v>20062</v>
      </c>
      <c r="N10400" t="s">
        <v>3100</v>
      </c>
      <c r="O10400" t="s">
        <v>3101</v>
      </c>
      <c r="P10400" t="s">
        <v>42</v>
      </c>
      <c r="Q10400" t="s">
        <v>3338</v>
      </c>
      <c r="R10400" t="s">
        <v>44</v>
      </c>
      <c r="S10400" t="s">
        <v>45</v>
      </c>
      <c r="T10400">
        <v>14.806902989999999</v>
      </c>
      <c r="U10400">
        <v>-89.538558199999983</v>
      </c>
      <c r="V10400" t="s">
        <v>3101</v>
      </c>
      <c r="W10400" t="s">
        <v>22</v>
      </c>
      <c r="X10400" t="s">
        <v>4186</v>
      </c>
      <c r="Y10400" t="s">
        <v>3103</v>
      </c>
      <c r="Z10400" t="s">
        <v>3104</v>
      </c>
      <c r="AC10400" t="str">
        <f>_xlfn.XLOOKUP(UNIVERSO[[#This Row],[Ruta DN]],'[1]CUOTA RUTA'!E:E,'[1]CUOTA RUTA'!G:G)</f>
        <v>Cargar</v>
      </c>
    </row>
    <row r="10401" spans="1:29" x14ac:dyDescent="0.25">
      <c r="A10401">
        <v>2700005409</v>
      </c>
      <c r="B10401">
        <v>7700005409</v>
      </c>
      <c r="C10401" t="s">
        <v>29</v>
      </c>
      <c r="D10401" t="s">
        <v>3554</v>
      </c>
      <c r="E10401" t="s">
        <v>20063</v>
      </c>
      <c r="F10401" t="s">
        <v>3094</v>
      </c>
      <c r="G10401" t="s">
        <v>3095</v>
      </c>
      <c r="H10401" t="s">
        <v>3096</v>
      </c>
      <c r="I10401" t="s">
        <v>3556</v>
      </c>
      <c r="J10401" t="s">
        <v>3557</v>
      </c>
      <c r="K10401" t="s">
        <v>1055</v>
      </c>
      <c r="L10401" t="s">
        <v>914</v>
      </c>
      <c r="M10401" t="s">
        <v>20064</v>
      </c>
      <c r="N10401" t="s">
        <v>3100</v>
      </c>
      <c r="O10401" t="s">
        <v>3101</v>
      </c>
      <c r="P10401" t="s">
        <v>206</v>
      </c>
      <c r="Q10401" t="s">
        <v>3102</v>
      </c>
      <c r="R10401" t="s">
        <v>44</v>
      </c>
      <c r="S10401" t="s">
        <v>45</v>
      </c>
      <c r="T10401">
        <v>14.792479999999999</v>
      </c>
      <c r="U10401">
        <v>-89.548900000000003</v>
      </c>
      <c r="V10401" t="s">
        <v>3101</v>
      </c>
      <c r="W10401" t="s">
        <v>22</v>
      </c>
      <c r="X10401" t="s">
        <v>4189</v>
      </c>
      <c r="Y10401" t="s">
        <v>3103</v>
      </c>
      <c r="Z10401" t="s">
        <v>3104</v>
      </c>
      <c r="AC10401" t="str">
        <f>_xlfn.XLOOKUP(UNIVERSO[[#This Row],[Ruta DN]],'[1]CUOTA RUTA'!E:E,'[1]CUOTA RUTA'!G:G)</f>
        <v>Cargar</v>
      </c>
    </row>
    <row r="10402" spans="1:29" x14ac:dyDescent="0.25">
      <c r="A10402">
        <v>2700005350</v>
      </c>
      <c r="B10402">
        <v>7700005350</v>
      </c>
      <c r="C10402" t="s">
        <v>29</v>
      </c>
      <c r="D10402" t="s">
        <v>3580</v>
      </c>
      <c r="E10402" t="s">
        <v>20065</v>
      </c>
      <c r="F10402" t="s">
        <v>3094</v>
      </c>
      <c r="G10402" t="s">
        <v>3095</v>
      </c>
      <c r="H10402" t="s">
        <v>3096</v>
      </c>
      <c r="I10402" t="s">
        <v>3582</v>
      </c>
      <c r="J10402" t="s">
        <v>3583</v>
      </c>
      <c r="K10402" t="s">
        <v>54</v>
      </c>
      <c r="L10402" t="s">
        <v>38</v>
      </c>
      <c r="M10402" t="s">
        <v>20066</v>
      </c>
      <c r="N10402" t="s">
        <v>3100</v>
      </c>
      <c r="O10402" t="s">
        <v>3101</v>
      </c>
      <c r="P10402" t="s">
        <v>42</v>
      </c>
      <c r="Q10402" t="s">
        <v>3338</v>
      </c>
      <c r="R10402" t="s">
        <v>44</v>
      </c>
      <c r="S10402" t="s">
        <v>45</v>
      </c>
      <c r="T10402">
        <v>14.80818</v>
      </c>
      <c r="U10402">
        <v>-89.550730000000001</v>
      </c>
      <c r="V10402" t="s">
        <v>3101</v>
      </c>
      <c r="W10402" t="s">
        <v>22</v>
      </c>
      <c r="X10402" t="s">
        <v>4181</v>
      </c>
      <c r="Y10402" t="s">
        <v>3103</v>
      </c>
      <c r="Z10402" t="s">
        <v>3104</v>
      </c>
      <c r="AA10402">
        <v>12</v>
      </c>
      <c r="AC10402" t="str">
        <f>_xlfn.XLOOKUP(UNIVERSO[[#This Row],[Ruta DN]],'[1]CUOTA RUTA'!E:E,'[1]CUOTA RUTA'!G:G)</f>
        <v>Cargar</v>
      </c>
    </row>
    <row r="10403" spans="1:29" x14ac:dyDescent="0.25">
      <c r="A10403">
        <v>2700005346</v>
      </c>
      <c r="B10403">
        <v>7700005346</v>
      </c>
      <c r="C10403" t="s">
        <v>29</v>
      </c>
      <c r="D10403" t="s">
        <v>3580</v>
      </c>
      <c r="E10403" t="s">
        <v>20067</v>
      </c>
      <c r="F10403" t="s">
        <v>3094</v>
      </c>
      <c r="G10403" t="s">
        <v>3095</v>
      </c>
      <c r="H10403" t="s">
        <v>3096</v>
      </c>
      <c r="I10403" t="s">
        <v>3582</v>
      </c>
      <c r="J10403" t="s">
        <v>3583</v>
      </c>
      <c r="K10403" t="s">
        <v>37</v>
      </c>
      <c r="L10403" t="s">
        <v>38</v>
      </c>
      <c r="M10403" t="s">
        <v>20068</v>
      </c>
      <c r="N10403" t="s">
        <v>3100</v>
      </c>
      <c r="O10403" t="s">
        <v>3101</v>
      </c>
      <c r="P10403" t="s">
        <v>42</v>
      </c>
      <c r="Q10403" t="s">
        <v>3338</v>
      </c>
      <c r="R10403" t="s">
        <v>44</v>
      </c>
      <c r="S10403" t="s">
        <v>45</v>
      </c>
      <c r="T10403">
        <v>14.80502892</v>
      </c>
      <c r="U10403">
        <v>-89.548574970000004</v>
      </c>
      <c r="V10403" t="s">
        <v>3101</v>
      </c>
      <c r="W10403" t="s">
        <v>22</v>
      </c>
      <c r="X10403" t="s">
        <v>4181</v>
      </c>
      <c r="Y10403" t="s">
        <v>3103</v>
      </c>
      <c r="Z10403" t="s">
        <v>3104</v>
      </c>
      <c r="AC10403" t="str">
        <f>_xlfn.XLOOKUP(UNIVERSO[[#This Row],[Ruta DN]],'[1]CUOTA RUTA'!E:E,'[1]CUOTA RUTA'!G:G)</f>
        <v>Cargar</v>
      </c>
    </row>
    <row r="10404" spans="1:29" x14ac:dyDescent="0.25">
      <c r="A10404">
        <v>2700005314</v>
      </c>
      <c r="B10404">
        <v>7700005314</v>
      </c>
      <c r="C10404" t="s">
        <v>29</v>
      </c>
      <c r="D10404" t="s">
        <v>3580</v>
      </c>
      <c r="E10404" t="s">
        <v>20069</v>
      </c>
      <c r="F10404" t="s">
        <v>3094</v>
      </c>
      <c r="G10404" t="s">
        <v>3095</v>
      </c>
      <c r="H10404" t="s">
        <v>3096</v>
      </c>
      <c r="I10404" t="s">
        <v>3582</v>
      </c>
      <c r="J10404" t="s">
        <v>3583</v>
      </c>
      <c r="K10404" t="s">
        <v>37</v>
      </c>
      <c r="L10404" t="s">
        <v>64</v>
      </c>
      <c r="M10404" t="s">
        <v>20070</v>
      </c>
      <c r="N10404" t="s">
        <v>3100</v>
      </c>
      <c r="O10404" t="s">
        <v>3101</v>
      </c>
      <c r="P10404" t="s">
        <v>42</v>
      </c>
      <c r="Q10404" t="s">
        <v>3338</v>
      </c>
      <c r="R10404" t="s">
        <v>44</v>
      </c>
      <c r="S10404" t="s">
        <v>45</v>
      </c>
      <c r="T10404">
        <v>14.80315055</v>
      </c>
      <c r="U10404">
        <v>-89.548402940000003</v>
      </c>
      <c r="V10404" t="s">
        <v>3101</v>
      </c>
      <c r="W10404" t="s">
        <v>22</v>
      </c>
      <c r="X10404" t="s">
        <v>4186</v>
      </c>
      <c r="Y10404" t="s">
        <v>3103</v>
      </c>
      <c r="Z10404" t="s">
        <v>3104</v>
      </c>
      <c r="AC10404" t="str">
        <f>_xlfn.XLOOKUP(UNIVERSO[[#This Row],[Ruta DN]],'[1]CUOTA RUTA'!E:E,'[1]CUOTA RUTA'!G:G)</f>
        <v>Cargar</v>
      </c>
    </row>
    <row r="10405" spans="1:29" x14ac:dyDescent="0.25">
      <c r="A10405">
        <v>2700005229</v>
      </c>
      <c r="B10405">
        <v>7700005229</v>
      </c>
      <c r="C10405" t="s">
        <v>29</v>
      </c>
      <c r="D10405" t="s">
        <v>3333</v>
      </c>
      <c r="E10405" t="s">
        <v>20071</v>
      </c>
      <c r="F10405" t="s">
        <v>3094</v>
      </c>
      <c r="G10405" t="s">
        <v>3095</v>
      </c>
      <c r="H10405" t="s">
        <v>3096</v>
      </c>
      <c r="I10405" t="s">
        <v>3335</v>
      </c>
      <c r="J10405" t="s">
        <v>3336</v>
      </c>
      <c r="K10405" t="s">
        <v>1055</v>
      </c>
      <c r="L10405" t="s">
        <v>914</v>
      </c>
      <c r="M10405" t="s">
        <v>20072</v>
      </c>
      <c r="N10405" t="s">
        <v>3100</v>
      </c>
      <c r="O10405" t="s">
        <v>3101</v>
      </c>
      <c r="P10405" t="s">
        <v>206</v>
      </c>
      <c r="Q10405" t="s">
        <v>3338</v>
      </c>
      <c r="R10405" t="s">
        <v>44</v>
      </c>
      <c r="S10405" t="s">
        <v>45</v>
      </c>
      <c r="T10405">
        <v>14.802720000000001</v>
      </c>
      <c r="U10405">
        <v>-89.54419</v>
      </c>
      <c r="V10405" t="s">
        <v>3101</v>
      </c>
      <c r="W10405" t="s">
        <v>22</v>
      </c>
      <c r="X10405" t="s">
        <v>4181</v>
      </c>
      <c r="Y10405" t="s">
        <v>3103</v>
      </c>
      <c r="Z10405" t="s">
        <v>3104</v>
      </c>
      <c r="AC10405" t="str">
        <f>_xlfn.XLOOKUP(UNIVERSO[[#This Row],[Ruta DN]],'[1]CUOTA RUTA'!E:E,'[1]CUOTA RUTA'!G:G)</f>
        <v>Cargar</v>
      </c>
    </row>
    <row r="10406" spans="1:29" x14ac:dyDescent="0.25">
      <c r="A10406">
        <v>2700005221</v>
      </c>
      <c r="B10406">
        <v>7700005221</v>
      </c>
      <c r="C10406" t="s">
        <v>29</v>
      </c>
      <c r="D10406" t="s">
        <v>3531</v>
      </c>
      <c r="E10406" t="s">
        <v>20073</v>
      </c>
      <c r="F10406" t="s">
        <v>3094</v>
      </c>
      <c r="G10406" t="s">
        <v>3095</v>
      </c>
      <c r="H10406" t="s">
        <v>3096</v>
      </c>
      <c r="I10406" t="s">
        <v>3533</v>
      </c>
      <c r="J10406" t="s">
        <v>3534</v>
      </c>
      <c r="K10406" t="s">
        <v>37</v>
      </c>
      <c r="L10406" t="s">
        <v>204</v>
      </c>
      <c r="M10406" t="s">
        <v>20074</v>
      </c>
      <c r="N10406" t="s">
        <v>3100</v>
      </c>
      <c r="O10406" t="s">
        <v>3101</v>
      </c>
      <c r="P10406" t="s">
        <v>206</v>
      </c>
      <c r="Q10406" t="s">
        <v>3102</v>
      </c>
      <c r="R10406" t="s">
        <v>44</v>
      </c>
      <c r="S10406" t="s">
        <v>45</v>
      </c>
      <c r="T10406">
        <v>14.800800260000001</v>
      </c>
      <c r="U10406">
        <v>-89.544493650000007</v>
      </c>
      <c r="V10406" t="s">
        <v>3101</v>
      </c>
      <c r="W10406" t="s">
        <v>22</v>
      </c>
      <c r="X10406" t="s">
        <v>4181</v>
      </c>
      <c r="Y10406" t="s">
        <v>3103</v>
      </c>
      <c r="Z10406" t="s">
        <v>3104</v>
      </c>
      <c r="AC10406" t="str">
        <f>_xlfn.XLOOKUP(UNIVERSO[[#This Row],[Ruta DN]],'[1]CUOTA RUTA'!E:E,'[1]CUOTA RUTA'!G:G)</f>
        <v>Cargar</v>
      </c>
    </row>
    <row r="10407" spans="1:29" x14ac:dyDescent="0.25">
      <c r="A10407">
        <v>2700005216</v>
      </c>
      <c r="B10407">
        <v>7700005216</v>
      </c>
      <c r="C10407" t="s">
        <v>29</v>
      </c>
      <c r="D10407" t="s">
        <v>3531</v>
      </c>
      <c r="E10407" t="s">
        <v>20075</v>
      </c>
      <c r="F10407" t="s">
        <v>3094</v>
      </c>
      <c r="G10407" t="s">
        <v>3095</v>
      </c>
      <c r="H10407" t="s">
        <v>3096</v>
      </c>
      <c r="I10407" t="s">
        <v>3533</v>
      </c>
      <c r="J10407" t="s">
        <v>3534</v>
      </c>
      <c r="K10407" t="s">
        <v>37</v>
      </c>
      <c r="L10407" t="s">
        <v>64</v>
      </c>
      <c r="M10407" t="s">
        <v>20055</v>
      </c>
      <c r="N10407" t="s">
        <v>3100</v>
      </c>
      <c r="O10407" t="s">
        <v>3101</v>
      </c>
      <c r="P10407" t="s">
        <v>42</v>
      </c>
      <c r="Q10407" t="s">
        <v>3102</v>
      </c>
      <c r="R10407" t="s">
        <v>44</v>
      </c>
      <c r="S10407" t="s">
        <v>45</v>
      </c>
      <c r="T10407">
        <v>14.79979387</v>
      </c>
      <c r="U10407">
        <v>-89.545381309999996</v>
      </c>
      <c r="V10407" t="s">
        <v>3101</v>
      </c>
      <c r="W10407" t="s">
        <v>22</v>
      </c>
      <c r="X10407" t="s">
        <v>4181</v>
      </c>
      <c r="Y10407" t="s">
        <v>3103</v>
      </c>
      <c r="Z10407" t="s">
        <v>3104</v>
      </c>
      <c r="AC10407" t="str">
        <f>_xlfn.XLOOKUP(UNIVERSO[[#This Row],[Ruta DN]],'[1]CUOTA RUTA'!E:E,'[1]CUOTA RUTA'!G:G)</f>
        <v>Cargar</v>
      </c>
    </row>
    <row r="10408" spans="1:29" x14ac:dyDescent="0.25">
      <c r="A10408">
        <v>2700005213</v>
      </c>
      <c r="B10408">
        <v>7700005213</v>
      </c>
      <c r="C10408" t="s">
        <v>29</v>
      </c>
      <c r="D10408" t="s">
        <v>3531</v>
      </c>
      <c r="E10408" t="s">
        <v>20076</v>
      </c>
      <c r="F10408" t="s">
        <v>3094</v>
      </c>
      <c r="G10408" t="s">
        <v>3095</v>
      </c>
      <c r="H10408" t="s">
        <v>3096</v>
      </c>
      <c r="I10408" t="s">
        <v>3533</v>
      </c>
      <c r="J10408" t="s">
        <v>3534</v>
      </c>
      <c r="K10408" t="s">
        <v>37</v>
      </c>
      <c r="L10408" t="s">
        <v>38</v>
      </c>
      <c r="M10408" t="s">
        <v>20077</v>
      </c>
      <c r="N10408" t="s">
        <v>3100</v>
      </c>
      <c r="O10408" t="s">
        <v>3101</v>
      </c>
      <c r="P10408" t="s">
        <v>42</v>
      </c>
      <c r="Q10408" t="s">
        <v>3102</v>
      </c>
      <c r="R10408" t="s">
        <v>44</v>
      </c>
      <c r="S10408" t="s">
        <v>45</v>
      </c>
      <c r="T10408">
        <v>14.79962804</v>
      </c>
      <c r="U10408">
        <v>-89.544881390000015</v>
      </c>
      <c r="V10408" t="s">
        <v>3101</v>
      </c>
      <c r="W10408" t="s">
        <v>22</v>
      </c>
      <c r="X10408" t="s">
        <v>4181</v>
      </c>
      <c r="Y10408" t="s">
        <v>3103</v>
      </c>
      <c r="Z10408" t="s">
        <v>3104</v>
      </c>
      <c r="AC10408" t="str">
        <f>_xlfn.XLOOKUP(UNIVERSO[[#This Row],[Ruta DN]],'[1]CUOTA RUTA'!E:E,'[1]CUOTA RUTA'!G:G)</f>
        <v>Cargar</v>
      </c>
    </row>
    <row r="10409" spans="1:29" x14ac:dyDescent="0.25">
      <c r="A10409">
        <v>2700005197</v>
      </c>
      <c r="B10409">
        <v>7700005197</v>
      </c>
      <c r="C10409" t="s">
        <v>29</v>
      </c>
      <c r="D10409" t="s">
        <v>3580</v>
      </c>
      <c r="E10409" t="s">
        <v>20078</v>
      </c>
      <c r="F10409" t="s">
        <v>3094</v>
      </c>
      <c r="G10409" t="s">
        <v>3095</v>
      </c>
      <c r="H10409" t="s">
        <v>3096</v>
      </c>
      <c r="I10409" t="s">
        <v>3582</v>
      </c>
      <c r="J10409" t="s">
        <v>3583</v>
      </c>
      <c r="K10409" t="s">
        <v>37</v>
      </c>
      <c r="L10409" t="s">
        <v>64</v>
      </c>
      <c r="M10409" t="s">
        <v>20079</v>
      </c>
      <c r="N10409" t="s">
        <v>3100</v>
      </c>
      <c r="O10409" t="s">
        <v>3101</v>
      </c>
      <c r="P10409" t="s">
        <v>42</v>
      </c>
      <c r="Q10409" t="s">
        <v>3338</v>
      </c>
      <c r="R10409" t="s">
        <v>44</v>
      </c>
      <c r="S10409" t="s">
        <v>45</v>
      </c>
      <c r="T10409">
        <v>14.811513550000001</v>
      </c>
      <c r="U10409">
        <v>-89.548245539999982</v>
      </c>
      <c r="V10409" t="s">
        <v>3101</v>
      </c>
      <c r="W10409" t="s">
        <v>22</v>
      </c>
      <c r="X10409" t="s">
        <v>4186</v>
      </c>
      <c r="Y10409" t="s">
        <v>3103</v>
      </c>
      <c r="Z10409" t="s">
        <v>3104</v>
      </c>
      <c r="AC10409" t="str">
        <f>_xlfn.XLOOKUP(UNIVERSO[[#This Row],[Ruta DN]],'[1]CUOTA RUTA'!E:E,'[1]CUOTA RUTA'!G:G)</f>
        <v>Cargar</v>
      </c>
    </row>
    <row r="10410" spans="1:29" x14ac:dyDescent="0.25">
      <c r="A10410">
        <v>2700004991</v>
      </c>
      <c r="B10410">
        <v>7700004991</v>
      </c>
      <c r="C10410" t="s">
        <v>29</v>
      </c>
      <c r="D10410" t="s">
        <v>3554</v>
      </c>
      <c r="E10410" t="s">
        <v>20080</v>
      </c>
      <c r="F10410" t="s">
        <v>3094</v>
      </c>
      <c r="G10410" t="s">
        <v>3095</v>
      </c>
      <c r="H10410" t="s">
        <v>3096</v>
      </c>
      <c r="I10410" t="s">
        <v>3556</v>
      </c>
      <c r="J10410" t="s">
        <v>3557</v>
      </c>
      <c r="K10410" t="s">
        <v>54</v>
      </c>
      <c r="L10410" t="s">
        <v>38</v>
      </c>
      <c r="M10410" t="s">
        <v>20081</v>
      </c>
      <c r="N10410" t="s">
        <v>3100</v>
      </c>
      <c r="O10410" t="s">
        <v>3101</v>
      </c>
      <c r="P10410" t="s">
        <v>42</v>
      </c>
      <c r="Q10410" t="s">
        <v>3102</v>
      </c>
      <c r="R10410" t="s">
        <v>44</v>
      </c>
      <c r="S10410" t="s">
        <v>45</v>
      </c>
      <c r="T10410">
        <v>14.7964</v>
      </c>
      <c r="U10410">
        <v>-89.546216666666666</v>
      </c>
      <c r="V10410" t="s">
        <v>3101</v>
      </c>
      <c r="W10410" t="s">
        <v>22</v>
      </c>
      <c r="X10410" t="s">
        <v>4181</v>
      </c>
      <c r="Y10410" t="s">
        <v>3103</v>
      </c>
      <c r="Z10410" t="s">
        <v>3104</v>
      </c>
      <c r="AC10410" t="str">
        <f>_xlfn.XLOOKUP(UNIVERSO[[#This Row],[Ruta DN]],'[1]CUOTA RUTA'!E:E,'[1]CUOTA RUTA'!G:G)</f>
        <v>Cargar</v>
      </c>
    </row>
    <row r="10411" spans="1:29" x14ac:dyDescent="0.25">
      <c r="A10411">
        <v>2700004886</v>
      </c>
      <c r="B10411">
        <v>7700004886</v>
      </c>
      <c r="C10411" t="s">
        <v>29</v>
      </c>
      <c r="D10411" t="s">
        <v>3333</v>
      </c>
      <c r="E10411" t="s">
        <v>20082</v>
      </c>
      <c r="F10411" t="s">
        <v>3094</v>
      </c>
      <c r="G10411" t="s">
        <v>3095</v>
      </c>
      <c r="H10411" t="s">
        <v>3096</v>
      </c>
      <c r="I10411" t="s">
        <v>3335</v>
      </c>
      <c r="J10411" t="s">
        <v>3336</v>
      </c>
      <c r="K10411" t="s">
        <v>37</v>
      </c>
      <c r="L10411" t="s">
        <v>914</v>
      </c>
      <c r="M10411" t="s">
        <v>20083</v>
      </c>
      <c r="N10411" t="s">
        <v>3100</v>
      </c>
      <c r="O10411" t="s">
        <v>3101</v>
      </c>
      <c r="P10411" t="s">
        <v>206</v>
      </c>
      <c r="Q10411" t="s">
        <v>3338</v>
      </c>
      <c r="R10411" t="s">
        <v>44</v>
      </c>
      <c r="S10411" t="s">
        <v>45</v>
      </c>
      <c r="T10411">
        <v>14.80263616</v>
      </c>
      <c r="U10411">
        <v>-89.54115066</v>
      </c>
      <c r="V10411" t="s">
        <v>3101</v>
      </c>
      <c r="W10411" t="s">
        <v>22</v>
      </c>
      <c r="X10411" t="s">
        <v>4181</v>
      </c>
      <c r="Y10411" t="s">
        <v>3103</v>
      </c>
      <c r="Z10411" t="s">
        <v>3104</v>
      </c>
      <c r="AA10411">
        <v>1</v>
      </c>
      <c r="AC10411" t="str">
        <f>_xlfn.XLOOKUP(UNIVERSO[[#This Row],[Ruta DN]],'[1]CUOTA RUTA'!E:E,'[1]CUOTA RUTA'!G:G)</f>
        <v>Cargar</v>
      </c>
    </row>
    <row r="10412" spans="1:29" x14ac:dyDescent="0.25">
      <c r="A10412">
        <v>2700004870</v>
      </c>
      <c r="B10412">
        <v>7700004870</v>
      </c>
      <c r="C10412" t="s">
        <v>29</v>
      </c>
      <c r="D10412" t="s">
        <v>3333</v>
      </c>
      <c r="E10412" t="s">
        <v>20084</v>
      </c>
      <c r="F10412" t="s">
        <v>3094</v>
      </c>
      <c r="G10412" t="s">
        <v>3095</v>
      </c>
      <c r="H10412" t="s">
        <v>3096</v>
      </c>
      <c r="I10412" t="s">
        <v>3335</v>
      </c>
      <c r="J10412" t="s">
        <v>3336</v>
      </c>
      <c r="K10412" t="s">
        <v>37</v>
      </c>
      <c r="L10412" t="s">
        <v>914</v>
      </c>
      <c r="M10412" t="s">
        <v>20055</v>
      </c>
      <c r="N10412" t="s">
        <v>3100</v>
      </c>
      <c r="O10412" t="s">
        <v>3101</v>
      </c>
      <c r="P10412" t="s">
        <v>206</v>
      </c>
      <c r="Q10412" t="s">
        <v>3338</v>
      </c>
      <c r="R10412" t="s">
        <v>44</v>
      </c>
      <c r="S10412" t="s">
        <v>45</v>
      </c>
      <c r="T10412">
        <v>14.80218571</v>
      </c>
      <c r="U10412">
        <v>-89.540476209999994</v>
      </c>
      <c r="V10412" t="s">
        <v>3101</v>
      </c>
      <c r="W10412" t="s">
        <v>22</v>
      </c>
      <c r="X10412" t="s">
        <v>4181</v>
      </c>
      <c r="Y10412" t="s">
        <v>3103</v>
      </c>
      <c r="Z10412" t="s">
        <v>3104</v>
      </c>
      <c r="AA10412">
        <v>1</v>
      </c>
      <c r="AC10412" t="str">
        <f>_xlfn.XLOOKUP(UNIVERSO[[#This Row],[Ruta DN]],'[1]CUOTA RUTA'!E:E,'[1]CUOTA RUTA'!G:G)</f>
        <v>Cargar</v>
      </c>
    </row>
    <row r="10413" spans="1:29" x14ac:dyDescent="0.25">
      <c r="A10413">
        <v>2700004847</v>
      </c>
      <c r="B10413">
        <v>7700004847</v>
      </c>
      <c r="C10413" t="s">
        <v>29</v>
      </c>
      <c r="D10413" t="s">
        <v>3554</v>
      </c>
      <c r="E10413" t="s">
        <v>20085</v>
      </c>
      <c r="F10413" t="s">
        <v>3094</v>
      </c>
      <c r="G10413" t="s">
        <v>3095</v>
      </c>
      <c r="H10413" t="s">
        <v>3096</v>
      </c>
      <c r="I10413" t="s">
        <v>3556</v>
      </c>
      <c r="J10413" t="s">
        <v>3557</v>
      </c>
      <c r="K10413" t="s">
        <v>54</v>
      </c>
      <c r="L10413" t="s">
        <v>64</v>
      </c>
      <c r="M10413" t="s">
        <v>20086</v>
      </c>
      <c r="N10413" t="s">
        <v>3100</v>
      </c>
      <c r="O10413" t="s">
        <v>3101</v>
      </c>
      <c r="P10413" t="s">
        <v>42</v>
      </c>
      <c r="Q10413" t="s">
        <v>3102</v>
      </c>
      <c r="R10413" t="s">
        <v>44</v>
      </c>
      <c r="S10413" t="s">
        <v>45</v>
      </c>
      <c r="T10413">
        <v>14.797084140000001</v>
      </c>
      <c r="U10413">
        <v>-89.53589006</v>
      </c>
      <c r="V10413" t="s">
        <v>3101</v>
      </c>
      <c r="W10413" t="s">
        <v>22</v>
      </c>
      <c r="X10413" t="s">
        <v>4186</v>
      </c>
      <c r="Y10413" t="s">
        <v>3103</v>
      </c>
      <c r="Z10413" t="s">
        <v>3104</v>
      </c>
      <c r="AC10413" t="str">
        <f>_xlfn.XLOOKUP(UNIVERSO[[#This Row],[Ruta DN]],'[1]CUOTA RUTA'!E:E,'[1]CUOTA RUTA'!G:G)</f>
        <v>Cargar</v>
      </c>
    </row>
    <row r="10414" spans="1:29" x14ac:dyDescent="0.25">
      <c r="A10414">
        <v>2700004838</v>
      </c>
      <c r="B10414">
        <v>7700004838</v>
      </c>
      <c r="C10414" t="s">
        <v>29</v>
      </c>
      <c r="D10414" t="s">
        <v>3846</v>
      </c>
      <c r="E10414" t="s">
        <v>20087</v>
      </c>
      <c r="F10414" t="s">
        <v>3094</v>
      </c>
      <c r="G10414" t="s">
        <v>3095</v>
      </c>
      <c r="H10414" t="s">
        <v>3096</v>
      </c>
      <c r="I10414" t="s">
        <v>3848</v>
      </c>
      <c r="J10414" t="s">
        <v>3849</v>
      </c>
      <c r="K10414" t="s">
        <v>1055</v>
      </c>
      <c r="L10414" t="s">
        <v>914</v>
      </c>
      <c r="M10414" t="s">
        <v>20088</v>
      </c>
      <c r="N10414" t="s">
        <v>3100</v>
      </c>
      <c r="O10414" t="s">
        <v>3101</v>
      </c>
      <c r="P10414" t="s">
        <v>206</v>
      </c>
      <c r="Q10414" t="s">
        <v>3338</v>
      </c>
      <c r="R10414" t="s">
        <v>44</v>
      </c>
      <c r="S10414" t="s">
        <v>45</v>
      </c>
      <c r="T10414">
        <v>14.79860701</v>
      </c>
      <c r="U10414">
        <v>-89.542116190000002</v>
      </c>
      <c r="V10414" t="s">
        <v>3101</v>
      </c>
      <c r="W10414" t="s">
        <v>22</v>
      </c>
      <c r="X10414" t="s">
        <v>4181</v>
      </c>
      <c r="Y10414" t="s">
        <v>3103</v>
      </c>
      <c r="Z10414" t="s">
        <v>3104</v>
      </c>
      <c r="AC10414" t="str">
        <f>_xlfn.XLOOKUP(UNIVERSO[[#This Row],[Ruta DN]],'[1]CUOTA RUTA'!E:E,'[1]CUOTA RUTA'!G:G)</f>
        <v>Cargar</v>
      </c>
    </row>
    <row r="10415" spans="1:29" x14ac:dyDescent="0.25">
      <c r="A10415">
        <v>2700004788</v>
      </c>
      <c r="B10415">
        <v>7700004788</v>
      </c>
      <c r="C10415" t="s">
        <v>29</v>
      </c>
      <c r="D10415" t="s">
        <v>3846</v>
      </c>
      <c r="E10415" t="s">
        <v>20089</v>
      </c>
      <c r="F10415" t="s">
        <v>3094</v>
      </c>
      <c r="G10415" t="s">
        <v>3095</v>
      </c>
      <c r="H10415" t="s">
        <v>3096</v>
      </c>
      <c r="I10415" t="s">
        <v>3848</v>
      </c>
      <c r="J10415" t="s">
        <v>3849</v>
      </c>
      <c r="K10415" t="s">
        <v>37</v>
      </c>
      <c r="L10415" t="s">
        <v>64</v>
      </c>
      <c r="M10415" t="s">
        <v>20090</v>
      </c>
      <c r="N10415" t="s">
        <v>3100</v>
      </c>
      <c r="O10415" t="s">
        <v>3101</v>
      </c>
      <c r="P10415" t="s">
        <v>42</v>
      </c>
      <c r="Q10415" t="s">
        <v>3338</v>
      </c>
      <c r="R10415" t="s">
        <v>44</v>
      </c>
      <c r="S10415" t="s">
        <v>45</v>
      </c>
      <c r="T10415">
        <v>14.79809511</v>
      </c>
      <c r="U10415">
        <v>-89.543417829999996</v>
      </c>
      <c r="V10415" t="s">
        <v>3101</v>
      </c>
      <c r="W10415" t="s">
        <v>22</v>
      </c>
      <c r="X10415" t="s">
        <v>4181</v>
      </c>
      <c r="Y10415" t="s">
        <v>3103</v>
      </c>
      <c r="Z10415" t="s">
        <v>3104</v>
      </c>
      <c r="AA10415">
        <v>1</v>
      </c>
      <c r="AC10415" t="str">
        <f>_xlfn.XLOOKUP(UNIVERSO[[#This Row],[Ruta DN]],'[1]CUOTA RUTA'!E:E,'[1]CUOTA RUTA'!G:G)</f>
        <v>Cargar</v>
      </c>
    </row>
    <row r="10416" spans="1:29" x14ac:dyDescent="0.25">
      <c r="A10416">
        <v>2700004682</v>
      </c>
      <c r="B10416">
        <v>7700004682</v>
      </c>
      <c r="C10416" t="s">
        <v>29</v>
      </c>
      <c r="D10416" t="s">
        <v>3554</v>
      </c>
      <c r="E10416" t="s">
        <v>20091</v>
      </c>
      <c r="F10416" t="s">
        <v>3094</v>
      </c>
      <c r="G10416" t="s">
        <v>3095</v>
      </c>
      <c r="H10416" t="s">
        <v>3096</v>
      </c>
      <c r="I10416" t="s">
        <v>3556</v>
      </c>
      <c r="J10416" t="s">
        <v>3557</v>
      </c>
      <c r="K10416" t="s">
        <v>54</v>
      </c>
      <c r="L10416" t="s">
        <v>38</v>
      </c>
      <c r="M10416" t="s">
        <v>20092</v>
      </c>
      <c r="N10416" t="s">
        <v>3100</v>
      </c>
      <c r="O10416" t="s">
        <v>3101</v>
      </c>
      <c r="P10416" t="s">
        <v>42</v>
      </c>
      <c r="Q10416" t="s">
        <v>3102</v>
      </c>
      <c r="R10416" t="s">
        <v>44</v>
      </c>
      <c r="S10416" t="s">
        <v>45</v>
      </c>
      <c r="T10416">
        <v>14.794510600000001</v>
      </c>
      <c r="U10416">
        <v>-89.533836699999995</v>
      </c>
      <c r="V10416" t="s">
        <v>3101</v>
      </c>
      <c r="W10416" t="s">
        <v>22</v>
      </c>
      <c r="X10416" t="s">
        <v>4186</v>
      </c>
      <c r="Y10416" t="s">
        <v>3103</v>
      </c>
      <c r="Z10416" t="s">
        <v>3104</v>
      </c>
      <c r="AC10416" t="str">
        <f>_xlfn.XLOOKUP(UNIVERSO[[#This Row],[Ruta DN]],'[1]CUOTA RUTA'!E:E,'[1]CUOTA RUTA'!G:G)</f>
        <v>Cargar</v>
      </c>
    </row>
    <row r="10417" spans="1:29" x14ac:dyDescent="0.25">
      <c r="A10417">
        <v>2700004644</v>
      </c>
      <c r="B10417">
        <v>7700004644</v>
      </c>
      <c r="C10417" t="s">
        <v>29</v>
      </c>
      <c r="D10417" t="s">
        <v>3531</v>
      </c>
      <c r="E10417" t="s">
        <v>20093</v>
      </c>
      <c r="F10417" t="s">
        <v>3094</v>
      </c>
      <c r="G10417" t="s">
        <v>3095</v>
      </c>
      <c r="H10417" t="s">
        <v>3096</v>
      </c>
      <c r="I10417" t="s">
        <v>3533</v>
      </c>
      <c r="J10417" t="s">
        <v>3534</v>
      </c>
      <c r="K10417" t="s">
        <v>37</v>
      </c>
      <c r="L10417" t="s">
        <v>64</v>
      </c>
      <c r="M10417" t="s">
        <v>20094</v>
      </c>
      <c r="N10417" t="s">
        <v>3100</v>
      </c>
      <c r="O10417" t="s">
        <v>3101</v>
      </c>
      <c r="P10417" t="s">
        <v>42</v>
      </c>
      <c r="Q10417" t="s">
        <v>3102</v>
      </c>
      <c r="R10417" t="s">
        <v>44</v>
      </c>
      <c r="S10417" t="s">
        <v>45</v>
      </c>
      <c r="T10417">
        <v>14.796469999999999</v>
      </c>
      <c r="U10417">
        <v>-89.556089999999998</v>
      </c>
      <c r="V10417" t="s">
        <v>3101</v>
      </c>
      <c r="W10417" t="s">
        <v>22</v>
      </c>
      <c r="X10417" t="s">
        <v>4186</v>
      </c>
      <c r="Y10417" t="s">
        <v>3103</v>
      </c>
      <c r="Z10417" t="s">
        <v>3104</v>
      </c>
      <c r="AC10417" t="str">
        <f>_xlfn.XLOOKUP(UNIVERSO[[#This Row],[Ruta DN]],'[1]CUOTA RUTA'!E:E,'[1]CUOTA RUTA'!G:G)</f>
        <v>Cargar</v>
      </c>
    </row>
    <row r="10418" spans="1:29" x14ac:dyDescent="0.25">
      <c r="A10418">
        <v>2700004624</v>
      </c>
      <c r="B10418">
        <v>7700004624</v>
      </c>
      <c r="C10418" t="s">
        <v>29</v>
      </c>
      <c r="D10418" t="s">
        <v>3580</v>
      </c>
      <c r="E10418" t="s">
        <v>20095</v>
      </c>
      <c r="F10418" t="s">
        <v>3094</v>
      </c>
      <c r="G10418" t="s">
        <v>3095</v>
      </c>
      <c r="H10418" t="s">
        <v>3096</v>
      </c>
      <c r="I10418" t="s">
        <v>3582</v>
      </c>
      <c r="J10418" t="s">
        <v>3583</v>
      </c>
      <c r="K10418" t="s">
        <v>37</v>
      </c>
      <c r="L10418" t="s">
        <v>64</v>
      </c>
      <c r="M10418" t="s">
        <v>20096</v>
      </c>
      <c r="N10418" t="s">
        <v>3100</v>
      </c>
      <c r="O10418" t="s">
        <v>3101</v>
      </c>
      <c r="P10418" t="s">
        <v>42</v>
      </c>
      <c r="Q10418" t="s">
        <v>3338</v>
      </c>
      <c r="R10418" t="s">
        <v>44</v>
      </c>
      <c r="S10418" t="s">
        <v>45</v>
      </c>
      <c r="T10418">
        <v>14.801439999999999</v>
      </c>
      <c r="U10418">
        <v>-89.549878333333339</v>
      </c>
      <c r="V10418" t="s">
        <v>3101</v>
      </c>
      <c r="W10418" t="s">
        <v>22</v>
      </c>
      <c r="X10418" t="s">
        <v>4186</v>
      </c>
      <c r="Y10418" t="s">
        <v>3103</v>
      </c>
      <c r="Z10418" t="s">
        <v>3104</v>
      </c>
      <c r="AC10418" t="str">
        <f>_xlfn.XLOOKUP(UNIVERSO[[#This Row],[Ruta DN]],'[1]CUOTA RUTA'!E:E,'[1]CUOTA RUTA'!G:G)</f>
        <v>Cargar</v>
      </c>
    </row>
    <row r="10419" spans="1:29" x14ac:dyDescent="0.25">
      <c r="A10419">
        <v>2700004568</v>
      </c>
      <c r="B10419">
        <v>7700004568</v>
      </c>
      <c r="C10419" t="s">
        <v>29</v>
      </c>
      <c r="D10419" t="s">
        <v>3333</v>
      </c>
      <c r="E10419" t="s">
        <v>20097</v>
      </c>
      <c r="F10419" t="s">
        <v>3094</v>
      </c>
      <c r="G10419" t="s">
        <v>3095</v>
      </c>
      <c r="H10419" t="s">
        <v>3096</v>
      </c>
      <c r="I10419" t="s">
        <v>3335</v>
      </c>
      <c r="J10419" t="s">
        <v>3336</v>
      </c>
      <c r="K10419" t="s">
        <v>37</v>
      </c>
      <c r="L10419" t="s">
        <v>38</v>
      </c>
      <c r="M10419" t="s">
        <v>20098</v>
      </c>
      <c r="N10419" t="s">
        <v>3100</v>
      </c>
      <c r="O10419" t="s">
        <v>3101</v>
      </c>
      <c r="P10419" t="s">
        <v>42</v>
      </c>
      <c r="Q10419" t="s">
        <v>3338</v>
      </c>
      <c r="R10419" t="s">
        <v>44</v>
      </c>
      <c r="S10419" t="s">
        <v>45</v>
      </c>
      <c r="T10419">
        <v>14.80335833333333</v>
      </c>
      <c r="U10419">
        <v>-89.541491666666658</v>
      </c>
      <c r="V10419" t="s">
        <v>3101</v>
      </c>
      <c r="W10419" t="s">
        <v>22</v>
      </c>
      <c r="X10419" t="s">
        <v>4181</v>
      </c>
      <c r="Y10419" t="s">
        <v>3103</v>
      </c>
      <c r="Z10419" t="s">
        <v>3104</v>
      </c>
      <c r="AA10419">
        <v>1</v>
      </c>
      <c r="AC10419" t="str">
        <f>_xlfn.XLOOKUP(UNIVERSO[[#This Row],[Ruta DN]],'[1]CUOTA RUTA'!E:E,'[1]CUOTA RUTA'!G:G)</f>
        <v>Cargar</v>
      </c>
    </row>
    <row r="10420" spans="1:29" x14ac:dyDescent="0.25">
      <c r="A10420">
        <v>2700004061</v>
      </c>
      <c r="B10420">
        <v>7700004061</v>
      </c>
      <c r="C10420" t="s">
        <v>29</v>
      </c>
      <c r="D10420" t="s">
        <v>3442</v>
      </c>
      <c r="E10420" t="s">
        <v>20099</v>
      </c>
      <c r="F10420" t="s">
        <v>3004</v>
      </c>
      <c r="G10420" t="s">
        <v>3005</v>
      </c>
      <c r="H10420" t="s">
        <v>3006</v>
      </c>
      <c r="I10420" t="s">
        <v>3444</v>
      </c>
      <c r="J10420" t="s">
        <v>3445</v>
      </c>
      <c r="K10420" t="s">
        <v>37</v>
      </c>
      <c r="L10420" t="s">
        <v>64</v>
      </c>
      <c r="M10420" t="s">
        <v>20100</v>
      </c>
      <c r="N10420" t="s">
        <v>3010</v>
      </c>
      <c r="O10420" t="s">
        <v>3011</v>
      </c>
      <c r="P10420" t="s">
        <v>42</v>
      </c>
      <c r="Q10420" t="s">
        <v>3012</v>
      </c>
      <c r="R10420" t="s">
        <v>44</v>
      </c>
      <c r="S10420" t="s">
        <v>45</v>
      </c>
      <c r="T10420">
        <v>14.960675</v>
      </c>
      <c r="U10420">
        <v>-89.551604999999981</v>
      </c>
      <c r="V10420" t="s">
        <v>3011</v>
      </c>
      <c r="W10420" t="s">
        <v>22</v>
      </c>
      <c r="X10420" t="s">
        <v>4181</v>
      </c>
      <c r="Y10420" t="s">
        <v>3013</v>
      </c>
      <c r="Z10420" t="s">
        <v>3014</v>
      </c>
      <c r="AC10420" t="str">
        <f>_xlfn.XLOOKUP(UNIVERSO[[#This Row],[Ruta DN]],'[1]CUOTA RUTA'!E:E,'[1]CUOTA RUTA'!G:G)</f>
        <v>Cargar</v>
      </c>
    </row>
    <row r="10421" spans="1:29" x14ac:dyDescent="0.25">
      <c r="A10421">
        <v>2700003784</v>
      </c>
      <c r="B10421">
        <v>7700003784</v>
      </c>
      <c r="C10421" t="s">
        <v>29</v>
      </c>
      <c r="D10421" t="s">
        <v>3208</v>
      </c>
      <c r="E10421" t="s">
        <v>20101</v>
      </c>
      <c r="F10421" t="s">
        <v>3004</v>
      </c>
      <c r="G10421" t="s">
        <v>3005</v>
      </c>
      <c r="H10421" t="s">
        <v>3006</v>
      </c>
      <c r="I10421" t="s">
        <v>3210</v>
      </c>
      <c r="J10421" t="s">
        <v>3211</v>
      </c>
      <c r="K10421" t="s">
        <v>54</v>
      </c>
      <c r="L10421" t="s">
        <v>38</v>
      </c>
      <c r="M10421" t="s">
        <v>20102</v>
      </c>
      <c r="N10421" t="s">
        <v>3010</v>
      </c>
      <c r="O10421" t="s">
        <v>3011</v>
      </c>
      <c r="P10421" t="s">
        <v>42</v>
      </c>
      <c r="Q10421" t="s">
        <v>3110</v>
      </c>
      <c r="R10421" t="s">
        <v>44</v>
      </c>
      <c r="S10421" t="s">
        <v>45</v>
      </c>
      <c r="T10421">
        <v>14.964178333333329</v>
      </c>
      <c r="U10421">
        <v>-89.544228333333365</v>
      </c>
      <c r="V10421" t="s">
        <v>3011</v>
      </c>
      <c r="W10421" t="s">
        <v>22</v>
      </c>
      <c r="X10421" t="s">
        <v>4181</v>
      </c>
      <c r="Y10421" t="s">
        <v>3013</v>
      </c>
      <c r="Z10421" t="s">
        <v>3014</v>
      </c>
      <c r="AC10421" t="str">
        <f>_xlfn.XLOOKUP(UNIVERSO[[#This Row],[Ruta DN]],'[1]CUOTA RUTA'!E:E,'[1]CUOTA RUTA'!G:G)</f>
        <v>Cargar</v>
      </c>
    </row>
    <row r="10422" spans="1:29" x14ac:dyDescent="0.25">
      <c r="A10422">
        <v>2700003603</v>
      </c>
      <c r="B10422">
        <v>7700003603</v>
      </c>
      <c r="C10422" t="s">
        <v>29</v>
      </c>
      <c r="D10422" t="s">
        <v>3317</v>
      </c>
      <c r="E10422" t="s">
        <v>20103</v>
      </c>
      <c r="F10422" t="s">
        <v>3004</v>
      </c>
      <c r="G10422" t="s">
        <v>3005</v>
      </c>
      <c r="H10422" t="s">
        <v>3006</v>
      </c>
      <c r="I10422" t="s">
        <v>3319</v>
      </c>
      <c r="J10422" t="s">
        <v>3320</v>
      </c>
      <c r="K10422" t="s">
        <v>54</v>
      </c>
      <c r="L10422" t="s">
        <v>64</v>
      </c>
      <c r="M10422" t="s">
        <v>20104</v>
      </c>
      <c r="N10422" t="s">
        <v>3010</v>
      </c>
      <c r="O10422" t="s">
        <v>3011</v>
      </c>
      <c r="P10422" t="s">
        <v>42</v>
      </c>
      <c r="Q10422" t="s">
        <v>3110</v>
      </c>
      <c r="R10422" t="s">
        <v>44</v>
      </c>
      <c r="S10422" t="s">
        <v>45</v>
      </c>
      <c r="T10422">
        <v>14.97248166666666</v>
      </c>
      <c r="U10422">
        <v>-89.535111666666666</v>
      </c>
      <c r="V10422" t="s">
        <v>3011</v>
      </c>
      <c r="W10422" t="s">
        <v>22</v>
      </c>
      <c r="X10422" t="s">
        <v>4181</v>
      </c>
      <c r="Y10422" t="s">
        <v>3013</v>
      </c>
      <c r="Z10422" t="s">
        <v>3014</v>
      </c>
      <c r="AA10422">
        <v>6</v>
      </c>
      <c r="AC10422" t="str">
        <f>_xlfn.XLOOKUP(UNIVERSO[[#This Row],[Ruta DN]],'[1]CUOTA RUTA'!E:E,'[1]CUOTA RUTA'!G:G)</f>
        <v>Cargar</v>
      </c>
    </row>
    <row r="10423" spans="1:29" x14ac:dyDescent="0.25">
      <c r="A10423">
        <v>2700003557</v>
      </c>
      <c r="B10423">
        <v>7700003557</v>
      </c>
      <c r="C10423" t="s">
        <v>29</v>
      </c>
      <c r="D10423" t="s">
        <v>3105</v>
      </c>
      <c r="E10423" t="s">
        <v>20105</v>
      </c>
      <c r="F10423" t="s">
        <v>3004</v>
      </c>
      <c r="G10423" t="s">
        <v>3005</v>
      </c>
      <c r="H10423" t="s">
        <v>3006</v>
      </c>
      <c r="I10423" t="s">
        <v>3107</v>
      </c>
      <c r="J10423" t="s">
        <v>3108</v>
      </c>
      <c r="K10423" t="s">
        <v>54</v>
      </c>
      <c r="L10423" t="s">
        <v>64</v>
      </c>
      <c r="M10423" t="s">
        <v>20106</v>
      </c>
      <c r="N10423" t="s">
        <v>3010</v>
      </c>
      <c r="O10423" t="s">
        <v>16182</v>
      </c>
      <c r="P10423" t="s">
        <v>42</v>
      </c>
      <c r="Q10423" t="s">
        <v>3110</v>
      </c>
      <c r="R10423" t="s">
        <v>44</v>
      </c>
      <c r="S10423" t="s">
        <v>45</v>
      </c>
      <c r="T10423">
        <v>15.11318</v>
      </c>
      <c r="U10423">
        <v>-89.355149999999995</v>
      </c>
      <c r="V10423" t="s">
        <v>3011</v>
      </c>
      <c r="W10423" t="s">
        <v>202</v>
      </c>
      <c r="X10423" t="s">
        <v>4186</v>
      </c>
      <c r="Y10423" t="s">
        <v>3013</v>
      </c>
      <c r="Z10423" t="s">
        <v>3014</v>
      </c>
      <c r="AC10423" t="str">
        <f>_xlfn.XLOOKUP(UNIVERSO[[#This Row],[Ruta DN]],'[1]CUOTA RUTA'!E:E,'[1]CUOTA RUTA'!G:G)</f>
        <v>Cargar</v>
      </c>
    </row>
    <row r="10424" spans="1:29" x14ac:dyDescent="0.25">
      <c r="A10424">
        <v>2700003416</v>
      </c>
      <c r="B10424">
        <v>7700003416</v>
      </c>
      <c r="C10424" t="s">
        <v>29</v>
      </c>
      <c r="D10424" t="s">
        <v>3002</v>
      </c>
      <c r="E10424" t="s">
        <v>20107</v>
      </c>
      <c r="F10424" t="s">
        <v>3004</v>
      </c>
      <c r="G10424" t="s">
        <v>3005</v>
      </c>
      <c r="H10424" t="s">
        <v>3006</v>
      </c>
      <c r="I10424" t="s">
        <v>3007</v>
      </c>
      <c r="J10424" t="s">
        <v>3008</v>
      </c>
      <c r="K10424" t="s">
        <v>1055</v>
      </c>
      <c r="L10424" t="s">
        <v>38</v>
      </c>
      <c r="M10424" t="s">
        <v>20108</v>
      </c>
      <c r="N10424" t="s">
        <v>3010</v>
      </c>
      <c r="O10424" t="s">
        <v>16182</v>
      </c>
      <c r="P10424" t="s">
        <v>42</v>
      </c>
      <c r="Q10424" t="s">
        <v>3012</v>
      </c>
      <c r="R10424" t="s">
        <v>44</v>
      </c>
      <c r="S10424" t="s">
        <v>45</v>
      </c>
      <c r="T10424">
        <v>15.115449999999999</v>
      </c>
      <c r="U10424">
        <v>-89.349819999999994</v>
      </c>
      <c r="V10424" t="s">
        <v>3011</v>
      </c>
      <c r="W10424" t="s">
        <v>202</v>
      </c>
      <c r="X10424" t="s">
        <v>4189</v>
      </c>
      <c r="Y10424" t="s">
        <v>3013</v>
      </c>
      <c r="Z10424" t="s">
        <v>3014</v>
      </c>
      <c r="AC10424" t="str">
        <f>_xlfn.XLOOKUP(UNIVERSO[[#This Row],[Ruta DN]],'[1]CUOTA RUTA'!E:E,'[1]CUOTA RUTA'!G:G)</f>
        <v>Cargar</v>
      </c>
    </row>
    <row r="10425" spans="1:29" x14ac:dyDescent="0.25">
      <c r="A10425">
        <v>2700003399</v>
      </c>
      <c r="B10425">
        <v>7700003399</v>
      </c>
      <c r="C10425" t="s">
        <v>29</v>
      </c>
      <c r="D10425" t="s">
        <v>3105</v>
      </c>
      <c r="E10425" t="s">
        <v>18984</v>
      </c>
      <c r="F10425" t="s">
        <v>3004</v>
      </c>
      <c r="G10425" t="s">
        <v>3005</v>
      </c>
      <c r="H10425" t="s">
        <v>3006</v>
      </c>
      <c r="I10425" t="s">
        <v>3107</v>
      </c>
      <c r="J10425" t="s">
        <v>3108</v>
      </c>
      <c r="K10425" t="s">
        <v>37</v>
      </c>
      <c r="L10425" t="s">
        <v>38</v>
      </c>
      <c r="M10425" t="s">
        <v>20109</v>
      </c>
      <c r="N10425" t="s">
        <v>3010</v>
      </c>
      <c r="O10425" t="s">
        <v>3011</v>
      </c>
      <c r="P10425" t="s">
        <v>42</v>
      </c>
      <c r="Q10425" t="s">
        <v>3110</v>
      </c>
      <c r="R10425" t="s">
        <v>44</v>
      </c>
      <c r="S10425" t="s">
        <v>45</v>
      </c>
      <c r="T10425">
        <v>14.97149666666667</v>
      </c>
      <c r="U10425">
        <v>-89.524006666666665</v>
      </c>
      <c r="V10425" t="s">
        <v>3011</v>
      </c>
      <c r="W10425" t="s">
        <v>22</v>
      </c>
      <c r="X10425" t="s">
        <v>4186</v>
      </c>
      <c r="Y10425" t="s">
        <v>3013</v>
      </c>
      <c r="Z10425" t="s">
        <v>3014</v>
      </c>
      <c r="AC10425" t="str">
        <f>_xlfn.XLOOKUP(UNIVERSO[[#This Row],[Ruta DN]],'[1]CUOTA RUTA'!E:E,'[1]CUOTA RUTA'!G:G)</f>
        <v>Cargar</v>
      </c>
    </row>
    <row r="10426" spans="1:29" x14ac:dyDescent="0.25">
      <c r="A10426">
        <v>2700003293</v>
      </c>
      <c r="B10426">
        <v>7700003293</v>
      </c>
      <c r="C10426" t="s">
        <v>29</v>
      </c>
      <c r="D10426" t="s">
        <v>3199</v>
      </c>
      <c r="E10426" t="s">
        <v>20110</v>
      </c>
      <c r="F10426" t="s">
        <v>3004</v>
      </c>
      <c r="G10426" t="s">
        <v>3005</v>
      </c>
      <c r="H10426" t="s">
        <v>3006</v>
      </c>
      <c r="I10426" t="s">
        <v>3200</v>
      </c>
      <c r="J10426" t="s">
        <v>3201</v>
      </c>
      <c r="K10426" t="s">
        <v>37</v>
      </c>
      <c r="L10426" t="s">
        <v>38</v>
      </c>
      <c r="M10426" t="s">
        <v>4178</v>
      </c>
      <c r="N10426" t="s">
        <v>3010</v>
      </c>
      <c r="O10426" t="s">
        <v>3011</v>
      </c>
      <c r="P10426" t="s">
        <v>42</v>
      </c>
      <c r="Q10426" t="s">
        <v>3012</v>
      </c>
      <c r="R10426" t="s">
        <v>44</v>
      </c>
      <c r="S10426" t="s">
        <v>45</v>
      </c>
      <c r="T10426">
        <v>14.971616666666669</v>
      </c>
      <c r="U10426">
        <v>-89.519274999999979</v>
      </c>
      <c r="V10426" t="s">
        <v>3011</v>
      </c>
      <c r="W10426" t="s">
        <v>22</v>
      </c>
      <c r="X10426" t="s">
        <v>4181</v>
      </c>
      <c r="Y10426" t="s">
        <v>3013</v>
      </c>
      <c r="Z10426" t="s">
        <v>3014</v>
      </c>
      <c r="AA10426">
        <v>4</v>
      </c>
      <c r="AC10426" t="str">
        <f>_xlfn.XLOOKUP(UNIVERSO[[#This Row],[Ruta DN]],'[1]CUOTA RUTA'!E:E,'[1]CUOTA RUTA'!G:G)</f>
        <v>Cargar</v>
      </c>
    </row>
    <row r="10427" spans="1:29" x14ac:dyDescent="0.25">
      <c r="A10427">
        <v>2700003211</v>
      </c>
      <c r="B10427">
        <v>7700003211</v>
      </c>
      <c r="C10427" t="s">
        <v>29</v>
      </c>
      <c r="D10427" t="s">
        <v>3208</v>
      </c>
      <c r="E10427" t="s">
        <v>20110</v>
      </c>
      <c r="F10427" t="s">
        <v>3004</v>
      </c>
      <c r="G10427" t="s">
        <v>3005</v>
      </c>
      <c r="H10427" t="s">
        <v>3006</v>
      </c>
      <c r="I10427" t="s">
        <v>3210</v>
      </c>
      <c r="J10427" t="s">
        <v>3211</v>
      </c>
      <c r="K10427" t="s">
        <v>54</v>
      </c>
      <c r="L10427" t="s">
        <v>38</v>
      </c>
      <c r="M10427" t="s">
        <v>20111</v>
      </c>
      <c r="N10427" t="s">
        <v>3010</v>
      </c>
      <c r="O10427" t="s">
        <v>3011</v>
      </c>
      <c r="P10427" t="s">
        <v>42</v>
      </c>
      <c r="Q10427" t="s">
        <v>3110</v>
      </c>
      <c r="R10427" t="s">
        <v>44</v>
      </c>
      <c r="S10427" t="s">
        <v>45</v>
      </c>
      <c r="T10427">
        <v>14.966338199999999</v>
      </c>
      <c r="U10427">
        <v>-89.542308640000016</v>
      </c>
      <c r="V10427" t="s">
        <v>3011</v>
      </c>
      <c r="W10427" t="s">
        <v>22</v>
      </c>
      <c r="X10427" t="s">
        <v>4181</v>
      </c>
      <c r="Y10427" t="s">
        <v>3013</v>
      </c>
      <c r="Z10427" t="s">
        <v>3014</v>
      </c>
      <c r="AA10427">
        <v>7</v>
      </c>
      <c r="AC10427" t="str">
        <f>_xlfn.XLOOKUP(UNIVERSO[[#This Row],[Ruta DN]],'[1]CUOTA RUTA'!E:E,'[1]CUOTA RUTA'!G:G)</f>
        <v>Cargar</v>
      </c>
    </row>
    <row r="10428" spans="1:29" x14ac:dyDescent="0.25">
      <c r="A10428">
        <v>2700003202</v>
      </c>
      <c r="B10428">
        <v>7700003202</v>
      </c>
      <c r="C10428" t="s">
        <v>29</v>
      </c>
      <c r="D10428" t="s">
        <v>3105</v>
      </c>
      <c r="E10428" t="s">
        <v>20112</v>
      </c>
      <c r="F10428" t="s">
        <v>3004</v>
      </c>
      <c r="G10428" t="s">
        <v>3005</v>
      </c>
      <c r="H10428" t="s">
        <v>3006</v>
      </c>
      <c r="I10428" t="s">
        <v>3107</v>
      </c>
      <c r="J10428" t="s">
        <v>3108</v>
      </c>
      <c r="K10428" t="s">
        <v>37</v>
      </c>
      <c r="L10428" t="s">
        <v>38</v>
      </c>
      <c r="M10428" t="s">
        <v>20113</v>
      </c>
      <c r="N10428" t="s">
        <v>3010</v>
      </c>
      <c r="O10428" t="s">
        <v>3011</v>
      </c>
      <c r="P10428" t="s">
        <v>42</v>
      </c>
      <c r="Q10428" t="s">
        <v>3110</v>
      </c>
      <c r="R10428" t="s">
        <v>44</v>
      </c>
      <c r="S10428" t="s">
        <v>45</v>
      </c>
      <c r="T10428">
        <v>14.97258666666667</v>
      </c>
      <c r="U10428">
        <v>-89.52270500000003</v>
      </c>
      <c r="V10428" t="s">
        <v>3011</v>
      </c>
      <c r="W10428" t="s">
        <v>22</v>
      </c>
      <c r="X10428" t="s">
        <v>4181</v>
      </c>
      <c r="Y10428" t="s">
        <v>3013</v>
      </c>
      <c r="Z10428" t="s">
        <v>3014</v>
      </c>
      <c r="AA10428">
        <v>5</v>
      </c>
      <c r="AC10428" t="str">
        <f>_xlfn.XLOOKUP(UNIVERSO[[#This Row],[Ruta DN]],'[1]CUOTA RUTA'!E:E,'[1]CUOTA RUTA'!G:G)</f>
        <v>Cargar</v>
      </c>
    </row>
    <row r="10429" spans="1:29" x14ac:dyDescent="0.25">
      <c r="A10429">
        <v>2700003200</v>
      </c>
      <c r="B10429">
        <v>7700003200</v>
      </c>
      <c r="C10429" t="s">
        <v>29</v>
      </c>
      <c r="D10429" t="s">
        <v>3105</v>
      </c>
      <c r="E10429" t="s">
        <v>20114</v>
      </c>
      <c r="F10429" t="s">
        <v>3004</v>
      </c>
      <c r="G10429" t="s">
        <v>3005</v>
      </c>
      <c r="H10429" t="s">
        <v>3006</v>
      </c>
      <c r="I10429" t="s">
        <v>3107</v>
      </c>
      <c r="J10429" t="s">
        <v>3108</v>
      </c>
      <c r="K10429" t="s">
        <v>37</v>
      </c>
      <c r="L10429" t="s">
        <v>38</v>
      </c>
      <c r="M10429" t="s">
        <v>20115</v>
      </c>
      <c r="N10429" t="s">
        <v>3010</v>
      </c>
      <c r="O10429" t="s">
        <v>3011</v>
      </c>
      <c r="P10429" t="s">
        <v>42</v>
      </c>
      <c r="Q10429" t="s">
        <v>3110</v>
      </c>
      <c r="R10429" t="s">
        <v>44</v>
      </c>
      <c r="S10429" t="s">
        <v>45</v>
      </c>
      <c r="T10429">
        <v>14.972477899999999</v>
      </c>
      <c r="U10429">
        <v>-89.524933000000004</v>
      </c>
      <c r="V10429" t="s">
        <v>3011</v>
      </c>
      <c r="W10429" t="s">
        <v>22</v>
      </c>
      <c r="X10429" t="s">
        <v>4186</v>
      </c>
      <c r="Y10429" t="s">
        <v>3013</v>
      </c>
      <c r="Z10429" t="s">
        <v>3014</v>
      </c>
      <c r="AC10429" t="str">
        <f>_xlfn.XLOOKUP(UNIVERSO[[#This Row],[Ruta DN]],'[1]CUOTA RUTA'!E:E,'[1]CUOTA RUTA'!G:G)</f>
        <v>Cargar</v>
      </c>
    </row>
    <row r="10430" spans="1:29" x14ac:dyDescent="0.25">
      <c r="A10430">
        <v>2700003190</v>
      </c>
      <c r="B10430">
        <v>7700003190</v>
      </c>
      <c r="C10430" t="s">
        <v>29</v>
      </c>
      <c r="D10430" t="s">
        <v>3565</v>
      </c>
      <c r="E10430" t="s">
        <v>20116</v>
      </c>
      <c r="F10430" t="s">
        <v>3004</v>
      </c>
      <c r="G10430" t="s">
        <v>3005</v>
      </c>
      <c r="H10430" t="s">
        <v>3006</v>
      </c>
      <c r="I10430" t="s">
        <v>3567</v>
      </c>
      <c r="J10430" t="s">
        <v>3568</v>
      </c>
      <c r="K10430" t="s">
        <v>37</v>
      </c>
      <c r="L10430" t="s">
        <v>38</v>
      </c>
      <c r="M10430" t="s">
        <v>20117</v>
      </c>
      <c r="N10430" t="s">
        <v>3010</v>
      </c>
      <c r="O10430" t="s">
        <v>16182</v>
      </c>
      <c r="P10430" t="s">
        <v>42</v>
      </c>
      <c r="Q10430" t="s">
        <v>3110</v>
      </c>
      <c r="R10430" t="s">
        <v>44</v>
      </c>
      <c r="S10430" t="s">
        <v>45</v>
      </c>
      <c r="T10430">
        <v>15.109761666666669</v>
      </c>
      <c r="U10430">
        <v>-89.357639999999989</v>
      </c>
      <c r="V10430" t="s">
        <v>3011</v>
      </c>
      <c r="W10430" t="s">
        <v>202</v>
      </c>
      <c r="X10430" t="s">
        <v>4186</v>
      </c>
      <c r="Y10430" t="s">
        <v>3013</v>
      </c>
      <c r="Z10430" t="s">
        <v>3014</v>
      </c>
      <c r="AC10430" t="str">
        <f>_xlfn.XLOOKUP(UNIVERSO[[#This Row],[Ruta DN]],'[1]CUOTA RUTA'!E:E,'[1]CUOTA RUTA'!G:G)</f>
        <v>Cargar</v>
      </c>
    </row>
    <row r="10431" spans="1:29" x14ac:dyDescent="0.25">
      <c r="A10431">
        <v>2700003106</v>
      </c>
      <c r="B10431">
        <v>7700003106</v>
      </c>
      <c r="C10431" t="s">
        <v>29</v>
      </c>
      <c r="D10431" t="s">
        <v>3105</v>
      </c>
      <c r="E10431" t="s">
        <v>20118</v>
      </c>
      <c r="F10431" t="s">
        <v>3004</v>
      </c>
      <c r="G10431" t="s">
        <v>3005</v>
      </c>
      <c r="H10431" t="s">
        <v>3006</v>
      </c>
      <c r="I10431" t="s">
        <v>3107</v>
      </c>
      <c r="J10431" t="s">
        <v>3108</v>
      </c>
      <c r="K10431" t="s">
        <v>37</v>
      </c>
      <c r="L10431" t="s">
        <v>38</v>
      </c>
      <c r="M10431" t="s">
        <v>20119</v>
      </c>
      <c r="N10431" t="s">
        <v>3010</v>
      </c>
      <c r="O10431" t="s">
        <v>3011</v>
      </c>
      <c r="P10431" t="s">
        <v>42</v>
      </c>
      <c r="Q10431" t="s">
        <v>3110</v>
      </c>
      <c r="R10431" t="s">
        <v>44</v>
      </c>
      <c r="S10431" t="s">
        <v>45</v>
      </c>
      <c r="T10431">
        <v>14.973576230000001</v>
      </c>
      <c r="U10431">
        <v>-89.525188679999985</v>
      </c>
      <c r="V10431" t="s">
        <v>3011</v>
      </c>
      <c r="W10431" t="s">
        <v>22</v>
      </c>
      <c r="X10431" t="s">
        <v>4186</v>
      </c>
      <c r="Y10431" t="s">
        <v>3013</v>
      </c>
      <c r="Z10431" t="s">
        <v>3014</v>
      </c>
      <c r="AC10431" t="str">
        <f>_xlfn.XLOOKUP(UNIVERSO[[#This Row],[Ruta DN]],'[1]CUOTA RUTA'!E:E,'[1]CUOTA RUTA'!G:G)</f>
        <v>Cargar</v>
      </c>
    </row>
    <row r="10432" spans="1:29" x14ac:dyDescent="0.25">
      <c r="A10432">
        <v>2700003101</v>
      </c>
      <c r="B10432">
        <v>7700003101</v>
      </c>
      <c r="C10432" t="s">
        <v>29</v>
      </c>
      <c r="D10432" t="s">
        <v>3447</v>
      </c>
      <c r="E10432" t="s">
        <v>20120</v>
      </c>
      <c r="F10432" t="s">
        <v>3004</v>
      </c>
      <c r="G10432" t="s">
        <v>3005</v>
      </c>
      <c r="H10432" t="s">
        <v>3006</v>
      </c>
      <c r="I10432" t="s">
        <v>3449</v>
      </c>
      <c r="J10432" t="s">
        <v>3450</v>
      </c>
      <c r="K10432" t="s">
        <v>1055</v>
      </c>
      <c r="L10432" t="s">
        <v>64</v>
      </c>
      <c r="M10432" t="s">
        <v>20121</v>
      </c>
      <c r="N10432" t="s">
        <v>3010</v>
      </c>
      <c r="O10432" t="s">
        <v>3547</v>
      </c>
      <c r="P10432" t="s">
        <v>42</v>
      </c>
      <c r="Q10432" t="s">
        <v>3012</v>
      </c>
      <c r="R10432" t="s">
        <v>44</v>
      </c>
      <c r="S10432" t="s">
        <v>45</v>
      </c>
      <c r="T10432">
        <v>14.99516</v>
      </c>
      <c r="U10432">
        <v>-89.576179999999994</v>
      </c>
      <c r="V10432" t="s">
        <v>3011</v>
      </c>
      <c r="W10432" t="s">
        <v>202</v>
      </c>
      <c r="X10432" t="s">
        <v>4189</v>
      </c>
      <c r="Y10432" t="s">
        <v>3013</v>
      </c>
      <c r="Z10432" t="s">
        <v>3014</v>
      </c>
      <c r="AC10432" t="str">
        <f>_xlfn.XLOOKUP(UNIVERSO[[#This Row],[Ruta DN]],'[1]CUOTA RUTA'!E:E,'[1]CUOTA RUTA'!G:G)</f>
        <v>Cargar</v>
      </c>
    </row>
    <row r="10433" spans="1:29" x14ac:dyDescent="0.25">
      <c r="A10433">
        <v>2700003084</v>
      </c>
      <c r="B10433">
        <v>7700003084</v>
      </c>
      <c r="C10433" t="s">
        <v>29</v>
      </c>
      <c r="D10433" t="s">
        <v>3442</v>
      </c>
      <c r="E10433" t="s">
        <v>20122</v>
      </c>
      <c r="F10433" t="s">
        <v>3004</v>
      </c>
      <c r="G10433" t="s">
        <v>3005</v>
      </c>
      <c r="H10433" t="s">
        <v>3006</v>
      </c>
      <c r="I10433" t="s">
        <v>3444</v>
      </c>
      <c r="J10433" t="s">
        <v>3445</v>
      </c>
      <c r="K10433" t="s">
        <v>37</v>
      </c>
      <c r="L10433" t="s">
        <v>204</v>
      </c>
      <c r="M10433" t="s">
        <v>20123</v>
      </c>
      <c r="N10433" t="s">
        <v>3010</v>
      </c>
      <c r="O10433" t="s">
        <v>3907</v>
      </c>
      <c r="P10433" t="s">
        <v>206</v>
      </c>
      <c r="Q10433" t="s">
        <v>3012</v>
      </c>
      <c r="R10433" t="s">
        <v>44</v>
      </c>
      <c r="S10433" t="s">
        <v>45</v>
      </c>
      <c r="T10433">
        <v>15.041695000000001</v>
      </c>
      <c r="U10433">
        <v>-89.585819999999998</v>
      </c>
      <c r="V10433" t="s">
        <v>3011</v>
      </c>
      <c r="W10433" t="s">
        <v>335</v>
      </c>
      <c r="X10433" t="s">
        <v>4189</v>
      </c>
      <c r="Y10433" t="s">
        <v>3013</v>
      </c>
      <c r="Z10433" t="s">
        <v>3014</v>
      </c>
      <c r="AC10433" t="str">
        <f>_xlfn.XLOOKUP(UNIVERSO[[#This Row],[Ruta DN]],'[1]CUOTA RUTA'!E:E,'[1]CUOTA RUTA'!G:G)</f>
        <v>Cargar</v>
      </c>
    </row>
    <row r="10434" spans="1:29" x14ac:dyDescent="0.25">
      <c r="A10434">
        <v>2700003071</v>
      </c>
      <c r="B10434">
        <v>7700003071</v>
      </c>
      <c r="C10434" t="s">
        <v>29</v>
      </c>
      <c r="D10434" t="s">
        <v>3002</v>
      </c>
      <c r="E10434" t="s">
        <v>20124</v>
      </c>
      <c r="F10434" t="s">
        <v>3004</v>
      </c>
      <c r="G10434" t="s">
        <v>3005</v>
      </c>
      <c r="H10434" t="s">
        <v>3006</v>
      </c>
      <c r="I10434" t="s">
        <v>3007</v>
      </c>
      <c r="J10434" t="s">
        <v>3008</v>
      </c>
      <c r="K10434" t="s">
        <v>37</v>
      </c>
      <c r="L10434" t="s">
        <v>38</v>
      </c>
      <c r="M10434" t="s">
        <v>20125</v>
      </c>
      <c r="N10434" t="s">
        <v>3010</v>
      </c>
      <c r="O10434" t="s">
        <v>16182</v>
      </c>
      <c r="P10434" t="s">
        <v>42</v>
      </c>
      <c r="Q10434" t="s">
        <v>3012</v>
      </c>
      <c r="R10434" t="s">
        <v>44</v>
      </c>
      <c r="S10434" t="s">
        <v>45</v>
      </c>
      <c r="T10434">
        <v>14.6022315</v>
      </c>
      <c r="U10434">
        <v>-90.510440999999986</v>
      </c>
      <c r="V10434" t="s">
        <v>3011</v>
      </c>
      <c r="W10434" t="s">
        <v>202</v>
      </c>
      <c r="X10434" t="s">
        <v>4189</v>
      </c>
      <c r="Y10434" t="s">
        <v>3013</v>
      </c>
      <c r="Z10434" t="s">
        <v>3014</v>
      </c>
      <c r="AC10434" t="str">
        <f>_xlfn.XLOOKUP(UNIVERSO[[#This Row],[Ruta DN]],'[1]CUOTA RUTA'!E:E,'[1]CUOTA RUTA'!G:G)</f>
        <v>Cargar</v>
      </c>
    </row>
    <row r="10435" spans="1:29" x14ac:dyDescent="0.25">
      <c r="A10435">
        <v>2700003068</v>
      </c>
      <c r="B10435">
        <v>7700003068</v>
      </c>
      <c r="C10435" t="s">
        <v>29</v>
      </c>
      <c r="D10435" t="s">
        <v>3105</v>
      </c>
      <c r="E10435" t="s">
        <v>20126</v>
      </c>
      <c r="F10435" t="s">
        <v>3004</v>
      </c>
      <c r="G10435" t="s">
        <v>3005</v>
      </c>
      <c r="H10435" t="s">
        <v>3006</v>
      </c>
      <c r="I10435" t="s">
        <v>3107</v>
      </c>
      <c r="J10435" t="s">
        <v>3108</v>
      </c>
      <c r="K10435" t="s">
        <v>37</v>
      </c>
      <c r="L10435" t="s">
        <v>38</v>
      </c>
      <c r="M10435" t="s">
        <v>20127</v>
      </c>
      <c r="N10435" t="s">
        <v>3010</v>
      </c>
      <c r="O10435" t="s">
        <v>16182</v>
      </c>
      <c r="P10435" t="s">
        <v>42</v>
      </c>
      <c r="Q10435" t="s">
        <v>3110</v>
      </c>
      <c r="R10435" t="s">
        <v>44</v>
      </c>
      <c r="S10435" t="s">
        <v>45</v>
      </c>
      <c r="T10435">
        <v>15.116210000000001</v>
      </c>
      <c r="U10435">
        <v>-89.353899999999996</v>
      </c>
      <c r="V10435" t="s">
        <v>3011</v>
      </c>
      <c r="W10435" t="s">
        <v>202</v>
      </c>
      <c r="X10435" t="s">
        <v>4186</v>
      </c>
      <c r="Y10435" t="s">
        <v>3013</v>
      </c>
      <c r="Z10435" t="s">
        <v>3014</v>
      </c>
      <c r="AC10435" t="str">
        <f>_xlfn.XLOOKUP(UNIVERSO[[#This Row],[Ruta DN]],'[1]CUOTA RUTA'!E:E,'[1]CUOTA RUTA'!G:G)</f>
        <v>Cargar</v>
      </c>
    </row>
    <row r="10436" spans="1:29" x14ac:dyDescent="0.25">
      <c r="A10436">
        <v>2700002864</v>
      </c>
      <c r="B10436">
        <v>7700002864</v>
      </c>
      <c r="C10436" t="s">
        <v>29</v>
      </c>
      <c r="D10436" t="s">
        <v>3208</v>
      </c>
      <c r="E10436" t="s">
        <v>20128</v>
      </c>
      <c r="F10436" t="s">
        <v>3004</v>
      </c>
      <c r="G10436" t="s">
        <v>3005</v>
      </c>
      <c r="H10436" t="s">
        <v>3006</v>
      </c>
      <c r="I10436" t="s">
        <v>3210</v>
      </c>
      <c r="J10436" t="s">
        <v>3211</v>
      </c>
      <c r="K10436" t="s">
        <v>37</v>
      </c>
      <c r="L10436" t="s">
        <v>64</v>
      </c>
      <c r="M10436" t="s">
        <v>20129</v>
      </c>
      <c r="N10436" t="s">
        <v>3010</v>
      </c>
      <c r="O10436" t="s">
        <v>3418</v>
      </c>
      <c r="P10436" t="s">
        <v>42</v>
      </c>
      <c r="Q10436" t="s">
        <v>3110</v>
      </c>
      <c r="R10436" t="s">
        <v>44</v>
      </c>
      <c r="S10436" t="s">
        <v>45</v>
      </c>
      <c r="T10436">
        <v>14.98822</v>
      </c>
      <c r="U10436">
        <v>-89.721378333333348</v>
      </c>
      <c r="V10436" t="s">
        <v>3011</v>
      </c>
      <c r="W10436" t="s">
        <v>202</v>
      </c>
      <c r="X10436" t="s">
        <v>4189</v>
      </c>
      <c r="Y10436" t="s">
        <v>3013</v>
      </c>
      <c r="Z10436" t="s">
        <v>3014</v>
      </c>
      <c r="AC10436" t="str">
        <f>_xlfn.XLOOKUP(UNIVERSO[[#This Row],[Ruta DN]],'[1]CUOTA RUTA'!E:E,'[1]CUOTA RUTA'!G:G)</f>
        <v>Cargar</v>
      </c>
    </row>
    <row r="10437" spans="1:29" x14ac:dyDescent="0.25">
      <c r="A10437">
        <v>2700002592</v>
      </c>
      <c r="B10437">
        <v>7700002592</v>
      </c>
      <c r="C10437" t="s">
        <v>29</v>
      </c>
      <c r="D10437" t="s">
        <v>3002</v>
      </c>
      <c r="E10437" t="s">
        <v>20130</v>
      </c>
      <c r="F10437" t="s">
        <v>3004</v>
      </c>
      <c r="G10437" t="s">
        <v>3005</v>
      </c>
      <c r="H10437" t="s">
        <v>3006</v>
      </c>
      <c r="I10437" t="s">
        <v>3007</v>
      </c>
      <c r="J10437" t="s">
        <v>3008</v>
      </c>
      <c r="K10437" t="s">
        <v>1055</v>
      </c>
      <c r="L10437" t="s">
        <v>38</v>
      </c>
      <c r="M10437" t="s">
        <v>20131</v>
      </c>
      <c r="N10437" t="s">
        <v>3010</v>
      </c>
      <c r="O10437" t="s">
        <v>3011</v>
      </c>
      <c r="P10437" t="s">
        <v>42</v>
      </c>
      <c r="Q10437" t="s">
        <v>3012</v>
      </c>
      <c r="R10437" t="s">
        <v>44</v>
      </c>
      <c r="S10437" t="s">
        <v>45</v>
      </c>
      <c r="T10437">
        <v>14.96842</v>
      </c>
      <c r="U10437">
        <v>-89.531000000000006</v>
      </c>
      <c r="V10437" t="s">
        <v>3011</v>
      </c>
      <c r="W10437" t="s">
        <v>22</v>
      </c>
      <c r="X10437" t="s">
        <v>4181</v>
      </c>
      <c r="Y10437" t="s">
        <v>3013</v>
      </c>
      <c r="Z10437" t="s">
        <v>3014</v>
      </c>
      <c r="AC10437" t="str">
        <f>_xlfn.XLOOKUP(UNIVERSO[[#This Row],[Ruta DN]],'[1]CUOTA RUTA'!E:E,'[1]CUOTA RUTA'!G:G)</f>
        <v>Cargar</v>
      </c>
    </row>
    <row r="10438" spans="1:29" x14ac:dyDescent="0.25">
      <c r="A10438">
        <v>2700001459</v>
      </c>
      <c r="B10438">
        <v>7700001459</v>
      </c>
      <c r="C10438" t="s">
        <v>29</v>
      </c>
      <c r="D10438" t="s">
        <v>3199</v>
      </c>
      <c r="E10438" t="s">
        <v>20132</v>
      </c>
      <c r="F10438" t="s">
        <v>3004</v>
      </c>
      <c r="G10438" t="s">
        <v>3005</v>
      </c>
      <c r="H10438" t="s">
        <v>3006</v>
      </c>
      <c r="I10438" t="s">
        <v>3200</v>
      </c>
      <c r="J10438" t="s">
        <v>3201</v>
      </c>
      <c r="K10438" t="s">
        <v>37</v>
      </c>
      <c r="L10438" t="s">
        <v>38</v>
      </c>
      <c r="M10438" t="s">
        <v>20133</v>
      </c>
      <c r="N10438" t="s">
        <v>3010</v>
      </c>
      <c r="O10438" t="s">
        <v>3011</v>
      </c>
      <c r="P10438" t="s">
        <v>42</v>
      </c>
      <c r="Q10438" t="s">
        <v>3012</v>
      </c>
      <c r="R10438" t="s">
        <v>44</v>
      </c>
      <c r="S10438" t="s">
        <v>45</v>
      </c>
      <c r="T10438">
        <v>14.9733193</v>
      </c>
      <c r="U10438">
        <v>-89.520437400000006</v>
      </c>
      <c r="V10438" t="s">
        <v>3011</v>
      </c>
      <c r="W10438" t="s">
        <v>22</v>
      </c>
      <c r="X10438" t="s">
        <v>4181</v>
      </c>
      <c r="Y10438" t="s">
        <v>3013</v>
      </c>
      <c r="Z10438" t="s">
        <v>3014</v>
      </c>
      <c r="AA10438">
        <v>4</v>
      </c>
      <c r="AC10438" t="str">
        <f>_xlfn.XLOOKUP(UNIVERSO[[#This Row],[Ruta DN]],'[1]CUOTA RUTA'!E:E,'[1]CUOTA RUTA'!G:G)</f>
        <v>Cargar</v>
      </c>
    </row>
    <row r="10439" spans="1:29" x14ac:dyDescent="0.25">
      <c r="A10439">
        <v>2700000813</v>
      </c>
      <c r="B10439">
        <v>7700000813</v>
      </c>
      <c r="C10439" t="s">
        <v>29</v>
      </c>
      <c r="D10439" t="s">
        <v>3002</v>
      </c>
      <c r="E10439" t="s">
        <v>20134</v>
      </c>
      <c r="F10439" t="s">
        <v>3004</v>
      </c>
      <c r="G10439" t="s">
        <v>3005</v>
      </c>
      <c r="H10439" t="s">
        <v>3006</v>
      </c>
      <c r="I10439" t="s">
        <v>3007</v>
      </c>
      <c r="J10439" t="s">
        <v>3008</v>
      </c>
      <c r="K10439" t="s">
        <v>37</v>
      </c>
      <c r="L10439" t="s">
        <v>64</v>
      </c>
      <c r="M10439" t="s">
        <v>20135</v>
      </c>
      <c r="N10439" t="s">
        <v>3010</v>
      </c>
      <c r="O10439" t="s">
        <v>3011</v>
      </c>
      <c r="P10439" t="s">
        <v>42</v>
      </c>
      <c r="Q10439" t="s">
        <v>3012</v>
      </c>
      <c r="R10439" t="s">
        <v>44</v>
      </c>
      <c r="S10439" t="s">
        <v>45</v>
      </c>
      <c r="T10439">
        <v>14.96366166666667</v>
      </c>
      <c r="U10439">
        <v>-89.528704999999988</v>
      </c>
      <c r="V10439" t="s">
        <v>3011</v>
      </c>
      <c r="W10439" t="s">
        <v>22</v>
      </c>
      <c r="X10439" t="s">
        <v>4181</v>
      </c>
      <c r="Y10439" t="s">
        <v>3013</v>
      </c>
      <c r="Z10439" t="s">
        <v>3014</v>
      </c>
      <c r="AC10439" t="str">
        <f>_xlfn.XLOOKUP(UNIVERSO[[#This Row],[Ruta DN]],'[1]CUOTA RUTA'!E:E,'[1]CUOTA RUTA'!G:G)</f>
        <v>Cargar</v>
      </c>
    </row>
    <row r="10440" spans="1:29" x14ac:dyDescent="0.25">
      <c r="A10440">
        <v>2700000697</v>
      </c>
      <c r="B10440">
        <v>7700000697</v>
      </c>
      <c r="C10440" t="s">
        <v>29</v>
      </c>
      <c r="D10440" t="s">
        <v>3105</v>
      </c>
      <c r="E10440" t="s">
        <v>20136</v>
      </c>
      <c r="F10440" t="s">
        <v>3004</v>
      </c>
      <c r="G10440" t="s">
        <v>3005</v>
      </c>
      <c r="H10440" t="s">
        <v>3006</v>
      </c>
      <c r="I10440" t="s">
        <v>3107</v>
      </c>
      <c r="J10440" t="s">
        <v>3108</v>
      </c>
      <c r="K10440" t="s">
        <v>37</v>
      </c>
      <c r="L10440" t="s">
        <v>38</v>
      </c>
      <c r="M10440" t="s">
        <v>20137</v>
      </c>
      <c r="N10440" t="s">
        <v>3010</v>
      </c>
      <c r="O10440" t="s">
        <v>16182</v>
      </c>
      <c r="P10440" t="s">
        <v>42</v>
      </c>
      <c r="Q10440" t="s">
        <v>3110</v>
      </c>
      <c r="R10440" t="s">
        <v>44</v>
      </c>
      <c r="S10440" t="s">
        <v>45</v>
      </c>
      <c r="T10440">
        <v>15.11666</v>
      </c>
      <c r="U10440">
        <v>-89.355818333333318</v>
      </c>
      <c r="V10440" t="s">
        <v>3011</v>
      </c>
      <c r="W10440" t="s">
        <v>202</v>
      </c>
      <c r="X10440" t="s">
        <v>4186</v>
      </c>
      <c r="Y10440" t="s">
        <v>3013</v>
      </c>
      <c r="Z10440" t="s">
        <v>3014</v>
      </c>
      <c r="AC10440" t="str">
        <f>_xlfn.XLOOKUP(UNIVERSO[[#This Row],[Ruta DN]],'[1]CUOTA RUTA'!E:E,'[1]CUOTA RUTA'!G:G)</f>
        <v>Cargar</v>
      </c>
    </row>
    <row r="10441" spans="1:29" x14ac:dyDescent="0.25">
      <c r="A10441">
        <v>2700000572</v>
      </c>
      <c r="B10441">
        <v>7700000572</v>
      </c>
      <c r="C10441" t="s">
        <v>29</v>
      </c>
      <c r="D10441" t="s">
        <v>3208</v>
      </c>
      <c r="E10441" t="s">
        <v>20138</v>
      </c>
      <c r="F10441" t="s">
        <v>3004</v>
      </c>
      <c r="G10441" t="s">
        <v>3005</v>
      </c>
      <c r="H10441" t="s">
        <v>3006</v>
      </c>
      <c r="I10441" t="s">
        <v>3210</v>
      </c>
      <c r="J10441" t="s">
        <v>3211</v>
      </c>
      <c r="K10441" t="s">
        <v>37</v>
      </c>
      <c r="L10441" t="s">
        <v>38</v>
      </c>
      <c r="M10441" t="s">
        <v>18820</v>
      </c>
      <c r="N10441" t="s">
        <v>3010</v>
      </c>
      <c r="O10441" t="s">
        <v>3011</v>
      </c>
      <c r="P10441" t="s">
        <v>42</v>
      </c>
      <c r="Q10441" t="s">
        <v>3110</v>
      </c>
      <c r="R10441" t="s">
        <v>44</v>
      </c>
      <c r="S10441" t="s">
        <v>45</v>
      </c>
      <c r="T10441">
        <v>14.96998</v>
      </c>
      <c r="U10441">
        <v>-89.541234999999972</v>
      </c>
      <c r="V10441" t="s">
        <v>3011</v>
      </c>
      <c r="W10441" t="s">
        <v>22</v>
      </c>
      <c r="X10441" t="s">
        <v>4181</v>
      </c>
      <c r="Y10441" t="s">
        <v>3013</v>
      </c>
      <c r="Z10441" t="s">
        <v>3014</v>
      </c>
      <c r="AC10441" t="str">
        <f>_xlfn.XLOOKUP(UNIVERSO[[#This Row],[Ruta DN]],'[1]CUOTA RUTA'!E:E,'[1]CUOTA RUTA'!G:G)</f>
        <v>Cargar</v>
      </c>
    </row>
    <row r="10442" spans="1:29" x14ac:dyDescent="0.25">
      <c r="A10442">
        <v>2700000475</v>
      </c>
      <c r="B10442">
        <v>7700000475</v>
      </c>
      <c r="C10442" t="s">
        <v>29</v>
      </c>
      <c r="D10442" t="s">
        <v>3442</v>
      </c>
      <c r="E10442" t="s">
        <v>20139</v>
      </c>
      <c r="F10442" t="s">
        <v>3004</v>
      </c>
      <c r="G10442" t="s">
        <v>3005</v>
      </c>
      <c r="H10442" t="s">
        <v>3006</v>
      </c>
      <c r="I10442" t="s">
        <v>3444</v>
      </c>
      <c r="J10442" t="s">
        <v>3445</v>
      </c>
      <c r="K10442" t="s">
        <v>37</v>
      </c>
      <c r="L10442" t="s">
        <v>914</v>
      </c>
      <c r="M10442" t="s">
        <v>20140</v>
      </c>
      <c r="N10442" t="s">
        <v>3010</v>
      </c>
      <c r="O10442" t="s">
        <v>3907</v>
      </c>
      <c r="P10442" t="s">
        <v>206</v>
      </c>
      <c r="Q10442" t="s">
        <v>3012</v>
      </c>
      <c r="R10442" t="s">
        <v>44</v>
      </c>
      <c r="S10442" t="s">
        <v>45</v>
      </c>
      <c r="T10442">
        <v>15.042025000000001</v>
      </c>
      <c r="U10442">
        <v>-89.585440000000006</v>
      </c>
      <c r="V10442" t="s">
        <v>3011</v>
      </c>
      <c r="W10442" t="s">
        <v>335</v>
      </c>
      <c r="X10442" t="s">
        <v>4189</v>
      </c>
      <c r="Y10442" t="s">
        <v>3013</v>
      </c>
      <c r="Z10442" t="s">
        <v>3014</v>
      </c>
      <c r="AC10442" t="str">
        <f>_xlfn.XLOOKUP(UNIVERSO[[#This Row],[Ruta DN]],'[1]CUOTA RUTA'!E:E,'[1]CUOTA RUTA'!G:G)</f>
        <v>Cargar</v>
      </c>
    </row>
    <row r="10443" spans="1:29" x14ac:dyDescent="0.25">
      <c r="A10443">
        <v>2700000464</v>
      </c>
      <c r="B10443">
        <v>7700000464</v>
      </c>
      <c r="C10443" t="s">
        <v>29</v>
      </c>
      <c r="D10443" t="s">
        <v>3208</v>
      </c>
      <c r="E10443" t="s">
        <v>20141</v>
      </c>
      <c r="F10443" t="s">
        <v>3004</v>
      </c>
      <c r="G10443" t="s">
        <v>3005</v>
      </c>
      <c r="H10443" t="s">
        <v>3006</v>
      </c>
      <c r="I10443" t="s">
        <v>3210</v>
      </c>
      <c r="J10443" t="s">
        <v>3211</v>
      </c>
      <c r="K10443" t="s">
        <v>1055</v>
      </c>
      <c r="L10443" t="s">
        <v>64</v>
      </c>
      <c r="M10443" t="s">
        <v>20142</v>
      </c>
      <c r="N10443" t="s">
        <v>3010</v>
      </c>
      <c r="O10443" t="s">
        <v>3418</v>
      </c>
      <c r="P10443" t="s">
        <v>42</v>
      </c>
      <c r="Q10443" t="s">
        <v>3110</v>
      </c>
      <c r="R10443" t="s">
        <v>44</v>
      </c>
      <c r="S10443" t="s">
        <v>45</v>
      </c>
      <c r="T10443">
        <v>14.9879464</v>
      </c>
      <c r="U10443">
        <v>-89.719059200000004</v>
      </c>
      <c r="V10443" t="s">
        <v>3011</v>
      </c>
      <c r="W10443" t="s">
        <v>202</v>
      </c>
      <c r="X10443" t="s">
        <v>4189</v>
      </c>
      <c r="Y10443" t="s">
        <v>3013</v>
      </c>
      <c r="Z10443" t="s">
        <v>3014</v>
      </c>
      <c r="AC10443" t="str">
        <f>_xlfn.XLOOKUP(UNIVERSO[[#This Row],[Ruta DN]],'[1]CUOTA RUTA'!E:E,'[1]CUOTA RUTA'!G:G)</f>
        <v>Cargar</v>
      </c>
    </row>
    <row r="10444" spans="1:29" x14ac:dyDescent="0.25">
      <c r="A10444">
        <v>2700000240</v>
      </c>
      <c r="B10444">
        <v>7700000240</v>
      </c>
      <c r="C10444" t="s">
        <v>29</v>
      </c>
      <c r="D10444" t="s">
        <v>3002</v>
      </c>
      <c r="E10444" t="s">
        <v>20143</v>
      </c>
      <c r="F10444" t="s">
        <v>3004</v>
      </c>
      <c r="G10444" t="s">
        <v>3005</v>
      </c>
      <c r="H10444" t="s">
        <v>3006</v>
      </c>
      <c r="I10444" t="s">
        <v>3007</v>
      </c>
      <c r="J10444" t="s">
        <v>3008</v>
      </c>
      <c r="K10444" t="s">
        <v>37</v>
      </c>
      <c r="L10444" t="s">
        <v>38</v>
      </c>
      <c r="M10444" t="s">
        <v>20144</v>
      </c>
      <c r="N10444" t="s">
        <v>3010</v>
      </c>
      <c r="O10444" t="s">
        <v>3011</v>
      </c>
      <c r="P10444" t="s">
        <v>42</v>
      </c>
      <c r="Q10444" t="s">
        <v>3012</v>
      </c>
      <c r="R10444" t="s">
        <v>44</v>
      </c>
      <c r="S10444" t="s">
        <v>45</v>
      </c>
      <c r="T10444">
        <v>14.95538</v>
      </c>
      <c r="U10444">
        <v>-89.536749999999998</v>
      </c>
      <c r="V10444" t="s">
        <v>3011</v>
      </c>
      <c r="W10444" t="s">
        <v>22</v>
      </c>
      <c r="X10444" t="s">
        <v>4181</v>
      </c>
      <c r="Y10444" t="s">
        <v>3013</v>
      </c>
      <c r="Z10444" t="s">
        <v>3014</v>
      </c>
      <c r="AC10444" t="str">
        <f>_xlfn.XLOOKUP(UNIVERSO[[#This Row],[Ruta DN]],'[1]CUOTA RUTA'!E:E,'[1]CUOTA RUTA'!G:G)</f>
        <v>Cargar</v>
      </c>
    </row>
    <row r="10445" spans="1:29" x14ac:dyDescent="0.25">
      <c r="A10445">
        <v>2700000074</v>
      </c>
      <c r="B10445">
        <v>7700000074</v>
      </c>
      <c r="C10445" t="s">
        <v>29</v>
      </c>
      <c r="D10445" t="s">
        <v>3565</v>
      </c>
      <c r="E10445" t="s">
        <v>20145</v>
      </c>
      <c r="F10445" t="s">
        <v>3004</v>
      </c>
      <c r="G10445" t="s">
        <v>3005</v>
      </c>
      <c r="H10445" t="s">
        <v>3006</v>
      </c>
      <c r="I10445" t="s">
        <v>3567</v>
      </c>
      <c r="J10445" t="s">
        <v>3568</v>
      </c>
      <c r="K10445" t="s">
        <v>54</v>
      </c>
      <c r="L10445" t="s">
        <v>38</v>
      </c>
      <c r="M10445" t="s">
        <v>20146</v>
      </c>
      <c r="N10445" t="s">
        <v>3010</v>
      </c>
      <c r="O10445" t="s">
        <v>18934</v>
      </c>
      <c r="P10445" t="s">
        <v>42</v>
      </c>
      <c r="Q10445" t="s">
        <v>3110</v>
      </c>
      <c r="R10445" t="s">
        <v>44</v>
      </c>
      <c r="S10445" t="s">
        <v>45</v>
      </c>
      <c r="T10445">
        <v>15.1113724</v>
      </c>
      <c r="U10445">
        <v>-89.358207800000002</v>
      </c>
      <c r="V10445" t="s">
        <v>3011</v>
      </c>
      <c r="W10445" t="s">
        <v>202</v>
      </c>
      <c r="X10445" t="s">
        <v>4181</v>
      </c>
      <c r="Y10445" t="s">
        <v>3013</v>
      </c>
      <c r="Z10445" t="s">
        <v>3014</v>
      </c>
      <c r="AA10445">
        <v>5</v>
      </c>
      <c r="AC10445" t="str">
        <f>_xlfn.XLOOKUP(UNIVERSO[[#This Row],[Ruta DN]],'[1]CUOTA RUTA'!E:E,'[1]CUOTA RUTA'!G:G)</f>
        <v>Cargar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42F4B-2627-4F2A-8974-6ED9D5B23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UNIVERSO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2026-07-23T20:02:12Z</dcterms:created>
  <dcterms:modified xsi:type="dcterms:W3CDTF">2026-07-23T20:02:57Z</dcterms:modified>
</cp:coreProperties>
</file>